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U:\11-PROJECT-MANAGEMENT\J0000413-Improving Patient Experience - inpat survey data\6-Outputs\"/>
    </mc:Choice>
  </mc:AlternateContent>
  <bookViews>
    <workbookView xWindow="0" yWindow="0" windowWidth="28800" windowHeight="12585"/>
  </bookViews>
  <sheets>
    <sheet name="Introduction" sheetId="9" r:id="rId1"/>
    <sheet name="Data note" sheetId="8" r:id="rId2"/>
    <sheet name="Data table" sheetId="7" r:id="rId3"/>
    <sheet name="Trusts" sheetId="4" state="hidden" r:id="rId4"/>
    <sheet name="Questions" sheetId="6" state="hidden" r:id="rId5"/>
    <sheet name="Data" sheetId="3" r:id="rId6"/>
  </sheets>
  <definedNames>
    <definedName name="_xlnm._FilterDatabase" localSheetId="5" hidden="1">Data!$A$1:$I$29485</definedName>
    <definedName name="DataComp">Data!$E$2:$I$29485</definedName>
    <definedName name="Questions">Questions!$A$1:$D$23</definedName>
    <definedName name="Trusts">Trusts!$A$1:$D$157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7" i="7" l="1"/>
  <c r="B18" i="7"/>
  <c r="E10" i="3" l="1"/>
  <c r="E443" i="3"/>
  <c r="E1808" i="3"/>
  <c r="E2367" i="3"/>
  <c r="E2834" i="3"/>
  <c r="E1974" i="3"/>
  <c r="E2606" i="3"/>
  <c r="E2716" i="3"/>
  <c r="E1196" i="3"/>
  <c r="E1359" i="3"/>
  <c r="E1525" i="3"/>
  <c r="E1680" i="3"/>
  <c r="E495" i="3"/>
  <c r="E666" i="3"/>
  <c r="E859" i="3"/>
  <c r="E968" i="3"/>
  <c r="E2114" i="3"/>
  <c r="E3012" i="3"/>
  <c r="E2263" i="3"/>
  <c r="E3164" i="3"/>
  <c r="E3448" i="3"/>
  <c r="E3308" i="3"/>
  <c r="E3706" i="3"/>
  <c r="E5039" i="3"/>
  <c r="E5636" i="3"/>
  <c r="E6194" i="3"/>
  <c r="E5200" i="3"/>
  <c r="E5870" i="3"/>
  <c r="E6052" i="3"/>
  <c r="E4430" i="3"/>
  <c r="E4562" i="3"/>
  <c r="E4736" i="3"/>
  <c r="E4848" i="3"/>
  <c r="E3769" i="3"/>
  <c r="E3945" i="3"/>
  <c r="E4084" i="3"/>
  <c r="E4239" i="3"/>
  <c r="E5339" i="3"/>
  <c r="E6279" i="3"/>
  <c r="E5490" i="3"/>
  <c r="E6412" i="3"/>
  <c r="E6747" i="3"/>
  <c r="E6595" i="3"/>
  <c r="E7006" i="3"/>
  <c r="E8332" i="3"/>
  <c r="E8944" i="3"/>
  <c r="E9394" i="3"/>
  <c r="E8508" i="3"/>
  <c r="E9103" i="3"/>
  <c r="E9285" i="3"/>
  <c r="E7712" i="3"/>
  <c r="E7856" i="3"/>
  <c r="E8051" i="3"/>
  <c r="E8163" i="3"/>
  <c r="E7033" i="3"/>
  <c r="E7185" i="3"/>
  <c r="E7419" i="3"/>
  <c r="E7538" i="3"/>
  <c r="E8700" i="3"/>
  <c r="E9595" i="3"/>
  <c r="E8798" i="3"/>
  <c r="E9713" i="3"/>
  <c r="E10002" i="3"/>
  <c r="E9854" i="3"/>
  <c r="E10281" i="3"/>
  <c r="E11631" i="3"/>
  <c r="E12204" i="3"/>
  <c r="E12679" i="3"/>
  <c r="E11760" i="3"/>
  <c r="E12397" i="3"/>
  <c r="E12592" i="3"/>
  <c r="E11032" i="3"/>
  <c r="E11186" i="3"/>
  <c r="E11359" i="3"/>
  <c r="E11427" i="3"/>
  <c r="E10374" i="3"/>
  <c r="E10485" i="3"/>
  <c r="E10711" i="3"/>
  <c r="E10848" i="3"/>
  <c r="E11977" i="3"/>
  <c r="E12842" i="3"/>
  <c r="E12092" i="3"/>
  <c r="E13015" i="3"/>
  <c r="E13283" i="3"/>
  <c r="E13112" i="3"/>
  <c r="E13561" i="3"/>
  <c r="E14941" i="3"/>
  <c r="E15486" i="3"/>
  <c r="E15959" i="3"/>
  <c r="E15004" i="3"/>
  <c r="E15634" i="3"/>
  <c r="E15775" i="3"/>
  <c r="E14233" i="3"/>
  <c r="E14426" i="3"/>
  <c r="E14577" i="3"/>
  <c r="E14686" i="3"/>
  <c r="E13593" i="3"/>
  <c r="E13751" i="3"/>
  <c r="E13953" i="3"/>
  <c r="E14084" i="3"/>
  <c r="E15240" i="3"/>
  <c r="E16129" i="3"/>
  <c r="E15396" i="3"/>
  <c r="E16259" i="3"/>
  <c r="E16683" i="3"/>
  <c r="E16423" i="3"/>
  <c r="E16831" i="3"/>
  <c r="E18246" i="3"/>
  <c r="E18744" i="3"/>
  <c r="E19254" i="3"/>
  <c r="E18401" i="3"/>
  <c r="E19012" i="3"/>
  <c r="E19129" i="3"/>
  <c r="E17612" i="3"/>
  <c r="E17691" i="3"/>
  <c r="E17923" i="3"/>
  <c r="E18041" i="3"/>
  <c r="E16922" i="3"/>
  <c r="E17124" i="3"/>
  <c r="E17270" i="3"/>
  <c r="E17399" i="3"/>
  <c r="E18507" i="3"/>
  <c r="E19439" i="3"/>
  <c r="E18676" i="3"/>
  <c r="E19576" i="3"/>
  <c r="E19821" i="3"/>
  <c r="E19658" i="3"/>
  <c r="E20116" i="3"/>
  <c r="E21430" i="3"/>
  <c r="E22039" i="3"/>
  <c r="E22489" i="3"/>
  <c r="E21587" i="3"/>
  <c r="E22262" i="3"/>
  <c r="E22372" i="3"/>
  <c r="E20762" i="3"/>
  <c r="E20922" i="3"/>
  <c r="E21133" i="3"/>
  <c r="E21251" i="3"/>
  <c r="E20140" i="3"/>
  <c r="E20360" i="3"/>
  <c r="E20500" i="3"/>
  <c r="E20635" i="3"/>
  <c r="E21713" i="3"/>
  <c r="E22665" i="3"/>
  <c r="E21905" i="3"/>
  <c r="E22809" i="3"/>
  <c r="E23153" i="3"/>
  <c r="E22950" i="3"/>
  <c r="E23391" i="3"/>
  <c r="E24727" i="3"/>
  <c r="E25302" i="3"/>
  <c r="E25777" i="3"/>
  <c r="E24894" i="3"/>
  <c r="E25491" i="3"/>
  <c r="E25624" i="3"/>
  <c r="E24059" i="3"/>
  <c r="E24239" i="3"/>
  <c r="E24400" i="3"/>
  <c r="E24550" i="3"/>
  <c r="E23445" i="3"/>
  <c r="E23607" i="3"/>
  <c r="E23740" i="3"/>
  <c r="E23906" i="3"/>
  <c r="E25049" i="3"/>
  <c r="E25960" i="3"/>
  <c r="E25240" i="3"/>
  <c r="E26103" i="3"/>
  <c r="E26471" i="3"/>
  <c r="E26255" i="3"/>
  <c r="E26670" i="3"/>
  <c r="E28013" i="3"/>
  <c r="E28608" i="3"/>
  <c r="E29149" i="3"/>
  <c r="E28158" i="3"/>
  <c r="E28851" i="3"/>
  <c r="E28993" i="3"/>
  <c r="E27350" i="3"/>
  <c r="E27544" i="3"/>
  <c r="E27729" i="3"/>
  <c r="E27868" i="3"/>
  <c r="E26715" i="3"/>
  <c r="E26881" i="3"/>
  <c r="E27056" i="3"/>
  <c r="E27249" i="3"/>
  <c r="E28314" i="3"/>
  <c r="E29236" i="3"/>
  <c r="E28481" i="3"/>
  <c r="E29429" i="3"/>
  <c r="E161" i="3"/>
  <c r="E35" i="3"/>
  <c r="E315" i="3"/>
  <c r="E1767" i="3"/>
  <c r="E2450" i="3"/>
  <c r="E2840" i="3"/>
  <c r="E1895" i="3"/>
  <c r="E2545" i="3"/>
  <c r="E2697" i="3"/>
  <c r="E1146" i="3"/>
  <c r="E1266" i="3"/>
  <c r="E1421" i="3"/>
  <c r="E1568" i="3"/>
  <c r="E579" i="3"/>
  <c r="E657" i="3"/>
  <c r="E791" i="3"/>
  <c r="E947" i="3"/>
  <c r="E2097" i="3"/>
  <c r="E3024" i="3"/>
  <c r="E2231" i="3"/>
  <c r="E3143" i="3"/>
  <c r="E3461" i="3"/>
  <c r="E3290" i="3"/>
  <c r="E3598" i="3"/>
  <c r="E5025" i="3"/>
  <c r="E5695" i="3"/>
  <c r="E6107" i="3"/>
  <c r="E5172" i="3"/>
  <c r="E5799" i="3"/>
  <c r="E5941" i="3"/>
  <c r="E4392" i="3"/>
  <c r="E4555" i="3"/>
  <c r="E4687" i="3"/>
  <c r="E4852" i="3"/>
  <c r="E3797" i="3"/>
  <c r="E3922" i="3"/>
  <c r="E4073" i="3"/>
  <c r="E4218" i="3"/>
  <c r="E5331" i="3"/>
  <c r="E6260" i="3"/>
  <c r="E5540" i="3"/>
  <c r="E6416" i="3"/>
  <c r="E6712" i="3"/>
  <c r="E6568" i="3"/>
  <c r="E6868" i="3"/>
  <c r="E8275" i="3"/>
  <c r="E8947" i="3"/>
  <c r="E9422" i="3"/>
  <c r="E8461" i="3"/>
  <c r="E9057" i="3"/>
  <c r="E9237" i="3"/>
  <c r="E7677" i="3"/>
  <c r="E7816" i="3"/>
  <c r="E7960" i="3"/>
  <c r="E8119" i="3"/>
  <c r="E7061" i="3"/>
  <c r="E7199" i="3"/>
  <c r="E7347" i="3"/>
  <c r="E7498" i="3"/>
  <c r="E8625" i="3"/>
  <c r="E9544" i="3"/>
  <c r="E8766" i="3"/>
  <c r="E9690" i="3"/>
  <c r="E10004" i="3"/>
  <c r="E9868" i="3"/>
  <c r="E10150" i="3"/>
  <c r="E11614" i="3"/>
  <c r="E12272" i="3"/>
  <c r="E12668" i="3"/>
  <c r="E11726" i="3"/>
  <c r="E12433" i="3"/>
  <c r="E12537" i="3"/>
  <c r="E10956" i="3"/>
  <c r="E11098" i="3"/>
  <c r="E11237" i="3"/>
  <c r="E11424" i="3"/>
  <c r="E10402" i="3"/>
  <c r="E10478" i="3"/>
  <c r="E10626" i="3"/>
  <c r="E10774" i="3"/>
  <c r="E11959" i="3"/>
  <c r="E12835" i="3"/>
  <c r="E12054" i="3"/>
  <c r="E12982" i="3"/>
  <c r="E13301" i="3"/>
  <c r="E13144" i="3"/>
  <c r="E13430" i="3"/>
  <c r="E14875" i="3"/>
  <c r="E15511" i="3"/>
  <c r="E15978" i="3"/>
  <c r="E15047" i="3"/>
  <c r="E15693" i="3"/>
  <c r="E15801" i="3"/>
  <c r="E14246" i="3"/>
  <c r="E14420" i="3"/>
  <c r="E14531" i="3"/>
  <c r="E14688" i="3"/>
  <c r="E13693" i="3"/>
  <c r="E13786" i="3"/>
  <c r="E13920" i="3"/>
  <c r="E14182" i="3"/>
  <c r="E15170" i="3"/>
  <c r="E16137" i="3"/>
  <c r="E15325" i="3"/>
  <c r="E16282" i="3"/>
  <c r="E16542" i="3"/>
  <c r="E16392" i="3"/>
  <c r="E16706" i="3"/>
  <c r="E18122" i="3"/>
  <c r="E18812" i="3"/>
  <c r="E19278" i="3"/>
  <c r="E18275" i="3"/>
  <c r="E18972" i="3"/>
  <c r="E19074" i="3"/>
  <c r="E17537" i="3"/>
  <c r="E17688" i="3"/>
  <c r="E17808" i="3"/>
  <c r="E17962" i="3"/>
  <c r="E16892" i="3"/>
  <c r="E17047" i="3"/>
  <c r="E17222" i="3"/>
  <c r="E17430" i="3"/>
  <c r="E18497" i="3"/>
  <c r="E19409" i="3"/>
  <c r="E18646" i="3"/>
  <c r="E19574" i="3"/>
  <c r="E19825" i="3"/>
  <c r="E19678" i="3"/>
  <c r="E19980" i="3"/>
  <c r="E21391" i="3"/>
  <c r="E22092" i="3"/>
  <c r="E22532" i="3"/>
  <c r="E21555" i="3"/>
  <c r="E22185" i="3"/>
  <c r="E22340" i="3"/>
  <c r="E20806" i="3"/>
  <c r="E20932" i="3"/>
  <c r="E21096" i="3"/>
  <c r="E21255" i="3"/>
  <c r="E20174" i="3"/>
  <c r="E20302" i="3"/>
  <c r="E20486" i="3"/>
  <c r="E20651" i="3"/>
  <c r="E21786" i="3"/>
  <c r="E22679" i="3"/>
  <c r="E21941" i="3"/>
  <c r="E22835" i="3"/>
  <c r="E23159" i="3"/>
  <c r="E22937" i="3"/>
  <c r="E23290" i="3"/>
  <c r="E24674" i="3"/>
  <c r="E25420" i="3"/>
  <c r="E25818" i="3"/>
  <c r="E24866" i="3"/>
  <c r="E25485" i="3"/>
  <c r="E25653" i="3"/>
  <c r="E24093" i="3"/>
  <c r="E24206" i="3"/>
  <c r="E24360" i="3"/>
  <c r="E24505" i="3"/>
  <c r="E23486" i="3"/>
  <c r="E23600" i="3"/>
  <c r="E23803" i="3"/>
  <c r="E23907" i="3"/>
  <c r="E25062" i="3"/>
  <c r="E25982" i="3"/>
  <c r="E25133" i="3"/>
  <c r="E26139" i="3"/>
  <c r="E26373" i="3"/>
  <c r="E26230" i="3"/>
  <c r="E26541" i="3"/>
  <c r="E27989" i="3"/>
  <c r="E28675" i="3"/>
  <c r="E29125" i="3"/>
  <c r="E28119" i="3"/>
  <c r="E28745" i="3"/>
  <c r="E28990" i="3"/>
  <c r="E27401" i="3"/>
  <c r="E27545" i="3"/>
  <c r="E27689" i="3"/>
  <c r="E27840" i="3"/>
  <c r="E26775" i="3"/>
  <c r="E26931" i="3"/>
  <c r="E27119" i="3"/>
  <c r="E27228" i="3"/>
  <c r="E28371" i="3"/>
  <c r="E29274" i="3"/>
  <c r="E28471" i="3"/>
  <c r="E29438" i="3"/>
  <c r="E192" i="3"/>
  <c r="E66" i="3"/>
  <c r="E450" i="3"/>
  <c r="E1828" i="3"/>
  <c r="E2476" i="3"/>
  <c r="E2944" i="3"/>
  <c r="E2021" i="3"/>
  <c r="E2649" i="3"/>
  <c r="E2796" i="3"/>
  <c r="E1229" i="3"/>
  <c r="E1388" i="3"/>
  <c r="E1554" i="3"/>
  <c r="E1707" i="3"/>
  <c r="E620" i="3"/>
  <c r="E749" i="3"/>
  <c r="E933" i="3"/>
  <c r="E1082" i="3"/>
  <c r="E2180" i="3"/>
  <c r="E3115" i="3"/>
  <c r="E2335" i="3"/>
  <c r="E3269" i="3"/>
  <c r="E3545" i="3"/>
  <c r="E3423" i="3"/>
  <c r="E3689" i="3"/>
  <c r="E5083" i="3"/>
  <c r="E5759" i="3"/>
  <c r="E6219" i="3"/>
  <c r="E5278" i="3"/>
  <c r="E5922" i="3"/>
  <c r="E6054" i="3"/>
  <c r="E4492" i="3"/>
  <c r="E4663" i="3"/>
  <c r="E4824" i="3"/>
  <c r="E4961" i="3"/>
  <c r="E3900" i="3"/>
  <c r="E4030" i="3"/>
  <c r="E4191" i="3"/>
  <c r="E4350" i="3"/>
  <c r="E5449" i="3"/>
  <c r="E6370" i="3"/>
  <c r="E5579" i="3"/>
  <c r="E6534" i="3"/>
  <c r="E6822" i="3"/>
  <c r="E6704" i="3"/>
  <c r="E6977" i="3"/>
  <c r="E8340" i="3"/>
  <c r="E9026" i="3"/>
  <c r="E9479" i="3"/>
  <c r="E8495" i="3"/>
  <c r="E9186" i="3"/>
  <c r="E9289" i="3"/>
  <c r="E7793" i="3"/>
  <c r="E7893" i="3"/>
  <c r="E8039" i="3"/>
  <c r="E8206" i="3"/>
  <c r="E7170" i="3"/>
  <c r="E7238" i="3"/>
  <c r="E7470" i="3"/>
  <c r="E7619" i="3"/>
  <c r="E8720" i="3"/>
  <c r="E9629" i="3"/>
  <c r="E8875" i="3"/>
  <c r="E9794" i="3"/>
  <c r="E10106" i="3"/>
  <c r="E9943" i="3"/>
  <c r="E10226" i="3"/>
  <c r="E11669" i="3"/>
  <c r="E12268" i="3"/>
  <c r="E12780" i="3"/>
  <c r="E11813" i="3"/>
  <c r="E12472" i="3"/>
  <c r="E12613" i="3"/>
  <c r="E10987" i="3"/>
  <c r="E11148" i="3"/>
  <c r="E11379" i="3"/>
  <c r="E11507" i="3"/>
  <c r="E10452" i="3"/>
  <c r="E10545" i="3"/>
  <c r="E10755" i="3"/>
  <c r="E10908" i="3"/>
  <c r="E11979" i="3"/>
  <c r="E12904" i="3"/>
  <c r="E12134" i="3"/>
  <c r="E13073" i="3"/>
  <c r="E13370" i="3"/>
  <c r="E13219" i="3"/>
  <c r="E13484" i="3"/>
  <c r="E14902" i="3"/>
  <c r="E15562" i="3"/>
  <c r="E16024" i="3"/>
  <c r="E15118" i="3"/>
  <c r="E15709" i="3"/>
  <c r="E15874" i="3"/>
  <c r="E14311" i="3"/>
  <c r="E14462" i="3"/>
  <c r="E14639" i="3"/>
  <c r="E14715" i="3"/>
  <c r="E13729" i="3"/>
  <c r="E13875" i="3"/>
  <c r="E13979" i="3"/>
  <c r="E14156" i="3"/>
  <c r="E15245" i="3"/>
  <c r="E16173" i="3"/>
  <c r="E15369" i="3"/>
  <c r="E16319" i="3"/>
  <c r="E16614" i="3"/>
  <c r="E16463" i="3"/>
  <c r="E16761" i="3"/>
  <c r="E18152" i="3"/>
  <c r="E18761" i="3"/>
  <c r="E19287" i="3"/>
  <c r="E18360" i="3"/>
  <c r="E18984" i="3"/>
  <c r="E19109" i="3"/>
  <c r="E17557" i="3"/>
  <c r="E17686" i="3"/>
  <c r="E17908" i="3"/>
  <c r="E17974" i="3"/>
  <c r="E16994" i="3"/>
  <c r="E17067" i="3"/>
  <c r="E17277" i="3"/>
  <c r="E17431" i="3"/>
  <c r="E18508" i="3"/>
  <c r="E19431" i="3"/>
  <c r="E18609" i="3"/>
  <c r="E19594" i="3"/>
  <c r="E19951" i="3"/>
  <c r="E19800" i="3"/>
  <c r="E20122" i="3"/>
  <c r="E21467" i="3"/>
  <c r="E22102" i="3"/>
  <c r="E22590" i="3"/>
  <c r="E21658" i="3"/>
  <c r="E22252" i="3"/>
  <c r="E22462" i="3"/>
  <c r="E20852" i="3"/>
  <c r="E20992" i="3"/>
  <c r="E21191" i="3"/>
  <c r="E21338" i="3"/>
  <c r="E20275" i="3"/>
  <c r="E20349" i="3"/>
  <c r="E20580" i="3"/>
  <c r="E20691" i="3"/>
  <c r="E21807" i="3"/>
  <c r="E22755" i="3"/>
  <c r="E21896" i="3"/>
  <c r="E22920" i="3"/>
  <c r="E23206" i="3"/>
  <c r="E23012" i="3"/>
  <c r="E23363" i="3"/>
  <c r="E24723" i="3"/>
  <c r="E25403" i="3"/>
  <c r="E25882" i="3"/>
  <c r="E24918" i="3"/>
  <c r="E25558" i="3"/>
  <c r="E25720" i="3"/>
  <c r="E24136" i="3"/>
  <c r="E24307" i="3"/>
  <c r="E24458" i="3"/>
  <c r="E24570" i="3"/>
  <c r="E23550" i="3"/>
  <c r="E23681" i="3"/>
  <c r="E23838" i="3"/>
  <c r="E23977" i="3"/>
  <c r="E25104" i="3"/>
  <c r="E26016" i="3"/>
  <c r="E25220" i="3"/>
  <c r="E26167" i="3"/>
  <c r="E26449" i="3"/>
  <c r="E26346" i="3"/>
  <c r="E26604" i="3"/>
  <c r="E28057" i="3"/>
  <c r="E28694" i="3"/>
  <c r="E29157" i="3"/>
  <c r="E28232" i="3"/>
  <c r="E28856" i="3"/>
  <c r="E28998" i="3"/>
  <c r="E27453" i="3"/>
  <c r="E27610" i="3"/>
  <c r="E27764" i="3"/>
  <c r="E27817" i="3"/>
  <c r="E26825" i="3"/>
  <c r="E26943" i="3"/>
  <c r="E27091" i="3"/>
  <c r="E27203" i="3"/>
  <c r="E28381" i="3"/>
  <c r="E29294" i="3"/>
  <c r="E28506" i="3"/>
  <c r="E29424" i="3"/>
  <c r="E310" i="3"/>
  <c r="E154" i="3"/>
  <c r="E466" i="3"/>
  <c r="E1870" i="3"/>
  <c r="E2494" i="3"/>
  <c r="E2962" i="3"/>
  <c r="E2026" i="3"/>
  <c r="E2650" i="3"/>
  <c r="E2806" i="3"/>
  <c r="E1246" i="3"/>
  <c r="E1402" i="3"/>
  <c r="E1558" i="3"/>
  <c r="E1714" i="3"/>
  <c r="E622" i="3"/>
  <c r="E778" i="3"/>
  <c r="E934" i="3"/>
  <c r="E1090" i="3"/>
  <c r="E2182" i="3"/>
  <c r="E3118" i="3"/>
  <c r="E2338" i="3"/>
  <c r="E3274" i="3"/>
  <c r="E3587" i="3"/>
  <c r="E3391" i="3"/>
  <c r="E3721" i="3"/>
  <c r="E5147" i="3"/>
  <c r="E5751" i="3"/>
  <c r="E6236" i="3"/>
  <c r="E5301" i="3"/>
  <c r="E5911" i="3"/>
  <c r="E6085" i="3"/>
  <c r="E4509" i="3"/>
  <c r="E4654" i="3"/>
  <c r="E4819" i="3"/>
  <c r="E4960" i="3"/>
  <c r="E3901" i="3"/>
  <c r="E4057" i="3"/>
  <c r="E4208" i="3"/>
  <c r="E4367" i="3"/>
  <c r="E5457" i="3"/>
  <c r="E6391" i="3"/>
  <c r="E5609" i="3"/>
  <c r="E6549" i="3"/>
  <c r="E6850" i="3"/>
  <c r="E6688" i="3"/>
  <c r="E7017" i="3"/>
  <c r="E8397" i="3"/>
  <c r="E9019" i="3"/>
  <c r="E9507" i="3"/>
  <c r="E8576" i="3"/>
  <c r="E9204" i="3"/>
  <c r="E9360" i="3"/>
  <c r="E7788" i="3"/>
  <c r="E7948" i="3"/>
  <c r="E8109" i="3"/>
  <c r="E8261" i="3"/>
  <c r="E7173" i="3"/>
  <c r="E7322" i="3"/>
  <c r="E7446" i="3"/>
  <c r="E7593" i="3"/>
  <c r="E8727" i="3"/>
  <c r="E9672" i="3"/>
  <c r="E8892" i="3"/>
  <c r="E9825" i="3"/>
  <c r="E10127" i="3"/>
  <c r="E9930" i="3"/>
  <c r="E10252" i="3"/>
  <c r="E11690" i="3"/>
  <c r="E12304" i="3"/>
  <c r="E12793" i="3"/>
  <c r="E11855" i="3"/>
  <c r="E12480" i="3"/>
  <c r="E12637" i="3"/>
  <c r="E11070" i="3"/>
  <c r="E11232" i="3"/>
  <c r="E11372" i="3"/>
  <c r="E11525" i="3"/>
  <c r="E10441" i="3"/>
  <c r="E10583" i="3"/>
  <c r="E10753" i="3"/>
  <c r="E10894" i="3"/>
  <c r="E11907" i="3"/>
  <c r="E12935" i="3"/>
  <c r="E12150" i="3"/>
  <c r="E13093" i="3"/>
  <c r="E13343" i="3"/>
  <c r="E13162" i="3"/>
  <c r="E13560" i="3"/>
  <c r="E14964" i="3"/>
  <c r="E15523" i="3"/>
  <c r="E16064" i="3"/>
  <c r="E15129" i="3"/>
  <c r="E15753" i="3"/>
  <c r="E15913" i="3"/>
  <c r="E14332" i="3"/>
  <c r="E14500" i="3"/>
  <c r="E14620" i="3"/>
  <c r="E14745" i="3"/>
  <c r="E13688" i="3"/>
  <c r="E13823" i="3"/>
  <c r="E13967" i="3"/>
  <c r="E14170" i="3"/>
  <c r="E15230" i="3"/>
  <c r="E16210" i="3"/>
  <c r="E15430" i="3"/>
  <c r="E16360" i="3"/>
  <c r="E16671" i="3"/>
  <c r="E16492" i="3"/>
  <c r="E16844" i="3"/>
  <c r="E18248" i="3"/>
  <c r="E18834" i="3"/>
  <c r="E19343" i="3"/>
  <c r="E18369" i="3"/>
  <c r="E19030" i="3"/>
  <c r="E19173" i="3"/>
  <c r="E17619" i="3"/>
  <c r="E17741" i="3"/>
  <c r="E17938" i="3"/>
  <c r="E18078" i="3"/>
  <c r="E16983" i="3"/>
  <c r="E17140" i="3"/>
  <c r="E17300" i="3"/>
  <c r="E17465" i="3"/>
  <c r="E18522" i="3"/>
  <c r="E19471" i="3"/>
  <c r="E18718" i="3"/>
  <c r="E19644" i="3"/>
  <c r="E19932" i="3"/>
  <c r="E19809" i="3"/>
  <c r="E20089" i="3"/>
  <c r="E21527" i="3"/>
  <c r="E22104" i="3"/>
  <c r="E22618" i="3"/>
  <c r="E21683" i="3"/>
  <c r="E22308" i="3"/>
  <c r="E22463" i="3"/>
  <c r="E20891" i="3"/>
  <c r="E21059" i="3"/>
  <c r="E21213" i="3"/>
  <c r="E21367" i="3"/>
  <c r="E20204" i="3"/>
  <c r="E20418" i="3"/>
  <c r="E20583" i="3"/>
  <c r="E20741" i="3"/>
  <c r="E21840" i="3"/>
  <c r="E22776" i="3"/>
  <c r="E21992" i="3"/>
  <c r="E22930" i="3"/>
  <c r="E23195" i="3"/>
  <c r="E23060" i="3"/>
  <c r="E23388" i="3"/>
  <c r="E24767" i="3"/>
  <c r="E25425" i="3"/>
  <c r="E25896" i="3"/>
  <c r="E24955" i="3"/>
  <c r="E25584" i="3"/>
  <c r="E25735" i="3"/>
  <c r="E24151" i="3"/>
  <c r="E24322" i="3"/>
  <c r="E24488" i="3"/>
  <c r="E24624" i="3"/>
  <c r="E23489" i="3"/>
  <c r="E23675" i="3"/>
  <c r="E23862" i="3"/>
  <c r="E24020" i="3"/>
  <c r="E25113" i="3"/>
  <c r="E26051" i="3"/>
  <c r="E25235" i="3"/>
  <c r="E26205" i="3"/>
  <c r="E26442" i="3"/>
  <c r="E26341" i="3"/>
  <c r="E26618" i="3"/>
  <c r="E28080" i="3"/>
  <c r="E28692" i="3"/>
  <c r="E29171" i="3"/>
  <c r="E28205" i="3"/>
  <c r="E28849" i="3"/>
  <c r="E28996" i="3"/>
  <c r="E27444" i="3"/>
  <c r="E27582" i="3"/>
  <c r="E27762" i="3"/>
  <c r="E27907" i="3"/>
  <c r="E26815" i="3"/>
  <c r="E26963" i="3"/>
  <c r="E27120" i="3"/>
  <c r="E27298" i="3"/>
  <c r="E28312" i="3"/>
  <c r="E29311" i="3"/>
  <c r="E28526" i="3"/>
  <c r="E29458" i="3"/>
  <c r="E215" i="3"/>
  <c r="E134" i="3"/>
  <c r="E414" i="3"/>
  <c r="E1826" i="3"/>
  <c r="E2448" i="3"/>
  <c r="E2879" i="3"/>
  <c r="E2007" i="3"/>
  <c r="E2594" i="3"/>
  <c r="E2750" i="3"/>
  <c r="E1200" i="3"/>
  <c r="E1292" i="3"/>
  <c r="E1543" i="3"/>
  <c r="E1660" i="3"/>
  <c r="E586" i="3"/>
  <c r="E715" i="3"/>
  <c r="E899" i="3"/>
  <c r="E1084" i="3"/>
  <c r="E2160" i="3"/>
  <c r="E3105" i="3"/>
  <c r="E2310" i="3"/>
  <c r="E3262" i="3"/>
  <c r="E3547" i="3"/>
  <c r="E3404" i="3"/>
  <c r="E3701" i="3"/>
  <c r="E5069" i="3"/>
  <c r="E5724" i="3"/>
  <c r="E6191" i="3"/>
  <c r="E5264" i="3"/>
  <c r="E5893" i="3"/>
  <c r="E6047" i="3"/>
  <c r="E4456" i="3"/>
  <c r="E4568" i="3"/>
  <c r="E4817" i="3"/>
  <c r="E4925" i="3"/>
  <c r="E3838" i="3"/>
  <c r="E3980" i="3"/>
  <c r="E4183" i="3"/>
  <c r="E4364" i="3"/>
  <c r="E5356" i="3"/>
  <c r="E6339" i="3"/>
  <c r="E5575" i="3"/>
  <c r="E6530" i="3"/>
  <c r="E6729" i="3"/>
  <c r="E6621" i="3"/>
  <c r="E6997" i="3"/>
  <c r="E8376" i="3"/>
  <c r="E9023" i="3"/>
  <c r="E9477" i="3"/>
  <c r="E8541" i="3"/>
  <c r="E9181" i="3"/>
  <c r="E9310" i="3"/>
  <c r="E7753" i="3"/>
  <c r="E7899" i="3"/>
  <c r="E8097" i="3"/>
  <c r="E8230" i="3"/>
  <c r="E7123" i="3"/>
  <c r="E7276" i="3"/>
  <c r="E7401" i="3"/>
  <c r="E7615" i="3"/>
  <c r="E8641" i="3"/>
  <c r="E9606" i="3"/>
  <c r="E8858" i="3"/>
  <c r="E9784" i="3"/>
  <c r="E10126" i="3"/>
  <c r="E9983" i="3"/>
  <c r="E10245" i="3"/>
  <c r="E11618" i="3"/>
  <c r="E12238" i="3"/>
  <c r="E12691" i="3"/>
  <c r="E11785" i="3"/>
  <c r="E12374" i="3"/>
  <c r="E12508" i="3"/>
  <c r="E10984" i="3"/>
  <c r="E11174" i="3"/>
  <c r="E11367" i="3"/>
  <c r="E11493" i="3"/>
  <c r="E10391" i="3"/>
  <c r="E10475" i="3"/>
  <c r="E10691" i="3"/>
  <c r="E10876" i="3"/>
  <c r="E12010" i="3"/>
  <c r="E12924" i="3"/>
  <c r="E12130" i="3"/>
  <c r="E13053" i="3"/>
  <c r="E13403" i="3"/>
  <c r="E13257" i="3"/>
  <c r="E13540" i="3"/>
  <c r="E14945" i="3"/>
  <c r="E15570" i="3"/>
  <c r="E15995" i="3"/>
  <c r="E15088" i="3"/>
  <c r="E15723" i="3"/>
  <c r="E15885" i="3"/>
  <c r="E14316" i="3"/>
  <c r="E14421" i="3"/>
  <c r="E14660" i="3"/>
  <c r="E14762" i="3"/>
  <c r="E13685" i="3"/>
  <c r="E13813" i="3"/>
  <c r="E14009" i="3"/>
  <c r="E14175" i="3"/>
  <c r="E15271" i="3"/>
  <c r="E16199" i="3"/>
  <c r="E15391" i="3"/>
  <c r="E16355" i="3"/>
  <c r="E16658" i="3"/>
  <c r="E16527" i="3"/>
  <c r="E16775" i="3"/>
  <c r="E18133" i="3"/>
  <c r="E18770" i="3"/>
  <c r="E19204" i="3"/>
  <c r="E18281" i="3"/>
  <c r="E18954" i="3"/>
  <c r="E19079" i="3"/>
  <c r="E17563" i="3"/>
  <c r="E17638" i="3"/>
  <c r="E17928" i="3"/>
  <c r="E18046" i="3"/>
  <c r="E16913" i="3"/>
  <c r="E17013" i="3"/>
  <c r="E17299" i="3"/>
  <c r="E17423" i="3"/>
  <c r="E18435" i="3"/>
  <c r="E19466" i="3"/>
  <c r="E18654" i="3"/>
  <c r="E19612" i="3"/>
  <c r="E19945" i="3"/>
  <c r="E19772" i="3"/>
  <c r="E20078" i="3"/>
  <c r="E21454" i="3"/>
  <c r="E22097" i="3"/>
  <c r="E22501" i="3"/>
  <c r="E21600" i="3"/>
  <c r="E22202" i="3"/>
  <c r="E22360" i="3"/>
  <c r="E20802" i="3"/>
  <c r="E20934" i="3"/>
  <c r="E21197" i="3"/>
  <c r="E21334" i="3"/>
  <c r="E20252" i="3"/>
  <c r="E20337" i="3"/>
  <c r="E20570" i="3"/>
  <c r="E20712" i="3"/>
  <c r="E21816" i="3"/>
  <c r="E22750" i="3"/>
  <c r="E21909" i="3"/>
  <c r="E22894" i="3"/>
  <c r="E23242" i="3"/>
  <c r="E23086" i="3"/>
  <c r="E23386" i="3"/>
  <c r="E24720" i="3"/>
  <c r="E25358" i="3"/>
  <c r="E25832" i="3"/>
  <c r="E24943" i="3"/>
  <c r="E25492" i="3"/>
  <c r="E25683" i="3"/>
  <c r="E24082" i="3"/>
  <c r="E24281" i="3"/>
  <c r="E24482" i="3"/>
  <c r="E24601" i="3"/>
  <c r="E23552" i="3"/>
  <c r="E23581" i="3"/>
  <c r="E23861" i="3"/>
  <c r="E24008" i="3"/>
  <c r="E25071" i="3"/>
  <c r="E25980" i="3"/>
  <c r="E25234" i="3"/>
  <c r="E26190" i="3"/>
  <c r="E26518" i="3"/>
  <c r="E26365" i="3"/>
  <c r="E26668" i="3"/>
  <c r="E28002" i="3"/>
  <c r="E28704" i="3"/>
  <c r="E29106" i="3"/>
  <c r="E28229" i="3"/>
  <c r="E28827" i="3"/>
  <c r="E28992" i="3"/>
  <c r="E27393" i="3"/>
  <c r="E27567" i="3"/>
  <c r="E27753" i="3"/>
  <c r="E27922" i="3"/>
  <c r="E26823" i="3"/>
  <c r="E26885" i="3"/>
  <c r="E27142" i="3"/>
  <c r="E27222" i="3"/>
  <c r="E28375" i="3"/>
  <c r="E29319" i="3"/>
  <c r="E28513" i="3"/>
  <c r="E29478" i="3"/>
  <c r="E233" i="3"/>
  <c r="E62" i="3"/>
  <c r="E408" i="3"/>
  <c r="E1827" i="3"/>
  <c r="E2398" i="3"/>
  <c r="E2932" i="3"/>
  <c r="E1991" i="3"/>
  <c r="E2597" i="3"/>
  <c r="E2763" i="3"/>
  <c r="E1231" i="3"/>
  <c r="E1389" i="3"/>
  <c r="E1505" i="3"/>
  <c r="E1696" i="3"/>
  <c r="E598" i="3"/>
  <c r="E751" i="3"/>
  <c r="E868" i="3"/>
  <c r="E1008" i="3"/>
  <c r="E2171" i="3"/>
  <c r="E3089" i="3"/>
  <c r="E2280" i="3"/>
  <c r="E3240" i="3"/>
  <c r="E3454" i="3"/>
  <c r="E3381" i="3"/>
  <c r="E3716" i="3"/>
  <c r="E5081" i="3"/>
  <c r="E5682" i="3"/>
  <c r="E6202" i="3"/>
  <c r="E5268" i="3"/>
  <c r="E5888" i="3"/>
  <c r="E6053" i="3"/>
  <c r="E4422" i="3"/>
  <c r="E4643" i="3"/>
  <c r="E4717" i="3"/>
  <c r="E4899" i="3"/>
  <c r="E3809" i="3"/>
  <c r="E4035" i="3"/>
  <c r="E4111" i="3"/>
  <c r="E4278" i="3"/>
  <c r="E5357" i="3"/>
  <c r="E6301" i="3"/>
  <c r="E5512" i="3"/>
  <c r="E6493" i="3"/>
  <c r="E6719" i="3"/>
  <c r="E6589" i="3"/>
  <c r="E6973" i="3"/>
  <c r="E8330" i="3"/>
  <c r="E8949" i="3"/>
  <c r="E9488" i="3"/>
  <c r="E8538" i="3"/>
  <c r="E9162" i="3"/>
  <c r="E9329" i="3"/>
  <c r="E7735" i="3"/>
  <c r="E7930" i="3"/>
  <c r="E8045" i="3"/>
  <c r="E8243" i="3"/>
  <c r="E7056" i="3"/>
  <c r="E7291" i="3"/>
  <c r="E7389" i="3"/>
  <c r="E7563" i="3"/>
  <c r="E8603" i="3"/>
  <c r="E9608" i="3"/>
  <c r="E8805" i="3"/>
  <c r="E9771" i="3"/>
  <c r="E10026" i="3"/>
  <c r="E9838" i="3"/>
  <c r="E10249" i="3"/>
  <c r="E11674" i="3"/>
  <c r="E12241" i="3"/>
  <c r="E12745" i="3"/>
  <c r="E11822" i="3"/>
  <c r="E12460" i="3"/>
  <c r="E12608" i="3"/>
  <c r="E11062" i="3"/>
  <c r="E11169" i="3"/>
  <c r="E11343" i="3"/>
  <c r="E11504" i="3"/>
  <c r="E10415" i="3"/>
  <c r="E10590" i="3"/>
  <c r="E10672" i="3"/>
  <c r="E10857" i="3"/>
  <c r="E11985" i="3"/>
  <c r="E12903" i="3"/>
  <c r="E12107" i="3"/>
  <c r="E13050" i="3"/>
  <c r="E13326" i="3"/>
  <c r="E13113" i="3"/>
  <c r="E13529" i="3"/>
  <c r="E14952" i="3"/>
  <c r="E15584" i="3"/>
  <c r="E16018" i="3"/>
  <c r="E15107" i="3"/>
  <c r="E15730" i="3"/>
  <c r="E15846" i="3"/>
  <c r="E14327" i="3"/>
  <c r="E14439" i="3"/>
  <c r="E14610" i="3"/>
  <c r="E14744" i="3"/>
  <c r="E13617" i="3"/>
  <c r="E13862" i="3"/>
  <c r="E13936" i="3"/>
  <c r="E14115" i="3"/>
  <c r="E15246" i="3"/>
  <c r="E16188" i="3"/>
  <c r="E15383" i="3"/>
  <c r="E16361" i="3"/>
  <c r="E16579" i="3"/>
  <c r="E16396" i="3"/>
  <c r="E16812" i="3"/>
  <c r="E18176" i="3"/>
  <c r="E18793" i="3"/>
  <c r="E19249" i="3"/>
  <c r="E18354" i="3"/>
  <c r="E18940" i="3"/>
  <c r="E19114" i="3"/>
  <c r="E17602" i="3"/>
  <c r="E17727" i="3"/>
  <c r="E17855" i="3"/>
  <c r="E18027" i="3"/>
  <c r="E16927" i="3"/>
  <c r="E17087" i="3"/>
  <c r="E17175" i="3"/>
  <c r="E17387" i="3"/>
  <c r="E18419" i="3"/>
  <c r="E19459" i="3"/>
  <c r="E18651" i="3"/>
  <c r="E19571" i="3"/>
  <c r="E19858" i="3"/>
  <c r="E19738" i="3"/>
  <c r="E20092" i="3"/>
  <c r="E21447" i="3"/>
  <c r="E22124" i="3"/>
  <c r="E22559" i="3"/>
  <c r="E21676" i="3"/>
  <c r="E22301" i="3"/>
  <c r="E22460" i="3"/>
  <c r="E20887" i="3"/>
  <c r="E20980" i="3"/>
  <c r="E21148" i="3"/>
  <c r="E21310" i="3"/>
  <c r="E20209" i="3"/>
  <c r="E20389" i="3"/>
  <c r="E20472" i="3"/>
  <c r="E20666" i="3"/>
  <c r="E21779" i="3"/>
  <c r="E22704" i="3"/>
  <c r="E21969" i="3"/>
  <c r="E22871" i="3"/>
  <c r="E23181" i="3"/>
  <c r="E22999" i="3"/>
  <c r="E23366" i="3"/>
  <c r="E24789" i="3"/>
  <c r="E25373" i="3"/>
  <c r="E25801" i="3"/>
  <c r="E24948" i="3"/>
  <c r="E25523" i="3"/>
  <c r="E25662" i="3"/>
  <c r="E24156" i="3"/>
  <c r="E24330" i="3"/>
  <c r="E24393" i="3"/>
  <c r="E24591" i="3"/>
  <c r="E23464" i="3"/>
  <c r="E23669" i="3"/>
  <c r="E23733" i="3"/>
  <c r="E23936" i="3"/>
  <c r="E25109" i="3"/>
  <c r="E25976" i="3"/>
  <c r="E25244" i="3"/>
  <c r="E26154" i="3"/>
  <c r="E26416" i="3"/>
  <c r="E26218" i="3"/>
  <c r="E26661" i="3"/>
  <c r="E28058" i="3"/>
  <c r="E28635" i="3"/>
  <c r="E29048" i="3"/>
  <c r="E28186" i="3"/>
  <c r="E28732" i="3"/>
  <c r="E28926" i="3"/>
  <c r="E27425" i="3"/>
  <c r="E27579" i="3"/>
  <c r="E27669" i="3"/>
  <c r="E27863" i="3"/>
  <c r="E26780" i="3"/>
  <c r="E26853" i="3"/>
  <c r="E27018" i="3"/>
  <c r="E27235" i="3"/>
  <c r="E28344" i="3"/>
  <c r="E29243" i="3"/>
  <c r="E28431" i="3"/>
  <c r="E29416" i="3"/>
  <c r="E291" i="3"/>
  <c r="E97" i="3"/>
  <c r="E427" i="3"/>
  <c r="E1853" i="3"/>
  <c r="E2471" i="3"/>
  <c r="E2949" i="3"/>
  <c r="E2004" i="3"/>
  <c r="E2646" i="3"/>
  <c r="E2797" i="3"/>
  <c r="E1213" i="3"/>
  <c r="E1394" i="3"/>
  <c r="E1553" i="3"/>
  <c r="E1710" i="3"/>
  <c r="E599" i="3"/>
  <c r="E743" i="3"/>
  <c r="E927" i="3"/>
  <c r="E1071" i="3"/>
  <c r="E2168" i="3"/>
  <c r="E3106" i="3"/>
  <c r="E2331" i="3"/>
  <c r="E3254" i="3"/>
  <c r="E3580" i="3"/>
  <c r="E3412" i="3"/>
  <c r="E3707" i="3"/>
  <c r="E5143" i="3"/>
  <c r="E5739" i="3"/>
  <c r="E6220" i="3"/>
  <c r="E5289" i="3"/>
  <c r="E5912" i="3"/>
  <c r="E6061" i="3"/>
  <c r="E4478" i="3"/>
  <c r="E4680" i="3"/>
  <c r="E4829" i="3"/>
  <c r="E4991" i="3"/>
  <c r="E3883" i="3"/>
  <c r="E4024" i="3"/>
  <c r="E4188" i="3"/>
  <c r="E4355" i="3"/>
  <c r="E5458" i="3"/>
  <c r="E6387" i="3"/>
  <c r="E5613" i="3"/>
  <c r="E6533" i="3"/>
  <c r="E6851" i="3"/>
  <c r="E6695" i="3"/>
  <c r="E6991" i="3"/>
  <c r="E8408" i="3"/>
  <c r="E9007" i="3"/>
  <c r="E9467" i="3"/>
  <c r="E8561" i="3"/>
  <c r="E9152" i="3"/>
  <c r="E9331" i="3"/>
  <c r="E7765" i="3"/>
  <c r="E7955" i="3"/>
  <c r="E8102" i="3"/>
  <c r="E8260" i="3"/>
  <c r="E7103" i="3"/>
  <c r="E7261" i="3"/>
  <c r="E7455" i="3"/>
  <c r="E7625" i="3"/>
  <c r="E8707" i="3"/>
  <c r="E9652" i="3"/>
  <c r="E8873" i="3"/>
  <c r="E9800" i="3"/>
  <c r="E10119" i="3"/>
  <c r="E9975" i="3"/>
  <c r="E10279" i="3"/>
  <c r="E11693" i="3"/>
  <c r="E12310" i="3"/>
  <c r="E12762" i="3"/>
  <c r="E11852" i="3"/>
  <c r="E12414" i="3"/>
  <c r="E12604" i="3"/>
  <c r="E11054" i="3"/>
  <c r="E11228" i="3"/>
  <c r="E11383" i="3"/>
  <c r="E11541" i="3"/>
  <c r="E10398" i="3"/>
  <c r="E10553" i="3"/>
  <c r="E10757" i="3"/>
  <c r="E10918" i="3"/>
  <c r="E12006" i="3"/>
  <c r="E12944" i="3"/>
  <c r="E12144" i="3"/>
  <c r="E13079" i="3"/>
  <c r="E13384" i="3"/>
  <c r="E13244" i="3"/>
  <c r="E13531" i="3"/>
  <c r="E14963" i="3"/>
  <c r="E15547" i="3"/>
  <c r="E15990" i="3"/>
  <c r="E15093" i="3"/>
  <c r="E15707" i="3"/>
  <c r="E15838" i="3"/>
  <c r="E14317" i="3"/>
  <c r="E14506" i="3"/>
  <c r="E14659" i="3"/>
  <c r="E14819" i="3"/>
  <c r="E13680" i="3"/>
  <c r="E13837" i="3"/>
  <c r="E14028" i="3"/>
  <c r="E14185" i="3"/>
  <c r="E15278" i="3"/>
  <c r="E16197" i="3"/>
  <c r="E15434" i="3"/>
  <c r="E16334" i="3"/>
  <c r="E16663" i="3"/>
  <c r="E16528" i="3"/>
  <c r="E16838" i="3"/>
  <c r="E18249" i="3"/>
  <c r="E18843" i="3"/>
  <c r="E19322" i="3"/>
  <c r="E18396" i="3"/>
  <c r="E18986" i="3"/>
  <c r="E19146" i="3"/>
  <c r="E17600" i="3"/>
  <c r="E17782" i="3"/>
  <c r="E17932" i="3"/>
  <c r="E18093" i="3"/>
  <c r="E16964" i="3"/>
  <c r="E17132" i="3"/>
  <c r="E17308" i="3"/>
  <c r="E17445" i="3"/>
  <c r="E18560" i="3"/>
  <c r="E19490" i="3"/>
  <c r="E18697" i="3"/>
  <c r="E19639" i="3"/>
  <c r="E19944" i="3"/>
  <c r="E19789" i="3"/>
  <c r="E20101" i="3"/>
  <c r="E21499" i="3"/>
  <c r="E22113" i="3"/>
  <c r="E22617" i="3"/>
  <c r="E21666" i="3"/>
  <c r="E22272" i="3"/>
  <c r="E22444" i="3"/>
  <c r="E20861" i="3"/>
  <c r="E21037" i="3"/>
  <c r="E21208" i="3"/>
  <c r="E21368" i="3"/>
  <c r="E20266" i="3"/>
  <c r="E20391" i="3"/>
  <c r="E20589" i="3"/>
  <c r="E20728" i="3"/>
  <c r="E21827" i="3"/>
  <c r="E22767" i="3"/>
  <c r="E21978" i="3"/>
  <c r="E22913" i="3"/>
  <c r="E23205" i="3"/>
  <c r="E23066" i="3"/>
  <c r="E23314" i="3"/>
  <c r="E24798" i="3"/>
  <c r="E25409" i="3"/>
  <c r="E25884" i="3"/>
  <c r="E24945" i="3"/>
  <c r="E25511" i="3"/>
  <c r="E25703" i="3"/>
  <c r="E24159" i="3"/>
  <c r="E24299" i="3"/>
  <c r="E24491" i="3"/>
  <c r="E24640" i="3"/>
  <c r="E23446" i="3"/>
  <c r="E23624" i="3"/>
  <c r="E23832" i="3"/>
  <c r="E24007" i="3"/>
  <c r="E25064" i="3"/>
  <c r="E26040" i="3"/>
  <c r="E25251" i="3"/>
  <c r="E26147" i="3"/>
  <c r="E26511" i="3"/>
  <c r="E26338" i="3"/>
  <c r="E26626" i="3"/>
  <c r="E28074" i="3"/>
  <c r="E28688" i="3"/>
  <c r="E29154" i="3"/>
  <c r="E28182" i="3"/>
  <c r="E28773" i="3"/>
  <c r="E28930" i="3"/>
  <c r="E27392" i="3"/>
  <c r="E27580" i="3"/>
  <c r="E27756" i="3"/>
  <c r="E27913" i="3"/>
  <c r="E26769" i="3"/>
  <c r="E26918" i="3"/>
  <c r="E27123" i="3"/>
  <c r="E27277" i="3"/>
  <c r="E28353" i="3"/>
  <c r="E29316" i="3"/>
  <c r="E28490" i="3"/>
  <c r="E29431" i="3"/>
  <c r="E272" i="3"/>
  <c r="E102" i="3"/>
  <c r="E368" i="3"/>
  <c r="E1794" i="3"/>
  <c r="E2361" i="3"/>
  <c r="E2906" i="3"/>
  <c r="E1992" i="3"/>
  <c r="E2533" i="3"/>
  <c r="E2780" i="3"/>
  <c r="E1211" i="3"/>
  <c r="E1305" i="3"/>
  <c r="E1479" i="3"/>
  <c r="E1607" i="3"/>
  <c r="E542" i="3"/>
  <c r="E769" i="3"/>
  <c r="E880" i="3"/>
  <c r="E1031" i="3"/>
  <c r="E2150" i="3"/>
  <c r="E3016" i="3"/>
  <c r="E2273" i="3"/>
  <c r="E3246" i="3"/>
  <c r="E3500" i="3"/>
  <c r="E3311" i="3"/>
  <c r="E3643" i="3"/>
  <c r="E5126" i="3"/>
  <c r="E5660" i="3"/>
  <c r="E6170" i="3"/>
  <c r="E5276" i="3"/>
  <c r="E5821" i="3"/>
  <c r="E6036" i="3"/>
  <c r="E4519" i="3"/>
  <c r="E4666" i="3"/>
  <c r="E4773" i="3"/>
  <c r="E4908" i="3"/>
  <c r="E3890" i="3"/>
  <c r="E4043" i="3"/>
  <c r="E4147" i="3"/>
  <c r="E4286" i="3"/>
  <c r="E5405" i="3"/>
  <c r="E6346" i="3"/>
  <c r="E5573" i="3"/>
  <c r="E6501" i="3"/>
  <c r="E6825" i="3"/>
  <c r="E6660" i="3"/>
  <c r="E6919" i="3"/>
  <c r="E8398" i="3"/>
  <c r="E8914" i="3"/>
  <c r="E9469" i="3"/>
  <c r="E8546" i="3"/>
  <c r="E9138" i="3"/>
  <c r="E9348" i="3"/>
  <c r="E7778" i="3"/>
  <c r="E7916" i="3"/>
  <c r="E8074" i="3"/>
  <c r="E8200" i="3"/>
  <c r="E7148" i="3"/>
  <c r="E7330" i="3"/>
  <c r="E7478" i="3"/>
  <c r="E7588" i="3"/>
  <c r="E8709" i="3"/>
  <c r="E9645" i="3"/>
  <c r="E8847" i="3"/>
  <c r="E9791" i="3"/>
  <c r="E10103" i="3"/>
  <c r="E9910" i="3"/>
  <c r="E10178" i="3"/>
  <c r="E11655" i="3"/>
  <c r="E12189" i="3"/>
  <c r="E12711" i="3"/>
  <c r="E11815" i="3"/>
  <c r="E12441" i="3"/>
  <c r="E12607" i="3"/>
  <c r="E11063" i="3"/>
  <c r="E11210" i="3"/>
  <c r="E11353" i="3"/>
  <c r="E11476" i="3"/>
  <c r="E10401" i="3"/>
  <c r="E10551" i="3"/>
  <c r="E10735" i="3"/>
  <c r="E10851" i="3"/>
  <c r="E11973" i="3"/>
  <c r="E12931" i="3"/>
  <c r="E12116" i="3"/>
  <c r="E13043" i="3"/>
  <c r="E13404" i="3"/>
  <c r="E13211" i="3"/>
  <c r="E13491" i="3"/>
  <c r="E14914" i="3"/>
  <c r="E15451" i="3"/>
  <c r="E16006" i="3"/>
  <c r="E15108" i="3"/>
  <c r="E15636" i="3"/>
  <c r="E15831" i="3"/>
  <c r="E14281" i="3"/>
  <c r="E14501" i="3"/>
  <c r="E14602" i="3"/>
  <c r="E14806" i="3"/>
  <c r="E13631" i="3"/>
  <c r="E13856" i="3"/>
  <c r="E14017" i="3"/>
  <c r="E14144" i="3"/>
  <c r="E15157" i="3"/>
  <c r="E16152" i="3"/>
  <c r="E15413" i="3"/>
  <c r="E16317" i="3"/>
  <c r="E16584" i="3"/>
  <c r="E16453" i="3"/>
  <c r="E16724" i="3"/>
  <c r="E18236" i="3"/>
  <c r="E18751" i="3"/>
  <c r="E19261" i="3"/>
  <c r="E18367" i="3"/>
  <c r="E18967" i="3"/>
  <c r="E19126" i="3"/>
  <c r="E17611" i="3"/>
  <c r="E17746" i="3"/>
  <c r="E17888" i="3"/>
  <c r="E18062" i="3"/>
  <c r="E16921" i="3"/>
  <c r="E17094" i="3"/>
  <c r="E17229" i="3"/>
  <c r="E17408" i="3"/>
  <c r="E18480" i="3"/>
  <c r="E19370" i="3"/>
  <c r="E18637" i="3"/>
  <c r="E19547" i="3"/>
  <c r="E19938" i="3"/>
  <c r="E19691" i="3"/>
  <c r="E20009" i="3"/>
  <c r="E21480" i="3"/>
  <c r="E22032" i="3"/>
  <c r="E22584" i="3"/>
  <c r="E21590" i="3"/>
  <c r="E22243" i="3"/>
  <c r="E22436" i="3"/>
  <c r="E20820" i="3"/>
  <c r="E21022" i="3"/>
  <c r="E21103" i="3"/>
  <c r="E21350" i="3"/>
  <c r="E20216" i="3"/>
  <c r="E20421" i="3"/>
  <c r="E20523" i="3"/>
  <c r="E20729" i="3"/>
  <c r="E21728" i="3"/>
  <c r="E22680" i="3"/>
  <c r="E21882" i="3"/>
  <c r="E22852" i="3"/>
  <c r="E23161" i="3"/>
  <c r="E23027" i="3"/>
  <c r="E23327" i="3"/>
  <c r="E24800" i="3"/>
  <c r="E25341" i="3"/>
  <c r="E25823" i="3"/>
  <c r="E24940" i="3"/>
  <c r="E25555" i="3"/>
  <c r="E25724" i="3"/>
  <c r="E24146" i="3"/>
  <c r="E24324" i="3"/>
  <c r="E24429" i="3"/>
  <c r="E24621" i="3"/>
  <c r="E23470" i="3"/>
  <c r="E23705" i="3"/>
  <c r="E23824" i="3"/>
  <c r="E23994" i="3"/>
  <c r="E25074" i="3"/>
  <c r="E25966" i="3"/>
  <c r="E25192" i="3"/>
  <c r="E26129" i="3"/>
  <c r="E26382" i="3"/>
  <c r="E26354" i="3"/>
  <c r="E26561" i="3"/>
  <c r="E28015" i="3"/>
  <c r="E28604" i="3"/>
  <c r="E29160" i="3"/>
  <c r="E28218" i="3"/>
  <c r="E28860" i="3"/>
  <c r="E29013" i="3"/>
  <c r="E27430" i="3"/>
  <c r="E27571" i="3"/>
  <c r="E27727" i="3"/>
  <c r="E27900" i="3"/>
  <c r="E26736" i="3"/>
  <c r="E26946" i="3"/>
  <c r="E27070" i="3"/>
  <c r="E27266" i="3"/>
  <c r="E28263" i="3"/>
  <c r="E29270" i="3"/>
  <c r="E28461" i="3"/>
  <c r="E29412" i="3"/>
  <c r="E184" i="3"/>
  <c r="E13" i="3"/>
  <c r="E419" i="3"/>
  <c r="E1836" i="3"/>
  <c r="E2394" i="3"/>
  <c r="E2939" i="3"/>
  <c r="E1975" i="3"/>
  <c r="E2575" i="3"/>
  <c r="E2758" i="3"/>
  <c r="E1223" i="3"/>
  <c r="E1390" i="3"/>
  <c r="E1521" i="3"/>
  <c r="E1675" i="3"/>
  <c r="E601" i="3"/>
  <c r="E683" i="3"/>
  <c r="E841" i="3"/>
  <c r="E1025" i="3"/>
  <c r="E2106" i="3"/>
  <c r="E3062" i="3"/>
  <c r="E2316" i="3"/>
  <c r="E3212" i="3"/>
  <c r="E3437" i="3"/>
  <c r="E3352" i="3"/>
  <c r="E3646" i="3"/>
  <c r="E5085" i="3"/>
  <c r="E5719" i="3"/>
  <c r="E6133" i="3"/>
  <c r="E5208" i="3"/>
  <c r="E5808" i="3"/>
  <c r="E5962" i="3"/>
  <c r="E4449" i="3"/>
  <c r="E4626" i="3"/>
  <c r="E4744" i="3"/>
  <c r="E4897" i="3"/>
  <c r="E3856" i="3"/>
  <c r="E3960" i="3"/>
  <c r="E4099" i="3"/>
  <c r="E4270" i="3"/>
  <c r="E5422" i="3"/>
  <c r="E6332" i="3"/>
  <c r="E5556" i="3"/>
  <c r="E6472" i="3"/>
  <c r="E6779" i="3"/>
  <c r="E6659" i="3"/>
  <c r="E6961" i="3"/>
  <c r="E8341" i="3"/>
  <c r="E9018" i="3"/>
  <c r="E9483" i="3"/>
  <c r="E8531" i="3"/>
  <c r="E9145" i="3"/>
  <c r="E9347" i="3"/>
  <c r="E7755" i="3"/>
  <c r="E7943" i="3"/>
  <c r="E8084" i="3"/>
  <c r="E8214" i="3"/>
  <c r="E7164" i="3"/>
  <c r="E7302" i="3"/>
  <c r="E7454" i="3"/>
  <c r="E7597" i="3"/>
  <c r="E8713" i="3"/>
  <c r="E9647" i="3"/>
  <c r="E8877" i="3"/>
  <c r="E9808" i="3"/>
  <c r="E10028" i="3"/>
  <c r="E9931" i="3"/>
  <c r="E10183" i="3"/>
  <c r="E11664" i="3"/>
  <c r="E12297" i="3"/>
  <c r="E12733" i="3"/>
  <c r="E11751" i="3"/>
  <c r="E12362" i="3"/>
  <c r="E12579" i="3"/>
  <c r="E11002" i="3"/>
  <c r="E11201" i="3"/>
  <c r="E11304" i="3"/>
  <c r="E11469" i="3"/>
  <c r="E10432" i="3"/>
  <c r="E10510" i="3"/>
  <c r="E10708" i="3"/>
  <c r="E10846" i="3"/>
  <c r="E11954" i="3"/>
  <c r="E12912" i="3"/>
  <c r="E12099" i="3"/>
  <c r="E13059" i="3"/>
  <c r="E13355" i="3"/>
  <c r="E13238" i="3"/>
  <c r="E13485" i="3"/>
  <c r="E14976" i="3"/>
  <c r="E15599" i="3"/>
  <c r="E16046" i="3"/>
  <c r="E15131" i="3"/>
  <c r="E15755" i="3"/>
  <c r="E15897" i="3"/>
  <c r="E14347" i="3"/>
  <c r="E14505" i="3"/>
  <c r="E14654" i="3"/>
  <c r="E14780" i="3"/>
  <c r="E13676" i="3"/>
  <c r="E13883" i="3"/>
  <c r="E14005" i="3"/>
  <c r="E14114" i="3"/>
  <c r="E15280" i="3"/>
  <c r="E16203" i="3"/>
  <c r="E15438" i="3"/>
  <c r="E16374" i="3"/>
  <c r="E16570" i="3"/>
  <c r="E16506" i="3"/>
  <c r="E16744" i="3"/>
  <c r="E18139" i="3"/>
  <c r="E18870" i="3"/>
  <c r="E19328" i="3"/>
  <c r="E18331" i="3"/>
  <c r="E18964" i="3"/>
  <c r="E19160" i="3"/>
  <c r="E17584" i="3"/>
  <c r="E17738" i="3"/>
  <c r="E17856" i="3"/>
  <c r="E18051" i="3"/>
  <c r="E16918" i="3"/>
  <c r="E17111" i="3"/>
  <c r="E17248" i="3"/>
  <c r="E17377" i="3"/>
  <c r="E18470" i="3"/>
  <c r="E19453" i="3"/>
  <c r="E18694" i="3"/>
  <c r="E19614" i="3"/>
  <c r="E19832" i="3"/>
  <c r="E19681" i="3"/>
  <c r="E20039" i="3"/>
  <c r="E21481" i="3"/>
  <c r="E22118" i="3"/>
  <c r="E22539" i="3"/>
  <c r="E21653" i="3"/>
  <c r="E22212" i="3"/>
  <c r="E22379" i="3"/>
  <c r="E20856" i="3"/>
  <c r="E21048" i="3"/>
  <c r="E21168" i="3"/>
  <c r="E21289" i="3"/>
  <c r="E20223" i="3"/>
  <c r="E20356" i="3"/>
  <c r="E20508" i="3"/>
  <c r="E20628" i="3"/>
  <c r="E21829" i="3"/>
  <c r="E22729" i="3"/>
  <c r="E21926" i="3"/>
  <c r="E22874" i="3"/>
  <c r="E23097" i="3"/>
  <c r="E23040" i="3"/>
  <c r="E23357" i="3"/>
  <c r="E24751" i="3"/>
  <c r="E25388" i="3"/>
  <c r="E25841" i="3"/>
  <c r="E24913" i="3"/>
  <c r="E25545" i="3"/>
  <c r="E25684" i="3"/>
  <c r="E24147" i="3"/>
  <c r="E24308" i="3"/>
  <c r="E24469" i="3"/>
  <c r="E24539" i="3"/>
  <c r="E23511" i="3"/>
  <c r="E23694" i="3"/>
  <c r="E23821" i="3"/>
  <c r="E23942" i="3"/>
  <c r="E25100" i="3"/>
  <c r="E26043" i="3"/>
  <c r="E25246" i="3"/>
  <c r="E26176" i="3"/>
  <c r="E26394" i="3"/>
  <c r="E26286" i="3"/>
  <c r="E26642" i="3"/>
  <c r="E28001" i="3"/>
  <c r="E28699" i="3"/>
  <c r="E29100" i="3"/>
  <c r="E28168" i="3"/>
  <c r="E28744" i="3"/>
  <c r="E28922" i="3"/>
  <c r="E27416" i="3"/>
  <c r="E27599" i="3"/>
  <c r="E27720" i="3"/>
  <c r="E27859" i="3"/>
  <c r="E26818" i="3"/>
  <c r="E26897" i="3"/>
  <c r="E27100" i="3"/>
  <c r="E27186" i="3"/>
  <c r="E28380" i="3"/>
  <c r="E29279" i="3"/>
  <c r="E28486" i="3"/>
  <c r="E29454" i="3"/>
  <c r="E213" i="3"/>
  <c r="E19" i="3"/>
  <c r="E319" i="3"/>
  <c r="E1723" i="3"/>
  <c r="E2348" i="3"/>
  <c r="E2888" i="3"/>
  <c r="E1880" i="3"/>
  <c r="E2568" i="3"/>
  <c r="E2673" i="3"/>
  <c r="E1115" i="3"/>
  <c r="E1256" i="3"/>
  <c r="E1426" i="3"/>
  <c r="E1594" i="3"/>
  <c r="E485" i="3"/>
  <c r="E636" i="3"/>
  <c r="E788" i="3"/>
  <c r="E962" i="3"/>
  <c r="E2037" i="3"/>
  <c r="E2979" i="3"/>
  <c r="E2216" i="3"/>
  <c r="E3131" i="3"/>
  <c r="E3479" i="3"/>
  <c r="E3319" i="3"/>
  <c r="E3595" i="3"/>
  <c r="E5008" i="3"/>
  <c r="E5643" i="3"/>
  <c r="E6206" i="3"/>
  <c r="E5181" i="3"/>
  <c r="E5835" i="3"/>
  <c r="E6023" i="3"/>
  <c r="E4450" i="3"/>
  <c r="E4558" i="3"/>
  <c r="E4714" i="3"/>
  <c r="E4878" i="3"/>
  <c r="E3753" i="3"/>
  <c r="E3928" i="3"/>
  <c r="E4079" i="3"/>
  <c r="E4268" i="3"/>
  <c r="E5320" i="3"/>
  <c r="E6254" i="3"/>
  <c r="E5488" i="3"/>
  <c r="E6411" i="3"/>
  <c r="E6745" i="3"/>
  <c r="E6574" i="3"/>
  <c r="E6867" i="3"/>
  <c r="E8273" i="3"/>
  <c r="E8906" i="3"/>
  <c r="E9369" i="3"/>
  <c r="E8430" i="3"/>
  <c r="E9054" i="3"/>
  <c r="E9216" i="3"/>
  <c r="E7665" i="3"/>
  <c r="E7807" i="3"/>
  <c r="E7963" i="3"/>
  <c r="E8125" i="3"/>
  <c r="E7027" i="3"/>
  <c r="E7179" i="3"/>
  <c r="E7349" i="3"/>
  <c r="E7526" i="3"/>
  <c r="E8586" i="3"/>
  <c r="E9520" i="3"/>
  <c r="E8740" i="3"/>
  <c r="E9683" i="3"/>
  <c r="E10035" i="3"/>
  <c r="E9889" i="3"/>
  <c r="E10143" i="3"/>
  <c r="E11556" i="3"/>
  <c r="E12194" i="3"/>
  <c r="E12647" i="3"/>
  <c r="E11705" i="3"/>
  <c r="E12347" i="3"/>
  <c r="E12500" i="3"/>
  <c r="E10942" i="3"/>
  <c r="E11083" i="3"/>
  <c r="E11248" i="3"/>
  <c r="E11406" i="3"/>
  <c r="E10300" i="3"/>
  <c r="E10454" i="3"/>
  <c r="E10621" i="3"/>
  <c r="E10788" i="3"/>
  <c r="E11860" i="3"/>
  <c r="E12799" i="3"/>
  <c r="E12021" i="3"/>
  <c r="E12960" i="3"/>
  <c r="E13287" i="3"/>
  <c r="E13176" i="3"/>
  <c r="E13419" i="3"/>
  <c r="E14843" i="3"/>
  <c r="E15469" i="3"/>
  <c r="E15920" i="3"/>
  <c r="E14983" i="3"/>
  <c r="E15602" i="3"/>
  <c r="E15764" i="3"/>
  <c r="E14224" i="3"/>
  <c r="E14359" i="3"/>
  <c r="E14555" i="3"/>
  <c r="E14673" i="3"/>
  <c r="E13578" i="3"/>
  <c r="E13731" i="3"/>
  <c r="E13904" i="3"/>
  <c r="E14075" i="3"/>
  <c r="E15135" i="3"/>
  <c r="E16074" i="3"/>
  <c r="E15291" i="3"/>
  <c r="E16238" i="3"/>
  <c r="E16585" i="3"/>
  <c r="E16458" i="3"/>
  <c r="E16700" i="3"/>
  <c r="E18112" i="3"/>
  <c r="E18725" i="3"/>
  <c r="E19197" i="3"/>
  <c r="E18301" i="3"/>
  <c r="E18883" i="3"/>
  <c r="E19051" i="3"/>
  <c r="E17488" i="3"/>
  <c r="E17641" i="3"/>
  <c r="E17799" i="3"/>
  <c r="E17982" i="3"/>
  <c r="E16865" i="3"/>
  <c r="E17012" i="3"/>
  <c r="E17180" i="3"/>
  <c r="E17385" i="3"/>
  <c r="E18520" i="3"/>
  <c r="E19356" i="3"/>
  <c r="E18572" i="3"/>
  <c r="E19516" i="3"/>
  <c r="E19850" i="3"/>
  <c r="E19687" i="3"/>
  <c r="E19973" i="3"/>
  <c r="E21381" i="3"/>
  <c r="E22001" i="3"/>
  <c r="E22471" i="3"/>
  <c r="E21542" i="3"/>
  <c r="E22159" i="3"/>
  <c r="E22344" i="3"/>
  <c r="E20755" i="3"/>
  <c r="E20933" i="3"/>
  <c r="E21067" i="3"/>
  <c r="E21227" i="3"/>
  <c r="E20130" i="3"/>
  <c r="E20285" i="3"/>
  <c r="E20448" i="3"/>
  <c r="E20620" i="3"/>
  <c r="E21705" i="3"/>
  <c r="E22623" i="3"/>
  <c r="E21852" i="3"/>
  <c r="E22786" i="3"/>
  <c r="E23145" i="3"/>
  <c r="E22972" i="3"/>
  <c r="E23248" i="3"/>
  <c r="E24669" i="3"/>
  <c r="E25282" i="3"/>
  <c r="E25744" i="3"/>
  <c r="E24812" i="3"/>
  <c r="E25434" i="3"/>
  <c r="E25593" i="3"/>
  <c r="E24039" i="3"/>
  <c r="E24199" i="3"/>
  <c r="E24356" i="3"/>
  <c r="E24496" i="3"/>
  <c r="E23404" i="3"/>
  <c r="E23563" i="3"/>
  <c r="E23727" i="3"/>
  <c r="E23902" i="3"/>
  <c r="E25019" i="3"/>
  <c r="E25902" i="3"/>
  <c r="E25129" i="3"/>
  <c r="E26062" i="3"/>
  <c r="E26437" i="3"/>
  <c r="E26237" i="3"/>
  <c r="E26524" i="3"/>
  <c r="E27927" i="3"/>
  <c r="E28556" i="3"/>
  <c r="E29023" i="3"/>
  <c r="E28087" i="3"/>
  <c r="E28707" i="3"/>
  <c r="E28875" i="3"/>
  <c r="E27332" i="3"/>
  <c r="E27485" i="3"/>
  <c r="E27616" i="3"/>
  <c r="E27774" i="3"/>
  <c r="E26680" i="3"/>
  <c r="E26840" i="3"/>
  <c r="E27000" i="3"/>
  <c r="E27208" i="3"/>
  <c r="E28246" i="3"/>
  <c r="E29176" i="3"/>
  <c r="E28399" i="3"/>
  <c r="E29334" i="3"/>
  <c r="E245" i="3"/>
  <c r="E60" i="3"/>
  <c r="E462" i="3"/>
  <c r="E1837" i="3"/>
  <c r="E2470" i="3"/>
  <c r="E2846" i="3"/>
  <c r="E2010" i="3"/>
  <c r="E2541" i="3"/>
  <c r="E2693" i="3"/>
  <c r="E1224" i="3"/>
  <c r="E1362" i="3"/>
  <c r="E1503" i="3"/>
  <c r="E1685" i="3"/>
  <c r="E570" i="3"/>
  <c r="E685" i="3"/>
  <c r="E876" i="3"/>
  <c r="E950" i="3"/>
  <c r="E2139" i="3"/>
  <c r="E3100" i="3"/>
  <c r="E2296" i="3"/>
  <c r="E3221" i="3"/>
  <c r="E3517" i="3"/>
  <c r="E3310" i="3"/>
  <c r="E3691" i="3"/>
  <c r="E5122" i="3"/>
  <c r="E5698" i="3"/>
  <c r="E6148" i="3"/>
  <c r="E5261" i="3"/>
  <c r="E5848" i="3"/>
  <c r="E6019" i="3"/>
  <c r="E4500" i="3"/>
  <c r="E4633" i="3"/>
  <c r="E4790" i="3"/>
  <c r="E4918" i="3"/>
  <c r="E3807" i="3"/>
  <c r="E4015" i="3"/>
  <c r="E4128" i="3"/>
  <c r="E4223" i="3"/>
  <c r="E5428" i="3"/>
  <c r="E6345" i="3"/>
  <c r="E5571" i="3"/>
  <c r="E6480" i="3"/>
  <c r="E6804" i="3"/>
  <c r="E6665" i="3"/>
  <c r="E6978" i="3"/>
  <c r="E8406" i="3"/>
  <c r="E8986" i="3"/>
  <c r="E9460" i="3"/>
  <c r="E8527" i="3"/>
  <c r="E9196" i="3"/>
  <c r="E9312" i="3"/>
  <c r="E7766" i="3"/>
  <c r="E7877" i="3"/>
  <c r="E8062" i="3"/>
  <c r="E8231" i="3"/>
  <c r="E7109" i="3"/>
  <c r="E7286" i="3"/>
  <c r="E7367" i="3"/>
  <c r="E7507" i="3"/>
  <c r="E8667" i="3"/>
  <c r="E9625" i="3"/>
  <c r="E8844" i="3"/>
  <c r="E9749" i="3"/>
  <c r="E10031" i="3"/>
  <c r="E9905" i="3"/>
  <c r="E10220" i="3"/>
  <c r="E11596" i="3"/>
  <c r="E12180" i="3"/>
  <c r="E12700" i="3"/>
  <c r="E11783" i="3"/>
  <c r="E12440" i="3"/>
  <c r="E12575" i="3"/>
  <c r="E11057" i="3"/>
  <c r="E11129" i="3"/>
  <c r="E11345" i="3"/>
  <c r="E11478" i="3"/>
  <c r="E10345" i="3"/>
  <c r="E10495" i="3"/>
  <c r="E10638" i="3"/>
  <c r="E10771" i="3"/>
  <c r="E11929" i="3"/>
  <c r="E12878" i="3"/>
  <c r="E12113" i="3"/>
  <c r="E12992" i="3"/>
  <c r="E13363" i="3"/>
  <c r="E13135" i="3"/>
  <c r="E13461" i="3"/>
  <c r="E14913" i="3"/>
  <c r="E15505" i="3"/>
  <c r="E15967" i="3"/>
  <c r="E15044" i="3"/>
  <c r="E15703" i="3"/>
  <c r="E15858" i="3"/>
  <c r="E14340" i="3"/>
  <c r="E14427" i="3"/>
  <c r="E14518" i="3"/>
  <c r="E14756" i="3"/>
  <c r="E13609" i="3"/>
  <c r="E13845" i="3"/>
  <c r="E13915" i="3"/>
  <c r="E14047" i="3"/>
  <c r="E15173" i="3"/>
  <c r="E16160" i="3"/>
  <c r="E15423" i="3"/>
  <c r="E16261" i="3"/>
  <c r="E16555" i="3"/>
  <c r="E16498" i="3"/>
  <c r="E16742" i="3"/>
  <c r="E18179" i="3"/>
  <c r="E18845" i="3"/>
  <c r="E19258" i="3"/>
  <c r="E18341" i="3"/>
  <c r="E18993" i="3"/>
  <c r="E19081" i="3"/>
  <c r="E17601" i="3"/>
  <c r="E17723" i="3"/>
  <c r="E17872" i="3"/>
  <c r="E18057" i="3"/>
  <c r="E16872" i="3"/>
  <c r="E17046" i="3"/>
  <c r="E17216" i="3"/>
  <c r="E17325" i="3"/>
  <c r="E18494" i="3"/>
  <c r="E19427" i="3"/>
  <c r="E18696" i="3"/>
  <c r="E19554" i="3"/>
  <c r="E19875" i="3"/>
  <c r="E19698" i="3"/>
  <c r="E20054" i="3"/>
  <c r="E21466" i="3"/>
  <c r="E22081" i="3"/>
  <c r="E22548" i="3"/>
  <c r="E21611" i="3"/>
  <c r="E22286" i="3"/>
  <c r="E22408" i="3"/>
  <c r="E20867" i="3"/>
  <c r="E20955" i="3"/>
  <c r="E21097" i="3"/>
  <c r="E21320" i="3"/>
  <c r="E20158" i="3"/>
  <c r="E20333" i="3"/>
  <c r="E20504" i="3"/>
  <c r="E20607" i="3"/>
  <c r="E21735" i="3"/>
  <c r="E22660" i="3"/>
  <c r="E21891" i="3"/>
  <c r="E22810" i="3"/>
  <c r="E23135" i="3"/>
  <c r="E23001" i="3"/>
  <c r="E23315" i="3"/>
  <c r="E24749" i="3"/>
  <c r="E25416" i="3"/>
  <c r="E25826" i="3"/>
  <c r="E24956" i="3"/>
  <c r="E25576" i="3"/>
  <c r="E25704" i="3"/>
  <c r="E24174" i="3"/>
  <c r="E24285" i="3"/>
  <c r="E24433" i="3"/>
  <c r="E24605" i="3"/>
  <c r="E23466" i="3"/>
  <c r="E23625" i="3"/>
  <c r="E23790" i="3"/>
  <c r="E23885" i="3"/>
  <c r="E25098" i="3"/>
  <c r="E26000" i="3"/>
  <c r="E25215" i="3"/>
  <c r="E26153" i="3"/>
  <c r="E26418" i="3"/>
  <c r="E26310" i="3"/>
  <c r="E26569" i="3"/>
  <c r="E28049" i="3"/>
  <c r="E28662" i="3"/>
  <c r="E29091" i="3"/>
  <c r="E28230" i="3"/>
  <c r="E28799" i="3"/>
  <c r="E28942" i="3"/>
  <c r="E27440" i="3"/>
  <c r="E27581" i="3"/>
  <c r="E27726" i="3"/>
  <c r="E27896" i="3"/>
  <c r="E26696" i="3"/>
  <c r="E26916" i="3"/>
  <c r="E27065" i="3"/>
  <c r="E27181" i="3"/>
  <c r="E28356" i="3"/>
  <c r="E29306" i="3"/>
  <c r="E28521" i="3"/>
  <c r="E29411" i="3"/>
  <c r="E289" i="3"/>
  <c r="E30" i="3"/>
  <c r="E325" i="3"/>
  <c r="E1757" i="3"/>
  <c r="E2363" i="3"/>
  <c r="E2867" i="3"/>
  <c r="E1944" i="3"/>
  <c r="E2519" i="3"/>
  <c r="E2710" i="3"/>
  <c r="E1147" i="3"/>
  <c r="E1284" i="3"/>
  <c r="E1446" i="3"/>
  <c r="E1644" i="3"/>
  <c r="E556" i="3"/>
  <c r="E728" i="3"/>
  <c r="E854" i="3"/>
  <c r="E988" i="3"/>
  <c r="E2065" i="3"/>
  <c r="E3059" i="3"/>
  <c r="E2198" i="3"/>
  <c r="E3163" i="3"/>
  <c r="E3546" i="3"/>
  <c r="E3336" i="3"/>
  <c r="E3666" i="3"/>
  <c r="E4999" i="3"/>
  <c r="E5626" i="3"/>
  <c r="E6184" i="3"/>
  <c r="E5218" i="3"/>
  <c r="E5849" i="3"/>
  <c r="E5996" i="3"/>
  <c r="E4433" i="3"/>
  <c r="E4540" i="3"/>
  <c r="E4708" i="3"/>
  <c r="E4849" i="3"/>
  <c r="E3819" i="3"/>
  <c r="E3979" i="3"/>
  <c r="E4103" i="3"/>
  <c r="E4255" i="3"/>
  <c r="E5337" i="3"/>
  <c r="E6284" i="3"/>
  <c r="E5528" i="3"/>
  <c r="E6419" i="3"/>
  <c r="E6833" i="3"/>
  <c r="E6588" i="3"/>
  <c r="E6965" i="3"/>
  <c r="E8304" i="3"/>
  <c r="E8911" i="3"/>
  <c r="E9447" i="3"/>
  <c r="E8497" i="3"/>
  <c r="E9121" i="3"/>
  <c r="E9325" i="3"/>
  <c r="E7728" i="3"/>
  <c r="E7864" i="3"/>
  <c r="E8059" i="3"/>
  <c r="E8192" i="3"/>
  <c r="E7147" i="3"/>
  <c r="E7299" i="3"/>
  <c r="E7395" i="3"/>
  <c r="E7545" i="3"/>
  <c r="E8655" i="3"/>
  <c r="E9609" i="3"/>
  <c r="E8831" i="3"/>
  <c r="E9745" i="3"/>
  <c r="E10079" i="3"/>
  <c r="E9837" i="3"/>
  <c r="E10289" i="3"/>
  <c r="E11562" i="3"/>
  <c r="E12219" i="3"/>
  <c r="E12757" i="3"/>
  <c r="E11838" i="3"/>
  <c r="E12466" i="3"/>
  <c r="E12611" i="3"/>
  <c r="E11016" i="3"/>
  <c r="E11145" i="3"/>
  <c r="E11377" i="3"/>
  <c r="E11425" i="3"/>
  <c r="E10407" i="3"/>
  <c r="E10578" i="3"/>
  <c r="E10721" i="3"/>
  <c r="E10798" i="3"/>
  <c r="E11899" i="3"/>
  <c r="E12908" i="3"/>
  <c r="E12135" i="3"/>
  <c r="E13018" i="3"/>
  <c r="E13303" i="3"/>
  <c r="E13159" i="3"/>
  <c r="E13496" i="3"/>
  <c r="E14857" i="3"/>
  <c r="E15519" i="3"/>
  <c r="E15993" i="3"/>
  <c r="E15063" i="3"/>
  <c r="E15699" i="3"/>
  <c r="E15882" i="3"/>
  <c r="E14265" i="3"/>
  <c r="E14456" i="3"/>
  <c r="E14561" i="3"/>
  <c r="E14755" i="3"/>
  <c r="E13689" i="3"/>
  <c r="E13870" i="3"/>
  <c r="E14013" i="3"/>
  <c r="E14066" i="3"/>
  <c r="E15244" i="3"/>
  <c r="E16172" i="3"/>
  <c r="E15377" i="3"/>
  <c r="E16304" i="3"/>
  <c r="E16681" i="3"/>
  <c r="E16406" i="3"/>
  <c r="E16779" i="3"/>
  <c r="E18164" i="3"/>
  <c r="E18809" i="3"/>
  <c r="E19289" i="3"/>
  <c r="E18339" i="3"/>
  <c r="E18978" i="3"/>
  <c r="E19143" i="3"/>
  <c r="E17553" i="3"/>
  <c r="E17703" i="3"/>
  <c r="E17852" i="3"/>
  <c r="E18060" i="3"/>
  <c r="E16976" i="3"/>
  <c r="E17135" i="3"/>
  <c r="E17301" i="3"/>
  <c r="E17356" i="3"/>
  <c r="E18526" i="3"/>
  <c r="E19395" i="3"/>
  <c r="E18628" i="3"/>
  <c r="E19578" i="3"/>
  <c r="E19966" i="3"/>
  <c r="E19672" i="3"/>
  <c r="E20064" i="3"/>
  <c r="E21392" i="3"/>
  <c r="E22013" i="3"/>
  <c r="E22478" i="3"/>
  <c r="E21567" i="3"/>
  <c r="E22167" i="3"/>
  <c r="E22358" i="3"/>
  <c r="E20773" i="3"/>
  <c r="E20951" i="3"/>
  <c r="E21070" i="3"/>
  <c r="E21313" i="3"/>
  <c r="E20202" i="3"/>
  <c r="E20386" i="3"/>
  <c r="E20564" i="3"/>
  <c r="E20608" i="3"/>
  <c r="E21751" i="3"/>
  <c r="E22655" i="3"/>
  <c r="E21855" i="3"/>
  <c r="E22821" i="3"/>
  <c r="E23213" i="3"/>
  <c r="E22994" i="3"/>
  <c r="E23294" i="3"/>
  <c r="E24687" i="3"/>
  <c r="E25318" i="3"/>
  <c r="E25786" i="3"/>
  <c r="E24861" i="3"/>
  <c r="E25537" i="3"/>
  <c r="E25634" i="3"/>
  <c r="E24074" i="3"/>
  <c r="E24213" i="3"/>
  <c r="E24373" i="3"/>
  <c r="E24563" i="3"/>
  <c r="E23451" i="3"/>
  <c r="E23678" i="3"/>
  <c r="E23795" i="3"/>
  <c r="E23876" i="3"/>
  <c r="E25010" i="3"/>
  <c r="E25927" i="3"/>
  <c r="E25152" i="3"/>
  <c r="E26102" i="3"/>
  <c r="E26462" i="3"/>
  <c r="E26213" i="3"/>
  <c r="E26553" i="3"/>
  <c r="E27947" i="3"/>
  <c r="E28589" i="3"/>
  <c r="E29068" i="3"/>
  <c r="E28121" i="3"/>
  <c r="E28754" i="3"/>
  <c r="E28919" i="3"/>
  <c r="E27342" i="3"/>
  <c r="E27466" i="3"/>
  <c r="E27648" i="3"/>
  <c r="E27784" i="3"/>
  <c r="E26795" i="3"/>
  <c r="E26932" i="3"/>
  <c r="E27075" i="3"/>
  <c r="E27188" i="3"/>
  <c r="E28286" i="3"/>
  <c r="E29219" i="3"/>
  <c r="E28413" i="3"/>
  <c r="E29363" i="3"/>
  <c r="E210" i="3"/>
  <c r="E71" i="3"/>
  <c r="E376" i="3"/>
  <c r="E1781" i="3"/>
  <c r="E2419" i="3"/>
  <c r="E2833" i="3"/>
  <c r="E1980" i="3"/>
  <c r="E2581" i="3"/>
  <c r="E2725" i="3"/>
  <c r="E1141" i="3"/>
  <c r="E1381" i="3"/>
  <c r="E1539" i="3"/>
  <c r="E1705" i="3"/>
  <c r="E546" i="3"/>
  <c r="E689" i="3"/>
  <c r="E894" i="3"/>
  <c r="E1075" i="3"/>
  <c r="E2159" i="3"/>
  <c r="E3087" i="3"/>
  <c r="E2291" i="3"/>
  <c r="E3251" i="3"/>
  <c r="E3504" i="3"/>
  <c r="E3326" i="3"/>
  <c r="E3681" i="3"/>
  <c r="E5128" i="3"/>
  <c r="E5668" i="3"/>
  <c r="E6198" i="3"/>
  <c r="E5260" i="3"/>
  <c r="E5915" i="3"/>
  <c r="E6058" i="3"/>
  <c r="E4480" i="3"/>
  <c r="E4676" i="3"/>
  <c r="E4825" i="3"/>
  <c r="E4981" i="3"/>
  <c r="E3868" i="3"/>
  <c r="E4023" i="3"/>
  <c r="E4171" i="3"/>
  <c r="E4330" i="3"/>
  <c r="E5434" i="3"/>
  <c r="E6378" i="3"/>
  <c r="E5614" i="3"/>
  <c r="E6516" i="3"/>
  <c r="E6734" i="3"/>
  <c r="E6667" i="3"/>
  <c r="E6940" i="3"/>
  <c r="E8382" i="3"/>
  <c r="E8953" i="3"/>
  <c r="E9423" i="3"/>
  <c r="E8548" i="3"/>
  <c r="E9109" i="3"/>
  <c r="E9225" i="3"/>
  <c r="E7785" i="3"/>
  <c r="E7949" i="3"/>
  <c r="E8095" i="3"/>
  <c r="E8252" i="3"/>
  <c r="E7108" i="3"/>
  <c r="E7269" i="3"/>
  <c r="E7452" i="3"/>
  <c r="E7580" i="3"/>
  <c r="E8718" i="3"/>
  <c r="E9663" i="3"/>
  <c r="E8868" i="3"/>
  <c r="E9785" i="3"/>
  <c r="E10038" i="3"/>
  <c r="E9967" i="3"/>
  <c r="E10251" i="3"/>
  <c r="E11625" i="3"/>
  <c r="E12215" i="3"/>
  <c r="E12675" i="3"/>
  <c r="E11817" i="3"/>
  <c r="E12351" i="3"/>
  <c r="E12582" i="3"/>
  <c r="E10991" i="3"/>
  <c r="E11199" i="3"/>
  <c r="E11371" i="3"/>
  <c r="E11489" i="3"/>
  <c r="E10350" i="3"/>
  <c r="E10556" i="3"/>
  <c r="E10683" i="3"/>
  <c r="E10907" i="3"/>
  <c r="E11946" i="3"/>
  <c r="E12905" i="3"/>
  <c r="E12158" i="3"/>
  <c r="E13047" i="3"/>
  <c r="E13291" i="3"/>
  <c r="E13181" i="3"/>
  <c r="E13505" i="3"/>
  <c r="E14910" i="3"/>
  <c r="E15517" i="3"/>
  <c r="E15922" i="3"/>
  <c r="E15084" i="3"/>
  <c r="E15624" i="3"/>
  <c r="E15765" i="3"/>
  <c r="E14314" i="3"/>
  <c r="E14480" i="3"/>
  <c r="E14613" i="3"/>
  <c r="E14797" i="3"/>
  <c r="E13699" i="3"/>
  <c r="E13855" i="3"/>
  <c r="E13919" i="3"/>
  <c r="E14121" i="3"/>
  <c r="E15272" i="3"/>
  <c r="E16116" i="3"/>
  <c r="E15376" i="3"/>
  <c r="E16308" i="3"/>
  <c r="E16652" i="3"/>
  <c r="E16467" i="3"/>
  <c r="E16833" i="3"/>
  <c r="E18174" i="3"/>
  <c r="E18771" i="3"/>
  <c r="E19250" i="3"/>
  <c r="E18326" i="3"/>
  <c r="E19021" i="3"/>
  <c r="E19156" i="3"/>
  <c r="E17525" i="3"/>
  <c r="E17753" i="3"/>
  <c r="E17875" i="3"/>
  <c r="E18020" i="3"/>
  <c r="E16955" i="3"/>
  <c r="E17090" i="3"/>
  <c r="E17235" i="3"/>
  <c r="E17382" i="3"/>
  <c r="E18532" i="3"/>
  <c r="E19456" i="3"/>
  <c r="E18619" i="3"/>
  <c r="E19593" i="3"/>
  <c r="E19867" i="3"/>
  <c r="E19727" i="3"/>
  <c r="E20103" i="3"/>
  <c r="E21501" i="3"/>
  <c r="E22051" i="3"/>
  <c r="E22495" i="3"/>
  <c r="E21627" i="3"/>
  <c r="E22246" i="3"/>
  <c r="E22382" i="3"/>
  <c r="E20838" i="3"/>
  <c r="E21026" i="3"/>
  <c r="E21177" i="3"/>
  <c r="E21324" i="3"/>
  <c r="E20211" i="3"/>
  <c r="E20388" i="3"/>
  <c r="E20501" i="3"/>
  <c r="E20708" i="3"/>
  <c r="E21826" i="3"/>
  <c r="E22736" i="3"/>
  <c r="E21975" i="3"/>
  <c r="E22850" i="3"/>
  <c r="E23165" i="3"/>
  <c r="E23044" i="3"/>
  <c r="E23393" i="3"/>
  <c r="E24799" i="3"/>
  <c r="E25338" i="3"/>
  <c r="E25822" i="3"/>
  <c r="E24957" i="3"/>
  <c r="E25542" i="3"/>
  <c r="E25718" i="3"/>
  <c r="E24141" i="3"/>
  <c r="E24337" i="3"/>
  <c r="E24487" i="3"/>
  <c r="E24649" i="3"/>
  <c r="E23518" i="3"/>
  <c r="E23713" i="3"/>
  <c r="E23819" i="3"/>
  <c r="E24015" i="3"/>
  <c r="E25117" i="3"/>
  <c r="E26045" i="3"/>
  <c r="E25259" i="3"/>
  <c r="E26206" i="3"/>
  <c r="E26433" i="3"/>
  <c r="E26302" i="3"/>
  <c r="E26633" i="3"/>
  <c r="E28010" i="3"/>
  <c r="E28613" i="3"/>
  <c r="E29056" i="3"/>
  <c r="E28203" i="3"/>
  <c r="E28757" i="3"/>
  <c r="E28902" i="3"/>
  <c r="E27406" i="3"/>
  <c r="E27602" i="3"/>
  <c r="E27743" i="3"/>
  <c r="E27898" i="3"/>
  <c r="E26757" i="3"/>
  <c r="E26893" i="3"/>
  <c r="E27050" i="3"/>
  <c r="E27258" i="3"/>
  <c r="E28382" i="3"/>
  <c r="E29287" i="3"/>
  <c r="E28528" i="3"/>
  <c r="E29430" i="3"/>
  <c r="E303" i="3"/>
  <c r="E140" i="3"/>
  <c r="E420" i="3"/>
  <c r="E1787" i="3"/>
  <c r="E2372" i="3"/>
  <c r="E2891" i="3"/>
  <c r="E1965" i="3"/>
  <c r="E2628" i="3"/>
  <c r="E2765" i="3"/>
  <c r="E1156" i="3"/>
  <c r="E1286" i="3"/>
  <c r="E1467" i="3"/>
  <c r="E1577" i="3"/>
  <c r="E503" i="3"/>
  <c r="E653" i="3"/>
  <c r="E855" i="3"/>
  <c r="E1027" i="3"/>
  <c r="E2151" i="3"/>
  <c r="E3010" i="3"/>
  <c r="E2248" i="3"/>
  <c r="E3165" i="3"/>
  <c r="E3539" i="3"/>
  <c r="E3380" i="3"/>
  <c r="E3641" i="3"/>
  <c r="E5086" i="3"/>
  <c r="E5646" i="3"/>
  <c r="E6188" i="3"/>
  <c r="E5236" i="3"/>
  <c r="E5828" i="3"/>
  <c r="E6010" i="3"/>
  <c r="E4400" i="3"/>
  <c r="E4597" i="3"/>
  <c r="E4730" i="3"/>
  <c r="E4873" i="3"/>
  <c r="E3824" i="3"/>
  <c r="E4003" i="3"/>
  <c r="E4139" i="3"/>
  <c r="E4314" i="3"/>
  <c r="E5374" i="3"/>
  <c r="E6320" i="3"/>
  <c r="E5506" i="3"/>
  <c r="E6441" i="3"/>
  <c r="E6755" i="3"/>
  <c r="E6662" i="3"/>
  <c r="E6923" i="3"/>
  <c r="E8312" i="3"/>
  <c r="E8908" i="3"/>
  <c r="E9387" i="3"/>
  <c r="E8520" i="3"/>
  <c r="E9088" i="3"/>
  <c r="E9252" i="3"/>
  <c r="E7751" i="3"/>
  <c r="E7866" i="3"/>
  <c r="E8028" i="3"/>
  <c r="E8121" i="3"/>
  <c r="E7073" i="3"/>
  <c r="E7225" i="3"/>
  <c r="E7380" i="3"/>
  <c r="E7569" i="3"/>
  <c r="E8677" i="3"/>
  <c r="E9542" i="3"/>
  <c r="E8746" i="3"/>
  <c r="E9705" i="3"/>
  <c r="E10060" i="3"/>
  <c r="E9970" i="3"/>
  <c r="E10216" i="3"/>
  <c r="E11612" i="3"/>
  <c r="E12234" i="3"/>
  <c r="E12706" i="3"/>
  <c r="E11801" i="3"/>
  <c r="E12429" i="3"/>
  <c r="E12594" i="3"/>
  <c r="E11035" i="3"/>
  <c r="E11108" i="3"/>
  <c r="E11259" i="3"/>
  <c r="E11395" i="3"/>
  <c r="E10396" i="3"/>
  <c r="E10468" i="3"/>
  <c r="E10661" i="3"/>
  <c r="E10858" i="3"/>
  <c r="E11926" i="3"/>
  <c r="E12890" i="3"/>
  <c r="E12093" i="3"/>
  <c r="E13008" i="3"/>
  <c r="E13333" i="3"/>
  <c r="E13246" i="3"/>
  <c r="E13515" i="3"/>
  <c r="E14899" i="3"/>
  <c r="E15466" i="3"/>
  <c r="E15998" i="3"/>
  <c r="E15070" i="3"/>
  <c r="E15641" i="3"/>
  <c r="E15823" i="3"/>
  <c r="E14278" i="3"/>
  <c r="E14404" i="3"/>
  <c r="E14538" i="3"/>
  <c r="E14698" i="3"/>
  <c r="E13724" i="3"/>
  <c r="E13807" i="3"/>
  <c r="E13958" i="3"/>
  <c r="E14172" i="3"/>
  <c r="E15241" i="3"/>
  <c r="E16154" i="3"/>
  <c r="E15309" i="3"/>
  <c r="E16292" i="3"/>
  <c r="E16667" i="3"/>
  <c r="E16531" i="3"/>
  <c r="E16797" i="3"/>
  <c r="E18219" i="3"/>
  <c r="E18757" i="3"/>
  <c r="E19308" i="3"/>
  <c r="E18380" i="3"/>
  <c r="E19005" i="3"/>
  <c r="E19149" i="3"/>
  <c r="E17579" i="3"/>
  <c r="E17766" i="3"/>
  <c r="E17845" i="3"/>
  <c r="E18030" i="3"/>
  <c r="E16960" i="3"/>
  <c r="E17098" i="3"/>
  <c r="E17254" i="3"/>
  <c r="E17448" i="3"/>
  <c r="E18556" i="3"/>
  <c r="E19447" i="3"/>
  <c r="E18621" i="3"/>
  <c r="E19589" i="3"/>
  <c r="E19969" i="3"/>
  <c r="E19813" i="3"/>
  <c r="E20125" i="3"/>
  <c r="E21529" i="3"/>
  <c r="E22153" i="3"/>
  <c r="E22621" i="3"/>
  <c r="E21685" i="3"/>
  <c r="E22309" i="3"/>
  <c r="E22465" i="3"/>
  <c r="E20905" i="3"/>
  <c r="E21061" i="3"/>
  <c r="E21217" i="3"/>
  <c r="E21373" i="3"/>
  <c r="E20281" i="3"/>
  <c r="E20437" i="3"/>
  <c r="E20593" i="3"/>
  <c r="E20749" i="3"/>
  <c r="E21841" i="3"/>
  <c r="E22777" i="3"/>
  <c r="E21997" i="3"/>
  <c r="E22932" i="3"/>
  <c r="E23215" i="3"/>
  <c r="E23079" i="3"/>
  <c r="E23344" i="3"/>
  <c r="E24704" i="3"/>
  <c r="E25301" i="3"/>
  <c r="E25875" i="3"/>
  <c r="E24867" i="3"/>
  <c r="E25509" i="3"/>
  <c r="E25681" i="3"/>
  <c r="E24075" i="3"/>
  <c r="E24310" i="3"/>
  <c r="E24363" i="3"/>
  <c r="E24534" i="3"/>
  <c r="E23505" i="3"/>
  <c r="E23578" i="3"/>
  <c r="E23743" i="3"/>
  <c r="E23932" i="3"/>
  <c r="E25099" i="3"/>
  <c r="E25931" i="3"/>
  <c r="E25144" i="3"/>
  <c r="E26090" i="3"/>
  <c r="E26486" i="3"/>
  <c r="E26334" i="3"/>
  <c r="E26620" i="3"/>
  <c r="E28009" i="3"/>
  <c r="E28605" i="3"/>
  <c r="E29059" i="3"/>
  <c r="E28144" i="3"/>
  <c r="E28774" i="3"/>
  <c r="E28910" i="3"/>
  <c r="E27329" i="3"/>
  <c r="E27532" i="3"/>
  <c r="E27631" i="3"/>
  <c r="E27821" i="3"/>
  <c r="E26799" i="3"/>
  <c r="E26849" i="3"/>
  <c r="E27049" i="3"/>
  <c r="E27268" i="3"/>
  <c r="E28335" i="3"/>
  <c r="E29247" i="3"/>
  <c r="E28411" i="3"/>
  <c r="E29401" i="3"/>
  <c r="E179" i="3"/>
  <c r="E78" i="3"/>
  <c r="E446" i="3"/>
  <c r="E1763" i="3"/>
  <c r="E2440" i="3"/>
  <c r="E2889" i="3"/>
  <c r="E1959" i="3"/>
  <c r="E2634" i="3"/>
  <c r="E2744" i="3"/>
  <c r="E1186" i="3"/>
  <c r="E1301" i="3"/>
  <c r="E1519" i="3"/>
  <c r="E1623" i="3"/>
  <c r="E583" i="3"/>
  <c r="E725" i="3"/>
  <c r="E893" i="3"/>
  <c r="E1072" i="3"/>
  <c r="E2137" i="3"/>
  <c r="E3088" i="3"/>
  <c r="E2288" i="3"/>
  <c r="E3205" i="3"/>
  <c r="E3440" i="3"/>
  <c r="E3337" i="3"/>
  <c r="E3710" i="3"/>
  <c r="E5077" i="3"/>
  <c r="E5677" i="3"/>
  <c r="E6162" i="3"/>
  <c r="E5263" i="3"/>
  <c r="E5872" i="3"/>
  <c r="E5998" i="3"/>
  <c r="E4494" i="3"/>
  <c r="E4599" i="3"/>
  <c r="E4792" i="3"/>
  <c r="E4920" i="3"/>
  <c r="E3851" i="3"/>
  <c r="E3973" i="3"/>
  <c r="E4158" i="3"/>
  <c r="E4347" i="3"/>
  <c r="E5365" i="3"/>
  <c r="E6369" i="3"/>
  <c r="E5605" i="3"/>
  <c r="E6531" i="3"/>
  <c r="E6766" i="3"/>
  <c r="E6637" i="3"/>
  <c r="E6913" i="3"/>
  <c r="E8349" i="3"/>
  <c r="E9032" i="3"/>
  <c r="E9463" i="3"/>
  <c r="E8514" i="3"/>
  <c r="E9179" i="3"/>
  <c r="E9343" i="3"/>
  <c r="E7727" i="3"/>
  <c r="E7910" i="3"/>
  <c r="E8060" i="3"/>
  <c r="E8152" i="3"/>
  <c r="E7117" i="3"/>
  <c r="E7245" i="3"/>
  <c r="E7369" i="3"/>
  <c r="E7596" i="3"/>
  <c r="E8644" i="3"/>
  <c r="E9572" i="3"/>
  <c r="E8841" i="3"/>
  <c r="E9746" i="3"/>
  <c r="E10041" i="3"/>
  <c r="E9934" i="3"/>
  <c r="E10235" i="3"/>
  <c r="E11644" i="3"/>
  <c r="E12265" i="3"/>
  <c r="E12737" i="3"/>
  <c r="E11737" i="3"/>
  <c r="E12465" i="3"/>
  <c r="E12629" i="3"/>
  <c r="E10974" i="3"/>
  <c r="E11190" i="3"/>
  <c r="E11309" i="3"/>
  <c r="E11483" i="3"/>
  <c r="E10411" i="3"/>
  <c r="E10523" i="3"/>
  <c r="E10698" i="3"/>
  <c r="E10849" i="3"/>
  <c r="E11912" i="3"/>
  <c r="E12834" i="3"/>
  <c r="E12076" i="3"/>
  <c r="E13026" i="3"/>
  <c r="E13311" i="3"/>
  <c r="E13241" i="3"/>
  <c r="E13512" i="3"/>
  <c r="E14961" i="3"/>
  <c r="E15520" i="3"/>
  <c r="E16066" i="3"/>
  <c r="E15124" i="3"/>
  <c r="E15747" i="3"/>
  <c r="E15905" i="3"/>
  <c r="E14309" i="3"/>
  <c r="E14459" i="3"/>
  <c r="E14643" i="3"/>
  <c r="E14749" i="3"/>
  <c r="E13671" i="3"/>
  <c r="E13859" i="3"/>
  <c r="E14021" i="3"/>
  <c r="E14122" i="3"/>
  <c r="E15259" i="3"/>
  <c r="E16204" i="3"/>
  <c r="E15443" i="3"/>
  <c r="E16371" i="3"/>
  <c r="E16600" i="3"/>
  <c r="E16529" i="3"/>
  <c r="E16806" i="3"/>
  <c r="E18197" i="3"/>
  <c r="E18817" i="3"/>
  <c r="E19257" i="3"/>
  <c r="E18324" i="3"/>
  <c r="E18989" i="3"/>
  <c r="E19101" i="3"/>
  <c r="E17532" i="3"/>
  <c r="E17697" i="3"/>
  <c r="E17873" i="3"/>
  <c r="E18033" i="3"/>
  <c r="E16946" i="3"/>
  <c r="E17091" i="3"/>
  <c r="E17263" i="3"/>
  <c r="E17368" i="3"/>
  <c r="E18510" i="3"/>
  <c r="E19414" i="3"/>
  <c r="E18679" i="3"/>
  <c r="E19600" i="3"/>
  <c r="E19927" i="3"/>
  <c r="E19806" i="3"/>
  <c r="E20066" i="3"/>
  <c r="E21513" i="3"/>
  <c r="E22094" i="3"/>
  <c r="E22591" i="3"/>
  <c r="E21647" i="3"/>
  <c r="E22250" i="3"/>
  <c r="E22428" i="3"/>
  <c r="E20827" i="3"/>
  <c r="E20962" i="3"/>
  <c r="E21169" i="3"/>
  <c r="E21272" i="3"/>
  <c r="E20262" i="3"/>
  <c r="E20350" i="3"/>
  <c r="E20561" i="3"/>
  <c r="E20716" i="3"/>
  <c r="E21802" i="3"/>
  <c r="E22748" i="3"/>
  <c r="E21949" i="3"/>
  <c r="E22907" i="3"/>
  <c r="E23100" i="3"/>
  <c r="E23042" i="3"/>
  <c r="E23373" i="3"/>
  <c r="E24760" i="3"/>
  <c r="E25387" i="3"/>
  <c r="E25883" i="3"/>
  <c r="E24922" i="3"/>
  <c r="E25562" i="3"/>
  <c r="E25730" i="3"/>
  <c r="E24125" i="3"/>
  <c r="E24273" i="3"/>
  <c r="E24476" i="3"/>
  <c r="E24625" i="3"/>
  <c r="E23531" i="3"/>
  <c r="E23623" i="3"/>
  <c r="E23836" i="3"/>
  <c r="E23991" i="3"/>
  <c r="E25068" i="3"/>
  <c r="E26002" i="3"/>
  <c r="E25194" i="3"/>
  <c r="E26177" i="3"/>
  <c r="E26404" i="3"/>
  <c r="E26360" i="3"/>
  <c r="E26649" i="3"/>
  <c r="E28064" i="3"/>
  <c r="E28625" i="3"/>
  <c r="E29111" i="3"/>
  <c r="E28219" i="3"/>
  <c r="E28833" i="3"/>
  <c r="E28977" i="3"/>
  <c r="E27385" i="3"/>
  <c r="E27516" i="3"/>
  <c r="E27742" i="3"/>
  <c r="E27871" i="3"/>
  <c r="E26796" i="3"/>
  <c r="E26956" i="3"/>
  <c r="E27136" i="3"/>
  <c r="E27253" i="3"/>
  <c r="E28373" i="3"/>
  <c r="E29313" i="3"/>
  <c r="E28532" i="3"/>
  <c r="E29468" i="3"/>
  <c r="E225" i="3"/>
  <c r="E57" i="3"/>
  <c r="E399" i="3"/>
  <c r="E1741" i="3"/>
  <c r="E2368" i="3"/>
  <c r="E2819" i="3"/>
  <c r="E1903" i="3"/>
  <c r="E2538" i="3"/>
  <c r="E2670" i="3"/>
  <c r="E1122" i="3"/>
  <c r="E1290" i="3"/>
  <c r="E1430" i="3"/>
  <c r="E1585" i="3"/>
  <c r="E493" i="3"/>
  <c r="E637" i="3"/>
  <c r="E826" i="3"/>
  <c r="E979" i="3"/>
  <c r="E2047" i="3"/>
  <c r="E3032" i="3"/>
  <c r="E2268" i="3"/>
  <c r="E3172" i="3"/>
  <c r="E3456" i="3"/>
  <c r="E3289" i="3"/>
  <c r="E3714" i="3"/>
  <c r="E5092" i="3"/>
  <c r="E5628" i="3"/>
  <c r="E6200" i="3"/>
  <c r="E5244" i="3"/>
  <c r="E5873" i="3"/>
  <c r="E6039" i="3"/>
  <c r="E4447" i="3"/>
  <c r="E4606" i="3"/>
  <c r="E4759" i="3"/>
  <c r="E4916" i="3"/>
  <c r="E3833" i="3"/>
  <c r="E3918" i="3"/>
  <c r="E4137" i="3"/>
  <c r="E4306" i="3"/>
  <c r="E5360" i="3"/>
  <c r="E6335" i="3"/>
  <c r="E5535" i="3"/>
  <c r="E6482" i="3"/>
  <c r="E6757" i="3"/>
  <c r="E6573" i="3"/>
  <c r="E6962" i="3"/>
  <c r="E8300" i="3"/>
  <c r="E8921" i="3"/>
  <c r="E9398" i="3"/>
  <c r="E8465" i="3"/>
  <c r="E9061" i="3"/>
  <c r="E9221" i="3"/>
  <c r="E7701" i="3"/>
  <c r="E7821" i="3"/>
  <c r="E7982" i="3"/>
  <c r="E8187" i="3"/>
  <c r="E7071" i="3"/>
  <c r="E7201" i="3"/>
  <c r="E7381" i="3"/>
  <c r="E7549" i="3"/>
  <c r="E8652" i="3"/>
  <c r="E9561" i="3"/>
  <c r="E8759" i="3"/>
  <c r="E9763" i="3"/>
  <c r="E9996" i="3"/>
  <c r="E9835" i="3"/>
  <c r="E10260" i="3"/>
  <c r="E11660" i="3"/>
  <c r="E12181" i="3"/>
  <c r="E12670" i="3"/>
  <c r="E11753" i="3"/>
  <c r="E12337" i="3"/>
  <c r="E12514" i="3"/>
  <c r="E11034" i="3"/>
  <c r="E11144" i="3"/>
  <c r="E11254" i="3"/>
  <c r="E11447" i="3"/>
  <c r="E10397" i="3"/>
  <c r="E10504" i="3"/>
  <c r="E10645" i="3"/>
  <c r="E10807" i="3"/>
  <c r="E11943" i="3"/>
  <c r="E12839" i="3"/>
  <c r="E12108" i="3"/>
  <c r="E13033" i="3"/>
  <c r="E13270" i="3"/>
  <c r="E13147" i="3"/>
  <c r="E13509" i="3"/>
  <c r="E14938" i="3"/>
  <c r="E15478" i="3"/>
  <c r="E15942" i="3"/>
  <c r="E15075" i="3"/>
  <c r="E15614" i="3"/>
  <c r="E15788" i="3"/>
  <c r="E14247" i="3"/>
  <c r="E14424" i="3"/>
  <c r="E14548" i="3"/>
  <c r="E14724" i="3"/>
  <c r="E13678" i="3"/>
  <c r="E13787" i="3"/>
  <c r="E13925" i="3"/>
  <c r="E14129" i="3"/>
  <c r="E15154" i="3"/>
  <c r="E16132" i="3"/>
  <c r="E15399" i="3"/>
  <c r="E16313" i="3"/>
  <c r="E16546" i="3"/>
  <c r="E16382" i="3"/>
  <c r="E16733" i="3"/>
  <c r="E18124" i="3"/>
  <c r="E18728" i="3"/>
  <c r="E19235" i="3"/>
  <c r="E18286" i="3"/>
  <c r="E18892" i="3"/>
  <c r="E19052" i="3"/>
  <c r="E17548" i="3"/>
  <c r="E17653" i="3"/>
  <c r="E17807" i="3"/>
  <c r="E17960" i="3"/>
  <c r="E16909" i="3"/>
  <c r="E17032" i="3"/>
  <c r="E17212" i="3"/>
  <c r="E17393" i="3"/>
  <c r="E18521" i="3"/>
  <c r="E19378" i="3"/>
  <c r="E18644" i="3"/>
  <c r="E19536" i="3"/>
  <c r="E19834" i="3"/>
  <c r="E19666" i="3"/>
  <c r="E20061" i="3"/>
  <c r="E21408" i="3"/>
  <c r="E22022" i="3"/>
  <c r="E22558" i="3"/>
  <c r="E21593" i="3"/>
  <c r="E22177" i="3"/>
  <c r="E22373" i="3"/>
  <c r="E20829" i="3"/>
  <c r="E20964" i="3"/>
  <c r="E21117" i="3"/>
  <c r="E21257" i="3"/>
  <c r="E20225" i="3"/>
  <c r="E20305" i="3"/>
  <c r="E20520" i="3"/>
  <c r="E20664" i="3"/>
  <c r="E21722" i="3"/>
  <c r="E22664" i="3"/>
  <c r="E21894" i="3"/>
  <c r="E22839" i="3"/>
  <c r="E23105" i="3"/>
  <c r="E22998" i="3"/>
  <c r="E23372" i="3"/>
  <c r="E24702" i="3"/>
  <c r="E25280" i="3"/>
  <c r="E25830" i="3"/>
  <c r="E24899" i="3"/>
  <c r="E25490" i="3"/>
  <c r="E25737" i="3"/>
  <c r="E24161" i="3"/>
  <c r="E24208" i="3"/>
  <c r="E24380" i="3"/>
  <c r="E24517" i="3"/>
  <c r="E23483" i="3"/>
  <c r="E23574" i="3"/>
  <c r="E23814" i="3"/>
  <c r="E23964" i="3"/>
  <c r="E24995" i="3"/>
  <c r="E25983" i="3"/>
  <c r="E25156" i="3"/>
  <c r="E26148" i="3"/>
  <c r="E26386" i="3"/>
  <c r="E26283" i="3"/>
  <c r="E26603" i="3"/>
  <c r="E28022" i="3"/>
  <c r="E28564" i="3"/>
  <c r="E29162" i="3"/>
  <c r="E28192" i="3"/>
  <c r="E28810" i="3"/>
  <c r="E29003" i="3"/>
  <c r="E27414" i="3"/>
  <c r="E27561" i="3"/>
  <c r="E27656" i="3"/>
  <c r="E27802" i="3"/>
  <c r="E26743" i="3"/>
  <c r="E26873" i="3"/>
  <c r="E27089" i="3"/>
  <c r="E27212" i="3"/>
  <c r="E28322" i="3"/>
  <c r="E29264" i="3"/>
  <c r="E28484" i="3"/>
  <c r="E29418" i="3"/>
  <c r="E194" i="3"/>
  <c r="E49" i="3"/>
  <c r="E349" i="3"/>
  <c r="E1780" i="3"/>
  <c r="E2376" i="3"/>
  <c r="E2893" i="3"/>
  <c r="E1914" i="3"/>
  <c r="E2510" i="3"/>
  <c r="E2720" i="3"/>
  <c r="E1153" i="3"/>
  <c r="E1269" i="3"/>
  <c r="E1434" i="3"/>
  <c r="E1580" i="3"/>
  <c r="E494" i="3"/>
  <c r="E644" i="3"/>
  <c r="E805" i="3"/>
  <c r="E1005" i="3"/>
  <c r="E2073" i="3"/>
  <c r="E2996" i="3"/>
  <c r="E2191" i="3"/>
  <c r="E3178" i="3"/>
  <c r="E3528" i="3"/>
  <c r="E3330" i="3"/>
  <c r="E3632" i="3"/>
  <c r="E5022" i="3"/>
  <c r="E5641" i="3"/>
  <c r="E6168" i="3"/>
  <c r="E5191" i="3"/>
  <c r="E5813" i="3"/>
  <c r="E6008" i="3"/>
  <c r="E4479" i="3"/>
  <c r="E4593" i="3"/>
  <c r="E4700" i="3"/>
  <c r="E4856" i="3"/>
  <c r="E3795" i="3"/>
  <c r="E3907" i="3"/>
  <c r="E4118" i="3"/>
  <c r="E4296" i="3"/>
  <c r="E5345" i="3"/>
  <c r="E6292" i="3"/>
  <c r="E5513" i="3"/>
  <c r="E6445" i="3"/>
  <c r="E6746" i="3"/>
  <c r="E6635" i="3"/>
  <c r="E6984" i="3"/>
  <c r="E8379" i="3"/>
  <c r="E8919" i="3"/>
  <c r="E9459" i="3"/>
  <c r="E8499" i="3"/>
  <c r="E9160" i="3"/>
  <c r="E9299" i="3"/>
  <c r="E7763" i="3"/>
  <c r="E7921" i="3"/>
  <c r="E8012" i="3"/>
  <c r="E8168" i="3"/>
  <c r="E7119" i="3"/>
  <c r="E7274" i="3"/>
  <c r="E7428" i="3"/>
  <c r="E7590" i="3"/>
  <c r="E8648" i="3"/>
  <c r="E9614" i="3"/>
  <c r="E8760" i="3"/>
  <c r="E9750" i="3"/>
  <c r="E9988" i="3"/>
  <c r="E9954" i="3"/>
  <c r="E10287" i="3"/>
  <c r="E11658" i="3"/>
  <c r="E12235" i="3"/>
  <c r="E12740" i="3"/>
  <c r="E11752" i="3"/>
  <c r="E12438" i="3"/>
  <c r="E12561" i="3"/>
  <c r="E11047" i="3"/>
  <c r="E11136" i="3"/>
  <c r="E11311" i="3"/>
  <c r="E11467" i="3"/>
  <c r="E10366" i="3"/>
  <c r="E10555" i="3"/>
  <c r="E10716" i="3"/>
  <c r="E10901" i="3"/>
  <c r="E11998" i="3"/>
  <c r="E12913" i="3"/>
  <c r="E12066" i="3"/>
  <c r="E13057" i="3"/>
  <c r="E13302" i="3"/>
  <c r="E13157" i="3"/>
  <c r="E13495" i="3"/>
  <c r="E14862" i="3"/>
  <c r="E15476" i="3"/>
  <c r="E15973" i="3"/>
  <c r="E15068" i="3"/>
  <c r="E15670" i="3"/>
  <c r="E15804" i="3"/>
  <c r="E14345" i="3"/>
  <c r="E14418" i="3"/>
  <c r="E14554" i="3"/>
  <c r="E14720" i="3"/>
  <c r="E13630" i="3"/>
  <c r="E13768" i="3"/>
  <c r="E13952" i="3"/>
  <c r="E14111" i="3"/>
  <c r="E15239" i="3"/>
  <c r="E16127" i="3"/>
  <c r="E15343" i="3"/>
  <c r="E16279" i="3"/>
  <c r="E16573" i="3"/>
  <c r="E16497" i="3"/>
  <c r="E16798" i="3"/>
  <c r="E18155" i="3"/>
  <c r="E18767" i="3"/>
  <c r="E19255" i="3"/>
  <c r="E18344" i="3"/>
  <c r="E18994" i="3"/>
  <c r="E19125" i="3"/>
  <c r="E17596" i="3"/>
  <c r="E17749" i="3"/>
  <c r="E17893" i="3"/>
  <c r="E17992" i="3"/>
  <c r="E16889" i="3"/>
  <c r="E17126" i="3"/>
  <c r="E17205" i="3"/>
  <c r="E17449" i="3"/>
  <c r="E18489" i="3"/>
  <c r="E19448" i="3"/>
  <c r="E18610" i="3"/>
  <c r="E19592" i="3"/>
  <c r="E19854" i="3"/>
  <c r="E19760" i="3"/>
  <c r="E20049" i="3"/>
  <c r="E21400" i="3"/>
  <c r="E22028" i="3"/>
  <c r="E22536" i="3"/>
  <c r="E21606" i="3"/>
  <c r="E22253" i="3"/>
  <c r="E22410" i="3"/>
  <c r="E20888" i="3"/>
  <c r="E20977" i="3"/>
  <c r="E21106" i="3"/>
  <c r="E21230" i="3"/>
  <c r="E20164" i="3"/>
  <c r="E20354" i="3"/>
  <c r="E20478" i="3"/>
  <c r="E20705" i="3"/>
  <c r="E21797" i="3"/>
  <c r="E22667" i="3"/>
  <c r="E21899" i="3"/>
  <c r="E22844" i="3"/>
  <c r="E23156" i="3"/>
  <c r="E22977" i="3"/>
  <c r="E23343" i="3"/>
  <c r="E24735" i="3"/>
  <c r="E25308" i="3"/>
  <c r="E25817" i="3"/>
  <c r="E24859" i="3"/>
  <c r="E25500" i="3"/>
  <c r="E25632" i="3"/>
  <c r="E24094" i="3"/>
  <c r="E24297" i="3"/>
  <c r="E24377" i="3"/>
  <c r="E24555" i="3"/>
  <c r="E23418" i="3"/>
  <c r="E23661" i="3"/>
  <c r="E23747" i="3"/>
  <c r="E23989" i="3"/>
  <c r="E24993" i="3"/>
  <c r="E25990" i="3"/>
  <c r="E25184" i="3"/>
  <c r="E26109" i="3"/>
  <c r="E26381" i="3"/>
  <c r="E26232" i="3"/>
  <c r="E26644" i="3"/>
  <c r="E27960" i="3"/>
  <c r="E28560" i="3"/>
  <c r="E29092" i="3"/>
  <c r="E28140" i="3"/>
  <c r="E28786" i="3"/>
  <c r="E28982" i="3"/>
  <c r="E27371" i="3"/>
  <c r="E27528" i="3"/>
  <c r="E27670" i="3"/>
  <c r="E27853" i="3"/>
  <c r="E26692" i="3"/>
  <c r="E26896" i="3"/>
  <c r="E27019" i="3"/>
  <c r="E27252" i="3"/>
  <c r="E28268" i="3"/>
  <c r="E29268" i="3"/>
  <c r="E28479" i="3"/>
  <c r="E29410" i="3"/>
  <c r="E262" i="3"/>
  <c r="E92" i="3"/>
  <c r="E461" i="3"/>
  <c r="E1859" i="3"/>
  <c r="E2491" i="3"/>
  <c r="E2860" i="3"/>
  <c r="E1922" i="3"/>
  <c r="E2548" i="3"/>
  <c r="E2700" i="3"/>
  <c r="E1164" i="3"/>
  <c r="E1328" i="3"/>
  <c r="E1542" i="3"/>
  <c r="E1655" i="3"/>
  <c r="E543" i="3"/>
  <c r="E687" i="3"/>
  <c r="E897" i="3"/>
  <c r="E1050" i="3"/>
  <c r="E2078" i="3"/>
  <c r="E3065" i="3"/>
  <c r="E2227" i="3"/>
  <c r="E3237" i="3"/>
  <c r="E3465" i="3"/>
  <c r="E3302" i="3"/>
  <c r="E3650" i="3"/>
  <c r="E5091" i="3"/>
  <c r="E5760" i="3"/>
  <c r="E6103" i="3"/>
  <c r="E5160" i="3"/>
  <c r="E5840" i="3"/>
  <c r="E5977" i="3"/>
  <c r="E4382" i="3"/>
  <c r="E4560" i="3"/>
  <c r="E4768" i="3"/>
  <c r="E4911" i="3"/>
  <c r="E3789" i="3"/>
  <c r="E3948" i="3"/>
  <c r="E4104" i="3"/>
  <c r="E4294" i="3"/>
  <c r="E5335" i="3"/>
  <c r="E6258" i="3"/>
  <c r="E5503" i="3"/>
  <c r="E6426" i="3"/>
  <c r="E6767" i="3"/>
  <c r="E6575" i="3"/>
  <c r="E6953" i="3"/>
  <c r="E8387" i="3"/>
  <c r="E9047" i="3"/>
  <c r="E9452" i="3"/>
  <c r="E8454" i="3"/>
  <c r="E9120" i="3"/>
  <c r="E9298" i="3"/>
  <c r="E7669" i="3"/>
  <c r="E7827" i="3"/>
  <c r="E8040" i="3"/>
  <c r="E8170" i="3"/>
  <c r="E7086" i="3"/>
  <c r="E7287" i="3"/>
  <c r="E7382" i="3"/>
  <c r="E7583" i="3"/>
  <c r="E8660" i="3"/>
  <c r="E9603" i="3"/>
  <c r="E8861" i="3"/>
  <c r="E9756" i="3"/>
  <c r="E10081" i="3"/>
  <c r="E9848" i="3"/>
  <c r="E10242" i="3"/>
  <c r="E11679" i="3"/>
  <c r="E12296" i="3"/>
  <c r="E12735" i="3"/>
  <c r="E11734" i="3"/>
  <c r="E12459" i="3"/>
  <c r="E12615" i="3"/>
  <c r="E10948" i="3"/>
  <c r="E11114" i="3"/>
  <c r="E11326" i="3"/>
  <c r="E11446" i="3"/>
  <c r="E10352" i="3"/>
  <c r="E10522" i="3"/>
  <c r="E10646" i="3"/>
  <c r="E10835" i="3"/>
  <c r="E11880" i="3"/>
  <c r="E12824" i="3"/>
  <c r="E12039" i="3"/>
  <c r="E12996" i="3"/>
  <c r="E13340" i="3"/>
  <c r="E13183" i="3"/>
  <c r="E13558" i="3"/>
  <c r="E14942" i="3"/>
  <c r="E15555" i="3"/>
  <c r="E15984" i="3"/>
  <c r="E15032" i="3"/>
  <c r="E15632" i="3"/>
  <c r="E15811" i="3"/>
  <c r="E14229" i="3"/>
  <c r="E14380" i="3"/>
  <c r="E14615" i="3"/>
  <c r="E14754" i="3"/>
  <c r="E13635" i="3"/>
  <c r="E13831" i="3"/>
  <c r="E13949" i="3"/>
  <c r="E14106" i="3"/>
  <c r="E15174" i="3"/>
  <c r="E16123" i="3"/>
  <c r="E15329" i="3"/>
  <c r="E16283" i="3"/>
  <c r="E16673" i="3"/>
  <c r="E16470" i="3"/>
  <c r="E16755" i="3"/>
  <c r="E18156" i="3"/>
  <c r="E18779" i="3"/>
  <c r="E19242" i="3"/>
  <c r="E18266" i="3"/>
  <c r="E18932" i="3"/>
  <c r="E19116" i="3"/>
  <c r="E17499" i="3"/>
  <c r="E17671" i="3"/>
  <c r="E17878" i="3"/>
  <c r="E18000" i="3"/>
  <c r="E16891" i="3"/>
  <c r="E17066" i="3"/>
  <c r="E17191" i="3"/>
  <c r="E17362" i="3"/>
  <c r="E18439" i="3"/>
  <c r="E19371" i="3"/>
  <c r="E18599" i="3"/>
  <c r="E19528" i="3"/>
  <c r="E19842" i="3"/>
  <c r="E19679" i="3"/>
  <c r="E20020" i="3"/>
  <c r="E21403" i="3"/>
  <c r="E22055" i="3"/>
  <c r="E22493" i="3"/>
  <c r="E21547" i="3"/>
  <c r="E22170" i="3"/>
  <c r="E22321" i="3"/>
  <c r="E20760" i="3"/>
  <c r="E20920" i="3"/>
  <c r="E21123" i="3"/>
  <c r="E21262" i="3"/>
  <c r="E20166" i="3"/>
  <c r="E20334" i="3"/>
  <c r="E20464" i="3"/>
  <c r="E20652" i="3"/>
  <c r="E21721" i="3"/>
  <c r="E22641" i="3"/>
  <c r="E21902" i="3"/>
  <c r="E22803" i="3"/>
  <c r="E23185" i="3"/>
  <c r="E23030" i="3"/>
  <c r="E23283" i="3"/>
  <c r="E24667" i="3"/>
  <c r="E25379" i="3"/>
  <c r="E25805" i="3"/>
  <c r="E24836" i="3"/>
  <c r="E25464" i="3"/>
  <c r="E25631" i="3"/>
  <c r="E24036" i="3"/>
  <c r="E24262" i="3"/>
  <c r="E24354" i="3"/>
  <c r="E24606" i="3"/>
  <c r="E23498" i="3"/>
  <c r="E23629" i="3"/>
  <c r="E23752" i="3"/>
  <c r="E23914" i="3"/>
  <c r="E24999" i="3"/>
  <c r="E25909" i="3"/>
  <c r="E25140" i="3"/>
  <c r="E26078" i="3"/>
  <c r="E26450" i="3"/>
  <c r="E26238" i="3"/>
  <c r="E26602" i="3"/>
  <c r="E27957" i="3"/>
  <c r="E28686" i="3"/>
  <c r="E29058" i="3"/>
  <c r="E28096" i="3"/>
  <c r="E28749" i="3"/>
  <c r="E28890" i="3"/>
  <c r="E27322" i="3"/>
  <c r="E27463" i="3"/>
  <c r="E27679" i="3"/>
  <c r="E27790" i="3"/>
  <c r="E26730" i="3"/>
  <c r="E26888" i="3"/>
  <c r="E27030" i="3"/>
  <c r="E27190" i="3"/>
  <c r="E28260" i="3"/>
  <c r="E29214" i="3"/>
  <c r="E28401" i="3"/>
  <c r="E29366" i="3"/>
  <c r="E259" i="3"/>
  <c r="E9" i="3"/>
  <c r="E360" i="3"/>
  <c r="E1724" i="3"/>
  <c r="E2411" i="3"/>
  <c r="E2847" i="3"/>
  <c r="E1904" i="3"/>
  <c r="E2608" i="3"/>
  <c r="E2734" i="3"/>
  <c r="E1123" i="3"/>
  <c r="E1345" i="3"/>
  <c r="E1462" i="3"/>
  <c r="E1610" i="3"/>
  <c r="E548" i="3"/>
  <c r="E673" i="3"/>
  <c r="E900" i="3"/>
  <c r="E1079" i="3"/>
  <c r="E2116" i="3"/>
  <c r="E3006" i="3"/>
  <c r="E2232" i="3"/>
  <c r="E3180" i="3"/>
  <c r="E3538" i="3"/>
  <c r="E3304" i="3"/>
  <c r="E3663" i="3"/>
  <c r="E4998" i="3"/>
  <c r="E5681" i="3"/>
  <c r="E6187" i="3"/>
  <c r="E5223" i="3"/>
  <c r="E5916" i="3"/>
  <c r="E6035" i="3"/>
  <c r="E4474" i="3"/>
  <c r="E4645" i="3"/>
  <c r="E4785" i="3"/>
  <c r="E4926" i="3"/>
  <c r="E3768" i="3"/>
  <c r="E3942" i="3"/>
  <c r="E4190" i="3"/>
  <c r="E4360" i="3"/>
  <c r="E5389" i="3"/>
  <c r="E6325" i="3"/>
  <c r="E5595" i="3"/>
  <c r="E6436" i="3"/>
  <c r="E6857" i="3"/>
  <c r="E6673" i="3"/>
  <c r="E6971" i="3"/>
  <c r="E8302" i="3"/>
  <c r="E8956" i="3"/>
  <c r="E9455" i="3"/>
  <c r="E8476" i="3"/>
  <c r="E9157" i="3"/>
  <c r="E9296" i="3"/>
  <c r="E7717" i="3"/>
  <c r="E7876" i="3"/>
  <c r="E8046" i="3"/>
  <c r="E8144" i="3"/>
  <c r="E7072" i="3"/>
  <c r="E7198" i="3"/>
  <c r="E7435" i="3"/>
  <c r="E7629" i="3"/>
  <c r="E8656" i="3"/>
  <c r="E9556" i="3"/>
  <c r="E8845" i="3"/>
  <c r="E9692" i="3"/>
  <c r="E10104" i="3"/>
  <c r="E9923" i="3"/>
  <c r="E10239" i="3"/>
  <c r="E11666" i="3"/>
  <c r="E12277" i="3"/>
  <c r="E12678" i="3"/>
  <c r="E11736" i="3"/>
  <c r="E12411" i="3"/>
  <c r="E12557" i="3"/>
  <c r="E10993" i="3"/>
  <c r="E11156" i="3"/>
  <c r="E11301" i="3"/>
  <c r="E11437" i="3"/>
  <c r="E10344" i="3"/>
  <c r="E10481" i="3"/>
  <c r="E10760" i="3"/>
  <c r="E10912" i="3"/>
  <c r="E11944" i="3"/>
  <c r="E12864" i="3"/>
  <c r="E12138" i="3"/>
  <c r="E13013" i="3"/>
  <c r="E13285" i="3"/>
  <c r="E13180" i="3"/>
  <c r="E13539" i="3"/>
  <c r="E14935" i="3"/>
  <c r="E15533" i="3"/>
  <c r="E16002" i="3"/>
  <c r="E15092" i="3"/>
  <c r="E15663" i="3"/>
  <c r="E15889" i="3"/>
  <c r="E14217" i="3"/>
  <c r="E14460" i="3"/>
  <c r="E14617" i="3"/>
  <c r="E14734" i="3"/>
  <c r="E13597" i="3"/>
  <c r="E13745" i="3"/>
  <c r="E13961" i="3"/>
  <c r="E14128" i="3"/>
  <c r="E15219" i="3"/>
  <c r="E16125" i="3"/>
  <c r="E15326" i="3"/>
  <c r="E16287" i="3"/>
  <c r="E16661" i="3"/>
  <c r="E16472" i="3"/>
  <c r="E16782" i="3"/>
  <c r="E18233" i="3"/>
  <c r="E18847" i="3"/>
  <c r="E19207" i="3"/>
  <c r="E18290" i="3"/>
  <c r="E18908" i="3"/>
  <c r="E19061" i="3"/>
  <c r="E17491" i="3"/>
  <c r="E17737" i="3"/>
  <c r="E17902" i="3"/>
  <c r="E18029" i="3"/>
  <c r="E16869" i="3"/>
  <c r="E17107" i="3"/>
  <c r="E17251" i="3"/>
  <c r="E17450" i="3"/>
  <c r="E18502" i="3"/>
  <c r="E19405" i="3"/>
  <c r="E18677" i="3"/>
  <c r="E19544" i="3"/>
  <c r="E19965" i="3"/>
  <c r="E19757" i="3"/>
  <c r="E20079" i="3"/>
  <c r="E21411" i="3"/>
  <c r="E22129" i="3"/>
  <c r="E22523" i="3"/>
  <c r="E21605" i="3"/>
  <c r="E22240" i="3"/>
  <c r="E22405" i="3"/>
  <c r="E20770" i="3"/>
  <c r="E20983" i="3"/>
  <c r="E21134" i="3"/>
  <c r="E21256" i="3"/>
  <c r="E20200" i="3"/>
  <c r="E20313" i="3"/>
  <c r="E20573" i="3"/>
  <c r="E20737" i="3"/>
  <c r="E21712" i="3"/>
  <c r="E22731" i="3"/>
  <c r="E21884" i="3"/>
  <c r="E22855" i="3"/>
  <c r="E23245" i="3"/>
  <c r="E23083" i="3"/>
  <c r="E23377" i="3"/>
  <c r="E24796" i="3"/>
  <c r="E25411" i="3"/>
  <c r="E25792" i="3"/>
  <c r="E24902" i="3"/>
  <c r="E25553" i="3"/>
  <c r="E25652" i="3"/>
  <c r="E24117" i="3"/>
  <c r="E24314" i="3"/>
  <c r="E24473" i="3"/>
  <c r="E24622" i="3"/>
  <c r="E23476" i="3"/>
  <c r="E23617" i="3"/>
  <c r="E23801" i="3"/>
  <c r="E24018" i="3"/>
  <c r="E25092" i="3"/>
  <c r="E26011" i="3"/>
  <c r="E25253" i="3"/>
  <c r="E26165" i="3"/>
  <c r="E26517" i="3"/>
  <c r="E26356" i="3"/>
  <c r="E26655" i="3"/>
  <c r="E28054" i="3"/>
  <c r="E28678" i="3"/>
  <c r="E29139" i="3"/>
  <c r="E28201" i="3"/>
  <c r="E28811" i="3"/>
  <c r="E28921" i="3"/>
  <c r="E27415" i="3"/>
  <c r="E27574" i="3"/>
  <c r="E27750" i="3"/>
  <c r="E27836" i="3"/>
  <c r="E26771" i="3"/>
  <c r="E26935" i="3"/>
  <c r="E27116" i="3"/>
  <c r="E27292" i="3"/>
  <c r="E28288" i="3"/>
  <c r="E29284" i="3"/>
  <c r="E28480" i="3"/>
  <c r="E29432" i="3"/>
  <c r="E211" i="3"/>
  <c r="E25" i="3"/>
  <c r="E352" i="3"/>
  <c r="E1756" i="3"/>
  <c r="E2441" i="3"/>
  <c r="E2857" i="3"/>
  <c r="E1896" i="3"/>
  <c r="E2512" i="3"/>
  <c r="E2724" i="3"/>
  <c r="E1095" i="3"/>
  <c r="E1296" i="3"/>
  <c r="E1455" i="3"/>
  <c r="E1656" i="3"/>
  <c r="E529" i="3"/>
  <c r="E662" i="3"/>
  <c r="E847" i="3"/>
  <c r="E1070" i="3"/>
  <c r="E2039" i="3"/>
  <c r="E2975" i="3"/>
  <c r="E2224" i="3"/>
  <c r="E3168" i="3"/>
  <c r="E3582" i="3"/>
  <c r="E3386" i="3"/>
  <c r="E3680" i="3"/>
  <c r="E5016" i="3"/>
  <c r="E5745" i="3"/>
  <c r="E6110" i="3"/>
  <c r="E5215" i="3"/>
  <c r="E5775" i="3"/>
  <c r="E5951" i="3"/>
  <c r="E4376" i="3"/>
  <c r="E4563" i="3"/>
  <c r="E4783" i="3"/>
  <c r="E4973" i="3"/>
  <c r="E3772" i="3"/>
  <c r="E3927" i="3"/>
  <c r="E4145" i="3"/>
  <c r="E4342" i="3"/>
  <c r="E5394" i="3"/>
  <c r="E6315" i="3"/>
  <c r="E5486" i="3"/>
  <c r="E6454" i="3"/>
  <c r="E6834" i="3"/>
  <c r="E6622" i="3"/>
  <c r="E6922" i="3"/>
  <c r="E8343" i="3"/>
  <c r="E9046" i="3"/>
  <c r="E9375" i="3"/>
  <c r="E8456" i="3"/>
  <c r="E9055" i="3"/>
  <c r="E9215" i="3"/>
  <c r="E7690" i="3"/>
  <c r="E7926" i="3"/>
  <c r="E8076" i="3"/>
  <c r="E8251" i="3"/>
  <c r="E7084" i="3"/>
  <c r="E7227" i="3"/>
  <c r="E7427" i="3"/>
  <c r="E7611" i="3"/>
  <c r="E8623" i="3"/>
  <c r="E9541" i="3"/>
  <c r="E8777" i="3"/>
  <c r="E9694" i="3"/>
  <c r="E10047" i="3"/>
  <c r="E9860" i="3"/>
  <c r="E10194" i="3"/>
  <c r="E11601" i="3"/>
  <c r="E12316" i="3"/>
  <c r="E12665" i="3"/>
  <c r="E11758" i="3"/>
  <c r="E12375" i="3"/>
  <c r="E12531" i="3"/>
  <c r="E10925" i="3"/>
  <c r="E11105" i="3"/>
  <c r="E11381" i="3"/>
  <c r="E11539" i="3"/>
  <c r="E10439" i="3"/>
  <c r="E10509" i="3"/>
  <c r="E10697" i="3"/>
  <c r="E10911" i="3"/>
  <c r="E11869" i="3"/>
  <c r="E12830" i="3"/>
  <c r="E12059" i="3"/>
  <c r="E13011" i="3"/>
  <c r="E13353" i="3"/>
  <c r="E13129" i="3"/>
  <c r="E13457" i="3"/>
  <c r="E14866" i="3"/>
  <c r="E15594" i="3"/>
  <c r="E16011" i="3"/>
  <c r="E14989" i="3"/>
  <c r="E15677" i="3"/>
  <c r="E15817" i="3"/>
  <c r="E14200" i="3"/>
  <c r="E14412" i="3"/>
  <c r="E14625" i="3"/>
  <c r="E14787" i="3"/>
  <c r="E13713" i="3"/>
  <c r="E13833" i="3"/>
  <c r="E13988" i="3"/>
  <c r="E14140" i="3"/>
  <c r="E15136" i="3"/>
  <c r="E16112" i="3"/>
  <c r="E15346" i="3"/>
  <c r="E16246" i="3"/>
  <c r="E16544" i="3"/>
  <c r="E16434" i="3"/>
  <c r="E16811" i="3"/>
  <c r="E18234" i="3"/>
  <c r="E18867" i="3"/>
  <c r="E19218" i="3"/>
  <c r="E18329" i="3"/>
  <c r="E18926" i="3"/>
  <c r="E19073" i="3"/>
  <c r="E17496" i="3"/>
  <c r="E17715" i="3"/>
  <c r="E17935" i="3"/>
  <c r="E18090" i="3"/>
  <c r="E16999" i="3"/>
  <c r="E17099" i="3"/>
  <c r="E17305" i="3"/>
  <c r="E17400" i="3"/>
  <c r="E18477" i="3"/>
  <c r="E19472" i="3"/>
  <c r="E18616" i="3"/>
  <c r="E19599" i="3"/>
  <c r="E19916" i="3"/>
  <c r="E19724" i="3"/>
  <c r="E20052" i="3"/>
  <c r="E21415" i="3"/>
  <c r="E22150" i="3"/>
  <c r="E22577" i="3"/>
  <c r="E21645" i="3"/>
  <c r="E22203" i="3"/>
  <c r="E22400" i="3"/>
  <c r="E20791" i="3"/>
  <c r="E20928" i="3"/>
  <c r="E21204" i="3"/>
  <c r="E21353" i="3"/>
  <c r="E20189" i="3"/>
  <c r="E20373" i="3"/>
  <c r="E20544" i="3"/>
  <c r="E20678" i="3"/>
  <c r="E21717" i="3"/>
  <c r="E22707" i="3"/>
  <c r="E21856" i="3"/>
  <c r="E22837" i="3"/>
  <c r="E23101" i="3"/>
  <c r="E22991" i="3"/>
  <c r="E23272" i="3"/>
  <c r="E24745" i="3"/>
  <c r="E25393" i="3"/>
  <c r="E25873" i="3"/>
  <c r="E24842" i="3"/>
  <c r="E25473" i="3"/>
  <c r="E25641" i="3"/>
  <c r="E24057" i="3"/>
  <c r="E24264" i="3"/>
  <c r="E24459" i="3"/>
  <c r="E24631" i="3"/>
  <c r="E23542" i="3"/>
  <c r="E23597" i="3"/>
  <c r="E23840" i="3"/>
  <c r="E23966" i="3"/>
  <c r="E24988" i="3"/>
  <c r="E25952" i="3"/>
  <c r="E25180" i="3"/>
  <c r="E26096" i="3"/>
  <c r="E26509" i="3"/>
  <c r="E26291" i="3"/>
  <c r="E26577" i="3"/>
  <c r="E28030" i="3"/>
  <c r="E28690" i="3"/>
  <c r="E29081" i="3"/>
  <c r="E28151" i="3"/>
  <c r="E28783" i="3"/>
  <c r="E28901" i="3"/>
  <c r="E27317" i="3"/>
  <c r="E27524" i="3"/>
  <c r="E27725" i="3"/>
  <c r="E27911" i="3"/>
  <c r="E26801" i="3"/>
  <c r="E26927" i="3"/>
  <c r="E27090" i="3"/>
  <c r="E27236" i="3"/>
  <c r="E28252" i="3"/>
  <c r="E29204" i="3"/>
  <c r="E28483" i="3"/>
  <c r="E29379" i="3"/>
  <c r="E311" i="3"/>
  <c r="E155" i="3"/>
  <c r="E467" i="3"/>
  <c r="E1871" i="3"/>
  <c r="E2495" i="3"/>
  <c r="E2963" i="3"/>
  <c r="E2027" i="3"/>
  <c r="E2651" i="3"/>
  <c r="E2807" i="3"/>
  <c r="E1247" i="3"/>
  <c r="E1403" i="3"/>
  <c r="E1559" i="3"/>
  <c r="E1715" i="3"/>
  <c r="E623" i="3"/>
  <c r="E779" i="3"/>
  <c r="E935" i="3"/>
  <c r="E1091" i="3"/>
  <c r="E2183" i="3"/>
  <c r="E3119" i="3"/>
  <c r="E2339" i="3"/>
  <c r="E3275" i="3"/>
  <c r="E3531" i="3"/>
  <c r="E3292" i="3"/>
  <c r="E3649" i="3"/>
  <c r="E5000" i="3"/>
  <c r="E5637" i="3"/>
  <c r="E6165" i="3"/>
  <c r="E5184" i="3"/>
  <c r="E5783" i="3"/>
  <c r="E5966" i="3"/>
  <c r="E4387" i="3"/>
  <c r="E4529" i="3"/>
  <c r="E4705" i="3"/>
  <c r="E4843" i="3"/>
  <c r="E3817" i="3"/>
  <c r="E4016" i="3"/>
  <c r="E4077" i="3"/>
  <c r="E4332" i="3"/>
  <c r="E5385" i="3"/>
  <c r="E6286" i="3"/>
  <c r="E5491" i="3"/>
  <c r="E6500" i="3"/>
  <c r="E6772" i="3"/>
  <c r="E6562" i="3"/>
  <c r="E6876" i="3"/>
  <c r="E8319" i="3"/>
  <c r="E8900" i="3"/>
  <c r="E9476" i="3"/>
  <c r="E8453" i="3"/>
  <c r="E9137" i="3"/>
  <c r="E9263" i="3"/>
  <c r="E7663" i="3"/>
  <c r="E7824" i="3"/>
  <c r="E7983" i="3"/>
  <c r="E8138" i="3"/>
  <c r="E7135" i="3"/>
  <c r="E7218" i="3"/>
  <c r="E7364" i="3"/>
  <c r="E7564" i="3"/>
  <c r="E8637" i="3"/>
  <c r="E9547" i="3"/>
  <c r="E8748" i="3"/>
  <c r="E9736" i="3"/>
  <c r="E9994" i="3"/>
  <c r="E9834" i="3"/>
  <c r="E10151" i="3"/>
  <c r="E11570" i="3"/>
  <c r="E12196" i="3"/>
  <c r="E12732" i="3"/>
  <c r="E11763" i="3"/>
  <c r="E12368" i="3"/>
  <c r="E12563" i="3"/>
  <c r="E10972" i="3"/>
  <c r="E11120" i="3"/>
  <c r="E11251" i="3"/>
  <c r="E11393" i="3"/>
  <c r="E10428" i="3"/>
  <c r="E10562" i="3"/>
  <c r="E10624" i="3"/>
  <c r="E10840" i="3"/>
  <c r="E11893" i="3"/>
  <c r="E12859" i="3"/>
  <c r="E12057" i="3"/>
  <c r="E12990" i="3"/>
  <c r="E13312" i="3"/>
  <c r="E13121" i="3"/>
  <c r="E13445" i="3"/>
  <c r="E14856" i="3"/>
  <c r="E15454" i="3"/>
  <c r="E15945" i="3"/>
  <c r="E15015" i="3"/>
  <c r="E15619" i="3"/>
  <c r="E15783" i="3"/>
  <c r="E14208" i="3"/>
  <c r="E14365" i="3"/>
  <c r="E14549" i="3"/>
  <c r="E14702" i="3"/>
  <c r="E13698" i="3"/>
  <c r="E13814" i="3"/>
  <c r="E13901" i="3"/>
  <c r="E14119" i="3"/>
  <c r="E15150" i="3"/>
  <c r="E16145" i="3"/>
  <c r="E15342" i="3"/>
  <c r="E16242" i="3"/>
  <c r="E16561" i="3"/>
  <c r="E16385" i="3"/>
  <c r="E16769" i="3"/>
  <c r="E18158" i="3"/>
  <c r="E18754" i="3"/>
  <c r="E19291" i="3"/>
  <c r="E18384" i="3"/>
  <c r="E19009" i="3"/>
  <c r="E19115" i="3"/>
  <c r="E17558" i="3"/>
  <c r="E17670" i="3"/>
  <c r="E17897" i="3"/>
  <c r="E18003" i="3"/>
  <c r="E17000" i="3"/>
  <c r="E17151" i="3"/>
  <c r="E17192" i="3"/>
  <c r="E17462" i="3"/>
  <c r="E18534" i="3"/>
  <c r="E19463" i="3"/>
  <c r="E18701" i="3"/>
  <c r="E19582" i="3"/>
  <c r="E19908" i="3"/>
  <c r="E19659" i="3"/>
  <c r="E20068" i="3"/>
  <c r="E21440" i="3"/>
  <c r="E22018" i="3"/>
  <c r="E22616" i="3"/>
  <c r="E21663" i="3"/>
  <c r="E22281" i="3"/>
  <c r="E22433" i="3"/>
  <c r="E20868" i="3"/>
  <c r="E20945" i="3"/>
  <c r="E21178" i="3"/>
  <c r="E21297" i="3"/>
  <c r="E20273" i="3"/>
  <c r="E20420" i="3"/>
  <c r="E20465" i="3"/>
  <c r="E20726" i="3"/>
  <c r="E21822" i="3"/>
  <c r="E22746" i="3"/>
  <c r="E21982" i="3"/>
  <c r="E22836" i="3"/>
  <c r="E23214" i="3"/>
  <c r="E22941" i="3"/>
  <c r="E23308" i="3"/>
  <c r="E24775" i="3"/>
  <c r="E25294" i="3"/>
  <c r="E25864" i="3"/>
  <c r="E24895" i="3"/>
  <c r="E25532" i="3"/>
  <c r="E25657" i="3"/>
  <c r="E24120" i="3"/>
  <c r="E24302" i="3"/>
  <c r="E24404" i="3"/>
  <c r="E24607" i="3"/>
  <c r="E23520" i="3"/>
  <c r="E23697" i="3"/>
  <c r="E23728" i="3"/>
  <c r="E23990" i="3"/>
  <c r="E25076" i="3"/>
  <c r="E25994" i="3"/>
  <c r="E25242" i="3"/>
  <c r="E26130" i="3"/>
  <c r="E26501" i="3"/>
  <c r="E26288" i="3"/>
  <c r="E26641" i="3"/>
  <c r="E28079" i="3"/>
  <c r="E28569" i="3"/>
  <c r="E29137" i="3"/>
  <c r="E28209" i="3"/>
  <c r="E28820" i="3"/>
  <c r="E28947" i="3"/>
  <c r="E27431" i="3"/>
  <c r="E27537" i="3"/>
  <c r="E27713" i="3"/>
  <c r="E27875" i="3"/>
  <c r="E26822" i="3"/>
  <c r="E26971" i="3"/>
  <c r="E27021" i="3"/>
  <c r="E27286" i="3"/>
  <c r="E28317" i="3"/>
  <c r="E29295" i="3"/>
  <c r="E28472" i="3"/>
  <c r="E29437" i="3"/>
  <c r="E185" i="3"/>
  <c r="E12" i="3"/>
  <c r="E346" i="3"/>
  <c r="E1765" i="3"/>
  <c r="E2397" i="3"/>
  <c r="E2838" i="3"/>
  <c r="E1947" i="3"/>
  <c r="E2502" i="3"/>
  <c r="E2671" i="3"/>
  <c r="E1109" i="3"/>
  <c r="E1297" i="3"/>
  <c r="E1522" i="3"/>
  <c r="E1666" i="3"/>
  <c r="E482" i="3"/>
  <c r="E629" i="3"/>
  <c r="E875" i="3"/>
  <c r="E1051" i="3"/>
  <c r="E2138" i="3"/>
  <c r="E2997" i="3"/>
  <c r="E2207" i="3"/>
  <c r="E3149" i="3"/>
  <c r="E3443" i="3"/>
  <c r="E3314" i="3"/>
  <c r="E3617" i="3"/>
  <c r="E5130" i="3"/>
  <c r="E5642" i="3"/>
  <c r="E6100" i="3"/>
  <c r="E5273" i="3"/>
  <c r="E5838" i="3"/>
  <c r="E5986" i="3"/>
  <c r="E4448" i="3"/>
  <c r="E4609" i="3"/>
  <c r="E4826" i="3"/>
  <c r="E4986" i="3"/>
  <c r="E3783" i="3"/>
  <c r="E3909" i="3"/>
  <c r="E4184" i="3"/>
  <c r="E4333" i="3"/>
  <c r="E5398" i="3"/>
  <c r="E6321" i="3"/>
  <c r="E5604" i="3"/>
  <c r="E6506" i="3"/>
  <c r="E6768" i="3"/>
  <c r="E6604" i="3"/>
  <c r="E6918" i="3"/>
  <c r="E8320" i="3"/>
  <c r="E8925" i="3"/>
  <c r="E9414" i="3"/>
  <c r="E8494" i="3"/>
  <c r="E9090" i="3"/>
  <c r="E9264" i="3"/>
  <c r="E7710" i="3"/>
  <c r="E7868" i="3"/>
  <c r="E8089" i="3"/>
  <c r="E8208" i="3"/>
  <c r="E7057" i="3"/>
  <c r="E7209" i="3"/>
  <c r="E7462" i="3"/>
  <c r="E7605" i="3"/>
  <c r="E8670" i="3"/>
  <c r="E9589" i="3"/>
  <c r="E8876" i="3"/>
  <c r="E9764" i="3"/>
  <c r="E10030" i="3"/>
  <c r="E9925" i="3"/>
  <c r="E10221" i="3"/>
  <c r="E11597" i="3"/>
  <c r="E12197" i="3"/>
  <c r="E12705" i="3"/>
  <c r="E11773" i="3"/>
  <c r="E12413" i="3"/>
  <c r="E12506" i="3"/>
  <c r="E10999" i="3"/>
  <c r="E11126" i="3"/>
  <c r="E11354" i="3"/>
  <c r="E11471" i="3"/>
  <c r="E10325" i="3"/>
  <c r="E10465" i="3"/>
  <c r="E10742" i="3"/>
  <c r="E10903" i="3"/>
  <c r="E11983" i="3"/>
  <c r="E12877" i="3"/>
  <c r="E12164" i="3"/>
  <c r="E13052" i="3"/>
  <c r="E13324" i="3"/>
  <c r="E13207" i="3"/>
  <c r="E13488" i="3"/>
  <c r="E14861" i="3"/>
  <c r="E15490" i="3"/>
  <c r="E15971" i="3"/>
  <c r="E15050" i="3"/>
  <c r="E15625" i="3"/>
  <c r="E15786" i="3"/>
  <c r="E14215" i="3"/>
  <c r="E14399" i="3"/>
  <c r="E14630" i="3"/>
  <c r="E14791" i="3"/>
  <c r="E13589" i="3"/>
  <c r="E13736" i="3"/>
  <c r="E13999" i="3"/>
  <c r="E14179" i="3"/>
  <c r="E15257" i="3"/>
  <c r="E16155" i="3"/>
  <c r="E15429" i="3"/>
  <c r="E16316" i="3"/>
  <c r="E16668" i="3"/>
  <c r="E16460" i="3"/>
  <c r="E16713" i="3"/>
  <c r="E18123" i="3"/>
  <c r="E18726" i="3"/>
  <c r="E19205" i="3"/>
  <c r="E18279" i="3"/>
  <c r="E18897" i="3"/>
  <c r="E19066" i="3"/>
  <c r="E17529" i="3"/>
  <c r="E17676" i="3"/>
  <c r="E17885" i="3"/>
  <c r="E18058" i="3"/>
  <c r="E16873" i="3"/>
  <c r="E17015" i="3"/>
  <c r="E17237" i="3"/>
  <c r="E17426" i="3"/>
  <c r="E18516" i="3"/>
  <c r="E19375" i="3"/>
  <c r="E18678" i="3"/>
  <c r="E19551" i="3"/>
  <c r="E19895" i="3"/>
  <c r="E19703" i="3"/>
  <c r="E19999" i="3"/>
  <c r="E21441" i="3"/>
  <c r="E22025" i="3"/>
  <c r="E22486" i="3"/>
  <c r="E21573" i="3"/>
  <c r="E22191" i="3"/>
  <c r="E22319" i="3"/>
  <c r="E20781" i="3"/>
  <c r="E21009" i="3"/>
  <c r="E21151" i="3"/>
  <c r="E21336" i="3"/>
  <c r="E20173" i="3"/>
  <c r="E20319" i="3"/>
  <c r="E20519" i="3"/>
  <c r="E20696" i="3"/>
  <c r="E21789" i="3"/>
  <c r="E22669" i="3"/>
  <c r="E21976" i="3"/>
  <c r="E22814" i="3"/>
  <c r="E23141" i="3"/>
  <c r="E23039" i="3"/>
  <c r="E23305" i="3"/>
  <c r="E24741" i="3"/>
  <c r="E25315" i="3"/>
  <c r="E25779" i="3"/>
  <c r="E24911" i="3"/>
  <c r="E25499" i="3"/>
  <c r="E25619" i="3"/>
  <c r="E24106" i="3"/>
  <c r="E24233" i="3"/>
  <c r="E24471" i="3"/>
  <c r="E24617" i="3"/>
  <c r="E23458" i="3"/>
  <c r="E23591" i="3"/>
  <c r="E23841" i="3"/>
  <c r="E24001" i="3"/>
  <c r="E25050" i="3"/>
  <c r="E26015" i="3"/>
  <c r="E25273" i="3"/>
  <c r="E26160" i="3"/>
  <c r="E26492" i="3"/>
  <c r="E26327" i="3"/>
  <c r="E26573" i="3"/>
  <c r="E28037" i="3"/>
  <c r="E28571" i="3"/>
  <c r="E29096" i="3"/>
  <c r="E28200" i="3"/>
  <c r="E28835" i="3"/>
  <c r="E28948" i="3"/>
  <c r="E27426" i="3"/>
  <c r="E27550" i="3"/>
  <c r="E27759" i="3"/>
  <c r="E27916" i="3"/>
  <c r="E26722" i="3"/>
  <c r="E26862" i="3"/>
  <c r="E27107" i="3"/>
  <c r="E27289" i="3"/>
  <c r="E28384" i="3"/>
  <c r="E29309" i="3"/>
  <c r="E28541" i="3"/>
  <c r="E29459" i="3"/>
  <c r="E290" i="3"/>
  <c r="E131" i="3"/>
  <c r="E375" i="3"/>
  <c r="E1819" i="3"/>
  <c r="E2365" i="3"/>
  <c r="E2930" i="3"/>
  <c r="E2011" i="3"/>
  <c r="E2529" i="3"/>
  <c r="E2707" i="3"/>
  <c r="E1202" i="3"/>
  <c r="E1325" i="3"/>
  <c r="E1496" i="3"/>
  <c r="E1641" i="3"/>
  <c r="E550" i="3"/>
  <c r="E661" i="3"/>
  <c r="E860" i="3"/>
  <c r="E993" i="3"/>
  <c r="E2111" i="3"/>
  <c r="E3061" i="3"/>
  <c r="E2278" i="3"/>
  <c r="E3244" i="3"/>
  <c r="E3523" i="3"/>
  <c r="E3368" i="3"/>
  <c r="E3651" i="3"/>
  <c r="E5084" i="3"/>
  <c r="E5633" i="3"/>
  <c r="E6146" i="3"/>
  <c r="E5291" i="3"/>
  <c r="E5800" i="3"/>
  <c r="E5974" i="3"/>
  <c r="E4486" i="3"/>
  <c r="E4595" i="3"/>
  <c r="E4776" i="3"/>
  <c r="E4954" i="3"/>
  <c r="E3846" i="3"/>
  <c r="E3964" i="3"/>
  <c r="E4140" i="3"/>
  <c r="E4279" i="3"/>
  <c r="E5366" i="3"/>
  <c r="E6351" i="3"/>
  <c r="E5542" i="3"/>
  <c r="E6491" i="3"/>
  <c r="E6835" i="3"/>
  <c r="E6647" i="3"/>
  <c r="E6969" i="3"/>
  <c r="E8342" i="3"/>
  <c r="E8901" i="3"/>
  <c r="E9511" i="3"/>
  <c r="E8565" i="3"/>
  <c r="E9166" i="3"/>
  <c r="E9353" i="3"/>
  <c r="E7791" i="3"/>
  <c r="E7867" i="3"/>
  <c r="E8055" i="3"/>
  <c r="E8216" i="3"/>
  <c r="E7146" i="3"/>
  <c r="E7230" i="3"/>
  <c r="E7379" i="3"/>
  <c r="E7573" i="3"/>
  <c r="E8734" i="3"/>
  <c r="E9650" i="3"/>
  <c r="E8832" i="3"/>
  <c r="E9774" i="3"/>
  <c r="E10113" i="3"/>
  <c r="E9969" i="3"/>
  <c r="E10278" i="3"/>
  <c r="E11663" i="3"/>
  <c r="E12229" i="3"/>
  <c r="E12792" i="3"/>
  <c r="E11832" i="3"/>
  <c r="E12443" i="3"/>
  <c r="E12632" i="3"/>
  <c r="E11073" i="3"/>
  <c r="E11162" i="3"/>
  <c r="E11347" i="3"/>
  <c r="E11527" i="3"/>
  <c r="E10403" i="3"/>
  <c r="E10561" i="3"/>
  <c r="E10733" i="3"/>
  <c r="E10886" i="3"/>
  <c r="E11987" i="3"/>
  <c r="E12940" i="3"/>
  <c r="E12141" i="3"/>
  <c r="E13086" i="3"/>
  <c r="E13385" i="3"/>
  <c r="E13256" i="3"/>
  <c r="E13547" i="3"/>
  <c r="E14975" i="3"/>
  <c r="E15488" i="3"/>
  <c r="E16067" i="3"/>
  <c r="E15127" i="3"/>
  <c r="E15719" i="3"/>
  <c r="E15894" i="3"/>
  <c r="E14341" i="3"/>
  <c r="E14474" i="3"/>
  <c r="E14629" i="3"/>
  <c r="E14814" i="3"/>
  <c r="E13707" i="3"/>
  <c r="E13842" i="3"/>
  <c r="E13990" i="3"/>
  <c r="E14181" i="3"/>
  <c r="E15270" i="3"/>
  <c r="E16222" i="3"/>
  <c r="E15442" i="3"/>
  <c r="E16375" i="3"/>
  <c r="E16629" i="3"/>
  <c r="E16439" i="3"/>
  <c r="E16848" i="3"/>
  <c r="E18240" i="3"/>
  <c r="E18772" i="3"/>
  <c r="E19341" i="3"/>
  <c r="E18407" i="3"/>
  <c r="E19002" i="3"/>
  <c r="E19169" i="3"/>
  <c r="E17628" i="3"/>
  <c r="E17739" i="3"/>
  <c r="E17921" i="3"/>
  <c r="E18085" i="3"/>
  <c r="E16990" i="3"/>
  <c r="E17146" i="3"/>
  <c r="E17279" i="3"/>
  <c r="E17440" i="3"/>
  <c r="E18555" i="3"/>
  <c r="E19500" i="3"/>
  <c r="E18713" i="3"/>
  <c r="E19648" i="3"/>
  <c r="E19930" i="3"/>
  <c r="E19781" i="3"/>
  <c r="E20053" i="3"/>
  <c r="E21498" i="3"/>
  <c r="E22044" i="3"/>
  <c r="E22524" i="3"/>
  <c r="E21604" i="3"/>
  <c r="E22233" i="3"/>
  <c r="E22366" i="3"/>
  <c r="E20792" i="3"/>
  <c r="E21000" i="3"/>
  <c r="E21127" i="3"/>
  <c r="E21355" i="3"/>
  <c r="E20188" i="3"/>
  <c r="E20329" i="3"/>
  <c r="E20497" i="3"/>
  <c r="E20717" i="3"/>
  <c r="E21726" i="3"/>
  <c r="E22672" i="3"/>
  <c r="E21946" i="3"/>
  <c r="E22867" i="3"/>
  <c r="E23196" i="3"/>
  <c r="E23070" i="3"/>
  <c r="E23335" i="3"/>
  <c r="E24802" i="3"/>
  <c r="E25291" i="3"/>
  <c r="E25888" i="3"/>
  <c r="E24868" i="3"/>
  <c r="E25554" i="3"/>
  <c r="E25706" i="3"/>
  <c r="E24158" i="3"/>
  <c r="E24205" i="3"/>
  <c r="E24414" i="3"/>
  <c r="E24577" i="3"/>
  <c r="E23461" i="3"/>
  <c r="E23695" i="3"/>
  <c r="E23785" i="3"/>
  <c r="E23987" i="3"/>
  <c r="E25063" i="3"/>
  <c r="E26020" i="3"/>
  <c r="E25207" i="3"/>
  <c r="E26151" i="3"/>
  <c r="E26441" i="3"/>
  <c r="E26261" i="3"/>
  <c r="E26564" i="3"/>
  <c r="E27983" i="3"/>
  <c r="E28592" i="3"/>
  <c r="E29110" i="3"/>
  <c r="E28191" i="3"/>
  <c r="E28779" i="3"/>
  <c r="E28968" i="3"/>
  <c r="E27405" i="3"/>
  <c r="E27497" i="3"/>
  <c r="E27671" i="3"/>
  <c r="E27884" i="3"/>
  <c r="E26774" i="3"/>
  <c r="E26911" i="3"/>
  <c r="E27037" i="3"/>
  <c r="E27279" i="3"/>
  <c r="E28251" i="3"/>
  <c r="E29242" i="3"/>
  <c r="E28449" i="3"/>
  <c r="E29389" i="3"/>
  <c r="E177" i="3"/>
  <c r="E96" i="3"/>
  <c r="E353" i="3"/>
  <c r="E1768" i="3"/>
  <c r="E2356" i="3"/>
  <c r="E2917" i="3"/>
  <c r="E1952" i="3"/>
  <c r="E2584" i="3"/>
  <c r="E2703" i="3"/>
  <c r="E1151" i="3"/>
  <c r="E1316" i="3"/>
  <c r="E1515" i="3"/>
  <c r="E1587" i="3"/>
  <c r="E552" i="3"/>
  <c r="E722" i="3"/>
  <c r="E883" i="3"/>
  <c r="E954" i="3"/>
  <c r="E2056" i="3"/>
  <c r="E3048" i="3"/>
  <c r="E2272" i="3"/>
  <c r="E3193" i="3"/>
  <c r="E3588" i="3"/>
  <c r="E3366" i="3"/>
  <c r="E3662" i="3"/>
  <c r="E5011" i="3"/>
  <c r="E5664" i="3"/>
  <c r="E6228" i="3"/>
  <c r="E5247" i="3"/>
  <c r="E5920" i="3"/>
  <c r="E6037" i="3"/>
  <c r="E4459" i="3"/>
  <c r="E4576" i="3"/>
  <c r="E4786" i="3"/>
  <c r="E4928" i="3"/>
  <c r="E3801" i="3"/>
  <c r="E3965" i="3"/>
  <c r="E4193" i="3"/>
  <c r="E4230" i="3"/>
  <c r="E5426" i="3"/>
  <c r="E6342" i="3"/>
  <c r="E5569" i="3"/>
  <c r="E6521" i="3"/>
  <c r="E6854" i="3"/>
  <c r="E6598" i="3"/>
  <c r="E6966" i="3"/>
  <c r="E8324" i="3"/>
  <c r="E9020" i="3"/>
  <c r="E9462" i="3"/>
  <c r="E8472" i="3"/>
  <c r="E9118" i="3"/>
  <c r="E9330" i="3"/>
  <c r="E7681" i="3"/>
  <c r="E7838" i="3"/>
  <c r="E8088" i="3"/>
  <c r="E8218" i="3"/>
  <c r="E7115" i="3"/>
  <c r="E7222" i="3"/>
  <c r="E7476" i="3"/>
  <c r="E7523" i="3"/>
  <c r="E8639" i="3"/>
  <c r="E9612" i="3"/>
  <c r="E8785" i="3"/>
  <c r="E9762" i="3"/>
  <c r="E10141" i="3"/>
  <c r="E9877" i="3"/>
  <c r="E10228" i="3"/>
  <c r="E11566" i="3"/>
  <c r="E12299" i="3"/>
  <c r="E12730" i="3"/>
  <c r="E11730" i="3"/>
  <c r="E12377" i="3"/>
  <c r="E12523" i="3"/>
  <c r="E10996" i="3"/>
  <c r="E11138" i="3"/>
  <c r="E11300" i="3"/>
  <c r="E11492" i="3"/>
  <c r="E10380" i="3"/>
  <c r="E10532" i="3"/>
  <c r="E10729" i="3"/>
  <c r="E10777" i="3"/>
  <c r="E11872" i="3"/>
  <c r="E12881" i="3"/>
  <c r="E12064" i="3"/>
  <c r="E13032" i="3"/>
  <c r="E13416" i="3"/>
  <c r="E13160" i="3"/>
  <c r="E13467" i="3"/>
  <c r="E14835" i="3"/>
  <c r="E15564" i="3"/>
  <c r="E15966" i="3"/>
  <c r="E15018" i="3"/>
  <c r="E15639" i="3"/>
  <c r="E15850" i="3"/>
  <c r="E14231" i="3"/>
  <c r="E14364" i="3"/>
  <c r="E14603" i="3"/>
  <c r="E14746" i="3"/>
  <c r="E13604" i="3"/>
  <c r="E13817" i="3"/>
  <c r="E13970" i="3"/>
  <c r="E14058" i="3"/>
  <c r="E15175" i="3"/>
  <c r="E16151" i="3"/>
  <c r="E15351" i="3"/>
  <c r="E16270" i="3"/>
  <c r="E16689" i="3"/>
  <c r="E16424" i="3"/>
  <c r="E16746" i="3"/>
  <c r="E18117" i="3"/>
  <c r="E18852" i="3"/>
  <c r="E19274" i="3"/>
  <c r="E18308" i="3"/>
  <c r="E18979" i="3"/>
  <c r="E19055" i="3"/>
  <c r="E17526" i="3"/>
  <c r="E17674" i="3"/>
  <c r="E17821" i="3"/>
  <c r="E17988" i="3"/>
  <c r="E16911" i="3"/>
  <c r="E17105" i="3"/>
  <c r="E17261" i="3"/>
  <c r="E17330" i="3"/>
  <c r="E18418" i="3"/>
  <c r="E19410" i="3"/>
  <c r="E18593" i="3"/>
  <c r="E19548" i="3"/>
  <c r="E19967" i="3"/>
  <c r="E19791" i="3"/>
  <c r="E20021" i="3"/>
  <c r="E21394" i="3"/>
  <c r="E22053" i="3"/>
  <c r="E22552" i="3"/>
  <c r="E21617" i="3"/>
  <c r="E22221" i="3"/>
  <c r="E22417" i="3"/>
  <c r="E20817" i="3"/>
  <c r="E20979" i="3"/>
  <c r="E21109" i="3"/>
  <c r="E21280" i="3"/>
  <c r="E20264" i="3"/>
  <c r="E20423" i="3"/>
  <c r="E20539" i="3"/>
  <c r="E20615" i="3"/>
  <c r="E21719" i="3"/>
  <c r="E22718" i="3"/>
  <c r="E21918" i="3"/>
  <c r="E22825" i="3"/>
  <c r="E23189" i="3"/>
  <c r="E23023" i="3"/>
  <c r="E23304" i="3"/>
  <c r="E24665" i="3"/>
  <c r="E25353" i="3"/>
  <c r="E25806" i="3"/>
  <c r="E24924" i="3"/>
  <c r="E25543" i="3"/>
  <c r="E25606" i="3"/>
  <c r="E24113" i="3"/>
  <c r="E24275" i="3"/>
  <c r="E24369" i="3"/>
  <c r="E24568" i="3"/>
  <c r="E23510" i="3"/>
  <c r="E23636" i="3"/>
  <c r="E23827" i="3"/>
  <c r="E23887" i="3"/>
  <c r="E25032" i="3"/>
  <c r="E25944" i="3"/>
  <c r="E25155" i="3"/>
  <c r="E26098" i="3"/>
  <c r="E26520" i="3"/>
  <c r="E26287" i="3"/>
  <c r="E26557" i="3"/>
  <c r="E27950" i="3"/>
  <c r="E28575" i="3"/>
  <c r="E29085" i="3"/>
  <c r="E28165" i="3"/>
  <c r="E28803" i="3"/>
  <c r="E28943" i="3"/>
  <c r="E27391" i="3"/>
  <c r="E27498" i="3"/>
  <c r="E27733" i="3"/>
  <c r="E27848" i="3"/>
  <c r="E26746" i="3"/>
  <c r="E26917" i="3"/>
  <c r="E27066" i="3"/>
  <c r="E27193" i="3"/>
  <c r="E28338" i="3"/>
  <c r="E29244" i="3"/>
  <c r="E28501" i="3"/>
  <c r="E29390" i="3"/>
  <c r="E244" i="3"/>
  <c r="E51" i="3"/>
  <c r="E339" i="3"/>
  <c r="E1725" i="3"/>
  <c r="E2373" i="3"/>
  <c r="E2814" i="3"/>
  <c r="E1907" i="3"/>
  <c r="E2504" i="3"/>
  <c r="E2660" i="3"/>
  <c r="E1113" i="3"/>
  <c r="E1268" i="3"/>
  <c r="E1458" i="3"/>
  <c r="E1635" i="3"/>
  <c r="E484" i="3"/>
  <c r="E640" i="3"/>
  <c r="E808" i="3"/>
  <c r="E1060" i="3"/>
  <c r="E2093" i="3"/>
  <c r="E3008" i="3"/>
  <c r="E2241" i="3"/>
  <c r="E3201" i="3"/>
  <c r="E3549" i="3"/>
  <c r="E3296" i="3"/>
  <c r="E3611" i="3"/>
  <c r="E5010" i="3"/>
  <c r="E5634" i="3"/>
  <c r="E6093" i="3"/>
  <c r="E5183" i="3"/>
  <c r="E5774" i="3"/>
  <c r="E5935" i="3"/>
  <c r="E4419" i="3"/>
  <c r="E4578" i="3"/>
  <c r="E4731" i="3"/>
  <c r="E4901" i="3"/>
  <c r="E3773" i="3"/>
  <c r="E3914" i="3"/>
  <c r="E4090" i="3"/>
  <c r="E4321" i="3"/>
  <c r="E5352" i="3"/>
  <c r="E6287" i="3"/>
  <c r="E5537" i="3"/>
  <c r="E6443" i="3"/>
  <c r="E6836" i="3"/>
  <c r="E6591" i="3"/>
  <c r="E6875" i="3"/>
  <c r="E8276" i="3"/>
  <c r="E8934" i="3"/>
  <c r="E9368" i="3"/>
  <c r="E8451" i="3"/>
  <c r="E9070" i="3"/>
  <c r="E9213" i="3"/>
  <c r="E7676" i="3"/>
  <c r="E7834" i="3"/>
  <c r="E7994" i="3"/>
  <c r="E8204" i="3"/>
  <c r="E7031" i="3"/>
  <c r="E7212" i="3"/>
  <c r="E7390" i="3"/>
  <c r="E7584" i="3"/>
  <c r="E8645" i="3"/>
  <c r="E9545" i="3"/>
  <c r="E8834" i="3"/>
  <c r="E9703" i="3"/>
  <c r="E10121" i="3"/>
  <c r="E9856" i="3"/>
  <c r="E10172" i="3"/>
  <c r="E11591" i="3"/>
  <c r="E12191" i="3"/>
  <c r="E12644" i="3"/>
  <c r="E11771" i="3"/>
  <c r="E12357" i="3"/>
  <c r="E12488" i="3"/>
  <c r="E10960" i="3"/>
  <c r="E11127" i="3"/>
  <c r="E11276" i="3"/>
  <c r="E11453" i="3"/>
  <c r="E10327" i="3"/>
  <c r="E10516" i="3"/>
  <c r="E10680" i="3"/>
  <c r="E10856" i="3"/>
  <c r="E11945" i="3"/>
  <c r="E12843" i="3"/>
  <c r="E12087" i="3"/>
  <c r="E13004" i="3"/>
  <c r="E13408" i="3"/>
  <c r="E13137" i="3"/>
  <c r="E13425" i="3"/>
  <c r="E14828" i="3"/>
  <c r="E15507" i="3"/>
  <c r="E15928" i="3"/>
  <c r="E15021" i="3"/>
  <c r="E15621" i="3"/>
  <c r="E15780" i="3"/>
  <c r="E14257" i="3"/>
  <c r="E14407" i="3"/>
  <c r="E14525" i="3"/>
  <c r="E14712" i="3"/>
  <c r="E13619" i="3"/>
  <c r="E13739" i="3"/>
  <c r="E13947" i="3"/>
  <c r="E14150" i="3"/>
  <c r="E15205" i="3"/>
  <c r="E16126" i="3"/>
  <c r="E15334" i="3"/>
  <c r="E16291" i="3"/>
  <c r="E16645" i="3"/>
  <c r="E16465" i="3"/>
  <c r="E16720" i="3"/>
  <c r="E18137" i="3"/>
  <c r="E18764" i="3"/>
  <c r="E19212" i="3"/>
  <c r="E18318" i="3"/>
  <c r="E18903" i="3"/>
  <c r="E19039" i="3"/>
  <c r="E17521" i="3"/>
  <c r="E17665" i="3"/>
  <c r="E17830" i="3"/>
  <c r="E17966" i="3"/>
  <c r="E16912" i="3"/>
  <c r="E17034" i="3"/>
  <c r="E17255" i="3"/>
  <c r="E17427" i="3"/>
  <c r="E18505" i="3"/>
  <c r="E19460" i="3"/>
  <c r="E18634" i="3"/>
  <c r="E19618" i="3"/>
  <c r="E19923" i="3"/>
  <c r="E19734" i="3"/>
  <c r="E20057" i="3"/>
  <c r="E21399" i="3"/>
  <c r="E22017" i="3"/>
  <c r="E22499" i="3"/>
  <c r="E21618" i="3"/>
  <c r="E22197" i="3"/>
  <c r="E22329" i="3"/>
  <c r="E20824" i="3"/>
  <c r="E20974" i="3"/>
  <c r="E21154" i="3"/>
  <c r="E21342" i="3"/>
  <c r="E20194" i="3"/>
  <c r="E20314" i="3"/>
  <c r="E20541" i="3"/>
  <c r="E20700" i="3"/>
  <c r="E21777" i="3"/>
  <c r="E22700" i="3"/>
  <c r="E21931" i="3"/>
  <c r="E22896" i="3"/>
  <c r="E23226" i="3"/>
  <c r="E22979" i="3"/>
  <c r="E23292" i="3"/>
  <c r="E24689" i="3"/>
  <c r="E25297" i="3"/>
  <c r="E25756" i="3"/>
  <c r="E24944" i="3"/>
  <c r="E25455" i="3"/>
  <c r="E25608" i="3"/>
  <c r="E24134" i="3"/>
  <c r="E24266" i="3"/>
  <c r="E24375" i="3"/>
  <c r="E24552" i="3"/>
  <c r="E23449" i="3"/>
  <c r="E23580" i="3"/>
  <c r="E23823" i="3"/>
  <c r="E23981" i="3"/>
  <c r="E25043" i="3"/>
  <c r="E25974" i="3"/>
  <c r="E25188" i="3"/>
  <c r="E26137" i="3"/>
  <c r="E26513" i="3"/>
  <c r="E26297" i="3"/>
  <c r="E26559" i="3"/>
  <c r="E27963" i="3"/>
  <c r="E28578" i="3"/>
  <c r="E29032" i="3"/>
  <c r="E28108" i="3"/>
  <c r="E28726" i="3"/>
  <c r="E28873" i="3"/>
  <c r="E27357" i="3"/>
  <c r="E27523" i="3"/>
  <c r="E27634" i="3"/>
  <c r="E27822" i="3"/>
  <c r="E26755" i="3"/>
  <c r="E26872" i="3"/>
  <c r="E27069" i="3"/>
  <c r="E27200" i="3"/>
  <c r="E28315" i="3"/>
  <c r="E29220" i="3"/>
  <c r="E28436" i="3"/>
  <c r="E29396" i="3"/>
  <c r="E299" i="3"/>
  <c r="E137" i="3"/>
  <c r="E436" i="3"/>
  <c r="E1852" i="3"/>
  <c r="E2431" i="3"/>
  <c r="E2959" i="3"/>
  <c r="E2025" i="3"/>
  <c r="E2639" i="3"/>
  <c r="E2804" i="3"/>
  <c r="E1242" i="3"/>
  <c r="E1354" i="3"/>
  <c r="E1555" i="3"/>
  <c r="E1702" i="3"/>
  <c r="E605" i="3"/>
  <c r="E744" i="3"/>
  <c r="E930" i="3"/>
  <c r="E1038" i="3"/>
  <c r="E2181" i="3"/>
  <c r="E3117" i="3"/>
  <c r="E2337" i="3"/>
  <c r="E3273" i="3"/>
  <c r="E3565" i="3"/>
  <c r="E3350" i="3"/>
  <c r="E3730" i="3"/>
  <c r="E5148" i="3"/>
  <c r="E5765" i="3"/>
  <c r="E6240" i="3"/>
  <c r="E5303" i="3"/>
  <c r="E5847" i="3"/>
  <c r="E6083" i="3"/>
  <c r="E4524" i="3"/>
  <c r="E4651" i="3"/>
  <c r="E4837" i="3"/>
  <c r="E4982" i="3"/>
  <c r="E3823" i="3"/>
  <c r="E4027" i="3"/>
  <c r="E4212" i="3"/>
  <c r="E4322" i="3"/>
  <c r="E5425" i="3"/>
  <c r="E6397" i="3"/>
  <c r="E5616" i="3"/>
  <c r="E6551" i="3"/>
  <c r="E6862" i="3"/>
  <c r="E6681" i="3"/>
  <c r="E7013" i="3"/>
  <c r="E8421" i="3"/>
  <c r="E9041" i="3"/>
  <c r="E9515" i="3"/>
  <c r="E8580" i="3"/>
  <c r="E9189" i="3"/>
  <c r="E9354" i="3"/>
  <c r="E7800" i="3"/>
  <c r="E7950" i="3"/>
  <c r="E8112" i="3"/>
  <c r="E8268" i="3"/>
  <c r="E7142" i="3"/>
  <c r="E7318" i="3"/>
  <c r="E7479" i="3"/>
  <c r="E7577" i="3"/>
  <c r="E8729" i="3"/>
  <c r="E9671" i="3"/>
  <c r="E8881" i="3"/>
  <c r="E9826" i="3"/>
  <c r="E10105" i="3"/>
  <c r="E9892" i="3"/>
  <c r="E10291" i="3"/>
  <c r="E11696" i="3"/>
  <c r="E12314" i="3"/>
  <c r="E12768" i="3"/>
  <c r="E11857" i="3"/>
  <c r="E12469" i="3"/>
  <c r="E12605" i="3"/>
  <c r="E11071" i="3"/>
  <c r="E11167" i="3"/>
  <c r="E11386" i="3"/>
  <c r="E11514" i="3"/>
  <c r="E10443" i="3"/>
  <c r="E10533" i="3"/>
  <c r="E10754" i="3"/>
  <c r="E10888" i="3"/>
  <c r="E11956" i="3"/>
  <c r="E12946" i="3"/>
  <c r="E12145" i="3"/>
  <c r="E13101" i="3"/>
  <c r="E13417" i="3"/>
  <c r="E13255" i="3"/>
  <c r="E13544" i="3"/>
  <c r="E14968" i="3"/>
  <c r="E15592" i="3"/>
  <c r="E16069" i="3"/>
  <c r="E15123" i="3"/>
  <c r="E15744" i="3"/>
  <c r="E15909" i="3"/>
  <c r="E14351" i="3"/>
  <c r="E14482" i="3"/>
  <c r="E14665" i="3"/>
  <c r="E14820" i="3"/>
  <c r="E13706" i="3"/>
  <c r="E13808" i="3"/>
  <c r="E14041" i="3"/>
  <c r="E14192" i="3"/>
  <c r="E15281" i="3"/>
  <c r="E16225" i="3"/>
  <c r="E15445" i="3"/>
  <c r="E16380" i="3"/>
  <c r="E16675" i="3"/>
  <c r="E16500" i="3"/>
  <c r="E16845" i="3"/>
  <c r="E18252" i="3"/>
  <c r="E18833" i="3"/>
  <c r="E19344" i="3"/>
  <c r="E18408" i="3"/>
  <c r="E19032" i="3"/>
  <c r="E19186" i="3"/>
  <c r="E17613" i="3"/>
  <c r="E17783" i="3"/>
  <c r="E17940" i="3"/>
  <c r="E18092" i="3"/>
  <c r="E16998" i="3"/>
  <c r="E17142" i="3"/>
  <c r="E17314" i="3"/>
  <c r="E17463" i="3"/>
  <c r="E18561" i="3"/>
  <c r="E19499" i="3"/>
  <c r="E18680" i="3"/>
  <c r="E19655" i="3"/>
  <c r="E19964" i="3"/>
  <c r="E19801" i="3"/>
  <c r="E20120" i="3"/>
  <c r="E21526" i="3"/>
  <c r="E22152" i="3"/>
  <c r="E22619" i="3"/>
  <c r="E21681" i="3"/>
  <c r="E22307" i="3"/>
  <c r="E22461" i="3"/>
  <c r="E20890" i="3"/>
  <c r="E21045" i="3"/>
  <c r="E21216" i="3"/>
  <c r="E21362" i="3"/>
  <c r="E20272" i="3"/>
  <c r="E20412" i="3"/>
  <c r="E20592" i="3"/>
  <c r="E20740" i="3"/>
  <c r="E21795" i="3"/>
  <c r="E22774" i="3"/>
  <c r="E21989" i="3"/>
  <c r="E22931" i="3"/>
  <c r="E23234" i="3"/>
  <c r="E23067" i="3"/>
  <c r="E23400" i="3"/>
  <c r="E24803" i="3"/>
  <c r="E25426" i="3"/>
  <c r="E25897" i="3"/>
  <c r="E24961" i="3"/>
  <c r="E25585" i="3"/>
  <c r="E25741" i="3"/>
  <c r="E24176" i="3"/>
  <c r="E24300" i="3"/>
  <c r="E24493" i="3"/>
  <c r="E24644" i="3"/>
  <c r="E23540" i="3"/>
  <c r="E23673" i="3"/>
  <c r="E23868" i="3"/>
  <c r="E23988" i="3"/>
  <c r="E25107" i="3"/>
  <c r="E26053" i="3"/>
  <c r="E25271" i="3"/>
  <c r="E26207" i="3"/>
  <c r="E26478" i="3"/>
  <c r="E26225" i="3"/>
  <c r="E26671" i="3"/>
  <c r="E28075" i="3"/>
  <c r="E28685" i="3"/>
  <c r="E29173" i="3"/>
  <c r="E28237" i="3"/>
  <c r="E28859" i="3"/>
  <c r="E29017" i="3"/>
  <c r="E27457" i="3"/>
  <c r="E27592" i="3"/>
  <c r="E27769" i="3"/>
  <c r="E27919" i="3"/>
  <c r="E26824" i="3"/>
  <c r="E26961" i="3"/>
  <c r="E27131" i="3"/>
  <c r="E27251" i="3"/>
  <c r="E28393" i="3"/>
  <c r="E29329" i="3"/>
  <c r="E28549" i="3"/>
  <c r="E29484" i="3"/>
  <c r="E193" i="3"/>
  <c r="E39" i="3"/>
  <c r="E385" i="3"/>
  <c r="E1804" i="3"/>
  <c r="E2456" i="3"/>
  <c r="E2842" i="3"/>
  <c r="E1946" i="3"/>
  <c r="E2539" i="3"/>
  <c r="E2684" i="3"/>
  <c r="E1184" i="3"/>
  <c r="E1377" i="3"/>
  <c r="E1474" i="3"/>
  <c r="E1673" i="3"/>
  <c r="E523" i="3"/>
  <c r="E665" i="3"/>
  <c r="E845" i="3"/>
  <c r="E1065" i="3"/>
  <c r="E2113" i="3"/>
  <c r="E3007" i="3"/>
  <c r="E2275" i="3"/>
  <c r="E3190" i="3"/>
  <c r="E3541" i="3"/>
  <c r="E3345" i="3"/>
  <c r="E3686" i="3"/>
  <c r="E5003" i="3"/>
  <c r="E5688" i="3"/>
  <c r="E6164" i="3"/>
  <c r="E5229" i="3"/>
  <c r="E5908" i="3"/>
  <c r="E6000" i="3"/>
  <c r="E4517" i="3"/>
  <c r="E4630" i="3"/>
  <c r="E4771" i="3"/>
  <c r="E4851" i="3"/>
  <c r="E3770" i="3"/>
  <c r="E3930" i="3"/>
  <c r="E4081" i="3"/>
  <c r="E4308" i="3"/>
  <c r="E5353" i="3"/>
  <c r="E6312" i="3"/>
  <c r="E5588" i="3"/>
  <c r="E6458" i="3"/>
  <c r="E6800" i="3"/>
  <c r="E6687" i="3"/>
  <c r="E6901" i="3"/>
  <c r="E8322" i="3"/>
  <c r="E9017" i="3"/>
  <c r="E9380" i="3"/>
  <c r="E8501" i="3"/>
  <c r="E9084" i="3"/>
  <c r="E9243" i="3"/>
  <c r="E7708" i="3"/>
  <c r="E7865" i="3"/>
  <c r="E8025" i="3"/>
  <c r="E8135" i="3"/>
  <c r="E7037" i="3"/>
  <c r="E7215" i="3"/>
  <c r="E7359" i="3"/>
  <c r="E7610" i="3"/>
  <c r="E8661" i="3"/>
  <c r="E9579" i="3"/>
  <c r="E8783" i="3"/>
  <c r="E9741" i="3"/>
  <c r="E10072" i="3"/>
  <c r="E9890" i="3"/>
  <c r="E10273" i="3"/>
  <c r="E11569" i="3"/>
  <c r="E12245" i="3"/>
  <c r="E12694" i="3"/>
  <c r="E11821" i="3"/>
  <c r="E12376" i="3"/>
  <c r="E12554" i="3"/>
  <c r="E11038" i="3"/>
  <c r="E11212" i="3"/>
  <c r="E11312" i="3"/>
  <c r="E11419" i="3"/>
  <c r="E10387" i="3"/>
  <c r="E10484" i="3"/>
  <c r="E10665" i="3"/>
  <c r="E10862" i="3"/>
  <c r="E11875" i="3"/>
  <c r="E12870" i="3"/>
  <c r="E12072" i="3"/>
  <c r="E12991" i="3"/>
  <c r="E13396" i="3"/>
  <c r="E13185" i="3"/>
  <c r="E13571" i="3"/>
  <c r="E14958" i="3"/>
  <c r="E15598" i="3"/>
  <c r="E15934" i="3"/>
  <c r="E15094" i="3"/>
  <c r="E15669" i="3"/>
  <c r="E15869" i="3"/>
  <c r="E14292" i="3"/>
  <c r="E14490" i="3"/>
  <c r="E14628" i="3"/>
  <c r="E14777" i="3"/>
  <c r="E13700" i="3"/>
  <c r="E13860" i="3"/>
  <c r="E14000" i="3"/>
  <c r="E14177" i="3"/>
  <c r="E15263" i="3"/>
  <c r="E16153" i="3"/>
  <c r="E15398" i="3"/>
  <c r="E16339" i="3"/>
  <c r="E16669" i="3"/>
  <c r="E16478" i="3"/>
  <c r="E16822" i="3"/>
  <c r="E18232" i="3"/>
  <c r="E18854" i="3"/>
  <c r="E19300" i="3"/>
  <c r="E18368" i="3"/>
  <c r="E19007" i="3"/>
  <c r="E19094" i="3"/>
  <c r="E17597" i="3"/>
  <c r="E17745" i="3"/>
  <c r="E17866" i="3"/>
  <c r="E17985" i="3"/>
  <c r="E16982" i="3"/>
  <c r="E17112" i="3"/>
  <c r="E17292" i="3"/>
  <c r="E17454" i="3"/>
  <c r="E18490" i="3"/>
  <c r="E19462" i="3"/>
  <c r="E18686" i="3"/>
  <c r="E19615" i="3"/>
  <c r="E19914" i="3"/>
  <c r="E19795" i="3"/>
  <c r="E20090" i="3"/>
  <c r="E21505" i="3"/>
  <c r="E22148" i="3"/>
  <c r="E22579" i="3"/>
  <c r="E21679" i="3"/>
  <c r="E22298" i="3"/>
  <c r="E22438" i="3"/>
  <c r="E20894" i="3"/>
  <c r="E21047" i="3"/>
  <c r="E21209" i="3"/>
  <c r="E21347" i="3"/>
  <c r="E20248" i="3"/>
  <c r="E20399" i="3"/>
  <c r="E20581" i="3"/>
  <c r="E20744" i="3"/>
  <c r="E21839" i="3"/>
  <c r="E22768" i="3"/>
  <c r="E21995" i="3"/>
  <c r="E22927" i="3"/>
  <c r="E23212" i="3"/>
  <c r="E23055" i="3"/>
  <c r="E23379" i="3"/>
  <c r="E24785" i="3"/>
  <c r="E25352" i="3"/>
  <c r="E25865" i="3"/>
  <c r="E24923" i="3"/>
  <c r="E25496" i="3"/>
  <c r="E25713" i="3"/>
  <c r="E24162" i="3"/>
  <c r="E24321" i="3"/>
  <c r="E24472" i="3"/>
  <c r="E24547" i="3"/>
  <c r="E23521" i="3"/>
  <c r="E23663" i="3"/>
  <c r="E23825" i="3"/>
  <c r="E24019" i="3"/>
  <c r="E25051" i="3"/>
  <c r="E25988" i="3"/>
  <c r="E25219" i="3"/>
  <c r="E26169" i="3"/>
  <c r="E26514" i="3"/>
  <c r="E26349" i="3"/>
  <c r="E26673" i="3"/>
  <c r="E28067" i="3"/>
  <c r="E28651" i="3"/>
  <c r="E29140" i="3"/>
  <c r="E28213" i="3"/>
  <c r="E28780" i="3"/>
  <c r="E28989" i="3"/>
  <c r="E27433" i="3"/>
  <c r="E27583" i="3"/>
  <c r="E27738" i="3"/>
  <c r="E27883" i="3"/>
  <c r="E26821" i="3"/>
  <c r="E26930" i="3"/>
  <c r="E27086" i="3"/>
  <c r="E27283" i="3"/>
  <c r="E28354" i="3"/>
  <c r="E29288" i="3"/>
  <c r="E28518" i="3"/>
  <c r="E29467" i="3"/>
  <c r="E166" i="3"/>
  <c r="E21" i="3"/>
  <c r="E356" i="3"/>
  <c r="E1835" i="3"/>
  <c r="E2428" i="3"/>
  <c r="E2836" i="3"/>
  <c r="E1941" i="3"/>
  <c r="E2544" i="3"/>
  <c r="E2679" i="3"/>
  <c r="E1152" i="3"/>
  <c r="E1343" i="3"/>
  <c r="E1486" i="3"/>
  <c r="E1674" i="3"/>
  <c r="E539" i="3"/>
  <c r="E766" i="3"/>
  <c r="E829" i="3"/>
  <c r="E1016" i="3"/>
  <c r="E2099" i="3"/>
  <c r="E3069" i="3"/>
  <c r="E2274" i="3"/>
  <c r="E3211" i="3"/>
  <c r="E3453" i="3"/>
  <c r="E3286" i="3"/>
  <c r="E3655" i="3"/>
  <c r="E5035" i="3"/>
  <c r="E5700" i="3"/>
  <c r="E6131" i="3"/>
  <c r="E5193" i="3"/>
  <c r="E5793" i="3"/>
  <c r="E5943" i="3"/>
  <c r="E4391" i="3"/>
  <c r="E4585" i="3"/>
  <c r="E4727" i="3"/>
  <c r="E4914" i="3"/>
  <c r="E3759" i="3"/>
  <c r="E3929" i="3"/>
  <c r="E4088" i="3"/>
  <c r="E4248" i="3"/>
  <c r="E5367" i="3"/>
  <c r="E6303" i="3"/>
  <c r="E5516" i="3"/>
  <c r="E6488" i="3"/>
  <c r="E6732" i="3"/>
  <c r="E6587" i="3"/>
  <c r="E6900" i="3"/>
  <c r="E8315" i="3"/>
  <c r="E8923" i="3"/>
  <c r="E9418" i="3"/>
  <c r="E8448" i="3"/>
  <c r="E9060" i="3"/>
  <c r="E9219" i="3"/>
  <c r="E7689" i="3"/>
  <c r="E7871" i="3"/>
  <c r="E7990" i="3"/>
  <c r="E8179" i="3"/>
  <c r="E7045" i="3"/>
  <c r="E7247" i="3"/>
  <c r="E7360" i="3"/>
  <c r="E7551" i="3"/>
  <c r="E8633" i="3"/>
  <c r="E9571" i="3"/>
  <c r="E8813" i="3"/>
  <c r="E9727" i="3"/>
  <c r="E9999" i="3"/>
  <c r="E9887" i="3"/>
  <c r="E10163" i="3"/>
  <c r="E11568" i="3"/>
  <c r="E12178" i="3"/>
  <c r="E12704" i="3"/>
  <c r="E11717" i="3"/>
  <c r="E12334" i="3"/>
  <c r="E12505" i="3"/>
  <c r="E10926" i="3"/>
  <c r="E11102" i="3"/>
  <c r="E11253" i="3"/>
  <c r="E11415" i="3"/>
  <c r="E10316" i="3"/>
  <c r="E10494" i="3"/>
  <c r="E10623" i="3"/>
  <c r="E10784" i="3"/>
  <c r="E11906" i="3"/>
  <c r="E12813" i="3"/>
  <c r="E12025" i="3"/>
  <c r="E12977" i="3"/>
  <c r="E13275" i="3"/>
  <c r="E13171" i="3"/>
  <c r="E13465" i="3"/>
  <c r="E14908" i="3"/>
  <c r="E15456" i="3"/>
  <c r="E15944" i="3"/>
  <c r="E14997" i="3"/>
  <c r="E15607" i="3"/>
  <c r="E15778" i="3"/>
  <c r="E14210" i="3"/>
  <c r="E14374" i="3"/>
  <c r="E14546" i="3"/>
  <c r="E14725" i="3"/>
  <c r="E13580" i="3"/>
  <c r="E13750" i="3"/>
  <c r="E13891" i="3"/>
  <c r="E14061" i="3"/>
  <c r="E15148" i="3"/>
  <c r="E16082" i="3"/>
  <c r="E15380" i="3"/>
  <c r="E16241" i="3"/>
  <c r="E16548" i="3"/>
  <c r="E16448" i="3"/>
  <c r="E16727" i="3"/>
  <c r="E18189" i="3"/>
  <c r="E18835" i="3"/>
  <c r="E19262" i="3"/>
  <c r="E18265" i="3"/>
  <c r="E18901" i="3"/>
  <c r="E19067" i="3"/>
  <c r="E17516" i="3"/>
  <c r="E17655" i="3"/>
  <c r="E17835" i="3"/>
  <c r="E18024" i="3"/>
  <c r="E16871" i="3"/>
  <c r="E17075" i="3"/>
  <c r="E17172" i="3"/>
  <c r="E17409" i="3"/>
  <c r="E18414" i="3"/>
  <c r="E19361" i="3"/>
  <c r="E18605" i="3"/>
  <c r="E19519" i="3"/>
  <c r="E19877" i="3"/>
  <c r="E19774" i="3"/>
  <c r="E20048" i="3"/>
  <c r="E21460" i="3"/>
  <c r="E22100" i="3"/>
  <c r="E22504" i="3"/>
  <c r="E21568" i="3"/>
  <c r="E22178" i="3"/>
  <c r="E22338" i="3"/>
  <c r="E20842" i="3"/>
  <c r="E21002" i="3"/>
  <c r="E21101" i="3"/>
  <c r="E21304" i="3"/>
  <c r="E20139" i="3"/>
  <c r="E20323" i="3"/>
  <c r="E20463" i="3"/>
  <c r="E20674" i="3"/>
  <c r="E21704" i="3"/>
  <c r="E22682" i="3"/>
  <c r="E21869" i="3"/>
  <c r="E22841" i="3"/>
  <c r="E23107" i="3"/>
  <c r="E22963" i="3"/>
  <c r="E23311" i="3"/>
  <c r="E24733" i="3"/>
  <c r="E25374" i="3"/>
  <c r="E25767" i="3"/>
  <c r="E24823" i="3"/>
  <c r="E25458" i="3"/>
  <c r="E25633" i="3"/>
  <c r="E24051" i="3"/>
  <c r="E24222" i="3"/>
  <c r="E24398" i="3"/>
  <c r="E24599" i="3"/>
  <c r="E23423" i="3"/>
  <c r="E23643" i="3"/>
  <c r="E23750" i="3"/>
  <c r="E24009" i="3"/>
  <c r="E25026" i="3"/>
  <c r="E25956" i="3"/>
  <c r="E25158" i="3"/>
  <c r="E26086" i="3"/>
  <c r="E26391" i="3"/>
  <c r="E26292" i="3"/>
  <c r="E26589" i="3"/>
  <c r="E27976" i="3"/>
  <c r="E28679" i="3"/>
  <c r="E29045" i="3"/>
  <c r="E28110" i="3"/>
  <c r="E28731" i="3"/>
  <c r="E28923" i="3"/>
  <c r="E27335" i="3"/>
  <c r="E27513" i="3"/>
  <c r="E27662" i="3"/>
  <c r="E27887" i="3"/>
  <c r="E26693" i="3"/>
  <c r="E26928" i="3"/>
  <c r="E27052" i="3"/>
  <c r="E27220" i="3"/>
  <c r="E28253" i="3"/>
  <c r="E29215" i="3"/>
  <c r="E28446" i="3"/>
  <c r="E29369" i="3"/>
  <c r="E165" i="3"/>
  <c r="E26" i="3"/>
  <c r="E351" i="3"/>
  <c r="E1790" i="3"/>
  <c r="E2396" i="3"/>
  <c r="E2850" i="3"/>
  <c r="E1919" i="3"/>
  <c r="E2591" i="3"/>
  <c r="E2682" i="3"/>
  <c r="E1166" i="3"/>
  <c r="E1374" i="3"/>
  <c r="E1436" i="3"/>
  <c r="E1653" i="3"/>
  <c r="E505" i="3"/>
  <c r="E686" i="3"/>
  <c r="E817" i="3"/>
  <c r="E991" i="3"/>
  <c r="E2050" i="3"/>
  <c r="E3034" i="3"/>
  <c r="E2279" i="3"/>
  <c r="E3191" i="3"/>
  <c r="E3439" i="3"/>
  <c r="E3288" i="3"/>
  <c r="E3642" i="3"/>
  <c r="E5020" i="3"/>
  <c r="E5652" i="3"/>
  <c r="E6142" i="3"/>
  <c r="E5252" i="3"/>
  <c r="E5890" i="3"/>
  <c r="E5978" i="3"/>
  <c r="E4435" i="3"/>
  <c r="E4637" i="3"/>
  <c r="E4707" i="3"/>
  <c r="E4955" i="3"/>
  <c r="E3788" i="3"/>
  <c r="E3968" i="3"/>
  <c r="E4087" i="3"/>
  <c r="E4263" i="3"/>
  <c r="E5326" i="3"/>
  <c r="E6296" i="3"/>
  <c r="E5550" i="3"/>
  <c r="E6459" i="3"/>
  <c r="E6713" i="3"/>
  <c r="E6564" i="3"/>
  <c r="E6887" i="3"/>
  <c r="E8285" i="3"/>
  <c r="E8915" i="3"/>
  <c r="E9426" i="3"/>
  <c r="E8492" i="3"/>
  <c r="E9114" i="3"/>
  <c r="E9290" i="3"/>
  <c r="E7694" i="3"/>
  <c r="E7874" i="3"/>
  <c r="E7986" i="3"/>
  <c r="E8185" i="3"/>
  <c r="E7050" i="3"/>
  <c r="E7272" i="3"/>
  <c r="E7371" i="3"/>
  <c r="E7519" i="3"/>
  <c r="E8617" i="3"/>
  <c r="E9559" i="3"/>
  <c r="E8797" i="3"/>
  <c r="E9730" i="3"/>
  <c r="E9997" i="3"/>
  <c r="E9842" i="3"/>
  <c r="E10169" i="3"/>
  <c r="E11582" i="3"/>
  <c r="E12230" i="3"/>
  <c r="E12695" i="3"/>
  <c r="E11742" i="3"/>
  <c r="E12364" i="3"/>
  <c r="E12528" i="3"/>
  <c r="E10990" i="3"/>
  <c r="E11111" i="3"/>
  <c r="E11258" i="3"/>
  <c r="E11482" i="3"/>
  <c r="E10337" i="3"/>
  <c r="E10524" i="3"/>
  <c r="E10636" i="3"/>
  <c r="E10800" i="3"/>
  <c r="E11888" i="3"/>
  <c r="E12863" i="3"/>
  <c r="E12090" i="3"/>
  <c r="E13023" i="3"/>
  <c r="E13262" i="3"/>
  <c r="E13125" i="3"/>
  <c r="E13474" i="3"/>
  <c r="E14859" i="3"/>
  <c r="E15462" i="3"/>
  <c r="E15938" i="3"/>
  <c r="E15038" i="3"/>
  <c r="E15643" i="3"/>
  <c r="E15837" i="3"/>
  <c r="E14297" i="3"/>
  <c r="E14430" i="3"/>
  <c r="E14570" i="3"/>
  <c r="E14700" i="3"/>
  <c r="E13610" i="3"/>
  <c r="E13784" i="3"/>
  <c r="E13899" i="3"/>
  <c r="E14082" i="3"/>
  <c r="E15192" i="3"/>
  <c r="E16102" i="3"/>
  <c r="E15382" i="3"/>
  <c r="E16263" i="3"/>
  <c r="E16545" i="3"/>
  <c r="E16427" i="3"/>
  <c r="E16787" i="3"/>
  <c r="E18166" i="3"/>
  <c r="E18753" i="3"/>
  <c r="E19245" i="3"/>
  <c r="E18300" i="3"/>
  <c r="E18943" i="3"/>
  <c r="E19119" i="3"/>
  <c r="E17583" i="3"/>
  <c r="E17699" i="3"/>
  <c r="E17837" i="3"/>
  <c r="E18043" i="3"/>
  <c r="E16930" i="3"/>
  <c r="E17134" i="3"/>
  <c r="E17199" i="3"/>
  <c r="E17341" i="3"/>
  <c r="E18463" i="3"/>
  <c r="E19449" i="3"/>
  <c r="E18674" i="3"/>
  <c r="E19575" i="3"/>
  <c r="E19898" i="3"/>
  <c r="E19674" i="3"/>
  <c r="E20055" i="3"/>
  <c r="E21452" i="3"/>
  <c r="E22033" i="3"/>
  <c r="E22578" i="3"/>
  <c r="E21672" i="3"/>
  <c r="E22282" i="3"/>
  <c r="E22446" i="3"/>
  <c r="E20828" i="3"/>
  <c r="E20997" i="3"/>
  <c r="E21124" i="3"/>
  <c r="E21306" i="3"/>
  <c r="E20147" i="3"/>
  <c r="E20352" i="3"/>
  <c r="E20492" i="3"/>
  <c r="E20637" i="3"/>
  <c r="E21733" i="3"/>
  <c r="E22721" i="3"/>
  <c r="E21870" i="3"/>
  <c r="E22838" i="3"/>
  <c r="E23103" i="3"/>
  <c r="E22942" i="3"/>
  <c r="E23364" i="3"/>
  <c r="E24670" i="3"/>
  <c r="E25289" i="3"/>
  <c r="E25839" i="3"/>
  <c r="E24843" i="3"/>
  <c r="E25493" i="3"/>
  <c r="E25695" i="3"/>
  <c r="E24108" i="3"/>
  <c r="E24219" i="3"/>
  <c r="E24366" i="3"/>
  <c r="E24525" i="3"/>
  <c r="E23440" i="3"/>
  <c r="E23685" i="3"/>
  <c r="E23783" i="3"/>
  <c r="E23897" i="3"/>
  <c r="E24971" i="3"/>
  <c r="E25965" i="3"/>
  <c r="E25191" i="3"/>
  <c r="E26107" i="3"/>
  <c r="E26427" i="3"/>
  <c r="E26304" i="3"/>
  <c r="E26653" i="3"/>
  <c r="E27994" i="3"/>
  <c r="E28573" i="3"/>
  <c r="E29118" i="3"/>
  <c r="E28208" i="3"/>
  <c r="E28836" i="3"/>
  <c r="E28900" i="3"/>
  <c r="E27434" i="3"/>
  <c r="E27509" i="3"/>
  <c r="E27697" i="3"/>
  <c r="E27852" i="3"/>
  <c r="E26794" i="3"/>
  <c r="E26981" i="3"/>
  <c r="E27064" i="3"/>
  <c r="E27183" i="3"/>
  <c r="E28282" i="3"/>
  <c r="E29298" i="3"/>
  <c r="E28530" i="3"/>
  <c r="E29444" i="3"/>
  <c r="E312" i="3"/>
  <c r="E156" i="3"/>
  <c r="E468" i="3"/>
  <c r="E1872" i="3"/>
  <c r="E2496" i="3"/>
  <c r="E2964" i="3"/>
  <c r="E2028" i="3"/>
  <c r="E2652" i="3"/>
  <c r="E2808" i="3"/>
  <c r="E1248" i="3"/>
  <c r="E1404" i="3"/>
  <c r="E1560" i="3"/>
  <c r="E1716" i="3"/>
  <c r="E624" i="3"/>
  <c r="E780" i="3"/>
  <c r="E936" i="3"/>
  <c r="E1092" i="3"/>
  <c r="E2184" i="3"/>
  <c r="E3120" i="3"/>
  <c r="E2340" i="3"/>
  <c r="E3276" i="3"/>
  <c r="E3569" i="3"/>
  <c r="E3399" i="3"/>
  <c r="E3699" i="3"/>
  <c r="E5110" i="3"/>
  <c r="E5669" i="3"/>
  <c r="E6137" i="3"/>
  <c r="E5228" i="3"/>
  <c r="E5881" i="3"/>
  <c r="E6015" i="3"/>
  <c r="E4470" i="3"/>
  <c r="E4657" i="3"/>
  <c r="E4723" i="3"/>
  <c r="E4940" i="3"/>
  <c r="E3840" i="3"/>
  <c r="E3987" i="3"/>
  <c r="E4146" i="3"/>
  <c r="E4217" i="3"/>
  <c r="E5423" i="3"/>
  <c r="E6293" i="3"/>
  <c r="E5533" i="3"/>
  <c r="E6446" i="3"/>
  <c r="E6847" i="3"/>
  <c r="E6620" i="3"/>
  <c r="E6914" i="3"/>
  <c r="E8301" i="3"/>
  <c r="E8909" i="3"/>
  <c r="E9383" i="3"/>
  <c r="E8457" i="3"/>
  <c r="E9077" i="3"/>
  <c r="E9246" i="3"/>
  <c r="E7713" i="3"/>
  <c r="E7854" i="3"/>
  <c r="E7980" i="3"/>
  <c r="E8159" i="3"/>
  <c r="E7075" i="3"/>
  <c r="E7257" i="3"/>
  <c r="E7407" i="3"/>
  <c r="E7492" i="3"/>
  <c r="E8654" i="3"/>
  <c r="E9548" i="3"/>
  <c r="E8774" i="3"/>
  <c r="E9698" i="3"/>
  <c r="E10132" i="3"/>
  <c r="E9886" i="3"/>
  <c r="E10199" i="3"/>
  <c r="E11633" i="3"/>
  <c r="E12179" i="3"/>
  <c r="E12663" i="3"/>
  <c r="E11749" i="3"/>
  <c r="E12348" i="3"/>
  <c r="E12515" i="3"/>
  <c r="E10973" i="3"/>
  <c r="E11124" i="3"/>
  <c r="E11271" i="3"/>
  <c r="E11486" i="3"/>
  <c r="E10338" i="3"/>
  <c r="E10486" i="3"/>
  <c r="E10649" i="3"/>
  <c r="E10768" i="3"/>
  <c r="E11980" i="3"/>
  <c r="E12847" i="3"/>
  <c r="E12046" i="3"/>
  <c r="E12979" i="3"/>
  <c r="E13415" i="3"/>
  <c r="E13208" i="3"/>
  <c r="E13506" i="3"/>
  <c r="E14955" i="3"/>
  <c r="E15459" i="3"/>
  <c r="E15970" i="3"/>
  <c r="E15031" i="3"/>
  <c r="E15682" i="3"/>
  <c r="E15830" i="3"/>
  <c r="E14283" i="3"/>
  <c r="E14477" i="3"/>
  <c r="E14522" i="3"/>
  <c r="E14706" i="3"/>
  <c r="E13668" i="3"/>
  <c r="E13781" i="3"/>
  <c r="E13932" i="3"/>
  <c r="E14044" i="3"/>
  <c r="E15225" i="3"/>
  <c r="E16092" i="3"/>
  <c r="E15296" i="3"/>
  <c r="E16258" i="3"/>
  <c r="E16688" i="3"/>
  <c r="E16475" i="3"/>
  <c r="E16763" i="3"/>
  <c r="E18136" i="3"/>
  <c r="E18748" i="3"/>
  <c r="E19221" i="3"/>
  <c r="E18306" i="3"/>
  <c r="E18899" i="3"/>
  <c r="E19064" i="3"/>
  <c r="E17560" i="3"/>
  <c r="E17672" i="3"/>
  <c r="E17793" i="3"/>
  <c r="E18015" i="3"/>
  <c r="E16953" i="3"/>
  <c r="E17054" i="3"/>
  <c r="E17225" i="3"/>
  <c r="E17329" i="3"/>
  <c r="E18457" i="3"/>
  <c r="E19383" i="3"/>
  <c r="E18585" i="3"/>
  <c r="E19545" i="3"/>
  <c r="E19935" i="3"/>
  <c r="E19728" i="3"/>
  <c r="E20007" i="3"/>
  <c r="E21429" i="3"/>
  <c r="E22011" i="3"/>
  <c r="E22522" i="3"/>
  <c r="E21565" i="3"/>
  <c r="E22198" i="3"/>
  <c r="E22343" i="3"/>
  <c r="E20825" i="3"/>
  <c r="E20954" i="3"/>
  <c r="E21082" i="3"/>
  <c r="E21247" i="3"/>
  <c r="E20210" i="3"/>
  <c r="E20330" i="3"/>
  <c r="E20481" i="3"/>
  <c r="E20602" i="3"/>
  <c r="E21734" i="3"/>
  <c r="E22663" i="3"/>
  <c r="E21936" i="3"/>
  <c r="E22813" i="3"/>
  <c r="E23237" i="3"/>
  <c r="E23036" i="3"/>
  <c r="E23306" i="3"/>
  <c r="E24748" i="3"/>
  <c r="E25347" i="3"/>
  <c r="E25831" i="3"/>
  <c r="E24892" i="3"/>
  <c r="E25498" i="3"/>
  <c r="E25670" i="3"/>
  <c r="E24099" i="3"/>
  <c r="E24293" i="3"/>
  <c r="E24362" i="3"/>
  <c r="E24556" i="3"/>
  <c r="E23536" i="3"/>
  <c r="E23700" i="3"/>
  <c r="E23766" i="3"/>
  <c r="E23883" i="3"/>
  <c r="E25085" i="3"/>
  <c r="E26001" i="3"/>
  <c r="E25186" i="3"/>
  <c r="E26136" i="3"/>
  <c r="E26504" i="3"/>
  <c r="E26263" i="3"/>
  <c r="E26587" i="3"/>
  <c r="E28018" i="3"/>
  <c r="E28587" i="3"/>
  <c r="E29035" i="3"/>
  <c r="E28123" i="3"/>
  <c r="E28758" i="3"/>
  <c r="E28931" i="3"/>
  <c r="E27362" i="3"/>
  <c r="E27553" i="3"/>
  <c r="E27632" i="3"/>
  <c r="E27793" i="3"/>
  <c r="E26812" i="3"/>
  <c r="E26912" i="3"/>
  <c r="E27046" i="3"/>
  <c r="E27164" i="3"/>
  <c r="E28297" i="3"/>
  <c r="E29226" i="3"/>
  <c r="E28426" i="3"/>
  <c r="E29378" i="3"/>
  <c r="E264" i="3"/>
  <c r="E130" i="3"/>
  <c r="E452" i="3"/>
  <c r="E1856" i="3"/>
  <c r="E2484" i="3"/>
  <c r="E2961" i="3"/>
  <c r="E2009" i="3"/>
  <c r="E2645" i="3"/>
  <c r="E2801" i="3"/>
  <c r="E1238" i="3"/>
  <c r="E1386" i="3"/>
  <c r="E1547" i="3"/>
  <c r="E1690" i="3"/>
  <c r="E618" i="3"/>
  <c r="E761" i="3"/>
  <c r="E872" i="3"/>
  <c r="E1061" i="3"/>
  <c r="E2178" i="3"/>
  <c r="E3099" i="3"/>
  <c r="E2318" i="3"/>
  <c r="E3266" i="3"/>
  <c r="E3563" i="3"/>
  <c r="E3376" i="3"/>
  <c r="E3718" i="3"/>
  <c r="E5137" i="3"/>
  <c r="E5740" i="3"/>
  <c r="E6233" i="3"/>
  <c r="E5299" i="3"/>
  <c r="E5841" i="3"/>
  <c r="E6056" i="3"/>
  <c r="E4515" i="3"/>
  <c r="E4661" i="3"/>
  <c r="E4835" i="3"/>
  <c r="E4992" i="3"/>
  <c r="E3881" i="3"/>
  <c r="E4049" i="3"/>
  <c r="E4209" i="3"/>
  <c r="E4319" i="3"/>
  <c r="E5451" i="3"/>
  <c r="E6395" i="3"/>
  <c r="E5612" i="3"/>
  <c r="E6552" i="3"/>
  <c r="E6861" i="3"/>
  <c r="E6703" i="3"/>
  <c r="E7011" i="3"/>
  <c r="E8419" i="3"/>
  <c r="E9022" i="3"/>
  <c r="E9506" i="3"/>
  <c r="E8522" i="3"/>
  <c r="E9170" i="3"/>
  <c r="E9337" i="3"/>
  <c r="E7767" i="3"/>
  <c r="E7920" i="3"/>
  <c r="E8103" i="3"/>
  <c r="E8255" i="3"/>
  <c r="E7155" i="3"/>
  <c r="E7293" i="3"/>
  <c r="E7482" i="3"/>
  <c r="E7616" i="3"/>
  <c r="E8716" i="3"/>
  <c r="E9667" i="3"/>
  <c r="E8883" i="3"/>
  <c r="E9827" i="3"/>
  <c r="E10130" i="3"/>
  <c r="E9962" i="3"/>
  <c r="E10296" i="3"/>
  <c r="E11698" i="3"/>
  <c r="E12318" i="3"/>
  <c r="E12784" i="3"/>
  <c r="E11826" i="3"/>
  <c r="E12464" i="3"/>
  <c r="E12634" i="3"/>
  <c r="E11033" i="3"/>
  <c r="E11231" i="3"/>
  <c r="E11382" i="3"/>
  <c r="E11542" i="3"/>
  <c r="E10410" i="3"/>
  <c r="E10592" i="3"/>
  <c r="E10762" i="3"/>
  <c r="E10833" i="3"/>
  <c r="E12012" i="3"/>
  <c r="E12936" i="3"/>
  <c r="E12163" i="3"/>
  <c r="E13103" i="3"/>
  <c r="E13367" i="3"/>
  <c r="E13261" i="3"/>
  <c r="E13573" i="3"/>
  <c r="E14971" i="3"/>
  <c r="E15587" i="3"/>
  <c r="E16020" i="3"/>
  <c r="E15132" i="3"/>
  <c r="E15741" i="3"/>
  <c r="E15861" i="3"/>
  <c r="E14312" i="3"/>
  <c r="E14509" i="3"/>
  <c r="E14656" i="3"/>
  <c r="E14817" i="3"/>
  <c r="E13684" i="3"/>
  <c r="E13867" i="3"/>
  <c r="E14040" i="3"/>
  <c r="E14141" i="3"/>
  <c r="E15289" i="3"/>
  <c r="E16219" i="3"/>
  <c r="E15436" i="3"/>
  <c r="E16377" i="3"/>
  <c r="E16692" i="3"/>
  <c r="E16519" i="3"/>
  <c r="E16841" i="3"/>
  <c r="E18183" i="3"/>
  <c r="E18875" i="3"/>
  <c r="E19285" i="3"/>
  <c r="E18400" i="3"/>
  <c r="E19027" i="3"/>
  <c r="E19140" i="3"/>
  <c r="E17607" i="3"/>
  <c r="E17776" i="3"/>
  <c r="E17926" i="3"/>
  <c r="E18087" i="3"/>
  <c r="E16981" i="3"/>
  <c r="E17102" i="3"/>
  <c r="E17316" i="3"/>
  <c r="E17398" i="3"/>
  <c r="E18563" i="3"/>
  <c r="E19496" i="3"/>
  <c r="E18710" i="3"/>
  <c r="E19652" i="3"/>
  <c r="E19904" i="3"/>
  <c r="E19765" i="3"/>
  <c r="E20104" i="3"/>
  <c r="E21528" i="3"/>
  <c r="E22144" i="3"/>
  <c r="E22586" i="3"/>
  <c r="E21657" i="3"/>
  <c r="E22305" i="3"/>
  <c r="E22413" i="3"/>
  <c r="E20886" i="3"/>
  <c r="E21060" i="3"/>
  <c r="E21212" i="3"/>
  <c r="E21372" i="3"/>
  <c r="E20279" i="3"/>
  <c r="E20432" i="3"/>
  <c r="E20591" i="3"/>
  <c r="E20682" i="3"/>
  <c r="E21836" i="3"/>
  <c r="E22773" i="3"/>
  <c r="E21996" i="3"/>
  <c r="E22929" i="3"/>
  <c r="E23134" i="3"/>
  <c r="E22956" i="3"/>
  <c r="E23374" i="3"/>
  <c r="E24728" i="3"/>
  <c r="E25369" i="3"/>
  <c r="E25854" i="3"/>
  <c r="E24893" i="3"/>
  <c r="E25517" i="3"/>
  <c r="E25675" i="3"/>
  <c r="E24081" i="3"/>
  <c r="E24326" i="3"/>
  <c r="E24481" i="3"/>
  <c r="E24646" i="3"/>
  <c r="E23538" i="3"/>
  <c r="E23667" i="3"/>
  <c r="E23860" i="3"/>
  <c r="E23970" i="3"/>
  <c r="E25093" i="3"/>
  <c r="E25995" i="3"/>
  <c r="E25221" i="3"/>
  <c r="E26155" i="3"/>
  <c r="E26487" i="3"/>
  <c r="E26352" i="3"/>
  <c r="E26595" i="3"/>
  <c r="E28078" i="3"/>
  <c r="E28687" i="3"/>
  <c r="E29122" i="3"/>
  <c r="E28188" i="3"/>
  <c r="E28796" i="3"/>
  <c r="E28971" i="3"/>
  <c r="E27424" i="3"/>
  <c r="E27606" i="3"/>
  <c r="E27755" i="3"/>
  <c r="E27925" i="3"/>
  <c r="E26784" i="3"/>
  <c r="E26950" i="3"/>
  <c r="E27143" i="3"/>
  <c r="E27260" i="3"/>
  <c r="E28388" i="3"/>
  <c r="E29318" i="3"/>
  <c r="E28520" i="3"/>
  <c r="E29464" i="3"/>
  <c r="E204" i="3"/>
  <c r="E103" i="3"/>
  <c r="E428" i="3"/>
  <c r="E1857" i="3"/>
  <c r="E2486" i="3"/>
  <c r="E2951" i="3"/>
  <c r="E2013" i="3"/>
  <c r="E2603" i="3"/>
  <c r="E2778" i="3"/>
  <c r="E1226" i="3"/>
  <c r="E1383" i="3"/>
  <c r="E1548" i="3"/>
  <c r="E1677" i="3"/>
  <c r="E604" i="3"/>
  <c r="E738" i="3"/>
  <c r="E909" i="3"/>
  <c r="E1074" i="3"/>
  <c r="E2155" i="3"/>
  <c r="E3094" i="3"/>
  <c r="E2325" i="3"/>
  <c r="E3264" i="3"/>
  <c r="E3552" i="3"/>
  <c r="E3424" i="3"/>
  <c r="E3726" i="3"/>
  <c r="E5109" i="3"/>
  <c r="E5770" i="3"/>
  <c r="E6180" i="3"/>
  <c r="E5255" i="3"/>
  <c r="E5877" i="3"/>
  <c r="E5997" i="3"/>
  <c r="E4437" i="3"/>
  <c r="E4635" i="3"/>
  <c r="E4803" i="3"/>
  <c r="E4922" i="3"/>
  <c r="E3876" i="3"/>
  <c r="E4000" i="3"/>
  <c r="E4174" i="3"/>
  <c r="E4344" i="3"/>
  <c r="E5419" i="3"/>
  <c r="E6348" i="3"/>
  <c r="E5606" i="3"/>
  <c r="E6532" i="3"/>
  <c r="E6789" i="3"/>
  <c r="E6683" i="3"/>
  <c r="E6998" i="3"/>
  <c r="E8399" i="3"/>
  <c r="E9003" i="3"/>
  <c r="E9450" i="3"/>
  <c r="E8543" i="3"/>
  <c r="E9163" i="3"/>
  <c r="E9293" i="3"/>
  <c r="E7764" i="3"/>
  <c r="E7942" i="3"/>
  <c r="E8072" i="3"/>
  <c r="E8202" i="3"/>
  <c r="E7157" i="3"/>
  <c r="E7214" i="3"/>
  <c r="E7441" i="3"/>
  <c r="E7602" i="3"/>
  <c r="E8597" i="3"/>
  <c r="E9636" i="3"/>
  <c r="E8819" i="3"/>
  <c r="E9806" i="3"/>
  <c r="E10123" i="3"/>
  <c r="E9949" i="3"/>
  <c r="E10292" i="3"/>
  <c r="E11700" i="3"/>
  <c r="E12320" i="3"/>
  <c r="E12788" i="3"/>
  <c r="E11842" i="3"/>
  <c r="E12473" i="3"/>
  <c r="E12633" i="3"/>
  <c r="E11074" i="3"/>
  <c r="E11227" i="3"/>
  <c r="E11374" i="3"/>
  <c r="E11523" i="3"/>
  <c r="E10451" i="3"/>
  <c r="E10598" i="3"/>
  <c r="E10748" i="3"/>
  <c r="E10879" i="3"/>
  <c r="E12007" i="3"/>
  <c r="E12942" i="3"/>
  <c r="E12157" i="3"/>
  <c r="E13102" i="3"/>
  <c r="E13341" i="3"/>
  <c r="E13236" i="3"/>
  <c r="E13527" i="3"/>
  <c r="E14972" i="3"/>
  <c r="E15571" i="3"/>
  <c r="E16034" i="3"/>
  <c r="E15115" i="3"/>
  <c r="E15716" i="3"/>
  <c r="E15891" i="3"/>
  <c r="E14350" i="3"/>
  <c r="E14488" i="3"/>
  <c r="E14635" i="3"/>
  <c r="E14767" i="3"/>
  <c r="E13718" i="3"/>
  <c r="E13869" i="3"/>
  <c r="E14022" i="3"/>
  <c r="E14151" i="3"/>
  <c r="E15228" i="3"/>
  <c r="E16206" i="3"/>
  <c r="E15417" i="3"/>
  <c r="E16365" i="3"/>
  <c r="E16641" i="3"/>
  <c r="E16530" i="3"/>
  <c r="E16834" i="3"/>
  <c r="E18211" i="3"/>
  <c r="E18818" i="3"/>
  <c r="E19307" i="3"/>
  <c r="E18316" i="3"/>
  <c r="E19004" i="3"/>
  <c r="E19121" i="3"/>
  <c r="E17585" i="3"/>
  <c r="E17772" i="3"/>
  <c r="E17922" i="3"/>
  <c r="E18048" i="3"/>
  <c r="E16993" i="3"/>
  <c r="E17129" i="3"/>
  <c r="E17313" i="3"/>
  <c r="E17442" i="3"/>
  <c r="E18548" i="3"/>
  <c r="E19473" i="3"/>
  <c r="E18660" i="3"/>
  <c r="E19645" i="3"/>
  <c r="E19941" i="3"/>
  <c r="E19797" i="3"/>
  <c r="E20102" i="3"/>
  <c r="E21516" i="3"/>
  <c r="E22147" i="3"/>
  <c r="E22575" i="3"/>
  <c r="E21638" i="3"/>
  <c r="E22231" i="3"/>
  <c r="E22414" i="3"/>
  <c r="E20892" i="3"/>
  <c r="E21051" i="3"/>
  <c r="E21193" i="3"/>
  <c r="E21332" i="3"/>
  <c r="E20268" i="3"/>
  <c r="E20436" i="3"/>
  <c r="E20563" i="3"/>
  <c r="E20714" i="3"/>
  <c r="E21792" i="3"/>
  <c r="E22761" i="3"/>
  <c r="E21956" i="3"/>
  <c r="E22908" i="3"/>
  <c r="E23151" i="3"/>
  <c r="E23056" i="3"/>
  <c r="E23389" i="3"/>
  <c r="E24759" i="3"/>
  <c r="E25361" i="3"/>
  <c r="E25778" i="3"/>
  <c r="E24934" i="3"/>
  <c r="E25487" i="3"/>
  <c r="E25615" i="3"/>
  <c r="E24123" i="3"/>
  <c r="E24323" i="3"/>
  <c r="E24444" i="3"/>
  <c r="E24614" i="3"/>
  <c r="E23554" i="3"/>
  <c r="E23706" i="3"/>
  <c r="E23847" i="3"/>
  <c r="E23968" i="3"/>
  <c r="E25078" i="3"/>
  <c r="E25997" i="3"/>
  <c r="E25189" i="3"/>
  <c r="E26183" i="3"/>
  <c r="E26476" i="3"/>
  <c r="E26351" i="3"/>
  <c r="E26666" i="3"/>
  <c r="E28072" i="3"/>
  <c r="E28667" i="3"/>
  <c r="E29153" i="3"/>
  <c r="E28214" i="3"/>
  <c r="E28801" i="3"/>
  <c r="E28976" i="3"/>
  <c r="E27436" i="3"/>
  <c r="E27601" i="3"/>
  <c r="E27751" i="3"/>
  <c r="E27891" i="3"/>
  <c r="E26828" i="3"/>
  <c r="E26976" i="3"/>
  <c r="E27135" i="3"/>
  <c r="E27281" i="3"/>
  <c r="E28389" i="3"/>
  <c r="E29290" i="3"/>
  <c r="E28459" i="3"/>
  <c r="E29445" i="3"/>
  <c r="E163" i="3"/>
  <c r="E114" i="3"/>
  <c r="E400" i="3"/>
  <c r="E1785" i="3"/>
  <c r="E2408" i="3"/>
  <c r="E2896" i="3"/>
  <c r="E1969" i="3"/>
  <c r="E2530" i="3"/>
  <c r="E2708" i="3"/>
  <c r="E1163" i="3"/>
  <c r="E1277" i="3"/>
  <c r="E1444" i="3"/>
  <c r="E1604" i="3"/>
  <c r="E573" i="3"/>
  <c r="E756" i="3"/>
  <c r="E887" i="3"/>
  <c r="E949" i="3"/>
  <c r="E2105" i="3"/>
  <c r="E3039" i="3"/>
  <c r="E2190" i="3"/>
  <c r="E3210" i="3"/>
  <c r="E3445" i="3"/>
  <c r="E3293" i="3"/>
  <c r="E3656" i="3"/>
  <c r="E5005" i="3"/>
  <c r="E5665" i="3"/>
  <c r="E6163" i="3"/>
  <c r="E5169" i="3"/>
  <c r="E5784" i="3"/>
  <c r="E5995" i="3"/>
  <c r="E4389" i="3"/>
  <c r="E4539" i="3"/>
  <c r="E4698" i="3"/>
  <c r="E4841" i="3"/>
  <c r="E3793" i="3"/>
  <c r="E3926" i="3"/>
  <c r="E4150" i="3"/>
  <c r="E4220" i="3"/>
  <c r="E5313" i="3"/>
  <c r="E6289" i="3"/>
  <c r="E5475" i="3"/>
  <c r="E6429" i="3"/>
  <c r="E6720" i="3"/>
  <c r="E6566" i="3"/>
  <c r="E6924" i="3"/>
  <c r="E8280" i="3"/>
  <c r="E8996" i="3"/>
  <c r="E9510" i="3"/>
  <c r="E8496" i="3"/>
  <c r="E9111" i="3"/>
  <c r="E9344" i="3"/>
  <c r="E7724" i="3"/>
  <c r="E7844" i="3"/>
  <c r="E7977" i="3"/>
  <c r="E8132" i="3"/>
  <c r="E7149" i="3"/>
  <c r="E7220" i="3"/>
  <c r="E7405" i="3"/>
  <c r="E7494" i="3"/>
  <c r="E8621" i="3"/>
  <c r="E9553" i="3"/>
  <c r="E8769" i="3"/>
  <c r="E9709" i="3"/>
  <c r="E9987" i="3"/>
  <c r="E9830" i="3"/>
  <c r="E10246" i="3"/>
  <c r="E11594" i="3"/>
  <c r="E12298" i="3"/>
  <c r="E12747" i="3"/>
  <c r="E11787" i="3"/>
  <c r="E12419" i="3"/>
  <c r="E12622" i="3"/>
  <c r="E11036" i="3"/>
  <c r="E11170" i="3"/>
  <c r="E11288" i="3"/>
  <c r="E11450" i="3"/>
  <c r="E10429" i="3"/>
  <c r="E10549" i="3"/>
  <c r="E10752" i="3"/>
  <c r="E10775" i="3"/>
  <c r="E11989" i="3"/>
  <c r="E12891" i="3"/>
  <c r="E12048" i="3"/>
  <c r="E13038" i="3"/>
  <c r="E13273" i="3"/>
  <c r="E13123" i="3"/>
  <c r="E13435" i="3"/>
  <c r="E14860" i="3"/>
  <c r="E15582" i="3"/>
  <c r="E15988" i="3"/>
  <c r="E15013" i="3"/>
  <c r="E15710" i="3"/>
  <c r="E15903" i="3"/>
  <c r="E14280" i="3"/>
  <c r="E14403" i="3"/>
  <c r="E14526" i="3"/>
  <c r="E14682" i="3"/>
  <c r="E13639" i="3"/>
  <c r="E13822" i="3"/>
  <c r="E14014" i="3"/>
  <c r="E14045" i="3"/>
  <c r="E15203" i="3"/>
  <c r="E16119" i="3"/>
  <c r="E15292" i="3"/>
  <c r="E16269" i="3"/>
  <c r="E16592" i="3"/>
  <c r="E16398" i="3"/>
  <c r="E16729" i="3"/>
  <c r="E18175" i="3"/>
  <c r="E18871" i="3"/>
  <c r="E19295" i="3"/>
  <c r="E18323" i="3"/>
  <c r="E18996" i="3"/>
  <c r="E19137" i="3"/>
  <c r="E17592" i="3"/>
  <c r="E17700" i="3"/>
  <c r="E17891" i="3"/>
  <c r="E17990" i="3"/>
  <c r="E16931" i="3"/>
  <c r="E17103" i="3"/>
  <c r="E17247" i="3"/>
  <c r="E17323" i="3"/>
  <c r="E18456" i="3"/>
  <c r="E19385" i="3"/>
  <c r="E18603" i="3"/>
  <c r="E19572" i="3"/>
  <c r="E19844" i="3"/>
  <c r="E19682" i="3"/>
  <c r="E20006" i="3"/>
  <c r="E21397" i="3"/>
  <c r="E22077" i="3"/>
  <c r="E22560" i="3"/>
  <c r="E21623" i="3"/>
  <c r="E22224" i="3"/>
  <c r="E22422" i="3"/>
  <c r="E20822" i="3"/>
  <c r="E20935" i="3"/>
  <c r="E21144" i="3"/>
  <c r="E21237" i="3"/>
  <c r="E20247" i="3"/>
  <c r="E20372" i="3"/>
  <c r="E20525" i="3"/>
  <c r="E20642" i="3"/>
  <c r="E21757" i="3"/>
  <c r="E22693" i="3"/>
  <c r="E21927" i="3"/>
  <c r="E22872" i="3"/>
  <c r="E23180" i="3"/>
  <c r="E23011" i="3"/>
  <c r="E23360" i="3"/>
  <c r="E24705" i="3"/>
  <c r="E25337" i="3"/>
  <c r="E25858" i="3"/>
  <c r="E24925" i="3"/>
  <c r="E25551" i="3"/>
  <c r="E25734" i="3"/>
  <c r="E24171" i="3"/>
  <c r="E24272" i="3"/>
  <c r="E24451" i="3"/>
  <c r="E24637" i="3"/>
  <c r="E23528" i="3"/>
  <c r="E23653" i="3"/>
  <c r="E23826" i="3"/>
  <c r="E23941" i="3"/>
  <c r="E25037" i="3"/>
  <c r="E26008" i="3"/>
  <c r="E25216" i="3"/>
  <c r="E26197" i="3"/>
  <c r="E26415" i="3"/>
  <c r="E26239" i="3"/>
  <c r="E26549" i="3"/>
  <c r="E27953" i="3"/>
  <c r="E28649" i="3"/>
  <c r="E29150" i="3"/>
  <c r="E28175" i="3"/>
  <c r="E28822" i="3"/>
  <c r="E29012" i="3"/>
  <c r="E27395" i="3"/>
  <c r="E27496" i="3"/>
  <c r="E27730" i="3"/>
  <c r="E27827" i="3"/>
  <c r="E26773" i="3"/>
  <c r="E26969" i="3"/>
  <c r="E27092" i="3"/>
  <c r="E27237" i="3"/>
  <c r="E28331" i="3"/>
  <c r="E29277" i="3"/>
  <c r="E28500" i="3"/>
  <c r="E29449" i="3"/>
  <c r="E199" i="3"/>
  <c r="E64" i="3"/>
  <c r="E434" i="3"/>
  <c r="E1866" i="3"/>
  <c r="E2453" i="3"/>
  <c r="E2914" i="3"/>
  <c r="E2018" i="3"/>
  <c r="E2560" i="3"/>
  <c r="E2745" i="3"/>
  <c r="E1239" i="3"/>
  <c r="E1342" i="3"/>
  <c r="E1469" i="3"/>
  <c r="E1621" i="3"/>
  <c r="E606" i="3"/>
  <c r="E732" i="3"/>
  <c r="E904" i="3"/>
  <c r="E1085" i="3"/>
  <c r="E2158" i="3"/>
  <c r="E3085" i="3"/>
  <c r="E2322" i="3"/>
  <c r="E3249" i="3"/>
  <c r="E3503" i="3"/>
  <c r="E3422" i="3"/>
  <c r="E3685" i="3"/>
  <c r="E5117" i="3"/>
  <c r="E5704" i="3"/>
  <c r="E6134" i="3"/>
  <c r="E5280" i="3"/>
  <c r="E5843" i="3"/>
  <c r="E6017" i="3"/>
  <c r="E4510" i="3"/>
  <c r="E4647" i="3"/>
  <c r="E4741" i="3"/>
  <c r="E4872" i="3"/>
  <c r="E3897" i="3"/>
  <c r="E3991" i="3"/>
  <c r="E4148" i="3"/>
  <c r="E4326" i="3"/>
  <c r="E5396" i="3"/>
  <c r="E6330" i="3"/>
  <c r="E5520" i="3"/>
  <c r="E6456" i="3"/>
  <c r="E6776" i="3"/>
  <c r="E6706" i="3"/>
  <c r="E6979" i="3"/>
  <c r="E8357" i="3"/>
  <c r="E8961" i="3"/>
  <c r="E9480" i="3"/>
  <c r="E8537" i="3"/>
  <c r="E9185" i="3"/>
  <c r="E9307" i="3"/>
  <c r="E7741" i="3"/>
  <c r="E7887" i="3"/>
  <c r="E8014" i="3"/>
  <c r="E8171" i="3"/>
  <c r="E7162" i="3"/>
  <c r="E7234" i="3"/>
  <c r="E7445" i="3"/>
  <c r="E7618" i="3"/>
  <c r="E8673" i="3"/>
  <c r="E9627" i="3"/>
  <c r="E8865" i="3"/>
  <c r="E9775" i="3"/>
  <c r="E10051" i="3"/>
  <c r="E9916" i="3"/>
  <c r="E10237" i="3"/>
  <c r="E11645" i="3"/>
  <c r="E12195" i="3"/>
  <c r="E12718" i="3"/>
  <c r="E11790" i="3"/>
  <c r="E12389" i="3"/>
  <c r="E12572" i="3"/>
  <c r="E11044" i="3"/>
  <c r="E11121" i="3"/>
  <c r="E11280" i="3"/>
  <c r="E11416" i="3"/>
  <c r="E10394" i="3"/>
  <c r="E10581" i="3"/>
  <c r="E10738" i="3"/>
  <c r="E10891" i="3"/>
  <c r="E11978" i="3"/>
  <c r="E12929" i="3"/>
  <c r="E12015" i="3"/>
  <c r="E13070" i="3"/>
  <c r="E13315" i="3"/>
  <c r="E13165" i="3"/>
  <c r="E13444" i="3"/>
  <c r="E14865" i="3"/>
  <c r="E15475" i="3"/>
  <c r="E15961" i="3"/>
  <c r="E15098" i="3"/>
  <c r="E15637" i="3"/>
  <c r="E15795" i="3"/>
  <c r="E14305" i="3"/>
  <c r="E14452" i="3"/>
  <c r="E14565" i="3"/>
  <c r="E14707" i="3"/>
  <c r="E13642" i="3"/>
  <c r="E13820" i="3"/>
  <c r="E14003" i="3"/>
  <c r="E14186" i="3"/>
  <c r="E15226" i="3"/>
  <c r="E16183" i="3"/>
  <c r="E15433" i="3"/>
  <c r="E16349" i="3"/>
  <c r="E16607" i="3"/>
  <c r="E16449" i="3"/>
  <c r="E16789" i="3"/>
  <c r="E18220" i="3"/>
  <c r="E18807" i="3"/>
  <c r="E19272" i="3"/>
  <c r="E18375" i="3"/>
  <c r="E18900" i="3"/>
  <c r="E19106" i="3"/>
  <c r="E17559" i="3"/>
  <c r="E17724" i="3"/>
  <c r="E17882" i="3"/>
  <c r="E18006" i="3"/>
  <c r="E16974" i="3"/>
  <c r="E17076" i="3"/>
  <c r="E17290" i="3"/>
  <c r="E17461" i="3"/>
  <c r="E18496" i="3"/>
  <c r="E19438" i="3"/>
  <c r="E18661" i="3"/>
  <c r="E19626" i="3"/>
  <c r="E19841" i="3"/>
  <c r="E19719" i="3"/>
  <c r="E20046" i="3"/>
  <c r="E21455" i="3"/>
  <c r="E22068" i="3"/>
  <c r="E22542" i="3"/>
  <c r="E21602" i="3"/>
  <c r="E22258" i="3"/>
  <c r="E22401" i="3"/>
  <c r="E20875" i="3"/>
  <c r="E20991" i="3"/>
  <c r="E21146" i="3"/>
  <c r="E21246" i="3"/>
  <c r="E20235" i="3"/>
  <c r="E20306" i="3"/>
  <c r="E20576" i="3"/>
  <c r="E20734" i="3"/>
  <c r="E21811" i="3"/>
  <c r="E22706" i="3"/>
  <c r="E21954" i="3"/>
  <c r="E22890" i="3"/>
  <c r="E23177" i="3"/>
  <c r="E23013" i="3"/>
  <c r="E23284" i="3"/>
  <c r="E24721" i="3"/>
  <c r="E25292" i="3"/>
  <c r="E25795" i="3"/>
  <c r="E24854" i="3"/>
  <c r="E25494" i="3"/>
  <c r="E25654" i="3"/>
  <c r="E24111" i="3"/>
  <c r="E24224" i="3"/>
  <c r="E24374" i="3"/>
  <c r="E24537" i="3"/>
  <c r="E23485" i="3"/>
  <c r="E23620" i="3"/>
  <c r="E23816" i="3"/>
  <c r="E23974" i="3"/>
  <c r="E25055" i="3"/>
  <c r="E25954" i="3"/>
  <c r="E25241" i="3"/>
  <c r="E26115" i="3"/>
  <c r="E26403" i="3"/>
  <c r="E26350" i="3"/>
  <c r="E26590" i="3"/>
  <c r="E28035" i="3"/>
  <c r="E28643" i="3"/>
  <c r="E29041" i="3"/>
  <c r="E28161" i="3"/>
  <c r="E28747" i="3"/>
  <c r="E28889" i="3"/>
  <c r="E27409" i="3"/>
  <c r="E27578" i="3"/>
  <c r="E27682" i="3"/>
  <c r="E27839" i="3"/>
  <c r="E26798" i="3"/>
  <c r="E26949" i="3"/>
  <c r="E27111" i="3"/>
  <c r="E27185" i="3"/>
  <c r="E28283" i="3"/>
  <c r="E29249" i="3"/>
  <c r="E28477" i="3"/>
  <c r="E29420" i="3"/>
  <c r="E181" i="3"/>
  <c r="E20" i="3"/>
  <c r="E334" i="3"/>
  <c r="E1749" i="3"/>
  <c r="E2364" i="3"/>
  <c r="E2890" i="3"/>
  <c r="E1930" i="3"/>
  <c r="E2625" i="3"/>
  <c r="E2686" i="3"/>
  <c r="E1187" i="3"/>
  <c r="E1382" i="3"/>
  <c r="E1415" i="3"/>
  <c r="E1627" i="3"/>
  <c r="E526" i="3"/>
  <c r="E723" i="3"/>
  <c r="E806" i="3"/>
  <c r="E951" i="3"/>
  <c r="E2055" i="3"/>
  <c r="E2992" i="3"/>
  <c r="E2281" i="3"/>
  <c r="E3145" i="3"/>
  <c r="E3446" i="3"/>
  <c r="E3348" i="3"/>
  <c r="E3697" i="3"/>
  <c r="E5065" i="3"/>
  <c r="E5655" i="3"/>
  <c r="E6221" i="3"/>
  <c r="E5254" i="3"/>
  <c r="E5921" i="3"/>
  <c r="E6072" i="3"/>
  <c r="E4446" i="3"/>
  <c r="E4614" i="3"/>
  <c r="E4718" i="3"/>
  <c r="E4912" i="3"/>
  <c r="E3854" i="3"/>
  <c r="E3990" i="3"/>
  <c r="E4127" i="3"/>
  <c r="E4256" i="3"/>
  <c r="E5324" i="3"/>
  <c r="E6316" i="3"/>
  <c r="E5529" i="3"/>
  <c r="E6477" i="3"/>
  <c r="E6765" i="3"/>
  <c r="E6614" i="3"/>
  <c r="E6974" i="3"/>
  <c r="E8380" i="3"/>
  <c r="E8965" i="3"/>
  <c r="E9412" i="3"/>
  <c r="E8554" i="3"/>
  <c r="E9131" i="3"/>
  <c r="E9300" i="3"/>
  <c r="E7769" i="3"/>
  <c r="E7941" i="3"/>
  <c r="E8001" i="3"/>
  <c r="E8130" i="3"/>
  <c r="E7043" i="3"/>
  <c r="E7204" i="3"/>
  <c r="E7392" i="3"/>
  <c r="E7540" i="3"/>
  <c r="E8719" i="3"/>
  <c r="E9577" i="3"/>
  <c r="E8888" i="3"/>
  <c r="E9754" i="3"/>
  <c r="E10068" i="3"/>
  <c r="E9926" i="3"/>
  <c r="E10288" i="3"/>
  <c r="E11697" i="3"/>
  <c r="E12280" i="3"/>
  <c r="E12790" i="3"/>
  <c r="E11849" i="3"/>
  <c r="E12477" i="3"/>
  <c r="E12630" i="3"/>
  <c r="E11066" i="3"/>
  <c r="E11188" i="3"/>
  <c r="E11370" i="3"/>
  <c r="E11519" i="3"/>
  <c r="E10322" i="3"/>
  <c r="E10488" i="3"/>
  <c r="E10709" i="3"/>
  <c r="E10850" i="3"/>
  <c r="E12002" i="3"/>
  <c r="E12941" i="3"/>
  <c r="E12156" i="3"/>
  <c r="E13095" i="3"/>
  <c r="E13308" i="3"/>
  <c r="E13138" i="3"/>
  <c r="E13476" i="3"/>
  <c r="E14851" i="3"/>
  <c r="E15509" i="3"/>
  <c r="E15968" i="3"/>
  <c r="E15030" i="3"/>
  <c r="E15627" i="3"/>
  <c r="E15842" i="3"/>
  <c r="E14275" i="3"/>
  <c r="E14417" i="3"/>
  <c r="E14563" i="3"/>
  <c r="E14674" i="3"/>
  <c r="E13594" i="3"/>
  <c r="E13758" i="3"/>
  <c r="E13973" i="3"/>
  <c r="E14079" i="3"/>
  <c r="E15210" i="3"/>
  <c r="E16090" i="3"/>
  <c r="E15330" i="3"/>
  <c r="E16293" i="3"/>
  <c r="E16589" i="3"/>
  <c r="E16442" i="3"/>
  <c r="E16810" i="3"/>
  <c r="E18148" i="3"/>
  <c r="E18804" i="3"/>
  <c r="E19251" i="3"/>
  <c r="E18352" i="3"/>
  <c r="E18962" i="3"/>
  <c r="E19132" i="3"/>
  <c r="E17614" i="3"/>
  <c r="E17696" i="3"/>
  <c r="E17895" i="3"/>
  <c r="E17980" i="3"/>
  <c r="E16875" i="3"/>
  <c r="E17025" i="3"/>
  <c r="E17221" i="3"/>
  <c r="E17434" i="3"/>
  <c r="E18544" i="3"/>
  <c r="E19433" i="3"/>
  <c r="E18653" i="3"/>
  <c r="E19584" i="3"/>
  <c r="E19865" i="3"/>
  <c r="E19688" i="3"/>
  <c r="E20033" i="3"/>
  <c r="E21436" i="3"/>
  <c r="E22067" i="3"/>
  <c r="E22515" i="3"/>
  <c r="E21569" i="3"/>
  <c r="E22241" i="3"/>
  <c r="E22355" i="3"/>
  <c r="E20844" i="3"/>
  <c r="E20940" i="3"/>
  <c r="E21089" i="3"/>
  <c r="E21250" i="3"/>
  <c r="E20133" i="3"/>
  <c r="E20288" i="3"/>
  <c r="E20482" i="3"/>
  <c r="E20698" i="3"/>
  <c r="E21718" i="3"/>
  <c r="E22662" i="3"/>
  <c r="E21892" i="3"/>
  <c r="E22812" i="3"/>
  <c r="E23129" i="3"/>
  <c r="E23002" i="3"/>
  <c r="E23326" i="3"/>
  <c r="E24699" i="3"/>
  <c r="E25345" i="3"/>
  <c r="E25803" i="3"/>
  <c r="E24872" i="3"/>
  <c r="E25477" i="3"/>
  <c r="E25635" i="3"/>
  <c r="E24132" i="3"/>
  <c r="E24294" i="3"/>
  <c r="E24408" i="3"/>
  <c r="E24603" i="3"/>
  <c r="E23428" i="3"/>
  <c r="E23572" i="3"/>
  <c r="E23791" i="3"/>
  <c r="E23982" i="3"/>
  <c r="E25052" i="3"/>
  <c r="E25961" i="3"/>
  <c r="E25177" i="3"/>
  <c r="E26138" i="3"/>
  <c r="E26452" i="3"/>
  <c r="E26332" i="3"/>
  <c r="E26630" i="3"/>
  <c r="E28047" i="3"/>
  <c r="E28633" i="3"/>
  <c r="E29148" i="3"/>
  <c r="E28212" i="3"/>
  <c r="E28823" i="3"/>
  <c r="E28975" i="3"/>
  <c r="E27452" i="3"/>
  <c r="E27585" i="3"/>
  <c r="E27736" i="3"/>
  <c r="E27818" i="3"/>
  <c r="E26728" i="3"/>
  <c r="E26858" i="3"/>
  <c r="E27122" i="3"/>
  <c r="E27284" i="3"/>
  <c r="E28370" i="3"/>
  <c r="E29325" i="3"/>
  <c r="E28536" i="3"/>
  <c r="E29480" i="3"/>
  <c r="E279" i="3"/>
  <c r="E142" i="3"/>
  <c r="E372" i="3"/>
  <c r="E1752" i="3"/>
  <c r="E2459" i="3"/>
  <c r="E2886" i="3"/>
  <c r="E1910" i="3"/>
  <c r="E2605" i="3"/>
  <c r="E2791" i="3"/>
  <c r="E1183" i="3"/>
  <c r="E1295" i="3"/>
  <c r="E1433" i="3"/>
  <c r="E1590" i="3"/>
  <c r="E553" i="3"/>
  <c r="E668" i="3"/>
  <c r="E834" i="3"/>
  <c r="E1058" i="3"/>
  <c r="E2148" i="3"/>
  <c r="E3009" i="3"/>
  <c r="E2229" i="3"/>
  <c r="E3176" i="3"/>
  <c r="E3484" i="3"/>
  <c r="E3316" i="3"/>
  <c r="E3634" i="3"/>
  <c r="E5095" i="3"/>
  <c r="E5738" i="3"/>
  <c r="E6138" i="3"/>
  <c r="E5209" i="3"/>
  <c r="E5822" i="3"/>
  <c r="E6042" i="3"/>
  <c r="E4463" i="3"/>
  <c r="E4658" i="3"/>
  <c r="E4716" i="3"/>
  <c r="E4876" i="3"/>
  <c r="E3821" i="3"/>
  <c r="E3935" i="3"/>
  <c r="E4130" i="3"/>
  <c r="E4290" i="3"/>
  <c r="E5369" i="3"/>
  <c r="E6294" i="3"/>
  <c r="E5495" i="3"/>
  <c r="E6460" i="3"/>
  <c r="E6725" i="3"/>
  <c r="E6654" i="3"/>
  <c r="E6937" i="3"/>
  <c r="E8359" i="3"/>
  <c r="E8989" i="3"/>
  <c r="E9503" i="3"/>
  <c r="E8518" i="3"/>
  <c r="E9192" i="3"/>
  <c r="E9351" i="3"/>
  <c r="E7770" i="3"/>
  <c r="E7939" i="3"/>
  <c r="E8048" i="3"/>
  <c r="E8133" i="3"/>
  <c r="E7132" i="3"/>
  <c r="E7296" i="3"/>
  <c r="E7440" i="3"/>
  <c r="E7639" i="3"/>
  <c r="E8728" i="3"/>
  <c r="E9630" i="3"/>
  <c r="E8816" i="3"/>
  <c r="E9798" i="3"/>
  <c r="E10034" i="3"/>
  <c r="E9921" i="3"/>
  <c r="E10236" i="3"/>
  <c r="E11634" i="3"/>
  <c r="E12244" i="3"/>
  <c r="E12763" i="3"/>
  <c r="E11819" i="3"/>
  <c r="E12410" i="3"/>
  <c r="E12616" i="3"/>
  <c r="E11045" i="3"/>
  <c r="E11217" i="3"/>
  <c r="E11338" i="3"/>
  <c r="E11502" i="3"/>
  <c r="E10437" i="3"/>
  <c r="E10508" i="3"/>
  <c r="E10740" i="3"/>
  <c r="E10913" i="3"/>
  <c r="E11950" i="3"/>
  <c r="E12911" i="3"/>
  <c r="E12139" i="3"/>
  <c r="E13064" i="3"/>
  <c r="E13274" i="3"/>
  <c r="E13233" i="3"/>
  <c r="E13549" i="3"/>
  <c r="E14900" i="3"/>
  <c r="E15491" i="3"/>
  <c r="E15986" i="3"/>
  <c r="E15057" i="3"/>
  <c r="E15656" i="3"/>
  <c r="E15820" i="3"/>
  <c r="E14308" i="3"/>
  <c r="E14415" i="3"/>
  <c r="E14544" i="3"/>
  <c r="E14694" i="3"/>
  <c r="E13681" i="3"/>
  <c r="E13790" i="3"/>
  <c r="E14010" i="3"/>
  <c r="E14168" i="3"/>
  <c r="E15237" i="3"/>
  <c r="E16131" i="3"/>
  <c r="E15333" i="3"/>
  <c r="E16300" i="3"/>
  <c r="E16636" i="3"/>
  <c r="E16523" i="3"/>
  <c r="E16764" i="3"/>
  <c r="E18129" i="3"/>
  <c r="E18758" i="3"/>
  <c r="E19303" i="3"/>
  <c r="E18361" i="3"/>
  <c r="E18992" i="3"/>
  <c r="E19162" i="3"/>
  <c r="E17575" i="3"/>
  <c r="E17740" i="3"/>
  <c r="E17862" i="3"/>
  <c r="E18032" i="3"/>
  <c r="E16997" i="3"/>
  <c r="E17065" i="3"/>
  <c r="E17297" i="3"/>
  <c r="E17453" i="3"/>
  <c r="E18545" i="3"/>
  <c r="E19469" i="3"/>
  <c r="E18665" i="3"/>
  <c r="E19616" i="3"/>
  <c r="E19851" i="3"/>
  <c r="E19794" i="3"/>
  <c r="E20036" i="3"/>
  <c r="E21495" i="3"/>
  <c r="E22030" i="3"/>
  <c r="E22553" i="3"/>
  <c r="E21622" i="3"/>
  <c r="E22257" i="3"/>
  <c r="E22449" i="3"/>
  <c r="E20899" i="3"/>
  <c r="E20986" i="3"/>
  <c r="E21118" i="3"/>
  <c r="E21318" i="3"/>
  <c r="E20221" i="3"/>
  <c r="E20344" i="3"/>
  <c r="E20584" i="3"/>
  <c r="E20718" i="3"/>
  <c r="E21838" i="3"/>
  <c r="E22757" i="3"/>
  <c r="E21963" i="3"/>
  <c r="E22903" i="3"/>
  <c r="E23137" i="3"/>
  <c r="E23048" i="3"/>
  <c r="E23298" i="3"/>
  <c r="E24722" i="3"/>
  <c r="E25314" i="3"/>
  <c r="E25885" i="3"/>
  <c r="E24869" i="3"/>
  <c r="E25530" i="3"/>
  <c r="E25711" i="3"/>
  <c r="E24101" i="3"/>
  <c r="E24269" i="3"/>
  <c r="E24358" i="3"/>
  <c r="E24551" i="3"/>
  <c r="E23484" i="3"/>
  <c r="E23590" i="3"/>
  <c r="E23849" i="3"/>
  <c r="E23963" i="3"/>
  <c r="E25101" i="3"/>
  <c r="E25977" i="3"/>
  <c r="E25202" i="3"/>
  <c r="E26158" i="3"/>
  <c r="E26393" i="3"/>
  <c r="E26276" i="3"/>
  <c r="E26563" i="3"/>
  <c r="E27971" i="3"/>
  <c r="E28559" i="3"/>
  <c r="E29090" i="3"/>
  <c r="E28184" i="3"/>
  <c r="E28798" i="3"/>
  <c r="E28958" i="3"/>
  <c r="E27423" i="3"/>
  <c r="E27529" i="3"/>
  <c r="E27647" i="3"/>
  <c r="E27835" i="3"/>
  <c r="E26753" i="3"/>
  <c r="E26977" i="3"/>
  <c r="E27103" i="3"/>
  <c r="E27288" i="3"/>
  <c r="E28340" i="3"/>
  <c r="E29289" i="3"/>
  <c r="E28508" i="3"/>
  <c r="E29441" i="3"/>
  <c r="E266" i="3"/>
  <c r="E141" i="3"/>
  <c r="E367" i="3"/>
  <c r="E1764" i="3"/>
  <c r="E2439" i="3"/>
  <c r="E2942" i="3"/>
  <c r="E1950" i="3"/>
  <c r="E2618" i="3"/>
  <c r="E2788" i="3"/>
  <c r="E1191" i="3"/>
  <c r="E1358" i="3"/>
  <c r="E1504" i="3"/>
  <c r="E1601" i="3"/>
  <c r="E536" i="3"/>
  <c r="E696" i="3"/>
  <c r="E828" i="3"/>
  <c r="E1076" i="3"/>
  <c r="E2156" i="3"/>
  <c r="E3045" i="3"/>
  <c r="E2208" i="3"/>
  <c r="E3218" i="3"/>
  <c r="E3572" i="3"/>
  <c r="E3420" i="3"/>
  <c r="E3625" i="3"/>
  <c r="E5067" i="3"/>
  <c r="E5647" i="3"/>
  <c r="E6231" i="3"/>
  <c r="E5283" i="3"/>
  <c r="E5925" i="3"/>
  <c r="E6084" i="3"/>
  <c r="E4503" i="3"/>
  <c r="E4624" i="3"/>
  <c r="E4806" i="3"/>
  <c r="E4956" i="3"/>
  <c r="E3843" i="3"/>
  <c r="E4036" i="3"/>
  <c r="E4144" i="3"/>
  <c r="E4365" i="3"/>
  <c r="E5370" i="3"/>
  <c r="E6334" i="3"/>
  <c r="E5555" i="3"/>
  <c r="E6522" i="3"/>
  <c r="E6805" i="3"/>
  <c r="E6643" i="3"/>
  <c r="E6948" i="3"/>
  <c r="E8388" i="3"/>
  <c r="E8948" i="3"/>
  <c r="E9512" i="3"/>
  <c r="E8564" i="3"/>
  <c r="E9201" i="3"/>
  <c r="E9350" i="3"/>
  <c r="E7792" i="3"/>
  <c r="E7894" i="3"/>
  <c r="E8107" i="3"/>
  <c r="E8237" i="3"/>
  <c r="E7082" i="3"/>
  <c r="E7312" i="3"/>
  <c r="E7473" i="3"/>
  <c r="E7622" i="3"/>
  <c r="E8726" i="3"/>
  <c r="E9661" i="3"/>
  <c r="E8825" i="3"/>
  <c r="E9817" i="3"/>
  <c r="E10024" i="3"/>
  <c r="E9940" i="3"/>
  <c r="E10201" i="3"/>
  <c r="E11635" i="3"/>
  <c r="E12249" i="3"/>
  <c r="E12778" i="3"/>
  <c r="E11833" i="3"/>
  <c r="E12467" i="3"/>
  <c r="E12631" i="3"/>
  <c r="E11005" i="3"/>
  <c r="E11163" i="3"/>
  <c r="E11375" i="3"/>
  <c r="E11488" i="3"/>
  <c r="E10320" i="3"/>
  <c r="E10539" i="3"/>
  <c r="E10700" i="3"/>
  <c r="E10884" i="3"/>
  <c r="E11916" i="3"/>
  <c r="E12901" i="3"/>
  <c r="E12100" i="3"/>
  <c r="E13044" i="3"/>
  <c r="E13392" i="3"/>
  <c r="E13229" i="3"/>
  <c r="E13516" i="3"/>
  <c r="E14916" i="3"/>
  <c r="E15542" i="3"/>
  <c r="E16058" i="3"/>
  <c r="E15122" i="3"/>
  <c r="E15701" i="3"/>
  <c r="E15843" i="3"/>
  <c r="E14293" i="3"/>
  <c r="E14453" i="3"/>
  <c r="E14661" i="3"/>
  <c r="E14795" i="3"/>
  <c r="E13650" i="3"/>
  <c r="E13802" i="3"/>
  <c r="E13994" i="3"/>
  <c r="E14171" i="3"/>
  <c r="E15215" i="3"/>
  <c r="E16178" i="3"/>
  <c r="E15379" i="3"/>
  <c r="E16341" i="3"/>
  <c r="E16674" i="3"/>
  <c r="E16501" i="3"/>
  <c r="E16802" i="3"/>
  <c r="E18218" i="3"/>
  <c r="E18741" i="3"/>
  <c r="E19309" i="3"/>
  <c r="E18398" i="3"/>
  <c r="E18998" i="3"/>
  <c r="E19184" i="3"/>
  <c r="E17561" i="3"/>
  <c r="E17662" i="3"/>
  <c r="E17927" i="3"/>
  <c r="E18044" i="3"/>
  <c r="E16951" i="3"/>
  <c r="E17022" i="3"/>
  <c r="E17280" i="3"/>
  <c r="E17435" i="3"/>
  <c r="E18540" i="3"/>
  <c r="E19478" i="3"/>
  <c r="E18645" i="3"/>
  <c r="E19630" i="3"/>
  <c r="E19846" i="3"/>
  <c r="E19759" i="3"/>
  <c r="E20022" i="3"/>
  <c r="E21472" i="3"/>
  <c r="E22065" i="3"/>
  <c r="E22613" i="3"/>
  <c r="E21662" i="3"/>
  <c r="E22226" i="3"/>
  <c r="E22450" i="3"/>
  <c r="E20863" i="3"/>
  <c r="E20988" i="3"/>
  <c r="E21198" i="3"/>
  <c r="E21340" i="3"/>
  <c r="E20205" i="3"/>
  <c r="E20327" i="3"/>
  <c r="E20542" i="3"/>
  <c r="E20663" i="3"/>
  <c r="E21775" i="3"/>
  <c r="E22742" i="3"/>
  <c r="E21924" i="3"/>
  <c r="E22878" i="3"/>
  <c r="E23179" i="3"/>
  <c r="E22945" i="3"/>
  <c r="E23309" i="3"/>
  <c r="E24684" i="3"/>
  <c r="E25284" i="3"/>
  <c r="E25843" i="3"/>
  <c r="E24914" i="3"/>
  <c r="E25466" i="3"/>
  <c r="E25678" i="3"/>
  <c r="E24110" i="3"/>
  <c r="E24287" i="3"/>
  <c r="E24463" i="3"/>
  <c r="E24615" i="3"/>
  <c r="E23492" i="3"/>
  <c r="E23658" i="3"/>
  <c r="E23810" i="3"/>
  <c r="E23925" i="3"/>
  <c r="E25056" i="3"/>
  <c r="E26013" i="3"/>
  <c r="E25157" i="3"/>
  <c r="E26140" i="3"/>
  <c r="E26488" i="3"/>
  <c r="E26251" i="3"/>
  <c r="E26609" i="3"/>
  <c r="E28014" i="3"/>
  <c r="E28611" i="3"/>
  <c r="E29101" i="3"/>
  <c r="E28170" i="3"/>
  <c r="E28837" i="3"/>
  <c r="E28914" i="3"/>
  <c r="E27373" i="3"/>
  <c r="E27538" i="3"/>
  <c r="E27754" i="3"/>
  <c r="E27837" i="3"/>
  <c r="E26750" i="3"/>
  <c r="E26867" i="3"/>
  <c r="E27124" i="3"/>
  <c r="E27213" i="3"/>
  <c r="E28372" i="3"/>
  <c r="E29301" i="3"/>
  <c r="E28455" i="3"/>
  <c r="E29436" i="3"/>
  <c r="E197" i="3"/>
  <c r="E82" i="3"/>
  <c r="E379" i="3"/>
  <c r="E1733" i="3"/>
  <c r="E2449" i="3"/>
  <c r="E2952" i="3"/>
  <c r="E1958" i="3"/>
  <c r="E2567" i="3"/>
  <c r="E2760" i="3"/>
  <c r="E1168" i="3"/>
  <c r="E1363" i="3"/>
  <c r="E1481" i="3"/>
  <c r="E1599" i="3"/>
  <c r="E564" i="3"/>
  <c r="E734" i="3"/>
  <c r="E830" i="3"/>
  <c r="E966" i="3"/>
  <c r="E2102" i="3"/>
  <c r="E3019" i="3"/>
  <c r="E2249" i="3"/>
  <c r="E3162" i="3"/>
  <c r="E3489" i="3"/>
  <c r="E3341" i="3"/>
  <c r="E3658" i="3"/>
  <c r="E5006" i="3"/>
  <c r="E5720" i="3"/>
  <c r="E6218" i="3"/>
  <c r="E5187" i="3"/>
  <c r="E5883" i="3"/>
  <c r="E6041" i="3"/>
  <c r="E4420" i="3"/>
  <c r="E4577" i="3"/>
  <c r="E4726" i="3"/>
  <c r="E4892" i="3"/>
  <c r="E3826" i="3"/>
  <c r="E3954" i="3"/>
  <c r="E4098" i="3"/>
  <c r="E4237" i="3"/>
  <c r="E5348" i="3"/>
  <c r="E6271" i="3"/>
  <c r="E5482" i="3"/>
  <c r="E6447" i="3"/>
  <c r="E6735" i="3"/>
  <c r="E6625" i="3"/>
  <c r="E6963" i="3"/>
  <c r="E8383" i="3"/>
  <c r="E8993" i="3"/>
  <c r="E9464" i="3"/>
  <c r="E8523" i="3"/>
  <c r="E9100" i="3"/>
  <c r="E9295" i="3"/>
  <c r="E7730" i="3"/>
  <c r="E7936" i="3"/>
  <c r="E8043" i="3"/>
  <c r="E8240" i="3"/>
  <c r="E7150" i="3"/>
  <c r="E7290" i="3"/>
  <c r="E7357" i="3"/>
  <c r="E7503" i="3"/>
  <c r="E8666" i="3"/>
  <c r="E9583" i="3"/>
  <c r="E8795" i="3"/>
  <c r="E9739" i="3"/>
  <c r="E9993" i="3"/>
  <c r="E9874" i="3"/>
  <c r="E10241" i="3"/>
  <c r="E11607" i="3"/>
  <c r="E12308" i="3"/>
  <c r="E12693" i="3"/>
  <c r="E11735" i="3"/>
  <c r="E12424" i="3"/>
  <c r="E12547" i="3"/>
  <c r="E10963" i="3"/>
  <c r="E11161" i="3"/>
  <c r="E11268" i="3"/>
  <c r="E11499" i="3"/>
  <c r="E10405" i="3"/>
  <c r="E10519" i="3"/>
  <c r="E10630" i="3"/>
  <c r="E10783" i="3"/>
  <c r="E11877" i="3"/>
  <c r="E12832" i="3"/>
  <c r="E12055" i="3"/>
  <c r="E12975" i="3"/>
  <c r="E13279" i="3"/>
  <c r="E13148" i="3"/>
  <c r="E13446" i="3"/>
  <c r="E14838" i="3"/>
  <c r="E15536" i="3"/>
  <c r="E15935" i="3"/>
  <c r="E15001" i="3"/>
  <c r="E15620" i="3"/>
  <c r="E15782" i="3"/>
  <c r="E14205" i="3"/>
  <c r="E14398" i="3"/>
  <c r="E14527" i="3"/>
  <c r="E14678" i="3"/>
  <c r="E13649" i="3"/>
  <c r="E13759" i="3"/>
  <c r="E13907" i="3"/>
  <c r="E14053" i="3"/>
  <c r="E15206" i="3"/>
  <c r="E16083" i="3"/>
  <c r="E15293" i="3"/>
  <c r="E16244" i="3"/>
  <c r="E16565" i="3"/>
  <c r="E16481" i="3"/>
  <c r="E16748" i="3"/>
  <c r="E18145" i="3"/>
  <c r="E18773" i="3"/>
  <c r="E19223" i="3"/>
  <c r="E18345" i="3"/>
  <c r="E18888" i="3"/>
  <c r="E19062" i="3"/>
  <c r="E17544" i="3"/>
  <c r="E17722" i="3"/>
  <c r="E17810" i="3"/>
  <c r="E18059" i="3"/>
  <c r="E16881" i="3"/>
  <c r="E17049" i="3"/>
  <c r="E17190" i="3"/>
  <c r="E17336" i="3"/>
  <c r="E18446" i="3"/>
  <c r="E19379" i="3"/>
  <c r="E18579" i="3"/>
  <c r="E19560" i="3"/>
  <c r="E19820" i="3"/>
  <c r="E19749" i="3"/>
  <c r="E19984" i="3"/>
  <c r="E21390" i="3"/>
  <c r="E22061" i="3"/>
  <c r="E22492" i="3"/>
  <c r="E21544" i="3"/>
  <c r="E22158" i="3"/>
  <c r="E22365" i="3"/>
  <c r="E20767" i="3"/>
  <c r="E20958" i="3"/>
  <c r="E21098" i="3"/>
  <c r="E21282" i="3"/>
  <c r="E20222" i="3"/>
  <c r="E20370" i="3"/>
  <c r="E20454" i="3"/>
  <c r="E20612" i="3"/>
  <c r="E21765" i="3"/>
  <c r="E22640" i="3"/>
  <c r="E21859" i="3"/>
  <c r="E22797" i="3"/>
  <c r="E23094" i="3"/>
  <c r="E22955" i="3"/>
  <c r="E23281" i="3"/>
  <c r="E24708" i="3"/>
  <c r="E25364" i="3"/>
  <c r="E25793" i="3"/>
  <c r="E24827" i="3"/>
  <c r="E25510" i="3"/>
  <c r="E25630" i="3"/>
  <c r="E24077" i="3"/>
  <c r="E24259" i="3"/>
  <c r="E24361" i="3"/>
  <c r="E24557" i="3"/>
  <c r="E23519" i="3"/>
  <c r="E23650" i="3"/>
  <c r="E23749" i="3"/>
  <c r="E23898" i="3"/>
  <c r="E24978" i="3"/>
  <c r="E25922" i="3"/>
  <c r="E25135" i="3"/>
  <c r="E26080" i="3"/>
  <c r="E26368" i="3"/>
  <c r="E26231" i="3"/>
  <c r="E26571" i="3"/>
  <c r="E27968" i="3"/>
  <c r="E28661" i="3"/>
  <c r="E29034" i="3"/>
  <c r="E28092" i="3"/>
  <c r="E28724" i="3"/>
  <c r="E28893" i="3"/>
  <c r="E27331" i="3"/>
  <c r="E27493" i="3"/>
  <c r="E27628" i="3"/>
  <c r="E27805" i="3"/>
  <c r="E26782" i="3"/>
  <c r="E26940" i="3"/>
  <c r="E27007" i="3"/>
  <c r="E27153" i="3"/>
  <c r="E28259" i="3"/>
  <c r="E29181" i="3"/>
  <c r="E28419" i="3"/>
  <c r="E29351" i="3"/>
  <c r="E220" i="3"/>
  <c r="E6" i="3"/>
  <c r="E365" i="3"/>
  <c r="E1792" i="3"/>
  <c r="E2371" i="3"/>
  <c r="E2818" i="3"/>
  <c r="E1921" i="3"/>
  <c r="E2522" i="3"/>
  <c r="E2662" i="3"/>
  <c r="E1127" i="3"/>
  <c r="E1281" i="3"/>
  <c r="E1456" i="3"/>
  <c r="E1665" i="3"/>
  <c r="E533" i="3"/>
  <c r="E634" i="3"/>
  <c r="E818" i="3"/>
  <c r="E1053" i="3"/>
  <c r="E2092" i="3"/>
  <c r="E3029" i="3"/>
  <c r="E2221" i="3"/>
  <c r="E3196" i="3"/>
  <c r="E3497" i="3"/>
  <c r="E3281" i="3"/>
  <c r="E3639" i="3"/>
  <c r="E5044" i="3"/>
  <c r="E5675" i="3"/>
  <c r="E6120" i="3"/>
  <c r="E5245" i="3"/>
  <c r="E5863" i="3"/>
  <c r="E5970" i="3"/>
  <c r="E4425" i="3"/>
  <c r="E4623" i="3"/>
  <c r="E4747" i="3"/>
  <c r="E4978" i="3"/>
  <c r="E3785" i="3"/>
  <c r="E3937" i="3"/>
  <c r="E4074" i="3"/>
  <c r="E4300" i="3"/>
  <c r="E5334" i="3"/>
  <c r="E6267" i="3"/>
  <c r="E5576" i="3"/>
  <c r="E6469" i="3"/>
  <c r="E6802" i="3"/>
  <c r="E6584" i="3"/>
  <c r="E6934" i="3"/>
  <c r="E8370" i="3"/>
  <c r="E8927" i="3"/>
  <c r="E9401" i="3"/>
  <c r="E8486" i="3"/>
  <c r="E9171" i="3"/>
  <c r="E9322" i="3"/>
  <c r="E7721" i="3"/>
  <c r="E7857" i="3"/>
  <c r="E8065" i="3"/>
  <c r="E8248" i="3"/>
  <c r="E7042" i="3"/>
  <c r="E7186" i="3"/>
  <c r="E7358" i="3"/>
  <c r="E7557" i="3"/>
  <c r="E8608" i="3"/>
  <c r="E9546" i="3"/>
  <c r="E8796" i="3"/>
  <c r="E9701" i="3"/>
  <c r="E10018" i="3"/>
  <c r="E9885" i="3"/>
  <c r="E10153" i="3"/>
  <c r="E11563" i="3"/>
  <c r="E12225" i="3"/>
  <c r="E12645" i="3"/>
  <c r="E11759" i="3"/>
  <c r="E12349" i="3"/>
  <c r="E12489" i="3"/>
  <c r="E10941" i="3"/>
  <c r="E11165" i="3"/>
  <c r="E11261" i="3"/>
  <c r="E11495" i="3"/>
  <c r="E10303" i="3"/>
  <c r="E10466" i="3"/>
  <c r="E10622" i="3"/>
  <c r="E10837" i="3"/>
  <c r="E11876" i="3"/>
  <c r="E12812" i="3"/>
  <c r="E12034" i="3"/>
  <c r="E12964" i="3"/>
  <c r="E13264" i="3"/>
  <c r="E13107" i="3"/>
  <c r="E13437" i="3"/>
  <c r="E14842" i="3"/>
  <c r="E15449" i="3"/>
  <c r="E15923" i="3"/>
  <c r="E14987" i="3"/>
  <c r="E15605" i="3"/>
  <c r="E15763" i="3"/>
  <c r="E14218" i="3"/>
  <c r="E14370" i="3"/>
  <c r="E14532" i="3"/>
  <c r="E14753" i="3"/>
  <c r="E13582" i="3"/>
  <c r="E13737" i="3"/>
  <c r="E13897" i="3"/>
  <c r="E14112" i="3"/>
  <c r="E15139" i="3"/>
  <c r="E16097" i="3"/>
  <c r="E15322" i="3"/>
  <c r="E16245" i="3"/>
  <c r="E16569" i="3"/>
  <c r="E16383" i="3"/>
  <c r="E16721" i="3"/>
  <c r="E18151" i="3"/>
  <c r="E18729" i="3"/>
  <c r="E19211" i="3"/>
  <c r="E18332" i="3"/>
  <c r="E18919" i="3"/>
  <c r="E19044" i="3"/>
  <c r="E17492" i="3"/>
  <c r="E17709" i="3"/>
  <c r="E17865" i="3"/>
  <c r="E18016" i="3"/>
  <c r="E16860" i="3"/>
  <c r="E17011" i="3"/>
  <c r="E17178" i="3"/>
  <c r="E17446" i="3"/>
  <c r="E18461" i="3"/>
  <c r="E19418" i="3"/>
  <c r="E18594" i="3"/>
  <c r="E19550" i="3"/>
  <c r="E19816" i="3"/>
  <c r="E19663" i="3"/>
  <c r="E20076" i="3"/>
  <c r="E21379" i="3"/>
  <c r="E22000" i="3"/>
  <c r="E22476" i="3"/>
  <c r="E21543" i="3"/>
  <c r="E22166" i="3"/>
  <c r="E22316" i="3"/>
  <c r="E20777" i="3"/>
  <c r="E20937" i="3"/>
  <c r="E21075" i="3"/>
  <c r="E21278" i="3"/>
  <c r="E20144" i="3"/>
  <c r="E20283" i="3"/>
  <c r="E20467" i="3"/>
  <c r="E20680" i="3"/>
  <c r="E21688" i="3"/>
  <c r="E22645" i="3"/>
  <c r="E21854" i="3"/>
  <c r="E22811" i="3"/>
  <c r="E23158" i="3"/>
  <c r="E22940" i="3"/>
  <c r="E23368" i="3"/>
  <c r="E24681" i="3"/>
  <c r="E25276" i="3"/>
  <c r="E25765" i="3"/>
  <c r="E24832" i="3"/>
  <c r="E25448" i="3"/>
  <c r="E25597" i="3"/>
  <c r="E24087" i="3"/>
  <c r="E24226" i="3"/>
  <c r="E24396" i="3"/>
  <c r="E24579" i="3"/>
  <c r="E23414" i="3"/>
  <c r="E23566" i="3"/>
  <c r="E23760" i="3"/>
  <c r="E23957" i="3"/>
  <c r="E24975" i="3"/>
  <c r="E25948" i="3"/>
  <c r="E25159" i="3"/>
  <c r="E26077" i="3"/>
  <c r="E26472" i="3"/>
  <c r="E26214" i="3"/>
  <c r="E26627" i="3"/>
  <c r="E27946" i="3"/>
  <c r="E28558" i="3"/>
  <c r="E29026" i="3"/>
  <c r="E28124" i="3"/>
  <c r="E28708" i="3"/>
  <c r="E28865" i="3"/>
  <c r="E27320" i="3"/>
  <c r="E27530" i="3"/>
  <c r="E27676" i="3"/>
  <c r="E27864" i="3"/>
  <c r="E26694" i="3"/>
  <c r="E26846" i="3"/>
  <c r="E27020" i="3"/>
  <c r="E27229" i="3"/>
  <c r="E28339" i="3"/>
  <c r="E29212" i="3"/>
  <c r="E28414" i="3"/>
  <c r="E29386" i="3"/>
  <c r="E176" i="3"/>
  <c r="E28" i="3"/>
  <c r="E384" i="3"/>
  <c r="E1861" i="3"/>
  <c r="E2475" i="3"/>
  <c r="E2848" i="3"/>
  <c r="E1981" i="3"/>
  <c r="E2630" i="3"/>
  <c r="E2738" i="3"/>
  <c r="E1240" i="3"/>
  <c r="E1310" i="3"/>
  <c r="E1484" i="3"/>
  <c r="E1629" i="3"/>
  <c r="E540" i="3"/>
  <c r="E745" i="3"/>
  <c r="E891" i="3"/>
  <c r="E955" i="3"/>
  <c r="E2107" i="3"/>
  <c r="E3070" i="3"/>
  <c r="E2260" i="3"/>
  <c r="E3225" i="3"/>
  <c r="E3506" i="3"/>
  <c r="E3355" i="3"/>
  <c r="E3717" i="3"/>
  <c r="E5129" i="3"/>
  <c r="E5758" i="3"/>
  <c r="E6197" i="3"/>
  <c r="E5286" i="3"/>
  <c r="E5878" i="3"/>
  <c r="E6043" i="3"/>
  <c r="E4514" i="3"/>
  <c r="E4632" i="3"/>
  <c r="E4795" i="3"/>
  <c r="E4938" i="3"/>
  <c r="E3880" i="3"/>
  <c r="E4041" i="3"/>
  <c r="E4203" i="3"/>
  <c r="E4258" i="3"/>
  <c r="E5440" i="3"/>
  <c r="E6390" i="3"/>
  <c r="E5596" i="3"/>
  <c r="E6542" i="3"/>
  <c r="E6778" i="3"/>
  <c r="E6596" i="3"/>
  <c r="E6986" i="3"/>
  <c r="E8335" i="3"/>
  <c r="E9012" i="3"/>
  <c r="E9497" i="3"/>
  <c r="E8577" i="3"/>
  <c r="E9180" i="3"/>
  <c r="E9339" i="3"/>
  <c r="E7798" i="3"/>
  <c r="E7914" i="3"/>
  <c r="E8073" i="3"/>
  <c r="E8232" i="3"/>
  <c r="E7160" i="3"/>
  <c r="E7310" i="3"/>
  <c r="E7471" i="3"/>
  <c r="E7541" i="3"/>
  <c r="E8688" i="3"/>
  <c r="E9662" i="3"/>
  <c r="E8882" i="3"/>
  <c r="E9816" i="3"/>
  <c r="E10017" i="3"/>
  <c r="E9832" i="3"/>
  <c r="E10240" i="3"/>
  <c r="E11584" i="3"/>
  <c r="E12270" i="3"/>
  <c r="E12759" i="3"/>
  <c r="E11850" i="3"/>
  <c r="E12463" i="3"/>
  <c r="E12625" i="3"/>
  <c r="E11067" i="3"/>
  <c r="E11160" i="3"/>
  <c r="E11329" i="3"/>
  <c r="E11490" i="3"/>
  <c r="E10404" i="3"/>
  <c r="E10548" i="3"/>
  <c r="E10745" i="3"/>
  <c r="E10829" i="3"/>
  <c r="E11947" i="3"/>
  <c r="E12925" i="3"/>
  <c r="E12118" i="3"/>
  <c r="E13092" i="3"/>
  <c r="E13383" i="3"/>
  <c r="E13218" i="3"/>
  <c r="E13564" i="3"/>
  <c r="E14947" i="3"/>
  <c r="E15514" i="3"/>
  <c r="E16045" i="3"/>
  <c r="E15133" i="3"/>
  <c r="E15751" i="3"/>
  <c r="E15901" i="3"/>
  <c r="E14352" i="3"/>
  <c r="E14487" i="3"/>
  <c r="E14596" i="3"/>
  <c r="E14792" i="3"/>
  <c r="E13721" i="3"/>
  <c r="E13754" i="3"/>
  <c r="E14002" i="3"/>
  <c r="E14103" i="3"/>
  <c r="E15286" i="3"/>
  <c r="E16223" i="3"/>
  <c r="E15437" i="3"/>
  <c r="E16373" i="3"/>
  <c r="E16564" i="3"/>
  <c r="E16455" i="3"/>
  <c r="E16827" i="3"/>
  <c r="E18250" i="3"/>
  <c r="E18863" i="3"/>
  <c r="E19276" i="3"/>
  <c r="E18405" i="3"/>
  <c r="E18997" i="3"/>
  <c r="E19148" i="3"/>
  <c r="E17626" i="3"/>
  <c r="E17750" i="3"/>
  <c r="E17905" i="3"/>
  <c r="E18047" i="3"/>
  <c r="E16972" i="3"/>
  <c r="E17062" i="3"/>
  <c r="E17306" i="3"/>
  <c r="E17432" i="3"/>
  <c r="E18527" i="3"/>
  <c r="E19491" i="3"/>
  <c r="E18702" i="3"/>
  <c r="E19649" i="3"/>
  <c r="E19852" i="3"/>
  <c r="E19802" i="3"/>
  <c r="E20113" i="3"/>
  <c r="E21485" i="3"/>
  <c r="E22120" i="3"/>
  <c r="E22602" i="3"/>
  <c r="E21671" i="3"/>
  <c r="E22296" i="3"/>
  <c r="E22439" i="3"/>
  <c r="E20901" i="3"/>
  <c r="E21033" i="3"/>
  <c r="E21179" i="3"/>
  <c r="E21329" i="3"/>
  <c r="E20258" i="3"/>
  <c r="E20347" i="3"/>
  <c r="E20574" i="3"/>
  <c r="E20673" i="3"/>
  <c r="E21813" i="3"/>
  <c r="E22753" i="3"/>
  <c r="E21984" i="3"/>
  <c r="E22924" i="3"/>
  <c r="E23142" i="3"/>
  <c r="E23000" i="3"/>
  <c r="E23320" i="3"/>
  <c r="E24788" i="3"/>
  <c r="E25413" i="3"/>
  <c r="E25889" i="3"/>
  <c r="E24950" i="3"/>
  <c r="E25574" i="3"/>
  <c r="E25740" i="3"/>
  <c r="E24180" i="3"/>
  <c r="E24305" i="3"/>
  <c r="E24425" i="3"/>
  <c r="E24619" i="3"/>
  <c r="E23539" i="3"/>
  <c r="E23664" i="3"/>
  <c r="E23857" i="3"/>
  <c r="E23918" i="3"/>
  <c r="E25111" i="3"/>
  <c r="E26030" i="3"/>
  <c r="E25265" i="3"/>
  <c r="E26195" i="3"/>
  <c r="E26372" i="3"/>
  <c r="E26235" i="3"/>
  <c r="E26639" i="3"/>
  <c r="E28070" i="3"/>
  <c r="E28689" i="3"/>
  <c r="E29165" i="3"/>
  <c r="E28228" i="3"/>
  <c r="E28848" i="3"/>
  <c r="E28995" i="3"/>
  <c r="E27456" i="3"/>
  <c r="E27613" i="3"/>
  <c r="E27731" i="3"/>
  <c r="E27917" i="3"/>
  <c r="E26792" i="3"/>
  <c r="E26965" i="3"/>
  <c r="E27129" i="3"/>
  <c r="E27195" i="3"/>
  <c r="E28387" i="3"/>
  <c r="E29324" i="3"/>
  <c r="E28540" i="3"/>
  <c r="E29479" i="3"/>
  <c r="E280" i="3"/>
  <c r="E34" i="3"/>
  <c r="E396" i="3"/>
  <c r="E1727" i="3"/>
  <c r="E2387" i="3"/>
  <c r="E2899" i="3"/>
  <c r="E1960" i="3"/>
  <c r="E2582" i="3"/>
  <c r="E2768" i="3"/>
  <c r="E1120" i="3"/>
  <c r="E1263" i="3"/>
  <c r="E1438" i="3"/>
  <c r="E1582" i="3"/>
  <c r="E559" i="3"/>
  <c r="E670" i="3"/>
  <c r="E838" i="3"/>
  <c r="E1028" i="3"/>
  <c r="E2074" i="3"/>
  <c r="E2999" i="3"/>
  <c r="E2202" i="3"/>
  <c r="E3148" i="3"/>
  <c r="E3462" i="3"/>
  <c r="E3301" i="3"/>
  <c r="E3624" i="3"/>
  <c r="E5028" i="3"/>
  <c r="E5632" i="3"/>
  <c r="E6210" i="3"/>
  <c r="E5256" i="3"/>
  <c r="E5860" i="3"/>
  <c r="E5990" i="3"/>
  <c r="E4432" i="3"/>
  <c r="E4553" i="3"/>
  <c r="E4751" i="3"/>
  <c r="E4858" i="3"/>
  <c r="E3805" i="3"/>
  <c r="E3966" i="3"/>
  <c r="E4151" i="3"/>
  <c r="E4340" i="3"/>
  <c r="E5420" i="3"/>
  <c r="E6273" i="3"/>
  <c r="E5497" i="3"/>
  <c r="E6431" i="3"/>
  <c r="E6807" i="3"/>
  <c r="E6609" i="3"/>
  <c r="E6967" i="3"/>
  <c r="E8314" i="3"/>
  <c r="E8962" i="3"/>
  <c r="E9504" i="3"/>
  <c r="E8529" i="3"/>
  <c r="E9122" i="3"/>
  <c r="E9333" i="3"/>
  <c r="E7711" i="3"/>
  <c r="E7823" i="3"/>
  <c r="E8027" i="3"/>
  <c r="E8136" i="3"/>
  <c r="E7052" i="3"/>
  <c r="E7283" i="3"/>
  <c r="E7403" i="3"/>
  <c r="E7623" i="3"/>
  <c r="E8723" i="3"/>
  <c r="E9569" i="3"/>
  <c r="E8808" i="3"/>
  <c r="E9742" i="3"/>
  <c r="E10036" i="3"/>
  <c r="E9902" i="3"/>
  <c r="E10174" i="3"/>
  <c r="E11576" i="3"/>
  <c r="E12217" i="3"/>
  <c r="E12743" i="3"/>
  <c r="E11843" i="3"/>
  <c r="E12412" i="3"/>
  <c r="E12577" i="3"/>
  <c r="E11019" i="3"/>
  <c r="E11106" i="3"/>
  <c r="E11294" i="3"/>
  <c r="E11423" i="3"/>
  <c r="E10384" i="3"/>
  <c r="E10593" i="3"/>
  <c r="E10704" i="3"/>
  <c r="E10867" i="3"/>
  <c r="E11963" i="3"/>
  <c r="E12828" i="3"/>
  <c r="E12063" i="3"/>
  <c r="E13019" i="3"/>
  <c r="E13310" i="3"/>
  <c r="E13193" i="3"/>
  <c r="E13494" i="3"/>
  <c r="E14895" i="3"/>
  <c r="E15501" i="3"/>
  <c r="E16032" i="3"/>
  <c r="E15029" i="3"/>
  <c r="E15618" i="3"/>
  <c r="E15836" i="3"/>
  <c r="E14220" i="3"/>
  <c r="E14397" i="3"/>
  <c r="E14594" i="3"/>
  <c r="E14739" i="3"/>
  <c r="E13669" i="3"/>
  <c r="E13826" i="3"/>
  <c r="E13964" i="3"/>
  <c r="E14173" i="3"/>
  <c r="E15223" i="3"/>
  <c r="E16142" i="3"/>
  <c r="E15328" i="3"/>
  <c r="E16297" i="3"/>
  <c r="E16633" i="3"/>
  <c r="E16510" i="3"/>
  <c r="E16819" i="3"/>
  <c r="E18215" i="3"/>
  <c r="E18759" i="3"/>
  <c r="E19304" i="3"/>
  <c r="E18374" i="3"/>
  <c r="E18956" i="3"/>
  <c r="E19136" i="3"/>
  <c r="E17581" i="3"/>
  <c r="E17720" i="3"/>
  <c r="E17903" i="3"/>
  <c r="E18063" i="3"/>
  <c r="E16940" i="3"/>
  <c r="E17159" i="3"/>
  <c r="E17293" i="3"/>
  <c r="E17429" i="3"/>
  <c r="E18533" i="3"/>
  <c r="E19479" i="3"/>
  <c r="E18635" i="3"/>
  <c r="E19628" i="3"/>
  <c r="E19884" i="3"/>
  <c r="E19725" i="3"/>
  <c r="E20084" i="3"/>
  <c r="E21446" i="3"/>
  <c r="E22031" i="3"/>
  <c r="E22609" i="3"/>
  <c r="E21619" i="3"/>
  <c r="E22199" i="3"/>
  <c r="E22420" i="3"/>
  <c r="E20780" i="3"/>
  <c r="E20939" i="3"/>
  <c r="E21113" i="3"/>
  <c r="E21260" i="3"/>
  <c r="E20270" i="3"/>
  <c r="E20414" i="3"/>
  <c r="E20572" i="3"/>
  <c r="E20707" i="3"/>
  <c r="E21741" i="3"/>
  <c r="E22699" i="3"/>
  <c r="E21878" i="3"/>
  <c r="E22880" i="3"/>
  <c r="E23207" i="3"/>
  <c r="E23037" i="3"/>
  <c r="E23322" i="3"/>
  <c r="E24703" i="3"/>
  <c r="E25311" i="3"/>
  <c r="E25834" i="3"/>
  <c r="E24898" i="3"/>
  <c r="E25547" i="3"/>
  <c r="E25667" i="3"/>
  <c r="E24124" i="3"/>
  <c r="E24231" i="3"/>
  <c r="E24365" i="3"/>
  <c r="E24566" i="3"/>
  <c r="E23481" i="3"/>
  <c r="E23687" i="3"/>
  <c r="E23854" i="3"/>
  <c r="E23971" i="3"/>
  <c r="E25094" i="3"/>
  <c r="E25999" i="3"/>
  <c r="E25173" i="3"/>
  <c r="E26150" i="3"/>
  <c r="E26420" i="3"/>
  <c r="E26307" i="3"/>
  <c r="E26592" i="3"/>
  <c r="E27987" i="3"/>
  <c r="E28586" i="3"/>
  <c r="E29128" i="3"/>
  <c r="E28150" i="3"/>
  <c r="E28769" i="3"/>
  <c r="E28974" i="3"/>
  <c r="E27366" i="3"/>
  <c r="E27486" i="3"/>
  <c r="E27653" i="3"/>
  <c r="E27789" i="3"/>
  <c r="E26779" i="3"/>
  <c r="E26982" i="3"/>
  <c r="E27114" i="3"/>
  <c r="E27216" i="3"/>
  <c r="E28269" i="3"/>
  <c r="E29241" i="3"/>
  <c r="E28429" i="3"/>
  <c r="E29397" i="3"/>
  <c r="E172" i="3"/>
  <c r="E147" i="3"/>
  <c r="E374" i="3"/>
  <c r="E1774" i="3"/>
  <c r="E2451" i="3"/>
  <c r="E2876" i="3"/>
  <c r="E1968" i="3"/>
  <c r="E2616" i="3"/>
  <c r="E2747" i="3"/>
  <c r="E1204" i="3"/>
  <c r="E1317" i="3"/>
  <c r="E1464" i="3"/>
  <c r="E1602" i="3"/>
  <c r="E577" i="3"/>
  <c r="E735" i="3"/>
  <c r="E862" i="3"/>
  <c r="E1009" i="3"/>
  <c r="E2053" i="3"/>
  <c r="E3037" i="3"/>
  <c r="E2261" i="3"/>
  <c r="E3188" i="3"/>
  <c r="E3459" i="3"/>
  <c r="E3429" i="3"/>
  <c r="E3669" i="3"/>
  <c r="E5098" i="3"/>
  <c r="E5699" i="3"/>
  <c r="E6145" i="3"/>
  <c r="E5259" i="3"/>
  <c r="E5879" i="3"/>
  <c r="E6014" i="3"/>
  <c r="E4485" i="3"/>
  <c r="E4551" i="3"/>
  <c r="E4765" i="3"/>
  <c r="E4861" i="3"/>
  <c r="E3849" i="3"/>
  <c r="E4044" i="3"/>
  <c r="E4113" i="3"/>
  <c r="E4281" i="3"/>
  <c r="E5395" i="3"/>
  <c r="E6322" i="3"/>
  <c r="E5489" i="3"/>
  <c r="E6485" i="3"/>
  <c r="E6808" i="3"/>
  <c r="E6686" i="3"/>
  <c r="E6939" i="3"/>
  <c r="E8393" i="3"/>
  <c r="E9000" i="3"/>
  <c r="E9471" i="3"/>
  <c r="E8552" i="3"/>
  <c r="E9177" i="3"/>
  <c r="E9349" i="3"/>
  <c r="E7768" i="3"/>
  <c r="E7915" i="3"/>
  <c r="E8091" i="3"/>
  <c r="E8178" i="3"/>
  <c r="E7077" i="3"/>
  <c r="E7328" i="3"/>
  <c r="E7464" i="3"/>
  <c r="E7599" i="3"/>
  <c r="E8683" i="3"/>
  <c r="E9653" i="3"/>
  <c r="E8851" i="3"/>
  <c r="E9807" i="3"/>
  <c r="E10114" i="3"/>
  <c r="E9980" i="3"/>
  <c r="E10191" i="3"/>
  <c r="E11577" i="3"/>
  <c r="E12278" i="3"/>
  <c r="E12722" i="3"/>
  <c r="E11762" i="3"/>
  <c r="E12390" i="3"/>
  <c r="E12542" i="3"/>
  <c r="E11008" i="3"/>
  <c r="E11093" i="3"/>
  <c r="E11263" i="3"/>
  <c r="E11430" i="3"/>
  <c r="E10310" i="3"/>
  <c r="E10568" i="3"/>
  <c r="E10718" i="3"/>
  <c r="E10863" i="3"/>
  <c r="E11970" i="3"/>
  <c r="E12873" i="3"/>
  <c r="E12078" i="3"/>
  <c r="E13075" i="3"/>
  <c r="E13345" i="3"/>
  <c r="E13258" i="3"/>
  <c r="E13464" i="3"/>
  <c r="E14933" i="3"/>
  <c r="E15549" i="3"/>
  <c r="E15974" i="3"/>
  <c r="E15072" i="3"/>
  <c r="E15729" i="3"/>
  <c r="E15852" i="3"/>
  <c r="E14331" i="3"/>
  <c r="E14381" i="3"/>
  <c r="E14592" i="3"/>
  <c r="E14693" i="3"/>
  <c r="E13638" i="3"/>
  <c r="E13866" i="3"/>
  <c r="E13984" i="3"/>
  <c r="E14134" i="3"/>
  <c r="E15204" i="3"/>
  <c r="E16174" i="3"/>
  <c r="E15353" i="3"/>
  <c r="E16326" i="3"/>
  <c r="E16666" i="3"/>
  <c r="E16532" i="3"/>
  <c r="E16739" i="3"/>
  <c r="E18205" i="3"/>
  <c r="E18831" i="3"/>
  <c r="E19329" i="3"/>
  <c r="E18334" i="3"/>
  <c r="E19001" i="3"/>
  <c r="E19154" i="3"/>
  <c r="E17554" i="3"/>
  <c r="E17687" i="3"/>
  <c r="E17863" i="3"/>
  <c r="E18034" i="3"/>
  <c r="E16935" i="3"/>
  <c r="E17092" i="3"/>
  <c r="E17267" i="3"/>
  <c r="E17395" i="3"/>
  <c r="E18558" i="3"/>
  <c r="E19426" i="3"/>
  <c r="E18638" i="3"/>
  <c r="E19606" i="3"/>
  <c r="E19946" i="3"/>
  <c r="E19770" i="3"/>
  <c r="E20011" i="3"/>
  <c r="E21420" i="3"/>
  <c r="E22082" i="3"/>
  <c r="E22517" i="3"/>
  <c r="E21639" i="3"/>
  <c r="E22297" i="3"/>
  <c r="E22363" i="3"/>
  <c r="E20860" i="3"/>
  <c r="E20944" i="3"/>
  <c r="E21132" i="3"/>
  <c r="E21295" i="3"/>
  <c r="E20231" i="3"/>
  <c r="E20369" i="3"/>
  <c r="E20549" i="3"/>
  <c r="E20685" i="3"/>
  <c r="E21823" i="3"/>
  <c r="E22705" i="3"/>
  <c r="E21868" i="3"/>
  <c r="E22861" i="3"/>
  <c r="E23147" i="3"/>
  <c r="E23074" i="3"/>
  <c r="E23333" i="3"/>
  <c r="E24680" i="3"/>
  <c r="E25350" i="3"/>
  <c r="E25886" i="3"/>
  <c r="E24921" i="3"/>
  <c r="E25568" i="3"/>
  <c r="E25694" i="3"/>
  <c r="E24154" i="3"/>
  <c r="E24265" i="3"/>
  <c r="E24423" i="3"/>
  <c r="E24543" i="3"/>
  <c r="E23456" i="3"/>
  <c r="E23639" i="3"/>
  <c r="E23799" i="3"/>
  <c r="E23980" i="3"/>
  <c r="E25031" i="3"/>
  <c r="E25971" i="3"/>
  <c r="E25195" i="3"/>
  <c r="E26121" i="3"/>
  <c r="E26389" i="3"/>
  <c r="E26328" i="3"/>
  <c r="E26613" i="3"/>
  <c r="E27981" i="3"/>
  <c r="E28640" i="3"/>
  <c r="E29114" i="3"/>
  <c r="E28176" i="3"/>
  <c r="E28817" i="3"/>
  <c r="E28981" i="3"/>
  <c r="E27355" i="3"/>
  <c r="E27520" i="3"/>
  <c r="E27687" i="3"/>
  <c r="E27810" i="3"/>
  <c r="E26744" i="3"/>
  <c r="E26926" i="3"/>
  <c r="E27087" i="3"/>
  <c r="E27262" i="3"/>
  <c r="E28304" i="3"/>
  <c r="E29266" i="3"/>
  <c r="E28516" i="3"/>
  <c r="E29415" i="3"/>
  <c r="E268" i="3"/>
  <c r="E74" i="3"/>
  <c r="E343" i="3"/>
  <c r="E1831" i="3"/>
  <c r="E2432" i="3"/>
  <c r="E2832" i="3"/>
  <c r="E1887" i="3"/>
  <c r="E2507" i="3"/>
  <c r="E2668" i="3"/>
  <c r="E1097" i="3"/>
  <c r="E1339" i="3"/>
  <c r="E1466" i="3"/>
  <c r="E1698" i="3"/>
  <c r="E499" i="3"/>
  <c r="E664" i="3"/>
  <c r="E861" i="3"/>
  <c r="E986" i="3"/>
  <c r="E2061" i="3"/>
  <c r="E2989" i="3"/>
  <c r="E2197" i="3"/>
  <c r="E3146" i="3"/>
  <c r="E3510" i="3"/>
  <c r="E3297" i="3"/>
  <c r="E3638" i="3"/>
  <c r="E5124" i="3"/>
  <c r="E5686" i="3"/>
  <c r="E6112" i="3"/>
  <c r="E5188" i="3"/>
  <c r="E5791" i="3"/>
  <c r="E5965" i="3"/>
  <c r="E4379" i="3"/>
  <c r="E4642" i="3"/>
  <c r="E4788" i="3"/>
  <c r="E4965" i="3"/>
  <c r="E3757" i="3"/>
  <c r="E3949" i="3"/>
  <c r="E4176" i="3"/>
  <c r="E4295" i="3"/>
  <c r="E5354" i="3"/>
  <c r="E6264" i="3"/>
  <c r="E5480" i="3"/>
  <c r="E6450" i="3"/>
  <c r="E6827" i="3"/>
  <c r="E6590" i="3"/>
  <c r="E6928" i="3"/>
  <c r="E8391" i="3"/>
  <c r="E8987" i="3"/>
  <c r="E9424" i="3"/>
  <c r="E8466" i="3"/>
  <c r="E9095" i="3"/>
  <c r="E9251" i="3"/>
  <c r="E7666" i="3"/>
  <c r="E7937" i="3"/>
  <c r="E8081" i="3"/>
  <c r="E8253" i="3"/>
  <c r="E7054" i="3"/>
  <c r="E7219" i="3"/>
  <c r="E7397" i="3"/>
  <c r="E7566" i="3"/>
  <c r="E8624" i="3"/>
  <c r="E9570" i="3"/>
  <c r="E8752" i="3"/>
  <c r="E9716" i="3"/>
  <c r="E10120" i="3"/>
  <c r="E9917" i="3"/>
  <c r="E10198" i="3"/>
  <c r="E11640" i="3"/>
  <c r="E12284" i="3"/>
  <c r="E12692" i="3"/>
  <c r="E11761" i="3"/>
  <c r="E12380" i="3"/>
  <c r="E12568" i="3"/>
  <c r="E10945" i="3"/>
  <c r="E11182" i="3"/>
  <c r="E11324" i="3"/>
  <c r="E11513" i="3"/>
  <c r="E10341" i="3"/>
  <c r="E10487" i="3"/>
  <c r="E10706" i="3"/>
  <c r="E10815" i="3"/>
  <c r="E11867" i="3"/>
  <c r="E12816" i="3"/>
  <c r="E12045" i="3"/>
  <c r="E12965" i="3"/>
  <c r="E13342" i="3"/>
  <c r="E13189" i="3"/>
  <c r="E13482" i="3"/>
  <c r="E14934" i="3"/>
  <c r="E15568" i="3"/>
  <c r="E15983" i="3"/>
  <c r="E15008" i="3"/>
  <c r="E15640" i="3"/>
  <c r="E15807" i="3"/>
  <c r="E14227" i="3"/>
  <c r="E14454" i="3"/>
  <c r="E14599" i="3"/>
  <c r="E14766" i="3"/>
  <c r="E13691" i="3"/>
  <c r="E13865" i="3"/>
  <c r="E13916" i="3"/>
  <c r="E14132" i="3"/>
  <c r="E15231" i="3"/>
  <c r="E16138" i="3"/>
  <c r="E15355" i="3"/>
  <c r="E16254" i="3"/>
  <c r="E16588" i="3"/>
  <c r="E16440" i="3"/>
  <c r="E16736" i="3"/>
  <c r="E18191" i="3"/>
  <c r="E18821" i="3"/>
  <c r="E19280" i="3"/>
  <c r="E18336" i="3"/>
  <c r="E18905" i="3"/>
  <c r="E19107" i="3"/>
  <c r="E17511" i="3"/>
  <c r="E17763" i="3"/>
  <c r="E17880" i="3"/>
  <c r="E18086" i="3"/>
  <c r="E16906" i="3"/>
  <c r="E17018" i="3"/>
  <c r="E17240" i="3"/>
  <c r="E17388" i="3"/>
  <c r="E18464" i="3"/>
  <c r="E19404" i="3"/>
  <c r="E18629" i="3"/>
  <c r="E19538" i="3"/>
  <c r="E19847" i="3"/>
  <c r="E19677" i="3"/>
  <c r="E20010" i="3"/>
  <c r="E21471" i="3"/>
  <c r="E22109" i="3"/>
  <c r="E22518" i="3"/>
  <c r="E21564" i="3"/>
  <c r="E22190" i="3"/>
  <c r="E22354" i="3"/>
  <c r="E20758" i="3"/>
  <c r="E21008" i="3"/>
  <c r="E21128" i="3"/>
  <c r="E21296" i="3"/>
  <c r="E20196" i="3"/>
  <c r="E20307" i="3"/>
  <c r="E20466" i="3"/>
  <c r="E20690" i="3"/>
  <c r="E21694" i="3"/>
  <c r="E22637" i="3"/>
  <c r="E21857" i="3"/>
  <c r="E22792" i="3"/>
  <c r="E23138" i="3"/>
  <c r="E22981" i="3"/>
  <c r="E23265" i="3"/>
  <c r="E24711" i="3"/>
  <c r="E25368" i="3"/>
  <c r="E25761" i="3"/>
  <c r="E24826" i="3"/>
  <c r="E25446" i="3"/>
  <c r="E25612" i="3"/>
  <c r="E24061" i="3"/>
  <c r="E24277" i="3"/>
  <c r="E24416" i="3"/>
  <c r="E24581" i="3"/>
  <c r="E23439" i="3"/>
  <c r="E23584" i="3"/>
  <c r="E23764" i="3"/>
  <c r="E23905" i="3"/>
  <c r="E25006" i="3"/>
  <c r="E25915" i="3"/>
  <c r="E25136" i="3"/>
  <c r="E26066" i="3"/>
  <c r="E26423" i="3"/>
  <c r="E26262" i="3"/>
  <c r="E26570" i="3"/>
  <c r="E27952" i="3"/>
  <c r="E28632" i="3"/>
  <c r="E29052" i="3"/>
  <c r="E28116" i="3"/>
  <c r="E28760" i="3"/>
  <c r="E28883" i="3"/>
  <c r="E27309" i="3"/>
  <c r="E27586" i="3"/>
  <c r="E27630" i="3"/>
  <c r="E27857" i="3"/>
  <c r="E26707" i="3"/>
  <c r="E26871" i="3"/>
  <c r="E27033" i="3"/>
  <c r="E27173" i="3"/>
  <c r="E28321" i="3"/>
  <c r="E29187" i="3"/>
  <c r="E28418" i="3"/>
  <c r="E29342" i="3"/>
  <c r="E230" i="3"/>
  <c r="E115" i="3"/>
  <c r="E366" i="3"/>
  <c r="E1811" i="3"/>
  <c r="E2381" i="3"/>
  <c r="E2872" i="3"/>
  <c r="E1917" i="3"/>
  <c r="E2558" i="3"/>
  <c r="E2731" i="3"/>
  <c r="E1129" i="3"/>
  <c r="E1300" i="3"/>
  <c r="E1514" i="3"/>
  <c r="E1618" i="3"/>
  <c r="E569" i="3"/>
  <c r="E711" i="3"/>
  <c r="E864" i="3"/>
  <c r="E978" i="3"/>
  <c r="E2088" i="3"/>
  <c r="E3050" i="3"/>
  <c r="E2253" i="3"/>
  <c r="E3194" i="3"/>
  <c r="E3522" i="3"/>
  <c r="E3378" i="3"/>
  <c r="E3645" i="3"/>
  <c r="E5066" i="3"/>
  <c r="E5661" i="3"/>
  <c r="E6177" i="3"/>
  <c r="E5196" i="3"/>
  <c r="E5854" i="3"/>
  <c r="E6011" i="3"/>
  <c r="E4421" i="3"/>
  <c r="E4590" i="3"/>
  <c r="E4780" i="3"/>
  <c r="E4891" i="3"/>
  <c r="E3853" i="3"/>
  <c r="E4019" i="3"/>
  <c r="E4141" i="3"/>
  <c r="E4257" i="3"/>
  <c r="E5402" i="3"/>
  <c r="E6331" i="3"/>
  <c r="E5553" i="3"/>
  <c r="E6481" i="3"/>
  <c r="E6753" i="3"/>
  <c r="E6624" i="3"/>
  <c r="E6921" i="3"/>
  <c r="E8348" i="3"/>
  <c r="E8946" i="3"/>
  <c r="E9443" i="3"/>
  <c r="E8480" i="3"/>
  <c r="E9158" i="3"/>
  <c r="E9268" i="3"/>
  <c r="E7714" i="3"/>
  <c r="E7889" i="3"/>
  <c r="E8070" i="3"/>
  <c r="E8189" i="3"/>
  <c r="E7128" i="3"/>
  <c r="E7284" i="3"/>
  <c r="E7415" i="3"/>
  <c r="E7533" i="3"/>
  <c r="E8674" i="3"/>
  <c r="E9639" i="3"/>
  <c r="E8874" i="3"/>
  <c r="E9781" i="3"/>
  <c r="E10074" i="3"/>
  <c r="E9933" i="3"/>
  <c r="E10176" i="3"/>
  <c r="E11627" i="3"/>
  <c r="E12247" i="3"/>
  <c r="E12717" i="3"/>
  <c r="E11768" i="3"/>
  <c r="E12416" i="3"/>
  <c r="E12549" i="3"/>
  <c r="E11009" i="3"/>
  <c r="E11185" i="3"/>
  <c r="E11335" i="3"/>
  <c r="E11445" i="3"/>
  <c r="E10357" i="3"/>
  <c r="E10538" i="3"/>
  <c r="E10689" i="3"/>
  <c r="E10799" i="3"/>
  <c r="E11928" i="3"/>
  <c r="E12844" i="3"/>
  <c r="E12073" i="3"/>
  <c r="E13034" i="3"/>
  <c r="E13306" i="3"/>
  <c r="E13214" i="3"/>
  <c r="E13438" i="3"/>
  <c r="E14911" i="3"/>
  <c r="E15515" i="3"/>
  <c r="E15991" i="3"/>
  <c r="E15064" i="3"/>
  <c r="E15705" i="3"/>
  <c r="E15828" i="3"/>
  <c r="E14307" i="3"/>
  <c r="E14422" i="3"/>
  <c r="E14609" i="3"/>
  <c r="E14714" i="3"/>
  <c r="E13659" i="3"/>
  <c r="E13853" i="3"/>
  <c r="E13968" i="3"/>
  <c r="E14085" i="3"/>
  <c r="E15267" i="3"/>
  <c r="E16168" i="3"/>
  <c r="E15421" i="3"/>
  <c r="E16324" i="3"/>
  <c r="E16624" i="3"/>
  <c r="E16516" i="3"/>
  <c r="E16719" i="3"/>
  <c r="E18210" i="3"/>
  <c r="E18787" i="3"/>
  <c r="E19284" i="3"/>
  <c r="E18347" i="3"/>
  <c r="E18937" i="3"/>
  <c r="E19128" i="3"/>
  <c r="E17552" i="3"/>
  <c r="E17705" i="3"/>
  <c r="E17900" i="3"/>
  <c r="E17979" i="3"/>
  <c r="E16954" i="3"/>
  <c r="E17093" i="3"/>
  <c r="E17238" i="3"/>
  <c r="E17352" i="3"/>
  <c r="E18452" i="3"/>
  <c r="E19437" i="3"/>
  <c r="E18662" i="3"/>
  <c r="E19590" i="3"/>
  <c r="E19897" i="3"/>
  <c r="E19780" i="3"/>
  <c r="E19996" i="3"/>
  <c r="E21409" i="3"/>
  <c r="E22054" i="3"/>
  <c r="E22543" i="3"/>
  <c r="E21583" i="3"/>
  <c r="E22238" i="3"/>
  <c r="E22389" i="3"/>
  <c r="E20808" i="3"/>
  <c r="E20960" i="3"/>
  <c r="E21119" i="3"/>
  <c r="E21244" i="3"/>
  <c r="E20186" i="3"/>
  <c r="E20339" i="3"/>
  <c r="E20510" i="3"/>
  <c r="E20657" i="3"/>
  <c r="E21743" i="3"/>
  <c r="E22697" i="3"/>
  <c r="E21945" i="3"/>
  <c r="E22830" i="3"/>
  <c r="E23170" i="3"/>
  <c r="E23038" i="3"/>
  <c r="E23263" i="3"/>
  <c r="E24688" i="3"/>
  <c r="E25330" i="3"/>
  <c r="E25772" i="3"/>
  <c r="E24825" i="3"/>
  <c r="E25506" i="3"/>
  <c r="E25664" i="3"/>
  <c r="E24045" i="3"/>
  <c r="E24223" i="3"/>
  <c r="E24406" i="3"/>
  <c r="E24544" i="3"/>
  <c r="E23527" i="3"/>
  <c r="E23662" i="3"/>
  <c r="E23813" i="3"/>
  <c r="E23909" i="3"/>
  <c r="E25039" i="3"/>
  <c r="E25947" i="3"/>
  <c r="E25250" i="3"/>
  <c r="E26124" i="3"/>
  <c r="E26475" i="3"/>
  <c r="E26280" i="3"/>
  <c r="E26533" i="3"/>
  <c r="E27959" i="3"/>
  <c r="E28582" i="3"/>
  <c r="E29066" i="3"/>
  <c r="E28136" i="3"/>
  <c r="E28787" i="3"/>
  <c r="E28949" i="3"/>
  <c r="E27334" i="3"/>
  <c r="E27487" i="3"/>
  <c r="E27643" i="3"/>
  <c r="E27787" i="3"/>
  <c r="E26737" i="3"/>
  <c r="E26913" i="3"/>
  <c r="E27079" i="3"/>
  <c r="E27244" i="3"/>
  <c r="E28323" i="3"/>
  <c r="E29275" i="3"/>
  <c r="E28473" i="3"/>
  <c r="E29393" i="3"/>
  <c r="E207" i="3"/>
  <c r="E56" i="3"/>
  <c r="E323" i="3"/>
  <c r="E1731" i="3"/>
  <c r="E2407" i="3"/>
  <c r="E2831" i="3"/>
  <c r="E1893" i="3"/>
  <c r="E2516" i="3"/>
  <c r="E2677" i="3"/>
  <c r="E1117" i="3"/>
  <c r="E1265" i="3"/>
  <c r="E1416" i="3"/>
  <c r="E1567" i="3"/>
  <c r="E563" i="3"/>
  <c r="E740" i="3"/>
  <c r="E843" i="3"/>
  <c r="E942" i="3"/>
  <c r="E2087" i="3"/>
  <c r="E2982" i="3"/>
  <c r="E2228" i="3"/>
  <c r="E3157" i="3"/>
  <c r="E3499" i="3"/>
  <c r="E3357" i="3"/>
  <c r="E3606" i="3"/>
  <c r="E5018" i="3"/>
  <c r="E5673" i="3"/>
  <c r="E6150" i="3"/>
  <c r="E5178" i="3"/>
  <c r="E5832" i="3"/>
  <c r="E5961" i="3"/>
  <c r="E4393" i="3"/>
  <c r="E4535" i="3"/>
  <c r="E4710" i="3"/>
  <c r="E4845" i="3"/>
  <c r="E3787" i="3"/>
  <c r="E3974" i="3"/>
  <c r="E4114" i="3"/>
  <c r="E4231" i="3"/>
  <c r="E5336" i="3"/>
  <c r="E6261" i="3"/>
  <c r="E5492" i="3"/>
  <c r="E6427" i="3"/>
  <c r="E6718" i="3"/>
  <c r="E6570" i="3"/>
  <c r="E6884" i="3"/>
  <c r="E8295" i="3"/>
  <c r="E9002" i="3"/>
  <c r="E9403" i="3"/>
  <c r="E8452" i="3"/>
  <c r="E9066" i="3"/>
  <c r="E9234" i="3"/>
  <c r="E7684" i="3"/>
  <c r="E7817" i="3"/>
  <c r="E8000" i="3"/>
  <c r="E8124" i="3"/>
  <c r="E7100" i="3"/>
  <c r="E7233" i="3"/>
  <c r="E7387" i="3"/>
  <c r="E7500" i="3"/>
  <c r="E8605" i="3"/>
  <c r="E9554" i="3"/>
  <c r="E8763" i="3"/>
  <c r="E9717" i="3"/>
  <c r="E10019" i="3"/>
  <c r="E9840" i="3"/>
  <c r="E10177" i="3"/>
  <c r="E11560" i="3"/>
  <c r="E12264" i="3"/>
  <c r="E12654" i="3"/>
  <c r="E11769" i="3"/>
  <c r="E12338" i="3"/>
  <c r="E12521" i="3"/>
  <c r="E10936" i="3"/>
  <c r="E11090" i="3"/>
  <c r="E11249" i="3"/>
  <c r="E11396" i="3"/>
  <c r="E10362" i="3"/>
  <c r="E10560" i="3"/>
  <c r="E10679" i="3"/>
  <c r="E10773" i="3"/>
  <c r="E11919" i="3"/>
  <c r="E12856" i="3"/>
  <c r="E12069" i="3"/>
  <c r="E12986" i="3"/>
  <c r="E13284" i="3"/>
  <c r="E13119" i="3"/>
  <c r="E13443" i="3"/>
  <c r="E14853" i="3"/>
  <c r="E15597" i="3"/>
  <c r="E15976" i="3"/>
  <c r="E15033" i="3"/>
  <c r="E15678" i="3"/>
  <c r="E15881" i="3"/>
  <c r="E14263" i="3"/>
  <c r="E14390" i="3"/>
  <c r="E14557" i="3"/>
  <c r="E14703" i="3"/>
  <c r="E13709" i="3"/>
  <c r="E13791" i="3"/>
  <c r="E13991" i="3"/>
  <c r="E14046" i="3"/>
  <c r="E15229" i="3"/>
  <c r="E16110" i="3"/>
  <c r="E15375" i="3"/>
  <c r="E16274" i="3"/>
  <c r="E16625" i="3"/>
  <c r="E16444" i="3"/>
  <c r="E16753" i="3"/>
  <c r="E18131" i="3"/>
  <c r="E18781" i="3"/>
  <c r="E19213" i="3"/>
  <c r="E18287" i="3"/>
  <c r="E18924" i="3"/>
  <c r="E19111" i="3"/>
  <c r="E17522" i="3"/>
  <c r="E17678" i="3"/>
  <c r="E17823" i="3"/>
  <c r="E17989" i="3"/>
  <c r="E16956" i="3"/>
  <c r="E17072" i="3"/>
  <c r="E17243" i="3"/>
  <c r="E17331" i="3"/>
  <c r="E18447" i="3"/>
  <c r="E19432" i="3"/>
  <c r="E18655" i="3"/>
  <c r="E19573" i="3"/>
  <c r="E19862" i="3"/>
  <c r="E19695" i="3"/>
  <c r="E19982" i="3"/>
  <c r="E21401" i="3"/>
  <c r="E22027" i="3"/>
  <c r="E22472" i="3"/>
  <c r="E21536" i="3"/>
  <c r="E22181" i="3"/>
  <c r="E22330" i="3"/>
  <c r="E20771" i="3"/>
  <c r="E20921" i="3"/>
  <c r="E21092" i="3"/>
  <c r="E21225" i="3"/>
  <c r="E20176" i="3"/>
  <c r="E20317" i="3"/>
  <c r="E20505" i="3"/>
  <c r="E20600" i="3"/>
  <c r="E21714" i="3"/>
  <c r="E22650" i="3"/>
  <c r="E21874" i="3"/>
  <c r="E22802" i="3"/>
  <c r="E23143" i="3"/>
  <c r="E23017" i="3"/>
  <c r="E23270" i="3"/>
  <c r="E24715" i="3"/>
  <c r="E25356" i="3"/>
  <c r="E25798" i="3"/>
  <c r="E24833" i="3"/>
  <c r="E25457" i="3"/>
  <c r="E25623" i="3"/>
  <c r="E24064" i="3"/>
  <c r="E24196" i="3"/>
  <c r="E24428" i="3"/>
  <c r="E24589" i="3"/>
  <c r="E23500" i="3"/>
  <c r="E23614" i="3"/>
  <c r="E23843" i="3"/>
  <c r="E23888" i="3"/>
  <c r="E25008" i="3"/>
  <c r="E26032" i="3"/>
  <c r="E25231" i="3"/>
  <c r="E26133" i="3"/>
  <c r="E26374" i="3"/>
  <c r="E26221" i="3"/>
  <c r="E26556" i="3"/>
  <c r="E27945" i="3"/>
  <c r="E28615" i="3"/>
  <c r="E29055" i="3"/>
  <c r="E28114" i="3"/>
  <c r="E28720" i="3"/>
  <c r="E28894" i="3"/>
  <c r="E27330" i="3"/>
  <c r="E27483" i="3"/>
  <c r="E27703" i="3"/>
  <c r="E27823" i="3"/>
  <c r="E26789" i="3"/>
  <c r="E26875" i="3"/>
  <c r="E27031" i="3"/>
  <c r="E27155" i="3"/>
  <c r="E28287" i="3"/>
  <c r="E29213" i="3"/>
  <c r="E28441" i="3"/>
  <c r="E29372" i="3"/>
  <c r="E269" i="3"/>
  <c r="E53" i="3"/>
  <c r="E439" i="3"/>
  <c r="E1832" i="3"/>
  <c r="E2452" i="3"/>
  <c r="E2928" i="3"/>
  <c r="E2003" i="3"/>
  <c r="E2631" i="3"/>
  <c r="E2776" i="3"/>
  <c r="E1230" i="3"/>
  <c r="E1365" i="3"/>
  <c r="E1528" i="3"/>
  <c r="E1700" i="3"/>
  <c r="E567" i="3"/>
  <c r="E768" i="3"/>
  <c r="E892" i="3"/>
  <c r="E1042" i="3"/>
  <c r="E2133" i="3"/>
  <c r="E3091" i="3"/>
  <c r="E2315" i="3"/>
  <c r="E3233" i="3"/>
  <c r="E3564" i="3"/>
  <c r="E3382" i="3"/>
  <c r="E3735" i="3"/>
  <c r="E5133" i="3"/>
  <c r="E5755" i="3"/>
  <c r="E6158" i="3"/>
  <c r="E5250" i="3"/>
  <c r="E5880" i="3"/>
  <c r="E6062" i="3"/>
  <c r="E4513" i="3"/>
  <c r="E4615" i="3"/>
  <c r="E4794" i="3"/>
  <c r="E4947" i="3"/>
  <c r="E3867" i="3"/>
  <c r="E4037" i="3"/>
  <c r="E4202" i="3"/>
  <c r="E4339" i="3"/>
  <c r="E5417" i="3"/>
  <c r="E6375" i="3"/>
  <c r="E5554" i="3"/>
  <c r="E6520" i="3"/>
  <c r="E6840" i="3"/>
  <c r="E6606" i="3"/>
  <c r="E6983" i="3"/>
  <c r="E8356" i="3"/>
  <c r="E8992" i="3"/>
  <c r="E9449" i="3"/>
  <c r="E8533" i="3"/>
  <c r="E9108" i="3"/>
  <c r="E9241" i="3"/>
  <c r="E7742" i="3"/>
  <c r="E7883" i="3"/>
  <c r="E8064" i="3"/>
  <c r="E8197" i="3"/>
  <c r="E7144" i="3"/>
  <c r="E7313" i="3"/>
  <c r="E7447" i="3"/>
  <c r="E7562" i="3"/>
  <c r="E8703" i="3"/>
  <c r="E9620" i="3"/>
  <c r="E8828" i="3"/>
  <c r="E9777" i="3"/>
  <c r="E10009" i="3"/>
  <c r="E9896" i="3"/>
  <c r="E10286" i="3"/>
  <c r="E11672" i="3"/>
  <c r="E12228" i="3"/>
  <c r="E12662" i="3"/>
  <c r="E11844" i="3"/>
  <c r="E12385" i="3"/>
  <c r="E12550" i="3"/>
  <c r="E11041" i="3"/>
  <c r="E11157" i="3"/>
  <c r="E11266" i="3"/>
  <c r="E11470" i="3"/>
  <c r="E10343" i="3"/>
  <c r="E10557" i="3"/>
  <c r="E10687" i="3"/>
  <c r="E10852" i="3"/>
  <c r="E12005" i="3"/>
  <c r="E12892" i="3"/>
  <c r="E12168" i="3"/>
  <c r="E13076" i="3"/>
  <c r="E13309" i="3"/>
  <c r="E13120" i="3"/>
  <c r="E13572" i="3"/>
  <c r="E14940" i="3"/>
  <c r="E15600" i="3"/>
  <c r="E15954" i="3"/>
  <c r="E15085" i="3"/>
  <c r="E15742" i="3"/>
  <c r="E15803" i="3"/>
  <c r="E14285" i="3"/>
  <c r="E14495" i="3"/>
  <c r="E14601" i="3"/>
  <c r="E14789" i="3"/>
  <c r="E13664" i="3"/>
  <c r="E13785" i="3"/>
  <c r="E13985" i="3"/>
  <c r="E14094" i="3"/>
  <c r="E15197" i="3"/>
  <c r="E16124" i="3"/>
  <c r="E15354" i="3"/>
  <c r="E16314" i="3"/>
  <c r="E16693" i="3"/>
  <c r="E16537" i="3"/>
  <c r="E16849" i="3"/>
  <c r="E18253" i="3"/>
  <c r="E18877" i="3"/>
  <c r="E19345" i="3"/>
  <c r="E18409" i="3"/>
  <c r="E19033" i="3"/>
  <c r="E19189" i="3"/>
  <c r="E17629" i="3"/>
  <c r="E17785" i="3"/>
  <c r="E17941" i="3"/>
  <c r="E18097" i="3"/>
  <c r="E17005" i="3"/>
  <c r="E17161" i="3"/>
  <c r="E17317" i="3"/>
  <c r="E17473" i="3"/>
  <c r="E18565" i="3"/>
  <c r="E19501" i="3"/>
  <c r="E18721" i="3"/>
  <c r="E19656" i="3"/>
  <c r="E19826" i="3"/>
  <c r="E19712" i="3"/>
  <c r="E20093" i="3"/>
  <c r="E21417" i="3"/>
  <c r="E22106" i="3"/>
  <c r="E22521" i="3"/>
  <c r="E21571" i="3"/>
  <c r="E22239" i="3"/>
  <c r="E22430" i="3"/>
  <c r="E20840" i="3"/>
  <c r="E21041" i="3"/>
  <c r="E21163" i="3"/>
  <c r="E21323" i="3"/>
  <c r="E20150" i="3"/>
  <c r="E20309" i="3"/>
  <c r="E20548" i="3"/>
  <c r="E20671" i="3"/>
  <c r="E21753" i="3"/>
  <c r="E22727" i="3"/>
  <c r="E21964" i="3"/>
  <c r="E22877" i="3"/>
  <c r="E23118" i="3"/>
  <c r="E23003" i="3"/>
  <c r="E23345" i="3"/>
  <c r="E24731" i="3"/>
  <c r="E25423" i="3"/>
  <c r="E25824" i="3"/>
  <c r="E24926" i="3"/>
  <c r="E25536" i="3"/>
  <c r="E25699" i="3"/>
  <c r="E24164" i="3"/>
  <c r="E24284" i="3"/>
  <c r="E24417" i="3"/>
  <c r="E24523" i="3"/>
  <c r="E23514" i="3"/>
  <c r="E23616" i="3"/>
  <c r="E23804" i="3"/>
  <c r="E23979" i="3"/>
  <c r="E25022" i="3"/>
  <c r="E25959" i="3"/>
  <c r="E25257" i="3"/>
  <c r="E26122" i="3"/>
  <c r="E26498" i="3"/>
  <c r="E26233" i="3"/>
  <c r="E26657" i="3"/>
  <c r="E28045" i="3"/>
  <c r="E28703" i="3"/>
  <c r="E29156" i="3"/>
  <c r="E28206" i="3"/>
  <c r="E28834" i="3"/>
  <c r="E29002" i="3"/>
  <c r="E27420" i="3"/>
  <c r="E27591" i="3"/>
  <c r="E27735" i="3"/>
  <c r="E27845" i="3"/>
  <c r="E26698" i="3"/>
  <c r="E26973" i="3"/>
  <c r="E27115" i="3"/>
  <c r="E27238" i="3"/>
  <c r="E28326" i="3"/>
  <c r="E29303" i="3"/>
  <c r="E28546" i="3"/>
  <c r="E29409" i="3"/>
  <c r="E243" i="3"/>
  <c r="E111" i="3"/>
  <c r="E377" i="3"/>
  <c r="E1796" i="3"/>
  <c r="E2392" i="3"/>
  <c r="E2948" i="3"/>
  <c r="E2015" i="3"/>
  <c r="E2620" i="3"/>
  <c r="E2779" i="3"/>
  <c r="E1205" i="3"/>
  <c r="E1347" i="3"/>
  <c r="E1524" i="3"/>
  <c r="E1689" i="3"/>
  <c r="E580" i="3"/>
  <c r="E713" i="3"/>
  <c r="E895" i="3"/>
  <c r="E1041" i="3"/>
  <c r="E2164" i="3"/>
  <c r="E3108" i="3"/>
  <c r="E2329" i="3"/>
  <c r="E3250" i="3"/>
  <c r="E3585" i="3"/>
  <c r="E3427" i="3"/>
  <c r="E3654" i="3"/>
  <c r="E5070" i="3"/>
  <c r="E5683" i="3"/>
  <c r="E6216" i="3"/>
  <c r="E5271" i="3"/>
  <c r="E5899" i="3"/>
  <c r="E6077" i="3"/>
  <c r="E4504" i="3"/>
  <c r="E4619" i="3"/>
  <c r="E4818" i="3"/>
  <c r="E4968" i="3"/>
  <c r="E3857" i="3"/>
  <c r="E4031" i="3"/>
  <c r="E4167" i="3"/>
  <c r="E4346" i="3"/>
  <c r="E5456" i="3"/>
  <c r="E6356" i="3"/>
  <c r="E5592" i="3"/>
  <c r="E6525" i="3"/>
  <c r="E6860" i="3"/>
  <c r="E6677" i="3"/>
  <c r="E6895" i="3"/>
  <c r="E8327" i="3"/>
  <c r="E8977" i="3"/>
  <c r="E9382" i="3"/>
  <c r="E8511" i="3"/>
  <c r="E9093" i="3"/>
  <c r="E9239" i="3"/>
  <c r="E7729" i="3"/>
  <c r="E7898" i="3"/>
  <c r="E8022" i="3"/>
  <c r="E8227" i="3"/>
  <c r="E7121" i="3"/>
  <c r="E7268" i="3"/>
  <c r="E7430" i="3"/>
  <c r="E7609" i="3"/>
  <c r="E8669" i="3"/>
  <c r="E9562" i="3"/>
  <c r="E8789" i="3"/>
  <c r="E9743" i="3"/>
  <c r="E10134" i="3"/>
  <c r="E9907" i="3"/>
  <c r="E10256" i="3"/>
  <c r="E11670" i="3"/>
  <c r="E12239" i="3"/>
  <c r="E12701" i="3"/>
  <c r="E11802" i="3"/>
  <c r="E12420" i="3"/>
  <c r="E12548" i="3"/>
  <c r="E11023" i="3"/>
  <c r="E11224" i="3"/>
  <c r="E11314" i="3"/>
  <c r="E11528" i="3"/>
  <c r="E10444" i="3"/>
  <c r="E10597" i="3"/>
  <c r="E10714" i="3"/>
  <c r="E10887" i="3"/>
  <c r="E11982" i="3"/>
  <c r="E12889" i="3"/>
  <c r="E12071" i="3"/>
  <c r="E13065" i="3"/>
  <c r="E13414" i="3"/>
  <c r="E13253" i="3"/>
  <c r="E13525" i="3"/>
  <c r="E14939" i="3"/>
  <c r="E15557" i="3"/>
  <c r="E15969" i="3"/>
  <c r="E15091" i="3"/>
  <c r="E15697" i="3"/>
  <c r="E15871" i="3"/>
  <c r="E14348" i="3"/>
  <c r="E14450" i="3"/>
  <c r="E14642" i="3"/>
  <c r="E14764" i="3"/>
  <c r="E13726" i="3"/>
  <c r="E13877" i="3"/>
  <c r="E14024" i="3"/>
  <c r="E14197" i="3"/>
  <c r="E15221" i="3"/>
  <c r="E16193" i="3"/>
  <c r="E15357" i="3"/>
  <c r="E16351" i="3"/>
  <c r="E16664" i="3"/>
  <c r="E16522" i="3"/>
  <c r="E16777" i="3"/>
  <c r="E18214" i="3"/>
  <c r="E18815" i="3"/>
  <c r="E19275" i="3"/>
  <c r="E18343" i="3"/>
  <c r="E18938" i="3"/>
  <c r="E19082" i="3"/>
  <c r="E17569" i="3"/>
  <c r="E17742" i="3"/>
  <c r="E17841" i="3"/>
  <c r="E18013" i="3"/>
  <c r="E16936" i="3"/>
  <c r="E17101" i="3"/>
  <c r="E17291" i="3"/>
  <c r="E17471" i="3"/>
  <c r="E18509" i="3"/>
  <c r="E19443" i="3"/>
  <c r="E18620" i="3"/>
  <c r="E19603" i="3"/>
  <c r="E19962" i="3"/>
  <c r="E19775" i="3"/>
  <c r="E20106" i="3"/>
  <c r="E21494" i="3"/>
  <c r="E22132" i="3"/>
  <c r="E22576" i="3"/>
  <c r="E21625" i="3"/>
  <c r="E22283" i="3"/>
  <c r="E22429" i="3"/>
  <c r="E20855" i="3"/>
  <c r="E21040" i="3"/>
  <c r="E21189" i="3"/>
  <c r="E21351" i="3"/>
  <c r="E20259" i="3"/>
  <c r="E20424" i="3"/>
  <c r="E20586" i="3"/>
  <c r="E20746" i="3"/>
  <c r="E21799" i="3"/>
  <c r="E22745" i="3"/>
  <c r="E21971" i="3"/>
  <c r="E22922" i="3"/>
  <c r="E23231" i="3"/>
  <c r="E23081" i="3"/>
  <c r="E23376" i="3"/>
  <c r="E24793" i="3"/>
  <c r="E25406" i="3"/>
  <c r="E25895" i="3"/>
  <c r="E24947" i="3"/>
  <c r="E25575" i="3"/>
  <c r="E25736" i="3"/>
  <c r="E24169" i="3"/>
  <c r="E24325" i="3"/>
  <c r="E24490" i="3"/>
  <c r="E24645" i="3"/>
  <c r="E23534" i="3"/>
  <c r="E23704" i="3"/>
  <c r="E23866" i="3"/>
  <c r="E24025" i="3"/>
  <c r="E25112" i="3"/>
  <c r="E26050" i="3"/>
  <c r="E25268" i="3"/>
  <c r="E26209" i="3"/>
  <c r="E26419" i="3"/>
  <c r="E26324" i="3"/>
  <c r="E26675" i="3"/>
  <c r="E28076" i="3"/>
  <c r="E28668" i="3"/>
  <c r="E29152" i="3"/>
  <c r="E28236" i="3"/>
  <c r="E28842" i="3"/>
  <c r="E28980" i="3"/>
  <c r="E27442" i="3"/>
  <c r="E27605" i="3"/>
  <c r="E27760" i="3"/>
  <c r="E27908" i="3"/>
  <c r="E26802" i="3"/>
  <c r="E26983" i="3"/>
  <c r="E27128" i="3"/>
  <c r="E27300" i="3"/>
  <c r="E28385" i="3"/>
  <c r="E29327" i="3"/>
  <c r="E28509" i="3"/>
  <c r="E29483" i="3"/>
  <c r="E170" i="3"/>
  <c r="E133" i="3"/>
  <c r="E330" i="3"/>
  <c r="E1776" i="3"/>
  <c r="E2422" i="3"/>
  <c r="E2875" i="3"/>
  <c r="E1911" i="3"/>
  <c r="E2577" i="3"/>
  <c r="E2711" i="3"/>
  <c r="E1182" i="3"/>
  <c r="E1287" i="3"/>
  <c r="E1477" i="3"/>
  <c r="E1683" i="3"/>
  <c r="E584" i="3"/>
  <c r="E737" i="3"/>
  <c r="E922" i="3"/>
  <c r="E969" i="3"/>
  <c r="E2123" i="3"/>
  <c r="E3049" i="3"/>
  <c r="E2289" i="3"/>
  <c r="E3245" i="3"/>
  <c r="E3457" i="3"/>
  <c r="E3332" i="3"/>
  <c r="E3597" i="3"/>
  <c r="E5014" i="3"/>
  <c r="E5648" i="3"/>
  <c r="E6088" i="3"/>
  <c r="E5163" i="3"/>
  <c r="E5779" i="3"/>
  <c r="E5934" i="3"/>
  <c r="E4375" i="3"/>
  <c r="E4534" i="3"/>
  <c r="E4695" i="3"/>
  <c r="E4860" i="3"/>
  <c r="E3763" i="3"/>
  <c r="E3924" i="3"/>
  <c r="E4115" i="3"/>
  <c r="E4225" i="3"/>
  <c r="E5311" i="3"/>
  <c r="E6256" i="3"/>
  <c r="E5469" i="3"/>
  <c r="E6415" i="3"/>
  <c r="E6721" i="3"/>
  <c r="E6685" i="3"/>
  <c r="E6881" i="3"/>
  <c r="E8286" i="3"/>
  <c r="E8905" i="3"/>
  <c r="E9371" i="3"/>
  <c r="E8445" i="3"/>
  <c r="E9074" i="3"/>
  <c r="E9255" i="3"/>
  <c r="E7655" i="3"/>
  <c r="E7841" i="3"/>
  <c r="E8024" i="3"/>
  <c r="E8209" i="3"/>
  <c r="E7065" i="3"/>
  <c r="E7253" i="3"/>
  <c r="E7402" i="3"/>
  <c r="E7508" i="3"/>
  <c r="E8628" i="3"/>
  <c r="E9591" i="3"/>
  <c r="E8794" i="3"/>
  <c r="E9707" i="3"/>
  <c r="E10023" i="3"/>
  <c r="E9862" i="3"/>
  <c r="E10160" i="3"/>
  <c r="E11649" i="3"/>
  <c r="E12243" i="3"/>
  <c r="E12667" i="3"/>
  <c r="E11756" i="3"/>
  <c r="E12421" i="3"/>
  <c r="E12511" i="3"/>
  <c r="E10967" i="3"/>
  <c r="E11158" i="3"/>
  <c r="E11332" i="3"/>
  <c r="E11529" i="3"/>
  <c r="E10378" i="3"/>
  <c r="E10483" i="3"/>
  <c r="E10744" i="3"/>
  <c r="E10782" i="3"/>
  <c r="E11988" i="3"/>
  <c r="E12906" i="3"/>
  <c r="E12143" i="3"/>
  <c r="E13061" i="3"/>
  <c r="E13313" i="3"/>
  <c r="E13175" i="3"/>
  <c r="E13429" i="3"/>
  <c r="E14907" i="3"/>
  <c r="E15541" i="3"/>
  <c r="E16001" i="3"/>
  <c r="E15020" i="3"/>
  <c r="E15615" i="3"/>
  <c r="E15833" i="3"/>
  <c r="E14237" i="3"/>
  <c r="E14388" i="3"/>
  <c r="E14614" i="3"/>
  <c r="E14796" i="3"/>
  <c r="E13606" i="3"/>
  <c r="E13825" i="3"/>
  <c r="E14033" i="3"/>
  <c r="E14054" i="3"/>
  <c r="E15161" i="3"/>
  <c r="E16162" i="3"/>
  <c r="E15407" i="3"/>
  <c r="E16327" i="3"/>
  <c r="E16571" i="3"/>
  <c r="E16425" i="3"/>
  <c r="E16701" i="3"/>
  <c r="E18193" i="3"/>
  <c r="E18801" i="3"/>
  <c r="E19244" i="3"/>
  <c r="E18280" i="3"/>
  <c r="E18971" i="3"/>
  <c r="E19087" i="3"/>
  <c r="E17523" i="3"/>
  <c r="E17658" i="3"/>
  <c r="E17849" i="3"/>
  <c r="E17981" i="3"/>
  <c r="E16901" i="3"/>
  <c r="E17038" i="3"/>
  <c r="E17207" i="3"/>
  <c r="E17320" i="3"/>
  <c r="E18423" i="3"/>
  <c r="E19412" i="3"/>
  <c r="E18667" i="3"/>
  <c r="E19541" i="3"/>
  <c r="E19873" i="3"/>
  <c r="E19779" i="3"/>
  <c r="E19979" i="3"/>
  <c r="E21457" i="3"/>
  <c r="E22105" i="3"/>
  <c r="E22514" i="3"/>
  <c r="E21615" i="3"/>
  <c r="E22213" i="3"/>
  <c r="E22398" i="3"/>
  <c r="E20832" i="3"/>
  <c r="E20924" i="3"/>
  <c r="E21139" i="3"/>
  <c r="E21286" i="3"/>
  <c r="E20227" i="3"/>
  <c r="E20318" i="3"/>
  <c r="E20516" i="3"/>
  <c r="E20604" i="3"/>
  <c r="E21708" i="3"/>
  <c r="E22649" i="3"/>
  <c r="E21907" i="3"/>
  <c r="E22817" i="3"/>
  <c r="E23120" i="3"/>
  <c r="E23019" i="3"/>
  <c r="E23255" i="3"/>
  <c r="E24772" i="3"/>
  <c r="E25385" i="3"/>
  <c r="E25808" i="3"/>
  <c r="E24903" i="3"/>
  <c r="E25531" i="3"/>
  <c r="E25668" i="3"/>
  <c r="E24103" i="3"/>
  <c r="E24245" i="3"/>
  <c r="E24442" i="3"/>
  <c r="E24595" i="3"/>
  <c r="E23460" i="3"/>
  <c r="E23644" i="3"/>
  <c r="E23851" i="3"/>
  <c r="E23891" i="3"/>
  <c r="E25075" i="3"/>
  <c r="E26006" i="3"/>
  <c r="E25255" i="3"/>
  <c r="E26174" i="3"/>
  <c r="E26385" i="3"/>
  <c r="E26308" i="3"/>
  <c r="E26575" i="3"/>
  <c r="E28039" i="3"/>
  <c r="E28681" i="3"/>
  <c r="E29126" i="3"/>
  <c r="E28181" i="3"/>
  <c r="E28840" i="3"/>
  <c r="E28969" i="3"/>
  <c r="E27340" i="3"/>
  <c r="E27554" i="3"/>
  <c r="E27714" i="3"/>
  <c r="E27899" i="3"/>
  <c r="E26772" i="3"/>
  <c r="E26874" i="3"/>
  <c r="E27102" i="3"/>
  <c r="E27175" i="3"/>
  <c r="E28294" i="3"/>
  <c r="E29259" i="3"/>
  <c r="E28497" i="3"/>
  <c r="E29439" i="3"/>
  <c r="E158" i="3"/>
  <c r="E5" i="3"/>
  <c r="E448" i="3"/>
  <c r="E1864" i="3"/>
  <c r="E2482" i="3"/>
  <c r="E2898" i="3"/>
  <c r="E1957" i="3"/>
  <c r="E2636" i="3"/>
  <c r="E2753" i="3"/>
  <c r="E1177" i="3"/>
  <c r="E1398" i="3"/>
  <c r="E1557" i="3"/>
  <c r="E1712" i="3"/>
  <c r="E619" i="3"/>
  <c r="E750" i="3"/>
  <c r="E931" i="3"/>
  <c r="E1033" i="3"/>
  <c r="E2172" i="3"/>
  <c r="E3116" i="3"/>
  <c r="E2328" i="3"/>
  <c r="E3267" i="3"/>
  <c r="E3533" i="3"/>
  <c r="E3309" i="3"/>
  <c r="E3732" i="3"/>
  <c r="E5042" i="3"/>
  <c r="E5757" i="3"/>
  <c r="E6190" i="3"/>
  <c r="E5226" i="3"/>
  <c r="E5896" i="3"/>
  <c r="E6032" i="3"/>
  <c r="E4398" i="3"/>
  <c r="E4648" i="3"/>
  <c r="E4834" i="3"/>
  <c r="E4990" i="3"/>
  <c r="E3879" i="3"/>
  <c r="E4029" i="3"/>
  <c r="E4205" i="3"/>
  <c r="E4336" i="3"/>
  <c r="E5343" i="3"/>
  <c r="E6376" i="3"/>
  <c r="E5598" i="3"/>
  <c r="E6509" i="3"/>
  <c r="E6761" i="3"/>
  <c r="E6601" i="3"/>
  <c r="E6945" i="3"/>
  <c r="E8424" i="3"/>
  <c r="E9038" i="3"/>
  <c r="E9474" i="3"/>
  <c r="E8567" i="3"/>
  <c r="E9193" i="3"/>
  <c r="E9313" i="3"/>
  <c r="E7756" i="3"/>
  <c r="E7927" i="3"/>
  <c r="E8111" i="3"/>
  <c r="E8262" i="3"/>
  <c r="E7167" i="3"/>
  <c r="E7316" i="3"/>
  <c r="E7487" i="3"/>
  <c r="E7600" i="3"/>
  <c r="E8715" i="3"/>
  <c r="E9669" i="3"/>
  <c r="E8878" i="3"/>
  <c r="E9822" i="3"/>
  <c r="E10089" i="3"/>
  <c r="E9912" i="3"/>
  <c r="E10271" i="3"/>
  <c r="E11692" i="3"/>
  <c r="E12319" i="3"/>
  <c r="E12764" i="3"/>
  <c r="E11851" i="3"/>
  <c r="E12396" i="3"/>
  <c r="E12619" i="3"/>
  <c r="E11003" i="3"/>
  <c r="E11191" i="3"/>
  <c r="E11387" i="3"/>
  <c r="E11545" i="3"/>
  <c r="E10421" i="3"/>
  <c r="E10602" i="3"/>
  <c r="E10763" i="3"/>
  <c r="E10899" i="3"/>
  <c r="E12011" i="3"/>
  <c r="E12949" i="3"/>
  <c r="E12165" i="3"/>
  <c r="E13100" i="3"/>
  <c r="E13325" i="3"/>
  <c r="E13174" i="3"/>
  <c r="E13508" i="3"/>
  <c r="E14956" i="3"/>
  <c r="E15573" i="3"/>
  <c r="E16055" i="3"/>
  <c r="E15086" i="3"/>
  <c r="E15708" i="3"/>
  <c r="E15892" i="3"/>
  <c r="E14318" i="3"/>
  <c r="E14481" i="3"/>
  <c r="E14663" i="3"/>
  <c r="E14821" i="3"/>
  <c r="E13710" i="3"/>
  <c r="E13858" i="3"/>
  <c r="E14029" i="3"/>
  <c r="E14167" i="3"/>
  <c r="E15198" i="3"/>
  <c r="E16215" i="3"/>
  <c r="E15412" i="3"/>
  <c r="E16363" i="3"/>
  <c r="E16550" i="3"/>
  <c r="E16524" i="3"/>
  <c r="E16762" i="3"/>
  <c r="E18251" i="3"/>
  <c r="E18876" i="3"/>
  <c r="E19286" i="3"/>
  <c r="E18346" i="3"/>
  <c r="E18912" i="3"/>
  <c r="E19095" i="3"/>
  <c r="E17590" i="3"/>
  <c r="E17784" i="3"/>
  <c r="E17934" i="3"/>
  <c r="E18096" i="3"/>
  <c r="E16987" i="3"/>
  <c r="E17150" i="3"/>
  <c r="E17309" i="3"/>
  <c r="E17451" i="3"/>
  <c r="E18513" i="3"/>
  <c r="E19495" i="3"/>
  <c r="E18703" i="3"/>
  <c r="E19621" i="3"/>
  <c r="E19827" i="3"/>
  <c r="E19680" i="3"/>
  <c r="E20030" i="3"/>
  <c r="E21518" i="3"/>
  <c r="E22139" i="3"/>
  <c r="E22561" i="3"/>
  <c r="E21665" i="3"/>
  <c r="E22245" i="3"/>
  <c r="E22451" i="3"/>
  <c r="E20835" i="3"/>
  <c r="E21035" i="3"/>
  <c r="E21215" i="3"/>
  <c r="E21369" i="3"/>
  <c r="E20271" i="3"/>
  <c r="E20430" i="3"/>
  <c r="E20587" i="3"/>
  <c r="E20715" i="3"/>
  <c r="E21812" i="3"/>
  <c r="E22775" i="3"/>
  <c r="E21994" i="3"/>
  <c r="E22928" i="3"/>
  <c r="E23126" i="3"/>
  <c r="E22986" i="3"/>
  <c r="E23293" i="3"/>
  <c r="E24795" i="3"/>
  <c r="E25384" i="3"/>
  <c r="E25862" i="3"/>
  <c r="E24852" i="3"/>
  <c r="E25544" i="3"/>
  <c r="E25708" i="3"/>
  <c r="E24078" i="3"/>
  <c r="E24315" i="3"/>
  <c r="E24492" i="3"/>
  <c r="E24648" i="3"/>
  <c r="E23532" i="3"/>
  <c r="E23692" i="3"/>
  <c r="E23863" i="3"/>
  <c r="E23993" i="3"/>
  <c r="E24997" i="3"/>
  <c r="E26029" i="3"/>
  <c r="E25264" i="3"/>
  <c r="E26175" i="3"/>
  <c r="E26454" i="3"/>
  <c r="E26228" i="3"/>
  <c r="E26610" i="3"/>
  <c r="E28063" i="3"/>
  <c r="E28653" i="3"/>
  <c r="E29161" i="3"/>
  <c r="E28185" i="3"/>
  <c r="E28850" i="3"/>
  <c r="E29005" i="3"/>
  <c r="E27441" i="3"/>
  <c r="E27598" i="3"/>
  <c r="E27767" i="3"/>
  <c r="E27923" i="3"/>
  <c r="E26804" i="3"/>
  <c r="E26978" i="3"/>
  <c r="E27141" i="3"/>
  <c r="E27285" i="3"/>
  <c r="E28278" i="3"/>
  <c r="E29326" i="3"/>
  <c r="E28548" i="3"/>
  <c r="E29475" i="3"/>
  <c r="E219" i="3"/>
  <c r="E90" i="3"/>
  <c r="E381" i="3"/>
  <c r="E1848" i="3"/>
  <c r="E2454" i="3"/>
  <c r="E2829" i="3"/>
  <c r="E2019" i="3"/>
  <c r="E2644" i="3"/>
  <c r="E2761" i="3"/>
  <c r="E1222" i="3"/>
  <c r="E1400" i="3"/>
  <c r="E1502" i="3"/>
  <c r="E1693" i="3"/>
  <c r="E592" i="3"/>
  <c r="E757" i="3"/>
  <c r="E907" i="3"/>
  <c r="E1032" i="3"/>
  <c r="E2089" i="3"/>
  <c r="E3093" i="3"/>
  <c r="E2297" i="3"/>
  <c r="E3220" i="3"/>
  <c r="E3494" i="3"/>
  <c r="E3416" i="3"/>
  <c r="E3627" i="3"/>
  <c r="E5138" i="3"/>
  <c r="E5680" i="3"/>
  <c r="E6129" i="3"/>
  <c r="E5238" i="3"/>
  <c r="E5923" i="3"/>
  <c r="E6071" i="3"/>
  <c r="E4495" i="3"/>
  <c r="E4678" i="3"/>
  <c r="E4801" i="3"/>
  <c r="E4972" i="3"/>
  <c r="E3812" i="3"/>
  <c r="E4009" i="3"/>
  <c r="E4109" i="3"/>
  <c r="E4269" i="3"/>
  <c r="E5391" i="3"/>
  <c r="E6360" i="3"/>
  <c r="E5581" i="3"/>
  <c r="E6490" i="3"/>
  <c r="E6811" i="3"/>
  <c r="E6600" i="3"/>
  <c r="E6892" i="3"/>
  <c r="E8409" i="3"/>
  <c r="E8952" i="3"/>
  <c r="E9377" i="3"/>
  <c r="E8516" i="3"/>
  <c r="E9119" i="3"/>
  <c r="E9267" i="3"/>
  <c r="E7783" i="3"/>
  <c r="E7951" i="3"/>
  <c r="E8036" i="3"/>
  <c r="E8226" i="3"/>
  <c r="E7110" i="3"/>
  <c r="E7301" i="3"/>
  <c r="E7356" i="3"/>
  <c r="E7552" i="3"/>
  <c r="E8676" i="3"/>
  <c r="E9563" i="3"/>
  <c r="E8857" i="3"/>
  <c r="E9708" i="3"/>
  <c r="E10131" i="3"/>
  <c r="E9971" i="3"/>
  <c r="E10222" i="3"/>
  <c r="E11694" i="3"/>
  <c r="E12274" i="3"/>
  <c r="E12666" i="3"/>
  <c r="E11825" i="3"/>
  <c r="E12468" i="3"/>
  <c r="E12538" i="3"/>
  <c r="E11065" i="3"/>
  <c r="E11233" i="3"/>
  <c r="E11363" i="3"/>
  <c r="E11533" i="3"/>
  <c r="E10430" i="3"/>
  <c r="E10595" i="3"/>
  <c r="E10678" i="3"/>
  <c r="E10823" i="3"/>
  <c r="E12003" i="3"/>
  <c r="E12927" i="3"/>
  <c r="E12110" i="3"/>
  <c r="E13058" i="3"/>
  <c r="E13376" i="3"/>
  <c r="E13192" i="3"/>
  <c r="E13541" i="3"/>
  <c r="E14962" i="3"/>
  <c r="E15554" i="3"/>
  <c r="E16000" i="3"/>
  <c r="E15119" i="3"/>
  <c r="E15691" i="3"/>
  <c r="E15899" i="3"/>
  <c r="E14344" i="3"/>
  <c r="E14493" i="3"/>
  <c r="E14646" i="3"/>
  <c r="E14805" i="3"/>
  <c r="E13657" i="3"/>
  <c r="E13863" i="3"/>
  <c r="E13940" i="3"/>
  <c r="E14083" i="3"/>
  <c r="E15276" i="3"/>
  <c r="E16212" i="3"/>
  <c r="E15410" i="3"/>
  <c r="E16357" i="3"/>
  <c r="E16637" i="3"/>
  <c r="E16450" i="3"/>
  <c r="E16788" i="3"/>
  <c r="E18163" i="3"/>
  <c r="E18838" i="3"/>
  <c r="E19220" i="3"/>
  <c r="E18388" i="3"/>
  <c r="E18934" i="3"/>
  <c r="E19123" i="3"/>
  <c r="E17593" i="3"/>
  <c r="E17759" i="3"/>
  <c r="E17886" i="3"/>
  <c r="E18040" i="3"/>
  <c r="E16886" i="3"/>
  <c r="E17077" i="3"/>
  <c r="E17186" i="3"/>
  <c r="E17371" i="3"/>
  <c r="E18473" i="3"/>
  <c r="E19452" i="3"/>
  <c r="E18648" i="3"/>
  <c r="E19587" i="3"/>
  <c r="E19915" i="3"/>
  <c r="E19744" i="3"/>
  <c r="E20087" i="3"/>
  <c r="E21461" i="3"/>
  <c r="E22099" i="3"/>
  <c r="E22483" i="3"/>
  <c r="E21597" i="3"/>
  <c r="E22215" i="3"/>
  <c r="E22374" i="3"/>
  <c r="E20846" i="3"/>
  <c r="E21011" i="3"/>
  <c r="E21135" i="3"/>
  <c r="E21264" i="3"/>
  <c r="E20214" i="3"/>
  <c r="E20379" i="3"/>
  <c r="E20458" i="3"/>
  <c r="E20654" i="3"/>
  <c r="E21810" i="3"/>
  <c r="E22722" i="3"/>
  <c r="E21917" i="3"/>
  <c r="E22831" i="3"/>
  <c r="E23225" i="3"/>
  <c r="E23022" i="3"/>
  <c r="E23371" i="3"/>
  <c r="E24739" i="3"/>
  <c r="E25375" i="3"/>
  <c r="E25785" i="3"/>
  <c r="E24896" i="3"/>
  <c r="E25495" i="3"/>
  <c r="E25656" i="3"/>
  <c r="E24135" i="3"/>
  <c r="E24318" i="3"/>
  <c r="E24401" i="3"/>
  <c r="E24613" i="3"/>
  <c r="E23459" i="3"/>
  <c r="E23633" i="3"/>
  <c r="E23737" i="3"/>
  <c r="E23915" i="3"/>
  <c r="E25059" i="3"/>
  <c r="E25964" i="3"/>
  <c r="E25229" i="3"/>
  <c r="E26127" i="3"/>
  <c r="E26483" i="3"/>
  <c r="E26339" i="3"/>
  <c r="E26654" i="3"/>
  <c r="E28068" i="3"/>
  <c r="E28683" i="3"/>
  <c r="E29054" i="3"/>
  <c r="E28204" i="3"/>
  <c r="E28776" i="3"/>
  <c r="E28896" i="3"/>
  <c r="E27396" i="3"/>
  <c r="E27596" i="3"/>
  <c r="E27721" i="3"/>
  <c r="E27906" i="3"/>
  <c r="E26766" i="3"/>
  <c r="E26955" i="3"/>
  <c r="E27054" i="3"/>
  <c r="E27197" i="3"/>
  <c r="E28364" i="3"/>
  <c r="E29314" i="3"/>
  <c r="E28545" i="3"/>
  <c r="E29473" i="3"/>
  <c r="E302" i="3"/>
  <c r="E116" i="3"/>
  <c r="E424" i="3"/>
  <c r="E1822" i="3"/>
  <c r="E2469" i="3"/>
  <c r="E2926" i="3"/>
  <c r="E1949" i="3"/>
  <c r="E2633" i="3"/>
  <c r="E2757" i="3"/>
  <c r="E1135" i="3"/>
  <c r="E1397" i="3"/>
  <c r="E1552" i="3"/>
  <c r="E1711" i="3"/>
  <c r="E607" i="3"/>
  <c r="E754" i="3"/>
  <c r="E905" i="3"/>
  <c r="E1055" i="3"/>
  <c r="E2177" i="3"/>
  <c r="E3084" i="3"/>
  <c r="E2308" i="3"/>
  <c r="E3222" i="3"/>
  <c r="E3554" i="3"/>
  <c r="E3405" i="3"/>
  <c r="E3709" i="3"/>
  <c r="E5111" i="3"/>
  <c r="E5730" i="3"/>
  <c r="E6230" i="3"/>
  <c r="E5265" i="3"/>
  <c r="E5917" i="3"/>
  <c r="E6067" i="3"/>
  <c r="E4442" i="3"/>
  <c r="E4672" i="3"/>
  <c r="E4831" i="3"/>
  <c r="E4988" i="3"/>
  <c r="E3866" i="3"/>
  <c r="E4020" i="3"/>
  <c r="E4175" i="3"/>
  <c r="E4320" i="3"/>
  <c r="E5429" i="3"/>
  <c r="E6361" i="3"/>
  <c r="E5589" i="3"/>
  <c r="E6499" i="3"/>
  <c r="E6799" i="3"/>
  <c r="E6646" i="3"/>
  <c r="E6980" i="3"/>
  <c r="E8417" i="3"/>
  <c r="E9035" i="3"/>
  <c r="E9494" i="3"/>
  <c r="E8528" i="3"/>
  <c r="E9176" i="3"/>
  <c r="E9309" i="3"/>
  <c r="E7716" i="3"/>
  <c r="E7924" i="3"/>
  <c r="E8096" i="3"/>
  <c r="E8257" i="3"/>
  <c r="E7139" i="3"/>
  <c r="E7260" i="3"/>
  <c r="E7414" i="3"/>
  <c r="E7587" i="3"/>
  <c r="E8710" i="3"/>
  <c r="E9621" i="3"/>
  <c r="E8884" i="3"/>
  <c r="E9755" i="3"/>
  <c r="E10135" i="3"/>
  <c r="E9866" i="3"/>
  <c r="E10250" i="3"/>
  <c r="E11654" i="3"/>
  <c r="E12301" i="3"/>
  <c r="E12689" i="3"/>
  <c r="E11747" i="3"/>
  <c r="E12405" i="3"/>
  <c r="E12573" i="3"/>
  <c r="E10957" i="3"/>
  <c r="E11229" i="3"/>
  <c r="E11368" i="3"/>
  <c r="E11538" i="3"/>
  <c r="E10369" i="3"/>
  <c r="E10499" i="3"/>
  <c r="E10676" i="3"/>
  <c r="E10836" i="3"/>
  <c r="E11883" i="3"/>
  <c r="E12897" i="3"/>
  <c r="E12091" i="3"/>
  <c r="E13014" i="3"/>
  <c r="E13401" i="3"/>
  <c r="E13230" i="3"/>
  <c r="E13528" i="3"/>
  <c r="E14893" i="3"/>
  <c r="E15535" i="3"/>
  <c r="E16031" i="3"/>
  <c r="E15073" i="3"/>
  <c r="E15644" i="3"/>
  <c r="E15793" i="3"/>
  <c r="E14244" i="3"/>
  <c r="E14502" i="3"/>
  <c r="E14616" i="3"/>
  <c r="E14815" i="3"/>
  <c r="E13679" i="3"/>
  <c r="E13864" i="3"/>
  <c r="E14007" i="3"/>
  <c r="E14130" i="3"/>
  <c r="E15195" i="3"/>
  <c r="E16175" i="3"/>
  <c r="E15318" i="3"/>
  <c r="E16322" i="3"/>
  <c r="E16662" i="3"/>
  <c r="E16474" i="3"/>
  <c r="E16803" i="3"/>
  <c r="E18208" i="3"/>
  <c r="E18869" i="3"/>
  <c r="E19281" i="3"/>
  <c r="E18391" i="3"/>
  <c r="E18961" i="3"/>
  <c r="E19113" i="3"/>
  <c r="E17543" i="3"/>
  <c r="E17747" i="3"/>
  <c r="E17919" i="3"/>
  <c r="E18064" i="3"/>
  <c r="E16952" i="3"/>
  <c r="E17117" i="3"/>
  <c r="E17218" i="3"/>
  <c r="E17424" i="3"/>
  <c r="E18551" i="3"/>
  <c r="E19428" i="3"/>
  <c r="E18681" i="3"/>
  <c r="E19577" i="3"/>
  <c r="E19869" i="3"/>
  <c r="E19707" i="3"/>
  <c r="E20008" i="3"/>
  <c r="E21475" i="3"/>
  <c r="E22072" i="3"/>
  <c r="E22510" i="3"/>
  <c r="E21556" i="3"/>
  <c r="E22223" i="3"/>
  <c r="E22341" i="3"/>
  <c r="E20809" i="3"/>
  <c r="E20985" i="3"/>
  <c r="E21164" i="3"/>
  <c r="E21305" i="3"/>
  <c r="E20213" i="3"/>
  <c r="E20383" i="3"/>
  <c r="E20503" i="3"/>
  <c r="E20653" i="3"/>
  <c r="E21752" i="3"/>
  <c r="E22675" i="3"/>
  <c r="E21876" i="3"/>
  <c r="E22840" i="3"/>
  <c r="E23193" i="3"/>
  <c r="E23050" i="3"/>
  <c r="E23330" i="3"/>
  <c r="E24768" i="3"/>
  <c r="E25391" i="3"/>
  <c r="E25802" i="3"/>
  <c r="E24891" i="3"/>
  <c r="E25540" i="3"/>
  <c r="E25614" i="3"/>
  <c r="E24062" i="3"/>
  <c r="E24319" i="3"/>
  <c r="E24466" i="3"/>
  <c r="E24638" i="3"/>
  <c r="E23465" i="3"/>
  <c r="E23622" i="3"/>
  <c r="E23793" i="3"/>
  <c r="E23955" i="3"/>
  <c r="E25014" i="3"/>
  <c r="E25973" i="3"/>
  <c r="E25249" i="3"/>
  <c r="E26117" i="3"/>
  <c r="E26479" i="3"/>
  <c r="E26312" i="3"/>
  <c r="E26600" i="3"/>
  <c r="E28000" i="3"/>
  <c r="E28698" i="3"/>
  <c r="E29141" i="3"/>
  <c r="E28147" i="3"/>
  <c r="E28737" i="3"/>
  <c r="E28927" i="3"/>
  <c r="E27381" i="3"/>
  <c r="E27589" i="3"/>
  <c r="E27752" i="3"/>
  <c r="E27920" i="3"/>
  <c r="E26768" i="3"/>
  <c r="E26863" i="3"/>
  <c r="E27068" i="3"/>
  <c r="E27225" i="3"/>
  <c r="E28279" i="3"/>
  <c r="E29229" i="3"/>
  <c r="E28448" i="3"/>
  <c r="E29371" i="3"/>
  <c r="E214" i="3"/>
  <c r="E75" i="3"/>
  <c r="E347" i="3"/>
  <c r="E1783" i="3"/>
  <c r="E2399" i="3"/>
  <c r="E2849" i="3"/>
  <c r="E1902" i="3"/>
  <c r="E2527" i="3"/>
  <c r="E2661" i="3"/>
  <c r="E1176" i="3"/>
  <c r="E1334" i="3"/>
  <c r="E1473" i="3"/>
  <c r="E1668" i="3"/>
  <c r="E513" i="3"/>
  <c r="E682" i="3"/>
  <c r="E811" i="3"/>
  <c r="E1037" i="3"/>
  <c r="E2108" i="3"/>
  <c r="E3021" i="3"/>
  <c r="E2235" i="3"/>
  <c r="E3132" i="3"/>
  <c r="E3492" i="3"/>
  <c r="E3324" i="3"/>
  <c r="E3613" i="3"/>
  <c r="E5068" i="3"/>
  <c r="E5708" i="3"/>
  <c r="E6140" i="3"/>
  <c r="E5186" i="3"/>
  <c r="E5789" i="3"/>
  <c r="E5957" i="3"/>
  <c r="E4424" i="3"/>
  <c r="E4629" i="3"/>
  <c r="E4702" i="3"/>
  <c r="E4969" i="3"/>
  <c r="E3781" i="3"/>
  <c r="E3956" i="3"/>
  <c r="E4097" i="3"/>
  <c r="E4303" i="3"/>
  <c r="E5361" i="3"/>
  <c r="E6270" i="3"/>
  <c r="E5479" i="3"/>
  <c r="E6433" i="3"/>
  <c r="E6723" i="3"/>
  <c r="E6656" i="3"/>
  <c r="E6964" i="3"/>
  <c r="E8413" i="3"/>
  <c r="E8963" i="3"/>
  <c r="E9425" i="3"/>
  <c r="E8539" i="3"/>
  <c r="E9156" i="3"/>
  <c r="E9272" i="3"/>
  <c r="E7780" i="3"/>
  <c r="E7944" i="3"/>
  <c r="E8067" i="3"/>
  <c r="E8263" i="3"/>
  <c r="E7171" i="3"/>
  <c r="E7264" i="3"/>
  <c r="E7432" i="3"/>
  <c r="E7626" i="3"/>
  <c r="E8678" i="3"/>
  <c r="E9646" i="3"/>
  <c r="E8823" i="3"/>
  <c r="E9796" i="3"/>
  <c r="E10039" i="3"/>
  <c r="E9948" i="3"/>
  <c r="E10205" i="3"/>
  <c r="E11647" i="3"/>
  <c r="E12226" i="3"/>
  <c r="E12712" i="3"/>
  <c r="E11740" i="3"/>
  <c r="E12358" i="3"/>
  <c r="E12562" i="3"/>
  <c r="E11043" i="3"/>
  <c r="E11175" i="3"/>
  <c r="E11274" i="3"/>
  <c r="E11522" i="3"/>
  <c r="E10408" i="3"/>
  <c r="E10574" i="3"/>
  <c r="E10660" i="3"/>
  <c r="E10878" i="3"/>
  <c r="E11908" i="3"/>
  <c r="E12826" i="3"/>
  <c r="E12056" i="3"/>
  <c r="E13012" i="3"/>
  <c r="E13358" i="3"/>
  <c r="E13224" i="3"/>
  <c r="E13477" i="3"/>
  <c r="E14917" i="3"/>
  <c r="E15503" i="3"/>
  <c r="E16021" i="3"/>
  <c r="E15000" i="3"/>
  <c r="E15683" i="3"/>
  <c r="E15809" i="3"/>
  <c r="E14282" i="3"/>
  <c r="E14410" i="3"/>
  <c r="E14575" i="3"/>
  <c r="E14785" i="3"/>
  <c r="E13595" i="3"/>
  <c r="E13747" i="3"/>
  <c r="E13917" i="3"/>
  <c r="E14164" i="3"/>
  <c r="E15166" i="3"/>
  <c r="E16120" i="3"/>
  <c r="E15360" i="3"/>
  <c r="E16318" i="3"/>
  <c r="E16627" i="3"/>
  <c r="E16468" i="3"/>
  <c r="E16730" i="3"/>
  <c r="E18187" i="3"/>
  <c r="E18798" i="3"/>
  <c r="E19290" i="3"/>
  <c r="E18340" i="3"/>
  <c r="E18948" i="3"/>
  <c r="E19104" i="3"/>
  <c r="E17573" i="3"/>
  <c r="E17708" i="3"/>
  <c r="E17831" i="3"/>
  <c r="E18074" i="3"/>
  <c r="E16874" i="3"/>
  <c r="E17069" i="3"/>
  <c r="E17189" i="3"/>
  <c r="E17419" i="3"/>
  <c r="E18445" i="3"/>
  <c r="E19402" i="3"/>
  <c r="E18617" i="3"/>
  <c r="E19556" i="3"/>
  <c r="E19853" i="3"/>
  <c r="E19722" i="3"/>
  <c r="E20019" i="3"/>
  <c r="E21476" i="3"/>
  <c r="E22071" i="3"/>
  <c r="E22582" i="3"/>
  <c r="E21635" i="3"/>
  <c r="E22292" i="3"/>
  <c r="E22416" i="3"/>
  <c r="E20864" i="3"/>
  <c r="E20998" i="3"/>
  <c r="E21160" i="3"/>
  <c r="E21352" i="3"/>
  <c r="E20168" i="3"/>
  <c r="E20331" i="3"/>
  <c r="E20509" i="3"/>
  <c r="E20720" i="3"/>
  <c r="E21763" i="3"/>
  <c r="E22714" i="3"/>
  <c r="E21912" i="3"/>
  <c r="E22888" i="3"/>
  <c r="E23139" i="3"/>
  <c r="E23009" i="3"/>
  <c r="E23380" i="3"/>
  <c r="E24781" i="3"/>
  <c r="E25327" i="3"/>
  <c r="E25848" i="3"/>
  <c r="E24933" i="3"/>
  <c r="E25522" i="3"/>
  <c r="E25687" i="3"/>
  <c r="E24112" i="3"/>
  <c r="E24306" i="3"/>
  <c r="E24441" i="3"/>
  <c r="E24633" i="3"/>
  <c r="E23524" i="3"/>
  <c r="E23683" i="3"/>
  <c r="E23776" i="3"/>
  <c r="E24011" i="3"/>
  <c r="E25097" i="3"/>
  <c r="E26035" i="3"/>
  <c r="E25256" i="3"/>
  <c r="E26191" i="3"/>
  <c r="E26451" i="3"/>
  <c r="E26329" i="3"/>
  <c r="E26629" i="3"/>
  <c r="E28056" i="3"/>
  <c r="E28612" i="3"/>
  <c r="E29047" i="3"/>
  <c r="E28139" i="3"/>
  <c r="E28766" i="3"/>
  <c r="E28895" i="3"/>
  <c r="E27367" i="3"/>
  <c r="E27491" i="3"/>
  <c r="E27707" i="3"/>
  <c r="E27894" i="3"/>
  <c r="E26767" i="3"/>
  <c r="E26884" i="3"/>
  <c r="E27028" i="3"/>
  <c r="E27273" i="3"/>
  <c r="E28281" i="3"/>
  <c r="E29252" i="3"/>
  <c r="E28475" i="3"/>
  <c r="E29404" i="3"/>
  <c r="E271" i="3"/>
  <c r="E127" i="3"/>
  <c r="E326" i="3"/>
  <c r="E1807" i="3"/>
  <c r="E2405" i="3"/>
  <c r="E2957" i="3"/>
  <c r="E1953" i="3"/>
  <c r="E2642" i="3"/>
  <c r="E2805" i="3"/>
  <c r="E1178" i="3"/>
  <c r="E1298" i="3"/>
  <c r="E1457" i="3"/>
  <c r="E1605" i="3"/>
  <c r="E511" i="3"/>
  <c r="E703" i="3"/>
  <c r="E848" i="3"/>
  <c r="E970" i="3"/>
  <c r="E2063" i="3"/>
  <c r="E3047" i="3"/>
  <c r="E2243" i="3"/>
  <c r="E3214" i="3"/>
  <c r="E3544" i="3"/>
  <c r="E3385" i="3"/>
  <c r="E3605" i="3"/>
  <c r="E5045" i="3"/>
  <c r="E5726" i="3"/>
  <c r="E6192" i="3"/>
  <c r="E5180" i="3"/>
  <c r="E5839" i="3"/>
  <c r="E5973" i="3"/>
  <c r="E4454" i="3"/>
  <c r="E4607" i="3"/>
  <c r="E4724" i="3"/>
  <c r="E4919" i="3"/>
  <c r="E3864" i="3"/>
  <c r="E3967" i="3"/>
  <c r="E4108" i="3"/>
  <c r="E4244" i="3"/>
  <c r="E5317" i="3"/>
  <c r="E6297" i="3"/>
  <c r="E5511" i="3"/>
  <c r="E6455" i="3"/>
  <c r="E6824" i="3"/>
  <c r="E6576" i="3"/>
  <c r="E6871" i="3"/>
  <c r="E8278" i="3"/>
  <c r="E8920" i="3"/>
  <c r="E9451" i="3"/>
  <c r="E8433" i="3"/>
  <c r="E9143" i="3"/>
  <c r="E9254" i="3"/>
  <c r="E7719" i="3"/>
  <c r="E7804" i="3"/>
  <c r="E7968" i="3"/>
  <c r="E8118" i="3"/>
  <c r="E7126" i="3"/>
  <c r="E7267" i="3"/>
  <c r="E7376" i="3"/>
  <c r="E7520" i="3"/>
  <c r="E8589" i="3"/>
  <c r="E9535" i="3"/>
  <c r="E8754" i="3"/>
  <c r="E9828" i="3"/>
  <c r="E10093" i="3"/>
  <c r="E9861" i="3"/>
  <c r="E10148" i="3"/>
  <c r="E11632" i="3"/>
  <c r="E12232" i="3"/>
  <c r="E12742" i="3"/>
  <c r="E11741" i="3"/>
  <c r="E12406" i="3"/>
  <c r="E12578" i="3"/>
  <c r="E11028" i="3"/>
  <c r="E11117" i="3"/>
  <c r="E11305" i="3"/>
  <c r="E11418" i="3"/>
  <c r="E10435" i="3"/>
  <c r="E10558" i="3"/>
  <c r="E10693" i="3"/>
  <c r="E10795" i="3"/>
  <c r="E11915" i="3"/>
  <c r="E12851" i="3"/>
  <c r="E12079" i="3"/>
  <c r="E13105" i="3"/>
  <c r="E13413" i="3"/>
  <c r="E13197" i="3"/>
  <c r="E13422" i="3"/>
  <c r="E14841" i="3"/>
  <c r="E15510" i="3"/>
  <c r="E15999" i="3"/>
  <c r="E15007" i="3"/>
  <c r="E15648" i="3"/>
  <c r="E15875" i="3"/>
  <c r="E14250" i="3"/>
  <c r="E14376" i="3"/>
  <c r="E14553" i="3"/>
  <c r="E14671" i="3"/>
  <c r="E13633" i="3"/>
  <c r="E13834" i="3"/>
  <c r="E13974" i="3"/>
  <c r="E14077" i="3"/>
  <c r="E15159" i="3"/>
  <c r="E16104" i="3"/>
  <c r="E15344" i="3"/>
  <c r="E16381" i="3"/>
  <c r="E16604" i="3"/>
  <c r="E16433" i="3"/>
  <c r="E16702" i="3"/>
  <c r="E18115" i="3"/>
  <c r="E18841" i="3"/>
  <c r="E19293" i="3"/>
  <c r="E18315" i="3"/>
  <c r="E18973" i="3"/>
  <c r="E19086" i="3"/>
  <c r="E17556" i="3"/>
  <c r="E17636" i="3"/>
  <c r="E17820" i="3"/>
  <c r="E17942" i="3"/>
  <c r="E16897" i="3"/>
  <c r="E17063" i="3"/>
  <c r="E17203" i="3"/>
  <c r="E17366" i="3"/>
  <c r="E18415" i="3"/>
  <c r="E19376" i="3"/>
  <c r="E18633" i="3"/>
  <c r="E19657" i="3"/>
  <c r="E19890" i="3"/>
  <c r="E19736" i="3"/>
  <c r="E19987" i="3"/>
  <c r="E21386" i="3"/>
  <c r="E22049" i="3"/>
  <c r="E22555" i="3"/>
  <c r="E21596" i="3"/>
  <c r="E22236" i="3"/>
  <c r="E22390" i="3"/>
  <c r="E20837" i="3"/>
  <c r="E21021" i="3"/>
  <c r="E21120" i="3"/>
  <c r="E21315" i="3"/>
  <c r="E20148" i="3"/>
  <c r="E20326" i="3"/>
  <c r="E20491" i="3"/>
  <c r="E20692" i="3"/>
  <c r="E21724" i="3"/>
  <c r="E22677" i="3"/>
  <c r="E21879" i="3"/>
  <c r="E22933" i="3"/>
  <c r="E23191" i="3"/>
  <c r="E23024" i="3"/>
  <c r="E23303" i="3"/>
  <c r="E24736" i="3"/>
  <c r="E25316" i="3"/>
  <c r="E25844" i="3"/>
  <c r="E24906" i="3"/>
  <c r="E25529" i="3"/>
  <c r="E25673" i="3"/>
  <c r="E24149" i="3"/>
  <c r="E24261" i="3"/>
  <c r="E24390" i="3"/>
  <c r="E24573" i="3"/>
  <c r="E23502" i="3"/>
  <c r="E23676" i="3"/>
  <c r="E23781" i="3"/>
  <c r="E23952" i="3"/>
  <c r="E25033" i="3"/>
  <c r="E26025" i="3"/>
  <c r="E25263" i="3"/>
  <c r="E26170" i="3"/>
  <c r="E26446" i="3"/>
  <c r="E26272" i="3"/>
  <c r="E26542" i="3"/>
  <c r="E27975" i="3"/>
  <c r="E28585" i="3"/>
  <c r="E29151" i="3"/>
  <c r="E28130" i="3"/>
  <c r="E28742" i="3"/>
  <c r="E28950" i="3"/>
  <c r="E27402" i="3"/>
  <c r="E27551" i="3"/>
  <c r="E27702" i="3"/>
  <c r="E27811" i="3"/>
  <c r="E26713" i="3"/>
  <c r="E26900" i="3"/>
  <c r="E27023" i="3"/>
  <c r="E27267" i="3"/>
  <c r="E28325" i="3"/>
  <c r="E29222" i="3"/>
  <c r="E28428" i="3"/>
  <c r="E29405" i="3"/>
  <c r="E187" i="3"/>
  <c r="E44" i="3"/>
  <c r="E382" i="3"/>
  <c r="E1824" i="3"/>
  <c r="E2379" i="3"/>
  <c r="E2954" i="3"/>
  <c r="E1994" i="3"/>
  <c r="E2626" i="3"/>
  <c r="E2784" i="3"/>
  <c r="E1233" i="3"/>
  <c r="E1387" i="3"/>
  <c r="E1529" i="3"/>
  <c r="E1709" i="3"/>
  <c r="E615" i="3"/>
  <c r="E755" i="3"/>
  <c r="E814" i="3"/>
  <c r="E960" i="3"/>
  <c r="E2127" i="3"/>
  <c r="E3107" i="3"/>
  <c r="E2330" i="3"/>
  <c r="E3230" i="3"/>
  <c r="E3460" i="3"/>
  <c r="E3329" i="3"/>
  <c r="E3644" i="3"/>
  <c r="E5100" i="3"/>
  <c r="E5715" i="3"/>
  <c r="E6109" i="3"/>
  <c r="E5205" i="3"/>
  <c r="E5803" i="3"/>
  <c r="E5945" i="3"/>
  <c r="E4487" i="3"/>
  <c r="E4649" i="3"/>
  <c r="E4770" i="3"/>
  <c r="E4941" i="3"/>
  <c r="E3852" i="3"/>
  <c r="E4008" i="3"/>
  <c r="E4080" i="3"/>
  <c r="E4227" i="3"/>
  <c r="E5380" i="3"/>
  <c r="E6323" i="3"/>
  <c r="E5572" i="3"/>
  <c r="E6471" i="3"/>
  <c r="E6751" i="3"/>
  <c r="E6617" i="3"/>
  <c r="E6902" i="3"/>
  <c r="E8344" i="3"/>
  <c r="E9030" i="3"/>
  <c r="E9440" i="3"/>
  <c r="E8478" i="3"/>
  <c r="E9105" i="3"/>
  <c r="E9260" i="3"/>
  <c r="E7784" i="3"/>
  <c r="E7905" i="3"/>
  <c r="E8004" i="3"/>
  <c r="E8223" i="3"/>
  <c r="E7079" i="3"/>
  <c r="E7229" i="3"/>
  <c r="E7348" i="3"/>
  <c r="E7504" i="3"/>
  <c r="E8616" i="3"/>
  <c r="E9594" i="3"/>
  <c r="E8818" i="3"/>
  <c r="E9711" i="3"/>
  <c r="E9998" i="3"/>
  <c r="E9915" i="3"/>
  <c r="E10217" i="3"/>
  <c r="E11661" i="3"/>
  <c r="E12276" i="3"/>
  <c r="E12726" i="3"/>
  <c r="E11791" i="3"/>
  <c r="E12401" i="3"/>
  <c r="E12614" i="3"/>
  <c r="E11058" i="3"/>
  <c r="E11208" i="3"/>
  <c r="E11337" i="3"/>
  <c r="E11510" i="3"/>
  <c r="E10400" i="3"/>
  <c r="E10577" i="3"/>
  <c r="E10618" i="3"/>
  <c r="E10793" i="3"/>
  <c r="E11882" i="3"/>
  <c r="E12893" i="3"/>
  <c r="E12119" i="3"/>
  <c r="E13030" i="3"/>
  <c r="E13292" i="3"/>
  <c r="E13132" i="3"/>
  <c r="E13454" i="3"/>
  <c r="E14884" i="3"/>
  <c r="E15561" i="3"/>
  <c r="E16035" i="3"/>
  <c r="E15002" i="3"/>
  <c r="E15713" i="3"/>
  <c r="E15864" i="3"/>
  <c r="E14248" i="3"/>
  <c r="E14402" i="3"/>
  <c r="E14530" i="3"/>
  <c r="E14717" i="3"/>
  <c r="E13648" i="3"/>
  <c r="E13827" i="3"/>
  <c r="E13898" i="3"/>
  <c r="E14055" i="3"/>
  <c r="E15164" i="3"/>
  <c r="E16109" i="3"/>
  <c r="E15298" i="3"/>
  <c r="E16275" i="3"/>
  <c r="E16556" i="3"/>
  <c r="E16410" i="3"/>
  <c r="E16726" i="3"/>
  <c r="E18173" i="3"/>
  <c r="E18797" i="3"/>
  <c r="E19301" i="3"/>
  <c r="E18282" i="3"/>
  <c r="E18966" i="3"/>
  <c r="E19145" i="3"/>
  <c r="E17520" i="3"/>
  <c r="E17690" i="3"/>
  <c r="E17834" i="3"/>
  <c r="E18053" i="3"/>
  <c r="E16907" i="3"/>
  <c r="E17147" i="3"/>
  <c r="E17184" i="3"/>
  <c r="E17339" i="3"/>
  <c r="E18466" i="3"/>
  <c r="E19400" i="3"/>
  <c r="E18659" i="3"/>
  <c r="E19558" i="3"/>
  <c r="E19817" i="3"/>
  <c r="E19766" i="3"/>
  <c r="E20034" i="3"/>
  <c r="E21496" i="3"/>
  <c r="E22112" i="3"/>
  <c r="E22571" i="3"/>
  <c r="E21637" i="3"/>
  <c r="E22263" i="3"/>
  <c r="E22421" i="3"/>
  <c r="E20883" i="3"/>
  <c r="E21004" i="3"/>
  <c r="E21171" i="3"/>
  <c r="E21341" i="3"/>
  <c r="E20179" i="3"/>
  <c r="E20385" i="3"/>
  <c r="E20485" i="3"/>
  <c r="E20631" i="3"/>
  <c r="E21774" i="3"/>
  <c r="E22762" i="3"/>
  <c r="E21944" i="3"/>
  <c r="E22882" i="3"/>
  <c r="E23114" i="3"/>
  <c r="E23089" i="3"/>
  <c r="E23302" i="3"/>
  <c r="E24752" i="3"/>
  <c r="E25427" i="3"/>
  <c r="E25868" i="3"/>
  <c r="E24853" i="3"/>
  <c r="E25572" i="3"/>
  <c r="E25716" i="3"/>
  <c r="E24155" i="3"/>
  <c r="E24279" i="3"/>
  <c r="E24448" i="3"/>
  <c r="E24531" i="3"/>
  <c r="E23447" i="3"/>
  <c r="E23651" i="3"/>
  <c r="E23756" i="3"/>
  <c r="E23879" i="3"/>
  <c r="E25000" i="3"/>
  <c r="E25943" i="3"/>
  <c r="E25166" i="3"/>
  <c r="E26106" i="3"/>
  <c r="E26371" i="3"/>
  <c r="E26293" i="3"/>
  <c r="E26530" i="3"/>
  <c r="E27978" i="3"/>
  <c r="E28670" i="3"/>
  <c r="E29080" i="3"/>
  <c r="E28120" i="3"/>
  <c r="E28765" i="3"/>
  <c r="E28952" i="3"/>
  <c r="E27337" i="3"/>
  <c r="E27462" i="3"/>
  <c r="E27657" i="3"/>
  <c r="E27815" i="3"/>
  <c r="E26738" i="3"/>
  <c r="E26860" i="3"/>
  <c r="E27008" i="3"/>
  <c r="E27162" i="3"/>
  <c r="E28262" i="3"/>
  <c r="E29198" i="3"/>
  <c r="E28422" i="3"/>
  <c r="E29358" i="3"/>
  <c r="E287" i="3"/>
  <c r="E122" i="3"/>
  <c r="E324" i="3"/>
  <c r="E1759" i="3"/>
  <c r="E2377" i="3"/>
  <c r="E2859" i="3"/>
  <c r="E1908" i="3"/>
  <c r="E2546" i="3"/>
  <c r="E2694" i="3"/>
  <c r="E1198" i="3"/>
  <c r="E1270" i="3"/>
  <c r="E1448" i="3"/>
  <c r="E1574" i="3"/>
  <c r="E496" i="3"/>
  <c r="E709" i="3"/>
  <c r="E857" i="3"/>
  <c r="E956" i="3"/>
  <c r="E2091" i="3"/>
  <c r="E3038" i="3"/>
  <c r="E2214" i="3"/>
  <c r="E3173" i="3"/>
  <c r="E3548" i="3"/>
  <c r="E3407" i="3"/>
  <c r="E3608" i="3"/>
  <c r="E5080" i="3"/>
  <c r="E5678" i="3"/>
  <c r="E6117" i="3"/>
  <c r="E5232" i="3"/>
  <c r="E5827" i="3"/>
  <c r="E5969" i="3"/>
  <c r="E4490" i="3"/>
  <c r="E4616" i="3"/>
  <c r="E4733" i="3"/>
  <c r="E4881" i="3"/>
  <c r="E3776" i="3"/>
  <c r="E3963" i="3"/>
  <c r="E4159" i="3"/>
  <c r="E4236" i="3"/>
  <c r="E5411" i="3"/>
  <c r="E6326" i="3"/>
  <c r="E5567" i="3"/>
  <c r="E6487" i="3"/>
  <c r="E6814" i="3"/>
  <c r="E6653" i="3"/>
  <c r="E6897" i="3"/>
  <c r="E8364" i="3"/>
  <c r="E8924" i="3"/>
  <c r="E9407" i="3"/>
  <c r="E8502" i="3"/>
  <c r="E9104" i="3"/>
  <c r="E9242" i="3"/>
  <c r="E7720" i="3"/>
  <c r="E7830" i="3"/>
  <c r="E7981" i="3"/>
  <c r="E8151" i="3"/>
  <c r="E7047" i="3"/>
  <c r="E7273" i="3"/>
  <c r="E7377" i="3"/>
  <c r="E7505" i="3"/>
  <c r="E8618" i="3"/>
  <c r="E9551" i="3"/>
  <c r="E8854" i="3"/>
  <c r="E9712" i="3"/>
  <c r="E10056" i="3"/>
  <c r="E9844" i="3"/>
  <c r="E10197" i="3"/>
  <c r="E11608" i="3"/>
  <c r="E12227" i="3"/>
  <c r="E12674" i="3"/>
  <c r="E11811" i="3"/>
  <c r="E12383" i="3"/>
  <c r="E12552" i="3"/>
  <c r="E11061" i="3"/>
  <c r="E11223" i="3"/>
  <c r="E11264" i="3"/>
  <c r="E11498" i="3"/>
  <c r="E10330" i="3"/>
  <c r="E10489" i="3"/>
  <c r="E10655" i="3"/>
  <c r="E10779" i="3"/>
  <c r="E11914" i="3"/>
  <c r="E12860" i="3"/>
  <c r="E12117" i="3"/>
  <c r="E13027" i="3"/>
  <c r="E13388" i="3"/>
  <c r="E13164" i="3"/>
  <c r="E13471" i="3"/>
  <c r="E14946" i="3"/>
  <c r="E15495" i="3"/>
  <c r="E15947" i="3"/>
  <c r="E15112" i="3"/>
  <c r="E15702" i="3"/>
  <c r="E15848" i="3"/>
  <c r="E14353" i="3"/>
  <c r="E14503" i="3"/>
  <c r="E14573" i="3"/>
  <c r="E14737" i="3"/>
  <c r="E13662" i="3"/>
  <c r="E13854" i="3"/>
  <c r="E13922" i="3"/>
  <c r="E14062" i="3"/>
  <c r="E15252" i="3"/>
  <c r="E16161" i="3"/>
  <c r="E15392" i="3"/>
  <c r="E16343" i="3"/>
  <c r="E16677" i="3"/>
  <c r="E16503" i="3"/>
  <c r="E16771" i="3"/>
  <c r="E18144" i="3"/>
  <c r="E18743" i="3"/>
  <c r="E19253" i="3"/>
  <c r="E18313" i="3"/>
  <c r="E18918" i="3"/>
  <c r="E19103" i="3"/>
  <c r="E17567" i="3"/>
  <c r="E17721" i="3"/>
  <c r="E17803" i="3"/>
  <c r="E17971" i="3"/>
  <c r="E16887" i="3"/>
  <c r="E17048" i="3"/>
  <c r="E17208" i="3"/>
  <c r="E17334" i="3"/>
  <c r="E18450" i="3"/>
  <c r="E19422" i="3"/>
  <c r="E18639" i="3"/>
  <c r="E19580" i="3"/>
  <c r="E19909" i="3"/>
  <c r="E19754" i="3"/>
  <c r="E19991" i="3"/>
  <c r="E21482" i="3"/>
  <c r="E22038" i="3"/>
  <c r="E22507" i="3"/>
  <c r="E21575" i="3"/>
  <c r="E22219" i="3"/>
  <c r="E22378" i="3"/>
  <c r="E20821" i="3"/>
  <c r="E21027" i="3"/>
  <c r="E21087" i="3"/>
  <c r="E21275" i="3"/>
  <c r="E20149" i="3"/>
  <c r="E20321" i="3"/>
  <c r="E20479" i="3"/>
  <c r="E20605" i="3"/>
  <c r="E21720" i="3"/>
  <c r="E22652" i="3"/>
  <c r="E21898" i="3"/>
  <c r="E22826" i="3"/>
  <c r="E23203" i="3"/>
  <c r="E23059" i="3"/>
  <c r="E23257" i="3"/>
  <c r="E24738" i="3"/>
  <c r="E25281" i="3"/>
  <c r="E25776" i="3"/>
  <c r="E24830" i="3"/>
  <c r="E25527" i="3"/>
  <c r="E25639" i="3"/>
  <c r="E24121" i="3"/>
  <c r="E24235" i="3"/>
  <c r="E24376" i="3"/>
  <c r="E24506" i="3"/>
  <c r="E23426" i="3"/>
  <c r="E23637" i="3"/>
  <c r="E23748" i="3"/>
  <c r="E23877" i="3"/>
  <c r="E25041" i="3"/>
  <c r="E25951" i="3"/>
  <c r="E25218" i="3"/>
  <c r="E26094" i="3"/>
  <c r="E26421" i="3"/>
  <c r="E26314" i="3"/>
  <c r="E26624" i="3"/>
  <c r="E28048" i="3"/>
  <c r="E28624" i="3"/>
  <c r="E29103" i="3"/>
  <c r="E28210" i="3"/>
  <c r="E28828" i="3"/>
  <c r="E28962" i="3"/>
  <c r="E27418" i="3"/>
  <c r="E27546" i="3"/>
  <c r="E27740" i="3"/>
  <c r="E27903" i="3"/>
  <c r="E26742" i="3"/>
  <c r="E26924" i="3"/>
  <c r="E27093" i="3"/>
  <c r="E27171" i="3"/>
  <c r="E28303" i="3"/>
  <c r="E29299" i="3"/>
  <c r="E28499" i="3"/>
  <c r="E29461" i="3"/>
  <c r="E298" i="3"/>
  <c r="E100" i="3"/>
  <c r="E387" i="3"/>
  <c r="E1862" i="3"/>
  <c r="E2458" i="3"/>
  <c r="E2877" i="3"/>
  <c r="E1936" i="3"/>
  <c r="E2612" i="3"/>
  <c r="E2748" i="3"/>
  <c r="E1160" i="3"/>
  <c r="E1378" i="3"/>
  <c r="E1545" i="3"/>
  <c r="E1708" i="3"/>
  <c r="E558" i="3"/>
  <c r="E733" i="3"/>
  <c r="E906" i="3"/>
  <c r="E1056" i="3"/>
  <c r="E2140" i="3"/>
  <c r="E3081" i="3"/>
  <c r="E2327" i="3"/>
  <c r="E3209" i="3"/>
  <c r="E3556" i="3"/>
  <c r="E3335" i="3"/>
  <c r="E3676" i="3"/>
  <c r="E5063" i="3"/>
  <c r="E5762" i="3"/>
  <c r="E6167" i="3"/>
  <c r="E5189" i="3"/>
  <c r="E5852" i="3"/>
  <c r="E6013" i="3"/>
  <c r="E4413" i="3"/>
  <c r="E4634" i="3"/>
  <c r="E4823" i="3"/>
  <c r="E4987" i="3"/>
  <c r="E3827" i="3"/>
  <c r="E4017" i="3"/>
  <c r="E4152" i="3"/>
  <c r="E4323" i="3"/>
  <c r="E5432" i="3"/>
  <c r="E6304" i="3"/>
  <c r="E5580" i="3"/>
  <c r="E6440" i="3"/>
  <c r="E6756" i="3"/>
  <c r="E6655" i="3"/>
  <c r="E6970" i="3"/>
  <c r="E8394" i="3"/>
  <c r="E9021" i="3"/>
  <c r="E9478" i="3"/>
  <c r="E8477" i="3"/>
  <c r="E9083" i="3"/>
  <c r="E9302" i="3"/>
  <c r="E7674" i="3"/>
  <c r="E7911" i="3"/>
  <c r="E8083" i="3"/>
  <c r="E8264" i="3"/>
  <c r="E7141" i="3"/>
  <c r="E7275" i="3"/>
  <c r="E7416" i="3"/>
  <c r="E7572" i="3"/>
  <c r="E8649" i="3"/>
  <c r="E9601" i="3"/>
  <c r="E8849" i="3"/>
  <c r="E9725" i="3"/>
  <c r="E10048" i="3"/>
  <c r="E9939" i="3"/>
  <c r="E10233" i="3"/>
  <c r="E11683" i="3"/>
  <c r="E12315" i="3"/>
  <c r="E12748" i="3"/>
  <c r="E11727" i="3"/>
  <c r="E12382" i="3"/>
  <c r="E12609" i="3"/>
  <c r="E10954" i="3"/>
  <c r="E11119" i="3"/>
  <c r="E11339" i="3"/>
  <c r="E11508" i="3"/>
  <c r="E10373" i="3"/>
  <c r="E10601" i="3"/>
  <c r="E10722" i="3"/>
  <c r="E10875" i="3"/>
  <c r="E11984" i="3"/>
  <c r="E12884" i="3"/>
  <c r="E12133" i="3"/>
  <c r="E13028" i="3"/>
  <c r="E13371" i="3"/>
  <c r="E13205" i="3"/>
  <c r="E13489" i="3"/>
  <c r="E14977" i="3"/>
  <c r="E15601" i="3"/>
  <c r="E16061" i="3"/>
  <c r="E15055" i="3"/>
  <c r="E15736" i="3"/>
  <c r="E15888" i="3"/>
  <c r="E14266" i="3"/>
  <c r="E14492" i="3"/>
  <c r="E14657" i="3"/>
  <c r="E14810" i="3"/>
  <c r="E13658" i="3"/>
  <c r="E13882" i="3"/>
  <c r="E13980" i="3"/>
  <c r="E14138" i="3"/>
  <c r="E15282" i="3"/>
  <c r="E16179" i="3"/>
  <c r="E15432" i="3"/>
  <c r="E16311" i="3"/>
  <c r="E16676" i="3"/>
  <c r="E16443" i="3"/>
  <c r="E16783" i="3"/>
  <c r="E18206" i="3"/>
  <c r="E18823" i="3"/>
  <c r="E19231" i="3"/>
  <c r="E18302" i="3"/>
  <c r="E18910" i="3"/>
  <c r="E19054" i="3"/>
  <c r="E17539" i="3"/>
  <c r="E17774" i="3"/>
  <c r="E17918" i="3"/>
  <c r="E18082" i="3"/>
  <c r="E16915" i="3"/>
  <c r="E17136" i="3"/>
  <c r="E17285" i="3"/>
  <c r="E17344" i="3"/>
  <c r="E18499" i="3"/>
  <c r="E19420" i="3"/>
  <c r="E18632" i="3"/>
  <c r="E19543" i="3"/>
  <c r="E19957" i="3"/>
  <c r="E19788" i="3"/>
  <c r="E20017" i="3"/>
  <c r="E21520" i="3"/>
  <c r="E22110" i="3"/>
  <c r="E22589" i="3"/>
  <c r="E21644" i="3"/>
  <c r="E22225" i="3"/>
  <c r="E22377" i="3"/>
  <c r="E20878" i="3"/>
  <c r="E21050" i="3"/>
  <c r="E21205" i="3"/>
  <c r="E21357" i="3"/>
  <c r="E20153" i="3"/>
  <c r="E20416" i="3"/>
  <c r="E20530" i="3"/>
  <c r="E20627" i="3"/>
  <c r="E21821" i="3"/>
  <c r="E22728" i="3"/>
  <c r="E21962" i="3"/>
  <c r="E22848" i="3"/>
  <c r="E23243" i="3"/>
  <c r="E23061" i="3"/>
  <c r="E23307" i="3"/>
  <c r="E24755" i="3"/>
  <c r="E25336" i="3"/>
  <c r="E25857" i="3"/>
  <c r="E24851" i="3"/>
  <c r="E25512" i="3"/>
  <c r="E25642" i="3"/>
  <c r="E24091" i="3"/>
  <c r="E24328" i="3"/>
  <c r="E24470" i="3"/>
  <c r="E24641" i="3"/>
  <c r="E23444" i="3"/>
  <c r="E23626" i="3"/>
  <c r="E23769" i="3"/>
  <c r="E23931" i="3"/>
  <c r="E25016" i="3"/>
  <c r="E25975" i="3"/>
  <c r="E25179" i="3"/>
  <c r="E26100" i="3"/>
  <c r="E26443" i="3"/>
  <c r="E26364" i="3"/>
  <c r="E26611" i="3"/>
  <c r="E28031" i="3"/>
  <c r="E28693" i="3"/>
  <c r="E29116" i="3"/>
  <c r="E28113" i="3"/>
  <c r="E28728" i="3"/>
  <c r="E28944" i="3"/>
  <c r="E27370" i="3"/>
  <c r="E27560" i="3"/>
  <c r="E27693" i="3"/>
  <c r="E27885" i="3"/>
  <c r="E26747" i="3"/>
  <c r="E26879" i="3"/>
  <c r="E27025" i="3"/>
  <c r="E27182" i="3"/>
  <c r="E28311" i="3"/>
  <c r="E29230" i="3"/>
  <c r="E28464" i="3"/>
  <c r="E29370" i="3"/>
  <c r="E260" i="3"/>
  <c r="E83" i="3"/>
  <c r="E415" i="3"/>
  <c r="E1747" i="3"/>
  <c r="E2370" i="3"/>
  <c r="E2856" i="3"/>
  <c r="E1972" i="3"/>
  <c r="E2588" i="3"/>
  <c r="E2727" i="3"/>
  <c r="E1142" i="3"/>
  <c r="E1321" i="3"/>
  <c r="E1535" i="3"/>
  <c r="E1684" i="3"/>
  <c r="E621" i="3"/>
  <c r="E746" i="3"/>
  <c r="E918" i="3"/>
  <c r="E1073" i="3"/>
  <c r="E2163" i="3"/>
  <c r="E3060" i="3"/>
  <c r="E2240" i="3"/>
  <c r="E3226" i="3"/>
  <c r="E3441" i="3"/>
  <c r="E3359" i="3"/>
  <c r="E3713" i="3"/>
  <c r="E5094" i="3"/>
  <c r="E5657" i="3"/>
  <c r="E6222" i="3"/>
  <c r="E5266" i="3"/>
  <c r="E5855" i="3"/>
  <c r="E6030" i="3"/>
  <c r="E4481" i="3"/>
  <c r="E4669" i="3"/>
  <c r="E4811" i="3"/>
  <c r="E4974" i="3"/>
  <c r="E3892" i="3"/>
  <c r="E4056" i="3"/>
  <c r="E4206" i="3"/>
  <c r="E4358" i="3"/>
  <c r="E5424" i="3"/>
  <c r="E6374" i="3"/>
  <c r="E5545" i="3"/>
  <c r="E6537" i="3"/>
  <c r="E6830" i="3"/>
  <c r="E6580" i="3"/>
  <c r="E6976" i="3"/>
  <c r="E8346" i="3"/>
  <c r="E8955" i="3"/>
  <c r="E9448" i="3"/>
  <c r="E8530" i="3"/>
  <c r="E9123" i="3"/>
  <c r="E9303" i="3"/>
  <c r="E7743" i="3"/>
  <c r="E7891" i="3"/>
  <c r="E8087" i="3"/>
  <c r="E8224" i="3"/>
  <c r="E7172" i="3"/>
  <c r="E7307" i="3"/>
  <c r="E7463" i="3"/>
  <c r="E7585" i="3"/>
  <c r="E8664" i="3"/>
  <c r="E9624" i="3"/>
  <c r="E8801" i="3"/>
  <c r="E9783" i="3"/>
  <c r="E10109" i="3"/>
  <c r="E9899" i="3"/>
  <c r="E10214" i="3"/>
  <c r="E11605" i="3"/>
  <c r="E12224" i="3"/>
  <c r="E12690" i="3"/>
  <c r="E11779" i="3"/>
  <c r="E12398" i="3"/>
  <c r="E12545" i="3"/>
  <c r="E11001" i="3"/>
  <c r="E11141" i="3"/>
  <c r="E11340" i="3"/>
  <c r="E11468" i="3"/>
  <c r="E10420" i="3"/>
  <c r="E10501" i="3"/>
  <c r="E10684" i="3"/>
  <c r="E10871" i="3"/>
  <c r="E11935" i="3"/>
  <c r="E12869" i="3"/>
  <c r="E12106" i="3"/>
  <c r="E13046" i="3"/>
  <c r="E13271" i="3"/>
  <c r="E13178" i="3"/>
  <c r="E13542" i="3"/>
  <c r="E14921" i="3"/>
  <c r="E15574" i="3"/>
  <c r="E15992" i="3"/>
  <c r="E15095" i="3"/>
  <c r="E15704" i="3"/>
  <c r="E15857" i="3"/>
  <c r="E14321" i="3"/>
  <c r="E14478" i="3"/>
  <c r="E14638" i="3"/>
  <c r="E14812" i="3"/>
  <c r="E13686" i="3"/>
  <c r="E13816" i="3"/>
  <c r="E14031" i="3"/>
  <c r="E14169" i="3"/>
  <c r="E15285" i="3"/>
  <c r="E16211" i="3"/>
  <c r="E15381" i="3"/>
  <c r="E16348" i="3"/>
  <c r="E16626" i="3"/>
  <c r="E16466" i="3"/>
  <c r="E16815" i="3"/>
  <c r="E18169" i="3"/>
  <c r="E18814" i="3"/>
  <c r="E19264" i="3"/>
  <c r="E18399" i="3"/>
  <c r="E18968" i="3"/>
  <c r="E19138" i="3"/>
  <c r="E17618" i="3"/>
  <c r="E17728" i="3"/>
  <c r="E17933" i="3"/>
  <c r="E18038" i="3"/>
  <c r="E16944" i="3"/>
  <c r="E17042" i="3"/>
  <c r="E17307" i="3"/>
  <c r="E17441" i="3"/>
  <c r="E18523" i="3"/>
  <c r="E19461" i="3"/>
  <c r="E18690" i="3"/>
  <c r="E19622" i="3"/>
  <c r="E19835" i="3"/>
  <c r="E19748" i="3"/>
  <c r="E20086" i="3"/>
  <c r="E21395" i="3"/>
  <c r="E22088" i="3"/>
  <c r="E22519" i="3"/>
  <c r="E21643" i="3"/>
  <c r="E22259" i="3"/>
  <c r="E22361" i="3"/>
  <c r="E20801" i="3"/>
  <c r="E20942" i="3"/>
  <c r="E21185" i="3"/>
  <c r="E21248" i="3"/>
  <c r="E20242" i="3"/>
  <c r="E20304" i="3"/>
  <c r="E20588" i="3"/>
  <c r="E20739" i="3"/>
  <c r="E21793" i="3"/>
  <c r="E22747" i="3"/>
  <c r="E21943" i="3"/>
  <c r="E22915" i="3"/>
  <c r="E23173" i="3"/>
  <c r="E23005" i="3"/>
  <c r="E23331" i="3"/>
  <c r="E24724" i="3"/>
  <c r="E25370" i="3"/>
  <c r="E25753" i="3"/>
  <c r="E24845" i="3"/>
  <c r="E25459" i="3"/>
  <c r="E25637" i="3"/>
  <c r="E24068" i="3"/>
  <c r="E24214" i="3"/>
  <c r="E24419" i="3"/>
  <c r="E24530" i="3"/>
  <c r="E23503" i="3"/>
  <c r="E23588" i="3"/>
  <c r="E23844" i="3"/>
  <c r="E23998" i="3"/>
  <c r="E25077" i="3"/>
  <c r="E25946" i="3"/>
  <c r="E25172" i="3"/>
  <c r="E26128" i="3"/>
  <c r="E26440" i="3"/>
  <c r="E26318" i="3"/>
  <c r="E26669" i="3"/>
  <c r="E28007" i="3"/>
  <c r="E28637" i="3"/>
  <c r="E29084" i="3"/>
  <c r="E28190" i="3"/>
  <c r="E28815" i="3"/>
  <c r="E28938" i="3"/>
  <c r="E27382" i="3"/>
  <c r="E27481" i="3"/>
  <c r="E27748" i="3"/>
  <c r="E27825" i="3"/>
  <c r="E26791" i="3"/>
  <c r="E26870" i="3"/>
  <c r="E27108" i="3"/>
  <c r="E27274" i="3"/>
  <c r="E28305" i="3"/>
  <c r="E29256" i="3"/>
  <c r="E28510" i="3"/>
  <c r="E29463" i="3"/>
  <c r="E261" i="3"/>
  <c r="E85" i="3"/>
  <c r="E456" i="3"/>
  <c r="E1816" i="3"/>
  <c r="E2403" i="3"/>
  <c r="E2945" i="3"/>
  <c r="E2001" i="3"/>
  <c r="E2629" i="3"/>
  <c r="E2798" i="3"/>
  <c r="E1210" i="3"/>
  <c r="E1384" i="3"/>
  <c r="E1491" i="3"/>
  <c r="E1648" i="3"/>
  <c r="E596" i="3"/>
  <c r="E764" i="3"/>
  <c r="E856" i="3"/>
  <c r="E946" i="3"/>
  <c r="E2109" i="3"/>
  <c r="E3074" i="3"/>
  <c r="E2306" i="3"/>
  <c r="E3219" i="3"/>
  <c r="E3463" i="3"/>
  <c r="E3306" i="3"/>
  <c r="E3741" i="3"/>
  <c r="E5119" i="3"/>
  <c r="E5718" i="3"/>
  <c r="E6207" i="3"/>
  <c r="E5293" i="3"/>
  <c r="E5900" i="3"/>
  <c r="E6029" i="3"/>
  <c r="E4511" i="3"/>
  <c r="E4668" i="3"/>
  <c r="E4796" i="3"/>
  <c r="E4924" i="3"/>
  <c r="E3877" i="3"/>
  <c r="E4047" i="3"/>
  <c r="E4162" i="3"/>
  <c r="E4232" i="3"/>
  <c r="E5461" i="3"/>
  <c r="E6386" i="3"/>
  <c r="E5594" i="3"/>
  <c r="E6528" i="3"/>
  <c r="E6801" i="3"/>
  <c r="E6634" i="3"/>
  <c r="E7016" i="3"/>
  <c r="E8415" i="3"/>
  <c r="E9013" i="3"/>
  <c r="E9442" i="3"/>
  <c r="E8558" i="3"/>
  <c r="E9169" i="3"/>
  <c r="E9286" i="3"/>
  <c r="E7796" i="3"/>
  <c r="E7938" i="3"/>
  <c r="E8094" i="3"/>
  <c r="E8235" i="3"/>
  <c r="E7166" i="3"/>
  <c r="E7331" i="3"/>
  <c r="E7425" i="3"/>
  <c r="E7524" i="3"/>
  <c r="E8733" i="3"/>
  <c r="E9658" i="3"/>
  <c r="E8872" i="3"/>
  <c r="E9801" i="3"/>
  <c r="E10053" i="3"/>
  <c r="E9867" i="3"/>
  <c r="E10284" i="3"/>
  <c r="E11616" i="3"/>
  <c r="E12266" i="3"/>
  <c r="E12660" i="3"/>
  <c r="E11786" i="3"/>
  <c r="E12352" i="3"/>
  <c r="E12524" i="3"/>
  <c r="E11040" i="3"/>
  <c r="E11205" i="3"/>
  <c r="E11315" i="3"/>
  <c r="E11501" i="3"/>
  <c r="E10390" i="3"/>
  <c r="E10534" i="3"/>
  <c r="E10664" i="3"/>
  <c r="E10797" i="3"/>
  <c r="E11886" i="3"/>
  <c r="E12910" i="3"/>
  <c r="E12084" i="3"/>
  <c r="E12971" i="3"/>
  <c r="E13290" i="3"/>
  <c r="E13182" i="3"/>
  <c r="E13530" i="3"/>
  <c r="E14846" i="3"/>
  <c r="E15543" i="3"/>
  <c r="E16007" i="3"/>
  <c r="E15043" i="3"/>
  <c r="E15667" i="3"/>
  <c r="E15835" i="3"/>
  <c r="E14295" i="3"/>
  <c r="E14437" i="3"/>
  <c r="E14598" i="3"/>
  <c r="E14769" i="3"/>
  <c r="E13623" i="3"/>
  <c r="E13773" i="3"/>
  <c r="E13965" i="3"/>
  <c r="E14064" i="3"/>
  <c r="E15194" i="3"/>
  <c r="E16144" i="3"/>
  <c r="E15402" i="3"/>
  <c r="E16271" i="3"/>
  <c r="E16541" i="3"/>
  <c r="E16408" i="3"/>
  <c r="E16784" i="3"/>
  <c r="E18126" i="3"/>
  <c r="E18832" i="3"/>
  <c r="E19230" i="3"/>
  <c r="E18330" i="3"/>
  <c r="E18928" i="3"/>
  <c r="E19100" i="3"/>
  <c r="E17566" i="3"/>
  <c r="E17735" i="3"/>
  <c r="E17858" i="3"/>
  <c r="E18004" i="3"/>
  <c r="E16888" i="3"/>
  <c r="E17052" i="3"/>
  <c r="E17196" i="3"/>
  <c r="E17346" i="3"/>
  <c r="E18487" i="3"/>
  <c r="E19421" i="3"/>
  <c r="E18671" i="3"/>
  <c r="E19585" i="3"/>
  <c r="E19837" i="3"/>
  <c r="E19693" i="3"/>
  <c r="E20121" i="3"/>
  <c r="E21477" i="3"/>
  <c r="E22137" i="3"/>
  <c r="E22546" i="3"/>
  <c r="E21641" i="3"/>
  <c r="E22269" i="3"/>
  <c r="E22432" i="3"/>
  <c r="E20896" i="3"/>
  <c r="E21053" i="3"/>
  <c r="E21143" i="3"/>
  <c r="E21316" i="3"/>
  <c r="E20237" i="3"/>
  <c r="E20422" i="3"/>
  <c r="E20556" i="3"/>
  <c r="E20656" i="3"/>
  <c r="E21832" i="3"/>
  <c r="E22765" i="3"/>
  <c r="E21983" i="3"/>
  <c r="E22902" i="3"/>
  <c r="E23096" i="3"/>
  <c r="E22951" i="3"/>
  <c r="E23382" i="3"/>
  <c r="E24753" i="3"/>
  <c r="E25402" i="3"/>
  <c r="E25788" i="3"/>
  <c r="E24931" i="3"/>
  <c r="E25561" i="3"/>
  <c r="E25658" i="3"/>
  <c r="E24145" i="3"/>
  <c r="E24331" i="3"/>
  <c r="E24455" i="3"/>
  <c r="E24639" i="3"/>
  <c r="E23544" i="3"/>
  <c r="E23699" i="3"/>
  <c r="E23792" i="3"/>
  <c r="E23921" i="3"/>
  <c r="E25102" i="3"/>
  <c r="E26042" i="3"/>
  <c r="E25266" i="3"/>
  <c r="E26173" i="3"/>
  <c r="E26491" i="3"/>
  <c r="E26284" i="3"/>
  <c r="E26628" i="3"/>
  <c r="E28033" i="3"/>
  <c r="E28696" i="3"/>
  <c r="E29112" i="3"/>
  <c r="E28154" i="3"/>
  <c r="E28844" i="3"/>
  <c r="E28941" i="3"/>
  <c r="E27378" i="3"/>
  <c r="E27608" i="3"/>
  <c r="E27709" i="3"/>
  <c r="E27910" i="3"/>
  <c r="E26783" i="3"/>
  <c r="E26968" i="3"/>
  <c r="E27074" i="3"/>
  <c r="E27192" i="3"/>
  <c r="E28376" i="3"/>
  <c r="E29257" i="3"/>
  <c r="E28503" i="3"/>
  <c r="E29402" i="3"/>
  <c r="E242" i="3"/>
  <c r="E108" i="3"/>
  <c r="E370" i="3"/>
  <c r="E1772" i="3"/>
  <c r="E2433" i="3"/>
  <c r="E2861" i="3"/>
  <c r="E1923" i="3"/>
  <c r="E2551" i="3"/>
  <c r="E2667" i="3"/>
  <c r="E1140" i="3"/>
  <c r="E1332" i="3"/>
  <c r="E1439" i="3"/>
  <c r="E1620" i="3"/>
  <c r="E492" i="3"/>
  <c r="E655" i="3"/>
  <c r="E850" i="3"/>
  <c r="E1063" i="3"/>
  <c r="E2084" i="3"/>
  <c r="E3017" i="3"/>
  <c r="E2264" i="3"/>
  <c r="E3197" i="3"/>
  <c r="E3553" i="3"/>
  <c r="E3398" i="3"/>
  <c r="E3631" i="3"/>
  <c r="E5075" i="3"/>
  <c r="E5650" i="3"/>
  <c r="E6139" i="3"/>
  <c r="E5210" i="3"/>
  <c r="E5892" i="3"/>
  <c r="E5982" i="3"/>
  <c r="E4416" i="3"/>
  <c r="E4655" i="3"/>
  <c r="E4749" i="3"/>
  <c r="E4945" i="3"/>
  <c r="E3804" i="3"/>
  <c r="E4018" i="3"/>
  <c r="E4164" i="3"/>
  <c r="E4359" i="3"/>
  <c r="E5384" i="3"/>
  <c r="E6340" i="3"/>
  <c r="E5536" i="3"/>
  <c r="E6467" i="3"/>
  <c r="E6786" i="3"/>
  <c r="E6636" i="3"/>
  <c r="E6946" i="3"/>
  <c r="E8368" i="3"/>
  <c r="E8939" i="3"/>
  <c r="E9419" i="3"/>
  <c r="E8483" i="3"/>
  <c r="E9117" i="3"/>
  <c r="E9231" i="3"/>
  <c r="E7707" i="3"/>
  <c r="E7903" i="3"/>
  <c r="E8013" i="3"/>
  <c r="E8199" i="3"/>
  <c r="E7053" i="3"/>
  <c r="E7255" i="3"/>
  <c r="E7453" i="3"/>
  <c r="E7612" i="3"/>
  <c r="E8638" i="3"/>
  <c r="E9566" i="3"/>
  <c r="E8810" i="3"/>
  <c r="E9722" i="3"/>
  <c r="E10087" i="3"/>
  <c r="E9955" i="3"/>
  <c r="E10203" i="3"/>
  <c r="E11623" i="3"/>
  <c r="E12253" i="3"/>
  <c r="E12709" i="3"/>
  <c r="E11755" i="3"/>
  <c r="E12393" i="3"/>
  <c r="E12496" i="3"/>
  <c r="E11010" i="3"/>
  <c r="E11171" i="3"/>
  <c r="E11348" i="3"/>
  <c r="E11448" i="3"/>
  <c r="E10371" i="3"/>
  <c r="E10477" i="3"/>
  <c r="E10694" i="3"/>
  <c r="E10904" i="3"/>
  <c r="E11936" i="3"/>
  <c r="E12879" i="3"/>
  <c r="E12062" i="3"/>
  <c r="E12984" i="3"/>
  <c r="E13299" i="3"/>
  <c r="E13248" i="3"/>
  <c r="E13507" i="3"/>
  <c r="E14879" i="3"/>
  <c r="E15531" i="3"/>
  <c r="E15981" i="3"/>
  <c r="E15017" i="3"/>
  <c r="E15622" i="3"/>
  <c r="E15791" i="3"/>
  <c r="E14256" i="3"/>
  <c r="E14442" i="3"/>
  <c r="E14567" i="3"/>
  <c r="E14709" i="3"/>
  <c r="E13621" i="3"/>
  <c r="E13792" i="3"/>
  <c r="E13930" i="3"/>
  <c r="E14188" i="3"/>
  <c r="E15151" i="3"/>
  <c r="E16107" i="3"/>
  <c r="E15358" i="3"/>
  <c r="E16250" i="3"/>
  <c r="E16657" i="3"/>
  <c r="E16476" i="3"/>
  <c r="E16794" i="3"/>
  <c r="E18243" i="3"/>
  <c r="E18788" i="3"/>
  <c r="E19312" i="3"/>
  <c r="E18363" i="3"/>
  <c r="E18970" i="3"/>
  <c r="E19135" i="3"/>
  <c r="E17586" i="3"/>
  <c r="E17729" i="3"/>
  <c r="E17896" i="3"/>
  <c r="E18005" i="3"/>
  <c r="E16879" i="3"/>
  <c r="E17070" i="3"/>
  <c r="E17266" i="3"/>
  <c r="E17468" i="3"/>
  <c r="E18515" i="3"/>
  <c r="E19476" i="3"/>
  <c r="E18688" i="3"/>
  <c r="E19623" i="3"/>
  <c r="E19857" i="3"/>
  <c r="E19709" i="3"/>
  <c r="E20056" i="3"/>
  <c r="E21427" i="3"/>
  <c r="E22091" i="3"/>
  <c r="E22599" i="3"/>
  <c r="E21613" i="3"/>
  <c r="E22304" i="3"/>
  <c r="E22441" i="3"/>
  <c r="E20798" i="3"/>
  <c r="E21034" i="3"/>
  <c r="E21155" i="3"/>
  <c r="E21258" i="3"/>
  <c r="E20207" i="3"/>
  <c r="E20300" i="3"/>
  <c r="E20476" i="3"/>
  <c r="E20721" i="3"/>
  <c r="E21764" i="3"/>
  <c r="E22744" i="3"/>
  <c r="E21942" i="3"/>
  <c r="E22860" i="3"/>
  <c r="E23125" i="3"/>
  <c r="E23021" i="3"/>
  <c r="E23354" i="3"/>
  <c r="E24690" i="3"/>
  <c r="E25382" i="3"/>
  <c r="E25874" i="3"/>
  <c r="E24927" i="3"/>
  <c r="E25513" i="3"/>
  <c r="E25728" i="3"/>
  <c r="E24060" i="3"/>
  <c r="E24242" i="3"/>
  <c r="E24421" i="3"/>
  <c r="E24541" i="3"/>
  <c r="E23477" i="3"/>
  <c r="E23680" i="3"/>
  <c r="E23777" i="3"/>
  <c r="E23978" i="3"/>
  <c r="E25001" i="3"/>
  <c r="E26026" i="3"/>
  <c r="E25239" i="3"/>
  <c r="E26184" i="3"/>
  <c r="E26438" i="3"/>
  <c r="E26278" i="3"/>
  <c r="E26643" i="3"/>
  <c r="E28019" i="3"/>
  <c r="E28664" i="3"/>
  <c r="E29108" i="3"/>
  <c r="E28166" i="3"/>
  <c r="E28795" i="3"/>
  <c r="E28966" i="3"/>
  <c r="E27394" i="3"/>
  <c r="E27572" i="3"/>
  <c r="E27686" i="3"/>
  <c r="E27858" i="3"/>
  <c r="E26740" i="3"/>
  <c r="E26861" i="3"/>
  <c r="E27063" i="3"/>
  <c r="E27245" i="3"/>
  <c r="E28295" i="3"/>
  <c r="E29278" i="3"/>
  <c r="E28533" i="3"/>
  <c r="E29423" i="3"/>
  <c r="E275" i="3"/>
  <c r="E106" i="3"/>
  <c r="E440" i="3"/>
  <c r="E1849" i="3"/>
  <c r="E2493" i="3"/>
  <c r="E2946" i="3"/>
  <c r="E2005" i="3"/>
  <c r="E2561" i="3"/>
  <c r="E2762" i="3"/>
  <c r="E1219" i="3"/>
  <c r="E1368" i="3"/>
  <c r="E1549" i="3"/>
  <c r="E1706" i="3"/>
  <c r="E574" i="3"/>
  <c r="E760" i="3"/>
  <c r="E932" i="3"/>
  <c r="E1018" i="3"/>
  <c r="E2174" i="3"/>
  <c r="E3112" i="3"/>
  <c r="E2305" i="3"/>
  <c r="E3271" i="3"/>
  <c r="E3455" i="3"/>
  <c r="E3365" i="3"/>
  <c r="E3724" i="3"/>
  <c r="E5121" i="3"/>
  <c r="E5773" i="3"/>
  <c r="E6212" i="3"/>
  <c r="E5296" i="3"/>
  <c r="E5910" i="3"/>
  <c r="E6055" i="3"/>
  <c r="E4507" i="3"/>
  <c r="E4677" i="3"/>
  <c r="E4832" i="3"/>
  <c r="E4989" i="3"/>
  <c r="E3865" i="3"/>
  <c r="E4011" i="3"/>
  <c r="E4210" i="3"/>
  <c r="E4312" i="3"/>
  <c r="E5441" i="3"/>
  <c r="E6393" i="3"/>
  <c r="E5599" i="3"/>
  <c r="E6547" i="3"/>
  <c r="E6748" i="3"/>
  <c r="E6613" i="3"/>
  <c r="E6994" i="3"/>
  <c r="E8353" i="3"/>
  <c r="E9039" i="3"/>
  <c r="E9465" i="3"/>
  <c r="E8572" i="3"/>
  <c r="E9195" i="3"/>
  <c r="E9338" i="3"/>
  <c r="E7686" i="3"/>
  <c r="E7909" i="3"/>
  <c r="E8105" i="3"/>
  <c r="E8266" i="3"/>
  <c r="E7080" i="3"/>
  <c r="E7254" i="3"/>
  <c r="E7365" i="3"/>
  <c r="E7561" i="3"/>
  <c r="E8613" i="3"/>
  <c r="E9644" i="3"/>
  <c r="E8860" i="3"/>
  <c r="E9789" i="3"/>
  <c r="E10091" i="3"/>
  <c r="E9881" i="3"/>
  <c r="E10230" i="3"/>
  <c r="E11641" i="3"/>
  <c r="E12323" i="3"/>
  <c r="E12775" i="3"/>
  <c r="E11816" i="3"/>
  <c r="E12391" i="3"/>
  <c r="E12543" i="3"/>
  <c r="E10992" i="3"/>
  <c r="E11216" i="3"/>
  <c r="E11378" i="3"/>
  <c r="E11543" i="3"/>
  <c r="E10324" i="3"/>
  <c r="E10546" i="3"/>
  <c r="E10639" i="3"/>
  <c r="E10822" i="3"/>
  <c r="E11955" i="3"/>
  <c r="E12939" i="3"/>
  <c r="E12160" i="3"/>
  <c r="E13069" i="3"/>
  <c r="E13397" i="3"/>
  <c r="E13260" i="3"/>
  <c r="E13499" i="3"/>
  <c r="E14909" i="3"/>
  <c r="E15565" i="3"/>
  <c r="E16057" i="3"/>
  <c r="E15077" i="3"/>
  <c r="E15718" i="3"/>
  <c r="E15907" i="3"/>
  <c r="E14301" i="3"/>
  <c r="E14486" i="3"/>
  <c r="E14645" i="3"/>
  <c r="E14813" i="3"/>
  <c r="E13607" i="3"/>
  <c r="E13801" i="3"/>
  <c r="E13939" i="3"/>
  <c r="E14098" i="3"/>
  <c r="E15222" i="3"/>
  <c r="E16190" i="3"/>
  <c r="E15427" i="3"/>
  <c r="E16347" i="3"/>
  <c r="E16549" i="3"/>
  <c r="E16404" i="3"/>
  <c r="E16809" i="3"/>
  <c r="E18245" i="3"/>
  <c r="E18874" i="3"/>
  <c r="E19288" i="3"/>
  <c r="E18392" i="3"/>
  <c r="E19028" i="3"/>
  <c r="E19142" i="3"/>
  <c r="E17588" i="3"/>
  <c r="E17775" i="3"/>
  <c r="E17937" i="3"/>
  <c r="E18095" i="3"/>
  <c r="E16877" i="3"/>
  <c r="E17138" i="3"/>
  <c r="E17233" i="3"/>
  <c r="E17384" i="3"/>
  <c r="E18539" i="3"/>
  <c r="E19485" i="3"/>
  <c r="E18708" i="3"/>
  <c r="E19613" i="3"/>
  <c r="E19848" i="3"/>
  <c r="E19690" i="3"/>
  <c r="E20098" i="3"/>
  <c r="E21484" i="3"/>
  <c r="E22141" i="3"/>
  <c r="E22594" i="3"/>
  <c r="E21654" i="3"/>
  <c r="E22196" i="3"/>
  <c r="E22362" i="3"/>
  <c r="E20858" i="3"/>
  <c r="E21032" i="3"/>
  <c r="E21207" i="3"/>
  <c r="E21371" i="3"/>
  <c r="E20184" i="3"/>
  <c r="E20426" i="3"/>
  <c r="E20489" i="3"/>
  <c r="E20638" i="3"/>
  <c r="E21808" i="3"/>
  <c r="E22752" i="3"/>
  <c r="E21987" i="3"/>
  <c r="E22912" i="3"/>
  <c r="E23172" i="3"/>
  <c r="E22946" i="3"/>
  <c r="E23384" i="3"/>
  <c r="E24771" i="3"/>
  <c r="E25428" i="3"/>
  <c r="E25851" i="3"/>
  <c r="E24954" i="3"/>
  <c r="E25538" i="3"/>
  <c r="E25663" i="3"/>
  <c r="E24128" i="3"/>
  <c r="E24335" i="3"/>
  <c r="E24489" i="3"/>
  <c r="E24647" i="3"/>
  <c r="E23468" i="3"/>
  <c r="E23647" i="3"/>
  <c r="E23798" i="3"/>
  <c r="E23997" i="3"/>
  <c r="E25069" i="3"/>
  <c r="E26049" i="3"/>
  <c r="E25260" i="3"/>
  <c r="E26199" i="3"/>
  <c r="E26485" i="3"/>
  <c r="E26215" i="3"/>
  <c r="E26652" i="3"/>
  <c r="E28023" i="3"/>
  <c r="E28701" i="3"/>
  <c r="E29061" i="3"/>
  <c r="E28142" i="3"/>
  <c r="E28729" i="3"/>
  <c r="E28882" i="3"/>
  <c r="E27354" i="3"/>
  <c r="E27597" i="3"/>
  <c r="E27765" i="3"/>
  <c r="E27921" i="3"/>
  <c r="E26787" i="3"/>
  <c r="E26964" i="3"/>
  <c r="E27085" i="3"/>
  <c r="E27275" i="3"/>
  <c r="E28299" i="3"/>
  <c r="E29315" i="3"/>
  <c r="E28542" i="3"/>
  <c r="E29440" i="3"/>
  <c r="E270" i="3"/>
  <c r="E22" i="3"/>
  <c r="E317" i="3"/>
  <c r="E1718" i="3"/>
  <c r="E2384" i="3"/>
  <c r="E2868" i="3"/>
  <c r="E1886" i="3"/>
  <c r="E2569" i="3"/>
  <c r="E2775" i="3"/>
  <c r="E1102" i="3"/>
  <c r="E1288" i="3"/>
  <c r="E1424" i="3"/>
  <c r="E1573" i="3"/>
  <c r="E473" i="3"/>
  <c r="E635" i="3"/>
  <c r="E787" i="3"/>
  <c r="E1024" i="3"/>
  <c r="E2043" i="3"/>
  <c r="E2974" i="3"/>
  <c r="E2192" i="3"/>
  <c r="E3126" i="3"/>
  <c r="E3473" i="3"/>
  <c r="E3291" i="3"/>
  <c r="E3596" i="3"/>
  <c r="E4995" i="3"/>
  <c r="E5705" i="3"/>
  <c r="E6166" i="3"/>
  <c r="E5159" i="3"/>
  <c r="E5902" i="3"/>
  <c r="E6045" i="3"/>
  <c r="E4431" i="3"/>
  <c r="E4545" i="3"/>
  <c r="E4735" i="3"/>
  <c r="E4855" i="3"/>
  <c r="E3748" i="3"/>
  <c r="E3906" i="3"/>
  <c r="E4067" i="3"/>
  <c r="E4285" i="3"/>
  <c r="E5312" i="3"/>
  <c r="E6255" i="3"/>
  <c r="E5477" i="3"/>
  <c r="E6403" i="3"/>
  <c r="E6726" i="3"/>
  <c r="E6565" i="3"/>
  <c r="E6878" i="3"/>
  <c r="E8272" i="3"/>
  <c r="E8978" i="3"/>
  <c r="E9373" i="3"/>
  <c r="E8431" i="3"/>
  <c r="E9126" i="3"/>
  <c r="E9226" i="3"/>
  <c r="E7652" i="3"/>
  <c r="E7808" i="3"/>
  <c r="E7962" i="3"/>
  <c r="E8123" i="3"/>
  <c r="E7023" i="3"/>
  <c r="E7183" i="3"/>
  <c r="E7338" i="3"/>
  <c r="E7501" i="3"/>
  <c r="E8587" i="3"/>
  <c r="E9525" i="3"/>
  <c r="E8747" i="3"/>
  <c r="E9680" i="3"/>
  <c r="E10092" i="3"/>
  <c r="E9894" i="3"/>
  <c r="E10186" i="3"/>
  <c r="E11554" i="3"/>
  <c r="E12237" i="3"/>
  <c r="E12672" i="3"/>
  <c r="E11754" i="3"/>
  <c r="E12453" i="3"/>
  <c r="E12596" i="3"/>
  <c r="E10943" i="3"/>
  <c r="E11085" i="3"/>
  <c r="E11257" i="3"/>
  <c r="E11414" i="3"/>
  <c r="E10304" i="3"/>
  <c r="E10458" i="3"/>
  <c r="E10615" i="3"/>
  <c r="E10796" i="3"/>
  <c r="E11868" i="3"/>
  <c r="E12807" i="3"/>
  <c r="E12049" i="3"/>
  <c r="E12957" i="3"/>
  <c r="E13329" i="3"/>
  <c r="E13133" i="3"/>
  <c r="E13420" i="3"/>
  <c r="E14826" i="3"/>
  <c r="E15530" i="3"/>
  <c r="E15939" i="3"/>
  <c r="E15022" i="3"/>
  <c r="E15737" i="3"/>
  <c r="E15854" i="3"/>
  <c r="E14206" i="3"/>
  <c r="E14356" i="3"/>
  <c r="E14528" i="3"/>
  <c r="E14668" i="3"/>
  <c r="E13579" i="3"/>
  <c r="E13740" i="3"/>
  <c r="E13890" i="3"/>
  <c r="E14096" i="3"/>
  <c r="E15143" i="3"/>
  <c r="E16077" i="3"/>
  <c r="E15301" i="3"/>
  <c r="E16227" i="3"/>
  <c r="E16598" i="3"/>
  <c r="E16393" i="3"/>
  <c r="E16696" i="3"/>
  <c r="E18102" i="3"/>
  <c r="E18846" i="3"/>
  <c r="E19194" i="3"/>
  <c r="E18260" i="3"/>
  <c r="E18894" i="3"/>
  <c r="E19045" i="3"/>
  <c r="E17476" i="3"/>
  <c r="E17633" i="3"/>
  <c r="E17796" i="3"/>
  <c r="E17958" i="3"/>
  <c r="E16852" i="3"/>
  <c r="E17016" i="3"/>
  <c r="E17168" i="3"/>
  <c r="E17326" i="3"/>
  <c r="E18412" i="3"/>
  <c r="E19354" i="3"/>
  <c r="E18577" i="3"/>
  <c r="E19502" i="3"/>
  <c r="E19860" i="3"/>
  <c r="E19665" i="3"/>
  <c r="E19972" i="3"/>
  <c r="E21378" i="3"/>
  <c r="E22098" i="3"/>
  <c r="E22467" i="3"/>
  <c r="E21541" i="3"/>
  <c r="E22157" i="3"/>
  <c r="E22314" i="3"/>
  <c r="E20753" i="3"/>
  <c r="E20913" i="3"/>
  <c r="E21066" i="3"/>
  <c r="E21229" i="3"/>
  <c r="E20129" i="3"/>
  <c r="E20284" i="3"/>
  <c r="E20443" i="3"/>
  <c r="E20601" i="3"/>
  <c r="E21695" i="3"/>
  <c r="E22626" i="3"/>
  <c r="E21846" i="3"/>
  <c r="E22778" i="3"/>
  <c r="E23223" i="3"/>
  <c r="E22965" i="3"/>
  <c r="E23266" i="3"/>
  <c r="E24656" i="3"/>
  <c r="E25397" i="3"/>
  <c r="E25746" i="3"/>
  <c r="E24819" i="3"/>
  <c r="E25442" i="3"/>
  <c r="E25611" i="3"/>
  <c r="E24030" i="3"/>
  <c r="E24192" i="3"/>
  <c r="E24352" i="3"/>
  <c r="E24519" i="3"/>
  <c r="E23403" i="3"/>
  <c r="E23562" i="3"/>
  <c r="E23721" i="3"/>
  <c r="E23886" i="3"/>
  <c r="E25011" i="3"/>
  <c r="E25912" i="3"/>
  <c r="E25148" i="3"/>
  <c r="E26063" i="3"/>
  <c r="E26482" i="3"/>
  <c r="E26282" i="3"/>
  <c r="E26525" i="3"/>
  <c r="E27928" i="3"/>
  <c r="E28702" i="3"/>
  <c r="E29020" i="3"/>
  <c r="E28089" i="3"/>
  <c r="E28710" i="3"/>
  <c r="E28871" i="3"/>
  <c r="E27304" i="3"/>
  <c r="E27460" i="3"/>
  <c r="E27621" i="3"/>
  <c r="E27778" i="3"/>
  <c r="E26679" i="3"/>
  <c r="E26837" i="3"/>
  <c r="E26997" i="3"/>
  <c r="E27149" i="3"/>
  <c r="E28248" i="3"/>
  <c r="E29179" i="3"/>
  <c r="E28412" i="3"/>
  <c r="E29331" i="3"/>
  <c r="E212" i="3"/>
  <c r="E14" i="3"/>
  <c r="E329" i="3"/>
  <c r="E1720" i="3"/>
  <c r="E2344" i="3"/>
  <c r="E2865" i="3"/>
  <c r="E1899" i="3"/>
  <c r="E2595" i="3"/>
  <c r="E2688" i="3"/>
  <c r="E1128" i="3"/>
  <c r="E1254" i="3"/>
  <c r="E1428" i="3"/>
  <c r="E1596" i="3"/>
  <c r="E471" i="3"/>
  <c r="E630" i="3"/>
  <c r="E793" i="3"/>
  <c r="E981" i="3"/>
  <c r="E2035" i="3"/>
  <c r="E2980" i="3"/>
  <c r="E2213" i="3"/>
  <c r="E3136" i="3"/>
  <c r="E3469" i="3"/>
  <c r="E3287" i="3"/>
  <c r="E3601" i="3"/>
  <c r="E4994" i="3"/>
  <c r="E5619" i="3"/>
  <c r="E6097" i="3"/>
  <c r="E5161" i="3"/>
  <c r="E5875" i="3"/>
  <c r="E5950" i="3"/>
  <c r="E4405" i="3"/>
  <c r="E4530" i="3"/>
  <c r="E4691" i="3"/>
  <c r="E4842" i="3"/>
  <c r="E3747" i="3"/>
  <c r="E3904" i="3"/>
  <c r="E4062" i="3"/>
  <c r="E4260" i="3"/>
  <c r="E5310" i="3"/>
  <c r="E6247" i="3"/>
  <c r="E5468" i="3"/>
  <c r="E6407" i="3"/>
  <c r="E6787" i="3"/>
  <c r="E6569" i="3"/>
  <c r="E6880" i="3"/>
  <c r="E8271" i="3"/>
  <c r="E8897" i="3"/>
  <c r="E9370" i="3"/>
  <c r="E8439" i="3"/>
  <c r="E9086" i="3"/>
  <c r="E9229" i="3"/>
  <c r="E7656" i="3"/>
  <c r="E7803" i="3"/>
  <c r="E7972" i="3"/>
  <c r="E8116" i="3"/>
  <c r="E7024" i="3"/>
  <c r="E7181" i="3"/>
  <c r="E7339" i="3"/>
  <c r="E7560" i="3"/>
  <c r="E8582" i="3"/>
  <c r="E9529" i="3"/>
  <c r="E8755" i="3"/>
  <c r="E9682" i="3"/>
  <c r="E10014" i="3"/>
  <c r="E9855" i="3"/>
  <c r="E10149" i="3"/>
  <c r="E11550" i="3"/>
  <c r="E12175" i="3"/>
  <c r="E12643" i="3"/>
  <c r="E11723" i="3"/>
  <c r="E12365" i="3"/>
  <c r="E12492" i="3"/>
  <c r="E10938" i="3"/>
  <c r="E11087" i="3"/>
  <c r="E11250" i="3"/>
  <c r="E11399" i="3"/>
  <c r="E10298" i="3"/>
  <c r="E10459" i="3"/>
  <c r="E10619" i="3"/>
  <c r="E10825" i="3"/>
  <c r="E11905" i="3"/>
  <c r="E12801" i="3"/>
  <c r="E12024" i="3"/>
  <c r="E12958" i="3"/>
  <c r="E13316" i="3"/>
  <c r="E13122" i="3"/>
  <c r="E13424" i="3"/>
  <c r="E14822" i="3"/>
  <c r="E15457" i="3"/>
  <c r="E15919" i="3"/>
  <c r="E14982" i="3"/>
  <c r="E15629" i="3"/>
  <c r="E15767" i="3"/>
  <c r="E14219" i="3"/>
  <c r="E14354" i="3"/>
  <c r="E14511" i="3"/>
  <c r="E14684" i="3"/>
  <c r="E13574" i="3"/>
  <c r="E13732" i="3"/>
  <c r="E13892" i="3"/>
  <c r="E14089" i="3"/>
  <c r="E15160" i="3"/>
  <c r="E16072" i="3"/>
  <c r="E15295" i="3"/>
  <c r="E16229" i="3"/>
  <c r="E16566" i="3"/>
  <c r="E16407" i="3"/>
  <c r="E16703" i="3"/>
  <c r="E18099" i="3"/>
  <c r="E18727" i="3"/>
  <c r="E19196" i="3"/>
  <c r="E18261" i="3"/>
  <c r="E18885" i="3"/>
  <c r="E19041" i="3"/>
  <c r="E17486" i="3"/>
  <c r="E17634" i="3"/>
  <c r="E17789" i="3"/>
  <c r="E17949" i="3"/>
  <c r="E16851" i="3"/>
  <c r="E17008" i="3"/>
  <c r="E17166" i="3"/>
  <c r="E17345" i="3"/>
  <c r="E18411" i="3"/>
  <c r="E19350" i="3"/>
  <c r="E18569" i="3"/>
  <c r="E19509" i="3"/>
  <c r="E19943" i="3"/>
  <c r="E19705" i="3"/>
  <c r="E19985" i="3"/>
  <c r="E21376" i="3"/>
  <c r="E22004" i="3"/>
  <c r="E22474" i="3"/>
  <c r="E21537" i="3"/>
  <c r="E22189" i="3"/>
  <c r="E22324" i="3"/>
  <c r="E20766" i="3"/>
  <c r="E20909" i="3"/>
  <c r="E21073" i="3"/>
  <c r="E21222" i="3"/>
  <c r="E20128" i="3"/>
  <c r="E20286" i="3"/>
  <c r="E20446" i="3"/>
  <c r="E20610" i="3"/>
  <c r="E21697" i="3"/>
  <c r="E22636" i="3"/>
  <c r="E21861" i="3"/>
  <c r="E22791" i="3"/>
  <c r="E23202" i="3"/>
  <c r="E22980" i="3"/>
  <c r="E23256" i="3"/>
  <c r="E24651" i="3"/>
  <c r="E25279" i="3"/>
  <c r="E25745" i="3"/>
  <c r="E24813" i="3"/>
  <c r="E25433" i="3"/>
  <c r="E25590" i="3"/>
  <c r="E24041" i="3"/>
  <c r="E24188" i="3"/>
  <c r="E24341" i="3"/>
  <c r="E24516" i="3"/>
  <c r="E23405" i="3"/>
  <c r="E23560" i="3"/>
  <c r="E23715" i="3"/>
  <c r="E23890" i="3"/>
  <c r="E24965" i="3"/>
  <c r="E25905" i="3"/>
  <c r="E25123" i="3"/>
  <c r="E26060" i="3"/>
  <c r="E26477" i="3"/>
  <c r="E26240" i="3"/>
  <c r="E26526" i="3"/>
  <c r="E27933" i="3"/>
  <c r="E28554" i="3"/>
  <c r="E29025" i="3"/>
  <c r="E28109" i="3"/>
  <c r="E28721" i="3"/>
  <c r="E28874" i="3"/>
  <c r="E27313" i="3"/>
  <c r="E27470" i="3"/>
  <c r="E27645" i="3"/>
  <c r="E27776" i="3"/>
  <c r="E26685" i="3"/>
  <c r="E26844" i="3"/>
  <c r="E26992" i="3"/>
  <c r="E27159" i="3"/>
  <c r="E28296" i="3"/>
  <c r="E29192" i="3"/>
  <c r="E28415" i="3"/>
  <c r="E29341" i="3"/>
  <c r="E231" i="3"/>
  <c r="E117" i="3"/>
  <c r="E458" i="3"/>
  <c r="E1770" i="3"/>
  <c r="E2389" i="3"/>
  <c r="E2950" i="3"/>
  <c r="E2016" i="3"/>
  <c r="E2643" i="3"/>
  <c r="E2792" i="3"/>
  <c r="E1220" i="3"/>
  <c r="E1392" i="3"/>
  <c r="E1541" i="3"/>
  <c r="E1701" i="3"/>
  <c r="E509" i="3"/>
  <c r="E706" i="3"/>
  <c r="E913" i="3"/>
  <c r="E1039" i="3"/>
  <c r="E2144" i="3"/>
  <c r="E3109" i="3"/>
  <c r="E2334" i="3"/>
  <c r="E3265" i="3"/>
  <c r="E3540" i="3"/>
  <c r="E3426" i="3"/>
  <c r="E3745" i="3"/>
  <c r="E5134" i="3"/>
  <c r="E5763" i="3"/>
  <c r="E6232" i="3"/>
  <c r="E5297" i="3"/>
  <c r="E5859" i="3"/>
  <c r="E6044" i="3"/>
  <c r="E4521" i="3"/>
  <c r="E4671" i="3"/>
  <c r="E4820" i="3"/>
  <c r="E4977" i="3"/>
  <c r="E3878" i="3"/>
  <c r="E4053" i="3"/>
  <c r="E4195" i="3"/>
  <c r="E4353" i="3"/>
  <c r="E5418" i="3"/>
  <c r="E6394" i="3"/>
  <c r="E5602" i="3"/>
  <c r="E6546" i="3"/>
  <c r="E6774" i="3"/>
  <c r="E6603" i="3"/>
  <c r="E6995" i="3"/>
  <c r="E8416" i="3"/>
  <c r="E9040" i="3"/>
  <c r="E9514" i="3"/>
  <c r="E8569" i="3"/>
  <c r="E9172" i="3"/>
  <c r="E9358" i="3"/>
  <c r="E7760" i="3"/>
  <c r="E7900" i="3"/>
  <c r="E8101" i="3"/>
  <c r="E8203" i="3"/>
  <c r="E7064" i="3"/>
  <c r="E7321" i="3"/>
  <c r="E7450" i="3"/>
  <c r="E7575" i="3"/>
  <c r="E8626" i="3"/>
  <c r="E9631" i="3"/>
  <c r="E8866" i="3"/>
  <c r="E9813" i="3"/>
  <c r="E10125" i="3"/>
  <c r="E9981" i="3"/>
  <c r="E10267" i="3"/>
  <c r="E11691" i="3"/>
  <c r="E12283" i="3"/>
  <c r="E12782" i="3"/>
  <c r="E11853" i="3"/>
  <c r="E12450" i="3"/>
  <c r="E12618" i="3"/>
  <c r="E11077" i="3"/>
  <c r="E11166" i="3"/>
  <c r="E11364" i="3"/>
  <c r="E11500" i="3"/>
  <c r="E10375" i="3"/>
  <c r="E10476" i="3"/>
  <c r="E10727" i="3"/>
  <c r="E10874" i="3"/>
  <c r="E11960" i="3"/>
  <c r="E12923" i="3"/>
  <c r="E12167" i="3"/>
  <c r="E13096" i="3"/>
  <c r="E13319" i="3"/>
  <c r="E13221" i="3"/>
  <c r="E13562" i="3"/>
  <c r="E14943" i="3"/>
  <c r="E15595" i="3"/>
  <c r="E16065" i="3"/>
  <c r="E15128" i="3"/>
  <c r="E15732" i="3"/>
  <c r="E15910" i="3"/>
  <c r="E14334" i="3"/>
  <c r="E14496" i="3"/>
  <c r="E14653" i="3"/>
  <c r="E14794" i="3"/>
  <c r="E13645" i="3"/>
  <c r="E13874" i="3"/>
  <c r="E14026" i="3"/>
  <c r="E14136" i="3"/>
  <c r="E15260" i="3"/>
  <c r="E16194" i="3"/>
  <c r="E15394" i="3"/>
  <c r="E16368" i="3"/>
  <c r="E16587" i="3"/>
  <c r="E16494" i="3"/>
  <c r="E16795" i="3"/>
  <c r="E18171" i="3"/>
  <c r="E18861" i="3"/>
  <c r="E19297" i="3"/>
  <c r="E18357" i="3"/>
  <c r="E18958" i="3"/>
  <c r="E19166" i="3"/>
  <c r="E17519" i="3"/>
  <c r="E17707" i="3"/>
  <c r="E17844" i="3"/>
  <c r="E18019" i="3"/>
  <c r="E16876" i="3"/>
  <c r="E17079" i="3"/>
  <c r="E17273" i="3"/>
  <c r="E17390" i="3"/>
  <c r="E18429" i="3"/>
  <c r="E19388" i="3"/>
  <c r="E18673" i="3"/>
  <c r="E19597" i="3"/>
  <c r="E19879" i="3"/>
  <c r="E19751" i="3"/>
  <c r="E20119" i="3"/>
  <c r="E21521" i="3"/>
  <c r="E22128" i="3"/>
  <c r="E22600" i="3"/>
  <c r="E21648" i="3"/>
  <c r="E22244" i="3"/>
  <c r="E22427" i="3"/>
  <c r="E20900" i="3"/>
  <c r="E21056" i="3"/>
  <c r="E21206" i="3"/>
  <c r="E21361" i="3"/>
  <c r="E20243" i="3"/>
  <c r="E20362" i="3"/>
  <c r="E20577" i="3"/>
  <c r="E20695" i="3"/>
  <c r="E21824" i="3"/>
  <c r="E22715" i="3"/>
  <c r="E21910" i="3"/>
  <c r="E22918" i="3"/>
  <c r="E23192" i="3"/>
  <c r="E23029" i="3"/>
  <c r="E23378" i="3"/>
  <c r="E24794" i="3"/>
  <c r="E25417" i="3"/>
  <c r="E25815" i="3"/>
  <c r="E24915" i="3"/>
  <c r="E25567" i="3"/>
  <c r="E25729" i="3"/>
  <c r="E24173" i="3"/>
  <c r="E24332" i="3"/>
  <c r="E24479" i="3"/>
  <c r="E24634" i="3"/>
  <c r="E23496" i="3"/>
  <c r="E23645" i="3"/>
  <c r="E23842" i="3"/>
  <c r="E23943" i="3"/>
  <c r="E25081" i="3"/>
  <c r="E26019" i="3"/>
  <c r="E25178" i="3"/>
  <c r="E26187" i="3"/>
  <c r="E26383" i="3"/>
  <c r="E26256" i="3"/>
  <c r="E26672" i="3"/>
  <c r="E27982" i="3"/>
  <c r="E28677" i="3"/>
  <c r="E29158" i="3"/>
  <c r="E28173" i="3"/>
  <c r="E28824" i="3"/>
  <c r="E28979" i="3"/>
  <c r="E27422" i="3"/>
  <c r="E27547" i="3"/>
  <c r="E27685" i="3"/>
  <c r="E27876" i="3"/>
  <c r="E26729" i="3"/>
  <c r="E26922" i="3"/>
  <c r="E27097" i="3"/>
  <c r="E27264" i="3"/>
  <c r="E28273" i="3"/>
  <c r="E29231" i="3"/>
  <c r="E28443" i="3"/>
  <c r="E29398" i="3"/>
  <c r="E296" i="3"/>
  <c r="E107" i="3"/>
  <c r="E447" i="3"/>
  <c r="E1860" i="3"/>
  <c r="E2472" i="3"/>
  <c r="E2936" i="3"/>
  <c r="E1993" i="3"/>
  <c r="E2601" i="3"/>
  <c r="E2739" i="3"/>
  <c r="E1209" i="3"/>
  <c r="E1376" i="3"/>
  <c r="E1510" i="3"/>
  <c r="E1615" i="3"/>
  <c r="E614" i="3"/>
  <c r="E742" i="3"/>
  <c r="E914" i="3"/>
  <c r="E1022" i="3"/>
  <c r="E2170" i="3"/>
  <c r="E3102" i="3"/>
  <c r="E2309" i="3"/>
  <c r="E3259" i="3"/>
  <c r="E3581" i="3"/>
  <c r="E3432" i="3"/>
  <c r="E3743" i="3"/>
  <c r="E5108" i="3"/>
  <c r="E5706" i="3"/>
  <c r="E6234" i="3"/>
  <c r="E5277" i="3"/>
  <c r="E5927" i="3"/>
  <c r="E6074" i="3"/>
  <c r="E4505" i="3"/>
  <c r="E4618" i="3"/>
  <c r="E4816" i="3"/>
  <c r="E4893" i="3"/>
  <c r="E3899" i="3"/>
  <c r="E3989" i="3"/>
  <c r="E4196" i="3"/>
  <c r="E4317" i="3"/>
  <c r="E5453" i="3"/>
  <c r="E6380" i="3"/>
  <c r="E5610" i="3"/>
  <c r="E6544" i="3"/>
  <c r="E6859" i="3"/>
  <c r="E6702" i="3"/>
  <c r="E7019" i="3"/>
  <c r="E8412" i="3"/>
  <c r="E9028" i="3"/>
  <c r="E9509" i="3"/>
  <c r="E8578" i="3"/>
  <c r="E9203" i="3"/>
  <c r="E9352" i="3"/>
  <c r="E7787" i="3"/>
  <c r="E7904" i="3"/>
  <c r="E8093" i="3"/>
  <c r="E8220" i="3"/>
  <c r="E7176" i="3"/>
  <c r="E7314" i="3"/>
  <c r="E7488" i="3"/>
  <c r="E7630" i="3"/>
  <c r="E8736" i="3"/>
  <c r="E9664" i="3"/>
  <c r="E8891" i="3"/>
  <c r="E9824" i="3"/>
  <c r="E10077" i="3"/>
  <c r="E9957" i="3"/>
  <c r="E10272" i="3"/>
  <c r="E11630" i="3"/>
  <c r="E12282" i="3"/>
  <c r="E12754" i="3"/>
  <c r="E11774" i="3"/>
  <c r="E12446" i="3"/>
  <c r="E12566" i="3"/>
  <c r="E10985" i="3"/>
  <c r="E11154" i="3"/>
  <c r="E11352" i="3"/>
  <c r="E11422" i="3"/>
  <c r="E10446" i="3"/>
  <c r="E10530" i="3"/>
  <c r="E10715" i="3"/>
  <c r="E10882" i="3"/>
  <c r="E11972" i="3"/>
  <c r="E12907" i="3"/>
  <c r="E12122" i="3"/>
  <c r="E13094" i="3"/>
  <c r="E13337" i="3"/>
  <c r="E13172" i="3"/>
  <c r="E13555" i="3"/>
  <c r="E14885" i="3"/>
  <c r="E15563" i="3"/>
  <c r="E16030" i="3"/>
  <c r="E15049" i="3"/>
  <c r="E15721" i="3"/>
  <c r="E15832" i="3"/>
  <c r="E14286" i="3"/>
  <c r="E14419" i="3"/>
  <c r="E14587" i="3"/>
  <c r="E14713" i="3"/>
  <c r="E13716" i="3"/>
  <c r="E13763" i="3"/>
  <c r="E13981" i="3"/>
  <c r="E14158" i="3"/>
  <c r="E15200" i="3"/>
  <c r="E16164" i="3"/>
  <c r="E15361" i="3"/>
  <c r="E16306" i="3"/>
  <c r="E16623" i="3"/>
  <c r="E16430" i="3"/>
  <c r="E16847" i="3"/>
  <c r="E18185" i="3"/>
  <c r="E18865" i="3"/>
  <c r="E19333" i="3"/>
  <c r="E18348" i="3"/>
  <c r="E19011" i="3"/>
  <c r="E19158" i="3"/>
  <c r="E17603" i="3"/>
  <c r="E17714" i="3"/>
  <c r="E17892" i="3"/>
  <c r="E17986" i="3"/>
  <c r="E16996" i="3"/>
  <c r="E17123" i="3"/>
  <c r="E17284" i="3"/>
  <c r="E17455" i="3"/>
  <c r="E18550" i="3"/>
  <c r="E19423" i="3"/>
  <c r="E18613" i="3"/>
  <c r="E19632" i="3"/>
  <c r="E19934" i="3"/>
  <c r="E19785" i="3"/>
  <c r="E20111" i="3"/>
  <c r="E21486" i="3"/>
  <c r="E22114" i="3"/>
  <c r="E22593" i="3"/>
  <c r="E21656" i="3"/>
  <c r="E22254" i="3"/>
  <c r="E22440" i="3"/>
  <c r="E20854" i="3"/>
  <c r="E21005" i="3"/>
  <c r="E21170" i="3"/>
  <c r="E21330" i="3"/>
  <c r="E20251" i="3"/>
  <c r="E20311" i="3"/>
  <c r="E20566" i="3"/>
  <c r="E20709" i="3"/>
  <c r="E21831" i="3"/>
  <c r="E22758" i="3"/>
  <c r="E21952" i="3"/>
  <c r="E22917" i="3"/>
  <c r="E23227" i="3"/>
  <c r="E23087" i="3"/>
  <c r="E23394" i="3"/>
  <c r="E24729" i="3"/>
  <c r="E25359" i="3"/>
  <c r="E25852" i="3"/>
  <c r="E24897" i="3"/>
  <c r="E25508" i="3"/>
  <c r="E25719" i="3"/>
  <c r="E24138" i="3"/>
  <c r="E24252" i="3"/>
  <c r="E24431" i="3"/>
  <c r="E24542" i="3"/>
  <c r="E23408" i="3"/>
  <c r="E23585" i="3"/>
  <c r="E23735" i="3"/>
  <c r="E23973" i="3"/>
  <c r="E25009" i="3"/>
  <c r="E25972" i="3"/>
  <c r="E25168" i="3"/>
  <c r="E26123" i="3"/>
  <c r="E26502" i="3"/>
  <c r="E26296" i="3"/>
  <c r="E26588" i="3"/>
  <c r="E27974" i="3"/>
  <c r="E28598" i="3"/>
  <c r="E29069" i="3"/>
  <c r="E28132" i="3"/>
  <c r="E28751" i="3"/>
  <c r="E28916" i="3"/>
  <c r="E27359" i="3"/>
  <c r="E27500" i="3"/>
  <c r="E27677" i="3"/>
  <c r="E27795" i="3"/>
  <c r="E26686" i="3"/>
  <c r="E26923" i="3"/>
  <c r="E27017" i="3"/>
  <c r="E27199" i="3"/>
  <c r="E28249" i="3"/>
  <c r="E29225" i="3"/>
  <c r="E28430" i="3"/>
  <c r="E29365" i="3"/>
  <c r="E292" i="3"/>
  <c r="E118" i="3"/>
  <c r="E460" i="3"/>
  <c r="E1820" i="3"/>
  <c r="E2483" i="3"/>
  <c r="E2882" i="3"/>
  <c r="E1997" i="3"/>
  <c r="E2532" i="3"/>
  <c r="E2717" i="3"/>
  <c r="E1208" i="3"/>
  <c r="E1370" i="3"/>
  <c r="E1493" i="3"/>
  <c r="E1663" i="3"/>
  <c r="E518" i="3"/>
  <c r="E680" i="3"/>
  <c r="E896" i="3"/>
  <c r="E1048" i="3"/>
  <c r="E2134" i="3"/>
  <c r="E3080" i="3"/>
  <c r="E2258" i="3"/>
  <c r="E3258" i="3"/>
  <c r="E3477" i="3"/>
  <c r="E3396" i="3"/>
  <c r="E3744" i="3"/>
  <c r="E5116" i="3"/>
  <c r="E5731" i="3"/>
  <c r="E6213" i="3"/>
  <c r="E5275" i="3"/>
  <c r="E5898" i="3"/>
  <c r="E6063" i="3"/>
  <c r="E4508" i="3"/>
  <c r="E4674" i="3"/>
  <c r="E4807" i="3"/>
  <c r="E4959" i="3"/>
  <c r="E3835" i="3"/>
  <c r="E4042" i="3"/>
  <c r="E4192" i="3"/>
  <c r="E4356" i="3"/>
  <c r="E5455" i="3"/>
  <c r="E6372" i="3"/>
  <c r="E5611" i="3"/>
  <c r="E6535" i="3"/>
  <c r="E6749" i="3"/>
  <c r="E6700" i="3"/>
  <c r="E7002" i="3"/>
  <c r="E8423" i="3"/>
  <c r="E9024" i="3"/>
  <c r="E9396" i="3"/>
  <c r="E8562" i="3"/>
  <c r="E9142" i="3"/>
  <c r="E9305" i="3"/>
  <c r="E7790" i="3"/>
  <c r="E7906" i="3"/>
  <c r="E8100" i="3"/>
  <c r="E8236" i="3"/>
  <c r="E7105" i="3"/>
  <c r="E7226" i="3"/>
  <c r="E7459" i="3"/>
  <c r="E7642" i="3"/>
  <c r="E8701" i="3"/>
  <c r="E9665" i="3"/>
  <c r="E8889" i="3"/>
  <c r="E9819" i="3"/>
  <c r="E10078" i="3"/>
  <c r="E9876" i="3"/>
  <c r="E10297" i="3"/>
  <c r="E11684" i="3"/>
  <c r="E12302" i="3"/>
  <c r="E12758" i="3"/>
  <c r="E11831" i="3"/>
  <c r="E12458" i="3"/>
  <c r="E12626" i="3"/>
  <c r="E11076" i="3"/>
  <c r="E11218" i="3"/>
  <c r="E11369" i="3"/>
  <c r="E11512" i="3"/>
  <c r="E10363" i="3"/>
  <c r="E10537" i="3"/>
  <c r="E10731" i="3"/>
  <c r="E10921" i="3"/>
  <c r="E11990" i="3"/>
  <c r="E12934" i="3"/>
  <c r="E12132" i="3"/>
  <c r="E13097" i="3"/>
  <c r="E13354" i="3"/>
  <c r="E13200" i="3"/>
  <c r="E13565" i="3"/>
  <c r="E14931" i="3"/>
  <c r="E15525" i="3"/>
  <c r="E16026" i="3"/>
  <c r="E15109" i="3"/>
  <c r="E15655" i="3"/>
  <c r="E15883" i="3"/>
  <c r="E14342" i="3"/>
  <c r="E14413" i="3"/>
  <c r="E14608" i="3"/>
  <c r="E14774" i="3"/>
  <c r="E13601" i="3"/>
  <c r="E13848" i="3"/>
  <c r="E14018" i="3"/>
  <c r="E14183" i="3"/>
  <c r="E15214" i="3"/>
  <c r="E16198" i="3"/>
  <c r="E15419" i="3"/>
  <c r="E16372" i="3"/>
  <c r="E16640" i="3"/>
  <c r="E16489" i="3"/>
  <c r="E16835" i="3"/>
  <c r="E18194" i="3"/>
  <c r="E18848" i="3"/>
  <c r="E19283" i="3"/>
  <c r="E18393" i="3"/>
  <c r="E18990" i="3"/>
  <c r="E19171" i="3"/>
  <c r="E17599" i="3"/>
  <c r="E17685" i="3"/>
  <c r="E17917" i="3"/>
  <c r="E18067" i="3"/>
  <c r="E16905" i="3"/>
  <c r="E17120" i="3"/>
  <c r="E17295" i="3"/>
  <c r="E17469" i="3"/>
  <c r="E18536" i="3"/>
  <c r="E19477" i="3"/>
  <c r="E18643" i="3"/>
  <c r="E19641" i="3"/>
  <c r="E19902" i="3"/>
  <c r="E19756" i="3"/>
  <c r="E20080" i="3"/>
  <c r="E21515" i="3"/>
  <c r="E22145" i="3"/>
  <c r="E22583" i="3"/>
  <c r="E21680" i="3"/>
  <c r="E22300" i="3"/>
  <c r="E22459" i="3"/>
  <c r="E20893" i="3"/>
  <c r="E21054" i="3"/>
  <c r="E21186" i="3"/>
  <c r="E21292" i="3"/>
  <c r="E20236" i="3"/>
  <c r="E20396" i="3"/>
  <c r="E20569" i="3"/>
  <c r="E20745" i="3"/>
  <c r="E21782" i="3"/>
  <c r="E22751" i="3"/>
  <c r="E21925" i="3"/>
  <c r="E22909" i="3"/>
  <c r="E23178" i="3"/>
  <c r="E23007" i="3"/>
  <c r="E23390" i="3"/>
  <c r="E24780" i="3"/>
  <c r="E25422" i="3"/>
  <c r="E25880" i="3"/>
  <c r="E24935" i="3"/>
  <c r="E25526" i="3"/>
  <c r="E25726" i="3"/>
  <c r="E24166" i="3"/>
  <c r="E24274" i="3"/>
  <c r="E24474" i="3"/>
  <c r="E24626" i="3"/>
  <c r="E23467" i="3"/>
  <c r="E23613" i="3"/>
  <c r="E23859" i="3"/>
  <c r="E24024" i="3"/>
  <c r="E25103" i="3"/>
  <c r="E26048" i="3"/>
  <c r="E25258" i="3"/>
  <c r="E26203" i="3"/>
  <c r="E26468" i="3"/>
  <c r="E26309" i="3"/>
  <c r="E26677" i="3"/>
  <c r="E28081" i="3"/>
  <c r="E28705" i="3"/>
  <c r="E29166" i="3"/>
  <c r="E28226" i="3"/>
  <c r="E28839" i="3"/>
  <c r="E29015" i="3"/>
  <c r="E27454" i="3"/>
  <c r="E27577" i="3"/>
  <c r="E27761" i="3"/>
  <c r="E27901" i="3"/>
  <c r="E26765" i="3"/>
  <c r="E26939" i="3"/>
  <c r="E27144" i="3"/>
  <c r="E27301" i="3"/>
  <c r="E28386" i="3"/>
  <c r="E29321" i="3"/>
  <c r="E28531" i="3"/>
  <c r="E29482" i="3"/>
  <c r="E267" i="3"/>
  <c r="E113" i="3"/>
  <c r="E337" i="3"/>
  <c r="E1743" i="3"/>
  <c r="E2362" i="3"/>
  <c r="E2864" i="3"/>
  <c r="E1939" i="3"/>
  <c r="E2583" i="3"/>
  <c r="E2741" i="3"/>
  <c r="E1154" i="3"/>
  <c r="E1302" i="3"/>
  <c r="E1453" i="3"/>
  <c r="E1619" i="3"/>
  <c r="E545" i="3"/>
  <c r="E708" i="3"/>
  <c r="E821" i="3"/>
  <c r="E985" i="3"/>
  <c r="E2145" i="3"/>
  <c r="E3035" i="3"/>
  <c r="E2295" i="3"/>
  <c r="E3185" i="3"/>
  <c r="E3586" i="3"/>
  <c r="E3364" i="3"/>
  <c r="E3723" i="3"/>
  <c r="E5057" i="3"/>
  <c r="E5722" i="3"/>
  <c r="E6169" i="3"/>
  <c r="E5287" i="3"/>
  <c r="E5864" i="3"/>
  <c r="E5979" i="3"/>
  <c r="E4520" i="3"/>
  <c r="E4640" i="3"/>
  <c r="E4784" i="3"/>
  <c r="E4943" i="3"/>
  <c r="E3893" i="3"/>
  <c r="E3985" i="3"/>
  <c r="E4166" i="3"/>
  <c r="E4292" i="3"/>
  <c r="E5443" i="3"/>
  <c r="E6366" i="3"/>
  <c r="E5557" i="3"/>
  <c r="E6517" i="3"/>
  <c r="E6845" i="3"/>
  <c r="E6623" i="3"/>
  <c r="E6915" i="3"/>
  <c r="E8307" i="3"/>
  <c r="E8972" i="3"/>
  <c r="E9444" i="3"/>
  <c r="E8524" i="3"/>
  <c r="E9139" i="3"/>
  <c r="E9283" i="3"/>
  <c r="E7771" i="3"/>
  <c r="E7869" i="3"/>
  <c r="E7987" i="3"/>
  <c r="E8141" i="3"/>
  <c r="E7158" i="3"/>
  <c r="E7242" i="3"/>
  <c r="E7418" i="3"/>
  <c r="E7591" i="3"/>
  <c r="E8699" i="3"/>
  <c r="E9592" i="3"/>
  <c r="E8836" i="3"/>
  <c r="E9773" i="3"/>
  <c r="E10138" i="3"/>
  <c r="E9964" i="3"/>
  <c r="E10266" i="3"/>
  <c r="E11611" i="3"/>
  <c r="E12287" i="3"/>
  <c r="E12708" i="3"/>
  <c r="E11767" i="3"/>
  <c r="E12437" i="3"/>
  <c r="E12501" i="3"/>
  <c r="E11051" i="3"/>
  <c r="E11139" i="3"/>
  <c r="E11321" i="3"/>
  <c r="E11439" i="3"/>
  <c r="E10445" i="3"/>
  <c r="E10564" i="3"/>
  <c r="E10712" i="3"/>
  <c r="E10834" i="3"/>
  <c r="E11999" i="3"/>
  <c r="E12861" i="3"/>
  <c r="E12085" i="3"/>
  <c r="E13021" i="3"/>
  <c r="E13410" i="3"/>
  <c r="E13220" i="3"/>
  <c r="E13535" i="3"/>
  <c r="E14889" i="3"/>
  <c r="E15586" i="3"/>
  <c r="E16060" i="3"/>
  <c r="E15102" i="3"/>
  <c r="E15720" i="3"/>
  <c r="E15902" i="3"/>
  <c r="E14330" i="3"/>
  <c r="E14485" i="3"/>
  <c r="E14580" i="3"/>
  <c r="E14726" i="3"/>
  <c r="E13675" i="3"/>
  <c r="E13761" i="3"/>
  <c r="E13982" i="3"/>
  <c r="E14109" i="3"/>
  <c r="E15234" i="3"/>
  <c r="E16169" i="3"/>
  <c r="E15395" i="3"/>
  <c r="E16328" i="3"/>
  <c r="E16616" i="3"/>
  <c r="E16477" i="3"/>
  <c r="E16836" i="3"/>
  <c r="E18198" i="3"/>
  <c r="E18866" i="3"/>
  <c r="E19334" i="3"/>
  <c r="E18394" i="3"/>
  <c r="E19024" i="3"/>
  <c r="E19183" i="3"/>
  <c r="E17617" i="3"/>
  <c r="E17758" i="3"/>
  <c r="E17894" i="3"/>
  <c r="E18049" i="3"/>
  <c r="E16947" i="3"/>
  <c r="E17128" i="3"/>
  <c r="E17304" i="3"/>
  <c r="E17402" i="3"/>
  <c r="E18541" i="3"/>
  <c r="E19467" i="3"/>
  <c r="E18720" i="3"/>
  <c r="E19640" i="3"/>
  <c r="E19936" i="3"/>
  <c r="E19740" i="3"/>
  <c r="E20060" i="3"/>
  <c r="E21435" i="3"/>
  <c r="E22142" i="3"/>
  <c r="E22611" i="3"/>
  <c r="E21646" i="3"/>
  <c r="E22271" i="3"/>
  <c r="E22453" i="3"/>
  <c r="E20877" i="3"/>
  <c r="E21015" i="3"/>
  <c r="E21105" i="3"/>
  <c r="E21309" i="3"/>
  <c r="E20220" i="3"/>
  <c r="E20346" i="3"/>
  <c r="E20552" i="3"/>
  <c r="E20646" i="3"/>
  <c r="E21806" i="3"/>
  <c r="E22713" i="3"/>
  <c r="E21937" i="3"/>
  <c r="E22875" i="3"/>
  <c r="E23220" i="3"/>
  <c r="E22968" i="3"/>
  <c r="E23353" i="3"/>
  <c r="E24769" i="3"/>
  <c r="E25380" i="3"/>
  <c r="E25866" i="3"/>
  <c r="E24907" i="3"/>
  <c r="E25560" i="3"/>
  <c r="E25698" i="3"/>
  <c r="E24179" i="3"/>
  <c r="E24243" i="3"/>
  <c r="E24422" i="3"/>
  <c r="E24529" i="3"/>
  <c r="E23512" i="3"/>
  <c r="E23682" i="3"/>
  <c r="E23858" i="3"/>
  <c r="E23975" i="3"/>
  <c r="E25114" i="3"/>
  <c r="E26017" i="3"/>
  <c r="E25198" i="3"/>
  <c r="E26180" i="3"/>
  <c r="E26495" i="3"/>
  <c r="E26279" i="3"/>
  <c r="E26622" i="3"/>
  <c r="E27990" i="3"/>
  <c r="E28647" i="3"/>
  <c r="E29113" i="3"/>
  <c r="E28193" i="3"/>
  <c r="E28788" i="3"/>
  <c r="E28935" i="3"/>
  <c r="E27386" i="3"/>
  <c r="E27490" i="3"/>
  <c r="E27674" i="3"/>
  <c r="E27828" i="3"/>
  <c r="E26805" i="3"/>
  <c r="E26952" i="3"/>
  <c r="E27133" i="3"/>
  <c r="E27241" i="3"/>
  <c r="E28316" i="3"/>
  <c r="E29260" i="3"/>
  <c r="E28474" i="3"/>
  <c r="E29433" i="3"/>
  <c r="E237" i="3"/>
  <c r="E89" i="3"/>
  <c r="E451" i="3"/>
  <c r="E1818" i="3"/>
  <c r="E2385" i="3"/>
  <c r="E2940" i="3"/>
  <c r="E1983" i="3"/>
  <c r="E2623" i="3"/>
  <c r="E2764" i="3"/>
  <c r="E1214" i="3"/>
  <c r="E1349" i="3"/>
  <c r="E1497" i="3"/>
  <c r="E1639" i="3"/>
  <c r="E522" i="3"/>
  <c r="E753" i="3"/>
  <c r="E889" i="3"/>
  <c r="E1043" i="3"/>
  <c r="E2044" i="3"/>
  <c r="E3055" i="3"/>
  <c r="E2210" i="3"/>
  <c r="E3217" i="3"/>
  <c r="E3458" i="3"/>
  <c r="E3312" i="3"/>
  <c r="E3695" i="3"/>
  <c r="E5060" i="3"/>
  <c r="E5629" i="3"/>
  <c r="E6113" i="3"/>
  <c r="E5211" i="3"/>
  <c r="E5845" i="3"/>
  <c r="E5967" i="3"/>
  <c r="E4439" i="3"/>
  <c r="E4584" i="3"/>
  <c r="E4712" i="3"/>
  <c r="E4952" i="3"/>
  <c r="E3800" i="3"/>
  <c r="E3952" i="3"/>
  <c r="E4106" i="3"/>
  <c r="E4341" i="3"/>
  <c r="E5349" i="3"/>
  <c r="E6300" i="3"/>
  <c r="E5534" i="3"/>
  <c r="E6432" i="3"/>
  <c r="E6844" i="3"/>
  <c r="E6689" i="3"/>
  <c r="E7005" i="3"/>
  <c r="E8390" i="3"/>
  <c r="E8968" i="3"/>
  <c r="E9486" i="3"/>
  <c r="E8545" i="3"/>
  <c r="E9187" i="3"/>
  <c r="E9316" i="3"/>
  <c r="E7739" i="3"/>
  <c r="E7895" i="3"/>
  <c r="E8050" i="3"/>
  <c r="E8239" i="3"/>
  <c r="E7059" i="3"/>
  <c r="E7289" i="3"/>
  <c r="E7426" i="3"/>
  <c r="E7621" i="3"/>
  <c r="E8657" i="3"/>
  <c r="E9605" i="3"/>
  <c r="E8867" i="3"/>
  <c r="E9788" i="3"/>
  <c r="E10110" i="3"/>
  <c r="E9936" i="3"/>
  <c r="E10268" i="3"/>
  <c r="E11687" i="3"/>
  <c r="E12202" i="3"/>
  <c r="E12777" i="3"/>
  <c r="E11775" i="3"/>
  <c r="E12423" i="3"/>
  <c r="E12621" i="3"/>
  <c r="E11052" i="3"/>
  <c r="E11149" i="3"/>
  <c r="E11302" i="3"/>
  <c r="E11436" i="3"/>
  <c r="E10356" i="3"/>
  <c r="E10565" i="3"/>
  <c r="E10648" i="3"/>
  <c r="E10805" i="3"/>
  <c r="E11933" i="3"/>
  <c r="E12909" i="3"/>
  <c r="E12052" i="3"/>
  <c r="E13074" i="3"/>
  <c r="E13294" i="3"/>
  <c r="E13166" i="3"/>
  <c r="E13513" i="3"/>
  <c r="E14901" i="3"/>
  <c r="E15484" i="3"/>
  <c r="E16052" i="3"/>
  <c r="E15089" i="3"/>
  <c r="E15731" i="3"/>
  <c r="E15893" i="3"/>
  <c r="E14258" i="3"/>
  <c r="E14434" i="3"/>
  <c r="E14558" i="3"/>
  <c r="E14747" i="3"/>
  <c r="E13632" i="3"/>
  <c r="E13849" i="3"/>
  <c r="E13910" i="3"/>
  <c r="E14065" i="3"/>
  <c r="E15183" i="3"/>
  <c r="E16130" i="3"/>
  <c r="E15350" i="3"/>
  <c r="E16323" i="3"/>
  <c r="E16654" i="3"/>
  <c r="E16485" i="3"/>
  <c r="E16813" i="3"/>
  <c r="E18207" i="3"/>
  <c r="E18749" i="3"/>
  <c r="E19315" i="3"/>
  <c r="E18349" i="3"/>
  <c r="E18999" i="3"/>
  <c r="E19144" i="3"/>
  <c r="E17551" i="3"/>
  <c r="E17755" i="3"/>
  <c r="E17890" i="3"/>
  <c r="E18072" i="3"/>
  <c r="E16979" i="3"/>
  <c r="E17116" i="3"/>
  <c r="E17234" i="3"/>
  <c r="E17378" i="3"/>
  <c r="E18547" i="3"/>
  <c r="E19458" i="3"/>
  <c r="E18712" i="3"/>
  <c r="E19634" i="3"/>
  <c r="E19922" i="3"/>
  <c r="E19752" i="3"/>
  <c r="E20091" i="3"/>
  <c r="E21510" i="3"/>
  <c r="E22057" i="3"/>
  <c r="E22570" i="3"/>
  <c r="E21578" i="3"/>
  <c r="E22275" i="3"/>
  <c r="E22368" i="3"/>
  <c r="E20834" i="3"/>
  <c r="E20931" i="3"/>
  <c r="E21158" i="3"/>
  <c r="E21308" i="3"/>
  <c r="E20177" i="3"/>
  <c r="E20428" i="3"/>
  <c r="E20473" i="3"/>
  <c r="E20669" i="3"/>
  <c r="E21715" i="3"/>
  <c r="E22694" i="3"/>
  <c r="E21915" i="3"/>
  <c r="E22870" i="3"/>
  <c r="E23224" i="3"/>
  <c r="E23062" i="3"/>
  <c r="E23285" i="3"/>
  <c r="E24790" i="3"/>
  <c r="E25329" i="3"/>
  <c r="E25833" i="3"/>
  <c r="E24901" i="3"/>
  <c r="E25570" i="3"/>
  <c r="E25696" i="3"/>
  <c r="E24100" i="3"/>
  <c r="E24283" i="3"/>
  <c r="E24381" i="3"/>
  <c r="E24627" i="3"/>
  <c r="E23421" i="3"/>
  <c r="E23688" i="3"/>
  <c r="E23734" i="3"/>
  <c r="E23911" i="3"/>
  <c r="E25034" i="3"/>
  <c r="E25993" i="3"/>
  <c r="E25214" i="3"/>
  <c r="E26161" i="3"/>
  <c r="E26521" i="3"/>
  <c r="E26316" i="3"/>
  <c r="E26621" i="3"/>
  <c r="E28059" i="3"/>
  <c r="E28601" i="3"/>
  <c r="E29119" i="3"/>
  <c r="E28196" i="3"/>
  <c r="E28814" i="3"/>
  <c r="E28983" i="3"/>
  <c r="E27408" i="3"/>
  <c r="E27565" i="3"/>
  <c r="E27706" i="3"/>
  <c r="E27897" i="3"/>
  <c r="E26704" i="3"/>
  <c r="E26966" i="3"/>
  <c r="E27010" i="3"/>
  <c r="E27214" i="3"/>
  <c r="E28320" i="3"/>
  <c r="E29280" i="3"/>
  <c r="E28494" i="3"/>
  <c r="E29443" i="3"/>
  <c r="E201" i="3"/>
  <c r="E80" i="3"/>
  <c r="E355" i="3"/>
  <c r="E1744" i="3"/>
  <c r="E2375" i="3"/>
  <c r="E2862" i="3"/>
  <c r="E1918" i="3"/>
  <c r="E2574" i="3"/>
  <c r="E2669" i="3"/>
  <c r="E1179" i="3"/>
  <c r="E1335" i="3"/>
  <c r="E1454" i="3"/>
  <c r="E1659" i="3"/>
  <c r="E515" i="3"/>
  <c r="E697" i="3"/>
  <c r="E819" i="3"/>
  <c r="E957" i="3"/>
  <c r="E2096" i="3"/>
  <c r="E3011" i="3"/>
  <c r="E2247" i="3"/>
  <c r="E3200" i="3"/>
  <c r="E3485" i="3"/>
  <c r="E3351" i="3"/>
  <c r="E3670" i="3"/>
  <c r="E5082" i="3"/>
  <c r="E5707" i="3"/>
  <c r="E6102" i="3"/>
  <c r="E5202" i="3"/>
  <c r="E5811" i="3"/>
  <c r="E5954" i="3"/>
  <c r="E4444" i="3"/>
  <c r="E4564" i="3"/>
  <c r="E4777" i="3"/>
  <c r="E4887" i="3"/>
  <c r="E3808" i="3"/>
  <c r="E3988" i="3"/>
  <c r="E4169" i="3"/>
  <c r="E4250" i="3"/>
  <c r="E5388" i="3"/>
  <c r="E6344" i="3"/>
  <c r="E5509" i="3"/>
  <c r="E6505" i="3"/>
  <c r="E6841" i="3"/>
  <c r="E6674" i="3"/>
  <c r="E7012" i="3"/>
  <c r="E8422" i="3"/>
  <c r="E9042" i="3"/>
  <c r="E9508" i="3"/>
  <c r="E8574" i="3"/>
  <c r="E9155" i="3"/>
  <c r="E9288" i="3"/>
  <c r="E7794" i="3"/>
  <c r="E7946" i="3"/>
  <c r="E8078" i="3"/>
  <c r="E8207" i="3"/>
  <c r="E7083" i="3"/>
  <c r="E7278" i="3"/>
  <c r="E7475" i="3"/>
  <c r="E7555" i="3"/>
  <c r="E8731" i="3"/>
  <c r="E9666" i="3"/>
  <c r="E8886" i="3"/>
  <c r="E9821" i="3"/>
  <c r="E10012" i="3"/>
  <c r="E9906" i="3"/>
  <c r="E10276" i="3"/>
  <c r="E11651" i="3"/>
  <c r="E12317" i="3"/>
  <c r="E12725" i="3"/>
  <c r="E11799" i="3"/>
  <c r="E12386" i="3"/>
  <c r="E12497" i="3"/>
  <c r="E11026" i="3"/>
  <c r="E11180" i="3"/>
  <c r="E11342" i="3"/>
  <c r="E11475" i="3"/>
  <c r="E10381" i="3"/>
  <c r="E10554" i="3"/>
  <c r="E10710" i="3"/>
  <c r="E10820" i="3"/>
  <c r="E11957" i="3"/>
  <c r="E12920" i="3"/>
  <c r="E12127" i="3"/>
  <c r="E13082" i="3"/>
  <c r="E13374" i="3"/>
  <c r="E13215" i="3"/>
  <c r="E13568" i="3"/>
  <c r="E14912" i="3"/>
  <c r="E15579" i="3"/>
  <c r="E16041" i="3"/>
  <c r="E15126" i="3"/>
  <c r="E15749" i="3"/>
  <c r="E15872" i="3"/>
  <c r="E14343" i="3"/>
  <c r="E14431" i="3"/>
  <c r="E14641" i="3"/>
  <c r="E14770" i="3"/>
  <c r="E13674" i="3"/>
  <c r="E13828" i="3"/>
  <c r="E14034" i="3"/>
  <c r="E14093" i="3"/>
  <c r="E15208" i="3"/>
  <c r="E16224" i="3"/>
  <c r="E15441" i="3"/>
  <c r="E16378" i="3"/>
  <c r="E16644" i="3"/>
  <c r="E16495" i="3"/>
  <c r="E16824" i="3"/>
  <c r="E18237" i="3"/>
  <c r="E18872" i="3"/>
  <c r="E19271" i="3"/>
  <c r="E18362" i="3"/>
  <c r="E18988" i="3"/>
  <c r="E19099" i="3"/>
  <c r="E17571" i="3"/>
  <c r="E17764" i="3"/>
  <c r="E17859" i="3"/>
  <c r="E18037" i="3"/>
  <c r="E16919" i="3"/>
  <c r="E17119" i="3"/>
  <c r="E17282" i="3"/>
  <c r="E17389" i="3"/>
  <c r="E18557" i="3"/>
  <c r="E19481" i="3"/>
  <c r="E18715" i="3"/>
  <c r="E19650" i="3"/>
  <c r="E19828" i="3"/>
  <c r="E19721" i="3"/>
  <c r="E20043" i="3"/>
  <c r="E21458" i="3"/>
  <c r="E22096" i="3"/>
  <c r="E22525" i="3"/>
  <c r="E21592" i="3"/>
  <c r="E22227" i="3"/>
  <c r="E22380" i="3"/>
  <c r="E20884" i="3"/>
  <c r="E20999" i="3"/>
  <c r="E21108" i="3"/>
  <c r="E21335" i="3"/>
  <c r="E20238" i="3"/>
  <c r="E20340" i="3"/>
  <c r="E20521" i="3"/>
  <c r="E20632" i="3"/>
  <c r="E21768" i="3"/>
  <c r="E22712" i="3"/>
  <c r="E21883" i="3"/>
  <c r="E22887" i="3"/>
  <c r="E23111" i="3"/>
  <c r="E22995" i="3"/>
  <c r="E23277" i="3"/>
  <c r="E24685" i="3"/>
  <c r="E25394" i="3"/>
  <c r="E25758" i="3"/>
  <c r="E24847" i="3"/>
  <c r="E25480" i="3"/>
  <c r="E25604" i="3"/>
  <c r="E24070" i="3"/>
  <c r="E24240" i="3"/>
  <c r="E24344" i="3"/>
  <c r="E24509" i="3"/>
  <c r="E23450" i="3"/>
  <c r="E23569" i="3"/>
  <c r="E23772" i="3"/>
  <c r="E23953" i="3"/>
  <c r="E24992" i="3"/>
  <c r="E25925" i="3"/>
  <c r="E25126" i="3"/>
  <c r="E26069" i="3"/>
  <c r="E26414" i="3"/>
  <c r="E26210" i="3"/>
  <c r="E26554" i="3"/>
  <c r="E27986" i="3"/>
  <c r="E28621" i="3"/>
  <c r="E29029" i="3"/>
  <c r="E28099" i="3"/>
  <c r="E28716" i="3"/>
  <c r="E28879" i="3"/>
  <c r="E27349" i="3"/>
  <c r="E27555" i="3"/>
  <c r="E27623" i="3"/>
  <c r="E27799" i="3"/>
  <c r="E26706" i="3"/>
  <c r="E26855" i="3"/>
  <c r="E27012" i="3"/>
  <c r="E27230" i="3"/>
  <c r="E28328" i="3"/>
  <c r="E29196" i="3"/>
  <c r="E28420" i="3"/>
  <c r="E29349" i="3"/>
  <c r="E247" i="3"/>
  <c r="E125" i="3"/>
  <c r="E413" i="3"/>
  <c r="E1821" i="3"/>
  <c r="E2413" i="3"/>
  <c r="E2927" i="3"/>
  <c r="E1976" i="3"/>
  <c r="E2611" i="3"/>
  <c r="E2773" i="3"/>
  <c r="E1216" i="3"/>
  <c r="E1391" i="3"/>
  <c r="E1488" i="3"/>
  <c r="E1681" i="3"/>
  <c r="E524" i="3"/>
  <c r="E648" i="3"/>
  <c r="E902" i="3"/>
  <c r="E1046" i="3"/>
  <c r="E2152" i="3"/>
  <c r="E3101" i="3"/>
  <c r="E2307" i="3"/>
  <c r="E3239" i="3"/>
  <c r="E3576" i="3"/>
  <c r="E3340" i="3"/>
  <c r="E3640" i="3"/>
  <c r="E5096" i="3"/>
  <c r="E5711" i="3"/>
  <c r="E6132" i="3"/>
  <c r="E5201" i="3"/>
  <c r="E5834" i="3"/>
  <c r="E6069" i="3"/>
  <c r="E4491" i="3"/>
  <c r="E4665" i="3"/>
  <c r="E4769" i="3"/>
  <c r="E4958" i="3"/>
  <c r="E3836" i="3"/>
  <c r="E3916" i="3"/>
  <c r="E4163" i="3"/>
  <c r="E4313" i="3"/>
  <c r="E5375" i="3"/>
  <c r="E6368" i="3"/>
  <c r="E5504" i="3"/>
  <c r="E6524" i="3"/>
  <c r="E6849" i="3"/>
  <c r="E6697" i="3"/>
  <c r="E7003" i="3"/>
  <c r="E8392" i="3"/>
  <c r="E8942" i="3"/>
  <c r="E9505" i="3"/>
  <c r="E8513" i="3"/>
  <c r="E9194" i="3"/>
  <c r="E9345" i="3"/>
  <c r="E7749" i="3"/>
  <c r="E7945" i="3"/>
  <c r="E8038" i="3"/>
  <c r="E8246" i="3"/>
  <c r="E7152" i="3"/>
  <c r="E7262" i="3"/>
  <c r="E7457" i="3"/>
  <c r="E7567" i="3"/>
  <c r="E8675" i="3"/>
  <c r="E9660" i="3"/>
  <c r="E8821" i="3"/>
  <c r="E9805" i="3"/>
  <c r="E10129" i="3"/>
  <c r="E9928" i="3"/>
  <c r="E10282" i="3"/>
  <c r="E11671" i="3"/>
  <c r="E12190" i="3"/>
  <c r="E12783" i="3"/>
  <c r="E11820" i="3"/>
  <c r="E12481" i="3"/>
  <c r="E12617" i="3"/>
  <c r="E11048" i="3"/>
  <c r="E11204" i="3"/>
  <c r="E11349" i="3"/>
  <c r="E11532" i="3"/>
  <c r="E10422" i="3"/>
  <c r="E10573" i="3"/>
  <c r="E10756" i="3"/>
  <c r="E10844" i="3"/>
  <c r="E12004" i="3"/>
  <c r="E12945" i="3"/>
  <c r="E12162" i="3"/>
  <c r="E13088" i="3"/>
  <c r="E13321" i="3"/>
  <c r="E13201" i="3"/>
  <c r="E13520" i="3"/>
  <c r="E14924" i="3"/>
  <c r="E15522" i="3"/>
  <c r="E16068" i="3"/>
  <c r="E15078" i="3"/>
  <c r="E15724" i="3"/>
  <c r="E15880" i="3"/>
  <c r="E14306" i="3"/>
  <c r="E14484" i="3"/>
  <c r="E14626" i="3"/>
  <c r="E14800" i="3"/>
  <c r="E13717" i="3"/>
  <c r="E13868" i="3"/>
  <c r="E14027" i="3"/>
  <c r="E14118" i="3"/>
  <c r="E15287" i="3"/>
  <c r="E16200" i="3"/>
  <c r="E15422" i="3"/>
  <c r="E16350" i="3"/>
  <c r="E16660" i="3"/>
  <c r="E16482" i="3"/>
  <c r="E16823" i="3"/>
  <c r="E18209" i="3"/>
  <c r="E18811" i="3"/>
  <c r="E19298" i="3"/>
  <c r="E18366" i="3"/>
  <c r="E19013" i="3"/>
  <c r="E19181" i="3"/>
  <c r="E17604" i="3"/>
  <c r="E17780" i="3"/>
  <c r="E17874" i="3"/>
  <c r="E18036" i="3"/>
  <c r="E16970" i="3"/>
  <c r="E17060" i="3"/>
  <c r="E17311" i="3"/>
  <c r="E17433" i="3"/>
  <c r="E18562" i="3"/>
  <c r="E19487" i="3"/>
  <c r="E18689" i="3"/>
  <c r="E19637" i="3"/>
  <c r="E19849" i="3"/>
  <c r="E19762" i="3"/>
  <c r="E20118" i="3"/>
  <c r="E21426" i="3"/>
  <c r="E22036" i="3"/>
  <c r="E22574" i="3"/>
  <c r="E21595" i="3"/>
  <c r="E22278" i="3"/>
  <c r="E22434" i="3"/>
  <c r="E20815" i="3"/>
  <c r="E20963" i="3"/>
  <c r="E21111" i="3"/>
  <c r="E21236" i="3"/>
  <c r="E20141" i="3"/>
  <c r="E20310" i="3"/>
  <c r="E20459" i="3"/>
  <c r="E20634" i="3"/>
  <c r="E21700" i="3"/>
  <c r="E22717" i="3"/>
  <c r="E21923" i="3"/>
  <c r="E22864" i="3"/>
  <c r="E23092" i="3"/>
  <c r="E23032" i="3"/>
  <c r="E23395" i="3"/>
  <c r="E24773" i="3"/>
  <c r="E25325" i="3"/>
  <c r="E25870" i="3"/>
  <c r="E24858" i="3"/>
  <c r="E25524" i="3"/>
  <c r="E25697" i="3"/>
  <c r="E24095" i="3"/>
  <c r="E24313" i="3"/>
  <c r="E24452" i="3"/>
  <c r="E24592" i="3"/>
  <c r="E23455" i="3"/>
  <c r="E23579" i="3"/>
  <c r="E23757" i="3"/>
  <c r="E23969" i="3"/>
  <c r="E25028" i="3"/>
  <c r="E26047" i="3"/>
  <c r="E25211" i="3"/>
  <c r="E26196" i="3"/>
  <c r="E26378" i="3"/>
  <c r="E26321" i="3"/>
  <c r="E26674" i="3"/>
  <c r="E28062" i="3"/>
  <c r="E28654" i="3"/>
  <c r="E29115" i="3"/>
  <c r="E28225" i="3"/>
  <c r="E28841" i="3"/>
  <c r="E29004" i="3"/>
  <c r="E27387" i="3"/>
  <c r="E27541" i="3"/>
  <c r="E27744" i="3"/>
  <c r="E27844" i="3"/>
  <c r="E26701" i="3"/>
  <c r="E26847" i="3"/>
  <c r="E27006" i="3"/>
  <c r="E27201" i="3"/>
  <c r="E28300" i="3"/>
  <c r="E29300" i="3"/>
  <c r="E28529" i="3"/>
  <c r="E29469" i="3"/>
  <c r="E258" i="3"/>
  <c r="E104" i="3"/>
  <c r="E335" i="3"/>
  <c r="E1778" i="3"/>
  <c r="E2401" i="3"/>
  <c r="E2852" i="3"/>
  <c r="E1891" i="3"/>
  <c r="E2543" i="3"/>
  <c r="E2722" i="3"/>
  <c r="E1171" i="3"/>
  <c r="E1304" i="3"/>
  <c r="E1472" i="3"/>
  <c r="E1598" i="3"/>
  <c r="E531" i="3"/>
  <c r="E698" i="3"/>
  <c r="E802" i="3"/>
  <c r="E1021" i="3"/>
  <c r="E2042" i="3"/>
  <c r="E3026" i="3"/>
  <c r="E2266" i="3"/>
  <c r="E3183" i="3"/>
  <c r="E3536" i="3"/>
  <c r="E3419" i="3"/>
  <c r="E3615" i="3"/>
  <c r="E5078" i="3"/>
  <c r="E5750" i="3"/>
  <c r="E6154" i="3"/>
  <c r="E5241" i="3"/>
  <c r="E5885" i="3"/>
  <c r="E6049" i="3"/>
  <c r="E4440" i="3"/>
  <c r="E4602" i="3"/>
  <c r="E4802" i="3"/>
  <c r="E4895" i="3"/>
  <c r="E3820" i="3"/>
  <c r="E4006" i="3"/>
  <c r="E4100" i="3"/>
  <c r="E4352" i="3"/>
  <c r="E5399" i="3"/>
  <c r="E6364" i="3"/>
  <c r="E5584" i="3"/>
  <c r="E6508" i="3"/>
  <c r="E6730" i="3"/>
  <c r="E6602" i="3"/>
  <c r="E6906" i="3"/>
  <c r="E8402" i="3"/>
  <c r="E8983" i="3"/>
  <c r="E9484" i="3"/>
  <c r="E8510" i="3"/>
  <c r="E9175" i="3"/>
  <c r="E9306" i="3"/>
  <c r="E7777" i="3"/>
  <c r="E7917" i="3"/>
  <c r="E8041" i="3"/>
  <c r="E8211" i="3"/>
  <c r="E7127" i="3"/>
  <c r="E7207" i="3"/>
  <c r="E7420" i="3"/>
  <c r="E7603" i="3"/>
  <c r="E8630" i="3"/>
  <c r="E9640" i="3"/>
  <c r="E8802" i="3"/>
  <c r="E9811" i="3"/>
  <c r="E10070" i="3"/>
  <c r="E9850" i="3"/>
  <c r="E10185" i="3"/>
  <c r="E11686" i="3"/>
  <c r="E12222" i="3"/>
  <c r="E12710" i="3"/>
  <c r="E11828" i="3"/>
  <c r="E12455" i="3"/>
  <c r="E12580" i="3"/>
  <c r="E11046" i="3"/>
  <c r="E11215" i="3"/>
  <c r="E11333" i="3"/>
  <c r="E11442" i="3"/>
  <c r="E10395" i="3"/>
  <c r="E10529" i="3"/>
  <c r="E10719" i="3"/>
  <c r="E10895" i="3"/>
  <c r="E11971" i="3"/>
  <c r="E12919" i="3"/>
  <c r="E12142" i="3"/>
  <c r="E13054" i="3"/>
  <c r="E13338" i="3"/>
  <c r="E13173" i="3"/>
  <c r="E13503" i="3"/>
  <c r="E14922" i="3"/>
  <c r="E15585" i="3"/>
  <c r="E16040" i="3"/>
  <c r="E15099" i="3"/>
  <c r="E15739" i="3"/>
  <c r="E15912" i="3"/>
  <c r="E14333" i="3"/>
  <c r="E14498" i="3"/>
  <c r="E14631" i="3"/>
  <c r="E14779" i="3"/>
  <c r="E13670" i="3"/>
  <c r="E13815" i="3"/>
  <c r="E14012" i="3"/>
  <c r="E14166" i="3"/>
  <c r="E15255" i="3"/>
  <c r="E16214" i="3"/>
  <c r="E15444" i="3"/>
  <c r="E16370" i="3"/>
  <c r="E16562" i="3"/>
  <c r="E16514" i="3"/>
  <c r="E16825" i="3"/>
  <c r="E18199" i="3"/>
  <c r="E18860" i="3"/>
  <c r="E19279" i="3"/>
  <c r="E18390" i="3"/>
  <c r="E19020" i="3"/>
  <c r="E19182" i="3"/>
  <c r="E17578" i="3"/>
  <c r="E17757" i="3"/>
  <c r="E17911" i="3"/>
  <c r="E18070" i="3"/>
  <c r="E16985" i="3"/>
  <c r="E17082" i="3"/>
  <c r="E17286" i="3"/>
  <c r="E17456" i="3"/>
  <c r="E18530" i="3"/>
  <c r="E19488" i="3"/>
  <c r="E18700" i="3"/>
  <c r="E19654" i="3"/>
  <c r="E19831" i="3"/>
  <c r="E19750" i="3"/>
  <c r="E20047" i="3"/>
  <c r="E21508" i="3"/>
  <c r="E22101" i="3"/>
  <c r="E22601" i="3"/>
  <c r="E21629" i="3"/>
  <c r="E22229" i="3"/>
  <c r="E22403" i="3"/>
  <c r="E20873" i="3"/>
  <c r="E20956" i="3"/>
  <c r="E21180" i="3"/>
  <c r="E21274" i="3"/>
  <c r="E20185" i="3"/>
  <c r="E20408" i="3"/>
  <c r="E20553" i="3"/>
  <c r="E20697" i="3"/>
  <c r="E21746" i="3"/>
  <c r="E22732" i="3"/>
  <c r="E21965" i="3"/>
  <c r="E22911" i="3"/>
  <c r="E23201" i="3"/>
  <c r="E23047" i="3"/>
  <c r="E23352" i="3"/>
  <c r="E24757" i="3"/>
  <c r="E25429" i="3"/>
  <c r="E25846" i="3"/>
  <c r="E24938" i="3"/>
  <c r="E25573" i="3"/>
  <c r="E25715" i="3"/>
  <c r="E24143" i="3"/>
  <c r="E24303" i="3"/>
  <c r="E24453" i="3"/>
  <c r="E24600" i="3"/>
  <c r="E23537" i="3"/>
  <c r="E23691" i="3"/>
  <c r="E23867" i="3"/>
  <c r="E24004" i="3"/>
  <c r="E25072" i="3"/>
  <c r="E26031" i="3"/>
  <c r="E25230" i="3"/>
  <c r="E26202" i="3"/>
  <c r="E26474" i="3"/>
  <c r="E26300" i="3"/>
  <c r="E26625" i="3"/>
  <c r="E28069" i="3"/>
  <c r="E28665" i="3"/>
  <c r="E29127" i="3"/>
  <c r="E28220" i="3"/>
  <c r="E28845" i="3"/>
  <c r="E29008" i="3"/>
  <c r="E27439" i="3"/>
  <c r="E27607" i="3"/>
  <c r="E27700" i="3"/>
  <c r="E27866" i="3"/>
  <c r="E26819" i="3"/>
  <c r="E26972" i="3"/>
  <c r="E27127" i="3"/>
  <c r="E27263" i="3"/>
  <c r="E28362" i="3"/>
  <c r="E29304" i="3"/>
  <c r="E28478" i="3"/>
  <c r="E29446" i="3"/>
  <c r="E183" i="3"/>
  <c r="E76" i="3"/>
  <c r="E454" i="3"/>
  <c r="E1789" i="3"/>
  <c r="E2380" i="3"/>
  <c r="E2933" i="3"/>
  <c r="E1925" i="3"/>
  <c r="E2619" i="3"/>
  <c r="E2785" i="3"/>
  <c r="E1197" i="3"/>
  <c r="E1323" i="3"/>
  <c r="E1482" i="3"/>
  <c r="E1657" i="3"/>
  <c r="E541" i="3"/>
  <c r="E763" i="3"/>
  <c r="E888" i="3"/>
  <c r="E1049" i="3"/>
  <c r="E2062" i="3"/>
  <c r="E3015" i="3"/>
  <c r="E2300" i="3"/>
  <c r="E3169" i="3"/>
  <c r="E3478" i="3"/>
  <c r="E3347" i="3"/>
  <c r="E3703" i="3"/>
  <c r="E5106" i="3"/>
  <c r="E5685" i="3"/>
  <c r="E6143" i="3"/>
  <c r="E5174" i="3"/>
  <c r="E5829" i="3"/>
  <c r="E5948" i="3"/>
  <c r="E4404" i="3"/>
  <c r="E4589" i="3"/>
  <c r="E4713" i="3"/>
  <c r="E4950" i="3"/>
  <c r="E3859" i="3"/>
  <c r="E4034" i="3"/>
  <c r="E4126" i="3"/>
  <c r="E4302" i="3"/>
  <c r="E5350" i="3"/>
  <c r="E6263" i="3"/>
  <c r="E5531" i="3"/>
  <c r="E6428" i="3"/>
  <c r="E6741" i="3"/>
  <c r="E6652" i="3"/>
  <c r="E7014" i="3"/>
  <c r="E8358" i="3"/>
  <c r="E8950" i="3"/>
  <c r="E9434" i="3"/>
  <c r="E8442" i="3"/>
  <c r="E9159" i="3"/>
  <c r="E9248" i="3"/>
  <c r="E7679" i="3"/>
  <c r="E7822" i="3"/>
  <c r="E7974" i="3"/>
  <c r="E8175" i="3"/>
  <c r="E7112" i="3"/>
  <c r="E7298" i="3"/>
  <c r="E7451" i="3"/>
  <c r="E7632" i="3"/>
  <c r="E8602" i="3"/>
  <c r="E9550" i="3"/>
  <c r="E8784" i="3"/>
  <c r="E9699" i="3"/>
  <c r="E9995" i="3"/>
  <c r="E9898" i="3"/>
  <c r="E10275" i="3"/>
  <c r="E11643" i="3"/>
  <c r="E12252" i="3"/>
  <c r="E12720" i="3"/>
  <c r="E11764" i="3"/>
  <c r="E12430" i="3"/>
  <c r="E12560" i="3"/>
  <c r="E10977" i="3"/>
  <c r="E11113" i="3"/>
  <c r="E11307" i="3"/>
  <c r="E11460" i="3"/>
  <c r="E10433" i="3"/>
  <c r="E10603" i="3"/>
  <c r="E10737" i="3"/>
  <c r="E10915" i="3"/>
  <c r="E11896" i="3"/>
  <c r="E12857" i="3"/>
  <c r="E12129" i="3"/>
  <c r="E12988" i="3"/>
  <c r="E13320" i="3"/>
  <c r="E13145" i="3"/>
  <c r="E13518" i="3"/>
  <c r="E14891" i="3"/>
  <c r="E15504" i="3"/>
  <c r="E15931" i="3"/>
  <c r="E15027" i="3"/>
  <c r="E15635" i="3"/>
  <c r="E15770" i="3"/>
  <c r="E14235" i="3"/>
  <c r="E14396" i="3"/>
  <c r="E14552" i="3"/>
  <c r="E14773" i="3"/>
  <c r="E13719" i="3"/>
  <c r="E13861" i="3"/>
  <c r="E14023" i="3"/>
  <c r="E14153" i="3"/>
  <c r="E15182" i="3"/>
  <c r="E16098" i="3"/>
  <c r="E15341" i="3"/>
  <c r="E16248" i="3"/>
  <c r="E16576" i="3"/>
  <c r="E16462" i="3"/>
  <c r="E16818" i="3"/>
  <c r="E18165" i="3"/>
  <c r="E18791" i="3"/>
  <c r="E19229" i="3"/>
  <c r="E18283" i="3"/>
  <c r="E18925" i="3"/>
  <c r="E19069" i="3"/>
  <c r="E17497" i="3"/>
  <c r="E17681" i="3"/>
  <c r="E17842" i="3"/>
  <c r="E17977" i="3"/>
  <c r="E16958" i="3"/>
  <c r="E17104" i="3"/>
  <c r="E17272" i="3"/>
  <c r="E17421" i="3"/>
  <c r="E18500" i="3"/>
  <c r="E19401" i="3"/>
  <c r="E18663" i="3"/>
  <c r="E19517" i="3"/>
  <c r="E19823" i="3"/>
  <c r="E19685" i="3"/>
  <c r="E20085" i="3"/>
  <c r="E21421" i="3"/>
  <c r="E22050" i="3"/>
  <c r="E22509" i="3"/>
  <c r="E21581" i="3"/>
  <c r="E22193" i="3"/>
  <c r="E22367" i="3"/>
  <c r="E20782" i="3"/>
  <c r="E20948" i="3"/>
  <c r="E21121" i="3"/>
  <c r="E21284" i="3"/>
  <c r="E20254" i="3"/>
  <c r="E20413" i="3"/>
  <c r="E20506" i="3"/>
  <c r="E20727" i="3"/>
  <c r="E21766" i="3"/>
  <c r="E22684" i="3"/>
  <c r="E21853" i="3"/>
  <c r="E22795" i="3"/>
  <c r="E23152" i="3"/>
  <c r="E23020" i="3"/>
  <c r="E23362" i="3"/>
  <c r="E24707" i="3"/>
  <c r="E25334" i="3"/>
  <c r="E25861" i="3"/>
  <c r="E24849" i="3"/>
  <c r="E25503" i="3"/>
  <c r="E25688" i="3"/>
  <c r="E24090" i="3"/>
  <c r="E24201" i="3"/>
  <c r="E24415" i="3"/>
  <c r="E24561" i="3"/>
  <c r="E23515" i="3"/>
  <c r="E23693" i="3"/>
  <c r="E23820" i="3"/>
  <c r="E23956" i="3"/>
  <c r="E24974" i="3"/>
  <c r="E25981" i="3"/>
  <c r="E25223" i="3"/>
  <c r="E26157" i="3"/>
  <c r="E26503" i="3"/>
  <c r="E26303" i="3"/>
  <c r="E26582" i="3"/>
  <c r="E27995" i="3"/>
  <c r="E28596" i="3"/>
  <c r="E29129" i="3"/>
  <c r="E28117" i="3"/>
  <c r="E28770" i="3"/>
  <c r="E28960" i="3"/>
  <c r="E27351" i="3"/>
  <c r="E27472" i="3"/>
  <c r="E27719" i="3"/>
  <c r="E27842" i="3"/>
  <c r="E26788" i="3"/>
  <c r="E26942" i="3"/>
  <c r="E27099" i="3"/>
  <c r="E27246" i="3"/>
  <c r="E28267" i="3"/>
  <c r="E29245" i="3"/>
  <c r="E28491" i="3"/>
  <c r="E29377" i="3"/>
  <c r="E307" i="3"/>
  <c r="E151" i="3"/>
  <c r="E421" i="3"/>
  <c r="E1801" i="3"/>
  <c r="E2418" i="3"/>
  <c r="E2937" i="3"/>
  <c r="E1963" i="3"/>
  <c r="E2617" i="3"/>
  <c r="E2729" i="3"/>
  <c r="E1158" i="3"/>
  <c r="E1327" i="3"/>
  <c r="E1507" i="3"/>
  <c r="E1661" i="3"/>
  <c r="E612" i="3"/>
  <c r="E773" i="3"/>
  <c r="E903" i="3"/>
  <c r="E1015" i="3"/>
  <c r="E2131" i="3"/>
  <c r="E3068" i="3"/>
  <c r="E2269" i="3"/>
  <c r="E3187" i="3"/>
  <c r="E3573" i="3"/>
  <c r="E3410" i="3"/>
  <c r="E3629" i="3"/>
  <c r="E5055" i="3"/>
  <c r="E5672" i="3"/>
  <c r="E6122" i="3"/>
  <c r="E5195" i="3"/>
  <c r="E5846" i="3"/>
  <c r="E6002" i="3"/>
  <c r="E4445" i="3"/>
  <c r="E4565" i="3"/>
  <c r="E4793" i="3"/>
  <c r="E4921" i="3"/>
  <c r="E3887" i="3"/>
  <c r="E3996" i="3"/>
  <c r="E4173" i="3"/>
  <c r="E4280" i="3"/>
  <c r="E5400" i="3"/>
  <c r="E6310" i="3"/>
  <c r="E5501" i="3"/>
  <c r="E6444" i="3"/>
  <c r="E6853" i="3"/>
  <c r="E6701" i="3"/>
  <c r="E6975" i="3"/>
  <c r="E8337" i="3"/>
  <c r="E8966" i="3"/>
  <c r="E9475" i="3"/>
  <c r="E8487" i="3"/>
  <c r="E9085" i="3"/>
  <c r="E9287" i="3"/>
  <c r="E7732" i="3"/>
  <c r="E7863" i="3"/>
  <c r="E8044" i="3"/>
  <c r="E8180" i="3"/>
  <c r="E7095" i="3"/>
  <c r="E7265" i="3"/>
  <c r="E7443" i="3"/>
  <c r="E7570" i="3"/>
  <c r="E8685" i="3"/>
  <c r="E9610" i="3"/>
  <c r="E8788" i="3"/>
  <c r="E9732" i="3"/>
  <c r="E10101" i="3"/>
  <c r="E9973" i="3"/>
  <c r="E10165" i="3"/>
  <c r="E11626" i="3"/>
  <c r="E12271" i="3"/>
  <c r="E12680" i="3"/>
  <c r="E11782" i="3"/>
  <c r="E12384" i="3"/>
  <c r="E12569" i="3"/>
  <c r="E11022" i="3"/>
  <c r="E11155" i="3"/>
  <c r="E11357" i="3"/>
  <c r="E11520" i="3"/>
  <c r="E10434" i="3"/>
  <c r="E10604" i="3"/>
  <c r="E10736" i="3"/>
  <c r="E10854" i="3"/>
  <c r="E11951" i="3"/>
  <c r="E12883" i="3"/>
  <c r="E12081" i="3"/>
  <c r="E13020" i="3"/>
  <c r="E13394" i="3"/>
  <c r="E13203" i="3"/>
  <c r="E13460" i="3"/>
  <c r="E14890" i="3"/>
  <c r="E15548" i="3"/>
  <c r="E15950" i="3"/>
  <c r="E15036" i="3"/>
  <c r="E15671" i="3"/>
  <c r="E15862" i="3"/>
  <c r="E14271" i="3"/>
  <c r="E14395" i="3"/>
  <c r="E14586" i="3"/>
  <c r="E14732" i="3"/>
  <c r="E13690" i="3"/>
  <c r="E13818" i="3"/>
  <c r="E13997" i="3"/>
  <c r="E14108" i="3"/>
  <c r="E15217" i="3"/>
  <c r="E16121" i="3"/>
  <c r="E15313" i="3"/>
  <c r="E16280" i="3"/>
  <c r="E16679" i="3"/>
  <c r="E16515" i="3"/>
  <c r="E16776" i="3"/>
  <c r="E18182" i="3"/>
  <c r="E18830" i="3"/>
  <c r="E19239" i="3"/>
  <c r="E18356" i="3"/>
  <c r="E18915" i="3"/>
  <c r="E19075" i="3"/>
  <c r="E17550" i="3"/>
  <c r="E17664" i="3"/>
  <c r="E17884" i="3"/>
  <c r="E18008" i="3"/>
  <c r="E16988" i="3"/>
  <c r="E17148" i="3"/>
  <c r="E17287" i="3"/>
  <c r="E17418" i="3"/>
  <c r="E18432" i="3"/>
  <c r="E19380" i="3"/>
  <c r="E18576" i="3"/>
  <c r="E19569" i="3"/>
  <c r="E19954" i="3"/>
  <c r="E19778" i="3"/>
  <c r="E20015" i="3"/>
  <c r="E21422" i="3"/>
  <c r="E22060" i="3"/>
  <c r="E22508" i="3"/>
  <c r="E21603" i="3"/>
  <c r="E22206" i="3"/>
  <c r="E22376" i="3"/>
  <c r="E20810" i="3"/>
  <c r="E20918" i="3"/>
  <c r="E21142" i="3"/>
  <c r="E21259" i="3"/>
  <c r="E20246" i="3"/>
  <c r="E20400" i="3"/>
  <c r="E20582" i="3"/>
  <c r="E20713" i="3"/>
  <c r="E21747" i="3"/>
  <c r="E22670" i="3"/>
  <c r="E21864" i="3"/>
  <c r="E22857" i="3"/>
  <c r="E23236" i="3"/>
  <c r="E23088" i="3"/>
  <c r="E23383" i="3"/>
  <c r="E24761" i="3"/>
  <c r="E25410" i="3"/>
  <c r="E25773" i="3"/>
  <c r="E24917" i="3"/>
  <c r="E25449" i="3"/>
  <c r="E25636" i="3"/>
  <c r="E24084" i="3"/>
  <c r="E24255" i="3"/>
  <c r="E24436" i="3"/>
  <c r="E24586" i="3"/>
  <c r="E23549" i="3"/>
  <c r="E23641" i="3"/>
  <c r="E23865" i="3"/>
  <c r="E24000" i="3"/>
  <c r="E25108" i="3"/>
  <c r="E25970" i="3"/>
  <c r="E25165" i="3"/>
  <c r="E26181" i="3"/>
  <c r="E26500" i="3"/>
  <c r="E26363" i="3"/>
  <c r="E26619" i="3"/>
  <c r="E28034" i="3"/>
  <c r="E28673" i="3"/>
  <c r="E29130" i="3"/>
  <c r="E28215" i="3"/>
  <c r="E28772" i="3"/>
  <c r="E28959" i="3"/>
  <c r="E27400" i="3"/>
  <c r="E27548" i="3"/>
  <c r="E27715" i="3"/>
  <c r="E27865" i="3"/>
  <c r="E26814" i="3"/>
  <c r="E26901" i="3"/>
  <c r="E27138" i="3"/>
  <c r="E27254" i="3"/>
  <c r="E28377" i="3"/>
  <c r="E29272" i="3"/>
  <c r="E28417" i="3"/>
  <c r="E29471" i="3"/>
  <c r="E236" i="3"/>
  <c r="E136" i="3"/>
  <c r="E332" i="3"/>
  <c r="E1726" i="3"/>
  <c r="E2343" i="3"/>
  <c r="E2880" i="3"/>
  <c r="E1932" i="3"/>
  <c r="E2511" i="3"/>
  <c r="E2678" i="3"/>
  <c r="E1121" i="3"/>
  <c r="E1260" i="3"/>
  <c r="E1414" i="3"/>
  <c r="E1592" i="3"/>
  <c r="E479" i="3"/>
  <c r="E631" i="3"/>
  <c r="E840" i="3"/>
  <c r="E1044" i="3"/>
  <c r="E2121" i="3"/>
  <c r="E2984" i="3"/>
  <c r="E2195" i="3"/>
  <c r="E3133" i="3"/>
  <c r="E3480" i="3"/>
  <c r="E3367" i="3"/>
  <c r="E3603" i="3"/>
  <c r="E5027" i="3"/>
  <c r="E5639" i="3"/>
  <c r="E6172" i="3"/>
  <c r="E5216" i="3"/>
  <c r="E5831" i="3"/>
  <c r="E5963" i="3"/>
  <c r="E4471" i="3"/>
  <c r="E4554" i="3"/>
  <c r="E4697" i="3"/>
  <c r="E4885" i="3"/>
  <c r="E3790" i="3"/>
  <c r="E3955" i="3"/>
  <c r="E4138" i="3"/>
  <c r="E4282" i="3"/>
  <c r="E5430" i="3"/>
  <c r="E6327" i="3"/>
  <c r="E5525" i="3"/>
  <c r="E6449" i="3"/>
  <c r="E6763" i="3"/>
  <c r="E6605" i="3"/>
  <c r="E6898" i="3"/>
  <c r="E8292" i="3"/>
  <c r="E8922" i="3"/>
  <c r="E9421" i="3"/>
  <c r="E8471" i="3"/>
  <c r="E9080" i="3"/>
  <c r="E9218" i="3"/>
  <c r="E7737" i="3"/>
  <c r="E7810" i="3"/>
  <c r="E7989" i="3"/>
  <c r="E8154" i="3"/>
  <c r="E7101" i="3"/>
  <c r="E7279" i="3"/>
  <c r="E7422" i="3"/>
  <c r="E7624" i="3"/>
  <c r="E8695" i="3"/>
  <c r="E9586" i="3"/>
  <c r="E8770" i="3"/>
  <c r="E9740" i="3"/>
  <c r="E10011" i="3"/>
  <c r="E9843" i="3"/>
  <c r="E10144" i="3"/>
  <c r="E11549" i="3"/>
  <c r="E12186" i="3"/>
  <c r="E12683" i="3"/>
  <c r="E11744" i="3"/>
  <c r="E12435" i="3"/>
  <c r="E12527" i="3"/>
  <c r="E10961" i="3"/>
  <c r="E11103" i="3"/>
  <c r="E11243" i="3"/>
  <c r="E11400" i="3"/>
  <c r="E10313" i="3"/>
  <c r="E10514" i="3"/>
  <c r="E10651" i="3"/>
  <c r="E10873" i="3"/>
  <c r="E11997" i="3"/>
  <c r="E12819" i="3"/>
  <c r="E12067" i="3"/>
  <c r="E12980" i="3"/>
  <c r="E13318" i="3"/>
  <c r="E13209" i="3"/>
  <c r="E13436" i="3"/>
  <c r="E14829" i="3"/>
  <c r="E15464" i="3"/>
  <c r="E15975" i="3"/>
  <c r="E15058" i="3"/>
  <c r="E15725" i="3"/>
  <c r="E15841" i="3"/>
  <c r="E14322" i="3"/>
  <c r="E14408" i="3"/>
  <c r="E14533" i="3"/>
  <c r="E14680" i="3"/>
  <c r="E13581" i="3"/>
  <c r="E13749" i="3"/>
  <c r="E13995" i="3"/>
  <c r="E14160" i="3"/>
  <c r="E15284" i="3"/>
  <c r="E16103" i="3"/>
  <c r="E15319" i="3"/>
  <c r="E16286" i="3"/>
  <c r="E16567" i="3"/>
  <c r="E16435" i="3"/>
  <c r="E16723" i="3"/>
  <c r="E18107" i="3"/>
  <c r="E18769" i="3"/>
  <c r="E19339" i="3"/>
  <c r="E18327" i="3"/>
  <c r="E18991" i="3"/>
  <c r="E19170" i="3"/>
  <c r="E17536" i="3"/>
  <c r="E17643" i="3"/>
  <c r="E17860" i="3"/>
  <c r="E17957" i="3"/>
  <c r="E16882" i="3"/>
  <c r="E17053" i="3"/>
  <c r="E17275" i="3"/>
  <c r="E17379" i="3"/>
  <c r="E18501" i="3"/>
  <c r="E19382" i="3"/>
  <c r="E18601" i="3"/>
  <c r="E19588" i="3"/>
  <c r="E19830" i="3"/>
  <c r="E19700" i="3"/>
  <c r="E19995" i="3"/>
  <c r="E21424" i="3"/>
  <c r="E22008" i="3"/>
  <c r="E22608" i="3"/>
  <c r="E21626" i="3"/>
  <c r="E22280" i="3"/>
  <c r="E22394" i="3"/>
  <c r="E20880" i="3"/>
  <c r="E20925" i="3"/>
  <c r="E21077" i="3"/>
  <c r="E21252" i="3"/>
  <c r="E20143" i="3"/>
  <c r="E20328" i="3"/>
  <c r="E20575" i="3"/>
  <c r="E20683" i="3"/>
  <c r="E21796" i="3"/>
  <c r="E22674" i="3"/>
  <c r="E21867" i="3"/>
  <c r="E22829" i="3"/>
  <c r="E23198" i="3"/>
  <c r="E23041" i="3"/>
  <c r="E23347" i="3"/>
  <c r="E24714" i="3"/>
  <c r="E25287" i="3"/>
  <c r="E25867" i="3"/>
  <c r="E24904" i="3"/>
  <c r="E25533" i="3"/>
  <c r="E25659" i="3"/>
  <c r="E24160" i="3"/>
  <c r="E24238" i="3"/>
  <c r="E24403" i="3"/>
  <c r="E24510" i="3"/>
  <c r="E23454" i="3"/>
  <c r="E23599" i="3"/>
  <c r="E23850" i="3"/>
  <c r="E23967" i="3"/>
  <c r="E25036" i="3"/>
  <c r="E25967" i="3"/>
  <c r="E25212" i="3"/>
  <c r="E26143" i="3"/>
  <c r="E26395" i="3"/>
  <c r="E26323" i="3"/>
  <c r="E26598" i="3"/>
  <c r="E28011" i="3"/>
  <c r="E28561" i="3"/>
  <c r="E29132" i="3"/>
  <c r="E28199" i="3"/>
  <c r="E28794" i="3"/>
  <c r="E28984" i="3"/>
  <c r="E27376" i="3"/>
  <c r="E27512" i="3"/>
  <c r="E27665" i="3"/>
  <c r="E27816" i="3"/>
  <c r="E26748" i="3"/>
  <c r="E26936" i="3"/>
  <c r="E27140" i="3"/>
  <c r="E27272" i="3"/>
  <c r="E28392" i="3"/>
  <c r="E29296" i="3"/>
  <c r="E28450" i="3"/>
  <c r="E29470" i="3"/>
  <c r="E309" i="3"/>
  <c r="E153" i="3"/>
  <c r="E453" i="3"/>
  <c r="E1868" i="3"/>
  <c r="E2409" i="3"/>
  <c r="E2958" i="3"/>
  <c r="E2024" i="3"/>
  <c r="E2648" i="3"/>
  <c r="E2802" i="3"/>
  <c r="E1241" i="3"/>
  <c r="E1401" i="3"/>
  <c r="E1556" i="3"/>
  <c r="E1713" i="3"/>
  <c r="E608" i="3"/>
  <c r="E777" i="3"/>
  <c r="E912" i="3"/>
  <c r="E1087" i="3"/>
  <c r="E2175" i="3"/>
  <c r="E3113" i="3"/>
  <c r="E2333" i="3"/>
  <c r="E3272" i="3"/>
  <c r="E3584" i="3"/>
  <c r="E3431" i="3"/>
  <c r="E3742" i="3"/>
  <c r="E5142" i="3"/>
  <c r="E5728" i="3"/>
  <c r="E6204" i="3"/>
  <c r="E5304" i="3"/>
  <c r="E5862" i="3"/>
  <c r="E6024" i="3"/>
  <c r="E4516" i="3"/>
  <c r="E4670" i="3"/>
  <c r="E4836" i="3"/>
  <c r="E4993" i="3"/>
  <c r="E3885" i="3"/>
  <c r="E4025" i="3"/>
  <c r="E4211" i="3"/>
  <c r="E4369" i="3"/>
  <c r="E5460" i="3"/>
  <c r="E6396" i="3"/>
  <c r="E5615" i="3"/>
  <c r="E6553" i="3"/>
  <c r="E6856" i="3"/>
  <c r="E6705" i="3"/>
  <c r="E7010" i="3"/>
  <c r="E8405" i="3"/>
  <c r="E8990" i="3"/>
  <c r="E9468" i="3"/>
  <c r="E8555" i="3"/>
  <c r="E9144" i="3"/>
  <c r="E9276" i="3"/>
  <c r="E7750" i="3"/>
  <c r="E7953" i="3"/>
  <c r="E8104" i="3"/>
  <c r="E8267" i="3"/>
  <c r="E7151" i="3"/>
  <c r="E7327" i="3"/>
  <c r="E7465" i="3"/>
  <c r="E7640" i="3"/>
  <c r="E8665" i="3"/>
  <c r="E9670" i="3"/>
  <c r="E8880" i="3"/>
  <c r="E9823" i="3"/>
  <c r="E10118" i="3"/>
  <c r="E9960" i="3"/>
  <c r="E10290" i="3"/>
  <c r="E11701" i="3"/>
  <c r="E12200" i="3"/>
  <c r="E12779" i="3"/>
  <c r="E11846" i="3"/>
  <c r="E12448" i="3"/>
  <c r="E12599" i="3"/>
  <c r="E11018" i="3"/>
  <c r="E11230" i="3"/>
  <c r="E11388" i="3"/>
  <c r="E11544" i="3"/>
  <c r="E10449" i="3"/>
  <c r="E10591" i="3"/>
  <c r="E10758" i="3"/>
  <c r="E10900" i="3"/>
  <c r="E11995" i="3"/>
  <c r="E12948" i="3"/>
  <c r="E12169" i="3"/>
  <c r="E13104" i="3"/>
  <c r="E13406" i="3"/>
  <c r="E13202" i="3"/>
  <c r="E13552" i="3"/>
  <c r="E14960" i="3"/>
  <c r="E15496" i="3"/>
  <c r="E16033" i="3"/>
  <c r="E15130" i="3"/>
  <c r="E15740" i="3"/>
  <c r="E15886" i="3"/>
  <c r="E14310" i="3"/>
  <c r="E14472" i="3"/>
  <c r="E14664" i="3"/>
  <c r="E14816" i="3"/>
  <c r="E13725" i="3"/>
  <c r="E13884" i="3"/>
  <c r="E14039" i="3"/>
  <c r="E14154" i="3"/>
  <c r="E15185" i="3"/>
  <c r="E16221" i="3"/>
  <c r="E15389" i="3"/>
  <c r="E16379" i="3"/>
  <c r="E16684" i="3"/>
  <c r="E16534" i="3"/>
  <c r="E16839" i="3"/>
  <c r="E18241" i="3"/>
  <c r="E18839" i="3"/>
  <c r="E19321" i="3"/>
  <c r="E18370" i="3"/>
  <c r="E19014" i="3"/>
  <c r="E19134" i="3"/>
  <c r="E17609" i="3"/>
  <c r="E17777" i="3"/>
  <c r="E17939" i="3"/>
  <c r="E18094" i="3"/>
  <c r="E16962" i="3"/>
  <c r="E17157" i="3"/>
  <c r="E17276" i="3"/>
  <c r="E17438" i="3"/>
  <c r="E18512" i="3"/>
  <c r="E19480" i="3"/>
  <c r="E18714" i="3"/>
  <c r="E19651" i="3"/>
  <c r="E19960" i="3"/>
  <c r="E19761" i="3"/>
  <c r="E20115" i="3"/>
  <c r="E21522" i="3"/>
  <c r="E22107" i="3"/>
  <c r="E22537" i="3"/>
  <c r="E21655" i="3"/>
  <c r="E22277" i="3"/>
  <c r="E22369" i="3"/>
  <c r="E20870" i="3"/>
  <c r="E21049" i="3"/>
  <c r="E21214" i="3"/>
  <c r="E21366" i="3"/>
  <c r="E20217" i="3"/>
  <c r="E20357" i="3"/>
  <c r="E20557" i="3"/>
  <c r="E20694" i="3"/>
  <c r="E21833" i="3"/>
  <c r="E22771" i="3"/>
  <c r="E21988" i="3"/>
  <c r="E22919" i="3"/>
  <c r="E23174" i="3"/>
  <c r="E23049" i="3"/>
  <c r="E23399" i="3"/>
  <c r="E24797" i="3"/>
  <c r="E25396" i="3"/>
  <c r="E25847" i="3"/>
  <c r="E24910" i="3"/>
  <c r="E25471" i="3"/>
  <c r="E25682" i="3"/>
  <c r="E24052" i="3"/>
  <c r="E24334" i="3"/>
  <c r="E24485" i="3"/>
  <c r="E24643" i="3"/>
  <c r="E23494" i="3"/>
  <c r="E23627" i="3"/>
  <c r="E23828" i="3"/>
  <c r="E24003" i="3"/>
  <c r="E25065" i="3"/>
  <c r="E26003" i="3"/>
  <c r="E25203" i="3"/>
  <c r="E26162" i="3"/>
  <c r="E26422" i="3"/>
  <c r="E26274" i="3"/>
  <c r="E26664" i="3"/>
  <c r="E28065" i="3"/>
  <c r="E28676" i="3"/>
  <c r="E29042" i="3"/>
  <c r="E28233" i="3"/>
  <c r="E28802" i="3"/>
  <c r="E28899" i="3"/>
  <c r="E27438" i="3"/>
  <c r="E27604" i="3"/>
  <c r="E27763" i="3"/>
  <c r="E27918" i="3"/>
  <c r="E26760" i="3"/>
  <c r="E26850" i="3"/>
  <c r="E27125" i="3"/>
  <c r="E27261" i="3"/>
  <c r="E28342" i="3"/>
  <c r="E29302" i="3"/>
  <c r="E28527" i="3"/>
  <c r="E29465" i="3"/>
  <c r="E174" i="3"/>
  <c r="E50" i="3"/>
  <c r="E333" i="3"/>
  <c r="E1738" i="3"/>
  <c r="E2417" i="3"/>
  <c r="E2821" i="3"/>
  <c r="E1928" i="3"/>
  <c r="E2513" i="3"/>
  <c r="E2666" i="3"/>
  <c r="E1175" i="3"/>
  <c r="E1360" i="3"/>
  <c r="E1461" i="3"/>
  <c r="E1642" i="3"/>
  <c r="E489" i="3"/>
  <c r="E652" i="3"/>
  <c r="E882" i="3"/>
  <c r="E1034" i="3"/>
  <c r="E2071" i="3"/>
  <c r="E3025" i="3"/>
  <c r="E2237" i="3"/>
  <c r="E3166" i="3"/>
  <c r="E3508" i="3"/>
  <c r="E3334" i="3"/>
  <c r="E3604" i="3"/>
  <c r="E5031" i="3"/>
  <c r="E5713" i="3"/>
  <c r="E6098" i="3"/>
  <c r="E5190" i="3"/>
  <c r="E5810" i="3"/>
  <c r="E5937" i="3"/>
  <c r="E4415" i="3"/>
  <c r="E4621" i="3"/>
  <c r="E4748" i="3"/>
  <c r="E4927" i="3"/>
  <c r="E3762" i="3"/>
  <c r="E3944" i="3"/>
  <c r="E4170" i="3"/>
  <c r="E4348" i="3"/>
  <c r="E5392" i="3"/>
  <c r="E6302" i="3"/>
  <c r="E5499" i="3"/>
  <c r="E6479" i="3"/>
  <c r="E6788" i="3"/>
  <c r="E6645" i="3"/>
  <c r="E6916" i="3"/>
  <c r="E8321" i="3"/>
  <c r="E9027" i="3"/>
  <c r="E9409" i="3"/>
  <c r="E8509" i="3"/>
  <c r="E9141" i="3"/>
  <c r="E9233" i="3"/>
  <c r="E7700" i="3"/>
  <c r="E7872" i="3"/>
  <c r="E8061" i="3"/>
  <c r="E8212" i="3"/>
  <c r="E7046" i="3"/>
  <c r="E7195" i="3"/>
  <c r="E7429" i="3"/>
  <c r="E7637" i="3"/>
  <c r="E8725" i="3"/>
  <c r="E9634" i="3"/>
  <c r="E8846" i="3"/>
  <c r="E9770" i="3"/>
  <c r="E10055" i="3"/>
  <c r="E9932" i="3"/>
  <c r="E10158" i="3"/>
  <c r="E11595" i="3"/>
  <c r="E12290" i="3"/>
  <c r="E12715" i="3"/>
  <c r="E11808" i="3"/>
  <c r="E12332" i="3"/>
  <c r="E12516" i="3"/>
  <c r="E11017" i="3"/>
  <c r="E11142" i="3"/>
  <c r="E11330" i="3"/>
  <c r="E11456" i="3"/>
  <c r="E10311" i="3"/>
  <c r="E10471" i="3"/>
  <c r="E10670" i="3"/>
  <c r="E10881" i="3"/>
  <c r="E11930" i="3"/>
  <c r="E12866" i="3"/>
  <c r="E12051" i="3"/>
  <c r="E13041" i="3"/>
  <c r="E13298" i="3"/>
  <c r="E13130" i="3"/>
  <c r="E13432" i="3"/>
  <c r="E14877" i="3"/>
  <c r="E15539" i="3"/>
  <c r="E16051" i="3"/>
  <c r="E15074" i="3"/>
  <c r="E15675" i="3"/>
  <c r="E15845" i="3"/>
  <c r="E14329" i="3"/>
  <c r="E14432" i="3"/>
  <c r="E14588" i="3"/>
  <c r="E14751" i="3"/>
  <c r="E13587" i="3"/>
  <c r="E13789" i="3"/>
  <c r="E13971" i="3"/>
  <c r="E14174" i="3"/>
  <c r="E15190" i="3"/>
  <c r="E16141" i="3"/>
  <c r="E15372" i="3"/>
  <c r="E16335" i="3"/>
  <c r="E16552" i="3"/>
  <c r="E16471" i="3"/>
  <c r="E16705" i="3"/>
  <c r="E18178" i="3"/>
  <c r="E18826" i="3"/>
  <c r="E19209" i="3"/>
  <c r="E18319" i="3"/>
  <c r="E18916" i="3"/>
  <c r="E19040" i="3"/>
  <c r="E17572" i="3"/>
  <c r="E17725" i="3"/>
  <c r="E17816" i="3"/>
  <c r="E17983" i="3"/>
  <c r="E16857" i="3"/>
  <c r="E17080" i="3"/>
  <c r="E17223" i="3"/>
  <c r="E17392" i="3"/>
  <c r="E18485" i="3"/>
  <c r="E19441" i="3"/>
  <c r="E18624" i="3"/>
  <c r="E19591" i="3"/>
  <c r="E19861" i="3"/>
  <c r="E19784" i="3"/>
  <c r="E19978" i="3"/>
  <c r="E21442" i="3"/>
  <c r="E22138" i="3"/>
  <c r="E22527" i="3"/>
  <c r="E21561" i="3"/>
  <c r="E22188" i="3"/>
  <c r="E22347" i="3"/>
  <c r="E20789" i="3"/>
  <c r="E20976" i="3"/>
  <c r="E21129" i="3"/>
  <c r="E21321" i="3"/>
  <c r="E20138" i="3"/>
  <c r="E20355" i="3"/>
  <c r="E20507" i="3"/>
  <c r="E20677" i="3"/>
  <c r="E21699" i="3"/>
  <c r="E22691" i="3"/>
  <c r="E21958" i="3"/>
  <c r="E22853" i="3"/>
  <c r="E23121" i="3"/>
  <c r="E22987" i="3"/>
  <c r="E23259" i="3"/>
  <c r="E24754" i="3"/>
  <c r="E25395" i="3"/>
  <c r="E25819" i="3"/>
  <c r="E24920" i="3"/>
  <c r="E25486" i="3"/>
  <c r="E25643" i="3"/>
  <c r="E24118" i="3"/>
  <c r="E24234" i="3"/>
  <c r="E24445" i="3"/>
  <c r="E24571" i="3"/>
  <c r="E23424" i="3"/>
  <c r="E23689" i="3"/>
  <c r="E23835" i="3"/>
  <c r="E23976" i="3"/>
  <c r="E25018" i="3"/>
  <c r="E26018" i="3"/>
  <c r="E25254" i="3"/>
  <c r="E26163" i="3"/>
  <c r="E26370" i="3"/>
  <c r="E26236" i="3"/>
  <c r="E26540" i="3"/>
  <c r="E27965" i="3"/>
  <c r="E28594" i="3"/>
  <c r="E29104" i="3"/>
  <c r="E28171" i="3"/>
  <c r="E28791" i="3"/>
  <c r="E28934" i="3"/>
  <c r="E27344" i="3"/>
  <c r="E27488" i="3"/>
  <c r="E27710" i="3"/>
  <c r="E27872" i="3"/>
  <c r="E26705" i="3"/>
  <c r="E26909" i="3"/>
  <c r="E27055" i="3"/>
  <c r="E27226" i="3"/>
  <c r="E28334" i="3"/>
  <c r="E29223" i="3"/>
  <c r="E28502" i="3"/>
  <c r="E29400" i="3"/>
  <c r="E308" i="3"/>
  <c r="E144" i="3"/>
  <c r="E441" i="3"/>
  <c r="E1823" i="3"/>
  <c r="E2462" i="3"/>
  <c r="E2878" i="3"/>
  <c r="E1985" i="3"/>
  <c r="E2524" i="3"/>
  <c r="E2713" i="3"/>
  <c r="E1149" i="3"/>
  <c r="E1348" i="3"/>
  <c r="E1538" i="3"/>
  <c r="E1671" i="3"/>
  <c r="E520" i="3"/>
  <c r="E679" i="3"/>
  <c r="E901" i="3"/>
  <c r="E1054" i="3"/>
  <c r="E2130" i="3"/>
  <c r="E3022" i="3"/>
  <c r="E2304" i="3"/>
  <c r="E3248" i="3"/>
  <c r="E3574" i="3"/>
  <c r="E3397" i="3"/>
  <c r="E3720" i="3"/>
  <c r="E5145" i="3"/>
  <c r="E5756" i="3"/>
  <c r="E6217" i="3"/>
  <c r="E5294" i="3"/>
  <c r="E5825" i="3"/>
  <c r="E5983" i="3"/>
  <c r="E4460" i="3"/>
  <c r="E4612" i="3"/>
  <c r="E4821" i="3"/>
  <c r="E4962" i="3"/>
  <c r="E3798" i="3"/>
  <c r="E3972" i="3"/>
  <c r="E4200" i="3"/>
  <c r="E4354" i="3"/>
  <c r="E5447" i="3"/>
  <c r="E6373" i="3"/>
  <c r="E5587" i="3"/>
  <c r="E6543" i="3"/>
  <c r="E6858" i="3"/>
  <c r="E6707" i="3"/>
  <c r="E7015" i="3"/>
  <c r="E8367" i="3"/>
  <c r="E8999" i="3"/>
  <c r="E9499" i="3"/>
  <c r="E8575" i="3"/>
  <c r="E9151" i="3"/>
  <c r="E9318" i="3"/>
  <c r="E7775" i="3"/>
  <c r="E7886" i="3"/>
  <c r="E8110" i="3"/>
  <c r="E8228" i="3"/>
  <c r="E7154" i="3"/>
  <c r="E7308" i="3"/>
  <c r="E7485" i="3"/>
  <c r="E7636" i="3"/>
  <c r="E8722" i="3"/>
  <c r="E9668" i="3"/>
  <c r="E8890" i="3"/>
  <c r="E9818" i="3"/>
  <c r="E10095" i="3"/>
  <c r="E9982" i="3"/>
  <c r="E10234" i="3"/>
  <c r="E11673" i="3"/>
  <c r="E12311" i="3"/>
  <c r="E12767" i="3"/>
  <c r="E11834" i="3"/>
  <c r="E12409" i="3"/>
  <c r="E12581" i="3"/>
  <c r="E11006" i="3"/>
  <c r="E11122" i="3"/>
  <c r="E11376" i="3"/>
  <c r="E11534" i="3"/>
  <c r="E10361" i="3"/>
  <c r="E10589" i="3"/>
  <c r="E10750" i="3"/>
  <c r="E10892" i="3"/>
  <c r="E11975" i="3"/>
  <c r="E12943" i="3"/>
  <c r="E12161" i="3"/>
  <c r="E13089" i="3"/>
  <c r="E13357" i="3"/>
  <c r="E13213" i="3"/>
  <c r="E13548" i="3"/>
  <c r="E14953" i="3"/>
  <c r="E15578" i="3"/>
  <c r="E16059" i="3"/>
  <c r="E15103" i="3"/>
  <c r="E15746" i="3"/>
  <c r="E15904" i="3"/>
  <c r="E14296" i="3"/>
  <c r="E14471" i="3"/>
  <c r="E14658" i="3"/>
  <c r="E14808" i="3"/>
  <c r="E13637" i="3"/>
  <c r="E13777" i="3"/>
  <c r="E14038" i="3"/>
  <c r="E14195" i="3"/>
  <c r="E15258" i="3"/>
  <c r="E16220" i="3"/>
  <c r="E15440" i="3"/>
  <c r="E16376" i="3"/>
  <c r="E16655" i="3"/>
  <c r="E16535" i="3"/>
  <c r="E16808" i="3"/>
  <c r="E18244" i="3"/>
  <c r="E18820" i="3"/>
  <c r="E19342" i="3"/>
  <c r="E18402" i="3"/>
  <c r="E19018" i="3"/>
  <c r="E19161" i="3"/>
  <c r="E17595" i="3"/>
  <c r="E17779" i="3"/>
  <c r="E17930" i="3"/>
  <c r="E18071" i="3"/>
  <c r="E16966" i="3"/>
  <c r="E17071" i="3"/>
  <c r="E17288" i="3"/>
  <c r="E17467" i="3"/>
  <c r="E18559" i="3"/>
  <c r="E19482" i="3"/>
  <c r="E18719" i="3"/>
  <c r="E19635" i="3"/>
  <c r="E19963" i="3"/>
  <c r="E19808" i="3"/>
  <c r="E20081" i="3"/>
  <c r="E21524" i="3"/>
  <c r="E22133" i="3"/>
  <c r="E22614" i="3"/>
  <c r="E21684" i="3"/>
  <c r="E22306" i="3"/>
  <c r="E22457" i="3"/>
  <c r="E20895" i="3"/>
  <c r="E21052" i="3"/>
  <c r="E21211" i="3"/>
  <c r="E21343" i="3"/>
  <c r="E20239" i="3"/>
  <c r="E20297" i="3"/>
  <c r="E20578" i="3"/>
  <c r="E20743" i="3"/>
  <c r="E21817" i="3"/>
  <c r="E22770" i="3"/>
  <c r="E21993" i="3"/>
  <c r="E22925" i="3"/>
  <c r="E23209" i="3"/>
  <c r="E23085" i="3"/>
  <c r="E23338" i="3"/>
  <c r="E24709" i="3"/>
  <c r="E25405" i="3"/>
  <c r="E25871" i="3"/>
  <c r="E24932" i="3"/>
  <c r="E25539" i="3"/>
  <c r="E25709" i="3"/>
  <c r="E24107" i="3"/>
  <c r="E24304" i="3"/>
  <c r="E24484" i="3"/>
  <c r="E24623" i="3"/>
  <c r="E23437" i="3"/>
  <c r="E23603" i="3"/>
  <c r="E23809" i="3"/>
  <c r="E24017" i="3"/>
  <c r="E25105" i="3"/>
  <c r="E25979" i="3"/>
  <c r="E25176" i="3"/>
  <c r="E26152" i="3"/>
  <c r="E26435" i="3"/>
  <c r="E26357" i="3"/>
  <c r="E26586" i="3"/>
  <c r="E28050" i="3"/>
  <c r="E28660" i="3"/>
  <c r="E29133" i="3"/>
  <c r="E28202" i="3"/>
  <c r="E28821" i="3"/>
  <c r="E28905" i="3"/>
  <c r="E27407" i="3"/>
  <c r="E27568" i="3"/>
  <c r="E27746" i="3"/>
  <c r="E27902" i="3"/>
  <c r="E26754" i="3"/>
  <c r="E26895" i="3"/>
  <c r="E27130" i="3"/>
  <c r="E27296" i="3"/>
  <c r="E28308" i="3"/>
  <c r="E29258" i="3"/>
  <c r="E28452" i="3"/>
  <c r="E29426" i="3"/>
  <c r="E190" i="3"/>
  <c r="E105" i="3"/>
  <c r="E392" i="3"/>
  <c r="E1833" i="3"/>
  <c r="E2461" i="3"/>
  <c r="E2908" i="3"/>
  <c r="E1961" i="3"/>
  <c r="E2610" i="3"/>
  <c r="E2746" i="3"/>
  <c r="E1165" i="3"/>
  <c r="E1293" i="3"/>
  <c r="E1536" i="3"/>
  <c r="E1682" i="3"/>
  <c r="E609" i="3"/>
  <c r="E765" i="3"/>
  <c r="E929" i="3"/>
  <c r="E1080" i="3"/>
  <c r="E2128" i="3"/>
  <c r="E3098" i="3"/>
  <c r="E2319" i="3"/>
  <c r="E3255" i="3"/>
  <c r="E3562" i="3"/>
  <c r="E3373" i="3"/>
  <c r="E3696" i="3"/>
  <c r="E5097" i="3"/>
  <c r="E5714" i="3"/>
  <c r="E6199" i="3"/>
  <c r="E5237" i="3"/>
  <c r="E5906" i="3"/>
  <c r="E6059" i="3"/>
  <c r="E4477" i="3"/>
  <c r="E4600" i="3"/>
  <c r="E4805" i="3"/>
  <c r="E4953" i="3"/>
  <c r="E3848" i="3"/>
  <c r="E4051" i="3"/>
  <c r="E4213" i="3"/>
  <c r="E4361" i="3"/>
  <c r="E5427" i="3"/>
  <c r="E6384" i="3"/>
  <c r="E5582" i="3"/>
  <c r="E6539" i="3"/>
  <c r="E6790" i="3"/>
  <c r="E6693" i="3"/>
  <c r="E6929" i="3"/>
  <c r="E8407" i="3"/>
  <c r="E8979" i="3"/>
  <c r="E9415" i="3"/>
  <c r="E8505" i="3"/>
  <c r="E9097" i="3"/>
  <c r="E9240" i="3"/>
  <c r="E7726" i="3"/>
  <c r="E7845" i="3"/>
  <c r="E8098" i="3"/>
  <c r="E8256" i="3"/>
  <c r="E7130" i="3"/>
  <c r="E7325" i="3"/>
  <c r="E7486" i="3"/>
  <c r="E7641" i="3"/>
  <c r="E8651" i="3"/>
  <c r="E9656" i="3"/>
  <c r="E8885" i="3"/>
  <c r="E9812" i="3"/>
  <c r="E10137" i="3"/>
  <c r="E9968" i="3"/>
  <c r="E10265" i="3"/>
  <c r="E11648" i="3"/>
  <c r="E12322" i="3"/>
  <c r="E12736" i="3"/>
  <c r="E11847" i="3"/>
  <c r="E12432" i="3"/>
  <c r="E12558" i="3"/>
  <c r="E11060" i="3"/>
  <c r="E11179" i="3"/>
  <c r="E11380" i="3"/>
  <c r="E11524" i="3"/>
  <c r="E10448" i="3"/>
  <c r="E10607" i="3"/>
  <c r="E10765" i="3"/>
  <c r="E10914" i="3"/>
  <c r="E11964" i="3"/>
  <c r="E12947" i="3"/>
  <c r="E12120" i="3"/>
  <c r="E13099" i="3"/>
  <c r="E13305" i="3"/>
  <c r="E13191" i="3"/>
  <c r="E13545" i="3"/>
  <c r="E14970" i="3"/>
  <c r="E15577" i="3"/>
  <c r="E16023" i="3"/>
  <c r="E15081" i="3"/>
  <c r="E15750" i="3"/>
  <c r="E15824" i="3"/>
  <c r="E14323" i="3"/>
  <c r="E14436" i="3"/>
  <c r="E14637" i="3"/>
  <c r="E14765" i="3"/>
  <c r="E13711" i="3"/>
  <c r="E13885" i="3"/>
  <c r="E14032" i="3"/>
  <c r="E14187" i="3"/>
  <c r="E15227" i="3"/>
  <c r="E16208" i="3"/>
  <c r="E15428" i="3"/>
  <c r="E16362" i="3"/>
  <c r="E16617" i="3"/>
  <c r="E16452" i="3"/>
  <c r="E16780" i="3"/>
  <c r="E18217" i="3"/>
  <c r="E18828" i="3"/>
  <c r="E19237" i="3"/>
  <c r="E18338" i="3"/>
  <c r="E18950" i="3"/>
  <c r="E19077" i="3"/>
  <c r="E17598" i="3"/>
  <c r="E17768" i="3"/>
  <c r="E17915" i="3"/>
  <c r="E18083" i="3"/>
  <c r="E17004" i="3"/>
  <c r="E17149" i="3"/>
  <c r="E17269" i="3"/>
  <c r="E17407" i="3"/>
  <c r="E18443" i="3"/>
  <c r="E19454" i="3"/>
  <c r="E18675" i="3"/>
  <c r="E19619" i="3"/>
  <c r="E19845" i="3"/>
  <c r="E19711" i="3"/>
  <c r="E20029" i="3"/>
  <c r="E21500" i="3"/>
  <c r="E22075" i="3"/>
  <c r="E22568" i="3"/>
  <c r="E21598" i="3"/>
  <c r="E22270" i="3"/>
  <c r="E22375" i="3"/>
  <c r="E20848" i="3"/>
  <c r="E20990" i="3"/>
  <c r="E21141" i="3"/>
  <c r="E21293" i="3"/>
  <c r="E20278" i="3"/>
  <c r="E20435" i="3"/>
  <c r="E20528" i="3"/>
  <c r="E20725" i="3"/>
  <c r="E21729" i="3"/>
  <c r="E22676" i="3"/>
  <c r="E21959" i="3"/>
  <c r="E22865" i="3"/>
  <c r="E23197" i="3"/>
  <c r="E23034" i="3"/>
  <c r="E23355" i="3"/>
  <c r="E24779" i="3"/>
  <c r="E25389" i="3"/>
  <c r="E25809" i="3"/>
  <c r="E24909" i="3"/>
  <c r="E25569" i="3"/>
  <c r="E25710" i="3"/>
  <c r="E24126" i="3"/>
  <c r="E24244" i="3"/>
  <c r="E24464" i="3"/>
  <c r="E24588" i="3"/>
  <c r="E23557" i="3"/>
  <c r="E23709" i="3"/>
  <c r="E23846" i="3"/>
  <c r="E24013" i="3"/>
  <c r="E25023" i="3"/>
  <c r="E26038" i="3"/>
  <c r="E25243" i="3"/>
  <c r="E26193" i="3"/>
  <c r="E26506" i="3"/>
  <c r="E26325" i="3"/>
  <c r="E26640" i="3"/>
  <c r="E27998" i="3"/>
  <c r="E28697" i="3"/>
  <c r="E29134" i="3"/>
  <c r="E28118" i="3"/>
  <c r="E28808" i="3"/>
  <c r="E28988" i="3"/>
  <c r="E27353" i="3"/>
  <c r="E27556" i="3"/>
  <c r="E27683" i="3"/>
  <c r="E27874" i="3"/>
  <c r="E26831" i="3"/>
  <c r="E26985" i="3"/>
  <c r="E27096" i="3"/>
  <c r="E27276" i="3"/>
  <c r="E28350" i="3"/>
  <c r="E29218" i="3"/>
  <c r="E28467" i="3"/>
  <c r="E29382" i="3"/>
  <c r="E227" i="3"/>
  <c r="E110" i="3"/>
  <c r="E338" i="3"/>
  <c r="E1762" i="3"/>
  <c r="E2402" i="3"/>
  <c r="E2910" i="3"/>
  <c r="E1884" i="3"/>
  <c r="E2501" i="3"/>
  <c r="E2696" i="3"/>
  <c r="E1173" i="3"/>
  <c r="E1313" i="3"/>
  <c r="E1411" i="3"/>
  <c r="E1566" i="3"/>
  <c r="E490" i="3"/>
  <c r="E658" i="3"/>
  <c r="E796" i="3"/>
  <c r="E952" i="3"/>
  <c r="E2033" i="3"/>
  <c r="E2978" i="3"/>
  <c r="E2222" i="3"/>
  <c r="E3137" i="3"/>
  <c r="E3560" i="3"/>
  <c r="E3305" i="3"/>
  <c r="E3667" i="3"/>
  <c r="E5074" i="3"/>
  <c r="E5735" i="3"/>
  <c r="E6121" i="3"/>
  <c r="E5212" i="3"/>
  <c r="E5787" i="3"/>
  <c r="E5981" i="3"/>
  <c r="E4409" i="3"/>
  <c r="E4591" i="3"/>
  <c r="E4699" i="3"/>
  <c r="E4850" i="3"/>
  <c r="E3792" i="3"/>
  <c r="E4026" i="3"/>
  <c r="E4101" i="3"/>
  <c r="E4243" i="3"/>
  <c r="E5338" i="3"/>
  <c r="E6299" i="3"/>
  <c r="E5500" i="3"/>
  <c r="E6461" i="3"/>
  <c r="E6796" i="3"/>
  <c r="E6593" i="3"/>
  <c r="E6879" i="3"/>
  <c r="E8317" i="3"/>
  <c r="E8967" i="3"/>
  <c r="E9378" i="3"/>
  <c r="E8441" i="3"/>
  <c r="E9065" i="3"/>
  <c r="E9222" i="3"/>
  <c r="E7672" i="3"/>
  <c r="E7819" i="3"/>
  <c r="E7967" i="3"/>
  <c r="E8128" i="3"/>
  <c r="E7097" i="3"/>
  <c r="E7211" i="3"/>
  <c r="E7355" i="3"/>
  <c r="E7521" i="3"/>
  <c r="E8606" i="3"/>
  <c r="E9539" i="3"/>
  <c r="E8749" i="3"/>
  <c r="E9704" i="3"/>
  <c r="E10084" i="3"/>
  <c r="E9870" i="3"/>
  <c r="E10164" i="3"/>
  <c r="E11552" i="3"/>
  <c r="E12273" i="3"/>
  <c r="E12685" i="3"/>
  <c r="E11722" i="3"/>
  <c r="E12372" i="3"/>
  <c r="E12536" i="3"/>
  <c r="E10952" i="3"/>
  <c r="E11128" i="3"/>
  <c r="E11240" i="3"/>
  <c r="E11397" i="3"/>
  <c r="E10354" i="3"/>
  <c r="E10525" i="3"/>
  <c r="E10642" i="3"/>
  <c r="E10810" i="3"/>
  <c r="E11920" i="3"/>
  <c r="E12805" i="3"/>
  <c r="E12047" i="3"/>
  <c r="E12983" i="3"/>
  <c r="E13277" i="3"/>
  <c r="E13106" i="3"/>
  <c r="E13526" i="3"/>
  <c r="E14825" i="3"/>
  <c r="E15487" i="3"/>
  <c r="E15952" i="3"/>
  <c r="E14984" i="3"/>
  <c r="E15649" i="3"/>
  <c r="E15798" i="3"/>
  <c r="E14223" i="3"/>
  <c r="E14361" i="3"/>
  <c r="E14534" i="3"/>
  <c r="E14667" i="3"/>
  <c r="E13697" i="3"/>
  <c r="E13835" i="3"/>
  <c r="E13923" i="3"/>
  <c r="E14069" i="3"/>
  <c r="E15251" i="3"/>
  <c r="E16085" i="3"/>
  <c r="E15300" i="3"/>
  <c r="E16247" i="3"/>
  <c r="E16631" i="3"/>
  <c r="E16403" i="3"/>
  <c r="E16804" i="3"/>
  <c r="E18103" i="3"/>
  <c r="E18796" i="3"/>
  <c r="E19248" i="3"/>
  <c r="E18274" i="3"/>
  <c r="E18969" i="3"/>
  <c r="E19092" i="3"/>
  <c r="E17580" i="3"/>
  <c r="E17710" i="3"/>
  <c r="E17790" i="3"/>
  <c r="E17945" i="3"/>
  <c r="E16977" i="3"/>
  <c r="E17130" i="3"/>
  <c r="E17262" i="3"/>
  <c r="E17359" i="3"/>
  <c r="E18462" i="3"/>
  <c r="E19364" i="3"/>
  <c r="E18582" i="3"/>
  <c r="E19529" i="3"/>
  <c r="E19887" i="3"/>
  <c r="E19704" i="3"/>
  <c r="E20031" i="3"/>
  <c r="E21434" i="3"/>
  <c r="E22121" i="3"/>
  <c r="E22544" i="3"/>
  <c r="E21562" i="3"/>
  <c r="E22242" i="3"/>
  <c r="E22395" i="3"/>
  <c r="E20765" i="3"/>
  <c r="E20957" i="3"/>
  <c r="E21091" i="3"/>
  <c r="E21233" i="3"/>
  <c r="E20244" i="3"/>
  <c r="E20434" i="3"/>
  <c r="E20522" i="3"/>
  <c r="E20633" i="3"/>
  <c r="E21750" i="3"/>
  <c r="E22656" i="3"/>
  <c r="E21887" i="3"/>
  <c r="E22824" i="3"/>
  <c r="E23162" i="3"/>
  <c r="E22984" i="3"/>
  <c r="E23261" i="3"/>
  <c r="E24666" i="3"/>
  <c r="E25342" i="3"/>
  <c r="E25769" i="3"/>
  <c r="E24814" i="3"/>
  <c r="E25476" i="3"/>
  <c r="E25646" i="3"/>
  <c r="E24080" i="3"/>
  <c r="E24207" i="3"/>
  <c r="E24346" i="3"/>
  <c r="E24522" i="3"/>
  <c r="E23469" i="3"/>
  <c r="E23684" i="3"/>
  <c r="E23770" i="3"/>
  <c r="E23899" i="3"/>
  <c r="E25024" i="3"/>
  <c r="E25938" i="3"/>
  <c r="E25213" i="3"/>
  <c r="E26097" i="3"/>
  <c r="E26469" i="3"/>
  <c r="E26227" i="3"/>
  <c r="E26532" i="3"/>
  <c r="E27966" i="3"/>
  <c r="E28597" i="3"/>
  <c r="E29057" i="3"/>
  <c r="E28091" i="3"/>
  <c r="E28746" i="3"/>
  <c r="E28909" i="3"/>
  <c r="E27361" i="3"/>
  <c r="E27519" i="3"/>
  <c r="E27622" i="3"/>
  <c r="E27792" i="3"/>
  <c r="E26761" i="3"/>
  <c r="E26921" i="3"/>
  <c r="E27016" i="3"/>
  <c r="E27167" i="3"/>
  <c r="E28277" i="3"/>
  <c r="E29195" i="3"/>
  <c r="E28404" i="3"/>
  <c r="E29346" i="3"/>
  <c r="E206" i="3"/>
  <c r="E68" i="3"/>
  <c r="E344" i="3"/>
  <c r="E1791" i="3"/>
  <c r="E2395" i="3"/>
  <c r="E2822" i="3"/>
  <c r="E1933" i="3"/>
  <c r="E2500" i="3"/>
  <c r="E2681" i="3"/>
  <c r="E1190" i="3"/>
  <c r="E1355" i="3"/>
  <c r="E1429" i="3"/>
  <c r="E1672" i="3"/>
  <c r="E478" i="3"/>
  <c r="E646" i="3"/>
  <c r="E881" i="3"/>
  <c r="E1029" i="3"/>
  <c r="E2075" i="3"/>
  <c r="E3036" i="3"/>
  <c r="E2270" i="3"/>
  <c r="E3192" i="3"/>
  <c r="E3472" i="3"/>
  <c r="E3318" i="3"/>
  <c r="E3618" i="3"/>
  <c r="E5120" i="3"/>
  <c r="E5696" i="3"/>
  <c r="E6157" i="3"/>
  <c r="E5239" i="3"/>
  <c r="E5805" i="3"/>
  <c r="E5971" i="3"/>
  <c r="E4484" i="3"/>
  <c r="E4646" i="3"/>
  <c r="E4719" i="3"/>
  <c r="E4930" i="3"/>
  <c r="E3775" i="3"/>
  <c r="E3920" i="3"/>
  <c r="E4142" i="3"/>
  <c r="E4297" i="3"/>
  <c r="E5362" i="3"/>
  <c r="E6318" i="3"/>
  <c r="E5563" i="3"/>
  <c r="E6492" i="3"/>
  <c r="E6809" i="3"/>
  <c r="E6586" i="3"/>
  <c r="E6888" i="3"/>
  <c r="E8385" i="3"/>
  <c r="E8995" i="3"/>
  <c r="E9420" i="3"/>
  <c r="E8532" i="3"/>
  <c r="E9147" i="3"/>
  <c r="E9275" i="3"/>
  <c r="E7774" i="3"/>
  <c r="E7922" i="3"/>
  <c r="E8007" i="3"/>
  <c r="E8166" i="3"/>
  <c r="E7038" i="3"/>
  <c r="E7191" i="3"/>
  <c r="E7404" i="3"/>
  <c r="E7571" i="3"/>
  <c r="E8682" i="3"/>
  <c r="E9617" i="3"/>
  <c r="E8850" i="3"/>
  <c r="E9757" i="3"/>
  <c r="E10102" i="3"/>
  <c r="E9872" i="3"/>
  <c r="E10155" i="3"/>
  <c r="E11624" i="3"/>
  <c r="E12223" i="3"/>
  <c r="E12724" i="3"/>
  <c r="E11806" i="3"/>
  <c r="E12426" i="3"/>
  <c r="E12534" i="3"/>
  <c r="E11056" i="3"/>
  <c r="E11194" i="3"/>
  <c r="E11291" i="3"/>
  <c r="E11497" i="3"/>
  <c r="E10339" i="3"/>
  <c r="E10527" i="3"/>
  <c r="E10705" i="3"/>
  <c r="E10828" i="3"/>
  <c r="E11976" i="3"/>
  <c r="E12921" i="3"/>
  <c r="E12114" i="3"/>
  <c r="E13077" i="3"/>
  <c r="E13332" i="3"/>
  <c r="E13109" i="3"/>
  <c r="E13449" i="3"/>
  <c r="E14949" i="3"/>
  <c r="E15461" i="3"/>
  <c r="E15962" i="3"/>
  <c r="E15065" i="3"/>
  <c r="E15674" i="3"/>
  <c r="E15822" i="3"/>
  <c r="E14284" i="3"/>
  <c r="E14435" i="3"/>
  <c r="E14583" i="3"/>
  <c r="E14750" i="3"/>
  <c r="E13598" i="3"/>
  <c r="E13741" i="3"/>
  <c r="E13933" i="3"/>
  <c r="E14091" i="3"/>
  <c r="E15249" i="3"/>
  <c r="E16170" i="3"/>
  <c r="E15403" i="3"/>
  <c r="E16340" i="3"/>
  <c r="E16596" i="3"/>
  <c r="E16391" i="3"/>
  <c r="E16722" i="3"/>
  <c r="E18190" i="3"/>
  <c r="E18760" i="3"/>
  <c r="E19256" i="3"/>
  <c r="E18325" i="3"/>
  <c r="E18917" i="3"/>
  <c r="E19097" i="3"/>
  <c r="E17608" i="3"/>
  <c r="E17761" i="3"/>
  <c r="E17824" i="3"/>
  <c r="E18002" i="3"/>
  <c r="E16880" i="3"/>
  <c r="E17030" i="3"/>
  <c r="E17195" i="3"/>
  <c r="E17343" i="3"/>
  <c r="E18474" i="3"/>
  <c r="E19445" i="3"/>
  <c r="E18693" i="3"/>
  <c r="E19602" i="3"/>
  <c r="E19919" i="3"/>
  <c r="E19673" i="3"/>
  <c r="E19990" i="3"/>
  <c r="E21444" i="3"/>
  <c r="E22024" i="3"/>
  <c r="E22513" i="3"/>
  <c r="E21614" i="3"/>
  <c r="E22195" i="3"/>
  <c r="E22353" i="3"/>
  <c r="E20853" i="3"/>
  <c r="E21016" i="3"/>
  <c r="E21115" i="3"/>
  <c r="E21298" i="3"/>
  <c r="E20156" i="3"/>
  <c r="E20291" i="3"/>
  <c r="E20469" i="3"/>
  <c r="E20623" i="3"/>
  <c r="E21755" i="3"/>
  <c r="E22666" i="3"/>
  <c r="E21930" i="3"/>
  <c r="E22846" i="3"/>
  <c r="E23136" i="3"/>
  <c r="E22974" i="3"/>
  <c r="E23286" i="3"/>
  <c r="E24762" i="3"/>
  <c r="E25323" i="3"/>
  <c r="E25800" i="3"/>
  <c r="E24873" i="3"/>
  <c r="E25463" i="3"/>
  <c r="E25600" i="3"/>
  <c r="E24150" i="3"/>
  <c r="E24329" i="3"/>
  <c r="E24439" i="3"/>
  <c r="E24610" i="3"/>
  <c r="E23438" i="3"/>
  <c r="E23632" i="3"/>
  <c r="E23771" i="3"/>
  <c r="E23935" i="3"/>
  <c r="E25089" i="3"/>
  <c r="E26036" i="3"/>
  <c r="E25224" i="3"/>
  <c r="E26164" i="3"/>
  <c r="E26392" i="3"/>
  <c r="E26264" i="3"/>
  <c r="E26593" i="3"/>
  <c r="E28006" i="3"/>
  <c r="E28600" i="3"/>
  <c r="E29146" i="3"/>
  <c r="E28216" i="3"/>
  <c r="E28826" i="3"/>
  <c r="E28963" i="3"/>
  <c r="E27450" i="3"/>
  <c r="E27600" i="3"/>
  <c r="E27749" i="3"/>
  <c r="E27843" i="3"/>
  <c r="E26727" i="3"/>
  <c r="E26919" i="3"/>
  <c r="E27058" i="3"/>
  <c r="E27257" i="3"/>
  <c r="E28383" i="3"/>
  <c r="E29322" i="3"/>
  <c r="E28544" i="3"/>
  <c r="E29474" i="3"/>
  <c r="E180" i="3"/>
  <c r="E40" i="3"/>
  <c r="E438" i="3"/>
  <c r="E1755" i="3"/>
  <c r="E2360" i="3"/>
  <c r="E2874" i="3"/>
  <c r="E1988" i="3"/>
  <c r="E2536" i="3"/>
  <c r="E2701" i="3"/>
  <c r="E1112" i="3"/>
  <c r="E1275" i="3"/>
  <c r="E1468" i="3"/>
  <c r="E1662" i="3"/>
  <c r="E538" i="3"/>
  <c r="E656" i="3"/>
  <c r="E849" i="3"/>
  <c r="E1010" i="3"/>
  <c r="E2072" i="3"/>
  <c r="E3003" i="3"/>
  <c r="E2256" i="3"/>
  <c r="E3170" i="3"/>
  <c r="E3436" i="3"/>
  <c r="E3328" i="3"/>
  <c r="E3683" i="3"/>
  <c r="E5041" i="3"/>
  <c r="E5635" i="3"/>
  <c r="E6123" i="3"/>
  <c r="E5206" i="3"/>
  <c r="E5801" i="3"/>
  <c r="E5953" i="3"/>
  <c r="E4408" i="3"/>
  <c r="E4557" i="3"/>
  <c r="E4767" i="3"/>
  <c r="E4935" i="3"/>
  <c r="E3850" i="3"/>
  <c r="E3958" i="3"/>
  <c r="E4135" i="3"/>
  <c r="E4351" i="3"/>
  <c r="E5346" i="3"/>
  <c r="E6307" i="3"/>
  <c r="E5510" i="3"/>
  <c r="E6475" i="3"/>
  <c r="E6714" i="3"/>
  <c r="E6559" i="3"/>
  <c r="E6959" i="3"/>
  <c r="E8325" i="3"/>
  <c r="E8898" i="3"/>
  <c r="E9399" i="3"/>
  <c r="E8460" i="3"/>
  <c r="E9062" i="3"/>
  <c r="E9269" i="3"/>
  <c r="E7661" i="3"/>
  <c r="E7908" i="3"/>
  <c r="E8052" i="3"/>
  <c r="E8250" i="3"/>
  <c r="E7099" i="3"/>
  <c r="E7205" i="3"/>
  <c r="E7384" i="3"/>
  <c r="E7576" i="3"/>
  <c r="E8619" i="3"/>
  <c r="E9564" i="3"/>
  <c r="E8790" i="3"/>
  <c r="E9720" i="3"/>
  <c r="E10020" i="3"/>
  <c r="E9845" i="3"/>
  <c r="E10209" i="3"/>
  <c r="E11668" i="3"/>
  <c r="E12174" i="3"/>
  <c r="E12669" i="3"/>
  <c r="E11796" i="3"/>
  <c r="E12371" i="3"/>
  <c r="E12555" i="3"/>
  <c r="E11012" i="3"/>
  <c r="E11168" i="3"/>
  <c r="E11344" i="3"/>
  <c r="E11509" i="3"/>
  <c r="E10347" i="3"/>
  <c r="E10502" i="3"/>
  <c r="E10656" i="3"/>
  <c r="E10843" i="3"/>
  <c r="E11986" i="3"/>
  <c r="E12882" i="3"/>
  <c r="E12098" i="3"/>
  <c r="E13002" i="3"/>
  <c r="E13263" i="3"/>
  <c r="E13124" i="3"/>
  <c r="E13538" i="3"/>
  <c r="E14869" i="3"/>
  <c r="E15471" i="3"/>
  <c r="E16010" i="3"/>
  <c r="E15060" i="3"/>
  <c r="E15654" i="3"/>
  <c r="E15784" i="3"/>
  <c r="E14261" i="3"/>
  <c r="E14405" i="3"/>
  <c r="E14607" i="3"/>
  <c r="E14748" i="3"/>
  <c r="E13692" i="3"/>
  <c r="E13774" i="3"/>
  <c r="E13945" i="3"/>
  <c r="E14131" i="3"/>
  <c r="E15248" i="3"/>
  <c r="E16133" i="3"/>
  <c r="E15320" i="3"/>
  <c r="E16281" i="3"/>
  <c r="E16543" i="3"/>
  <c r="E16384" i="3"/>
  <c r="E16767" i="3"/>
  <c r="E18114" i="3"/>
  <c r="E18734" i="3"/>
  <c r="E19225" i="3"/>
  <c r="E18295" i="3"/>
  <c r="E18896" i="3"/>
  <c r="E19084" i="3"/>
  <c r="E17490" i="3"/>
  <c r="E17630" i="3"/>
  <c r="E17836" i="3"/>
  <c r="E17994" i="3"/>
  <c r="E16898" i="3"/>
  <c r="E17027" i="3"/>
  <c r="E17213" i="3"/>
  <c r="E17383" i="3"/>
  <c r="E18441" i="3"/>
  <c r="E19403" i="3"/>
  <c r="E18615" i="3"/>
  <c r="E19546" i="3"/>
  <c r="E19829" i="3"/>
  <c r="E19660" i="3"/>
  <c r="E20038" i="3"/>
  <c r="E21407" i="3"/>
  <c r="E22005" i="3"/>
  <c r="E22487" i="3"/>
  <c r="E21584" i="3"/>
  <c r="E22160" i="3"/>
  <c r="E22318" i="3"/>
  <c r="E20759" i="3"/>
  <c r="E20923" i="3"/>
  <c r="E21093" i="3"/>
  <c r="E21268" i="3"/>
  <c r="E20203" i="3"/>
  <c r="E20298" i="3"/>
  <c r="E20483" i="3"/>
  <c r="E20701" i="3"/>
  <c r="E21740" i="3"/>
  <c r="E22673" i="3"/>
  <c r="E21886" i="3"/>
  <c r="E22833" i="3"/>
  <c r="E23093" i="3"/>
  <c r="E22934" i="3"/>
  <c r="E23301" i="3"/>
  <c r="E24664" i="3"/>
  <c r="E25277" i="3"/>
  <c r="E25781" i="3"/>
  <c r="E24828" i="3"/>
  <c r="E25443" i="3"/>
  <c r="E25607" i="3"/>
  <c r="E24042" i="3"/>
  <c r="E24183" i="3"/>
  <c r="E24372" i="3"/>
  <c r="E24528" i="3"/>
  <c r="E23472" i="3"/>
  <c r="E23646" i="3"/>
  <c r="E23755" i="3"/>
  <c r="E23947" i="3"/>
  <c r="E25004" i="3"/>
  <c r="E25932" i="3"/>
  <c r="E25167" i="3"/>
  <c r="E26091" i="3"/>
  <c r="E26384" i="3"/>
  <c r="E26217" i="3"/>
  <c r="E26534" i="3"/>
  <c r="E27932" i="3"/>
  <c r="E28553" i="3"/>
  <c r="E29033" i="3"/>
  <c r="E28106" i="3"/>
  <c r="E28723" i="3"/>
  <c r="E28869" i="3"/>
  <c r="E27314" i="3"/>
  <c r="E27473" i="3"/>
  <c r="E27642" i="3"/>
  <c r="E27832" i="3"/>
  <c r="E26717" i="3"/>
  <c r="E26889" i="3"/>
  <c r="E27027" i="3"/>
  <c r="E27172" i="3"/>
  <c r="E28313" i="3"/>
  <c r="E29202" i="3"/>
  <c r="E28410" i="3"/>
  <c r="E29353" i="3"/>
  <c r="E221" i="3"/>
  <c r="E58" i="3"/>
  <c r="E407" i="3"/>
  <c r="E1806" i="3"/>
  <c r="E2474" i="3"/>
  <c r="E2904" i="3"/>
  <c r="E1938" i="3"/>
  <c r="E2565" i="3"/>
  <c r="E2736" i="3"/>
  <c r="E1138" i="3"/>
  <c r="E1367" i="3"/>
  <c r="E1459" i="3"/>
  <c r="E1678" i="3"/>
  <c r="E613" i="3"/>
  <c r="E767" i="3"/>
  <c r="E809" i="3"/>
  <c r="E998" i="3"/>
  <c r="E2094" i="3"/>
  <c r="E2998" i="3"/>
  <c r="E2276" i="3"/>
  <c r="E3151" i="3"/>
  <c r="E3490" i="3"/>
  <c r="E3284" i="3"/>
  <c r="E3677" i="3"/>
  <c r="E5099" i="3"/>
  <c r="E5771" i="3"/>
  <c r="E6201" i="3"/>
  <c r="E5251" i="3"/>
  <c r="E5876" i="3"/>
  <c r="E6026" i="3"/>
  <c r="E4428" i="3"/>
  <c r="E4679" i="3"/>
  <c r="E4739" i="3"/>
  <c r="E4932" i="3"/>
  <c r="E3884" i="3"/>
  <c r="E4045" i="3"/>
  <c r="E4093" i="3"/>
  <c r="E4277" i="3"/>
  <c r="E5379" i="3"/>
  <c r="E6311" i="3"/>
  <c r="E5560" i="3"/>
  <c r="E6453" i="3"/>
  <c r="E6815" i="3"/>
  <c r="E6638" i="3"/>
  <c r="E6993" i="3"/>
  <c r="E8400" i="3"/>
  <c r="E9025" i="3"/>
  <c r="E9502" i="3"/>
  <c r="E8544" i="3"/>
  <c r="E9078" i="3"/>
  <c r="E9271" i="3"/>
  <c r="E7738" i="3"/>
  <c r="E7947" i="3"/>
  <c r="E8034" i="3"/>
  <c r="E8225" i="3"/>
  <c r="E7168" i="3"/>
  <c r="E7332" i="3"/>
  <c r="E7431" i="3"/>
  <c r="E7581" i="3"/>
  <c r="E8607" i="3"/>
  <c r="E9600" i="3"/>
  <c r="E8862" i="3"/>
  <c r="E9759" i="3"/>
  <c r="E10062" i="3"/>
  <c r="E9922" i="3"/>
  <c r="E10243" i="3"/>
  <c r="E11695" i="3"/>
  <c r="E12312" i="3"/>
  <c r="E12755" i="3"/>
  <c r="E11776" i="3"/>
  <c r="E12370" i="3"/>
  <c r="E12540" i="3"/>
  <c r="E11020" i="3"/>
  <c r="E11213" i="3"/>
  <c r="E11346" i="3"/>
  <c r="E11454" i="3"/>
  <c r="E10450" i="3"/>
  <c r="E10605" i="3"/>
  <c r="E10743" i="3"/>
  <c r="E10896" i="3"/>
  <c r="E11889" i="3"/>
  <c r="E12886" i="3"/>
  <c r="E12148" i="3"/>
  <c r="E13078" i="3"/>
  <c r="E13346" i="3"/>
  <c r="E13212" i="3"/>
  <c r="E13537" i="3"/>
  <c r="E14906" i="3"/>
  <c r="E15550" i="3"/>
  <c r="E16025" i="3"/>
  <c r="E15096" i="3"/>
  <c r="E15684" i="3"/>
  <c r="E15887" i="3"/>
  <c r="E14289" i="3"/>
  <c r="E14497" i="3"/>
  <c r="E14604" i="3"/>
  <c r="E14697" i="3"/>
  <c r="E13705" i="3"/>
  <c r="E13880" i="3"/>
  <c r="E13943" i="3"/>
  <c r="E14143" i="3"/>
  <c r="E15138" i="3"/>
  <c r="E16148" i="3"/>
  <c r="E15363" i="3"/>
  <c r="E16298" i="3"/>
  <c r="E16605" i="3"/>
  <c r="E16451" i="3"/>
  <c r="E16800" i="3"/>
  <c r="E18140" i="3"/>
  <c r="E18800" i="3"/>
  <c r="E19277" i="3"/>
  <c r="E18303" i="3"/>
  <c r="E18955" i="3"/>
  <c r="E19159" i="3"/>
  <c r="E17549" i="3"/>
  <c r="E17726" i="3"/>
  <c r="E17819" i="3"/>
  <c r="E17995" i="3"/>
  <c r="E16971" i="3"/>
  <c r="E17137" i="3"/>
  <c r="E17227" i="3"/>
  <c r="E17348" i="3"/>
  <c r="E18438" i="3"/>
  <c r="E19386" i="3"/>
  <c r="E18586" i="3"/>
  <c r="E19552" i="3"/>
  <c r="E19885" i="3"/>
  <c r="E19670" i="3"/>
  <c r="E20025" i="3"/>
  <c r="E21419" i="3"/>
  <c r="E22143" i="3"/>
  <c r="E22554" i="3"/>
  <c r="E21607" i="3"/>
  <c r="E22179" i="3"/>
  <c r="E22387" i="3"/>
  <c r="E20830" i="3"/>
  <c r="E21019" i="3"/>
  <c r="E21153" i="3"/>
  <c r="E21283" i="3"/>
  <c r="E20192" i="3"/>
  <c r="E20338" i="3"/>
  <c r="E20558" i="3"/>
  <c r="E20655" i="3"/>
  <c r="E21716" i="3"/>
  <c r="E22686" i="3"/>
  <c r="E21911" i="3"/>
  <c r="E22851" i="3"/>
  <c r="E23160" i="3"/>
  <c r="E22997" i="3"/>
  <c r="E23336" i="3"/>
  <c r="E24747" i="3"/>
  <c r="E25401" i="3"/>
  <c r="E25850" i="3"/>
  <c r="E24929" i="3"/>
  <c r="E25475" i="3"/>
  <c r="E25661" i="3"/>
  <c r="E24109" i="3"/>
  <c r="E24327" i="3"/>
  <c r="E24397" i="3"/>
  <c r="E24628" i="3"/>
  <c r="E23541" i="3"/>
  <c r="E23679" i="3"/>
  <c r="E23853" i="3"/>
  <c r="E23940" i="3"/>
  <c r="E25090" i="3"/>
  <c r="E26012" i="3"/>
  <c r="E25175" i="3"/>
  <c r="E26141" i="3"/>
  <c r="E26398" i="3"/>
  <c r="E26273" i="3"/>
  <c r="E26545" i="3"/>
  <c r="E27984" i="3"/>
  <c r="E28614" i="3"/>
  <c r="E29051" i="3"/>
  <c r="E28159" i="3"/>
  <c r="E28775" i="3"/>
  <c r="E28955" i="3"/>
  <c r="E27374" i="3"/>
  <c r="E27540" i="3"/>
  <c r="E27663" i="3"/>
  <c r="E27841" i="3"/>
  <c r="E26820" i="3"/>
  <c r="E26934" i="3"/>
  <c r="E27084" i="3"/>
  <c r="E27189" i="3"/>
  <c r="E28329" i="3"/>
  <c r="E29205" i="3"/>
  <c r="E28435" i="3"/>
  <c r="E29380" i="3"/>
  <c r="E240" i="3"/>
  <c r="E24" i="3"/>
  <c r="E358" i="3"/>
  <c r="E1730" i="3"/>
  <c r="E2434" i="3"/>
  <c r="E2815" i="3"/>
  <c r="E1879" i="3"/>
  <c r="E2517" i="3"/>
  <c r="E2663" i="3"/>
  <c r="E1104" i="3"/>
  <c r="E1279" i="3"/>
  <c r="E1418" i="3"/>
  <c r="E1575" i="3"/>
  <c r="E555" i="3"/>
  <c r="E719" i="3"/>
  <c r="E842" i="3"/>
  <c r="E1066" i="3"/>
  <c r="E2041" i="3"/>
  <c r="E2976" i="3"/>
  <c r="E2193" i="3"/>
  <c r="E3138" i="3"/>
  <c r="E3476" i="3"/>
  <c r="E3377" i="3"/>
  <c r="E3665" i="3"/>
  <c r="E5061" i="3"/>
  <c r="E5690" i="3"/>
  <c r="E6116" i="3"/>
  <c r="E5214" i="3"/>
  <c r="E5886" i="3"/>
  <c r="E5976" i="3"/>
  <c r="E4426" i="3"/>
  <c r="E4622" i="3"/>
  <c r="E4772" i="3"/>
  <c r="E4863" i="3"/>
  <c r="E3858" i="3"/>
  <c r="E4048" i="3"/>
  <c r="E4185" i="3"/>
  <c r="E4325" i="3"/>
  <c r="E5412" i="3"/>
  <c r="E6328" i="3"/>
  <c r="E5526" i="3"/>
  <c r="E6463" i="3"/>
  <c r="E6759" i="3"/>
  <c r="E6666" i="3"/>
  <c r="E6920" i="3"/>
  <c r="E8297" i="3"/>
  <c r="E8988" i="3"/>
  <c r="E9392" i="3"/>
  <c r="E8450" i="3"/>
  <c r="E9092" i="3"/>
  <c r="E9256" i="3"/>
  <c r="E7688" i="3"/>
  <c r="E7858" i="3"/>
  <c r="E7998" i="3"/>
  <c r="E8160" i="3"/>
  <c r="E7085" i="3"/>
  <c r="E7270" i="3"/>
  <c r="E7396" i="3"/>
  <c r="E7559" i="3"/>
  <c r="E8646" i="3"/>
  <c r="E9552" i="3"/>
  <c r="E8757" i="3"/>
  <c r="E9715" i="3"/>
  <c r="E10085" i="3"/>
  <c r="E9966" i="3"/>
  <c r="E10227" i="3"/>
  <c r="E11620" i="3"/>
  <c r="E12305" i="3"/>
  <c r="E12652" i="3"/>
  <c r="E11743" i="3"/>
  <c r="E12367" i="3"/>
  <c r="E12490" i="3"/>
  <c r="E10989" i="3"/>
  <c r="E11178" i="3"/>
  <c r="E11313" i="3"/>
  <c r="E11503" i="3"/>
  <c r="E10409" i="3"/>
  <c r="E10588" i="3"/>
  <c r="E10725" i="3"/>
  <c r="E10860" i="3"/>
  <c r="E12000" i="3"/>
  <c r="E12887" i="3"/>
  <c r="E12044" i="3"/>
  <c r="E12993" i="3"/>
  <c r="E13402" i="3"/>
  <c r="E13235" i="3"/>
  <c r="E13532" i="3"/>
  <c r="E14888" i="3"/>
  <c r="E15538" i="3"/>
  <c r="E15960" i="3"/>
  <c r="E15006" i="3"/>
  <c r="E15633" i="3"/>
  <c r="E15779" i="3"/>
  <c r="E14249" i="3"/>
  <c r="E14466" i="3"/>
  <c r="E14547" i="3"/>
  <c r="E14722" i="3"/>
  <c r="E13673" i="3"/>
  <c r="E13838" i="3"/>
  <c r="E13948" i="3"/>
  <c r="E14142" i="3"/>
  <c r="E15218" i="3"/>
  <c r="E16139" i="3"/>
  <c r="E15331" i="3"/>
  <c r="E16257" i="3"/>
  <c r="E16619" i="3"/>
  <c r="E16418" i="3"/>
  <c r="E16738" i="3"/>
  <c r="E18167" i="3"/>
  <c r="E18855" i="3"/>
  <c r="E19214" i="3"/>
  <c r="E18271" i="3"/>
  <c r="E18898" i="3"/>
  <c r="E19053" i="3"/>
  <c r="E17517" i="3"/>
  <c r="E17730" i="3"/>
  <c r="E17838" i="3"/>
  <c r="E17999" i="3"/>
  <c r="E16893" i="3"/>
  <c r="E17036" i="3"/>
  <c r="E17252" i="3"/>
  <c r="E17416" i="3"/>
  <c r="E18427" i="3"/>
  <c r="E19366" i="3"/>
  <c r="E18573" i="3"/>
  <c r="E19532" i="3"/>
  <c r="E19917" i="3"/>
  <c r="E19742" i="3"/>
  <c r="E20027" i="3"/>
  <c r="E21514" i="3"/>
  <c r="E22140" i="3"/>
  <c r="E22484" i="3"/>
  <c r="E21549" i="3"/>
  <c r="E22208" i="3"/>
  <c r="E22364" i="3"/>
  <c r="E20807" i="3"/>
  <c r="E21036" i="3"/>
  <c r="E21187" i="3"/>
  <c r="E21281" i="3"/>
  <c r="E20206" i="3"/>
  <c r="E20401" i="3"/>
  <c r="E20551" i="3"/>
  <c r="E20706" i="3"/>
  <c r="E21773" i="3"/>
  <c r="E22708" i="3"/>
  <c r="E21873" i="3"/>
  <c r="E22842" i="3"/>
  <c r="E23230" i="3"/>
  <c r="E23072" i="3"/>
  <c r="E23324" i="3"/>
  <c r="E24695" i="3"/>
  <c r="E25398" i="3"/>
  <c r="E25764" i="3"/>
  <c r="E24846" i="3"/>
  <c r="E25445" i="3"/>
  <c r="E25595" i="3"/>
  <c r="E24048" i="3"/>
  <c r="E24267" i="3"/>
  <c r="E24440" i="3"/>
  <c r="E24553" i="3"/>
  <c r="E23462" i="3"/>
  <c r="E23635" i="3"/>
  <c r="E23818" i="3"/>
  <c r="E23962" i="3"/>
  <c r="E25082" i="3"/>
  <c r="E25985" i="3"/>
  <c r="E25181" i="3"/>
  <c r="E26111" i="3"/>
  <c r="E26493" i="3"/>
  <c r="E26295" i="3"/>
  <c r="E26552" i="3"/>
  <c r="E28021" i="3"/>
  <c r="E28658" i="3"/>
  <c r="E29087" i="3"/>
  <c r="E28146" i="3"/>
  <c r="E28727" i="3"/>
  <c r="E28945" i="3"/>
  <c r="E27369" i="3"/>
  <c r="E27508" i="3"/>
  <c r="E27708" i="3"/>
  <c r="E27830" i="3"/>
  <c r="E26720" i="3"/>
  <c r="E26947" i="3"/>
  <c r="E27059" i="3"/>
  <c r="E27239" i="3"/>
  <c r="E28264" i="3"/>
  <c r="E29211" i="3"/>
  <c r="E28437" i="3"/>
  <c r="E29368" i="3"/>
  <c r="E167" i="3"/>
  <c r="E29" i="3"/>
  <c r="E340" i="3"/>
  <c r="E1732" i="3"/>
  <c r="E2350" i="3"/>
  <c r="E2813" i="3"/>
  <c r="E1888" i="3"/>
  <c r="E2508" i="3"/>
  <c r="E2665" i="3"/>
  <c r="E1101" i="3"/>
  <c r="E1276" i="3"/>
  <c r="E1422" i="3"/>
  <c r="E1576" i="3"/>
  <c r="E474" i="3"/>
  <c r="E639" i="3"/>
  <c r="E790" i="3"/>
  <c r="E961" i="3"/>
  <c r="E2060" i="3"/>
  <c r="E2973" i="3"/>
  <c r="E2206" i="3"/>
  <c r="E3128" i="3"/>
  <c r="E3467" i="3"/>
  <c r="E3333" i="3"/>
  <c r="E3619" i="3"/>
  <c r="E5015" i="3"/>
  <c r="E5630" i="3"/>
  <c r="E6087" i="3"/>
  <c r="E5157" i="3"/>
  <c r="E5786" i="3"/>
  <c r="E5942" i="3"/>
  <c r="E4381" i="3"/>
  <c r="E4549" i="3"/>
  <c r="E4720" i="3"/>
  <c r="E4903" i="3"/>
  <c r="E3752" i="3"/>
  <c r="E3905" i="3"/>
  <c r="E4068" i="3"/>
  <c r="E4228" i="3"/>
  <c r="E5332" i="3"/>
  <c r="E6252" i="3"/>
  <c r="E5517" i="3"/>
  <c r="E6406" i="3"/>
  <c r="E6733" i="3"/>
  <c r="E6599" i="3"/>
  <c r="E6886" i="3"/>
  <c r="E8294" i="3"/>
  <c r="E8936" i="3"/>
  <c r="E9367" i="3"/>
  <c r="E8440" i="3"/>
  <c r="E9068" i="3"/>
  <c r="E9217" i="3"/>
  <c r="E7653" i="3"/>
  <c r="E7828" i="3"/>
  <c r="E7970" i="3"/>
  <c r="E8167" i="3"/>
  <c r="E7030" i="3"/>
  <c r="E7190" i="3"/>
  <c r="E7345" i="3"/>
  <c r="E7506" i="3"/>
  <c r="E8614" i="3"/>
  <c r="E9530" i="3"/>
  <c r="E8764" i="3"/>
  <c r="E9684" i="3"/>
  <c r="E10080" i="3"/>
  <c r="E9865" i="3"/>
  <c r="E10167" i="3"/>
  <c r="E11581" i="3"/>
  <c r="E12207" i="3"/>
  <c r="E12648" i="3"/>
  <c r="E11720" i="3"/>
  <c r="E12346" i="3"/>
  <c r="E12519" i="3"/>
  <c r="E10932" i="3"/>
  <c r="E11140" i="3"/>
  <c r="E11256" i="3"/>
  <c r="E11458" i="3"/>
  <c r="E10309" i="3"/>
  <c r="E10473" i="3"/>
  <c r="E10631" i="3"/>
  <c r="E10778" i="3"/>
  <c r="E11892" i="3"/>
  <c r="E12806" i="3"/>
  <c r="E12033" i="3"/>
  <c r="E12961" i="3"/>
  <c r="E13331" i="3"/>
  <c r="E13152" i="3"/>
  <c r="E13428" i="3"/>
  <c r="E14873" i="3"/>
  <c r="E15506" i="3"/>
  <c r="E15924" i="3"/>
  <c r="E14994" i="3"/>
  <c r="E15610" i="3"/>
  <c r="E15772" i="3"/>
  <c r="E14214" i="3"/>
  <c r="E14409" i="3"/>
  <c r="E14562" i="3"/>
  <c r="E14719" i="3"/>
  <c r="E13586" i="3"/>
  <c r="E13742" i="3"/>
  <c r="E13911" i="3"/>
  <c r="E14056" i="3"/>
  <c r="E15179" i="3"/>
  <c r="E16088" i="3"/>
  <c r="E15337" i="3"/>
  <c r="E16237" i="3"/>
  <c r="E16599" i="3"/>
  <c r="E16390" i="3"/>
  <c r="E16697" i="3"/>
  <c r="E18106" i="3"/>
  <c r="E18737" i="3"/>
  <c r="E19202" i="3"/>
  <c r="E18263" i="3"/>
  <c r="E18887" i="3"/>
  <c r="E19048" i="3"/>
  <c r="E17482" i="3"/>
  <c r="E17645" i="3"/>
  <c r="E17798" i="3"/>
  <c r="E17965" i="3"/>
  <c r="E16856" i="3"/>
  <c r="E17014" i="3"/>
  <c r="E17176" i="3"/>
  <c r="E17333" i="3"/>
  <c r="E18467" i="3"/>
  <c r="E19353" i="3"/>
  <c r="E18571" i="3"/>
  <c r="E19511" i="3"/>
  <c r="E19880" i="3"/>
  <c r="E19684" i="3"/>
  <c r="E19975" i="3"/>
  <c r="E21382" i="3"/>
  <c r="E22009" i="3"/>
  <c r="E22479" i="3"/>
  <c r="E21539" i="3"/>
  <c r="E22169" i="3"/>
  <c r="E22325" i="3"/>
  <c r="E20775" i="3"/>
  <c r="E20930" i="3"/>
  <c r="E21071" i="3"/>
  <c r="E21240" i="3"/>
  <c r="E20142" i="3"/>
  <c r="E20287" i="3"/>
  <c r="E20451" i="3"/>
  <c r="E20603" i="3"/>
  <c r="E21727" i="3"/>
  <c r="E22631" i="3"/>
  <c r="E21865" i="3"/>
  <c r="E22789" i="3"/>
  <c r="E23148" i="3"/>
  <c r="E22961" i="3"/>
  <c r="E23251" i="3"/>
  <c r="E24660" i="3"/>
  <c r="E25283" i="3"/>
  <c r="E25750" i="3"/>
  <c r="E24816" i="3"/>
  <c r="E25460" i="3"/>
  <c r="E25603" i="3"/>
  <c r="E24043" i="3"/>
  <c r="E24200" i="3"/>
  <c r="E24355" i="3"/>
  <c r="E24508" i="3"/>
  <c r="E23412" i="3"/>
  <c r="E23561" i="3"/>
  <c r="E23730" i="3"/>
  <c r="E23882" i="3"/>
  <c r="E25012" i="3"/>
  <c r="E25904" i="3"/>
  <c r="E25127" i="3"/>
  <c r="E26061" i="3"/>
  <c r="E26481" i="3"/>
  <c r="E26257" i="3"/>
  <c r="E26527" i="3"/>
  <c r="E27938" i="3"/>
  <c r="E28557" i="3"/>
  <c r="E29028" i="3"/>
  <c r="E28086" i="3"/>
  <c r="E28717" i="3"/>
  <c r="E28870" i="3"/>
  <c r="E27318" i="3"/>
  <c r="E27479" i="3"/>
  <c r="E27626" i="3"/>
  <c r="E27788" i="3"/>
  <c r="E26689" i="3"/>
  <c r="E26841" i="3"/>
  <c r="E27015" i="3"/>
  <c r="E27157" i="3"/>
  <c r="E28250" i="3"/>
  <c r="E29185" i="3"/>
  <c r="E28398" i="3"/>
  <c r="E29335" i="3"/>
  <c r="E186" i="3"/>
  <c r="E91" i="3"/>
  <c r="E409" i="3"/>
  <c r="E1788" i="3"/>
  <c r="E2410" i="3"/>
  <c r="E2869" i="3"/>
  <c r="E1926" i="3"/>
  <c r="E2556" i="3"/>
  <c r="E2702" i="3"/>
  <c r="E1131" i="3"/>
  <c r="E1329" i="3"/>
  <c r="E1431" i="3"/>
  <c r="E1612" i="3"/>
  <c r="E498" i="3"/>
  <c r="E681" i="3"/>
  <c r="E884" i="3"/>
  <c r="E1000" i="3"/>
  <c r="E2098" i="3"/>
  <c r="E2994" i="3"/>
  <c r="E2233" i="3"/>
  <c r="E3175" i="3"/>
  <c r="E3519" i="3"/>
  <c r="E3408" i="3"/>
  <c r="E3635" i="3"/>
  <c r="E5021" i="3"/>
  <c r="E5644" i="3"/>
  <c r="E6105" i="3"/>
  <c r="E5166" i="3"/>
  <c r="E5788" i="3"/>
  <c r="E5940" i="3"/>
  <c r="E4397" i="3"/>
  <c r="E4550" i="3"/>
  <c r="E4692" i="3"/>
  <c r="E4862" i="3"/>
  <c r="E3758" i="3"/>
  <c r="E3919" i="3"/>
  <c r="E4136" i="3"/>
  <c r="E4299" i="3"/>
  <c r="E5323" i="3"/>
  <c r="E6257" i="3"/>
  <c r="E5515" i="3"/>
  <c r="E6438" i="3"/>
  <c r="E6736" i="3"/>
  <c r="E6691" i="3"/>
  <c r="E6958" i="3"/>
  <c r="E8333" i="3"/>
  <c r="E8958" i="3"/>
  <c r="E9456" i="3"/>
  <c r="E8490" i="3"/>
  <c r="E9081" i="3"/>
  <c r="E9274" i="3"/>
  <c r="E7746" i="3"/>
  <c r="E7882" i="3"/>
  <c r="E8031" i="3"/>
  <c r="E8173" i="3"/>
  <c r="E7063" i="3"/>
  <c r="E7200" i="3"/>
  <c r="E7393" i="3"/>
  <c r="E7582" i="3"/>
  <c r="E8689" i="3"/>
  <c r="E9593" i="3"/>
  <c r="E8863" i="3"/>
  <c r="E9761" i="3"/>
  <c r="E10040" i="3"/>
  <c r="E9911" i="3"/>
  <c r="E10170" i="3"/>
  <c r="E11587" i="3"/>
  <c r="E12275" i="3"/>
  <c r="E12723" i="3"/>
  <c r="E11772" i="3"/>
  <c r="E12403" i="3"/>
  <c r="E12564" i="3"/>
  <c r="E10966" i="3"/>
  <c r="E11143" i="3"/>
  <c r="E11293" i="3"/>
  <c r="E11451" i="3"/>
  <c r="E10342" i="3"/>
  <c r="E10491" i="3"/>
  <c r="E10730" i="3"/>
  <c r="E10868" i="3"/>
  <c r="E11969" i="3"/>
  <c r="E12837" i="3"/>
  <c r="E12112" i="3"/>
  <c r="E13035" i="3"/>
  <c r="E13323" i="3"/>
  <c r="E13217" i="3"/>
  <c r="E13497" i="3"/>
  <c r="E14923" i="3"/>
  <c r="E15546" i="3"/>
  <c r="E15977" i="3"/>
  <c r="E15067" i="3"/>
  <c r="E15631" i="3"/>
  <c r="E15790" i="3"/>
  <c r="E14242" i="3"/>
  <c r="E14475" i="3"/>
  <c r="E14576" i="3"/>
  <c r="E14807" i="3"/>
  <c r="E13622" i="3"/>
  <c r="E13821" i="3"/>
  <c r="E14036" i="3"/>
  <c r="E14117" i="3"/>
  <c r="E15273" i="3"/>
  <c r="E16118" i="3"/>
  <c r="E15348" i="3"/>
  <c r="E16345" i="3"/>
  <c r="E16647" i="3"/>
  <c r="E16413" i="3"/>
  <c r="E16786" i="3"/>
  <c r="E18225" i="3"/>
  <c r="E18819" i="3"/>
  <c r="E19266" i="3"/>
  <c r="E18333" i="3"/>
  <c r="E18947" i="3"/>
  <c r="E19093" i="3"/>
  <c r="E17610" i="3"/>
  <c r="E17760" i="3"/>
  <c r="E17881" i="3"/>
  <c r="E17984" i="3"/>
  <c r="E16902" i="3"/>
  <c r="E17043" i="3"/>
  <c r="E17312" i="3"/>
  <c r="E17452" i="3"/>
  <c r="E18514" i="3"/>
  <c r="E19455" i="3"/>
  <c r="E18650" i="3"/>
  <c r="E19633" i="3"/>
  <c r="E19881" i="3"/>
  <c r="E19730" i="3"/>
  <c r="E20062" i="3"/>
  <c r="E21445" i="3"/>
  <c r="E22056" i="3"/>
  <c r="E22538" i="3"/>
  <c r="E21586" i="3"/>
  <c r="E22205" i="3"/>
  <c r="E22356" i="3"/>
  <c r="E20826" i="3"/>
  <c r="E20943" i="3"/>
  <c r="E21130" i="3"/>
  <c r="E21294" i="3"/>
  <c r="E20131" i="3"/>
  <c r="E20353" i="3"/>
  <c r="E20457" i="3"/>
  <c r="E20626" i="3"/>
  <c r="E21738" i="3"/>
  <c r="E22688" i="3"/>
  <c r="E21979" i="3"/>
  <c r="E22820" i="3"/>
  <c r="E23102" i="3"/>
  <c r="E22975" i="3"/>
  <c r="E23323" i="3"/>
  <c r="E24671" i="3"/>
  <c r="E25307" i="3"/>
  <c r="E25840" i="3"/>
  <c r="E24871" i="3"/>
  <c r="E25519" i="3"/>
  <c r="E25685" i="3"/>
  <c r="E24088" i="3"/>
  <c r="E24189" i="3"/>
  <c r="E24391" i="3"/>
  <c r="E24501" i="3"/>
  <c r="E23406" i="3"/>
  <c r="E23609" i="3"/>
  <c r="E23751" i="3"/>
  <c r="E23917" i="3"/>
  <c r="E24973" i="3"/>
  <c r="E25941" i="3"/>
  <c r="E25160" i="3"/>
  <c r="E26104" i="3"/>
  <c r="E26439" i="3"/>
  <c r="E26234" i="3"/>
  <c r="E26601" i="3"/>
  <c r="E28016" i="3"/>
  <c r="E28646" i="3"/>
  <c r="E29095" i="3"/>
  <c r="E28122" i="3"/>
  <c r="E28785" i="3"/>
  <c r="E28956" i="3"/>
  <c r="E27363" i="3"/>
  <c r="E27494" i="3"/>
  <c r="E27651" i="3"/>
  <c r="E27780" i="3"/>
  <c r="E26688" i="3"/>
  <c r="E26859" i="3"/>
  <c r="E27051" i="3"/>
  <c r="E27174" i="3"/>
  <c r="E28270" i="3"/>
  <c r="E29239" i="3"/>
  <c r="E28466" i="3"/>
  <c r="E29383" i="3"/>
  <c r="E263" i="3"/>
  <c r="E112" i="3"/>
  <c r="E406" i="3"/>
  <c r="E1845" i="3"/>
  <c r="E2479" i="3"/>
  <c r="E2820" i="3"/>
  <c r="E1906" i="3"/>
  <c r="E2518" i="3"/>
  <c r="E2730" i="3"/>
  <c r="E1125" i="3"/>
  <c r="E1289" i="3"/>
  <c r="E1423" i="3"/>
  <c r="E1595" i="3"/>
  <c r="E560" i="3"/>
  <c r="E717" i="3"/>
  <c r="E921" i="3"/>
  <c r="E1035" i="3"/>
  <c r="E2049" i="3"/>
  <c r="E2988" i="3"/>
  <c r="E2220" i="3"/>
  <c r="E3198" i="3"/>
  <c r="E3566" i="3"/>
  <c r="E3390" i="3"/>
  <c r="E3694" i="3"/>
  <c r="E5059" i="3"/>
  <c r="E5727" i="3"/>
  <c r="E6149" i="3"/>
  <c r="E5164" i="3"/>
  <c r="E5836" i="3"/>
  <c r="E5992" i="3"/>
  <c r="E4380" i="3"/>
  <c r="E4559" i="3"/>
  <c r="E4701" i="3"/>
  <c r="E4877" i="3"/>
  <c r="E3844" i="3"/>
  <c r="E3957" i="3"/>
  <c r="E4198" i="3"/>
  <c r="E4324" i="3"/>
  <c r="E5342" i="3"/>
  <c r="E6276" i="3"/>
  <c r="E5467" i="3"/>
  <c r="E6421" i="3"/>
  <c r="E6773" i="3"/>
  <c r="E6631" i="3"/>
  <c r="E6925" i="3"/>
  <c r="E8374" i="3"/>
  <c r="E9009" i="3"/>
  <c r="E9416" i="3"/>
  <c r="E8458" i="3"/>
  <c r="E9190" i="3"/>
  <c r="E9320" i="3"/>
  <c r="E7673" i="3"/>
  <c r="E7840" i="3"/>
  <c r="E8008" i="3"/>
  <c r="E8222" i="3"/>
  <c r="E7070" i="3"/>
  <c r="E7280" i="3"/>
  <c r="E7466" i="3"/>
  <c r="E7617" i="3"/>
  <c r="E8647" i="3"/>
  <c r="E9637" i="3"/>
  <c r="E8799" i="3"/>
  <c r="E9744" i="3"/>
  <c r="E10076" i="3"/>
  <c r="E9952" i="3"/>
  <c r="E10294" i="3"/>
  <c r="E11688" i="3"/>
  <c r="E12303" i="3"/>
  <c r="E12703" i="3"/>
  <c r="E11770" i="3"/>
  <c r="E12395" i="3"/>
  <c r="E12544" i="3"/>
  <c r="E10981" i="3"/>
  <c r="E11137" i="3"/>
  <c r="E11316" i="3"/>
  <c r="E11496" i="3"/>
  <c r="E10399" i="3"/>
  <c r="E10599" i="3"/>
  <c r="E10759" i="3"/>
  <c r="E10893" i="3"/>
  <c r="E11993" i="3"/>
  <c r="E12926" i="3"/>
  <c r="E12096" i="3"/>
  <c r="E13062" i="3"/>
  <c r="E13372" i="3"/>
  <c r="E13149" i="3"/>
  <c r="E13556" i="3"/>
  <c r="E14850" i="3"/>
  <c r="E15518" i="3"/>
  <c r="E15955" i="3"/>
  <c r="E15025" i="3"/>
  <c r="E15734" i="3"/>
  <c r="E15819" i="3"/>
  <c r="E14230" i="3"/>
  <c r="E14372" i="3"/>
  <c r="E14593" i="3"/>
  <c r="E14710" i="3"/>
  <c r="E13708" i="3"/>
  <c r="E13843" i="3"/>
  <c r="E13977" i="3"/>
  <c r="E14135" i="3"/>
  <c r="E15236" i="3"/>
  <c r="E16128" i="3"/>
  <c r="E15364" i="3"/>
  <c r="E16264" i="3"/>
  <c r="E16577" i="3"/>
  <c r="E16454" i="3"/>
  <c r="E16747" i="3"/>
  <c r="E18238" i="3"/>
  <c r="E18808" i="3"/>
  <c r="E19270" i="3"/>
  <c r="E18304" i="3"/>
  <c r="E18945" i="3"/>
  <c r="E19108" i="3"/>
  <c r="E17528" i="3"/>
  <c r="E17734" i="3"/>
  <c r="E17843" i="3"/>
  <c r="E18031" i="3"/>
  <c r="E16939" i="3"/>
  <c r="E17095" i="3"/>
  <c r="E17249" i="3"/>
  <c r="E17436" i="3"/>
  <c r="E18495" i="3"/>
  <c r="E19416" i="3"/>
  <c r="E18602" i="3"/>
  <c r="E19542" i="3"/>
  <c r="E19894" i="3"/>
  <c r="E19713" i="3"/>
  <c r="E20065" i="3"/>
  <c r="E21525" i="3"/>
  <c r="E22069" i="3"/>
  <c r="E22563" i="3"/>
  <c r="E21580" i="3"/>
  <c r="E22249" i="3"/>
  <c r="E22426" i="3"/>
  <c r="E20814" i="3"/>
  <c r="E20993" i="3"/>
  <c r="E21126" i="3"/>
  <c r="E21302" i="3"/>
  <c r="E20232" i="3"/>
  <c r="E20411" i="3"/>
  <c r="E20498" i="3"/>
  <c r="E20724" i="3"/>
  <c r="E21759" i="3"/>
  <c r="E22710" i="3"/>
  <c r="E21913" i="3"/>
  <c r="E22856" i="3"/>
  <c r="E23186" i="3"/>
  <c r="E23080" i="3"/>
  <c r="E23332" i="3"/>
  <c r="E24792" i="3"/>
  <c r="E25365" i="3"/>
  <c r="E25797" i="3"/>
  <c r="E24886" i="3"/>
  <c r="E25564" i="3"/>
  <c r="E25692" i="3"/>
  <c r="E24116" i="3"/>
  <c r="E24250" i="3"/>
  <c r="E24456" i="3"/>
  <c r="E24616" i="3"/>
  <c r="E23533" i="3"/>
  <c r="E23702" i="3"/>
  <c r="E23768" i="3"/>
  <c r="E23995" i="3"/>
  <c r="E25087" i="3"/>
  <c r="E26005" i="3"/>
  <c r="E25233" i="3"/>
  <c r="E26156" i="3"/>
  <c r="E26461" i="3"/>
  <c r="E26311" i="3"/>
  <c r="E26580" i="3"/>
  <c r="E28029" i="3"/>
  <c r="E28617" i="3"/>
  <c r="E29074" i="3"/>
  <c r="E28133" i="3"/>
  <c r="E28843" i="3"/>
  <c r="E28928" i="3"/>
  <c r="E27368" i="3"/>
  <c r="E27562" i="3"/>
  <c r="E27678" i="3"/>
  <c r="E27888" i="3"/>
  <c r="E26724" i="3"/>
  <c r="E26960" i="3"/>
  <c r="E27039" i="3"/>
  <c r="E27255" i="3"/>
  <c r="E28366" i="3"/>
  <c r="E29254" i="3"/>
  <c r="E28482" i="3"/>
  <c r="E29417" i="3"/>
  <c r="E257" i="3"/>
  <c r="E16" i="3"/>
  <c r="E378" i="3"/>
  <c r="E1830" i="3"/>
  <c r="E2390" i="3"/>
  <c r="E2934" i="3"/>
  <c r="E1966" i="3"/>
  <c r="E2576" i="3"/>
  <c r="E2732" i="3"/>
  <c r="E1150" i="3"/>
  <c r="E1324" i="3"/>
  <c r="E1470" i="3"/>
  <c r="E1640" i="3"/>
  <c r="E512" i="3"/>
  <c r="E700" i="3"/>
  <c r="E827" i="3"/>
  <c r="E944" i="3"/>
  <c r="E2068" i="3"/>
  <c r="E3028" i="3"/>
  <c r="E2290" i="3"/>
  <c r="E3160" i="3"/>
  <c r="E3450" i="3"/>
  <c r="E3282" i="3"/>
  <c r="E3621" i="3"/>
  <c r="E5087" i="3"/>
  <c r="E5691" i="3"/>
  <c r="E6108" i="3"/>
  <c r="E5162" i="3"/>
  <c r="E5777" i="3"/>
  <c r="E5959" i="3"/>
  <c r="E4384" i="3"/>
  <c r="E4548" i="3"/>
  <c r="E4711" i="3"/>
  <c r="E4857" i="3"/>
  <c r="E3799" i="3"/>
  <c r="E3971" i="3"/>
  <c r="E4070" i="3"/>
  <c r="E4216" i="3"/>
  <c r="E5340" i="3"/>
  <c r="E6253" i="3"/>
  <c r="E5476" i="3"/>
  <c r="E6413" i="3"/>
  <c r="E6762" i="3"/>
  <c r="E6561" i="3"/>
  <c r="E6912" i="3"/>
  <c r="E8277" i="3"/>
  <c r="E8974" i="3"/>
  <c r="E9386" i="3"/>
  <c r="E8447" i="3"/>
  <c r="E9069" i="3"/>
  <c r="E9228" i="3"/>
  <c r="E7668" i="3"/>
  <c r="E7847" i="3"/>
  <c r="E7984" i="3"/>
  <c r="E8150" i="3"/>
  <c r="E7040" i="3"/>
  <c r="E7197" i="3"/>
  <c r="E7368" i="3"/>
  <c r="E7496" i="3"/>
  <c r="E8601" i="3"/>
  <c r="E9533" i="3"/>
  <c r="E8750" i="3"/>
  <c r="E9693" i="3"/>
  <c r="E10016" i="3"/>
  <c r="E9831" i="3"/>
  <c r="E10171" i="3"/>
  <c r="E11603" i="3"/>
  <c r="E12210" i="3"/>
  <c r="E12716" i="3"/>
  <c r="E11724" i="3"/>
  <c r="E12341" i="3"/>
  <c r="E12529" i="3"/>
  <c r="E10933" i="3"/>
  <c r="E11134" i="3"/>
  <c r="E11244" i="3"/>
  <c r="E11461" i="3"/>
  <c r="E10335" i="3"/>
  <c r="E10515" i="3"/>
  <c r="E10659" i="3"/>
  <c r="E10772" i="3"/>
  <c r="E11887" i="3"/>
  <c r="E12827" i="3"/>
  <c r="E12031" i="3"/>
  <c r="E12985" i="3"/>
  <c r="E13295" i="3"/>
  <c r="E13110" i="3"/>
  <c r="E13447" i="3"/>
  <c r="E14852" i="3"/>
  <c r="E15485" i="3"/>
  <c r="E16029" i="3"/>
  <c r="E15009" i="3"/>
  <c r="E15646" i="3"/>
  <c r="E15810" i="3"/>
  <c r="E14225" i="3"/>
  <c r="E14379" i="3"/>
  <c r="E14521" i="3"/>
  <c r="E14699" i="3"/>
  <c r="E13605" i="3"/>
  <c r="E13771" i="3"/>
  <c r="E13931" i="3"/>
  <c r="E14050" i="3"/>
  <c r="E15147" i="3"/>
  <c r="E16087" i="3"/>
  <c r="E15324" i="3"/>
  <c r="E16266" i="3"/>
  <c r="E16594" i="3"/>
  <c r="E16445" i="3"/>
  <c r="E16708" i="3"/>
  <c r="E18113" i="3"/>
  <c r="E18750" i="3"/>
  <c r="E19241" i="3"/>
  <c r="E18272" i="3"/>
  <c r="E18889" i="3"/>
  <c r="E19050" i="3"/>
  <c r="E17479" i="3"/>
  <c r="E17656" i="3"/>
  <c r="E17787" i="3"/>
  <c r="E17953" i="3"/>
  <c r="E16961" i="3"/>
  <c r="E17040" i="3"/>
  <c r="E17209" i="3"/>
  <c r="E17332" i="3"/>
  <c r="E18442" i="3"/>
  <c r="E19357" i="3"/>
  <c r="E18574" i="3"/>
  <c r="E19522" i="3"/>
  <c r="E19818" i="3"/>
  <c r="E19664" i="3"/>
  <c r="E19977" i="3"/>
  <c r="E21443" i="3"/>
  <c r="E22012" i="3"/>
  <c r="E22516" i="3"/>
  <c r="E21574" i="3"/>
  <c r="E22182" i="3"/>
  <c r="E22333" i="3"/>
  <c r="E20812" i="3"/>
  <c r="E20929" i="3"/>
  <c r="E21114" i="3"/>
  <c r="E21232" i="3"/>
  <c r="E20160" i="3"/>
  <c r="E20295" i="3"/>
  <c r="E20533" i="3"/>
  <c r="E20624" i="3"/>
  <c r="E21731" i="3"/>
  <c r="E22644" i="3"/>
  <c r="E21871" i="3"/>
  <c r="E22816" i="3"/>
  <c r="E23228" i="3"/>
  <c r="E22982" i="3"/>
  <c r="E23249" i="3"/>
  <c r="E24682" i="3"/>
  <c r="E25290" i="3"/>
  <c r="E25825" i="3"/>
  <c r="E24822" i="3"/>
  <c r="E25453" i="3"/>
  <c r="E25626" i="3"/>
  <c r="E24065" i="3"/>
  <c r="E24202" i="3"/>
  <c r="E24343" i="3"/>
  <c r="E24503" i="3"/>
  <c r="E23422" i="3"/>
  <c r="E23619" i="3"/>
  <c r="E23789" i="3"/>
  <c r="E23900" i="3"/>
  <c r="E24966" i="3"/>
  <c r="E25913" i="3"/>
  <c r="E25143" i="3"/>
  <c r="E26092" i="3"/>
  <c r="E26473" i="3"/>
  <c r="E26254" i="3"/>
  <c r="E26528" i="3"/>
  <c r="E27935" i="3"/>
  <c r="E28619" i="3"/>
  <c r="E29053" i="3"/>
  <c r="E28093" i="3"/>
  <c r="E28743" i="3"/>
  <c r="E28887" i="3"/>
  <c r="E27319" i="3"/>
  <c r="E27492" i="3"/>
  <c r="E27637" i="3"/>
  <c r="E27779" i="3"/>
  <c r="E26700" i="3"/>
  <c r="E26906" i="3"/>
  <c r="E27082" i="3"/>
  <c r="E27154" i="3"/>
  <c r="E28271" i="3"/>
  <c r="E29200" i="3"/>
  <c r="E28397" i="3"/>
  <c r="E29362" i="3"/>
  <c r="E169" i="3"/>
  <c r="E45" i="3"/>
  <c r="E345" i="3"/>
  <c r="E1800" i="3"/>
  <c r="E2460" i="3"/>
  <c r="E2851" i="3"/>
  <c r="E1943" i="3"/>
  <c r="E2515" i="3"/>
  <c r="E2672" i="3"/>
  <c r="E1143" i="3"/>
  <c r="E1311" i="3"/>
  <c r="E1480" i="3"/>
  <c r="E1603" i="3"/>
  <c r="E514" i="3"/>
  <c r="E759" i="3"/>
  <c r="E815" i="3"/>
  <c r="E967" i="3"/>
  <c r="E2083" i="3"/>
  <c r="E3013" i="3"/>
  <c r="E2223" i="3"/>
  <c r="E3186" i="3"/>
  <c r="E3438" i="3"/>
  <c r="E3400" i="3"/>
  <c r="E3659" i="3"/>
  <c r="E5112" i="3"/>
  <c r="E5725" i="3"/>
  <c r="E6104" i="3"/>
  <c r="E5217" i="3"/>
  <c r="E5806" i="3"/>
  <c r="E5949" i="3"/>
  <c r="E4399" i="3"/>
  <c r="E4566" i="3"/>
  <c r="E4755" i="3"/>
  <c r="E4889" i="3"/>
  <c r="E3784" i="3"/>
  <c r="E3998" i="3"/>
  <c r="E4116" i="3"/>
  <c r="E4235" i="3"/>
  <c r="E5386" i="3"/>
  <c r="E6324" i="3"/>
  <c r="E5493" i="3"/>
  <c r="E6478" i="3"/>
  <c r="E6792" i="3"/>
  <c r="E6644" i="3"/>
  <c r="E6938" i="3"/>
  <c r="E8378" i="3"/>
  <c r="E9016" i="3"/>
  <c r="E9482" i="3"/>
  <c r="E8534" i="3"/>
  <c r="E9146" i="3"/>
  <c r="E9292" i="3"/>
  <c r="E7696" i="3"/>
  <c r="E7860" i="3"/>
  <c r="E8054" i="3"/>
  <c r="E8172" i="3"/>
  <c r="E7113" i="3"/>
  <c r="E7323" i="3"/>
  <c r="E7374" i="3"/>
  <c r="E7510" i="3"/>
  <c r="E8653" i="3"/>
  <c r="E9611" i="3"/>
  <c r="E8840" i="3"/>
  <c r="E9752" i="3"/>
  <c r="E10066" i="3"/>
  <c r="E9882" i="3"/>
  <c r="E10211" i="3"/>
  <c r="E11685" i="3"/>
  <c r="E12291" i="3"/>
  <c r="E12746" i="3"/>
  <c r="E11824" i="3"/>
  <c r="E12456" i="3"/>
  <c r="E12565" i="3"/>
  <c r="E11069" i="3"/>
  <c r="E11206" i="3"/>
  <c r="E11366" i="3"/>
  <c r="E11480" i="3"/>
  <c r="E10423" i="3"/>
  <c r="E10584" i="3"/>
  <c r="E10723" i="3"/>
  <c r="E10817" i="3"/>
  <c r="E11991" i="3"/>
  <c r="E12937" i="3"/>
  <c r="E12137" i="3"/>
  <c r="E13067" i="3"/>
  <c r="E13361" i="3"/>
  <c r="E13249" i="3"/>
  <c r="E13554" i="3"/>
  <c r="E14973" i="3"/>
  <c r="E15593" i="3"/>
  <c r="E16027" i="3"/>
  <c r="E15106" i="3"/>
  <c r="E15745" i="3"/>
  <c r="E15847" i="3"/>
  <c r="E14338" i="3"/>
  <c r="E14504" i="3"/>
  <c r="E14648" i="3"/>
  <c r="E14761" i="3"/>
  <c r="E13687" i="3"/>
  <c r="E13872" i="3"/>
  <c r="E13972" i="3"/>
  <c r="E14189" i="3"/>
  <c r="E15279" i="3"/>
  <c r="E16216" i="3"/>
  <c r="E15435" i="3"/>
  <c r="E16369" i="3"/>
  <c r="E16586" i="3"/>
  <c r="E16486" i="3"/>
  <c r="E16735" i="3"/>
  <c r="E18239" i="3"/>
  <c r="E18825" i="3"/>
  <c r="E19323" i="3"/>
  <c r="E18320" i="3"/>
  <c r="E19019" i="3"/>
  <c r="E19133" i="3"/>
  <c r="E17562" i="3"/>
  <c r="E17719" i="3"/>
  <c r="E17871" i="3"/>
  <c r="E17973" i="3"/>
  <c r="E16932" i="3"/>
  <c r="E17143" i="3"/>
  <c r="E17211" i="3"/>
  <c r="E17439" i="3"/>
  <c r="E18475" i="3"/>
  <c r="E19429" i="3"/>
  <c r="E18642" i="3"/>
  <c r="E19610" i="3"/>
  <c r="E19896" i="3"/>
  <c r="E19792" i="3"/>
  <c r="E19989" i="3"/>
  <c r="E21487" i="3"/>
  <c r="E22095" i="3"/>
  <c r="E22572" i="3"/>
  <c r="E21642" i="3"/>
  <c r="E22295" i="3"/>
  <c r="E22424" i="3"/>
  <c r="E20841" i="3"/>
  <c r="E20975" i="3"/>
  <c r="E21192" i="3"/>
  <c r="E21303" i="3"/>
  <c r="E20159" i="3"/>
  <c r="E20368" i="3"/>
  <c r="E20468" i="3"/>
  <c r="E20702" i="3"/>
  <c r="E21784" i="3"/>
  <c r="E22738" i="3"/>
  <c r="E21973" i="3"/>
  <c r="E22898" i="3"/>
  <c r="E23115" i="3"/>
  <c r="E22952" i="3"/>
  <c r="E23287" i="3"/>
  <c r="E24776" i="3"/>
  <c r="E25399" i="3"/>
  <c r="E25838" i="3"/>
  <c r="E24870" i="3"/>
  <c r="E25557" i="3"/>
  <c r="E25702" i="3"/>
  <c r="E24069" i="3"/>
  <c r="E24246" i="3"/>
  <c r="E24437" i="3"/>
  <c r="E24611" i="3"/>
  <c r="E23457" i="3"/>
  <c r="E23712" i="3"/>
  <c r="E23729" i="3"/>
  <c r="E23960" i="3"/>
  <c r="E24986" i="3"/>
  <c r="E26007" i="3"/>
  <c r="E25142" i="3"/>
  <c r="E26144" i="3"/>
  <c r="E26380" i="3"/>
  <c r="E26331" i="3"/>
  <c r="E26585" i="3"/>
  <c r="E28066" i="3"/>
  <c r="E28666" i="3"/>
  <c r="E29164" i="3"/>
  <c r="E28211" i="3"/>
  <c r="E28858" i="3"/>
  <c r="E29014" i="3"/>
  <c r="E27437" i="3"/>
  <c r="E27526" i="3"/>
  <c r="E27747" i="3"/>
  <c r="E27847" i="3"/>
  <c r="E26741" i="3"/>
  <c r="E26989" i="3"/>
  <c r="E27024" i="3"/>
  <c r="E27242" i="3"/>
  <c r="E28374" i="3"/>
  <c r="E29269" i="3"/>
  <c r="E28523" i="3"/>
  <c r="E29466" i="3"/>
  <c r="E265" i="3"/>
  <c r="E11" i="3"/>
  <c r="E328" i="3"/>
  <c r="E1721" i="3"/>
  <c r="E2349" i="3"/>
  <c r="E2812" i="3"/>
  <c r="E1875" i="3"/>
  <c r="E2506" i="3"/>
  <c r="E2657" i="3"/>
  <c r="E1094" i="3"/>
  <c r="E1285" i="3"/>
  <c r="E1409" i="3"/>
  <c r="E1563" i="3"/>
  <c r="E472" i="3"/>
  <c r="E627" i="3"/>
  <c r="E782" i="3"/>
  <c r="E943" i="3"/>
  <c r="E2030" i="3"/>
  <c r="E2967" i="3"/>
  <c r="E2186" i="3"/>
  <c r="E3122" i="3"/>
  <c r="E3474" i="3"/>
  <c r="E3283" i="3"/>
  <c r="E3592" i="3"/>
  <c r="E5001" i="3"/>
  <c r="E5621" i="3"/>
  <c r="E6091" i="3"/>
  <c r="E5151" i="3"/>
  <c r="E5776" i="3"/>
  <c r="E5939" i="3"/>
  <c r="E4371" i="3"/>
  <c r="E4552" i="3"/>
  <c r="E4683" i="3"/>
  <c r="E4840" i="3"/>
  <c r="E3746" i="3"/>
  <c r="E3903" i="3"/>
  <c r="E4058" i="3"/>
  <c r="E4224" i="3"/>
  <c r="E5307" i="3"/>
  <c r="E6242" i="3"/>
  <c r="E5465" i="3"/>
  <c r="E6400" i="3"/>
  <c r="E6754" i="3"/>
  <c r="E6556" i="3"/>
  <c r="E6866" i="3"/>
  <c r="E8270" i="3"/>
  <c r="E8895" i="3"/>
  <c r="E9365" i="3"/>
  <c r="E8427" i="3"/>
  <c r="E9051" i="3"/>
  <c r="E9211" i="3"/>
  <c r="E7646" i="3"/>
  <c r="E7813" i="3"/>
  <c r="E7958" i="3"/>
  <c r="E8114" i="3"/>
  <c r="E7022" i="3"/>
  <c r="E7178" i="3"/>
  <c r="E7334" i="3"/>
  <c r="E7493" i="3"/>
  <c r="E8585" i="3"/>
  <c r="E9518" i="3"/>
  <c r="E8738" i="3"/>
  <c r="E9674" i="3"/>
  <c r="E10005" i="3"/>
  <c r="E9833" i="3"/>
  <c r="E10142" i="3"/>
  <c r="E11546" i="3"/>
  <c r="E12171" i="3"/>
  <c r="E12639" i="3"/>
  <c r="E11702" i="3"/>
  <c r="E12326" i="3"/>
  <c r="E12486" i="3"/>
  <c r="E10922" i="3"/>
  <c r="E11082" i="3"/>
  <c r="E11234" i="3"/>
  <c r="E11390" i="3"/>
  <c r="E10299" i="3"/>
  <c r="E10455" i="3"/>
  <c r="E10610" i="3"/>
  <c r="E10767" i="3"/>
  <c r="E11858" i="3"/>
  <c r="E12794" i="3"/>
  <c r="E12014" i="3"/>
  <c r="E12950" i="3"/>
  <c r="E13317" i="3"/>
  <c r="E13131" i="3"/>
  <c r="E13426" i="3"/>
  <c r="E14823" i="3"/>
  <c r="E15447" i="3"/>
  <c r="E15918" i="3"/>
  <c r="E14978" i="3"/>
  <c r="E15604" i="3"/>
  <c r="E15762" i="3"/>
  <c r="E14199" i="3"/>
  <c r="E14366" i="3"/>
  <c r="E14510" i="3"/>
  <c r="E14666" i="3"/>
  <c r="E13575" i="3"/>
  <c r="E13730" i="3"/>
  <c r="E13886" i="3"/>
  <c r="E14049" i="3"/>
  <c r="E15134" i="3"/>
  <c r="E16070" i="3"/>
  <c r="E15290" i="3"/>
  <c r="E16226" i="3"/>
  <c r="E16572" i="3"/>
  <c r="E16402" i="3"/>
  <c r="E16698" i="3"/>
  <c r="E18098" i="3"/>
  <c r="E18723" i="3"/>
  <c r="E19190" i="3"/>
  <c r="E18254" i="3"/>
  <c r="E18878" i="3"/>
  <c r="E19035" i="3"/>
  <c r="E17475" i="3"/>
  <c r="E17639" i="3"/>
  <c r="E17786" i="3"/>
  <c r="E17943" i="3"/>
  <c r="E16850" i="3"/>
  <c r="E17006" i="3"/>
  <c r="E17163" i="3"/>
  <c r="E17324" i="3"/>
  <c r="E18410" i="3"/>
  <c r="E19346" i="3"/>
  <c r="E18566" i="3"/>
  <c r="E19503" i="3"/>
  <c r="E19900" i="3"/>
  <c r="E19715" i="3"/>
  <c r="E19974" i="3"/>
  <c r="E21374" i="3"/>
  <c r="E21999" i="3"/>
  <c r="E22468" i="3"/>
  <c r="E21531" i="3"/>
  <c r="E22154" i="3"/>
  <c r="E22311" i="3"/>
  <c r="E20751" i="3"/>
  <c r="E20908" i="3"/>
  <c r="E21062" i="3"/>
  <c r="E21218" i="3"/>
  <c r="E20126" i="3"/>
  <c r="E20282" i="3"/>
  <c r="E20441" i="3"/>
  <c r="E20611" i="3"/>
  <c r="E21690" i="3"/>
  <c r="E22622" i="3"/>
  <c r="E21842" i="3"/>
  <c r="E22779" i="3"/>
  <c r="E23149" i="3"/>
  <c r="E22985" i="3"/>
  <c r="E23250" i="3"/>
  <c r="E24650" i="3"/>
  <c r="E25274" i="3"/>
  <c r="E25742" i="3"/>
  <c r="E24807" i="3"/>
  <c r="E25430" i="3"/>
  <c r="E25588" i="3"/>
  <c r="E24026" i="3"/>
  <c r="E24187" i="3"/>
  <c r="E24340" i="3"/>
  <c r="E24498" i="3"/>
  <c r="E23402" i="3"/>
  <c r="E23558" i="3"/>
  <c r="E23718" i="3"/>
  <c r="E23880" i="3"/>
  <c r="E24962" i="3"/>
  <c r="E25899" i="3"/>
  <c r="E25121" i="3"/>
  <c r="E26055" i="3"/>
  <c r="E26429" i="3"/>
  <c r="E26242" i="3"/>
  <c r="E26529" i="3"/>
  <c r="E27926" i="3"/>
  <c r="E28552" i="3"/>
  <c r="E29019" i="3"/>
  <c r="E28082" i="3"/>
  <c r="E28706" i="3"/>
  <c r="E28864" i="3"/>
  <c r="E27302" i="3"/>
  <c r="E27461" i="3"/>
  <c r="E27614" i="3"/>
  <c r="E27770" i="3"/>
  <c r="E26678" i="3"/>
  <c r="E26835" i="3"/>
  <c r="E26998" i="3"/>
  <c r="E27160" i="3"/>
  <c r="E28243" i="3"/>
  <c r="E29174" i="3"/>
  <c r="E28394" i="3"/>
  <c r="E29332" i="3"/>
  <c r="E228" i="3"/>
  <c r="E65" i="3"/>
  <c r="E390" i="3"/>
  <c r="E1829" i="3"/>
  <c r="E2430" i="3"/>
  <c r="E2925" i="3"/>
  <c r="E1937" i="3"/>
  <c r="E2589" i="3"/>
  <c r="E2698" i="3"/>
  <c r="E1162" i="3"/>
  <c r="E1322" i="3"/>
  <c r="E1526" i="3"/>
  <c r="E1613" i="3"/>
  <c r="E581" i="3"/>
  <c r="E770" i="3"/>
  <c r="E853" i="3"/>
  <c r="E984" i="3"/>
  <c r="E2101" i="3"/>
  <c r="E3077" i="3"/>
  <c r="E2230" i="3"/>
  <c r="E3231" i="3"/>
  <c r="E3530" i="3"/>
  <c r="E3425" i="3"/>
  <c r="E3657" i="3"/>
  <c r="E5051" i="3"/>
  <c r="E5752" i="3"/>
  <c r="E6128" i="3"/>
  <c r="E5220" i="3"/>
  <c r="E5868" i="3"/>
  <c r="E5980" i="3"/>
  <c r="E4418" i="3"/>
  <c r="E4603" i="3"/>
  <c r="E4760" i="3"/>
  <c r="E4898" i="3"/>
  <c r="E3810" i="3"/>
  <c r="E4001" i="3"/>
  <c r="E4117" i="3"/>
  <c r="E4241" i="3"/>
  <c r="E5368" i="3"/>
  <c r="E6285" i="3"/>
  <c r="E5519" i="3"/>
  <c r="E6473" i="3"/>
  <c r="E6818" i="3"/>
  <c r="E6696" i="3"/>
  <c r="E6956" i="3"/>
  <c r="E8339" i="3"/>
  <c r="E8994" i="3"/>
  <c r="E9397" i="3"/>
  <c r="E8469" i="3"/>
  <c r="E9082" i="3"/>
  <c r="E9278" i="3"/>
  <c r="E7704" i="3"/>
  <c r="E7880" i="3"/>
  <c r="E8042" i="3"/>
  <c r="E8229" i="3"/>
  <c r="E7133" i="3"/>
  <c r="E7326" i="3"/>
  <c r="E7411" i="3"/>
  <c r="E7512" i="3"/>
  <c r="E8684" i="3"/>
  <c r="E9573" i="3"/>
  <c r="E8809" i="3"/>
  <c r="E9735" i="3"/>
  <c r="E9992" i="3"/>
  <c r="E9927" i="3"/>
  <c r="E10182" i="3"/>
  <c r="E11598" i="3"/>
  <c r="E12293" i="3"/>
  <c r="E12696" i="3"/>
  <c r="E11731" i="3"/>
  <c r="E12387" i="3"/>
  <c r="E12559" i="3"/>
  <c r="E10962" i="3"/>
  <c r="E11164" i="3"/>
  <c r="E11331" i="3"/>
  <c r="E11417" i="3"/>
  <c r="E10346" i="3"/>
  <c r="E10552" i="3"/>
  <c r="E10650" i="3"/>
  <c r="E10790" i="3"/>
  <c r="E11913" i="3"/>
  <c r="E12829" i="3"/>
  <c r="E12037" i="3"/>
  <c r="E12998" i="3"/>
  <c r="E13282" i="3"/>
  <c r="E13245" i="3"/>
  <c r="E13553" i="3"/>
  <c r="E14871" i="3"/>
  <c r="E15567" i="3"/>
  <c r="E15964" i="3"/>
  <c r="E15069" i="3"/>
  <c r="E15686" i="3"/>
  <c r="E15792" i="3"/>
  <c r="E14251" i="3"/>
  <c r="E14425" i="3"/>
  <c r="E14574" i="3"/>
  <c r="E14743" i="3"/>
  <c r="E13722" i="3"/>
  <c r="E13871" i="3"/>
  <c r="E13989" i="3"/>
  <c r="E14063" i="3"/>
  <c r="E15211" i="3"/>
  <c r="E16159" i="3"/>
  <c r="E15307" i="3"/>
  <c r="E16310" i="3"/>
  <c r="E16554" i="3"/>
  <c r="E16511" i="3"/>
  <c r="E16716" i="3"/>
  <c r="E18142" i="3"/>
  <c r="E18853" i="3"/>
  <c r="E19294" i="3"/>
  <c r="E18342" i="3"/>
  <c r="E18923" i="3"/>
  <c r="E19105" i="3"/>
  <c r="E17568" i="3"/>
  <c r="E17667" i="3"/>
  <c r="E17879" i="3"/>
  <c r="E17970" i="3"/>
  <c r="E16986" i="3"/>
  <c r="E17122" i="3"/>
  <c r="E17258" i="3"/>
  <c r="E17357" i="3"/>
  <c r="E18428" i="3"/>
  <c r="E19406" i="3"/>
  <c r="E18589" i="3"/>
  <c r="E19562" i="3"/>
  <c r="E19824" i="3"/>
  <c r="E19733" i="3"/>
  <c r="E20016" i="3"/>
  <c r="E21462" i="3"/>
  <c r="E22131" i="3"/>
  <c r="E22547" i="3"/>
  <c r="E21576" i="3"/>
  <c r="E22237" i="3"/>
  <c r="E22415" i="3"/>
  <c r="E20794" i="3"/>
  <c r="E20973" i="3"/>
  <c r="E21094" i="3"/>
  <c r="E21253" i="3"/>
  <c r="E20218" i="3"/>
  <c r="E20398" i="3"/>
  <c r="E20480" i="3"/>
  <c r="E20621" i="3"/>
  <c r="E21709" i="3"/>
  <c r="E22659" i="3"/>
  <c r="E21863" i="3"/>
  <c r="E22847" i="3"/>
  <c r="E23130" i="3"/>
  <c r="E23010" i="3"/>
  <c r="E23348" i="3"/>
  <c r="E24726" i="3"/>
  <c r="E25414" i="3"/>
  <c r="E25771" i="3"/>
  <c r="E24864" i="3"/>
  <c r="E25444" i="3"/>
  <c r="E25627" i="3"/>
  <c r="E24049" i="3"/>
  <c r="E24298" i="3"/>
  <c r="E24367" i="3"/>
  <c r="E24514" i="3"/>
  <c r="E23545" i="3"/>
  <c r="E23640" i="3"/>
  <c r="E23779" i="3"/>
  <c r="E23893" i="3"/>
  <c r="E25053" i="3"/>
  <c r="E25945" i="3"/>
  <c r="E25210" i="3"/>
  <c r="E26126" i="3"/>
  <c r="E26424" i="3"/>
  <c r="E26253" i="3"/>
  <c r="E26632" i="3"/>
  <c r="E27988" i="3"/>
  <c r="E28630" i="3"/>
  <c r="E29060" i="3"/>
  <c r="E28177" i="3"/>
  <c r="E28761" i="3"/>
  <c r="E28924" i="3"/>
  <c r="E27346" i="3"/>
  <c r="E27575" i="3"/>
  <c r="E27667" i="3"/>
  <c r="E27854" i="3"/>
  <c r="E26829" i="3"/>
  <c r="E26902" i="3"/>
  <c r="E27041" i="3"/>
  <c r="E27165" i="3"/>
  <c r="E28306" i="3"/>
  <c r="E29217" i="3"/>
  <c r="E28488" i="3"/>
  <c r="E29387" i="3"/>
  <c r="E195" i="3"/>
  <c r="E8" i="3"/>
  <c r="E320" i="3"/>
  <c r="E1748" i="3"/>
  <c r="E2391" i="3"/>
  <c r="E2853" i="3"/>
  <c r="E1885" i="3"/>
  <c r="E2571" i="3"/>
  <c r="E2706" i="3"/>
  <c r="E1114" i="3"/>
  <c r="E1306" i="3"/>
  <c r="E1420" i="3"/>
  <c r="E1579" i="3"/>
  <c r="E477" i="3"/>
  <c r="E650" i="3"/>
  <c r="E798" i="3"/>
  <c r="E958" i="3"/>
  <c r="E2040" i="3"/>
  <c r="E2972" i="3"/>
  <c r="E2196" i="3"/>
  <c r="E3130" i="3"/>
  <c r="E3491" i="3"/>
  <c r="E3300" i="3"/>
  <c r="E3599" i="3"/>
  <c r="E5046" i="3"/>
  <c r="E5651" i="3"/>
  <c r="E6124" i="3"/>
  <c r="E5185" i="3"/>
  <c r="E5796" i="3"/>
  <c r="E6025" i="3"/>
  <c r="E4395" i="3"/>
  <c r="E4571" i="3"/>
  <c r="E4729" i="3"/>
  <c r="E4874" i="3"/>
  <c r="E3750" i="3"/>
  <c r="E3931" i="3"/>
  <c r="E4072" i="3"/>
  <c r="E4222" i="3"/>
  <c r="E5319" i="3"/>
  <c r="E6248" i="3"/>
  <c r="E5462" i="3"/>
  <c r="E6409" i="3"/>
  <c r="E6798" i="3"/>
  <c r="E6581" i="3"/>
  <c r="E6870" i="3"/>
  <c r="E8299" i="3"/>
  <c r="E8945" i="3"/>
  <c r="E9376" i="3"/>
  <c r="E8438" i="3"/>
  <c r="E9071" i="3"/>
  <c r="E9236" i="3"/>
  <c r="E7658" i="3"/>
  <c r="E7861" i="3"/>
  <c r="E7993" i="3"/>
  <c r="E8157" i="3"/>
  <c r="E7035" i="3"/>
  <c r="E7192" i="3"/>
  <c r="E7341" i="3"/>
  <c r="E7495" i="3"/>
  <c r="E8611" i="3"/>
  <c r="E9528" i="3"/>
  <c r="E8744" i="3"/>
  <c r="E9681" i="3"/>
  <c r="E10063" i="3"/>
  <c r="E9895" i="3"/>
  <c r="E10147" i="3"/>
  <c r="E11575" i="3"/>
  <c r="E12254" i="3"/>
  <c r="E12651" i="3"/>
  <c r="E11718" i="3"/>
  <c r="E12345" i="3"/>
  <c r="E12499" i="3"/>
  <c r="E10929" i="3"/>
  <c r="E11107" i="3"/>
  <c r="E11245" i="3"/>
  <c r="E11433" i="3"/>
  <c r="E10308" i="3"/>
  <c r="E10474" i="3"/>
  <c r="E10614" i="3"/>
  <c r="E10769" i="3"/>
  <c r="E11884" i="3"/>
  <c r="E12798" i="3"/>
  <c r="E12018" i="3"/>
  <c r="E12955" i="3"/>
  <c r="E13322" i="3"/>
  <c r="E13155" i="3"/>
  <c r="E13423" i="3"/>
  <c r="E14882" i="3"/>
  <c r="E15516" i="3"/>
  <c r="E15929" i="3"/>
  <c r="E14991" i="3"/>
  <c r="E15645" i="3"/>
  <c r="E15794" i="3"/>
  <c r="E14213" i="3"/>
  <c r="E14468" i="3"/>
  <c r="E14517" i="3"/>
  <c r="E14768" i="3"/>
  <c r="E13596" i="3"/>
  <c r="E13748" i="3"/>
  <c r="E13893" i="3"/>
  <c r="E14048" i="3"/>
  <c r="E15153" i="3"/>
  <c r="E16078" i="3"/>
  <c r="E15311" i="3"/>
  <c r="E16235" i="3"/>
  <c r="E16581" i="3"/>
  <c r="E16437" i="3"/>
  <c r="E16699" i="3"/>
  <c r="E18119" i="3"/>
  <c r="E18768" i="3"/>
  <c r="E19233" i="3"/>
  <c r="E18269" i="3"/>
  <c r="E18886" i="3"/>
  <c r="E19058" i="3"/>
  <c r="E17485" i="3"/>
  <c r="E17680" i="3"/>
  <c r="E17797" i="3"/>
  <c r="E18011" i="3"/>
  <c r="E16864" i="3"/>
  <c r="E17033" i="3"/>
  <c r="E17170" i="3"/>
  <c r="E17328" i="3"/>
  <c r="E18425" i="3"/>
  <c r="E19352" i="3"/>
  <c r="E18568" i="3"/>
  <c r="E19507" i="3"/>
  <c r="E19911" i="3"/>
  <c r="E19737" i="3"/>
  <c r="E19976" i="3"/>
  <c r="E21398" i="3"/>
  <c r="E22086" i="3"/>
  <c r="E22497" i="3"/>
  <c r="E21558" i="3"/>
  <c r="E22173" i="3"/>
  <c r="E22335" i="3"/>
  <c r="E20761" i="3"/>
  <c r="E20994" i="3"/>
  <c r="E21081" i="3"/>
  <c r="E21276" i="3"/>
  <c r="E20136" i="3"/>
  <c r="E20294" i="3"/>
  <c r="E20456" i="3"/>
  <c r="E20596" i="3"/>
  <c r="E21701" i="3"/>
  <c r="E22638" i="3"/>
  <c r="E21850" i="3"/>
  <c r="E22785" i="3"/>
  <c r="E23163" i="3"/>
  <c r="E23008" i="3"/>
  <c r="E23253" i="3"/>
  <c r="E24677" i="3"/>
  <c r="E25332" i="3"/>
  <c r="E25762" i="3"/>
  <c r="E24831" i="3"/>
  <c r="E25456" i="3"/>
  <c r="E25599" i="3"/>
  <c r="E24034" i="3"/>
  <c r="E24247" i="3"/>
  <c r="E24350" i="3"/>
  <c r="E24511" i="3"/>
  <c r="E23434" i="3"/>
  <c r="E23568" i="3"/>
  <c r="E23742" i="3"/>
  <c r="E23874" i="3"/>
  <c r="E25017" i="3"/>
  <c r="E25908" i="3"/>
  <c r="E25124" i="3"/>
  <c r="E26064" i="3"/>
  <c r="E26460" i="3"/>
  <c r="E26250" i="3"/>
  <c r="E26538" i="3"/>
  <c r="E27937" i="3"/>
  <c r="E28642" i="3"/>
  <c r="E29036" i="3"/>
  <c r="E28098" i="3"/>
  <c r="E28741" i="3"/>
  <c r="E28907" i="3"/>
  <c r="E27305" i="3"/>
  <c r="E27510" i="3"/>
  <c r="E27618" i="3"/>
  <c r="E27785" i="3"/>
  <c r="E26702" i="3"/>
  <c r="E26857" i="3"/>
  <c r="E27014" i="3"/>
  <c r="E27161" i="3"/>
  <c r="E28261" i="3"/>
  <c r="E29177" i="3"/>
  <c r="E28400" i="3"/>
  <c r="E29337" i="3"/>
  <c r="E189" i="3"/>
  <c r="E121" i="3"/>
  <c r="E380" i="3"/>
  <c r="E1834" i="3"/>
  <c r="E2444" i="3"/>
  <c r="E2881" i="3"/>
  <c r="E1913" i="3"/>
  <c r="E2525" i="3"/>
  <c r="E2699" i="3"/>
  <c r="E1174" i="3"/>
  <c r="E1314" i="3"/>
  <c r="E1440" i="3"/>
  <c r="E1591" i="3"/>
  <c r="E585" i="3"/>
  <c r="E716" i="3"/>
  <c r="E825" i="3"/>
  <c r="E990" i="3"/>
  <c r="E2117" i="3"/>
  <c r="E3027" i="3"/>
  <c r="E2254" i="3"/>
  <c r="E3156" i="3"/>
  <c r="E3561" i="3"/>
  <c r="E3372" i="3"/>
  <c r="E3609" i="3"/>
  <c r="E5050" i="3"/>
  <c r="E5670" i="3"/>
  <c r="E6095" i="3"/>
  <c r="E5158" i="3"/>
  <c r="E5780" i="3"/>
  <c r="E5947" i="3"/>
  <c r="E4410" i="3"/>
  <c r="E4532" i="3"/>
  <c r="E4689" i="3"/>
  <c r="E4846" i="3"/>
  <c r="E3811" i="3"/>
  <c r="E3912" i="3"/>
  <c r="E4089" i="3"/>
  <c r="E4233" i="3"/>
  <c r="E5329" i="3"/>
  <c r="E6250" i="3"/>
  <c r="E5481" i="3"/>
  <c r="E6410" i="3"/>
  <c r="E6750" i="3"/>
  <c r="E6616" i="3"/>
  <c r="E6926" i="3"/>
  <c r="E8309" i="3"/>
  <c r="E8912" i="3"/>
  <c r="E9453" i="3"/>
  <c r="E8467" i="3"/>
  <c r="E9125" i="3"/>
  <c r="E9261" i="3"/>
  <c r="E7682" i="3"/>
  <c r="E7815" i="3"/>
  <c r="E7976" i="3"/>
  <c r="E8145" i="3"/>
  <c r="E7122" i="3"/>
  <c r="E7266" i="3"/>
  <c r="E7398" i="3"/>
  <c r="E7511" i="3"/>
  <c r="E8692" i="3"/>
  <c r="E9597" i="3"/>
  <c r="E8781" i="3"/>
  <c r="E9733" i="3"/>
  <c r="E10003" i="3"/>
  <c r="E9888" i="3"/>
  <c r="E10179" i="3"/>
  <c r="E11585" i="3"/>
  <c r="E12192" i="3"/>
  <c r="E12719" i="3"/>
  <c r="E11750" i="3"/>
  <c r="E12361" i="3"/>
  <c r="E12518" i="3"/>
  <c r="E10971" i="3"/>
  <c r="E11095" i="3"/>
  <c r="E11260" i="3"/>
  <c r="E11432" i="3"/>
  <c r="E10368" i="3"/>
  <c r="E10571" i="3"/>
  <c r="E10696" i="3"/>
  <c r="E10827" i="3"/>
  <c r="E11898" i="3"/>
  <c r="E12854" i="3"/>
  <c r="E12023" i="3"/>
  <c r="E13016" i="3"/>
  <c r="E13289" i="3"/>
  <c r="E13237" i="3"/>
  <c r="E13493" i="3"/>
  <c r="E14870" i="3"/>
  <c r="E15494" i="3"/>
  <c r="E15940" i="3"/>
  <c r="E15005" i="3"/>
  <c r="E15651" i="3"/>
  <c r="E15771" i="3"/>
  <c r="E14234" i="3"/>
  <c r="E14389" i="3"/>
  <c r="E14550" i="3"/>
  <c r="E14708" i="3"/>
  <c r="E13683" i="3"/>
  <c r="E13824" i="3"/>
  <c r="E13993" i="3"/>
  <c r="E14071" i="3"/>
  <c r="E15220" i="3"/>
  <c r="E16163" i="3"/>
  <c r="E15362" i="3"/>
  <c r="E16303" i="3"/>
  <c r="E16620" i="3"/>
  <c r="E16456" i="3"/>
  <c r="E16790" i="3"/>
  <c r="E18161" i="3"/>
  <c r="E18733" i="3"/>
  <c r="E19247" i="3"/>
  <c r="E18293" i="3"/>
  <c r="E18980" i="3"/>
  <c r="E19083" i="3"/>
  <c r="E17498" i="3"/>
  <c r="E17654" i="3"/>
  <c r="E17876" i="3"/>
  <c r="E18039" i="3"/>
  <c r="E16967" i="3"/>
  <c r="E17110" i="3"/>
  <c r="E17257" i="3"/>
  <c r="E17386" i="3"/>
  <c r="E18529" i="3"/>
  <c r="E19442" i="3"/>
  <c r="E18711" i="3"/>
  <c r="E19607" i="3"/>
  <c r="E19918" i="3"/>
  <c r="E19798" i="3"/>
  <c r="E20067" i="3"/>
  <c r="E21450" i="3"/>
  <c r="E22047" i="3"/>
  <c r="E22573" i="3"/>
  <c r="E21621" i="3"/>
  <c r="E22255" i="3"/>
  <c r="E22393" i="3"/>
  <c r="E20845" i="3"/>
  <c r="E20926" i="3"/>
  <c r="E21136" i="3"/>
  <c r="E21242" i="3"/>
  <c r="E20240" i="3"/>
  <c r="E20393" i="3"/>
  <c r="E20538" i="3"/>
  <c r="E20672" i="3"/>
  <c r="E21837" i="3"/>
  <c r="E22759" i="3"/>
  <c r="E21980" i="3"/>
  <c r="E22897" i="3"/>
  <c r="E23155" i="3"/>
  <c r="E22959" i="3"/>
  <c r="E23321" i="3"/>
  <c r="E24717" i="3"/>
  <c r="E25344" i="3"/>
  <c r="E25837" i="3"/>
  <c r="E24882" i="3"/>
  <c r="E25534" i="3"/>
  <c r="E25707" i="3"/>
  <c r="E24102" i="3"/>
  <c r="E24191" i="3"/>
  <c r="E24387" i="3"/>
  <c r="E24574" i="3"/>
  <c r="E23488" i="3"/>
  <c r="E23668" i="3"/>
  <c r="E23815" i="3"/>
  <c r="E23948" i="3"/>
  <c r="E25042" i="3"/>
  <c r="E26041" i="3"/>
  <c r="E25237" i="3"/>
  <c r="E26166" i="3"/>
  <c r="E26426" i="3"/>
  <c r="E26246" i="3"/>
  <c r="E26608" i="3"/>
  <c r="E28046" i="3"/>
  <c r="E28607" i="3"/>
  <c r="E29086" i="3"/>
  <c r="E28156" i="3"/>
  <c r="E28759" i="3"/>
  <c r="E28906" i="3"/>
  <c r="E27390" i="3"/>
  <c r="E27517" i="3"/>
  <c r="E27741" i="3"/>
  <c r="E27867" i="3"/>
  <c r="E26778" i="3"/>
  <c r="E26959" i="3"/>
  <c r="E27118" i="3"/>
  <c r="E27234" i="3"/>
  <c r="E28332" i="3"/>
  <c r="E29317" i="3"/>
  <c r="E28507" i="3"/>
  <c r="E29450" i="3"/>
  <c r="E182" i="3"/>
  <c r="E33" i="3"/>
  <c r="E348" i="3"/>
  <c r="E1750" i="3"/>
  <c r="E2359" i="3"/>
  <c r="E2885" i="3"/>
  <c r="E1881" i="3"/>
  <c r="E2598" i="3"/>
  <c r="E2759" i="3"/>
  <c r="E1100" i="3"/>
  <c r="E1271" i="3"/>
  <c r="E1413" i="3"/>
  <c r="E1571" i="3"/>
  <c r="E587" i="3"/>
  <c r="E672" i="3"/>
  <c r="E797" i="3"/>
  <c r="E964" i="3"/>
  <c r="E2034" i="3"/>
  <c r="E2977" i="3"/>
  <c r="E2194" i="3"/>
  <c r="E3139" i="3"/>
  <c r="E3449" i="3"/>
  <c r="E3303" i="3"/>
  <c r="E3661" i="3"/>
  <c r="E5026" i="3"/>
  <c r="E5662" i="3"/>
  <c r="E6178" i="3"/>
  <c r="E5175" i="3"/>
  <c r="E5882" i="3"/>
  <c r="E6012" i="3"/>
  <c r="E4378" i="3"/>
  <c r="E4582" i="3"/>
  <c r="E4693" i="3"/>
  <c r="E4867" i="3"/>
  <c r="E3872" i="3"/>
  <c r="E3999" i="3"/>
  <c r="E4076" i="3"/>
  <c r="E4238" i="3"/>
  <c r="E5328" i="3"/>
  <c r="E6275" i="3"/>
  <c r="E5487" i="3"/>
  <c r="E6417" i="3"/>
  <c r="E6797" i="3"/>
  <c r="E6648" i="3"/>
  <c r="E6893" i="3"/>
  <c r="E8396" i="3"/>
  <c r="E8931" i="3"/>
  <c r="E9430" i="3"/>
  <c r="E8475" i="3"/>
  <c r="E9101" i="3"/>
  <c r="E9232" i="3"/>
  <c r="E7683" i="3"/>
  <c r="E7855" i="3"/>
  <c r="E7992" i="3"/>
  <c r="E8217" i="3"/>
  <c r="E7107" i="3"/>
  <c r="E7216" i="3"/>
  <c r="E7361" i="3"/>
  <c r="E7513" i="3"/>
  <c r="E8681" i="3"/>
  <c r="E9588" i="3"/>
  <c r="E8771" i="3"/>
  <c r="E9710" i="3"/>
  <c r="E10006" i="3"/>
  <c r="E9858" i="3"/>
  <c r="E10181" i="3"/>
  <c r="E11610" i="3"/>
  <c r="E12208" i="3"/>
  <c r="E12707" i="3"/>
  <c r="E11715" i="3"/>
  <c r="E12399" i="3"/>
  <c r="E12530" i="3"/>
  <c r="E10944" i="3"/>
  <c r="E11118" i="3"/>
  <c r="E11272" i="3"/>
  <c r="E11407" i="3"/>
  <c r="E10414" i="3"/>
  <c r="E10526" i="3"/>
  <c r="E10637" i="3"/>
  <c r="E10808" i="3"/>
  <c r="E11923" i="3"/>
  <c r="E12823" i="3"/>
  <c r="E12038" i="3"/>
  <c r="E12995" i="3"/>
  <c r="E13296" i="3"/>
  <c r="E13169" i="3"/>
  <c r="E13479" i="3"/>
  <c r="E14863" i="3"/>
  <c r="E15460" i="3"/>
  <c r="E15943" i="3"/>
  <c r="E14990" i="3"/>
  <c r="E15676" i="3"/>
  <c r="E15815" i="3"/>
  <c r="E14209" i="3"/>
  <c r="E14401" i="3"/>
  <c r="E14514" i="3"/>
  <c r="E14701" i="3"/>
  <c r="E13667" i="3"/>
  <c r="E13804" i="3"/>
  <c r="E13908" i="3"/>
  <c r="E14080" i="3"/>
  <c r="E15145" i="3"/>
  <c r="E16094" i="3"/>
  <c r="E15314" i="3"/>
  <c r="E16255" i="3"/>
  <c r="E16553" i="3"/>
  <c r="E16446" i="3"/>
  <c r="E16751" i="3"/>
  <c r="E18153" i="3"/>
  <c r="E18745" i="3"/>
  <c r="E19240" i="3"/>
  <c r="E18270" i="3"/>
  <c r="E18893" i="3"/>
  <c r="E19080" i="3"/>
  <c r="E17483" i="3"/>
  <c r="E17682" i="3"/>
  <c r="E17806" i="3"/>
  <c r="E17969" i="3"/>
  <c r="E16929" i="3"/>
  <c r="E17021" i="3"/>
  <c r="E17201" i="3"/>
  <c r="E17337" i="3"/>
  <c r="E18469" i="3"/>
  <c r="E19360" i="3"/>
  <c r="E18580" i="3"/>
  <c r="E19524" i="3"/>
  <c r="E19920" i="3"/>
  <c r="E19753" i="3"/>
  <c r="E20002" i="3"/>
  <c r="E21412" i="3"/>
  <c r="E22006" i="3"/>
  <c r="E22529" i="3"/>
  <c r="E21551" i="3"/>
  <c r="E22234" i="3"/>
  <c r="E22331" i="3"/>
  <c r="E20769" i="3"/>
  <c r="E20987" i="3"/>
  <c r="E21069" i="3"/>
  <c r="E21235" i="3"/>
  <c r="E20261" i="3"/>
  <c r="E20332" i="3"/>
  <c r="E20470" i="3"/>
  <c r="E20617" i="3"/>
  <c r="E21787" i="3"/>
  <c r="E22647" i="3"/>
  <c r="E21885" i="3"/>
  <c r="E22798" i="3"/>
  <c r="E23132" i="3"/>
  <c r="E22969" i="3"/>
  <c r="E23268" i="3"/>
  <c r="E24718" i="3"/>
  <c r="E25285" i="3"/>
  <c r="E25757" i="3"/>
  <c r="E24821" i="3"/>
  <c r="E25435" i="3"/>
  <c r="E25596" i="3"/>
  <c r="E24044" i="3"/>
  <c r="E24236" i="3"/>
  <c r="E24357" i="3"/>
  <c r="E24554" i="3"/>
  <c r="E23501" i="3"/>
  <c r="E23630" i="3"/>
  <c r="E23762" i="3"/>
  <c r="E23875" i="3"/>
  <c r="E25007" i="3"/>
  <c r="E25918" i="3"/>
  <c r="E25146" i="3"/>
  <c r="E26070" i="3"/>
  <c r="E26397" i="3"/>
  <c r="E26245" i="3"/>
  <c r="E26539" i="3"/>
  <c r="E27940" i="3"/>
  <c r="E28568" i="3"/>
  <c r="E29039" i="3"/>
  <c r="E28104" i="3"/>
  <c r="E28714" i="3"/>
  <c r="E28878" i="3"/>
  <c r="E27307" i="3"/>
  <c r="E27482" i="3"/>
  <c r="E27638" i="3"/>
  <c r="E27807" i="3"/>
  <c r="E26764" i="3"/>
  <c r="E26864" i="3"/>
  <c r="E27005" i="3"/>
  <c r="E27169" i="3"/>
  <c r="E28254" i="3"/>
  <c r="E29201" i="3"/>
  <c r="E28423" i="3"/>
  <c r="E29348" i="3"/>
  <c r="E294" i="3"/>
  <c r="E101" i="3"/>
  <c r="E445" i="3"/>
  <c r="E1854" i="3"/>
  <c r="E2488" i="3"/>
  <c r="E2897" i="3"/>
  <c r="E1916" i="3"/>
  <c r="E2578" i="3"/>
  <c r="E2728" i="3"/>
  <c r="E1155" i="3"/>
  <c r="E1307" i="3"/>
  <c r="E1508" i="3"/>
  <c r="E1643" i="3"/>
  <c r="E566" i="3"/>
  <c r="E690" i="3"/>
  <c r="E928" i="3"/>
  <c r="E1069" i="3"/>
  <c r="E2153" i="3"/>
  <c r="E3063" i="3"/>
  <c r="E2283" i="3"/>
  <c r="E3234" i="3"/>
  <c r="E3526" i="3"/>
  <c r="E3403" i="3"/>
  <c r="E3711" i="3"/>
  <c r="E5144" i="3"/>
  <c r="E5767" i="3"/>
  <c r="E6211" i="3"/>
  <c r="E5295" i="3"/>
  <c r="E5891" i="3"/>
  <c r="E6068" i="3"/>
  <c r="E4465" i="3"/>
  <c r="E4620" i="3"/>
  <c r="E4822" i="3"/>
  <c r="E4984" i="3"/>
  <c r="E3882" i="3"/>
  <c r="E4022" i="3"/>
  <c r="E4197" i="3"/>
  <c r="E4363" i="3"/>
  <c r="E5439" i="3"/>
  <c r="E6365" i="3"/>
  <c r="E5583" i="3"/>
  <c r="E6511" i="3"/>
  <c r="E6839" i="3"/>
  <c r="E6680" i="3"/>
  <c r="E6952" i="3"/>
  <c r="E8384" i="3"/>
  <c r="E9048" i="3"/>
  <c r="E9435" i="3"/>
  <c r="E8540" i="3"/>
  <c r="E9148" i="3"/>
  <c r="E9326" i="3"/>
  <c r="E7725" i="3"/>
  <c r="E7907" i="3"/>
  <c r="E8108" i="3"/>
  <c r="E8233" i="3"/>
  <c r="E7143" i="3"/>
  <c r="E7315" i="3"/>
  <c r="E7468" i="3"/>
  <c r="E7638" i="3"/>
  <c r="E8711" i="3"/>
  <c r="E9581" i="3"/>
  <c r="E8853" i="3"/>
  <c r="E9776" i="3"/>
  <c r="E10111" i="3"/>
  <c r="E9961" i="3"/>
  <c r="E10295" i="3"/>
  <c r="E11699" i="3"/>
  <c r="E12313" i="3"/>
  <c r="E12769" i="3"/>
  <c r="E11829" i="3"/>
  <c r="E12461" i="3"/>
  <c r="E12553" i="3"/>
  <c r="E11042" i="3"/>
  <c r="E11196" i="3"/>
  <c r="E11385" i="3"/>
  <c r="E11537" i="3"/>
  <c r="E10438" i="3"/>
  <c r="E10609" i="3"/>
  <c r="E10724" i="3"/>
  <c r="E10916" i="3"/>
  <c r="E12013" i="3"/>
  <c r="E12930" i="3"/>
  <c r="E12109" i="3"/>
  <c r="E13091" i="3"/>
  <c r="E13377" i="3"/>
  <c r="E13196" i="3"/>
  <c r="E13563" i="3"/>
  <c r="E14969" i="3"/>
  <c r="E15596" i="3"/>
  <c r="E16022" i="3"/>
  <c r="E15051" i="3"/>
  <c r="E15706" i="3"/>
  <c r="E15849" i="3"/>
  <c r="E14303" i="3"/>
  <c r="E14469" i="3"/>
  <c r="E14662" i="3"/>
  <c r="E14818" i="3"/>
  <c r="E13696" i="3"/>
  <c r="E13876" i="3"/>
  <c r="E13959" i="3"/>
  <c r="E14190" i="3"/>
  <c r="E15277" i="3"/>
  <c r="E16209" i="3"/>
  <c r="E15387" i="3"/>
  <c r="E16333" i="3"/>
  <c r="E16685" i="3"/>
  <c r="E16457" i="3"/>
  <c r="E16837" i="3"/>
  <c r="E18230" i="3"/>
  <c r="E18803" i="3"/>
  <c r="E19318" i="3"/>
  <c r="E18359" i="3"/>
  <c r="E19003" i="3"/>
  <c r="E19163" i="3"/>
  <c r="E17508" i="3"/>
  <c r="E17744" i="3"/>
  <c r="E17929" i="3"/>
  <c r="E18065" i="3"/>
  <c r="E16965" i="3"/>
  <c r="E17118" i="3"/>
  <c r="E17268" i="3"/>
  <c r="E17444" i="3"/>
  <c r="E18537" i="3"/>
  <c r="E19492" i="3"/>
  <c r="E18668" i="3"/>
  <c r="E19609" i="3"/>
  <c r="E19921" i="3"/>
  <c r="E19782" i="3"/>
  <c r="E20112" i="3"/>
  <c r="E21504" i="3"/>
  <c r="E22135" i="3"/>
  <c r="E22530" i="3"/>
  <c r="E21620" i="3"/>
  <c r="E22220" i="3"/>
  <c r="E22349" i="3"/>
  <c r="E20874" i="3"/>
  <c r="E21039" i="3"/>
  <c r="E21199" i="3"/>
  <c r="E21360" i="3"/>
  <c r="E20263" i="3"/>
  <c r="E20409" i="3"/>
  <c r="E20565" i="3"/>
  <c r="E20738" i="3"/>
  <c r="E21828" i="3"/>
  <c r="E22711" i="3"/>
  <c r="E21932" i="3"/>
  <c r="E22832" i="3"/>
  <c r="E23200" i="3"/>
  <c r="E22992" i="3"/>
  <c r="E23397" i="3"/>
  <c r="E24791" i="3"/>
  <c r="E25408" i="3"/>
  <c r="E25814" i="3"/>
  <c r="E24905" i="3"/>
  <c r="E25478" i="3"/>
  <c r="E25638" i="3"/>
  <c r="E24083" i="3"/>
  <c r="E24291" i="3"/>
  <c r="E24477" i="3"/>
  <c r="E24584" i="3"/>
  <c r="E23517" i="3"/>
  <c r="E23671" i="3"/>
  <c r="E23852" i="3"/>
  <c r="E24012" i="3"/>
  <c r="E25029" i="3"/>
  <c r="E26024" i="3"/>
  <c r="E25199" i="3"/>
  <c r="E26149" i="3"/>
  <c r="E26516" i="3"/>
  <c r="E26361" i="3"/>
  <c r="E26631" i="3"/>
  <c r="E28042" i="3"/>
  <c r="E28669" i="3"/>
  <c r="E29072" i="3"/>
  <c r="E28223" i="3"/>
  <c r="E28734" i="3"/>
  <c r="E28892" i="3"/>
  <c r="E27347" i="3"/>
  <c r="E27576" i="3"/>
  <c r="E27758" i="3"/>
  <c r="E27914" i="3"/>
  <c r="E26751" i="3"/>
  <c r="E26883" i="3"/>
  <c r="E27109" i="3"/>
  <c r="E27287" i="3"/>
  <c r="E28365" i="3"/>
  <c r="E29293" i="3"/>
  <c r="E28495" i="3"/>
  <c r="E29403" i="3"/>
  <c r="E232" i="3"/>
  <c r="E18" i="3"/>
  <c r="E362" i="3"/>
  <c r="E1803" i="3"/>
  <c r="E2445" i="3"/>
  <c r="E2828" i="3"/>
  <c r="E1915" i="3"/>
  <c r="E2580" i="3"/>
  <c r="E2687" i="3"/>
  <c r="E1132" i="3"/>
  <c r="E1309" i="3"/>
  <c r="E1452" i="3"/>
  <c r="E1586" i="3"/>
  <c r="E486" i="3"/>
  <c r="E678" i="3"/>
  <c r="E878" i="3"/>
  <c r="E1086" i="3"/>
  <c r="E2085" i="3"/>
  <c r="E3054" i="3"/>
  <c r="E2242" i="3"/>
  <c r="E3174" i="3"/>
  <c r="E3496" i="3"/>
  <c r="E3294" i="3"/>
  <c r="E3678" i="3"/>
  <c r="E5131" i="3"/>
  <c r="E5747" i="3"/>
  <c r="E6153" i="3"/>
  <c r="E5234" i="3"/>
  <c r="E5871" i="3"/>
  <c r="E5985" i="3"/>
  <c r="E4451" i="3"/>
  <c r="E4604" i="3"/>
  <c r="E4752" i="3"/>
  <c r="E4904" i="3"/>
  <c r="E3847" i="3"/>
  <c r="E3986" i="3"/>
  <c r="E4133" i="3"/>
  <c r="E4368" i="3"/>
  <c r="E5437" i="3"/>
  <c r="E6281" i="3"/>
  <c r="E5561" i="3"/>
  <c r="E6435" i="3"/>
  <c r="E6775" i="3"/>
  <c r="E6572" i="3"/>
  <c r="E6931" i="3"/>
  <c r="E8360" i="3"/>
  <c r="E8971" i="3"/>
  <c r="E9458" i="3"/>
  <c r="E8515" i="3"/>
  <c r="E9161" i="3"/>
  <c r="E9284" i="3"/>
  <c r="E7723" i="3"/>
  <c r="E7923" i="3"/>
  <c r="E8053" i="3"/>
  <c r="E8143" i="3"/>
  <c r="E7062" i="3"/>
  <c r="E7241" i="3"/>
  <c r="E7456" i="3"/>
  <c r="E7644" i="3"/>
  <c r="E8714" i="3"/>
  <c r="E9585" i="3"/>
  <c r="E8822" i="3"/>
  <c r="E9721" i="3"/>
  <c r="E10015" i="3"/>
  <c r="E9873" i="3"/>
  <c r="E10212" i="3"/>
  <c r="E11665" i="3"/>
  <c r="E12246" i="3"/>
  <c r="E12677" i="3"/>
  <c r="E11725" i="3"/>
  <c r="E12353" i="3"/>
  <c r="E12520" i="3"/>
  <c r="E10965" i="3"/>
  <c r="E11203" i="3"/>
  <c r="E11279" i="3"/>
  <c r="E11438" i="3"/>
  <c r="E10386" i="3"/>
  <c r="E10536" i="3"/>
  <c r="E10701" i="3"/>
  <c r="E10917" i="3"/>
  <c r="E11965" i="3"/>
  <c r="E12848" i="3"/>
  <c r="E12089" i="3"/>
  <c r="E12994" i="3"/>
  <c r="E13334" i="3"/>
  <c r="E13115" i="3"/>
  <c r="E13459" i="3"/>
  <c r="E14881" i="3"/>
  <c r="E15499" i="3"/>
  <c r="E15949" i="3"/>
  <c r="E15003" i="3"/>
  <c r="E15714" i="3"/>
  <c r="E15789" i="3"/>
  <c r="E14276" i="3"/>
  <c r="E14483" i="3"/>
  <c r="E14559" i="3"/>
  <c r="E14733" i="3"/>
  <c r="E13590" i="3"/>
  <c r="E13829" i="3"/>
  <c r="E13913" i="3"/>
  <c r="E14097" i="3"/>
  <c r="E15168" i="3"/>
  <c r="E16099" i="3"/>
  <c r="E15367" i="3"/>
  <c r="E16268" i="3"/>
  <c r="E16590" i="3"/>
  <c r="E16389" i="3"/>
  <c r="E16765" i="3"/>
  <c r="E18192" i="3"/>
  <c r="E18786" i="3"/>
  <c r="E19238" i="3"/>
  <c r="E18328" i="3"/>
  <c r="E18965" i="3"/>
  <c r="E19091" i="3"/>
  <c r="E17515" i="3"/>
  <c r="E17767" i="3"/>
  <c r="E17813" i="3"/>
  <c r="E18010" i="3"/>
  <c r="E16925" i="3"/>
  <c r="E17133" i="3"/>
  <c r="E17202" i="3"/>
  <c r="E17396" i="3"/>
  <c r="E18458" i="3"/>
  <c r="E19384" i="3"/>
  <c r="E18683" i="3"/>
  <c r="E19533" i="3"/>
  <c r="E19907" i="3"/>
  <c r="E19743" i="3"/>
  <c r="E20071" i="3"/>
  <c r="E21428" i="3"/>
  <c r="E22043" i="3"/>
  <c r="E22490" i="3"/>
  <c r="E21628" i="3"/>
  <c r="E22217" i="3"/>
  <c r="E22326" i="3"/>
  <c r="E20776" i="3"/>
  <c r="E20968" i="3"/>
  <c r="E21104" i="3"/>
  <c r="E21265" i="3"/>
  <c r="E20167" i="3"/>
  <c r="E20405" i="3"/>
  <c r="E20496" i="3"/>
  <c r="E20639" i="3"/>
  <c r="E21798" i="3"/>
  <c r="E22668" i="3"/>
  <c r="E21906" i="3"/>
  <c r="E22808" i="3"/>
  <c r="E23175" i="3"/>
  <c r="E22948" i="3"/>
  <c r="E23328" i="3"/>
  <c r="E24678" i="3"/>
  <c r="E25335" i="3"/>
  <c r="E25759" i="3"/>
  <c r="E24815" i="3"/>
  <c r="E25502" i="3"/>
  <c r="E25625" i="3"/>
  <c r="E24037" i="3"/>
  <c r="E24220" i="3"/>
  <c r="E24347" i="3"/>
  <c r="E24512" i="3"/>
  <c r="E23474" i="3"/>
  <c r="E23605" i="3"/>
  <c r="E23761" i="3"/>
  <c r="E23939" i="3"/>
  <c r="E24982" i="3"/>
  <c r="E25910" i="3"/>
  <c r="E25128" i="3"/>
  <c r="E26068" i="3"/>
  <c r="E26428" i="3"/>
  <c r="E26216" i="3"/>
  <c r="E26614" i="3"/>
  <c r="E27977" i="3"/>
  <c r="E28638" i="3"/>
  <c r="E29044" i="3"/>
  <c r="E28115" i="3"/>
  <c r="E28739" i="3"/>
  <c r="E28880" i="3"/>
  <c r="E27379" i="3"/>
  <c r="E27511" i="3"/>
  <c r="E27698" i="3"/>
  <c r="E27855" i="3"/>
  <c r="E26756" i="3"/>
  <c r="E26903" i="3"/>
  <c r="E27032" i="3"/>
  <c r="E27231" i="3"/>
  <c r="E28255" i="3"/>
  <c r="E29209" i="3"/>
  <c r="E28442" i="3"/>
  <c r="E29381" i="3"/>
  <c r="E159" i="3"/>
  <c r="E36" i="3"/>
  <c r="E314" i="3"/>
  <c r="E1736" i="3"/>
  <c r="E2342" i="3"/>
  <c r="E2935" i="3"/>
  <c r="E1876" i="3"/>
  <c r="E2520" i="3"/>
  <c r="E2659" i="3"/>
  <c r="E1134" i="3"/>
  <c r="E1299" i="3"/>
  <c r="E1408" i="3"/>
  <c r="E1565" i="3"/>
  <c r="E470" i="3"/>
  <c r="E626" i="3"/>
  <c r="E792" i="3"/>
  <c r="E941" i="3"/>
  <c r="E2070" i="3"/>
  <c r="E2968" i="3"/>
  <c r="E2313" i="3"/>
  <c r="E3129" i="3"/>
  <c r="E3435" i="3"/>
  <c r="E3315" i="3"/>
  <c r="E3591" i="3"/>
  <c r="E5056" i="3"/>
  <c r="E5618" i="3"/>
  <c r="E6125" i="3"/>
  <c r="E5153" i="3"/>
  <c r="E5782" i="3"/>
  <c r="E5932" i="3"/>
  <c r="E4377" i="3"/>
  <c r="E4598" i="3"/>
  <c r="E4694" i="3"/>
  <c r="E4865" i="3"/>
  <c r="E3755" i="3"/>
  <c r="E3902" i="3"/>
  <c r="E4066" i="3"/>
  <c r="E4221" i="3"/>
  <c r="E5347" i="3"/>
  <c r="E6249" i="3"/>
  <c r="E5507" i="3"/>
  <c r="E6404" i="3"/>
  <c r="E6710" i="3"/>
  <c r="E6582" i="3"/>
  <c r="E6869" i="3"/>
  <c r="E8369" i="3"/>
  <c r="E8894" i="3"/>
  <c r="E9379" i="3"/>
  <c r="E8432" i="3"/>
  <c r="E9056" i="3"/>
  <c r="E9209" i="3"/>
  <c r="E7664" i="3"/>
  <c r="E7849" i="3"/>
  <c r="E7964" i="3"/>
  <c r="E8164" i="3"/>
  <c r="E7034" i="3"/>
  <c r="E7188" i="3"/>
  <c r="E7350" i="3"/>
  <c r="E7491" i="3"/>
  <c r="E8609" i="3"/>
  <c r="E9526" i="3"/>
  <c r="E8826" i="3"/>
  <c r="E9685" i="3"/>
  <c r="E9991" i="3"/>
  <c r="E9852" i="3"/>
  <c r="E10145" i="3"/>
  <c r="E11590" i="3"/>
  <c r="E12170" i="3"/>
  <c r="E12661" i="3"/>
  <c r="E11708" i="3"/>
  <c r="E12335" i="3"/>
  <c r="E12485" i="3"/>
  <c r="E10947" i="3"/>
  <c r="E11086" i="3"/>
  <c r="E11298" i="3"/>
  <c r="E11410" i="3"/>
  <c r="E10301" i="3"/>
  <c r="E10457" i="3"/>
  <c r="E10632" i="3"/>
  <c r="E10780" i="3"/>
  <c r="E11996" i="3"/>
  <c r="E12811" i="3"/>
  <c r="E12080" i="3"/>
  <c r="E12959" i="3"/>
  <c r="E13266" i="3"/>
  <c r="E13127" i="3"/>
  <c r="E13418" i="3"/>
  <c r="E14872" i="3"/>
  <c r="E15450" i="3"/>
  <c r="E16017" i="3"/>
  <c r="E14996" i="3"/>
  <c r="E15727" i="3"/>
  <c r="E15769" i="3"/>
  <c r="E14262" i="3"/>
  <c r="E14429" i="3"/>
  <c r="E14618" i="3"/>
  <c r="E14729" i="3"/>
  <c r="E13583" i="3"/>
  <c r="E13733" i="3"/>
  <c r="E13944" i="3"/>
  <c r="E14051" i="3"/>
  <c r="E15264" i="3"/>
  <c r="E16100" i="3"/>
  <c r="E15426" i="3"/>
  <c r="E16253" i="3"/>
  <c r="E16540" i="3"/>
  <c r="E16419" i="3"/>
  <c r="E16694" i="3"/>
  <c r="E18108" i="3"/>
  <c r="E18722" i="3"/>
  <c r="E19265" i="3"/>
  <c r="E18258" i="3"/>
  <c r="E18963" i="3"/>
  <c r="E19047" i="3"/>
  <c r="E17502" i="3"/>
  <c r="E17647" i="3"/>
  <c r="E17822" i="3"/>
  <c r="E17963" i="3"/>
  <c r="E16853" i="3"/>
  <c r="E17007" i="3"/>
  <c r="E17188" i="3"/>
  <c r="E17319" i="3"/>
  <c r="E18528" i="3"/>
  <c r="E19359" i="3"/>
  <c r="E18682" i="3"/>
  <c r="E19512" i="3"/>
  <c r="E19815" i="3"/>
  <c r="E19686" i="3"/>
  <c r="E19970" i="3"/>
  <c r="E21383" i="3"/>
  <c r="E21998" i="3"/>
  <c r="E22503" i="3"/>
  <c r="E21535" i="3"/>
  <c r="E22216" i="3"/>
  <c r="E22315" i="3"/>
  <c r="E20787" i="3"/>
  <c r="E20917" i="3"/>
  <c r="E21079" i="3"/>
  <c r="E21226" i="3"/>
  <c r="E20146" i="3"/>
  <c r="E20303" i="3"/>
  <c r="E20447" i="3"/>
  <c r="E20595" i="3"/>
  <c r="E21788" i="3"/>
  <c r="E22629" i="3"/>
  <c r="E21916" i="3"/>
  <c r="E22787" i="3"/>
  <c r="E23091" i="3"/>
  <c r="E22960" i="3"/>
  <c r="E23246" i="3"/>
  <c r="E24652" i="3"/>
  <c r="E25275" i="3"/>
  <c r="E25821" i="3"/>
  <c r="E24808" i="3"/>
  <c r="E25439" i="3"/>
  <c r="E25591" i="3"/>
  <c r="E24033" i="3"/>
  <c r="E24197" i="3"/>
  <c r="E24342" i="3"/>
  <c r="E24497" i="3"/>
  <c r="E23411" i="3"/>
  <c r="E23559" i="3"/>
  <c r="E23726" i="3"/>
  <c r="E23872" i="3"/>
  <c r="E24967" i="3"/>
  <c r="E25903" i="3"/>
  <c r="E25182" i="3"/>
  <c r="E26057" i="3"/>
  <c r="E26366" i="3"/>
  <c r="E26224" i="3"/>
  <c r="E26522" i="3"/>
  <c r="E27930" i="3"/>
  <c r="E28550" i="3"/>
  <c r="E29071" i="3"/>
  <c r="E28094" i="3"/>
  <c r="E28709" i="3"/>
  <c r="E28868" i="3"/>
  <c r="E27328" i="3"/>
  <c r="E27458" i="3"/>
  <c r="E27624" i="3"/>
  <c r="E27781" i="3"/>
  <c r="E26690" i="3"/>
  <c r="E26836" i="3"/>
  <c r="E27013" i="3"/>
  <c r="E27147" i="3"/>
  <c r="E28327" i="3"/>
  <c r="E29194" i="3"/>
  <c r="E28456" i="3"/>
  <c r="E29339" i="3"/>
  <c r="E297" i="3"/>
  <c r="E152" i="3"/>
  <c r="E357" i="3"/>
  <c r="E1855" i="3"/>
  <c r="E2425" i="3"/>
  <c r="E2947" i="3"/>
  <c r="E1982" i="3"/>
  <c r="E2585" i="3"/>
  <c r="E2803" i="3"/>
  <c r="E1170" i="3"/>
  <c r="E1320" i="3"/>
  <c r="E1523" i="3"/>
  <c r="E1667" i="3"/>
  <c r="E591" i="3"/>
  <c r="E659" i="3"/>
  <c r="E799" i="3"/>
  <c r="E1030" i="3"/>
  <c r="E2090" i="3"/>
  <c r="E3046" i="3"/>
  <c r="E2284" i="3"/>
  <c r="E3167" i="3"/>
  <c r="E3589" i="3"/>
  <c r="E3433" i="3"/>
  <c r="E3612" i="3"/>
  <c r="E5123" i="3"/>
  <c r="E5676" i="3"/>
  <c r="E6237" i="3"/>
  <c r="E5222" i="3"/>
  <c r="E5823" i="3"/>
  <c r="E6079" i="3"/>
  <c r="E4402" i="3"/>
  <c r="E4543" i="3"/>
  <c r="E4764" i="3"/>
  <c r="E4890" i="3"/>
  <c r="E3839" i="3"/>
  <c r="E3938" i="3"/>
  <c r="E4082" i="3"/>
  <c r="E4328" i="3"/>
  <c r="E5341" i="3"/>
  <c r="E6308" i="3"/>
  <c r="E5530" i="3"/>
  <c r="E6439" i="3"/>
  <c r="E6865" i="3"/>
  <c r="E6709" i="3"/>
  <c r="E7021" i="3"/>
  <c r="E8425" i="3"/>
  <c r="E9049" i="3"/>
  <c r="E9517" i="3"/>
  <c r="E8581" i="3"/>
  <c r="E9205" i="3"/>
  <c r="E9361" i="3"/>
  <c r="E7801" i="3"/>
  <c r="E7957" i="3"/>
  <c r="E8113" i="3"/>
  <c r="E8269" i="3"/>
  <c r="E7177" i="3"/>
  <c r="E7333" i="3"/>
  <c r="E7489" i="3"/>
  <c r="E7645" i="3"/>
  <c r="E8737" i="3"/>
  <c r="E9673" i="3"/>
  <c r="E8893" i="3"/>
  <c r="E9829" i="3"/>
  <c r="E10140" i="3"/>
  <c r="E9984" i="3"/>
  <c r="E10168" i="3"/>
  <c r="E11676" i="3"/>
  <c r="E12218" i="3"/>
  <c r="E12787" i="3"/>
  <c r="E11745" i="3"/>
  <c r="E12394" i="3"/>
  <c r="E12627" i="3"/>
  <c r="E10980" i="3"/>
  <c r="E11104" i="3"/>
  <c r="E11350" i="3"/>
  <c r="E11449" i="3"/>
  <c r="E10412" i="3"/>
  <c r="E10479" i="3"/>
  <c r="E10663" i="3"/>
  <c r="E10830" i="3"/>
  <c r="E11941" i="3"/>
  <c r="E12865" i="3"/>
  <c r="E12077" i="3"/>
  <c r="E12999" i="3"/>
  <c r="E13412" i="3"/>
  <c r="E13259" i="3"/>
  <c r="E13468" i="3"/>
  <c r="E14944" i="3"/>
  <c r="E15492" i="3"/>
  <c r="E16049" i="3"/>
  <c r="E15059" i="3"/>
  <c r="E15662" i="3"/>
  <c r="E15870" i="3"/>
  <c r="E14268" i="3"/>
  <c r="E14384" i="3"/>
  <c r="E14624" i="3"/>
  <c r="E14783" i="3"/>
  <c r="E13715" i="3"/>
  <c r="E13738" i="3"/>
  <c r="E13924" i="3"/>
  <c r="E14059" i="3"/>
  <c r="E15162" i="3"/>
  <c r="E16122" i="3"/>
  <c r="E15347" i="3"/>
  <c r="E16252" i="3"/>
  <c r="E16682" i="3"/>
  <c r="E16536" i="3"/>
  <c r="E16714" i="3"/>
  <c r="E18229" i="3"/>
  <c r="E18778" i="3"/>
  <c r="E19317" i="3"/>
  <c r="E18310" i="3"/>
  <c r="E18960" i="3"/>
  <c r="E19130" i="3"/>
  <c r="E17524" i="3"/>
  <c r="E17663" i="3"/>
  <c r="E17867" i="3"/>
  <c r="E18017" i="3"/>
  <c r="E17002" i="3"/>
  <c r="E17055" i="3"/>
  <c r="E17204" i="3"/>
  <c r="E17350" i="3"/>
  <c r="E18506" i="3"/>
  <c r="E19367" i="3"/>
  <c r="E18614" i="3"/>
  <c r="E19520" i="3"/>
  <c r="E19953" i="3"/>
  <c r="E19799" i="3"/>
  <c r="E19986" i="3"/>
  <c r="E21506" i="3"/>
  <c r="E22073" i="3"/>
  <c r="E22603" i="3"/>
  <c r="E21563" i="3"/>
  <c r="E22187" i="3"/>
  <c r="E22412" i="3"/>
  <c r="E20779" i="3"/>
  <c r="E20966" i="3"/>
  <c r="E21161" i="3"/>
  <c r="E21356" i="3"/>
  <c r="E20253" i="3"/>
  <c r="E20345" i="3"/>
  <c r="E20475" i="3"/>
  <c r="E20667" i="3"/>
  <c r="E21745" i="3"/>
  <c r="E22642" i="3"/>
  <c r="E21935" i="3"/>
  <c r="E22799" i="3"/>
  <c r="E23238" i="3"/>
  <c r="E23084" i="3"/>
  <c r="E23254" i="3"/>
  <c r="E24778" i="3"/>
  <c r="E25312" i="3"/>
  <c r="E25853" i="3"/>
  <c r="E24829" i="3"/>
  <c r="E25474" i="3"/>
  <c r="E25665" i="3"/>
  <c r="E24050" i="3"/>
  <c r="E24229" i="3"/>
  <c r="E24418" i="3"/>
  <c r="E24608" i="3"/>
  <c r="E23480" i="3"/>
  <c r="E23596" i="3"/>
  <c r="E23774" i="3"/>
  <c r="E23929" i="3"/>
  <c r="E24998" i="3"/>
  <c r="E25928" i="3"/>
  <c r="E25197" i="3"/>
  <c r="E26072" i="3"/>
  <c r="E26519" i="3"/>
  <c r="E26342" i="3"/>
  <c r="E26546" i="3"/>
  <c r="E28044" i="3"/>
  <c r="E28603" i="3"/>
  <c r="E29097" i="3"/>
  <c r="E28101" i="3"/>
  <c r="E28755" i="3"/>
  <c r="E28932" i="3"/>
  <c r="E27341" i="3"/>
  <c r="E27514" i="3"/>
  <c r="E27704" i="3"/>
  <c r="E27895" i="3"/>
  <c r="E26726" i="3"/>
  <c r="E26878" i="3"/>
  <c r="E27072" i="3"/>
  <c r="E27158" i="3"/>
  <c r="E28275" i="3"/>
  <c r="E29206" i="3"/>
  <c r="E28458" i="3"/>
  <c r="E29354" i="3"/>
  <c r="E276" i="3"/>
  <c r="E43" i="3"/>
  <c r="E395" i="3"/>
  <c r="E1760" i="3"/>
  <c r="E2421" i="3"/>
  <c r="E2895" i="3"/>
  <c r="E1970" i="3"/>
  <c r="E2587" i="3"/>
  <c r="E2726" i="3"/>
  <c r="E1167" i="3"/>
  <c r="E1283" i="3"/>
  <c r="E1513" i="3"/>
  <c r="E1597" i="3"/>
  <c r="E582" i="3"/>
  <c r="E702" i="3"/>
  <c r="E867" i="3"/>
  <c r="E1013" i="3"/>
  <c r="E2132" i="3"/>
  <c r="E3053" i="3"/>
  <c r="E2287" i="3"/>
  <c r="E3227" i="3"/>
  <c r="E3444" i="3"/>
  <c r="E3392" i="3"/>
  <c r="E3636" i="3"/>
  <c r="E5053" i="3"/>
  <c r="E5734" i="3"/>
  <c r="E6111" i="3"/>
  <c r="E5194" i="3"/>
  <c r="E5824" i="3"/>
  <c r="E5984" i="3"/>
  <c r="E4438" i="3"/>
  <c r="E4567" i="3"/>
  <c r="E4763" i="3"/>
  <c r="E4854" i="3"/>
  <c r="E3841" i="3"/>
  <c r="E3923" i="3"/>
  <c r="E4129" i="3"/>
  <c r="E4304" i="3"/>
  <c r="E5373" i="3"/>
  <c r="E6319" i="3"/>
  <c r="E5558" i="3"/>
  <c r="E6484" i="3"/>
  <c r="E6771" i="3"/>
  <c r="E6668" i="3"/>
  <c r="E6904" i="3"/>
  <c r="E8328" i="3"/>
  <c r="E9029" i="3"/>
  <c r="E9405" i="3"/>
  <c r="E8459" i="3"/>
  <c r="E9150" i="3"/>
  <c r="E9258" i="3"/>
  <c r="E7697" i="3"/>
  <c r="E7837" i="3"/>
  <c r="E8016" i="3"/>
  <c r="E8122" i="3"/>
  <c r="E7118" i="3"/>
  <c r="E7203" i="3"/>
  <c r="E7442" i="3"/>
  <c r="E7620" i="3"/>
  <c r="E8632" i="3"/>
  <c r="E9578" i="3"/>
  <c r="E8779" i="3"/>
  <c r="E9760" i="3"/>
  <c r="E10042" i="3"/>
  <c r="E9958" i="3"/>
  <c r="E10238" i="3"/>
  <c r="E11622" i="3"/>
  <c r="E12325" i="3"/>
  <c r="E12741" i="3"/>
  <c r="E11800" i="3"/>
  <c r="E12418" i="3"/>
  <c r="E12556" i="3"/>
  <c r="E11000" i="3"/>
  <c r="E11130" i="3"/>
  <c r="E11356" i="3"/>
  <c r="E11435" i="3"/>
  <c r="E10442" i="3"/>
  <c r="E10594" i="3"/>
  <c r="E10734" i="3"/>
  <c r="E10909" i="3"/>
  <c r="E11925" i="3"/>
  <c r="E12885" i="3"/>
  <c r="E12124" i="3"/>
  <c r="E13055" i="3"/>
  <c r="E13335" i="3"/>
  <c r="E13170" i="3"/>
  <c r="E13490" i="3"/>
  <c r="E14918" i="3"/>
  <c r="E15580" i="3"/>
  <c r="E15996" i="3"/>
  <c r="E15045" i="3"/>
  <c r="E15680" i="3"/>
  <c r="E15855" i="3"/>
  <c r="E14269" i="3"/>
  <c r="E14440" i="3"/>
  <c r="E14611" i="3"/>
  <c r="E14705" i="3"/>
  <c r="E13663" i="3"/>
  <c r="E13755" i="3"/>
  <c r="E13966" i="3"/>
  <c r="E14178" i="3"/>
  <c r="E15242" i="3"/>
  <c r="E16157" i="3"/>
  <c r="E15349" i="3"/>
  <c r="E16325" i="3"/>
  <c r="E16603" i="3"/>
  <c r="E16464" i="3"/>
  <c r="E16757" i="3"/>
  <c r="E18159" i="3"/>
  <c r="E18842" i="3"/>
  <c r="E19282" i="3"/>
  <c r="E18296" i="3"/>
  <c r="E18904" i="3"/>
  <c r="E19090" i="3"/>
  <c r="E17504" i="3"/>
  <c r="E17649" i="3"/>
  <c r="E17906" i="3"/>
  <c r="E17978" i="3"/>
  <c r="E16926" i="3"/>
  <c r="E17041" i="3"/>
  <c r="E17259" i="3"/>
  <c r="E17414" i="3"/>
  <c r="E18491" i="3"/>
  <c r="E19399" i="3"/>
  <c r="E18631" i="3"/>
  <c r="E19595" i="3"/>
  <c r="E19855" i="3"/>
  <c r="E19790" i="3"/>
  <c r="E20024" i="3"/>
  <c r="E21497" i="3"/>
  <c r="E22089" i="3"/>
  <c r="E22567" i="3"/>
  <c r="E21651" i="3"/>
  <c r="E22204" i="3"/>
  <c r="E22392" i="3"/>
  <c r="E20836" i="3"/>
  <c r="E20981" i="3"/>
  <c r="E21175" i="3"/>
  <c r="E21285" i="3"/>
  <c r="E20249" i="3"/>
  <c r="E20394" i="3"/>
  <c r="E20571" i="3"/>
  <c r="E20703" i="3"/>
  <c r="E21825" i="3"/>
  <c r="E22689" i="3"/>
  <c r="E21953" i="3"/>
  <c r="E22904" i="3"/>
  <c r="E23116" i="3"/>
  <c r="E22973" i="3"/>
  <c r="E23288" i="3"/>
  <c r="E24766" i="3"/>
  <c r="E25377" i="3"/>
  <c r="E25863" i="3"/>
  <c r="E24885" i="3"/>
  <c r="E25516" i="3"/>
  <c r="E25693" i="3"/>
  <c r="E24133" i="3"/>
  <c r="E24228" i="3"/>
  <c r="E24462" i="3"/>
  <c r="E24513" i="3"/>
  <c r="E23530" i="3"/>
  <c r="E23611" i="3"/>
  <c r="E23831" i="3"/>
  <c r="E23983" i="3"/>
  <c r="E25046" i="3"/>
  <c r="E25986" i="3"/>
  <c r="E25164" i="3"/>
  <c r="E26186" i="3"/>
  <c r="E26408" i="3"/>
  <c r="E26298" i="3"/>
  <c r="E26560" i="3"/>
  <c r="E28028" i="3"/>
  <c r="E28655" i="3"/>
  <c r="E29102" i="3"/>
  <c r="E28141" i="3"/>
  <c r="E28768" i="3"/>
  <c r="E28967" i="3"/>
  <c r="E27352" i="3"/>
  <c r="E27484" i="3"/>
  <c r="E27666" i="3"/>
  <c r="E27806" i="3"/>
  <c r="E26797" i="3"/>
  <c r="E26925" i="3"/>
  <c r="E27101" i="3"/>
  <c r="E27294" i="3"/>
  <c r="E28363" i="3"/>
  <c r="E29267" i="3"/>
  <c r="E28492" i="3"/>
  <c r="E29447" i="3"/>
  <c r="E254" i="3"/>
  <c r="E149" i="3"/>
  <c r="E433" i="3"/>
  <c r="E1797" i="3"/>
  <c r="E2435" i="3"/>
  <c r="E2887" i="3"/>
  <c r="E1927" i="3"/>
  <c r="E2638" i="3"/>
  <c r="E2786" i="3"/>
  <c r="E1157" i="3"/>
  <c r="E1294" i="3"/>
  <c r="E1463" i="3"/>
  <c r="E1634" i="3"/>
  <c r="E600" i="3"/>
  <c r="E688" i="3"/>
  <c r="E898" i="3"/>
  <c r="E1002" i="3"/>
  <c r="E2067" i="3"/>
  <c r="E3030" i="3"/>
  <c r="E2217" i="3"/>
  <c r="E3182" i="3"/>
  <c r="E3542" i="3"/>
  <c r="E3389" i="3"/>
  <c r="E3734" i="3"/>
  <c r="E5076" i="3"/>
  <c r="E5667" i="3"/>
  <c r="E6208" i="3"/>
  <c r="E5274" i="3"/>
  <c r="E5907" i="3"/>
  <c r="E6073" i="3"/>
  <c r="E4482" i="3"/>
  <c r="E4580" i="3"/>
  <c r="E4791" i="3"/>
  <c r="E4910" i="3"/>
  <c r="E3855" i="3"/>
  <c r="E3983" i="3"/>
  <c r="E4204" i="3"/>
  <c r="E4329" i="3"/>
  <c r="E5431" i="3"/>
  <c r="E6343" i="3"/>
  <c r="E5518" i="3"/>
  <c r="E6507" i="3"/>
  <c r="E6791" i="3"/>
  <c r="E6670" i="3"/>
  <c r="E7009" i="3"/>
  <c r="E8298" i="3"/>
  <c r="E8973" i="3"/>
  <c r="E9457" i="3"/>
  <c r="E8482" i="3"/>
  <c r="E9164" i="3"/>
  <c r="E9270" i="3"/>
  <c r="E7718" i="3"/>
  <c r="E7825" i="3"/>
  <c r="E8021" i="3"/>
  <c r="E8165" i="3"/>
  <c r="E7136" i="3"/>
  <c r="E7235" i="3"/>
  <c r="E7458" i="3"/>
  <c r="E7613" i="3"/>
  <c r="E8668" i="3"/>
  <c r="E9596" i="3"/>
  <c r="E8765" i="3"/>
  <c r="E9768" i="3"/>
  <c r="E10046" i="3"/>
  <c r="E9901" i="3"/>
  <c r="E10223" i="3"/>
  <c r="E11592" i="3"/>
  <c r="E12212" i="3"/>
  <c r="E12682" i="3"/>
  <c r="E11713" i="3"/>
  <c r="E12360" i="3"/>
  <c r="E12512" i="3"/>
  <c r="E10951" i="3"/>
  <c r="E11123" i="3"/>
  <c r="E11246" i="3"/>
  <c r="E11487" i="3"/>
  <c r="E10315" i="3"/>
  <c r="E10469" i="3"/>
  <c r="E10732" i="3"/>
  <c r="E10880" i="3"/>
  <c r="E11874" i="3"/>
  <c r="E12810" i="3"/>
  <c r="E12019" i="3"/>
  <c r="E12989" i="3"/>
  <c r="E13347" i="3"/>
  <c r="E13184" i="3"/>
  <c r="E13500" i="3"/>
  <c r="E14836" i="3"/>
  <c r="E15477" i="3"/>
  <c r="E15956" i="3"/>
  <c r="E14988" i="3"/>
  <c r="E15630" i="3"/>
  <c r="E15796" i="3"/>
  <c r="E14238" i="3"/>
  <c r="E14382" i="3"/>
  <c r="E14529" i="3"/>
  <c r="E14692" i="3"/>
  <c r="E13636" i="3"/>
  <c r="E13752" i="3"/>
  <c r="E13996" i="3"/>
  <c r="E14152" i="3"/>
  <c r="E15181" i="3"/>
  <c r="E16108" i="3"/>
  <c r="E15303" i="3"/>
  <c r="E16276" i="3"/>
  <c r="E16638" i="3"/>
  <c r="E16504" i="3"/>
  <c r="E16752" i="3"/>
  <c r="E18116" i="3"/>
  <c r="E18731" i="3"/>
  <c r="E19227" i="3"/>
  <c r="E18299" i="3"/>
  <c r="E18913" i="3"/>
  <c r="E19102" i="3"/>
  <c r="E17500" i="3"/>
  <c r="E17679" i="3"/>
  <c r="E17812" i="3"/>
  <c r="E18054" i="3"/>
  <c r="E16949" i="3"/>
  <c r="E17050" i="3"/>
  <c r="E17302" i="3"/>
  <c r="E17413" i="3"/>
  <c r="E18519" i="3"/>
  <c r="E19435" i="3"/>
  <c r="E18588" i="3"/>
  <c r="E19581" i="3"/>
  <c r="E19866" i="3"/>
  <c r="E19786" i="3"/>
  <c r="E20073" i="3"/>
  <c r="E21456" i="3"/>
  <c r="E22042" i="3"/>
  <c r="E22534" i="3"/>
  <c r="E21608" i="3"/>
  <c r="E22294" i="3"/>
  <c r="E22437" i="3"/>
  <c r="E20819" i="3"/>
  <c r="E20971" i="3"/>
  <c r="E21095" i="3"/>
  <c r="E21245" i="3"/>
  <c r="E20255" i="3"/>
  <c r="E20406" i="3"/>
  <c r="E20585" i="3"/>
  <c r="E20688" i="3"/>
  <c r="E21818" i="3"/>
  <c r="E22695" i="3"/>
  <c r="E21888" i="3"/>
  <c r="E22862" i="3"/>
  <c r="E23128" i="3"/>
  <c r="E23073" i="3"/>
  <c r="E23337" i="3"/>
  <c r="E24683" i="3"/>
  <c r="E25317" i="3"/>
  <c r="E25804" i="3"/>
  <c r="E24888" i="3"/>
  <c r="E25479" i="3"/>
  <c r="E25647" i="3"/>
  <c r="E24063" i="3"/>
  <c r="E24232" i="3"/>
  <c r="E24364" i="3"/>
  <c r="E24533" i="3"/>
  <c r="E23506" i="3"/>
  <c r="E23642" i="3"/>
  <c r="E23855" i="3"/>
  <c r="E23950" i="3"/>
  <c r="E25027" i="3"/>
  <c r="E25935" i="3"/>
  <c r="E25145" i="3"/>
  <c r="E26120" i="3"/>
  <c r="E26505" i="3"/>
  <c r="E26348" i="3"/>
  <c r="E26605" i="3"/>
  <c r="E27993" i="3"/>
  <c r="E28591" i="3"/>
  <c r="E29077" i="3"/>
  <c r="E28148" i="3"/>
  <c r="E28789" i="3"/>
  <c r="E28917" i="3"/>
  <c r="E27338" i="3"/>
  <c r="E27503" i="3"/>
  <c r="E27691" i="3"/>
  <c r="E27850" i="3"/>
  <c r="E26806" i="3"/>
  <c r="E26967" i="3"/>
  <c r="E27137" i="3"/>
  <c r="E27278" i="3"/>
  <c r="E28359" i="3"/>
  <c r="E29261" i="3"/>
  <c r="E28498" i="3"/>
  <c r="E29455" i="3"/>
  <c r="E222" i="3"/>
  <c r="E88" i="3"/>
  <c r="E383" i="3"/>
  <c r="E1779" i="3"/>
  <c r="E2400" i="3"/>
  <c r="E2915" i="3"/>
  <c r="E1931" i="3"/>
  <c r="E2635" i="3"/>
  <c r="E2754" i="3"/>
  <c r="E1193" i="3"/>
  <c r="E1338" i="3"/>
  <c r="E1485" i="3"/>
  <c r="E1617" i="3"/>
  <c r="E508" i="3"/>
  <c r="E676" i="3"/>
  <c r="E852" i="3"/>
  <c r="E987" i="3"/>
  <c r="E2143" i="3"/>
  <c r="E3040" i="3"/>
  <c r="E2236" i="3"/>
  <c r="E3171" i="3"/>
  <c r="E3471" i="3"/>
  <c r="E3387" i="3"/>
  <c r="E3688" i="3"/>
  <c r="E5071" i="3"/>
  <c r="E5658" i="3"/>
  <c r="E6182" i="3"/>
  <c r="E5258" i="3"/>
  <c r="E5884" i="3"/>
  <c r="E6020" i="3"/>
  <c r="E4468" i="3"/>
  <c r="E4574" i="3"/>
  <c r="E4725" i="3"/>
  <c r="E4886" i="3"/>
  <c r="E3813" i="3"/>
  <c r="E3969" i="3"/>
  <c r="E4095" i="3"/>
  <c r="E4301" i="3"/>
  <c r="E5414" i="3"/>
  <c r="E6277" i="3"/>
  <c r="E5564" i="3"/>
  <c r="E6452" i="3"/>
  <c r="E6793" i="3"/>
  <c r="E6649" i="3"/>
  <c r="E6933" i="3"/>
  <c r="E8313" i="3"/>
  <c r="E9010" i="3"/>
  <c r="E9395" i="3"/>
  <c r="E8485" i="3"/>
  <c r="E9064" i="3"/>
  <c r="E9223" i="3"/>
  <c r="E7706" i="3"/>
  <c r="E7862" i="3"/>
  <c r="E8029" i="3"/>
  <c r="E8183" i="3"/>
  <c r="E7055" i="3"/>
  <c r="E7252" i="3"/>
  <c r="E7383" i="3"/>
  <c r="E7546" i="3"/>
  <c r="E8658" i="3"/>
  <c r="E9537" i="3"/>
  <c r="E8761" i="3"/>
  <c r="E9697" i="3"/>
  <c r="E10071" i="3"/>
  <c r="E9956" i="3"/>
  <c r="E10154" i="3"/>
  <c r="E11561" i="3"/>
  <c r="E12261" i="3"/>
  <c r="E12650" i="3"/>
  <c r="E11732" i="3"/>
  <c r="E12356" i="3"/>
  <c r="E12510" i="3"/>
  <c r="E10953" i="3"/>
  <c r="E11193" i="3"/>
  <c r="E11255" i="3"/>
  <c r="E11459" i="3"/>
  <c r="E10355" i="3"/>
  <c r="E10480" i="3"/>
  <c r="E10629" i="3"/>
  <c r="E10789" i="3"/>
  <c r="E11900" i="3"/>
  <c r="E12803" i="3"/>
  <c r="E12036" i="3"/>
  <c r="E12967" i="3"/>
  <c r="E13272" i="3"/>
  <c r="E13243" i="3"/>
  <c r="E13473" i="3"/>
  <c r="E14834" i="3"/>
  <c r="E15513" i="3"/>
  <c r="E15925" i="3"/>
  <c r="E15016" i="3"/>
  <c r="E15613" i="3"/>
  <c r="E15776" i="3"/>
  <c r="E14253" i="3"/>
  <c r="E14369" i="3"/>
  <c r="E14535" i="3"/>
  <c r="E14677" i="3"/>
  <c r="E13608" i="3"/>
  <c r="E13764" i="3"/>
  <c r="E13905" i="3"/>
  <c r="E14107" i="3"/>
  <c r="E15146" i="3"/>
  <c r="E16081" i="3"/>
  <c r="E15312" i="3"/>
  <c r="E16234" i="3"/>
  <c r="E16602" i="3"/>
  <c r="E16499" i="3"/>
  <c r="E16793" i="3"/>
  <c r="E18127" i="3"/>
  <c r="E18790" i="3"/>
  <c r="E19232" i="3"/>
  <c r="E18353" i="3"/>
  <c r="E18936" i="3"/>
  <c r="E19085" i="3"/>
  <c r="E17577" i="3"/>
  <c r="E17652" i="3"/>
  <c r="E17877" i="3"/>
  <c r="E17987" i="3"/>
  <c r="E16878" i="3"/>
  <c r="E17084" i="3"/>
  <c r="E17193" i="3"/>
  <c r="E17347" i="3"/>
  <c r="E18451" i="3"/>
  <c r="E19389" i="3"/>
  <c r="E18630" i="3"/>
  <c r="E19540" i="3"/>
  <c r="E19924" i="3"/>
  <c r="E19767" i="3"/>
  <c r="E20035" i="3"/>
  <c r="E21389" i="3"/>
  <c r="E22034" i="3"/>
  <c r="E22545" i="3"/>
  <c r="E21554" i="3"/>
  <c r="E22183" i="3"/>
  <c r="E22419" i="3"/>
  <c r="E20768" i="3"/>
  <c r="E20995" i="3"/>
  <c r="E21100" i="3"/>
  <c r="E21273" i="3"/>
  <c r="E20178" i="3"/>
  <c r="E20324" i="3"/>
  <c r="E20453" i="3"/>
  <c r="E20614" i="3"/>
  <c r="E21706" i="3"/>
  <c r="E22639" i="3"/>
  <c r="E21875" i="3"/>
  <c r="E22794" i="3"/>
  <c r="E23183" i="3"/>
  <c r="E23035" i="3"/>
  <c r="E23289" i="3"/>
  <c r="E24706" i="3"/>
  <c r="E25328" i="3"/>
  <c r="E25783" i="3"/>
  <c r="E24844" i="3"/>
  <c r="E25483" i="3"/>
  <c r="E25651" i="3"/>
  <c r="E24140" i="3"/>
  <c r="E24286" i="3"/>
  <c r="E24412" i="3"/>
  <c r="E24536" i="3"/>
  <c r="E23435" i="3"/>
  <c r="E23593" i="3"/>
  <c r="E23722" i="3"/>
  <c r="E23916" i="3"/>
  <c r="E25021" i="3"/>
  <c r="E25934" i="3"/>
  <c r="E25227" i="3"/>
  <c r="E26081" i="3"/>
  <c r="E26444" i="3"/>
  <c r="E26269" i="3"/>
  <c r="E26555" i="3"/>
  <c r="E27931" i="3"/>
  <c r="E28616" i="3"/>
  <c r="E29037" i="3"/>
  <c r="E28100" i="3"/>
  <c r="E28718" i="3"/>
  <c r="E28877" i="3"/>
  <c r="E27321" i="3"/>
  <c r="E27480" i="3"/>
  <c r="E27644" i="3"/>
  <c r="E27771" i="3"/>
  <c r="E26683" i="3"/>
  <c r="E26834" i="3"/>
  <c r="E26996" i="3"/>
  <c r="E27178" i="3"/>
  <c r="E28239" i="3"/>
  <c r="E29182" i="3"/>
  <c r="E28408" i="3"/>
  <c r="E29340" i="3"/>
  <c r="E277" i="3"/>
  <c r="E55" i="3"/>
  <c r="E391" i="3"/>
  <c r="E1813" i="3"/>
  <c r="E2383" i="3"/>
  <c r="E2841" i="3"/>
  <c r="E1900" i="3"/>
  <c r="E2573" i="3"/>
  <c r="E2685" i="3"/>
  <c r="E1130" i="3"/>
  <c r="E1259" i="3"/>
  <c r="E1451" i="3"/>
  <c r="E1606" i="3"/>
  <c r="E568" i="3"/>
  <c r="E671" i="3"/>
  <c r="E837" i="3"/>
  <c r="E1004" i="3"/>
  <c r="E2048" i="3"/>
  <c r="E3002" i="3"/>
  <c r="E2204" i="3"/>
  <c r="E3177" i="3"/>
  <c r="E3525" i="3"/>
  <c r="E3370" i="3"/>
  <c r="E3715" i="3"/>
  <c r="E5062" i="3"/>
  <c r="E5654" i="3"/>
  <c r="E6173" i="3"/>
  <c r="E5233" i="3"/>
  <c r="E5830" i="3"/>
  <c r="E5975" i="3"/>
  <c r="E4414" i="3"/>
  <c r="E4542" i="3"/>
  <c r="E4766" i="3"/>
  <c r="E4859" i="3"/>
  <c r="E3837" i="3"/>
  <c r="E3959" i="3"/>
  <c r="E4124" i="3"/>
  <c r="E4283" i="3"/>
  <c r="E5383" i="3"/>
  <c r="E6336" i="3"/>
  <c r="E5470" i="3"/>
  <c r="E6496" i="3"/>
  <c r="E6770" i="3"/>
  <c r="E6571" i="3"/>
  <c r="E6936" i="3"/>
  <c r="E8331" i="3"/>
  <c r="E8902" i="3"/>
  <c r="E9489" i="3"/>
  <c r="E8481" i="3"/>
  <c r="E9134" i="3"/>
  <c r="E9297" i="3"/>
  <c r="E7671" i="3"/>
  <c r="E7812" i="3"/>
  <c r="E8032" i="3"/>
  <c r="E8139" i="3"/>
  <c r="E7116" i="3"/>
  <c r="E7210" i="3"/>
  <c r="E7406" i="3"/>
  <c r="E7532" i="3"/>
  <c r="E8594" i="3"/>
  <c r="E9604" i="3"/>
  <c r="E8778" i="3"/>
  <c r="E9758" i="3"/>
  <c r="E10082" i="3"/>
  <c r="E9869" i="3"/>
  <c r="E10152" i="3"/>
  <c r="E11621" i="3"/>
  <c r="E12187" i="3"/>
  <c r="E12728" i="3"/>
  <c r="E11729" i="3"/>
  <c r="E12339" i="3"/>
  <c r="E12522" i="3"/>
  <c r="E10946" i="3"/>
  <c r="E11116" i="3"/>
  <c r="E11269" i="3"/>
  <c r="E11455" i="3"/>
  <c r="E10364" i="3"/>
  <c r="E10503" i="3"/>
  <c r="E10675" i="3"/>
  <c r="E10872" i="3"/>
  <c r="E11931" i="3"/>
  <c r="E12841" i="3"/>
  <c r="E12083" i="3"/>
  <c r="E13024" i="3"/>
  <c r="E13380" i="3"/>
  <c r="E13188" i="3"/>
  <c r="E13498" i="3"/>
  <c r="E14868" i="3"/>
  <c r="E15463" i="3"/>
  <c r="E16028" i="3"/>
  <c r="E15080" i="3"/>
  <c r="E15657" i="3"/>
  <c r="E15814" i="3"/>
  <c r="E14291" i="3"/>
  <c r="E14371" i="3"/>
  <c r="E14636" i="3"/>
  <c r="E14695" i="3"/>
  <c r="E13703" i="3"/>
  <c r="E13795" i="3"/>
  <c r="E13957" i="3"/>
  <c r="E14127" i="3"/>
  <c r="E15187" i="3"/>
  <c r="E16167" i="3"/>
  <c r="E15414" i="3"/>
  <c r="E16364" i="3"/>
  <c r="E16632" i="3"/>
  <c r="E16441" i="3"/>
  <c r="E16715" i="3"/>
  <c r="E18138" i="3"/>
  <c r="E18746" i="3"/>
  <c r="E19208" i="3"/>
  <c r="E18309" i="3"/>
  <c r="E18895" i="3"/>
  <c r="E19059" i="3"/>
  <c r="E17513" i="3"/>
  <c r="E17698" i="3"/>
  <c r="E17868" i="3"/>
  <c r="E18028" i="3"/>
  <c r="E16941" i="3"/>
  <c r="E17028" i="3"/>
  <c r="E17245" i="3"/>
  <c r="E17364" i="3"/>
  <c r="E18504" i="3"/>
  <c r="E19415" i="3"/>
  <c r="E18626" i="3"/>
  <c r="E19561" i="3"/>
  <c r="E19892" i="3"/>
  <c r="E19793" i="3"/>
  <c r="E19998" i="3"/>
  <c r="E21423" i="3"/>
  <c r="E22007" i="3"/>
  <c r="E22500" i="3"/>
  <c r="E21631" i="3"/>
  <c r="E22176" i="3"/>
  <c r="E22339" i="3"/>
  <c r="E20843" i="3"/>
  <c r="E20952" i="3"/>
  <c r="E21165" i="3"/>
  <c r="E21331" i="3"/>
  <c r="E20277" i="3"/>
  <c r="E20377" i="3"/>
  <c r="E20526" i="3"/>
  <c r="E20645" i="3"/>
  <c r="E21744" i="3"/>
  <c r="E22698" i="3"/>
  <c r="E21921" i="3"/>
  <c r="E22845" i="3"/>
  <c r="E23216" i="3"/>
  <c r="E23076" i="3"/>
  <c r="E23264" i="3"/>
  <c r="E24737" i="3"/>
  <c r="E25286" i="3"/>
  <c r="E25770" i="3"/>
  <c r="E24838" i="3"/>
  <c r="E25470" i="3"/>
  <c r="E25621" i="3"/>
  <c r="E24066" i="3"/>
  <c r="E24225" i="3"/>
  <c r="E24386" i="3"/>
  <c r="E24602" i="3"/>
  <c r="E23529" i="3"/>
  <c r="E23592" i="3"/>
  <c r="E23807" i="3"/>
  <c r="E23923" i="3"/>
  <c r="E24996" i="3"/>
  <c r="E25924" i="3"/>
  <c r="E25190" i="3"/>
  <c r="E26089" i="3"/>
  <c r="E26480" i="3"/>
  <c r="E26340" i="3"/>
  <c r="E26535" i="3"/>
  <c r="E27996" i="3"/>
  <c r="E28570" i="3"/>
  <c r="E29076" i="3"/>
  <c r="E28107" i="3"/>
  <c r="E28767" i="3"/>
  <c r="E28918" i="3"/>
  <c r="E27310" i="3"/>
  <c r="E27489" i="3"/>
  <c r="E27660" i="3"/>
  <c r="E27797" i="3"/>
  <c r="E26752" i="3"/>
  <c r="E26892" i="3"/>
  <c r="E27076" i="3"/>
  <c r="E27233" i="3"/>
  <c r="E28272" i="3"/>
  <c r="E29240" i="3"/>
  <c r="E28463" i="3"/>
  <c r="E29394" i="3"/>
  <c r="E273" i="3"/>
  <c r="E37" i="3"/>
  <c r="E369" i="3"/>
  <c r="E1771" i="3"/>
  <c r="E2464" i="3"/>
  <c r="E2837" i="3"/>
  <c r="E1929" i="3"/>
  <c r="E2540" i="3"/>
  <c r="E2715" i="3"/>
  <c r="E1126" i="3"/>
  <c r="E1341" i="3"/>
  <c r="E1483" i="3"/>
  <c r="E1703" i="3"/>
  <c r="E516" i="3"/>
  <c r="E712" i="3"/>
  <c r="E870" i="3"/>
  <c r="E1023" i="3"/>
  <c r="E2142" i="3"/>
  <c r="E3041" i="3"/>
  <c r="E2265" i="3"/>
  <c r="E3189" i="3"/>
  <c r="E3529" i="3"/>
  <c r="E3320" i="3"/>
  <c r="E3626" i="3"/>
  <c r="E5029" i="3"/>
  <c r="E5729" i="3"/>
  <c r="E6119" i="3"/>
  <c r="E5199" i="3"/>
  <c r="E5812" i="3"/>
  <c r="E6027" i="3"/>
  <c r="E4401" i="3"/>
  <c r="E4653" i="3"/>
  <c r="E4798" i="3"/>
  <c r="E4983" i="3"/>
  <c r="E3803" i="3"/>
  <c r="E3977" i="3"/>
  <c r="E4160" i="3"/>
  <c r="E4316" i="3"/>
  <c r="E5382" i="3"/>
  <c r="E6353" i="3"/>
  <c r="E5578" i="3"/>
  <c r="E6486" i="3"/>
  <c r="E6819" i="3"/>
  <c r="E6607" i="3"/>
  <c r="E6943" i="3"/>
  <c r="E8355" i="3"/>
  <c r="E8981" i="3"/>
  <c r="E9408" i="3"/>
  <c r="E8484" i="3"/>
  <c r="E9110" i="3"/>
  <c r="E9227" i="3"/>
  <c r="E7715" i="3"/>
  <c r="E7884" i="3"/>
  <c r="E8085" i="3"/>
  <c r="E8254" i="3"/>
  <c r="E7102" i="3"/>
  <c r="E7306" i="3"/>
  <c r="E7449" i="3"/>
  <c r="E7633" i="3"/>
  <c r="E8686" i="3"/>
  <c r="E9613" i="3"/>
  <c r="E8782" i="3"/>
  <c r="E9769" i="3"/>
  <c r="E10050" i="3"/>
  <c r="E9864" i="3"/>
  <c r="E10204" i="3"/>
  <c r="E11567" i="3"/>
  <c r="E12209" i="3"/>
  <c r="E12646" i="3"/>
  <c r="E11765" i="3"/>
  <c r="E12329" i="3"/>
  <c r="E12494" i="3"/>
  <c r="E10939" i="3"/>
  <c r="E11192" i="3"/>
  <c r="E11278" i="3"/>
  <c r="E11511" i="3"/>
  <c r="E10331" i="3"/>
  <c r="E10512" i="3"/>
  <c r="E10669" i="3"/>
  <c r="E10866" i="3"/>
  <c r="E11934" i="3"/>
  <c r="E12855" i="3"/>
  <c r="E12020" i="3"/>
  <c r="E12997" i="3"/>
  <c r="E13349" i="3"/>
  <c r="E13179" i="3"/>
  <c r="E13458" i="3"/>
  <c r="E14925" i="3"/>
  <c r="E15508" i="3"/>
  <c r="E15946" i="3"/>
  <c r="E15110" i="3"/>
  <c r="E15661" i="3"/>
  <c r="E15865" i="3"/>
  <c r="E14277" i="3"/>
  <c r="E14411" i="3"/>
  <c r="E14652" i="3"/>
  <c r="E14799" i="3"/>
  <c r="E13614" i="3"/>
  <c r="E13836" i="3"/>
  <c r="E13956" i="3"/>
  <c r="E14116" i="3"/>
  <c r="E15266" i="3"/>
  <c r="E16146" i="3"/>
  <c r="E15424" i="3"/>
  <c r="E16321" i="3"/>
  <c r="E16575" i="3"/>
  <c r="E16480" i="3"/>
  <c r="E16717" i="3"/>
  <c r="E18157" i="3"/>
  <c r="E18774" i="3"/>
  <c r="E19219" i="3"/>
  <c r="E18335" i="3"/>
  <c r="E18909" i="3"/>
  <c r="E19127" i="3"/>
  <c r="E17481" i="3"/>
  <c r="E17717" i="3"/>
  <c r="E17889" i="3"/>
  <c r="E18088" i="3"/>
  <c r="E16948" i="3"/>
  <c r="E17113" i="3"/>
  <c r="E17256" i="3"/>
  <c r="E17397" i="3"/>
  <c r="E18449" i="3"/>
  <c r="E19440" i="3"/>
  <c r="E18652" i="3"/>
  <c r="E19559" i="3"/>
  <c r="E19912" i="3"/>
  <c r="E19714" i="3"/>
  <c r="E20028" i="3"/>
  <c r="E21459" i="3"/>
  <c r="E22078" i="3"/>
  <c r="E22477" i="3"/>
  <c r="E21582" i="3"/>
  <c r="E22162" i="3"/>
  <c r="E22323" i="3"/>
  <c r="E20783" i="3"/>
  <c r="E21046" i="3"/>
  <c r="E21140" i="3"/>
  <c r="E21364" i="3"/>
  <c r="E20172" i="3"/>
  <c r="E20371" i="3"/>
  <c r="E20532" i="3"/>
  <c r="E20684" i="3"/>
  <c r="E21776" i="3"/>
  <c r="E22696" i="3"/>
  <c r="E21920" i="3"/>
  <c r="E22828" i="3"/>
  <c r="E23122" i="3"/>
  <c r="E22966" i="3"/>
  <c r="E23312" i="3"/>
  <c r="E24732" i="3"/>
  <c r="E25296" i="3"/>
  <c r="E25791" i="3"/>
  <c r="E24863" i="3"/>
  <c r="E25489" i="3"/>
  <c r="E25617" i="3"/>
  <c r="E24056" i="3"/>
  <c r="E24254" i="3"/>
  <c r="E24427" i="3"/>
  <c r="E24630" i="3"/>
  <c r="E23433" i="3"/>
  <c r="E23598" i="3"/>
  <c r="E23845" i="3"/>
  <c r="E23924" i="3"/>
  <c r="E25079" i="3"/>
  <c r="E25953" i="3"/>
  <c r="E25270" i="3"/>
  <c r="E26119" i="3"/>
  <c r="E26445" i="3"/>
  <c r="E26305" i="3"/>
  <c r="E26623" i="3"/>
  <c r="E28027" i="3"/>
  <c r="E28563" i="3"/>
  <c r="E29099" i="3"/>
  <c r="E28160" i="3"/>
  <c r="E28771" i="3"/>
  <c r="E28964" i="3"/>
  <c r="E27412" i="3"/>
  <c r="E27611" i="3"/>
  <c r="E27692" i="3"/>
  <c r="E27915" i="3"/>
  <c r="E26739" i="3"/>
  <c r="E26868" i="3"/>
  <c r="E27112" i="3"/>
  <c r="E27180" i="3"/>
  <c r="E28343" i="3"/>
  <c r="E29285" i="3"/>
  <c r="E28485" i="3"/>
  <c r="E29388" i="3"/>
  <c r="E209" i="3"/>
  <c r="E46" i="3"/>
  <c r="E393" i="3"/>
  <c r="E1773" i="3"/>
  <c r="E2468" i="3"/>
  <c r="E2824" i="3"/>
  <c r="E1905" i="3"/>
  <c r="E2531" i="3"/>
  <c r="E2664" i="3"/>
  <c r="E1103" i="3"/>
  <c r="E1303" i="3"/>
  <c r="E1441" i="3"/>
  <c r="E1583" i="3"/>
  <c r="E578" i="3"/>
  <c r="E736" i="3"/>
  <c r="E832" i="3"/>
  <c r="E983" i="3"/>
  <c r="E2115" i="3"/>
  <c r="E2990" i="3"/>
  <c r="E2203" i="3"/>
  <c r="E3134" i="3"/>
  <c r="E3493" i="3"/>
  <c r="E3299" i="3"/>
  <c r="E3647" i="3"/>
  <c r="E5107" i="3"/>
  <c r="E5689" i="3"/>
  <c r="E6101" i="3"/>
  <c r="E5176" i="3"/>
  <c r="E5792" i="3"/>
  <c r="E5938" i="3"/>
  <c r="E4417" i="3"/>
  <c r="E4608" i="3"/>
  <c r="E4743" i="3"/>
  <c r="E4917" i="3"/>
  <c r="E3794" i="3"/>
  <c r="E3993" i="3"/>
  <c r="E4102" i="3"/>
  <c r="E4251" i="3"/>
  <c r="E5351" i="3"/>
  <c r="E6268" i="3"/>
  <c r="E5522" i="3"/>
  <c r="E6418" i="3"/>
  <c r="E6794" i="3"/>
  <c r="E6583" i="3"/>
  <c r="E6954" i="3"/>
  <c r="E8363" i="3"/>
  <c r="E8970" i="3"/>
  <c r="E9404" i="3"/>
  <c r="E8444" i="3"/>
  <c r="E9089" i="3"/>
  <c r="E9220" i="3"/>
  <c r="E7662" i="3"/>
  <c r="E7881" i="3"/>
  <c r="E7973" i="3"/>
  <c r="E8158" i="3"/>
  <c r="E7088" i="3"/>
  <c r="E7240" i="3"/>
  <c r="E7378" i="3"/>
  <c r="E7556" i="3"/>
  <c r="E8590" i="3"/>
  <c r="E9536" i="3"/>
  <c r="E8762" i="3"/>
  <c r="E9687" i="3"/>
  <c r="E10043" i="3"/>
  <c r="E9878" i="3"/>
  <c r="E10180" i="3"/>
  <c r="E11588" i="3"/>
  <c r="E12306" i="3"/>
  <c r="E12656" i="3"/>
  <c r="E11738" i="3"/>
  <c r="E12363" i="3"/>
  <c r="E12491" i="3"/>
  <c r="E10970" i="3"/>
  <c r="E11173" i="3"/>
  <c r="E11262" i="3"/>
  <c r="E11408" i="3"/>
  <c r="E10340" i="3"/>
  <c r="E10498" i="3"/>
  <c r="E10657" i="3"/>
  <c r="E10842" i="3"/>
  <c r="E11863" i="3"/>
  <c r="E12817" i="3"/>
  <c r="E12035" i="3"/>
  <c r="E12969" i="3"/>
  <c r="E13373" i="3"/>
  <c r="E13163" i="3"/>
  <c r="E13470" i="3"/>
  <c r="E14849" i="3"/>
  <c r="E15566" i="3"/>
  <c r="E15933" i="3"/>
  <c r="E15011" i="3"/>
  <c r="E15653" i="3"/>
  <c r="E15812" i="3"/>
  <c r="E14216" i="3"/>
  <c r="E14392" i="3"/>
  <c r="E14539" i="3"/>
  <c r="E14711" i="3"/>
  <c r="E13641" i="3"/>
  <c r="E13847" i="3"/>
  <c r="E13926" i="3"/>
  <c r="E14149" i="3"/>
  <c r="E15152" i="3"/>
  <c r="E16084" i="3"/>
  <c r="E15335" i="3"/>
  <c r="E16240" i="3"/>
  <c r="E16606" i="3"/>
  <c r="E16438" i="3"/>
  <c r="E16725" i="3"/>
  <c r="E18160" i="3"/>
  <c r="E18795" i="3"/>
  <c r="E19200" i="3"/>
  <c r="E18264" i="3"/>
  <c r="E18927" i="3"/>
  <c r="E19070" i="3"/>
  <c r="E17487" i="3"/>
  <c r="E17650" i="3"/>
  <c r="E17794" i="3"/>
  <c r="E17967" i="3"/>
  <c r="E16904" i="3"/>
  <c r="E17044" i="3"/>
  <c r="E17174" i="3"/>
  <c r="E17394" i="3"/>
  <c r="E18424" i="3"/>
  <c r="E19397" i="3"/>
  <c r="E18606" i="3"/>
  <c r="E19514" i="3"/>
  <c r="E19878" i="3"/>
  <c r="E19741" i="3"/>
  <c r="E19992" i="3"/>
  <c r="E21404" i="3"/>
  <c r="E22046" i="3"/>
  <c r="E22494" i="3"/>
  <c r="E21553" i="3"/>
  <c r="E22211" i="3"/>
  <c r="E22320" i="3"/>
  <c r="E20772" i="3"/>
  <c r="E20946" i="3"/>
  <c r="E21102" i="3"/>
  <c r="E21277" i="3"/>
  <c r="E20169" i="3"/>
  <c r="E20381" i="3"/>
  <c r="E20462" i="3"/>
  <c r="E20723" i="3"/>
  <c r="E21693" i="3"/>
  <c r="E22651" i="3"/>
  <c r="E21858" i="3"/>
  <c r="E22800" i="3"/>
  <c r="E23164" i="3"/>
  <c r="E22990" i="3"/>
  <c r="E23282" i="3"/>
  <c r="E24668" i="3"/>
  <c r="E25357" i="3"/>
  <c r="E25842" i="3"/>
  <c r="E24908" i="3"/>
  <c r="E25450" i="3"/>
  <c r="E25649" i="3"/>
  <c r="E24085" i="3"/>
  <c r="E24271" i="3"/>
  <c r="E24392" i="3"/>
  <c r="E24575" i="3"/>
  <c r="E23526" i="3"/>
  <c r="E23670" i="3"/>
  <c r="E23759" i="3"/>
  <c r="E24002" i="3"/>
  <c r="E25083" i="3"/>
  <c r="E25939" i="3"/>
  <c r="E25139" i="3"/>
  <c r="E26105" i="3"/>
  <c r="E26453" i="3"/>
  <c r="E26243" i="3"/>
  <c r="E26567" i="3"/>
  <c r="E27948" i="3"/>
  <c r="E28657" i="3"/>
  <c r="E29049" i="3"/>
  <c r="E28095" i="3"/>
  <c r="E28735" i="3"/>
  <c r="E28885" i="3"/>
  <c r="E27327" i="3"/>
  <c r="E27504" i="3"/>
  <c r="E27619" i="3"/>
  <c r="E27775" i="3"/>
  <c r="E26781" i="3"/>
  <c r="E26908" i="3"/>
  <c r="E27009" i="3"/>
  <c r="E27240" i="3"/>
  <c r="E28245" i="3"/>
  <c r="E29188" i="3"/>
  <c r="E28406" i="3"/>
  <c r="E29359" i="3"/>
  <c r="E226" i="3"/>
  <c r="E32" i="3"/>
  <c r="E457" i="3"/>
  <c r="E1814" i="3"/>
  <c r="E2485" i="3"/>
  <c r="E2923" i="3"/>
  <c r="E1977" i="3"/>
  <c r="E2564" i="3"/>
  <c r="E2774" i="3"/>
  <c r="E1228" i="3"/>
  <c r="E1399" i="3"/>
  <c r="E1487" i="3"/>
  <c r="E1699" i="3"/>
  <c r="E610" i="3"/>
  <c r="E727" i="3"/>
  <c r="E863" i="3"/>
  <c r="E1081" i="3"/>
  <c r="E2118" i="3"/>
  <c r="E3090" i="3"/>
  <c r="E2262" i="3"/>
  <c r="E3243" i="3"/>
  <c r="E3513" i="3"/>
  <c r="E3346" i="3"/>
  <c r="E3719" i="3"/>
  <c r="E5103" i="3"/>
  <c r="E5769" i="3"/>
  <c r="E6196" i="3"/>
  <c r="E5292" i="3"/>
  <c r="E5816" i="3"/>
  <c r="E5991" i="3"/>
  <c r="E4472" i="3"/>
  <c r="E4625" i="3"/>
  <c r="E4799" i="3"/>
  <c r="E4937" i="3"/>
  <c r="E3822" i="3"/>
  <c r="E3943" i="3"/>
  <c r="E4122" i="3"/>
  <c r="E4338" i="3"/>
  <c r="E5378" i="3"/>
  <c r="E6350" i="3"/>
  <c r="E5551" i="3"/>
  <c r="E6510" i="3"/>
  <c r="E6785" i="3"/>
  <c r="E6577" i="3"/>
  <c r="E7000" i="3"/>
  <c r="E8403" i="3"/>
  <c r="E9045" i="3"/>
  <c r="E9470" i="3"/>
  <c r="E8566" i="3"/>
  <c r="E9174" i="3"/>
  <c r="E9321" i="3"/>
  <c r="E7781" i="3"/>
  <c r="E7931" i="3"/>
  <c r="E8057" i="3"/>
  <c r="E8242" i="3"/>
  <c r="E7120" i="3"/>
  <c r="E7237" i="3"/>
  <c r="E7437" i="3"/>
  <c r="E7627" i="3"/>
  <c r="E8702" i="3"/>
  <c r="E9641" i="3"/>
  <c r="E8824" i="3"/>
  <c r="E9803" i="3"/>
  <c r="E10124" i="3"/>
  <c r="E9879" i="3"/>
  <c r="E10195" i="3"/>
  <c r="E11600" i="3"/>
  <c r="E12295" i="3"/>
  <c r="E12750" i="3"/>
  <c r="E11810" i="3"/>
  <c r="E12454" i="3"/>
  <c r="E12589" i="3"/>
  <c r="E11029" i="3"/>
  <c r="E11187" i="3"/>
  <c r="E11310" i="3"/>
  <c r="E11517" i="3"/>
  <c r="E10424" i="3"/>
  <c r="E10513" i="3"/>
  <c r="E10686" i="3"/>
  <c r="E10906" i="3"/>
  <c r="E11866" i="3"/>
  <c r="E12825" i="3"/>
  <c r="E12095" i="3"/>
  <c r="E13040" i="3"/>
  <c r="E13307" i="3"/>
  <c r="E13151" i="3"/>
  <c r="E13450" i="3"/>
  <c r="E14905" i="3"/>
  <c r="E15537" i="3"/>
  <c r="E15953" i="3"/>
  <c r="E15040" i="3"/>
  <c r="E15626" i="3"/>
  <c r="E15825" i="3"/>
  <c r="E14304" i="3"/>
  <c r="E14447" i="3"/>
  <c r="E14537" i="3"/>
  <c r="E14730" i="3"/>
  <c r="E13576" i="3"/>
  <c r="E13760" i="3"/>
  <c r="E13902" i="3"/>
  <c r="E14157" i="3"/>
  <c r="E15140" i="3"/>
  <c r="E16105" i="3"/>
  <c r="E15371" i="3"/>
  <c r="E16284" i="3"/>
  <c r="E16558" i="3"/>
  <c r="E16429" i="3"/>
  <c r="E16758" i="3"/>
  <c r="E18188" i="3"/>
  <c r="E18752" i="3"/>
  <c r="E19246" i="3"/>
  <c r="E18297" i="3"/>
  <c r="E18914" i="3"/>
  <c r="E19071" i="3"/>
  <c r="E17546" i="3"/>
  <c r="E17736" i="3"/>
  <c r="E17825" i="3"/>
  <c r="E18035" i="3"/>
  <c r="E16854" i="3"/>
  <c r="E17029" i="3"/>
  <c r="E17173" i="3"/>
  <c r="E17353" i="3"/>
  <c r="E18433" i="3"/>
  <c r="E19398" i="3"/>
  <c r="E18636" i="3"/>
  <c r="E19549" i="3"/>
  <c r="E19891" i="3"/>
  <c r="E19676" i="3"/>
  <c r="E20074" i="3"/>
  <c r="E21449" i="3"/>
  <c r="E22040" i="3"/>
  <c r="E22502" i="3"/>
  <c r="E21559" i="3"/>
  <c r="E22186" i="3"/>
  <c r="E22337" i="3"/>
  <c r="E20813" i="3"/>
  <c r="E20970" i="3"/>
  <c r="E21080" i="3"/>
  <c r="E21249" i="3"/>
  <c r="E20132" i="3"/>
  <c r="E20308" i="3"/>
  <c r="E20449" i="3"/>
  <c r="E20613" i="3"/>
  <c r="E21686" i="3"/>
  <c r="E22653" i="3"/>
  <c r="E21903" i="3"/>
  <c r="E22815" i="3"/>
  <c r="E23150" i="3"/>
  <c r="E22954" i="3"/>
  <c r="E23318" i="3"/>
  <c r="E24783" i="3"/>
  <c r="E25424" i="3"/>
  <c r="E25782" i="3"/>
  <c r="E24860" i="3"/>
  <c r="E25501" i="3"/>
  <c r="E25618" i="3"/>
  <c r="E24142" i="3"/>
  <c r="E24260" i="3"/>
  <c r="E24420" i="3"/>
  <c r="E24618" i="3"/>
  <c r="E23409" i="3"/>
  <c r="E23595" i="3"/>
  <c r="E23741" i="3"/>
  <c r="E23901" i="3"/>
  <c r="E25061" i="3"/>
  <c r="E25992" i="3"/>
  <c r="E25196" i="3"/>
  <c r="E26114" i="3"/>
  <c r="E26412" i="3"/>
  <c r="E26220" i="3"/>
  <c r="E26637" i="3"/>
  <c r="E27972" i="3"/>
  <c r="E28645" i="3"/>
  <c r="E29043" i="3"/>
  <c r="E28143" i="3"/>
  <c r="E28730" i="3"/>
  <c r="E28886" i="3"/>
  <c r="E27410" i="3"/>
  <c r="E27549" i="3"/>
  <c r="E27661" i="3"/>
  <c r="E27878" i="3"/>
  <c r="E26684" i="3"/>
  <c r="E26839" i="3"/>
  <c r="E27026" i="3"/>
  <c r="E27202" i="3"/>
  <c r="E28266" i="3"/>
  <c r="E29265" i="3"/>
  <c r="E28421" i="3"/>
  <c r="E29374" i="3"/>
  <c r="E200" i="3"/>
  <c r="E86" i="3"/>
  <c r="E389" i="3"/>
  <c r="E1777" i="3"/>
  <c r="E2353" i="3"/>
  <c r="E2916" i="3"/>
  <c r="E1989" i="3"/>
  <c r="E2640" i="3"/>
  <c r="E2751" i="3"/>
  <c r="E1194" i="3"/>
  <c r="E1357" i="3"/>
  <c r="E1445" i="3"/>
  <c r="E1651" i="3"/>
  <c r="E534" i="3"/>
  <c r="E704" i="3"/>
  <c r="E869" i="3"/>
  <c r="E963" i="3"/>
  <c r="E2141" i="3"/>
  <c r="E3044" i="3"/>
  <c r="E2320" i="3"/>
  <c r="E3216" i="3"/>
  <c r="E3509" i="3"/>
  <c r="E3358" i="3"/>
  <c r="E3684" i="3"/>
  <c r="E5054" i="3"/>
  <c r="E5624" i="3"/>
  <c r="E6203" i="3"/>
  <c r="E5257" i="3"/>
  <c r="E5844" i="3"/>
  <c r="E5956" i="3"/>
  <c r="E4498" i="3"/>
  <c r="E4667" i="3"/>
  <c r="E4789" i="3"/>
  <c r="E4971" i="3"/>
  <c r="E3842" i="3"/>
  <c r="E3978" i="3"/>
  <c r="E4143" i="3"/>
  <c r="E4226" i="3"/>
  <c r="E5438" i="3"/>
  <c r="E6347" i="3"/>
  <c r="E5548" i="3"/>
  <c r="E6483" i="3"/>
  <c r="E6731" i="3"/>
  <c r="E6669" i="3"/>
  <c r="E7004" i="3"/>
  <c r="E8361" i="3"/>
  <c r="E8926" i="3"/>
  <c r="E9490" i="3"/>
  <c r="E8563" i="3"/>
  <c r="E9140" i="3"/>
  <c r="E9311" i="3"/>
  <c r="E7752" i="3"/>
  <c r="E7929" i="3"/>
  <c r="E8017" i="3"/>
  <c r="E8198" i="3"/>
  <c r="E7081" i="3"/>
  <c r="E7246" i="3"/>
  <c r="E7474" i="3"/>
  <c r="E7515" i="3"/>
  <c r="E8706" i="3"/>
  <c r="E9626" i="3"/>
  <c r="E8827" i="3"/>
  <c r="E9779" i="3"/>
  <c r="E10013" i="3"/>
  <c r="E9938" i="3"/>
  <c r="E10213" i="3"/>
  <c r="E11602" i="3"/>
  <c r="E12185" i="3"/>
  <c r="E12673" i="3"/>
  <c r="E11789" i="3"/>
  <c r="E12451" i="3"/>
  <c r="E12509" i="3"/>
  <c r="E10975" i="3"/>
  <c r="E11200" i="3"/>
  <c r="E11265" i="3"/>
  <c r="E11444" i="3"/>
  <c r="E10382" i="3"/>
  <c r="E10541" i="3"/>
  <c r="E10681" i="3"/>
  <c r="E10791" i="3"/>
  <c r="E11961" i="3"/>
  <c r="E12840" i="3"/>
  <c r="E12070" i="3"/>
  <c r="E13048" i="3"/>
  <c r="E13288" i="3"/>
  <c r="E13194" i="3"/>
  <c r="E13487" i="3"/>
  <c r="E14892" i="3"/>
  <c r="E15479" i="3"/>
  <c r="E15965" i="3"/>
  <c r="E15053" i="3"/>
  <c r="E15698" i="3"/>
  <c r="E15800" i="3"/>
  <c r="E14315" i="3"/>
  <c r="E14457" i="3"/>
  <c r="E14543" i="3"/>
  <c r="E14679" i="3"/>
  <c r="E13616" i="3"/>
  <c r="E13798" i="3"/>
  <c r="E13954" i="3"/>
  <c r="E14081" i="3"/>
  <c r="E15178" i="3"/>
  <c r="E16135" i="3"/>
  <c r="E15397" i="3"/>
  <c r="E16290" i="3"/>
  <c r="E16635" i="3"/>
  <c r="E16493" i="3"/>
  <c r="E16768" i="3"/>
  <c r="E18146" i="3"/>
  <c r="E18763" i="3"/>
  <c r="E19263" i="3"/>
  <c r="E18379" i="3"/>
  <c r="E18941" i="3"/>
  <c r="E19056" i="3"/>
  <c r="E17589" i="3"/>
  <c r="E17733" i="3"/>
  <c r="E17850" i="3"/>
  <c r="E17991" i="3"/>
  <c r="E16908" i="3"/>
  <c r="E17051" i="3"/>
  <c r="E17224" i="3"/>
  <c r="E17354" i="3"/>
  <c r="E18535" i="3"/>
  <c r="E19419" i="3"/>
  <c r="E18656" i="3"/>
  <c r="E19527" i="3"/>
  <c r="E19876" i="3"/>
  <c r="E19746" i="3"/>
  <c r="E19988" i="3"/>
  <c r="E21463" i="3"/>
  <c r="E22021" i="3"/>
  <c r="E22566" i="3"/>
  <c r="E21630" i="3"/>
  <c r="E22232" i="3"/>
  <c r="E22418" i="3"/>
  <c r="E20833" i="3"/>
  <c r="E21028" i="3"/>
  <c r="E21090" i="3"/>
  <c r="E21349" i="3"/>
  <c r="E20182" i="3"/>
  <c r="E20363" i="3"/>
  <c r="E20546" i="3"/>
  <c r="E20704" i="3"/>
  <c r="E21760" i="3"/>
  <c r="E22709" i="3"/>
  <c r="E21974" i="3"/>
  <c r="E22858" i="3"/>
  <c r="E23110" i="3"/>
  <c r="E23051" i="3"/>
  <c r="E23387" i="3"/>
  <c r="E24804" i="3"/>
  <c r="E25300" i="3"/>
  <c r="E25892" i="3"/>
  <c r="E24960" i="3"/>
  <c r="E25580" i="3"/>
  <c r="E25733" i="3"/>
  <c r="E24177" i="3"/>
  <c r="E24336" i="3"/>
  <c r="E24405" i="3"/>
  <c r="E24642" i="3"/>
  <c r="E23543" i="3"/>
  <c r="E23665" i="3"/>
  <c r="E23784" i="3"/>
  <c r="E24010" i="3"/>
  <c r="E25086" i="3"/>
  <c r="E25987" i="3"/>
  <c r="E25236" i="3"/>
  <c r="E26198" i="3"/>
  <c r="E26388" i="3"/>
  <c r="E26344" i="3"/>
  <c r="E26591" i="3"/>
  <c r="E28012" i="3"/>
  <c r="E28567" i="3"/>
  <c r="E29168" i="3"/>
  <c r="E28207" i="3"/>
  <c r="E28818" i="3"/>
  <c r="E28986" i="3"/>
  <c r="E27443" i="3"/>
  <c r="E27587" i="3"/>
  <c r="E27690" i="3"/>
  <c r="E27880" i="3"/>
  <c r="E26807" i="3"/>
  <c r="E26951" i="3"/>
  <c r="E27083" i="3"/>
  <c r="E27232" i="3"/>
  <c r="E28351" i="3"/>
  <c r="E29250" i="3"/>
  <c r="E28519" i="3"/>
  <c r="E29451" i="3"/>
  <c r="E168" i="3"/>
  <c r="E70" i="3"/>
  <c r="E417" i="3"/>
  <c r="E1742" i="3"/>
  <c r="E2386" i="3"/>
  <c r="E2845" i="3"/>
  <c r="E1882" i="3"/>
  <c r="E2549" i="3"/>
  <c r="E2691" i="3"/>
  <c r="E1110" i="3"/>
  <c r="E1267" i="3"/>
  <c r="E1447" i="3"/>
  <c r="E1626" i="3"/>
  <c r="E530" i="3"/>
  <c r="E710" i="3"/>
  <c r="E858" i="3"/>
  <c r="E999" i="3"/>
  <c r="E2129" i="3"/>
  <c r="E3042" i="3"/>
  <c r="E2238" i="3"/>
  <c r="E3161" i="3"/>
  <c r="E3468" i="3"/>
  <c r="E3414" i="3"/>
  <c r="E3648" i="3"/>
  <c r="E5064" i="3"/>
  <c r="E5694" i="3"/>
  <c r="E6096" i="3"/>
  <c r="E5170" i="3"/>
  <c r="E5798" i="3"/>
  <c r="E5958" i="3"/>
  <c r="E4407" i="3"/>
  <c r="E4547" i="3"/>
  <c r="E4703" i="3"/>
  <c r="E4915" i="3"/>
  <c r="E3831" i="3"/>
  <c r="E3939" i="3"/>
  <c r="E4132" i="3"/>
  <c r="E4275" i="3"/>
  <c r="E5409" i="3"/>
  <c r="E6262" i="3"/>
  <c r="E5505" i="3"/>
  <c r="E6430" i="3"/>
  <c r="E6744" i="3"/>
  <c r="E6585" i="3"/>
  <c r="E6927" i="3"/>
  <c r="E8288" i="3"/>
  <c r="E8943" i="3"/>
  <c r="E9427" i="3"/>
  <c r="E8436" i="3"/>
  <c r="E9098" i="3"/>
  <c r="E9327" i="3"/>
  <c r="E7654" i="3"/>
  <c r="E7802" i="3"/>
  <c r="E7979" i="3"/>
  <c r="E8126" i="3"/>
  <c r="E7137" i="3"/>
  <c r="E7231" i="3"/>
  <c r="E7362" i="3"/>
  <c r="E7502" i="3"/>
  <c r="E8595" i="3"/>
  <c r="E9531" i="3"/>
  <c r="E8743" i="3"/>
  <c r="E9688" i="3"/>
  <c r="E9989" i="3"/>
  <c r="E9929" i="3"/>
  <c r="E10210" i="3"/>
  <c r="E11558" i="3"/>
  <c r="E12199" i="3"/>
  <c r="E12676" i="3"/>
  <c r="E11710" i="3"/>
  <c r="E12422" i="3"/>
  <c r="E12595" i="3"/>
  <c r="E10940" i="3"/>
  <c r="E11084" i="3"/>
  <c r="E11267" i="3"/>
  <c r="E11403" i="3"/>
  <c r="E10326" i="3"/>
  <c r="E10520" i="3"/>
  <c r="E10641" i="3"/>
  <c r="E10787" i="3"/>
  <c r="E11894" i="3"/>
  <c r="E12821" i="3"/>
  <c r="E12041" i="3"/>
  <c r="E12976" i="3"/>
  <c r="E13286" i="3"/>
  <c r="E13154" i="3"/>
  <c r="E13517" i="3"/>
  <c r="E14867" i="3"/>
  <c r="E15467" i="3"/>
  <c r="E15936" i="3"/>
  <c r="E15014" i="3"/>
  <c r="E15694" i="3"/>
  <c r="E15808" i="3"/>
  <c r="E14243" i="3"/>
  <c r="E14368" i="3"/>
  <c r="E14541" i="3"/>
  <c r="E14718" i="3"/>
  <c r="E13628" i="3"/>
  <c r="E13769" i="3"/>
  <c r="E13942" i="3"/>
  <c r="E14067" i="3"/>
  <c r="E15262" i="3"/>
  <c r="E16113" i="3"/>
  <c r="E15338" i="3"/>
  <c r="E16288" i="3"/>
  <c r="E16591" i="3"/>
  <c r="E16420" i="3"/>
  <c r="E16770" i="3"/>
  <c r="E18125" i="3"/>
  <c r="E18740" i="3"/>
  <c r="E19217" i="3"/>
  <c r="E18262" i="3"/>
  <c r="E18953" i="3"/>
  <c r="E19046" i="3"/>
  <c r="E17493" i="3"/>
  <c r="E17661" i="3"/>
  <c r="E17817" i="3"/>
  <c r="E18018" i="3"/>
  <c r="E16924" i="3"/>
  <c r="E17056" i="3"/>
  <c r="E17210" i="3"/>
  <c r="E17340" i="3"/>
  <c r="E18431" i="3"/>
  <c r="E19373" i="3"/>
  <c r="E18587" i="3"/>
  <c r="E19530" i="3"/>
  <c r="E19822" i="3"/>
  <c r="E19716" i="3"/>
  <c r="E20075" i="3"/>
  <c r="E21418" i="3"/>
  <c r="E22035" i="3"/>
  <c r="E22535" i="3"/>
  <c r="E21557" i="3"/>
  <c r="E22194" i="3"/>
  <c r="E22359" i="3"/>
  <c r="E20785" i="3"/>
  <c r="E20912" i="3"/>
  <c r="E21122" i="3"/>
  <c r="E21243" i="3"/>
  <c r="E20199" i="3"/>
  <c r="E20378" i="3"/>
  <c r="E20487" i="3"/>
  <c r="E20616" i="3"/>
  <c r="E21702" i="3"/>
  <c r="E22654" i="3"/>
  <c r="E21848" i="3"/>
  <c r="E22804" i="3"/>
  <c r="E23154" i="3"/>
  <c r="E22971" i="3"/>
  <c r="E23310" i="3"/>
  <c r="E24672" i="3"/>
  <c r="E25310" i="3"/>
  <c r="E25799" i="3"/>
  <c r="E24834" i="3"/>
  <c r="E25497" i="3"/>
  <c r="E25671" i="3"/>
  <c r="E24047" i="3"/>
  <c r="E24186" i="3"/>
  <c r="E24383" i="3"/>
  <c r="E24515" i="3"/>
  <c r="E23436" i="3"/>
  <c r="E23672" i="3"/>
  <c r="E23753" i="3"/>
  <c r="E23896" i="3"/>
  <c r="E25003" i="3"/>
  <c r="E25942" i="3"/>
  <c r="E25163" i="3"/>
  <c r="E26084" i="3"/>
  <c r="E26464" i="3"/>
  <c r="E26359" i="3"/>
  <c r="E26638" i="3"/>
  <c r="E27951" i="3"/>
  <c r="E28579" i="3"/>
  <c r="E29040" i="3"/>
  <c r="E28088" i="3"/>
  <c r="E28740" i="3"/>
  <c r="E28881" i="3"/>
  <c r="E27311" i="3"/>
  <c r="E27465" i="3"/>
  <c r="E27639" i="3"/>
  <c r="E27782" i="3"/>
  <c r="E26803" i="3"/>
  <c r="E26877" i="3"/>
  <c r="E27036" i="3"/>
  <c r="E27170" i="3"/>
  <c r="E28324" i="3"/>
  <c r="E29191" i="3"/>
  <c r="E28407" i="3"/>
  <c r="E29350" i="3"/>
  <c r="E246" i="3"/>
  <c r="E132" i="3"/>
  <c r="E425" i="3"/>
  <c r="E1846" i="3"/>
  <c r="E2478" i="3"/>
  <c r="E2955" i="3"/>
  <c r="E2012" i="3"/>
  <c r="E2627" i="3"/>
  <c r="E2789" i="3"/>
  <c r="E1227" i="3"/>
  <c r="E1380" i="3"/>
  <c r="E1550" i="3"/>
  <c r="E1694" i="3"/>
  <c r="E590" i="3"/>
  <c r="E771" i="3"/>
  <c r="E920" i="3"/>
  <c r="E1089" i="3"/>
  <c r="E2165" i="3"/>
  <c r="E3103" i="3"/>
  <c r="E2312" i="3"/>
  <c r="E3263" i="3"/>
  <c r="E3532" i="3"/>
  <c r="E3383" i="3"/>
  <c r="E3729" i="3"/>
  <c r="E5141" i="3"/>
  <c r="E5748" i="3"/>
  <c r="E6238" i="3"/>
  <c r="E5298" i="3"/>
  <c r="E5918" i="3"/>
  <c r="E6081" i="3"/>
  <c r="E4502" i="3"/>
  <c r="E4656" i="3"/>
  <c r="E4830" i="3"/>
  <c r="E4980" i="3"/>
  <c r="E3896" i="3"/>
  <c r="E4055" i="3"/>
  <c r="E4201" i="3"/>
  <c r="E4366" i="3"/>
  <c r="E5433" i="3"/>
  <c r="E6388" i="3"/>
  <c r="E5586" i="3"/>
  <c r="E6545" i="3"/>
  <c r="E6828" i="3"/>
  <c r="E6675" i="3"/>
  <c r="E7007" i="3"/>
  <c r="E8404" i="3"/>
  <c r="E9043" i="3"/>
  <c r="E9498" i="3"/>
  <c r="E8560" i="3"/>
  <c r="E9188" i="3"/>
  <c r="E9342" i="3"/>
  <c r="E7757" i="3"/>
  <c r="E7935" i="3"/>
  <c r="E8099" i="3"/>
  <c r="E8234" i="3"/>
  <c r="E7163" i="3"/>
  <c r="E7329" i="3"/>
  <c r="E7477" i="3"/>
  <c r="E7634" i="3"/>
  <c r="E8712" i="3"/>
  <c r="E9654" i="3"/>
  <c r="E8852" i="3"/>
  <c r="E9809" i="3"/>
  <c r="E10115" i="3"/>
  <c r="E9959" i="3"/>
  <c r="E10264" i="3"/>
  <c r="E11680" i="3"/>
  <c r="E12292" i="3"/>
  <c r="E12781" i="3"/>
  <c r="E11836" i="3"/>
  <c r="E12474" i="3"/>
  <c r="E12624" i="3"/>
  <c r="E11055" i="3"/>
  <c r="E11221" i="3"/>
  <c r="E11373" i="3"/>
  <c r="E11521" i="3"/>
  <c r="E10416" i="3"/>
  <c r="E10600" i="3"/>
  <c r="E10739" i="3"/>
  <c r="E10919" i="3"/>
  <c r="E11992" i="3"/>
  <c r="E12938" i="3"/>
  <c r="E12136" i="3"/>
  <c r="E13085" i="3"/>
  <c r="E13366" i="3"/>
  <c r="E13242" i="3"/>
  <c r="E13514" i="3"/>
  <c r="E14950" i="3"/>
  <c r="E15575" i="3"/>
  <c r="E16048" i="3"/>
  <c r="E15116" i="3"/>
  <c r="E15756" i="3"/>
  <c r="E15898" i="3"/>
  <c r="E14319" i="3"/>
  <c r="E14473" i="3"/>
  <c r="E14633" i="3"/>
  <c r="E14793" i="3"/>
  <c r="E13652" i="3"/>
  <c r="E13809" i="3"/>
  <c r="E14019" i="3"/>
  <c r="E14193" i="3"/>
  <c r="E15189" i="3"/>
  <c r="E16189" i="3"/>
  <c r="E15405" i="3"/>
  <c r="E16359" i="3"/>
  <c r="E16659" i="3"/>
  <c r="E16417" i="3"/>
  <c r="E16816" i="3"/>
  <c r="E18247" i="3"/>
  <c r="E18864" i="3"/>
  <c r="E19338" i="3"/>
  <c r="E18395" i="3"/>
  <c r="E19029" i="3"/>
  <c r="E19177" i="3"/>
  <c r="E17616" i="3"/>
  <c r="E17748" i="3"/>
  <c r="E17931" i="3"/>
  <c r="E18076" i="3"/>
  <c r="E16975" i="3"/>
  <c r="E17158" i="3"/>
  <c r="E17298" i="3"/>
  <c r="E17470" i="3"/>
  <c r="E18543" i="3"/>
  <c r="E19493" i="3"/>
  <c r="E18664" i="3"/>
  <c r="E19642" i="3"/>
  <c r="E19961" i="3"/>
  <c r="E19804" i="3"/>
  <c r="E20094" i="3"/>
  <c r="E21468" i="3"/>
  <c r="E22063" i="3"/>
  <c r="E22556" i="3"/>
  <c r="E21673" i="3"/>
  <c r="E22290" i="3"/>
  <c r="E22396" i="3"/>
  <c r="E20879" i="3"/>
  <c r="E20978" i="3"/>
  <c r="E21195" i="3"/>
  <c r="E21299" i="3"/>
  <c r="E20226" i="3"/>
  <c r="E20382" i="3"/>
  <c r="E20554" i="3"/>
  <c r="E20747" i="3"/>
  <c r="E21770" i="3"/>
  <c r="E22763" i="3"/>
  <c r="E21948" i="3"/>
  <c r="E22901" i="3"/>
  <c r="E23211" i="3"/>
  <c r="E23071" i="3"/>
  <c r="E23339" i="3"/>
  <c r="E24787" i="3"/>
  <c r="E25354" i="3"/>
  <c r="E25893" i="3"/>
  <c r="E24941" i="3"/>
  <c r="E25579" i="3"/>
  <c r="E25738" i="3"/>
  <c r="E24170" i="3"/>
  <c r="E24312" i="3"/>
  <c r="E24475" i="3"/>
  <c r="E24632" i="3"/>
  <c r="E23509" i="3"/>
  <c r="E23710" i="3"/>
  <c r="E23864" i="3"/>
  <c r="E24023" i="3"/>
  <c r="E25088" i="3"/>
  <c r="E26046" i="3"/>
  <c r="E25272" i="3"/>
  <c r="E26204" i="3"/>
  <c r="E26407" i="3"/>
  <c r="E26315" i="3"/>
  <c r="E26676" i="3"/>
  <c r="E28073" i="3"/>
  <c r="E28648" i="3"/>
  <c r="E29138" i="3"/>
  <c r="E28231" i="3"/>
  <c r="E28855" i="3"/>
  <c r="E29007" i="3"/>
  <c r="E27449" i="3"/>
  <c r="E27609" i="3"/>
  <c r="E27766" i="3"/>
  <c r="E27912" i="3"/>
  <c r="E26811" i="3"/>
  <c r="E26988" i="3"/>
  <c r="E27132" i="3"/>
  <c r="E27297" i="3"/>
  <c r="E28378" i="3"/>
  <c r="E29323" i="3"/>
  <c r="E28504" i="3"/>
  <c r="E29481" i="3"/>
  <c r="E175" i="3"/>
  <c r="E72" i="3"/>
  <c r="E322" i="3"/>
  <c r="E1745" i="3"/>
  <c r="E2416" i="3"/>
  <c r="E2835" i="3"/>
  <c r="E1892" i="3"/>
  <c r="E2562" i="3"/>
  <c r="E2690" i="3"/>
  <c r="E1118" i="3"/>
  <c r="E1282" i="3"/>
  <c r="E1425" i="3"/>
  <c r="E1611" i="3"/>
  <c r="E480" i="3"/>
  <c r="E677" i="3"/>
  <c r="E810" i="3"/>
  <c r="E982" i="3"/>
  <c r="E2066" i="3"/>
  <c r="E2981" i="3"/>
  <c r="E2246" i="3"/>
  <c r="E3142" i="3"/>
  <c r="E3464" i="3"/>
  <c r="E3353" i="3"/>
  <c r="E3633" i="3"/>
  <c r="E5040" i="3"/>
  <c r="E5671" i="3"/>
  <c r="E6151" i="3"/>
  <c r="E5173" i="3"/>
  <c r="E5894" i="3"/>
  <c r="E6022" i="3"/>
  <c r="E4461" i="3"/>
  <c r="E4579" i="3"/>
  <c r="E4709" i="3"/>
  <c r="E4871" i="3"/>
  <c r="E3771" i="3"/>
  <c r="E3936" i="3"/>
  <c r="E4110" i="3"/>
  <c r="E4305" i="3"/>
  <c r="E5376" i="3"/>
  <c r="E6280" i="3"/>
  <c r="E5496" i="3"/>
  <c r="E6448" i="3"/>
  <c r="E6742" i="3"/>
  <c r="E6608" i="3"/>
  <c r="E6891" i="3"/>
  <c r="E8308" i="3"/>
  <c r="E8930" i="3"/>
  <c r="E9374" i="3"/>
  <c r="E8435" i="3"/>
  <c r="E9075" i="3"/>
  <c r="E9214" i="3"/>
  <c r="E7649" i="3"/>
  <c r="E7842" i="3"/>
  <c r="E7969" i="3"/>
  <c r="E8147" i="3"/>
  <c r="E7036" i="3"/>
  <c r="E7206" i="3"/>
  <c r="E7352" i="3"/>
  <c r="E7542" i="3"/>
  <c r="E8604" i="3"/>
  <c r="E9549" i="3"/>
  <c r="E8768" i="3"/>
  <c r="E9689" i="3"/>
  <c r="E10008" i="3"/>
  <c r="E9859" i="3"/>
  <c r="E10192" i="3"/>
  <c r="E11555" i="3"/>
  <c r="E12206" i="3"/>
  <c r="E12658" i="3"/>
  <c r="E11721" i="3"/>
  <c r="E12350" i="3"/>
  <c r="E12495" i="3"/>
  <c r="E10931" i="3"/>
  <c r="E11097" i="3"/>
  <c r="E11239" i="3"/>
  <c r="E11434" i="3"/>
  <c r="E10306" i="3"/>
  <c r="E10460" i="3"/>
  <c r="E10662" i="3"/>
  <c r="E10794" i="3"/>
  <c r="E11864" i="3"/>
  <c r="E12802" i="3"/>
  <c r="E12022" i="3"/>
  <c r="E12974" i="3"/>
  <c r="E13375" i="3"/>
  <c r="E13239" i="3"/>
  <c r="E13480" i="3"/>
  <c r="E14827" i="3"/>
  <c r="E15502" i="3"/>
  <c r="E15932" i="3"/>
  <c r="E14993" i="3"/>
  <c r="E15688" i="3"/>
  <c r="E15774" i="3"/>
  <c r="E14239" i="3"/>
  <c r="E14373" i="3"/>
  <c r="E14515" i="3"/>
  <c r="E14670" i="3"/>
  <c r="E13603" i="3"/>
  <c r="E13756" i="3"/>
  <c r="E13946" i="3"/>
  <c r="E14070" i="3"/>
  <c r="E15172" i="3"/>
  <c r="E16096" i="3"/>
  <c r="E15316" i="3"/>
  <c r="E16243" i="3"/>
  <c r="E16648" i="3"/>
  <c r="E16422" i="3"/>
  <c r="E16731" i="3"/>
  <c r="E18154" i="3"/>
  <c r="E18755" i="3"/>
  <c r="E19243" i="3"/>
  <c r="E18284" i="3"/>
  <c r="E18942" i="3"/>
  <c r="E19068" i="3"/>
  <c r="E17489" i="3"/>
  <c r="E17695" i="3"/>
  <c r="E17801" i="3"/>
  <c r="E18025" i="3"/>
  <c r="E16866" i="3"/>
  <c r="E17026" i="3"/>
  <c r="E17214" i="3"/>
  <c r="E17367" i="3"/>
  <c r="E18448" i="3"/>
  <c r="E19407" i="3"/>
  <c r="E18607" i="3"/>
  <c r="E19531" i="3"/>
  <c r="E19886" i="3"/>
  <c r="E19731" i="3"/>
  <c r="E20001" i="3"/>
  <c r="E21425" i="3"/>
  <c r="E22020" i="3"/>
  <c r="E22485" i="3"/>
  <c r="E21572" i="3"/>
  <c r="E22192" i="3"/>
  <c r="E22345" i="3"/>
  <c r="E20799" i="3"/>
  <c r="E20984" i="3"/>
  <c r="E21084" i="3"/>
  <c r="E21333" i="3"/>
  <c r="E20157" i="3"/>
  <c r="E20312" i="3"/>
  <c r="E20517" i="3"/>
  <c r="E20643" i="3"/>
  <c r="E21736" i="3"/>
  <c r="E22657" i="3"/>
  <c r="E21934" i="3"/>
  <c r="E22805" i="3"/>
  <c r="E23123" i="3"/>
  <c r="E22944" i="3"/>
  <c r="E23262" i="3"/>
  <c r="E24657" i="3"/>
  <c r="E25298" i="3"/>
  <c r="E25780" i="3"/>
  <c r="E24824" i="3"/>
  <c r="E25550" i="3"/>
  <c r="E25610" i="3"/>
  <c r="E24035" i="3"/>
  <c r="E24195" i="3"/>
  <c r="E24349" i="3"/>
  <c r="E24499" i="3"/>
  <c r="E23417" i="3"/>
  <c r="E23631" i="3"/>
  <c r="E23778" i="3"/>
  <c r="E23894" i="3"/>
  <c r="E24977" i="3"/>
  <c r="E25920" i="3"/>
  <c r="E25187" i="3"/>
  <c r="E26074" i="3"/>
  <c r="E26499" i="3"/>
  <c r="E26320" i="3"/>
  <c r="E26543" i="3"/>
  <c r="E27939" i="3"/>
  <c r="E28577" i="3"/>
  <c r="E29079" i="3"/>
  <c r="E28126" i="3"/>
  <c r="E28790" i="3"/>
  <c r="E28933" i="3"/>
  <c r="E27372" i="3"/>
  <c r="E27505" i="3"/>
  <c r="E27636" i="3"/>
  <c r="E27798" i="3"/>
  <c r="E26716" i="3"/>
  <c r="E26904" i="3"/>
  <c r="E27080" i="3"/>
  <c r="E27187" i="3"/>
  <c r="E28298" i="3"/>
  <c r="E29207" i="3"/>
  <c r="E28469" i="3"/>
  <c r="E29361" i="3"/>
  <c r="E234" i="3"/>
  <c r="E42" i="3"/>
  <c r="E373" i="3"/>
  <c r="E1784" i="3"/>
  <c r="E2382" i="3"/>
  <c r="E2855" i="3"/>
  <c r="E1948" i="3"/>
  <c r="E2498" i="3"/>
  <c r="E2683" i="3"/>
  <c r="E1192" i="3"/>
  <c r="E1385" i="3"/>
  <c r="E1465" i="3"/>
  <c r="E1649" i="3"/>
  <c r="E571" i="3"/>
  <c r="E669" i="3"/>
  <c r="E803" i="3"/>
  <c r="E996" i="3"/>
  <c r="E2059" i="3"/>
  <c r="E2993" i="3"/>
  <c r="E2267" i="3"/>
  <c r="E3158" i="3"/>
  <c r="E3470" i="3"/>
  <c r="E3331" i="3"/>
  <c r="E3610" i="3"/>
  <c r="E5033" i="3"/>
  <c r="E5622" i="3"/>
  <c r="E6127" i="3"/>
  <c r="E5246" i="3"/>
  <c r="E5785" i="3"/>
  <c r="E5955" i="3"/>
  <c r="E4464" i="3"/>
  <c r="E4639" i="3"/>
  <c r="E4688" i="3"/>
  <c r="E4883" i="3"/>
  <c r="E3791" i="3"/>
  <c r="E3921" i="3"/>
  <c r="E4083" i="3"/>
  <c r="E4273" i="3"/>
  <c r="E5401" i="3"/>
  <c r="E6305" i="3"/>
  <c r="E5502" i="3"/>
  <c r="E6457" i="3"/>
  <c r="E6716" i="3"/>
  <c r="E6555" i="3"/>
  <c r="E6877" i="3"/>
  <c r="E8284" i="3"/>
  <c r="E8899" i="3"/>
  <c r="E9372" i="3"/>
  <c r="E8491" i="3"/>
  <c r="E9053" i="3"/>
  <c r="E9212" i="3"/>
  <c r="E7667" i="3"/>
  <c r="E7859" i="3"/>
  <c r="E7999" i="3"/>
  <c r="E8161" i="3"/>
  <c r="E7044" i="3"/>
  <c r="E7187" i="3"/>
  <c r="E7344" i="3"/>
  <c r="E7516" i="3"/>
  <c r="E8599" i="3"/>
  <c r="E9540" i="3"/>
  <c r="E8817" i="3"/>
  <c r="E9691" i="3"/>
  <c r="E10052" i="3"/>
  <c r="E9851" i="3"/>
  <c r="E10200" i="3"/>
  <c r="E11652" i="3"/>
  <c r="E12193" i="3"/>
  <c r="E12697" i="3"/>
  <c r="E11777" i="3"/>
  <c r="E12381" i="3"/>
  <c r="E12585" i="3"/>
  <c r="E10969" i="3"/>
  <c r="E11159" i="3"/>
  <c r="E11281" i="3"/>
  <c r="E11429" i="3"/>
  <c r="E10377" i="3"/>
  <c r="E10464" i="3"/>
  <c r="E10627" i="3"/>
  <c r="E10824" i="3"/>
  <c r="E11911" i="3"/>
  <c r="E12838" i="3"/>
  <c r="E12166" i="3"/>
  <c r="E13036" i="3"/>
  <c r="E13304" i="3"/>
  <c r="E13116" i="3"/>
  <c r="E13550" i="3"/>
  <c r="E14844" i="3"/>
  <c r="E15453" i="3"/>
  <c r="E15927" i="3"/>
  <c r="E15079" i="3"/>
  <c r="E15692" i="3"/>
  <c r="E15797" i="3"/>
  <c r="E14287" i="3"/>
  <c r="E14470" i="3"/>
  <c r="E14619" i="3"/>
  <c r="E14802" i="3"/>
  <c r="E13653" i="3"/>
  <c r="E13772" i="3"/>
  <c r="E13937" i="3"/>
  <c r="E14104" i="3"/>
  <c r="E15177" i="3"/>
  <c r="E16171" i="3"/>
  <c r="E15400" i="3"/>
  <c r="E16309" i="3"/>
  <c r="E16568" i="3"/>
  <c r="E16401" i="3"/>
  <c r="E16760" i="3"/>
  <c r="E18184" i="3"/>
  <c r="E18756" i="3"/>
  <c r="E19269" i="3"/>
  <c r="E18294" i="3"/>
  <c r="E18929" i="3"/>
  <c r="E19088" i="3"/>
  <c r="E17533" i="3"/>
  <c r="E17732" i="3"/>
  <c r="E17818" i="3"/>
  <c r="E18055" i="3"/>
  <c r="E16885" i="3"/>
  <c r="E17064" i="3"/>
  <c r="E17219" i="3"/>
  <c r="E17361" i="3"/>
  <c r="E18482" i="3"/>
  <c r="E19393" i="3"/>
  <c r="E18666" i="3"/>
  <c r="E19563" i="3"/>
  <c r="E19929" i="3"/>
  <c r="E19764" i="3"/>
  <c r="E20110" i="3"/>
  <c r="E21479" i="3"/>
  <c r="E22015" i="3"/>
  <c r="E22482" i="3"/>
  <c r="E21589" i="3"/>
  <c r="E22165" i="3"/>
  <c r="E22322" i="3"/>
  <c r="E20869" i="3"/>
  <c r="E21058" i="3"/>
  <c r="E21183" i="3"/>
  <c r="E21370" i="3"/>
  <c r="E20219" i="3"/>
  <c r="E20374" i="3"/>
  <c r="E20488" i="3"/>
  <c r="E20640" i="3"/>
  <c r="E21758" i="3"/>
  <c r="E22702" i="3"/>
  <c r="E21928" i="3"/>
  <c r="E22843" i="3"/>
  <c r="E23184" i="3"/>
  <c r="E22947" i="3"/>
  <c r="E23340" i="3"/>
  <c r="E24691" i="3"/>
  <c r="E25303" i="3"/>
  <c r="E25774" i="3"/>
  <c r="E24875" i="3"/>
  <c r="E25461" i="3"/>
  <c r="E25676" i="3"/>
  <c r="E24115" i="3"/>
  <c r="E24270" i="3"/>
  <c r="E24434" i="3"/>
  <c r="E24572" i="3"/>
  <c r="E23504" i="3"/>
  <c r="E23656" i="3"/>
  <c r="E23738" i="3"/>
  <c r="E23904" i="3"/>
  <c r="E25025" i="3"/>
  <c r="E25968" i="3"/>
  <c r="E25225" i="3"/>
  <c r="E26125" i="3"/>
  <c r="E26375" i="3"/>
  <c r="E26313" i="3"/>
  <c r="E26562" i="3"/>
  <c r="E27936" i="3"/>
  <c r="E28555" i="3"/>
  <c r="E29046" i="3"/>
  <c r="E28102" i="3"/>
  <c r="E28713" i="3"/>
  <c r="E28884" i="3"/>
  <c r="E27343" i="3"/>
  <c r="E27507" i="3"/>
  <c r="E27649" i="3"/>
  <c r="E27886" i="3"/>
  <c r="E26763" i="3"/>
  <c r="E26865" i="3"/>
  <c r="E27011" i="3"/>
  <c r="E27207" i="3"/>
  <c r="E28242" i="3"/>
  <c r="E29186" i="3"/>
  <c r="E28514" i="3"/>
  <c r="E29357" i="3"/>
  <c r="E252" i="3"/>
  <c r="E138" i="3"/>
  <c r="E422" i="3"/>
  <c r="E1751" i="3"/>
  <c r="E2473" i="3"/>
  <c r="E2827" i="3"/>
  <c r="E1935" i="3"/>
  <c r="E2503" i="3"/>
  <c r="E2675" i="3"/>
  <c r="E1108" i="3"/>
  <c r="E1308" i="3"/>
  <c r="E1437" i="3"/>
  <c r="E1664" i="3"/>
  <c r="E593" i="3"/>
  <c r="E691" i="3"/>
  <c r="E910" i="3"/>
  <c r="E1006" i="3"/>
  <c r="E2103" i="3"/>
  <c r="E3005" i="3"/>
  <c r="E2211" i="3"/>
  <c r="E3203" i="3"/>
  <c r="E3498" i="3"/>
  <c r="E3362" i="3"/>
  <c r="E3704" i="3"/>
  <c r="E5030" i="3"/>
  <c r="E5749" i="3"/>
  <c r="E6089" i="3"/>
  <c r="E5165" i="3"/>
  <c r="E5781" i="3"/>
  <c r="E5936" i="3"/>
  <c r="E4386" i="3"/>
  <c r="E4569" i="3"/>
  <c r="E4732" i="3"/>
  <c r="E4906" i="3"/>
  <c r="E3869" i="3"/>
  <c r="E4021" i="3"/>
  <c r="E4177" i="3"/>
  <c r="E4334" i="3"/>
  <c r="E5363" i="3"/>
  <c r="E6272" i="3"/>
  <c r="E5473" i="3"/>
  <c r="E6442" i="3"/>
  <c r="E6758" i="3"/>
  <c r="E6650" i="3"/>
  <c r="E6992" i="3"/>
  <c r="E8326" i="3"/>
  <c r="E9011" i="3"/>
  <c r="E9400" i="3"/>
  <c r="E8535" i="3"/>
  <c r="E9094" i="3"/>
  <c r="E9257" i="3"/>
  <c r="E7748" i="3"/>
  <c r="E7843" i="3"/>
  <c r="E8049" i="3"/>
  <c r="E8190" i="3"/>
  <c r="E7174" i="3"/>
  <c r="E7295" i="3"/>
  <c r="E7480" i="3"/>
  <c r="E7631" i="3"/>
  <c r="E8730" i="3"/>
  <c r="E9649" i="3"/>
  <c r="E8792" i="3"/>
  <c r="E9797" i="3"/>
  <c r="E10010" i="3"/>
  <c r="E9914" i="3"/>
  <c r="E10255" i="3"/>
  <c r="E11551" i="3"/>
  <c r="E12198" i="3"/>
  <c r="E12671" i="3"/>
  <c r="E11733" i="3"/>
  <c r="E12388" i="3"/>
  <c r="E12513" i="3"/>
  <c r="E10937" i="3"/>
  <c r="E11115" i="3"/>
  <c r="E11273" i="3"/>
  <c r="E11402" i="3"/>
  <c r="E10392" i="3"/>
  <c r="E10517" i="3"/>
  <c r="E10741" i="3"/>
  <c r="E10889" i="3"/>
  <c r="E11895" i="3"/>
  <c r="E12849" i="3"/>
  <c r="E12097" i="3"/>
  <c r="E13017" i="3"/>
  <c r="E13278" i="3"/>
  <c r="E13206" i="3"/>
  <c r="E13534" i="3"/>
  <c r="E14886" i="3"/>
  <c r="E15551" i="3"/>
  <c r="E15958" i="3"/>
  <c r="E15039" i="3"/>
  <c r="E15666" i="3"/>
  <c r="E15805" i="3"/>
  <c r="E14240" i="3"/>
  <c r="E14458" i="3"/>
  <c r="E14564" i="3"/>
  <c r="E14752" i="3"/>
  <c r="E13727" i="3"/>
  <c r="E13796" i="3"/>
  <c r="E14025" i="3"/>
  <c r="E14147" i="3"/>
  <c r="E15274" i="3"/>
  <c r="E16134" i="3"/>
  <c r="E15340" i="3"/>
  <c r="E16315" i="3"/>
  <c r="E16547" i="3"/>
  <c r="E16421" i="3"/>
  <c r="E16781" i="3"/>
  <c r="E18141" i="3"/>
  <c r="E18792" i="3"/>
  <c r="E19224" i="3"/>
  <c r="E18292" i="3"/>
  <c r="E18939" i="3"/>
  <c r="E19098" i="3"/>
  <c r="E17510" i="3"/>
  <c r="E17669" i="3"/>
  <c r="E17815" i="3"/>
  <c r="E17996" i="3"/>
  <c r="E16991" i="3"/>
  <c r="E17106" i="3"/>
  <c r="E17265" i="3"/>
  <c r="E17458" i="3"/>
  <c r="E18517" i="3"/>
  <c r="E19387" i="3"/>
  <c r="E18612" i="3"/>
  <c r="E19564" i="3"/>
  <c r="E19870" i="3"/>
  <c r="E19745" i="3"/>
  <c r="E20107" i="3"/>
  <c r="E21438" i="3"/>
  <c r="E22090" i="3"/>
  <c r="E22488" i="3"/>
  <c r="E21594" i="3"/>
  <c r="E22184" i="3"/>
  <c r="E22334" i="3"/>
  <c r="E20818" i="3"/>
  <c r="E21001" i="3"/>
  <c r="E21137" i="3"/>
  <c r="E21328" i="3"/>
  <c r="E20260" i="3"/>
  <c r="E20425" i="3"/>
  <c r="E20555" i="3"/>
  <c r="E20710" i="3"/>
  <c r="E21771" i="3"/>
  <c r="E22692" i="3"/>
  <c r="E21914" i="3"/>
  <c r="E22876" i="3"/>
  <c r="E23112" i="3"/>
  <c r="E22996" i="3"/>
  <c r="E23356" i="3"/>
  <c r="E24701" i="3"/>
  <c r="E25372" i="3"/>
  <c r="E25768" i="3"/>
  <c r="E24855" i="3"/>
  <c r="E25454" i="3"/>
  <c r="E25640" i="3"/>
  <c r="E24054" i="3"/>
  <c r="E24253" i="3"/>
  <c r="E24402" i="3"/>
  <c r="E24546" i="3"/>
  <c r="E23548" i="3"/>
  <c r="E23674" i="3"/>
  <c r="E23856" i="3"/>
  <c r="E23985" i="3"/>
  <c r="E25002" i="3"/>
  <c r="E25962" i="3"/>
  <c r="E25174" i="3"/>
  <c r="E26131" i="3"/>
  <c r="E26457" i="3"/>
  <c r="E26343" i="3"/>
  <c r="E26599" i="3"/>
  <c r="E27962" i="3"/>
  <c r="E28641" i="3"/>
  <c r="E29065" i="3"/>
  <c r="E28135" i="3"/>
  <c r="E28762" i="3"/>
  <c r="E28911" i="3"/>
  <c r="E27348" i="3"/>
  <c r="E27552" i="3"/>
  <c r="E27640" i="3"/>
  <c r="E27801" i="3"/>
  <c r="E26808" i="3"/>
  <c r="E26929" i="3"/>
  <c r="E27110" i="3"/>
  <c r="E27248" i="3"/>
  <c r="E28348" i="3"/>
  <c r="E29234" i="3"/>
  <c r="E28425" i="3"/>
  <c r="E29367" i="3"/>
  <c r="E249" i="3"/>
  <c r="E61" i="3"/>
  <c r="E397" i="3"/>
  <c r="E1795" i="3"/>
  <c r="E2426" i="3"/>
  <c r="E2922" i="3"/>
  <c r="E1979" i="3"/>
  <c r="E2602" i="3"/>
  <c r="E2756" i="3"/>
  <c r="E1221" i="3"/>
  <c r="E1336" i="3"/>
  <c r="E1499" i="3"/>
  <c r="E1633" i="3"/>
  <c r="E597" i="3"/>
  <c r="E699" i="3"/>
  <c r="E877" i="3"/>
  <c r="E1077" i="3"/>
  <c r="E2120" i="3"/>
  <c r="E3057" i="3"/>
  <c r="E2255" i="3"/>
  <c r="E3215" i="3"/>
  <c r="E3524" i="3"/>
  <c r="E3369" i="3"/>
  <c r="E3664" i="3"/>
  <c r="E5043" i="3"/>
  <c r="E5693" i="3"/>
  <c r="E6225" i="3"/>
  <c r="E5288" i="3"/>
  <c r="E5889" i="3"/>
  <c r="E6065" i="3"/>
  <c r="E4497" i="3"/>
  <c r="E4601" i="3"/>
  <c r="E4738" i="3"/>
  <c r="E4934" i="3"/>
  <c r="E3830" i="3"/>
  <c r="E4012" i="3"/>
  <c r="E4165" i="3"/>
  <c r="E4345" i="3"/>
  <c r="E5393" i="3"/>
  <c r="E6317" i="3"/>
  <c r="E5527" i="3"/>
  <c r="E6476" i="3"/>
  <c r="E6784" i="3"/>
  <c r="E6628" i="3"/>
  <c r="E6899" i="3"/>
  <c r="E8381" i="3"/>
  <c r="E8997" i="3"/>
  <c r="E9441" i="3"/>
  <c r="E8503" i="3"/>
  <c r="E9107" i="3"/>
  <c r="E9277" i="3"/>
  <c r="E7740" i="3"/>
  <c r="E7918" i="3"/>
  <c r="E8071" i="3"/>
  <c r="E8184" i="3"/>
  <c r="E7087" i="3"/>
  <c r="E7300" i="3"/>
  <c r="E7438" i="3"/>
  <c r="E7635" i="3"/>
  <c r="E8643" i="3"/>
  <c r="E9574" i="3"/>
  <c r="E8800" i="3"/>
  <c r="E9765" i="3"/>
  <c r="E10057" i="3"/>
  <c r="E9904" i="3"/>
  <c r="E10206" i="3"/>
  <c r="E11659" i="3"/>
  <c r="E12294" i="3"/>
  <c r="E12760" i="3"/>
  <c r="E11807" i="3"/>
  <c r="E12354" i="3"/>
  <c r="E12602" i="3"/>
  <c r="E10998" i="3"/>
  <c r="E11211" i="3"/>
  <c r="E11319" i="3"/>
  <c r="E11443" i="3"/>
  <c r="E10393" i="3"/>
  <c r="E10543" i="3"/>
  <c r="E10746" i="3"/>
  <c r="E10841" i="3"/>
  <c r="E11903" i="3"/>
  <c r="E12916" i="3"/>
  <c r="E12147" i="3"/>
  <c r="E13071" i="3"/>
  <c r="E13399" i="3"/>
  <c r="E13225" i="3"/>
  <c r="E13472" i="3"/>
  <c r="E14896" i="3"/>
  <c r="E15583" i="3"/>
  <c r="E16047" i="3"/>
  <c r="E15071" i="3"/>
  <c r="E15689" i="3"/>
  <c r="E15890" i="3"/>
  <c r="E14320" i="3"/>
  <c r="E14400" i="3"/>
  <c r="E14612" i="3"/>
  <c r="E14727" i="3"/>
  <c r="E13644" i="3"/>
  <c r="E13805" i="3"/>
  <c r="E14035" i="3"/>
  <c r="E14088" i="3"/>
  <c r="E15268" i="3"/>
  <c r="E16149" i="3"/>
  <c r="E15388" i="3"/>
  <c r="E16330" i="3"/>
  <c r="E16665" i="3"/>
  <c r="E16518" i="3"/>
  <c r="E16732" i="3"/>
  <c r="E18202" i="3"/>
  <c r="E18873" i="3"/>
  <c r="E19330" i="3"/>
  <c r="E18337" i="3"/>
  <c r="E18974" i="3"/>
  <c r="E19155" i="3"/>
  <c r="E17615" i="3"/>
  <c r="E17702" i="3"/>
  <c r="E17887" i="3"/>
  <c r="E18009" i="3"/>
  <c r="E16938" i="3"/>
  <c r="E17121" i="3"/>
  <c r="E17303" i="3"/>
  <c r="E17391" i="3"/>
  <c r="E18546" i="3"/>
  <c r="E19446" i="3"/>
  <c r="E18684" i="3"/>
  <c r="E19617" i="3"/>
  <c r="E19889" i="3"/>
  <c r="E19720" i="3"/>
  <c r="E20014" i="3"/>
  <c r="E21453" i="3"/>
  <c r="E22108" i="3"/>
  <c r="E22596" i="3"/>
  <c r="E21599" i="3"/>
  <c r="E22248" i="3"/>
  <c r="E22386" i="3"/>
  <c r="E20882" i="3"/>
  <c r="E21029" i="3"/>
  <c r="E21182" i="3"/>
  <c r="E21291" i="3"/>
  <c r="E20181" i="3"/>
  <c r="E20335" i="3"/>
  <c r="E20579" i="3"/>
  <c r="E20676" i="3"/>
  <c r="E21725" i="3"/>
  <c r="E22724" i="3"/>
  <c r="E21947" i="3"/>
  <c r="E22863" i="3"/>
  <c r="E23233" i="3"/>
  <c r="E23018" i="3"/>
  <c r="E23271" i="3"/>
  <c r="E24686" i="3"/>
  <c r="E25351" i="3"/>
  <c r="E25807" i="3"/>
  <c r="E24865" i="3"/>
  <c r="E25462" i="3"/>
  <c r="E25679" i="3"/>
  <c r="E24098" i="3"/>
  <c r="E24198" i="3"/>
  <c r="E24378" i="3"/>
  <c r="E24521" i="3"/>
  <c r="E23475" i="3"/>
  <c r="E23628" i="3"/>
  <c r="E23834" i="3"/>
  <c r="E23922" i="3"/>
  <c r="E24984" i="3"/>
  <c r="E25916" i="3"/>
  <c r="E25162" i="3"/>
  <c r="E26095" i="3"/>
  <c r="E26430" i="3"/>
  <c r="E26249" i="3"/>
  <c r="E26558" i="3"/>
  <c r="E28025" i="3"/>
  <c r="E28674" i="3"/>
  <c r="E29135" i="3"/>
  <c r="E28172" i="3"/>
  <c r="E28784" i="3"/>
  <c r="E28954" i="3"/>
  <c r="E27428" i="3"/>
  <c r="E27563" i="3"/>
  <c r="E27701" i="3"/>
  <c r="E27803" i="3"/>
  <c r="E26735" i="3"/>
  <c r="E26905" i="3"/>
  <c r="E27134" i="3"/>
  <c r="E27243" i="3"/>
  <c r="E28360" i="3"/>
  <c r="E29248" i="3"/>
  <c r="E28432" i="3"/>
  <c r="E29421" i="3"/>
  <c r="E223" i="3"/>
  <c r="E63" i="3"/>
  <c r="E442" i="3"/>
  <c r="E1812" i="3"/>
  <c r="E2442" i="3"/>
  <c r="E2956" i="3"/>
  <c r="E1986" i="3"/>
  <c r="E2599" i="3"/>
  <c r="E2799" i="3"/>
  <c r="E1225" i="3"/>
  <c r="E1278" i="3"/>
  <c r="E1517" i="3"/>
  <c r="E1608" i="3"/>
  <c r="E603" i="3"/>
  <c r="E762" i="3"/>
  <c r="E831" i="3"/>
  <c r="E1001" i="3"/>
  <c r="E2122" i="3"/>
  <c r="E3079" i="3"/>
  <c r="E2317" i="3"/>
  <c r="E3242" i="3"/>
  <c r="E3570" i="3"/>
  <c r="E3356" i="3"/>
  <c r="E3679" i="3"/>
  <c r="E5004" i="3"/>
  <c r="E5659" i="3"/>
  <c r="E6205" i="3"/>
  <c r="E5267" i="3"/>
  <c r="E5924" i="3"/>
  <c r="E6075" i="3"/>
  <c r="E4488" i="3"/>
  <c r="E4570" i="3"/>
  <c r="E4774" i="3"/>
  <c r="E4933" i="3"/>
  <c r="E3816" i="3"/>
  <c r="E3984" i="3"/>
  <c r="E4112" i="3"/>
  <c r="E4261" i="3"/>
  <c r="E5358" i="3"/>
  <c r="E6354" i="3"/>
  <c r="E5585" i="3"/>
  <c r="E6504" i="3"/>
  <c r="E6826" i="3"/>
  <c r="E6610" i="3"/>
  <c r="E6941" i="3"/>
  <c r="E8283" i="3"/>
  <c r="E8954" i="3"/>
  <c r="E9393" i="3"/>
  <c r="E8489" i="3"/>
  <c r="E9173" i="3"/>
  <c r="E9265" i="3"/>
  <c r="E7736" i="3"/>
  <c r="E7848" i="3"/>
  <c r="E8020" i="3"/>
  <c r="E8140" i="3"/>
  <c r="E7104" i="3"/>
  <c r="E7232" i="3"/>
  <c r="E7413" i="3"/>
  <c r="E7522" i="3"/>
  <c r="E8671" i="3"/>
  <c r="E9584" i="3"/>
  <c r="E8843" i="3"/>
  <c r="E9737" i="3"/>
  <c r="E10025" i="3"/>
  <c r="E9863" i="3"/>
  <c r="E10254" i="3"/>
  <c r="E11586" i="3"/>
  <c r="E12221" i="3"/>
  <c r="E12702" i="3"/>
  <c r="E11827" i="3"/>
  <c r="E12439" i="3"/>
  <c r="E12583" i="3"/>
  <c r="E10995" i="3"/>
  <c r="E11109" i="3"/>
  <c r="E11284" i="3"/>
  <c r="E11441" i="3"/>
  <c r="E10425" i="3"/>
  <c r="E10542" i="3"/>
  <c r="E10654" i="3"/>
  <c r="E10812" i="3"/>
  <c r="E11938" i="3"/>
  <c r="E12846" i="3"/>
  <c r="E12104" i="3"/>
  <c r="E13031" i="3"/>
  <c r="E13293" i="3"/>
  <c r="E13126" i="3"/>
  <c r="E13442" i="3"/>
  <c r="E14880" i="3"/>
  <c r="E15474" i="3"/>
  <c r="E16050" i="3"/>
  <c r="E15061" i="3"/>
  <c r="E15752" i="3"/>
  <c r="E15859" i="3"/>
  <c r="E14279" i="3"/>
  <c r="E14387" i="3"/>
  <c r="E14605" i="3"/>
  <c r="E14790" i="3"/>
  <c r="E13651" i="3"/>
  <c r="E13800" i="3"/>
  <c r="E13986" i="3"/>
  <c r="E14074" i="3"/>
  <c r="E15171" i="3"/>
  <c r="E16191" i="3"/>
  <c r="E15390" i="3"/>
  <c r="E16329" i="3"/>
  <c r="E16557" i="3"/>
  <c r="E16395" i="3"/>
  <c r="E16728" i="3"/>
  <c r="E18204" i="3"/>
  <c r="E18730" i="3"/>
  <c r="E19325" i="3"/>
  <c r="E18378" i="3"/>
  <c r="E19026" i="3"/>
  <c r="E19141" i="3"/>
  <c r="E17541" i="3"/>
  <c r="E17659" i="3"/>
  <c r="E17898" i="3"/>
  <c r="E18056" i="3"/>
  <c r="E16959" i="3"/>
  <c r="E17131" i="3"/>
  <c r="E17244" i="3"/>
  <c r="E17375" i="3"/>
  <c r="E18518" i="3"/>
  <c r="E19470" i="3"/>
  <c r="E18704" i="3"/>
  <c r="E19625" i="3"/>
  <c r="E19856" i="3"/>
  <c r="E19706" i="3"/>
  <c r="E20044" i="3"/>
  <c r="E21448" i="3"/>
  <c r="E22019" i="3"/>
  <c r="E22569" i="3"/>
  <c r="E21675" i="3"/>
  <c r="E22266" i="3"/>
  <c r="E22435" i="3"/>
  <c r="E20797" i="3"/>
  <c r="E20927" i="3"/>
  <c r="E21147" i="3"/>
  <c r="E21241" i="3"/>
  <c r="E20193" i="3"/>
  <c r="E20392" i="3"/>
  <c r="E20559" i="3"/>
  <c r="E20693" i="3"/>
  <c r="E21819" i="3"/>
  <c r="E22743" i="3"/>
  <c r="E21929" i="3"/>
  <c r="E22895" i="3"/>
  <c r="E23190" i="3"/>
  <c r="E23065" i="3"/>
  <c r="E23361" i="3"/>
  <c r="E24730" i="3"/>
  <c r="E25333" i="3"/>
  <c r="E25878" i="3"/>
  <c r="E24953" i="3"/>
  <c r="E25577" i="3"/>
  <c r="E25721" i="3"/>
  <c r="E24137" i="3"/>
  <c r="E24218" i="3"/>
  <c r="E24430" i="3"/>
  <c r="E24558" i="3"/>
  <c r="E23507" i="3"/>
  <c r="E23655" i="3"/>
  <c r="E23848" i="3"/>
  <c r="E23992" i="3"/>
  <c r="E25106" i="3"/>
  <c r="E26044" i="3"/>
  <c r="E25261" i="3"/>
  <c r="E26194" i="3"/>
  <c r="E26401" i="3"/>
  <c r="E26271" i="3"/>
  <c r="E26646" i="3"/>
  <c r="E28020" i="3"/>
  <c r="E28602" i="3"/>
  <c r="E29147" i="3"/>
  <c r="E28227" i="3"/>
  <c r="E28813" i="3"/>
  <c r="E29009" i="3"/>
  <c r="E27383" i="3"/>
  <c r="E27521" i="3"/>
  <c r="E27723" i="3"/>
  <c r="E27820" i="3"/>
  <c r="E26800" i="3"/>
  <c r="E26974" i="3"/>
  <c r="E27098" i="3"/>
  <c r="E27271" i="3"/>
  <c r="E28368" i="3"/>
  <c r="E29305" i="3"/>
  <c r="E28538" i="3"/>
  <c r="E29476" i="3"/>
  <c r="E283" i="3"/>
  <c r="E95" i="3"/>
  <c r="E426" i="3"/>
  <c r="E1825" i="3"/>
  <c r="E2446" i="3"/>
  <c r="E2931" i="3"/>
  <c r="E1942" i="3"/>
  <c r="E2596" i="3"/>
  <c r="E2770" i="3"/>
  <c r="E1106" i="3"/>
  <c r="E1356" i="3"/>
  <c r="E1530" i="3"/>
  <c r="E1669" i="3"/>
  <c r="E519" i="3"/>
  <c r="E730" i="3"/>
  <c r="E824" i="3"/>
  <c r="E1062" i="3"/>
  <c r="E2095" i="3"/>
  <c r="E3004" i="3"/>
  <c r="E2209" i="3"/>
  <c r="E3154" i="3"/>
  <c r="E3534" i="3"/>
  <c r="E3354" i="3"/>
  <c r="E3698" i="3"/>
  <c r="E5114" i="3"/>
  <c r="E5721" i="3"/>
  <c r="E6174" i="3"/>
  <c r="E5219" i="3"/>
  <c r="E5857" i="3"/>
  <c r="E6028" i="3"/>
  <c r="E4412" i="3"/>
  <c r="E4628" i="3"/>
  <c r="E4808" i="3"/>
  <c r="E4975" i="3"/>
  <c r="E3863" i="3"/>
  <c r="E4046" i="3"/>
  <c r="E4131" i="3"/>
  <c r="E4357" i="3"/>
  <c r="E5325" i="3"/>
  <c r="E6349" i="3"/>
  <c r="E5541" i="3"/>
  <c r="E6503" i="3"/>
  <c r="E6783" i="3"/>
  <c r="E6629" i="3"/>
  <c r="E6932" i="3"/>
  <c r="E8371" i="3"/>
  <c r="E9006" i="3"/>
  <c r="E9461" i="3"/>
  <c r="E8498" i="3"/>
  <c r="E9087" i="3"/>
  <c r="E9315" i="3"/>
  <c r="E7691" i="3"/>
  <c r="E7879" i="3"/>
  <c r="E8047" i="3"/>
  <c r="E8221" i="3"/>
  <c r="E7156" i="3"/>
  <c r="E7271" i="3"/>
  <c r="E7409" i="3"/>
  <c r="E7614" i="3"/>
  <c r="E8690" i="3"/>
  <c r="E9582" i="3"/>
  <c r="E8838" i="3"/>
  <c r="E9723" i="3"/>
  <c r="E10022" i="3"/>
  <c r="E9935" i="3"/>
  <c r="E10231" i="3"/>
  <c r="E11617" i="3"/>
  <c r="E12251" i="3"/>
  <c r="E12731" i="3"/>
  <c r="E11797" i="3"/>
  <c r="E12444" i="3"/>
  <c r="E12586" i="3"/>
  <c r="E10982" i="3"/>
  <c r="E11189" i="3"/>
  <c r="E11365" i="3"/>
  <c r="E11526" i="3"/>
  <c r="E10417" i="3"/>
  <c r="E10575" i="3"/>
  <c r="E10702" i="3"/>
  <c r="E10864" i="3"/>
  <c r="E11902" i="3"/>
  <c r="E12875" i="3"/>
  <c r="E12043" i="3"/>
  <c r="E13006" i="3"/>
  <c r="E13365" i="3"/>
  <c r="E13254" i="3"/>
  <c r="E13533" i="3"/>
  <c r="E14966" i="3"/>
  <c r="E15560" i="3"/>
  <c r="E16044" i="3"/>
  <c r="E15117" i="3"/>
  <c r="E15743" i="3"/>
  <c r="E15900" i="3"/>
  <c r="E14302" i="3"/>
  <c r="E14416" i="3"/>
  <c r="E14640" i="3"/>
  <c r="E14798" i="3"/>
  <c r="E13701" i="3"/>
  <c r="E13844" i="3"/>
  <c r="E14011" i="3"/>
  <c r="E14165" i="3"/>
  <c r="E15283" i="3"/>
  <c r="E16207" i="3"/>
  <c r="E15420" i="3"/>
  <c r="E16344" i="3"/>
  <c r="E16622" i="3"/>
  <c r="E16512" i="3"/>
  <c r="E16756" i="3"/>
  <c r="E18149" i="3"/>
  <c r="E18822" i="3"/>
  <c r="E19222" i="3"/>
  <c r="E18317" i="3"/>
  <c r="E18949" i="3"/>
  <c r="E19072" i="3"/>
  <c r="E17514" i="3"/>
  <c r="E17751" i="3"/>
  <c r="E17857" i="3"/>
  <c r="E18084" i="3"/>
  <c r="E16934" i="3"/>
  <c r="E17154" i="3"/>
  <c r="E17253" i="3"/>
  <c r="E17420" i="3"/>
  <c r="E18455" i="3"/>
  <c r="E19390" i="3"/>
  <c r="E18604" i="3"/>
  <c r="E19526" i="3"/>
  <c r="E19899" i="3"/>
  <c r="E19783" i="3"/>
  <c r="E20096" i="3"/>
  <c r="E21451" i="3"/>
  <c r="E22136" i="3"/>
  <c r="E22562" i="3"/>
  <c r="E21601" i="3"/>
  <c r="E22228" i="3"/>
  <c r="E22397" i="3"/>
  <c r="E20805" i="3"/>
  <c r="E20949" i="3"/>
  <c r="E21188" i="3"/>
  <c r="E21346" i="3"/>
  <c r="E20228" i="3"/>
  <c r="E20390" i="3"/>
  <c r="E20543" i="3"/>
  <c r="E20675" i="3"/>
  <c r="E21769" i="3"/>
  <c r="E22690" i="3"/>
  <c r="E21895" i="3"/>
  <c r="E22818" i="3"/>
  <c r="E23235" i="3"/>
  <c r="E23025" i="3"/>
  <c r="E23350" i="3"/>
  <c r="E24675" i="3"/>
  <c r="E25419" i="3"/>
  <c r="E25869" i="3"/>
  <c r="E24880" i="3"/>
  <c r="E25467" i="3"/>
  <c r="E25644" i="3"/>
  <c r="E24058" i="3"/>
  <c r="E24248" i="3"/>
  <c r="E24435" i="3"/>
  <c r="E24564" i="3"/>
  <c r="E23473" i="3"/>
  <c r="E23654" i="3"/>
  <c r="E23802" i="3"/>
  <c r="E23934" i="3"/>
  <c r="E25044" i="3"/>
  <c r="E25949" i="3"/>
  <c r="E25147" i="3"/>
  <c r="E26082" i="3"/>
  <c r="E26494" i="3"/>
  <c r="E26294" i="3"/>
  <c r="E26615" i="3"/>
  <c r="E28040" i="3"/>
  <c r="E28700" i="3"/>
  <c r="E29063" i="3"/>
  <c r="E28149" i="3"/>
  <c r="E28782" i="3"/>
  <c r="E28973" i="3"/>
  <c r="E27360" i="3"/>
  <c r="E27573" i="3"/>
  <c r="E27745" i="3"/>
  <c r="E27881" i="3"/>
  <c r="E26790" i="3"/>
  <c r="E26962" i="3"/>
  <c r="E27104" i="3"/>
  <c r="E27250" i="3"/>
  <c r="E28330" i="3"/>
  <c r="E29253" i="3"/>
  <c r="E28468" i="3"/>
  <c r="E29406" i="3"/>
  <c r="E286" i="3"/>
  <c r="E67" i="3"/>
  <c r="E423" i="3"/>
  <c r="E1754" i="3"/>
  <c r="E2437" i="3"/>
  <c r="E2823" i="3"/>
  <c r="E1945" i="3"/>
  <c r="E2521" i="3"/>
  <c r="E2719" i="3"/>
  <c r="E1136" i="3"/>
  <c r="E1252" i="3"/>
  <c r="E1492" i="3"/>
  <c r="E1578" i="3"/>
  <c r="E504" i="3"/>
  <c r="E632" i="3"/>
  <c r="E839" i="3"/>
  <c r="E1067" i="3"/>
  <c r="E2057" i="3"/>
  <c r="E3023" i="3"/>
  <c r="E2252" i="3"/>
  <c r="E3159" i="3"/>
  <c r="E3521" i="3"/>
  <c r="E3325" i="3"/>
  <c r="E3652" i="3"/>
  <c r="E5017" i="3"/>
  <c r="E5656" i="3"/>
  <c r="E6094" i="3"/>
  <c r="E5182" i="3"/>
  <c r="E5833" i="3"/>
  <c r="E5952" i="3"/>
  <c r="E4396" i="3"/>
  <c r="E4526" i="3"/>
  <c r="E4706" i="3"/>
  <c r="E4844" i="3"/>
  <c r="E3828" i="3"/>
  <c r="E3940" i="3"/>
  <c r="E4107" i="3"/>
  <c r="E4315" i="3"/>
  <c r="E5330" i="3"/>
  <c r="E6288" i="3"/>
  <c r="E5485" i="3"/>
  <c r="E6434" i="3"/>
  <c r="E6803" i="3"/>
  <c r="E6611" i="3"/>
  <c r="E6981" i="3"/>
  <c r="E8306" i="3"/>
  <c r="E8935" i="3"/>
  <c r="E9388" i="3"/>
  <c r="E8519" i="3"/>
  <c r="E9128" i="3"/>
  <c r="E9224" i="3"/>
  <c r="E7695" i="3"/>
  <c r="E7839" i="3"/>
  <c r="E8015" i="3"/>
  <c r="E8193" i="3"/>
  <c r="E7094" i="3"/>
  <c r="E7239" i="3"/>
  <c r="E7410" i="3"/>
  <c r="E7628" i="3"/>
  <c r="E8650" i="3"/>
  <c r="E9598" i="3"/>
  <c r="E8814" i="3"/>
  <c r="E9751" i="3"/>
  <c r="E10097" i="3"/>
  <c r="E9908" i="3"/>
  <c r="E10274" i="3"/>
  <c r="E11573" i="3"/>
  <c r="E12250" i="3"/>
  <c r="E12664" i="3"/>
  <c r="E11812" i="3"/>
  <c r="E12436" i="3"/>
  <c r="E12517" i="3"/>
  <c r="E11024" i="3"/>
  <c r="E11146" i="3"/>
  <c r="E11341" i="3"/>
  <c r="E11412" i="3"/>
  <c r="E10372" i="3"/>
  <c r="E10496" i="3"/>
  <c r="E10673" i="3"/>
  <c r="E10897" i="3"/>
  <c r="E11994" i="3"/>
  <c r="E12836" i="3"/>
  <c r="E12088" i="3"/>
  <c r="E13039" i="3"/>
  <c r="E13391" i="3"/>
  <c r="E13204" i="3"/>
  <c r="E13521" i="3"/>
  <c r="E14845" i="3"/>
  <c r="E15470" i="3"/>
  <c r="E15985" i="3"/>
  <c r="E15010" i="3"/>
  <c r="E15664" i="3"/>
  <c r="E15781" i="3"/>
  <c r="E14203" i="3"/>
  <c r="E14362" i="3"/>
  <c r="E14520" i="3"/>
  <c r="E14689" i="3"/>
  <c r="E13612" i="3"/>
  <c r="E13743" i="3"/>
  <c r="E13918" i="3"/>
  <c r="E14124" i="3"/>
  <c r="E15191" i="3"/>
  <c r="E16106" i="3"/>
  <c r="E15327" i="3"/>
  <c r="E16267" i="3"/>
  <c r="E16618" i="3"/>
  <c r="E16479" i="3"/>
  <c r="E16772" i="3"/>
  <c r="E18143" i="3"/>
  <c r="E18762" i="3"/>
  <c r="E19216" i="3"/>
  <c r="E18381" i="3"/>
  <c r="E18975" i="3"/>
  <c r="E19060" i="3"/>
  <c r="E17518" i="3"/>
  <c r="E17651" i="3"/>
  <c r="E17847" i="3"/>
  <c r="E17950" i="3"/>
  <c r="E16855" i="3"/>
  <c r="E17010" i="3"/>
  <c r="E17162" i="3"/>
  <c r="E17365" i="3"/>
  <c r="E18420" i="3"/>
  <c r="E19363" i="3"/>
  <c r="E18625" i="3"/>
  <c r="E19521" i="3"/>
  <c r="E19871" i="3"/>
  <c r="E19776" i="3"/>
  <c r="E20105" i="3"/>
  <c r="E21414" i="3"/>
  <c r="E22066" i="3"/>
  <c r="E22540" i="3"/>
  <c r="E21579" i="3"/>
  <c r="E22256" i="3"/>
  <c r="E22348" i="3"/>
  <c r="E20790" i="3"/>
  <c r="E20959" i="3"/>
  <c r="E21112" i="3"/>
  <c r="E21327" i="3"/>
  <c r="E20135" i="3"/>
  <c r="E20290" i="3"/>
  <c r="E20444" i="3"/>
  <c r="E20686" i="3"/>
  <c r="E21698" i="3"/>
  <c r="E22646" i="3"/>
  <c r="E21889" i="3"/>
  <c r="E22823" i="3"/>
  <c r="E23146" i="3"/>
  <c r="E23015" i="3"/>
  <c r="E23365" i="3"/>
  <c r="E24740" i="3"/>
  <c r="E25371" i="3"/>
  <c r="E25827" i="3"/>
  <c r="E24850" i="3"/>
  <c r="E25520" i="3"/>
  <c r="E25680" i="3"/>
  <c r="E24079" i="3"/>
  <c r="E24211" i="3"/>
  <c r="E24438" i="3"/>
  <c r="E24545" i="3"/>
  <c r="E23413" i="3"/>
  <c r="E23606" i="3"/>
  <c r="E23716" i="3"/>
  <c r="E23926" i="3"/>
  <c r="E25005" i="3"/>
  <c r="E25933" i="3"/>
  <c r="E25201" i="3"/>
  <c r="E26085" i="3"/>
  <c r="E26399" i="3"/>
  <c r="E26247" i="3"/>
  <c r="E26566" i="3"/>
  <c r="E27942" i="3"/>
  <c r="E28572" i="3"/>
  <c r="E29038" i="3"/>
  <c r="E28105" i="3"/>
  <c r="E28752" i="3"/>
  <c r="E28925" i="3"/>
  <c r="E27323" i="3"/>
  <c r="E27459" i="3"/>
  <c r="E27664" i="3"/>
  <c r="E27777" i="3"/>
  <c r="E26682" i="3"/>
  <c r="E26845" i="3"/>
  <c r="E26993" i="3"/>
  <c r="E27177" i="3"/>
  <c r="E28238" i="3"/>
  <c r="E29183" i="3"/>
  <c r="E28434" i="3"/>
  <c r="E29352" i="3"/>
  <c r="E216" i="3"/>
  <c r="E93" i="3"/>
  <c r="E402" i="3"/>
  <c r="E1769" i="3"/>
  <c r="E2352" i="3"/>
  <c r="E2921" i="3"/>
  <c r="E1996" i="3"/>
  <c r="E2607" i="3"/>
  <c r="E2767" i="3"/>
  <c r="E1189" i="3"/>
  <c r="E1372" i="3"/>
  <c r="E1511" i="3"/>
  <c r="E1632" i="3"/>
  <c r="E561" i="3"/>
  <c r="E684" i="3"/>
  <c r="E866" i="3"/>
  <c r="E974" i="3"/>
  <c r="E2080" i="3"/>
  <c r="E3082" i="3"/>
  <c r="E2299" i="3"/>
  <c r="E3228" i="3"/>
  <c r="E3502" i="3"/>
  <c r="E3338" i="3"/>
  <c r="E3668" i="3"/>
  <c r="E5093" i="3"/>
  <c r="E5653" i="3"/>
  <c r="E6215" i="3"/>
  <c r="E5270" i="3"/>
  <c r="E5926" i="3"/>
  <c r="E6066" i="3"/>
  <c r="E4453" i="3"/>
  <c r="E4631" i="3"/>
  <c r="E4775" i="3"/>
  <c r="E4946" i="3"/>
  <c r="E3873" i="3"/>
  <c r="E3950" i="3"/>
  <c r="E4156" i="3"/>
  <c r="E4245" i="3"/>
  <c r="E5421" i="3"/>
  <c r="E6357" i="3"/>
  <c r="E5566" i="3"/>
  <c r="E6514" i="3"/>
  <c r="E6817" i="3"/>
  <c r="E6627" i="3"/>
  <c r="E6908" i="3"/>
  <c r="E8296" i="3"/>
  <c r="E8913" i="3"/>
  <c r="E9411" i="3"/>
  <c r="E8500" i="3"/>
  <c r="E9115" i="3"/>
  <c r="E9317" i="3"/>
  <c r="E7761" i="3"/>
  <c r="E7852" i="3"/>
  <c r="E8018" i="3"/>
  <c r="E8146" i="3"/>
  <c r="E7140" i="3"/>
  <c r="E7258" i="3"/>
  <c r="E7370" i="3"/>
  <c r="E7514" i="3"/>
  <c r="E8662" i="3"/>
  <c r="E9557" i="3"/>
  <c r="E8804" i="3"/>
  <c r="E9738" i="3"/>
  <c r="E10058" i="3"/>
  <c r="E9944" i="3"/>
  <c r="E10188" i="3"/>
  <c r="E11579" i="3"/>
  <c r="E12176" i="3"/>
  <c r="E12786" i="3"/>
  <c r="E11780" i="3"/>
  <c r="E12427" i="3"/>
  <c r="E12567" i="3"/>
  <c r="E10986" i="3"/>
  <c r="E11131" i="3"/>
  <c r="E11270" i="3"/>
  <c r="E11420" i="3"/>
  <c r="E10418" i="3"/>
  <c r="E10596" i="3"/>
  <c r="E10628" i="3"/>
  <c r="E10781" i="3"/>
  <c r="E11901" i="3"/>
  <c r="E12822" i="3"/>
  <c r="E12068" i="3"/>
  <c r="E12968" i="3"/>
  <c r="E13387" i="3"/>
  <c r="E13186" i="3"/>
  <c r="E13439" i="3"/>
  <c r="E14897" i="3"/>
  <c r="E15452" i="3"/>
  <c r="E16015" i="3"/>
  <c r="E15056" i="3"/>
  <c r="E15726" i="3"/>
  <c r="E15884" i="3"/>
  <c r="E14273" i="3"/>
  <c r="E14479" i="3"/>
  <c r="E14571" i="3"/>
  <c r="E14731" i="3"/>
  <c r="E13615" i="3"/>
  <c r="E13775" i="3"/>
  <c r="E13951" i="3"/>
  <c r="E14087" i="3"/>
  <c r="E15213" i="3"/>
  <c r="E16111" i="3"/>
  <c r="E15308" i="3"/>
  <c r="E16256" i="3"/>
  <c r="E16634" i="3"/>
  <c r="E16399" i="3"/>
  <c r="E16737" i="3"/>
  <c r="E18168" i="3"/>
  <c r="E18738" i="3"/>
  <c r="E19299" i="3"/>
  <c r="E18351" i="3"/>
  <c r="E18982" i="3"/>
  <c r="E19188" i="3"/>
  <c r="E17534" i="3"/>
  <c r="E17689" i="3"/>
  <c r="E17851" i="3"/>
  <c r="E17961" i="3"/>
  <c r="E16978" i="3"/>
  <c r="E17125" i="3"/>
  <c r="E17231" i="3"/>
  <c r="E17370" i="3"/>
  <c r="E18426" i="3"/>
  <c r="E19436" i="3"/>
  <c r="E18622" i="3"/>
  <c r="E19567" i="3"/>
  <c r="E19839" i="3"/>
  <c r="E19787" i="3"/>
  <c r="E20004" i="3"/>
  <c r="E21493" i="3"/>
  <c r="E22045" i="3"/>
  <c r="E22605" i="3"/>
  <c r="E21661" i="3"/>
  <c r="E22288" i="3"/>
  <c r="E22455" i="3"/>
  <c r="E20862" i="3"/>
  <c r="E21006" i="3"/>
  <c r="E21190" i="3"/>
  <c r="E21269" i="3"/>
  <c r="E20250" i="3"/>
  <c r="E20431" i="3"/>
  <c r="E20562" i="3"/>
  <c r="E20668" i="3"/>
  <c r="E21803" i="3"/>
  <c r="E22756" i="3"/>
  <c r="E21955" i="3"/>
  <c r="E22899" i="3"/>
  <c r="E23210" i="3"/>
  <c r="E23058" i="3"/>
  <c r="E23381" i="3"/>
  <c r="E24764" i="3"/>
  <c r="E25343" i="3"/>
  <c r="E25876" i="3"/>
  <c r="E24942" i="3"/>
  <c r="E25521" i="3"/>
  <c r="E25723" i="3"/>
  <c r="E24157" i="3"/>
  <c r="E24268" i="3"/>
  <c r="E24454" i="3"/>
  <c r="E24598" i="3"/>
  <c r="E23535" i="3"/>
  <c r="E23634" i="3"/>
  <c r="E23786" i="3"/>
  <c r="E23919" i="3"/>
  <c r="E25080" i="3"/>
  <c r="E26004" i="3"/>
  <c r="E25228" i="3"/>
  <c r="E26188" i="3"/>
  <c r="E26387" i="3"/>
  <c r="E26267" i="3"/>
  <c r="E26574" i="3"/>
  <c r="E28061" i="3"/>
  <c r="E28652" i="3"/>
  <c r="E29169" i="3"/>
  <c r="E28224" i="3"/>
  <c r="E28853" i="3"/>
  <c r="E29011" i="3"/>
  <c r="E27447" i="3"/>
  <c r="E27593" i="3"/>
  <c r="E27672" i="3"/>
  <c r="E27813" i="3"/>
  <c r="E26809" i="3"/>
  <c r="E26986" i="3"/>
  <c r="E27077" i="3"/>
  <c r="E27211" i="3"/>
  <c r="E28349" i="3"/>
  <c r="E29307" i="3"/>
  <c r="E28537" i="3"/>
  <c r="E29452" i="3"/>
  <c r="E238" i="3"/>
  <c r="E146" i="3"/>
  <c r="E465" i="3"/>
  <c r="E1850" i="3"/>
  <c r="E2489" i="3"/>
  <c r="E2960" i="3"/>
  <c r="E2022" i="3"/>
  <c r="E2647" i="3"/>
  <c r="E2795" i="3"/>
  <c r="E1245" i="3"/>
  <c r="E1346" i="3"/>
  <c r="E1546" i="3"/>
  <c r="E1687" i="3"/>
  <c r="E595" i="3"/>
  <c r="E772" i="3"/>
  <c r="E911" i="3"/>
  <c r="E1007" i="3"/>
  <c r="E2179" i="3"/>
  <c r="E3114" i="3"/>
  <c r="E2332" i="3"/>
  <c r="E3270" i="3"/>
  <c r="E3543" i="3"/>
  <c r="E3430" i="3"/>
  <c r="E3740" i="3"/>
  <c r="E5125" i="3"/>
  <c r="E5723" i="3"/>
  <c r="E6239" i="3"/>
  <c r="E5302" i="3"/>
  <c r="E5929" i="3"/>
  <c r="E6082" i="3"/>
  <c r="E4523" i="3"/>
  <c r="E4650" i="3"/>
  <c r="E4833" i="3"/>
  <c r="E4913" i="3"/>
  <c r="E3891" i="3"/>
  <c r="E3981" i="3"/>
  <c r="E4182" i="3"/>
  <c r="E4266" i="3"/>
  <c r="E5448" i="3"/>
  <c r="E6389" i="3"/>
  <c r="E5600" i="3"/>
  <c r="E6550" i="3"/>
  <c r="E6829" i="3"/>
  <c r="E6671" i="3"/>
  <c r="E7018" i="3"/>
  <c r="E8377" i="3"/>
  <c r="E9004" i="3"/>
  <c r="E9466" i="3"/>
  <c r="E8549" i="3"/>
  <c r="E9184" i="3"/>
  <c r="E9319" i="3"/>
  <c r="E7772" i="3"/>
  <c r="E7888" i="3"/>
  <c r="E8075" i="3"/>
  <c r="E8186" i="3"/>
  <c r="E7159" i="3"/>
  <c r="E7297" i="3"/>
  <c r="E7467" i="3"/>
  <c r="E7547" i="3"/>
  <c r="E8735" i="3"/>
  <c r="E9648" i="3"/>
  <c r="E8855" i="3"/>
  <c r="E9815" i="3"/>
  <c r="E10054" i="3"/>
  <c r="E9974" i="3"/>
  <c r="E10269" i="3"/>
  <c r="E11650" i="3"/>
  <c r="E12203" i="3"/>
  <c r="E12773" i="3"/>
  <c r="E11814" i="3"/>
  <c r="E12445" i="3"/>
  <c r="E12620" i="3"/>
  <c r="E11015" i="3"/>
  <c r="E11176" i="3"/>
  <c r="E11318" i="3"/>
  <c r="E11481" i="3"/>
  <c r="E10406" i="3"/>
  <c r="E10550" i="3"/>
  <c r="E10699" i="3"/>
  <c r="E10803" i="3"/>
  <c r="E11939" i="3"/>
  <c r="E12896" i="3"/>
  <c r="E12060" i="3"/>
  <c r="E13081" i="3"/>
  <c r="E13348" i="3"/>
  <c r="E13187" i="3"/>
  <c r="E13566" i="3"/>
  <c r="E14951" i="3"/>
  <c r="E15500" i="3"/>
  <c r="E16014" i="3"/>
  <c r="E15125" i="3"/>
  <c r="E15733" i="3"/>
  <c r="E15877" i="3"/>
  <c r="E14337" i="3"/>
  <c r="E14423" i="3"/>
  <c r="E14649" i="3"/>
  <c r="E14786" i="3"/>
  <c r="E13702" i="3"/>
  <c r="E13857" i="3"/>
  <c r="E14006" i="3"/>
  <c r="E14194" i="3"/>
  <c r="E15247" i="3"/>
  <c r="E16213" i="3"/>
  <c r="E15418" i="3"/>
  <c r="E16342" i="3"/>
  <c r="E16642" i="3"/>
  <c r="E16509" i="3"/>
  <c r="E16842" i="3"/>
  <c r="E18222" i="3"/>
  <c r="E18824" i="3"/>
  <c r="E19305" i="3"/>
  <c r="E18383" i="3"/>
  <c r="E19015" i="3"/>
  <c r="E19176" i="3"/>
  <c r="E17620" i="3"/>
  <c r="E17718" i="3"/>
  <c r="E17920" i="3"/>
  <c r="E18069" i="3"/>
  <c r="E16969" i="3"/>
  <c r="E17144" i="3"/>
  <c r="E17264" i="3"/>
  <c r="E17464" i="3"/>
  <c r="E18481" i="3"/>
  <c r="E19486" i="3"/>
  <c r="E18698" i="3"/>
  <c r="E19647" i="3"/>
  <c r="E19959" i="3"/>
  <c r="E19812" i="3"/>
  <c r="E20123" i="3"/>
  <c r="E21507" i="3"/>
  <c r="E22117" i="3"/>
  <c r="E22607" i="3"/>
  <c r="E21678" i="3"/>
  <c r="E22287" i="3"/>
  <c r="E22406" i="3"/>
  <c r="E20903" i="3"/>
  <c r="E21012" i="3"/>
  <c r="E21203" i="3"/>
  <c r="E21312" i="3"/>
  <c r="E20276" i="3"/>
  <c r="E20429" i="3"/>
  <c r="E20547" i="3"/>
  <c r="E20736" i="3"/>
  <c r="E21800" i="3"/>
  <c r="E22769" i="3"/>
  <c r="E21986" i="3"/>
  <c r="E22923" i="3"/>
  <c r="E23144" i="3"/>
  <c r="E23045" i="3"/>
  <c r="E23375" i="3"/>
  <c r="E24746" i="3"/>
  <c r="E25366" i="3"/>
  <c r="E25855" i="3"/>
  <c r="E24916" i="3"/>
  <c r="E25563" i="3"/>
  <c r="E25722" i="3"/>
  <c r="E24148" i="3"/>
  <c r="E24316" i="3"/>
  <c r="E24447" i="3"/>
  <c r="E24590" i="3"/>
  <c r="E23551" i="3"/>
  <c r="E23698" i="3"/>
  <c r="E23775" i="3"/>
  <c r="E23996" i="3"/>
  <c r="E24981" i="3"/>
  <c r="E25984" i="3"/>
  <c r="E25183" i="3"/>
  <c r="E26171" i="3"/>
  <c r="E26456" i="3"/>
  <c r="E26277" i="3"/>
  <c r="E26651" i="3"/>
  <c r="E28038" i="3"/>
  <c r="E28623" i="3"/>
  <c r="E29136" i="3"/>
  <c r="E28174" i="3"/>
  <c r="E28807" i="3"/>
  <c r="E28985" i="3"/>
  <c r="E27446" i="3"/>
  <c r="E27564" i="3"/>
  <c r="E27680" i="3"/>
  <c r="E27851" i="3"/>
  <c r="E26832" i="3"/>
  <c r="E26945" i="3"/>
  <c r="E27047" i="3"/>
  <c r="E27227" i="3"/>
  <c r="E28361" i="3"/>
  <c r="E29286" i="3"/>
  <c r="E28457" i="3"/>
  <c r="E29448" i="3"/>
  <c r="E171" i="3"/>
  <c r="E27" i="3"/>
  <c r="E354" i="3"/>
  <c r="E1810" i="3"/>
  <c r="E2366" i="3"/>
  <c r="E2929" i="3"/>
  <c r="E2002" i="3"/>
  <c r="E2523" i="3"/>
  <c r="E2794" i="3"/>
  <c r="E1236" i="3"/>
  <c r="E1364" i="3"/>
  <c r="E1478" i="3"/>
  <c r="E1650" i="3"/>
  <c r="E589" i="3"/>
  <c r="E675" i="3"/>
  <c r="E823" i="3"/>
  <c r="E992" i="3"/>
  <c r="E2086" i="3"/>
  <c r="E3072" i="3"/>
  <c r="E2292" i="3"/>
  <c r="E3202" i="3"/>
  <c r="E3475" i="3"/>
  <c r="E3298" i="3"/>
  <c r="E3674" i="3"/>
  <c r="E5079" i="3"/>
  <c r="E5638" i="3"/>
  <c r="E6223" i="3"/>
  <c r="E5243" i="3"/>
  <c r="E5903" i="3"/>
  <c r="E6078" i="3"/>
  <c r="E4518" i="3"/>
  <c r="E4636" i="3"/>
  <c r="E4804" i="3"/>
  <c r="E4868" i="3"/>
  <c r="E3889" i="3"/>
  <c r="E4040" i="3"/>
  <c r="E4181" i="3"/>
  <c r="E4284" i="3"/>
  <c r="E5377" i="3"/>
  <c r="E6377" i="3"/>
  <c r="E5543" i="3"/>
  <c r="E6541" i="3"/>
  <c r="E6743" i="3"/>
  <c r="E6578" i="3"/>
  <c r="E6957" i="3"/>
  <c r="E8329" i="3"/>
  <c r="E8907" i="3"/>
  <c r="E9496" i="3"/>
  <c r="E8504" i="3"/>
  <c r="E9178" i="3"/>
  <c r="E9336" i="3"/>
  <c r="E7797" i="3"/>
  <c r="E7928" i="3"/>
  <c r="E8035" i="3"/>
  <c r="E8142" i="3"/>
  <c r="E7138" i="3"/>
  <c r="E7236" i="3"/>
  <c r="E7421" i="3"/>
  <c r="E7548" i="3"/>
  <c r="E8642" i="3"/>
  <c r="E9619" i="3"/>
  <c r="E8815" i="3"/>
  <c r="E9782" i="3"/>
  <c r="E10001" i="3"/>
  <c r="E9919" i="3"/>
  <c r="E10258" i="3"/>
  <c r="E11572" i="3"/>
  <c r="E12173" i="3"/>
  <c r="E12765" i="3"/>
  <c r="E11803" i="3"/>
  <c r="E12447" i="3"/>
  <c r="E12635" i="3"/>
  <c r="E11064" i="3"/>
  <c r="E11183" i="3"/>
  <c r="E11286" i="3"/>
  <c r="E11401" i="3"/>
  <c r="E10359" i="3"/>
  <c r="E10579" i="3"/>
  <c r="E10667" i="3"/>
  <c r="E10813" i="3"/>
  <c r="E11922" i="3"/>
  <c r="E12874" i="3"/>
  <c r="E12146" i="3"/>
  <c r="E13029" i="3"/>
  <c r="E13269" i="3"/>
  <c r="E13142" i="3"/>
  <c r="E13557" i="3"/>
  <c r="E14937" i="3"/>
  <c r="E15472" i="3"/>
  <c r="E16043" i="3"/>
  <c r="E15090" i="3"/>
  <c r="E15757" i="3"/>
  <c r="E15851" i="3"/>
  <c r="E14346" i="3"/>
  <c r="E14489" i="3"/>
  <c r="E14621" i="3"/>
  <c r="E14728" i="3"/>
  <c r="E13661" i="3"/>
  <c r="E13830" i="3"/>
  <c r="E14020" i="3"/>
  <c r="E14163" i="3"/>
  <c r="E15265" i="3"/>
  <c r="E16202" i="3"/>
  <c r="E15378" i="3"/>
  <c r="E16356" i="3"/>
  <c r="E16583" i="3"/>
  <c r="E16405" i="3"/>
  <c r="E16846" i="3"/>
  <c r="E18216" i="3"/>
  <c r="E18794" i="3"/>
  <c r="E19340" i="3"/>
  <c r="E18404" i="3"/>
  <c r="E19031" i="3"/>
  <c r="E19172" i="3"/>
  <c r="E17625" i="3"/>
  <c r="E17781" i="3"/>
  <c r="E17904" i="3"/>
  <c r="E18026" i="3"/>
  <c r="E16968" i="3"/>
  <c r="E17086" i="3"/>
  <c r="E17228" i="3"/>
  <c r="E17410" i="3"/>
  <c r="E18525" i="3"/>
  <c r="E19484" i="3"/>
  <c r="E18672" i="3"/>
  <c r="E19620" i="3"/>
  <c r="E19925" i="3"/>
  <c r="E19739" i="3"/>
  <c r="E20124" i="3"/>
  <c r="E21523" i="3"/>
  <c r="E22026" i="3"/>
  <c r="E22620" i="3"/>
  <c r="E21677" i="3"/>
  <c r="E22302" i="3"/>
  <c r="E22464" i="3"/>
  <c r="E20902" i="3"/>
  <c r="E21055" i="3"/>
  <c r="E21176" i="3"/>
  <c r="E21337" i="3"/>
  <c r="E20274" i="3"/>
  <c r="E20358" i="3"/>
  <c r="E20550" i="3"/>
  <c r="E20742" i="3"/>
  <c r="E21835" i="3"/>
  <c r="E22772" i="3"/>
  <c r="E21991" i="3"/>
  <c r="E22926" i="3"/>
  <c r="E23104" i="3"/>
  <c r="E22943" i="3"/>
  <c r="E23401" i="3"/>
  <c r="E24758" i="3"/>
  <c r="E25319" i="3"/>
  <c r="E25891" i="3"/>
  <c r="E24958" i="3"/>
  <c r="E25582" i="3"/>
  <c r="E25690" i="3"/>
  <c r="E24178" i="3"/>
  <c r="E24311" i="3"/>
  <c r="E24461" i="3"/>
  <c r="E24559" i="3"/>
  <c r="E23513" i="3"/>
  <c r="E23615" i="3"/>
  <c r="E23811" i="3"/>
  <c r="E23959" i="3"/>
  <c r="E25116" i="3"/>
  <c r="E26052" i="3"/>
  <c r="E25267" i="3"/>
  <c r="E26208" i="3"/>
  <c r="E26369" i="3"/>
  <c r="E26289" i="3"/>
  <c r="E26663" i="3"/>
  <c r="E28041" i="3"/>
  <c r="E28583" i="3"/>
  <c r="E29170" i="3"/>
  <c r="E28217" i="3"/>
  <c r="E28861" i="3"/>
  <c r="E29010" i="3"/>
  <c r="E27448" i="3"/>
  <c r="E27570" i="3"/>
  <c r="E27684" i="3"/>
  <c r="E27783" i="3"/>
  <c r="E26711" i="3"/>
  <c r="E26866" i="3"/>
  <c r="E27071" i="3"/>
  <c r="E27256" i="3"/>
  <c r="E28274" i="3"/>
  <c r="E29283" i="3"/>
  <c r="E28522" i="3"/>
  <c r="E29428" i="3"/>
  <c r="E284" i="3"/>
  <c r="E47" i="3"/>
  <c r="E336" i="3"/>
  <c r="E1735" i="3"/>
  <c r="E2351" i="3"/>
  <c r="E2894" i="3"/>
  <c r="E1890" i="3"/>
  <c r="E2609" i="3"/>
  <c r="E2769" i="3"/>
  <c r="E1111" i="3"/>
  <c r="E1261" i="3"/>
  <c r="E1427" i="3"/>
  <c r="E1637" i="3"/>
  <c r="E575" i="3"/>
  <c r="E748" i="3"/>
  <c r="E833" i="3"/>
  <c r="E1036" i="3"/>
  <c r="E2051" i="3"/>
  <c r="E2995" i="3"/>
  <c r="E2250" i="3"/>
  <c r="E3153" i="3"/>
  <c r="E3488" i="3"/>
  <c r="E3285" i="3"/>
  <c r="E3593" i="3"/>
  <c r="E5019" i="3"/>
  <c r="E5627" i="3"/>
  <c r="E6185" i="3"/>
  <c r="E5168" i="3"/>
  <c r="E5895" i="3"/>
  <c r="E6040" i="3"/>
  <c r="E4403" i="3"/>
  <c r="E4544" i="3"/>
  <c r="E4696" i="3"/>
  <c r="E4866" i="3"/>
  <c r="E3888" i="3"/>
  <c r="E3997" i="3"/>
  <c r="E4119" i="3"/>
  <c r="E4272" i="3"/>
  <c r="E5314" i="3"/>
  <c r="E6265" i="3"/>
  <c r="E5474" i="3"/>
  <c r="E6423" i="3"/>
  <c r="E6728" i="3"/>
  <c r="E6592" i="3"/>
  <c r="E6882" i="3"/>
  <c r="E8336" i="3"/>
  <c r="E8929" i="3"/>
  <c r="E9446" i="3"/>
  <c r="E8449" i="3"/>
  <c r="E9133" i="3"/>
  <c r="E9294" i="3"/>
  <c r="E7705" i="3"/>
  <c r="E7873" i="3"/>
  <c r="E7996" i="3"/>
  <c r="E8196" i="3"/>
  <c r="E7131" i="3"/>
  <c r="E7282" i="3"/>
  <c r="E7391" i="3"/>
  <c r="E7543" i="3"/>
  <c r="E8691" i="3"/>
  <c r="E9576" i="3"/>
  <c r="E8811" i="3"/>
  <c r="E9729" i="3"/>
  <c r="E10100" i="3"/>
  <c r="E9924" i="3"/>
  <c r="E10166" i="3"/>
  <c r="E11574" i="3"/>
  <c r="E12177" i="3"/>
  <c r="E12686" i="3"/>
  <c r="E11712" i="3"/>
  <c r="E12373" i="3"/>
  <c r="E12526" i="3"/>
  <c r="E10958" i="3"/>
  <c r="E11132" i="3"/>
  <c r="E11247" i="3"/>
  <c r="E11462" i="3"/>
  <c r="E10383" i="3"/>
  <c r="E10511" i="3"/>
  <c r="E10640" i="3"/>
  <c r="E10801" i="3"/>
  <c r="E11871" i="3"/>
  <c r="E12800" i="3"/>
  <c r="E12032" i="3"/>
  <c r="E12972" i="3"/>
  <c r="E13398" i="3"/>
  <c r="E13222" i="3"/>
  <c r="E13441" i="3"/>
  <c r="E14855" i="3"/>
  <c r="E15446" i="3"/>
  <c r="E15987" i="3"/>
  <c r="E14998" i="3"/>
  <c r="E15672" i="3"/>
  <c r="E15802" i="3"/>
  <c r="E14222" i="3"/>
  <c r="E14393" i="3"/>
  <c r="E14556" i="3"/>
  <c r="E14704" i="3"/>
  <c r="E13720" i="3"/>
  <c r="E13850" i="3"/>
  <c r="E13941" i="3"/>
  <c r="E14068" i="3"/>
  <c r="E15158" i="3"/>
  <c r="E16114" i="3"/>
  <c r="E15339" i="3"/>
  <c r="E16260" i="3"/>
  <c r="E16580" i="3"/>
  <c r="E16411" i="3"/>
  <c r="E16709" i="3"/>
  <c r="E18135" i="3"/>
  <c r="E18724" i="3"/>
  <c r="E19203" i="3"/>
  <c r="E18276" i="3"/>
  <c r="E18907" i="3"/>
  <c r="E19118" i="3"/>
  <c r="E17495" i="3"/>
  <c r="E17673" i="3"/>
  <c r="E17800" i="3"/>
  <c r="E17964" i="3"/>
  <c r="E16957" i="3"/>
  <c r="E17068" i="3"/>
  <c r="E17250" i="3"/>
  <c r="E17338" i="3"/>
  <c r="E18437" i="3"/>
  <c r="E19381" i="3"/>
  <c r="E18592" i="3"/>
  <c r="E19534" i="3"/>
  <c r="E19928" i="3"/>
  <c r="E19710" i="3"/>
  <c r="E20018" i="3"/>
  <c r="E21387" i="3"/>
  <c r="E22002" i="3"/>
  <c r="E22533" i="3"/>
  <c r="E21552" i="3"/>
  <c r="E22180" i="3"/>
  <c r="E22399" i="3"/>
  <c r="E20778" i="3"/>
  <c r="E20947" i="3"/>
  <c r="E21085" i="3"/>
  <c r="E21261" i="3"/>
  <c r="E20187" i="3"/>
  <c r="E20341" i="3"/>
  <c r="E20493" i="3"/>
  <c r="E20609" i="3"/>
  <c r="E21730" i="3"/>
  <c r="E22658" i="3"/>
  <c r="E21862" i="3"/>
  <c r="E22796" i="3"/>
  <c r="E23140" i="3"/>
  <c r="E23053" i="3"/>
  <c r="E23275" i="3"/>
  <c r="E24661" i="3"/>
  <c r="E25278" i="3"/>
  <c r="E25784" i="3"/>
  <c r="E24835" i="3"/>
  <c r="E25488" i="3"/>
  <c r="E25666" i="3"/>
  <c r="E24032" i="3"/>
  <c r="E24193" i="3"/>
  <c r="E24359" i="3"/>
  <c r="E24578" i="3"/>
  <c r="E23490" i="3"/>
  <c r="E23610" i="3"/>
  <c r="E23782" i="3"/>
  <c r="E23884" i="3"/>
  <c r="E24976" i="3"/>
  <c r="E25923" i="3"/>
  <c r="E25137" i="3"/>
  <c r="E26076" i="3"/>
  <c r="E26465" i="3"/>
  <c r="E26275" i="3"/>
  <c r="E26547" i="3"/>
  <c r="E27955" i="3"/>
  <c r="E28551" i="3"/>
  <c r="E29062" i="3"/>
  <c r="E28111" i="3"/>
  <c r="E28748" i="3"/>
  <c r="E28912" i="3"/>
  <c r="E27325" i="3"/>
  <c r="E27474" i="3"/>
  <c r="E27627" i="3"/>
  <c r="E27812" i="3"/>
  <c r="E26759" i="3"/>
  <c r="E26880" i="3"/>
  <c r="E27042" i="3"/>
  <c r="E27152" i="3"/>
  <c r="E28280" i="3"/>
  <c r="E29197" i="3"/>
  <c r="E28403" i="3"/>
  <c r="E29347" i="3"/>
  <c r="E164" i="3"/>
  <c r="E4" i="3"/>
  <c r="E416" i="3"/>
  <c r="E1734" i="3"/>
  <c r="E2354" i="3"/>
  <c r="E2817" i="3"/>
  <c r="E1889" i="3"/>
  <c r="E2542" i="3"/>
  <c r="E2656" i="3"/>
  <c r="E1105" i="3"/>
  <c r="E1250" i="3"/>
  <c r="E1412" i="3"/>
  <c r="E1564" i="3"/>
  <c r="E476" i="3"/>
  <c r="E633" i="3"/>
  <c r="E785" i="3"/>
  <c r="E940" i="3"/>
  <c r="E2036" i="3"/>
  <c r="E2971" i="3"/>
  <c r="E2189" i="3"/>
  <c r="E3127" i="3"/>
  <c r="E3442" i="3"/>
  <c r="E3280" i="3"/>
  <c r="E3705" i="3"/>
  <c r="E5037" i="3"/>
  <c r="E5716" i="3"/>
  <c r="E6090" i="3"/>
  <c r="E5156" i="3"/>
  <c r="E5804" i="3"/>
  <c r="E5931" i="3"/>
  <c r="E4394" i="3"/>
  <c r="E4528" i="3"/>
  <c r="E4690" i="3"/>
  <c r="E4838" i="3"/>
  <c r="E3765" i="3"/>
  <c r="E3908" i="3"/>
  <c r="E4063" i="3"/>
  <c r="E4219" i="3"/>
  <c r="E5306" i="3"/>
  <c r="E6244" i="3"/>
  <c r="E5464" i="3"/>
  <c r="E6402" i="3"/>
  <c r="E6724" i="3"/>
  <c r="E6560" i="3"/>
  <c r="E6949" i="3"/>
  <c r="E8310" i="3"/>
  <c r="E8960" i="3"/>
  <c r="E9366" i="3"/>
  <c r="E8429" i="3"/>
  <c r="E9063" i="3"/>
  <c r="E9208" i="3"/>
  <c r="E7651" i="3"/>
  <c r="E7811" i="3"/>
  <c r="E7966" i="3"/>
  <c r="E8120" i="3"/>
  <c r="E7048" i="3"/>
  <c r="E7250" i="3"/>
  <c r="E7342" i="3"/>
  <c r="E7499" i="3"/>
  <c r="E8600" i="3"/>
  <c r="E9523" i="3"/>
  <c r="E8741" i="3"/>
  <c r="E9678" i="3"/>
  <c r="E9990" i="3"/>
  <c r="E9846" i="3"/>
  <c r="E10196" i="3"/>
  <c r="E11564" i="3"/>
  <c r="E12216" i="3"/>
  <c r="E12640" i="3"/>
  <c r="E11704" i="3"/>
  <c r="E12336" i="3"/>
  <c r="E12484" i="3"/>
  <c r="E10924" i="3"/>
  <c r="E11079" i="3"/>
  <c r="E11241" i="3"/>
  <c r="E11391" i="3"/>
  <c r="E10307" i="3"/>
  <c r="E10531" i="3"/>
  <c r="E10611" i="3"/>
  <c r="E10770" i="3"/>
  <c r="E11862" i="3"/>
  <c r="E12796" i="3"/>
  <c r="E12029" i="3"/>
  <c r="E12951" i="3"/>
  <c r="E13268" i="3"/>
  <c r="E13117" i="3"/>
  <c r="E13440" i="3"/>
  <c r="E14840" i="3"/>
  <c r="E15544" i="3"/>
  <c r="E15916" i="3"/>
  <c r="E14980" i="3"/>
  <c r="E15611" i="3"/>
  <c r="E15760" i="3"/>
  <c r="E14198" i="3"/>
  <c r="E14355" i="3"/>
  <c r="E14513" i="3"/>
  <c r="E14669" i="3"/>
  <c r="E13591" i="3"/>
  <c r="E13762" i="3"/>
  <c r="E13888" i="3"/>
  <c r="E14043" i="3"/>
  <c r="E15142" i="3"/>
  <c r="E16071" i="3"/>
  <c r="E15294" i="3"/>
  <c r="E16231" i="3"/>
  <c r="E16539" i="3"/>
  <c r="E16386" i="3"/>
  <c r="E16704" i="3"/>
  <c r="E18110" i="3"/>
  <c r="E18805" i="3"/>
  <c r="E19192" i="3"/>
  <c r="E18257" i="3"/>
  <c r="E18879" i="3"/>
  <c r="E19037" i="3"/>
  <c r="E17477" i="3"/>
  <c r="E17637" i="3"/>
  <c r="E17792" i="3"/>
  <c r="E17946" i="3"/>
  <c r="E16863" i="3"/>
  <c r="E17096" i="3"/>
  <c r="E17164" i="3"/>
  <c r="E17322" i="3"/>
  <c r="E18413" i="3"/>
  <c r="E19347" i="3"/>
  <c r="E18570" i="3"/>
  <c r="E19504" i="3"/>
  <c r="E19819" i="3"/>
  <c r="E19667" i="3"/>
  <c r="E19997" i="3"/>
  <c r="E21377" i="3"/>
  <c r="E22084" i="3"/>
  <c r="E22469" i="3"/>
  <c r="E21530" i="3"/>
  <c r="E22156" i="3"/>
  <c r="E22312" i="3"/>
  <c r="E20750" i="3"/>
  <c r="E20907" i="3"/>
  <c r="E21063" i="3"/>
  <c r="E21219" i="3"/>
  <c r="E20145" i="3"/>
  <c r="E20325" i="3"/>
  <c r="E20438" i="3"/>
  <c r="E20597" i="3"/>
  <c r="E21691" i="3"/>
  <c r="E22624" i="3"/>
  <c r="E21845" i="3"/>
  <c r="E22781" i="3"/>
  <c r="E23113" i="3"/>
  <c r="E22939" i="3"/>
  <c r="E23252" i="3"/>
  <c r="E24653" i="3"/>
  <c r="E25321" i="3"/>
  <c r="E25743" i="3"/>
  <c r="E24811" i="3"/>
  <c r="E25432" i="3"/>
  <c r="E25586" i="3"/>
  <c r="E24027" i="3"/>
  <c r="E24185" i="3"/>
  <c r="E24339" i="3"/>
  <c r="E24495" i="3"/>
  <c r="E23415" i="3"/>
  <c r="E23567" i="3"/>
  <c r="E23717" i="3"/>
  <c r="E23873" i="3"/>
  <c r="E24963" i="3"/>
  <c r="E25900" i="3"/>
  <c r="E25119" i="3"/>
  <c r="E26056" i="3"/>
  <c r="E26379" i="3"/>
  <c r="E26219" i="3"/>
  <c r="E26536" i="3"/>
  <c r="E27934" i="3"/>
  <c r="E28580" i="3"/>
  <c r="E29022" i="3"/>
  <c r="E28083" i="3"/>
  <c r="E28722" i="3"/>
  <c r="E28866" i="3"/>
  <c r="E27308" i="3"/>
  <c r="E27467" i="3"/>
  <c r="E27620" i="3"/>
  <c r="E27772" i="3"/>
  <c r="E26687" i="3"/>
  <c r="E26854" i="3"/>
  <c r="E26994" i="3"/>
  <c r="E27150" i="3"/>
  <c r="E28244" i="3"/>
  <c r="E29178" i="3"/>
  <c r="E28396" i="3"/>
  <c r="E29338" i="3"/>
  <c r="E160" i="3"/>
  <c r="E3" i="3"/>
  <c r="E316" i="3"/>
  <c r="E1722" i="3"/>
  <c r="E2347" i="3"/>
  <c r="E2810" i="3"/>
  <c r="E1877" i="3"/>
  <c r="E2509" i="3"/>
  <c r="E2654" i="3"/>
  <c r="E1099" i="3"/>
  <c r="E1255" i="3"/>
  <c r="E1410" i="3"/>
  <c r="E1569" i="3"/>
  <c r="E481" i="3"/>
  <c r="E643" i="3"/>
  <c r="E784" i="3"/>
  <c r="E945" i="3"/>
  <c r="E2032" i="3"/>
  <c r="E2970" i="3"/>
  <c r="E2199" i="3"/>
  <c r="E3125" i="3"/>
  <c r="E3434" i="3"/>
  <c r="E3278" i="3"/>
  <c r="E3590" i="3"/>
  <c r="E4997" i="3"/>
  <c r="E5623" i="3"/>
  <c r="E6086" i="3"/>
  <c r="E5152" i="3"/>
  <c r="E5778" i="3"/>
  <c r="E5930" i="3"/>
  <c r="E4372" i="3"/>
  <c r="E4527" i="3"/>
  <c r="E4684" i="3"/>
  <c r="E4847" i="3"/>
  <c r="E3751" i="3"/>
  <c r="E3913" i="3"/>
  <c r="E4059" i="3"/>
  <c r="E4229" i="3"/>
  <c r="E5309" i="3"/>
  <c r="E6246" i="3"/>
  <c r="E5466" i="3"/>
  <c r="E6399" i="3"/>
  <c r="E6711" i="3"/>
  <c r="E6557" i="3"/>
  <c r="E6872" i="3"/>
  <c r="E8279" i="3"/>
  <c r="E8904" i="3"/>
  <c r="E9362" i="3"/>
  <c r="E8434" i="3"/>
  <c r="E9059" i="3"/>
  <c r="E9206" i="3"/>
  <c r="E7648" i="3"/>
  <c r="E7820" i="3"/>
  <c r="E7965" i="3"/>
  <c r="E8127" i="3"/>
  <c r="E7039" i="3"/>
  <c r="E7193" i="3"/>
  <c r="E7337" i="3"/>
  <c r="E7509" i="3"/>
  <c r="E8596" i="3"/>
  <c r="E9522" i="3"/>
  <c r="E8745" i="3"/>
  <c r="E9677" i="3"/>
  <c r="E9986" i="3"/>
  <c r="E9847" i="3"/>
  <c r="E10146" i="3"/>
  <c r="E11547" i="3"/>
  <c r="E12183" i="3"/>
  <c r="E12638" i="3"/>
  <c r="E11707" i="3"/>
  <c r="E12330" i="3"/>
  <c r="E12482" i="3"/>
  <c r="E10930" i="3"/>
  <c r="E11080" i="3"/>
  <c r="E11238" i="3"/>
  <c r="E11392" i="3"/>
  <c r="E10312" i="3"/>
  <c r="E10461" i="3"/>
  <c r="E10613" i="3"/>
  <c r="E10786" i="3"/>
  <c r="E11861" i="3"/>
  <c r="E12804" i="3"/>
  <c r="E12017" i="3"/>
  <c r="E12954" i="3"/>
  <c r="E13265" i="3"/>
  <c r="E13108" i="3"/>
  <c r="E13421" i="3"/>
  <c r="E14830" i="3"/>
  <c r="E15455" i="3"/>
  <c r="E15914" i="3"/>
  <c r="E14985" i="3"/>
  <c r="E15608" i="3"/>
  <c r="E15758" i="3"/>
  <c r="E14212" i="3"/>
  <c r="E14360" i="3"/>
  <c r="E14519" i="3"/>
  <c r="E14675" i="3"/>
  <c r="E13584" i="3"/>
  <c r="E13746" i="3"/>
  <c r="E13889" i="3"/>
  <c r="E14057" i="3"/>
  <c r="E15137" i="3"/>
  <c r="E16073" i="3"/>
  <c r="E15297" i="3"/>
  <c r="E16230" i="3"/>
  <c r="E16538" i="3"/>
  <c r="E16388" i="3"/>
  <c r="E16695" i="3"/>
  <c r="E18101" i="3"/>
  <c r="E18739" i="3"/>
  <c r="E19191" i="3"/>
  <c r="E18256" i="3"/>
  <c r="E18882" i="3"/>
  <c r="E19034" i="3"/>
  <c r="E17480" i="3"/>
  <c r="E17640" i="3"/>
  <c r="E17791" i="3"/>
  <c r="E17947" i="3"/>
  <c r="E16862" i="3"/>
  <c r="E17061" i="3"/>
  <c r="E17167" i="3"/>
  <c r="E17327" i="3"/>
  <c r="E18416" i="3"/>
  <c r="E19349" i="3"/>
  <c r="E18584" i="3"/>
  <c r="E19505" i="3"/>
  <c r="E19814" i="3"/>
  <c r="E19661" i="3"/>
  <c r="E19971" i="3"/>
  <c r="E21375" i="3"/>
  <c r="E22016" i="3"/>
  <c r="E22466" i="3"/>
  <c r="E21534" i="3"/>
  <c r="E22155" i="3"/>
  <c r="E22310" i="3"/>
  <c r="E20757" i="3"/>
  <c r="E20906" i="3"/>
  <c r="E21068" i="3"/>
  <c r="E21220" i="3"/>
  <c r="E20127" i="3"/>
  <c r="E20299" i="3"/>
  <c r="E20439" i="3"/>
  <c r="E20606" i="3"/>
  <c r="E21689" i="3"/>
  <c r="E22627" i="3"/>
  <c r="E21844" i="3"/>
  <c r="E22784" i="3"/>
  <c r="E23090" i="3"/>
  <c r="E22935" i="3"/>
  <c r="E23247" i="3"/>
  <c r="E24654" i="3"/>
  <c r="E25305" i="3"/>
  <c r="E25747" i="3"/>
  <c r="E24810" i="3"/>
  <c r="E25431" i="3"/>
  <c r="E25587" i="3"/>
  <c r="E24031" i="3"/>
  <c r="E24184" i="3"/>
  <c r="E24345" i="3"/>
  <c r="E24502" i="3"/>
  <c r="E23410" i="3"/>
  <c r="E23565" i="3"/>
  <c r="E23714" i="3"/>
  <c r="E23878" i="3"/>
  <c r="E24972" i="3"/>
  <c r="E25901" i="3"/>
  <c r="E25122" i="3"/>
  <c r="E26058" i="3"/>
  <c r="E26367" i="3"/>
  <c r="E26212" i="3"/>
  <c r="E26523" i="3"/>
  <c r="E27943" i="3"/>
  <c r="E28574" i="3"/>
  <c r="E29018" i="3"/>
  <c r="E28090" i="3"/>
  <c r="E28711" i="3"/>
  <c r="E28862" i="3"/>
  <c r="E27312" i="3"/>
  <c r="E27468" i="3"/>
  <c r="E27641" i="3"/>
  <c r="E27786" i="3"/>
  <c r="E26681" i="3"/>
  <c r="E26851" i="3"/>
  <c r="E26990" i="3"/>
  <c r="E27151" i="3"/>
  <c r="E28241" i="3"/>
  <c r="E29184" i="3"/>
  <c r="E28424" i="3"/>
  <c r="E29336" i="3"/>
  <c r="E256" i="3"/>
  <c r="E129" i="3"/>
  <c r="E463" i="3"/>
  <c r="E1869" i="3"/>
  <c r="E2467" i="3"/>
  <c r="E2903" i="3"/>
  <c r="E2017" i="3"/>
  <c r="E2632" i="3"/>
  <c r="E2800" i="3"/>
  <c r="E1243" i="3"/>
  <c r="E1371" i="3"/>
  <c r="E1534" i="3"/>
  <c r="E1686" i="3"/>
  <c r="E491" i="3"/>
  <c r="E674" i="3"/>
  <c r="E807" i="3"/>
  <c r="E1047" i="3"/>
  <c r="E2124" i="3"/>
  <c r="E3111" i="3"/>
  <c r="E2336" i="3"/>
  <c r="E3268" i="3"/>
  <c r="E3452" i="3"/>
  <c r="E3323" i="3"/>
  <c r="E3739" i="3"/>
  <c r="E5072" i="3"/>
  <c r="E5772" i="3"/>
  <c r="E6193" i="3"/>
  <c r="E5284" i="3"/>
  <c r="E5842" i="3"/>
  <c r="E6034" i="3"/>
  <c r="E4473" i="3"/>
  <c r="E4610" i="3"/>
  <c r="E4778" i="3"/>
  <c r="E4951" i="3"/>
  <c r="E3774" i="3"/>
  <c r="E3934" i="3"/>
  <c r="E4092" i="3"/>
  <c r="E4343" i="3"/>
  <c r="E5408" i="3"/>
  <c r="E6367" i="3"/>
  <c r="E5547" i="3"/>
  <c r="E6527" i="3"/>
  <c r="E6810" i="3"/>
  <c r="E6651" i="3"/>
  <c r="E6960" i="3"/>
  <c r="E8351" i="3"/>
  <c r="E8975" i="3"/>
  <c r="E9389" i="3"/>
  <c r="E8488" i="3"/>
  <c r="E9079" i="3"/>
  <c r="E9314" i="3"/>
  <c r="E7702" i="3"/>
  <c r="E7851" i="3"/>
  <c r="E8005" i="3"/>
  <c r="E8177" i="3"/>
  <c r="E7028" i="3"/>
  <c r="E7189" i="3"/>
  <c r="E7372" i="3"/>
  <c r="E7592" i="3"/>
  <c r="E8612" i="3"/>
  <c r="E9560" i="3"/>
  <c r="E8812" i="3"/>
  <c r="E9731" i="3"/>
  <c r="E10049" i="3"/>
  <c r="E9884" i="3"/>
  <c r="E10261" i="3"/>
  <c r="E11642" i="3"/>
  <c r="E12288" i="3"/>
  <c r="E12713" i="3"/>
  <c r="E11794" i="3"/>
  <c r="E12404" i="3"/>
  <c r="E12570" i="3"/>
  <c r="E11053" i="3"/>
  <c r="E11112" i="3"/>
  <c r="E11308" i="3"/>
  <c r="E11477" i="3"/>
  <c r="E10314" i="3"/>
  <c r="E10470" i="3"/>
  <c r="E10653" i="3"/>
  <c r="E10910" i="3"/>
  <c r="E11891" i="3"/>
  <c r="E12853" i="3"/>
  <c r="E12101" i="3"/>
  <c r="E13000" i="3"/>
  <c r="E13352" i="3"/>
  <c r="E13153" i="3"/>
  <c r="E13570" i="3"/>
  <c r="E14932" i="3"/>
  <c r="E15576" i="3"/>
  <c r="E15989" i="3"/>
  <c r="E15101" i="3"/>
  <c r="E15685" i="3"/>
  <c r="E15876" i="3"/>
  <c r="E14328" i="3"/>
  <c r="E14451" i="3"/>
  <c r="E14569" i="3"/>
  <c r="E14778" i="3"/>
  <c r="E13602" i="3"/>
  <c r="E13766" i="3"/>
  <c r="E13962" i="3"/>
  <c r="E14196" i="3"/>
  <c r="E15235" i="3"/>
  <c r="E16195" i="3"/>
  <c r="E15374" i="3"/>
  <c r="E16353" i="3"/>
  <c r="E16646" i="3"/>
  <c r="E16432" i="3"/>
  <c r="E16840" i="3"/>
  <c r="E18224" i="3"/>
  <c r="E18827" i="3"/>
  <c r="E19326" i="3"/>
  <c r="E18403" i="3"/>
  <c r="E18977" i="3"/>
  <c r="E19185" i="3"/>
  <c r="E17587" i="3"/>
  <c r="E17692" i="3"/>
  <c r="E17916" i="3"/>
  <c r="E18007" i="3"/>
  <c r="E16890" i="3"/>
  <c r="E17039" i="3"/>
  <c r="E17230" i="3"/>
  <c r="E17472" i="3"/>
  <c r="E18488" i="3"/>
  <c r="E19474" i="3"/>
  <c r="E18707" i="3"/>
  <c r="E19636" i="3"/>
  <c r="E19893" i="3"/>
  <c r="E19675" i="3"/>
  <c r="E20109" i="3"/>
  <c r="E21517" i="3"/>
  <c r="E22126" i="3"/>
  <c r="E22604" i="3"/>
  <c r="E21664" i="3"/>
  <c r="E22299" i="3"/>
  <c r="E22443" i="3"/>
  <c r="E20865" i="3"/>
  <c r="E21043" i="3"/>
  <c r="E21167" i="3"/>
  <c r="E21339" i="3"/>
  <c r="E20183" i="3"/>
  <c r="E20366" i="3"/>
  <c r="E20537" i="3"/>
  <c r="E20748" i="3"/>
  <c r="E21756" i="3"/>
  <c r="E22749" i="3"/>
  <c r="E21970" i="3"/>
  <c r="E22914" i="3"/>
  <c r="E23131" i="3"/>
  <c r="E23033" i="3"/>
  <c r="E23398" i="3"/>
  <c r="E24742" i="3"/>
  <c r="E25404" i="3"/>
  <c r="E25879" i="3"/>
  <c r="E24946" i="3"/>
  <c r="E25514" i="3"/>
  <c r="E25717" i="3"/>
  <c r="E24165" i="3"/>
  <c r="E24290" i="3"/>
  <c r="E24468" i="3"/>
  <c r="E24569" i="3"/>
  <c r="E23432" i="3"/>
  <c r="E23638" i="3"/>
  <c r="E23787" i="3"/>
  <c r="E24022" i="3"/>
  <c r="E24990" i="3"/>
  <c r="E25998" i="3"/>
  <c r="E25232" i="3"/>
  <c r="E26192" i="3"/>
  <c r="E26484" i="3"/>
  <c r="E26265" i="3"/>
  <c r="E26667" i="3"/>
  <c r="E28051" i="3"/>
  <c r="E28650" i="3"/>
  <c r="E29107" i="3"/>
  <c r="E28195" i="3"/>
  <c r="E28846" i="3"/>
  <c r="E28987" i="3"/>
  <c r="E27421" i="3"/>
  <c r="E27518" i="3"/>
  <c r="E27722" i="3"/>
  <c r="E27809" i="3"/>
  <c r="E26709" i="3"/>
  <c r="E26876" i="3"/>
  <c r="E27067" i="3"/>
  <c r="E27299" i="3"/>
  <c r="E28358" i="3"/>
  <c r="E29310" i="3"/>
  <c r="E28517" i="3"/>
  <c r="E29462" i="3"/>
  <c r="E282" i="3"/>
  <c r="E150" i="3"/>
  <c r="E371" i="3"/>
  <c r="E1802" i="3"/>
  <c r="E2388" i="3"/>
  <c r="E2943" i="3"/>
  <c r="E1995" i="3"/>
  <c r="E2641" i="3"/>
  <c r="E2787" i="3"/>
  <c r="E1169" i="3"/>
  <c r="E1361" i="3"/>
  <c r="E1537" i="3"/>
  <c r="E1688" i="3"/>
  <c r="E551" i="3"/>
  <c r="E721" i="3"/>
  <c r="E923" i="3"/>
  <c r="E1083" i="3"/>
  <c r="E2176" i="3"/>
  <c r="E3092" i="3"/>
  <c r="E2303" i="3"/>
  <c r="E3253" i="3"/>
  <c r="E3555" i="3"/>
  <c r="E3406" i="3"/>
  <c r="E3687" i="3"/>
  <c r="E5090" i="3"/>
  <c r="E5684" i="3"/>
  <c r="E6229" i="3"/>
  <c r="E5290" i="3"/>
  <c r="E5914" i="3"/>
  <c r="E6064" i="3"/>
  <c r="E4489" i="3"/>
  <c r="E4638" i="3"/>
  <c r="E4809" i="3"/>
  <c r="E4931" i="3"/>
  <c r="E3875" i="3"/>
  <c r="E4032" i="3"/>
  <c r="E4187" i="3"/>
  <c r="E4307" i="3"/>
  <c r="E5436" i="3"/>
  <c r="E6382" i="3"/>
  <c r="E5608" i="3"/>
  <c r="E6538" i="3"/>
  <c r="E6863" i="3"/>
  <c r="E6657" i="3"/>
  <c r="E6985" i="3"/>
  <c r="E8334" i="3"/>
  <c r="E9033" i="3"/>
  <c r="E9493" i="3"/>
  <c r="E8526" i="3"/>
  <c r="E9127" i="3"/>
  <c r="E9340" i="3"/>
  <c r="E7722" i="3"/>
  <c r="E7940" i="3"/>
  <c r="E8080" i="3"/>
  <c r="E8259" i="3"/>
  <c r="E7093" i="3"/>
  <c r="E7217" i="3"/>
  <c r="E7483" i="3"/>
  <c r="E7607" i="3"/>
  <c r="E8679" i="3"/>
  <c r="E9628" i="3"/>
  <c r="E8848" i="3"/>
  <c r="E9799" i="3"/>
  <c r="E10094" i="3"/>
  <c r="E9909" i="3"/>
  <c r="E10225" i="3"/>
  <c r="E11678" i="3"/>
  <c r="E12262" i="3"/>
  <c r="E12761" i="3"/>
  <c r="E11841" i="3"/>
  <c r="E12431" i="3"/>
  <c r="E12576" i="3"/>
  <c r="E11031" i="3"/>
  <c r="E11110" i="3"/>
  <c r="E11384" i="3"/>
  <c r="E11516" i="3"/>
  <c r="E10334" i="3"/>
  <c r="E10492" i="3"/>
  <c r="E10764" i="3"/>
  <c r="E10920" i="3"/>
  <c r="E11974" i="3"/>
  <c r="E12914" i="3"/>
  <c r="E12153" i="3"/>
  <c r="E13098" i="3"/>
  <c r="E13409" i="3"/>
  <c r="E13234" i="3"/>
  <c r="E13524" i="3"/>
  <c r="E14920" i="3"/>
  <c r="E15572" i="3"/>
  <c r="E16062" i="3"/>
  <c r="E15019" i="3"/>
  <c r="E15700" i="3"/>
  <c r="E15878" i="3"/>
  <c r="E14228" i="3"/>
  <c r="E14367" i="3"/>
  <c r="E14650" i="3"/>
  <c r="E14784" i="3"/>
  <c r="E13627" i="3"/>
  <c r="E13783" i="3"/>
  <c r="E14037" i="3"/>
  <c r="E14180" i="3"/>
  <c r="E15199" i="3"/>
  <c r="E16177" i="3"/>
  <c r="E15373" i="3"/>
  <c r="E16320" i="3"/>
  <c r="E16621" i="3"/>
  <c r="E16508" i="3"/>
  <c r="E16817" i="3"/>
  <c r="E18213" i="3"/>
  <c r="E18799" i="3"/>
  <c r="E19335" i="3"/>
  <c r="E18389" i="3"/>
  <c r="E19016" i="3"/>
  <c r="E19178" i="3"/>
  <c r="E17623" i="3"/>
  <c r="E17704" i="3"/>
  <c r="E17936" i="3"/>
  <c r="E18080" i="3"/>
  <c r="E16942" i="3"/>
  <c r="E17088" i="3"/>
  <c r="E17315" i="3"/>
  <c r="E17447" i="3"/>
  <c r="E18564" i="3"/>
  <c r="E19483" i="3"/>
  <c r="E18692" i="3"/>
  <c r="E19627" i="3"/>
  <c r="E19937" i="3"/>
  <c r="E19683" i="3"/>
  <c r="E20050" i="3"/>
  <c r="E21488" i="3"/>
  <c r="E22080" i="3"/>
  <c r="E22606" i="3"/>
  <c r="E21668" i="3"/>
  <c r="E22214" i="3"/>
  <c r="E22411" i="3"/>
  <c r="E20857" i="3"/>
  <c r="E21023" i="3"/>
  <c r="E21194" i="3"/>
  <c r="E21354" i="3"/>
  <c r="E20151" i="3"/>
  <c r="E20342" i="3"/>
  <c r="E20590" i="3"/>
  <c r="E20735" i="3"/>
  <c r="E21830" i="3"/>
  <c r="E22730" i="3"/>
  <c r="E21967" i="3"/>
  <c r="E22889" i="3"/>
  <c r="E23188" i="3"/>
  <c r="E23028" i="3"/>
  <c r="E23367" i="3"/>
  <c r="E24801" i="3"/>
  <c r="E25326" i="3"/>
  <c r="E25813" i="3"/>
  <c r="E24889" i="3"/>
  <c r="E25484" i="3"/>
  <c r="E25628" i="3"/>
  <c r="E24167" i="3"/>
  <c r="E24256" i="3"/>
  <c r="E24467" i="3"/>
  <c r="E24596" i="3"/>
  <c r="E23523" i="3"/>
  <c r="E23677" i="3"/>
  <c r="E23869" i="3"/>
  <c r="E24006" i="3"/>
  <c r="E25115" i="3"/>
  <c r="E26037" i="3"/>
  <c r="E25208" i="3"/>
  <c r="E26201" i="3"/>
  <c r="E26376" i="3"/>
  <c r="E26248" i="3"/>
  <c r="E26650" i="3"/>
  <c r="E28052" i="3"/>
  <c r="E28590" i="3"/>
  <c r="E29117" i="3"/>
  <c r="E28183" i="3"/>
  <c r="E28763" i="3"/>
  <c r="E28957" i="3"/>
  <c r="E27417" i="3"/>
  <c r="E27531" i="3"/>
  <c r="E27712" i="3"/>
  <c r="E27869" i="3"/>
  <c r="E26749" i="3"/>
  <c r="E26882" i="3"/>
  <c r="E27139" i="3"/>
  <c r="E27259" i="3"/>
  <c r="E28367" i="3"/>
  <c r="E29273" i="3"/>
  <c r="E28470" i="3"/>
  <c r="E29422" i="3"/>
  <c r="E178" i="3"/>
  <c r="E38" i="3"/>
  <c r="E350" i="3"/>
  <c r="E1737" i="3"/>
  <c r="E2355" i="3"/>
  <c r="E2826" i="3"/>
  <c r="E1898" i="3"/>
  <c r="E2528" i="3"/>
  <c r="E2680" i="3"/>
  <c r="E1107" i="3"/>
  <c r="E1258" i="3"/>
  <c r="E1419" i="3"/>
  <c r="E1584" i="3"/>
  <c r="E506" i="3"/>
  <c r="E649" i="3"/>
  <c r="E801" i="3"/>
  <c r="E975" i="3"/>
  <c r="E2064" i="3"/>
  <c r="E2983" i="3"/>
  <c r="E2219" i="3"/>
  <c r="E3135" i="3"/>
  <c r="E3483" i="3"/>
  <c r="E3327" i="3"/>
  <c r="E3622" i="3"/>
  <c r="E5034" i="3"/>
  <c r="E5712" i="3"/>
  <c r="E6126" i="3"/>
  <c r="E5154" i="3"/>
  <c r="E5817" i="3"/>
  <c r="E5968" i="3"/>
  <c r="E4373" i="3"/>
  <c r="E4533" i="3"/>
  <c r="E4722" i="3"/>
  <c r="E4894" i="3"/>
  <c r="E3767" i="3"/>
  <c r="E3941" i="3"/>
  <c r="E4085" i="3"/>
  <c r="E4274" i="3"/>
  <c r="E5321" i="3"/>
  <c r="E6251" i="3"/>
  <c r="E5478" i="3"/>
  <c r="E6408" i="3"/>
  <c r="E6738" i="3"/>
  <c r="E6615" i="3"/>
  <c r="E6890" i="3"/>
  <c r="E8291" i="3"/>
  <c r="E8957" i="3"/>
  <c r="E9384" i="3"/>
  <c r="E8464" i="3"/>
  <c r="E9102" i="3"/>
  <c r="E9230" i="3"/>
  <c r="E7675" i="3"/>
  <c r="E7831" i="3"/>
  <c r="E7985" i="3"/>
  <c r="E8194" i="3"/>
  <c r="E7041" i="3"/>
  <c r="E7194" i="3"/>
  <c r="E7366" i="3"/>
  <c r="E7534" i="3"/>
  <c r="E8635" i="3"/>
  <c r="E9543" i="3"/>
  <c r="E8758" i="3"/>
  <c r="E9700" i="3"/>
  <c r="E10044" i="3"/>
  <c r="E9893" i="3"/>
  <c r="E10159" i="3"/>
  <c r="E11583" i="3"/>
  <c r="E12201" i="3"/>
  <c r="E12649" i="3"/>
  <c r="E11714" i="3"/>
  <c r="E12359" i="3"/>
  <c r="E12493" i="3"/>
  <c r="E10935" i="3"/>
  <c r="E11096" i="3"/>
  <c r="E11287" i="3"/>
  <c r="E11421" i="3"/>
  <c r="E10360" i="3"/>
  <c r="E10493" i="3"/>
  <c r="E10643" i="3"/>
  <c r="E10811" i="3"/>
  <c r="E11932" i="3"/>
  <c r="E12809" i="3"/>
  <c r="E12040" i="3"/>
  <c r="E12970" i="3"/>
  <c r="E13328" i="3"/>
  <c r="E13168" i="3"/>
  <c r="E13427" i="3"/>
  <c r="E14837" i="3"/>
  <c r="E15473" i="3"/>
  <c r="E15963" i="3"/>
  <c r="E14986" i="3"/>
  <c r="E15623" i="3"/>
  <c r="E15773" i="3"/>
  <c r="E14204" i="3"/>
  <c r="E14377" i="3"/>
  <c r="E14568" i="3"/>
  <c r="E14738" i="3"/>
  <c r="E13634" i="3"/>
  <c r="E13753" i="3"/>
  <c r="E13906" i="3"/>
  <c r="E14072" i="3"/>
  <c r="E15169" i="3"/>
  <c r="E16089" i="3"/>
  <c r="E15315" i="3"/>
  <c r="E16249" i="3"/>
  <c r="E16563" i="3"/>
  <c r="E16428" i="3"/>
  <c r="E16712" i="3"/>
  <c r="E18120" i="3"/>
  <c r="E18766" i="3"/>
  <c r="E19201" i="3"/>
  <c r="E18273" i="3"/>
  <c r="E18891" i="3"/>
  <c r="E19049" i="3"/>
  <c r="E17484" i="3"/>
  <c r="E17642" i="3"/>
  <c r="E17804" i="3"/>
  <c r="E17951" i="3"/>
  <c r="E16867" i="3"/>
  <c r="E17024" i="3"/>
  <c r="E17181" i="3"/>
  <c r="E17351" i="3"/>
  <c r="E18472" i="3"/>
  <c r="E19362" i="3"/>
  <c r="E18583" i="3"/>
  <c r="E19523" i="3"/>
  <c r="E19864" i="3"/>
  <c r="E19702" i="3"/>
  <c r="E19994" i="3"/>
  <c r="E21413" i="3"/>
  <c r="E22029" i="3"/>
  <c r="E22475" i="3"/>
  <c r="E21546" i="3"/>
  <c r="E22209" i="3"/>
  <c r="E22327" i="3"/>
  <c r="E20764" i="3"/>
  <c r="E20919" i="3"/>
  <c r="E21088" i="3"/>
  <c r="E21224" i="3"/>
  <c r="E20175" i="3"/>
  <c r="E20320" i="3"/>
  <c r="E20445" i="3"/>
  <c r="E20641" i="3"/>
  <c r="E21696" i="3"/>
  <c r="E22635" i="3"/>
  <c r="E21872" i="3"/>
  <c r="E22790" i="3"/>
  <c r="E23157" i="3"/>
  <c r="E22983" i="3"/>
  <c r="E23258" i="3"/>
  <c r="E24662" i="3"/>
  <c r="E25295" i="3"/>
  <c r="E25749" i="3"/>
  <c r="E24820" i="3"/>
  <c r="E25436" i="3"/>
  <c r="E25601" i="3"/>
  <c r="E24038" i="3"/>
  <c r="E24216" i="3"/>
  <c r="E24353" i="3"/>
  <c r="E24593" i="3"/>
  <c r="E23452" i="3"/>
  <c r="E23586" i="3"/>
  <c r="E23724" i="3"/>
  <c r="E23930" i="3"/>
  <c r="E25040" i="3"/>
  <c r="E25914" i="3"/>
  <c r="E25130" i="3"/>
  <c r="E26065" i="3"/>
  <c r="E26410" i="3"/>
  <c r="E26266" i="3"/>
  <c r="E26548" i="3"/>
  <c r="E27944" i="3"/>
  <c r="E28566" i="3"/>
  <c r="E29030" i="3"/>
  <c r="E28097" i="3"/>
  <c r="E28719" i="3"/>
  <c r="E28876" i="3"/>
  <c r="E27315" i="3"/>
  <c r="E27506" i="3"/>
  <c r="E27625" i="3"/>
  <c r="E27808" i="3"/>
  <c r="E26697" i="3"/>
  <c r="E26848" i="3"/>
  <c r="E27002" i="3"/>
  <c r="E27179" i="3"/>
  <c r="E28290" i="3"/>
  <c r="E29189" i="3"/>
  <c r="E28439" i="3"/>
  <c r="E29343" i="3"/>
  <c r="E274" i="3"/>
  <c r="E84" i="3"/>
  <c r="E386" i="3"/>
  <c r="E1746" i="3"/>
  <c r="E2358" i="3"/>
  <c r="E2873" i="3"/>
  <c r="E1956" i="3"/>
  <c r="E2547" i="3"/>
  <c r="E2689" i="3"/>
  <c r="E1207" i="3"/>
  <c r="E1319" i="3"/>
  <c r="E1432" i="3"/>
  <c r="E1593" i="3"/>
  <c r="E483" i="3"/>
  <c r="E667" i="3"/>
  <c r="E835" i="3"/>
  <c r="E1019" i="3"/>
  <c r="E2054" i="3"/>
  <c r="E3018" i="3"/>
  <c r="E2298" i="3"/>
  <c r="E3199" i="3"/>
  <c r="E3571" i="3"/>
  <c r="E3371" i="3"/>
  <c r="E3602" i="3"/>
  <c r="E5009" i="3"/>
  <c r="E5640" i="3"/>
  <c r="E6136" i="3"/>
  <c r="E5225" i="3"/>
  <c r="E5820" i="3"/>
  <c r="E5999" i="3"/>
  <c r="E4458" i="3"/>
  <c r="E4587" i="3"/>
  <c r="E4715" i="3"/>
  <c r="E4869" i="3"/>
  <c r="E3764" i="3"/>
  <c r="E3947" i="3"/>
  <c r="E4105" i="3"/>
  <c r="E4335" i="3"/>
  <c r="E5316" i="3"/>
  <c r="E6278" i="3"/>
  <c r="E5532" i="3"/>
  <c r="E6462" i="3"/>
  <c r="E6842" i="3"/>
  <c r="E6641" i="3"/>
  <c r="E6947" i="3"/>
  <c r="E8366" i="3"/>
  <c r="E8991" i="3"/>
  <c r="E9454" i="3"/>
  <c r="E8551" i="3"/>
  <c r="E9116" i="3"/>
  <c r="E9282" i="3"/>
  <c r="E7762" i="3"/>
  <c r="E7890" i="3"/>
  <c r="E8033" i="3"/>
  <c r="E8155" i="3"/>
  <c r="E7069" i="3"/>
  <c r="E7202" i="3"/>
  <c r="E7399" i="3"/>
  <c r="E7568" i="3"/>
  <c r="E8629" i="3"/>
  <c r="E9615" i="3"/>
  <c r="E8842" i="3"/>
  <c r="E9772" i="3"/>
  <c r="E10083" i="3"/>
  <c r="E9950" i="3"/>
  <c r="E10190" i="3"/>
  <c r="E11675" i="3"/>
  <c r="E12184" i="3"/>
  <c r="E12727" i="3"/>
  <c r="E11830" i="3"/>
  <c r="E12449" i="3"/>
  <c r="E12600" i="3"/>
  <c r="E11039" i="3"/>
  <c r="E11226" i="3"/>
  <c r="E11334" i="3"/>
  <c r="E11518" i="3"/>
  <c r="E10370" i="3"/>
  <c r="E10582" i="3"/>
  <c r="E10695" i="3"/>
  <c r="E10845" i="3"/>
  <c r="E11967" i="3"/>
  <c r="E12915" i="3"/>
  <c r="E12111" i="3"/>
  <c r="E13051" i="3"/>
  <c r="E13336" i="3"/>
  <c r="E13136" i="3"/>
  <c r="E13551" i="3"/>
  <c r="E14903" i="3"/>
  <c r="E15482" i="3"/>
  <c r="E16038" i="3"/>
  <c r="E15111" i="3"/>
  <c r="E15754" i="3"/>
  <c r="E15867" i="3"/>
  <c r="E14335" i="3"/>
  <c r="E14461" i="3"/>
  <c r="E14647" i="3"/>
  <c r="E14788" i="3"/>
  <c r="E13682" i="3"/>
  <c r="E13806" i="3"/>
  <c r="E14015" i="3"/>
  <c r="E14137" i="3"/>
  <c r="E15288" i="3"/>
  <c r="E16218" i="3"/>
  <c r="E15416" i="3"/>
  <c r="E16337" i="3"/>
  <c r="E16609" i="3"/>
  <c r="E16488" i="3"/>
  <c r="E16740" i="3"/>
  <c r="E18134" i="3"/>
  <c r="E18747" i="3"/>
  <c r="E19337" i="3"/>
  <c r="E18364" i="3"/>
  <c r="E19008" i="3"/>
  <c r="E19165" i="3"/>
  <c r="E17565" i="3"/>
  <c r="E17683" i="3"/>
  <c r="E17826" i="3"/>
  <c r="E17975" i="3"/>
  <c r="E16914" i="3"/>
  <c r="E17023" i="3"/>
  <c r="E17183" i="3"/>
  <c r="E17369" i="3"/>
  <c r="E18440" i="3"/>
  <c r="E19413" i="3"/>
  <c r="E18618" i="3"/>
  <c r="E19579" i="3"/>
  <c r="E19939" i="3"/>
  <c r="E19773" i="3"/>
  <c r="E20077" i="3"/>
  <c r="E21473" i="3"/>
  <c r="E22010" i="3"/>
  <c r="E22564" i="3"/>
  <c r="E21649" i="3"/>
  <c r="E22276" i="3"/>
  <c r="E22402" i="3"/>
  <c r="E20849" i="3"/>
  <c r="E20953" i="3"/>
  <c r="E21116" i="3"/>
  <c r="E21254" i="3"/>
  <c r="E20191" i="3"/>
  <c r="E20296" i="3"/>
  <c r="E20531" i="3"/>
  <c r="E20644" i="3"/>
  <c r="E21794" i="3"/>
  <c r="E22735" i="3"/>
  <c r="E21938" i="3"/>
  <c r="E22873" i="3"/>
  <c r="E23169" i="3"/>
  <c r="E22962" i="3"/>
  <c r="E23279" i="3"/>
  <c r="E24696" i="3"/>
  <c r="E25293" i="3"/>
  <c r="E25828" i="3"/>
  <c r="E24919" i="3"/>
  <c r="E25546" i="3"/>
  <c r="E25672" i="3"/>
  <c r="E24130" i="3"/>
  <c r="E24221" i="3"/>
  <c r="E24379" i="3"/>
  <c r="E24524" i="3"/>
  <c r="E23419" i="3"/>
  <c r="E23576" i="3"/>
  <c r="E23763" i="3"/>
  <c r="E23908" i="3"/>
  <c r="E25047" i="3"/>
  <c r="E25950" i="3"/>
  <c r="E25150" i="3"/>
  <c r="E26112" i="3"/>
  <c r="E26497" i="3"/>
  <c r="E26241" i="3"/>
  <c r="E26584" i="3"/>
  <c r="E27941" i="3"/>
  <c r="E28562" i="3"/>
  <c r="E29159" i="3"/>
  <c r="E28164" i="3"/>
  <c r="E28819" i="3"/>
  <c r="E28940" i="3"/>
  <c r="E27427" i="3"/>
  <c r="E27522" i="3"/>
  <c r="E27696" i="3"/>
  <c r="E27846" i="3"/>
  <c r="E26703" i="3"/>
  <c r="E26890" i="3"/>
  <c r="E27038" i="3"/>
  <c r="E27204" i="3"/>
  <c r="E28284" i="3"/>
  <c r="E29255" i="3"/>
  <c r="E28515" i="3"/>
  <c r="E29385" i="3"/>
  <c r="E306" i="3"/>
  <c r="E109" i="3"/>
  <c r="E464" i="3"/>
  <c r="E1863" i="3"/>
  <c r="E2465" i="3"/>
  <c r="E2941" i="3"/>
  <c r="E2023" i="3"/>
  <c r="E2637" i="3"/>
  <c r="E2771" i="3"/>
  <c r="E1244" i="3"/>
  <c r="E1396" i="3"/>
  <c r="E1544" i="3"/>
  <c r="E1697" i="3"/>
  <c r="E507" i="3"/>
  <c r="E758" i="3"/>
  <c r="E871" i="3"/>
  <c r="E976" i="3"/>
  <c r="E2166" i="3"/>
  <c r="E3110" i="3"/>
  <c r="E2311" i="3"/>
  <c r="E3257" i="3"/>
  <c r="E3575" i="3"/>
  <c r="E3402" i="3"/>
  <c r="E3738" i="3"/>
  <c r="E5135" i="3"/>
  <c r="E5744" i="3"/>
  <c r="E6156" i="3"/>
  <c r="E5262" i="3"/>
  <c r="E5850" i="3"/>
  <c r="E6003" i="3"/>
  <c r="E4522" i="3"/>
  <c r="E4627" i="3"/>
  <c r="E4828" i="3"/>
  <c r="E4964" i="3"/>
  <c r="E3778" i="3"/>
  <c r="E4010" i="3"/>
  <c r="E4125" i="3"/>
  <c r="E4249" i="3"/>
  <c r="E5442" i="3"/>
  <c r="E6383" i="3"/>
  <c r="E5590" i="3"/>
  <c r="E6526" i="3"/>
  <c r="E6816" i="3"/>
  <c r="E6640" i="3"/>
  <c r="E7008" i="3"/>
  <c r="E8410" i="3"/>
  <c r="E8969" i="3"/>
  <c r="E9437" i="3"/>
  <c r="E8573" i="3"/>
  <c r="E9149" i="3"/>
  <c r="E9324" i="3"/>
  <c r="E7773" i="3"/>
  <c r="E7932" i="3"/>
  <c r="E8092" i="3"/>
  <c r="E8247" i="3"/>
  <c r="E7078" i="3"/>
  <c r="E7281" i="3"/>
  <c r="E7433" i="3"/>
  <c r="E7554" i="3"/>
  <c r="E8640" i="3"/>
  <c r="E9635" i="3"/>
  <c r="E8869" i="3"/>
  <c r="E9795" i="3"/>
  <c r="E10090" i="3"/>
  <c r="E9951" i="3"/>
  <c r="E10280" i="3"/>
  <c r="E11667" i="3"/>
  <c r="E12267" i="3"/>
  <c r="E12739" i="3"/>
  <c r="E11854" i="3"/>
  <c r="E12434" i="3"/>
  <c r="E12623" i="3"/>
  <c r="E11075" i="3"/>
  <c r="E11207" i="3"/>
  <c r="E11362" i="3"/>
  <c r="E11515" i="3"/>
  <c r="E10317" i="3"/>
  <c r="E10569" i="3"/>
  <c r="E10644" i="3"/>
  <c r="E10819" i="3"/>
  <c r="E11937" i="3"/>
  <c r="E12933" i="3"/>
  <c r="E12128" i="3"/>
  <c r="E13083" i="3"/>
  <c r="E13407" i="3"/>
  <c r="E13227" i="3"/>
  <c r="E13569" i="3"/>
  <c r="E14965" i="3"/>
  <c r="E15552" i="3"/>
  <c r="E15994" i="3"/>
  <c r="E15083" i="3"/>
  <c r="E15679" i="3"/>
  <c r="E15813" i="3"/>
  <c r="E14349" i="3"/>
  <c r="E14507" i="3"/>
  <c r="E14651" i="3"/>
  <c r="E14811" i="3"/>
  <c r="E13672" i="3"/>
  <c r="E13793" i="3"/>
  <c r="E13935" i="3"/>
  <c r="E14090" i="3"/>
  <c r="E15250" i="3"/>
  <c r="E16201" i="3"/>
  <c r="E15401" i="3"/>
  <c r="E16358" i="3"/>
  <c r="E16687" i="3"/>
  <c r="E16533" i="3"/>
  <c r="E16830" i="3"/>
  <c r="E18203" i="3"/>
  <c r="E18857" i="3"/>
  <c r="E19316" i="3"/>
  <c r="E18387" i="3"/>
  <c r="E18944" i="3"/>
  <c r="E19168" i="3"/>
  <c r="E17605" i="3"/>
  <c r="E17762" i="3"/>
  <c r="E17901" i="3"/>
  <c r="E18045" i="3"/>
  <c r="E16900" i="3"/>
  <c r="E17108" i="3"/>
  <c r="E17187" i="3"/>
  <c r="E17376" i="3"/>
  <c r="E18503" i="3"/>
  <c r="E19444" i="3"/>
  <c r="E18669" i="3"/>
  <c r="E19611" i="3"/>
  <c r="E19955" i="3"/>
  <c r="E19810" i="3"/>
  <c r="E20117" i="3"/>
  <c r="E21509" i="3"/>
  <c r="E22149" i="3"/>
  <c r="E22610" i="3"/>
  <c r="E21682" i="3"/>
  <c r="E22264" i="3"/>
  <c r="E22448" i="3"/>
  <c r="E20898" i="3"/>
  <c r="E21057" i="3"/>
  <c r="E21210" i="3"/>
  <c r="E21363" i="3"/>
  <c r="E20152" i="3"/>
  <c r="E20376" i="3"/>
  <c r="E20499" i="3"/>
  <c r="E20681" i="3"/>
  <c r="E21815" i="3"/>
  <c r="E22754" i="3"/>
  <c r="E21990" i="3"/>
  <c r="E22921" i="3"/>
  <c r="E23204" i="3"/>
  <c r="E23016" i="3"/>
  <c r="E23392" i="3"/>
  <c r="E24805" i="3"/>
  <c r="E25415" i="3"/>
  <c r="E25881" i="3"/>
  <c r="E24951" i="3"/>
  <c r="E25559" i="3"/>
  <c r="E25712" i="3"/>
  <c r="E24181" i="3"/>
  <c r="E24333" i="3"/>
  <c r="E24486" i="3"/>
  <c r="E24580" i="3"/>
  <c r="E23508" i="3"/>
  <c r="E23696" i="3"/>
  <c r="E23805" i="3"/>
  <c r="E23961" i="3"/>
  <c r="E25084" i="3"/>
  <c r="E26034" i="3"/>
  <c r="E25226" i="3"/>
  <c r="E26200" i="3"/>
  <c r="E26463" i="3"/>
  <c r="E26319" i="3"/>
  <c r="E26662" i="3"/>
  <c r="E28055" i="3"/>
  <c r="E28680" i="3"/>
  <c r="E29093" i="3"/>
  <c r="E28222" i="3"/>
  <c r="E28829" i="3"/>
  <c r="E28972" i="3"/>
  <c r="E27455" i="3"/>
  <c r="E27612" i="3"/>
  <c r="E27757" i="3"/>
  <c r="E27893" i="3"/>
  <c r="E26762" i="3"/>
  <c r="E26979" i="3"/>
  <c r="E27060" i="3"/>
  <c r="E27269" i="3"/>
  <c r="E28301" i="3"/>
  <c r="E29282" i="3"/>
  <c r="E28505" i="3"/>
  <c r="E29442" i="3"/>
  <c r="E217" i="3"/>
  <c r="E143" i="3"/>
  <c r="E363" i="3"/>
  <c r="E1838" i="3"/>
  <c r="E2423" i="3"/>
  <c r="E2883" i="3"/>
  <c r="E1978" i="3"/>
  <c r="E2592" i="3"/>
  <c r="E2772" i="3"/>
  <c r="E1206" i="3"/>
  <c r="E1366" i="3"/>
  <c r="E1500" i="3"/>
  <c r="E1588" i="3"/>
  <c r="E588" i="3"/>
  <c r="E718" i="3"/>
  <c r="E873" i="3"/>
  <c r="E948" i="3"/>
  <c r="E2076" i="3"/>
  <c r="E3014" i="3"/>
  <c r="E2271" i="3"/>
  <c r="E3223" i="3"/>
  <c r="E3515" i="3"/>
  <c r="E3411" i="3"/>
  <c r="E3653" i="3"/>
  <c r="E5049" i="3"/>
  <c r="E5741" i="3"/>
  <c r="E6183" i="3"/>
  <c r="E5204" i="3"/>
  <c r="E5861" i="3"/>
  <c r="E6051" i="3"/>
  <c r="E4467" i="3"/>
  <c r="E4596" i="3"/>
  <c r="E4781" i="3"/>
  <c r="E4900" i="3"/>
  <c r="E3886" i="3"/>
  <c r="E3995" i="3"/>
  <c r="E4154" i="3"/>
  <c r="E4240" i="3"/>
  <c r="E5364" i="3"/>
  <c r="E6282" i="3"/>
  <c r="E5549" i="3"/>
  <c r="E6495" i="3"/>
  <c r="E6780" i="3"/>
  <c r="E6678" i="3"/>
  <c r="E6951" i="3"/>
  <c r="E8420" i="3"/>
  <c r="E8984" i="3"/>
  <c r="E9491" i="3"/>
  <c r="E8550" i="3"/>
  <c r="E9200" i="3"/>
  <c r="E9346" i="3"/>
  <c r="E7782" i="3"/>
  <c r="E7952" i="3"/>
  <c r="E8082" i="3"/>
  <c r="E8244" i="3"/>
  <c r="E7169" i="3"/>
  <c r="E7311" i="3"/>
  <c r="E7412" i="3"/>
  <c r="E7527" i="3"/>
  <c r="E8680" i="3"/>
  <c r="E9643" i="3"/>
  <c r="E8887" i="3"/>
  <c r="E9790" i="3"/>
  <c r="E10021" i="3"/>
  <c r="E9875" i="3"/>
  <c r="E10259" i="3"/>
  <c r="E11589" i="3"/>
  <c r="E12260" i="3"/>
  <c r="E12749" i="3"/>
  <c r="E11784" i="3"/>
  <c r="E12457" i="3"/>
  <c r="E12612" i="3"/>
  <c r="E11004" i="3"/>
  <c r="E11181" i="3"/>
  <c r="E11320" i="3"/>
  <c r="E11457" i="3"/>
  <c r="E10447" i="3"/>
  <c r="E10518" i="3"/>
  <c r="E10685" i="3"/>
  <c r="E10804" i="3"/>
  <c r="E11917" i="3"/>
  <c r="E12880" i="3"/>
  <c r="E12094" i="3"/>
  <c r="E13045" i="3"/>
  <c r="E13281" i="3"/>
  <c r="E13156" i="3"/>
  <c r="E13483" i="3"/>
  <c r="E14927" i="3"/>
  <c r="E15498" i="3"/>
  <c r="E15982" i="3"/>
  <c r="E15034" i="3"/>
  <c r="E15711" i="3"/>
  <c r="E15799" i="3"/>
  <c r="E14298" i="3"/>
  <c r="E14455" i="3"/>
  <c r="E14581" i="3"/>
  <c r="E14775" i="3"/>
  <c r="E13712" i="3"/>
  <c r="E13811" i="3"/>
  <c r="E13983" i="3"/>
  <c r="E14076" i="3"/>
  <c r="E15184" i="3"/>
  <c r="E16158" i="3"/>
  <c r="E15409" i="3"/>
  <c r="E16302" i="3"/>
  <c r="E16691" i="3"/>
  <c r="E16473" i="3"/>
  <c r="E16826" i="3"/>
  <c r="E18177" i="3"/>
  <c r="E18816" i="3"/>
  <c r="E19314" i="3"/>
  <c r="E18372" i="3"/>
  <c r="E18931" i="3"/>
  <c r="E19131" i="3"/>
  <c r="E17624" i="3"/>
  <c r="E17743" i="3"/>
  <c r="E17924" i="3"/>
  <c r="E18052" i="3"/>
  <c r="E16992" i="3"/>
  <c r="E17139" i="3"/>
  <c r="E17310" i="3"/>
  <c r="E17342" i="3"/>
  <c r="E18524" i="3"/>
  <c r="E19489" i="3"/>
  <c r="E18705" i="3"/>
  <c r="E19631" i="3"/>
  <c r="E19947" i="3"/>
  <c r="E19811" i="3"/>
  <c r="E20088" i="3"/>
  <c r="E21492" i="3"/>
  <c r="E22052" i="3"/>
  <c r="E22612" i="3"/>
  <c r="E21674" i="3"/>
  <c r="E22284" i="3"/>
  <c r="E22454" i="3"/>
  <c r="E20904" i="3"/>
  <c r="E21038" i="3"/>
  <c r="E21200" i="3"/>
  <c r="E21326" i="3"/>
  <c r="E20269" i="3"/>
  <c r="E20433" i="3"/>
  <c r="E20560" i="3"/>
  <c r="E20622" i="3"/>
  <c r="E21804" i="3"/>
  <c r="E22740" i="3"/>
  <c r="E21981" i="3"/>
  <c r="E22916" i="3"/>
  <c r="E23106" i="3"/>
  <c r="E23069" i="3"/>
  <c r="E23325" i="3"/>
  <c r="E24743" i="3"/>
  <c r="E25313" i="3"/>
  <c r="E25887" i="3"/>
  <c r="E24928" i="3"/>
  <c r="E25566" i="3"/>
  <c r="E25732" i="3"/>
  <c r="E24168" i="3"/>
  <c r="E24289" i="3"/>
  <c r="E24457" i="3"/>
  <c r="E24609" i="3"/>
  <c r="E23555" i="3"/>
  <c r="E23666" i="3"/>
  <c r="E23829" i="3"/>
  <c r="E23895" i="3"/>
  <c r="E25058" i="3"/>
  <c r="E26033" i="3"/>
  <c r="E25262" i="3"/>
  <c r="E26178" i="3"/>
  <c r="E26434" i="3"/>
  <c r="E26362" i="3"/>
  <c r="E26634" i="3"/>
  <c r="E28053" i="3"/>
  <c r="E28634" i="3"/>
  <c r="E29167" i="3"/>
  <c r="E28167" i="3"/>
  <c r="E28825" i="3"/>
  <c r="E28997" i="3"/>
  <c r="E27445" i="3"/>
  <c r="E27603" i="3"/>
  <c r="E27737" i="3"/>
  <c r="E27870" i="3"/>
  <c r="E26830" i="3"/>
  <c r="E26984" i="3"/>
  <c r="E27113" i="3"/>
  <c r="E27209" i="3"/>
  <c r="E28345" i="3"/>
  <c r="E29312" i="3"/>
  <c r="E28543" i="3"/>
  <c r="E29472" i="3"/>
  <c r="E202" i="3"/>
  <c r="E145" i="3"/>
  <c r="E321" i="3"/>
  <c r="E1719" i="3"/>
  <c r="E2345" i="3"/>
  <c r="E2811" i="3"/>
  <c r="E1878" i="3"/>
  <c r="E2505" i="3"/>
  <c r="E2658" i="3"/>
  <c r="E1098" i="3"/>
  <c r="E1257" i="3"/>
  <c r="E1407" i="3"/>
  <c r="E1570" i="3"/>
  <c r="E475" i="3"/>
  <c r="E628" i="3"/>
  <c r="E783" i="3"/>
  <c r="E938" i="3"/>
  <c r="E2045" i="3"/>
  <c r="E2969" i="3"/>
  <c r="E2188" i="3"/>
  <c r="E3123" i="3"/>
  <c r="E3514" i="3"/>
  <c r="E3428" i="3"/>
  <c r="E3600" i="3"/>
  <c r="E4996" i="3"/>
  <c r="E5620" i="3"/>
  <c r="E6099" i="3"/>
  <c r="E5155" i="3"/>
  <c r="E5794" i="3"/>
  <c r="E5946" i="3"/>
  <c r="E4374" i="3"/>
  <c r="E4538" i="3"/>
  <c r="E4685" i="3"/>
  <c r="E4880" i="3"/>
  <c r="E3749" i="3"/>
  <c r="E3917" i="3"/>
  <c r="E4060" i="3"/>
  <c r="E4214" i="3"/>
  <c r="E5322" i="3"/>
  <c r="E6245" i="3"/>
  <c r="E5471" i="3"/>
  <c r="E6401" i="3"/>
  <c r="E6837" i="3"/>
  <c r="E6663" i="3"/>
  <c r="E6874" i="3"/>
  <c r="E8274" i="3"/>
  <c r="E8896" i="3"/>
  <c r="E9364" i="3"/>
  <c r="E8428" i="3"/>
  <c r="E9050" i="3"/>
  <c r="E9210" i="3"/>
  <c r="E7650" i="3"/>
  <c r="E7806" i="3"/>
  <c r="E7959" i="3"/>
  <c r="E8117" i="3"/>
  <c r="E7026" i="3"/>
  <c r="E7180" i="3"/>
  <c r="E7335" i="3"/>
  <c r="E7490" i="3"/>
  <c r="E8588" i="3"/>
  <c r="E9521" i="3"/>
  <c r="E8742" i="3"/>
  <c r="E9675" i="3"/>
  <c r="E10133" i="3"/>
  <c r="E9978" i="3"/>
  <c r="E10156" i="3"/>
  <c r="E11548" i="3"/>
  <c r="E12172" i="3"/>
  <c r="E12642" i="3"/>
  <c r="E11706" i="3"/>
  <c r="E12327" i="3"/>
  <c r="E12487" i="3"/>
  <c r="E10928" i="3"/>
  <c r="E11088" i="3"/>
  <c r="E11235" i="3"/>
  <c r="E11431" i="3"/>
  <c r="E10305" i="3"/>
  <c r="E10456" i="3"/>
  <c r="E10612" i="3"/>
  <c r="E10766" i="3"/>
  <c r="E11870" i="3"/>
  <c r="E12797" i="3"/>
  <c r="E12027" i="3"/>
  <c r="E12953" i="3"/>
  <c r="E13405" i="3"/>
  <c r="E13195" i="3"/>
  <c r="E13433" i="3"/>
  <c r="E14824" i="3"/>
  <c r="E15448" i="3"/>
  <c r="E15915" i="3"/>
  <c r="E14981" i="3"/>
  <c r="E15606" i="3"/>
  <c r="E15761" i="3"/>
  <c r="E14202" i="3"/>
  <c r="E14363" i="3"/>
  <c r="E14512" i="3"/>
  <c r="E14683" i="3"/>
  <c r="E13585" i="3"/>
  <c r="E13735" i="3"/>
  <c r="E13887" i="3"/>
  <c r="E14042" i="3"/>
  <c r="E15144" i="3"/>
  <c r="E16076" i="3"/>
  <c r="E15305" i="3"/>
  <c r="E16228" i="3"/>
  <c r="E16686" i="3"/>
  <c r="E16487" i="3"/>
  <c r="E16749" i="3"/>
  <c r="E18104" i="3"/>
  <c r="E18742" i="3"/>
  <c r="E19195" i="3"/>
  <c r="E18259" i="3"/>
  <c r="E18884" i="3"/>
  <c r="E19038" i="3"/>
  <c r="E17478" i="3"/>
  <c r="E17644" i="3"/>
  <c r="E17788" i="3"/>
  <c r="E17952" i="3"/>
  <c r="E16859" i="3"/>
  <c r="E17009" i="3"/>
  <c r="E17165" i="3"/>
  <c r="E17318" i="3"/>
  <c r="E18434" i="3"/>
  <c r="E19351" i="3"/>
  <c r="E18575" i="3"/>
  <c r="E19506" i="3"/>
  <c r="E19968" i="3"/>
  <c r="E19771" i="3"/>
  <c r="E19981" i="3"/>
  <c r="E21380" i="3"/>
  <c r="E22003" i="3"/>
  <c r="E22473" i="3"/>
  <c r="E21533" i="3"/>
  <c r="E22161" i="3"/>
  <c r="E22317" i="3"/>
  <c r="E20754" i="3"/>
  <c r="E20911" i="3"/>
  <c r="E21065" i="3"/>
  <c r="E21234" i="3"/>
  <c r="E20137" i="3"/>
  <c r="E20292" i="3"/>
  <c r="E20440" i="3"/>
  <c r="E20594" i="3"/>
  <c r="E21707" i="3"/>
  <c r="E22630" i="3"/>
  <c r="E21847" i="3"/>
  <c r="E22783" i="3"/>
  <c r="E23244" i="3"/>
  <c r="E23077" i="3"/>
  <c r="E23269" i="3"/>
  <c r="E24655" i="3"/>
  <c r="E25288" i="3"/>
  <c r="E25751" i="3"/>
  <c r="E24809" i="3"/>
  <c r="E25438" i="3"/>
  <c r="E25594" i="3"/>
  <c r="E24029" i="3"/>
  <c r="E24190" i="3"/>
  <c r="E24348" i="3"/>
  <c r="E24507" i="3"/>
  <c r="E23443" i="3"/>
  <c r="E23564" i="3"/>
  <c r="E23719" i="3"/>
  <c r="E23870" i="3"/>
  <c r="E24970" i="3"/>
  <c r="E25906" i="3"/>
  <c r="E25125" i="3"/>
  <c r="E26059" i="3"/>
  <c r="E26512" i="3"/>
  <c r="E26301" i="3"/>
  <c r="E26568" i="3"/>
  <c r="E27929" i="3"/>
  <c r="E28565" i="3"/>
  <c r="E29027" i="3"/>
  <c r="E28085" i="3"/>
  <c r="E28715" i="3"/>
  <c r="E28867" i="3"/>
  <c r="E27303" i="3"/>
  <c r="E27476" i="3"/>
  <c r="E27617" i="3"/>
  <c r="E27794" i="3"/>
  <c r="E26695" i="3"/>
  <c r="E26842" i="3"/>
  <c r="E26995" i="3"/>
  <c r="E27146" i="3"/>
  <c r="E28257" i="3"/>
  <c r="E29180" i="3"/>
  <c r="E28405" i="3"/>
  <c r="E29333" i="3"/>
  <c r="E196" i="3"/>
  <c r="E7" i="3"/>
  <c r="E327" i="3"/>
  <c r="E1740" i="3"/>
  <c r="E2357" i="3"/>
  <c r="E2854" i="3"/>
  <c r="E1954" i="3"/>
  <c r="E2590" i="3"/>
  <c r="E2749" i="3"/>
  <c r="E1188" i="3"/>
  <c r="E1337" i="3"/>
  <c r="E1435" i="3"/>
  <c r="E1638" i="3"/>
  <c r="E537" i="3"/>
  <c r="E726" i="3"/>
  <c r="E794" i="3"/>
  <c r="E997" i="3"/>
  <c r="E2038" i="3"/>
  <c r="E2987" i="3"/>
  <c r="E2225" i="3"/>
  <c r="E3184" i="3"/>
  <c r="E3486" i="3"/>
  <c r="E3295" i="3"/>
  <c r="E3607" i="3"/>
  <c r="E5088" i="3"/>
  <c r="E5687" i="3"/>
  <c r="E6195" i="3"/>
  <c r="E5227" i="3"/>
  <c r="E5887" i="3"/>
  <c r="E6057" i="3"/>
  <c r="E4427" i="3"/>
  <c r="E4644" i="3"/>
  <c r="E4762" i="3"/>
  <c r="E4929" i="3"/>
  <c r="E3818" i="3"/>
  <c r="E4052" i="3"/>
  <c r="E4096" i="3"/>
  <c r="E4318" i="3"/>
  <c r="E5355" i="3"/>
  <c r="E6306" i="3"/>
  <c r="E5523" i="3"/>
  <c r="E6489" i="3"/>
  <c r="E6715" i="3"/>
  <c r="E6554" i="3"/>
  <c r="E6896" i="3"/>
  <c r="E8375" i="3"/>
  <c r="E8932" i="3"/>
  <c r="E9390" i="3"/>
  <c r="E8474" i="3"/>
  <c r="E9099" i="3"/>
  <c r="E9253" i="3"/>
  <c r="E7687" i="3"/>
  <c r="E7878" i="3"/>
  <c r="E8006" i="3"/>
  <c r="E8176" i="3"/>
  <c r="E7098" i="3"/>
  <c r="E7288" i="3"/>
  <c r="E7373" i="3"/>
  <c r="E7595" i="3"/>
  <c r="E8598" i="3"/>
  <c r="E9555" i="3"/>
  <c r="E8767" i="3"/>
  <c r="E9728" i="3"/>
  <c r="E10000" i="3"/>
  <c r="E9836" i="3"/>
  <c r="E10162" i="3"/>
  <c r="E11639" i="3"/>
  <c r="E12242" i="3"/>
  <c r="E12657" i="3"/>
  <c r="E11757" i="3"/>
  <c r="E12402" i="3"/>
  <c r="E12507" i="3"/>
  <c r="E10988" i="3"/>
  <c r="E11150" i="3"/>
  <c r="E11295" i="3"/>
  <c r="E11440" i="3"/>
  <c r="E10379" i="3"/>
  <c r="E10528" i="3"/>
  <c r="E10634" i="3"/>
  <c r="E10890" i="3"/>
  <c r="E11897" i="3"/>
  <c r="E12868" i="3"/>
  <c r="E12082" i="3"/>
  <c r="E13010" i="3"/>
  <c r="E13276" i="3"/>
  <c r="E13114" i="3"/>
  <c r="E13519" i="3"/>
  <c r="E14929" i="3"/>
  <c r="E15524" i="3"/>
  <c r="E15937" i="3"/>
  <c r="E15100" i="3"/>
  <c r="E15728" i="3"/>
  <c r="E15829" i="3"/>
  <c r="E14259" i="3"/>
  <c r="E14463" i="3"/>
  <c r="E14578" i="3"/>
  <c r="E14758" i="3"/>
  <c r="E13666" i="3"/>
  <c r="E13846" i="3"/>
  <c r="E13976" i="3"/>
  <c r="E14184" i="3"/>
  <c r="E15207" i="3"/>
  <c r="E16184" i="3"/>
  <c r="E15404" i="3"/>
  <c r="E16346" i="3"/>
  <c r="E16593" i="3"/>
  <c r="E16394" i="3"/>
  <c r="E16743" i="3"/>
  <c r="E18172" i="3"/>
  <c r="E18777" i="3"/>
  <c r="E19215" i="3"/>
  <c r="E18305" i="3"/>
  <c r="E18921" i="3"/>
  <c r="E19042" i="3"/>
  <c r="E17570" i="3"/>
  <c r="E17756" i="3"/>
  <c r="E17829" i="3"/>
  <c r="E17997" i="3"/>
  <c r="E16973" i="3"/>
  <c r="E17089" i="3"/>
  <c r="E17226" i="3"/>
  <c r="E17428" i="3"/>
  <c r="E18476" i="3"/>
  <c r="E19394" i="3"/>
  <c r="E18596" i="3"/>
  <c r="E19525" i="3"/>
  <c r="E19843" i="3"/>
  <c r="E19668" i="3"/>
  <c r="E20045" i="3"/>
  <c r="E21490" i="3"/>
  <c r="E22059" i="3"/>
  <c r="E22520" i="3"/>
  <c r="E21610" i="3"/>
  <c r="E22260" i="3"/>
  <c r="E22342" i="3"/>
  <c r="E20850" i="3"/>
  <c r="E21020" i="3"/>
  <c r="E21083" i="3"/>
  <c r="E21238" i="3"/>
  <c r="E20241" i="3"/>
  <c r="E20407" i="3"/>
  <c r="E20514" i="3"/>
  <c r="E20730" i="3"/>
  <c r="E21754" i="3"/>
  <c r="E22678" i="3"/>
  <c r="E21897" i="3"/>
  <c r="E22868" i="3"/>
  <c r="E23095" i="3"/>
  <c r="E22938" i="3"/>
  <c r="E23329" i="3"/>
  <c r="E24784" i="3"/>
  <c r="E25390" i="3"/>
  <c r="E25835" i="3"/>
  <c r="E24884" i="3"/>
  <c r="E25556" i="3"/>
  <c r="E25686" i="3"/>
  <c r="E24153" i="3"/>
  <c r="E24295" i="3"/>
  <c r="E24446" i="3"/>
  <c r="E24585" i="3"/>
  <c r="E23547" i="3"/>
  <c r="E23660" i="3"/>
  <c r="E23830" i="3"/>
  <c r="E24016" i="3"/>
  <c r="E25030" i="3"/>
  <c r="E25978" i="3"/>
  <c r="E25134" i="3"/>
  <c r="E26182" i="3"/>
  <c r="E26377" i="3"/>
  <c r="E26222" i="3"/>
  <c r="E26597" i="3"/>
  <c r="E27980" i="3"/>
  <c r="E28599" i="3"/>
  <c r="E29082" i="3"/>
  <c r="E28180" i="3"/>
  <c r="E28816" i="3"/>
  <c r="E28913" i="3"/>
  <c r="E27399" i="3"/>
  <c r="E27569" i="3"/>
  <c r="E27718" i="3"/>
  <c r="E27860" i="3"/>
  <c r="E26810" i="3"/>
  <c r="E26970" i="3"/>
  <c r="E27106" i="3"/>
  <c r="E27293" i="3"/>
  <c r="E28337" i="3"/>
  <c r="E29292" i="3"/>
  <c r="E28524" i="3"/>
  <c r="E29419" i="3"/>
  <c r="E203" i="3"/>
  <c r="E48" i="3"/>
  <c r="E437" i="3"/>
  <c r="E1739" i="3"/>
  <c r="E2369" i="3"/>
  <c r="E2871" i="3"/>
  <c r="E1920" i="3"/>
  <c r="E2535" i="3"/>
  <c r="E2674" i="3"/>
  <c r="E1144" i="3"/>
  <c r="E1272" i="3"/>
  <c r="E1475" i="3"/>
  <c r="E1589" i="3"/>
  <c r="E521" i="3"/>
  <c r="E647" i="3"/>
  <c r="E812" i="3"/>
  <c r="E965" i="3"/>
  <c r="E2069" i="3"/>
  <c r="E2985" i="3"/>
  <c r="E2226" i="3"/>
  <c r="E3152" i="3"/>
  <c r="E3512" i="3"/>
  <c r="E3343" i="3"/>
  <c r="E3722" i="3"/>
  <c r="E5101" i="3"/>
  <c r="E5663" i="3"/>
  <c r="E6189" i="3"/>
  <c r="E5221" i="3"/>
  <c r="E5853" i="3"/>
  <c r="E6021" i="3"/>
  <c r="E4455" i="3"/>
  <c r="E4573" i="3"/>
  <c r="E4797" i="3"/>
  <c r="E4896" i="3"/>
  <c r="E3832" i="3"/>
  <c r="E3976" i="3"/>
  <c r="E4123" i="3"/>
  <c r="E4264" i="3"/>
  <c r="E5407" i="3"/>
  <c r="E6352" i="3"/>
  <c r="E5552" i="3"/>
  <c r="E6465" i="3"/>
  <c r="E6781" i="3"/>
  <c r="E6619" i="3"/>
  <c r="E6944" i="3"/>
  <c r="E8323" i="3"/>
  <c r="E8980" i="3"/>
  <c r="E9417" i="3"/>
  <c r="E8455" i="3"/>
  <c r="E9124" i="3"/>
  <c r="E9250" i="3"/>
  <c r="E7709" i="3"/>
  <c r="E7846" i="3"/>
  <c r="E7997" i="3"/>
  <c r="E8201" i="3"/>
  <c r="E7106" i="3"/>
  <c r="E7292" i="3"/>
  <c r="E7388" i="3"/>
  <c r="E7528" i="3"/>
  <c r="E8627" i="3"/>
  <c r="E9590" i="3"/>
  <c r="E8856" i="3"/>
  <c r="E9714" i="3"/>
  <c r="E10037" i="3"/>
  <c r="E9880" i="3"/>
  <c r="E10184" i="3"/>
  <c r="E11615" i="3"/>
  <c r="E12236" i="3"/>
  <c r="E12655" i="3"/>
  <c r="E11728" i="3"/>
  <c r="E12366" i="3"/>
  <c r="E12498" i="3"/>
  <c r="E10950" i="3"/>
  <c r="E11147" i="3"/>
  <c r="E11289" i="3"/>
  <c r="E11464" i="3"/>
  <c r="E10413" i="3"/>
  <c r="E10482" i="3"/>
  <c r="E10668" i="3"/>
  <c r="E10816" i="3"/>
  <c r="E11909" i="3"/>
  <c r="E12867" i="3"/>
  <c r="E12050" i="3"/>
  <c r="E12981" i="3"/>
  <c r="E13267" i="3"/>
  <c r="E13223" i="3"/>
  <c r="E13475" i="3"/>
  <c r="E14926" i="3"/>
  <c r="E15528" i="3"/>
  <c r="E15951" i="3"/>
  <c r="E15023" i="3"/>
  <c r="E15658" i="3"/>
  <c r="E15785" i="3"/>
  <c r="E14254" i="3"/>
  <c r="E14464" i="3"/>
  <c r="E14585" i="3"/>
  <c r="E14782" i="3"/>
  <c r="E13695" i="3"/>
  <c r="E13794" i="3"/>
  <c r="E13963" i="3"/>
  <c r="E14092" i="3"/>
  <c r="E15253" i="3"/>
  <c r="E16180" i="3"/>
  <c r="E15345" i="3"/>
  <c r="E16289" i="3"/>
  <c r="E16611" i="3"/>
  <c r="E16484" i="3"/>
  <c r="E16778" i="3"/>
  <c r="E18147" i="3"/>
  <c r="E18784" i="3"/>
  <c r="E19228" i="3"/>
  <c r="E18289" i="3"/>
  <c r="E18902" i="3"/>
  <c r="E19089" i="3"/>
  <c r="E17506" i="3"/>
  <c r="E17713" i="3"/>
  <c r="E17833" i="3"/>
  <c r="E18012" i="3"/>
  <c r="E16963" i="3"/>
  <c r="E17097" i="3"/>
  <c r="E17239" i="3"/>
  <c r="E17360" i="3"/>
  <c r="E18538" i="3"/>
  <c r="E19392" i="3"/>
  <c r="E18598" i="3"/>
  <c r="E19583" i="3"/>
  <c r="E19838" i="3"/>
  <c r="E19699" i="3"/>
  <c r="E20023" i="3"/>
  <c r="E21416" i="3"/>
  <c r="E22023" i="3"/>
  <c r="E22491" i="3"/>
  <c r="E21609" i="3"/>
  <c r="E22218" i="3"/>
  <c r="E22336" i="3"/>
  <c r="E20851" i="3"/>
  <c r="E21013" i="3"/>
  <c r="E21166" i="3"/>
  <c r="E21322" i="3"/>
  <c r="E20212" i="3"/>
  <c r="E20364" i="3"/>
  <c r="E20512" i="3"/>
  <c r="E20625" i="3"/>
  <c r="E21778" i="3"/>
  <c r="E22701" i="3"/>
  <c r="E21908" i="3"/>
  <c r="E22819" i="3"/>
  <c r="E23108" i="3"/>
  <c r="E23026" i="3"/>
  <c r="E23278" i="3"/>
  <c r="E24744" i="3"/>
  <c r="E25299" i="3"/>
  <c r="E25760" i="3"/>
  <c r="E24881" i="3"/>
  <c r="E25451" i="3"/>
  <c r="E25609" i="3"/>
  <c r="E24129" i="3"/>
  <c r="E24237" i="3"/>
  <c r="E24450" i="3"/>
  <c r="E24562" i="3"/>
  <c r="E23482" i="3"/>
  <c r="E23686" i="3"/>
  <c r="E23797" i="3"/>
  <c r="E23920" i="3"/>
  <c r="E25110" i="3"/>
  <c r="E25989" i="3"/>
  <c r="E25169" i="3"/>
  <c r="E26135" i="3"/>
  <c r="E26406" i="3"/>
  <c r="E26333" i="3"/>
  <c r="E26550" i="3"/>
  <c r="E27997" i="3"/>
  <c r="E28629" i="3"/>
  <c r="E29031" i="3"/>
  <c r="E28153" i="3"/>
  <c r="E28778" i="3"/>
  <c r="E28897" i="3"/>
  <c r="E27397" i="3"/>
  <c r="E27539" i="3"/>
  <c r="E27673" i="3"/>
  <c r="E27833" i="3"/>
  <c r="E26786" i="3"/>
  <c r="E26948" i="3"/>
  <c r="E27073" i="3"/>
  <c r="E27223" i="3"/>
  <c r="E28309" i="3"/>
  <c r="E29246" i="3"/>
  <c r="E28489" i="3"/>
  <c r="E29425" i="3"/>
  <c r="E191" i="3"/>
  <c r="E2" i="3"/>
  <c r="E331" i="3"/>
  <c r="E1753" i="3"/>
  <c r="E2346" i="3"/>
  <c r="E2816" i="3"/>
  <c r="E1874" i="3"/>
  <c r="E2499" i="3"/>
  <c r="E2655" i="3"/>
  <c r="E1096" i="3"/>
  <c r="E1251" i="3"/>
  <c r="E1406" i="3"/>
  <c r="E1562" i="3"/>
  <c r="E501" i="3"/>
  <c r="E645" i="3"/>
  <c r="E786" i="3"/>
  <c r="E939" i="3"/>
  <c r="E2031" i="3"/>
  <c r="E2966" i="3"/>
  <c r="E2187" i="3"/>
  <c r="E3124" i="3"/>
  <c r="E3447" i="3"/>
  <c r="E3279" i="3"/>
  <c r="E3614" i="3"/>
  <c r="E5007" i="3"/>
  <c r="E5625" i="3"/>
  <c r="E6092" i="3"/>
  <c r="E5150" i="3"/>
  <c r="E5795" i="3"/>
  <c r="E5933" i="3"/>
  <c r="E4370" i="3"/>
  <c r="E4537" i="3"/>
  <c r="E4682" i="3"/>
  <c r="E4839" i="3"/>
  <c r="E3777" i="3"/>
  <c r="E3910" i="3"/>
  <c r="E4061" i="3"/>
  <c r="E4215" i="3"/>
  <c r="E5308" i="3"/>
  <c r="E6243" i="3"/>
  <c r="E5463" i="3"/>
  <c r="E6398" i="3"/>
  <c r="E6764" i="3"/>
  <c r="E6567" i="3"/>
  <c r="E6883" i="3"/>
  <c r="E8289" i="3"/>
  <c r="E8903" i="3"/>
  <c r="E9363" i="3"/>
  <c r="E8426" i="3"/>
  <c r="E9052" i="3"/>
  <c r="E9207" i="3"/>
  <c r="E7647" i="3"/>
  <c r="E7805" i="3"/>
  <c r="E7961" i="3"/>
  <c r="E8115" i="3"/>
  <c r="E7049" i="3"/>
  <c r="E7243" i="3"/>
  <c r="E7340" i="3"/>
  <c r="E7497" i="3"/>
  <c r="E8583" i="3"/>
  <c r="E9519" i="3"/>
  <c r="E8739" i="3"/>
  <c r="E9676" i="3"/>
  <c r="E10029" i="3"/>
  <c r="E9857" i="3"/>
  <c r="E10187" i="3"/>
  <c r="E11553" i="3"/>
  <c r="E12182" i="3"/>
  <c r="E12641" i="3"/>
  <c r="E11703" i="3"/>
  <c r="E12331" i="3"/>
  <c r="E12483" i="3"/>
  <c r="E10923" i="3"/>
  <c r="E11078" i="3"/>
  <c r="E11236" i="3"/>
  <c r="E11394" i="3"/>
  <c r="E10328" i="3"/>
  <c r="E10506" i="3"/>
  <c r="E10617" i="3"/>
  <c r="E10776" i="3"/>
  <c r="E11859" i="3"/>
  <c r="E12795" i="3"/>
  <c r="E12016" i="3"/>
  <c r="E12952" i="3"/>
  <c r="E13297" i="3"/>
  <c r="E13118" i="3"/>
  <c r="E13431" i="3"/>
  <c r="E14854" i="3"/>
  <c r="E15458" i="3"/>
  <c r="E15917" i="3"/>
  <c r="E14979" i="3"/>
  <c r="E15603" i="3"/>
  <c r="E15759" i="3"/>
  <c r="E14201" i="3"/>
  <c r="E14357" i="3"/>
  <c r="E14516" i="3"/>
  <c r="E14672" i="3"/>
  <c r="E13647" i="3"/>
  <c r="E13782" i="3"/>
  <c r="E13896" i="3"/>
  <c r="E14052" i="3"/>
  <c r="E15167" i="3"/>
  <c r="E16075" i="3"/>
  <c r="E15302" i="3"/>
  <c r="E16232" i="3"/>
  <c r="E16560" i="3"/>
  <c r="E16387" i="3"/>
  <c r="E16707" i="3"/>
  <c r="E18132" i="3"/>
  <c r="E18732" i="3"/>
  <c r="E19193" i="3"/>
  <c r="E18255" i="3"/>
  <c r="E18890" i="3"/>
  <c r="E19036" i="3"/>
  <c r="E17474" i="3"/>
  <c r="E17631" i="3"/>
  <c r="E17795" i="3"/>
  <c r="E17944" i="3"/>
  <c r="E16883" i="3"/>
  <c r="E17057" i="3"/>
  <c r="E17171" i="3"/>
  <c r="E17321" i="3"/>
  <c r="E18417" i="3"/>
  <c r="E19348" i="3"/>
  <c r="E18567" i="3"/>
  <c r="E19508" i="3"/>
  <c r="E19833" i="3"/>
  <c r="E19662" i="3"/>
  <c r="E19983" i="3"/>
  <c r="E21388" i="3"/>
  <c r="E22014" i="3"/>
  <c r="E22470" i="3"/>
  <c r="E21532" i="3"/>
  <c r="E22164" i="3"/>
  <c r="E22313" i="3"/>
  <c r="E20752" i="3"/>
  <c r="E20915" i="3"/>
  <c r="E21064" i="3"/>
  <c r="E21221" i="3"/>
  <c r="E20170" i="3"/>
  <c r="E20293" i="3"/>
  <c r="E20450" i="3"/>
  <c r="E20599" i="3"/>
  <c r="E21687" i="3"/>
  <c r="E22625" i="3"/>
  <c r="E21843" i="3"/>
  <c r="E22780" i="3"/>
  <c r="E23109" i="3"/>
  <c r="E22936" i="3"/>
  <c r="E23260" i="3"/>
  <c r="E24658" i="3"/>
  <c r="E25304" i="3"/>
  <c r="E25748" i="3"/>
  <c r="E24806" i="3"/>
  <c r="E25437" i="3"/>
  <c r="E25589" i="3"/>
  <c r="E24028" i="3"/>
  <c r="E24182" i="3"/>
  <c r="E24338" i="3"/>
  <c r="E24494" i="3"/>
  <c r="E23429" i="3"/>
  <c r="E23577" i="3"/>
  <c r="E23720" i="3"/>
  <c r="E23871" i="3"/>
  <c r="E24964" i="3"/>
  <c r="E25898" i="3"/>
  <c r="E25118" i="3"/>
  <c r="E26054" i="3"/>
  <c r="E26409" i="3"/>
  <c r="E26211" i="3"/>
  <c r="E26537" i="3"/>
  <c r="E27949" i="3"/>
  <c r="E28584" i="3"/>
  <c r="E29021" i="3"/>
  <c r="E28084" i="3"/>
  <c r="E28712" i="3"/>
  <c r="E28863" i="3"/>
  <c r="E27306" i="3"/>
  <c r="E27464" i="3"/>
  <c r="E27615" i="3"/>
  <c r="E27773" i="3"/>
  <c r="E26714" i="3"/>
  <c r="E26843" i="3"/>
  <c r="E26991" i="3"/>
  <c r="E27148" i="3"/>
  <c r="E28240" i="3"/>
  <c r="E29175" i="3"/>
  <c r="E28395" i="3"/>
  <c r="E29330" i="3"/>
  <c r="E229" i="3"/>
  <c r="E52" i="3"/>
  <c r="E364" i="3"/>
  <c r="E1758" i="3"/>
  <c r="E2378" i="3"/>
  <c r="E2858" i="3"/>
  <c r="E1901" i="3"/>
  <c r="E2537" i="3"/>
  <c r="E2721" i="3"/>
  <c r="E1116" i="3"/>
  <c r="E1253" i="3"/>
  <c r="E1449" i="3"/>
  <c r="E1572" i="3"/>
  <c r="E487" i="3"/>
  <c r="E642" i="3"/>
  <c r="E844" i="3"/>
  <c r="E959" i="3"/>
  <c r="E2081" i="3"/>
  <c r="E2991" i="3"/>
  <c r="E2212" i="3"/>
  <c r="E3147" i="3"/>
  <c r="E3535" i="3"/>
  <c r="E3384" i="3"/>
  <c r="E3623" i="3"/>
  <c r="E5024" i="3"/>
  <c r="E5645" i="3"/>
  <c r="E6176" i="3"/>
  <c r="E5213" i="3"/>
  <c r="E5856" i="3"/>
  <c r="E6046" i="3"/>
  <c r="E4406" i="3"/>
  <c r="E4531" i="3"/>
  <c r="E4750" i="3"/>
  <c r="E4853" i="3"/>
  <c r="E3754" i="3"/>
  <c r="E3915" i="3"/>
  <c r="E4065" i="3"/>
  <c r="E4247" i="3"/>
  <c r="E5327" i="3"/>
  <c r="E6266" i="3"/>
  <c r="E5508" i="3"/>
  <c r="E6420" i="3"/>
  <c r="E6820" i="3"/>
  <c r="E6698" i="3"/>
  <c r="E6907" i="3"/>
  <c r="E8293" i="3"/>
  <c r="E8933" i="3"/>
  <c r="E9402" i="3"/>
  <c r="E8506" i="3"/>
  <c r="E9073" i="3"/>
  <c r="E9249" i="3"/>
  <c r="E7693" i="3"/>
  <c r="E7809" i="3"/>
  <c r="E8030" i="3"/>
  <c r="E8134" i="3"/>
  <c r="E7029" i="3"/>
  <c r="E7184" i="3"/>
  <c r="E7354" i="3"/>
  <c r="E7531" i="3"/>
  <c r="E8615" i="3"/>
  <c r="E9534" i="3"/>
  <c r="E8756" i="3"/>
  <c r="E9695" i="3"/>
  <c r="E10088" i="3"/>
  <c r="E9942" i="3"/>
  <c r="E10173" i="3"/>
  <c r="E11578" i="3"/>
  <c r="E12188" i="3"/>
  <c r="E12687" i="3"/>
  <c r="E11716" i="3"/>
  <c r="E12333" i="3"/>
  <c r="E12532" i="3"/>
  <c r="E10955" i="3"/>
  <c r="E11081" i="3"/>
  <c r="E11285" i="3"/>
  <c r="E11405" i="3"/>
  <c r="E10302" i="3"/>
  <c r="E10463" i="3"/>
  <c r="E10635" i="3"/>
  <c r="E10859" i="3"/>
  <c r="E11881" i="3"/>
  <c r="E12820" i="3"/>
  <c r="E12028" i="3"/>
  <c r="E12966" i="3"/>
  <c r="E13364" i="3"/>
  <c r="E13240" i="3"/>
  <c r="E13455" i="3"/>
  <c r="E14832" i="3"/>
  <c r="E15468" i="3"/>
  <c r="E15921" i="3"/>
  <c r="E14992" i="3"/>
  <c r="E15609" i="3"/>
  <c r="E15766" i="3"/>
  <c r="E14207" i="3"/>
  <c r="E14358" i="3"/>
  <c r="E14524" i="3"/>
  <c r="E14676" i="3"/>
  <c r="E13577" i="3"/>
  <c r="E13734" i="3"/>
  <c r="E13895" i="3"/>
  <c r="E14105" i="3"/>
  <c r="E15141" i="3"/>
  <c r="E16080" i="3"/>
  <c r="E15299" i="3"/>
  <c r="E16233" i="3"/>
  <c r="E16649" i="3"/>
  <c r="E16507" i="3"/>
  <c r="E16734" i="3"/>
  <c r="E18105" i="3"/>
  <c r="E18813" i="3"/>
  <c r="E19198" i="3"/>
  <c r="E18285" i="3"/>
  <c r="E18880" i="3"/>
  <c r="E19057" i="3"/>
  <c r="E17509" i="3"/>
  <c r="E17632" i="3"/>
  <c r="E17848" i="3"/>
  <c r="E17959" i="3"/>
  <c r="E16861" i="3"/>
  <c r="E17019" i="3"/>
  <c r="E17177" i="3"/>
  <c r="E17403" i="3"/>
  <c r="E18422" i="3"/>
  <c r="E19355" i="3"/>
  <c r="E18591" i="3"/>
  <c r="E19515" i="3"/>
  <c r="E19888" i="3"/>
  <c r="E19763" i="3"/>
  <c r="E20003" i="3"/>
  <c r="E21393" i="3"/>
  <c r="E22115" i="3"/>
  <c r="E22480" i="3"/>
  <c r="E21548" i="3"/>
  <c r="E22168" i="3"/>
  <c r="E22328" i="3"/>
  <c r="E20786" i="3"/>
  <c r="E20914" i="3"/>
  <c r="E21074" i="3"/>
  <c r="E21231" i="3"/>
  <c r="E20134" i="3"/>
  <c r="E20289" i="3"/>
  <c r="E20461" i="3"/>
  <c r="E20630" i="3"/>
  <c r="E21692" i="3"/>
  <c r="E22633" i="3"/>
  <c r="E21849" i="3"/>
  <c r="E22788" i="3"/>
  <c r="E23167" i="3"/>
  <c r="E23014" i="3"/>
  <c r="E23319" i="3"/>
  <c r="E24676" i="3"/>
  <c r="E25367" i="3"/>
  <c r="E25752" i="3"/>
  <c r="E24848" i="3"/>
  <c r="E25447" i="3"/>
  <c r="E25592" i="3"/>
  <c r="E24073" i="3"/>
  <c r="E24194" i="3"/>
  <c r="E24385" i="3"/>
  <c r="E24526" i="3"/>
  <c r="E23420" i="3"/>
  <c r="E23582" i="3"/>
  <c r="E23732" i="3"/>
  <c r="E23928" i="3"/>
  <c r="E24987" i="3"/>
  <c r="E25930" i="3"/>
  <c r="E25131" i="3"/>
  <c r="E26067" i="3"/>
  <c r="E26455" i="3"/>
  <c r="E26317" i="3"/>
  <c r="E26544" i="3"/>
  <c r="E27954" i="3"/>
  <c r="E28581" i="3"/>
  <c r="E29024" i="3"/>
  <c r="E28112" i="3"/>
  <c r="E28725" i="3"/>
  <c r="E28872" i="3"/>
  <c r="E27336" i="3"/>
  <c r="E27471" i="3"/>
  <c r="E27650" i="3"/>
  <c r="E27831" i="3"/>
  <c r="E26691" i="3"/>
  <c r="E26838" i="3"/>
  <c r="E27001" i="3"/>
  <c r="E27163" i="3"/>
  <c r="E28265" i="3"/>
  <c r="E29199" i="3"/>
  <c r="E28453" i="3"/>
  <c r="E29344" i="3"/>
  <c r="E173" i="3"/>
  <c r="E31" i="3"/>
  <c r="E394" i="3"/>
  <c r="E1775" i="3"/>
  <c r="E2406" i="3"/>
  <c r="E2830" i="3"/>
  <c r="E1897" i="3"/>
  <c r="E2555" i="3"/>
  <c r="E2676" i="3"/>
  <c r="E1119" i="3"/>
  <c r="E1312" i="3"/>
  <c r="E1442" i="3"/>
  <c r="E1622" i="3"/>
  <c r="E510" i="3"/>
  <c r="E663" i="3"/>
  <c r="E813" i="3"/>
  <c r="E1026" i="3"/>
  <c r="E2052" i="3"/>
  <c r="E3000" i="3"/>
  <c r="E2301" i="3"/>
  <c r="E3155" i="3"/>
  <c r="E3511" i="3"/>
  <c r="E3344" i="3"/>
  <c r="E3673" i="3"/>
  <c r="E5073" i="3"/>
  <c r="E5703" i="3"/>
  <c r="E6155" i="3"/>
  <c r="E5192" i="3"/>
  <c r="E5913" i="3"/>
  <c r="E6070" i="3"/>
  <c r="E4385" i="3"/>
  <c r="E4594" i="3"/>
  <c r="E4728" i="3"/>
  <c r="E4907" i="3"/>
  <c r="E3756" i="3"/>
  <c r="E3925" i="3"/>
  <c r="E4121" i="3"/>
  <c r="E4298" i="3"/>
  <c r="E5406" i="3"/>
  <c r="E6291" i="3"/>
  <c r="E5546" i="3"/>
  <c r="E6451" i="3"/>
  <c r="E6717" i="3"/>
  <c r="E6558" i="3"/>
  <c r="E6950" i="3"/>
  <c r="E8338" i="3"/>
  <c r="E8982" i="3"/>
  <c r="E9385" i="3"/>
  <c r="E8463" i="3"/>
  <c r="E9130" i="3"/>
  <c r="E9259" i="3"/>
  <c r="E7685" i="3"/>
  <c r="E7919" i="3"/>
  <c r="E7988" i="3"/>
  <c r="E8205" i="3"/>
  <c r="E7066" i="3"/>
  <c r="E7221" i="3"/>
  <c r="E7363" i="3"/>
  <c r="E7586" i="3"/>
  <c r="E8622" i="3"/>
  <c r="E9587" i="3"/>
  <c r="E8786" i="3"/>
  <c r="E9726" i="3"/>
  <c r="E10027" i="3"/>
  <c r="E9897" i="3"/>
  <c r="E10285" i="3"/>
  <c r="E11638" i="3"/>
  <c r="E12255" i="3"/>
  <c r="E12751" i="3"/>
  <c r="E11795" i="3"/>
  <c r="E12400" i="3"/>
  <c r="E12591" i="3"/>
  <c r="E10994" i="3"/>
  <c r="E11198" i="3"/>
  <c r="E11325" i="3"/>
  <c r="E11479" i="3"/>
  <c r="E10332" i="3"/>
  <c r="E10507" i="3"/>
  <c r="E10652" i="3"/>
  <c r="E10839" i="3"/>
  <c r="E11890" i="3"/>
  <c r="E12858" i="3"/>
  <c r="E12140" i="3"/>
  <c r="E12978" i="3"/>
  <c r="E13280" i="3"/>
  <c r="E13158" i="3"/>
  <c r="E13536" i="3"/>
  <c r="E14930" i="3"/>
  <c r="E15497" i="3"/>
  <c r="E15997" i="3"/>
  <c r="E15113" i="3"/>
  <c r="E15712" i="3"/>
  <c r="E15896" i="3"/>
  <c r="E14252" i="3"/>
  <c r="E14476" i="3"/>
  <c r="E14584" i="3"/>
  <c r="E14776" i="3"/>
  <c r="E13643" i="3"/>
  <c r="E13819" i="3"/>
  <c r="E13934" i="3"/>
  <c r="E14155" i="3"/>
  <c r="E15243" i="3"/>
  <c r="E16185" i="3"/>
  <c r="E15415" i="3"/>
  <c r="E16299" i="3"/>
  <c r="E16551" i="3"/>
  <c r="E16431" i="3"/>
  <c r="E16785" i="3"/>
  <c r="E18130" i="3"/>
  <c r="E18785" i="3"/>
  <c r="E19310" i="3"/>
  <c r="E18321" i="3"/>
  <c r="E19017" i="3"/>
  <c r="E19180" i="3"/>
  <c r="E17530" i="3"/>
  <c r="E17677" i="3"/>
  <c r="E17827" i="3"/>
  <c r="E18022" i="3"/>
  <c r="E16928" i="3"/>
  <c r="E17045" i="3"/>
  <c r="E17200" i="3"/>
  <c r="E17401" i="3"/>
  <c r="E18468" i="3"/>
  <c r="E19396" i="3"/>
  <c r="E18658" i="3"/>
  <c r="E19553" i="3"/>
  <c r="E19840" i="3"/>
  <c r="E19694" i="3"/>
  <c r="E20099" i="3"/>
  <c r="E21406" i="3"/>
  <c r="E22122" i="3"/>
  <c r="E22565" i="3"/>
  <c r="E21616" i="3"/>
  <c r="E22273" i="3"/>
  <c r="E22456" i="3"/>
  <c r="E20788" i="3"/>
  <c r="E21010" i="3"/>
  <c r="E21110" i="3"/>
  <c r="E21307" i="3"/>
  <c r="E20257" i="3"/>
  <c r="E20387" i="3"/>
  <c r="E20495" i="3"/>
  <c r="E20665" i="3"/>
  <c r="E21772" i="3"/>
  <c r="E22687" i="3"/>
  <c r="E21933" i="3"/>
  <c r="E22834" i="3"/>
  <c r="E23099" i="3"/>
  <c r="E22993" i="3"/>
  <c r="E23317" i="3"/>
  <c r="E24692" i="3"/>
  <c r="E25363" i="3"/>
  <c r="E25789" i="3"/>
  <c r="E24856" i="3"/>
  <c r="E25525" i="3"/>
  <c r="E25669" i="3"/>
  <c r="E24104" i="3"/>
  <c r="E24203" i="3"/>
  <c r="E24389" i="3"/>
  <c r="E24549" i="3"/>
  <c r="E23427" i="3"/>
  <c r="E23601" i="3"/>
  <c r="E23773" i="3"/>
  <c r="E23944" i="3"/>
  <c r="E24983" i="3"/>
  <c r="E25996" i="3"/>
  <c r="E25247" i="3"/>
  <c r="E26113" i="3"/>
  <c r="E26396" i="3"/>
  <c r="E26306" i="3"/>
  <c r="E26617" i="3"/>
  <c r="E28005" i="3"/>
  <c r="E28656" i="3"/>
  <c r="E29109" i="3"/>
  <c r="E28169" i="3"/>
  <c r="E28857" i="3"/>
  <c r="E29016" i="3"/>
  <c r="E27356" i="3"/>
  <c r="E27475" i="3"/>
  <c r="E27635" i="3"/>
  <c r="E27826" i="3"/>
  <c r="E26793" i="3"/>
  <c r="E26941" i="3"/>
  <c r="E27034" i="3"/>
  <c r="E27210" i="3"/>
  <c r="E28285" i="3"/>
  <c r="E29227" i="3"/>
  <c r="E28496" i="3"/>
  <c r="E29395" i="3"/>
  <c r="E313" i="3"/>
  <c r="E157" i="3"/>
  <c r="E469" i="3"/>
  <c r="E1873" i="3"/>
  <c r="E2497" i="3"/>
  <c r="E2965" i="3"/>
  <c r="E2029" i="3"/>
  <c r="E2653" i="3"/>
  <c r="E2809" i="3"/>
  <c r="E1249" i="3"/>
  <c r="E1405" i="3"/>
  <c r="E1561" i="3"/>
  <c r="E1717" i="3"/>
  <c r="E625" i="3"/>
  <c r="E781" i="3"/>
  <c r="E937" i="3"/>
  <c r="E1093" i="3"/>
  <c r="E2185" i="3"/>
  <c r="E3121" i="3"/>
  <c r="E2341" i="3"/>
  <c r="E3277" i="3"/>
  <c r="E3481" i="3"/>
  <c r="E3339" i="3"/>
  <c r="E3594" i="3"/>
  <c r="E5036" i="3"/>
  <c r="E5743" i="3"/>
  <c r="E6227" i="3"/>
  <c r="E5179" i="3"/>
  <c r="E5905" i="3"/>
  <c r="E6038" i="3"/>
  <c r="E4429" i="3"/>
  <c r="E4541" i="3"/>
  <c r="E4761" i="3"/>
  <c r="E4884" i="3"/>
  <c r="E3761" i="3"/>
  <c r="E3953" i="3"/>
  <c r="E4064" i="3"/>
  <c r="E4259" i="3"/>
  <c r="E5318" i="3"/>
  <c r="E6259" i="3"/>
  <c r="E5483" i="3"/>
  <c r="E6405" i="3"/>
  <c r="E6760" i="3"/>
  <c r="E6684" i="3"/>
  <c r="E6873" i="3"/>
  <c r="E8281" i="3"/>
  <c r="E8964" i="3"/>
  <c r="E9428" i="3"/>
  <c r="E8437" i="3"/>
  <c r="E9168" i="3"/>
  <c r="E9247" i="3"/>
  <c r="E7660" i="3"/>
  <c r="E7818" i="3"/>
  <c r="E7971" i="3"/>
  <c r="E8149" i="3"/>
  <c r="E7025" i="3"/>
  <c r="E7196" i="3"/>
  <c r="E7336" i="3"/>
  <c r="E7535" i="3"/>
  <c r="E8584" i="3"/>
  <c r="E9524" i="3"/>
  <c r="E8753" i="3"/>
  <c r="E9679" i="3"/>
  <c r="E10045" i="3"/>
  <c r="E9972" i="3"/>
  <c r="E10157" i="3"/>
  <c r="E11565" i="3"/>
  <c r="E12256" i="3"/>
  <c r="E12772" i="3"/>
  <c r="E11748" i="3"/>
  <c r="E12478" i="3"/>
  <c r="E12598" i="3"/>
  <c r="E10964" i="3"/>
  <c r="E11089" i="3"/>
  <c r="E11290" i="3"/>
  <c r="E11404" i="3"/>
  <c r="E10318" i="3"/>
  <c r="E10580" i="3"/>
  <c r="E10616" i="3"/>
  <c r="E10853" i="3"/>
  <c r="E11878" i="3"/>
  <c r="E12808" i="3"/>
  <c r="E12058" i="3"/>
  <c r="E12963" i="3"/>
  <c r="E13378" i="3"/>
  <c r="E13252" i="3"/>
  <c r="E13434" i="3"/>
  <c r="E14847" i="3"/>
  <c r="E15534" i="3"/>
  <c r="E16016" i="3"/>
  <c r="E15042" i="3"/>
  <c r="E15715" i="3"/>
  <c r="E15821" i="3"/>
  <c r="E14290" i="3"/>
  <c r="E14385" i="3"/>
  <c r="E14523" i="3"/>
  <c r="E14681" i="3"/>
  <c r="E13592" i="3"/>
  <c r="E13744" i="3"/>
  <c r="E13894" i="3"/>
  <c r="E14123" i="3"/>
  <c r="E15155" i="3"/>
  <c r="E16079" i="3"/>
  <c r="E15306" i="3"/>
  <c r="E16236" i="3"/>
  <c r="E16595" i="3"/>
  <c r="E16513" i="3"/>
  <c r="E16711" i="3"/>
  <c r="E18121" i="3"/>
  <c r="E18850" i="3"/>
  <c r="E19313" i="3"/>
  <c r="E18267" i="3"/>
  <c r="E18987" i="3"/>
  <c r="E19151" i="3"/>
  <c r="E17494" i="3"/>
  <c r="E17646" i="3"/>
  <c r="E17828" i="3"/>
  <c r="E17998" i="3"/>
  <c r="E16870" i="3"/>
  <c r="E17078" i="3"/>
  <c r="E17169" i="3"/>
  <c r="E17425" i="3"/>
  <c r="E18430" i="3"/>
  <c r="E19358" i="3"/>
  <c r="E18595" i="3"/>
  <c r="E19510" i="3"/>
  <c r="E19942" i="3"/>
  <c r="E19807" i="3"/>
  <c r="E19993" i="3"/>
  <c r="E21384" i="3"/>
  <c r="E22083" i="3"/>
  <c r="E22496" i="3"/>
  <c r="E21538" i="3"/>
  <c r="E22200" i="3"/>
  <c r="E22350" i="3"/>
  <c r="E20774" i="3"/>
  <c r="E20916" i="3"/>
  <c r="E21072" i="3"/>
  <c r="E21228" i="3"/>
  <c r="E20163" i="3"/>
  <c r="E20316" i="3"/>
  <c r="E20442" i="3"/>
  <c r="E20598" i="3"/>
  <c r="E21703" i="3"/>
  <c r="E22628" i="3"/>
  <c r="E21851" i="3"/>
  <c r="E22782" i="3"/>
  <c r="E23240" i="3"/>
  <c r="E23082" i="3"/>
  <c r="E23267" i="3"/>
  <c r="E24673" i="3"/>
  <c r="E25348" i="3"/>
  <c r="E25796" i="3"/>
  <c r="E24883" i="3"/>
  <c r="E25541" i="3"/>
  <c r="E25650" i="3"/>
  <c r="E24114" i="3"/>
  <c r="E24217" i="3"/>
  <c r="E24371" i="3"/>
  <c r="E24520" i="3"/>
  <c r="E23448" i="3"/>
  <c r="E23608" i="3"/>
  <c r="E23723" i="3"/>
  <c r="E23881" i="3"/>
  <c r="E24979" i="3"/>
  <c r="E25936" i="3"/>
  <c r="E25205" i="3"/>
  <c r="E26071" i="3"/>
  <c r="E26432" i="3"/>
  <c r="E26322" i="3"/>
  <c r="E26531" i="3"/>
  <c r="E27958" i="3"/>
  <c r="E28636" i="3"/>
  <c r="E29089" i="3"/>
  <c r="E28103" i="3"/>
  <c r="E28750" i="3"/>
  <c r="E28903" i="3"/>
  <c r="E27333" i="3"/>
  <c r="E27469" i="3"/>
  <c r="E27652" i="3"/>
  <c r="E27791" i="3"/>
  <c r="E26712" i="3"/>
  <c r="E26907" i="3"/>
  <c r="E26999" i="3"/>
  <c r="E27156" i="3"/>
  <c r="E28258" i="3"/>
  <c r="E29193" i="3"/>
  <c r="E28447" i="3"/>
  <c r="E29345" i="3"/>
  <c r="E250" i="3"/>
  <c r="E119" i="3"/>
  <c r="E432" i="3"/>
  <c r="E1842" i="3"/>
  <c r="E2481" i="3"/>
  <c r="E2909" i="3"/>
  <c r="E1964" i="3"/>
  <c r="E2621" i="3"/>
  <c r="E2782" i="3"/>
  <c r="E1201" i="3"/>
  <c r="E1333" i="3"/>
  <c r="E1495" i="3"/>
  <c r="E1647" i="3"/>
  <c r="E617" i="3"/>
  <c r="E775" i="3"/>
  <c r="E886" i="3"/>
  <c r="E995" i="3"/>
  <c r="E2082" i="3"/>
  <c r="E3078" i="3"/>
  <c r="E2245" i="3"/>
  <c r="E3232" i="3"/>
  <c r="E3579" i="3"/>
  <c r="E3401" i="3"/>
  <c r="E3731" i="3"/>
  <c r="E5136" i="3"/>
  <c r="E5746" i="3"/>
  <c r="E6135" i="3"/>
  <c r="E5248" i="3"/>
  <c r="E5797" i="3"/>
  <c r="E5993" i="3"/>
  <c r="E4452" i="3"/>
  <c r="E4675" i="3"/>
  <c r="E4782" i="3"/>
  <c r="E4985" i="3"/>
  <c r="E3895" i="3"/>
  <c r="E4002" i="3"/>
  <c r="E4189" i="3"/>
  <c r="E4327" i="3"/>
  <c r="E5446" i="3"/>
  <c r="E6362" i="3"/>
  <c r="E5601" i="3"/>
  <c r="E6502" i="3"/>
  <c r="E6846" i="3"/>
  <c r="E6699" i="3"/>
  <c r="E6996" i="3"/>
  <c r="E8350" i="3"/>
  <c r="E8940" i="3"/>
  <c r="E9492" i="3"/>
  <c r="E8547" i="3"/>
  <c r="E9135" i="3"/>
  <c r="E9262" i="3"/>
  <c r="E7680" i="3"/>
  <c r="E7925" i="3"/>
  <c r="E8086" i="3"/>
  <c r="E8238" i="3"/>
  <c r="E7145" i="3"/>
  <c r="E7249" i="3"/>
  <c r="E7417" i="3"/>
  <c r="E7601" i="3"/>
  <c r="E8717" i="3"/>
  <c r="E9642" i="3"/>
  <c r="E8879" i="3"/>
  <c r="E9793" i="3"/>
  <c r="E10065" i="3"/>
  <c r="E9920" i="3"/>
  <c r="E10247" i="3"/>
  <c r="E11628" i="3"/>
  <c r="E12285" i="3"/>
  <c r="E12738" i="3"/>
  <c r="E11793" i="3"/>
  <c r="E12340" i="3"/>
  <c r="E12571" i="3"/>
  <c r="E10979" i="3"/>
  <c r="E11219" i="3"/>
  <c r="E11361" i="3"/>
  <c r="E11531" i="3"/>
  <c r="E10388" i="3"/>
  <c r="E10490" i="3"/>
  <c r="E10717" i="3"/>
  <c r="E10870" i="3"/>
  <c r="E11966" i="3"/>
  <c r="E12902" i="3"/>
  <c r="E12102" i="3"/>
  <c r="E13042" i="3"/>
  <c r="E13362" i="3"/>
  <c r="E13143" i="3"/>
  <c r="E13478" i="3"/>
  <c r="E14848" i="3"/>
  <c r="E15521" i="3"/>
  <c r="E15948" i="3"/>
  <c r="E14999" i="3"/>
  <c r="E15612" i="3"/>
  <c r="E15768" i="3"/>
  <c r="E14211" i="3"/>
  <c r="E14445" i="3"/>
  <c r="E14566" i="3"/>
  <c r="E14772" i="3"/>
  <c r="E13694" i="3"/>
  <c r="E13788" i="3"/>
  <c r="E13987" i="3"/>
  <c r="E14139" i="3"/>
  <c r="E15180" i="3"/>
  <c r="E16091" i="3"/>
  <c r="E15323" i="3"/>
  <c r="E16251" i="3"/>
  <c r="E16601" i="3"/>
  <c r="E16414" i="3"/>
  <c r="E16774" i="3"/>
  <c r="E18221" i="3"/>
  <c r="E18735" i="3"/>
  <c r="E19206" i="3"/>
  <c r="E18278" i="3"/>
  <c r="E18881" i="3"/>
  <c r="E19043" i="3"/>
  <c r="E17505" i="3"/>
  <c r="E17773" i="3"/>
  <c r="E17864" i="3"/>
  <c r="E18077" i="3"/>
  <c r="E16910" i="3"/>
  <c r="E17020" i="3"/>
  <c r="E17236" i="3"/>
  <c r="E17412" i="3"/>
  <c r="E18483" i="3"/>
  <c r="E19377" i="3"/>
  <c r="E18647" i="3"/>
  <c r="E19566" i="3"/>
  <c r="E19901" i="3"/>
  <c r="E19669" i="3"/>
  <c r="E20026" i="3"/>
  <c r="E21465" i="3"/>
  <c r="E22076" i="3"/>
  <c r="E22511" i="3"/>
  <c r="E21591" i="3"/>
  <c r="E22174" i="3"/>
  <c r="E22332" i="3"/>
  <c r="E20795" i="3"/>
  <c r="E21030" i="3"/>
  <c r="E21201" i="3"/>
  <c r="E21359" i="3"/>
  <c r="E20256" i="3"/>
  <c r="E20348" i="3"/>
  <c r="E20536" i="3"/>
  <c r="E20711" i="3"/>
  <c r="E21737" i="3"/>
  <c r="E22671" i="3"/>
  <c r="E21877" i="3"/>
  <c r="E22849" i="3"/>
  <c r="E23098" i="3"/>
  <c r="E22970" i="3"/>
  <c r="E23297" i="3"/>
  <c r="E24700" i="3"/>
  <c r="E25383" i="3"/>
  <c r="E25775" i="3"/>
  <c r="E24840" i="3"/>
  <c r="E25440" i="3"/>
  <c r="E25648" i="3"/>
  <c r="E24067" i="3"/>
  <c r="E24282" i="3"/>
  <c r="E24407" i="3"/>
  <c r="E24635" i="3"/>
  <c r="E23442" i="3"/>
  <c r="E23573" i="3"/>
  <c r="E23794" i="3"/>
  <c r="E23984" i="3"/>
  <c r="E24968" i="3"/>
  <c r="E25926" i="3"/>
  <c r="E25149" i="3"/>
  <c r="E26088" i="3"/>
  <c r="E26425" i="3"/>
  <c r="E26258" i="3"/>
  <c r="E26616" i="3"/>
  <c r="E27999" i="3"/>
  <c r="E28627" i="3"/>
  <c r="E29105" i="3"/>
  <c r="E28134" i="3"/>
  <c r="E28777" i="3"/>
  <c r="E28946" i="3"/>
  <c r="E27384" i="3"/>
  <c r="E27535" i="3"/>
  <c r="E27724" i="3"/>
  <c r="E27909" i="3"/>
  <c r="E26721" i="3"/>
  <c r="E26910" i="3"/>
  <c r="E27094" i="3"/>
  <c r="E27265" i="3"/>
  <c r="E28346" i="3"/>
  <c r="E29190" i="3"/>
  <c r="E28445" i="3"/>
  <c r="E29356" i="3"/>
  <c r="E288" i="3"/>
  <c r="E99" i="3"/>
  <c r="E410" i="3"/>
  <c r="E1847" i="3"/>
  <c r="E2414" i="3"/>
  <c r="E2900" i="3"/>
  <c r="E1987" i="3"/>
  <c r="E2550" i="3"/>
  <c r="E2718" i="3"/>
  <c r="E1237" i="3"/>
  <c r="E1379" i="3"/>
  <c r="E1506" i="3"/>
  <c r="E1654" i="3"/>
  <c r="E532" i="3"/>
  <c r="E693" i="3"/>
  <c r="E865" i="3"/>
  <c r="E1003" i="3"/>
  <c r="E2110" i="3"/>
  <c r="E3051" i="3"/>
  <c r="E2286" i="3"/>
  <c r="E3241" i="3"/>
  <c r="E3487" i="3"/>
  <c r="E3360" i="3"/>
  <c r="E3708" i="3"/>
  <c r="E5113" i="3"/>
  <c r="E5697" i="3"/>
  <c r="E6175" i="3"/>
  <c r="E5281" i="3"/>
  <c r="E5866" i="3"/>
  <c r="E5987" i="3"/>
  <c r="E4501" i="3"/>
  <c r="E4617" i="3"/>
  <c r="E4721" i="3"/>
  <c r="E4942" i="3"/>
  <c r="E3861" i="3"/>
  <c r="E3982" i="3"/>
  <c r="E4179" i="3"/>
  <c r="E4271" i="3"/>
  <c r="E5416" i="3"/>
  <c r="E6358" i="3"/>
  <c r="E5570" i="3"/>
  <c r="E6518" i="3"/>
  <c r="E6737" i="3"/>
  <c r="E6682" i="3"/>
  <c r="E6935" i="3"/>
  <c r="E8373" i="3"/>
  <c r="E8976" i="3"/>
  <c r="E9481" i="3"/>
  <c r="E8536" i="3"/>
  <c r="E9198" i="3"/>
  <c r="E9332" i="3"/>
  <c r="E7754" i="3"/>
  <c r="E7896" i="3"/>
  <c r="E8019" i="3"/>
  <c r="E8188" i="3"/>
  <c r="E7051" i="3"/>
  <c r="E7213" i="3"/>
  <c r="E7439" i="3"/>
  <c r="E7539" i="3"/>
  <c r="E8631" i="3"/>
  <c r="E9622" i="3"/>
  <c r="E8807" i="3"/>
  <c r="E9802" i="3"/>
  <c r="E10096" i="3"/>
  <c r="E9945" i="3"/>
  <c r="E10270" i="3"/>
  <c r="E11677" i="3"/>
  <c r="E12233" i="3"/>
  <c r="E12721" i="3"/>
  <c r="E11809" i="3"/>
  <c r="E12470" i="3"/>
  <c r="E12539" i="3"/>
  <c r="E11059" i="3"/>
  <c r="E11153" i="3"/>
  <c r="E11275" i="3"/>
  <c r="E11428" i="3"/>
  <c r="E10427" i="3"/>
  <c r="E10570" i="3"/>
  <c r="E10703" i="3"/>
  <c r="E10818" i="3"/>
  <c r="E11927" i="3"/>
  <c r="E12871" i="3"/>
  <c r="E12086" i="3"/>
  <c r="E13066" i="3"/>
  <c r="E13351" i="3"/>
  <c r="E13139" i="3"/>
  <c r="E13546" i="3"/>
  <c r="E14936" i="3"/>
  <c r="E15493" i="3"/>
  <c r="E16054" i="3"/>
  <c r="E15076" i="3"/>
  <c r="E15735" i="3"/>
  <c r="E15856" i="3"/>
  <c r="E14313" i="3"/>
  <c r="E14467" i="3"/>
  <c r="E14644" i="3"/>
  <c r="E14759" i="3"/>
  <c r="E13600" i="3"/>
  <c r="E13757" i="3"/>
  <c r="E14001" i="3"/>
  <c r="E14078" i="3"/>
  <c r="E15209" i="3"/>
  <c r="E16217" i="3"/>
  <c r="E15439" i="3"/>
  <c r="E16366" i="3"/>
  <c r="E16612" i="3"/>
  <c r="E16416" i="3"/>
  <c r="E16832" i="3"/>
  <c r="E18242" i="3"/>
  <c r="E18736" i="3"/>
  <c r="E19320" i="3"/>
  <c r="E18377" i="3"/>
  <c r="E19010" i="3"/>
  <c r="E19139" i="3"/>
  <c r="E17621" i="3"/>
  <c r="E17771" i="3"/>
  <c r="E17839" i="3"/>
  <c r="E18001" i="3"/>
  <c r="E16917" i="3"/>
  <c r="E17109" i="3"/>
  <c r="E17242" i="3"/>
  <c r="E17363" i="3"/>
  <c r="E18498" i="3"/>
  <c r="E19450" i="3"/>
  <c r="E18699" i="3"/>
  <c r="E19624" i="3"/>
  <c r="E19958" i="3"/>
  <c r="E19692" i="3"/>
  <c r="E20100" i="3"/>
  <c r="E21512" i="3"/>
  <c r="E22130" i="3"/>
  <c r="E22580" i="3"/>
  <c r="E21660" i="3"/>
  <c r="E22285" i="3"/>
  <c r="E22409" i="3"/>
  <c r="E20897" i="3"/>
  <c r="E21018" i="3"/>
  <c r="E21172" i="3"/>
  <c r="E21319" i="3"/>
  <c r="E20154" i="3"/>
  <c r="E20365" i="3"/>
  <c r="E20545" i="3"/>
  <c r="E20629" i="3"/>
  <c r="E21805" i="3"/>
  <c r="E22760" i="3"/>
  <c r="E21951" i="3"/>
  <c r="E22906" i="3"/>
  <c r="E23232" i="3"/>
  <c r="E22953" i="3"/>
  <c r="E23359" i="3"/>
  <c r="E24774" i="3"/>
  <c r="E25376" i="3"/>
  <c r="E25859" i="3"/>
  <c r="E24949" i="3"/>
  <c r="E25581" i="3"/>
  <c r="E25727" i="3"/>
  <c r="E24175" i="3"/>
  <c r="E24288" i="3"/>
  <c r="E24460" i="3"/>
  <c r="E24576" i="3"/>
  <c r="E23525" i="3"/>
  <c r="E23657" i="3"/>
  <c r="E23822" i="3"/>
  <c r="E23949" i="3"/>
  <c r="E25070" i="3"/>
  <c r="E26027" i="3"/>
  <c r="E25248" i="3"/>
  <c r="E26172" i="3"/>
  <c r="E26459" i="3"/>
  <c r="E26252" i="3"/>
  <c r="E26648" i="3"/>
  <c r="E28071" i="3"/>
  <c r="E28672" i="3"/>
  <c r="E29145" i="3"/>
  <c r="E28198" i="3"/>
  <c r="E28852" i="3"/>
  <c r="E28991" i="3"/>
  <c r="E27451" i="3"/>
  <c r="E27594" i="3"/>
  <c r="E27732" i="3"/>
  <c r="E27890" i="3"/>
  <c r="E26770" i="3"/>
  <c r="E26954" i="3"/>
  <c r="E27117" i="3"/>
  <c r="E27206" i="3"/>
  <c r="E28390" i="3"/>
  <c r="E29308" i="3"/>
  <c r="E28539" i="3"/>
  <c r="E29477" i="3"/>
  <c r="E304" i="3"/>
  <c r="E98" i="3"/>
  <c r="E388" i="3"/>
  <c r="E1865" i="3"/>
  <c r="E2436" i="3"/>
  <c r="E2913" i="3"/>
  <c r="E1971" i="3"/>
  <c r="E2572" i="3"/>
  <c r="E2692" i="3"/>
  <c r="E1161" i="3"/>
  <c r="E1340" i="3"/>
  <c r="E1520" i="3"/>
  <c r="E1679" i="3"/>
  <c r="E527" i="3"/>
  <c r="E747" i="3"/>
  <c r="E874" i="3"/>
  <c r="E1045" i="3"/>
  <c r="E2149" i="3"/>
  <c r="E3083" i="3"/>
  <c r="E2294" i="3"/>
  <c r="E3213" i="3"/>
  <c r="E3567" i="3"/>
  <c r="E3413" i="3"/>
  <c r="E3690" i="3"/>
  <c r="E5140" i="3"/>
  <c r="E5754" i="3"/>
  <c r="E6141" i="3"/>
  <c r="E5230" i="3"/>
  <c r="E5815" i="3"/>
  <c r="E6009" i="3"/>
  <c r="E4499" i="3"/>
  <c r="E4659" i="3"/>
  <c r="E4810" i="3"/>
  <c r="E4966" i="3"/>
  <c r="E3802" i="3"/>
  <c r="E4028" i="3"/>
  <c r="E4069" i="3"/>
  <c r="E4310" i="3"/>
  <c r="E5452" i="3"/>
  <c r="E6379" i="3"/>
  <c r="E5607" i="3"/>
  <c r="E6498" i="3"/>
  <c r="E6843" i="3"/>
  <c r="E6690" i="3"/>
  <c r="E6909" i="3"/>
  <c r="E8362" i="3"/>
  <c r="E8985" i="3"/>
  <c r="E9381" i="3"/>
  <c r="E8443" i="3"/>
  <c r="E9072" i="3"/>
  <c r="E9238" i="3"/>
  <c r="E7670" i="3"/>
  <c r="E7829" i="3"/>
  <c r="E8010" i="3"/>
  <c r="E8162" i="3"/>
  <c r="E7058" i="3"/>
  <c r="E7244" i="3"/>
  <c r="E7343" i="3"/>
  <c r="E7544" i="3"/>
  <c r="E8592" i="3"/>
  <c r="E9527" i="3"/>
  <c r="E8751" i="3"/>
  <c r="E9686" i="3"/>
  <c r="E10122" i="3"/>
  <c r="E9979" i="3"/>
  <c r="E10189" i="3"/>
  <c r="E11646" i="3"/>
  <c r="E12324" i="3"/>
  <c r="E12752" i="3"/>
  <c r="E11823" i="3"/>
  <c r="E12407" i="3"/>
  <c r="E12574" i="3"/>
  <c r="E11007" i="3"/>
  <c r="E11195" i="3"/>
  <c r="E11358" i="3"/>
  <c r="E11536" i="3"/>
  <c r="E10365" i="3"/>
  <c r="E10576" i="3"/>
  <c r="E10633" i="3"/>
  <c r="E10847" i="3"/>
  <c r="E11953" i="3"/>
  <c r="E12862" i="3"/>
  <c r="E12103" i="3"/>
  <c r="E12987" i="3"/>
  <c r="E13368" i="3"/>
  <c r="E13232" i="3"/>
  <c r="E13466" i="3"/>
  <c r="E14915" i="3"/>
  <c r="E15556" i="3"/>
  <c r="E15979" i="3"/>
  <c r="E14995" i="3"/>
  <c r="E15681" i="3"/>
  <c r="E15866" i="3"/>
  <c r="E14221" i="3"/>
  <c r="E14438" i="3"/>
  <c r="E14589" i="3"/>
  <c r="E14763" i="3"/>
  <c r="E13618" i="3"/>
  <c r="E13765" i="3"/>
  <c r="E13909" i="3"/>
  <c r="E14125" i="3"/>
  <c r="E15149" i="3"/>
  <c r="E16095" i="3"/>
  <c r="E15317" i="3"/>
  <c r="E16239" i="3"/>
  <c r="E16610" i="3"/>
  <c r="E16520" i="3"/>
  <c r="E16759" i="3"/>
  <c r="E18181" i="3"/>
  <c r="E18840" i="3"/>
  <c r="E19226" i="3"/>
  <c r="E18291" i="3"/>
  <c r="E18906" i="3"/>
  <c r="E19063" i="3"/>
  <c r="E17501" i="3"/>
  <c r="E17694" i="3"/>
  <c r="E17883" i="3"/>
  <c r="E18066" i="3"/>
  <c r="E16896" i="3"/>
  <c r="E17115" i="3"/>
  <c r="E17215" i="3"/>
  <c r="E17406" i="3"/>
  <c r="E18531" i="3"/>
  <c r="E19368" i="3"/>
  <c r="E18608" i="3"/>
  <c r="E19518" i="3"/>
  <c r="E19882" i="3"/>
  <c r="E19726" i="3"/>
  <c r="E20040" i="3"/>
  <c r="E21491" i="3"/>
  <c r="E22087" i="3"/>
  <c r="E22528" i="3"/>
  <c r="E21550" i="3"/>
  <c r="E22210" i="3"/>
  <c r="E22384" i="3"/>
  <c r="E20784" i="3"/>
  <c r="E21003" i="3"/>
  <c r="E21156" i="3"/>
  <c r="E21348" i="3"/>
  <c r="E20224" i="3"/>
  <c r="E20395" i="3"/>
  <c r="E20452" i="3"/>
  <c r="E20670" i="3"/>
  <c r="E21732" i="3"/>
  <c r="E22632" i="3"/>
  <c r="E21890" i="3"/>
  <c r="E22793" i="3"/>
  <c r="E23187" i="3"/>
  <c r="E23064" i="3"/>
  <c r="E23334" i="3"/>
  <c r="E24710" i="3"/>
  <c r="E25339" i="3"/>
  <c r="E25763" i="3"/>
  <c r="E24837" i="3"/>
  <c r="E25441" i="3"/>
  <c r="E25605" i="3"/>
  <c r="E24040" i="3"/>
  <c r="E24258" i="3"/>
  <c r="E24411" i="3"/>
  <c r="E24636" i="3"/>
  <c r="E23478" i="3"/>
  <c r="E23648" i="3"/>
  <c r="E23739" i="3"/>
  <c r="E23958" i="3"/>
  <c r="E25057" i="3"/>
  <c r="E25919" i="3"/>
  <c r="E25132" i="3"/>
  <c r="E26083" i="3"/>
  <c r="E26490" i="3"/>
  <c r="E26347" i="3"/>
  <c r="E26612" i="3"/>
  <c r="E27973" i="3"/>
  <c r="E28609" i="3"/>
  <c r="E29078" i="3"/>
  <c r="E28145" i="3"/>
  <c r="E28736" i="3"/>
  <c r="E28888" i="3"/>
  <c r="E27326" i="3"/>
  <c r="E27478" i="3"/>
  <c r="E27675" i="3"/>
  <c r="E27862" i="3"/>
  <c r="E26725" i="3"/>
  <c r="E26898" i="3"/>
  <c r="E27048" i="3"/>
  <c r="E27224" i="3"/>
  <c r="E28310" i="3"/>
  <c r="E29203" i="3"/>
  <c r="E28427" i="3"/>
  <c r="E29355" i="3"/>
  <c r="E241" i="3"/>
  <c r="E59" i="3"/>
  <c r="E455" i="3"/>
  <c r="E1729" i="3"/>
  <c r="E2447" i="3"/>
  <c r="E2839" i="3"/>
  <c r="E1973" i="3"/>
  <c r="E2553" i="3"/>
  <c r="E2755" i="3"/>
  <c r="E1159" i="3"/>
  <c r="E1351" i="3"/>
  <c r="E1476" i="3"/>
  <c r="E1645" i="3"/>
  <c r="E554" i="3"/>
  <c r="E638" i="3"/>
  <c r="E879" i="3"/>
  <c r="E989" i="3"/>
  <c r="E2104" i="3"/>
  <c r="E3020" i="3"/>
  <c r="E2215" i="3"/>
  <c r="E3150" i="3"/>
  <c r="E3518" i="3"/>
  <c r="E3361" i="3"/>
  <c r="E3727" i="3"/>
  <c r="E5104" i="3"/>
  <c r="E5733" i="3"/>
  <c r="E6147" i="3"/>
  <c r="E5249" i="3"/>
  <c r="E5867" i="3"/>
  <c r="E5972" i="3"/>
  <c r="E4466" i="3"/>
  <c r="E4605" i="3"/>
  <c r="E4745" i="3"/>
  <c r="E4923" i="3"/>
  <c r="E3786" i="3"/>
  <c r="E3933" i="3"/>
  <c r="E4155" i="3"/>
  <c r="E4253" i="3"/>
  <c r="E5397" i="3"/>
  <c r="E6274" i="3"/>
  <c r="E5568" i="3"/>
  <c r="E6437" i="3"/>
  <c r="E6831" i="3"/>
  <c r="E6694" i="3"/>
  <c r="E6988" i="3"/>
  <c r="E8354" i="3"/>
  <c r="E9014" i="3"/>
  <c r="E9439" i="3"/>
  <c r="E8517" i="3"/>
  <c r="E9167" i="3"/>
  <c r="E9308" i="3"/>
  <c r="E7734" i="3"/>
  <c r="E7892" i="3"/>
  <c r="E8058" i="3"/>
  <c r="E8213" i="3"/>
  <c r="E7060" i="3"/>
  <c r="E7223" i="3"/>
  <c r="E7472" i="3"/>
  <c r="E7553" i="3"/>
  <c r="E8721" i="3"/>
  <c r="E9607" i="3"/>
  <c r="E8833" i="3"/>
  <c r="E9748" i="3"/>
  <c r="E10098" i="3"/>
  <c r="E9903" i="3"/>
  <c r="E10244" i="3"/>
  <c r="E11619" i="3"/>
  <c r="E12248" i="3"/>
  <c r="E12756" i="3"/>
  <c r="E11818" i="3"/>
  <c r="E12462" i="3"/>
  <c r="E12601" i="3"/>
  <c r="E10983" i="3"/>
  <c r="E11177" i="3"/>
  <c r="E11296" i="3"/>
  <c r="E11484" i="3"/>
  <c r="E10385" i="3"/>
  <c r="E10544" i="3"/>
  <c r="E10692" i="3"/>
  <c r="E10902" i="3"/>
  <c r="E11952" i="3"/>
  <c r="E12833" i="3"/>
  <c r="E12074" i="3"/>
  <c r="E13003" i="3"/>
  <c r="E13382" i="3"/>
  <c r="E13247" i="3"/>
  <c r="E13523" i="3"/>
  <c r="E14874" i="3"/>
  <c r="E15532" i="3"/>
  <c r="E15957" i="3"/>
  <c r="E15048" i="3"/>
  <c r="E15673" i="3"/>
  <c r="E15806" i="3"/>
  <c r="E14270" i="3"/>
  <c r="E14499" i="3"/>
  <c r="E14595" i="3"/>
  <c r="E14723" i="3"/>
  <c r="E13625" i="3"/>
  <c r="E13840" i="3"/>
  <c r="E13992" i="3"/>
  <c r="E14191" i="3"/>
  <c r="E15275" i="3"/>
  <c r="E16166" i="3"/>
  <c r="E15393" i="3"/>
  <c r="E16307" i="3"/>
  <c r="E16650" i="3"/>
  <c r="E16502" i="3"/>
  <c r="E16750" i="3"/>
  <c r="E18201" i="3"/>
  <c r="E18775" i="3"/>
  <c r="E19306" i="3"/>
  <c r="E18277" i="3"/>
  <c r="E19006" i="3"/>
  <c r="E19112" i="3"/>
  <c r="E17507" i="3"/>
  <c r="E17684" i="3"/>
  <c r="E17846" i="3"/>
  <c r="E17972" i="3"/>
  <c r="E16903" i="3"/>
  <c r="E17059" i="3"/>
  <c r="E17220" i="3"/>
  <c r="E17460" i="3"/>
  <c r="E18453" i="3"/>
  <c r="E19372" i="3"/>
  <c r="E18597" i="3"/>
  <c r="E19537" i="3"/>
  <c r="E19956" i="3"/>
  <c r="E19768" i="3"/>
  <c r="E20063" i="3"/>
  <c r="E21437" i="3"/>
  <c r="E22048" i="3"/>
  <c r="E22597" i="3"/>
  <c r="E21650" i="3"/>
  <c r="E22279" i="3"/>
  <c r="E22442" i="3"/>
  <c r="E20885" i="3"/>
  <c r="E21042" i="3"/>
  <c r="E21099" i="3"/>
  <c r="E21266" i="3"/>
  <c r="E20165" i="3"/>
  <c r="E20336" i="3"/>
  <c r="E20540" i="3"/>
  <c r="E20732" i="3"/>
  <c r="E21780" i="3"/>
  <c r="E22681" i="3"/>
  <c r="E21919" i="3"/>
  <c r="E22822" i="3"/>
  <c r="E23194" i="3"/>
  <c r="E22949" i="3"/>
  <c r="E23276" i="3"/>
  <c r="E24734" i="3"/>
  <c r="E25340" i="3"/>
  <c r="E25894" i="3"/>
  <c r="E24900" i="3"/>
  <c r="E25583" i="3"/>
  <c r="E25739" i="3"/>
  <c r="E24097" i="3"/>
  <c r="E24263" i="3"/>
  <c r="E24382" i="3"/>
  <c r="E24582" i="3"/>
  <c r="E23407" i="3"/>
  <c r="E23575" i="3"/>
  <c r="E23731" i="3"/>
  <c r="E24014" i="3"/>
  <c r="E24969" i="3"/>
  <c r="E25929" i="3"/>
  <c r="E25153" i="3"/>
  <c r="E26101" i="3"/>
  <c r="E26436" i="3"/>
  <c r="E26268" i="3"/>
  <c r="E26576" i="3"/>
  <c r="E27992" i="3"/>
  <c r="E28588" i="3"/>
  <c r="E29143" i="3"/>
  <c r="E28187" i="3"/>
  <c r="E28854" i="3"/>
  <c r="E28999" i="3"/>
  <c r="E27411" i="3"/>
  <c r="E27542" i="3"/>
  <c r="E27716" i="3"/>
  <c r="E27838" i="3"/>
  <c r="E26699" i="3"/>
  <c r="E26914" i="3"/>
  <c r="E27043" i="3"/>
  <c r="E27291" i="3"/>
  <c r="E28276" i="3"/>
  <c r="E29271" i="3"/>
  <c r="E28534" i="3"/>
  <c r="E29414" i="3"/>
  <c r="E208" i="3"/>
  <c r="E23" i="3"/>
  <c r="E429" i="3"/>
  <c r="E1761" i="3"/>
  <c r="E2415" i="3"/>
  <c r="E2844" i="3"/>
  <c r="E1883" i="3"/>
  <c r="E2552" i="3"/>
  <c r="E2704" i="3"/>
  <c r="E1124" i="3"/>
  <c r="E1264" i="3"/>
  <c r="E1443" i="3"/>
  <c r="E1581" i="3"/>
  <c r="E497" i="3"/>
  <c r="E654" i="3"/>
  <c r="E800" i="3"/>
  <c r="E1064" i="3"/>
  <c r="E2112" i="3"/>
  <c r="E3001" i="3"/>
  <c r="E2205" i="3"/>
  <c r="E3141" i="3"/>
  <c r="E3495" i="3"/>
  <c r="E3322" i="3"/>
  <c r="E3692" i="3"/>
  <c r="E5023" i="3"/>
  <c r="E5679" i="3"/>
  <c r="E6115" i="3"/>
  <c r="E5171" i="3"/>
  <c r="E5818" i="3"/>
  <c r="E5994" i="3"/>
  <c r="E4383" i="3"/>
  <c r="E4536" i="3"/>
  <c r="E4704" i="3"/>
  <c r="E4902" i="3"/>
  <c r="E3760" i="3"/>
  <c r="E3946" i="3"/>
  <c r="E4120" i="3"/>
  <c r="E4276" i="3"/>
  <c r="E5344" i="3"/>
  <c r="E6283" i="3"/>
  <c r="E5484" i="3"/>
  <c r="E6414" i="3"/>
  <c r="E6769" i="3"/>
  <c r="E6626" i="3"/>
  <c r="E6955" i="3"/>
  <c r="E8290" i="3"/>
  <c r="E8928" i="3"/>
  <c r="E9433" i="3"/>
  <c r="E8473" i="3"/>
  <c r="E9112" i="3"/>
  <c r="E9235" i="3"/>
  <c r="E7659" i="3"/>
  <c r="E7832" i="3"/>
  <c r="E7975" i="3"/>
  <c r="E8129" i="3"/>
  <c r="E7032" i="3"/>
  <c r="E7228" i="3"/>
  <c r="E7385" i="3"/>
  <c r="E7565" i="3"/>
  <c r="E8610" i="3"/>
  <c r="E9538" i="3"/>
  <c r="E8772" i="3"/>
  <c r="E9696" i="3"/>
  <c r="E10117" i="3"/>
  <c r="E9913" i="3"/>
  <c r="E10219" i="3"/>
  <c r="E11571" i="3"/>
  <c r="E12257" i="3"/>
  <c r="E12714" i="3"/>
  <c r="E11719" i="3"/>
  <c r="E12328" i="3"/>
  <c r="E12541" i="3"/>
  <c r="E10927" i="3"/>
  <c r="E11092" i="3"/>
  <c r="E11252" i="3"/>
  <c r="E11413" i="3"/>
  <c r="E10321" i="3"/>
  <c r="E10467" i="3"/>
  <c r="E10682" i="3"/>
  <c r="E10865" i="3"/>
  <c r="E11904" i="3"/>
  <c r="E12815" i="3"/>
  <c r="E12026" i="3"/>
  <c r="E12973" i="3"/>
  <c r="E13381" i="3"/>
  <c r="E13198" i="3"/>
  <c r="E13559" i="3"/>
  <c r="E14858" i="3"/>
  <c r="E15529" i="3"/>
  <c r="E16004" i="3"/>
  <c r="E15028" i="3"/>
  <c r="E15687" i="3"/>
  <c r="E15844" i="3"/>
  <c r="E14232" i="3"/>
  <c r="E14428" i="3"/>
  <c r="E14545" i="3"/>
  <c r="E14760" i="3"/>
  <c r="E13626" i="3"/>
  <c r="E13770" i="3"/>
  <c r="E13998" i="3"/>
  <c r="E14148" i="3"/>
  <c r="E15201" i="3"/>
  <c r="E16143" i="3"/>
  <c r="E15321" i="3"/>
  <c r="E16265" i="3"/>
  <c r="E16578" i="3"/>
  <c r="E16400" i="3"/>
  <c r="E16820" i="3"/>
  <c r="E18118" i="3"/>
  <c r="E18806" i="3"/>
  <c r="E19210" i="3"/>
  <c r="E18268" i="3"/>
  <c r="E18922" i="3"/>
  <c r="E19065" i="3"/>
  <c r="E17512" i="3"/>
  <c r="E17648" i="3"/>
  <c r="E17805" i="3"/>
  <c r="E17956" i="3"/>
  <c r="E16868" i="3"/>
  <c r="E17074" i="3"/>
  <c r="E17274" i="3"/>
  <c r="E17415" i="3"/>
  <c r="E18421" i="3"/>
  <c r="E19365" i="3"/>
  <c r="E18600" i="3"/>
  <c r="E19513" i="3"/>
  <c r="E19948" i="3"/>
  <c r="E19696" i="3"/>
  <c r="E20083" i="3"/>
  <c r="E21439" i="3"/>
  <c r="E22111" i="3"/>
  <c r="E22505" i="3"/>
  <c r="E21566" i="3"/>
  <c r="E22172" i="3"/>
  <c r="E22370" i="3"/>
  <c r="E20763" i="3"/>
  <c r="E20936" i="3"/>
  <c r="E21125" i="3"/>
  <c r="E21263" i="3"/>
  <c r="E20190" i="3"/>
  <c r="E20361" i="3"/>
  <c r="E20515" i="3"/>
  <c r="E20719" i="3"/>
  <c r="E21711" i="3"/>
  <c r="E22661" i="3"/>
  <c r="E21866" i="3"/>
  <c r="E22806" i="3"/>
  <c r="E23217" i="3"/>
  <c r="E22976" i="3"/>
  <c r="E23369" i="3"/>
  <c r="E24719" i="3"/>
  <c r="E25306" i="3"/>
  <c r="E25811" i="3"/>
  <c r="E24862" i="3"/>
  <c r="E25504" i="3"/>
  <c r="E25677" i="3"/>
  <c r="E24092" i="3"/>
  <c r="E24227" i="3"/>
  <c r="E24370" i="3"/>
  <c r="E24500" i="3"/>
  <c r="E23441" i="3"/>
  <c r="E23602" i="3"/>
  <c r="E23812" i="3"/>
  <c r="E23986" i="3"/>
  <c r="E25048" i="3"/>
  <c r="E25917" i="3"/>
  <c r="E25141" i="3"/>
  <c r="E26087" i="3"/>
  <c r="E26431" i="3"/>
  <c r="E26335" i="3"/>
  <c r="E26607" i="3"/>
  <c r="E27991" i="3"/>
  <c r="E28644" i="3"/>
  <c r="E29124" i="3"/>
  <c r="E28189" i="3"/>
  <c r="E28804" i="3"/>
  <c r="E28970" i="3"/>
  <c r="E27316" i="3"/>
  <c r="E27527" i="3"/>
  <c r="E27654" i="3"/>
  <c r="E27804" i="3"/>
  <c r="E26718" i="3"/>
  <c r="E26886" i="3"/>
  <c r="E27105" i="3"/>
  <c r="E27282" i="3"/>
  <c r="E28347" i="3"/>
  <c r="E29233" i="3"/>
  <c r="E28462" i="3"/>
  <c r="E29391" i="3"/>
  <c r="E278" i="3"/>
  <c r="E139" i="3"/>
  <c r="E401" i="3"/>
  <c r="E1840" i="3"/>
  <c r="E2457" i="3"/>
  <c r="E2901" i="3"/>
  <c r="E1967" i="3"/>
  <c r="E2624" i="3"/>
  <c r="E2752" i="3"/>
  <c r="E1195" i="3"/>
  <c r="E1369" i="3"/>
  <c r="E1489" i="3"/>
  <c r="E1624" i="3"/>
  <c r="E602" i="3"/>
  <c r="E752" i="3"/>
  <c r="E917" i="3"/>
  <c r="E1012" i="3"/>
  <c r="E2157" i="3"/>
  <c r="E3071" i="3"/>
  <c r="E2277" i="3"/>
  <c r="E3195" i="3"/>
  <c r="E3583" i="3"/>
  <c r="E3418" i="3"/>
  <c r="E3675" i="3"/>
  <c r="E5139" i="3"/>
  <c r="E5736" i="3"/>
  <c r="E6224" i="3"/>
  <c r="E5282" i="3"/>
  <c r="E5901" i="3"/>
  <c r="E6048" i="3"/>
  <c r="E4512" i="3"/>
  <c r="E4673" i="3"/>
  <c r="E4812" i="3"/>
  <c r="E4963" i="3"/>
  <c r="E3829" i="3"/>
  <c r="E4054" i="3"/>
  <c r="E4199" i="3"/>
  <c r="E4288" i="3"/>
  <c r="E5445" i="3"/>
  <c r="E6385" i="3"/>
  <c r="E5577" i="3"/>
  <c r="E6529" i="3"/>
  <c r="E6848" i="3"/>
  <c r="E6676" i="3"/>
  <c r="E6942" i="3"/>
  <c r="E8372" i="3"/>
  <c r="E8959" i="3"/>
  <c r="E9432" i="3"/>
  <c r="E8470" i="3"/>
  <c r="E9129" i="3"/>
  <c r="E9304" i="3"/>
  <c r="E7703" i="3"/>
  <c r="E7933" i="3"/>
  <c r="E7991" i="3"/>
  <c r="E8153" i="3"/>
  <c r="E7089" i="3"/>
  <c r="E7324" i="3"/>
  <c r="E7461" i="3"/>
  <c r="E7550" i="3"/>
  <c r="E8697" i="3"/>
  <c r="E9618" i="3"/>
  <c r="E8776" i="3"/>
  <c r="E9724" i="3"/>
  <c r="E10075" i="3"/>
  <c r="E9918" i="3"/>
  <c r="E10202" i="3"/>
  <c r="E11606" i="3"/>
  <c r="E12300" i="3"/>
  <c r="E12753" i="3"/>
  <c r="E11792" i="3"/>
  <c r="E12415" i="3"/>
  <c r="E12584" i="3"/>
  <c r="E10978" i="3"/>
  <c r="E11220" i="3"/>
  <c r="E11306" i="3"/>
  <c r="E11485" i="3"/>
  <c r="E10367" i="3"/>
  <c r="E10587" i="3"/>
  <c r="E10707" i="3"/>
  <c r="E10831" i="3"/>
  <c r="E11921" i="3"/>
  <c r="E12818" i="3"/>
  <c r="E12075" i="3"/>
  <c r="E12956" i="3"/>
  <c r="E13356" i="3"/>
  <c r="E13231" i="3"/>
  <c r="E13511" i="3"/>
  <c r="E14904" i="3"/>
  <c r="E15591" i="3"/>
  <c r="E16005" i="3"/>
  <c r="E15062" i="3"/>
  <c r="E15647" i="3"/>
  <c r="E15860" i="3"/>
  <c r="E14294" i="3"/>
  <c r="E14441" i="3"/>
  <c r="E14632" i="3"/>
  <c r="E14742" i="3"/>
  <c r="E13677" i="3"/>
  <c r="E13879" i="3"/>
  <c r="E14016" i="3"/>
  <c r="E14126" i="3"/>
  <c r="E15186" i="3"/>
  <c r="E16181" i="3"/>
  <c r="E15332" i="3"/>
  <c r="E16301" i="3"/>
  <c r="E16639" i="3"/>
  <c r="E16483" i="3"/>
  <c r="E16791" i="3"/>
  <c r="E18227" i="3"/>
  <c r="E18851" i="3"/>
  <c r="E19296" i="3"/>
  <c r="E18371" i="3"/>
  <c r="E18976" i="3"/>
  <c r="E19174" i="3"/>
  <c r="E17540" i="3"/>
  <c r="E17712" i="3"/>
  <c r="E17899" i="3"/>
  <c r="E18021" i="3"/>
  <c r="E16989" i="3"/>
  <c r="E17156" i="3"/>
  <c r="E17283" i="3"/>
  <c r="E17466" i="3"/>
  <c r="E18436" i="3"/>
  <c r="E19425" i="3"/>
  <c r="E18578" i="3"/>
  <c r="E19586" i="3"/>
  <c r="E19872" i="3"/>
  <c r="E19755" i="3"/>
  <c r="E20012" i="3"/>
  <c r="E21469" i="3"/>
  <c r="E22119" i="3"/>
  <c r="E22595" i="3"/>
  <c r="E21659" i="3"/>
  <c r="E22222" i="3"/>
  <c r="E22407" i="3"/>
  <c r="E20816" i="3"/>
  <c r="E21025" i="3"/>
  <c r="E21181" i="3"/>
  <c r="E21300" i="3"/>
  <c r="E20267" i="3"/>
  <c r="E20427" i="3"/>
  <c r="E20567" i="3"/>
  <c r="E20731" i="3"/>
  <c r="E21814" i="3"/>
  <c r="E22741" i="3"/>
  <c r="E21900" i="3"/>
  <c r="E22866" i="3"/>
  <c r="E23199" i="3"/>
  <c r="E23078" i="3"/>
  <c r="E23341" i="3"/>
  <c r="E24770" i="3"/>
  <c r="E25346" i="3"/>
  <c r="E25872" i="3"/>
  <c r="E24874" i="3"/>
  <c r="E25528" i="3"/>
  <c r="E25714" i="3"/>
  <c r="E24053" i="3"/>
  <c r="E24296" i="3"/>
  <c r="E24424" i="3"/>
  <c r="E24560" i="3"/>
  <c r="E23499" i="3"/>
  <c r="E23707" i="3"/>
  <c r="E23837" i="3"/>
  <c r="E24005" i="3"/>
  <c r="E25060" i="3"/>
  <c r="E25969" i="3"/>
  <c r="E25193" i="3"/>
  <c r="E26168" i="3"/>
  <c r="E26467" i="3"/>
  <c r="E26326" i="3"/>
  <c r="E26594" i="3"/>
  <c r="E28043" i="3"/>
  <c r="E28659" i="3"/>
  <c r="E29088" i="3"/>
  <c r="E28155" i="3"/>
  <c r="E28800" i="3"/>
  <c r="E28898" i="3"/>
  <c r="E27358" i="3"/>
  <c r="E27558" i="3"/>
  <c r="E27695" i="3"/>
  <c r="E27819" i="3"/>
  <c r="E26758" i="3"/>
  <c r="E26933" i="3"/>
  <c r="E27126" i="3"/>
  <c r="E27280" i="3"/>
  <c r="E28379" i="3"/>
  <c r="E29237" i="3"/>
  <c r="E28487" i="3"/>
  <c r="E29413" i="3"/>
  <c r="E235" i="3"/>
  <c r="E41" i="3"/>
  <c r="E411" i="3"/>
  <c r="E1867" i="3"/>
  <c r="E2492" i="3"/>
  <c r="E2866" i="3"/>
  <c r="E2000" i="3"/>
  <c r="E2514" i="3"/>
  <c r="E2714" i="3"/>
  <c r="E1203" i="3"/>
  <c r="E1393" i="3"/>
  <c r="E1540" i="3"/>
  <c r="E1695" i="3"/>
  <c r="E611" i="3"/>
  <c r="E776" i="3"/>
  <c r="E925" i="3"/>
  <c r="E1057" i="3"/>
  <c r="E2173" i="3"/>
  <c r="E3086" i="3"/>
  <c r="E2302" i="3"/>
  <c r="E3229" i="3"/>
  <c r="E3482" i="3"/>
  <c r="E3321" i="3"/>
  <c r="E3660" i="3"/>
  <c r="E5118" i="3"/>
  <c r="E5768" i="3"/>
  <c r="E6106" i="3"/>
  <c r="E5235" i="3"/>
  <c r="E5809" i="3"/>
  <c r="E6006" i="3"/>
  <c r="E4434" i="3"/>
  <c r="E4652" i="3"/>
  <c r="E4757" i="3"/>
  <c r="E4944" i="3"/>
  <c r="E3834" i="3"/>
  <c r="E4033" i="3"/>
  <c r="E4168" i="3"/>
  <c r="E4349" i="3"/>
  <c r="E5444" i="3"/>
  <c r="E6341" i="3"/>
  <c r="E5538" i="3"/>
  <c r="E6468" i="3"/>
  <c r="E6752" i="3"/>
  <c r="E6612" i="3"/>
  <c r="E6894" i="3"/>
  <c r="E8401" i="3"/>
  <c r="E9037" i="3"/>
  <c r="E9406" i="3"/>
  <c r="E8559" i="3"/>
  <c r="E9154" i="3"/>
  <c r="E9279" i="3"/>
  <c r="E7744" i="3"/>
  <c r="E7902" i="3"/>
  <c r="E8069" i="3"/>
  <c r="E8182" i="3"/>
  <c r="E7161" i="3"/>
  <c r="E7319" i="3"/>
  <c r="E7444" i="3"/>
  <c r="E7604" i="3"/>
  <c r="E8620" i="3"/>
  <c r="E9565" i="3"/>
  <c r="E8806" i="3"/>
  <c r="E9718" i="3"/>
  <c r="E10107" i="3"/>
  <c r="E9947" i="3"/>
  <c r="E10193" i="3"/>
  <c r="E11653" i="3"/>
  <c r="E12321" i="3"/>
  <c r="E12659" i="3"/>
  <c r="E11781" i="3"/>
  <c r="E12408" i="3"/>
  <c r="E12525" i="3"/>
  <c r="E11037" i="3"/>
  <c r="E11202" i="3"/>
  <c r="E11327" i="3"/>
  <c r="E11426" i="3"/>
  <c r="E10376" i="3"/>
  <c r="E10586" i="3"/>
  <c r="E10728" i="3"/>
  <c r="E10883" i="3"/>
  <c r="E12008" i="3"/>
  <c r="E12899" i="3"/>
  <c r="E12065" i="3"/>
  <c r="E13022" i="3"/>
  <c r="E13386" i="3"/>
  <c r="E13216" i="3"/>
  <c r="E13463" i="3"/>
  <c r="E14898" i="3"/>
  <c r="E15589" i="3"/>
  <c r="E15926" i="3"/>
  <c r="E15054" i="3"/>
  <c r="E15628" i="3"/>
  <c r="E15818" i="3"/>
  <c r="E14267" i="3"/>
  <c r="E14494" i="3"/>
  <c r="E14622" i="3"/>
  <c r="E14803" i="3"/>
  <c r="E13640" i="3"/>
  <c r="E13873" i="3"/>
  <c r="E14008" i="3"/>
  <c r="E14146" i="3"/>
  <c r="E15261" i="3"/>
  <c r="E16117" i="3"/>
  <c r="E15406" i="3"/>
  <c r="E16294" i="3"/>
  <c r="E16615" i="3"/>
  <c r="E16505" i="3"/>
  <c r="E16805" i="3"/>
  <c r="E18231" i="3"/>
  <c r="E18859" i="3"/>
  <c r="E19259" i="3"/>
  <c r="E18358" i="3"/>
  <c r="E18930" i="3"/>
  <c r="E19120" i="3"/>
  <c r="E17535" i="3"/>
  <c r="E17706" i="3"/>
  <c r="E17861" i="3"/>
  <c r="E18014" i="3"/>
  <c r="E16937" i="3"/>
  <c r="E17153" i="3"/>
  <c r="E17232" i="3"/>
  <c r="E17443" i="3"/>
  <c r="E18460" i="3"/>
  <c r="E19424" i="3"/>
  <c r="E18691" i="3"/>
  <c r="E19570" i="3"/>
  <c r="E19931" i="3"/>
  <c r="E19718" i="3"/>
  <c r="E20058" i="3"/>
  <c r="E21519" i="3"/>
  <c r="E22134" i="3"/>
  <c r="E22498" i="3"/>
  <c r="E21560" i="3"/>
  <c r="E22175" i="3"/>
  <c r="E22351" i="3"/>
  <c r="E20796" i="3"/>
  <c r="E21014" i="3"/>
  <c r="E21131" i="3"/>
  <c r="E21279" i="3"/>
  <c r="E20162" i="3"/>
  <c r="E20384" i="3"/>
  <c r="E20455" i="3"/>
  <c r="E20658" i="3"/>
  <c r="E21710" i="3"/>
  <c r="E22643" i="3"/>
  <c r="E21966" i="3"/>
  <c r="E22807" i="3"/>
  <c r="E23222" i="3"/>
  <c r="E23052" i="3"/>
  <c r="E23295" i="3"/>
  <c r="E24786" i="3"/>
  <c r="E25421" i="3"/>
  <c r="E25755" i="3"/>
  <c r="E24841" i="3"/>
  <c r="E25452" i="3"/>
  <c r="E25616" i="3"/>
  <c r="E24071" i="3"/>
  <c r="E24230" i="3"/>
  <c r="E24426" i="3"/>
  <c r="E24518" i="3"/>
  <c r="E23425" i="3"/>
  <c r="E23604" i="3"/>
  <c r="E23725" i="3"/>
  <c r="E23903" i="3"/>
  <c r="E24989" i="3"/>
  <c r="E25955" i="3"/>
  <c r="E25206" i="3"/>
  <c r="E26075" i="3"/>
  <c r="E26507" i="3"/>
  <c r="E26337" i="3"/>
  <c r="E26645" i="3"/>
  <c r="E28036" i="3"/>
  <c r="E28671" i="3"/>
  <c r="E29050" i="3"/>
  <c r="E28127" i="3"/>
  <c r="E28753" i="3"/>
  <c r="E28891" i="3"/>
  <c r="E27388" i="3"/>
  <c r="E27525" i="3"/>
  <c r="E27681" i="3"/>
  <c r="E27829" i="3"/>
  <c r="E26708" i="3"/>
  <c r="E26915" i="3"/>
  <c r="E27003" i="3"/>
  <c r="E27218" i="3"/>
  <c r="E28256" i="3"/>
  <c r="E29216" i="3"/>
  <c r="E28511" i="3"/>
  <c r="E29360" i="3"/>
  <c r="E218" i="3"/>
  <c r="E77" i="3"/>
  <c r="E341" i="3"/>
  <c r="E1844" i="3"/>
  <c r="E2438" i="3"/>
  <c r="E2825" i="3"/>
  <c r="E1909" i="3"/>
  <c r="E2570" i="3"/>
  <c r="E2705" i="3"/>
  <c r="E1137" i="3"/>
  <c r="E1318" i="3"/>
  <c r="E1531" i="3"/>
  <c r="E1631" i="3"/>
  <c r="E502" i="3"/>
  <c r="E705" i="3"/>
  <c r="E926" i="3"/>
  <c r="E1059" i="3"/>
  <c r="E2146" i="3"/>
  <c r="E3052" i="3"/>
  <c r="E2218" i="3"/>
  <c r="E3179" i="3"/>
  <c r="E3516" i="3"/>
  <c r="E3342" i="3"/>
  <c r="E3628" i="3"/>
  <c r="E5048" i="3"/>
  <c r="E5649" i="3"/>
  <c r="E6118" i="3"/>
  <c r="E5167" i="3"/>
  <c r="E5802" i="3"/>
  <c r="E5964" i="3"/>
  <c r="E4388" i="3"/>
  <c r="E4586" i="3"/>
  <c r="E4758" i="3"/>
  <c r="E4939" i="3"/>
  <c r="E3782" i="3"/>
  <c r="E3961" i="3"/>
  <c r="E4172" i="3"/>
  <c r="E4309" i="3"/>
  <c r="E5387" i="3"/>
  <c r="E6298" i="3"/>
  <c r="E5498" i="3"/>
  <c r="E6422" i="3"/>
  <c r="E6838" i="3"/>
  <c r="E6618" i="3"/>
  <c r="E6911" i="3"/>
  <c r="E8395" i="3"/>
  <c r="E9008" i="3"/>
  <c r="E9391" i="3"/>
  <c r="E8525" i="3"/>
  <c r="E9136" i="3"/>
  <c r="E9244" i="3"/>
  <c r="E7733" i="3"/>
  <c r="E7870" i="3"/>
  <c r="E8026" i="3"/>
  <c r="E8191" i="3"/>
  <c r="E7090" i="3"/>
  <c r="E7263" i="3"/>
  <c r="E7469" i="3"/>
  <c r="E7598" i="3"/>
  <c r="E8591" i="3"/>
  <c r="E9567" i="3"/>
  <c r="E8803" i="3"/>
  <c r="E9753" i="3"/>
  <c r="E10073" i="3"/>
  <c r="E9963" i="3"/>
  <c r="E10232" i="3"/>
  <c r="E11629" i="3"/>
  <c r="E12269" i="3"/>
  <c r="E12684" i="3"/>
  <c r="E11746" i="3"/>
  <c r="E12344" i="3"/>
  <c r="E12504" i="3"/>
  <c r="E10949" i="3"/>
  <c r="E11151" i="3"/>
  <c r="E11303" i="3"/>
  <c r="E11491" i="3"/>
  <c r="E10333" i="3"/>
  <c r="E10535" i="3"/>
  <c r="E10720" i="3"/>
  <c r="E10885" i="3"/>
  <c r="E11962" i="3"/>
  <c r="E12845" i="3"/>
  <c r="E12030" i="3"/>
  <c r="E13009" i="3"/>
  <c r="E13350" i="3"/>
  <c r="E13150" i="3"/>
  <c r="E13486" i="3"/>
  <c r="E14864" i="3"/>
  <c r="E15481" i="3"/>
  <c r="E15930" i="3"/>
  <c r="E15026" i="3"/>
  <c r="E15616" i="3"/>
  <c r="E15777" i="3"/>
  <c r="E14226" i="3"/>
  <c r="E14378" i="3"/>
  <c r="E14540" i="3"/>
  <c r="E14690" i="3"/>
  <c r="E13588" i="3"/>
  <c r="E13780" i="3"/>
  <c r="E13950" i="3"/>
  <c r="E14110" i="3"/>
  <c r="E15156" i="3"/>
  <c r="E16093" i="3"/>
  <c r="E15304" i="3"/>
  <c r="E16262" i="3"/>
  <c r="E16653" i="3"/>
  <c r="E16412" i="3"/>
  <c r="E16745" i="3"/>
  <c r="E18128" i="3"/>
  <c r="E18829" i="3"/>
  <c r="E19234" i="3"/>
  <c r="E18314" i="3"/>
  <c r="E18920" i="3"/>
  <c r="E19078" i="3"/>
  <c r="E17542" i="3"/>
  <c r="E17660" i="3"/>
  <c r="E17853" i="3"/>
  <c r="E17993" i="3"/>
  <c r="E16899" i="3"/>
  <c r="E17035" i="3"/>
  <c r="E17197" i="3"/>
  <c r="E17373" i="3"/>
  <c r="E18444" i="3"/>
  <c r="E19374" i="3"/>
  <c r="E18611" i="3"/>
  <c r="E19535" i="3"/>
  <c r="E19933" i="3"/>
  <c r="E19717" i="3"/>
  <c r="E20005" i="3"/>
  <c r="E21385" i="3"/>
  <c r="E22058" i="3"/>
  <c r="E22481" i="3"/>
  <c r="E21540" i="3"/>
  <c r="E22163" i="3"/>
  <c r="E22346" i="3"/>
  <c r="E20756" i="3"/>
  <c r="E20910" i="3"/>
  <c r="E21078" i="3"/>
  <c r="E21223" i="3"/>
  <c r="E20171" i="3"/>
  <c r="E20343" i="3"/>
  <c r="E20471" i="3"/>
  <c r="E20661" i="3"/>
  <c r="E21748" i="3"/>
  <c r="E22634" i="3"/>
  <c r="E21860" i="3"/>
  <c r="E22801" i="3"/>
  <c r="E23182" i="3"/>
  <c r="E22978" i="3"/>
  <c r="E23274" i="3"/>
  <c r="E24697" i="3"/>
  <c r="E25400" i="3"/>
  <c r="E25754" i="3"/>
  <c r="E24839" i="3"/>
  <c r="E25507" i="3"/>
  <c r="E25602" i="3"/>
  <c r="E24055" i="3"/>
  <c r="E24204" i="3"/>
  <c r="E24388" i="3"/>
  <c r="E24548" i="3"/>
  <c r="E23430" i="3"/>
  <c r="E23571" i="3"/>
  <c r="E23767" i="3"/>
  <c r="E23927" i="3"/>
  <c r="E25020" i="3"/>
  <c r="E25907" i="3"/>
  <c r="E25120" i="3"/>
  <c r="E26073" i="3"/>
  <c r="E26496" i="3"/>
  <c r="E26336" i="3"/>
  <c r="E26551" i="3"/>
  <c r="E28024" i="3"/>
  <c r="E28626" i="3"/>
  <c r="E29070" i="3"/>
  <c r="E28128" i="3"/>
  <c r="E28756" i="3"/>
  <c r="E28915" i="3"/>
  <c r="E27365" i="3"/>
  <c r="E27559" i="3"/>
  <c r="E27688" i="3"/>
  <c r="E27873" i="3"/>
  <c r="E26732" i="3"/>
  <c r="E26887" i="3"/>
  <c r="E27040" i="3"/>
  <c r="E27198" i="3"/>
  <c r="E28333" i="3"/>
  <c r="E29235" i="3"/>
  <c r="E28402" i="3"/>
  <c r="E29384" i="3"/>
  <c r="E305" i="3"/>
  <c r="E123" i="3"/>
  <c r="E403" i="3"/>
  <c r="E1843" i="3"/>
  <c r="E2404" i="3"/>
  <c r="E2912" i="3"/>
  <c r="E1990" i="3"/>
  <c r="E2563" i="3"/>
  <c r="E2777" i="3"/>
  <c r="E1145" i="3"/>
  <c r="E1330" i="3"/>
  <c r="E1509" i="3"/>
  <c r="E1670" i="3"/>
  <c r="E535" i="3"/>
  <c r="E739" i="3"/>
  <c r="E915" i="3"/>
  <c r="E1020" i="3"/>
  <c r="E2154" i="3"/>
  <c r="E3066" i="3"/>
  <c r="E2257" i="3"/>
  <c r="E3247" i="3"/>
  <c r="E3568" i="3"/>
  <c r="E3421" i="3"/>
  <c r="E3733" i="3"/>
  <c r="E5105" i="3"/>
  <c r="E5761" i="3"/>
  <c r="E6214" i="3"/>
  <c r="E5300" i="3"/>
  <c r="E5858" i="3"/>
  <c r="E6060" i="3"/>
  <c r="E4506" i="3"/>
  <c r="E4592" i="3"/>
  <c r="E4814" i="3"/>
  <c r="E4957" i="3"/>
  <c r="E3845" i="3"/>
  <c r="E4050" i="3"/>
  <c r="E4134" i="3"/>
  <c r="E4267" i="3"/>
  <c r="E5381" i="3"/>
  <c r="E6338" i="3"/>
  <c r="E5597" i="3"/>
  <c r="E6519" i="3"/>
  <c r="E6740" i="3"/>
  <c r="E6664" i="3"/>
  <c r="E6999" i="3"/>
  <c r="E8411" i="3"/>
  <c r="E9031" i="3"/>
  <c r="E9472" i="3"/>
  <c r="E8557" i="3"/>
  <c r="E9113" i="3"/>
  <c r="E9335" i="3"/>
  <c r="E7758" i="3"/>
  <c r="E7912" i="3"/>
  <c r="E8009" i="3"/>
  <c r="E8156" i="3"/>
  <c r="E7134" i="3"/>
  <c r="E7317" i="3"/>
  <c r="E7375" i="3"/>
  <c r="E7529" i="3"/>
  <c r="E8663" i="3"/>
  <c r="E9623" i="3"/>
  <c r="E8871" i="3"/>
  <c r="E9766" i="3"/>
  <c r="E10033" i="3"/>
  <c r="E9953" i="3"/>
  <c r="E10218" i="3"/>
  <c r="E11682" i="3"/>
  <c r="E12259" i="3"/>
  <c r="E12770" i="3"/>
  <c r="E11848" i="3"/>
  <c r="E12452" i="3"/>
  <c r="E12587" i="3"/>
  <c r="E11049" i="3"/>
  <c r="E11209" i="3"/>
  <c r="E11355" i="3"/>
  <c r="E11530" i="3"/>
  <c r="E10349" i="3"/>
  <c r="E10608" i="3"/>
  <c r="E10647" i="3"/>
  <c r="E10821" i="3"/>
  <c r="E11879" i="3"/>
  <c r="E12928" i="3"/>
  <c r="E12151" i="3"/>
  <c r="E13080" i="3"/>
  <c r="E13327" i="3"/>
  <c r="E13226" i="3"/>
  <c r="E13502" i="3"/>
  <c r="E14928" i="3"/>
  <c r="E15558" i="3"/>
  <c r="E16008" i="3"/>
  <c r="E15024" i="3"/>
  <c r="E15738" i="3"/>
  <c r="E15863" i="3"/>
  <c r="E14255" i="3"/>
  <c r="E14406" i="3"/>
  <c r="E14579" i="3"/>
  <c r="E14721" i="3"/>
  <c r="E13654" i="3"/>
  <c r="E13852" i="3"/>
  <c r="E13914" i="3"/>
  <c r="E14099" i="3"/>
  <c r="E15212" i="3"/>
  <c r="E16150" i="3"/>
  <c r="E15408" i="3"/>
  <c r="E16296" i="3"/>
  <c r="E16672" i="3"/>
  <c r="E16459" i="3"/>
  <c r="E16821" i="3"/>
  <c r="E18170" i="3"/>
  <c r="E18858" i="3"/>
  <c r="E19324" i="3"/>
  <c r="E18298" i="3"/>
  <c r="E18985" i="3"/>
  <c r="E19152" i="3"/>
  <c r="E17555" i="3"/>
  <c r="E17716" i="3"/>
  <c r="E17840" i="3"/>
  <c r="E18042" i="3"/>
  <c r="E16884" i="3"/>
  <c r="E17145" i="3"/>
  <c r="E17179" i="3"/>
  <c r="E17358" i="3"/>
  <c r="E18459" i="3"/>
  <c r="E19430" i="3"/>
  <c r="E18623" i="3"/>
  <c r="E19565" i="3"/>
  <c r="E19906" i="3"/>
  <c r="E19758" i="3"/>
  <c r="E20097" i="3"/>
  <c r="E21478" i="3"/>
  <c r="E22123" i="3"/>
  <c r="E22531" i="3"/>
  <c r="E21636" i="3"/>
  <c r="E22265" i="3"/>
  <c r="E22383" i="3"/>
  <c r="E20839" i="3"/>
  <c r="E20989" i="3"/>
  <c r="E21145" i="3"/>
  <c r="E21301" i="3"/>
  <c r="E20201" i="3"/>
  <c r="E20417" i="3"/>
  <c r="E20484" i="3"/>
  <c r="E20650" i="3"/>
  <c r="E21785" i="3"/>
  <c r="E22723" i="3"/>
  <c r="E21968" i="3"/>
  <c r="E22879" i="3"/>
  <c r="E23229" i="3"/>
  <c r="E23046" i="3"/>
  <c r="E23346" i="3"/>
  <c r="E24750" i="3"/>
  <c r="E25392" i="3"/>
  <c r="E25860" i="3"/>
  <c r="E24912" i="3"/>
  <c r="E25548" i="3"/>
  <c r="E25701" i="3"/>
  <c r="E24144" i="3"/>
  <c r="E24301" i="3"/>
  <c r="E24465" i="3"/>
  <c r="E24604" i="3"/>
  <c r="E23546" i="3"/>
  <c r="E23711" i="3"/>
  <c r="E23736" i="3"/>
  <c r="E23937" i="3"/>
  <c r="E25096" i="3"/>
  <c r="E26028" i="3"/>
  <c r="E25269" i="3"/>
  <c r="E26132" i="3"/>
  <c r="E26447" i="3"/>
  <c r="E26330" i="3"/>
  <c r="E26647" i="3"/>
  <c r="E28032" i="3"/>
  <c r="E28628" i="3"/>
  <c r="E29163" i="3"/>
  <c r="E28221" i="3"/>
  <c r="E28805" i="3"/>
  <c r="E29006" i="3"/>
  <c r="E27398" i="3"/>
  <c r="E27584" i="3"/>
  <c r="E27705" i="3"/>
  <c r="E27849" i="3"/>
  <c r="E26776" i="3"/>
  <c r="E26958" i="3"/>
  <c r="E27045" i="3"/>
  <c r="E27215" i="3"/>
  <c r="E28357" i="3"/>
  <c r="E29251" i="3"/>
  <c r="E28465" i="3"/>
  <c r="E29435" i="3"/>
  <c r="E248" i="3"/>
  <c r="E124" i="3"/>
  <c r="E398" i="3"/>
  <c r="E1817" i="3"/>
  <c r="E2487" i="3"/>
  <c r="E2870" i="3"/>
  <c r="E2006" i="3"/>
  <c r="E2586" i="3"/>
  <c r="E2733" i="3"/>
  <c r="E1172" i="3"/>
  <c r="E1315" i="3"/>
  <c r="E1512" i="3"/>
  <c r="E1636" i="3"/>
  <c r="E528" i="3"/>
  <c r="E694" i="3"/>
  <c r="E836" i="3"/>
  <c r="E1014" i="3"/>
  <c r="E2136" i="3"/>
  <c r="E3067" i="3"/>
  <c r="E2293" i="3"/>
  <c r="E3236" i="3"/>
  <c r="E3527" i="3"/>
  <c r="E3374" i="3"/>
  <c r="E3671" i="3"/>
  <c r="E5146" i="3"/>
  <c r="E5764" i="3"/>
  <c r="E6161" i="3"/>
  <c r="E5279" i="3"/>
  <c r="E5869" i="3"/>
  <c r="E6018" i="3"/>
  <c r="E4496" i="3"/>
  <c r="E4664" i="3"/>
  <c r="E4813" i="3"/>
  <c r="E4976" i="3"/>
  <c r="E3814" i="3"/>
  <c r="E4005" i="3"/>
  <c r="E4186" i="3"/>
  <c r="E4337" i="3"/>
  <c r="E5410" i="3"/>
  <c r="E6371" i="3"/>
  <c r="E5603" i="3"/>
  <c r="E6540" i="3"/>
  <c r="E6777" i="3"/>
  <c r="E6639" i="3"/>
  <c r="E6910" i="3"/>
  <c r="E8347" i="3"/>
  <c r="E9034" i="3"/>
  <c r="E9429" i="3"/>
  <c r="E8542" i="3"/>
  <c r="E9182" i="3"/>
  <c r="E9281" i="3"/>
  <c r="E7759" i="3"/>
  <c r="E7901" i="3"/>
  <c r="E8079" i="3"/>
  <c r="E8219" i="3"/>
  <c r="E7114" i="3"/>
  <c r="E7285" i="3"/>
  <c r="E7386" i="3"/>
  <c r="E7606" i="3"/>
  <c r="E8693" i="3"/>
  <c r="E9599" i="3"/>
  <c r="E8839" i="3"/>
  <c r="E9786" i="3"/>
  <c r="E10099" i="3"/>
  <c r="E9853" i="3"/>
  <c r="E10215" i="3"/>
  <c r="E11604" i="3"/>
  <c r="E12309" i="3"/>
  <c r="E12766" i="3"/>
  <c r="E11839" i="3"/>
  <c r="E12471" i="3"/>
  <c r="E12610" i="3"/>
  <c r="E11030" i="3"/>
  <c r="E11197" i="3"/>
  <c r="E11360" i="3"/>
  <c r="E11505" i="3"/>
  <c r="E10329" i="3"/>
  <c r="E10505" i="3"/>
  <c r="E10688" i="3"/>
  <c r="E10869" i="3"/>
  <c r="E12009" i="3"/>
  <c r="E12932" i="3"/>
  <c r="E12159" i="3"/>
  <c r="E13087" i="3"/>
  <c r="E13330" i="3"/>
  <c r="E13128" i="3"/>
  <c r="E13451" i="3"/>
  <c r="E14974" i="3"/>
  <c r="E15588" i="3"/>
  <c r="E16012" i="3"/>
  <c r="E15066" i="3"/>
  <c r="E15660" i="3"/>
  <c r="E15826" i="3"/>
  <c r="E14300" i="3"/>
  <c r="E14449" i="3"/>
  <c r="E14590" i="3"/>
  <c r="E14741" i="3"/>
  <c r="E13624" i="3"/>
  <c r="E13878" i="3"/>
  <c r="E13929" i="3"/>
  <c r="E14120" i="3"/>
  <c r="E15224" i="3"/>
  <c r="E16176" i="3"/>
  <c r="E15425" i="3"/>
  <c r="E16336" i="3"/>
  <c r="E16613" i="3"/>
  <c r="E16469" i="3"/>
  <c r="E16741" i="3"/>
  <c r="E18223" i="3"/>
  <c r="E18868" i="3"/>
  <c r="E19319" i="3"/>
  <c r="E18382" i="3"/>
  <c r="E18946" i="3"/>
  <c r="E19124" i="3"/>
  <c r="E17591" i="3"/>
  <c r="E17765" i="3"/>
  <c r="E17870" i="3"/>
  <c r="E18091" i="3"/>
  <c r="E16933" i="3"/>
  <c r="E17152" i="3"/>
  <c r="E17194" i="3"/>
  <c r="E17411" i="3"/>
  <c r="E18484" i="3"/>
  <c r="E19434" i="3"/>
  <c r="E18695" i="3"/>
  <c r="E19598" i="3"/>
  <c r="E19913" i="3"/>
  <c r="E19723" i="3"/>
  <c r="E20013" i="3"/>
  <c r="E21502" i="3"/>
  <c r="E22151" i="3"/>
  <c r="E22551" i="3"/>
  <c r="E21588" i="3"/>
  <c r="E22261" i="3"/>
  <c r="E22431" i="3"/>
  <c r="E20871" i="3"/>
  <c r="E21007" i="3"/>
  <c r="E21162" i="3"/>
  <c r="E21287" i="3"/>
  <c r="E20197" i="3"/>
  <c r="E20404" i="3"/>
  <c r="E20524" i="3"/>
  <c r="E20647" i="3"/>
  <c r="E21767" i="3"/>
  <c r="E22734" i="3"/>
  <c r="E21939" i="3"/>
  <c r="E22883" i="3"/>
  <c r="E23124" i="3"/>
  <c r="E23031" i="3"/>
  <c r="E23296" i="3"/>
  <c r="E24765" i="3"/>
  <c r="E25412" i="3"/>
  <c r="E25845" i="3"/>
  <c r="E24890" i="3"/>
  <c r="E25549" i="3"/>
  <c r="E25700" i="3"/>
  <c r="E24127" i="3"/>
  <c r="E24292" i="3"/>
  <c r="E24480" i="3"/>
  <c r="E24612" i="3"/>
  <c r="E23463" i="3"/>
  <c r="E23708" i="3"/>
  <c r="E23800" i="3"/>
  <c r="E23951" i="3"/>
  <c r="E25073" i="3"/>
  <c r="E26021" i="3"/>
  <c r="E25245" i="3"/>
  <c r="E26146" i="3"/>
  <c r="E26405" i="3"/>
  <c r="E26285" i="3"/>
  <c r="E26658" i="3"/>
  <c r="E28060" i="3"/>
  <c r="E28691" i="3"/>
  <c r="E29121" i="3"/>
  <c r="E28178" i="3"/>
  <c r="E28806" i="3"/>
  <c r="E28994" i="3"/>
  <c r="E27380" i="3"/>
  <c r="E27557" i="3"/>
  <c r="E27717" i="3"/>
  <c r="E27904" i="3"/>
  <c r="E26734" i="3"/>
  <c r="E26957" i="3"/>
  <c r="E27095" i="3"/>
  <c r="E27219" i="3"/>
  <c r="E28307" i="3"/>
  <c r="E29276" i="3"/>
  <c r="E28512" i="3"/>
  <c r="E29456" i="3"/>
  <c r="E188" i="3"/>
  <c r="E17" i="3"/>
  <c r="E318" i="3"/>
  <c r="E1728" i="3"/>
  <c r="E2374" i="3"/>
  <c r="E2863" i="3"/>
  <c r="E1894" i="3"/>
  <c r="E2604" i="3"/>
  <c r="E2695" i="3"/>
  <c r="E1133" i="3"/>
  <c r="E1280" i="3"/>
  <c r="E1417" i="3"/>
  <c r="E1609" i="3"/>
  <c r="E500" i="3"/>
  <c r="E660" i="3"/>
  <c r="E795" i="3"/>
  <c r="E973" i="3"/>
  <c r="E2135" i="3"/>
  <c r="E2986" i="3"/>
  <c r="E2201" i="3"/>
  <c r="E3144" i="3"/>
  <c r="E3537" i="3"/>
  <c r="E3313" i="3"/>
  <c r="E3620" i="3"/>
  <c r="E5012" i="3"/>
  <c r="E5674" i="3"/>
  <c r="E6159" i="3"/>
  <c r="E5198" i="3"/>
  <c r="E5874" i="3"/>
  <c r="E5988" i="3"/>
  <c r="E4390" i="3"/>
  <c r="E4583" i="3"/>
  <c r="E4686" i="3"/>
  <c r="E4875" i="3"/>
  <c r="E3796" i="3"/>
  <c r="E3911" i="3"/>
  <c r="E4078" i="3"/>
  <c r="E4254" i="3"/>
  <c r="E5315" i="3"/>
  <c r="E6269" i="3"/>
  <c r="E5472" i="3"/>
  <c r="E6425" i="3"/>
  <c r="E6832" i="3"/>
  <c r="E6579" i="3"/>
  <c r="E6885" i="3"/>
  <c r="E8282" i="3"/>
  <c r="E8917" i="3"/>
  <c r="E9445" i="3"/>
  <c r="E8462" i="3"/>
  <c r="E9091" i="3"/>
  <c r="E9301" i="3"/>
  <c r="E7692" i="3"/>
  <c r="E7835" i="3"/>
  <c r="E7978" i="3"/>
  <c r="E8131" i="3"/>
  <c r="E7074" i="3"/>
  <c r="E7251" i="3"/>
  <c r="E7394" i="3"/>
  <c r="E7558" i="3"/>
  <c r="E8696" i="3"/>
  <c r="E9568" i="3"/>
  <c r="E8775" i="3"/>
  <c r="E9719" i="3"/>
  <c r="E10007" i="3"/>
  <c r="E9839" i="3"/>
  <c r="E10161" i="3"/>
  <c r="E11559" i="3"/>
  <c r="E12205" i="3"/>
  <c r="E12688" i="3"/>
  <c r="E11709" i="3"/>
  <c r="E12343" i="3"/>
  <c r="E12502" i="3"/>
  <c r="E10934" i="3"/>
  <c r="E11091" i="3"/>
  <c r="E11242" i="3"/>
  <c r="E11411" i="3"/>
  <c r="E10336" i="3"/>
  <c r="E10472" i="3"/>
  <c r="E10658" i="3"/>
  <c r="E10792" i="3"/>
  <c r="E11865" i="3"/>
  <c r="E12814" i="3"/>
  <c r="E12042" i="3"/>
  <c r="E12962" i="3"/>
  <c r="E13379" i="3"/>
  <c r="E13141" i="3"/>
  <c r="E13469" i="3"/>
  <c r="E14839" i="3"/>
  <c r="E15480" i="3"/>
  <c r="E16036" i="3"/>
  <c r="E15041" i="3"/>
  <c r="E15650" i="3"/>
  <c r="E15834" i="3"/>
  <c r="E14299" i="3"/>
  <c r="E14386" i="3"/>
  <c r="E14542" i="3"/>
  <c r="E14691" i="3"/>
  <c r="E13599" i="3"/>
  <c r="E13767" i="3"/>
  <c r="E13955" i="3"/>
  <c r="E14102" i="3"/>
  <c r="E15163" i="3"/>
  <c r="E16136" i="3"/>
  <c r="E15310" i="3"/>
  <c r="E16273" i="3"/>
  <c r="E16628" i="3"/>
  <c r="E16397" i="3"/>
  <c r="E16710" i="3"/>
  <c r="E18100" i="3"/>
  <c r="E18765" i="3"/>
  <c r="E19236" i="3"/>
  <c r="E18311" i="3"/>
  <c r="E18951" i="3"/>
  <c r="E19117" i="3"/>
  <c r="E17531" i="3"/>
  <c r="E17657" i="3"/>
  <c r="E17802" i="3"/>
  <c r="E17955" i="3"/>
  <c r="E16858" i="3"/>
  <c r="E17017" i="3"/>
  <c r="E17241" i="3"/>
  <c r="E17380" i="3"/>
  <c r="E18454" i="3"/>
  <c r="E19411" i="3"/>
  <c r="E18581" i="3"/>
  <c r="E19539" i="3"/>
  <c r="E19874" i="3"/>
  <c r="E19701" i="3"/>
  <c r="E20032" i="3"/>
  <c r="E21410" i="3"/>
  <c r="E22041" i="3"/>
  <c r="E22585" i="3"/>
  <c r="E21577" i="3"/>
  <c r="E22235" i="3"/>
  <c r="E22404" i="3"/>
  <c r="E20831" i="3"/>
  <c r="E20961" i="3"/>
  <c r="E21107" i="3"/>
  <c r="E21344" i="3"/>
  <c r="E20195" i="3"/>
  <c r="E20315" i="3"/>
  <c r="E20490" i="3"/>
  <c r="E20662" i="3"/>
  <c r="E21790" i="3"/>
  <c r="E22703" i="3"/>
  <c r="E21893" i="3"/>
  <c r="E22884" i="3"/>
  <c r="E23221" i="3"/>
  <c r="E23068" i="3"/>
  <c r="E23316" i="3"/>
  <c r="E24663" i="3"/>
  <c r="E25322" i="3"/>
  <c r="E25849" i="3"/>
  <c r="E24876" i="3"/>
  <c r="E25535" i="3"/>
  <c r="E25705" i="3"/>
  <c r="E24119" i="3"/>
  <c r="E24210" i="3"/>
  <c r="E24351" i="3"/>
  <c r="E24532" i="3"/>
  <c r="E23497" i="3"/>
  <c r="E23612" i="3"/>
  <c r="E23788" i="3"/>
  <c r="E23910" i="3"/>
  <c r="E25045" i="3"/>
  <c r="E25963" i="3"/>
  <c r="E25154" i="3"/>
  <c r="E26108" i="3"/>
  <c r="E26458" i="3"/>
  <c r="E26259" i="3"/>
  <c r="E26565" i="3"/>
  <c r="E27964" i="3"/>
  <c r="E28576" i="3"/>
  <c r="E29067" i="3"/>
  <c r="E28152" i="3"/>
  <c r="E28793" i="3"/>
  <c r="E28908" i="3"/>
  <c r="E27364" i="3"/>
  <c r="E27543" i="3"/>
  <c r="E27629" i="3"/>
  <c r="E27879" i="3"/>
  <c r="E26719" i="3"/>
  <c r="E26894" i="3"/>
  <c r="E27057" i="3"/>
  <c r="E27221" i="3"/>
  <c r="E28341" i="3"/>
  <c r="E29262" i="3"/>
  <c r="E28433" i="3"/>
  <c r="E29408" i="3"/>
  <c r="E239" i="3"/>
  <c r="E73" i="3"/>
  <c r="E435" i="3"/>
  <c r="E1858" i="3"/>
  <c r="E2420" i="3"/>
  <c r="E2902" i="3"/>
  <c r="E2008" i="3"/>
  <c r="E2615" i="3"/>
  <c r="E2766" i="3"/>
  <c r="E1235" i="3"/>
  <c r="E1395" i="3"/>
  <c r="E1532" i="3"/>
  <c r="E1704" i="3"/>
  <c r="E562" i="3"/>
  <c r="E729" i="3"/>
  <c r="E924" i="3"/>
  <c r="E971" i="3"/>
  <c r="E2147" i="3"/>
  <c r="E3095" i="3"/>
  <c r="E2314" i="3"/>
  <c r="E3256" i="3"/>
  <c r="E3501" i="3"/>
  <c r="E3394" i="3"/>
  <c r="E3728" i="3"/>
  <c r="E5149" i="3"/>
  <c r="E5709" i="3"/>
  <c r="E6235" i="3"/>
  <c r="E5305" i="3"/>
  <c r="E5928" i="3"/>
  <c r="E6080" i="3"/>
  <c r="E4525" i="3"/>
  <c r="E4681" i="3"/>
  <c r="E4827" i="3"/>
  <c r="E4979" i="3"/>
  <c r="E3862" i="3"/>
  <c r="E4004" i="3"/>
  <c r="E4207" i="3"/>
  <c r="E4252" i="3"/>
  <c r="E5459" i="3"/>
  <c r="E6392" i="3"/>
  <c r="E5617" i="3"/>
  <c r="E6548" i="3"/>
  <c r="E6722" i="3"/>
  <c r="E6633" i="3"/>
  <c r="E6990" i="3"/>
  <c r="E8414" i="3"/>
  <c r="E8937" i="3"/>
  <c r="E9516" i="3"/>
  <c r="E8568" i="3"/>
  <c r="E9191" i="3"/>
  <c r="E9357" i="3"/>
  <c r="E7799" i="3"/>
  <c r="E7956" i="3"/>
  <c r="E8066" i="3"/>
  <c r="E8249" i="3"/>
  <c r="E7124" i="3"/>
  <c r="E7259" i="3"/>
  <c r="E7481" i="3"/>
  <c r="E7536" i="3"/>
  <c r="E8732" i="3"/>
  <c r="E9655" i="3"/>
  <c r="E8830" i="3"/>
  <c r="E9814" i="3"/>
  <c r="E10064" i="3"/>
  <c r="E9849" i="3"/>
  <c r="E10293" i="3"/>
  <c r="E11681" i="3"/>
  <c r="E12289" i="3"/>
  <c r="E12698" i="3"/>
  <c r="E11845" i="3"/>
  <c r="E12428" i="3"/>
  <c r="E12606" i="3"/>
  <c r="E11014" i="3"/>
  <c r="E11222" i="3"/>
  <c r="E11328" i="3"/>
  <c r="E11465" i="3"/>
  <c r="E10431" i="3"/>
  <c r="E10563" i="3"/>
  <c r="E10751" i="3"/>
  <c r="E10809" i="3"/>
  <c r="E11873" i="3"/>
  <c r="E12917" i="3"/>
  <c r="E12155" i="3"/>
  <c r="E13068" i="3"/>
  <c r="E13389" i="3"/>
  <c r="E13177" i="3"/>
  <c r="E13504" i="3"/>
  <c r="E14948" i="3"/>
  <c r="E15526" i="3"/>
  <c r="E16056" i="3"/>
  <c r="E15120" i="3"/>
  <c r="E15717" i="3"/>
  <c r="E15911" i="3"/>
  <c r="E14336" i="3"/>
  <c r="E14508" i="3"/>
  <c r="E14623" i="3"/>
  <c r="E14781" i="3"/>
  <c r="E13665" i="3"/>
  <c r="E13810" i="3"/>
  <c r="E14004" i="3"/>
  <c r="E14113" i="3"/>
  <c r="E15188" i="3"/>
  <c r="E16192" i="3"/>
  <c r="E15411" i="3"/>
  <c r="E16354" i="3"/>
  <c r="E16582" i="3"/>
  <c r="E16491" i="3"/>
  <c r="E16843" i="3"/>
  <c r="E18235" i="3"/>
  <c r="E18849" i="3"/>
  <c r="E19332" i="3"/>
  <c r="E18397" i="3"/>
  <c r="E19025" i="3"/>
  <c r="E19187" i="3"/>
  <c r="E17627" i="3"/>
  <c r="E17778" i="3"/>
  <c r="E17912" i="3"/>
  <c r="E18089" i="3"/>
  <c r="E16920" i="3"/>
  <c r="E17058" i="3"/>
  <c r="E17281" i="3"/>
  <c r="E17381" i="3"/>
  <c r="E18486" i="3"/>
  <c r="E19494" i="3"/>
  <c r="E18717" i="3"/>
  <c r="E19646" i="3"/>
  <c r="E19883" i="3"/>
  <c r="E19732" i="3"/>
  <c r="E20108" i="3"/>
  <c r="E21474" i="3"/>
  <c r="E22085" i="3"/>
  <c r="E22581" i="3"/>
  <c r="E21667" i="3"/>
  <c r="E22293" i="3"/>
  <c r="E22445" i="3"/>
  <c r="E20889" i="3"/>
  <c r="E21024" i="3"/>
  <c r="E21173" i="3"/>
  <c r="E21345" i="3"/>
  <c r="E20180" i="3"/>
  <c r="E20322" i="3"/>
  <c r="E20511" i="3"/>
  <c r="E20649" i="3"/>
  <c r="E21801" i="3"/>
  <c r="E22726" i="3"/>
  <c r="E21977" i="3"/>
  <c r="E22885" i="3"/>
  <c r="E23171" i="3"/>
  <c r="E23075" i="3"/>
  <c r="E23385" i="3"/>
  <c r="E24782" i="3"/>
  <c r="E25381" i="3"/>
  <c r="E25812" i="3"/>
  <c r="E24936" i="3"/>
  <c r="E25571" i="3"/>
  <c r="E25660" i="3"/>
  <c r="E24172" i="3"/>
  <c r="E24317" i="3"/>
  <c r="E24413" i="3"/>
  <c r="E24535" i="3"/>
  <c r="E23453" i="3"/>
  <c r="E23583" i="3"/>
  <c r="E23765" i="3"/>
  <c r="E23912" i="3"/>
  <c r="E25066" i="3"/>
  <c r="E26014" i="3"/>
  <c r="E25238" i="3"/>
  <c r="E26116" i="3"/>
  <c r="E26390" i="3"/>
  <c r="E26226" i="3"/>
  <c r="E26635" i="3"/>
  <c r="E28004" i="3"/>
  <c r="E28610" i="3"/>
  <c r="E29075" i="3"/>
  <c r="E28131" i="3"/>
  <c r="E28830" i="3"/>
  <c r="E28953" i="3"/>
  <c r="E27389" i="3"/>
  <c r="E27534" i="3"/>
  <c r="E27694" i="3"/>
  <c r="E27856" i="3"/>
  <c r="E26731" i="3"/>
  <c r="E26852" i="3"/>
  <c r="E27061" i="3"/>
  <c r="E27166" i="3"/>
  <c r="E28318" i="3"/>
  <c r="E29238" i="3"/>
  <c r="E28454" i="3"/>
  <c r="E29399" i="3"/>
  <c r="E205" i="3"/>
  <c r="E87" i="3"/>
  <c r="E404" i="3"/>
  <c r="E1766" i="3"/>
  <c r="E2455" i="3"/>
  <c r="E2920" i="3"/>
  <c r="E2014" i="3"/>
  <c r="E2559" i="3"/>
  <c r="E2740" i="3"/>
  <c r="E1232" i="3"/>
  <c r="E1262" i="3"/>
  <c r="E1490" i="3"/>
  <c r="E1600" i="3"/>
  <c r="E488" i="3"/>
  <c r="E651" i="3"/>
  <c r="E820" i="3"/>
  <c r="E1052" i="3"/>
  <c r="E2077" i="3"/>
  <c r="E3056" i="3"/>
  <c r="E2259" i="3"/>
  <c r="E3207" i="3"/>
  <c r="E3551" i="3"/>
  <c r="E3417" i="3"/>
  <c r="E3682" i="3"/>
  <c r="E5089" i="3"/>
  <c r="E5717" i="3"/>
  <c r="E6171" i="3"/>
  <c r="E5269" i="3"/>
  <c r="E5819" i="3"/>
  <c r="E6005" i="3"/>
  <c r="E4469" i="3"/>
  <c r="E4546" i="3"/>
  <c r="E4753" i="3"/>
  <c r="E4870" i="3"/>
  <c r="E3780" i="3"/>
  <c r="E3970" i="3"/>
  <c r="E4086" i="3"/>
  <c r="E4287" i="3"/>
  <c r="E5372" i="3"/>
  <c r="E6309" i="3"/>
  <c r="E5539" i="3"/>
  <c r="E6466" i="3"/>
  <c r="E6823" i="3"/>
  <c r="E6658" i="3"/>
  <c r="E6987" i="3"/>
  <c r="E8305" i="3"/>
  <c r="E8941" i="3"/>
  <c r="E9500" i="3"/>
  <c r="E8553" i="3"/>
  <c r="E9197" i="3"/>
  <c r="E9355" i="3"/>
  <c r="E7786" i="3"/>
  <c r="E7850" i="3"/>
  <c r="E8068" i="3"/>
  <c r="E8195" i="3"/>
  <c r="E7068" i="3"/>
  <c r="E7224" i="3"/>
  <c r="E7436" i="3"/>
  <c r="E7578" i="3"/>
  <c r="E8687" i="3"/>
  <c r="E9657" i="3"/>
  <c r="E8859" i="3"/>
  <c r="E9792" i="3"/>
  <c r="E10069" i="3"/>
  <c r="E9891" i="3"/>
  <c r="E10277" i="3"/>
  <c r="E11557" i="3"/>
  <c r="E12220" i="3"/>
  <c r="E12776" i="3"/>
  <c r="E11840" i="3"/>
  <c r="E12442" i="3"/>
  <c r="E12535" i="3"/>
  <c r="E11027" i="3"/>
  <c r="E11099" i="3"/>
  <c r="E11282" i="3"/>
  <c r="E11398" i="3"/>
  <c r="E10358" i="3"/>
  <c r="E10500" i="3"/>
  <c r="E10671" i="3"/>
  <c r="E10855" i="3"/>
  <c r="E11949" i="3"/>
  <c r="E12888" i="3"/>
  <c r="E12125" i="3"/>
  <c r="E13049" i="3"/>
  <c r="E13300" i="3"/>
  <c r="E13140" i="3"/>
  <c r="E13543" i="3"/>
  <c r="E14831" i="3"/>
  <c r="E15483" i="3"/>
  <c r="E16039" i="3"/>
  <c r="E15104" i="3"/>
  <c r="E15722" i="3"/>
  <c r="E15906" i="3"/>
  <c r="E14260" i="3"/>
  <c r="E14383" i="3"/>
  <c r="E14597" i="3"/>
  <c r="E14685" i="3"/>
  <c r="E13611" i="3"/>
  <c r="E13839" i="3"/>
  <c r="E13912" i="3"/>
  <c r="E14159" i="3"/>
  <c r="E15193" i="3"/>
  <c r="E16165" i="3"/>
  <c r="E15370" i="3"/>
  <c r="E16312" i="3"/>
  <c r="E16656" i="3"/>
  <c r="E16496" i="3"/>
  <c r="E16828" i="3"/>
  <c r="E18109" i="3"/>
  <c r="E18810" i="3"/>
  <c r="E19199" i="3"/>
  <c r="E18365" i="3"/>
  <c r="E18957" i="3"/>
  <c r="E19076" i="3"/>
  <c r="E17538" i="3"/>
  <c r="E17635" i="3"/>
  <c r="E17811" i="3"/>
  <c r="E17948" i="3"/>
  <c r="E16895" i="3"/>
  <c r="E17031" i="3"/>
  <c r="E17198" i="3"/>
  <c r="E17437" i="3"/>
  <c r="E18478" i="3"/>
  <c r="E19369" i="3"/>
  <c r="E18627" i="3"/>
  <c r="E19568" i="3"/>
  <c r="E19952" i="3"/>
  <c r="E19803" i="3"/>
  <c r="E20114" i="3"/>
  <c r="E21431" i="3"/>
  <c r="E22064" i="3"/>
  <c r="E22512" i="3"/>
  <c r="E21670" i="3"/>
  <c r="E22289" i="3"/>
  <c r="E22381" i="3"/>
  <c r="E20866" i="3"/>
  <c r="E20950" i="3"/>
  <c r="E21150" i="3"/>
  <c r="E21267" i="3"/>
  <c r="E20198" i="3"/>
  <c r="E20380" i="3"/>
  <c r="E20527" i="3"/>
  <c r="E20722" i="3"/>
  <c r="E21749" i="3"/>
  <c r="E22720" i="3"/>
  <c r="E21961" i="3"/>
  <c r="E22892" i="3"/>
  <c r="E23241" i="3"/>
  <c r="E23063" i="3"/>
  <c r="E23396" i="3"/>
  <c r="E24713" i="3"/>
  <c r="E25360" i="3"/>
  <c r="E25790" i="3"/>
  <c r="E24952" i="3"/>
  <c r="E25472" i="3"/>
  <c r="E25620" i="3"/>
  <c r="E24152" i="3"/>
  <c r="E24209" i="3"/>
  <c r="E24409" i="3"/>
  <c r="E24538" i="3"/>
  <c r="E23491" i="3"/>
  <c r="E23649" i="3"/>
  <c r="E23796" i="3"/>
  <c r="E24021" i="3"/>
  <c r="E25054" i="3"/>
  <c r="E25991" i="3"/>
  <c r="E25252" i="3"/>
  <c r="E26179" i="3"/>
  <c r="E26489" i="3"/>
  <c r="E26299" i="3"/>
  <c r="E26660" i="3"/>
  <c r="E27979" i="3"/>
  <c r="E28606" i="3"/>
  <c r="E29064" i="3"/>
  <c r="E28157" i="3"/>
  <c r="E28781" i="3"/>
  <c r="E28904" i="3"/>
  <c r="E27403" i="3"/>
  <c r="E27533" i="3"/>
  <c r="E27699" i="3"/>
  <c r="E27814" i="3"/>
  <c r="E26733" i="3"/>
  <c r="E26891" i="3"/>
  <c r="E27053" i="3"/>
  <c r="E27270" i="3"/>
  <c r="E28369" i="3"/>
  <c r="E29320" i="3"/>
  <c r="E28535" i="3"/>
  <c r="E29453" i="3"/>
  <c r="E255" i="3"/>
  <c r="E128" i="3"/>
  <c r="E418" i="3"/>
  <c r="E1851" i="3"/>
  <c r="E2427" i="3"/>
  <c r="E2924" i="3"/>
  <c r="E1999" i="3"/>
  <c r="E2614" i="3"/>
  <c r="E2781" i="3"/>
  <c r="E1181" i="3"/>
  <c r="E1375" i="3"/>
  <c r="E1533" i="3"/>
  <c r="E1658" i="3"/>
  <c r="E557" i="3"/>
  <c r="E701" i="3"/>
  <c r="E908" i="3"/>
  <c r="E1078" i="3"/>
  <c r="E2167" i="3"/>
  <c r="E3097" i="3"/>
  <c r="E2326" i="3"/>
  <c r="E3260" i="3"/>
  <c r="E3557" i="3"/>
  <c r="E3379" i="3"/>
  <c r="E3693" i="3"/>
  <c r="E5132" i="3"/>
  <c r="E5737" i="3"/>
  <c r="E6186" i="3"/>
  <c r="E5240" i="3"/>
  <c r="E5909" i="3"/>
  <c r="E6050" i="3"/>
  <c r="E4457" i="3"/>
  <c r="E4660" i="3"/>
  <c r="E4800" i="3"/>
  <c r="E4949" i="3"/>
  <c r="E3874" i="3"/>
  <c r="E4039" i="3"/>
  <c r="E4180" i="3"/>
  <c r="E4289" i="3"/>
  <c r="E5454" i="3"/>
  <c r="E6333" i="3"/>
  <c r="E5562" i="3"/>
  <c r="E6513" i="3"/>
  <c r="E6864" i="3"/>
  <c r="E6708" i="3"/>
  <c r="E6982" i="3"/>
  <c r="E8418" i="3"/>
  <c r="E9036" i="3"/>
  <c r="E9513" i="3"/>
  <c r="E8579" i="3"/>
  <c r="E9202" i="3"/>
  <c r="E9359" i="3"/>
  <c r="E7795" i="3"/>
  <c r="E7934" i="3"/>
  <c r="E8090" i="3"/>
  <c r="E8215" i="3"/>
  <c r="E7165" i="3"/>
  <c r="E7304" i="3"/>
  <c r="E7484" i="3"/>
  <c r="E7594" i="3"/>
  <c r="E8724" i="3"/>
  <c r="E9659" i="3"/>
  <c r="E8773" i="3"/>
  <c r="E9820" i="3"/>
  <c r="E10139" i="3"/>
  <c r="E9985" i="3"/>
  <c r="E10248" i="3"/>
  <c r="E11656" i="3"/>
  <c r="E12211" i="3"/>
  <c r="E12791" i="3"/>
  <c r="E11837" i="3"/>
  <c r="E12476" i="3"/>
  <c r="E12628" i="3"/>
  <c r="E11068" i="3"/>
  <c r="E11172" i="3"/>
  <c r="E11351" i="3"/>
  <c r="E11494" i="3"/>
  <c r="E10440" i="3"/>
  <c r="E10572" i="3"/>
  <c r="E10749" i="3"/>
  <c r="E10877" i="3"/>
  <c r="E11910" i="3"/>
  <c r="E12898" i="3"/>
  <c r="E12131" i="3"/>
  <c r="E13090" i="3"/>
  <c r="E13395" i="3"/>
  <c r="E13251" i="3"/>
  <c r="E13462" i="3"/>
  <c r="E14957" i="3"/>
  <c r="E15581" i="3"/>
  <c r="E16042" i="3"/>
  <c r="E15121" i="3"/>
  <c r="E15695" i="3"/>
  <c r="E15895" i="3"/>
  <c r="E14339" i="3"/>
  <c r="E14491" i="3"/>
  <c r="E14634" i="3"/>
  <c r="E14809" i="3"/>
  <c r="E13613" i="3"/>
  <c r="E13812" i="3"/>
  <c r="E13927" i="3"/>
  <c r="E14162" i="3"/>
  <c r="E15165" i="3"/>
  <c r="E16187" i="3"/>
  <c r="E15365" i="3"/>
  <c r="E16367" i="3"/>
  <c r="E16643" i="3"/>
  <c r="E16517" i="3"/>
  <c r="E16792" i="3"/>
  <c r="E18212" i="3"/>
  <c r="E18844" i="3"/>
  <c r="E19327" i="3"/>
  <c r="E18406" i="3"/>
  <c r="E18981" i="3"/>
  <c r="E19175" i="3"/>
  <c r="E17622" i="3"/>
  <c r="E17770" i="3"/>
  <c r="E17907" i="3"/>
  <c r="E18075" i="3"/>
  <c r="E16995" i="3"/>
  <c r="E17160" i="3"/>
  <c r="E17294" i="3"/>
  <c r="E17459" i="3"/>
  <c r="E18549" i="3"/>
  <c r="E19498" i="3"/>
  <c r="E18706" i="3"/>
  <c r="E19653" i="3"/>
  <c r="E19940" i="3"/>
  <c r="E19747" i="3"/>
  <c r="E20037" i="3"/>
  <c r="E21503" i="3"/>
  <c r="E22125" i="3"/>
  <c r="E22549" i="3"/>
  <c r="E21652" i="3"/>
  <c r="E22207" i="3"/>
  <c r="E22352" i="3"/>
  <c r="E20811" i="3"/>
  <c r="E20972" i="3"/>
  <c r="E21196" i="3"/>
  <c r="E21314" i="3"/>
  <c r="E20230" i="3"/>
  <c r="E20415" i="3"/>
  <c r="E20502" i="3"/>
  <c r="E20660" i="3"/>
  <c r="E21809" i="3"/>
  <c r="E22733" i="3"/>
  <c r="E21957" i="3"/>
  <c r="E22886" i="3"/>
  <c r="E23208" i="3"/>
  <c r="E23054" i="3"/>
  <c r="E23349" i="3"/>
  <c r="E24777" i="3"/>
  <c r="E25355" i="3"/>
  <c r="E25820" i="3"/>
  <c r="E24939" i="3"/>
  <c r="E25468" i="3"/>
  <c r="E25645" i="3"/>
  <c r="E24163" i="3"/>
  <c r="E24276" i="3"/>
  <c r="E24449" i="3"/>
  <c r="E24587" i="3"/>
  <c r="E23553" i="3"/>
  <c r="E23703" i="3"/>
  <c r="E23817" i="3"/>
  <c r="E23954" i="3"/>
  <c r="E25035" i="3"/>
  <c r="E26023" i="3"/>
  <c r="E25151" i="3"/>
  <c r="E26185" i="3"/>
  <c r="E26400" i="3"/>
  <c r="E26358" i="3"/>
  <c r="E26581" i="3"/>
  <c r="E28008" i="3"/>
  <c r="E28618" i="3"/>
  <c r="E29155" i="3"/>
  <c r="E28234" i="3"/>
  <c r="E28832" i="3"/>
  <c r="E29001" i="3"/>
  <c r="E27429" i="3"/>
  <c r="E27590" i="3"/>
  <c r="E27734" i="3"/>
  <c r="E27905" i="3"/>
  <c r="E26833" i="3"/>
  <c r="E26987" i="3"/>
  <c r="E27088" i="3"/>
  <c r="E27196" i="3"/>
  <c r="E28293" i="3"/>
  <c r="E29232" i="3"/>
  <c r="E28493" i="3"/>
  <c r="E29407" i="3"/>
  <c r="E253" i="3"/>
  <c r="E79" i="3"/>
  <c r="E444" i="3"/>
  <c r="E1809" i="3"/>
  <c r="E2443" i="3"/>
  <c r="E2953" i="3"/>
  <c r="E2020" i="3"/>
  <c r="E2613" i="3"/>
  <c r="E2793" i="3"/>
  <c r="E1218" i="3"/>
  <c r="E1373" i="3"/>
  <c r="E1551" i="3"/>
  <c r="E1691" i="3"/>
  <c r="E517" i="3"/>
  <c r="E695" i="3"/>
  <c r="E816" i="3"/>
  <c r="E1068" i="3"/>
  <c r="E2161" i="3"/>
  <c r="E3104" i="3"/>
  <c r="E2323" i="3"/>
  <c r="E3252" i="3"/>
  <c r="E3558" i="3"/>
  <c r="E3409" i="3"/>
  <c r="E3712" i="3"/>
  <c r="E5127" i="3"/>
  <c r="E5710" i="3"/>
  <c r="E6241" i="3"/>
  <c r="E5285" i="3"/>
  <c r="E5919" i="3"/>
  <c r="E6076" i="3"/>
  <c r="E4476" i="3"/>
  <c r="E4662" i="3"/>
  <c r="E4815" i="3"/>
  <c r="E4967" i="3"/>
  <c r="E3870" i="3"/>
  <c r="E4013" i="3"/>
  <c r="E4094" i="3"/>
  <c r="E4311" i="3"/>
  <c r="E5450" i="3"/>
  <c r="E6381" i="3"/>
  <c r="E5574" i="3"/>
  <c r="E6536" i="3"/>
  <c r="E6821" i="3"/>
  <c r="E6679" i="3"/>
  <c r="E6989" i="3"/>
  <c r="E8345" i="3"/>
  <c r="E9005" i="3"/>
  <c r="E9485" i="3"/>
  <c r="E8571" i="3"/>
  <c r="E9183" i="3"/>
  <c r="E9328" i="3"/>
  <c r="E7776" i="3"/>
  <c r="E7954" i="3"/>
  <c r="E8106" i="3"/>
  <c r="E8265" i="3"/>
  <c r="E7129" i="3"/>
  <c r="E7309" i="3"/>
  <c r="E7423" i="3"/>
  <c r="E7608" i="3"/>
  <c r="E8672" i="3"/>
  <c r="E9633" i="3"/>
  <c r="E8870" i="3"/>
  <c r="E9810" i="3"/>
  <c r="E10128" i="3"/>
  <c r="E9976" i="3"/>
  <c r="E10283" i="3"/>
  <c r="E11689" i="3"/>
  <c r="E12240" i="3"/>
  <c r="E12785" i="3"/>
  <c r="E11856" i="3"/>
  <c r="E12369" i="3"/>
  <c r="E12590" i="3"/>
  <c r="E11072" i="3"/>
  <c r="E11225" i="3"/>
  <c r="E11389" i="3"/>
  <c r="E11540" i="3"/>
  <c r="E10426" i="3"/>
  <c r="E10585" i="3"/>
  <c r="E10726" i="3"/>
  <c r="E10898" i="3"/>
  <c r="E11968" i="3"/>
  <c r="E12918" i="3"/>
  <c r="E12152" i="3"/>
  <c r="E13084" i="3"/>
  <c r="E13369" i="3"/>
  <c r="E13161" i="3"/>
  <c r="E13522" i="3"/>
  <c r="E14954" i="3"/>
  <c r="E15590" i="3"/>
  <c r="E16019" i="3"/>
  <c r="E15114" i="3"/>
  <c r="E15696" i="3"/>
  <c r="E15853" i="3"/>
  <c r="E14274" i="3"/>
  <c r="E14443" i="3"/>
  <c r="E14655" i="3"/>
  <c r="E14804" i="3"/>
  <c r="E13723" i="3"/>
  <c r="E13851" i="3"/>
  <c r="E13978" i="3"/>
  <c r="E14145" i="3"/>
  <c r="E15232" i="3"/>
  <c r="E16196" i="3"/>
  <c r="E15366" i="3"/>
  <c r="E16338" i="3"/>
  <c r="E16680" i="3"/>
  <c r="E16436" i="3"/>
  <c r="E16801" i="3"/>
  <c r="E18180" i="3"/>
  <c r="E18837" i="3"/>
  <c r="E19268" i="3"/>
  <c r="E18386" i="3"/>
  <c r="E18959" i="3"/>
  <c r="E19167" i="3"/>
  <c r="E17574" i="3"/>
  <c r="E17711" i="3"/>
  <c r="E17925" i="3"/>
  <c r="E18073" i="3"/>
  <c r="E16950" i="3"/>
  <c r="E17081" i="3"/>
  <c r="E17260" i="3"/>
  <c r="E17417" i="3"/>
  <c r="E18492" i="3"/>
  <c r="E19468" i="3"/>
  <c r="E18709" i="3"/>
  <c r="E19643" i="3"/>
  <c r="E19950" i="3"/>
  <c r="E19777" i="3"/>
  <c r="E20082" i="3"/>
  <c r="E21432" i="3"/>
  <c r="E22116" i="3"/>
  <c r="E22592" i="3"/>
  <c r="E21634" i="3"/>
  <c r="E22267" i="3"/>
  <c r="E22425" i="3"/>
  <c r="E20793" i="3"/>
  <c r="E21044" i="3"/>
  <c r="E21202" i="3"/>
  <c r="E21365" i="3"/>
  <c r="E20155" i="3"/>
  <c r="E20359" i="3"/>
  <c r="E20534" i="3"/>
  <c r="E20679" i="3"/>
  <c r="E21781" i="3"/>
  <c r="E22739" i="3"/>
  <c r="E21922" i="3"/>
  <c r="E22905" i="3"/>
  <c r="E23239" i="3"/>
  <c r="E22964" i="3"/>
  <c r="E23370" i="3"/>
  <c r="E24712" i="3"/>
  <c r="E25407" i="3"/>
  <c r="E25877" i="3"/>
  <c r="E24930" i="3"/>
  <c r="E25565" i="3"/>
  <c r="E25691" i="3"/>
  <c r="E24089" i="3"/>
  <c r="E24257" i="3"/>
  <c r="E24483" i="3"/>
  <c r="E24620" i="3"/>
  <c r="E23479" i="3"/>
  <c r="E23589" i="3"/>
  <c r="E23839" i="3"/>
  <c r="E23972" i="3"/>
  <c r="E25095" i="3"/>
  <c r="E26039" i="3"/>
  <c r="E25217" i="3"/>
  <c r="E26159" i="3"/>
  <c r="E26515" i="3"/>
  <c r="E26355" i="3"/>
  <c r="E26659" i="3"/>
  <c r="E28077" i="3"/>
  <c r="E28695" i="3"/>
  <c r="E29172" i="3"/>
  <c r="E28235" i="3"/>
  <c r="E28847" i="3"/>
  <c r="E28978" i="3"/>
  <c r="E27432" i="3"/>
  <c r="E27595" i="3"/>
  <c r="E27768" i="3"/>
  <c r="E27924" i="3"/>
  <c r="E26817" i="3"/>
  <c r="E26975" i="3"/>
  <c r="E27145" i="3"/>
  <c r="E27295" i="3"/>
  <c r="E28391" i="3"/>
  <c r="E29328" i="3"/>
  <c r="E28547" i="3"/>
  <c r="E29485" i="3"/>
  <c r="E301" i="3"/>
  <c r="E135" i="3"/>
  <c r="E361" i="3"/>
  <c r="E1798" i="3"/>
  <c r="E2477" i="3"/>
  <c r="E2892" i="3"/>
  <c r="E1912" i="3"/>
  <c r="E2534" i="3"/>
  <c r="E2737" i="3"/>
  <c r="E1148" i="3"/>
  <c r="E1326" i="3"/>
  <c r="E1471" i="3"/>
  <c r="E1692" i="3"/>
  <c r="E594" i="3"/>
  <c r="E724" i="3"/>
  <c r="E851" i="3"/>
  <c r="E953" i="3"/>
  <c r="E2125" i="3"/>
  <c r="E3033" i="3"/>
  <c r="E2200" i="3"/>
  <c r="E3140" i="3"/>
  <c r="E3507" i="3"/>
  <c r="E3349" i="3"/>
  <c r="E3637" i="3"/>
  <c r="E5032" i="3"/>
  <c r="E5732" i="3"/>
  <c r="E6114" i="3"/>
  <c r="E5177" i="3"/>
  <c r="E5790" i="3"/>
  <c r="E5944" i="3"/>
  <c r="E4411" i="3"/>
  <c r="E4611" i="3"/>
  <c r="E4734" i="3"/>
  <c r="E4948" i="3"/>
  <c r="E3894" i="3"/>
  <c r="E4038" i="3"/>
  <c r="E4149" i="3"/>
  <c r="E4234" i="3"/>
  <c r="E5404" i="3"/>
  <c r="E6337" i="3"/>
  <c r="E5494" i="3"/>
  <c r="E6474" i="3"/>
  <c r="E6782" i="3"/>
  <c r="E6632" i="3"/>
  <c r="E6905" i="3"/>
  <c r="E8389" i="3"/>
  <c r="E8998" i="3"/>
  <c r="E9473" i="3"/>
  <c r="E8521" i="3"/>
  <c r="E9106" i="3"/>
  <c r="E9273" i="3"/>
  <c r="E7789" i="3"/>
  <c r="E7913" i="3"/>
  <c r="E8037" i="3"/>
  <c r="E8258" i="3"/>
  <c r="E7125" i="3"/>
  <c r="E7305" i="3"/>
  <c r="E7424" i="3"/>
  <c r="E7517" i="3"/>
  <c r="E8704" i="3"/>
  <c r="E9575" i="3"/>
  <c r="E8793" i="3"/>
  <c r="E9778" i="3"/>
  <c r="E10116" i="3"/>
  <c r="E9900" i="3"/>
  <c r="E10175" i="3"/>
  <c r="E11599" i="3"/>
  <c r="E12281" i="3"/>
  <c r="E12653" i="3"/>
  <c r="E11739" i="3"/>
  <c r="E12379" i="3"/>
  <c r="E12503" i="3"/>
  <c r="E10997" i="3"/>
  <c r="E11135" i="3"/>
  <c r="E11277" i="3"/>
  <c r="E11506" i="3"/>
  <c r="E10351" i="3"/>
  <c r="E10540" i="3"/>
  <c r="E10674" i="3"/>
  <c r="E10785" i="3"/>
  <c r="E11942" i="3"/>
  <c r="E12852" i="3"/>
  <c r="E12053" i="3"/>
  <c r="E13001" i="3"/>
  <c r="E13393" i="3"/>
  <c r="E13134" i="3"/>
  <c r="E13453" i="3"/>
  <c r="E14883" i="3"/>
  <c r="E15512" i="3"/>
  <c r="E15972" i="3"/>
  <c r="E15012" i="3"/>
  <c r="E15690" i="3"/>
  <c r="E15873" i="3"/>
  <c r="E14241" i="3"/>
  <c r="E14446" i="3"/>
  <c r="E14536" i="3"/>
  <c r="E14757" i="3"/>
  <c r="E13660" i="3"/>
  <c r="E13799" i="3"/>
  <c r="E13938" i="3"/>
  <c r="E14060" i="3"/>
  <c r="E15202" i="3"/>
  <c r="E16101" i="3"/>
  <c r="E15336" i="3"/>
  <c r="E16277" i="3"/>
  <c r="E16690" i="3"/>
  <c r="E16461" i="3"/>
  <c r="E16773" i="3"/>
  <c r="E18195" i="3"/>
  <c r="E18856" i="3"/>
  <c r="E19302" i="3"/>
  <c r="E18322" i="3"/>
  <c r="E18983" i="3"/>
  <c r="E19147" i="3"/>
  <c r="E17545" i="3"/>
  <c r="E17754" i="3"/>
  <c r="E17809" i="3"/>
  <c r="E18081" i="3"/>
  <c r="E17001" i="3"/>
  <c r="E17083" i="3"/>
  <c r="E17217" i="3"/>
  <c r="E17335" i="3"/>
  <c r="E18542" i="3"/>
  <c r="E19391" i="3"/>
  <c r="E18649" i="3"/>
  <c r="E19596" i="3"/>
  <c r="E19949" i="3"/>
  <c r="E19671" i="3"/>
  <c r="E20000" i="3"/>
  <c r="E21470" i="3"/>
  <c r="E22074" i="3"/>
  <c r="E22526" i="3"/>
  <c r="E21570" i="3"/>
  <c r="E22230" i="3"/>
  <c r="E22385" i="3"/>
  <c r="E20803" i="3"/>
  <c r="E21017" i="3"/>
  <c r="E21086" i="3"/>
  <c r="E21325" i="3"/>
  <c r="E20208" i="3"/>
  <c r="E20367" i="3"/>
  <c r="E20494" i="3"/>
  <c r="E20618" i="3"/>
  <c r="E21783" i="3"/>
  <c r="E22683" i="3"/>
  <c r="E21880" i="3"/>
  <c r="E22854" i="3"/>
  <c r="E23176" i="3"/>
  <c r="E22957" i="3"/>
  <c r="E23291" i="3"/>
  <c r="E24679" i="3"/>
  <c r="E25309" i="3"/>
  <c r="E25816" i="3"/>
  <c r="E24817" i="3"/>
  <c r="E25465" i="3"/>
  <c r="E25613" i="3"/>
  <c r="E24076" i="3"/>
  <c r="E24251" i="3"/>
  <c r="E24384" i="3"/>
  <c r="E24565" i="3"/>
  <c r="E23495" i="3"/>
  <c r="E23690" i="3"/>
  <c r="E23754" i="3"/>
  <c r="E23889" i="3"/>
  <c r="E25013" i="3"/>
  <c r="E25921" i="3"/>
  <c r="E25138" i="3"/>
  <c r="E26093" i="3"/>
  <c r="E26510" i="3"/>
  <c r="E26260" i="3"/>
  <c r="E26572" i="3"/>
  <c r="E27967" i="3"/>
  <c r="E28620" i="3"/>
  <c r="E29098" i="3"/>
  <c r="E28138" i="3"/>
  <c r="E28738" i="3"/>
  <c r="E28951" i="3"/>
  <c r="E27377" i="3"/>
  <c r="E27536" i="3"/>
  <c r="E27659" i="3"/>
  <c r="E27834" i="3"/>
  <c r="E26826" i="3"/>
  <c r="E26980" i="3"/>
  <c r="E27029" i="3"/>
  <c r="E27168" i="3"/>
  <c r="E28289" i="3"/>
  <c r="E29224" i="3"/>
  <c r="E28409" i="3"/>
  <c r="E29373" i="3"/>
  <c r="E295" i="3"/>
  <c r="E126" i="3"/>
  <c r="E359" i="3"/>
  <c r="E1793" i="3"/>
  <c r="E2463" i="3"/>
  <c r="E2919" i="3"/>
  <c r="E1934" i="3"/>
  <c r="E2579" i="3"/>
  <c r="E2790" i="3"/>
  <c r="E1185" i="3"/>
  <c r="E1274" i="3"/>
  <c r="E1450" i="3"/>
  <c r="E1625" i="3"/>
  <c r="E576" i="3"/>
  <c r="E707" i="3"/>
  <c r="E890" i="3"/>
  <c r="E1011" i="3"/>
  <c r="E2119" i="3"/>
  <c r="E3043" i="3"/>
  <c r="E2251" i="3"/>
  <c r="E3208" i="3"/>
  <c r="E3559" i="3"/>
  <c r="E3393" i="3"/>
  <c r="E3630" i="3"/>
  <c r="E5052" i="3"/>
  <c r="E5702" i="3"/>
  <c r="E6144" i="3"/>
  <c r="E5224" i="3"/>
  <c r="E5826" i="3"/>
  <c r="E6004" i="3"/>
  <c r="E4443" i="3"/>
  <c r="E4556" i="3"/>
  <c r="E4737" i="3"/>
  <c r="E4864" i="3"/>
  <c r="E3860" i="3"/>
  <c r="E3975" i="3"/>
  <c r="E4161" i="3"/>
  <c r="E4291" i="3"/>
  <c r="E5333" i="3"/>
  <c r="E6295" i="3"/>
  <c r="E5524" i="3"/>
  <c r="E6464" i="3"/>
  <c r="E6852" i="3"/>
  <c r="E6692" i="3"/>
  <c r="E6917" i="3"/>
  <c r="E8365" i="3"/>
  <c r="E9015" i="3"/>
  <c r="E9501" i="3"/>
  <c r="E8512" i="3"/>
  <c r="E9165" i="3"/>
  <c r="E9341" i="3"/>
  <c r="E7747" i="3"/>
  <c r="E7836" i="3"/>
  <c r="E8063" i="3"/>
  <c r="E8137" i="3"/>
  <c r="E7153" i="3"/>
  <c r="E7294" i="3"/>
  <c r="E7448" i="3"/>
  <c r="E7589" i="3"/>
  <c r="E8698" i="3"/>
  <c r="E9632" i="3"/>
  <c r="E8835" i="3"/>
  <c r="E9767" i="3"/>
  <c r="E10112" i="3"/>
  <c r="E9946" i="3"/>
  <c r="E10208" i="3"/>
  <c r="E11636" i="3"/>
  <c r="E12279" i="3"/>
  <c r="E12774" i="3"/>
  <c r="E11804" i="3"/>
  <c r="E12425" i="3"/>
  <c r="E12603" i="3"/>
  <c r="E11025" i="3"/>
  <c r="E11100" i="3"/>
  <c r="E11323" i="3"/>
  <c r="E11452" i="3"/>
  <c r="E10436" i="3"/>
  <c r="E10566" i="3"/>
  <c r="E10713" i="3"/>
  <c r="E10861" i="3"/>
  <c r="E11948" i="3"/>
  <c r="E12894" i="3"/>
  <c r="E12115" i="3"/>
  <c r="E13060" i="3"/>
  <c r="E13390" i="3"/>
  <c r="E13199" i="3"/>
  <c r="E13456" i="3"/>
  <c r="E14967" i="3"/>
  <c r="E15540" i="3"/>
  <c r="E16009" i="3"/>
  <c r="E15087" i="3"/>
  <c r="E15652" i="3"/>
  <c r="E15879" i="3"/>
  <c r="E14325" i="3"/>
  <c r="E14414" i="3"/>
  <c r="E14600" i="3"/>
  <c r="E14687" i="3"/>
  <c r="E13655" i="3"/>
  <c r="E13776" i="3"/>
  <c r="E13928" i="3"/>
  <c r="E14176" i="3"/>
  <c r="E15176" i="3"/>
  <c r="E16147" i="3"/>
  <c r="E15352" i="3"/>
  <c r="E16305" i="3"/>
  <c r="E16608" i="3"/>
  <c r="E16526" i="3"/>
  <c r="E16718" i="3"/>
  <c r="E18186" i="3"/>
  <c r="E18783" i="3"/>
  <c r="E19336" i="3"/>
  <c r="E18307" i="3"/>
  <c r="E18995" i="3"/>
  <c r="E19164" i="3"/>
  <c r="E17582" i="3"/>
  <c r="E17693" i="3"/>
  <c r="E17832" i="3"/>
  <c r="E17954" i="3"/>
  <c r="E16980" i="3"/>
  <c r="E17127" i="3"/>
  <c r="E17182" i="3"/>
  <c r="E17372" i="3"/>
  <c r="E18471" i="3"/>
  <c r="E19417" i="3"/>
  <c r="E18590" i="3"/>
  <c r="E19555" i="3"/>
  <c r="E19903" i="3"/>
  <c r="E19805" i="3"/>
  <c r="E20059" i="3"/>
  <c r="E21489" i="3"/>
  <c r="E22127" i="3"/>
  <c r="E22598" i="3"/>
  <c r="E21669" i="3"/>
  <c r="E22201" i="3"/>
  <c r="E22391" i="3"/>
  <c r="E20847" i="3"/>
  <c r="E20969" i="3"/>
  <c r="E21152" i="3"/>
  <c r="E21270" i="3"/>
  <c r="E20265" i="3"/>
  <c r="E20403" i="3"/>
  <c r="E20474" i="3"/>
  <c r="E20687" i="3"/>
  <c r="E21820" i="3"/>
  <c r="E22737" i="3"/>
  <c r="E21985" i="3"/>
  <c r="E22900" i="3"/>
  <c r="E23219" i="3"/>
  <c r="E23043" i="3"/>
  <c r="E23273" i="3"/>
  <c r="E24716" i="3"/>
  <c r="E25386" i="3"/>
  <c r="E25810" i="3"/>
  <c r="E24887" i="3"/>
  <c r="E25552" i="3"/>
  <c r="E25725" i="3"/>
  <c r="E24072" i="3"/>
  <c r="E24215" i="3"/>
  <c r="E24368" i="3"/>
  <c r="E24504" i="3"/>
  <c r="E23487" i="3"/>
  <c r="E23659" i="3"/>
  <c r="E23744" i="3"/>
  <c r="E23938" i="3"/>
  <c r="E25038" i="3"/>
  <c r="E25958" i="3"/>
  <c r="E25200" i="3"/>
  <c r="E26099" i="3"/>
  <c r="E26413" i="3"/>
  <c r="E26290" i="3"/>
  <c r="E26579" i="3"/>
  <c r="E27970" i="3"/>
  <c r="E28682" i="3"/>
  <c r="E29120" i="3"/>
  <c r="E28129" i="3"/>
  <c r="E28797" i="3"/>
  <c r="E28961" i="3"/>
  <c r="E27345" i="3"/>
  <c r="E27499" i="3"/>
  <c r="E27633" i="3"/>
  <c r="E27796" i="3"/>
  <c r="E26827" i="3"/>
  <c r="E26953" i="3"/>
  <c r="E27004" i="3"/>
  <c r="E27217" i="3"/>
  <c r="E28302" i="3"/>
  <c r="E29208" i="3"/>
  <c r="E28438" i="3"/>
  <c r="E29375" i="3"/>
  <c r="E251" i="3"/>
  <c r="E120" i="3"/>
  <c r="E431" i="3"/>
  <c r="E1841" i="3"/>
  <c r="E2480" i="3"/>
  <c r="E2907" i="3"/>
  <c r="E1962" i="3"/>
  <c r="E2622" i="3"/>
  <c r="E2783" i="3"/>
  <c r="E1199" i="3"/>
  <c r="E1331" i="3"/>
  <c r="E1494" i="3"/>
  <c r="E1646" i="3"/>
  <c r="E616" i="3"/>
  <c r="E774" i="3"/>
  <c r="E885" i="3"/>
  <c r="E994" i="3"/>
  <c r="E2079" i="3"/>
  <c r="E3076" i="3"/>
  <c r="E2244" i="3"/>
  <c r="E3235" i="3"/>
  <c r="E3577" i="3"/>
  <c r="E3388" i="3"/>
  <c r="E3725" i="3"/>
  <c r="E5047" i="3"/>
  <c r="E5742" i="3"/>
  <c r="E6152" i="3"/>
  <c r="E5231" i="3"/>
  <c r="E5837" i="3"/>
  <c r="E6007" i="3"/>
  <c r="E4436" i="3"/>
  <c r="E4561" i="3"/>
  <c r="E4787" i="3"/>
  <c r="E4936" i="3"/>
  <c r="E3898" i="3"/>
  <c r="E4007" i="3"/>
  <c r="E4157" i="3"/>
  <c r="E4242" i="3"/>
  <c r="E5415" i="3"/>
  <c r="E6355" i="3"/>
  <c r="E5591" i="3"/>
  <c r="E6515" i="3"/>
  <c r="E6813" i="3"/>
  <c r="E6661" i="3"/>
  <c r="E6930" i="3"/>
  <c r="E8386" i="3"/>
  <c r="E9044" i="3"/>
  <c r="E9487" i="3"/>
  <c r="E8570" i="3"/>
  <c r="E9199" i="3"/>
  <c r="E9356" i="3"/>
  <c r="E7745" i="3"/>
  <c r="E7875" i="3"/>
  <c r="E8077" i="3"/>
  <c r="E8241" i="3"/>
  <c r="E7175" i="3"/>
  <c r="E7320" i="3"/>
  <c r="E7408" i="3"/>
  <c r="E7537" i="3"/>
  <c r="E8659" i="3"/>
  <c r="E9638" i="3"/>
  <c r="E8837" i="3"/>
  <c r="E9787" i="3"/>
  <c r="E10136" i="3"/>
  <c r="E9965" i="3"/>
  <c r="E10263" i="3"/>
  <c r="E11637" i="3"/>
  <c r="E12307" i="3"/>
  <c r="E12789" i="3"/>
  <c r="E11788" i="3"/>
  <c r="E12479" i="3"/>
  <c r="E12636" i="3"/>
  <c r="E11050" i="3"/>
  <c r="E11184" i="3"/>
  <c r="E11297" i="3"/>
  <c r="E11472" i="3"/>
  <c r="E10453" i="3"/>
  <c r="E10606" i="3"/>
  <c r="E10677" i="3"/>
  <c r="E10806" i="3"/>
  <c r="E11940" i="3"/>
  <c r="E12900" i="3"/>
  <c r="E12123" i="3"/>
  <c r="E13072" i="3"/>
  <c r="E13400" i="3"/>
  <c r="E13228" i="3"/>
  <c r="E13510" i="3"/>
  <c r="E14919" i="3"/>
  <c r="E15559" i="3"/>
  <c r="E16063" i="3"/>
  <c r="E15097" i="3"/>
  <c r="E15748" i="3"/>
  <c r="E15908" i="3"/>
  <c r="E14324" i="3"/>
  <c r="E14433" i="3"/>
  <c r="E14606" i="3"/>
  <c r="E14735" i="3"/>
  <c r="E13728" i="3"/>
  <c r="E13881" i="3"/>
  <c r="E13969" i="3"/>
  <c r="E14073" i="3"/>
  <c r="E15256" i="3"/>
  <c r="E16205" i="3"/>
  <c r="E15431" i="3"/>
  <c r="E16332" i="3"/>
  <c r="E16670" i="3"/>
  <c r="E16521" i="3"/>
  <c r="E16807" i="3"/>
  <c r="E18162" i="3"/>
  <c r="E18862" i="3"/>
  <c r="E19260" i="3"/>
  <c r="E18355" i="3"/>
  <c r="E19000" i="3"/>
  <c r="E19150" i="3"/>
  <c r="E17564" i="3"/>
  <c r="E17731" i="3"/>
  <c r="E17909" i="3"/>
  <c r="E18050" i="3"/>
  <c r="E17003" i="3"/>
  <c r="E17114" i="3"/>
  <c r="E17271" i="3"/>
  <c r="E17349" i="3"/>
  <c r="E18465" i="3"/>
  <c r="E19451" i="3"/>
  <c r="E18641" i="3"/>
  <c r="E19608" i="3"/>
  <c r="E19926" i="3"/>
  <c r="E19796" i="3"/>
  <c r="E20042" i="3"/>
  <c r="E21433" i="3"/>
  <c r="E22146" i="3"/>
  <c r="E22588" i="3"/>
  <c r="E21624" i="3"/>
  <c r="E22303" i="3"/>
  <c r="E22447" i="3"/>
  <c r="E20823" i="3"/>
  <c r="E20982" i="3"/>
  <c r="E21174" i="3"/>
  <c r="E21317" i="3"/>
  <c r="E20280" i="3"/>
  <c r="E20410" i="3"/>
  <c r="E20529" i="3"/>
  <c r="E20648" i="3"/>
  <c r="E21762" i="3"/>
  <c r="E22725" i="3"/>
  <c r="E21960" i="3"/>
  <c r="E22893" i="3"/>
  <c r="E23166" i="3"/>
  <c r="E23004" i="3"/>
  <c r="E23351" i="3"/>
  <c r="E24756" i="3"/>
  <c r="E25418" i="3"/>
  <c r="E25890" i="3"/>
  <c r="E24959" i="3"/>
  <c r="E25578" i="3"/>
  <c r="E25731" i="3"/>
  <c r="E24131" i="3"/>
  <c r="E24309" i="3"/>
  <c r="E24478" i="3"/>
  <c r="E24629" i="3"/>
  <c r="E23556" i="3"/>
  <c r="E23701" i="3"/>
  <c r="E23808" i="3"/>
  <c r="E23946" i="3"/>
  <c r="E25067" i="3"/>
  <c r="E26010" i="3"/>
  <c r="E25222" i="3"/>
  <c r="E26189" i="3"/>
  <c r="E26470" i="3"/>
  <c r="E26345" i="3"/>
  <c r="E26636" i="3"/>
  <c r="E28017" i="3"/>
  <c r="E28684" i="3"/>
  <c r="E29131" i="3"/>
  <c r="E28194" i="3"/>
  <c r="E28812" i="3"/>
  <c r="E28965" i="3"/>
  <c r="E27435" i="3"/>
  <c r="E27566" i="3"/>
  <c r="E27739" i="3"/>
  <c r="E27889" i="3"/>
  <c r="E26813" i="3"/>
  <c r="E26920" i="3"/>
  <c r="E27081" i="3"/>
  <c r="E27205" i="3"/>
  <c r="E28352" i="3"/>
  <c r="E29297" i="3"/>
  <c r="E28451" i="3"/>
  <c r="E29457" i="3"/>
  <c r="E162" i="3"/>
  <c r="E54" i="3"/>
  <c r="E412" i="3"/>
  <c r="E1786" i="3"/>
  <c r="E2429" i="3"/>
  <c r="E2843" i="3"/>
  <c r="E1940" i="3"/>
  <c r="E2557" i="3"/>
  <c r="E2712" i="3"/>
  <c r="E1139" i="3"/>
  <c r="E1353" i="3"/>
  <c r="E1460" i="3"/>
  <c r="E1630" i="3"/>
  <c r="E547" i="3"/>
  <c r="E741" i="3"/>
  <c r="E804" i="3"/>
  <c r="E1017" i="3"/>
  <c r="E2046" i="3"/>
  <c r="E3064" i="3"/>
  <c r="E2321" i="3"/>
  <c r="E3181" i="3"/>
  <c r="E3466" i="3"/>
  <c r="E3307" i="3"/>
  <c r="E3672" i="3"/>
  <c r="E5002" i="3"/>
  <c r="E5631" i="3"/>
  <c r="E6130" i="3"/>
  <c r="E5197" i="3"/>
  <c r="E5851" i="3"/>
  <c r="E5960" i="3"/>
  <c r="E4475" i="3"/>
  <c r="E4581" i="3"/>
  <c r="E4754" i="3"/>
  <c r="E4888" i="3"/>
  <c r="E3766" i="3"/>
  <c r="E3992" i="3"/>
  <c r="E4075" i="3"/>
  <c r="E4293" i="3"/>
  <c r="E5371" i="3"/>
  <c r="E6290" i="3"/>
  <c r="E5544" i="3"/>
  <c r="E6424" i="3"/>
  <c r="E6812" i="3"/>
  <c r="E6597" i="3"/>
  <c r="E6968" i="3"/>
  <c r="E8318" i="3"/>
  <c r="E8918" i="3"/>
  <c r="E9410" i="3"/>
  <c r="E8507" i="3"/>
  <c r="E9076" i="3"/>
  <c r="E9280" i="3"/>
  <c r="E7698" i="3"/>
  <c r="E7853" i="3"/>
  <c r="E8011" i="3"/>
  <c r="E8169" i="3"/>
  <c r="E7096" i="3"/>
  <c r="E7303" i="3"/>
  <c r="E7353" i="3"/>
  <c r="E7530" i="3"/>
  <c r="E8636" i="3"/>
  <c r="E9558" i="3"/>
  <c r="E8829" i="3"/>
  <c r="E9706" i="3"/>
  <c r="E10061" i="3"/>
  <c r="E9871" i="3"/>
  <c r="E10253" i="3"/>
  <c r="E11580" i="3"/>
  <c r="E12231" i="3"/>
  <c r="E12699" i="3"/>
  <c r="E11778" i="3"/>
  <c r="E12417" i="3"/>
  <c r="E12593" i="3"/>
  <c r="E10968" i="3"/>
  <c r="E11101" i="3"/>
  <c r="E11292" i="3"/>
  <c r="E11463" i="3"/>
  <c r="E10323" i="3"/>
  <c r="E10547" i="3"/>
  <c r="E10666" i="3"/>
  <c r="E10826" i="3"/>
  <c r="E11958" i="3"/>
  <c r="E12872" i="3"/>
  <c r="E12149" i="3"/>
  <c r="E13025" i="3"/>
  <c r="E13359" i="3"/>
  <c r="E13111" i="3"/>
  <c r="E13448" i="3"/>
  <c r="E14833" i="3"/>
  <c r="E15465" i="3"/>
  <c r="E15941" i="3"/>
  <c r="E15052" i="3"/>
  <c r="E15617" i="3"/>
  <c r="E15787" i="3"/>
  <c r="E14236" i="3"/>
  <c r="E14375" i="3"/>
  <c r="E14572" i="3"/>
  <c r="E14716" i="3"/>
  <c r="E13620" i="3"/>
  <c r="E13803" i="3"/>
  <c r="E13900" i="3"/>
  <c r="E14095" i="3"/>
  <c r="E15196" i="3"/>
  <c r="E16115" i="3"/>
  <c r="E15386" i="3"/>
  <c r="E16272" i="3"/>
  <c r="E16630" i="3"/>
  <c r="E16409" i="3"/>
  <c r="E16766" i="3"/>
  <c r="E18200" i="3"/>
  <c r="E18782" i="3"/>
  <c r="E19292" i="3"/>
  <c r="E18376" i="3"/>
  <c r="E19023" i="3"/>
  <c r="E19157" i="3"/>
  <c r="E17576" i="3"/>
  <c r="E17668" i="3"/>
  <c r="E17910" i="3"/>
  <c r="E18023" i="3"/>
  <c r="E16894" i="3"/>
  <c r="E17155" i="3"/>
  <c r="E17246" i="3"/>
  <c r="E17405" i="3"/>
  <c r="E18493" i="3"/>
  <c r="E19464" i="3"/>
  <c r="E18716" i="3"/>
  <c r="E19601" i="3"/>
  <c r="E19863" i="3"/>
  <c r="E19708" i="3"/>
  <c r="E20069" i="3"/>
  <c r="E21483" i="3"/>
  <c r="E22037" i="3"/>
  <c r="E22506" i="3"/>
  <c r="E21632" i="3"/>
  <c r="E22247" i="3"/>
  <c r="E22388" i="3"/>
  <c r="E20872" i="3"/>
  <c r="E20967" i="3"/>
  <c r="E21184" i="3"/>
  <c r="E21288" i="3"/>
  <c r="E20161" i="3"/>
  <c r="E20375" i="3"/>
  <c r="E20518" i="3"/>
  <c r="E20699" i="3"/>
  <c r="E21739" i="3"/>
  <c r="E22685" i="3"/>
  <c r="E21904" i="3"/>
  <c r="E22859" i="3"/>
  <c r="E23119" i="3"/>
  <c r="E23006" i="3"/>
  <c r="E23280" i="3"/>
  <c r="E24659" i="3"/>
  <c r="E25320" i="3"/>
  <c r="E25766" i="3"/>
  <c r="E24878" i="3"/>
  <c r="E25469" i="3"/>
  <c r="E25598" i="3"/>
  <c r="E24046" i="3"/>
  <c r="E24212" i="3"/>
  <c r="E24394" i="3"/>
  <c r="E24527" i="3"/>
  <c r="E23416" i="3"/>
  <c r="E23570" i="3"/>
  <c r="E23745" i="3"/>
  <c r="E23933" i="3"/>
  <c r="E24985" i="3"/>
  <c r="E25911" i="3"/>
  <c r="E25185" i="3"/>
  <c r="E26079" i="3"/>
  <c r="E26466" i="3"/>
  <c r="E26229" i="3"/>
  <c r="E26606" i="3"/>
  <c r="E28003" i="3"/>
  <c r="E28663" i="3"/>
  <c r="E29073" i="3"/>
  <c r="E28163" i="3"/>
  <c r="E28792" i="3"/>
  <c r="E28937" i="3"/>
  <c r="E27375" i="3"/>
  <c r="E27501" i="3"/>
  <c r="E27728" i="3"/>
  <c r="E27861" i="3"/>
  <c r="E26785" i="3"/>
  <c r="E26944" i="3"/>
  <c r="E27078" i="3"/>
  <c r="E27247" i="3"/>
  <c r="E28291" i="3"/>
  <c r="E29281" i="3"/>
  <c r="E28476" i="3"/>
  <c r="E29392" i="3"/>
  <c r="E285" i="3"/>
  <c r="E81" i="3"/>
  <c r="E405" i="3"/>
  <c r="E1815" i="3"/>
  <c r="E2466" i="3"/>
  <c r="E2884" i="3"/>
  <c r="E1951" i="3"/>
  <c r="E2554" i="3"/>
  <c r="E2743" i="3"/>
  <c r="E1217" i="3"/>
  <c r="E1352" i="3"/>
  <c r="E1498" i="3"/>
  <c r="E1614" i="3"/>
  <c r="E544" i="3"/>
  <c r="E731" i="3"/>
  <c r="E846" i="3"/>
  <c r="E1040" i="3"/>
  <c r="E2058" i="3"/>
  <c r="E3031" i="3"/>
  <c r="E2234" i="3"/>
  <c r="E3224" i="3"/>
  <c r="E3505" i="3"/>
  <c r="E3375" i="3"/>
  <c r="E3702" i="3"/>
  <c r="E5038" i="3"/>
  <c r="E5692" i="3"/>
  <c r="E6226" i="3"/>
  <c r="E5272" i="3"/>
  <c r="E5904" i="3"/>
  <c r="E6016" i="3"/>
  <c r="E4462" i="3"/>
  <c r="E4588" i="3"/>
  <c r="E4746" i="3"/>
  <c r="E4909" i="3"/>
  <c r="E3825" i="3"/>
  <c r="E3994" i="3"/>
  <c r="E4153" i="3"/>
  <c r="E4331" i="3"/>
  <c r="E5403" i="3"/>
  <c r="E6363" i="3"/>
  <c r="E5565" i="3"/>
  <c r="E6512" i="3"/>
  <c r="E6795" i="3"/>
  <c r="E6630" i="3"/>
  <c r="E6972" i="3"/>
  <c r="E8316" i="3"/>
  <c r="E8916" i="3"/>
  <c r="E9436" i="3"/>
  <c r="E8468" i="3"/>
  <c r="E9058" i="3"/>
  <c r="E9291" i="3"/>
  <c r="E7678" i="3"/>
  <c r="E7833" i="3"/>
  <c r="E8002" i="3"/>
  <c r="E8181" i="3"/>
  <c r="E7076" i="3"/>
  <c r="E7256" i="3"/>
  <c r="E7400" i="3"/>
  <c r="E7574" i="3"/>
  <c r="E8634" i="3"/>
  <c r="E9580" i="3"/>
  <c r="E8791" i="3"/>
  <c r="E9734" i="3"/>
  <c r="E10032" i="3"/>
  <c r="E9883" i="3"/>
  <c r="E10257" i="3"/>
  <c r="E11662" i="3"/>
  <c r="E12214" i="3"/>
  <c r="E12681" i="3"/>
  <c r="E11766" i="3"/>
  <c r="E12355" i="3"/>
  <c r="E12533" i="3"/>
  <c r="E10959" i="3"/>
  <c r="E11133" i="3"/>
  <c r="E11322" i="3"/>
  <c r="E11466" i="3"/>
  <c r="E10348" i="3"/>
  <c r="E10559" i="3"/>
  <c r="E10690" i="3"/>
  <c r="E10838" i="3"/>
  <c r="E11918" i="3"/>
  <c r="E12876" i="3"/>
  <c r="E12121" i="3"/>
  <c r="E13063" i="3"/>
  <c r="E13339" i="3"/>
  <c r="E13146" i="3"/>
  <c r="E13501" i="3"/>
  <c r="E14887" i="3"/>
  <c r="E15527" i="3"/>
  <c r="E16037" i="3"/>
  <c r="E15082" i="3"/>
  <c r="E15668" i="3"/>
  <c r="E15840" i="3"/>
  <c r="E14264" i="3"/>
  <c r="E14465" i="3"/>
  <c r="E14591" i="3"/>
  <c r="E14740" i="3"/>
  <c r="E13629" i="3"/>
  <c r="E13841" i="3"/>
  <c r="E13960" i="3"/>
  <c r="E14101" i="3"/>
  <c r="E15233" i="3"/>
  <c r="E16140" i="3"/>
  <c r="E15384" i="3"/>
  <c r="E16295" i="3"/>
  <c r="E16574" i="3"/>
  <c r="E16415" i="3"/>
  <c r="E16829" i="3"/>
  <c r="E18150" i="3"/>
  <c r="E18802" i="3"/>
  <c r="E19273" i="3"/>
  <c r="E18350" i="3"/>
  <c r="E18952" i="3"/>
  <c r="E19153" i="3"/>
  <c r="E17547" i="3"/>
  <c r="E17675" i="3"/>
  <c r="E17869" i="3"/>
  <c r="E17976" i="3"/>
  <c r="E16916" i="3"/>
  <c r="E17100" i="3"/>
  <c r="E17278" i="3"/>
  <c r="E17422" i="3"/>
  <c r="E18553" i="3"/>
  <c r="E19457" i="3"/>
  <c r="E18687" i="3"/>
  <c r="E19604" i="3"/>
  <c r="E19836" i="3"/>
  <c r="E19735" i="3"/>
  <c r="E20070" i="3"/>
  <c r="E21402" i="3"/>
  <c r="E22079" i="3"/>
  <c r="E22615" i="3"/>
  <c r="E21633" i="3"/>
  <c r="E22268" i="3"/>
  <c r="E22423" i="3"/>
  <c r="E20881" i="3"/>
  <c r="E20941" i="3"/>
  <c r="E21149" i="3"/>
  <c r="E21311" i="3"/>
  <c r="E20234" i="3"/>
  <c r="E20419" i="3"/>
  <c r="E20513" i="3"/>
  <c r="E20689" i="3"/>
  <c r="E21761" i="3"/>
  <c r="E22716" i="3"/>
  <c r="E21972" i="3"/>
  <c r="E22891" i="3"/>
  <c r="E23117" i="3"/>
  <c r="E22989" i="3"/>
  <c r="E23358" i="3"/>
  <c r="E24725" i="3"/>
  <c r="E25378" i="3"/>
  <c r="E25829" i="3"/>
  <c r="E24937" i="3"/>
  <c r="E25482" i="3"/>
  <c r="E25689" i="3"/>
  <c r="E24122" i="3"/>
  <c r="E24278" i="3"/>
  <c r="E24443" i="3"/>
  <c r="E24597" i="3"/>
  <c r="E23471" i="3"/>
  <c r="E23652" i="3"/>
  <c r="E23806" i="3"/>
  <c r="E23965" i="3"/>
  <c r="E25091" i="3"/>
  <c r="E26022" i="3"/>
  <c r="E25170" i="3"/>
  <c r="E26142" i="3"/>
  <c r="E26411" i="3"/>
  <c r="E26353" i="3"/>
  <c r="E26656" i="3"/>
  <c r="E27956" i="3"/>
  <c r="E28631" i="3"/>
  <c r="E29142" i="3"/>
  <c r="E28162" i="3"/>
  <c r="E28809" i="3"/>
  <c r="E28920" i="3"/>
  <c r="E27404" i="3"/>
  <c r="E27588" i="3"/>
  <c r="E27655" i="3"/>
  <c r="E27877" i="3"/>
  <c r="E26745" i="3"/>
  <c r="E26899" i="3"/>
  <c r="E27044" i="3"/>
  <c r="E27191" i="3"/>
  <c r="E28355" i="3"/>
  <c r="E29221" i="3"/>
  <c r="E28444" i="3"/>
  <c r="E29376" i="3"/>
  <c r="E224" i="3"/>
  <c r="E94" i="3"/>
  <c r="E459" i="3"/>
  <c r="E1782" i="3"/>
  <c r="E2412" i="3"/>
  <c r="E2938" i="3"/>
  <c r="E1984" i="3"/>
  <c r="E2600" i="3"/>
  <c r="E2709" i="3"/>
  <c r="E1215" i="3"/>
  <c r="E1350" i="3"/>
  <c r="E1516" i="3"/>
  <c r="E1628" i="3"/>
  <c r="E572" i="3"/>
  <c r="E692" i="3"/>
  <c r="E789" i="3"/>
  <c r="E977" i="3"/>
  <c r="E2100" i="3"/>
  <c r="E3073" i="3"/>
  <c r="E2285" i="3"/>
  <c r="E3204" i="3"/>
  <c r="E3520" i="3"/>
  <c r="E3395" i="3"/>
  <c r="E3736" i="3"/>
  <c r="E5013" i="3"/>
  <c r="E5701" i="3"/>
  <c r="E6209" i="3"/>
  <c r="E5253" i="3"/>
  <c r="E5897" i="3"/>
  <c r="E6031" i="3"/>
  <c r="E4493" i="3"/>
  <c r="E4613" i="3"/>
  <c r="E4779" i="3"/>
  <c r="E4879" i="3"/>
  <c r="E3815" i="3"/>
  <c r="E3962" i="3"/>
  <c r="E4071" i="3"/>
  <c r="E4262" i="3"/>
  <c r="E5435" i="3"/>
  <c r="E6329" i="3"/>
  <c r="E5593" i="3"/>
  <c r="E6494" i="3"/>
  <c r="E6806" i="3"/>
  <c r="E6642" i="3"/>
  <c r="E7020" i="3"/>
  <c r="E8352" i="3"/>
  <c r="E8951" i="3"/>
  <c r="E9495" i="3"/>
  <c r="E8556" i="3"/>
  <c r="E9132" i="3"/>
  <c r="E9334" i="3"/>
  <c r="E7779" i="3"/>
  <c r="E7897" i="3"/>
  <c r="E8056" i="3"/>
  <c r="E8210" i="3"/>
  <c r="E7091" i="3"/>
  <c r="E7208" i="3"/>
  <c r="E7351" i="3"/>
  <c r="E7579" i="3"/>
  <c r="E8694" i="3"/>
  <c r="E9651" i="3"/>
  <c r="E8864" i="3"/>
  <c r="E9804" i="3"/>
  <c r="E10086" i="3"/>
  <c r="E9937" i="3"/>
  <c r="E10262" i="3"/>
  <c r="E11593" i="3"/>
  <c r="E12286" i="3"/>
  <c r="E12729" i="3"/>
  <c r="E11798" i="3"/>
  <c r="E12392" i="3"/>
  <c r="E12546" i="3"/>
  <c r="E10976" i="3"/>
  <c r="E11125" i="3"/>
  <c r="E11283" i="3"/>
  <c r="E11473" i="3"/>
  <c r="E10319" i="3"/>
  <c r="E10497" i="3"/>
  <c r="E10625" i="3"/>
  <c r="E10832" i="3"/>
  <c r="E11924" i="3"/>
  <c r="E12850" i="3"/>
  <c r="E12061" i="3"/>
  <c r="E13005" i="3"/>
  <c r="E13360" i="3"/>
  <c r="E13250" i="3"/>
  <c r="E13567" i="3"/>
  <c r="E14876" i="3"/>
  <c r="E15569" i="3"/>
  <c r="E16053" i="3"/>
  <c r="E15105" i="3"/>
  <c r="E15638" i="3"/>
  <c r="E15868" i="3"/>
  <c r="E14326" i="3"/>
  <c r="E14444" i="3"/>
  <c r="E14627" i="3"/>
  <c r="E14771" i="3"/>
  <c r="E13714" i="3"/>
  <c r="E13832" i="3"/>
  <c r="E13921" i="3"/>
  <c r="E14133" i="3"/>
  <c r="E15238" i="3"/>
  <c r="E16182" i="3"/>
  <c r="E15385" i="3"/>
  <c r="E16352" i="3"/>
  <c r="E16678" i="3"/>
  <c r="E16447" i="3"/>
  <c r="E16799" i="3"/>
  <c r="E18228" i="3"/>
  <c r="E18776" i="3"/>
  <c r="E19331" i="3"/>
  <c r="E18385" i="3"/>
  <c r="E19022" i="3"/>
  <c r="E19179" i="3"/>
  <c r="E17606" i="3"/>
  <c r="E17752" i="3"/>
  <c r="E17913" i="3"/>
  <c r="E18068" i="3"/>
  <c r="E16984" i="3"/>
  <c r="E17073" i="3"/>
  <c r="E17206" i="3"/>
  <c r="E17404" i="3"/>
  <c r="E18552" i="3"/>
  <c r="E19475" i="3"/>
  <c r="E18657" i="3"/>
  <c r="E19638" i="3"/>
  <c r="E19859" i="3"/>
  <c r="E19697" i="3"/>
  <c r="E20095" i="3"/>
  <c r="E21405" i="3"/>
  <c r="E22070" i="3"/>
  <c r="E22557" i="3"/>
  <c r="E21640" i="3"/>
  <c r="E22274" i="3"/>
  <c r="E22452" i="3"/>
  <c r="E20876" i="3"/>
  <c r="E20965" i="3"/>
  <c r="E21157" i="3"/>
  <c r="E21271" i="3"/>
  <c r="E20245" i="3"/>
  <c r="E20351" i="3"/>
  <c r="E20460" i="3"/>
  <c r="E20636" i="3"/>
  <c r="E21723" i="3"/>
  <c r="E22764" i="3"/>
  <c r="E21901" i="3"/>
  <c r="E22881" i="3"/>
  <c r="E23218" i="3"/>
  <c r="E23057" i="3"/>
  <c r="E23342" i="3"/>
  <c r="E24698" i="3"/>
  <c r="E25362" i="3"/>
  <c r="E25856" i="3"/>
  <c r="E24857" i="3"/>
  <c r="E25515" i="3"/>
  <c r="E25674" i="3"/>
  <c r="E24086" i="3"/>
  <c r="E24320" i="3"/>
  <c r="E24395" i="3"/>
  <c r="E24567" i="3"/>
  <c r="E23493" i="3"/>
  <c r="E23621" i="3"/>
  <c r="E23746" i="3"/>
  <c r="E23913" i="3"/>
  <c r="E24980" i="3"/>
  <c r="E25940" i="3"/>
  <c r="E25171" i="3"/>
  <c r="E26134" i="3"/>
  <c r="E26508" i="3"/>
  <c r="E26281" i="3"/>
  <c r="E26596" i="3"/>
  <c r="E27969" i="3"/>
  <c r="E28639" i="3"/>
  <c r="E29144" i="3"/>
  <c r="E28197" i="3"/>
  <c r="E28838" i="3"/>
  <c r="E29000" i="3"/>
  <c r="E27413" i="3"/>
  <c r="E27502" i="3"/>
  <c r="E27711" i="3"/>
  <c r="E27882" i="3"/>
  <c r="E26816" i="3"/>
  <c r="E26856" i="3"/>
  <c r="E27022" i="3"/>
  <c r="E27184" i="3"/>
  <c r="E28292" i="3"/>
  <c r="E29263" i="3"/>
  <c r="E28525" i="3"/>
  <c r="E29427" i="3"/>
  <c r="E293" i="3"/>
  <c r="E148" i="3"/>
  <c r="E449" i="3"/>
  <c r="E1805" i="3"/>
  <c r="E2424" i="3"/>
  <c r="E2905" i="3"/>
  <c r="E1998" i="3"/>
  <c r="E2593" i="3"/>
  <c r="E2735" i="3"/>
  <c r="E1212" i="3"/>
  <c r="E1344" i="3"/>
  <c r="E1527" i="3"/>
  <c r="E1676" i="3"/>
  <c r="E549" i="3"/>
  <c r="E720" i="3"/>
  <c r="E916" i="3"/>
  <c r="E1088" i="3"/>
  <c r="E2169" i="3"/>
  <c r="E3096" i="3"/>
  <c r="E2324" i="3"/>
  <c r="E3261" i="3"/>
  <c r="E3550" i="3"/>
  <c r="E3415" i="3"/>
  <c r="E3700" i="3"/>
  <c r="E5115" i="3"/>
  <c r="E5753" i="3"/>
  <c r="E6160" i="3"/>
  <c r="E5242" i="3"/>
  <c r="E5865" i="3"/>
  <c r="E6033" i="3"/>
  <c r="E4441" i="3"/>
  <c r="E4641" i="3"/>
  <c r="E4740" i="3"/>
  <c r="E4970" i="3"/>
  <c r="E3871" i="3"/>
  <c r="E4014" i="3"/>
  <c r="E4178" i="3"/>
  <c r="E4362" i="3"/>
  <c r="E5413" i="3"/>
  <c r="E6359" i="3"/>
  <c r="E5559" i="3"/>
  <c r="E6523" i="3"/>
  <c r="E6727" i="3"/>
  <c r="E6672" i="3"/>
  <c r="E6889" i="3"/>
  <c r="E8311" i="3"/>
  <c r="E8938" i="3"/>
  <c r="E9431" i="3"/>
  <c r="E8493" i="3"/>
  <c r="E9153" i="3"/>
  <c r="E9323" i="3"/>
  <c r="E7699" i="3"/>
  <c r="E7885" i="3"/>
  <c r="E8023" i="3"/>
  <c r="E8245" i="3"/>
  <c r="E7111" i="3"/>
  <c r="E7277" i="3"/>
  <c r="E7460" i="3"/>
  <c r="E7643" i="3"/>
  <c r="E8705" i="3"/>
  <c r="E9616" i="3"/>
  <c r="E8820" i="3"/>
  <c r="E9780" i="3"/>
  <c r="E10059" i="3"/>
  <c r="E9977" i="3"/>
  <c r="E10224" i="3"/>
  <c r="E11657" i="3"/>
  <c r="E12258" i="3"/>
  <c r="E12771" i="3"/>
  <c r="E11835" i="3"/>
  <c r="E12475" i="3"/>
  <c r="E12597" i="3"/>
  <c r="E11021" i="3"/>
  <c r="E11214" i="3"/>
  <c r="E11336" i="3"/>
  <c r="E11535" i="3"/>
  <c r="E10419" i="3"/>
  <c r="E10567" i="3"/>
  <c r="E10747" i="3"/>
  <c r="E10905" i="3"/>
  <c r="E11981" i="3"/>
  <c r="E12895" i="3"/>
  <c r="E12154" i="3"/>
  <c r="E13056" i="3"/>
  <c r="E13314" i="3"/>
  <c r="E13167" i="3"/>
  <c r="E13492" i="3"/>
  <c r="E14959" i="3"/>
  <c r="E15553" i="3"/>
  <c r="E16003" i="3"/>
  <c r="E15046" i="3"/>
  <c r="E15642" i="3"/>
  <c r="E15827" i="3"/>
  <c r="E14288" i="3"/>
  <c r="E14448" i="3"/>
  <c r="E14551" i="3"/>
  <c r="E14801" i="3"/>
  <c r="E13646" i="3"/>
  <c r="E13778" i="3"/>
  <c r="E13975" i="3"/>
  <c r="E14161" i="3"/>
  <c r="E15269" i="3"/>
  <c r="E16156" i="3"/>
  <c r="E15368" i="3"/>
  <c r="E16285" i="3"/>
  <c r="E16559" i="3"/>
  <c r="E16426" i="3"/>
  <c r="E16814" i="3"/>
  <c r="E18226" i="3"/>
  <c r="E18836" i="3"/>
  <c r="E19267" i="3"/>
  <c r="E18373" i="3"/>
  <c r="E18935" i="3"/>
  <c r="E19096" i="3"/>
  <c r="E17594" i="3"/>
  <c r="E17769" i="3"/>
  <c r="E17914" i="3"/>
  <c r="E18079" i="3"/>
  <c r="E16945" i="3"/>
  <c r="E17085" i="3"/>
  <c r="E17289" i="3"/>
  <c r="E17457" i="3"/>
  <c r="E18554" i="3"/>
  <c r="E19497" i="3"/>
  <c r="E18670" i="3"/>
  <c r="E19629" i="3"/>
  <c r="E19868" i="3"/>
  <c r="E19729" i="3"/>
  <c r="E20072" i="3"/>
  <c r="E21511" i="3"/>
  <c r="E22103" i="3"/>
  <c r="E22587" i="3"/>
  <c r="E21612" i="3"/>
  <c r="E22291" i="3"/>
  <c r="E22458" i="3"/>
  <c r="E20859" i="3"/>
  <c r="E21031" i="3"/>
  <c r="E21138" i="3"/>
  <c r="E21358" i="3"/>
  <c r="E20233" i="3"/>
  <c r="E20402" i="3"/>
  <c r="E20568" i="3"/>
  <c r="E20733" i="3"/>
  <c r="E21834" i="3"/>
  <c r="E22766" i="3"/>
  <c r="E21940" i="3"/>
  <c r="E22910" i="3"/>
  <c r="E23133" i="3"/>
  <c r="E22967" i="3"/>
  <c r="E23299" i="3"/>
  <c r="E24763" i="3"/>
  <c r="E25324" i="3"/>
  <c r="E25836" i="3"/>
  <c r="E24877" i="3"/>
  <c r="E25505" i="3"/>
  <c r="E25655" i="3"/>
  <c r="E24105" i="3"/>
  <c r="E24241" i="3"/>
  <c r="E24410" i="3"/>
  <c r="E24594" i="3"/>
  <c r="E23431" i="3"/>
  <c r="E23618" i="3"/>
  <c r="E23833" i="3"/>
  <c r="E23999" i="3"/>
  <c r="E24994" i="3"/>
  <c r="E26009" i="3"/>
  <c r="E25209" i="3"/>
  <c r="E26145" i="3"/>
  <c r="E26417" i="3"/>
  <c r="E26270" i="3"/>
  <c r="E26665" i="3"/>
  <c r="E28026" i="3"/>
  <c r="E28622" i="3"/>
  <c r="E29123" i="3"/>
  <c r="E28179" i="3"/>
  <c r="E28831" i="3"/>
  <c r="E28939" i="3"/>
  <c r="E27419" i="3"/>
  <c r="E27515" i="3"/>
  <c r="E27646" i="3"/>
  <c r="E27892" i="3"/>
  <c r="E26710" i="3"/>
  <c r="E26937" i="3"/>
  <c r="E27121" i="3"/>
  <c r="E27290" i="3"/>
  <c r="E28336" i="3"/>
  <c r="E29291" i="3"/>
  <c r="E28440" i="3"/>
  <c r="E29460" i="3"/>
  <c r="E300" i="3"/>
  <c r="E15" i="3"/>
  <c r="E430" i="3"/>
  <c r="E1839" i="3"/>
  <c r="E2490" i="3"/>
  <c r="E2911" i="3"/>
  <c r="E1955" i="3"/>
  <c r="E2526" i="3"/>
  <c r="E2723" i="3"/>
  <c r="E1234" i="3"/>
  <c r="E1273" i="3"/>
  <c r="E1501" i="3"/>
  <c r="E1616" i="3"/>
  <c r="E525" i="3"/>
  <c r="E641" i="3"/>
  <c r="E822" i="3"/>
  <c r="E972" i="3"/>
  <c r="E2126" i="3"/>
  <c r="E3058" i="3"/>
  <c r="E2239" i="3"/>
  <c r="E3206" i="3"/>
  <c r="E3578" i="3"/>
  <c r="E3317" i="3"/>
  <c r="E3737" i="3"/>
  <c r="E5102" i="3"/>
  <c r="E5766" i="3"/>
  <c r="E6181" i="3"/>
  <c r="E5207" i="3"/>
  <c r="E5814" i="3"/>
  <c r="E6001" i="3"/>
  <c r="E4483" i="3"/>
  <c r="E4575" i="3"/>
  <c r="E4756" i="3"/>
  <c r="E4882" i="3"/>
  <c r="E3779" i="3"/>
  <c r="E3932" i="3"/>
  <c r="E4091" i="3"/>
  <c r="E4265" i="3"/>
  <c r="E5390" i="3"/>
  <c r="E6313" i="3"/>
  <c r="E5521" i="3"/>
  <c r="E6497" i="3"/>
  <c r="E6855" i="3"/>
  <c r="E6563" i="3"/>
  <c r="E7001" i="3"/>
  <c r="E8303" i="3"/>
  <c r="E9001" i="3"/>
  <c r="E9413" i="3"/>
  <c r="E8446" i="3"/>
  <c r="E9067" i="3"/>
  <c r="E9245" i="3"/>
  <c r="E7657" i="3"/>
  <c r="E7814" i="3"/>
  <c r="E7995" i="3"/>
  <c r="E8148" i="3"/>
  <c r="E7092" i="3"/>
  <c r="E7182" i="3"/>
  <c r="E7346" i="3"/>
  <c r="E7525" i="3"/>
  <c r="E8593" i="3"/>
  <c r="E9532" i="3"/>
  <c r="E8787" i="3"/>
  <c r="E9702" i="3"/>
  <c r="E10067" i="3"/>
  <c r="E9841" i="3"/>
  <c r="E10207" i="3"/>
  <c r="E11613" i="3"/>
  <c r="E12263" i="3"/>
  <c r="E12734" i="3"/>
  <c r="E11711" i="3"/>
  <c r="E12342" i="3"/>
  <c r="E12588" i="3"/>
  <c r="E11011" i="3"/>
  <c r="E11094" i="3"/>
  <c r="E11299" i="3"/>
  <c r="E11409" i="3"/>
  <c r="E10353" i="3"/>
  <c r="E10462" i="3"/>
  <c r="E10620" i="3"/>
  <c r="E10802" i="3"/>
  <c r="E11885" i="3"/>
  <c r="E12831" i="3"/>
  <c r="E12105" i="3"/>
  <c r="E13007" i="3"/>
  <c r="E13411" i="3"/>
  <c r="E13210" i="3"/>
  <c r="E13481" i="3"/>
  <c r="E14894" i="3"/>
  <c r="E15545" i="3"/>
  <c r="E16013" i="3"/>
  <c r="E15037" i="3"/>
  <c r="E15659" i="3"/>
  <c r="E15839" i="3"/>
  <c r="E14245" i="3"/>
  <c r="E14394" i="3"/>
  <c r="E14560" i="3"/>
  <c r="E14696" i="3"/>
  <c r="E13704" i="3"/>
  <c r="E13779" i="3"/>
  <c r="E13903" i="3"/>
  <c r="E14100" i="3"/>
  <c r="E15216" i="3"/>
  <c r="E16086" i="3"/>
  <c r="E15359" i="3"/>
  <c r="E16278" i="3"/>
  <c r="E16651" i="3"/>
  <c r="E16525" i="3"/>
  <c r="E16796" i="3"/>
  <c r="E18111" i="3"/>
  <c r="E18789" i="3"/>
  <c r="E19311" i="3"/>
  <c r="E18288" i="3"/>
  <c r="E18911" i="3"/>
  <c r="E19110" i="3"/>
  <c r="E17503" i="3"/>
  <c r="E17666" i="3"/>
  <c r="E17814" i="3"/>
  <c r="E17968" i="3"/>
  <c r="E16923" i="3"/>
  <c r="E17037" i="3"/>
  <c r="E17185" i="3"/>
  <c r="E17355" i="3"/>
  <c r="E18479" i="3"/>
  <c r="E19408" i="3"/>
  <c r="E18685" i="3"/>
  <c r="E19557" i="3"/>
  <c r="E19905" i="3"/>
  <c r="E19769" i="3"/>
  <c r="E20041" i="3"/>
  <c r="E21396" i="3"/>
  <c r="E22062" i="3"/>
  <c r="E22541" i="3"/>
  <c r="E21545" i="3"/>
  <c r="E22171" i="3"/>
  <c r="E22357" i="3"/>
  <c r="E20804" i="3"/>
  <c r="E20996" i="3"/>
  <c r="E21076" i="3"/>
  <c r="E21239" i="3"/>
  <c r="E20229" i="3"/>
  <c r="E20301" i="3"/>
  <c r="E20477" i="3"/>
  <c r="E20659" i="3"/>
  <c r="E21742" i="3"/>
  <c r="E22648" i="3"/>
  <c r="E21881" i="3"/>
  <c r="E22827" i="3"/>
  <c r="E23168" i="3"/>
  <c r="E22988" i="3"/>
  <c r="E23313" i="3"/>
  <c r="E24693" i="3"/>
  <c r="E25349" i="3"/>
  <c r="E25794" i="3"/>
  <c r="E24818" i="3"/>
  <c r="E25518" i="3"/>
  <c r="E25622" i="3"/>
  <c r="E24139" i="3"/>
  <c r="E24280" i="3"/>
  <c r="E24432" i="3"/>
  <c r="E24540" i="3"/>
  <c r="E23516" i="3"/>
  <c r="E23587" i="3"/>
  <c r="E23758" i="3"/>
  <c r="E23945" i="3"/>
  <c r="E24991" i="3"/>
  <c r="E25937" i="3"/>
  <c r="E25161" i="3"/>
  <c r="E26110" i="3"/>
  <c r="E26448" i="3"/>
  <c r="E26223" i="3"/>
  <c r="E26583" i="3"/>
  <c r="E27961" i="3"/>
  <c r="E28593" i="3"/>
  <c r="E29094" i="3"/>
  <c r="E28125" i="3"/>
  <c r="E28733" i="3"/>
  <c r="E28929" i="3"/>
  <c r="E27324" i="3"/>
  <c r="E27495" i="3"/>
  <c r="E27668" i="3"/>
  <c r="E27824" i="3"/>
  <c r="E26723" i="3"/>
  <c r="E26869" i="3"/>
  <c r="E27035" i="3"/>
  <c r="E27176" i="3"/>
  <c r="E28247" i="3"/>
  <c r="E29210" i="3"/>
  <c r="E28416" i="3"/>
  <c r="E29364" i="3"/>
  <c r="E198" i="3"/>
  <c r="E69" i="3"/>
  <c r="E342" i="3"/>
  <c r="E1799" i="3"/>
  <c r="E2393" i="3"/>
  <c r="E2918" i="3"/>
  <c r="E1924" i="3"/>
  <c r="E2566" i="3"/>
  <c r="E2742" i="3"/>
  <c r="E1180" i="3"/>
  <c r="E1291" i="3"/>
  <c r="E1518" i="3"/>
  <c r="E1652" i="3"/>
  <c r="E565" i="3"/>
  <c r="E714" i="3"/>
  <c r="E919" i="3"/>
  <c r="E980" i="3"/>
  <c r="E2162" i="3"/>
  <c r="E3075" i="3"/>
  <c r="E2282" i="3"/>
  <c r="E3238" i="3"/>
  <c r="E3451" i="3"/>
  <c r="E3363" i="3"/>
  <c r="E3616" i="3"/>
  <c r="E5058" i="3"/>
  <c r="E5666" i="3"/>
  <c r="E6179" i="3"/>
  <c r="E5203" i="3"/>
  <c r="E5807" i="3"/>
  <c r="E5989" i="3"/>
  <c r="E4423" i="3"/>
  <c r="E4572" i="3"/>
  <c r="E4742" i="3"/>
  <c r="E4905" i="3"/>
  <c r="E3806" i="3"/>
  <c r="E3951" i="3"/>
  <c r="E4194" i="3"/>
  <c r="E4246" i="3"/>
  <c r="E5359" i="3"/>
  <c r="E6314" i="3"/>
  <c r="E5514" i="3"/>
  <c r="E6470" i="3"/>
  <c r="E6739" i="3"/>
  <c r="E6594" i="3"/>
  <c r="E6903" i="3"/>
  <c r="E8287" i="3"/>
  <c r="E8910" i="3"/>
  <c r="E9438" i="3"/>
  <c r="E8479" i="3"/>
  <c r="E9096" i="3"/>
  <c r="E9266" i="3"/>
  <c r="E7731" i="3"/>
  <c r="E7826" i="3"/>
  <c r="E8003" i="3"/>
  <c r="E8174" i="3"/>
  <c r="E7067" i="3"/>
  <c r="E7248" i="3"/>
  <c r="E7434" i="3"/>
  <c r="E7518" i="3"/>
  <c r="E8708" i="3"/>
  <c r="E9602" i="3"/>
  <c r="E8780" i="3"/>
  <c r="E9747" i="3"/>
  <c r="E10108" i="3"/>
  <c r="E9941" i="3"/>
  <c r="E10229" i="3"/>
  <c r="E11609" i="3"/>
  <c r="E12213" i="3"/>
  <c r="E12744" i="3"/>
  <c r="E11805" i="3"/>
  <c r="E12378" i="3"/>
  <c r="E12551" i="3"/>
  <c r="E11013" i="3"/>
  <c r="E11152" i="3"/>
  <c r="E11317" i="3"/>
  <c r="E11474" i="3"/>
  <c r="E10389" i="3"/>
  <c r="E10521" i="3"/>
  <c r="E10761" i="3"/>
  <c r="E10814" i="3"/>
  <c r="E12001" i="3"/>
  <c r="E12922" i="3"/>
  <c r="E12126" i="3"/>
  <c r="E13037" i="3"/>
  <c r="E13344" i="3"/>
  <c r="E13190" i="3"/>
  <c r="E13452" i="3"/>
  <c r="E14878" i="3"/>
  <c r="E15489" i="3"/>
  <c r="E15980" i="3"/>
  <c r="E15035" i="3"/>
  <c r="E15665" i="3"/>
  <c r="E15816" i="3"/>
  <c r="E14272" i="3"/>
  <c r="E14391" i="3"/>
  <c r="E14582" i="3"/>
  <c r="E14736" i="3"/>
  <c r="E13656" i="3"/>
  <c r="E13797" i="3"/>
  <c r="E14030" i="3"/>
  <c r="E14086" i="3"/>
  <c r="E15254" i="3"/>
  <c r="E16186" i="3"/>
  <c r="E15356" i="3"/>
  <c r="E16331" i="3"/>
  <c r="E16597" i="3"/>
  <c r="E16490" i="3"/>
  <c r="E16754" i="3"/>
  <c r="E18196" i="3"/>
  <c r="E18780" i="3"/>
  <c r="E19252" i="3"/>
  <c r="E18312" i="3"/>
  <c r="E18933" i="3"/>
  <c r="E19122" i="3"/>
  <c r="E17527" i="3"/>
  <c r="E17701" i="3"/>
  <c r="E17854" i="3"/>
  <c r="E18061" i="3"/>
  <c r="E16943" i="3"/>
  <c r="E17141" i="3"/>
  <c r="E17296" i="3"/>
  <c r="E17374" i="3"/>
  <c r="E18511" i="3"/>
  <c r="E19465" i="3"/>
  <c r="E18640" i="3"/>
  <c r="E19605" i="3"/>
  <c r="E19910" i="3"/>
  <c r="E19689" i="3"/>
  <c r="E20051" i="3"/>
  <c r="E21464" i="3"/>
  <c r="E22093" i="3"/>
  <c r="E22550" i="3"/>
  <c r="E21585" i="3"/>
  <c r="E22251" i="3"/>
  <c r="E22371" i="3"/>
  <c r="E20800" i="3"/>
  <c r="E20938" i="3"/>
  <c r="E21159" i="3"/>
  <c r="E21290" i="3"/>
  <c r="E20215" i="3"/>
  <c r="E20397" i="3"/>
  <c r="E20535" i="3"/>
  <c r="E20619" i="3"/>
  <c r="E21791" i="3"/>
  <c r="E22719" i="3"/>
  <c r="E21950" i="3"/>
  <c r="E22869" i="3"/>
  <c r="E23127" i="3"/>
  <c r="E22958" i="3"/>
  <c r="E23300" i="3"/>
  <c r="E24694" i="3"/>
  <c r="E25331" i="3"/>
  <c r="E25787" i="3"/>
  <c r="E24879" i="3"/>
  <c r="E25481" i="3"/>
  <c r="E25629" i="3"/>
  <c r="E24096" i="3"/>
  <c r="E24249" i="3"/>
  <c r="E24399" i="3"/>
  <c r="E24583" i="3"/>
  <c r="E23522" i="3"/>
  <c r="E23594" i="3"/>
  <c r="E23780" i="3"/>
  <c r="E23892" i="3"/>
  <c r="E25015" i="3"/>
  <c r="E25957" i="3"/>
  <c r="E25204" i="3"/>
  <c r="E26118" i="3"/>
  <c r="E26402" i="3"/>
  <c r="E26244" i="3"/>
  <c r="E26578" i="3"/>
  <c r="E27985" i="3"/>
  <c r="E28595" i="3"/>
  <c r="E29083" i="3"/>
  <c r="E28137" i="3"/>
  <c r="E28764" i="3"/>
  <c r="E28936" i="3"/>
  <c r="E27339" i="3"/>
  <c r="E27477" i="3"/>
  <c r="E27658" i="3"/>
  <c r="E27800" i="3"/>
  <c r="E26777" i="3"/>
  <c r="E26938" i="3"/>
  <c r="E27062" i="3"/>
  <c r="E27194" i="3"/>
  <c r="E28319" i="3"/>
  <c r="E29228" i="3"/>
  <c r="E28460" i="3"/>
  <c r="E29434" i="3"/>
  <c r="E281" i="3"/>
  <c r="D3" i="4"/>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2" i="4"/>
  <c r="D2" i="6"/>
  <c r="D4" i="6"/>
  <c r="D13" i="6"/>
  <c r="D17" i="6"/>
  <c r="D20" i="6"/>
  <c r="D14" i="6"/>
  <c r="D18" i="6"/>
  <c r="D19" i="6"/>
  <c r="D9" i="6"/>
  <c r="D10" i="6"/>
  <c r="D11" i="6"/>
  <c r="D12" i="6"/>
  <c r="D5" i="6"/>
  <c r="D6" i="6"/>
  <c r="D7" i="6"/>
  <c r="D8" i="6"/>
  <c r="D15" i="6"/>
  <c r="D21" i="6"/>
  <c r="D16" i="6"/>
  <c r="D23" i="6"/>
  <c r="D22" i="6"/>
  <c r="D3" i="6"/>
  <c r="C22" i="7" l="1"/>
  <c r="C26" i="7"/>
  <c r="D22" i="7"/>
  <c r="E22" i="7"/>
  <c r="C23" i="7"/>
  <c r="D23" i="7"/>
  <c r="E23" i="7"/>
  <c r="D21" i="7"/>
  <c r="C28" i="7"/>
  <c r="D28" i="7"/>
  <c r="E28" i="7"/>
  <c r="C25" i="7"/>
  <c r="C29" i="7"/>
  <c r="D25" i="7"/>
  <c r="D29" i="7"/>
  <c r="E25" i="7"/>
  <c r="E29" i="7"/>
  <c r="D26" i="7"/>
  <c r="E26" i="7"/>
  <c r="E21" i="7"/>
  <c r="C27" i="7"/>
  <c r="D27" i="7"/>
  <c r="E27" i="7"/>
  <c r="C24" i="7"/>
  <c r="D24" i="7"/>
  <c r="E24" i="7"/>
  <c r="C21" i="7"/>
</calcChain>
</file>

<file path=xl/sharedStrings.xml><?xml version="1.0" encoding="utf-8"?>
<sst xmlns="http://schemas.openxmlformats.org/spreadsheetml/2006/main" count="118341" uniqueCount="405">
  <si>
    <t>Mean</t>
  </si>
  <si>
    <t>Score</t>
  </si>
  <si>
    <t>Year</t>
  </si>
  <si>
    <t>Trust</t>
  </si>
  <si>
    <t>Q32</t>
  </si>
  <si>
    <t>North Middlesex University Hospital NHS Trust</t>
  </si>
  <si>
    <t>Were you involved as much as you wanted to be in decisions about your care and treatment?</t>
  </si>
  <si>
    <t>Item</t>
  </si>
  <si>
    <t>Wording</t>
  </si>
  <si>
    <t>Std.Error</t>
  </si>
  <si>
    <t>Q07</t>
  </si>
  <si>
    <t>2005</t>
  </si>
  <si>
    <t>Aintree University Hospital NHS Foundation Trust</t>
  </si>
  <si>
    <t>Was your admission date changed by the hospital?</t>
  </si>
  <si>
    <t>Q06</t>
  </si>
  <si>
    <t>How do you feel about the length of time you were on the waiting list before your admission to hospital?</t>
  </si>
  <si>
    <t>Q09</t>
  </si>
  <si>
    <t>From the time you arrived at the hospital, did you feel that you had to wait a long time to get to a bed on a ward?</t>
  </si>
  <si>
    <t>Q31</t>
  </si>
  <si>
    <t>Sometimes in a hospital, a member of staff will say one thing and another will say something quite different. Did this happen to you?</t>
  </si>
  <si>
    <t>Q52</t>
  </si>
  <si>
    <t>On the day you left hospital, was your discharge delayed/main reason?</t>
  </si>
  <si>
    <t>Q59</t>
  </si>
  <si>
    <t>Did a member of staff tell you about any danger signals you should watch for after you went home?</t>
  </si>
  <si>
    <t>Q55</t>
  </si>
  <si>
    <t>Did a member of staff explain the purpose of the medicines you were to take at home in a way you could understand?</t>
  </si>
  <si>
    <t>Q56</t>
  </si>
  <si>
    <t>Did a member of staff tell you about medication side effects to watch for when you went home?</t>
  </si>
  <si>
    <t>Q24</t>
  </si>
  <si>
    <t>When you had important questions to ask a doctor, did you get answers that you could understand?</t>
  </si>
  <si>
    <t>Q26</t>
  </si>
  <si>
    <t>Did doctors talk in front of you as if you weren’t there?</t>
  </si>
  <si>
    <t>Q27</t>
  </si>
  <si>
    <t>When you had important questions to ask a nurse, did you get answers that you could understand?</t>
  </si>
  <si>
    <t>Q29</t>
  </si>
  <si>
    <t>Did nurses talk in front of you as if you weren’t there?</t>
  </si>
  <si>
    <t>Q15</t>
  </si>
  <si>
    <t>Were you ever bothered by noise at night from other patients?</t>
  </si>
  <si>
    <t>Q16</t>
  </si>
  <si>
    <t>Were you ever bothered by noise at night from hospital staff?</t>
  </si>
  <si>
    <t>Q17</t>
  </si>
  <si>
    <t>In your opinion, how clean was the hospital room or ward that you were in?</t>
  </si>
  <si>
    <t>Q21</t>
  </si>
  <si>
    <t>How would you rate the hospital food?</t>
  </si>
  <si>
    <t>Q37</t>
  </si>
  <si>
    <t>Were you given enough privacy when being examined or treated?</t>
  </si>
  <si>
    <t>Q67</t>
  </si>
  <si>
    <t>Overall, did you feel you were treated with respect and dignity while you were in the hospital?</t>
  </si>
  <si>
    <t>Q39</t>
  </si>
  <si>
    <t>Do you think the hospital staff did everything they could to help control your pain?</t>
  </si>
  <si>
    <t>Q75</t>
  </si>
  <si>
    <t>Overall, how would you rate the care you received?</t>
  </si>
  <si>
    <t>2006</t>
  </si>
  <si>
    <t>2007</t>
  </si>
  <si>
    <t>2008</t>
  </si>
  <si>
    <t>2009</t>
  </si>
  <si>
    <t>2010</t>
  </si>
  <si>
    <t>2011</t>
  </si>
  <si>
    <t>2012</t>
  </si>
  <si>
    <t>Q68</t>
  </si>
  <si>
    <t>2013</t>
  </si>
  <si>
    <t>Airedale NHS Foundation Trust</t>
  </si>
  <si>
    <t>Ashford and St Peter's Hospitals NHS Foundation Trust</t>
  </si>
  <si>
    <t>Barking, Havering and Redbridge University Hospitals NHS Trust</t>
  </si>
  <si>
    <t>Barnet and Chase Farm Hospitals NHS Trust</t>
  </si>
  <si>
    <t>Barnsley Hospital NHS Foundation Trust</t>
  </si>
  <si>
    <t>Barts Health NHS Trust</t>
  </si>
  <si>
    <t>Basildon and Thurrock University Hospitals NHS Foundation Trust</t>
  </si>
  <si>
    <t>Bedford Hospital NHS Trust</t>
  </si>
  <si>
    <t>Birmingham Women's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</si>
  <si>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</si>
  <si>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</si>
  <si>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</si>
  <si>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</si>
  <si>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</si>
  <si>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</si>
  <si>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</si>
  <si>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</si>
  <si>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</si>
  <si>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</si>
  <si>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</si>
  <si>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</si>
  <si>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</si>
  <si>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</si>
  <si>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</si>
  <si>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</si>
  <si>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</si>
  <si>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Hospitals NHS Foundation Trust</t>
  </si>
  <si>
    <t>Doncaster and Bassetlaw Hospitals NHS Foundation Trust</t>
  </si>
  <si>
    <t>Dorset County Hospital NHS Foundation Trust</t>
  </si>
  <si>
    <t>Ealing Hospital NHS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</si>
  <si>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</si>
  <si>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</si>
  <si>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</si>
  <si>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</si>
  <si>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</si>
  <si>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</si>
  <si>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Park Hospital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</si>
  <si>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</si>
  <si>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</si>
  <si>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</si>
  <si>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</si>
  <si>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</si>
  <si>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</si>
  <si>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</si>
  <si>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</si>
  <si>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Heatherwood and Wexham Park Hospitals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</si>
  <si>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</si>
  <si>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</si>
  <si>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</si>
  <si>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</si>
  <si>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</si>
  <si>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</si>
  <si>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</si>
  <si>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</si>
  <si>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</si>
  <si>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</si>
  <si>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</si>
  <si>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</si>
  <si>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Healthcare NHS Trust</t>
  </si>
  <si>
    <t>Liverpool Heart and Chest NHS Foundation Trust</t>
  </si>
  <si>
    <t>Liverpool Women's NHS Foundation Trust</t>
  </si>
  <si>
    <t>Luton and Dunstable Hospital NHS Foundation Trust</t>
  </si>
  <si>
    <t>Maidstone and Tunbridge Wells NHS Trust</t>
  </si>
  <si>
    <t>Medway NHS Foundation Trust</t>
  </si>
  <si>
    <t>Mid Cheshire Hospitals NHS Foundation Trust</t>
  </si>
  <si>
    <t>Mid Essex Hospital Services NHS Trust</t>
  </si>
  <si>
    <t>Mid Staffordshire NHS Foundation Trust</t>
  </si>
  <si>
    <t>Mid Yorkshire Hospitals NHS Trust</t>
  </si>
  <si>
    <t>Milton Keynes Hospital NHS Foundation Trust</t>
  </si>
  <si>
    <t>Norfolk and Norwich University Hospitals NHS Foundation Trust</t>
  </si>
  <si>
    <t>North Bristol NHS Trust</t>
  </si>
  <si>
    <t>North Cumbria University Hospitals NHS Trust</t>
  </si>
  <si>
    <t>North Tees and Hartlepool NHS Foundation Trust</t>
  </si>
  <si>
    <t>North West London Hospitals NHS Trust</t>
  </si>
  <si>
    <t>Northampton General Hospital NHS Trust</t>
  </si>
  <si>
    <t>Northern Devon Healthcare NHS Trust</t>
  </si>
  <si>
    <t>Northern Lincolnshire and Goole Hospitals NHS Foundation Trust</t>
  </si>
  <si>
    <t>Northumbria Healthcare NHS Foundation Trust</t>
  </si>
  <si>
    <t>Nottingham University Hospitals NHS Trust</t>
  </si>
  <si>
    <t>Oxford University Hospitals NHS Trust</t>
  </si>
  <si>
    <t>Papworth Hospital NHS Foundation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</si>
  <si>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</si>
  <si>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</si>
  <si>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</si>
  <si>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</si>
  <si>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</si>
  <si>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</si>
  <si>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and Harefield NHS Foundation Trust</t>
  </si>
  <si>
    <t>Royal Cornwall Hospitals NHS Trust</t>
  </si>
  <si>
    <t>Royal Devon and Exeter NHS Foundation Trust</t>
  </si>
  <si>
    <t>Royal Free London NHS Foundation Trust</t>
  </si>
  <si>
    <t>Royal Liverpool and Broadgreen University Hospitals NHS Trust</t>
  </si>
  <si>
    <t>Royal National Hospital for Rheumatic Diseases NHS Foundation Trust</t>
  </si>
  <si>
    <t>Royal National Orthopaedic Hospital NHS Trust</t>
  </si>
  <si>
    <t>Royal Surrey County Hospital NHS Foundation Trust</t>
  </si>
  <si>
    <t>Royal United Hospital Bath NHS Trust</t>
  </si>
  <si>
    <t>Salford Royal NHS Foundation Trust</t>
  </si>
  <si>
    <t>Salisbury NHS Foundation Trust</t>
  </si>
  <si>
    <t>Sandwell and West Birmingham Hospitals NHS Trust</t>
  </si>
  <si>
    <t>Sheffield Teaching Hospitals NHS Foundation Trust</t>
  </si>
  <si>
    <t>Sherwood Forest Hospitals NHS Foundation Trust</t>
  </si>
  <si>
    <t>Shrewsbury and Telford Hospital NHS Trust</t>
  </si>
  <si>
    <t>South Devon Healthcare NHS Foundation Trust</t>
  </si>
  <si>
    <t>South London Healthcare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</si>
  <si>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</si>
  <si>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</si>
  <si>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</si>
  <si>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</si>
  <si>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</si>
  <si>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Healthcare NHS Trust</t>
  </si>
  <si>
    <t>St Helens and Knowsley Teaching Hospitals NHS Trust</t>
  </si>
  <si>
    <t>Stockport NHS Foundation Trust</t>
  </si>
  <si>
    <t>Surrey and Sussex Healthcare NHS Trust</t>
  </si>
  <si>
    <t>Tameside Hospital NHS Foundation Trust</t>
  </si>
  <si>
    <t>Taunton and Somerset NHS Foundation Trust</t>
  </si>
  <si>
    <t>The Christie NHS Foundation Trust</t>
  </si>
  <si>
    <t>The Clatterbridge Cancer Centre NHS Foundation Trust</t>
  </si>
  <si>
    <t>The Dudley Group NHS Foundation Trust</t>
  </si>
  <si>
    <t>The Hillingdon Hospitals NHS Foundation Trust</t>
  </si>
  <si>
    <t>The Newcastle-upon-Tyne Hospitals NHS Foundation Trust</t>
  </si>
  <si>
    <t>The Pennine Acute Hospitals NHS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</si>
  <si>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</si>
  <si>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</si>
  <si>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</si>
  <si>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</si>
  <si>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</si>
  <si>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</si>
  <si>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</si>
  <si>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</si>
  <si>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</si>
  <si>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</si>
  <si>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United Lincolnshire Hospitals NHS Trust</t>
  </si>
  <si>
    <t>University College London Hospitals NHS Foundation Trust</t>
  </si>
  <si>
    <t>University Hospital of North Staffordshire NHS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</si>
  <si>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</si>
  <si>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</si>
  <si>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</si>
  <si>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</si>
  <si>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</si>
  <si>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</si>
  <si>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</si>
  <si>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Walsall Healthcare NHS Trust</t>
  </si>
  <si>
    <t>Warrington and Halton Hospitals NHS Foundation Trust</t>
  </si>
  <si>
    <t>West Hertfordshire Hospitals NHS Trust</t>
  </si>
  <si>
    <t>West Middlesex University Hospital NHS Trust</t>
  </si>
  <si>
    <t>West Suffolk NHS Foundation Trust</t>
  </si>
  <si>
    <t>Western Sussex Hospitals NHS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</si>
  <si>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</si>
  <si>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</si>
  <si>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</si>
  <si>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</si>
  <si>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</si>
  <si>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</si>
  <si>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</si>
  <si>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Question wording</t>
  </si>
  <si>
    <t>Trustnum</t>
  </si>
  <si>
    <t>Question number</t>
  </si>
  <si>
    <t>Trust code</t>
  </si>
  <si>
    <t>Trust selected</t>
  </si>
  <si>
    <t xml:space="preserve"> </t>
  </si>
  <si>
    <t>Qnum</t>
  </si>
  <si>
    <t>IndexCode</t>
  </si>
  <si>
    <t>Composite</t>
  </si>
  <si>
    <t>TrustCode</t>
  </si>
  <si>
    <t>REM</t>
  </si>
  <si>
    <t>RCF</t>
  </si>
  <si>
    <t>RTK</t>
  </si>
  <si>
    <t>RF4</t>
  </si>
  <si>
    <t>RVL</t>
  </si>
  <si>
    <t>RFF</t>
  </si>
  <si>
    <t>R1H</t>
  </si>
  <si>
    <t>RDD</t>
  </si>
  <si>
    <t>RC1</t>
  </si>
  <si>
    <t>RLU</t>
  </si>
  <si>
    <t>RXL</t>
  </si>
  <si>
    <t>RMC</t>
  </si>
  <si>
    <t>RAE</t>
  </si>
  <si>
    <t>RXH</t>
  </si>
  <si>
    <t>RXQ</t>
  </si>
  <si>
    <t>RJF</t>
  </si>
  <si>
    <t>RWY</t>
  </si>
  <si>
    <t>RGT</t>
  </si>
  <si>
    <t>RW3</t>
  </si>
  <si>
    <t>RQM</t>
  </si>
  <si>
    <t>RFS</t>
  </si>
  <si>
    <t>RLN</t>
  </si>
  <si>
    <t>RDE</t>
  </si>
  <si>
    <t>RJR</t>
  </si>
  <si>
    <t>RXP</t>
  </si>
  <si>
    <t>RJ6</t>
  </si>
  <si>
    <t>RN7</t>
  </si>
  <si>
    <t>RTG</t>
  </si>
  <si>
    <t>RP5</t>
  </si>
  <si>
    <t>RBD</t>
  </si>
  <si>
    <t>RC3</t>
  </si>
  <si>
    <t>RWH</t>
  </si>
  <si>
    <t>RJN</t>
  </si>
  <si>
    <t>RVV</t>
  </si>
  <si>
    <t>RXR</t>
  </si>
  <si>
    <t>RXC</t>
  </si>
  <si>
    <t>RVR</t>
  </si>
  <si>
    <t>RDU</t>
  </si>
  <si>
    <t>RR7</t>
  </si>
  <si>
    <t>RLT</t>
  </si>
  <si>
    <t>RTE</t>
  </si>
  <si>
    <t>RN3</t>
  </si>
  <si>
    <t>RJ1</t>
  </si>
  <si>
    <t>RN5</t>
  </si>
  <si>
    <t>RCD</t>
  </si>
  <si>
    <t>RR1</t>
  </si>
  <si>
    <t>RD7</t>
  </si>
  <si>
    <t>RQQ</t>
  </si>
  <si>
    <t>RQX</t>
  </si>
  <si>
    <t>RWA</t>
  </si>
  <si>
    <t>RYJ</t>
  </si>
  <si>
    <t>RGQ</t>
  </si>
  <si>
    <t>R1F</t>
  </si>
  <si>
    <t>RGP</t>
  </si>
  <si>
    <t>RNQ</t>
  </si>
  <si>
    <t>RJZ</t>
  </si>
  <si>
    <t>RAX</t>
  </si>
  <si>
    <t>RXN</t>
  </si>
  <si>
    <t>RR8</t>
  </si>
  <si>
    <t>RJ2</t>
  </si>
  <si>
    <t>RBQ</t>
  </si>
  <si>
    <t>REP</t>
  </si>
  <si>
    <t>RC9</t>
  </si>
  <si>
    <t>RWF</t>
  </si>
  <si>
    <t>RPA</t>
  </si>
  <si>
    <t>RBT</t>
  </si>
  <si>
    <t>RQ8</t>
  </si>
  <si>
    <t>RJD</t>
  </si>
  <si>
    <t>RXF</t>
  </si>
  <si>
    <t>RD8</t>
  </si>
  <si>
    <t>RM1</t>
  </si>
  <si>
    <t>RVJ</t>
  </si>
  <si>
    <t>RNL</t>
  </si>
  <si>
    <t>RAP</t>
  </si>
  <si>
    <t>RVW</t>
  </si>
  <si>
    <t>RV8</t>
  </si>
  <si>
    <t>RNS</t>
  </si>
  <si>
    <t>RBZ</t>
  </si>
  <si>
    <t>RJL</t>
  </si>
  <si>
    <t>RTF</t>
  </si>
  <si>
    <t>RX1</t>
  </si>
  <si>
    <t>RTH</t>
  </si>
  <si>
    <t>RGM</t>
  </si>
  <si>
    <t>RGN</t>
  </si>
  <si>
    <t>RK9</t>
  </si>
  <si>
    <t>RD3</t>
  </si>
  <si>
    <t>RHU</t>
  </si>
  <si>
    <t>RPC</t>
  </si>
  <si>
    <t>RHW</t>
  </si>
  <si>
    <t>RT3</t>
  </si>
  <si>
    <t>REF</t>
  </si>
  <si>
    <t>RH8</t>
  </si>
  <si>
    <t>RAL</t>
  </si>
  <si>
    <t>RQ6</t>
  </si>
  <si>
    <t>RBB</t>
  </si>
  <si>
    <t>RAN</t>
  </si>
  <si>
    <t>RA2</t>
  </si>
  <si>
    <t>RD1</t>
  </si>
  <si>
    <t>RM3</t>
  </si>
  <si>
    <t>RNZ</t>
  </si>
  <si>
    <t>RXK</t>
  </si>
  <si>
    <t>RHQ</t>
  </si>
  <si>
    <t>RK5</t>
  </si>
  <si>
    <t>RXW</t>
  </si>
  <si>
    <t>RA9</t>
  </si>
  <si>
    <t>RYQ</t>
  </si>
  <si>
    <t>RTR</t>
  </si>
  <si>
    <t>RE9</t>
  </si>
  <si>
    <t>RJC</t>
  </si>
  <si>
    <t>RAJ</t>
  </si>
  <si>
    <t>RVY</t>
  </si>
  <si>
    <t>RJ7</t>
  </si>
  <si>
    <t>RBN</t>
  </si>
  <si>
    <t>RWJ</t>
  </si>
  <si>
    <t>RTP</t>
  </si>
  <si>
    <t>RMP</t>
  </si>
  <si>
    <t>RBA</t>
  </si>
  <si>
    <t>RBV</t>
  </si>
  <si>
    <t>REN</t>
  </si>
  <si>
    <t>RNA</t>
  </si>
  <si>
    <t>RAS</t>
  </si>
  <si>
    <t>RTD</t>
  </si>
  <si>
    <t>RW6</t>
  </si>
  <si>
    <t>RQW</t>
  </si>
  <si>
    <t>RCX</t>
  </si>
  <si>
    <t>RL1</t>
  </si>
  <si>
    <t>RFR</t>
  </si>
  <si>
    <t>RDZ</t>
  </si>
  <si>
    <t>RPY</t>
  </si>
  <si>
    <t>RRJ</t>
  </si>
  <si>
    <t>RL4</t>
  </si>
  <si>
    <t>RET</t>
  </si>
  <si>
    <t>RKE</t>
  </si>
  <si>
    <t>RWD</t>
  </si>
  <si>
    <t>RRV</t>
  </si>
  <si>
    <t>RJE</t>
  </si>
  <si>
    <t>RM2</t>
  </si>
  <si>
    <t>RHM</t>
  </si>
  <si>
    <t>RRK</t>
  </si>
  <si>
    <t>RA7</t>
  </si>
  <si>
    <t>RKB</t>
  </si>
  <si>
    <t>RWE</t>
  </si>
  <si>
    <t>RTX</t>
  </si>
  <si>
    <t>RBK</t>
  </si>
  <si>
    <t>RWW</t>
  </si>
  <si>
    <t>RWG</t>
  </si>
  <si>
    <t>RFW</t>
  </si>
  <si>
    <t>RGR</t>
  </si>
  <si>
    <t>RYR</t>
  </si>
  <si>
    <t>RA3</t>
  </si>
  <si>
    <t>RBL</t>
  </si>
  <si>
    <t>RWP</t>
  </si>
  <si>
    <t>RRF</t>
  </si>
  <si>
    <t>RLQ</t>
  </si>
  <si>
    <t>RA4</t>
  </si>
  <si>
    <t>RCB</t>
  </si>
  <si>
    <t>NHS Adult Inpatient Survey</t>
  </si>
  <si>
    <t>Trends: 2005-2013</t>
  </si>
  <si>
    <t>This spreadsheet shows trends in results for the NHS inpatient survey for individual trusts from 2005-2013.  To use the spreadsheet, first select a question followed by a trust from the list below:</t>
  </si>
  <si>
    <t>Lower confidence limit</t>
  </si>
  <si>
    <t>Upper confidence limit</t>
  </si>
  <si>
    <t>Overall experience of care (0-10 scale)</t>
  </si>
  <si>
    <t xml:space="preserve">The workbook shows standardised data collected between 2005 and 2013. Annual results for each trust have been statistically adjusted to take account of changes in case-mix; this provides a more suitable basis for comparing results over time, but it means that there may be small differences between data reported here and in previously published results.  </t>
  </si>
  <si>
    <t xml:space="preserve">The workbook is divided into two main sheets: </t>
  </si>
  <si>
    <t>Further information</t>
  </si>
  <si>
    <t xml:space="preserve">Further information about the NHS Patient Survey Programme can be found at: </t>
  </si>
  <si>
    <t>http://www.cqc.org.uk/content/surveys</t>
  </si>
  <si>
    <t>http://www.nhssurveys.org</t>
  </si>
  <si>
    <t>http://www.kingsfund.org.uk</t>
  </si>
  <si>
    <t>http://www.pickereurope.org</t>
  </si>
  <si>
    <t>Using this data</t>
  </si>
  <si>
    <t>http://creativecommons.org/licenses/by-nc-sa/4.0/</t>
  </si>
  <si>
    <t>http://www.kingsfund.org.uk/publications/patients-experience-using-hospital-services</t>
  </si>
  <si>
    <t xml:space="preserve">This workbook provides data and analysis based on nine years of results from the NHS Adult Inpatient Survey. The survey is part of the Care Quality Commission's national patient survey programme, and is co-ordinated by the Picker Institute. The data in this workbook is the result of secondary analysis by the Picker Institute and The King's Fund, and it accompanies a report, Patients' experience of using hospital services, available at: </t>
  </si>
  <si>
    <t>Further information about The King's Fund and the Picker Institute can be found at:</t>
  </si>
  <si>
    <t>Adult Inpatient Survey Trends: 2005-2013 by The King's Fund &amp; Picker Institute Europe is licensed under a Creative Commons Attribution-NonCommercial-ShareAlike 4.0 International License.</t>
  </si>
  <si>
    <r>
      <t xml:space="preserve">2. </t>
    </r>
    <r>
      <rPr>
        <b/>
        <sz val="11"/>
        <color theme="1"/>
        <rFont val="Arial"/>
        <family val="2"/>
      </rPr>
      <t>Data.</t>
    </r>
    <r>
      <rPr>
        <sz val="11"/>
        <color theme="1"/>
        <rFont val="Arial"/>
        <family val="2"/>
      </rPr>
      <t xml:space="preserve"> This sheet contains underlying data at trust-level. The data has been statistically standardised as described above. Further details on the statistical standardisation is available in the report linked above. </t>
    </r>
  </si>
  <si>
    <t>This workbook and its content is copyright of the Picker Institute and The King's Fund. The data presented in this document is made available under a Creative Commons Attribution-NonCommercial-ShareAlike 4.0 International license. Users are free to copy, modify, and redistribute the content in any medium or format providing that certain conditions are met.  See the following link for a summary of these terms:</t>
  </si>
  <si>
    <t xml:space="preserve">If you wish to reproduce or adapt the data, please use the following acknowledgment: </t>
  </si>
  <si>
    <r>
      <t xml:space="preserve">1. </t>
    </r>
    <r>
      <rPr>
        <b/>
        <sz val="11"/>
        <color theme="1"/>
        <rFont val="Arial"/>
        <family val="2"/>
      </rPr>
      <t>Data table.</t>
    </r>
    <r>
      <rPr>
        <sz val="11"/>
        <color theme="1"/>
        <rFont val="Arial"/>
        <family val="2"/>
      </rPr>
      <t xml:space="preserve"> This sheet automatically produces tables for each trust against the 21 included questions.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</si>
</sst>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1" x14ac:knownFonts="1">
    <font>
      <sz val="11"/>
      <color theme="1"/>
      <name val="Calibri"/>
      <family val="2"/>
      <scheme val="minor"/>
    </font>
    <font>
      <sz val="10"/>
      <name val="Arial"/>
      <family val="2"/>
    </font>
    <font>
      <b/>
      <sz val="12"/>
      <color theme="1"/>
      <name val="Arial"/>
      <family val="2"/>
    </font>
    <font>
      <u/>
      <sz val="11"/>
      <color theme="10"/>
      <name val="Calibri"/>
      <family val="2"/>
      <scheme val="minor"/>
    </font>
    <font>
      <sz val="11"/>
      <color theme="1"/>
      <name val="Arial"/>
      <family val="2"/>
    </font>
    <font>
      <b/>
      <sz val="16"/>
      <color theme="1"/>
      <name val="Arial"/>
      <family val="2"/>
    </font>
    <font>
      <u/>
      <sz val="11"/>
      <color theme="10"/>
      <name val="Arial"/>
      <family val="2"/>
    </font>
    <font>
      <b/>
      <sz val="11"/>
      <color theme="1"/>
      <name val="Arial"/>
      <family val="2"/>
    </font>
    <font>
      <sz val="12"/>
      <color theme="1"/>
      <name val="Arial"/>
      <family val="2"/>
    </font>
    <font>
      <sz val="14"/>
      <color theme="1"/>
      <name val="Arial"/>
      <family val="2"/>
    </font>
    <font>
      <b/>
      <sz val="14"/>
      <color theme="1"/>
      <name val="Arial"/>
      <family val="2"/>
    </font>
  </fonts>
  <fills count="6">
    <fill>
      <patternFill patternType="none"/>
    </fill>
    <fill>
      <patternFill patternType="gray125"/>
    </fill>
    <fill>
      <patternFill patternType="solid">
        <fgColor rgb="FFFFFFFF"/>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s>
  <borders count="9">
    <border>
      <left/>
      <right/>
      <top/>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right style="thin">
        <color rgb="FFFFFFFF"/>
      </right>
      <top/>
      <bottom/>
      <diagonal/>
    </border>
  </borders>
  <cellStyleXfs count="2">
    <xf numFmtId="0" fontId="0" fillId="0" borderId="0"/>
    <xf numFmtId="0" fontId="3" fillId="0" borderId="0" applyNumberFormat="0" applyFill="0" applyBorder="0" applyAlignment="0" applyProtection="0"/>
  </cellStyleXfs>
  <cellXfs count="50">
    <xf numFmtId="0" fontId="0" fillId="0" borderId="0" xfId="0"/>
    <xf numFmtId="4" fontId="1" fillId="0" borderId="0" xfId="0" applyNumberFormat="1" applyFont="1"/>
    <xf numFmtId="0" fontId="4" fillId="0" borderId="0" xfId="0" applyFont="1"/>
    <xf numFmtId="0" fontId="4" fillId="4" borderId="0" xfId="0" applyFont="1" applyFill="1"/>
    <xf numFmtId="0" fontId="4" fillId="4" borderId="0" xfId="0" applyFont="1" applyFill="1" applyAlignment="1">
      <alignment wrapText="1"/>
    </xf>
    <xf numFmtId="0" fontId="4" fillId="0" borderId="0" xfId="0" applyFont="1" applyAlignment="1">
      <alignment wrapText="1"/>
    </xf>
    <xf numFmtId="0" fontId="4" fillId="0" borderId="0" xfId="0" applyFont="1" applyAlignment="1">
      <alignment horizontal="left" vertical="center" wrapText="1"/>
    </xf>
    <xf numFmtId="0" fontId="7" fillId="0" borderId="0" xfId="0" applyFont="1" applyAlignment="1">
      <alignment horizontal="left" vertical="center" wrapText="1"/>
    </xf>
    <xf numFmtId="0" fontId="4" fillId="3" borderId="0" xfId="0" applyFont="1" applyFill="1"/>
    <xf numFmtId="0" fontId="4" fillId="2" borderId="0" xfId="0" applyFont="1" applyFill="1"/>
    <xf numFmtId="0" fontId="5" fillId="3" borderId="0" xfId="0" applyFont="1" applyFill="1" applyAlignment="1"/>
    <xf numFmtId="0" fontId="5" fillId="2" borderId="0" xfId="0" applyFont="1" applyFill="1" applyAlignment="1">
      <alignment vertical="center"/>
    </xf>
    <xf numFmtId="0" fontId="5" fillId="3" borderId="0" xfId="0" applyFont="1" applyFill="1" applyAlignment="1">
      <alignment vertical="center"/>
    </xf>
    <xf numFmtId="0" fontId="9" fillId="3" borderId="0" xfId="0" applyFont="1" applyFill="1" applyAlignment="1">
      <alignment vertical="center" wrapText="1"/>
    </xf>
    <xf numFmtId="0" fontId="4" fillId="2" borderId="1" xfId="0" applyFont="1" applyFill="1" applyBorder="1"/>
    <xf numFmtId="0" fontId="4" fillId="2" borderId="2" xfId="0" applyFont="1" applyFill="1" applyBorder="1"/>
    <xf numFmtId="0" fontId="10" fillId="2" borderId="0" xfId="0" applyFont="1" applyFill="1" applyAlignment="1">
      <alignment horizontal="left" vertical="center"/>
    </xf>
    <xf numFmtId="0" fontId="2" fillId="2" borderId="0" xfId="0" applyFont="1" applyFill="1" applyAlignment="1"/>
    <xf numFmtId="0" fontId="2" fillId="3" borderId="0" xfId="0" applyFont="1" applyFill="1" applyAlignment="1"/>
    <xf numFmtId="0" fontId="2" fillId="3" borderId="0" xfId="0" applyFont="1" applyFill="1" applyAlignment="1">
      <alignment wrapText="1"/>
    </xf>
    <xf numFmtId="0" fontId="2" fillId="2" borderId="0" xfId="0" applyFont="1" applyFill="1" applyAlignment="1">
      <alignment wrapText="1"/>
    </xf>
    <xf numFmtId="0" fontId="7" fillId="3" borderId="0" xfId="0" applyFont="1" applyFill="1"/>
    <xf numFmtId="0" fontId="10" fillId="2" borderId="0" xfId="0" applyFont="1" applyFill="1" applyAlignment="1">
      <alignment horizontal="center" vertical="center" wrapText="1"/>
    </xf>
    <xf numFmtId="0" fontId="4" fillId="3" borderId="2" xfId="0" applyFont="1" applyFill="1" applyBorder="1"/>
    <xf numFmtId="0" fontId="9" fillId="2" borderId="0" xfId="0" applyFont="1" applyFill="1" applyAlignment="1">
      <alignment horizontal="center"/>
    </xf>
    <xf numFmtId="2" fontId="9" fillId="2" borderId="0" xfId="0" applyNumberFormat="1" applyFont="1" applyFill="1" applyAlignment="1">
      <alignment horizontal="center"/>
    </xf>
    <xf numFmtId="0" fontId="4" fillId="2" borderId="3" xfId="0" applyFont="1" applyFill="1" applyBorder="1"/>
    <xf numFmtId="2" fontId="4" fillId="0" borderId="0" xfId="0" applyNumberFormat="1" applyFont="1"/>
    <xf numFmtId="10" fontId="4" fillId="0" borderId="0" xfId="0" applyNumberFormat="1" applyFont="1"/>
    <xf numFmtId="164" fontId="4" fillId="0" borderId="0" xfId="0" applyNumberFormat="1" applyFont="1"/>
    <xf numFmtId="0" fontId="4" fillId="0" borderId="0" xfId="0" applyFont="1" applyAlignment="1">
      <alignment horizontal="left" vertical="center" wrapText="1"/>
    </xf>
    <xf numFmtId="0" fontId="5" fillId="0" borderId="0" xfId="0" applyFont="1" applyAlignment="1">
      <alignment horizontal="center" vertical="center"/>
    </xf>
    <xf numFmtId="0" fontId="4" fillId="0" borderId="0" xfId="0" applyFont="1" applyAlignment="1">
      <alignment horizontal="left" wrapText="1"/>
    </xf>
    <xf numFmtId="0" fontId="6" fillId="5" borderId="0" xfId="1" applyFont="1" applyFill="1" applyAlignment="1">
      <alignment horizontal="left"/>
    </xf>
    <xf numFmtId="0" fontId="4" fillId="5" borderId="0" xfId="0" applyFont="1" applyFill="1" applyAlignment="1">
      <alignment horizontal="left"/>
    </xf>
    <xf numFmtId="0" fontId="7" fillId="0" borderId="0" xfId="0" applyFont="1" applyAlignment="1">
      <alignment horizontal="left" vertical="center" wrapText="1"/>
    </xf>
    <xf numFmtId="0" fontId="6" fillId="0" borderId="0" xfId="1" applyFont="1" applyAlignment="1">
      <alignment horizontal="left" vertical="center"/>
    </xf>
    <xf numFmtId="0" fontId="4" fillId="0" borderId="0" xfId="0" applyFont="1" applyAlignment="1">
      <alignment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0" fillId="2" borderId="0" xfId="0" applyFont="1" applyFill="1" applyAlignment="1">
      <alignment horizontal="left" wrapText="1"/>
    </xf>
    <xf numFmtId="0" fontId="5" fillId="2" borderId="0" xfId="0" applyFont="1" applyFill="1" applyAlignment="1">
      <alignment horizontal="center"/>
    </xf>
    <xf numFmtId="0" fontId="5" fillId="2" borderId="0" xfId="0" applyFont="1" applyFill="1" applyAlignment="1">
      <alignment horizontal="center" vertical="center"/>
    </xf>
    <xf numFmtId="0" fontId="8" fillId="2" borderId="0" xfId="0" applyFont="1" applyFill="1" applyAlignment="1">
      <alignment horizontal="center" vertical="center" wrapText="1"/>
    </xf>
    <xf numFmtId="0" fontId="2" fillId="2" borderId="1" xfId="0" applyFont="1" applyFill="1" applyBorder="1" applyAlignment="1">
      <alignment horizontal="right" vertical="center" wrapText="1"/>
    </xf>
    <xf numFmtId="0" fontId="2" fillId="2" borderId="2" xfId="0" applyFont="1" applyFill="1" applyBorder="1" applyAlignment="1">
      <alignment horizontal="right" vertical="center" wrapText="1"/>
    </xf>
  </cellXfs>
  <cellStyles count="2">
    <cellStyle name="Hyperlink" xfId="1" builtinId="8"/>
    <cellStyle name="Normal" xfId="0" builtinId="0"/>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List" dx="22" fmlaLink="$C$6" fmlaRange="Questions!$D$2:$D$23" noThreeD="1" sel="12" val="0"/>
</file>

<file path=xl/ctrlProps/ctrlProp2.xml><?xml version="1.0" encoding="utf-8"?>
<formControlPr xmlns="http://schemas.microsoft.com/office/spreadsheetml/2009/9/main" objectType="List" dx="22" fmlaLink="$C$8" fmlaRange="Trusts!$D$2:$D$157" noThreeD="1" sel="79" val="75"/>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9525</xdr:colOff>
      <xdr:row>34</xdr:row>
      <xdr:rowOff>9525</xdr:rowOff>
    </xdr:from>
    <xdr:to>
      <xdr:col>3</xdr:col>
      <xdr:colOff>9525</xdr:colOff>
      <xdr:row>36</xdr:row>
      <xdr:rowOff>0</xdr:rowOff>
    </xdr:to>
    <xdr:pic>
      <xdr:nvPicPr>
        <xdr:cNvPr id="4" name="Picture 3" descr="Creative Commons Licen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5724525"/>
          <a:ext cx="105451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34</xdr:row>
      <xdr:rowOff>0</xdr:rowOff>
    </xdr:from>
    <xdr:to>
      <xdr:col>5</xdr:col>
      <xdr:colOff>444910</xdr:colOff>
      <xdr:row>34</xdr:row>
      <xdr:rowOff>371475</xdr:rowOff>
    </xdr:to>
    <xdr:pic>
      <xdr:nvPicPr>
        <xdr:cNvPr id="5" name="Picture 4" descr="Creative Commons Licen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5715000"/>
          <a:ext cx="105451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9525</xdr:rowOff>
    </xdr:from>
    <xdr:to>
      <xdr:col>25</xdr:col>
      <xdr:colOff>514350</xdr:colOff>
      <xdr:row>40</xdr:row>
      <xdr:rowOff>85725</xdr:rowOff>
    </xdr:to>
    <xdr:sp macro="" textlink="">
      <xdr:nvSpPr>
        <xdr:cNvPr id="2" name="TextBox 1"/>
        <xdr:cNvSpPr txBox="1"/>
      </xdr:nvSpPr>
      <xdr:spPr>
        <a:xfrm>
          <a:off x="19050" y="9525"/>
          <a:ext cx="15735300" cy="7696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Data spreadsheet</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Annual inpatient survey data for all acute NHS trusts in England for the years 2005-2013 were collated into one data set by Picker Institute Europe (which acted as the co-ordination centre for NHS patient surveys). </a:t>
          </a:r>
        </a:p>
        <a:p>
          <a:r>
            <a:rPr lang="en-GB" sz="1100">
              <a:solidFill>
                <a:schemeClr val="dk1"/>
              </a:solidFill>
              <a:effectLst/>
              <a:latin typeface="Arial" panose="020B0604020202020204" pitchFamily="34" charset="0"/>
              <a:ea typeface="+mn-ea"/>
              <a:cs typeface="Arial" panose="020B0604020202020204" pitchFamily="34" charset="0"/>
            </a:rPr>
            <a:t>The questions analysed (Table 1) were those that have contributed to the ‘Overall Patient Experience Score’ reported by the Department of Health each year, together with the overall rating of care. Patients' responses were scored from 0-100, with 0 being the least positive response, 100 being the most positive, and (where questions have more than two answer options) intermediate scores in proportion to the number of options.  </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u="sng">
              <a:solidFill>
                <a:schemeClr val="dk1"/>
              </a:solidFill>
              <a:effectLst/>
              <a:latin typeface="Arial" panose="020B0604020202020204" pitchFamily="34" charset="0"/>
              <a:ea typeface="+mn-ea"/>
              <a:cs typeface="Arial" panose="020B0604020202020204" pitchFamily="34" charset="0"/>
            </a:rPr>
            <a:t>Table 1: Patient experience domains and constituent questions (question numbers as used in the survey)</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DOMAIN			QUESTION</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Access &amp; waiting		Q 6: How do you feel about the length of time you were on the waiting list before your admission to hospital?</a:t>
          </a:r>
        </a:p>
        <a:p>
          <a:r>
            <a:rPr lang="en-GB" sz="1100">
              <a:solidFill>
                <a:schemeClr val="dk1"/>
              </a:solidFill>
              <a:effectLst/>
              <a:latin typeface="Arial" panose="020B0604020202020204" pitchFamily="34" charset="0"/>
              <a:ea typeface="+mn-ea"/>
              <a:cs typeface="Arial" panose="020B0604020202020204" pitchFamily="34" charset="0"/>
            </a:rPr>
            <a:t>			Q 7: Was your admission date changed by the hospital?</a:t>
          </a:r>
        </a:p>
        <a:p>
          <a:r>
            <a:rPr lang="en-GB" sz="1100">
              <a:solidFill>
                <a:schemeClr val="dk1"/>
              </a:solidFill>
              <a:effectLst/>
              <a:latin typeface="Arial" panose="020B0604020202020204" pitchFamily="34" charset="0"/>
              <a:ea typeface="+mn-ea"/>
              <a:cs typeface="Arial" panose="020B0604020202020204" pitchFamily="34" charset="0"/>
            </a:rPr>
            <a:t>			Q 9: From the time you arrived at the hospital, did you feel that you had to wait a long time to get to a bed on a ward?</a:t>
          </a:r>
        </a:p>
        <a:p>
          <a:r>
            <a:rPr lang="en-GB" sz="1100">
              <a:solidFill>
                <a:schemeClr val="dk1"/>
              </a:solidFill>
              <a:effectLst/>
              <a:latin typeface="Arial" panose="020B0604020202020204" pitchFamily="34" charset="0"/>
              <a:ea typeface="+mn-ea"/>
              <a:cs typeface="Arial" panose="020B0604020202020204" pitchFamily="34" charset="0"/>
            </a:rPr>
            <a:t>Safe, high quality, coordinated care	Q 31: Sometimes in a hospital, a member of staff will say one thing and another will say something quite different. Did this happen to you?</a:t>
          </a:r>
        </a:p>
        <a:p>
          <a:r>
            <a:rPr lang="en-GB" sz="1100">
              <a:solidFill>
                <a:schemeClr val="dk1"/>
              </a:solidFill>
              <a:effectLst/>
              <a:latin typeface="Arial" panose="020B0604020202020204" pitchFamily="34" charset="0"/>
              <a:ea typeface="+mn-ea"/>
              <a:cs typeface="Arial" panose="020B0604020202020204" pitchFamily="34" charset="0"/>
            </a:rPr>
            <a:t>			Q 52: On the day you left hospital, was your discharge delayed/main reason?</a:t>
          </a:r>
        </a:p>
        <a:p>
          <a:r>
            <a:rPr lang="en-GB" sz="1100">
              <a:solidFill>
                <a:schemeClr val="dk1"/>
              </a:solidFill>
              <a:effectLst/>
              <a:latin typeface="Arial" panose="020B0604020202020204" pitchFamily="34" charset="0"/>
              <a:ea typeface="+mn-ea"/>
              <a:cs typeface="Arial" panose="020B0604020202020204" pitchFamily="34" charset="0"/>
            </a:rPr>
            <a:t>			Q 59: Did a member of staff tell you about any danger signals you should watch for after you went home?</a:t>
          </a:r>
        </a:p>
        <a:p>
          <a:r>
            <a:rPr lang="en-GB" sz="1100">
              <a:solidFill>
                <a:schemeClr val="dk1"/>
              </a:solidFill>
              <a:effectLst/>
              <a:latin typeface="Arial" panose="020B0604020202020204" pitchFamily="34" charset="0"/>
              <a:ea typeface="+mn-ea"/>
              <a:cs typeface="Arial" panose="020B0604020202020204" pitchFamily="34" charset="0"/>
            </a:rPr>
            <a:t>Better information, more choice	Q 32: Were you involved as much as you wanted to be in decisions about your care and treatment?</a:t>
          </a:r>
        </a:p>
        <a:p>
          <a:r>
            <a:rPr lang="en-GB" sz="1100">
              <a:solidFill>
                <a:schemeClr val="dk1"/>
              </a:solidFill>
              <a:effectLst/>
              <a:latin typeface="Arial" panose="020B0604020202020204" pitchFamily="34" charset="0"/>
              <a:ea typeface="+mn-ea"/>
              <a:cs typeface="Arial" panose="020B0604020202020204" pitchFamily="34" charset="0"/>
            </a:rPr>
            <a:t>			Q 55: Did a member of staff explain the purpose of the medicines you were to take at home in a way you could understand?</a:t>
          </a:r>
        </a:p>
        <a:p>
          <a:r>
            <a:rPr lang="en-GB" sz="1100">
              <a:solidFill>
                <a:schemeClr val="dk1"/>
              </a:solidFill>
              <a:effectLst/>
              <a:latin typeface="Arial" panose="020B0604020202020204" pitchFamily="34" charset="0"/>
              <a:ea typeface="+mn-ea"/>
              <a:cs typeface="Arial" panose="020B0604020202020204" pitchFamily="34" charset="0"/>
            </a:rPr>
            <a:t>			Q 56: Did a member of staff tell you about medication side effects to watch for when you went home?</a:t>
          </a:r>
        </a:p>
        <a:p>
          <a:r>
            <a:rPr lang="en-GB" sz="1100">
              <a:solidFill>
                <a:schemeClr val="dk1"/>
              </a:solidFill>
              <a:effectLst/>
              <a:latin typeface="Arial" panose="020B0604020202020204" pitchFamily="34" charset="0"/>
              <a:ea typeface="+mn-ea"/>
              <a:cs typeface="Arial" panose="020B0604020202020204" pitchFamily="34" charset="0"/>
            </a:rPr>
            <a:t>Building better relationships		Q 24: When you had important questions to ask a doctor, did you get answers that you could understand?</a:t>
          </a:r>
        </a:p>
        <a:p>
          <a:r>
            <a:rPr lang="en-GB" sz="1100">
              <a:solidFill>
                <a:schemeClr val="dk1"/>
              </a:solidFill>
              <a:effectLst/>
              <a:latin typeface="Arial" panose="020B0604020202020204" pitchFamily="34" charset="0"/>
              <a:ea typeface="+mn-ea"/>
              <a:cs typeface="Arial" panose="020B0604020202020204" pitchFamily="34" charset="0"/>
            </a:rPr>
            <a:t>			Q 26: Did doctors talk in front of you as if you weren’t there?</a:t>
          </a:r>
        </a:p>
        <a:p>
          <a:r>
            <a:rPr lang="en-GB" sz="1100">
              <a:solidFill>
                <a:schemeClr val="dk1"/>
              </a:solidFill>
              <a:effectLst/>
              <a:latin typeface="Arial" panose="020B0604020202020204" pitchFamily="34" charset="0"/>
              <a:ea typeface="+mn-ea"/>
              <a:cs typeface="Arial" panose="020B0604020202020204" pitchFamily="34" charset="0"/>
            </a:rPr>
            <a:t>			Q 27: When you had important questions to ask a nurse, did you get answers that you could understand?</a:t>
          </a:r>
        </a:p>
        <a:p>
          <a:r>
            <a:rPr lang="en-GB" sz="1100">
              <a:solidFill>
                <a:schemeClr val="dk1"/>
              </a:solidFill>
              <a:effectLst/>
              <a:latin typeface="Arial" panose="020B0604020202020204" pitchFamily="34" charset="0"/>
              <a:ea typeface="+mn-ea"/>
              <a:cs typeface="Arial" panose="020B0604020202020204" pitchFamily="34" charset="0"/>
            </a:rPr>
            <a:t>			Q 29: Did nurses talk in front of you as if you weren’t there?</a:t>
          </a:r>
        </a:p>
        <a:p>
          <a:r>
            <a:rPr lang="en-GB" sz="1100">
              <a:solidFill>
                <a:schemeClr val="dk1"/>
              </a:solidFill>
              <a:effectLst/>
              <a:latin typeface="Arial" panose="020B0604020202020204" pitchFamily="34" charset="0"/>
              <a:ea typeface="+mn-ea"/>
              <a:cs typeface="Arial" panose="020B0604020202020204" pitchFamily="34" charset="0"/>
            </a:rPr>
            <a:t>Clean, comfortable, friendly place to be	Q 15: Were you ever bothered by noise at night from other patients?</a:t>
          </a:r>
        </a:p>
        <a:p>
          <a:r>
            <a:rPr lang="en-GB" sz="1100">
              <a:solidFill>
                <a:schemeClr val="dk1"/>
              </a:solidFill>
              <a:effectLst/>
              <a:latin typeface="Arial" panose="020B0604020202020204" pitchFamily="34" charset="0"/>
              <a:ea typeface="+mn-ea"/>
              <a:cs typeface="Arial" panose="020B0604020202020204" pitchFamily="34" charset="0"/>
            </a:rPr>
            <a:t>			Q 16: Were you ever bothered by noise at night from hospital staff?</a:t>
          </a:r>
        </a:p>
        <a:p>
          <a:r>
            <a:rPr lang="en-GB" sz="1100">
              <a:solidFill>
                <a:schemeClr val="dk1"/>
              </a:solidFill>
              <a:effectLst/>
              <a:latin typeface="Arial" panose="020B0604020202020204" pitchFamily="34" charset="0"/>
              <a:ea typeface="+mn-ea"/>
              <a:cs typeface="Arial" panose="020B0604020202020204" pitchFamily="34" charset="0"/>
            </a:rPr>
            <a:t>			Q 17: In your opinion, how clean was the hospital room or ward that you were in?</a:t>
          </a:r>
        </a:p>
        <a:p>
          <a:r>
            <a:rPr lang="en-GB" sz="1100">
              <a:solidFill>
                <a:schemeClr val="dk1"/>
              </a:solidFill>
              <a:effectLst/>
              <a:latin typeface="Arial" panose="020B0604020202020204" pitchFamily="34" charset="0"/>
              <a:ea typeface="+mn-ea"/>
              <a:cs typeface="Arial" panose="020B0604020202020204" pitchFamily="34" charset="0"/>
            </a:rPr>
            <a:t>			Q 21: How would you rate the hospital food?</a:t>
          </a:r>
        </a:p>
        <a:p>
          <a:r>
            <a:rPr lang="en-GB" sz="1100">
              <a:solidFill>
                <a:schemeClr val="dk1"/>
              </a:solidFill>
              <a:effectLst/>
              <a:latin typeface="Arial" panose="020B0604020202020204" pitchFamily="34" charset="0"/>
              <a:ea typeface="+mn-ea"/>
              <a:cs typeface="Arial" panose="020B0604020202020204" pitchFamily="34" charset="0"/>
            </a:rPr>
            <a:t>			Q 37: Were you given enough privacy when being examined or treated?</a:t>
          </a:r>
        </a:p>
        <a:p>
          <a:r>
            <a:rPr lang="en-GB" sz="1100">
              <a:solidFill>
                <a:schemeClr val="dk1"/>
              </a:solidFill>
              <a:effectLst/>
              <a:latin typeface="Arial" panose="020B0604020202020204" pitchFamily="34" charset="0"/>
              <a:ea typeface="+mn-ea"/>
              <a:cs typeface="Arial" panose="020B0604020202020204" pitchFamily="34" charset="0"/>
            </a:rPr>
            <a:t>			Q 39: Do you think the hospital staff did everything they could to help control your pain?</a:t>
          </a:r>
        </a:p>
        <a:p>
          <a:r>
            <a:rPr lang="en-GB" sz="1100">
              <a:solidFill>
                <a:schemeClr val="dk1"/>
              </a:solidFill>
              <a:effectLst/>
              <a:latin typeface="Arial" panose="020B0604020202020204" pitchFamily="34" charset="0"/>
              <a:ea typeface="+mn-ea"/>
              <a:cs typeface="Arial" panose="020B0604020202020204" pitchFamily="34" charset="0"/>
            </a:rPr>
            <a:t>			Q 67: Overall, did you feel you were treated with respect and dignity while you were in the hospital?</a:t>
          </a:r>
        </a:p>
        <a:p>
          <a:r>
            <a:rPr lang="en-GB" sz="1100">
              <a:solidFill>
                <a:schemeClr val="dk1"/>
              </a:solidFill>
              <a:effectLst/>
              <a:latin typeface="Arial" panose="020B0604020202020204" pitchFamily="34" charset="0"/>
              <a:ea typeface="+mn-ea"/>
              <a:cs typeface="Arial" panose="020B0604020202020204" pitchFamily="34" charset="0"/>
            </a:rPr>
            <a:t>Overall rating			Q 68: Overall (please circle a number</a:t>
          </a:r>
          <a:r>
            <a:rPr lang="en-GB" sz="1100" baseline="0">
              <a:solidFill>
                <a:schemeClr val="dk1"/>
              </a:solidFill>
              <a:effectLst/>
              <a:latin typeface="Arial" panose="020B0604020202020204" pitchFamily="34" charset="0"/>
              <a:ea typeface="+mn-ea"/>
              <a:cs typeface="Arial" panose="020B0604020202020204" pitchFamily="34" charset="0"/>
            </a:rPr>
            <a:t> on the scale from 0-10) I had a</a:t>
          </a:r>
          <a:r>
            <a:rPr lang="en-GB" sz="1100">
              <a:solidFill>
                <a:schemeClr val="dk1"/>
              </a:solidFill>
              <a:effectLst/>
              <a:latin typeface="Arial" panose="020B0604020202020204" pitchFamily="34" charset="0"/>
              <a:ea typeface="+mn-ea"/>
              <a:cs typeface="Arial" panose="020B0604020202020204" pitchFamily="34" charset="0"/>
            </a:rPr>
            <a:t> very poor experience (0) to I had a very good experience (10) </a:t>
          </a:r>
          <a:r>
            <a:rPr lang="en-GB" sz="1100" i="1">
              <a:solidFill>
                <a:schemeClr val="dk1"/>
              </a:solidFill>
              <a:effectLst/>
              <a:latin typeface="Arial" panose="020B0604020202020204" pitchFamily="34" charset="0"/>
              <a:ea typeface="+mn-ea"/>
              <a:cs typeface="Arial" panose="020B0604020202020204" pitchFamily="34" charset="0"/>
            </a:rPr>
            <a:t>(used in the 2012 and 2013 surveys)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Q 75: Overall, how would you rate the care you received? </a:t>
          </a:r>
          <a:r>
            <a:rPr lang="en-GB" sz="1100" i="1">
              <a:solidFill>
                <a:schemeClr val="dk1"/>
              </a:solidFill>
              <a:effectLst/>
              <a:latin typeface="Arial" panose="020B0604020202020204" pitchFamily="34" charset="0"/>
              <a:ea typeface="+mn-ea"/>
              <a:cs typeface="Arial" panose="020B0604020202020204" pitchFamily="34" charset="0"/>
            </a:rPr>
            <a:t>(used in the 2005-11 surveys)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b="1">
              <a:solidFill>
                <a:schemeClr val="dk1"/>
              </a:solidFill>
              <a:effectLst/>
              <a:latin typeface="Arial" panose="020B0604020202020204" pitchFamily="34" charset="0"/>
              <a:ea typeface="+mn-ea"/>
              <a:cs typeface="Arial" panose="020B0604020202020204" pitchFamily="34" charset="0"/>
            </a:rPr>
            <a:t>Trust mergers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There were some changes to NHS trusts during the study period. The sampling method used in the survey enabled us to estimate the number of discharges for the survey population. Where trusts of comparable size merged, all data from the separate trusts were attributed to the new, merged trust. Where a trust was less than one-third of the size of the trust it was merged into, the data for the smaller trust was discarded from the study. </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Methods of analysis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demographic characteristics and method of admission of respondents can influence their assessments of care.  As these features of patient populations changed over time, a regression adjustment method was used to adjust for these differences and remove their influence when making comparisons of scores over time. The variables used for standardisation were the respondent's age, gender, ethnic group and method of admission (emergency or elective).    </a:t>
          </a:r>
        </a:p>
        <a:p>
          <a:r>
            <a:rPr lang="en-GB" sz="1100">
              <a:solidFill>
                <a:schemeClr val="dk1"/>
              </a:solidFill>
              <a:effectLst/>
              <a:latin typeface="Arial" panose="020B0604020202020204" pitchFamily="34" charset="0"/>
              <a:ea typeface="+mn-ea"/>
              <a:cs typeface="Arial" panose="020B0604020202020204" pitchFamily="34" charset="0"/>
            </a:rPr>
            <a:t>Question scores were entered as the dependent variable in a General Linear Model with demographic indicators entered as covariates. Estimated adjusted scores were then obtained for each trust in each year. </a:t>
          </a:r>
        </a:p>
        <a:p>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Interpreting the results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inpatient survey is a sample taken from the total number of patients using NHS inpatient services each year, therefore we do not know for certain the ‘true’ patient experience score we would have obtained if we had responses from all service users. This needs to be taken into account when looking at the data and any year-on-year differences. Each score is shown with ‘confidence limits’ that shows the estimated range of values that has a 95 per cent probability of containing the ‘true’ value for that year. These bands give a better indication of the likely underlying level of patient experience than the single mean score. </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4</xdr:col>
          <xdr:colOff>1619250</xdr:colOff>
          <xdr:row>10</xdr:row>
          <xdr:rowOff>0</xdr:rowOff>
        </xdr:to>
        <xdr:sp macro="" textlink="">
          <xdr:nvSpPr>
            <xdr:cNvPr id="5122" name="List Box 2"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85725</xdr:rowOff>
        </xdr:from>
        <xdr:to>
          <xdr:col>4</xdr:col>
          <xdr:colOff>1619250</xdr:colOff>
          <xdr:row>15</xdr:row>
          <xdr:rowOff>0</xdr:rowOff>
        </xdr:to>
        <xdr:sp macro="" textlink="">
          <xdr:nvSpPr>
            <xdr:cNvPr id="5123" name="List Box 3" hidden="1">
              <a:extLst>
                <a:ext uri="{63B3BB69-23CF-44E3-9099-C40C66FF867C}">
                  <a14:compatExt spid="_x0000_s5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kingsfund.org.uk/" TargetMode="External"/><Relationship Id="rId7" Type="http://schemas.openxmlformats.org/officeDocument/2006/relationships/printerSettings" Target="../printerSettings/printerSettings1.bin"/><Relationship Id="rId2" Type="http://schemas.openxmlformats.org/officeDocument/2006/relationships/hyperlink" Target="http://www.nhssurveys.org/" TargetMode="External"/><Relationship Id="rId1" Type="http://schemas.openxmlformats.org/officeDocument/2006/relationships/hyperlink" Target="http://www.cqc.org.uk/content/surveys" TargetMode="External"/><Relationship Id="rId6" Type="http://schemas.openxmlformats.org/officeDocument/2006/relationships/hyperlink" Target="http://www.kingsfund.org.uk/publications/patients-experience-using-hospital-services" TargetMode="External"/><Relationship Id="rId5" Type="http://schemas.openxmlformats.org/officeDocument/2006/relationships/hyperlink" Target="http://creativecommons.org/licenses/by-nc-sa/4.0/" TargetMode="External"/><Relationship Id="rId4" Type="http://schemas.openxmlformats.org/officeDocument/2006/relationships/hyperlink" Target="http://www.pickereurope.or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U95"/>
  <sheetViews>
    <sheetView showGridLines="0" showRowColHeaders="0" tabSelected="1" workbookViewId="0">
      <selection activeCell="E15" sqref="E15:Q15"/>
    </sheetView>
  </sheetViews>
  <sheetFormatPr defaultColWidth="0" defaultRowHeight="0" customHeight="1" zeroHeight="1" x14ac:dyDescent="0.2"/>
  <cols>
    <col min="1" max="2" width="1.140625" style="2" customWidth="1"/>
    <col min="3" max="3" width="5.140625" style="2" hidden="1" customWidth="1"/>
    <col min="4" max="5" width="4.5703125" style="2" customWidth="1"/>
    <col min="6" max="6" width="18.28515625" style="2" customWidth="1"/>
    <col min="7" max="7" width="9.140625" style="2" customWidth="1"/>
    <col min="8" max="8" width="6.85546875" style="2" customWidth="1"/>
    <col min="9" max="9" width="9.140625" style="2" customWidth="1"/>
    <col min="10" max="13" width="6.85546875" style="2" customWidth="1"/>
    <col min="14" max="16" width="9.140625" style="2" customWidth="1"/>
    <col min="17" max="18" width="4.5703125" style="2" customWidth="1"/>
    <col min="19" max="20" width="1.28515625" style="2" customWidth="1"/>
    <col min="21" max="21" width="0" style="2" hidden="1" customWidth="1"/>
    <col min="22" max="16384" width="9.140625" style="2" hidden="1"/>
  </cols>
  <sheetData>
    <row r="1" spans="2:19" ht="6" customHeight="1" x14ac:dyDescent="0.2"/>
    <row r="2" spans="2:19" ht="6" customHeight="1" x14ac:dyDescent="0.2">
      <c r="B2" s="3"/>
      <c r="C2" s="3"/>
      <c r="D2" s="3"/>
      <c r="E2" s="3"/>
      <c r="F2" s="4"/>
      <c r="G2" s="3"/>
      <c r="H2" s="3"/>
      <c r="I2" s="3"/>
      <c r="J2" s="3"/>
      <c r="K2" s="3"/>
      <c r="L2" s="3"/>
      <c r="M2" s="3"/>
      <c r="N2" s="3"/>
      <c r="O2" s="3"/>
      <c r="P2" s="3"/>
      <c r="Q2" s="3"/>
      <c r="R2" s="3"/>
      <c r="S2" s="3"/>
    </row>
    <row r="3" spans="2:19" ht="20.25" x14ac:dyDescent="0.2">
      <c r="B3" s="3"/>
      <c r="D3" s="31" t="s">
        <v>381</v>
      </c>
      <c r="E3" s="31"/>
      <c r="F3" s="31"/>
      <c r="G3" s="31"/>
      <c r="H3" s="31"/>
      <c r="I3" s="31"/>
      <c r="J3" s="31"/>
      <c r="K3" s="31"/>
      <c r="L3" s="31"/>
      <c r="M3" s="31"/>
      <c r="N3" s="31"/>
      <c r="O3" s="31"/>
      <c r="P3" s="31"/>
      <c r="Q3" s="31"/>
      <c r="R3" s="31"/>
      <c r="S3" s="3"/>
    </row>
    <row r="4" spans="2:19" ht="20.25" x14ac:dyDescent="0.2">
      <c r="B4" s="3"/>
      <c r="D4" s="31" t="s">
        <v>382</v>
      </c>
      <c r="E4" s="31"/>
      <c r="F4" s="31"/>
      <c r="G4" s="31"/>
      <c r="H4" s="31"/>
      <c r="I4" s="31"/>
      <c r="J4" s="31"/>
      <c r="K4" s="31"/>
      <c r="L4" s="31"/>
      <c r="M4" s="31"/>
      <c r="N4" s="31"/>
      <c r="O4" s="31"/>
      <c r="P4" s="31"/>
      <c r="Q4" s="31"/>
      <c r="R4" s="31"/>
      <c r="S4" s="3"/>
    </row>
    <row r="5" spans="2:19" ht="6" customHeight="1" x14ac:dyDescent="0.2">
      <c r="B5" s="3"/>
      <c r="C5" s="3"/>
      <c r="D5" s="3"/>
      <c r="E5" s="3"/>
      <c r="F5" s="4"/>
      <c r="G5" s="3"/>
      <c r="H5" s="3"/>
      <c r="I5" s="3"/>
      <c r="J5" s="3"/>
      <c r="K5" s="3"/>
      <c r="L5" s="3"/>
      <c r="M5" s="3"/>
      <c r="N5" s="3"/>
      <c r="O5" s="3"/>
      <c r="P5" s="3"/>
      <c r="Q5" s="3"/>
      <c r="R5" s="3"/>
      <c r="S5" s="3"/>
    </row>
    <row r="6" spans="2:19" ht="6" customHeight="1" x14ac:dyDescent="0.2">
      <c r="B6" s="3"/>
      <c r="F6" s="5"/>
      <c r="S6" s="3"/>
    </row>
    <row r="7" spans="2:19" ht="60" customHeight="1" x14ac:dyDescent="0.2">
      <c r="B7" s="3"/>
      <c r="D7" s="32" t="s">
        <v>398</v>
      </c>
      <c r="E7" s="32"/>
      <c r="F7" s="32"/>
      <c r="G7" s="32"/>
      <c r="H7" s="32"/>
      <c r="I7" s="32"/>
      <c r="J7" s="32"/>
      <c r="K7" s="32"/>
      <c r="L7" s="32"/>
      <c r="M7" s="32"/>
      <c r="N7" s="32"/>
      <c r="O7" s="32"/>
      <c r="P7" s="32"/>
      <c r="Q7" s="32"/>
      <c r="R7" s="32"/>
      <c r="S7" s="3"/>
    </row>
    <row r="8" spans="2:19" ht="6" customHeight="1" x14ac:dyDescent="0.2">
      <c r="B8" s="3"/>
      <c r="F8" s="5"/>
      <c r="S8" s="3"/>
    </row>
    <row r="9" spans="2:19" ht="15" customHeight="1" x14ac:dyDescent="0.2">
      <c r="B9" s="3"/>
      <c r="E9" s="33" t="s">
        <v>397</v>
      </c>
      <c r="F9" s="34"/>
      <c r="G9" s="34"/>
      <c r="H9" s="34"/>
      <c r="I9" s="34"/>
      <c r="J9" s="34"/>
      <c r="K9" s="34"/>
      <c r="L9" s="34"/>
      <c r="M9" s="34"/>
      <c r="N9" s="34"/>
      <c r="O9" s="34"/>
      <c r="P9" s="34"/>
      <c r="Q9" s="34"/>
      <c r="S9" s="3"/>
    </row>
    <row r="10" spans="2:19" ht="6" customHeight="1" x14ac:dyDescent="0.2">
      <c r="B10" s="3"/>
      <c r="F10" s="5"/>
      <c r="S10" s="3"/>
    </row>
    <row r="11" spans="2:19" ht="45" customHeight="1" x14ac:dyDescent="0.2">
      <c r="B11" s="3"/>
      <c r="D11" s="32" t="s">
        <v>387</v>
      </c>
      <c r="E11" s="32"/>
      <c r="F11" s="32"/>
      <c r="G11" s="32"/>
      <c r="H11" s="32"/>
      <c r="I11" s="32"/>
      <c r="J11" s="32"/>
      <c r="K11" s="32"/>
      <c r="L11" s="32"/>
      <c r="M11" s="32"/>
      <c r="N11" s="32"/>
      <c r="O11" s="32"/>
      <c r="P11" s="32"/>
      <c r="Q11" s="32"/>
      <c r="R11" s="32"/>
      <c r="S11" s="3"/>
    </row>
    <row r="12" spans="2:19" ht="6" customHeight="1" x14ac:dyDescent="0.2">
      <c r="B12" s="3"/>
      <c r="F12" s="5"/>
      <c r="S12" s="3"/>
    </row>
    <row r="13" spans="2:19" ht="15" customHeight="1" x14ac:dyDescent="0.2">
      <c r="B13" s="3"/>
      <c r="D13" s="2" t="s">
        <v>388</v>
      </c>
      <c r="F13" s="5"/>
      <c r="S13" s="3"/>
    </row>
    <row r="14" spans="2:19" ht="6" customHeight="1" x14ac:dyDescent="0.2">
      <c r="B14" s="3"/>
      <c r="F14" s="5"/>
      <c r="S14" s="3"/>
    </row>
    <row r="15" spans="2:19" ht="14.25" x14ac:dyDescent="0.2">
      <c r="B15" s="3"/>
      <c r="E15" s="32" t="s">
        <v>404</v>
      </c>
      <c r="F15" s="32"/>
      <c r="G15" s="32"/>
      <c r="H15" s="32"/>
      <c r="I15" s="32"/>
      <c r="J15" s="32"/>
      <c r="K15" s="32"/>
      <c r="L15" s="32"/>
      <c r="M15" s="32"/>
      <c r="N15" s="32"/>
      <c r="O15" s="32"/>
      <c r="P15" s="32"/>
      <c r="Q15" s="32"/>
      <c r="S15" s="3"/>
    </row>
    <row r="16" spans="2:19" ht="6" customHeight="1" x14ac:dyDescent="0.2">
      <c r="B16" s="3"/>
      <c r="F16" s="5"/>
      <c r="S16" s="3"/>
    </row>
    <row r="17" spans="2:19" ht="30" customHeight="1" x14ac:dyDescent="0.2">
      <c r="B17" s="3"/>
      <c r="E17" s="32" t="s">
        <v>401</v>
      </c>
      <c r="F17" s="32"/>
      <c r="G17" s="32"/>
      <c r="H17" s="32"/>
      <c r="I17" s="32"/>
      <c r="J17" s="32"/>
      <c r="K17" s="32"/>
      <c r="L17" s="32"/>
      <c r="M17" s="32"/>
      <c r="N17" s="32"/>
      <c r="O17" s="32"/>
      <c r="P17" s="32"/>
      <c r="Q17" s="32"/>
      <c r="S17" s="3"/>
    </row>
    <row r="18" spans="2:19" ht="6" customHeight="1" x14ac:dyDescent="0.2">
      <c r="B18" s="3"/>
      <c r="F18" s="5"/>
      <c r="S18" s="3"/>
    </row>
    <row r="19" spans="2:19" ht="15" x14ac:dyDescent="0.2">
      <c r="B19" s="3"/>
      <c r="D19" s="35" t="s">
        <v>389</v>
      </c>
      <c r="E19" s="35"/>
      <c r="F19" s="35"/>
      <c r="G19" s="35"/>
      <c r="H19" s="35"/>
      <c r="I19" s="35"/>
      <c r="J19" s="35"/>
      <c r="K19" s="35"/>
      <c r="L19" s="35"/>
      <c r="M19" s="35"/>
      <c r="N19" s="35"/>
      <c r="O19" s="35"/>
      <c r="P19" s="35"/>
      <c r="Q19" s="35"/>
      <c r="R19" s="35"/>
      <c r="S19" s="3"/>
    </row>
    <row r="20" spans="2:19" ht="6" customHeight="1" x14ac:dyDescent="0.2">
      <c r="B20" s="3"/>
      <c r="F20" s="5"/>
      <c r="S20" s="3"/>
    </row>
    <row r="21" spans="2:19" ht="14.25" x14ac:dyDescent="0.2">
      <c r="B21" s="3"/>
      <c r="D21" s="30" t="s">
        <v>390</v>
      </c>
      <c r="E21" s="30"/>
      <c r="F21" s="30"/>
      <c r="G21" s="30"/>
      <c r="H21" s="30"/>
      <c r="I21" s="30"/>
      <c r="J21" s="30"/>
      <c r="K21" s="30"/>
      <c r="L21" s="30"/>
      <c r="M21" s="30"/>
      <c r="N21" s="30"/>
      <c r="O21" s="30"/>
      <c r="P21" s="30"/>
      <c r="Q21" s="30"/>
      <c r="R21" s="30"/>
      <c r="S21" s="3"/>
    </row>
    <row r="22" spans="2:19" ht="6" customHeight="1" x14ac:dyDescent="0.2">
      <c r="B22" s="3"/>
      <c r="D22" s="6"/>
      <c r="E22" s="6"/>
      <c r="F22" s="6"/>
      <c r="G22" s="6"/>
      <c r="H22" s="6"/>
      <c r="I22" s="6"/>
      <c r="J22" s="6"/>
      <c r="K22" s="6"/>
      <c r="L22" s="6"/>
      <c r="M22" s="6"/>
      <c r="N22" s="6"/>
      <c r="O22" s="6"/>
      <c r="P22" s="6"/>
      <c r="Q22" s="6"/>
      <c r="R22" s="6"/>
      <c r="S22" s="3"/>
    </row>
    <row r="23" spans="2:19" ht="14.25" x14ac:dyDescent="0.2">
      <c r="B23" s="3"/>
      <c r="D23" s="6"/>
      <c r="E23" s="36" t="s">
        <v>391</v>
      </c>
      <c r="F23" s="36"/>
      <c r="G23" s="36"/>
      <c r="H23" s="36"/>
      <c r="I23" s="6"/>
      <c r="J23" s="6"/>
      <c r="K23" s="6"/>
      <c r="L23" s="6"/>
      <c r="M23" s="6"/>
      <c r="N23" s="6"/>
      <c r="O23" s="6"/>
      <c r="P23" s="6"/>
      <c r="Q23" s="6"/>
      <c r="R23" s="6"/>
      <c r="S23" s="3"/>
    </row>
    <row r="24" spans="2:19" ht="6" customHeight="1" x14ac:dyDescent="0.2">
      <c r="B24" s="3"/>
      <c r="D24" s="6"/>
      <c r="E24" s="6"/>
      <c r="F24" s="6"/>
      <c r="G24" s="6"/>
      <c r="H24" s="6"/>
      <c r="I24" s="6"/>
      <c r="J24" s="6"/>
      <c r="K24" s="6"/>
      <c r="L24" s="6"/>
      <c r="M24" s="6"/>
      <c r="N24" s="6"/>
      <c r="O24" s="6"/>
      <c r="P24" s="6"/>
      <c r="Q24" s="6"/>
      <c r="R24" s="6"/>
      <c r="S24" s="3"/>
    </row>
    <row r="25" spans="2:19" ht="14.25" x14ac:dyDescent="0.2">
      <c r="B25" s="3"/>
      <c r="D25" s="6"/>
      <c r="E25" s="36" t="s">
        <v>392</v>
      </c>
      <c r="F25" s="36"/>
      <c r="G25" s="36"/>
      <c r="H25" s="36"/>
      <c r="I25" s="6"/>
      <c r="J25" s="6"/>
      <c r="K25" s="6"/>
      <c r="L25" s="6"/>
      <c r="M25" s="6"/>
      <c r="N25" s="6"/>
      <c r="O25" s="6"/>
      <c r="P25" s="6"/>
      <c r="Q25" s="6"/>
      <c r="R25" s="6"/>
      <c r="S25" s="3"/>
    </row>
    <row r="26" spans="2:19" ht="6" customHeight="1" x14ac:dyDescent="0.2">
      <c r="B26" s="3"/>
      <c r="F26" s="5"/>
      <c r="S26" s="3"/>
    </row>
    <row r="27" spans="2:19" ht="14.25" x14ac:dyDescent="0.2">
      <c r="B27" s="3"/>
      <c r="D27" s="30" t="s">
        <v>399</v>
      </c>
      <c r="E27" s="30"/>
      <c r="F27" s="30"/>
      <c r="G27" s="30"/>
      <c r="H27" s="30"/>
      <c r="I27" s="30"/>
      <c r="J27" s="30"/>
      <c r="K27" s="30"/>
      <c r="L27" s="30"/>
      <c r="M27" s="30"/>
      <c r="N27" s="30"/>
      <c r="O27" s="30"/>
      <c r="P27" s="30"/>
      <c r="Q27" s="30"/>
      <c r="R27" s="30"/>
      <c r="S27" s="3"/>
    </row>
    <row r="28" spans="2:19" ht="6" customHeight="1" x14ac:dyDescent="0.2">
      <c r="B28" s="3"/>
      <c r="D28" s="6"/>
      <c r="E28" s="6"/>
      <c r="F28" s="6"/>
      <c r="G28" s="6"/>
      <c r="H28" s="6"/>
      <c r="I28" s="6"/>
      <c r="J28" s="6"/>
      <c r="K28" s="6"/>
      <c r="L28" s="6"/>
      <c r="M28" s="6"/>
      <c r="N28" s="6"/>
      <c r="O28" s="6"/>
      <c r="P28" s="6"/>
      <c r="Q28" s="6"/>
      <c r="R28" s="6"/>
      <c r="S28" s="3"/>
    </row>
    <row r="29" spans="2:19" ht="14.25" x14ac:dyDescent="0.2">
      <c r="B29" s="3"/>
      <c r="D29" s="6"/>
      <c r="E29" s="36" t="s">
        <v>393</v>
      </c>
      <c r="F29" s="36"/>
      <c r="G29" s="36"/>
      <c r="H29" s="36"/>
      <c r="I29" s="6"/>
      <c r="J29" s="6"/>
      <c r="K29" s="6"/>
      <c r="L29" s="6"/>
      <c r="M29" s="6"/>
      <c r="N29" s="6"/>
      <c r="O29" s="6"/>
      <c r="P29" s="6"/>
      <c r="Q29" s="6"/>
      <c r="R29" s="6"/>
      <c r="S29" s="3"/>
    </row>
    <row r="30" spans="2:19" ht="6" customHeight="1" x14ac:dyDescent="0.2">
      <c r="B30" s="3"/>
      <c r="D30" s="6"/>
      <c r="E30" s="6"/>
      <c r="F30" s="6"/>
      <c r="G30" s="6"/>
      <c r="H30" s="6"/>
      <c r="I30" s="6"/>
      <c r="J30" s="6"/>
      <c r="K30" s="6"/>
      <c r="L30" s="6"/>
      <c r="M30" s="6"/>
      <c r="N30" s="6"/>
      <c r="O30" s="6"/>
      <c r="P30" s="6"/>
      <c r="Q30" s="6"/>
      <c r="R30" s="6"/>
      <c r="S30" s="3"/>
    </row>
    <row r="31" spans="2:19" ht="14.25" x14ac:dyDescent="0.2">
      <c r="B31" s="3"/>
      <c r="D31" s="6"/>
      <c r="E31" s="36" t="s">
        <v>394</v>
      </c>
      <c r="F31" s="36"/>
      <c r="G31" s="36"/>
      <c r="H31" s="36"/>
      <c r="I31" s="6"/>
      <c r="J31" s="6"/>
      <c r="L31" s="6"/>
      <c r="M31" s="6"/>
      <c r="N31" s="6"/>
      <c r="O31" s="6"/>
      <c r="P31" s="6"/>
      <c r="Q31" s="6"/>
      <c r="R31" s="6"/>
      <c r="S31" s="3"/>
    </row>
    <row r="32" spans="2:19" ht="6" customHeight="1" x14ac:dyDescent="0.2">
      <c r="B32" s="3"/>
      <c r="F32" s="5"/>
      <c r="S32" s="3"/>
    </row>
    <row r="33" spans="2:19" ht="15" x14ac:dyDescent="0.2">
      <c r="B33" s="3"/>
      <c r="D33" s="35" t="s">
        <v>395</v>
      </c>
      <c r="E33" s="35"/>
      <c r="F33" s="35"/>
      <c r="G33" s="35"/>
      <c r="H33" s="35"/>
      <c r="I33" s="35"/>
      <c r="J33" s="35"/>
      <c r="K33" s="35"/>
      <c r="L33" s="35"/>
      <c r="M33" s="35"/>
      <c r="N33" s="35"/>
      <c r="O33" s="35"/>
      <c r="P33" s="35"/>
      <c r="Q33" s="35"/>
      <c r="R33" s="35"/>
      <c r="S33" s="3"/>
    </row>
    <row r="34" spans="2:19" ht="6" customHeight="1" x14ac:dyDescent="0.2">
      <c r="B34" s="3"/>
      <c r="D34" s="7"/>
      <c r="E34" s="7"/>
      <c r="F34" s="7"/>
      <c r="G34" s="7"/>
      <c r="H34" s="7"/>
      <c r="I34" s="7"/>
      <c r="J34" s="7"/>
      <c r="K34" s="7"/>
      <c r="L34" s="7"/>
      <c r="M34" s="7"/>
      <c r="N34" s="7"/>
      <c r="O34" s="7"/>
      <c r="P34" s="7"/>
      <c r="Q34" s="7"/>
      <c r="R34" s="7"/>
      <c r="S34" s="3"/>
    </row>
    <row r="35" spans="2:19" ht="30" customHeight="1" x14ac:dyDescent="0.2">
      <c r="B35" s="3"/>
      <c r="D35" s="7"/>
      <c r="E35" s="7"/>
      <c r="F35" s="7"/>
      <c r="G35" s="7"/>
      <c r="H35" s="7"/>
      <c r="I35" s="7"/>
      <c r="J35" s="7"/>
      <c r="K35" s="7"/>
      <c r="L35" s="7"/>
      <c r="M35" s="7"/>
      <c r="N35" s="7"/>
      <c r="O35" s="7"/>
      <c r="P35" s="7"/>
      <c r="Q35" s="7"/>
      <c r="R35" s="7"/>
      <c r="S35" s="3"/>
    </row>
    <row r="36" spans="2:19" ht="6" customHeight="1" x14ac:dyDescent="0.2">
      <c r="B36" s="3"/>
      <c r="F36" s="5"/>
      <c r="S36" s="3"/>
    </row>
    <row r="37" spans="2:19" ht="60" customHeight="1" x14ac:dyDescent="0.2">
      <c r="B37" s="3"/>
      <c r="D37" s="30" t="s">
        <v>402</v>
      </c>
      <c r="E37" s="30"/>
      <c r="F37" s="30"/>
      <c r="G37" s="30"/>
      <c r="H37" s="30"/>
      <c r="I37" s="30"/>
      <c r="J37" s="30"/>
      <c r="K37" s="30"/>
      <c r="L37" s="30"/>
      <c r="M37" s="30"/>
      <c r="N37" s="30"/>
      <c r="O37" s="30"/>
      <c r="P37" s="30"/>
      <c r="Q37" s="30"/>
      <c r="R37" s="30"/>
      <c r="S37" s="3"/>
    </row>
    <row r="38" spans="2:19" ht="6" customHeight="1" x14ac:dyDescent="0.2">
      <c r="B38" s="3"/>
      <c r="F38" s="5"/>
      <c r="S38" s="3"/>
    </row>
    <row r="39" spans="2:19" ht="14.25" x14ac:dyDescent="0.2">
      <c r="B39" s="3"/>
      <c r="D39" s="6"/>
      <c r="E39" s="36" t="s">
        <v>396</v>
      </c>
      <c r="F39" s="36"/>
      <c r="G39" s="36"/>
      <c r="H39" s="36"/>
      <c r="I39" s="36"/>
      <c r="J39" s="36"/>
      <c r="K39" s="36"/>
      <c r="L39" s="36"/>
      <c r="M39" s="36"/>
      <c r="N39" s="36"/>
      <c r="O39" s="36"/>
      <c r="P39" s="36"/>
      <c r="Q39" s="36"/>
      <c r="R39" s="6"/>
      <c r="S39" s="3"/>
    </row>
    <row r="40" spans="2:19" ht="6" customHeight="1" x14ac:dyDescent="0.2">
      <c r="B40" s="3"/>
      <c r="F40" s="5"/>
      <c r="S40" s="3"/>
    </row>
    <row r="41" spans="2:19" ht="14.25" x14ac:dyDescent="0.2">
      <c r="B41" s="3"/>
      <c r="D41" s="30" t="s">
        <v>403</v>
      </c>
      <c r="E41" s="30"/>
      <c r="F41" s="30"/>
      <c r="G41" s="30"/>
      <c r="H41" s="30"/>
      <c r="I41" s="30"/>
      <c r="J41" s="30"/>
      <c r="K41" s="30"/>
      <c r="L41" s="30"/>
      <c r="M41" s="30"/>
      <c r="N41" s="30"/>
      <c r="O41" s="30"/>
      <c r="P41" s="30"/>
      <c r="Q41" s="30"/>
      <c r="R41" s="30"/>
      <c r="S41" s="3"/>
    </row>
    <row r="42" spans="2:19" ht="6" customHeight="1" x14ac:dyDescent="0.2">
      <c r="B42" s="3"/>
      <c r="F42" s="5"/>
      <c r="S42" s="3"/>
    </row>
    <row r="43" spans="2:19" ht="30" customHeight="1" x14ac:dyDescent="0.2">
      <c r="B43" s="3"/>
      <c r="D43" s="6"/>
      <c r="E43" s="37" t="s">
        <v>400</v>
      </c>
      <c r="F43" s="37"/>
      <c r="G43" s="37"/>
      <c r="H43" s="37"/>
      <c r="I43" s="37"/>
      <c r="J43" s="37"/>
      <c r="K43" s="37"/>
      <c r="L43" s="37"/>
      <c r="M43" s="37"/>
      <c r="N43" s="37"/>
      <c r="O43" s="37"/>
      <c r="P43" s="37"/>
      <c r="Q43" s="37"/>
      <c r="R43" s="6"/>
      <c r="S43" s="3"/>
    </row>
    <row r="44" spans="2:19" ht="6" customHeight="1" x14ac:dyDescent="0.2">
      <c r="B44" s="3"/>
      <c r="D44" s="6"/>
      <c r="E44" s="6"/>
      <c r="F44" s="6"/>
      <c r="G44" s="6"/>
      <c r="H44" s="6"/>
      <c r="I44" s="6"/>
      <c r="J44" s="6"/>
      <c r="K44" s="6"/>
      <c r="L44" s="6"/>
      <c r="M44" s="6"/>
      <c r="N44" s="6"/>
      <c r="O44" s="6"/>
      <c r="P44" s="6"/>
      <c r="Q44" s="6"/>
      <c r="R44" s="6"/>
      <c r="S44" s="3"/>
    </row>
    <row r="45" spans="2:19" ht="6" customHeight="1" x14ac:dyDescent="0.2">
      <c r="B45" s="3"/>
      <c r="C45" s="3"/>
      <c r="D45" s="3"/>
      <c r="E45" s="3"/>
      <c r="F45" s="4"/>
      <c r="G45" s="3"/>
      <c r="H45" s="3"/>
      <c r="I45" s="3"/>
      <c r="J45" s="3"/>
      <c r="K45" s="3"/>
      <c r="L45" s="3"/>
      <c r="M45" s="3"/>
      <c r="N45" s="3"/>
      <c r="O45" s="3"/>
      <c r="P45" s="3"/>
      <c r="Q45" s="3"/>
      <c r="R45" s="3"/>
      <c r="S45" s="3"/>
    </row>
    <row r="46" spans="2:19" ht="6" customHeight="1" x14ac:dyDescent="0.2"/>
    <row r="47" spans="2:19" ht="14.25" hidden="1" x14ac:dyDescent="0.2"/>
    <row r="48" spans="2:19" ht="14.25" hidden="1" x14ac:dyDescent="0.2"/>
    <row r="49" ht="14.25" hidden="1" x14ac:dyDescent="0.2"/>
    <row r="50" ht="14.25" hidden="1" x14ac:dyDescent="0.2"/>
    <row r="51" ht="14.25" hidden="1" x14ac:dyDescent="0.2"/>
    <row r="52" ht="14.25" hidden="1" x14ac:dyDescent="0.2"/>
    <row r="53" ht="14.25" hidden="1" x14ac:dyDescent="0.2"/>
    <row r="54" ht="14.25" hidden="1" x14ac:dyDescent="0.2"/>
    <row r="55" ht="14.25" hidden="1" x14ac:dyDescent="0.2"/>
    <row r="56" ht="14.25" hidden="1" x14ac:dyDescent="0.2"/>
    <row r="57" ht="14.25" hidden="1" x14ac:dyDescent="0.2"/>
    <row r="58" ht="14.25" hidden="1" x14ac:dyDescent="0.2"/>
    <row r="59" ht="14.25" hidden="1" x14ac:dyDescent="0.2"/>
    <row r="60" ht="14.25" hidden="1" x14ac:dyDescent="0.2"/>
    <row r="61" ht="14.25" hidden="1" x14ac:dyDescent="0.2"/>
    <row r="62" ht="14.25" hidden="1" x14ac:dyDescent="0.2"/>
    <row r="63" ht="14.25" hidden="1" x14ac:dyDescent="0.2"/>
    <row r="64" ht="14.25" hidden="1" x14ac:dyDescent="0.2"/>
    <row r="65" ht="14.25" hidden="1" x14ac:dyDescent="0.2"/>
    <row r="66" ht="14.25" hidden="1" x14ac:dyDescent="0.2"/>
    <row r="67" ht="14.25" hidden="1" x14ac:dyDescent="0.2"/>
    <row r="68" ht="14.25" hidden="1" x14ac:dyDescent="0.2"/>
    <row r="69" ht="14.25" hidden="1" x14ac:dyDescent="0.2"/>
    <row r="70" ht="14.25" hidden="1" x14ac:dyDescent="0.2"/>
    <row r="71" ht="14.25" hidden="1" x14ac:dyDescent="0.2"/>
    <row r="72" ht="14.25" hidden="1" x14ac:dyDescent="0.2"/>
    <row r="73" ht="14.25" hidden="1" x14ac:dyDescent="0.2"/>
    <row r="74" ht="14.25" hidden="1" x14ac:dyDescent="0.2"/>
    <row r="75" ht="14.25" hidden="1" x14ac:dyDescent="0.2"/>
    <row r="76" ht="14.25" hidden="1" x14ac:dyDescent="0.2"/>
    <row r="77" ht="14.25" hidden="1" x14ac:dyDescent="0.2"/>
    <row r="78" ht="14.25" hidden="1" x14ac:dyDescent="0.2"/>
    <row r="79" ht="14.25" hidden="1" x14ac:dyDescent="0.2"/>
    <row r="80" ht="14.25" hidden="1" x14ac:dyDescent="0.2"/>
    <row r="81" ht="14.25" hidden="1" x14ac:dyDescent="0.2"/>
    <row r="82" ht="14.25" hidden="1" x14ac:dyDescent="0.2"/>
    <row r="83" ht="14.25" hidden="1" x14ac:dyDescent="0.2"/>
    <row r="84" ht="14.25" hidden="1" x14ac:dyDescent="0.2"/>
    <row r="85" ht="14.25" hidden="1" x14ac:dyDescent="0.2"/>
    <row r="86" ht="14.25" hidden="1" x14ac:dyDescent="0.2"/>
    <row r="87" ht="14.25" hidden="1" x14ac:dyDescent="0.2"/>
    <row r="88" ht="14.25" hidden="1" x14ac:dyDescent="0.2"/>
    <row r="89" ht="14.25" hidden="1" x14ac:dyDescent="0.2"/>
    <row r="90" ht="14.25" hidden="1" x14ac:dyDescent="0.2"/>
    <row r="91" ht="14.25" hidden="1" x14ac:dyDescent="0.2"/>
    <row r="92" ht="14.25" hidden="1" x14ac:dyDescent="0.2"/>
    <row r="93" ht="14.25" hidden="1" x14ac:dyDescent="0.2"/>
    <row r="94" ht="14.25" hidden="1" x14ac:dyDescent="0.2"/>
    <row r="95" ht="14.25" hidden="1" x14ac:dyDescent="0.2"/>
  </sheetData>
  <mergeCells count="19">
    <mergeCell ref="E43:Q43"/>
    <mergeCell ref="E29:H29"/>
    <mergeCell ref="E31:H31"/>
    <mergeCell ref="D33:R33"/>
    <mergeCell ref="D37:R37"/>
    <mergeCell ref="E39:Q39"/>
    <mergeCell ref="D41:R41"/>
    <mergeCell ref="D27:R27"/>
    <mergeCell ref="D3:R3"/>
    <mergeCell ref="D4:R4"/>
    <mergeCell ref="D7:R7"/>
    <mergeCell ref="E9:Q9"/>
    <mergeCell ref="D11:R11"/>
    <mergeCell ref="E15:Q15"/>
    <mergeCell ref="E17:Q17"/>
    <mergeCell ref="D19:R19"/>
    <mergeCell ref="D21:R21"/>
    <mergeCell ref="E23:H23"/>
    <mergeCell ref="E25:H25"/>
  </mergeCells>
  <hyperlinks>
    <hyperlink ref="E23" r:id="rId1"/>
    <hyperlink ref="E25" r:id="rId2"/>
    <hyperlink ref="E29" r:id="rId3"/>
    <hyperlink ref="E31" r:id="rId4"/>
    <hyperlink ref="E39" r:id="rId5"/>
    <hyperlink ref="E9" r:id="rId6"/>
  </hyperlinks>
  <pageMargins left="0.7" right="0.7" top="0.75" bottom="0.75" header="0.3" footer="0.3"/>
  <pageSetup paperSize="9" orientation="portrait" verticalDpi="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V31"/>
  <sheetViews>
    <sheetView topLeftCell="A7" zoomScaleNormal="100" workbookViewId="0"/>
  </sheetViews>
  <sheetFormatPr defaultRowHeight="14.25" x14ac:dyDescent="0.2"/>
  <cols>
    <col min="1" max="1" width="3" style="9" customWidth="1"/>
    <col min="2" max="5" width="24.5703125" style="9" customWidth="1"/>
    <col min="6" max="6" width="3" style="9" customWidth="1"/>
    <col min="7" max="10" width="6.85546875" style="9" customWidth="1"/>
    <col min="11" max="16384" width="9.140625" style="9"/>
  </cols>
  <sheetData>
    <row r="1" spans="1:22" x14ac:dyDescent="0.2">
      <c r="A1" s="8"/>
      <c r="B1" s="8"/>
      <c r="C1" s="8"/>
      <c r="D1" s="8"/>
      <c r="E1" s="8"/>
      <c r="F1" s="8"/>
    </row>
    <row r="2" spans="1:22" ht="29.25" customHeight="1" x14ac:dyDescent="0.3">
      <c r="A2" s="8"/>
      <c r="B2" s="45" t="s">
        <v>381</v>
      </c>
      <c r="C2" s="45"/>
      <c r="D2" s="45"/>
      <c r="E2" s="45"/>
      <c r="F2" s="10"/>
      <c r="G2" s="11"/>
      <c r="H2" s="11"/>
      <c r="I2" s="11"/>
      <c r="J2" s="11"/>
      <c r="K2" s="11"/>
      <c r="L2" s="11"/>
      <c r="M2" s="11"/>
      <c r="N2" s="11"/>
      <c r="O2" s="11"/>
    </row>
    <row r="3" spans="1:22" ht="27.75" customHeight="1" x14ac:dyDescent="0.2">
      <c r="A3" s="8"/>
      <c r="B3" s="46" t="s">
        <v>382</v>
      </c>
      <c r="C3" s="46"/>
      <c r="D3" s="46"/>
      <c r="E3" s="46"/>
      <c r="F3" s="12"/>
    </row>
    <row r="4" spans="1:22" ht="36" customHeight="1" x14ac:dyDescent="0.2">
      <c r="A4" s="8"/>
      <c r="B4" s="47" t="s">
        <v>383</v>
      </c>
      <c r="C4" s="47"/>
      <c r="D4" s="47"/>
      <c r="E4" s="47"/>
      <c r="F4" s="13"/>
    </row>
    <row r="5" spans="1:22" ht="15" customHeight="1" x14ac:dyDescent="0.2">
      <c r="A5" s="8"/>
      <c r="F5" s="8"/>
      <c r="M5" s="48"/>
      <c r="N5" s="38"/>
      <c r="O5" s="39"/>
      <c r="P5" s="39"/>
      <c r="Q5" s="39"/>
      <c r="R5" s="39"/>
      <c r="S5" s="39"/>
      <c r="T5" s="39"/>
      <c r="U5" s="40"/>
      <c r="V5" s="14"/>
    </row>
    <row r="6" spans="1:22" ht="26.25" customHeight="1" x14ac:dyDescent="0.2">
      <c r="A6" s="8"/>
      <c r="B6" s="9" t="s">
        <v>217</v>
      </c>
      <c r="C6" s="9">
        <v>12</v>
      </c>
      <c r="F6" s="8"/>
      <c r="M6" s="49"/>
      <c r="N6" s="41"/>
      <c r="O6" s="42"/>
      <c r="P6" s="42"/>
      <c r="Q6" s="42"/>
      <c r="R6" s="42"/>
      <c r="S6" s="42"/>
      <c r="T6" s="42"/>
      <c r="U6" s="43"/>
      <c r="V6" s="15"/>
    </row>
    <row r="7" spans="1:22" ht="26.25" customHeight="1" x14ac:dyDescent="0.2">
      <c r="A7" s="8"/>
      <c r="B7" s="9" t="s">
        <v>215</v>
      </c>
      <c r="F7" s="8"/>
      <c r="M7" s="15"/>
      <c r="N7" s="15"/>
      <c r="O7" s="15"/>
      <c r="P7" s="15"/>
      <c r="Q7" s="15"/>
      <c r="R7" s="15"/>
      <c r="S7" s="15"/>
      <c r="T7" s="15"/>
      <c r="U7" s="15"/>
      <c r="V7" s="15"/>
    </row>
    <row r="8" spans="1:22" ht="26.25" customHeight="1" x14ac:dyDescent="0.2">
      <c r="A8" s="8"/>
      <c r="B8" s="9" t="s">
        <v>218</v>
      </c>
      <c r="C8" s="9">
        <v>79</v>
      </c>
      <c r="F8" s="8"/>
      <c r="M8" s="15"/>
      <c r="N8" s="15"/>
      <c r="O8" s="15"/>
      <c r="P8" s="15"/>
      <c r="Q8" s="15"/>
      <c r="R8" s="15"/>
      <c r="S8" s="15"/>
      <c r="T8" s="15"/>
      <c r="U8" s="15"/>
      <c r="V8" s="15"/>
    </row>
    <row r="9" spans="1:22" ht="26.25" customHeight="1" x14ac:dyDescent="0.2">
      <c r="A9" s="8"/>
      <c r="B9" s="9" t="s">
        <v>219</v>
      </c>
      <c r="F9" s="8"/>
      <c r="M9" s="15"/>
      <c r="N9" s="15"/>
      <c r="O9" s="15"/>
      <c r="P9" s="15"/>
      <c r="Q9" s="15"/>
      <c r="R9" s="15"/>
      <c r="S9" s="15"/>
      <c r="T9" s="15"/>
      <c r="U9" s="15"/>
      <c r="V9" s="15"/>
    </row>
    <row r="10" spans="1:22" ht="26.25" customHeight="1" x14ac:dyDescent="0.2">
      <c r="A10" s="8"/>
      <c r="B10" s="9" t="s">
        <v>220</v>
      </c>
      <c r="F10" s="8"/>
      <c r="M10" s="15"/>
      <c r="N10" s="15"/>
      <c r="O10" s="15"/>
      <c r="P10" s="15"/>
      <c r="Q10" s="15"/>
      <c r="R10" s="15"/>
      <c r="S10" s="15"/>
      <c r="T10" s="15"/>
      <c r="U10" s="15"/>
      <c r="V10" s="15"/>
    </row>
    <row r="11" spans="1:22" ht="26.25" customHeight="1" x14ac:dyDescent="0.2">
      <c r="A11" s="8"/>
      <c r="B11" s="8"/>
      <c r="C11" s="8"/>
      <c r="D11" s="8"/>
      <c r="E11" s="8"/>
      <c r="F11" s="8"/>
      <c r="M11" s="15"/>
      <c r="N11" s="15"/>
      <c r="O11" s="15"/>
      <c r="P11" s="15"/>
      <c r="Q11" s="15"/>
      <c r="R11" s="15"/>
      <c r="S11" s="15"/>
      <c r="T11" s="15"/>
      <c r="U11" s="15"/>
      <c r="V11" s="15"/>
    </row>
    <row r="12" spans="1:22" ht="26.25" customHeight="1" x14ac:dyDescent="0.2">
      <c r="A12" s="8"/>
      <c r="F12" s="8"/>
      <c r="M12" s="15"/>
      <c r="N12" s="15"/>
      <c r="O12" s="15"/>
      <c r="P12" s="15"/>
      <c r="Q12" s="15"/>
      <c r="R12" s="15"/>
      <c r="S12" s="15"/>
      <c r="T12" s="15"/>
      <c r="U12" s="15"/>
      <c r="V12" s="15"/>
    </row>
    <row r="13" spans="1:22" ht="26.25" customHeight="1" x14ac:dyDescent="0.2">
      <c r="A13" s="8"/>
      <c r="F13" s="8"/>
      <c r="M13" s="15"/>
      <c r="N13" s="15"/>
      <c r="O13" s="15"/>
      <c r="P13" s="15"/>
      <c r="Q13" s="15"/>
      <c r="R13" s="15"/>
      <c r="S13" s="15"/>
      <c r="T13" s="15"/>
      <c r="U13" s="15"/>
      <c r="V13" s="15"/>
    </row>
    <row r="14" spans="1:22" ht="26.25" customHeight="1" x14ac:dyDescent="0.2">
      <c r="A14" s="8"/>
      <c r="F14" s="8"/>
      <c r="M14" s="15"/>
      <c r="N14" s="15"/>
      <c r="O14" s="15"/>
      <c r="P14" s="15"/>
      <c r="Q14" s="15"/>
      <c r="R14" s="15"/>
      <c r="S14" s="15"/>
      <c r="T14" s="15"/>
      <c r="U14" s="15"/>
      <c r="V14" s="15"/>
    </row>
    <row r="15" spans="1:22" ht="26.25" customHeight="1" x14ac:dyDescent="0.2">
      <c r="A15" s="8"/>
      <c r="F15" s="8"/>
      <c r="M15" s="15"/>
      <c r="N15" s="15"/>
      <c r="O15" s="15"/>
      <c r="P15" s="15"/>
      <c r="Q15" s="15"/>
      <c r="R15" s="15"/>
      <c r="S15" s="15"/>
      <c r="T15" s="15"/>
      <c r="U15" s="15"/>
      <c r="V15" s="15"/>
    </row>
    <row r="16" spans="1:22" ht="9" customHeight="1" x14ac:dyDescent="0.2">
      <c r="A16" s="8"/>
      <c r="B16" s="8"/>
      <c r="C16" s="8"/>
      <c r="D16" s="8"/>
      <c r="E16" s="8"/>
      <c r="F16" s="8"/>
      <c r="M16" s="15"/>
      <c r="N16" s="15"/>
      <c r="O16" s="15"/>
      <c r="P16" s="15"/>
      <c r="Q16" s="15"/>
      <c r="R16" s="15"/>
      <c r="S16" s="15"/>
      <c r="T16" s="15"/>
      <c r="U16" s="15"/>
      <c r="V16" s="15"/>
    </row>
    <row r="17" spans="1:22" ht="34.5" customHeight="1" x14ac:dyDescent="0.25">
      <c r="A17" s="8"/>
      <c r="B17" s="16" t="str">
        <f>VLOOKUP(C8, Trusts, 3, FALSE)</f>
        <v>Northern Lincolnshire and Goole Hospitals NHS Foundation Trust</v>
      </c>
      <c r="C17" s="17"/>
      <c r="D17" s="17"/>
      <c r="E17" s="17"/>
      <c r="F17" s="18"/>
      <c r="G17" s="17"/>
      <c r="H17" s="17"/>
      <c r="I17" s="17"/>
      <c r="M17" s="15"/>
      <c r="N17" s="15"/>
      <c r="O17" s="15"/>
      <c r="P17" s="15"/>
      <c r="Q17" s="15"/>
      <c r="R17" s="15"/>
      <c r="S17" s="15"/>
      <c r="T17" s="15"/>
      <c r="U17" s="15"/>
      <c r="V17" s="15"/>
    </row>
    <row r="18" spans="1:22" ht="31.5" customHeight="1" x14ac:dyDescent="0.25">
      <c r="A18" s="8"/>
      <c r="B18" s="44" t="str">
        <f>VLOOKUP(C6, Questions, 3, FALSE)</f>
        <v>Sometimes in a hospital, a member of staff will say one thing and another will say something quite different. Did this happen to you?</v>
      </c>
      <c r="C18" s="44"/>
      <c r="D18" s="44"/>
      <c r="E18" s="44"/>
      <c r="F18" s="19"/>
      <c r="G18" s="20"/>
      <c r="H18" s="20"/>
      <c r="I18" s="20"/>
      <c r="M18" s="15"/>
      <c r="N18" s="15"/>
      <c r="O18" s="15"/>
      <c r="P18" s="15"/>
      <c r="Q18" s="15"/>
      <c r="R18" s="15"/>
      <c r="S18" s="15"/>
      <c r="T18" s="15"/>
      <c r="U18" s="15"/>
      <c r="V18" s="15"/>
    </row>
    <row r="19" spans="1:22" ht="15" x14ac:dyDescent="0.25">
      <c r="A19" s="21"/>
      <c r="F19" s="8"/>
      <c r="M19" s="15"/>
      <c r="N19" s="15"/>
      <c r="O19" s="15"/>
      <c r="P19" s="15"/>
      <c r="Q19" s="15"/>
      <c r="R19" s="15"/>
      <c r="S19" s="15"/>
      <c r="T19" s="15"/>
      <c r="U19" s="15"/>
      <c r="V19" s="15"/>
    </row>
    <row r="20" spans="1:22" ht="41.25" customHeight="1" x14ac:dyDescent="0.2">
      <c r="A20" s="8"/>
      <c r="B20" s="22" t="s">
        <v>2</v>
      </c>
      <c r="C20" s="22" t="s">
        <v>1</v>
      </c>
      <c r="D20" s="22" t="s">
        <v>384</v>
      </c>
      <c r="E20" s="22" t="s">
        <v>385</v>
      </c>
      <c r="F20" s="23"/>
      <c r="G20" s="15"/>
      <c r="H20" s="15"/>
      <c r="I20" s="15"/>
      <c r="J20" s="15"/>
      <c r="K20" s="15"/>
      <c r="L20" s="15"/>
      <c r="M20" s="15"/>
      <c r="N20" s="15"/>
      <c r="O20" s="15"/>
    </row>
    <row r="21" spans="1:22" ht="18" x14ac:dyDescent="0.25">
      <c r="A21" s="8"/>
      <c r="B21" s="24">
        <v>2005</v>
      </c>
      <c r="C21" s="25">
        <f t="shared" ref="C21:C29" si="0">IF(VLOOKUP($B21&amp;$B$17&amp;$B$18,DataComp,2,FALSE)=0,"",VLOOKUP($B21&amp;$B$17&amp;$B$18,DataComp,2,FALSE))</f>
        <v>79.489999999999995</v>
      </c>
      <c r="D21" s="25">
        <f t="shared" ref="D21:D29" si="1">IF(VLOOKUP($B21&amp;$B$17&amp;$B$18,DataComp,4,FALSE)=0,"",VLOOKUP($B21&amp;$B$17&amp;$B$18,DataComp,4,FALSE))</f>
        <v>76.8</v>
      </c>
      <c r="E21" s="25">
        <f t="shared" ref="E21:E29" si="2">IF(VLOOKUP($B21&amp;$B$17&amp;$B$18,DataComp,5,FALSE)=0,"",VLOOKUP($B21&amp;$B$17&amp;$B$18,DataComp,5,FALSE))</f>
        <v>82.19</v>
      </c>
      <c r="F21" s="23"/>
      <c r="G21" s="15"/>
      <c r="H21" s="15"/>
      <c r="I21" s="15"/>
      <c r="J21" s="15"/>
      <c r="K21" s="15"/>
      <c r="L21" s="15"/>
      <c r="M21" s="15"/>
      <c r="N21" s="15"/>
      <c r="O21" s="15"/>
    </row>
    <row r="22" spans="1:22" ht="18" x14ac:dyDescent="0.25">
      <c r="A22" s="8"/>
      <c r="B22" s="24">
        <v>2006</v>
      </c>
      <c r="C22" s="25">
        <f t="shared" si="0"/>
        <v>77</v>
      </c>
      <c r="D22" s="25">
        <f t="shared" si="1"/>
        <v>74.260000000000005</v>
      </c>
      <c r="E22" s="25">
        <f t="shared" si="2"/>
        <v>79.75</v>
      </c>
      <c r="F22" s="23"/>
      <c r="G22" s="15"/>
      <c r="H22" s="15"/>
      <c r="I22" s="15"/>
      <c r="J22" s="15"/>
      <c r="K22" s="15"/>
      <c r="L22" s="15"/>
      <c r="M22" s="15"/>
      <c r="N22" s="15"/>
      <c r="O22" s="15"/>
    </row>
    <row r="23" spans="1:22" ht="18" x14ac:dyDescent="0.25">
      <c r="A23" s="8"/>
      <c r="B23" s="24">
        <v>2007</v>
      </c>
      <c r="C23" s="25">
        <f t="shared" si="0"/>
        <v>78.099999999999994</v>
      </c>
      <c r="D23" s="25">
        <f t="shared" si="1"/>
        <v>75.400000000000006</v>
      </c>
      <c r="E23" s="25">
        <f t="shared" si="2"/>
        <v>80.8</v>
      </c>
      <c r="F23" s="23"/>
      <c r="G23" s="15"/>
      <c r="H23" s="15"/>
      <c r="I23" s="15"/>
      <c r="J23" s="15"/>
      <c r="K23" s="15"/>
      <c r="L23" s="15"/>
      <c r="M23" s="15"/>
      <c r="N23" s="15"/>
      <c r="O23" s="15"/>
    </row>
    <row r="24" spans="1:22" ht="18" x14ac:dyDescent="0.25">
      <c r="A24" s="8"/>
      <c r="B24" s="24">
        <v>2008</v>
      </c>
      <c r="C24" s="25">
        <f t="shared" si="0"/>
        <v>79.53</v>
      </c>
      <c r="D24" s="25">
        <f t="shared" si="1"/>
        <v>76.819999999999993</v>
      </c>
      <c r="E24" s="25">
        <f t="shared" si="2"/>
        <v>82.25</v>
      </c>
      <c r="F24" s="23"/>
      <c r="G24" s="15"/>
      <c r="H24" s="15"/>
      <c r="I24" s="15"/>
      <c r="J24" s="15"/>
      <c r="K24" s="15"/>
      <c r="L24" s="15"/>
      <c r="M24" s="15"/>
      <c r="N24" s="15"/>
      <c r="O24" s="15"/>
    </row>
    <row r="25" spans="1:22" ht="18" x14ac:dyDescent="0.25">
      <c r="A25" s="8"/>
      <c r="B25" s="24">
        <v>2009</v>
      </c>
      <c r="C25" s="25">
        <f t="shared" si="0"/>
        <v>76.61</v>
      </c>
      <c r="D25" s="25">
        <f t="shared" si="1"/>
        <v>73.819999999999993</v>
      </c>
      <c r="E25" s="25">
        <f t="shared" si="2"/>
        <v>79.41</v>
      </c>
      <c r="F25" s="23"/>
      <c r="G25" s="15"/>
      <c r="H25" s="15"/>
      <c r="I25" s="15"/>
      <c r="J25" s="15"/>
      <c r="K25" s="15"/>
      <c r="L25" s="15"/>
      <c r="M25" s="15"/>
      <c r="N25" s="15"/>
      <c r="O25" s="15"/>
    </row>
    <row r="26" spans="1:22" ht="18" x14ac:dyDescent="0.25">
      <c r="A26" s="8"/>
      <c r="B26" s="24">
        <v>2010</v>
      </c>
      <c r="C26" s="25">
        <f t="shared" si="0"/>
        <v>77.8</v>
      </c>
      <c r="D26" s="25">
        <f t="shared" si="1"/>
        <v>74.92</v>
      </c>
      <c r="E26" s="25">
        <f t="shared" si="2"/>
        <v>80.680000000000007</v>
      </c>
      <c r="F26" s="23"/>
      <c r="G26" s="15"/>
      <c r="H26" s="15"/>
      <c r="I26" s="15"/>
      <c r="J26" s="15"/>
      <c r="K26" s="15"/>
      <c r="L26" s="15"/>
      <c r="M26" s="15"/>
      <c r="N26" s="15"/>
      <c r="O26" s="15"/>
    </row>
    <row r="27" spans="1:22" ht="18" x14ac:dyDescent="0.25">
      <c r="A27" s="8"/>
      <c r="B27" s="24">
        <v>2011</v>
      </c>
      <c r="C27" s="25">
        <f t="shared" si="0"/>
        <v>79.349999999999994</v>
      </c>
      <c r="D27" s="25">
        <f t="shared" si="1"/>
        <v>76.67</v>
      </c>
      <c r="E27" s="25">
        <f t="shared" si="2"/>
        <v>82.03</v>
      </c>
      <c r="F27" s="23"/>
      <c r="G27" s="15"/>
      <c r="H27" s="15"/>
      <c r="I27" s="15"/>
      <c r="J27" s="15"/>
      <c r="K27" s="15"/>
      <c r="L27" s="15"/>
      <c r="M27" s="15"/>
      <c r="N27" s="15"/>
      <c r="O27" s="15"/>
    </row>
    <row r="28" spans="1:22" ht="18" x14ac:dyDescent="0.25">
      <c r="A28" s="8"/>
      <c r="B28" s="24">
        <v>2012</v>
      </c>
      <c r="C28" s="25">
        <f t="shared" si="0"/>
        <v>78.489999999999995</v>
      </c>
      <c r="D28" s="25">
        <f t="shared" si="1"/>
        <v>75.38</v>
      </c>
      <c r="E28" s="25">
        <f t="shared" si="2"/>
        <v>81.599999999999994</v>
      </c>
      <c r="F28" s="23"/>
      <c r="G28" s="15"/>
      <c r="H28" s="15"/>
      <c r="I28" s="15"/>
      <c r="J28" s="15"/>
      <c r="K28" s="15"/>
      <c r="L28" s="15"/>
      <c r="M28" s="15"/>
      <c r="N28" s="15"/>
      <c r="O28" s="15"/>
    </row>
    <row r="29" spans="1:22" ht="18" x14ac:dyDescent="0.25">
      <c r="A29" s="8"/>
      <c r="B29" s="24">
        <v>2013</v>
      </c>
      <c r="C29" s="25">
        <f t="shared" si="0"/>
        <v>80.400000000000006</v>
      </c>
      <c r="D29" s="25">
        <f t="shared" si="1"/>
        <v>77.260000000000005</v>
      </c>
      <c r="E29" s="25">
        <f t="shared" si="2"/>
        <v>83.53</v>
      </c>
      <c r="F29" s="23"/>
      <c r="G29" s="15"/>
      <c r="H29" s="15"/>
      <c r="I29" s="15"/>
      <c r="J29" s="15"/>
      <c r="K29" s="15"/>
      <c r="L29" s="15"/>
      <c r="M29" s="15"/>
      <c r="N29" s="15"/>
      <c r="O29" s="15"/>
    </row>
    <row r="30" spans="1:22" x14ac:dyDescent="0.2">
      <c r="A30" s="8"/>
      <c r="F30" s="8"/>
      <c r="M30" s="26"/>
      <c r="N30" s="26"/>
      <c r="O30" s="26"/>
      <c r="P30" s="26"/>
      <c r="Q30" s="26"/>
      <c r="R30" s="26"/>
      <c r="S30" s="26"/>
      <c r="T30" s="26"/>
      <c r="U30" s="26"/>
      <c r="V30" s="26"/>
    </row>
    <row r="31" spans="1:22" x14ac:dyDescent="0.2">
      <c r="A31" s="8"/>
      <c r="B31" s="8"/>
      <c r="C31" s="8"/>
      <c r="D31" s="8"/>
      <c r="E31" s="8"/>
      <c r="F31" s="8"/>
    </row>
  </sheetData>
  <mergeCells count="6">
    <mergeCell ref="N5:U6"/>
    <mergeCell ref="B18:E18"/>
    <mergeCell ref="B2:E2"/>
    <mergeCell ref="B3:E3"/>
    <mergeCell ref="B4:E4"/>
    <mergeCell ref="M5:M6"/>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2" r:id="rId4" name="List Box 2">
              <controlPr defaultSize="0" autoLine="0" autoPict="0">
                <anchor moveWithCells="1">
                  <from>
                    <xdr:col>1</xdr:col>
                    <xdr:colOff>0</xdr:colOff>
                    <xdr:row>5</xdr:row>
                    <xdr:rowOff>0</xdr:rowOff>
                  </from>
                  <to>
                    <xdr:col>4</xdr:col>
                    <xdr:colOff>1619250</xdr:colOff>
                    <xdr:row>10</xdr:row>
                    <xdr:rowOff>0</xdr:rowOff>
                  </to>
                </anchor>
              </controlPr>
            </control>
          </mc:Choice>
        </mc:AlternateContent>
        <mc:AlternateContent xmlns:mc="http://schemas.openxmlformats.org/markup-compatibility/2006">
          <mc:Choice Requires="x14">
            <control shapeId="5123" r:id="rId5" name="List Box 3">
              <controlPr defaultSize="0" autoLine="0" autoPict="0">
                <anchor moveWithCells="1">
                  <from>
                    <xdr:col>1</xdr:col>
                    <xdr:colOff>0</xdr:colOff>
                    <xdr:row>10</xdr:row>
                    <xdr:rowOff>85725</xdr:rowOff>
                  </from>
                  <to>
                    <xdr:col>4</xdr:col>
                    <xdr:colOff>1619250</xdr:colOff>
                    <xdr:row>15</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157"/>
  <sheetViews>
    <sheetView workbookViewId="0">
      <selection activeCell="O1" sqref="O1:U2"/>
    </sheetView>
  </sheetViews>
  <sheetFormatPr defaultRowHeight="15" x14ac:dyDescent="0.25"/>
  <sheetData>
    <row r="1" spans="1:4" x14ac:dyDescent="0.25">
      <c r="A1" t="s">
        <v>216</v>
      </c>
      <c r="B1" t="s">
        <v>224</v>
      </c>
      <c r="C1" t="s">
        <v>3</v>
      </c>
      <c r="D1" t="s">
        <v>223</v>
      </c>
    </row>
    <row r="2" spans="1:4" x14ac:dyDescent="0.25">
      <c r="A2">
        <v>1</v>
      </c>
      <c r="B2" t="s">
        <v>225</v>
      </c>
      <c r="C2" t="s">
        <v>12</v>
      </c>
      <c r="D2" t="str">
        <f>B2&amp;" "&amp;C2</f>
        <v>REM Aintree University Hospital NHS Foundation Trust</v>
      </c>
    </row>
    <row r="3" spans="1:4" x14ac:dyDescent="0.25">
      <c r="A3">
        <v>2</v>
      </c>
      <c r="B3" t="s">
        <v>226</v>
      </c>
      <c r="C3" t="s">
        <v>61</v>
      </c>
      <c r="D3" t="str">
        <f t="shared" ref="D3:D66" si="0">B3&amp;" "&amp;C3</f>
        <v>RCF Airedale NHS Foundation Trust</v>
      </c>
    </row>
    <row r="4" spans="1:4" x14ac:dyDescent="0.25">
      <c r="A4">
        <v>3</v>
      </c>
      <c r="B4" t="s">
        <v>227</v>
      </c>
      <c r="C4" t="s">
        <v>62</v>
      </c>
      <c r="D4" t="str">
        <f t="shared" si="0"/>
        <v>RTK Ashford and St Peter's Hospitals NHS Foundation Trust</v>
      </c>
    </row>
    <row r="5" spans="1:4" x14ac:dyDescent="0.25">
      <c r="A5">
        <v>4</v>
      </c>
      <c r="B5" t="s">
        <v>228</v>
      </c>
      <c r="C5" t="s">
        <v>63</v>
      </c>
      <c r="D5" t="str">
        <f t="shared" si="0"/>
        <v>RF4 Barking, Havering and Redbridge University Hospitals NHS Trust</v>
      </c>
    </row>
    <row r="6" spans="1:4" x14ac:dyDescent="0.25">
      <c r="A6">
        <v>5</v>
      </c>
      <c r="B6" t="s">
        <v>229</v>
      </c>
      <c r="C6" t="s">
        <v>64</v>
      </c>
      <c r="D6" t="str">
        <f t="shared" si="0"/>
        <v>RVL Barnet and Chase Farm Hospitals NHS Trust</v>
      </c>
    </row>
    <row r="7" spans="1:4" x14ac:dyDescent="0.25">
      <c r="A7">
        <v>6</v>
      </c>
      <c r="B7" t="s">
        <v>230</v>
      </c>
      <c r="C7" t="s">
        <v>65</v>
      </c>
      <c r="D7" t="str">
        <f t="shared" si="0"/>
        <v>RFF Barnsley Hospital NHS Foundation Trust</v>
      </c>
    </row>
    <row r="8" spans="1:4" x14ac:dyDescent="0.25">
      <c r="A8">
        <v>7</v>
      </c>
      <c r="B8" t="s">
        <v>231</v>
      </c>
      <c r="C8" t="s">
        <v>66</v>
      </c>
      <c r="D8" t="str">
        <f t="shared" si="0"/>
        <v>R1H Barts Health NHS Trust</v>
      </c>
    </row>
    <row r="9" spans="1:4" x14ac:dyDescent="0.25">
      <c r="A9">
        <v>8</v>
      </c>
      <c r="B9" t="s">
        <v>232</v>
      </c>
      <c r="C9" t="s">
        <v>67</v>
      </c>
      <c r="D9" t="str">
        <f t="shared" si="0"/>
        <v>RDD Basildon and Thurrock University Hospitals NHS Foundation Trust</v>
      </c>
    </row>
    <row r="10" spans="1:4" x14ac:dyDescent="0.25">
      <c r="A10">
        <v>9</v>
      </c>
      <c r="B10" t="s">
        <v>233</v>
      </c>
      <c r="C10" t="s">
        <v>68</v>
      </c>
      <c r="D10" t="str">
        <f t="shared" si="0"/>
        <v>RC1 Bedford Hospital NHS Trust</v>
      </c>
    </row>
    <row r="11" spans="1:4" x14ac:dyDescent="0.25">
      <c r="A11">
        <v>10</v>
      </c>
      <c r="B11" t="s">
        <v>234</v>
      </c>
      <c r="C11" t="s">
        <v>69</v>
      </c>
      <c r="D11" t="str">
        <f t="shared" si="0"/>
        <v>RLU Birmingham Women's NHS Foundation Trust</v>
      </c>
    </row>
    <row r="12" spans="1:4" x14ac:dyDescent="0.25">
      <c r="A12">
        <v>11</v>
      </c>
      <c r="B12" t="s">
        <v>235</v>
      </c>
      <c r="C12" t="s">
        <v>70</v>
      </c>
      <c r="D12" t="str">
        <f t="shared" si="0"/>
        <v>RXL Blackpool Teaching Hospitals NHS Foundation Trust</v>
      </c>
    </row>
    <row r="13" spans="1:4" x14ac:dyDescent="0.25">
      <c r="A13">
        <v>12</v>
      </c>
      <c r="B13" t="s">
        <v>236</v>
      </c>
      <c r="C13" t="s">
        <v>71</v>
      </c>
      <c r="D13" t="str">
        <f t="shared" si="0"/>
        <v>RMC Bolton NHS Foundation Trust</v>
      </c>
    </row>
    <row r="14" spans="1:4" x14ac:dyDescent="0.25">
      <c r="A14">
        <v>13</v>
      </c>
      <c r="B14" t="s">
        <v>237</v>
      </c>
      <c r="C14" t="s">
        <v>72</v>
      </c>
      <c r="D14" t="str">
        <f t="shared" si="0"/>
        <v>RAE Bradford Teaching Hospitals NHS Foundation Trust</v>
      </c>
    </row>
    <row r="15" spans="1:4" x14ac:dyDescent="0.25">
      <c r="A15">
        <v>14</v>
      </c>
      <c r="B15" t="s">
        <v>238</v>
      </c>
      <c r="C15" t="s">
        <v>73</v>
      </c>
      <c r="D15" t="str">
        <f t="shared" si="0"/>
        <v>RXH Brighton and Sussex University Hospitals NHS Trust</v>
      </c>
    </row>
    <row r="16" spans="1:4" x14ac:dyDescent="0.25">
      <c r="A16">
        <v>15</v>
      </c>
      <c r="B16" t="s">
        <v>239</v>
      </c>
      <c r="C16" t="s">
        <v>74</v>
      </c>
      <c r="D16" t="str">
        <f t="shared" si="0"/>
        <v>RXQ Buckinghamshire Healthcare NHS Trust</v>
      </c>
    </row>
    <row r="17" spans="1:4" x14ac:dyDescent="0.25">
      <c r="A17">
        <v>16</v>
      </c>
      <c r="B17" t="s">
        <v>240</v>
      </c>
      <c r="C17" t="s">
        <v>75</v>
      </c>
      <c r="D17" t="str">
        <f t="shared" si="0"/>
        <v>RJF Burton Hospitals NHS Foundation Trust</v>
      </c>
    </row>
    <row r="18" spans="1:4" x14ac:dyDescent="0.25">
      <c r="A18">
        <v>17</v>
      </c>
      <c r="B18" t="s">
        <v>241</v>
      </c>
      <c r="C18" t="s">
        <v>76</v>
      </c>
      <c r="D18" t="str">
        <f t="shared" si="0"/>
        <v>RWY Calderdale and Huddersfield NHS Foundation Trust</v>
      </c>
    </row>
    <row r="19" spans="1:4" x14ac:dyDescent="0.25">
      <c r="A19">
        <v>18</v>
      </c>
      <c r="B19" t="s">
        <v>242</v>
      </c>
      <c r="C19" t="s">
        <v>77</v>
      </c>
      <c r="D19" t="str">
        <f t="shared" si="0"/>
        <v>RGT Cambridge University Hospitals NHS Foundation Trust</v>
      </c>
    </row>
    <row r="20" spans="1:4" x14ac:dyDescent="0.25">
      <c r="A20">
        <v>19</v>
      </c>
      <c r="B20" t="s">
        <v>243</v>
      </c>
      <c r="C20" t="s">
        <v>78</v>
      </c>
      <c r="D20" t="str">
        <f t="shared" si="0"/>
        <v>RW3 Central Manchester University Hospitals NHS Foundation Trust</v>
      </c>
    </row>
    <row r="21" spans="1:4" x14ac:dyDescent="0.25">
      <c r="A21">
        <v>20</v>
      </c>
      <c r="B21" t="s">
        <v>244</v>
      </c>
      <c r="C21" t="s">
        <v>79</v>
      </c>
      <c r="D21" t="str">
        <f t="shared" si="0"/>
        <v>RQM Chelsea and Westminster Hospital NHS Foundation Trust</v>
      </c>
    </row>
    <row r="22" spans="1:4" x14ac:dyDescent="0.25">
      <c r="A22">
        <v>21</v>
      </c>
      <c r="B22" t="s">
        <v>245</v>
      </c>
      <c r="C22" t="s">
        <v>80</v>
      </c>
      <c r="D22" t="str">
        <f t="shared" si="0"/>
        <v>RFS Chesterfield Royal Hospital NHS Foundation Trust</v>
      </c>
    </row>
    <row r="23" spans="1:4" x14ac:dyDescent="0.25">
      <c r="A23">
        <v>22</v>
      </c>
      <c r="B23" t="s">
        <v>246</v>
      </c>
      <c r="C23" t="s">
        <v>81</v>
      </c>
      <c r="D23" t="str">
        <f t="shared" si="0"/>
        <v>RLN City Hospitals Sunderland NHS Foundation Trust</v>
      </c>
    </row>
    <row r="24" spans="1:4" x14ac:dyDescent="0.25">
      <c r="A24">
        <v>23</v>
      </c>
      <c r="B24" t="s">
        <v>247</v>
      </c>
      <c r="C24" t="s">
        <v>82</v>
      </c>
      <c r="D24" t="str">
        <f t="shared" si="0"/>
        <v>RDE Colchester Hospital University NHS Foundation Trust</v>
      </c>
    </row>
    <row r="25" spans="1:4" x14ac:dyDescent="0.25">
      <c r="A25">
        <v>24</v>
      </c>
      <c r="B25" t="s">
        <v>248</v>
      </c>
      <c r="C25" t="s">
        <v>83</v>
      </c>
      <c r="D25" t="str">
        <f t="shared" si="0"/>
        <v>RJR Countess of Chester Hospital NHS Foundation Trust</v>
      </c>
    </row>
    <row r="26" spans="1:4" x14ac:dyDescent="0.25">
      <c r="A26">
        <v>25</v>
      </c>
      <c r="B26" t="s">
        <v>249</v>
      </c>
      <c r="C26" t="s">
        <v>84</v>
      </c>
      <c r="D26" t="str">
        <f t="shared" si="0"/>
        <v>RXP County Durham and Darlington NHS Foundation Trust</v>
      </c>
    </row>
    <row r="27" spans="1:4" x14ac:dyDescent="0.25">
      <c r="A27">
        <v>26</v>
      </c>
      <c r="B27" t="s">
        <v>250</v>
      </c>
      <c r="C27" t="s">
        <v>85</v>
      </c>
      <c r="D27" t="str">
        <f t="shared" si="0"/>
        <v>RJ6 Croydon Health Services NHS Trust</v>
      </c>
    </row>
    <row r="28" spans="1:4" x14ac:dyDescent="0.25">
      <c r="A28">
        <v>27</v>
      </c>
      <c r="B28" t="s">
        <v>251</v>
      </c>
      <c r="C28" t="s">
        <v>86</v>
      </c>
      <c r="D28" t="str">
        <f t="shared" si="0"/>
        <v>RN7 Dartford and Gravesham NHS Trust</v>
      </c>
    </row>
    <row r="29" spans="1:4" x14ac:dyDescent="0.25">
      <c r="A29">
        <v>28</v>
      </c>
      <c r="B29" t="s">
        <v>252</v>
      </c>
      <c r="C29" t="s">
        <v>87</v>
      </c>
      <c r="D29" t="str">
        <f t="shared" si="0"/>
        <v>RTG Derby Hospitals NHS Foundation Trust</v>
      </c>
    </row>
    <row r="30" spans="1:4" x14ac:dyDescent="0.25">
      <c r="A30">
        <v>29</v>
      </c>
      <c r="B30" t="s">
        <v>253</v>
      </c>
      <c r="C30" t="s">
        <v>88</v>
      </c>
      <c r="D30" t="str">
        <f t="shared" si="0"/>
        <v>RP5 Doncaster and Bassetlaw Hospitals NHS Foundation Trust</v>
      </c>
    </row>
    <row r="31" spans="1:4" x14ac:dyDescent="0.25">
      <c r="A31">
        <v>30</v>
      </c>
      <c r="B31" t="s">
        <v>254</v>
      </c>
      <c r="C31" t="s">
        <v>89</v>
      </c>
      <c r="D31" t="str">
        <f t="shared" si="0"/>
        <v>RBD Dorset County Hospital NHS Foundation Trust</v>
      </c>
    </row>
    <row r="32" spans="1:4" x14ac:dyDescent="0.25">
      <c r="A32">
        <v>31</v>
      </c>
      <c r="B32" t="s">
        <v>255</v>
      </c>
      <c r="C32" t="s">
        <v>90</v>
      </c>
      <c r="D32" t="str">
        <f t="shared" si="0"/>
        <v>RC3 Ealing Hospital NHS Trust</v>
      </c>
    </row>
    <row r="33" spans="1:4" x14ac:dyDescent="0.25">
      <c r="A33">
        <v>32</v>
      </c>
      <c r="B33" t="s">
        <v>256</v>
      </c>
      <c r="C33" t="s">
        <v>91</v>
      </c>
      <c r="D33" t="str">
        <f t="shared" si="0"/>
        <v>RWH East and North Hertfordshire NHS Trust</v>
      </c>
    </row>
    <row r="34" spans="1:4" x14ac:dyDescent="0.25">
      <c r="A34">
        <v>33</v>
      </c>
      <c r="B34" t="s">
        <v>257</v>
      </c>
      <c r="C34" t="s">
        <v>92</v>
      </c>
      <c r="D34" t="str">
        <f t="shared" si="0"/>
        <v>RJN East Cheshire NHS Trust</v>
      </c>
    </row>
    <row r="35" spans="1:4" x14ac:dyDescent="0.25">
      <c r="A35">
        <v>34</v>
      </c>
      <c r="B35" t="s">
        <v>258</v>
      </c>
      <c r="C35" t="s">
        <v>93</v>
      </c>
      <c r="D35" t="str">
        <f t="shared" si="0"/>
        <v>RVV East Kent Hospitals University NHS Foundation Trust</v>
      </c>
    </row>
    <row r="36" spans="1:4" x14ac:dyDescent="0.25">
      <c r="A36">
        <v>35</v>
      </c>
      <c r="B36" t="s">
        <v>259</v>
      </c>
      <c r="C36" t="s">
        <v>94</v>
      </c>
      <c r="D36" t="str">
        <f t="shared" si="0"/>
        <v>RXR East Lancashire Hospitals NHS Trust</v>
      </c>
    </row>
    <row r="37" spans="1:4" x14ac:dyDescent="0.25">
      <c r="A37">
        <v>36</v>
      </c>
      <c r="B37" t="s">
        <v>260</v>
      </c>
      <c r="C37" t="s">
        <v>95</v>
      </c>
      <c r="D37" t="str">
        <f t="shared" si="0"/>
        <v>RXC East Sussex Healthcare NHS Trust</v>
      </c>
    </row>
    <row r="38" spans="1:4" x14ac:dyDescent="0.25">
      <c r="A38">
        <v>37</v>
      </c>
      <c r="B38" t="s">
        <v>261</v>
      </c>
      <c r="C38" t="s">
        <v>96</v>
      </c>
      <c r="D38" t="str">
        <f t="shared" si="0"/>
        <v>RVR Epsom and St Helier University Hospitals NHS Trust</v>
      </c>
    </row>
    <row r="39" spans="1:4" x14ac:dyDescent="0.25">
      <c r="A39">
        <v>38</v>
      </c>
      <c r="B39" t="s">
        <v>262</v>
      </c>
      <c r="C39" t="s">
        <v>97</v>
      </c>
      <c r="D39" t="str">
        <f t="shared" si="0"/>
        <v>RDU Frimley Park Hospital NHS Foundation Trust</v>
      </c>
    </row>
    <row r="40" spans="1:4" x14ac:dyDescent="0.25">
      <c r="A40">
        <v>39</v>
      </c>
      <c r="B40" t="s">
        <v>263</v>
      </c>
      <c r="C40" t="s">
        <v>98</v>
      </c>
      <c r="D40" t="str">
        <f t="shared" si="0"/>
        <v>RR7 Gateshead Health NHS Foundation Trust</v>
      </c>
    </row>
    <row r="41" spans="1:4" x14ac:dyDescent="0.25">
      <c r="A41">
        <v>40</v>
      </c>
      <c r="B41" t="s">
        <v>264</v>
      </c>
      <c r="C41" t="s">
        <v>99</v>
      </c>
      <c r="D41" t="str">
        <f t="shared" si="0"/>
        <v>RLT George Eliot Hospital NHS Trust</v>
      </c>
    </row>
    <row r="42" spans="1:4" x14ac:dyDescent="0.25">
      <c r="A42">
        <v>41</v>
      </c>
      <c r="B42" t="s">
        <v>265</v>
      </c>
      <c r="C42" t="s">
        <v>100</v>
      </c>
      <c r="D42" t="str">
        <f t="shared" si="0"/>
        <v>RTE Gloucestershire Hospitals NHS Foundation Trust</v>
      </c>
    </row>
    <row r="43" spans="1:4" x14ac:dyDescent="0.25">
      <c r="A43">
        <v>42</v>
      </c>
      <c r="B43" t="s">
        <v>266</v>
      </c>
      <c r="C43" t="s">
        <v>101</v>
      </c>
      <c r="D43" t="str">
        <f t="shared" si="0"/>
        <v>RN3 Great Western Hospitals NHS Foundation Trust</v>
      </c>
    </row>
    <row r="44" spans="1:4" x14ac:dyDescent="0.25">
      <c r="A44">
        <v>43</v>
      </c>
      <c r="B44" t="s">
        <v>267</v>
      </c>
      <c r="C44" t="s">
        <v>102</v>
      </c>
      <c r="D44" t="str">
        <f t="shared" si="0"/>
        <v>RJ1 Guy's and St Thomas' NHS Foundation Trust</v>
      </c>
    </row>
    <row r="45" spans="1:4" x14ac:dyDescent="0.25">
      <c r="A45">
        <v>44</v>
      </c>
      <c r="B45" t="s">
        <v>268</v>
      </c>
      <c r="C45" t="s">
        <v>103</v>
      </c>
      <c r="D45" t="str">
        <f t="shared" si="0"/>
        <v>RN5 Hampshire Hospitals NHS Foundation Trust</v>
      </c>
    </row>
    <row r="46" spans="1:4" x14ac:dyDescent="0.25">
      <c r="A46">
        <v>45</v>
      </c>
      <c r="B46" t="s">
        <v>269</v>
      </c>
      <c r="C46" t="s">
        <v>104</v>
      </c>
      <c r="D46" t="str">
        <f t="shared" si="0"/>
        <v>RCD Harrogate and District NHS Foundation Trust</v>
      </c>
    </row>
    <row r="47" spans="1:4" x14ac:dyDescent="0.25">
      <c r="A47">
        <v>46</v>
      </c>
      <c r="B47" t="s">
        <v>270</v>
      </c>
      <c r="C47" t="s">
        <v>105</v>
      </c>
      <c r="D47" t="str">
        <f t="shared" si="0"/>
        <v>RR1 Heart of England NHS Foundation Trust</v>
      </c>
    </row>
    <row r="48" spans="1:4" x14ac:dyDescent="0.25">
      <c r="A48">
        <v>47</v>
      </c>
      <c r="B48" t="s">
        <v>271</v>
      </c>
      <c r="C48" t="s">
        <v>106</v>
      </c>
      <c r="D48" t="str">
        <f t="shared" si="0"/>
        <v>RD7 Heatherwood and Wexham Park Hospitals NHS Foundation Trust</v>
      </c>
    </row>
    <row r="49" spans="1:4" x14ac:dyDescent="0.25">
      <c r="A49">
        <v>48</v>
      </c>
      <c r="B49" t="s">
        <v>272</v>
      </c>
      <c r="C49" t="s">
        <v>107</v>
      </c>
      <c r="D49" t="str">
        <f t="shared" si="0"/>
        <v>RQQ Hinchingbrooke Health Care NHS Trust</v>
      </c>
    </row>
    <row r="50" spans="1:4" x14ac:dyDescent="0.25">
      <c r="A50">
        <v>49</v>
      </c>
      <c r="B50" t="s">
        <v>273</v>
      </c>
      <c r="C50" t="s">
        <v>108</v>
      </c>
      <c r="D50" t="str">
        <f t="shared" si="0"/>
        <v>RQX Homerton University Hospital NHS Foundation Trust</v>
      </c>
    </row>
    <row r="51" spans="1:4" x14ac:dyDescent="0.25">
      <c r="A51">
        <v>50</v>
      </c>
      <c r="B51" t="s">
        <v>274</v>
      </c>
      <c r="C51" t="s">
        <v>109</v>
      </c>
      <c r="D51" t="str">
        <f t="shared" si="0"/>
        <v>RWA Hull and East Yorkshire Hospitals NHS Trust</v>
      </c>
    </row>
    <row r="52" spans="1:4" x14ac:dyDescent="0.25">
      <c r="A52">
        <v>51</v>
      </c>
      <c r="B52" t="s">
        <v>275</v>
      </c>
      <c r="C52" t="s">
        <v>110</v>
      </c>
      <c r="D52" t="str">
        <f t="shared" si="0"/>
        <v>RYJ Imperial College Healthcare NHS Trust</v>
      </c>
    </row>
    <row r="53" spans="1:4" x14ac:dyDescent="0.25">
      <c r="A53">
        <v>52</v>
      </c>
      <c r="B53" t="s">
        <v>276</v>
      </c>
      <c r="C53" t="s">
        <v>111</v>
      </c>
      <c r="D53" t="str">
        <f t="shared" si="0"/>
        <v>RGQ Ipswich Hospital NHS Trust</v>
      </c>
    </row>
    <row r="54" spans="1:4" x14ac:dyDescent="0.25">
      <c r="A54">
        <v>53</v>
      </c>
      <c r="B54" t="s">
        <v>277</v>
      </c>
      <c r="C54" t="s">
        <v>112</v>
      </c>
      <c r="D54" t="str">
        <f t="shared" si="0"/>
        <v>R1F Isle of Wight NHS Trust</v>
      </c>
    </row>
    <row r="55" spans="1:4" x14ac:dyDescent="0.25">
      <c r="A55">
        <v>54</v>
      </c>
      <c r="B55" t="s">
        <v>278</v>
      </c>
      <c r="C55" t="s">
        <v>113</v>
      </c>
      <c r="D55" t="str">
        <f t="shared" si="0"/>
        <v>RGP James Paget University Hospitals NHS Foundation Trust</v>
      </c>
    </row>
    <row r="56" spans="1:4" x14ac:dyDescent="0.25">
      <c r="A56">
        <v>55</v>
      </c>
      <c r="B56" t="s">
        <v>279</v>
      </c>
      <c r="C56" t="s">
        <v>114</v>
      </c>
      <c r="D56" t="str">
        <f t="shared" si="0"/>
        <v>RNQ Kettering General Hospital NHS Foundation Trust</v>
      </c>
    </row>
    <row r="57" spans="1:4" x14ac:dyDescent="0.25">
      <c r="A57">
        <v>56</v>
      </c>
      <c r="B57" t="s">
        <v>280</v>
      </c>
      <c r="C57" t="s">
        <v>115</v>
      </c>
      <c r="D57" t="str">
        <f t="shared" si="0"/>
        <v>RJZ King's College Hospital NHS Foundation Trust</v>
      </c>
    </row>
    <row r="58" spans="1:4" x14ac:dyDescent="0.25">
      <c r="A58">
        <v>57</v>
      </c>
      <c r="B58" t="s">
        <v>281</v>
      </c>
      <c r="C58" t="s">
        <v>116</v>
      </c>
      <c r="D58" t="str">
        <f t="shared" si="0"/>
        <v>RAX Kingston Hospital NHS Foundation Trust</v>
      </c>
    </row>
    <row r="59" spans="1:4" x14ac:dyDescent="0.25">
      <c r="A59">
        <v>58</v>
      </c>
      <c r="B59" t="s">
        <v>282</v>
      </c>
      <c r="C59" t="s">
        <v>117</v>
      </c>
      <c r="D59" t="str">
        <f t="shared" si="0"/>
        <v>RXN Lancashire Teaching Hospitals NHS Foundation Trust</v>
      </c>
    </row>
    <row r="60" spans="1:4" x14ac:dyDescent="0.25">
      <c r="A60">
        <v>59</v>
      </c>
      <c r="B60" t="s">
        <v>283</v>
      </c>
      <c r="C60" t="s">
        <v>118</v>
      </c>
      <c r="D60" t="str">
        <f t="shared" si="0"/>
        <v>RR8 Leeds Teaching Hospitals NHS Trust</v>
      </c>
    </row>
    <row r="61" spans="1:4" x14ac:dyDescent="0.25">
      <c r="A61">
        <v>60</v>
      </c>
      <c r="B61" t="s">
        <v>284</v>
      </c>
      <c r="C61" t="s">
        <v>119</v>
      </c>
      <c r="D61" t="str">
        <f t="shared" si="0"/>
        <v>RJ2 Lewisham Healthcare NHS Trust</v>
      </c>
    </row>
    <row r="62" spans="1:4" x14ac:dyDescent="0.25">
      <c r="A62">
        <v>61</v>
      </c>
      <c r="B62" t="s">
        <v>285</v>
      </c>
      <c r="C62" t="s">
        <v>120</v>
      </c>
      <c r="D62" t="str">
        <f t="shared" si="0"/>
        <v>RBQ Liverpool Heart and Chest NHS Foundation Trust</v>
      </c>
    </row>
    <row r="63" spans="1:4" x14ac:dyDescent="0.25">
      <c r="A63">
        <v>62</v>
      </c>
      <c r="B63" t="s">
        <v>286</v>
      </c>
      <c r="C63" t="s">
        <v>121</v>
      </c>
      <c r="D63" t="str">
        <f t="shared" si="0"/>
        <v>REP Liverpool Women's NHS Foundation Trust</v>
      </c>
    </row>
    <row r="64" spans="1:4" x14ac:dyDescent="0.25">
      <c r="A64">
        <v>63</v>
      </c>
      <c r="B64" t="s">
        <v>287</v>
      </c>
      <c r="C64" t="s">
        <v>122</v>
      </c>
      <c r="D64" t="str">
        <f t="shared" si="0"/>
        <v>RC9 Luton and Dunstable Hospital NHS Foundation Trust</v>
      </c>
    </row>
    <row r="65" spans="1:4" x14ac:dyDescent="0.25">
      <c r="A65">
        <v>64</v>
      </c>
      <c r="B65" t="s">
        <v>288</v>
      </c>
      <c r="C65" t="s">
        <v>123</v>
      </c>
      <c r="D65" t="str">
        <f t="shared" si="0"/>
        <v>RWF Maidstone and Tunbridge Wells NHS Trust</v>
      </c>
    </row>
    <row r="66" spans="1:4" x14ac:dyDescent="0.25">
      <c r="A66">
        <v>65</v>
      </c>
      <c r="B66" t="s">
        <v>289</v>
      </c>
      <c r="C66" t="s">
        <v>124</v>
      </c>
      <c r="D66" t="str">
        <f t="shared" si="0"/>
        <v>RPA Medway NHS Foundation Trust</v>
      </c>
    </row>
    <row r="67" spans="1:4" x14ac:dyDescent="0.25">
      <c r="A67">
        <v>66</v>
      </c>
      <c r="B67" t="s">
        <v>290</v>
      </c>
      <c r="C67" t="s">
        <v>125</v>
      </c>
      <c r="D67" t="str">
        <f t="shared" ref="D67:D130" si="1">B67&amp;" "&amp;C67</f>
        <v>RBT Mid Cheshire Hospitals NHS Foundation Trust</v>
      </c>
    </row>
    <row r="68" spans="1:4" x14ac:dyDescent="0.25">
      <c r="A68">
        <v>67</v>
      </c>
      <c r="B68" t="s">
        <v>291</v>
      </c>
      <c r="C68" t="s">
        <v>126</v>
      </c>
      <c r="D68" t="str">
        <f t="shared" si="1"/>
        <v>RQ8 Mid Essex Hospital Services NHS Trust</v>
      </c>
    </row>
    <row r="69" spans="1:4" x14ac:dyDescent="0.25">
      <c r="A69">
        <v>68</v>
      </c>
      <c r="B69" t="s">
        <v>292</v>
      </c>
      <c r="C69" t="s">
        <v>127</v>
      </c>
      <c r="D69" t="str">
        <f t="shared" si="1"/>
        <v>RJD Mid Staffordshire NHS Foundation Trust</v>
      </c>
    </row>
    <row r="70" spans="1:4" x14ac:dyDescent="0.25">
      <c r="A70">
        <v>69</v>
      </c>
      <c r="B70" t="s">
        <v>293</v>
      </c>
      <c r="C70" t="s">
        <v>128</v>
      </c>
      <c r="D70" t="str">
        <f t="shared" si="1"/>
        <v>RXF Mid Yorkshire Hospitals NHS Trust</v>
      </c>
    </row>
    <row r="71" spans="1:4" x14ac:dyDescent="0.25">
      <c r="A71">
        <v>70</v>
      </c>
      <c r="B71" t="s">
        <v>294</v>
      </c>
      <c r="C71" t="s">
        <v>129</v>
      </c>
      <c r="D71" t="str">
        <f t="shared" si="1"/>
        <v>RD8 Milton Keynes Hospital NHS Foundation Trust</v>
      </c>
    </row>
    <row r="72" spans="1:4" x14ac:dyDescent="0.25">
      <c r="A72">
        <v>71</v>
      </c>
      <c r="B72" t="s">
        <v>295</v>
      </c>
      <c r="C72" t="s">
        <v>130</v>
      </c>
      <c r="D72" t="str">
        <f t="shared" si="1"/>
        <v>RM1 Norfolk and Norwich University Hospitals NHS Foundation Trust</v>
      </c>
    </row>
    <row r="73" spans="1:4" x14ac:dyDescent="0.25">
      <c r="A73">
        <v>72</v>
      </c>
      <c r="B73" t="s">
        <v>296</v>
      </c>
      <c r="C73" t="s">
        <v>131</v>
      </c>
      <c r="D73" t="str">
        <f t="shared" si="1"/>
        <v>RVJ North Bristol NHS Trust</v>
      </c>
    </row>
    <row r="74" spans="1:4" x14ac:dyDescent="0.25">
      <c r="A74">
        <v>73</v>
      </c>
      <c r="B74" t="s">
        <v>297</v>
      </c>
      <c r="C74" t="s">
        <v>132</v>
      </c>
      <c r="D74" t="str">
        <f t="shared" si="1"/>
        <v>RNL North Cumbria University Hospitals NHS Trust</v>
      </c>
    </row>
    <row r="75" spans="1:4" x14ac:dyDescent="0.25">
      <c r="A75">
        <v>74</v>
      </c>
      <c r="B75" t="s">
        <v>298</v>
      </c>
      <c r="C75" t="s">
        <v>5</v>
      </c>
      <c r="D75" t="str">
        <f t="shared" si="1"/>
        <v>RAP North Middlesex University Hospital NHS Trust</v>
      </c>
    </row>
    <row r="76" spans="1:4" x14ac:dyDescent="0.25">
      <c r="A76">
        <v>75</v>
      </c>
      <c r="B76" t="s">
        <v>299</v>
      </c>
      <c r="C76" t="s">
        <v>133</v>
      </c>
      <c r="D76" t="str">
        <f t="shared" si="1"/>
        <v>RVW North Tees and Hartlepool NHS Foundation Trust</v>
      </c>
    </row>
    <row r="77" spans="1:4" x14ac:dyDescent="0.25">
      <c r="A77">
        <v>76</v>
      </c>
      <c r="B77" t="s">
        <v>300</v>
      </c>
      <c r="C77" t="s">
        <v>134</v>
      </c>
      <c r="D77" t="str">
        <f t="shared" si="1"/>
        <v>RV8 North West London Hospitals NHS Trust</v>
      </c>
    </row>
    <row r="78" spans="1:4" x14ac:dyDescent="0.25">
      <c r="A78">
        <v>77</v>
      </c>
      <c r="B78" t="s">
        <v>301</v>
      </c>
      <c r="C78" t="s">
        <v>135</v>
      </c>
      <c r="D78" t="str">
        <f t="shared" si="1"/>
        <v>RNS Northampton General Hospital NHS Trust</v>
      </c>
    </row>
    <row r="79" spans="1:4" x14ac:dyDescent="0.25">
      <c r="A79">
        <v>78</v>
      </c>
      <c r="B79" t="s">
        <v>302</v>
      </c>
      <c r="C79" t="s">
        <v>136</v>
      </c>
      <c r="D79" t="str">
        <f t="shared" si="1"/>
        <v>RBZ Northern Devon Healthcare NHS Trust</v>
      </c>
    </row>
    <row r="80" spans="1:4" x14ac:dyDescent="0.25">
      <c r="A80">
        <v>79</v>
      </c>
      <c r="B80" t="s">
        <v>303</v>
      </c>
      <c r="C80" t="s">
        <v>137</v>
      </c>
      <c r="D80" t="str">
        <f t="shared" si="1"/>
        <v>RJL Northern Lincolnshire and Goole Hospitals NHS Foundation Trust</v>
      </c>
    </row>
    <row r="81" spans="1:4" x14ac:dyDescent="0.25">
      <c r="A81">
        <v>80</v>
      </c>
      <c r="B81" t="s">
        <v>304</v>
      </c>
      <c r="C81" t="s">
        <v>138</v>
      </c>
      <c r="D81" t="str">
        <f t="shared" si="1"/>
        <v>RTF Northumbria Healthcare NHS Foundation Trust</v>
      </c>
    </row>
    <row r="82" spans="1:4" x14ac:dyDescent="0.25">
      <c r="A82">
        <v>81</v>
      </c>
      <c r="B82" t="s">
        <v>305</v>
      </c>
      <c r="C82" t="s">
        <v>139</v>
      </c>
      <c r="D82" t="str">
        <f t="shared" si="1"/>
        <v>RX1 Nottingham University Hospitals NHS Trust</v>
      </c>
    </row>
    <row r="83" spans="1:4" x14ac:dyDescent="0.25">
      <c r="A83">
        <v>82</v>
      </c>
      <c r="B83" t="s">
        <v>306</v>
      </c>
      <c r="C83" t="s">
        <v>140</v>
      </c>
      <c r="D83" t="str">
        <f t="shared" si="1"/>
        <v>RTH Oxford University Hospitals NHS Trust</v>
      </c>
    </row>
    <row r="84" spans="1:4" x14ac:dyDescent="0.25">
      <c r="A84">
        <v>83</v>
      </c>
      <c r="B84" t="s">
        <v>307</v>
      </c>
      <c r="C84" t="s">
        <v>141</v>
      </c>
      <c r="D84" t="str">
        <f t="shared" si="1"/>
        <v>RGM Papworth Hospital NHS Foundation Trust</v>
      </c>
    </row>
    <row r="85" spans="1:4" x14ac:dyDescent="0.25">
      <c r="A85">
        <v>84</v>
      </c>
      <c r="B85" t="s">
        <v>308</v>
      </c>
      <c r="C85" t="s">
        <v>142</v>
      </c>
      <c r="D85" t="str">
        <f t="shared" si="1"/>
        <v>RGN Peterborough and Stamford Hospitals NHS Foundation Trust</v>
      </c>
    </row>
    <row r="86" spans="1:4" x14ac:dyDescent="0.25">
      <c r="A86">
        <v>85</v>
      </c>
      <c r="B86" t="s">
        <v>309</v>
      </c>
      <c r="C86" t="s">
        <v>143</v>
      </c>
      <c r="D86" t="str">
        <f t="shared" si="1"/>
        <v>RK9 Plymouth Hospitals NHS Trust</v>
      </c>
    </row>
    <row r="87" spans="1:4" x14ac:dyDescent="0.25">
      <c r="A87">
        <v>86</v>
      </c>
      <c r="B87" t="s">
        <v>310</v>
      </c>
      <c r="C87" t="s">
        <v>144</v>
      </c>
      <c r="D87" t="str">
        <f t="shared" si="1"/>
        <v>RD3 Poole Hospital NHS Foundation Trust</v>
      </c>
    </row>
    <row r="88" spans="1:4" x14ac:dyDescent="0.25">
      <c r="A88">
        <v>87</v>
      </c>
      <c r="B88" t="s">
        <v>311</v>
      </c>
      <c r="C88" t="s">
        <v>145</v>
      </c>
      <c r="D88" t="str">
        <f t="shared" si="1"/>
        <v>RHU Portsmouth Hospitals NHS Trust</v>
      </c>
    </row>
    <row r="89" spans="1:4" x14ac:dyDescent="0.25">
      <c r="A89">
        <v>88</v>
      </c>
      <c r="B89" t="s">
        <v>312</v>
      </c>
      <c r="C89" t="s">
        <v>146</v>
      </c>
      <c r="D89" t="str">
        <f t="shared" si="1"/>
        <v>RPC Queen Victoria Hospital NHS Foundation Trust</v>
      </c>
    </row>
    <row r="90" spans="1:4" x14ac:dyDescent="0.25">
      <c r="A90">
        <v>89</v>
      </c>
      <c r="B90" t="s">
        <v>313</v>
      </c>
      <c r="C90" t="s">
        <v>147</v>
      </c>
      <c r="D90" t="str">
        <f t="shared" si="1"/>
        <v>RHW Royal Berkshire NHS Foundation Trust</v>
      </c>
    </row>
    <row r="91" spans="1:4" x14ac:dyDescent="0.25">
      <c r="A91">
        <v>90</v>
      </c>
      <c r="B91" t="s">
        <v>314</v>
      </c>
      <c r="C91" t="s">
        <v>148</v>
      </c>
      <c r="D91" t="str">
        <f t="shared" si="1"/>
        <v>RT3 Royal Brompton and Harefield NHS Foundation Trust</v>
      </c>
    </row>
    <row r="92" spans="1:4" x14ac:dyDescent="0.25">
      <c r="A92">
        <v>91</v>
      </c>
      <c r="B92" t="s">
        <v>315</v>
      </c>
      <c r="C92" t="s">
        <v>149</v>
      </c>
      <c r="D92" t="str">
        <f t="shared" si="1"/>
        <v>REF Royal Cornwall Hospitals NHS Trust</v>
      </c>
    </row>
    <row r="93" spans="1:4" x14ac:dyDescent="0.25">
      <c r="A93">
        <v>92</v>
      </c>
      <c r="B93" t="s">
        <v>316</v>
      </c>
      <c r="C93" t="s">
        <v>150</v>
      </c>
      <c r="D93" t="str">
        <f t="shared" si="1"/>
        <v>RH8 Royal Devon and Exeter NHS Foundation Trust</v>
      </c>
    </row>
    <row r="94" spans="1:4" x14ac:dyDescent="0.25">
      <c r="A94">
        <v>93</v>
      </c>
      <c r="B94" t="s">
        <v>317</v>
      </c>
      <c r="C94" t="s">
        <v>151</v>
      </c>
      <c r="D94" t="str">
        <f t="shared" si="1"/>
        <v>RAL Royal Free London NHS Foundation Trust</v>
      </c>
    </row>
    <row r="95" spans="1:4" x14ac:dyDescent="0.25">
      <c r="A95">
        <v>94</v>
      </c>
      <c r="B95" t="s">
        <v>318</v>
      </c>
      <c r="C95" t="s">
        <v>152</v>
      </c>
      <c r="D95" t="str">
        <f t="shared" si="1"/>
        <v>RQ6 Royal Liverpool and Broadgreen University Hospitals NHS Trust</v>
      </c>
    </row>
    <row r="96" spans="1:4" x14ac:dyDescent="0.25">
      <c r="A96">
        <v>95</v>
      </c>
      <c r="B96" t="s">
        <v>319</v>
      </c>
      <c r="C96" t="s">
        <v>153</v>
      </c>
      <c r="D96" t="str">
        <f t="shared" si="1"/>
        <v>RBB Royal National Hospital for Rheumatic Diseases NHS Foundation Trust</v>
      </c>
    </row>
    <row r="97" spans="1:4" x14ac:dyDescent="0.25">
      <c r="A97">
        <v>96</v>
      </c>
      <c r="B97" t="s">
        <v>320</v>
      </c>
      <c r="C97" t="s">
        <v>154</v>
      </c>
      <c r="D97" t="str">
        <f t="shared" si="1"/>
        <v>RAN Royal National Orthopaedic Hospital NHS Trust</v>
      </c>
    </row>
    <row r="98" spans="1:4" x14ac:dyDescent="0.25">
      <c r="A98">
        <v>97</v>
      </c>
      <c r="B98" t="s">
        <v>321</v>
      </c>
      <c r="C98" t="s">
        <v>155</v>
      </c>
      <c r="D98" t="str">
        <f t="shared" si="1"/>
        <v>RA2 Royal Surrey County Hospital NHS Foundation Trust</v>
      </c>
    </row>
    <row r="99" spans="1:4" x14ac:dyDescent="0.25">
      <c r="A99">
        <v>98</v>
      </c>
      <c r="B99" t="s">
        <v>322</v>
      </c>
      <c r="C99" t="s">
        <v>156</v>
      </c>
      <c r="D99" t="str">
        <f t="shared" si="1"/>
        <v>RD1 Royal United Hospital Bath NHS Trust</v>
      </c>
    </row>
    <row r="100" spans="1:4" x14ac:dyDescent="0.25">
      <c r="A100">
        <v>99</v>
      </c>
      <c r="B100" t="s">
        <v>323</v>
      </c>
      <c r="C100" t="s">
        <v>157</v>
      </c>
      <c r="D100" t="str">
        <f t="shared" si="1"/>
        <v>RM3 Salford Royal NHS Foundation Trust</v>
      </c>
    </row>
    <row r="101" spans="1:4" x14ac:dyDescent="0.25">
      <c r="A101">
        <v>100</v>
      </c>
      <c r="B101" t="s">
        <v>324</v>
      </c>
      <c r="C101" t="s">
        <v>158</v>
      </c>
      <c r="D101" t="str">
        <f t="shared" si="1"/>
        <v>RNZ Salisbury NHS Foundation Trust</v>
      </c>
    </row>
    <row r="102" spans="1:4" x14ac:dyDescent="0.25">
      <c r="A102">
        <v>101</v>
      </c>
      <c r="B102" t="s">
        <v>325</v>
      </c>
      <c r="C102" t="s">
        <v>159</v>
      </c>
      <c r="D102" t="str">
        <f t="shared" si="1"/>
        <v>RXK Sandwell and West Birmingham Hospitals NHS Trust</v>
      </c>
    </row>
    <row r="103" spans="1:4" x14ac:dyDescent="0.25">
      <c r="A103">
        <v>102</v>
      </c>
      <c r="B103" t="s">
        <v>326</v>
      </c>
      <c r="C103" t="s">
        <v>160</v>
      </c>
      <c r="D103" t="str">
        <f t="shared" si="1"/>
        <v>RHQ Sheffield Teaching Hospitals NHS Foundation Trust</v>
      </c>
    </row>
    <row r="104" spans="1:4" x14ac:dyDescent="0.25">
      <c r="A104">
        <v>103</v>
      </c>
      <c r="B104" t="s">
        <v>327</v>
      </c>
      <c r="C104" t="s">
        <v>161</v>
      </c>
      <c r="D104" t="str">
        <f t="shared" si="1"/>
        <v>RK5 Sherwood Forest Hospitals NHS Foundation Trust</v>
      </c>
    </row>
    <row r="105" spans="1:4" x14ac:dyDescent="0.25">
      <c r="A105">
        <v>104</v>
      </c>
      <c r="B105" t="s">
        <v>328</v>
      </c>
      <c r="C105" t="s">
        <v>162</v>
      </c>
      <c r="D105" t="str">
        <f t="shared" si="1"/>
        <v>RXW Shrewsbury and Telford Hospital NHS Trust</v>
      </c>
    </row>
    <row r="106" spans="1:4" x14ac:dyDescent="0.25">
      <c r="A106">
        <v>105</v>
      </c>
      <c r="B106" t="s">
        <v>329</v>
      </c>
      <c r="C106" t="s">
        <v>163</v>
      </c>
      <c r="D106" t="str">
        <f t="shared" si="1"/>
        <v>RA9 South Devon Healthcare NHS Foundation Trust</v>
      </c>
    </row>
    <row r="107" spans="1:4" x14ac:dyDescent="0.25">
      <c r="A107">
        <v>106</v>
      </c>
      <c r="B107" t="s">
        <v>330</v>
      </c>
      <c r="C107" t="s">
        <v>164</v>
      </c>
      <c r="D107" t="str">
        <f t="shared" si="1"/>
        <v>RYQ South London Healthcare NHS Trust</v>
      </c>
    </row>
    <row r="108" spans="1:4" x14ac:dyDescent="0.25">
      <c r="A108">
        <v>107</v>
      </c>
      <c r="B108" t="s">
        <v>331</v>
      </c>
      <c r="C108" t="s">
        <v>165</v>
      </c>
      <c r="D108" t="str">
        <f t="shared" si="1"/>
        <v>RTR South Tees Hospitals NHS Foundation Trust</v>
      </c>
    </row>
    <row r="109" spans="1:4" x14ac:dyDescent="0.25">
      <c r="A109">
        <v>108</v>
      </c>
      <c r="B109" t="s">
        <v>332</v>
      </c>
      <c r="C109" t="s">
        <v>166</v>
      </c>
      <c r="D109" t="str">
        <f t="shared" si="1"/>
        <v>RE9 South Tyneside NHS Foundation Trust</v>
      </c>
    </row>
    <row r="110" spans="1:4" x14ac:dyDescent="0.25">
      <c r="A110">
        <v>109</v>
      </c>
      <c r="B110" t="s">
        <v>333</v>
      </c>
      <c r="C110" t="s">
        <v>167</v>
      </c>
      <c r="D110" t="str">
        <f t="shared" si="1"/>
        <v>RJC South Warwickshire NHS Foundation Trust</v>
      </c>
    </row>
    <row r="111" spans="1:4" x14ac:dyDescent="0.25">
      <c r="A111">
        <v>110</v>
      </c>
      <c r="B111" t="s">
        <v>334</v>
      </c>
      <c r="C111" t="s">
        <v>168</v>
      </c>
      <c r="D111" t="str">
        <f t="shared" si="1"/>
        <v>RAJ Southend University Hospital NHS Foundation Trust</v>
      </c>
    </row>
    <row r="112" spans="1:4" x14ac:dyDescent="0.25">
      <c r="A112">
        <v>111</v>
      </c>
      <c r="B112" t="s">
        <v>335</v>
      </c>
      <c r="C112" t="s">
        <v>169</v>
      </c>
      <c r="D112" t="str">
        <f t="shared" si="1"/>
        <v>RVY Southport and Ormskirk Hospital NHS Trust</v>
      </c>
    </row>
    <row r="113" spans="1:4" x14ac:dyDescent="0.25">
      <c r="A113">
        <v>112</v>
      </c>
      <c r="B113" t="s">
        <v>336</v>
      </c>
      <c r="C113" t="s">
        <v>170</v>
      </c>
      <c r="D113" t="str">
        <f t="shared" si="1"/>
        <v>RJ7 St George's Healthcare NHS Trust</v>
      </c>
    </row>
    <row r="114" spans="1:4" x14ac:dyDescent="0.25">
      <c r="A114">
        <v>113</v>
      </c>
      <c r="B114" t="s">
        <v>337</v>
      </c>
      <c r="C114" t="s">
        <v>171</v>
      </c>
      <c r="D114" t="str">
        <f t="shared" si="1"/>
        <v>RBN St Helens and Knowsley Teaching Hospitals NHS Trust</v>
      </c>
    </row>
    <row r="115" spans="1:4" x14ac:dyDescent="0.25">
      <c r="A115">
        <v>114</v>
      </c>
      <c r="B115" t="s">
        <v>338</v>
      </c>
      <c r="C115" t="s">
        <v>172</v>
      </c>
      <c r="D115" t="str">
        <f t="shared" si="1"/>
        <v>RWJ Stockport NHS Foundation Trust</v>
      </c>
    </row>
    <row r="116" spans="1:4" x14ac:dyDescent="0.25">
      <c r="A116">
        <v>115</v>
      </c>
      <c r="B116" t="s">
        <v>339</v>
      </c>
      <c r="C116" t="s">
        <v>173</v>
      </c>
      <c r="D116" t="str">
        <f t="shared" si="1"/>
        <v>RTP Surrey and Sussex Healthcare NHS Trust</v>
      </c>
    </row>
    <row r="117" spans="1:4" x14ac:dyDescent="0.25">
      <c r="A117">
        <v>116</v>
      </c>
      <c r="B117" t="s">
        <v>340</v>
      </c>
      <c r="C117" t="s">
        <v>174</v>
      </c>
      <c r="D117" t="str">
        <f t="shared" si="1"/>
        <v>RMP Tameside Hospital NHS Foundation Trust</v>
      </c>
    </row>
    <row r="118" spans="1:4" x14ac:dyDescent="0.25">
      <c r="A118">
        <v>117</v>
      </c>
      <c r="B118" t="s">
        <v>341</v>
      </c>
      <c r="C118" t="s">
        <v>175</v>
      </c>
      <c r="D118" t="str">
        <f t="shared" si="1"/>
        <v>RBA Taunton and Somerset NHS Foundation Trust</v>
      </c>
    </row>
    <row r="119" spans="1:4" x14ac:dyDescent="0.25">
      <c r="A119">
        <v>118</v>
      </c>
      <c r="B119" t="s">
        <v>342</v>
      </c>
      <c r="C119" t="s">
        <v>176</v>
      </c>
      <c r="D119" t="str">
        <f t="shared" si="1"/>
        <v>RBV The Christie NHS Foundation Trust</v>
      </c>
    </row>
    <row r="120" spans="1:4" x14ac:dyDescent="0.25">
      <c r="A120">
        <v>119</v>
      </c>
      <c r="B120" t="s">
        <v>343</v>
      </c>
      <c r="C120" t="s">
        <v>177</v>
      </c>
      <c r="D120" t="str">
        <f t="shared" si="1"/>
        <v>REN The Clatterbridge Cancer Centre NHS Foundation Trust</v>
      </c>
    </row>
    <row r="121" spans="1:4" x14ac:dyDescent="0.25">
      <c r="A121">
        <v>120</v>
      </c>
      <c r="B121" t="s">
        <v>344</v>
      </c>
      <c r="C121" t="s">
        <v>178</v>
      </c>
      <c r="D121" t="str">
        <f t="shared" si="1"/>
        <v>RNA The Dudley Group NHS Foundation Trust</v>
      </c>
    </row>
    <row r="122" spans="1:4" x14ac:dyDescent="0.25">
      <c r="A122">
        <v>121</v>
      </c>
      <c r="B122" t="s">
        <v>345</v>
      </c>
      <c r="C122" t="s">
        <v>179</v>
      </c>
      <c r="D122" t="str">
        <f t="shared" si="1"/>
        <v>RAS The Hillingdon Hospitals NHS Foundation Trust</v>
      </c>
    </row>
    <row r="123" spans="1:4" x14ac:dyDescent="0.25">
      <c r="A123">
        <v>122</v>
      </c>
      <c r="B123" t="s">
        <v>346</v>
      </c>
      <c r="C123" t="s">
        <v>180</v>
      </c>
      <c r="D123" t="str">
        <f t="shared" si="1"/>
        <v>RTD The Newcastle-upon-Tyne Hospitals NHS Foundation Trust</v>
      </c>
    </row>
    <row r="124" spans="1:4" x14ac:dyDescent="0.25">
      <c r="A124">
        <v>123</v>
      </c>
      <c r="B124" t="s">
        <v>347</v>
      </c>
      <c r="C124" t="s">
        <v>181</v>
      </c>
      <c r="D124" t="str">
        <f t="shared" si="1"/>
        <v>RW6 The Pennine Acute Hospitals NHS Trust</v>
      </c>
    </row>
    <row r="125" spans="1:4" x14ac:dyDescent="0.25">
      <c r="A125">
        <v>124</v>
      </c>
      <c r="B125" t="s">
        <v>348</v>
      </c>
      <c r="C125" t="s">
        <v>182</v>
      </c>
      <c r="D125" t="str">
        <f t="shared" si="1"/>
        <v>RQW The Princess Alexandra Hospital NHS Trust</v>
      </c>
    </row>
    <row r="126" spans="1:4" x14ac:dyDescent="0.25">
      <c r="A126">
        <v>125</v>
      </c>
      <c r="B126" t="s">
        <v>349</v>
      </c>
      <c r="C126" t="s">
        <v>183</v>
      </c>
      <c r="D126" t="str">
        <f t="shared" si="1"/>
        <v>RCX The Queen Elizabeth Hospital King's Lynn NHS Foundation Trust</v>
      </c>
    </row>
    <row r="127" spans="1:4" x14ac:dyDescent="0.25">
      <c r="A127">
        <v>126</v>
      </c>
      <c r="B127" t="s">
        <v>350</v>
      </c>
      <c r="C127" t="s">
        <v>184</v>
      </c>
      <c r="D127" t="str">
        <f t="shared" si="1"/>
        <v>RL1 The Robert Jones and Agnes Hunt Orthopaedic Hospital NHS Foundation Trust</v>
      </c>
    </row>
    <row r="128" spans="1:4" x14ac:dyDescent="0.25">
      <c r="A128">
        <v>127</v>
      </c>
      <c r="B128" t="s">
        <v>351</v>
      </c>
      <c r="C128" t="s">
        <v>185</v>
      </c>
      <c r="D128" t="str">
        <f t="shared" si="1"/>
        <v>RFR The Rotherham NHS Foundation Trust</v>
      </c>
    </row>
    <row r="129" spans="1:4" x14ac:dyDescent="0.25">
      <c r="A129">
        <v>128</v>
      </c>
      <c r="B129" t="s">
        <v>352</v>
      </c>
      <c r="C129" t="s">
        <v>186</v>
      </c>
      <c r="D129" t="str">
        <f t="shared" si="1"/>
        <v>RDZ The Royal Bournemouth and Christchurch Hospitals NHS Foundation Trust</v>
      </c>
    </row>
    <row r="130" spans="1:4" x14ac:dyDescent="0.25">
      <c r="A130">
        <v>129</v>
      </c>
      <c r="B130" t="s">
        <v>353</v>
      </c>
      <c r="C130" t="s">
        <v>187</v>
      </c>
      <c r="D130" t="str">
        <f t="shared" si="1"/>
        <v>RPY The Royal Marsden NHS Foundation Trust</v>
      </c>
    </row>
    <row r="131" spans="1:4" x14ac:dyDescent="0.25">
      <c r="A131">
        <v>130</v>
      </c>
      <c r="B131" t="s">
        <v>354</v>
      </c>
      <c r="C131" t="s">
        <v>188</v>
      </c>
      <c r="D131" t="str">
        <f t="shared" ref="D131:D157" si="2">B131&amp;" "&amp;C131</f>
        <v>RRJ The Royal Orthopaedic Hospital NHS Foundation Trust</v>
      </c>
    </row>
    <row r="132" spans="1:4" x14ac:dyDescent="0.25">
      <c r="A132">
        <v>131</v>
      </c>
      <c r="B132" t="s">
        <v>355</v>
      </c>
      <c r="C132" t="s">
        <v>189</v>
      </c>
      <c r="D132" t="str">
        <f t="shared" si="2"/>
        <v>RL4 The Royal Wolverhampton NHS Trust</v>
      </c>
    </row>
    <row r="133" spans="1:4" x14ac:dyDescent="0.25">
      <c r="A133">
        <v>132</v>
      </c>
      <c r="B133" t="s">
        <v>356</v>
      </c>
      <c r="C133" t="s">
        <v>190</v>
      </c>
      <c r="D133" t="str">
        <f t="shared" si="2"/>
        <v>RET The Walton Centre NHS Foundation Trust</v>
      </c>
    </row>
    <row r="134" spans="1:4" x14ac:dyDescent="0.25">
      <c r="A134">
        <v>133</v>
      </c>
      <c r="B134" t="s">
        <v>357</v>
      </c>
      <c r="C134" t="s">
        <v>191</v>
      </c>
      <c r="D134" t="str">
        <f t="shared" si="2"/>
        <v>RKE The Whittington Hospital NHS Trust</v>
      </c>
    </row>
    <row r="135" spans="1:4" x14ac:dyDescent="0.25">
      <c r="A135">
        <v>134</v>
      </c>
      <c r="B135" t="s">
        <v>358</v>
      </c>
      <c r="C135" t="s">
        <v>192</v>
      </c>
      <c r="D135" t="str">
        <f t="shared" si="2"/>
        <v>RWD United Lincolnshire Hospitals NHS Trust</v>
      </c>
    </row>
    <row r="136" spans="1:4" x14ac:dyDescent="0.25">
      <c r="A136">
        <v>135</v>
      </c>
      <c r="B136" t="s">
        <v>359</v>
      </c>
      <c r="C136" t="s">
        <v>193</v>
      </c>
      <c r="D136" t="str">
        <f t="shared" si="2"/>
        <v>RRV University College London Hospitals NHS Foundation Trust</v>
      </c>
    </row>
    <row r="137" spans="1:4" x14ac:dyDescent="0.25">
      <c r="A137">
        <v>136</v>
      </c>
      <c r="B137" t="s">
        <v>360</v>
      </c>
      <c r="C137" t="s">
        <v>194</v>
      </c>
      <c r="D137" t="str">
        <f t="shared" si="2"/>
        <v>RJE University Hospital of North Staffordshire NHS Trust</v>
      </c>
    </row>
    <row r="138" spans="1:4" x14ac:dyDescent="0.25">
      <c r="A138">
        <v>137</v>
      </c>
      <c r="B138" t="s">
        <v>361</v>
      </c>
      <c r="C138" t="s">
        <v>195</v>
      </c>
      <c r="D138" t="str">
        <f t="shared" si="2"/>
        <v>RM2 University Hospital of South Manchester NHS Foundation Trust</v>
      </c>
    </row>
    <row r="139" spans="1:4" x14ac:dyDescent="0.25">
      <c r="A139">
        <v>138</v>
      </c>
      <c r="B139" t="s">
        <v>362</v>
      </c>
      <c r="C139" t="s">
        <v>196</v>
      </c>
      <c r="D139" t="str">
        <f t="shared" si="2"/>
        <v>RHM University Hospital Southampton NHS Foundation Trust</v>
      </c>
    </row>
    <row r="140" spans="1:4" x14ac:dyDescent="0.25">
      <c r="A140">
        <v>139</v>
      </c>
      <c r="B140" t="s">
        <v>363</v>
      </c>
      <c r="C140" t="s">
        <v>197</v>
      </c>
      <c r="D140" t="str">
        <f t="shared" si="2"/>
        <v>RRK University Hospitals Birmingham NHS Foundation Trust</v>
      </c>
    </row>
    <row r="141" spans="1:4" x14ac:dyDescent="0.25">
      <c r="A141">
        <v>140</v>
      </c>
      <c r="B141" t="s">
        <v>364</v>
      </c>
      <c r="C141" t="s">
        <v>198</v>
      </c>
      <c r="D141" t="str">
        <f t="shared" si="2"/>
        <v>RA7 University Hospitals Bristol NHS Foundation Trust</v>
      </c>
    </row>
    <row r="142" spans="1:4" x14ac:dyDescent="0.25">
      <c r="A142">
        <v>141</v>
      </c>
      <c r="B142" t="s">
        <v>365</v>
      </c>
      <c r="C142" t="s">
        <v>199</v>
      </c>
      <c r="D142" t="str">
        <f t="shared" si="2"/>
        <v>RKB University Hospitals Coventry and Warwickshire NHS Trust</v>
      </c>
    </row>
    <row r="143" spans="1:4" x14ac:dyDescent="0.25">
      <c r="A143">
        <v>142</v>
      </c>
      <c r="B143" t="s">
        <v>366</v>
      </c>
      <c r="C143" t="s">
        <v>200</v>
      </c>
      <c r="D143" t="str">
        <f t="shared" si="2"/>
        <v>RWE University Hospitals of Leicester NHS Trust</v>
      </c>
    </row>
    <row r="144" spans="1:4" x14ac:dyDescent="0.25">
      <c r="A144">
        <v>143</v>
      </c>
      <c r="B144" t="s">
        <v>367</v>
      </c>
      <c r="C144" t="s">
        <v>201</v>
      </c>
      <c r="D144" t="str">
        <f t="shared" si="2"/>
        <v>RTX University Hospitals of Morecambe Bay NHS Foundation Trust</v>
      </c>
    </row>
    <row r="145" spans="1:4" x14ac:dyDescent="0.25">
      <c r="A145">
        <v>144</v>
      </c>
      <c r="B145" t="s">
        <v>368</v>
      </c>
      <c r="C145" t="s">
        <v>202</v>
      </c>
      <c r="D145" t="str">
        <f t="shared" si="2"/>
        <v>RBK Walsall Healthcare NHS Trust</v>
      </c>
    </row>
    <row r="146" spans="1:4" x14ac:dyDescent="0.25">
      <c r="A146">
        <v>145</v>
      </c>
      <c r="B146" t="s">
        <v>369</v>
      </c>
      <c r="C146" t="s">
        <v>203</v>
      </c>
      <c r="D146" t="str">
        <f t="shared" si="2"/>
        <v>RWW Warrington and Halton Hospitals NHS Foundation Trust</v>
      </c>
    </row>
    <row r="147" spans="1:4" x14ac:dyDescent="0.25">
      <c r="A147">
        <v>146</v>
      </c>
      <c r="B147" t="s">
        <v>370</v>
      </c>
      <c r="C147" t="s">
        <v>204</v>
      </c>
      <c r="D147" t="str">
        <f t="shared" si="2"/>
        <v>RWG West Hertfordshire Hospitals NHS Trust</v>
      </c>
    </row>
    <row r="148" spans="1:4" x14ac:dyDescent="0.25">
      <c r="A148">
        <v>147</v>
      </c>
      <c r="B148" t="s">
        <v>371</v>
      </c>
      <c r="C148" t="s">
        <v>205</v>
      </c>
      <c r="D148" t="str">
        <f t="shared" si="2"/>
        <v>RFW West Middlesex University Hospital NHS Trust</v>
      </c>
    </row>
    <row r="149" spans="1:4" x14ac:dyDescent="0.25">
      <c r="A149">
        <v>148</v>
      </c>
      <c r="B149" t="s">
        <v>372</v>
      </c>
      <c r="C149" t="s">
        <v>206</v>
      </c>
      <c r="D149" t="str">
        <f t="shared" si="2"/>
        <v>RGR West Suffolk NHS Foundation Trust</v>
      </c>
    </row>
    <row r="150" spans="1:4" x14ac:dyDescent="0.25">
      <c r="A150">
        <v>149</v>
      </c>
      <c r="B150" t="s">
        <v>373</v>
      </c>
      <c r="C150" t="s">
        <v>207</v>
      </c>
      <c r="D150" t="str">
        <f t="shared" si="2"/>
        <v>RYR Western Sussex Hospitals NHS Trust</v>
      </c>
    </row>
    <row r="151" spans="1:4" x14ac:dyDescent="0.25">
      <c r="A151">
        <v>150</v>
      </c>
      <c r="B151" t="s">
        <v>374</v>
      </c>
      <c r="C151" t="s">
        <v>208</v>
      </c>
      <c r="D151" t="str">
        <f t="shared" si="2"/>
        <v>RA3 Weston Area Health NHS Trust</v>
      </c>
    </row>
    <row r="152" spans="1:4" x14ac:dyDescent="0.25">
      <c r="A152">
        <v>151</v>
      </c>
      <c r="B152" t="s">
        <v>375</v>
      </c>
      <c r="C152" t="s">
        <v>209</v>
      </c>
      <c r="D152" t="str">
        <f t="shared" si="2"/>
        <v>RBL Wirral University Teaching Hospital NHS Foundation Trust</v>
      </c>
    </row>
    <row r="153" spans="1:4" x14ac:dyDescent="0.25">
      <c r="A153">
        <v>152</v>
      </c>
      <c r="B153" t="s">
        <v>376</v>
      </c>
      <c r="C153" t="s">
        <v>210</v>
      </c>
      <c r="D153" t="str">
        <f t="shared" si="2"/>
        <v>RWP Worcestershire Acute Hospitals NHS Trust</v>
      </c>
    </row>
    <row r="154" spans="1:4" x14ac:dyDescent="0.25">
      <c r="A154">
        <v>153</v>
      </c>
      <c r="B154" t="s">
        <v>377</v>
      </c>
      <c r="C154" t="s">
        <v>211</v>
      </c>
      <c r="D154" t="str">
        <f t="shared" si="2"/>
        <v>RRF Wrightington, Wigan and Leigh NHS Foundation Trust</v>
      </c>
    </row>
    <row r="155" spans="1:4" x14ac:dyDescent="0.25">
      <c r="A155">
        <v>154</v>
      </c>
      <c r="B155" t="s">
        <v>378</v>
      </c>
      <c r="C155" t="s">
        <v>212</v>
      </c>
      <c r="D155" t="str">
        <f t="shared" si="2"/>
        <v>RLQ Wye Valley NHS Trust</v>
      </c>
    </row>
    <row r="156" spans="1:4" x14ac:dyDescent="0.25">
      <c r="A156">
        <v>155</v>
      </c>
      <c r="B156" t="s">
        <v>379</v>
      </c>
      <c r="C156" t="s">
        <v>213</v>
      </c>
      <c r="D156" t="str">
        <f t="shared" si="2"/>
        <v>RA4 Yeovil District Hospital NHS Foundation Trust</v>
      </c>
    </row>
    <row r="157" spans="1:4" x14ac:dyDescent="0.25">
      <c r="A157">
        <v>156</v>
      </c>
      <c r="B157" t="s">
        <v>380</v>
      </c>
      <c r="C157" t="s">
        <v>214</v>
      </c>
      <c r="D157" t="str">
        <f t="shared" si="2"/>
        <v>RCB York Teaching Hospital NHS Foundation Trust</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23"/>
  <sheetViews>
    <sheetView workbookViewId="0">
      <selection activeCell="C23" sqref="C23"/>
    </sheetView>
  </sheetViews>
  <sheetFormatPr defaultRowHeight="15" x14ac:dyDescent="0.25"/>
  <sheetData>
    <row r="1" spans="1:4" x14ac:dyDescent="0.25">
      <c r="A1" t="s">
        <v>222</v>
      </c>
      <c r="B1" t="s">
        <v>221</v>
      </c>
      <c r="C1" t="s">
        <v>215</v>
      </c>
      <c r="D1" t="s">
        <v>223</v>
      </c>
    </row>
    <row r="2" spans="1:4" x14ac:dyDescent="0.25">
      <c r="A2">
        <v>1</v>
      </c>
      <c r="B2" s="1" t="s">
        <v>14</v>
      </c>
      <c r="C2" t="s">
        <v>15</v>
      </c>
      <c r="D2" t="str">
        <f t="shared" ref="D2:D23" si="0">B2&amp;". "&amp;C2</f>
        <v>Q06. How do you feel about the length of time you were on the waiting list before your admission to hospital?</v>
      </c>
    </row>
    <row r="3" spans="1:4" x14ac:dyDescent="0.25">
      <c r="A3">
        <v>2</v>
      </c>
      <c r="B3" s="1" t="s">
        <v>10</v>
      </c>
      <c r="C3" t="s">
        <v>13</v>
      </c>
      <c r="D3" t="str">
        <f t="shared" si="0"/>
        <v>Q07. Was your admission date changed by the hospital?</v>
      </c>
    </row>
    <row r="4" spans="1:4" x14ac:dyDescent="0.25">
      <c r="A4">
        <v>3</v>
      </c>
      <c r="B4" s="1" t="s">
        <v>16</v>
      </c>
      <c r="C4" t="s">
        <v>17</v>
      </c>
      <c r="D4" t="str">
        <f t="shared" si="0"/>
        <v>Q09. From the time you arrived at the hospital, did you feel that you had to wait a long time to get to a bed on a ward?</v>
      </c>
    </row>
    <row r="5" spans="1:4" x14ac:dyDescent="0.25">
      <c r="A5">
        <v>4</v>
      </c>
      <c r="B5" s="1" t="s">
        <v>36</v>
      </c>
      <c r="C5" t="s">
        <v>37</v>
      </c>
      <c r="D5" t="str">
        <f t="shared" si="0"/>
        <v>Q15. Were you ever bothered by noise at night from other patients?</v>
      </c>
    </row>
    <row r="6" spans="1:4" x14ac:dyDescent="0.25">
      <c r="A6">
        <v>5</v>
      </c>
      <c r="B6" s="1" t="s">
        <v>38</v>
      </c>
      <c r="C6" t="s">
        <v>39</v>
      </c>
      <c r="D6" t="str">
        <f t="shared" si="0"/>
        <v>Q16. Were you ever bothered by noise at night from hospital staff?</v>
      </c>
    </row>
    <row r="7" spans="1:4" x14ac:dyDescent="0.25">
      <c r="A7">
        <v>6</v>
      </c>
      <c r="B7" s="1" t="s">
        <v>40</v>
      </c>
      <c r="C7" t="s">
        <v>41</v>
      </c>
      <c r="D7" t="str">
        <f t="shared" si="0"/>
        <v>Q17. In your opinion, how clean was the hospital room or ward that you were in?</v>
      </c>
    </row>
    <row r="8" spans="1:4" x14ac:dyDescent="0.25">
      <c r="A8">
        <v>7</v>
      </c>
      <c r="B8" s="1" t="s">
        <v>42</v>
      </c>
      <c r="C8" t="s">
        <v>43</v>
      </c>
      <c r="D8" t="str">
        <f t="shared" si="0"/>
        <v>Q21. How would you rate the hospital food?</v>
      </c>
    </row>
    <row r="9" spans="1:4" x14ac:dyDescent="0.25">
      <c r="A9">
        <v>8</v>
      </c>
      <c r="B9" s="1" t="s">
        <v>28</v>
      </c>
      <c r="C9" t="s">
        <v>29</v>
      </c>
      <c r="D9" t="str">
        <f t="shared" si="0"/>
        <v>Q24. When you had important questions to ask a doctor, did you get answers that you could understand?</v>
      </c>
    </row>
    <row r="10" spans="1:4" x14ac:dyDescent="0.25">
      <c r="A10">
        <v>9</v>
      </c>
      <c r="B10" s="1" t="s">
        <v>30</v>
      </c>
      <c r="C10" t="s">
        <v>31</v>
      </c>
      <c r="D10" t="str">
        <f t="shared" si="0"/>
        <v>Q26. Did doctors talk in front of you as if you weren’t there?</v>
      </c>
    </row>
    <row r="11" spans="1:4" x14ac:dyDescent="0.25">
      <c r="A11">
        <v>10</v>
      </c>
      <c r="B11" s="1" t="s">
        <v>32</v>
      </c>
      <c r="C11" t="s">
        <v>33</v>
      </c>
      <c r="D11" t="str">
        <f t="shared" si="0"/>
        <v>Q27. When you had important questions to ask a nurse, did you get answers that you could understand?</v>
      </c>
    </row>
    <row r="12" spans="1:4" x14ac:dyDescent="0.25">
      <c r="A12">
        <v>11</v>
      </c>
      <c r="B12" s="1" t="s">
        <v>34</v>
      </c>
      <c r="C12" t="s">
        <v>35</v>
      </c>
      <c r="D12" t="str">
        <f t="shared" si="0"/>
        <v>Q29. Did nurses talk in front of you as if you weren’t there?</v>
      </c>
    </row>
    <row r="13" spans="1:4" x14ac:dyDescent="0.25">
      <c r="A13">
        <v>12</v>
      </c>
      <c r="B13" s="1" t="s">
        <v>18</v>
      </c>
      <c r="C13" t="s">
        <v>19</v>
      </c>
      <c r="D13" t="str">
        <f t="shared" si="0"/>
        <v>Q31. Sometimes in a hospital, a member of staff will say one thing and another will say something quite different. Did this happen to you?</v>
      </c>
    </row>
    <row r="14" spans="1:4" x14ac:dyDescent="0.25">
      <c r="A14">
        <v>13</v>
      </c>
      <c r="B14" s="1" t="s">
        <v>4</v>
      </c>
      <c r="C14" t="s">
        <v>6</v>
      </c>
      <c r="D14" t="str">
        <f t="shared" si="0"/>
        <v>Q32. Were you involved as much as you wanted to be in decisions about your care and treatment?</v>
      </c>
    </row>
    <row r="15" spans="1:4" x14ac:dyDescent="0.25">
      <c r="A15">
        <v>14</v>
      </c>
      <c r="B15" s="1" t="s">
        <v>44</v>
      </c>
      <c r="C15" t="s">
        <v>45</v>
      </c>
      <c r="D15" t="str">
        <f t="shared" si="0"/>
        <v>Q37. Were you given enough privacy when being examined or treated?</v>
      </c>
    </row>
    <row r="16" spans="1:4" x14ac:dyDescent="0.25">
      <c r="A16">
        <v>15</v>
      </c>
      <c r="B16" s="1" t="s">
        <v>48</v>
      </c>
      <c r="C16" t="s">
        <v>49</v>
      </c>
      <c r="D16" t="str">
        <f t="shared" si="0"/>
        <v>Q39. Do you think the hospital staff did everything they could to help control your pain?</v>
      </c>
    </row>
    <row r="17" spans="1:4" x14ac:dyDescent="0.25">
      <c r="A17">
        <v>16</v>
      </c>
      <c r="B17" s="1" t="s">
        <v>20</v>
      </c>
      <c r="C17" t="s">
        <v>21</v>
      </c>
      <c r="D17" t="str">
        <f t="shared" si="0"/>
        <v>Q52. On the day you left hospital, was your discharge delayed/main reason?</v>
      </c>
    </row>
    <row r="18" spans="1:4" x14ac:dyDescent="0.25">
      <c r="A18">
        <v>17</v>
      </c>
      <c r="B18" s="1" t="s">
        <v>24</v>
      </c>
      <c r="C18" t="s">
        <v>25</v>
      </c>
      <c r="D18" t="str">
        <f t="shared" si="0"/>
        <v>Q55. Did a member of staff explain the purpose of the medicines you were to take at home in a way you could understand?</v>
      </c>
    </row>
    <row r="19" spans="1:4" x14ac:dyDescent="0.25">
      <c r="A19">
        <v>18</v>
      </c>
      <c r="B19" s="1" t="s">
        <v>26</v>
      </c>
      <c r="C19" t="s">
        <v>27</v>
      </c>
      <c r="D19" t="str">
        <f t="shared" si="0"/>
        <v>Q56. Did a member of staff tell you about medication side effects to watch for when you went home?</v>
      </c>
    </row>
    <row r="20" spans="1:4" x14ac:dyDescent="0.25">
      <c r="A20">
        <v>19</v>
      </c>
      <c r="B20" s="1" t="s">
        <v>22</v>
      </c>
      <c r="C20" t="s">
        <v>23</v>
      </c>
      <c r="D20" t="str">
        <f t="shared" si="0"/>
        <v>Q59. Did a member of staff tell you about any danger signals you should watch for after you went home?</v>
      </c>
    </row>
    <row r="21" spans="1:4" x14ac:dyDescent="0.25">
      <c r="A21">
        <v>20</v>
      </c>
      <c r="B21" s="1" t="s">
        <v>46</v>
      </c>
      <c r="C21" t="s">
        <v>47</v>
      </c>
      <c r="D21" t="str">
        <f t="shared" si="0"/>
        <v>Q67. Overall, did you feel you were treated with respect and dignity while you were in the hospital?</v>
      </c>
    </row>
    <row r="22" spans="1:4" x14ac:dyDescent="0.25">
      <c r="A22">
        <v>21</v>
      </c>
      <c r="B22" s="1" t="s">
        <v>59</v>
      </c>
      <c r="C22" t="s">
        <v>386</v>
      </c>
      <c r="D22" t="str">
        <f t="shared" si="0"/>
        <v>Q68. Overall experience of care (0-10 scale)</v>
      </c>
    </row>
    <row r="23" spans="1:4" x14ac:dyDescent="0.25">
      <c r="A23">
        <v>22</v>
      </c>
      <c r="B23" s="1" t="s">
        <v>50</v>
      </c>
      <c r="C23" t="s">
        <v>51</v>
      </c>
      <c r="D23" t="str">
        <f t="shared" si="0"/>
        <v>Q75. Overall, how would you rate the care you received?</v>
      </c>
    </row>
  </sheetData>
  <sortState ref="A2:D23">
    <sortCondition ref="B2:B23"/>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29485"/>
  <sheetViews>
    <sheetView workbookViewId="0">
      <selection activeCell="C1" sqref="C1"/>
    </sheetView>
  </sheetViews>
  <sheetFormatPr defaultRowHeight="15" x14ac:dyDescent="0.25"/>
  <cols>
    <col min="3" max="3" width="59.5703125" customWidth="1"/>
    <col min="4" max="4" width="111" customWidth="1"/>
    <col min="5" max="5" width="10.42578125" hidden="1" customWidth="1"/>
    <col min="6" max="6" width="8.140625" bestFit="1" customWidth="1"/>
    <col min="7" max="7" width="10.85546875" bestFit="1" customWidth="1"/>
    <col min="8" max="8" width="16.5703125" customWidth="1"/>
    <col min="9" max="9" width="16.42578125" customWidth="1"/>
  </cols>
  <sheetData>
    <row r="1" spans="1:9" ht="34.5" customHeight="1" x14ac:dyDescent="0.25">
      <c r="A1" s="2" t="s">
        <v>7</v>
      </c>
      <c r="B1" s="2" t="s">
        <v>2</v>
      </c>
      <c r="C1" s="2" t="s">
        <v>3</v>
      </c>
      <c r="D1" s="2" t="s">
        <v>8</v>
      </c>
      <c r="E1" s="2" t="s">
        <v>223</v>
      </c>
      <c r="F1" s="2" t="s">
        <v>0</v>
      </c>
      <c r="G1" s="2" t="s">
        <v>9</v>
      </c>
      <c r="H1" s="5" t="s">
        <v>384</v>
      </c>
      <c r="I1" s="5" t="s">
        <v>385</v>
      </c>
    </row>
    <row r="2" spans="1:9" x14ac:dyDescent="0.25">
      <c r="A2" s="2" t="s">
        <v>14</v>
      </c>
      <c r="B2" s="2" t="s">
        <v>11</v>
      </c>
      <c r="C2" s="2" t="s">
        <v>187</v>
      </c>
      <c r="D2" s="2" t="s">
        <v>15</v>
      </c>
      <c r="E2" s="2" t="str">
        <f t="shared" ref="E2:E65" si="0">B2&amp;C2&amp;D2</f>
        <v>2005The Royal Marsden NHS Foundation TrustHow do you feel about the length of time you were on the waiting list before your admission to hospital?</v>
      </c>
      <c r="F2" s="29">
        <v>95.42</v>
      </c>
      <c r="G2" s="29">
        <v>1.42</v>
      </c>
      <c r="H2" s="29">
        <v>92.64</v>
      </c>
      <c r="I2" s="29">
        <v>98.2</v>
      </c>
    </row>
    <row r="3" spans="1:9" x14ac:dyDescent="0.25">
      <c r="A3" s="2" t="s">
        <v>14</v>
      </c>
      <c r="B3" s="2" t="s">
        <v>11</v>
      </c>
      <c r="C3" s="2" t="s">
        <v>177</v>
      </c>
      <c r="D3" s="2" t="s">
        <v>15</v>
      </c>
      <c r="E3" s="2" t="str">
        <f t="shared" si="0"/>
        <v>2005The Clatterbridge Cancer Centre NHS Foundation TrustHow do you feel about the length of time you were on the waiting list before your admission to hospital?</v>
      </c>
      <c r="F3" s="29">
        <v>94.66</v>
      </c>
      <c r="G3" s="29">
        <v>1.7</v>
      </c>
      <c r="H3" s="29">
        <v>91.33</v>
      </c>
      <c r="I3" s="29">
        <v>97.99</v>
      </c>
    </row>
    <row r="4" spans="1:9" x14ac:dyDescent="0.25">
      <c r="A4" s="2" t="s">
        <v>14</v>
      </c>
      <c r="B4" s="2" t="s">
        <v>11</v>
      </c>
      <c r="C4" s="2" t="s">
        <v>176</v>
      </c>
      <c r="D4" s="2" t="s">
        <v>15</v>
      </c>
      <c r="E4" s="2" t="str">
        <f t="shared" si="0"/>
        <v>2005The Christie NHS Foundation TrustHow do you feel about the length of time you were on the waiting list before your admission to hospital?</v>
      </c>
      <c r="F4" s="29">
        <v>94.58</v>
      </c>
      <c r="G4" s="29">
        <v>1.52</v>
      </c>
      <c r="H4" s="29">
        <v>91.6</v>
      </c>
      <c r="I4" s="29">
        <v>97.56</v>
      </c>
    </row>
    <row r="5" spans="1:9" x14ac:dyDescent="0.25">
      <c r="A5" s="2" t="s">
        <v>14</v>
      </c>
      <c r="B5" s="2" t="s">
        <v>11</v>
      </c>
      <c r="C5" s="2" t="s">
        <v>108</v>
      </c>
      <c r="D5" s="2" t="s">
        <v>15</v>
      </c>
      <c r="E5" s="2" t="str">
        <f t="shared" si="0"/>
        <v>2005Homerton University Hospital NHS Foundation TrustHow do you feel about the length of time you were on the waiting list before your admission to hospital?</v>
      </c>
      <c r="F5" s="29">
        <v>90.82</v>
      </c>
      <c r="G5" s="29">
        <v>3.42</v>
      </c>
      <c r="H5" s="29">
        <v>84.12</v>
      </c>
      <c r="I5" s="29">
        <v>97.51</v>
      </c>
    </row>
    <row r="6" spans="1:9" x14ac:dyDescent="0.25">
      <c r="A6" s="2" t="s">
        <v>14</v>
      </c>
      <c r="B6" s="2" t="s">
        <v>11</v>
      </c>
      <c r="C6" s="2" t="s">
        <v>98</v>
      </c>
      <c r="D6" s="2" t="s">
        <v>15</v>
      </c>
      <c r="E6" s="2" t="str">
        <f t="shared" si="0"/>
        <v>2005Gateshead Health NHS Foundation TrustHow do you feel about the length of time you were on the waiting list before your admission to hospital?</v>
      </c>
      <c r="F6" s="29">
        <v>91.94</v>
      </c>
      <c r="G6" s="29">
        <v>2.31</v>
      </c>
      <c r="H6" s="29">
        <v>87.41</v>
      </c>
      <c r="I6" s="29">
        <v>96.47</v>
      </c>
    </row>
    <row r="7" spans="1:9" x14ac:dyDescent="0.25">
      <c r="A7" s="2" t="s">
        <v>14</v>
      </c>
      <c r="B7" s="2" t="s">
        <v>11</v>
      </c>
      <c r="C7" s="2" t="s">
        <v>185</v>
      </c>
      <c r="D7" s="2" t="s">
        <v>15</v>
      </c>
      <c r="E7" s="2" t="str">
        <f t="shared" si="0"/>
        <v>2005The Rotherham NHS Foundation TrustHow do you feel about the length of time you were on the waiting list before your admission to hospital?</v>
      </c>
      <c r="F7" s="29">
        <v>89.86</v>
      </c>
      <c r="G7" s="29">
        <v>2.48</v>
      </c>
      <c r="H7" s="29">
        <v>85</v>
      </c>
      <c r="I7" s="29">
        <v>94.71</v>
      </c>
    </row>
    <row r="8" spans="1:9" x14ac:dyDescent="0.25">
      <c r="A8" s="2" t="s">
        <v>14</v>
      </c>
      <c r="B8" s="2" t="s">
        <v>11</v>
      </c>
      <c r="C8" s="2" t="s">
        <v>148</v>
      </c>
      <c r="D8" s="2" t="s">
        <v>15</v>
      </c>
      <c r="E8" s="2" t="str">
        <f t="shared" si="0"/>
        <v>2005Royal Brompton and Harefield NHS Foundation TrustHow do you feel about the length of time you were on the waiting list before your admission to hospital?</v>
      </c>
      <c r="F8" s="29">
        <v>90.93</v>
      </c>
      <c r="G8" s="29">
        <v>1.43</v>
      </c>
      <c r="H8" s="29">
        <v>88.12</v>
      </c>
      <c r="I8" s="29">
        <v>93.74</v>
      </c>
    </row>
    <row r="9" spans="1:9" x14ac:dyDescent="0.25">
      <c r="A9" s="2" t="s">
        <v>14</v>
      </c>
      <c r="B9" s="2" t="s">
        <v>11</v>
      </c>
      <c r="C9" s="2" t="s">
        <v>78</v>
      </c>
      <c r="D9" s="2" t="s">
        <v>15</v>
      </c>
      <c r="E9" s="2" t="str">
        <f t="shared" si="0"/>
        <v>2005Central Manchester University Hospitals NHS Foundation TrustHow do you feel about the length of time you were on the waiting list before your admission to hospital?</v>
      </c>
      <c r="F9" s="29">
        <v>89.16</v>
      </c>
      <c r="G9" s="29">
        <v>2.2200000000000002</v>
      </c>
      <c r="H9" s="29">
        <v>84.8</v>
      </c>
      <c r="I9" s="29">
        <v>93.52</v>
      </c>
    </row>
    <row r="10" spans="1:9" x14ac:dyDescent="0.25">
      <c r="A10" s="2" t="s">
        <v>14</v>
      </c>
      <c r="B10" s="2" t="s">
        <v>11</v>
      </c>
      <c r="C10" s="2" t="s">
        <v>12</v>
      </c>
      <c r="D10" s="2" t="s">
        <v>15</v>
      </c>
      <c r="E10" s="2" t="str">
        <f t="shared" si="0"/>
        <v>2005Aintree University Hospital NHS Foundation TrustHow do you feel about the length of time you were on the waiting list before your admission to hospital?</v>
      </c>
      <c r="F10" s="27">
        <v>87.7</v>
      </c>
      <c r="G10" s="27">
        <v>2.82</v>
      </c>
      <c r="H10" s="27">
        <v>82.18</v>
      </c>
      <c r="I10" s="27">
        <v>93.23</v>
      </c>
    </row>
    <row r="11" spans="1:9" x14ac:dyDescent="0.25">
      <c r="A11" s="2" t="s">
        <v>14</v>
      </c>
      <c r="B11" s="2" t="s">
        <v>11</v>
      </c>
      <c r="C11" s="2" t="s">
        <v>146</v>
      </c>
      <c r="D11" s="2" t="s">
        <v>15</v>
      </c>
      <c r="E11" s="2" t="str">
        <f t="shared" si="0"/>
        <v>2005Queen Victoria Hospital NHS Foundation TrustHow do you feel about the length of time you were on the waiting list before your admission to hospital?</v>
      </c>
      <c r="F11" s="29">
        <v>89.99</v>
      </c>
      <c r="G11" s="29">
        <v>1.6</v>
      </c>
      <c r="H11" s="29">
        <v>86.86</v>
      </c>
      <c r="I11" s="29">
        <v>93.12</v>
      </c>
    </row>
    <row r="12" spans="1:9" x14ac:dyDescent="0.25">
      <c r="A12" s="2" t="s">
        <v>14</v>
      </c>
      <c r="B12" s="2" t="s">
        <v>11</v>
      </c>
      <c r="C12" s="2" t="s">
        <v>81</v>
      </c>
      <c r="D12" s="2" t="s">
        <v>15</v>
      </c>
      <c r="E12" s="2" t="str">
        <f t="shared" si="0"/>
        <v>2005City Hospitals Sunderland NHS Foundation TrustHow do you feel about the length of time you were on the waiting list before your admission to hospital?</v>
      </c>
      <c r="F12" s="29">
        <v>88.21</v>
      </c>
      <c r="G12" s="29">
        <v>2.21</v>
      </c>
      <c r="H12" s="29">
        <v>83.88</v>
      </c>
      <c r="I12" s="29">
        <v>92.53</v>
      </c>
    </row>
    <row r="13" spans="1:9" x14ac:dyDescent="0.25">
      <c r="A13" s="2" t="s">
        <v>14</v>
      </c>
      <c r="B13" s="2" t="s">
        <v>11</v>
      </c>
      <c r="C13" s="2" t="s">
        <v>68</v>
      </c>
      <c r="D13" s="2" t="s">
        <v>15</v>
      </c>
      <c r="E13" s="2" t="str">
        <f t="shared" si="0"/>
        <v>2005Bedford Hospital NHS TrustHow do you feel about the length of time you were on the waiting list before your admission to hospital?</v>
      </c>
      <c r="F13" s="29">
        <v>87.03</v>
      </c>
      <c r="G13" s="29">
        <v>2.77</v>
      </c>
      <c r="H13" s="29">
        <v>81.599999999999994</v>
      </c>
      <c r="I13" s="29">
        <v>92.47</v>
      </c>
    </row>
    <row r="14" spans="1:9" x14ac:dyDescent="0.25">
      <c r="A14" s="2" t="s">
        <v>14</v>
      </c>
      <c r="B14" s="2" t="s">
        <v>11</v>
      </c>
      <c r="C14" s="2" t="s">
        <v>121</v>
      </c>
      <c r="D14" s="2" t="s">
        <v>15</v>
      </c>
      <c r="E14" s="2" t="str">
        <f t="shared" si="0"/>
        <v>2005Liverpool Women's NHS Foundation TrustHow do you feel about the length of time you were on the waiting list before your admission to hospital?</v>
      </c>
      <c r="F14" s="29">
        <v>89.23</v>
      </c>
      <c r="G14" s="29">
        <v>1.5</v>
      </c>
      <c r="H14" s="29">
        <v>86.29</v>
      </c>
      <c r="I14" s="29">
        <v>92.16</v>
      </c>
    </row>
    <row r="15" spans="1:9" x14ac:dyDescent="0.25">
      <c r="A15" s="2" t="s">
        <v>14</v>
      </c>
      <c r="B15" s="2" t="s">
        <v>11</v>
      </c>
      <c r="C15" s="2" t="s">
        <v>213</v>
      </c>
      <c r="D15" s="2" t="s">
        <v>15</v>
      </c>
      <c r="E15" s="2" t="str">
        <f t="shared" si="0"/>
        <v>2005Yeovil District Hospital NHS Foundation TrustHow do you feel about the length of time you were on the waiting list before your admission to hospital?</v>
      </c>
      <c r="F15" s="29">
        <v>87.21</v>
      </c>
      <c r="G15" s="29">
        <v>2.39</v>
      </c>
      <c r="H15" s="29">
        <v>82.53</v>
      </c>
      <c r="I15" s="29">
        <v>91.88</v>
      </c>
    </row>
    <row r="16" spans="1:9" x14ac:dyDescent="0.25">
      <c r="A16" s="2" t="s">
        <v>14</v>
      </c>
      <c r="B16" s="2" t="s">
        <v>11</v>
      </c>
      <c r="C16" s="2" t="s">
        <v>144</v>
      </c>
      <c r="D16" s="2" t="s">
        <v>15</v>
      </c>
      <c r="E16" s="2" t="str">
        <f t="shared" si="0"/>
        <v>2005Poole Hospital NHS Foundation TrustHow do you feel about the length of time you were on the waiting list before your admission to hospital?</v>
      </c>
      <c r="F16" s="29">
        <v>86.79</v>
      </c>
      <c r="G16" s="29">
        <v>2.56</v>
      </c>
      <c r="H16" s="29">
        <v>81.77</v>
      </c>
      <c r="I16" s="29">
        <v>91.8</v>
      </c>
    </row>
    <row r="17" spans="1:9" x14ac:dyDescent="0.25">
      <c r="A17" s="2" t="s">
        <v>14</v>
      </c>
      <c r="B17" s="2" t="s">
        <v>11</v>
      </c>
      <c r="C17" s="2" t="s">
        <v>201</v>
      </c>
      <c r="D17" s="2" t="s">
        <v>15</v>
      </c>
      <c r="E17" s="2" t="str">
        <f t="shared" si="0"/>
        <v>2005University Hospitals of Morecambe Bay NHS Foundation TrustHow do you feel about the length of time you were on the waiting list before your admission to hospital?</v>
      </c>
      <c r="F17" s="29">
        <v>87.46</v>
      </c>
      <c r="G17" s="29">
        <v>2.21</v>
      </c>
      <c r="H17" s="29">
        <v>83.14</v>
      </c>
      <c r="I17" s="29">
        <v>91.78</v>
      </c>
    </row>
    <row r="18" spans="1:9" x14ac:dyDescent="0.25">
      <c r="A18" s="2" t="s">
        <v>14</v>
      </c>
      <c r="B18" s="2" t="s">
        <v>11</v>
      </c>
      <c r="C18" s="2" t="s">
        <v>152</v>
      </c>
      <c r="D18" s="2" t="s">
        <v>15</v>
      </c>
      <c r="E18" s="2" t="str">
        <f t="shared" si="0"/>
        <v>2005Royal Liverpool and Broadgreen University Hospitals NHS TrustHow do you feel about the length of time you were on the waiting list before your admission to hospital?</v>
      </c>
      <c r="F18" s="29">
        <v>87</v>
      </c>
      <c r="G18" s="29">
        <v>2.21</v>
      </c>
      <c r="H18" s="29">
        <v>82.66</v>
      </c>
      <c r="I18" s="29">
        <v>91.33</v>
      </c>
    </row>
    <row r="19" spans="1:9" x14ac:dyDescent="0.25">
      <c r="A19" s="2" t="s">
        <v>14</v>
      </c>
      <c r="B19" s="2" t="s">
        <v>11</v>
      </c>
      <c r="C19" s="2" t="s">
        <v>69</v>
      </c>
      <c r="D19" s="2" t="s">
        <v>15</v>
      </c>
      <c r="E19" s="2" t="str">
        <f t="shared" si="0"/>
        <v>2005Birmingham Women's NHS Foundation TrustHow do you feel about the length of time you were on the waiting list before your admission to hospital?</v>
      </c>
      <c r="F19" s="29">
        <v>88.47</v>
      </c>
      <c r="G19" s="29">
        <v>1.45</v>
      </c>
      <c r="H19" s="29">
        <v>85.63</v>
      </c>
      <c r="I19" s="29">
        <v>91.31</v>
      </c>
    </row>
    <row r="20" spans="1:9" x14ac:dyDescent="0.25">
      <c r="A20" s="2" t="s">
        <v>14</v>
      </c>
      <c r="B20" s="2" t="s">
        <v>11</v>
      </c>
      <c r="C20" s="2" t="s">
        <v>94</v>
      </c>
      <c r="D20" s="2" t="s">
        <v>15</v>
      </c>
      <c r="E20" s="2" t="str">
        <f t="shared" si="0"/>
        <v>2005East Lancashire Hospitals NHS TrustHow do you feel about the length of time you were on the waiting list before your admission to hospital?</v>
      </c>
      <c r="F20" s="29">
        <v>85.18</v>
      </c>
      <c r="G20" s="29">
        <v>3.13</v>
      </c>
      <c r="H20" s="29">
        <v>79.05</v>
      </c>
      <c r="I20" s="29">
        <v>91.31</v>
      </c>
    </row>
    <row r="21" spans="1:9" x14ac:dyDescent="0.25">
      <c r="A21" s="2" t="s">
        <v>14</v>
      </c>
      <c r="B21" s="2" t="s">
        <v>11</v>
      </c>
      <c r="C21" s="2" t="s">
        <v>87</v>
      </c>
      <c r="D21" s="2" t="s">
        <v>15</v>
      </c>
      <c r="E21" s="2" t="str">
        <f t="shared" si="0"/>
        <v>2005Derby Hospitals NHS Foundation TrustHow do you feel about the length of time you were on the waiting list before your admission to hospital?</v>
      </c>
      <c r="F21" s="29">
        <v>86.49</v>
      </c>
      <c r="G21" s="29">
        <v>2.29</v>
      </c>
      <c r="H21" s="29">
        <v>82</v>
      </c>
      <c r="I21" s="29">
        <v>90.97</v>
      </c>
    </row>
    <row r="22" spans="1:9" x14ac:dyDescent="0.25">
      <c r="A22" s="2" t="s">
        <v>14</v>
      </c>
      <c r="B22" s="2" t="s">
        <v>11</v>
      </c>
      <c r="C22" s="2" t="s">
        <v>120</v>
      </c>
      <c r="D22" s="2" t="s">
        <v>15</v>
      </c>
      <c r="E22" s="2" t="str">
        <f t="shared" si="0"/>
        <v>2005Liverpool Heart and Chest NHS Foundation TrustHow do you feel about the length of time you were on the waiting list before your admission to hospital?</v>
      </c>
      <c r="F22" s="29">
        <v>87.98</v>
      </c>
      <c r="G22" s="29">
        <v>1.51</v>
      </c>
      <c r="H22" s="29">
        <v>85.02</v>
      </c>
      <c r="I22" s="29">
        <v>90.94</v>
      </c>
    </row>
    <row r="23" spans="1:9" x14ac:dyDescent="0.25">
      <c r="A23" s="2" t="s">
        <v>14</v>
      </c>
      <c r="B23" s="2" t="s">
        <v>11</v>
      </c>
      <c r="C23" s="2" t="s">
        <v>195</v>
      </c>
      <c r="D23" s="2" t="s">
        <v>15</v>
      </c>
      <c r="E23" s="2" t="str">
        <f t="shared" si="0"/>
        <v>2005University Hospital of South Manchester NHS Foundation TrustHow do you feel about the length of time you were on the waiting list before your admission to hospital?</v>
      </c>
      <c r="F23" s="29">
        <v>86.67</v>
      </c>
      <c r="G23" s="29">
        <v>2.1</v>
      </c>
      <c r="H23" s="29">
        <v>82.55</v>
      </c>
      <c r="I23" s="29">
        <v>90.79</v>
      </c>
    </row>
    <row r="24" spans="1:9" x14ac:dyDescent="0.25">
      <c r="A24" s="2" t="s">
        <v>14</v>
      </c>
      <c r="B24" s="2" t="s">
        <v>11</v>
      </c>
      <c r="C24" s="2" t="s">
        <v>140</v>
      </c>
      <c r="D24" s="2" t="s">
        <v>15</v>
      </c>
      <c r="E24" s="2" t="str">
        <f t="shared" si="0"/>
        <v>2005Oxford University Hospitals NHS TrustHow do you feel about the length of time you were on the waiting list before your admission to hospital?</v>
      </c>
      <c r="F24" s="29">
        <v>86.15</v>
      </c>
      <c r="G24" s="29">
        <v>2.36</v>
      </c>
      <c r="H24" s="29">
        <v>81.53</v>
      </c>
      <c r="I24" s="29">
        <v>90.78</v>
      </c>
    </row>
    <row r="25" spans="1:9" x14ac:dyDescent="0.25">
      <c r="A25" s="2" t="s">
        <v>14</v>
      </c>
      <c r="B25" s="2" t="s">
        <v>11</v>
      </c>
      <c r="C25" s="2" t="s">
        <v>79</v>
      </c>
      <c r="D25" s="2" t="s">
        <v>15</v>
      </c>
      <c r="E25" s="2" t="str">
        <f t="shared" si="0"/>
        <v>2005Chelsea and Westminster Hospital NHS Foundation TrustHow do you feel about the length of time you were on the waiting list before your admission to hospital?</v>
      </c>
      <c r="F25" s="29">
        <v>86.05</v>
      </c>
      <c r="G25" s="29">
        <v>2.41</v>
      </c>
      <c r="H25" s="29">
        <v>81.33</v>
      </c>
      <c r="I25" s="29">
        <v>90.77</v>
      </c>
    </row>
    <row r="26" spans="1:9" x14ac:dyDescent="0.25">
      <c r="A26" s="2" t="s">
        <v>14</v>
      </c>
      <c r="B26" s="2" t="s">
        <v>11</v>
      </c>
      <c r="C26" s="2" t="s">
        <v>88</v>
      </c>
      <c r="D26" s="2" t="s">
        <v>15</v>
      </c>
      <c r="E26" s="2" t="str">
        <f t="shared" si="0"/>
        <v>2005Doncaster and Bassetlaw Hospitals NHS Foundation TrustHow do you feel about the length of time you were on the waiting list before your admission to hospital?</v>
      </c>
      <c r="F26" s="29">
        <v>86.36</v>
      </c>
      <c r="G26" s="29">
        <v>2.25</v>
      </c>
      <c r="H26" s="29">
        <v>81.95</v>
      </c>
      <c r="I26" s="29">
        <v>90.76</v>
      </c>
    </row>
    <row r="27" spans="1:9" x14ac:dyDescent="0.25">
      <c r="A27" s="2" t="s">
        <v>14</v>
      </c>
      <c r="B27" s="2" t="s">
        <v>11</v>
      </c>
      <c r="C27" s="2" t="s">
        <v>174</v>
      </c>
      <c r="D27" s="2" t="s">
        <v>15</v>
      </c>
      <c r="E27" s="2" t="str">
        <f t="shared" si="0"/>
        <v>2005Tameside Hospital NHS Foundation TrustHow do you feel about the length of time you were on the waiting list before your admission to hospital?</v>
      </c>
      <c r="F27" s="29">
        <v>85.4</v>
      </c>
      <c r="G27" s="29">
        <v>2.61</v>
      </c>
      <c r="H27" s="29">
        <v>80.290000000000006</v>
      </c>
      <c r="I27" s="29">
        <v>90.52</v>
      </c>
    </row>
    <row r="28" spans="1:9" x14ac:dyDescent="0.25">
      <c r="A28" s="2" t="s">
        <v>14</v>
      </c>
      <c r="B28" s="2" t="s">
        <v>11</v>
      </c>
      <c r="C28" s="2" t="s">
        <v>99</v>
      </c>
      <c r="D28" s="2" t="s">
        <v>15</v>
      </c>
      <c r="E28" s="2" t="str">
        <f t="shared" si="0"/>
        <v>2005George Eliot Hospital NHS TrustHow do you feel about the length of time you were on the waiting list before your admission to hospital?</v>
      </c>
      <c r="F28" s="29">
        <v>85.13</v>
      </c>
      <c r="G28" s="29">
        <v>2.7</v>
      </c>
      <c r="H28" s="29">
        <v>79.84</v>
      </c>
      <c r="I28" s="29">
        <v>90.41</v>
      </c>
    </row>
    <row r="29" spans="1:9" x14ac:dyDescent="0.25">
      <c r="A29" s="2" t="s">
        <v>14</v>
      </c>
      <c r="B29" s="2" t="s">
        <v>11</v>
      </c>
      <c r="C29" s="2" t="s">
        <v>141</v>
      </c>
      <c r="D29" s="2" t="s">
        <v>15</v>
      </c>
      <c r="E29" s="2" t="str">
        <f t="shared" si="0"/>
        <v>2005Papworth Hospital NHS Foundation TrustHow do you feel about the length of time you were on the waiting list before your admission to hospital?</v>
      </c>
      <c r="F29" s="29">
        <v>87.95</v>
      </c>
      <c r="G29" s="29">
        <v>1.25</v>
      </c>
      <c r="H29" s="29">
        <v>85.5</v>
      </c>
      <c r="I29" s="29">
        <v>90.41</v>
      </c>
    </row>
    <row r="30" spans="1:9" x14ac:dyDescent="0.25">
      <c r="A30" s="2" t="s">
        <v>14</v>
      </c>
      <c r="B30" s="2" t="s">
        <v>11</v>
      </c>
      <c r="C30" s="2" t="s">
        <v>71</v>
      </c>
      <c r="D30" s="2" t="s">
        <v>15</v>
      </c>
      <c r="E30" s="2" t="str">
        <f t="shared" si="0"/>
        <v>2005Bolton NHS Foundation TrustHow do you feel about the length of time you were on the waiting list before your admission to hospital?</v>
      </c>
      <c r="F30" s="29">
        <v>85.75</v>
      </c>
      <c r="G30" s="29">
        <v>2.37</v>
      </c>
      <c r="H30" s="29">
        <v>81.11</v>
      </c>
      <c r="I30" s="29">
        <v>90.39</v>
      </c>
    </row>
    <row r="31" spans="1:9" x14ac:dyDescent="0.25">
      <c r="A31" s="2" t="s">
        <v>14</v>
      </c>
      <c r="B31" s="2" t="s">
        <v>11</v>
      </c>
      <c r="C31" s="2" t="s">
        <v>189</v>
      </c>
      <c r="D31" s="2" t="s">
        <v>15</v>
      </c>
      <c r="E31" s="2" t="str">
        <f t="shared" si="0"/>
        <v>2005The Royal Wolverhampton NHS TrustHow do you feel about the length of time you were on the waiting list before your admission to hospital?</v>
      </c>
      <c r="F31" s="29">
        <v>86.2</v>
      </c>
      <c r="G31" s="29">
        <v>2.11</v>
      </c>
      <c r="H31" s="29">
        <v>82.07</v>
      </c>
      <c r="I31" s="29">
        <v>90.33</v>
      </c>
    </row>
    <row r="32" spans="1:9" x14ac:dyDescent="0.25">
      <c r="A32" s="2" t="s">
        <v>14</v>
      </c>
      <c r="B32" s="2" t="s">
        <v>11</v>
      </c>
      <c r="C32" s="2" t="s">
        <v>161</v>
      </c>
      <c r="D32" s="2" t="s">
        <v>15</v>
      </c>
      <c r="E32" s="2" t="str">
        <f t="shared" si="0"/>
        <v>2005Sherwood Forest Hospitals NHS Foundation TrustHow do you feel about the length of time you were on the waiting list before your admission to hospital?</v>
      </c>
      <c r="F32" s="29">
        <v>85.1</v>
      </c>
      <c r="G32" s="29">
        <v>2.64</v>
      </c>
      <c r="H32" s="29">
        <v>79.92</v>
      </c>
      <c r="I32" s="29">
        <v>90.27</v>
      </c>
    </row>
    <row r="33" spans="1:9" x14ac:dyDescent="0.25">
      <c r="A33" s="2" t="s">
        <v>14</v>
      </c>
      <c r="B33" s="2" t="s">
        <v>11</v>
      </c>
      <c r="C33" s="2" t="s">
        <v>150</v>
      </c>
      <c r="D33" s="2" t="s">
        <v>15</v>
      </c>
      <c r="E33" s="2" t="str">
        <f t="shared" si="0"/>
        <v>2005Royal Devon and Exeter NHS Foundation TrustHow do you feel about the length of time you were on the waiting list before your admission to hospital?</v>
      </c>
      <c r="F33" s="29">
        <v>86.57</v>
      </c>
      <c r="G33" s="29">
        <v>1.88</v>
      </c>
      <c r="H33" s="29">
        <v>82.87</v>
      </c>
      <c r="I33" s="29">
        <v>90.26</v>
      </c>
    </row>
    <row r="34" spans="1:9" x14ac:dyDescent="0.25">
      <c r="A34" s="2" t="s">
        <v>14</v>
      </c>
      <c r="B34" s="2" t="s">
        <v>11</v>
      </c>
      <c r="C34" s="2" t="s">
        <v>100</v>
      </c>
      <c r="D34" s="2" t="s">
        <v>15</v>
      </c>
      <c r="E34" s="2" t="str">
        <f t="shared" si="0"/>
        <v>2005Gloucestershire Hospitals NHS Foundation TrustHow do you feel about the length of time you were on the waiting list before your admission to hospital?</v>
      </c>
      <c r="F34" s="29">
        <v>85.87</v>
      </c>
      <c r="G34" s="29">
        <v>2.12</v>
      </c>
      <c r="H34" s="29">
        <v>81.72</v>
      </c>
      <c r="I34" s="29">
        <v>90.02</v>
      </c>
    </row>
    <row r="35" spans="1:9" x14ac:dyDescent="0.25">
      <c r="A35" s="2" t="s">
        <v>14</v>
      </c>
      <c r="B35" s="2" t="s">
        <v>11</v>
      </c>
      <c r="C35" s="2" t="s">
        <v>61</v>
      </c>
      <c r="D35" s="2" t="s">
        <v>15</v>
      </c>
      <c r="E35" s="2" t="str">
        <f t="shared" si="0"/>
        <v>2005Airedale NHS Foundation TrustHow do you feel about the length of time you were on the waiting list before your admission to hospital?</v>
      </c>
      <c r="F35" s="27">
        <v>85.1</v>
      </c>
      <c r="G35" s="27">
        <v>2.39</v>
      </c>
      <c r="H35" s="27">
        <v>80.41</v>
      </c>
      <c r="I35" s="27">
        <v>89.79</v>
      </c>
    </row>
    <row r="36" spans="1:9" x14ac:dyDescent="0.25">
      <c r="A36" s="2" t="s">
        <v>14</v>
      </c>
      <c r="B36" s="2" t="s">
        <v>11</v>
      </c>
      <c r="C36" s="2" t="s">
        <v>153</v>
      </c>
      <c r="D36" s="2" t="s">
        <v>15</v>
      </c>
      <c r="E36" s="2" t="str">
        <f t="shared" si="0"/>
        <v>2005Royal National Hospital for Rheumatic Diseases NHS Foundation TrustHow do you feel about the length of time you were on the waiting list before your admission to hospital?</v>
      </c>
      <c r="F36" s="29">
        <v>84.1</v>
      </c>
      <c r="G36" s="29">
        <v>2.86</v>
      </c>
      <c r="H36" s="29">
        <v>78.489999999999995</v>
      </c>
      <c r="I36" s="29">
        <v>89.72</v>
      </c>
    </row>
    <row r="37" spans="1:9" x14ac:dyDescent="0.25">
      <c r="A37" s="2" t="s">
        <v>14</v>
      </c>
      <c r="B37" s="2" t="s">
        <v>11</v>
      </c>
      <c r="C37" s="2" t="s">
        <v>159</v>
      </c>
      <c r="D37" s="2" t="s">
        <v>15</v>
      </c>
      <c r="E37" s="2" t="str">
        <f t="shared" si="0"/>
        <v>2005Sandwell and West Birmingham Hospitals NHS TrustHow do you feel about the length of time you were on the waiting list before your admission to hospital?</v>
      </c>
      <c r="F37" s="29">
        <v>86.08</v>
      </c>
      <c r="G37" s="29">
        <v>1.82</v>
      </c>
      <c r="H37" s="29">
        <v>82.52</v>
      </c>
      <c r="I37" s="29">
        <v>89.63</v>
      </c>
    </row>
    <row r="38" spans="1:9" x14ac:dyDescent="0.25">
      <c r="A38" s="2" t="s">
        <v>14</v>
      </c>
      <c r="B38" s="2" t="s">
        <v>11</v>
      </c>
      <c r="C38" s="2" t="s">
        <v>180</v>
      </c>
      <c r="D38" s="2" t="s">
        <v>15</v>
      </c>
      <c r="E38" s="2" t="str">
        <f t="shared" si="0"/>
        <v>2005The Newcastle-upon-Tyne Hospitals NHS Foundation TrustHow do you feel about the length of time you were on the waiting list before your admission to hospital?</v>
      </c>
      <c r="F38" s="29">
        <v>85.96</v>
      </c>
      <c r="G38" s="29">
        <v>1.8</v>
      </c>
      <c r="H38" s="29">
        <v>82.43</v>
      </c>
      <c r="I38" s="29">
        <v>89.49</v>
      </c>
    </row>
    <row r="39" spans="1:9" x14ac:dyDescent="0.25">
      <c r="A39" s="2" t="s">
        <v>14</v>
      </c>
      <c r="B39" s="2" t="s">
        <v>11</v>
      </c>
      <c r="C39" s="2" t="s">
        <v>86</v>
      </c>
      <c r="D39" s="2" t="s">
        <v>15</v>
      </c>
      <c r="E39" s="2" t="str">
        <f t="shared" si="0"/>
        <v>2005Dartford and Gravesham NHS TrustHow do you feel about the length of time you were on the waiting list before your admission to hospital?</v>
      </c>
      <c r="F39" s="29">
        <v>84.77</v>
      </c>
      <c r="G39" s="29">
        <v>2.2799999999999998</v>
      </c>
      <c r="H39" s="29">
        <v>80.3</v>
      </c>
      <c r="I39" s="29">
        <v>89.25</v>
      </c>
    </row>
    <row r="40" spans="1:9" x14ac:dyDescent="0.25">
      <c r="A40" s="2" t="s">
        <v>14</v>
      </c>
      <c r="B40" s="2" t="s">
        <v>11</v>
      </c>
      <c r="C40" s="2" t="s">
        <v>138</v>
      </c>
      <c r="D40" s="2" t="s">
        <v>15</v>
      </c>
      <c r="E40" s="2" t="str">
        <f t="shared" si="0"/>
        <v>2005Northumbria Healthcare NHS Foundation TrustHow do you feel about the length of time you were on the waiting list before your admission to hospital?</v>
      </c>
      <c r="F40" s="29">
        <v>83.65</v>
      </c>
      <c r="G40" s="29">
        <v>2.84</v>
      </c>
      <c r="H40" s="29">
        <v>78.08</v>
      </c>
      <c r="I40" s="29">
        <v>89.21</v>
      </c>
    </row>
    <row r="41" spans="1:9" x14ac:dyDescent="0.25">
      <c r="A41" s="2" t="s">
        <v>14</v>
      </c>
      <c r="B41" s="2" t="s">
        <v>11</v>
      </c>
      <c r="C41" s="2" t="s">
        <v>197</v>
      </c>
      <c r="D41" s="2" t="s">
        <v>15</v>
      </c>
      <c r="E41" s="2" t="str">
        <f t="shared" si="0"/>
        <v>2005University Hospitals Birmingham NHS Foundation TrustHow do you feel about the length of time you were on the waiting list before your admission to hospital?</v>
      </c>
      <c r="F41" s="29">
        <v>83.86</v>
      </c>
      <c r="G41" s="29">
        <v>2.73</v>
      </c>
      <c r="H41" s="29">
        <v>78.510000000000005</v>
      </c>
      <c r="I41" s="29">
        <v>89.21</v>
      </c>
    </row>
    <row r="42" spans="1:9" x14ac:dyDescent="0.25">
      <c r="A42" s="2" t="s">
        <v>14</v>
      </c>
      <c r="B42" s="2" t="s">
        <v>11</v>
      </c>
      <c r="C42" s="2" t="s">
        <v>166</v>
      </c>
      <c r="D42" s="2" t="s">
        <v>15</v>
      </c>
      <c r="E42" s="2" t="str">
        <f t="shared" si="0"/>
        <v>2005South Tyneside NHS Foundation TrustHow do you feel about the length of time you were on the waiting list before your admission to hospital?</v>
      </c>
      <c r="F42" s="29">
        <v>83.89</v>
      </c>
      <c r="G42" s="29">
        <v>2.69</v>
      </c>
      <c r="H42" s="29">
        <v>78.62</v>
      </c>
      <c r="I42" s="29">
        <v>89.16</v>
      </c>
    </row>
    <row r="43" spans="1:9" x14ac:dyDescent="0.25">
      <c r="A43" s="2" t="s">
        <v>14</v>
      </c>
      <c r="B43" s="2" t="s">
        <v>11</v>
      </c>
      <c r="C43" s="2" t="s">
        <v>155</v>
      </c>
      <c r="D43" s="2" t="s">
        <v>15</v>
      </c>
      <c r="E43" s="2" t="str">
        <f t="shared" si="0"/>
        <v>2005Royal Surrey County Hospital NHS Foundation TrustHow do you feel about the length of time you were on the waiting list before your admission to hospital?</v>
      </c>
      <c r="F43" s="29">
        <v>84.35</v>
      </c>
      <c r="G43" s="29">
        <v>2.21</v>
      </c>
      <c r="H43" s="29">
        <v>80.02</v>
      </c>
      <c r="I43" s="29">
        <v>88.67</v>
      </c>
    </row>
    <row r="44" spans="1:9" x14ac:dyDescent="0.25">
      <c r="A44" s="2" t="s">
        <v>14</v>
      </c>
      <c r="B44" s="2" t="s">
        <v>11</v>
      </c>
      <c r="C44" s="2" t="s">
        <v>113</v>
      </c>
      <c r="D44" s="2" t="s">
        <v>15</v>
      </c>
      <c r="E44" s="2" t="str">
        <f t="shared" si="0"/>
        <v>2005James Paget University Hospitals NHS Foundation TrustHow do you feel about the length of time you were on the waiting list before your admission to hospital?</v>
      </c>
      <c r="F44" s="29">
        <v>84.1</v>
      </c>
      <c r="G44" s="29">
        <v>2.23</v>
      </c>
      <c r="H44" s="29">
        <v>79.72</v>
      </c>
      <c r="I44" s="29">
        <v>88.48</v>
      </c>
    </row>
    <row r="45" spans="1:9" x14ac:dyDescent="0.25">
      <c r="A45" s="2" t="s">
        <v>14</v>
      </c>
      <c r="B45" s="2" t="s">
        <v>11</v>
      </c>
      <c r="C45" s="2" t="s">
        <v>145</v>
      </c>
      <c r="D45" s="2" t="s">
        <v>15</v>
      </c>
      <c r="E45" s="2" t="str">
        <f t="shared" si="0"/>
        <v>2005Portsmouth Hospitals NHS TrustHow do you feel about the length of time you were on the waiting list before your admission to hospital?</v>
      </c>
      <c r="F45" s="29">
        <v>84.39</v>
      </c>
      <c r="G45" s="29">
        <v>2.09</v>
      </c>
      <c r="H45" s="29">
        <v>80.3</v>
      </c>
      <c r="I45" s="29">
        <v>88.48</v>
      </c>
    </row>
    <row r="46" spans="1:9" x14ac:dyDescent="0.25">
      <c r="A46" s="2" t="s">
        <v>14</v>
      </c>
      <c r="B46" s="2" t="s">
        <v>11</v>
      </c>
      <c r="C46" s="2" t="s">
        <v>160</v>
      </c>
      <c r="D46" s="2" t="s">
        <v>15</v>
      </c>
      <c r="E46" s="2" t="str">
        <f t="shared" si="0"/>
        <v>2005Sheffield Teaching Hospitals NHS Foundation TrustHow do you feel about the length of time you were on the waiting list before your admission to hospital?</v>
      </c>
      <c r="F46" s="29">
        <v>84.57</v>
      </c>
      <c r="G46" s="29">
        <v>1.94</v>
      </c>
      <c r="H46" s="29">
        <v>80.77</v>
      </c>
      <c r="I46" s="29">
        <v>88.36</v>
      </c>
    </row>
    <row r="47" spans="1:9" x14ac:dyDescent="0.25">
      <c r="A47" s="2" t="s">
        <v>14</v>
      </c>
      <c r="B47" s="2" t="s">
        <v>11</v>
      </c>
      <c r="C47" s="2" t="s">
        <v>175</v>
      </c>
      <c r="D47" s="2" t="s">
        <v>15</v>
      </c>
      <c r="E47" s="2" t="str">
        <f t="shared" si="0"/>
        <v>2005Taunton and Somerset NHS Foundation TrustHow do you feel about the length of time you were on the waiting list before your admission to hospital?</v>
      </c>
      <c r="F47" s="29">
        <v>84.47</v>
      </c>
      <c r="G47" s="29">
        <v>1.98</v>
      </c>
      <c r="H47" s="29">
        <v>80.599999999999994</v>
      </c>
      <c r="I47" s="29">
        <v>88.34</v>
      </c>
    </row>
    <row r="48" spans="1:9" x14ac:dyDescent="0.25">
      <c r="A48" s="2" t="s">
        <v>14</v>
      </c>
      <c r="B48" s="2" t="s">
        <v>11</v>
      </c>
      <c r="C48" s="2" t="s">
        <v>186</v>
      </c>
      <c r="D48" s="2" t="s">
        <v>15</v>
      </c>
      <c r="E48" s="2" t="str">
        <f t="shared" si="0"/>
        <v>2005The Royal Bournemouth and Christchurch Hospitals NHS Foundation TrustHow do you feel about the length of time you were on the waiting list before your admission to hospital?</v>
      </c>
      <c r="F48" s="29">
        <v>84.3</v>
      </c>
      <c r="G48" s="29">
        <v>2.02</v>
      </c>
      <c r="H48" s="29">
        <v>80.34</v>
      </c>
      <c r="I48" s="29">
        <v>88.26</v>
      </c>
    </row>
    <row r="49" spans="1:9" x14ac:dyDescent="0.25">
      <c r="A49" s="2" t="s">
        <v>14</v>
      </c>
      <c r="B49" s="2" t="s">
        <v>11</v>
      </c>
      <c r="C49" s="2" t="s">
        <v>76</v>
      </c>
      <c r="D49" s="2" t="s">
        <v>15</v>
      </c>
      <c r="E49" s="2" t="str">
        <f t="shared" si="0"/>
        <v>2005Calderdale and Huddersfield NHS Foundation TrustHow do you feel about the length of time you were on the waiting list before your admission to hospital?</v>
      </c>
      <c r="F49" s="29">
        <v>83.78</v>
      </c>
      <c r="G49" s="29">
        <v>2.27</v>
      </c>
      <c r="H49" s="29">
        <v>79.33</v>
      </c>
      <c r="I49" s="29">
        <v>88.23</v>
      </c>
    </row>
    <row r="50" spans="1:9" x14ac:dyDescent="0.25">
      <c r="A50" s="2" t="s">
        <v>14</v>
      </c>
      <c r="B50" s="2" t="s">
        <v>11</v>
      </c>
      <c r="C50" s="2" t="s">
        <v>133</v>
      </c>
      <c r="D50" s="2" t="s">
        <v>15</v>
      </c>
      <c r="E50" s="2" t="str">
        <f t="shared" si="0"/>
        <v>2005North Tees and Hartlepool NHS Foundation TrustHow do you feel about the length of time you were on the waiting list before your admission to hospital?</v>
      </c>
      <c r="F50" s="29">
        <v>83.66</v>
      </c>
      <c r="G50" s="29">
        <v>2.3199999999999998</v>
      </c>
      <c r="H50" s="29">
        <v>79.12</v>
      </c>
      <c r="I50" s="29">
        <v>88.21</v>
      </c>
    </row>
    <row r="51" spans="1:9" x14ac:dyDescent="0.25">
      <c r="A51" s="2" t="s">
        <v>14</v>
      </c>
      <c r="B51" s="2" t="s">
        <v>11</v>
      </c>
      <c r="C51" s="2" t="s">
        <v>84</v>
      </c>
      <c r="D51" s="2" t="s">
        <v>15</v>
      </c>
      <c r="E51" s="2" t="str">
        <f t="shared" si="0"/>
        <v>2005County Durham and Darlington NHS Foundation TrustHow do you feel about the length of time you were on the waiting list before your admission to hospital?</v>
      </c>
      <c r="F51" s="29">
        <v>84.39</v>
      </c>
      <c r="G51" s="29">
        <v>1.79</v>
      </c>
      <c r="H51" s="29">
        <v>80.88</v>
      </c>
      <c r="I51" s="29">
        <v>87.89</v>
      </c>
    </row>
    <row r="52" spans="1:9" x14ac:dyDescent="0.25">
      <c r="A52" s="2" t="s">
        <v>14</v>
      </c>
      <c r="B52" s="2" t="s">
        <v>11</v>
      </c>
      <c r="C52" s="2" t="s">
        <v>188</v>
      </c>
      <c r="D52" s="2" t="s">
        <v>15</v>
      </c>
      <c r="E52" s="2" t="str">
        <f t="shared" si="0"/>
        <v>2005The Royal Orthopaedic Hospital NHS Foundation TrustHow do you feel about the length of time you were on the waiting list before your admission to hospital?</v>
      </c>
      <c r="F52" s="29">
        <v>85.21</v>
      </c>
      <c r="G52" s="29">
        <v>1.32</v>
      </c>
      <c r="H52" s="29">
        <v>82.63</v>
      </c>
      <c r="I52" s="29">
        <v>87.8</v>
      </c>
    </row>
    <row r="53" spans="1:9" x14ac:dyDescent="0.25">
      <c r="A53" s="2" t="s">
        <v>14</v>
      </c>
      <c r="B53" s="2" t="s">
        <v>11</v>
      </c>
      <c r="C53" s="2" t="s">
        <v>105</v>
      </c>
      <c r="D53" s="2" t="s">
        <v>15</v>
      </c>
      <c r="E53" s="2" t="str">
        <f t="shared" si="0"/>
        <v>2005Heart of England NHS Foundation TrustHow do you feel about the length of time you were on the waiting list before your admission to hospital?</v>
      </c>
      <c r="F53" s="29">
        <v>84.04</v>
      </c>
      <c r="G53" s="29">
        <v>1.87</v>
      </c>
      <c r="H53" s="29">
        <v>80.37</v>
      </c>
      <c r="I53" s="29">
        <v>87.71</v>
      </c>
    </row>
    <row r="54" spans="1:9" x14ac:dyDescent="0.25">
      <c r="A54" s="2" t="s">
        <v>14</v>
      </c>
      <c r="B54" s="2" t="s">
        <v>11</v>
      </c>
      <c r="C54" s="2" t="s">
        <v>209</v>
      </c>
      <c r="D54" s="2" t="s">
        <v>15</v>
      </c>
      <c r="E54" s="2" t="str">
        <f t="shared" si="0"/>
        <v>2005Wirral University Teaching Hospital NHS Foundation TrustHow do you feel about the length of time you were on the waiting list before your admission to hospital?</v>
      </c>
      <c r="F54" s="29">
        <v>83.05</v>
      </c>
      <c r="G54" s="29">
        <v>2.36</v>
      </c>
      <c r="H54" s="29">
        <v>78.430000000000007</v>
      </c>
      <c r="I54" s="29">
        <v>87.67</v>
      </c>
    </row>
    <row r="55" spans="1:9" x14ac:dyDescent="0.25">
      <c r="A55" s="2" t="s">
        <v>14</v>
      </c>
      <c r="B55" s="2" t="s">
        <v>11</v>
      </c>
      <c r="C55" s="2" t="s">
        <v>158</v>
      </c>
      <c r="D55" s="2" t="s">
        <v>15</v>
      </c>
      <c r="E55" s="2" t="str">
        <f t="shared" si="0"/>
        <v>2005Salisbury NHS Foundation TrustHow do you feel about the length of time you were on the waiting list before your admission to hospital?</v>
      </c>
      <c r="F55" s="29">
        <v>83.63</v>
      </c>
      <c r="G55" s="29">
        <v>2.0499999999999998</v>
      </c>
      <c r="H55" s="29">
        <v>79.61</v>
      </c>
      <c r="I55" s="29">
        <v>87.65</v>
      </c>
    </row>
    <row r="56" spans="1:9" x14ac:dyDescent="0.25">
      <c r="A56" s="2" t="s">
        <v>14</v>
      </c>
      <c r="B56" s="2" t="s">
        <v>11</v>
      </c>
      <c r="C56" s="2" t="s">
        <v>104</v>
      </c>
      <c r="D56" s="2" t="s">
        <v>15</v>
      </c>
      <c r="E56" s="2" t="str">
        <f t="shared" si="0"/>
        <v>2005Harrogate and District NHS Foundation TrustHow do you feel about the length of time you were on the waiting list before your admission to hospital?</v>
      </c>
      <c r="F56" s="29">
        <v>83.43</v>
      </c>
      <c r="G56" s="29">
        <v>2.14</v>
      </c>
      <c r="H56" s="29">
        <v>79.23</v>
      </c>
      <c r="I56" s="29">
        <v>87.63</v>
      </c>
    </row>
    <row r="57" spans="1:9" x14ac:dyDescent="0.25">
      <c r="A57" s="2" t="s">
        <v>14</v>
      </c>
      <c r="B57" s="2" t="s">
        <v>11</v>
      </c>
      <c r="C57" s="2" t="s">
        <v>75</v>
      </c>
      <c r="D57" s="2" t="s">
        <v>15</v>
      </c>
      <c r="E57" s="2" t="str">
        <f t="shared" si="0"/>
        <v>2005Burton Hospitals NHS Foundation TrustHow do you feel about the length of time you were on the waiting list before your admission to hospital?</v>
      </c>
      <c r="F57" s="29">
        <v>83.61</v>
      </c>
      <c r="G57" s="29">
        <v>2.04</v>
      </c>
      <c r="H57" s="29">
        <v>79.599999999999994</v>
      </c>
      <c r="I57" s="29">
        <v>87.61</v>
      </c>
    </row>
    <row r="58" spans="1:9" x14ac:dyDescent="0.25">
      <c r="A58" s="2" t="s">
        <v>14</v>
      </c>
      <c r="B58" s="2" t="s">
        <v>11</v>
      </c>
      <c r="C58" s="2" t="s">
        <v>139</v>
      </c>
      <c r="D58" s="2" t="s">
        <v>15</v>
      </c>
      <c r="E58" s="2" t="str">
        <f t="shared" si="0"/>
        <v>2005Nottingham University Hospitals NHS TrustHow do you feel about the length of time you were on the waiting list before your admission to hospital?</v>
      </c>
      <c r="F58" s="29">
        <v>84.4</v>
      </c>
      <c r="G58" s="29">
        <v>1.63</v>
      </c>
      <c r="H58" s="29">
        <v>81.209999999999994</v>
      </c>
      <c r="I58" s="29">
        <v>87.59</v>
      </c>
    </row>
    <row r="59" spans="1:9" x14ac:dyDescent="0.25">
      <c r="A59" s="2" t="s">
        <v>14</v>
      </c>
      <c r="B59" s="2" t="s">
        <v>11</v>
      </c>
      <c r="C59" s="2" t="s">
        <v>194</v>
      </c>
      <c r="D59" s="2" t="s">
        <v>15</v>
      </c>
      <c r="E59" s="2" t="str">
        <f t="shared" si="0"/>
        <v>2005University Hospital of North Staffordshire NHS TrustHow do you feel about the length of time you were on the waiting list before your admission to hospital?</v>
      </c>
      <c r="F59" s="29">
        <v>82.88</v>
      </c>
      <c r="G59" s="29">
        <v>2.39</v>
      </c>
      <c r="H59" s="29">
        <v>78.2</v>
      </c>
      <c r="I59" s="29">
        <v>87.56</v>
      </c>
    </row>
    <row r="60" spans="1:9" x14ac:dyDescent="0.25">
      <c r="A60" s="2" t="s">
        <v>14</v>
      </c>
      <c r="B60" s="2" t="s">
        <v>11</v>
      </c>
      <c r="C60" s="2" t="s">
        <v>70</v>
      </c>
      <c r="D60" s="2" t="s">
        <v>15</v>
      </c>
      <c r="E60" s="2" t="str">
        <f t="shared" si="0"/>
        <v>2005Blackpool Teaching Hospitals NHS Foundation TrustHow do you feel about the length of time you were on the waiting list before your admission to hospital?</v>
      </c>
      <c r="F60" s="29">
        <v>82.81</v>
      </c>
      <c r="G60" s="29">
        <v>2.3199999999999998</v>
      </c>
      <c r="H60" s="29">
        <v>78.27</v>
      </c>
      <c r="I60" s="29">
        <v>87.36</v>
      </c>
    </row>
    <row r="61" spans="1:9" x14ac:dyDescent="0.25">
      <c r="A61" s="2" t="s">
        <v>14</v>
      </c>
      <c r="B61" s="2" t="s">
        <v>11</v>
      </c>
      <c r="C61" s="2" t="s">
        <v>168</v>
      </c>
      <c r="D61" s="2" t="s">
        <v>15</v>
      </c>
      <c r="E61" s="2" t="str">
        <f t="shared" si="0"/>
        <v>2005Southend University Hospital NHS Foundation TrustHow do you feel about the length of time you were on the waiting list before your admission to hospital?</v>
      </c>
      <c r="F61" s="29">
        <v>83.08</v>
      </c>
      <c r="G61" s="29">
        <v>2.17</v>
      </c>
      <c r="H61" s="29">
        <v>78.83</v>
      </c>
      <c r="I61" s="29">
        <v>87.33</v>
      </c>
    </row>
    <row r="62" spans="1:9" x14ac:dyDescent="0.25">
      <c r="A62" s="2" t="s">
        <v>14</v>
      </c>
      <c r="B62" s="2" t="s">
        <v>11</v>
      </c>
      <c r="C62" s="2" t="s">
        <v>65</v>
      </c>
      <c r="D62" s="2" t="s">
        <v>15</v>
      </c>
      <c r="E62" s="2" t="str">
        <f t="shared" si="0"/>
        <v>2005Barnsley Hospital NHS Foundation TrustHow do you feel about the length of time you were on the waiting list before your admission to hospital?</v>
      </c>
      <c r="F62" s="29">
        <v>82.05</v>
      </c>
      <c r="G62" s="29">
        <v>2.62</v>
      </c>
      <c r="H62" s="29">
        <v>76.91</v>
      </c>
      <c r="I62" s="29">
        <v>87.18</v>
      </c>
    </row>
    <row r="63" spans="1:9" x14ac:dyDescent="0.25">
      <c r="A63" s="2" t="s">
        <v>14</v>
      </c>
      <c r="B63" s="2" t="s">
        <v>11</v>
      </c>
      <c r="C63" s="2" t="s">
        <v>169</v>
      </c>
      <c r="D63" s="2" t="s">
        <v>15</v>
      </c>
      <c r="E63" s="2" t="str">
        <f t="shared" si="0"/>
        <v>2005Southport and Ormskirk Hospital NHS TrustHow do you feel about the length of time you were on the waiting list before your admission to hospital?</v>
      </c>
      <c r="F63" s="29">
        <v>82.07</v>
      </c>
      <c r="G63" s="29">
        <v>2.6</v>
      </c>
      <c r="H63" s="29">
        <v>76.97</v>
      </c>
      <c r="I63" s="29">
        <v>87.17</v>
      </c>
    </row>
    <row r="64" spans="1:9" x14ac:dyDescent="0.25">
      <c r="A64" s="2" t="s">
        <v>14</v>
      </c>
      <c r="B64" s="2" t="s">
        <v>11</v>
      </c>
      <c r="C64" s="2" t="s">
        <v>93</v>
      </c>
      <c r="D64" s="2" t="s">
        <v>15</v>
      </c>
      <c r="E64" s="2" t="str">
        <f t="shared" si="0"/>
        <v>2005East Kent Hospitals University NHS Foundation TrustHow do you feel about the length of time you were on the waiting list before your admission to hospital?</v>
      </c>
      <c r="F64" s="29">
        <v>82.43</v>
      </c>
      <c r="G64" s="29">
        <v>2.41</v>
      </c>
      <c r="H64" s="29">
        <v>77.709999999999994</v>
      </c>
      <c r="I64" s="29">
        <v>87.15</v>
      </c>
    </row>
    <row r="65" spans="1:9" x14ac:dyDescent="0.25">
      <c r="A65" s="2" t="s">
        <v>14</v>
      </c>
      <c r="B65" s="2" t="s">
        <v>11</v>
      </c>
      <c r="C65" s="2" t="s">
        <v>147</v>
      </c>
      <c r="D65" s="2" t="s">
        <v>15</v>
      </c>
      <c r="E65" s="2" t="str">
        <f t="shared" si="0"/>
        <v>2005Royal Berkshire NHS Foundation TrustHow do you feel about the length of time you were on the waiting list before your admission to hospital?</v>
      </c>
      <c r="F65" s="29">
        <v>82.89</v>
      </c>
      <c r="G65" s="29">
        <v>2.16</v>
      </c>
      <c r="H65" s="29">
        <v>78.66</v>
      </c>
      <c r="I65" s="29">
        <v>87.12</v>
      </c>
    </row>
    <row r="66" spans="1:9" x14ac:dyDescent="0.25">
      <c r="A66" s="2" t="s">
        <v>14</v>
      </c>
      <c r="B66" s="2" t="s">
        <v>11</v>
      </c>
      <c r="C66" s="2" t="s">
        <v>62</v>
      </c>
      <c r="D66" s="2" t="s">
        <v>15</v>
      </c>
      <c r="E66" s="2" t="str">
        <f t="shared" ref="E66:E129" si="1">B66&amp;C66&amp;D66</f>
        <v>2005Ashford and St Peter's Hospitals NHS Foundation TrustHow do you feel about the length of time you were on the waiting list before your admission to hospital?</v>
      </c>
      <c r="F66" s="27">
        <v>82.17</v>
      </c>
      <c r="G66" s="27">
        <v>2.44</v>
      </c>
      <c r="H66" s="27">
        <v>77.39</v>
      </c>
      <c r="I66" s="27">
        <v>86.94</v>
      </c>
    </row>
    <row r="67" spans="1:9" x14ac:dyDescent="0.25">
      <c r="A67" s="2" t="s">
        <v>14</v>
      </c>
      <c r="B67" s="2" t="s">
        <v>11</v>
      </c>
      <c r="C67" s="2" t="s">
        <v>171</v>
      </c>
      <c r="D67" s="2" t="s">
        <v>15</v>
      </c>
      <c r="E67" s="2" t="str">
        <f t="shared" si="1"/>
        <v>2005St Helens and Knowsley Teaching Hospitals NHS TrustHow do you feel about the length of time you were on the waiting list before your admission to hospital?</v>
      </c>
      <c r="F67" s="29">
        <v>83.25</v>
      </c>
      <c r="G67" s="29">
        <v>1.87</v>
      </c>
      <c r="H67" s="29">
        <v>79.59</v>
      </c>
      <c r="I67" s="29">
        <v>86.92</v>
      </c>
    </row>
    <row r="68" spans="1:9" x14ac:dyDescent="0.25">
      <c r="A68" s="2" t="s">
        <v>14</v>
      </c>
      <c r="B68" s="2" t="s">
        <v>11</v>
      </c>
      <c r="C68" s="2" t="s">
        <v>137</v>
      </c>
      <c r="D68" s="2" t="s">
        <v>15</v>
      </c>
      <c r="E68" s="2" t="str">
        <f t="shared" si="1"/>
        <v>2005Northern Lincolnshire and Goole Hospitals NHS Foundation TrustHow do you feel about the length of time you were on the waiting list before your admission to hospital?</v>
      </c>
      <c r="F68" s="29">
        <v>82.34</v>
      </c>
      <c r="G68" s="29">
        <v>2.23</v>
      </c>
      <c r="H68" s="29">
        <v>77.98</v>
      </c>
      <c r="I68" s="29">
        <v>86.71</v>
      </c>
    </row>
    <row r="69" spans="1:9" x14ac:dyDescent="0.25">
      <c r="A69" s="2" t="s">
        <v>14</v>
      </c>
      <c r="B69" s="2" t="s">
        <v>11</v>
      </c>
      <c r="C69" s="2" t="s">
        <v>214</v>
      </c>
      <c r="D69" s="2" t="s">
        <v>15</v>
      </c>
      <c r="E69" s="2" t="str">
        <f t="shared" si="1"/>
        <v>2005York Teaching Hospital NHS Foundation TrustHow do you feel about the length of time you were on the waiting list before your admission to hospital?</v>
      </c>
      <c r="F69" s="29">
        <v>83.66</v>
      </c>
      <c r="G69" s="29">
        <v>1.52</v>
      </c>
      <c r="H69" s="29">
        <v>80.680000000000007</v>
      </c>
      <c r="I69" s="29">
        <v>86.63</v>
      </c>
    </row>
    <row r="70" spans="1:9" x14ac:dyDescent="0.25">
      <c r="A70" s="2" t="s">
        <v>14</v>
      </c>
      <c r="B70" s="2" t="s">
        <v>11</v>
      </c>
      <c r="C70" s="2" t="s">
        <v>163</v>
      </c>
      <c r="D70" s="2" t="s">
        <v>15</v>
      </c>
      <c r="E70" s="2" t="str">
        <f t="shared" si="1"/>
        <v>2005South Devon Healthcare NHS Foundation TrustHow do you feel about the length of time you were on the waiting list before your admission to hospital?</v>
      </c>
      <c r="F70" s="29">
        <v>82.2</v>
      </c>
      <c r="G70" s="29">
        <v>2.2400000000000002</v>
      </c>
      <c r="H70" s="29">
        <v>77.81</v>
      </c>
      <c r="I70" s="29">
        <v>86.59</v>
      </c>
    </row>
    <row r="71" spans="1:9" x14ac:dyDescent="0.25">
      <c r="A71" s="2" t="s">
        <v>14</v>
      </c>
      <c r="B71" s="2" t="s">
        <v>11</v>
      </c>
      <c r="C71" s="2" t="s">
        <v>72</v>
      </c>
      <c r="D71" s="2" t="s">
        <v>15</v>
      </c>
      <c r="E71" s="2" t="str">
        <f t="shared" si="1"/>
        <v>2005Bradford Teaching Hospitals NHS Foundation TrustHow do you feel about the length of time you were on the waiting list before your admission to hospital?</v>
      </c>
      <c r="F71" s="29">
        <v>82.85</v>
      </c>
      <c r="G71" s="29">
        <v>1.76</v>
      </c>
      <c r="H71" s="29">
        <v>79.41</v>
      </c>
      <c r="I71" s="29">
        <v>86.29</v>
      </c>
    </row>
    <row r="72" spans="1:9" x14ac:dyDescent="0.25">
      <c r="A72" s="2" t="s">
        <v>14</v>
      </c>
      <c r="B72" s="2" t="s">
        <v>11</v>
      </c>
      <c r="C72" s="2" t="s">
        <v>165</v>
      </c>
      <c r="D72" s="2" t="s">
        <v>15</v>
      </c>
      <c r="E72" s="2" t="str">
        <f t="shared" si="1"/>
        <v>2005South Tees Hospitals NHS Foundation TrustHow do you feel about the length of time you were on the waiting list before your admission to hospital?</v>
      </c>
      <c r="F72" s="29">
        <v>81.44</v>
      </c>
      <c r="G72" s="29">
        <v>2.44</v>
      </c>
      <c r="H72" s="29">
        <v>76.66</v>
      </c>
      <c r="I72" s="29">
        <v>86.22</v>
      </c>
    </row>
    <row r="73" spans="1:9" x14ac:dyDescent="0.25">
      <c r="A73" s="2" t="s">
        <v>14</v>
      </c>
      <c r="B73" s="2" t="s">
        <v>11</v>
      </c>
      <c r="C73" s="2" t="s">
        <v>202</v>
      </c>
      <c r="D73" s="2" t="s">
        <v>15</v>
      </c>
      <c r="E73" s="2" t="str">
        <f t="shared" si="1"/>
        <v>2005Walsall Healthcare NHS TrustHow do you feel about the length of time you were on the waiting list before your admission to hospital?</v>
      </c>
      <c r="F73" s="29">
        <v>81.150000000000006</v>
      </c>
      <c r="G73" s="29">
        <v>2.58</v>
      </c>
      <c r="H73" s="29">
        <v>76.099999999999994</v>
      </c>
      <c r="I73" s="29">
        <v>86.2</v>
      </c>
    </row>
    <row r="74" spans="1:9" x14ac:dyDescent="0.25">
      <c r="A74" s="2" t="s">
        <v>14</v>
      </c>
      <c r="B74" s="2" t="s">
        <v>11</v>
      </c>
      <c r="C74" s="2" t="s">
        <v>102</v>
      </c>
      <c r="D74" s="2" t="s">
        <v>15</v>
      </c>
      <c r="E74" s="2" t="str">
        <f t="shared" si="1"/>
        <v>2005Guy's and St Thomas' NHS Foundation TrustHow do you feel about the length of time you were on the waiting list before your admission to hospital?</v>
      </c>
      <c r="F74" s="29">
        <v>82.48</v>
      </c>
      <c r="G74" s="29">
        <v>1.88</v>
      </c>
      <c r="H74" s="29">
        <v>78.790000000000006</v>
      </c>
      <c r="I74" s="29">
        <v>86.16</v>
      </c>
    </row>
    <row r="75" spans="1:9" x14ac:dyDescent="0.25">
      <c r="A75" s="2" t="s">
        <v>14</v>
      </c>
      <c r="B75" s="2" t="s">
        <v>11</v>
      </c>
      <c r="C75" s="2" t="s">
        <v>111</v>
      </c>
      <c r="D75" s="2" t="s">
        <v>15</v>
      </c>
      <c r="E75" s="2" t="str">
        <f t="shared" si="1"/>
        <v>2005Ipswich Hospital NHS TrustHow do you feel about the length of time you were on the waiting list before your admission to hospital?</v>
      </c>
      <c r="F75" s="29">
        <v>82.75</v>
      </c>
      <c r="G75" s="29">
        <v>1.74</v>
      </c>
      <c r="H75" s="29">
        <v>79.349999999999994</v>
      </c>
      <c r="I75" s="29">
        <v>86.16</v>
      </c>
    </row>
    <row r="76" spans="1:9" x14ac:dyDescent="0.25">
      <c r="A76" s="2" t="s">
        <v>14</v>
      </c>
      <c r="B76" s="2" t="s">
        <v>11</v>
      </c>
      <c r="C76" s="2" t="s">
        <v>130</v>
      </c>
      <c r="D76" s="2" t="s">
        <v>15</v>
      </c>
      <c r="E76" s="2" t="str">
        <f t="shared" si="1"/>
        <v>2005Norfolk and Norwich University Hospitals NHS Foundation TrustHow do you feel about the length of time you were on the waiting list before your admission to hospital?</v>
      </c>
      <c r="F76" s="29">
        <v>83.48</v>
      </c>
      <c r="G76" s="29">
        <v>1.33</v>
      </c>
      <c r="H76" s="29">
        <v>80.87</v>
      </c>
      <c r="I76" s="29">
        <v>86.1</v>
      </c>
    </row>
    <row r="77" spans="1:9" x14ac:dyDescent="0.25">
      <c r="A77" s="2" t="s">
        <v>14</v>
      </c>
      <c r="B77" s="2" t="s">
        <v>11</v>
      </c>
      <c r="C77" s="2" t="s">
        <v>198</v>
      </c>
      <c r="D77" s="2" t="s">
        <v>15</v>
      </c>
      <c r="E77" s="2" t="str">
        <f t="shared" si="1"/>
        <v>2005University Hospitals Bristol NHS Foundation TrustHow do you feel about the length of time you were on the waiting list before your admission to hospital?</v>
      </c>
      <c r="F77" s="29">
        <v>81.91</v>
      </c>
      <c r="G77" s="29">
        <v>2.1</v>
      </c>
      <c r="H77" s="29">
        <v>77.8</v>
      </c>
      <c r="I77" s="29">
        <v>86.02</v>
      </c>
    </row>
    <row r="78" spans="1:9" x14ac:dyDescent="0.25">
      <c r="A78" s="2" t="s">
        <v>14</v>
      </c>
      <c r="B78" s="2" t="s">
        <v>11</v>
      </c>
      <c r="C78" s="2" t="s">
        <v>74</v>
      </c>
      <c r="D78" s="2" t="s">
        <v>15</v>
      </c>
      <c r="E78" s="2" t="str">
        <f t="shared" si="1"/>
        <v>2005Buckinghamshire Healthcare NHS TrustHow do you feel about the length of time you were on the waiting list before your admission to hospital?</v>
      </c>
      <c r="F78" s="29">
        <v>81.819999999999993</v>
      </c>
      <c r="G78" s="29">
        <v>2.13</v>
      </c>
      <c r="H78" s="29">
        <v>77.64</v>
      </c>
      <c r="I78" s="29">
        <v>86</v>
      </c>
    </row>
    <row r="79" spans="1:9" x14ac:dyDescent="0.25">
      <c r="A79" s="2" t="s">
        <v>14</v>
      </c>
      <c r="B79" s="2" t="s">
        <v>11</v>
      </c>
      <c r="C79" s="2" t="s">
        <v>205</v>
      </c>
      <c r="D79" s="2" t="s">
        <v>15</v>
      </c>
      <c r="E79" s="2" t="str">
        <f t="shared" si="1"/>
        <v>2005West Middlesex University Hospital NHS TrustHow do you feel about the length of time you were on the waiting list before your admission to hospital?</v>
      </c>
      <c r="F79" s="29">
        <v>80.27</v>
      </c>
      <c r="G79" s="29">
        <v>2.87</v>
      </c>
      <c r="H79" s="29">
        <v>74.650000000000006</v>
      </c>
      <c r="I79" s="29">
        <v>85.88</v>
      </c>
    </row>
    <row r="80" spans="1:9" x14ac:dyDescent="0.25">
      <c r="A80" s="2" t="s">
        <v>14</v>
      </c>
      <c r="B80" s="2" t="s">
        <v>11</v>
      </c>
      <c r="C80" s="2" t="s">
        <v>127</v>
      </c>
      <c r="D80" s="2" t="s">
        <v>15</v>
      </c>
      <c r="E80" s="2" t="str">
        <f t="shared" si="1"/>
        <v>2005Mid Staffordshire NHS Foundation TrustHow do you feel about the length of time you were on the waiting list before your admission to hospital?</v>
      </c>
      <c r="F80" s="29">
        <v>82.79</v>
      </c>
      <c r="G80" s="29">
        <v>1.5</v>
      </c>
      <c r="H80" s="29">
        <v>79.849999999999994</v>
      </c>
      <c r="I80" s="29">
        <v>85.74</v>
      </c>
    </row>
    <row r="81" spans="1:9" x14ac:dyDescent="0.25">
      <c r="A81" s="2" t="s">
        <v>14</v>
      </c>
      <c r="B81" s="2" t="s">
        <v>11</v>
      </c>
      <c r="C81" s="2" t="s">
        <v>210</v>
      </c>
      <c r="D81" s="2" t="s">
        <v>15</v>
      </c>
      <c r="E81" s="2" t="str">
        <f t="shared" si="1"/>
        <v>2005Worcestershire Acute Hospitals NHS TrustHow do you feel about the length of time you were on the waiting list before your admission to hospital?</v>
      </c>
      <c r="F81" s="29">
        <v>81.19</v>
      </c>
      <c r="G81" s="29">
        <v>2.1</v>
      </c>
      <c r="H81" s="29">
        <v>77.069999999999993</v>
      </c>
      <c r="I81" s="29">
        <v>85.3</v>
      </c>
    </row>
    <row r="82" spans="1:9" x14ac:dyDescent="0.25">
      <c r="A82" s="2" t="s">
        <v>14</v>
      </c>
      <c r="B82" s="2" t="s">
        <v>11</v>
      </c>
      <c r="C82" s="2" t="s">
        <v>97</v>
      </c>
      <c r="D82" s="2" t="s">
        <v>15</v>
      </c>
      <c r="E82" s="2" t="str">
        <f t="shared" si="1"/>
        <v>2005Frimley Park Hospital NHS Foundation TrustHow do you feel about the length of time you were on the waiting list before your admission to hospital?</v>
      </c>
      <c r="F82" s="29">
        <v>81.459999999999994</v>
      </c>
      <c r="G82" s="29">
        <v>1.95</v>
      </c>
      <c r="H82" s="29">
        <v>77.64</v>
      </c>
      <c r="I82" s="29">
        <v>85.29</v>
      </c>
    </row>
    <row r="83" spans="1:9" x14ac:dyDescent="0.25">
      <c r="A83" s="2" t="s">
        <v>14</v>
      </c>
      <c r="B83" s="2" t="s">
        <v>11</v>
      </c>
      <c r="C83" s="2" t="s">
        <v>116</v>
      </c>
      <c r="D83" s="2" t="s">
        <v>15</v>
      </c>
      <c r="E83" s="2" t="str">
        <f t="shared" si="1"/>
        <v>2005Kingston Hospital NHS Foundation TrustHow do you feel about the length of time you were on the waiting list before your admission to hospital?</v>
      </c>
      <c r="F83" s="29">
        <v>81.209999999999994</v>
      </c>
      <c r="G83" s="29">
        <v>1.92</v>
      </c>
      <c r="H83" s="29">
        <v>77.45</v>
      </c>
      <c r="I83" s="29">
        <v>84.97</v>
      </c>
    </row>
    <row r="84" spans="1:9" x14ac:dyDescent="0.25">
      <c r="A84" s="2" t="s">
        <v>14</v>
      </c>
      <c r="B84" s="2" t="s">
        <v>11</v>
      </c>
      <c r="C84" s="2" t="s">
        <v>181</v>
      </c>
      <c r="D84" s="2" t="s">
        <v>15</v>
      </c>
      <c r="E84" s="2" t="str">
        <f t="shared" si="1"/>
        <v>2005The Pennine Acute Hospitals NHS TrustHow do you feel about the length of time you were on the waiting list before your admission to hospital?</v>
      </c>
      <c r="F84" s="29">
        <v>80.56</v>
      </c>
      <c r="G84" s="29">
        <v>2.1800000000000002</v>
      </c>
      <c r="H84" s="29">
        <v>76.28</v>
      </c>
      <c r="I84" s="29">
        <v>84.84</v>
      </c>
    </row>
    <row r="85" spans="1:9" x14ac:dyDescent="0.25">
      <c r="A85" s="2" t="s">
        <v>14</v>
      </c>
      <c r="B85" s="2" t="s">
        <v>11</v>
      </c>
      <c r="C85" s="2" t="s">
        <v>117</v>
      </c>
      <c r="D85" s="2" t="s">
        <v>15</v>
      </c>
      <c r="E85" s="2" t="str">
        <f t="shared" si="1"/>
        <v>2005Lancashire Teaching Hospitals NHS Foundation TrustHow do you feel about the length of time you were on the waiting list before your admission to hospital?</v>
      </c>
      <c r="F85" s="29">
        <v>81.260000000000005</v>
      </c>
      <c r="G85" s="29">
        <v>1.82</v>
      </c>
      <c r="H85" s="29">
        <v>77.680000000000007</v>
      </c>
      <c r="I85" s="29">
        <v>84.83</v>
      </c>
    </row>
    <row r="86" spans="1:9" x14ac:dyDescent="0.25">
      <c r="A86" s="2" t="s">
        <v>14</v>
      </c>
      <c r="B86" s="2" t="s">
        <v>11</v>
      </c>
      <c r="C86" s="2" t="s">
        <v>162</v>
      </c>
      <c r="D86" s="2" t="s">
        <v>15</v>
      </c>
      <c r="E86" s="2" t="str">
        <f t="shared" si="1"/>
        <v>2005Shrewsbury and Telford Hospital NHS TrustHow do you feel about the length of time you were on the waiting list before your admission to hospital?</v>
      </c>
      <c r="F86" s="29">
        <v>80.33</v>
      </c>
      <c r="G86" s="29">
        <v>2.2000000000000002</v>
      </c>
      <c r="H86" s="29">
        <v>76.02</v>
      </c>
      <c r="I86" s="29">
        <v>84.65</v>
      </c>
    </row>
    <row r="87" spans="1:9" x14ac:dyDescent="0.25">
      <c r="A87" s="2" t="s">
        <v>14</v>
      </c>
      <c r="B87" s="2" t="s">
        <v>11</v>
      </c>
      <c r="C87" s="2" t="s">
        <v>203</v>
      </c>
      <c r="D87" s="2" t="s">
        <v>15</v>
      </c>
      <c r="E87" s="2" t="str">
        <f t="shared" si="1"/>
        <v>2005Warrington and Halton Hospitals NHS Foundation TrustHow do you feel about the length of time you were on the waiting list before your admission to hospital?</v>
      </c>
      <c r="F87" s="29">
        <v>79.78</v>
      </c>
      <c r="G87" s="29">
        <v>2.48</v>
      </c>
      <c r="H87" s="29">
        <v>74.92</v>
      </c>
      <c r="I87" s="29">
        <v>84.65</v>
      </c>
    </row>
    <row r="88" spans="1:9" x14ac:dyDescent="0.25">
      <c r="A88" s="2" t="s">
        <v>14</v>
      </c>
      <c r="B88" s="2" t="s">
        <v>11</v>
      </c>
      <c r="C88" s="2" t="s">
        <v>157</v>
      </c>
      <c r="D88" s="2" t="s">
        <v>15</v>
      </c>
      <c r="E88" s="2" t="str">
        <f t="shared" si="1"/>
        <v>2005Salford Royal NHS Foundation TrustHow do you feel about the length of time you were on the waiting list before your admission to hospital?</v>
      </c>
      <c r="F88" s="29">
        <v>79.91</v>
      </c>
      <c r="G88" s="29">
        <v>2.37</v>
      </c>
      <c r="H88" s="29">
        <v>75.27</v>
      </c>
      <c r="I88" s="29">
        <v>84.55</v>
      </c>
    </row>
    <row r="89" spans="1:9" x14ac:dyDescent="0.25">
      <c r="A89" s="2" t="s">
        <v>14</v>
      </c>
      <c r="B89" s="2" t="s">
        <v>11</v>
      </c>
      <c r="C89" s="2" t="s">
        <v>126</v>
      </c>
      <c r="D89" s="2" t="s">
        <v>15</v>
      </c>
      <c r="E89" s="2" t="str">
        <f t="shared" si="1"/>
        <v>2005Mid Essex Hospital Services NHS TrustHow do you feel about the length of time you were on the waiting list before your admission to hospital?</v>
      </c>
      <c r="F89" s="29">
        <v>79.95</v>
      </c>
      <c r="G89" s="29">
        <v>2.29</v>
      </c>
      <c r="H89" s="29">
        <v>75.47</v>
      </c>
      <c r="I89" s="29">
        <v>84.44</v>
      </c>
    </row>
    <row r="90" spans="1:9" x14ac:dyDescent="0.25">
      <c r="A90" s="2" t="s">
        <v>14</v>
      </c>
      <c r="B90" s="2" t="s">
        <v>11</v>
      </c>
      <c r="C90" s="2" t="s">
        <v>109</v>
      </c>
      <c r="D90" s="2" t="s">
        <v>15</v>
      </c>
      <c r="E90" s="2" t="str">
        <f t="shared" si="1"/>
        <v>2005Hull and East Yorkshire Hospitals NHS TrustHow do you feel about the length of time you were on the waiting list before your admission to hospital?</v>
      </c>
      <c r="F90" s="29">
        <v>79.8</v>
      </c>
      <c r="G90" s="29">
        <v>2.36</v>
      </c>
      <c r="H90" s="29">
        <v>75.17</v>
      </c>
      <c r="I90" s="29">
        <v>84.42</v>
      </c>
    </row>
    <row r="91" spans="1:9" x14ac:dyDescent="0.25">
      <c r="A91" s="2" t="s">
        <v>14</v>
      </c>
      <c r="B91" s="2" t="s">
        <v>11</v>
      </c>
      <c r="C91" s="2" t="s">
        <v>142</v>
      </c>
      <c r="D91" s="2" t="s">
        <v>15</v>
      </c>
      <c r="E91" s="2" t="str">
        <f t="shared" si="1"/>
        <v>2005Peterborough and Stamford Hospitals NHS Foundation TrustHow do you feel about the length of time you were on the waiting list before your admission to hospital?</v>
      </c>
      <c r="F91" s="29">
        <v>80.22</v>
      </c>
      <c r="G91" s="29">
        <v>2.14</v>
      </c>
      <c r="H91" s="29">
        <v>76.02</v>
      </c>
      <c r="I91" s="29">
        <v>84.42</v>
      </c>
    </row>
    <row r="92" spans="1:9" x14ac:dyDescent="0.25">
      <c r="A92" s="2" t="s">
        <v>14</v>
      </c>
      <c r="B92" s="2" t="s">
        <v>11</v>
      </c>
      <c r="C92" s="2" t="s">
        <v>77</v>
      </c>
      <c r="D92" s="2" t="s">
        <v>15</v>
      </c>
      <c r="E92" s="2" t="str">
        <f t="shared" si="1"/>
        <v>2005Cambridge University Hospitals NHS Foundation TrustHow do you feel about the length of time you were on the waiting list before your admission to hospital?</v>
      </c>
      <c r="F92" s="29">
        <v>80.34</v>
      </c>
      <c r="G92" s="29">
        <v>2.06</v>
      </c>
      <c r="H92" s="29">
        <v>76.31</v>
      </c>
      <c r="I92" s="29">
        <v>84.37</v>
      </c>
    </row>
    <row r="93" spans="1:9" x14ac:dyDescent="0.25">
      <c r="A93" s="2" t="s">
        <v>14</v>
      </c>
      <c r="B93" s="2" t="s">
        <v>11</v>
      </c>
      <c r="C93" s="2" t="s">
        <v>172</v>
      </c>
      <c r="D93" s="2" t="s">
        <v>15</v>
      </c>
      <c r="E93" s="2" t="str">
        <f t="shared" si="1"/>
        <v>2005Stockport NHS Foundation TrustHow do you feel about the length of time you were on the waiting list before your admission to hospital?</v>
      </c>
      <c r="F93" s="29">
        <v>79.98</v>
      </c>
      <c r="G93" s="29">
        <v>2.21</v>
      </c>
      <c r="H93" s="29">
        <v>75.66</v>
      </c>
      <c r="I93" s="29">
        <v>84.3</v>
      </c>
    </row>
    <row r="94" spans="1:9" x14ac:dyDescent="0.25">
      <c r="A94" s="2" t="s">
        <v>14</v>
      </c>
      <c r="B94" s="2" t="s">
        <v>11</v>
      </c>
      <c r="C94" s="2" t="s">
        <v>211</v>
      </c>
      <c r="D94" s="2" t="s">
        <v>15</v>
      </c>
      <c r="E94" s="2" t="str">
        <f t="shared" si="1"/>
        <v>2005Wrightington, Wigan and Leigh NHS Foundation TrustHow do you feel about the length of time you were on the waiting list before your admission to hospital?</v>
      </c>
      <c r="F94" s="29">
        <v>80.540000000000006</v>
      </c>
      <c r="G94" s="29">
        <v>1.9</v>
      </c>
      <c r="H94" s="29">
        <v>76.819999999999993</v>
      </c>
      <c r="I94" s="29">
        <v>84.26</v>
      </c>
    </row>
    <row r="95" spans="1:9" x14ac:dyDescent="0.25">
      <c r="A95" s="2" t="s">
        <v>14</v>
      </c>
      <c r="B95" s="2" t="s">
        <v>11</v>
      </c>
      <c r="C95" s="2" t="s">
        <v>170</v>
      </c>
      <c r="D95" s="2" t="s">
        <v>15</v>
      </c>
      <c r="E95" s="2" t="str">
        <f t="shared" si="1"/>
        <v>2005St George's Healthcare NHS TrustHow do you feel about the length of time you were on the waiting list before your admission to hospital?</v>
      </c>
      <c r="F95" s="29">
        <v>80.73</v>
      </c>
      <c r="G95" s="29">
        <v>1.77</v>
      </c>
      <c r="H95" s="29">
        <v>77.25</v>
      </c>
      <c r="I95" s="29">
        <v>84.2</v>
      </c>
    </row>
    <row r="96" spans="1:9" x14ac:dyDescent="0.25">
      <c r="A96" s="2" t="s">
        <v>14</v>
      </c>
      <c r="B96" s="2" t="s">
        <v>11</v>
      </c>
      <c r="C96" s="2" t="s">
        <v>83</v>
      </c>
      <c r="D96" s="2" t="s">
        <v>15</v>
      </c>
      <c r="E96" s="2" t="str">
        <f t="shared" si="1"/>
        <v>2005Countess of Chester Hospital NHS Foundation TrustHow do you feel about the length of time you were on the waiting list before your admission to hospital?</v>
      </c>
      <c r="F96" s="29">
        <v>79.510000000000005</v>
      </c>
      <c r="G96" s="29">
        <v>2.39</v>
      </c>
      <c r="H96" s="29">
        <v>74.83</v>
      </c>
      <c r="I96" s="29">
        <v>84.19</v>
      </c>
    </row>
    <row r="97" spans="1:9" x14ac:dyDescent="0.25">
      <c r="A97" s="2" t="s">
        <v>14</v>
      </c>
      <c r="B97" s="2" t="s">
        <v>11</v>
      </c>
      <c r="C97" s="2" t="s">
        <v>66</v>
      </c>
      <c r="D97" s="2" t="s">
        <v>15</v>
      </c>
      <c r="E97" s="2" t="str">
        <f t="shared" si="1"/>
        <v>2005Barts Health NHS TrustHow do you feel about the length of time you were on the waiting list before your admission to hospital?</v>
      </c>
      <c r="F97" s="29">
        <v>81.209999999999994</v>
      </c>
      <c r="G97" s="29">
        <v>1.48</v>
      </c>
      <c r="H97" s="29">
        <v>78.3</v>
      </c>
      <c r="I97" s="29">
        <v>84.12</v>
      </c>
    </row>
    <row r="98" spans="1:9" x14ac:dyDescent="0.25">
      <c r="A98" s="2" t="s">
        <v>14</v>
      </c>
      <c r="B98" s="2" t="s">
        <v>11</v>
      </c>
      <c r="C98" s="2" t="s">
        <v>193</v>
      </c>
      <c r="D98" s="2" t="s">
        <v>15</v>
      </c>
      <c r="E98" s="2" t="str">
        <f t="shared" si="1"/>
        <v>2005University College London Hospitals NHS Foundation TrustHow do you feel about the length of time you were on the waiting list before your admission to hospital?</v>
      </c>
      <c r="F98" s="29">
        <v>80.400000000000006</v>
      </c>
      <c r="G98" s="29">
        <v>1.84</v>
      </c>
      <c r="H98" s="29">
        <v>76.8</v>
      </c>
      <c r="I98" s="29">
        <v>84.01</v>
      </c>
    </row>
    <row r="99" spans="1:9" x14ac:dyDescent="0.25">
      <c r="A99" s="2" t="s">
        <v>14</v>
      </c>
      <c r="B99" s="2" t="s">
        <v>11</v>
      </c>
      <c r="C99" s="2" t="s">
        <v>192</v>
      </c>
      <c r="D99" s="2" t="s">
        <v>15</v>
      </c>
      <c r="E99" s="2" t="str">
        <f t="shared" si="1"/>
        <v>2005United Lincolnshire Hospitals NHS TrustHow do you feel about the length of time you were on the waiting list before your admission to hospital?</v>
      </c>
      <c r="F99" s="29">
        <v>79.239999999999995</v>
      </c>
      <c r="G99" s="29">
        <v>2.41</v>
      </c>
      <c r="H99" s="29">
        <v>74.52</v>
      </c>
      <c r="I99" s="29">
        <v>83.96</v>
      </c>
    </row>
    <row r="100" spans="1:9" x14ac:dyDescent="0.25">
      <c r="A100" s="2" t="s">
        <v>14</v>
      </c>
      <c r="B100" s="2" t="s">
        <v>11</v>
      </c>
      <c r="C100" s="2" t="s">
        <v>115</v>
      </c>
      <c r="D100" s="2" t="s">
        <v>15</v>
      </c>
      <c r="E100" s="2" t="str">
        <f t="shared" si="1"/>
        <v>2005King's College Hospital NHS Foundation TrustHow do you feel about the length of time you were on the waiting list before your admission to hospital?</v>
      </c>
      <c r="F100" s="29">
        <v>80.290000000000006</v>
      </c>
      <c r="G100" s="29">
        <v>1.83</v>
      </c>
      <c r="H100" s="29">
        <v>76.7</v>
      </c>
      <c r="I100" s="29">
        <v>83.88</v>
      </c>
    </row>
    <row r="101" spans="1:9" x14ac:dyDescent="0.25">
      <c r="A101" s="2" t="s">
        <v>14</v>
      </c>
      <c r="B101" s="2" t="s">
        <v>11</v>
      </c>
      <c r="C101" s="2" t="s">
        <v>151</v>
      </c>
      <c r="D101" s="2" t="s">
        <v>15</v>
      </c>
      <c r="E101" s="2" t="str">
        <f t="shared" si="1"/>
        <v>2005Royal Free London NHS Foundation TrustHow do you feel about the length of time you were on the waiting list before your admission to hospital?</v>
      </c>
      <c r="F101" s="29">
        <v>79.8</v>
      </c>
      <c r="G101" s="29">
        <v>2.0699999999999998</v>
      </c>
      <c r="H101" s="29">
        <v>75.739999999999995</v>
      </c>
      <c r="I101" s="29">
        <v>83.87</v>
      </c>
    </row>
    <row r="102" spans="1:9" x14ac:dyDescent="0.25">
      <c r="A102" s="2" t="s">
        <v>14</v>
      </c>
      <c r="B102" s="2" t="s">
        <v>11</v>
      </c>
      <c r="C102" s="2" t="s">
        <v>67</v>
      </c>
      <c r="D102" s="2" t="s">
        <v>15</v>
      </c>
      <c r="E102" s="2" t="str">
        <f t="shared" si="1"/>
        <v>2005Basildon and Thurrock University Hospitals NHS Foundation TrustHow do you feel about the length of time you were on the waiting list before your admission to hospital?</v>
      </c>
      <c r="F102" s="29">
        <v>79.67</v>
      </c>
      <c r="G102" s="29">
        <v>2.11</v>
      </c>
      <c r="H102" s="29">
        <v>75.540000000000006</v>
      </c>
      <c r="I102" s="29">
        <v>83.8</v>
      </c>
    </row>
    <row r="103" spans="1:9" x14ac:dyDescent="0.25">
      <c r="A103" s="2" t="s">
        <v>14</v>
      </c>
      <c r="B103" s="2" t="s">
        <v>11</v>
      </c>
      <c r="C103" s="2" t="s">
        <v>91</v>
      </c>
      <c r="D103" s="2" t="s">
        <v>15</v>
      </c>
      <c r="E103" s="2" t="str">
        <f t="shared" si="1"/>
        <v>2005East and North Hertfordshire NHS TrustHow do you feel about the length of time you were on the waiting list before your admission to hospital?</v>
      </c>
      <c r="F103" s="29">
        <v>79.47</v>
      </c>
      <c r="G103" s="29">
        <v>2.21</v>
      </c>
      <c r="H103" s="29">
        <v>75.13</v>
      </c>
      <c r="I103" s="29">
        <v>83.8</v>
      </c>
    </row>
    <row r="104" spans="1:9" x14ac:dyDescent="0.25">
      <c r="A104" s="2" t="s">
        <v>14</v>
      </c>
      <c r="B104" s="2" t="s">
        <v>11</v>
      </c>
      <c r="C104" s="2" t="s">
        <v>129</v>
      </c>
      <c r="D104" s="2" t="s">
        <v>15</v>
      </c>
      <c r="E104" s="2" t="str">
        <f t="shared" si="1"/>
        <v>2005Milton Keynes Hospital NHS Foundation TrustHow do you feel about the length of time you were on the waiting list before your admission to hospital?</v>
      </c>
      <c r="F104" s="29">
        <v>80.92</v>
      </c>
      <c r="G104" s="29">
        <v>1.4</v>
      </c>
      <c r="H104" s="29">
        <v>78.180000000000007</v>
      </c>
      <c r="I104" s="29">
        <v>83.66</v>
      </c>
    </row>
    <row r="105" spans="1:9" x14ac:dyDescent="0.25">
      <c r="A105" s="2" t="s">
        <v>14</v>
      </c>
      <c r="B105" s="2" t="s">
        <v>11</v>
      </c>
      <c r="C105" s="2" t="s">
        <v>135</v>
      </c>
      <c r="D105" s="2" t="s">
        <v>15</v>
      </c>
      <c r="E105" s="2" t="str">
        <f t="shared" si="1"/>
        <v>2005Northampton General Hospital NHS TrustHow do you feel about the length of time you were on the waiting list before your admission to hospital?</v>
      </c>
      <c r="F105" s="29">
        <v>79.459999999999994</v>
      </c>
      <c r="G105" s="29">
        <v>2.0699999999999998</v>
      </c>
      <c r="H105" s="29">
        <v>75.41</v>
      </c>
      <c r="I105" s="29">
        <v>83.51</v>
      </c>
    </row>
    <row r="106" spans="1:9" x14ac:dyDescent="0.25">
      <c r="A106" s="2" t="s">
        <v>14</v>
      </c>
      <c r="B106" s="2" t="s">
        <v>11</v>
      </c>
      <c r="C106" s="2" t="s">
        <v>119</v>
      </c>
      <c r="D106" s="2" t="s">
        <v>15</v>
      </c>
      <c r="E106" s="2" t="str">
        <f t="shared" si="1"/>
        <v>2005Lewisham Healthcare NHS TrustHow do you feel about the length of time you were on the waiting list before your admission to hospital?</v>
      </c>
      <c r="F106" s="29">
        <v>78.41</v>
      </c>
      <c r="G106" s="29">
        <v>2.59</v>
      </c>
      <c r="H106" s="29">
        <v>73.33</v>
      </c>
      <c r="I106" s="29">
        <v>83.5</v>
      </c>
    </row>
    <row r="107" spans="1:9" x14ac:dyDescent="0.25">
      <c r="A107" s="2" t="s">
        <v>14</v>
      </c>
      <c r="B107" s="2" t="s">
        <v>11</v>
      </c>
      <c r="C107" s="2" t="s">
        <v>123</v>
      </c>
      <c r="D107" s="2" t="s">
        <v>15</v>
      </c>
      <c r="E107" s="2" t="str">
        <f t="shared" si="1"/>
        <v>2005Maidstone and Tunbridge Wells NHS TrustHow do you feel about the length of time you were on the waiting list before your admission to hospital?</v>
      </c>
      <c r="F107" s="29">
        <v>78.400000000000006</v>
      </c>
      <c r="G107" s="29">
        <v>2.58</v>
      </c>
      <c r="H107" s="29">
        <v>73.349999999999994</v>
      </c>
      <c r="I107" s="29">
        <v>83.45</v>
      </c>
    </row>
    <row r="108" spans="1:9" x14ac:dyDescent="0.25">
      <c r="A108" s="2" t="s">
        <v>14</v>
      </c>
      <c r="B108" s="2" t="s">
        <v>11</v>
      </c>
      <c r="C108" s="2" t="s">
        <v>118</v>
      </c>
      <c r="D108" s="2" t="s">
        <v>15</v>
      </c>
      <c r="E108" s="2" t="str">
        <f t="shared" si="1"/>
        <v>2005Leeds Teaching Hospitals NHS TrustHow do you feel about the length of time you were on the waiting list before your admission to hospital?</v>
      </c>
      <c r="F108" s="29">
        <v>79.47</v>
      </c>
      <c r="G108" s="29">
        <v>2</v>
      </c>
      <c r="H108" s="29">
        <v>75.56</v>
      </c>
      <c r="I108" s="29">
        <v>83.39</v>
      </c>
    </row>
    <row r="109" spans="1:9" x14ac:dyDescent="0.25">
      <c r="A109" s="2" t="s">
        <v>14</v>
      </c>
      <c r="B109" s="2" t="s">
        <v>11</v>
      </c>
      <c r="C109" s="2" t="s">
        <v>182</v>
      </c>
      <c r="D109" s="2" t="s">
        <v>15</v>
      </c>
      <c r="E109" s="2" t="str">
        <f t="shared" si="1"/>
        <v>2005The Princess Alexandra Hospital NHS TrustHow do you feel about the length of time you were on the waiting list before your admission to hospital?</v>
      </c>
      <c r="F109" s="29">
        <v>78.8</v>
      </c>
      <c r="G109" s="29">
        <v>2.29</v>
      </c>
      <c r="H109" s="29">
        <v>74.319999999999993</v>
      </c>
      <c r="I109" s="29">
        <v>83.29</v>
      </c>
    </row>
    <row r="110" spans="1:9" x14ac:dyDescent="0.25">
      <c r="A110" s="2" t="s">
        <v>14</v>
      </c>
      <c r="B110" s="2" t="s">
        <v>11</v>
      </c>
      <c r="C110" s="2" t="s">
        <v>136</v>
      </c>
      <c r="D110" s="2" t="s">
        <v>15</v>
      </c>
      <c r="E110" s="2" t="str">
        <f t="shared" si="1"/>
        <v>2005Northern Devon Healthcare NHS TrustHow do you feel about the length of time you were on the waiting list before your admission to hospital?</v>
      </c>
      <c r="F110" s="29">
        <v>78.599999999999994</v>
      </c>
      <c r="G110" s="29">
        <v>2.33</v>
      </c>
      <c r="H110" s="29">
        <v>74.03</v>
      </c>
      <c r="I110" s="29">
        <v>83.17</v>
      </c>
    </row>
    <row r="111" spans="1:9" x14ac:dyDescent="0.25">
      <c r="A111" s="2" t="s">
        <v>14</v>
      </c>
      <c r="B111" s="2" t="s">
        <v>11</v>
      </c>
      <c r="C111" s="2" t="s">
        <v>106</v>
      </c>
      <c r="D111" s="2" t="s">
        <v>15</v>
      </c>
      <c r="E111" s="2" t="str">
        <f t="shared" si="1"/>
        <v>2005Heatherwood and Wexham Park Hospitals NHS Foundation TrustHow do you feel about the length of time you were on the waiting list before your admission to hospital?</v>
      </c>
      <c r="F111" s="29">
        <v>78.61</v>
      </c>
      <c r="G111" s="29">
        <v>2.29</v>
      </c>
      <c r="H111" s="29">
        <v>74.12</v>
      </c>
      <c r="I111" s="29">
        <v>83.09</v>
      </c>
    </row>
    <row r="112" spans="1:9" x14ac:dyDescent="0.25">
      <c r="A112" s="2" t="s">
        <v>14</v>
      </c>
      <c r="B112" s="2" t="s">
        <v>11</v>
      </c>
      <c r="C112" s="2" t="s">
        <v>143</v>
      </c>
      <c r="D112" s="2" t="s">
        <v>15</v>
      </c>
      <c r="E112" s="2" t="str">
        <f t="shared" si="1"/>
        <v>2005Plymouth Hospitals NHS TrustHow do you feel about the length of time you were on the waiting list before your admission to hospital?</v>
      </c>
      <c r="F112" s="29">
        <v>78.8</v>
      </c>
      <c r="G112" s="29">
        <v>2.1800000000000002</v>
      </c>
      <c r="H112" s="29">
        <v>74.52</v>
      </c>
      <c r="I112" s="29">
        <v>83.08</v>
      </c>
    </row>
    <row r="113" spans="1:9" x14ac:dyDescent="0.25">
      <c r="A113" s="2" t="s">
        <v>14</v>
      </c>
      <c r="B113" s="2" t="s">
        <v>11</v>
      </c>
      <c r="C113" s="2" t="s">
        <v>125</v>
      </c>
      <c r="D113" s="2" t="s">
        <v>15</v>
      </c>
      <c r="E113" s="2" t="str">
        <f t="shared" si="1"/>
        <v>2005Mid Cheshire Hospitals NHS Foundation TrustHow do you feel about the length of time you were on the waiting list before your admission to hospital?</v>
      </c>
      <c r="F113" s="29">
        <v>79.180000000000007</v>
      </c>
      <c r="G113" s="29">
        <v>1.74</v>
      </c>
      <c r="H113" s="29">
        <v>75.77</v>
      </c>
      <c r="I113" s="29">
        <v>82.6</v>
      </c>
    </row>
    <row r="114" spans="1:9" x14ac:dyDescent="0.25">
      <c r="A114" s="2" t="s">
        <v>14</v>
      </c>
      <c r="B114" s="2" t="s">
        <v>11</v>
      </c>
      <c r="C114" s="2" t="s">
        <v>92</v>
      </c>
      <c r="D114" s="2" t="s">
        <v>15</v>
      </c>
      <c r="E114" s="2" t="str">
        <f t="shared" si="1"/>
        <v>2005East Cheshire NHS TrustHow do you feel about the length of time you were on the waiting list before your admission to hospital?</v>
      </c>
      <c r="F114" s="29">
        <v>78.010000000000005</v>
      </c>
      <c r="G114" s="29">
        <v>2.31</v>
      </c>
      <c r="H114" s="29">
        <v>73.489999999999995</v>
      </c>
      <c r="I114" s="29">
        <v>82.54</v>
      </c>
    </row>
    <row r="115" spans="1:9" x14ac:dyDescent="0.25">
      <c r="A115" s="2" t="s">
        <v>14</v>
      </c>
      <c r="B115" s="2" t="s">
        <v>11</v>
      </c>
      <c r="C115" s="2" t="s">
        <v>103</v>
      </c>
      <c r="D115" s="2" t="s">
        <v>15</v>
      </c>
      <c r="E115" s="2" t="str">
        <f t="shared" si="1"/>
        <v>2005Hampshire Hospitals NHS Foundation TrustHow do you feel about the length of time you were on the waiting list before your admission to hospital?</v>
      </c>
      <c r="F115" s="29">
        <v>79.67</v>
      </c>
      <c r="G115" s="29">
        <v>1.45</v>
      </c>
      <c r="H115" s="29">
        <v>76.819999999999993</v>
      </c>
      <c r="I115" s="29">
        <v>82.52</v>
      </c>
    </row>
    <row r="116" spans="1:9" x14ac:dyDescent="0.25">
      <c r="A116" s="2" t="s">
        <v>14</v>
      </c>
      <c r="B116" s="2" t="s">
        <v>11</v>
      </c>
      <c r="C116" s="2" t="s">
        <v>110</v>
      </c>
      <c r="D116" s="2" t="s">
        <v>15</v>
      </c>
      <c r="E116" s="2" t="str">
        <f t="shared" si="1"/>
        <v>2005Imperial College Healthcare NHS TrustHow do you feel about the length of time you were on the waiting list before your admission to hospital?</v>
      </c>
      <c r="F116" s="29">
        <v>79.510000000000005</v>
      </c>
      <c r="G116" s="29">
        <v>1.51</v>
      </c>
      <c r="H116" s="29">
        <v>76.56</v>
      </c>
      <c r="I116" s="29">
        <v>82.46</v>
      </c>
    </row>
    <row r="117" spans="1:9" x14ac:dyDescent="0.25">
      <c r="A117" s="2" t="s">
        <v>14</v>
      </c>
      <c r="B117" s="2" t="s">
        <v>11</v>
      </c>
      <c r="C117" s="2" t="s">
        <v>122</v>
      </c>
      <c r="D117" s="2" t="s">
        <v>15</v>
      </c>
      <c r="E117" s="2" t="str">
        <f t="shared" si="1"/>
        <v>2005Luton and Dunstable Hospital NHS Foundation TrustHow do you feel about the length of time you were on the waiting list before your admission to hospital?</v>
      </c>
      <c r="F117" s="29">
        <v>78.14</v>
      </c>
      <c r="G117" s="29">
        <v>2.19</v>
      </c>
      <c r="H117" s="29">
        <v>73.83</v>
      </c>
      <c r="I117" s="29">
        <v>82.44</v>
      </c>
    </row>
    <row r="118" spans="1:9" x14ac:dyDescent="0.25">
      <c r="A118" s="2" t="s">
        <v>14</v>
      </c>
      <c r="B118" s="2" t="s">
        <v>11</v>
      </c>
      <c r="C118" s="2" t="s">
        <v>124</v>
      </c>
      <c r="D118" s="2" t="s">
        <v>15</v>
      </c>
      <c r="E118" s="2" t="str">
        <f t="shared" si="1"/>
        <v>2005Medway NHS Foundation TrustHow do you feel about the length of time you were on the waiting list before your admission to hospital?</v>
      </c>
      <c r="F118" s="29">
        <v>77.88</v>
      </c>
      <c r="G118" s="29">
        <v>2.25</v>
      </c>
      <c r="H118" s="29">
        <v>73.459999999999994</v>
      </c>
      <c r="I118" s="29">
        <v>82.29</v>
      </c>
    </row>
    <row r="119" spans="1:9" x14ac:dyDescent="0.25">
      <c r="A119" s="2" t="s">
        <v>14</v>
      </c>
      <c r="B119" s="2" t="s">
        <v>11</v>
      </c>
      <c r="C119" s="2" t="s">
        <v>191</v>
      </c>
      <c r="D119" s="2" t="s">
        <v>15</v>
      </c>
      <c r="E119" s="2" t="str">
        <f t="shared" si="1"/>
        <v>2005The Whittington Hospital NHS TrustHow do you feel about the length of time you were on the waiting list before your admission to hospital?</v>
      </c>
      <c r="F119" s="29">
        <v>77.92</v>
      </c>
      <c r="G119" s="29">
        <v>2.17</v>
      </c>
      <c r="H119" s="29">
        <v>73.66</v>
      </c>
      <c r="I119" s="29">
        <v>82.18</v>
      </c>
    </row>
    <row r="120" spans="1:9" x14ac:dyDescent="0.25">
      <c r="A120" s="2" t="s">
        <v>14</v>
      </c>
      <c r="B120" s="2" t="s">
        <v>11</v>
      </c>
      <c r="C120" s="2" t="s">
        <v>208</v>
      </c>
      <c r="D120" s="2" t="s">
        <v>15</v>
      </c>
      <c r="E120" s="2" t="str">
        <f t="shared" si="1"/>
        <v>2005Weston Area Health NHS TrustHow do you feel about the length of time you were on the waiting list before your admission to hospital?</v>
      </c>
      <c r="F120" s="29">
        <v>77.900000000000006</v>
      </c>
      <c r="G120" s="29">
        <v>2.17</v>
      </c>
      <c r="H120" s="29">
        <v>73.64</v>
      </c>
      <c r="I120" s="29">
        <v>82.16</v>
      </c>
    </row>
    <row r="121" spans="1:9" x14ac:dyDescent="0.25">
      <c r="A121" s="2" t="s">
        <v>14</v>
      </c>
      <c r="B121" s="2" t="s">
        <v>11</v>
      </c>
      <c r="C121" s="2" t="s">
        <v>149</v>
      </c>
      <c r="D121" s="2" t="s">
        <v>15</v>
      </c>
      <c r="E121" s="2" t="str">
        <f t="shared" si="1"/>
        <v>2005Royal Cornwall Hospitals NHS TrustHow do you feel about the length of time you were on the waiting list before your admission to hospital?</v>
      </c>
      <c r="F121" s="29">
        <v>77.59</v>
      </c>
      <c r="G121" s="29">
        <v>2.2999999999999998</v>
      </c>
      <c r="H121" s="29">
        <v>73.08</v>
      </c>
      <c r="I121" s="29">
        <v>82.1</v>
      </c>
    </row>
    <row r="122" spans="1:9" x14ac:dyDescent="0.25">
      <c r="A122" s="2" t="s">
        <v>14</v>
      </c>
      <c r="B122" s="2" t="s">
        <v>11</v>
      </c>
      <c r="C122" s="2" t="s">
        <v>114</v>
      </c>
      <c r="D122" s="2" t="s">
        <v>15</v>
      </c>
      <c r="E122" s="2" t="str">
        <f t="shared" si="1"/>
        <v>2005Kettering General Hospital NHS Foundation TrustHow do you feel about the length of time you were on the waiting list before your admission to hospital?</v>
      </c>
      <c r="F122" s="29">
        <v>79.39</v>
      </c>
      <c r="G122" s="29">
        <v>1.35</v>
      </c>
      <c r="H122" s="29">
        <v>76.75</v>
      </c>
      <c r="I122" s="29">
        <v>82.03</v>
      </c>
    </row>
    <row r="123" spans="1:9" x14ac:dyDescent="0.25">
      <c r="A123" s="2" t="s">
        <v>14</v>
      </c>
      <c r="B123" s="2" t="s">
        <v>11</v>
      </c>
      <c r="C123" s="2" t="s">
        <v>199</v>
      </c>
      <c r="D123" s="2" t="s">
        <v>15</v>
      </c>
      <c r="E123" s="2" t="str">
        <f t="shared" si="1"/>
        <v>2005University Hospitals Coventry and Warwickshire NHS TrustHow do you feel about the length of time you were on the waiting list before your admission to hospital?</v>
      </c>
      <c r="F123" s="29">
        <v>77.62</v>
      </c>
      <c r="G123" s="29">
        <v>2.2400000000000002</v>
      </c>
      <c r="H123" s="29">
        <v>73.23</v>
      </c>
      <c r="I123" s="29">
        <v>82.01</v>
      </c>
    </row>
    <row r="124" spans="1:9" x14ac:dyDescent="0.25">
      <c r="A124" s="2" t="s">
        <v>14</v>
      </c>
      <c r="B124" s="2" t="s">
        <v>11</v>
      </c>
      <c r="C124" s="2" t="s">
        <v>200</v>
      </c>
      <c r="D124" s="2" t="s">
        <v>15</v>
      </c>
      <c r="E124" s="2" t="str">
        <f t="shared" si="1"/>
        <v>2005University Hospitals of Leicester NHS TrustHow do you feel about the length of time you were on the waiting list before your admission to hospital?</v>
      </c>
      <c r="F124" s="29">
        <v>78.73</v>
      </c>
      <c r="G124" s="29">
        <v>1.66</v>
      </c>
      <c r="H124" s="29">
        <v>75.47</v>
      </c>
      <c r="I124" s="29">
        <v>81.98</v>
      </c>
    </row>
    <row r="125" spans="1:9" x14ac:dyDescent="0.25">
      <c r="A125" s="2" t="s">
        <v>14</v>
      </c>
      <c r="B125" s="2" t="s">
        <v>11</v>
      </c>
      <c r="C125" s="2" t="s">
        <v>128</v>
      </c>
      <c r="D125" s="2" t="s">
        <v>15</v>
      </c>
      <c r="E125" s="2" t="str">
        <f t="shared" si="1"/>
        <v>2005Mid Yorkshire Hospitals NHS TrustHow do you feel about the length of time you were on the waiting list before your admission to hospital?</v>
      </c>
      <c r="F125" s="29">
        <v>77.17</v>
      </c>
      <c r="G125" s="29">
        <v>2.42</v>
      </c>
      <c r="H125" s="29">
        <v>72.430000000000007</v>
      </c>
      <c r="I125" s="29">
        <v>81.900000000000006</v>
      </c>
    </row>
    <row r="126" spans="1:9" x14ac:dyDescent="0.25">
      <c r="A126" s="2" t="s">
        <v>14</v>
      </c>
      <c r="B126" s="2" t="s">
        <v>11</v>
      </c>
      <c r="C126" s="2" t="s">
        <v>207</v>
      </c>
      <c r="D126" s="2" t="s">
        <v>15</v>
      </c>
      <c r="E126" s="2" t="str">
        <f t="shared" si="1"/>
        <v>2005Western Sussex Hospitals NHS TrustHow do you feel about the length of time you were on the waiting list before your admission to hospital?</v>
      </c>
      <c r="F126" s="29">
        <v>78.180000000000007</v>
      </c>
      <c r="G126" s="29">
        <v>1.64</v>
      </c>
      <c r="H126" s="29">
        <v>74.97</v>
      </c>
      <c r="I126" s="29">
        <v>81.400000000000006</v>
      </c>
    </row>
    <row r="127" spans="1:9" x14ac:dyDescent="0.25">
      <c r="A127" s="2" t="s">
        <v>14</v>
      </c>
      <c r="B127" s="2" t="s">
        <v>11</v>
      </c>
      <c r="C127" s="2" t="s">
        <v>112</v>
      </c>
      <c r="D127" s="2" t="s">
        <v>15</v>
      </c>
      <c r="E127" s="2" t="str">
        <f t="shared" si="1"/>
        <v>2005Isle of Wight NHS TrustHow do you feel about the length of time you were on the waiting list before your admission to hospital?</v>
      </c>
      <c r="F127" s="29">
        <v>76.48</v>
      </c>
      <c r="G127" s="29">
        <v>2.4500000000000002</v>
      </c>
      <c r="H127" s="29">
        <v>71.67</v>
      </c>
      <c r="I127" s="29">
        <v>81.290000000000006</v>
      </c>
    </row>
    <row r="128" spans="1:9" x14ac:dyDescent="0.25">
      <c r="A128" s="2" t="s">
        <v>14</v>
      </c>
      <c r="B128" s="2" t="s">
        <v>11</v>
      </c>
      <c r="C128" s="2" t="s">
        <v>204</v>
      </c>
      <c r="D128" s="2" t="s">
        <v>15</v>
      </c>
      <c r="E128" s="2" t="str">
        <f t="shared" si="1"/>
        <v>2005West Hertfordshire Hospitals NHS TrustHow do you feel about the length of time you were on the waiting list before your admission to hospital?</v>
      </c>
      <c r="F128" s="29">
        <v>76.59</v>
      </c>
      <c r="G128" s="29">
        <v>2.38</v>
      </c>
      <c r="H128" s="29">
        <v>71.930000000000007</v>
      </c>
      <c r="I128" s="29">
        <v>81.260000000000005</v>
      </c>
    </row>
    <row r="129" spans="1:9" x14ac:dyDescent="0.25">
      <c r="A129" s="2" t="s">
        <v>14</v>
      </c>
      <c r="B129" s="2" t="s">
        <v>11</v>
      </c>
      <c r="C129" s="2" t="s">
        <v>178</v>
      </c>
      <c r="D129" s="2" t="s">
        <v>15</v>
      </c>
      <c r="E129" s="2" t="str">
        <f t="shared" si="1"/>
        <v>2005The Dudley Group NHS Foundation TrustHow do you feel about the length of time you were on the waiting list before your admission to hospital?</v>
      </c>
      <c r="F129" s="29">
        <v>76.680000000000007</v>
      </c>
      <c r="G129" s="29">
        <v>2.17</v>
      </c>
      <c r="H129" s="29">
        <v>72.42</v>
      </c>
      <c r="I129" s="29">
        <v>80.94</v>
      </c>
    </row>
    <row r="130" spans="1:9" x14ac:dyDescent="0.25">
      <c r="A130" s="2" t="s">
        <v>14</v>
      </c>
      <c r="B130" s="2" t="s">
        <v>11</v>
      </c>
      <c r="C130" s="2" t="s">
        <v>90</v>
      </c>
      <c r="D130" s="2" t="s">
        <v>15</v>
      </c>
      <c r="E130" s="2" t="str">
        <f t="shared" ref="E130:E193" si="2">B130&amp;C130&amp;D130</f>
        <v>2005Ealing Hospital NHS TrustHow do you feel about the length of time you were on the waiting list before your admission to hospital?</v>
      </c>
      <c r="F130" s="29">
        <v>75.28</v>
      </c>
      <c r="G130" s="29">
        <v>2.87</v>
      </c>
      <c r="H130" s="29">
        <v>69.66</v>
      </c>
      <c r="I130" s="29">
        <v>80.900000000000006</v>
      </c>
    </row>
    <row r="131" spans="1:9" x14ac:dyDescent="0.25">
      <c r="A131" s="2" t="s">
        <v>14</v>
      </c>
      <c r="B131" s="2" t="s">
        <v>11</v>
      </c>
      <c r="C131" s="2" t="s">
        <v>82</v>
      </c>
      <c r="D131" s="2" t="s">
        <v>15</v>
      </c>
      <c r="E131" s="2" t="str">
        <f t="shared" si="2"/>
        <v>2005Colchester Hospital University NHS Foundation TrustHow do you feel about the length of time you were on the waiting list before your admission to hospital?</v>
      </c>
      <c r="F131" s="29">
        <v>76.8</v>
      </c>
      <c r="G131" s="29">
        <v>2.0299999999999998</v>
      </c>
      <c r="H131" s="29">
        <v>72.81</v>
      </c>
      <c r="I131" s="29">
        <v>80.790000000000006</v>
      </c>
    </row>
    <row r="132" spans="1:9" x14ac:dyDescent="0.25">
      <c r="A132" s="2" t="s">
        <v>14</v>
      </c>
      <c r="B132" s="2" t="s">
        <v>11</v>
      </c>
      <c r="C132" s="2" t="s">
        <v>164</v>
      </c>
      <c r="D132" s="2" t="s">
        <v>15</v>
      </c>
      <c r="E132" s="2" t="str">
        <f t="shared" si="2"/>
        <v>2005South London Healthcare NHS TrustHow do you feel about the length of time you were on the waiting list before your admission to hospital?</v>
      </c>
      <c r="F132" s="29">
        <v>78.38</v>
      </c>
      <c r="G132" s="29">
        <v>1.23</v>
      </c>
      <c r="H132" s="29">
        <v>75.98</v>
      </c>
      <c r="I132" s="29">
        <v>80.790000000000006</v>
      </c>
    </row>
    <row r="133" spans="1:9" x14ac:dyDescent="0.25">
      <c r="A133" s="2" t="s">
        <v>14</v>
      </c>
      <c r="B133" s="2" t="s">
        <v>11</v>
      </c>
      <c r="C133" s="2" t="s">
        <v>107</v>
      </c>
      <c r="D133" s="2" t="s">
        <v>15</v>
      </c>
      <c r="E133" s="2" t="str">
        <f t="shared" si="2"/>
        <v>2005Hinchingbrooke Health Care NHS TrustHow do you feel about the length of time you were on the waiting list before your admission to hospital?</v>
      </c>
      <c r="F133" s="29">
        <v>77.67</v>
      </c>
      <c r="G133" s="29">
        <v>1.56</v>
      </c>
      <c r="H133" s="29">
        <v>74.61</v>
      </c>
      <c r="I133" s="29">
        <v>80.73</v>
      </c>
    </row>
    <row r="134" spans="1:9" x14ac:dyDescent="0.25">
      <c r="A134" s="2" t="s">
        <v>14</v>
      </c>
      <c r="B134" s="2" t="s">
        <v>11</v>
      </c>
      <c r="C134" s="2" t="s">
        <v>64</v>
      </c>
      <c r="D134" s="2" t="s">
        <v>15</v>
      </c>
      <c r="E134" s="2" t="str">
        <f t="shared" si="2"/>
        <v>2005Barnet and Chase Farm Hospitals NHS TrustHow do you feel about the length of time you were on the waiting list before your admission to hospital?</v>
      </c>
      <c r="F134" s="29">
        <v>75.7</v>
      </c>
      <c r="G134" s="29">
        <v>2.5099999999999998</v>
      </c>
      <c r="H134" s="29">
        <v>70.790000000000006</v>
      </c>
      <c r="I134" s="29">
        <v>80.62</v>
      </c>
    </row>
    <row r="135" spans="1:9" x14ac:dyDescent="0.25">
      <c r="A135" s="2" t="s">
        <v>14</v>
      </c>
      <c r="B135" s="2" t="s">
        <v>11</v>
      </c>
      <c r="C135" s="2" t="s">
        <v>206</v>
      </c>
      <c r="D135" s="2" t="s">
        <v>15</v>
      </c>
      <c r="E135" s="2" t="str">
        <f t="shared" si="2"/>
        <v>2005West Suffolk NHS Foundation TrustHow do you feel about the length of time you were on the waiting list before your admission to hospital?</v>
      </c>
      <c r="F135" s="29">
        <v>76.31</v>
      </c>
      <c r="G135" s="29">
        <v>2.12</v>
      </c>
      <c r="H135" s="29">
        <v>72.16</v>
      </c>
      <c r="I135" s="29">
        <v>80.459999999999994</v>
      </c>
    </row>
    <row r="136" spans="1:9" x14ac:dyDescent="0.25">
      <c r="A136" s="2" t="s">
        <v>14</v>
      </c>
      <c r="B136" s="2" t="s">
        <v>11</v>
      </c>
      <c r="C136" s="2" t="s">
        <v>132</v>
      </c>
      <c r="D136" s="2" t="s">
        <v>15</v>
      </c>
      <c r="E136" s="2" t="str">
        <f t="shared" si="2"/>
        <v>2005North Cumbria University Hospitals NHS TrustHow do you feel about the length of time you were on the waiting list before your admission to hospital?</v>
      </c>
      <c r="F136" s="29">
        <v>75.78</v>
      </c>
      <c r="G136" s="29">
        <v>2.25</v>
      </c>
      <c r="H136" s="29">
        <v>71.37</v>
      </c>
      <c r="I136" s="29">
        <v>80.2</v>
      </c>
    </row>
    <row r="137" spans="1:9" x14ac:dyDescent="0.25">
      <c r="A137" s="2" t="s">
        <v>14</v>
      </c>
      <c r="B137" s="2" t="s">
        <v>11</v>
      </c>
      <c r="C137" s="2" t="s">
        <v>85</v>
      </c>
      <c r="D137" s="2" t="s">
        <v>15</v>
      </c>
      <c r="E137" s="2" t="str">
        <f t="shared" si="2"/>
        <v>2005Croydon Health Services NHS TrustHow do you feel about the length of time you were on the waiting list before your admission to hospital?</v>
      </c>
      <c r="F137" s="29">
        <v>73.489999999999995</v>
      </c>
      <c r="G137" s="29">
        <v>2.9</v>
      </c>
      <c r="H137" s="29">
        <v>67.8</v>
      </c>
      <c r="I137" s="29">
        <v>79.180000000000007</v>
      </c>
    </row>
    <row r="138" spans="1:9" x14ac:dyDescent="0.25">
      <c r="A138" s="2" t="s">
        <v>14</v>
      </c>
      <c r="B138" s="2" t="s">
        <v>11</v>
      </c>
      <c r="C138" s="2" t="s">
        <v>167</v>
      </c>
      <c r="D138" s="2" t="s">
        <v>15</v>
      </c>
      <c r="E138" s="2" t="str">
        <f t="shared" si="2"/>
        <v>2005South Warwickshire NHS Foundation TrustHow do you feel about the length of time you were on the waiting list before your admission to hospital?</v>
      </c>
      <c r="F138" s="29">
        <v>74.88</v>
      </c>
      <c r="G138" s="29">
        <v>2.15</v>
      </c>
      <c r="H138" s="29">
        <v>70.66</v>
      </c>
      <c r="I138" s="29">
        <v>79.099999999999994</v>
      </c>
    </row>
    <row r="139" spans="1:9" x14ac:dyDescent="0.25">
      <c r="A139" s="2" t="s">
        <v>14</v>
      </c>
      <c r="B139" s="2" t="s">
        <v>11</v>
      </c>
      <c r="C139" s="2" t="s">
        <v>196</v>
      </c>
      <c r="D139" s="2" t="s">
        <v>15</v>
      </c>
      <c r="E139" s="2" t="str">
        <f t="shared" si="2"/>
        <v>2005University Hospital Southampton NHS Foundation TrustHow do you feel about the length of time you were on the waiting list before your admission to hospital?</v>
      </c>
      <c r="F139" s="29">
        <v>75</v>
      </c>
      <c r="G139" s="29">
        <v>2.04</v>
      </c>
      <c r="H139" s="29">
        <v>71.010000000000005</v>
      </c>
      <c r="I139" s="29">
        <v>79</v>
      </c>
    </row>
    <row r="140" spans="1:9" x14ac:dyDescent="0.25">
      <c r="A140" s="2" t="s">
        <v>14</v>
      </c>
      <c r="B140" s="2" t="s">
        <v>11</v>
      </c>
      <c r="C140" s="2" t="s">
        <v>73</v>
      </c>
      <c r="D140" s="2" t="s">
        <v>15</v>
      </c>
      <c r="E140" s="2" t="str">
        <f t="shared" si="2"/>
        <v>2005Brighton and Sussex University Hospitals NHS TrustHow do you feel about the length of time you were on the waiting list before your admission to hospital?</v>
      </c>
      <c r="F140" s="29">
        <v>76.36</v>
      </c>
      <c r="G140" s="29">
        <v>1.32</v>
      </c>
      <c r="H140" s="29">
        <v>73.790000000000006</v>
      </c>
      <c r="I140" s="29">
        <v>78.94</v>
      </c>
    </row>
    <row r="141" spans="1:9" x14ac:dyDescent="0.25">
      <c r="A141" s="2" t="s">
        <v>14</v>
      </c>
      <c r="B141" s="2" t="s">
        <v>11</v>
      </c>
      <c r="C141" s="2" t="s">
        <v>96</v>
      </c>
      <c r="D141" s="2" t="s">
        <v>15</v>
      </c>
      <c r="E141" s="2" t="str">
        <f t="shared" si="2"/>
        <v>2005Epsom and St Helier University Hospitals NHS TrustHow do you feel about the length of time you were on the waiting list before your admission to hospital?</v>
      </c>
      <c r="F141" s="29">
        <v>74.150000000000006</v>
      </c>
      <c r="G141" s="29">
        <v>2.36</v>
      </c>
      <c r="H141" s="29">
        <v>69.53</v>
      </c>
      <c r="I141" s="29">
        <v>78.78</v>
      </c>
    </row>
    <row r="142" spans="1:9" x14ac:dyDescent="0.25">
      <c r="A142" s="2" t="s">
        <v>14</v>
      </c>
      <c r="B142" s="2" t="s">
        <v>11</v>
      </c>
      <c r="C142" s="2" t="s">
        <v>95</v>
      </c>
      <c r="D142" s="2" t="s">
        <v>15</v>
      </c>
      <c r="E142" s="2" t="str">
        <f t="shared" si="2"/>
        <v>2005East Sussex Healthcare NHS TrustHow do you feel about the length of time you were on the waiting list before your admission to hospital?</v>
      </c>
      <c r="F142" s="29">
        <v>73.569999999999993</v>
      </c>
      <c r="G142" s="29">
        <v>2.27</v>
      </c>
      <c r="H142" s="29">
        <v>69.12</v>
      </c>
      <c r="I142" s="29">
        <v>78.02</v>
      </c>
    </row>
    <row r="143" spans="1:9" x14ac:dyDescent="0.25">
      <c r="A143" s="2" t="s">
        <v>14</v>
      </c>
      <c r="B143" s="2" t="s">
        <v>11</v>
      </c>
      <c r="C143" s="2" t="s">
        <v>183</v>
      </c>
      <c r="D143" s="2" t="s">
        <v>15</v>
      </c>
      <c r="E143" s="2" t="str">
        <f t="shared" si="2"/>
        <v>2005The Queen Elizabeth Hospital King's Lynn NHS Foundation TrustHow do you feel about the length of time you were on the waiting list before your admission to hospital?</v>
      </c>
      <c r="F143" s="29">
        <v>72.22</v>
      </c>
      <c r="G143" s="29">
        <v>2.68</v>
      </c>
      <c r="H143" s="29">
        <v>66.97</v>
      </c>
      <c r="I143" s="29">
        <v>77.47</v>
      </c>
    </row>
    <row r="144" spans="1:9" x14ac:dyDescent="0.25">
      <c r="A144" s="2" t="s">
        <v>14</v>
      </c>
      <c r="B144" s="2" t="s">
        <v>11</v>
      </c>
      <c r="C144" s="2" t="s">
        <v>134</v>
      </c>
      <c r="D144" s="2" t="s">
        <v>15</v>
      </c>
      <c r="E144" s="2" t="str">
        <f t="shared" si="2"/>
        <v>2005North West London Hospitals NHS TrustHow do you feel about the length of time you were on the waiting list before your admission to hospital?</v>
      </c>
      <c r="F144" s="29">
        <v>72.53</v>
      </c>
      <c r="G144" s="29">
        <v>2.44</v>
      </c>
      <c r="H144" s="29">
        <v>67.75</v>
      </c>
      <c r="I144" s="29">
        <v>77.31</v>
      </c>
    </row>
    <row r="145" spans="1:9" x14ac:dyDescent="0.25">
      <c r="A145" s="2" t="s">
        <v>14</v>
      </c>
      <c r="B145" s="2" t="s">
        <v>11</v>
      </c>
      <c r="C145" s="2" t="s">
        <v>184</v>
      </c>
      <c r="D145" s="2" t="s">
        <v>15</v>
      </c>
      <c r="E145" s="2" t="str">
        <f t="shared" si="2"/>
        <v>2005The Robert Jones and Agnes Hunt Orthopaedic Hospital NHS Foundation TrustHow do you feel about the length of time you were on the waiting list before your admission to hospital?</v>
      </c>
      <c r="F145" s="29">
        <v>73.8</v>
      </c>
      <c r="G145" s="29">
        <v>1.28</v>
      </c>
      <c r="H145" s="29">
        <v>71.28</v>
      </c>
      <c r="I145" s="29">
        <v>76.31</v>
      </c>
    </row>
    <row r="146" spans="1:9" x14ac:dyDescent="0.25">
      <c r="A146" s="2" t="s">
        <v>14</v>
      </c>
      <c r="B146" s="2" t="s">
        <v>11</v>
      </c>
      <c r="C146" s="2" t="s">
        <v>173</v>
      </c>
      <c r="D146" s="2" t="s">
        <v>15</v>
      </c>
      <c r="E146" s="2" t="str">
        <f t="shared" si="2"/>
        <v>2005Surrey and Sussex Healthcare NHS TrustHow do you feel about the length of time you were on the waiting list before your admission to hospital?</v>
      </c>
      <c r="F146" s="29">
        <v>70.62</v>
      </c>
      <c r="G146" s="29">
        <v>2.85</v>
      </c>
      <c r="H146" s="29">
        <v>65.03</v>
      </c>
      <c r="I146" s="29">
        <v>76.209999999999994</v>
      </c>
    </row>
    <row r="147" spans="1:9" x14ac:dyDescent="0.25">
      <c r="A147" s="2" t="s">
        <v>14</v>
      </c>
      <c r="B147" s="2" t="s">
        <v>11</v>
      </c>
      <c r="C147" s="2" t="s">
        <v>101</v>
      </c>
      <c r="D147" s="2" t="s">
        <v>15</v>
      </c>
      <c r="E147" s="2" t="str">
        <f t="shared" si="2"/>
        <v>2005Great Western Hospitals NHS Foundation TrustHow do you feel about the length of time you were on the waiting list before your admission to hospital?</v>
      </c>
      <c r="F147" s="29">
        <v>71.42</v>
      </c>
      <c r="G147" s="29">
        <v>2.37</v>
      </c>
      <c r="H147" s="29">
        <v>66.77</v>
      </c>
      <c r="I147" s="29">
        <v>76.069999999999993</v>
      </c>
    </row>
    <row r="148" spans="1:9" x14ac:dyDescent="0.25">
      <c r="A148" s="2" t="s">
        <v>14</v>
      </c>
      <c r="B148" s="2" t="s">
        <v>11</v>
      </c>
      <c r="C148" s="2" t="s">
        <v>212</v>
      </c>
      <c r="D148" s="2" t="s">
        <v>15</v>
      </c>
      <c r="E148" s="2" t="str">
        <f t="shared" si="2"/>
        <v>2005Wye Valley NHS TrustHow do you feel about the length of time you were on the waiting list before your admission to hospital?</v>
      </c>
      <c r="F148" s="29">
        <v>71.73</v>
      </c>
      <c r="G148" s="29">
        <v>2.19</v>
      </c>
      <c r="H148" s="29">
        <v>67.42</v>
      </c>
      <c r="I148" s="29">
        <v>76.03</v>
      </c>
    </row>
    <row r="149" spans="1:9" x14ac:dyDescent="0.25">
      <c r="A149" s="2" t="s">
        <v>14</v>
      </c>
      <c r="B149" s="2" t="s">
        <v>11</v>
      </c>
      <c r="C149" s="2" t="s">
        <v>156</v>
      </c>
      <c r="D149" s="2" t="s">
        <v>15</v>
      </c>
      <c r="E149" s="2" t="str">
        <f t="shared" si="2"/>
        <v>2005Royal United Hospital Bath NHS TrustHow do you feel about the length of time you were on the waiting list before your admission to hospital?</v>
      </c>
      <c r="F149" s="29">
        <v>71.34</v>
      </c>
      <c r="G149" s="29">
        <v>2.38</v>
      </c>
      <c r="H149" s="29">
        <v>66.680000000000007</v>
      </c>
      <c r="I149" s="29">
        <v>76.010000000000005</v>
      </c>
    </row>
    <row r="150" spans="1:9" x14ac:dyDescent="0.25">
      <c r="A150" s="2" t="s">
        <v>14</v>
      </c>
      <c r="B150" s="2" t="s">
        <v>11</v>
      </c>
      <c r="C150" s="2" t="s">
        <v>179</v>
      </c>
      <c r="D150" s="2" t="s">
        <v>15</v>
      </c>
      <c r="E150" s="2" t="str">
        <f t="shared" si="2"/>
        <v>2005The Hillingdon Hospitals NHS Foundation TrustHow do you feel about the length of time you were on the waiting list before your admission to hospital?</v>
      </c>
      <c r="F150" s="29">
        <v>70.39</v>
      </c>
      <c r="G150" s="29">
        <v>2.52</v>
      </c>
      <c r="H150" s="29">
        <v>65.44</v>
      </c>
      <c r="I150" s="29">
        <v>75.33</v>
      </c>
    </row>
    <row r="151" spans="1:9" x14ac:dyDescent="0.25">
      <c r="A151" s="2" t="s">
        <v>14</v>
      </c>
      <c r="B151" s="2" t="s">
        <v>11</v>
      </c>
      <c r="C151" s="2" t="s">
        <v>131</v>
      </c>
      <c r="D151" s="2" t="s">
        <v>15</v>
      </c>
      <c r="E151" s="2" t="str">
        <f t="shared" si="2"/>
        <v>2005North Bristol NHS TrustHow do you feel about the length of time you were on the waiting list before your admission to hospital?</v>
      </c>
      <c r="F151" s="29">
        <v>71.849999999999994</v>
      </c>
      <c r="G151" s="29">
        <v>1.66</v>
      </c>
      <c r="H151" s="29">
        <v>68.599999999999994</v>
      </c>
      <c r="I151" s="29">
        <v>75.099999999999994</v>
      </c>
    </row>
    <row r="152" spans="1:9" x14ac:dyDescent="0.25">
      <c r="A152" s="2" t="s">
        <v>14</v>
      </c>
      <c r="B152" s="2" t="s">
        <v>11</v>
      </c>
      <c r="C152" s="2" t="s">
        <v>154</v>
      </c>
      <c r="D152" s="2" t="s">
        <v>15</v>
      </c>
      <c r="E152" s="2" t="str">
        <f t="shared" si="2"/>
        <v>2005Royal National Orthopaedic Hospital NHS TrustHow do you feel about the length of time you were on the waiting list before your admission to hospital?</v>
      </c>
      <c r="F152" s="29">
        <v>71.61</v>
      </c>
      <c r="G152" s="29">
        <v>1.37</v>
      </c>
      <c r="H152" s="29">
        <v>68.92</v>
      </c>
      <c r="I152" s="29">
        <v>74.3</v>
      </c>
    </row>
    <row r="153" spans="1:9" x14ac:dyDescent="0.25">
      <c r="A153" s="2" t="s">
        <v>14</v>
      </c>
      <c r="B153" s="2" t="s">
        <v>11</v>
      </c>
      <c r="C153" s="2" t="s">
        <v>5</v>
      </c>
      <c r="D153" s="2" t="s">
        <v>15</v>
      </c>
      <c r="E153" s="2" t="str">
        <f t="shared" si="2"/>
        <v>2005North Middlesex University Hospital NHS TrustHow do you feel about the length of time you were on the waiting list before your admission to hospital?</v>
      </c>
      <c r="F153" s="29">
        <v>67.86</v>
      </c>
      <c r="G153" s="29">
        <v>2.74</v>
      </c>
      <c r="H153" s="29">
        <v>62.49</v>
      </c>
      <c r="I153" s="29">
        <v>73.239999999999995</v>
      </c>
    </row>
    <row r="154" spans="1:9" x14ac:dyDescent="0.25">
      <c r="A154" s="2" t="s">
        <v>14</v>
      </c>
      <c r="B154" s="2" t="s">
        <v>11</v>
      </c>
      <c r="C154" s="2" t="s">
        <v>63</v>
      </c>
      <c r="D154" s="2" t="s">
        <v>15</v>
      </c>
      <c r="E154" s="2" t="str">
        <f t="shared" si="2"/>
        <v>2005Barking, Havering and Redbridge University Hospitals NHS TrustHow do you feel about the length of time you were on the waiting list before your admission to hospital?</v>
      </c>
      <c r="F154" s="28"/>
      <c r="G154" s="28"/>
      <c r="H154" s="28"/>
      <c r="I154" s="28"/>
    </row>
    <row r="155" spans="1:9" x14ac:dyDescent="0.25">
      <c r="A155" s="2" t="s">
        <v>14</v>
      </c>
      <c r="B155" s="2" t="s">
        <v>11</v>
      </c>
      <c r="C155" s="2" t="s">
        <v>80</v>
      </c>
      <c r="D155" s="2" t="s">
        <v>15</v>
      </c>
      <c r="E155" s="2" t="str">
        <f t="shared" si="2"/>
        <v>2005Chesterfield Royal Hospital NHS Foundation TrustHow do you feel about the length of time you were on the waiting list before your admission to hospital?</v>
      </c>
      <c r="F155" s="28"/>
      <c r="G155" s="28"/>
      <c r="H155" s="28"/>
      <c r="I155" s="28"/>
    </row>
    <row r="156" spans="1:9" x14ac:dyDescent="0.25">
      <c r="A156" s="2" t="s">
        <v>14</v>
      </c>
      <c r="B156" s="2" t="s">
        <v>11</v>
      </c>
      <c r="C156" s="2" t="s">
        <v>89</v>
      </c>
      <c r="D156" s="2" t="s">
        <v>15</v>
      </c>
      <c r="E156" s="2" t="str">
        <f t="shared" si="2"/>
        <v>2005Dorset County Hospital NHS Foundation TrustHow do you feel about the length of time you were on the waiting list before your admission to hospital?</v>
      </c>
      <c r="F156" s="28"/>
      <c r="G156" s="28"/>
      <c r="H156" s="28"/>
      <c r="I156" s="28"/>
    </row>
    <row r="157" spans="1:9" x14ac:dyDescent="0.25">
      <c r="A157" s="2" t="s">
        <v>14</v>
      </c>
      <c r="B157" s="2" t="s">
        <v>11</v>
      </c>
      <c r="C157" s="2" t="s">
        <v>190</v>
      </c>
      <c r="D157" s="2" t="s">
        <v>15</v>
      </c>
      <c r="E157" s="2" t="str">
        <f t="shared" si="2"/>
        <v>2005The Walton Centre NHS Foundation TrustHow do you feel about the length of time you were on the waiting list before your admission to hospital?</v>
      </c>
      <c r="F157" s="28"/>
      <c r="G157" s="28"/>
      <c r="H157" s="28"/>
      <c r="I157" s="28"/>
    </row>
    <row r="158" spans="1:9" x14ac:dyDescent="0.25">
      <c r="A158" s="2" t="s">
        <v>10</v>
      </c>
      <c r="B158" s="2" t="s">
        <v>11</v>
      </c>
      <c r="C158" s="2" t="s">
        <v>108</v>
      </c>
      <c r="D158" s="2" t="s">
        <v>13</v>
      </c>
      <c r="E158" s="2" t="str">
        <f t="shared" si="2"/>
        <v>2005Homerton University Hospital NHS Foundation TrustWas your admission date changed by the hospital?</v>
      </c>
      <c r="F158" s="29">
        <v>96.8</v>
      </c>
      <c r="G158" s="29">
        <v>1.8</v>
      </c>
      <c r="H158" s="29">
        <v>93.27</v>
      </c>
      <c r="I158" s="29">
        <v>100</v>
      </c>
    </row>
    <row r="159" spans="1:9" x14ac:dyDescent="0.25">
      <c r="A159" s="2" t="s">
        <v>10</v>
      </c>
      <c r="B159" s="2" t="s">
        <v>11</v>
      </c>
      <c r="C159" s="2" t="s">
        <v>153</v>
      </c>
      <c r="D159" s="2" t="s">
        <v>13</v>
      </c>
      <c r="E159" s="2" t="str">
        <f t="shared" si="2"/>
        <v>2005Royal National Hospital for Rheumatic Diseases NHS Foundation TrustWas your admission date changed by the hospital?</v>
      </c>
      <c r="F159" s="29">
        <v>97.32</v>
      </c>
      <c r="G159" s="29">
        <v>1.5</v>
      </c>
      <c r="H159" s="29">
        <v>94.37</v>
      </c>
      <c r="I159" s="29">
        <v>100</v>
      </c>
    </row>
    <row r="160" spans="1:9" x14ac:dyDescent="0.25">
      <c r="A160" s="2" t="s">
        <v>10</v>
      </c>
      <c r="B160" s="2" t="s">
        <v>11</v>
      </c>
      <c r="C160" s="2" t="s">
        <v>177</v>
      </c>
      <c r="D160" s="2" t="s">
        <v>13</v>
      </c>
      <c r="E160" s="2" t="str">
        <f t="shared" si="2"/>
        <v>2005The Clatterbridge Cancer Centre NHS Foundation TrustWas your admission date changed by the hospital?</v>
      </c>
      <c r="F160" s="29">
        <v>97.79</v>
      </c>
      <c r="G160" s="29">
        <v>0.89</v>
      </c>
      <c r="H160" s="29">
        <v>96.04</v>
      </c>
      <c r="I160" s="29">
        <v>99.54</v>
      </c>
    </row>
    <row r="161" spans="1:9" x14ac:dyDescent="0.25">
      <c r="A161" s="2" t="s">
        <v>10</v>
      </c>
      <c r="B161" s="2" t="s">
        <v>11</v>
      </c>
      <c r="C161" s="2" t="s">
        <v>61</v>
      </c>
      <c r="D161" s="2" t="s">
        <v>13</v>
      </c>
      <c r="E161" s="2" t="str">
        <f t="shared" si="2"/>
        <v>2005Airedale NHS Foundation TrustWas your admission date changed by the hospital?</v>
      </c>
      <c r="F161" s="27">
        <v>96.6</v>
      </c>
      <c r="G161" s="27">
        <v>1.27</v>
      </c>
      <c r="H161" s="27">
        <v>94.11</v>
      </c>
      <c r="I161" s="27">
        <v>99.09</v>
      </c>
    </row>
    <row r="162" spans="1:9" x14ac:dyDescent="0.25">
      <c r="A162" s="2" t="s">
        <v>10</v>
      </c>
      <c r="B162" s="2" t="s">
        <v>11</v>
      </c>
      <c r="C162" s="2" t="s">
        <v>209</v>
      </c>
      <c r="D162" s="2" t="s">
        <v>13</v>
      </c>
      <c r="E162" s="2" t="str">
        <f t="shared" si="2"/>
        <v>2005Wirral University Teaching Hospital NHS Foundation TrustWas your admission date changed by the hospital?</v>
      </c>
      <c r="F162" s="29">
        <v>96.37</v>
      </c>
      <c r="G162" s="29">
        <v>1.25</v>
      </c>
      <c r="H162" s="29">
        <v>93.91</v>
      </c>
      <c r="I162" s="29">
        <v>98.82</v>
      </c>
    </row>
    <row r="163" spans="1:9" x14ac:dyDescent="0.25">
      <c r="A163" s="2" t="s">
        <v>10</v>
      </c>
      <c r="B163" s="2" t="s">
        <v>11</v>
      </c>
      <c r="C163" s="2" t="s">
        <v>92</v>
      </c>
      <c r="D163" s="2" t="s">
        <v>13</v>
      </c>
      <c r="E163" s="2" t="str">
        <f t="shared" si="2"/>
        <v>2005East Cheshire NHS TrustWas your admission date changed by the hospital?</v>
      </c>
      <c r="F163" s="29">
        <v>96.34</v>
      </c>
      <c r="G163" s="29">
        <v>1.23</v>
      </c>
      <c r="H163" s="29">
        <v>93.92</v>
      </c>
      <c r="I163" s="29">
        <v>98.75</v>
      </c>
    </row>
    <row r="164" spans="1:9" x14ac:dyDescent="0.25">
      <c r="A164" s="2" t="s">
        <v>10</v>
      </c>
      <c r="B164" s="2" t="s">
        <v>11</v>
      </c>
      <c r="C164" s="2" t="s">
        <v>176</v>
      </c>
      <c r="D164" s="2" t="s">
        <v>13</v>
      </c>
      <c r="E164" s="2" t="str">
        <f t="shared" si="2"/>
        <v>2005The Christie NHS Foundation TrustWas your admission date changed by the hospital?</v>
      </c>
      <c r="F164" s="29">
        <v>97.1</v>
      </c>
      <c r="G164" s="29">
        <v>0.81</v>
      </c>
      <c r="H164" s="29">
        <v>95.52</v>
      </c>
      <c r="I164" s="29">
        <v>98.69</v>
      </c>
    </row>
    <row r="165" spans="1:9" x14ac:dyDescent="0.25">
      <c r="A165" s="2" t="s">
        <v>10</v>
      </c>
      <c r="B165" s="2" t="s">
        <v>11</v>
      </c>
      <c r="C165" s="2" t="s">
        <v>88</v>
      </c>
      <c r="D165" s="2" t="s">
        <v>13</v>
      </c>
      <c r="E165" s="2" t="str">
        <f t="shared" si="2"/>
        <v>2005Doncaster and Bassetlaw Hospitals NHS Foundation TrustWas your admission date changed by the hospital?</v>
      </c>
      <c r="F165" s="29">
        <v>95.58</v>
      </c>
      <c r="G165" s="29">
        <v>1.19</v>
      </c>
      <c r="H165" s="29">
        <v>93.25</v>
      </c>
      <c r="I165" s="29">
        <v>97.92</v>
      </c>
    </row>
    <row r="166" spans="1:9" x14ac:dyDescent="0.25">
      <c r="A166" s="2" t="s">
        <v>10</v>
      </c>
      <c r="B166" s="2" t="s">
        <v>11</v>
      </c>
      <c r="C166" s="2" t="s">
        <v>87</v>
      </c>
      <c r="D166" s="2" t="s">
        <v>13</v>
      </c>
      <c r="E166" s="2" t="str">
        <f t="shared" si="2"/>
        <v>2005Derby Hospitals NHS Foundation TrustWas your admission date changed by the hospital?</v>
      </c>
      <c r="F166" s="29">
        <v>95.48</v>
      </c>
      <c r="G166" s="29">
        <v>1.21</v>
      </c>
      <c r="H166" s="29">
        <v>93.1</v>
      </c>
      <c r="I166" s="29">
        <v>97.86</v>
      </c>
    </row>
    <row r="167" spans="1:9" x14ac:dyDescent="0.25">
      <c r="A167" s="2" t="s">
        <v>10</v>
      </c>
      <c r="B167" s="2" t="s">
        <v>11</v>
      </c>
      <c r="C167" s="2" t="s">
        <v>141</v>
      </c>
      <c r="D167" s="2" t="s">
        <v>13</v>
      </c>
      <c r="E167" s="2" t="str">
        <f t="shared" si="2"/>
        <v>2005Papworth Hospital NHS Foundation TrustWas your admission date changed by the hospital?</v>
      </c>
      <c r="F167" s="29">
        <v>96.55</v>
      </c>
      <c r="G167" s="29">
        <v>0.67</v>
      </c>
      <c r="H167" s="29">
        <v>95.24</v>
      </c>
      <c r="I167" s="29">
        <v>97.86</v>
      </c>
    </row>
    <row r="168" spans="1:9" x14ac:dyDescent="0.25">
      <c r="A168" s="2" t="s">
        <v>10</v>
      </c>
      <c r="B168" s="2" t="s">
        <v>11</v>
      </c>
      <c r="C168" s="2" t="s">
        <v>163</v>
      </c>
      <c r="D168" s="2" t="s">
        <v>13</v>
      </c>
      <c r="E168" s="2" t="str">
        <f t="shared" si="2"/>
        <v>2005South Devon Healthcare NHS Foundation TrustWas your admission date changed by the hospital?</v>
      </c>
      <c r="F168" s="29">
        <v>95.33</v>
      </c>
      <c r="G168" s="29">
        <v>1.2</v>
      </c>
      <c r="H168" s="29">
        <v>92.99</v>
      </c>
      <c r="I168" s="29">
        <v>97.68</v>
      </c>
    </row>
    <row r="169" spans="1:9" x14ac:dyDescent="0.25">
      <c r="A169" s="2" t="s">
        <v>10</v>
      </c>
      <c r="B169" s="2" t="s">
        <v>11</v>
      </c>
      <c r="C169" s="2" t="s">
        <v>145</v>
      </c>
      <c r="D169" s="2" t="s">
        <v>13</v>
      </c>
      <c r="E169" s="2" t="str">
        <f t="shared" si="2"/>
        <v>2005Portsmouth Hospitals NHS TrustWas your admission date changed by the hospital?</v>
      </c>
      <c r="F169" s="29">
        <v>95.38</v>
      </c>
      <c r="G169" s="29">
        <v>1.1200000000000001</v>
      </c>
      <c r="H169" s="29">
        <v>93.19</v>
      </c>
      <c r="I169" s="29">
        <v>97.57</v>
      </c>
    </row>
    <row r="170" spans="1:9" x14ac:dyDescent="0.25">
      <c r="A170" s="2" t="s">
        <v>10</v>
      </c>
      <c r="B170" s="2" t="s">
        <v>11</v>
      </c>
      <c r="C170" s="2" t="s">
        <v>107</v>
      </c>
      <c r="D170" s="2" t="s">
        <v>13</v>
      </c>
      <c r="E170" s="2" t="str">
        <f t="shared" si="2"/>
        <v>2005Hinchingbrooke Health Care NHS TrustWas your admission date changed by the hospital?</v>
      </c>
      <c r="F170" s="29">
        <v>95.85</v>
      </c>
      <c r="G170" s="29">
        <v>0.85</v>
      </c>
      <c r="H170" s="29">
        <v>94.19</v>
      </c>
      <c r="I170" s="29">
        <v>97.51</v>
      </c>
    </row>
    <row r="171" spans="1:9" x14ac:dyDescent="0.25">
      <c r="A171" s="2" t="s">
        <v>10</v>
      </c>
      <c r="B171" s="2" t="s">
        <v>11</v>
      </c>
      <c r="C171" s="2" t="s">
        <v>174</v>
      </c>
      <c r="D171" s="2" t="s">
        <v>13</v>
      </c>
      <c r="E171" s="2" t="str">
        <f t="shared" si="2"/>
        <v>2005Tameside Hospital NHS Foundation TrustWas your admission date changed by the hospital?</v>
      </c>
      <c r="F171" s="29">
        <v>94.73</v>
      </c>
      <c r="G171" s="29">
        <v>1.41</v>
      </c>
      <c r="H171" s="29">
        <v>91.97</v>
      </c>
      <c r="I171" s="29">
        <v>97.49</v>
      </c>
    </row>
    <row r="172" spans="1:9" x14ac:dyDescent="0.25">
      <c r="A172" s="2" t="s">
        <v>10</v>
      </c>
      <c r="B172" s="2" t="s">
        <v>11</v>
      </c>
      <c r="C172" s="2" t="s">
        <v>101</v>
      </c>
      <c r="D172" s="2" t="s">
        <v>13</v>
      </c>
      <c r="E172" s="2" t="str">
        <f t="shared" si="2"/>
        <v>2005Great Western Hospitals NHS Foundation TrustWas your admission date changed by the hospital?</v>
      </c>
      <c r="F172" s="29">
        <v>94.96</v>
      </c>
      <c r="G172" s="29">
        <v>1.24</v>
      </c>
      <c r="H172" s="29">
        <v>92.53</v>
      </c>
      <c r="I172" s="29">
        <v>97.4</v>
      </c>
    </row>
    <row r="173" spans="1:9" x14ac:dyDescent="0.25">
      <c r="A173" s="2" t="s">
        <v>10</v>
      </c>
      <c r="B173" s="2" t="s">
        <v>11</v>
      </c>
      <c r="C173" s="2" t="s">
        <v>189</v>
      </c>
      <c r="D173" s="2" t="s">
        <v>13</v>
      </c>
      <c r="E173" s="2" t="str">
        <f t="shared" si="2"/>
        <v>2005The Royal Wolverhampton NHS TrustWas your admission date changed by the hospital?</v>
      </c>
      <c r="F173" s="29">
        <v>95.19</v>
      </c>
      <c r="G173" s="29">
        <v>1.1299999999999999</v>
      </c>
      <c r="H173" s="29">
        <v>92.98</v>
      </c>
      <c r="I173" s="29">
        <v>97.4</v>
      </c>
    </row>
    <row r="174" spans="1:9" x14ac:dyDescent="0.25">
      <c r="A174" s="2" t="s">
        <v>10</v>
      </c>
      <c r="B174" s="2" t="s">
        <v>11</v>
      </c>
      <c r="C174" s="2" t="s">
        <v>133</v>
      </c>
      <c r="D174" s="2" t="s">
        <v>13</v>
      </c>
      <c r="E174" s="2" t="str">
        <f t="shared" si="2"/>
        <v>2005North Tees and Hartlepool NHS Foundation TrustWas your admission date changed by the hospital?</v>
      </c>
      <c r="F174" s="29">
        <v>94.83</v>
      </c>
      <c r="G174" s="29">
        <v>1.24</v>
      </c>
      <c r="H174" s="29">
        <v>92.39</v>
      </c>
      <c r="I174" s="29">
        <v>97.27</v>
      </c>
    </row>
    <row r="175" spans="1:9" x14ac:dyDescent="0.25">
      <c r="A175" s="2" t="s">
        <v>10</v>
      </c>
      <c r="B175" s="2" t="s">
        <v>11</v>
      </c>
      <c r="C175" s="2" t="s">
        <v>165</v>
      </c>
      <c r="D175" s="2" t="s">
        <v>13</v>
      </c>
      <c r="E175" s="2" t="str">
        <f t="shared" si="2"/>
        <v>2005South Tees Hospitals NHS Foundation TrustWas your admission date changed by the hospital?</v>
      </c>
      <c r="F175" s="29">
        <v>94.75</v>
      </c>
      <c r="G175" s="29">
        <v>1.28</v>
      </c>
      <c r="H175" s="29">
        <v>92.24</v>
      </c>
      <c r="I175" s="29">
        <v>97.26</v>
      </c>
    </row>
    <row r="176" spans="1:9" x14ac:dyDescent="0.25">
      <c r="A176" s="2" t="s">
        <v>10</v>
      </c>
      <c r="B176" s="2" t="s">
        <v>11</v>
      </c>
      <c r="C176" s="2" t="s">
        <v>99</v>
      </c>
      <c r="D176" s="2" t="s">
        <v>13</v>
      </c>
      <c r="E176" s="2" t="str">
        <f t="shared" si="2"/>
        <v>2005George Eliot Hospital NHS TrustWas your admission date changed by the hospital?</v>
      </c>
      <c r="F176" s="29">
        <v>94.33</v>
      </c>
      <c r="G176" s="29">
        <v>1.42</v>
      </c>
      <c r="H176" s="29">
        <v>91.54</v>
      </c>
      <c r="I176" s="29">
        <v>97.13</v>
      </c>
    </row>
    <row r="177" spans="1:9" x14ac:dyDescent="0.25">
      <c r="A177" s="2" t="s">
        <v>10</v>
      </c>
      <c r="B177" s="2" t="s">
        <v>11</v>
      </c>
      <c r="C177" s="2" t="s">
        <v>83</v>
      </c>
      <c r="D177" s="2" t="s">
        <v>13</v>
      </c>
      <c r="E177" s="2" t="str">
        <f t="shared" si="2"/>
        <v>2005Countess of Chester Hospital NHS Foundation TrustWas your admission date changed by the hospital?</v>
      </c>
      <c r="F177" s="29">
        <v>94.6</v>
      </c>
      <c r="G177" s="29">
        <v>1.25</v>
      </c>
      <c r="H177" s="29">
        <v>92.15</v>
      </c>
      <c r="I177" s="29">
        <v>97.04</v>
      </c>
    </row>
    <row r="178" spans="1:9" x14ac:dyDescent="0.25">
      <c r="A178" s="2" t="s">
        <v>10</v>
      </c>
      <c r="B178" s="2" t="s">
        <v>11</v>
      </c>
      <c r="C178" s="2" t="s">
        <v>180</v>
      </c>
      <c r="D178" s="2" t="s">
        <v>13</v>
      </c>
      <c r="E178" s="2" t="str">
        <f t="shared" si="2"/>
        <v>2005The Newcastle-upon-Tyne Hospitals NHS Foundation TrustWas your admission date changed by the hospital?</v>
      </c>
      <c r="F178" s="29">
        <v>95.15</v>
      </c>
      <c r="G178" s="29">
        <v>0.96</v>
      </c>
      <c r="H178" s="29">
        <v>93.27</v>
      </c>
      <c r="I178" s="29">
        <v>97.03</v>
      </c>
    </row>
    <row r="179" spans="1:9" x14ac:dyDescent="0.25">
      <c r="A179" s="2" t="s">
        <v>10</v>
      </c>
      <c r="B179" s="2" t="s">
        <v>11</v>
      </c>
      <c r="C179" s="2" t="s">
        <v>74</v>
      </c>
      <c r="D179" s="2" t="s">
        <v>13</v>
      </c>
      <c r="E179" s="2" t="str">
        <f t="shared" si="2"/>
        <v>2005Buckinghamshire Healthcare NHS TrustWas your admission date changed by the hospital?</v>
      </c>
      <c r="F179" s="29">
        <v>94.67</v>
      </c>
      <c r="G179" s="29">
        <v>1.1499999999999999</v>
      </c>
      <c r="H179" s="29">
        <v>92.42</v>
      </c>
      <c r="I179" s="29">
        <v>96.93</v>
      </c>
    </row>
    <row r="180" spans="1:9" x14ac:dyDescent="0.25">
      <c r="A180" s="2" t="s">
        <v>10</v>
      </c>
      <c r="B180" s="2" t="s">
        <v>11</v>
      </c>
      <c r="C180" s="2" t="s">
        <v>138</v>
      </c>
      <c r="D180" s="2" t="s">
        <v>13</v>
      </c>
      <c r="E180" s="2" t="str">
        <f t="shared" si="2"/>
        <v>2005Northumbria Healthcare NHS Foundation TrustWas your admission date changed by the hospital?</v>
      </c>
      <c r="F180" s="29">
        <v>93.88</v>
      </c>
      <c r="G180" s="29">
        <v>1.49</v>
      </c>
      <c r="H180" s="29">
        <v>90.96</v>
      </c>
      <c r="I180" s="29">
        <v>96.8</v>
      </c>
    </row>
    <row r="181" spans="1:9" x14ac:dyDescent="0.25">
      <c r="A181" s="2" t="s">
        <v>10</v>
      </c>
      <c r="B181" s="2" t="s">
        <v>11</v>
      </c>
      <c r="C181" s="2" t="s">
        <v>94</v>
      </c>
      <c r="D181" s="2" t="s">
        <v>13</v>
      </c>
      <c r="E181" s="2" t="str">
        <f t="shared" si="2"/>
        <v>2005East Lancashire Hospitals NHS TrustWas your admission date changed by the hospital?</v>
      </c>
      <c r="F181" s="29">
        <v>93.55</v>
      </c>
      <c r="G181" s="29">
        <v>1.65</v>
      </c>
      <c r="H181" s="29">
        <v>90.31</v>
      </c>
      <c r="I181" s="29">
        <v>96.79</v>
      </c>
    </row>
    <row r="182" spans="1:9" x14ac:dyDescent="0.25">
      <c r="A182" s="2" t="s">
        <v>10</v>
      </c>
      <c r="B182" s="2" t="s">
        <v>11</v>
      </c>
      <c r="C182" s="2" t="s">
        <v>150</v>
      </c>
      <c r="D182" s="2" t="s">
        <v>13</v>
      </c>
      <c r="E182" s="2" t="str">
        <f t="shared" si="2"/>
        <v>2005Royal Devon and Exeter NHS Foundation TrustWas your admission date changed by the hospital?</v>
      </c>
      <c r="F182" s="29">
        <v>94.75</v>
      </c>
      <c r="G182" s="29">
        <v>1</v>
      </c>
      <c r="H182" s="29">
        <v>92.79</v>
      </c>
      <c r="I182" s="29">
        <v>96.71</v>
      </c>
    </row>
    <row r="183" spans="1:9" x14ac:dyDescent="0.25">
      <c r="A183" s="2" t="s">
        <v>10</v>
      </c>
      <c r="B183" s="2" t="s">
        <v>11</v>
      </c>
      <c r="C183" s="2" t="s">
        <v>130</v>
      </c>
      <c r="D183" s="2" t="s">
        <v>13</v>
      </c>
      <c r="E183" s="2" t="str">
        <f t="shared" si="2"/>
        <v>2005Norfolk and Norwich University Hospitals NHS Foundation TrustWas your admission date changed by the hospital?</v>
      </c>
      <c r="F183" s="29">
        <v>95.3</v>
      </c>
      <c r="G183" s="29">
        <v>0.71</v>
      </c>
      <c r="H183" s="29">
        <v>93.91</v>
      </c>
      <c r="I183" s="29">
        <v>96.7</v>
      </c>
    </row>
    <row r="184" spans="1:9" x14ac:dyDescent="0.25">
      <c r="A184" s="2" t="s">
        <v>10</v>
      </c>
      <c r="B184" s="2" t="s">
        <v>11</v>
      </c>
      <c r="C184" s="2" t="s">
        <v>68</v>
      </c>
      <c r="D184" s="2" t="s">
        <v>13</v>
      </c>
      <c r="E184" s="2" t="str">
        <f t="shared" si="2"/>
        <v>2005Bedford Hospital NHS TrustWas your admission date changed by the hospital?</v>
      </c>
      <c r="F184" s="29">
        <v>93.64</v>
      </c>
      <c r="G184" s="29">
        <v>1.48</v>
      </c>
      <c r="H184" s="29">
        <v>90.74</v>
      </c>
      <c r="I184" s="29">
        <v>96.54</v>
      </c>
    </row>
    <row r="185" spans="1:9" x14ac:dyDescent="0.25">
      <c r="A185" s="2" t="s">
        <v>10</v>
      </c>
      <c r="B185" s="2" t="s">
        <v>11</v>
      </c>
      <c r="C185" s="2" t="s">
        <v>81</v>
      </c>
      <c r="D185" s="2" t="s">
        <v>13</v>
      </c>
      <c r="E185" s="2" t="str">
        <f t="shared" si="2"/>
        <v>2005City Hospitals Sunderland NHS Foundation TrustWas your admission date changed by the hospital?</v>
      </c>
      <c r="F185" s="29">
        <v>94.18</v>
      </c>
      <c r="G185" s="29">
        <v>1.19</v>
      </c>
      <c r="H185" s="29">
        <v>91.85</v>
      </c>
      <c r="I185" s="29">
        <v>96.51</v>
      </c>
    </row>
    <row r="186" spans="1:9" x14ac:dyDescent="0.25">
      <c r="A186" s="2" t="s">
        <v>10</v>
      </c>
      <c r="B186" s="2" t="s">
        <v>11</v>
      </c>
      <c r="C186" s="2" t="s">
        <v>142</v>
      </c>
      <c r="D186" s="2" t="s">
        <v>13</v>
      </c>
      <c r="E186" s="2" t="str">
        <f t="shared" si="2"/>
        <v>2005Peterborough and Stamford Hospitals NHS Foundation TrustWas your admission date changed by the hospital?</v>
      </c>
      <c r="F186" s="29">
        <v>94.21</v>
      </c>
      <c r="G186" s="29">
        <v>1.1499999999999999</v>
      </c>
      <c r="H186" s="29">
        <v>91.96</v>
      </c>
      <c r="I186" s="29">
        <v>96.47</v>
      </c>
    </row>
    <row r="187" spans="1:9" x14ac:dyDescent="0.25">
      <c r="A187" s="2" t="s">
        <v>10</v>
      </c>
      <c r="B187" s="2" t="s">
        <v>11</v>
      </c>
      <c r="C187" s="2" t="s">
        <v>113</v>
      </c>
      <c r="D187" s="2" t="s">
        <v>13</v>
      </c>
      <c r="E187" s="2" t="str">
        <f t="shared" si="2"/>
        <v>2005James Paget University Hospitals NHS Foundation TrustWas your admission date changed by the hospital?</v>
      </c>
      <c r="F187" s="29">
        <v>94.13</v>
      </c>
      <c r="G187" s="29">
        <v>1.18</v>
      </c>
      <c r="H187" s="29">
        <v>91.81</v>
      </c>
      <c r="I187" s="29">
        <v>96.44</v>
      </c>
    </row>
    <row r="188" spans="1:9" x14ac:dyDescent="0.25">
      <c r="A188" s="2" t="s">
        <v>10</v>
      </c>
      <c r="B188" s="2" t="s">
        <v>11</v>
      </c>
      <c r="C188" s="2" t="s">
        <v>201</v>
      </c>
      <c r="D188" s="2" t="s">
        <v>13</v>
      </c>
      <c r="E188" s="2" t="str">
        <f t="shared" si="2"/>
        <v>2005University Hospitals of Morecambe Bay NHS Foundation TrustWas your admission date changed by the hospital?</v>
      </c>
      <c r="F188" s="29">
        <v>94.16</v>
      </c>
      <c r="G188" s="29">
        <v>1.1499999999999999</v>
      </c>
      <c r="H188" s="29">
        <v>91.91</v>
      </c>
      <c r="I188" s="29">
        <v>96.42</v>
      </c>
    </row>
    <row r="189" spans="1:9" x14ac:dyDescent="0.25">
      <c r="A189" s="2" t="s">
        <v>10</v>
      </c>
      <c r="B189" s="2" t="s">
        <v>11</v>
      </c>
      <c r="C189" s="2" t="s">
        <v>149</v>
      </c>
      <c r="D189" s="2" t="s">
        <v>13</v>
      </c>
      <c r="E189" s="2" t="str">
        <f t="shared" si="2"/>
        <v>2005Royal Cornwall Hospitals NHS TrustWas your admission date changed by the hospital?</v>
      </c>
      <c r="F189" s="29">
        <v>93.91</v>
      </c>
      <c r="G189" s="29">
        <v>1.23</v>
      </c>
      <c r="H189" s="29">
        <v>91.51</v>
      </c>
      <c r="I189" s="29">
        <v>96.32</v>
      </c>
    </row>
    <row r="190" spans="1:9" x14ac:dyDescent="0.25">
      <c r="A190" s="2" t="s">
        <v>10</v>
      </c>
      <c r="B190" s="2" t="s">
        <v>11</v>
      </c>
      <c r="C190" s="2" t="s">
        <v>135</v>
      </c>
      <c r="D190" s="2" t="s">
        <v>13</v>
      </c>
      <c r="E190" s="2" t="str">
        <f t="shared" si="2"/>
        <v>2005Northampton General Hospital NHS TrustWas your admission date changed by the hospital?</v>
      </c>
      <c r="F190" s="29">
        <v>94.12</v>
      </c>
      <c r="G190" s="29">
        <v>1.1200000000000001</v>
      </c>
      <c r="H190" s="29">
        <v>91.93</v>
      </c>
      <c r="I190" s="29">
        <v>96.31</v>
      </c>
    </row>
    <row r="191" spans="1:9" x14ac:dyDescent="0.25">
      <c r="A191" s="2" t="s">
        <v>10</v>
      </c>
      <c r="B191" s="2" t="s">
        <v>11</v>
      </c>
      <c r="C191" s="2" t="s">
        <v>187</v>
      </c>
      <c r="D191" s="2" t="s">
        <v>13</v>
      </c>
      <c r="E191" s="2" t="str">
        <f t="shared" si="2"/>
        <v>2005The Royal Marsden NHS Foundation TrustWas your admission date changed by the hospital?</v>
      </c>
      <c r="F191" s="29">
        <v>94.77</v>
      </c>
      <c r="G191" s="29">
        <v>0.75</v>
      </c>
      <c r="H191" s="29">
        <v>93.3</v>
      </c>
      <c r="I191" s="29">
        <v>96.25</v>
      </c>
    </row>
    <row r="192" spans="1:9" x14ac:dyDescent="0.25">
      <c r="A192" s="2" t="s">
        <v>10</v>
      </c>
      <c r="B192" s="2" t="s">
        <v>11</v>
      </c>
      <c r="C192" s="2" t="s">
        <v>62</v>
      </c>
      <c r="D192" s="2" t="s">
        <v>13</v>
      </c>
      <c r="E192" s="2" t="str">
        <f t="shared" si="2"/>
        <v>2005Ashford and St Peter's Hospitals NHS Foundation TrustWas your admission date changed by the hospital?</v>
      </c>
      <c r="F192" s="27">
        <v>93.69</v>
      </c>
      <c r="G192" s="27">
        <v>1.29</v>
      </c>
      <c r="H192" s="27">
        <v>91.16</v>
      </c>
      <c r="I192" s="27">
        <v>96.22</v>
      </c>
    </row>
    <row r="193" spans="1:9" x14ac:dyDescent="0.25">
      <c r="A193" s="2" t="s">
        <v>10</v>
      </c>
      <c r="B193" s="2" t="s">
        <v>11</v>
      </c>
      <c r="C193" s="2" t="s">
        <v>86</v>
      </c>
      <c r="D193" s="2" t="s">
        <v>13</v>
      </c>
      <c r="E193" s="2" t="str">
        <f t="shared" si="2"/>
        <v>2005Dartford and Gravesham NHS TrustWas your admission date changed by the hospital?</v>
      </c>
      <c r="F193" s="29">
        <v>93.81</v>
      </c>
      <c r="G193" s="29">
        <v>1.22</v>
      </c>
      <c r="H193" s="29">
        <v>91.41</v>
      </c>
      <c r="I193" s="29">
        <v>96.21</v>
      </c>
    </row>
    <row r="194" spans="1:9" x14ac:dyDescent="0.25">
      <c r="A194" s="2" t="s">
        <v>10</v>
      </c>
      <c r="B194" s="2" t="s">
        <v>11</v>
      </c>
      <c r="C194" s="2" t="s">
        <v>76</v>
      </c>
      <c r="D194" s="2" t="s">
        <v>13</v>
      </c>
      <c r="E194" s="2" t="str">
        <f t="shared" ref="E194:E257" si="3">B194&amp;C194&amp;D194</f>
        <v>2005Calderdale and Huddersfield NHS Foundation TrustWas your admission date changed by the hospital?</v>
      </c>
      <c r="F194" s="29">
        <v>93.65</v>
      </c>
      <c r="G194" s="29">
        <v>1.2</v>
      </c>
      <c r="H194" s="29">
        <v>91.3</v>
      </c>
      <c r="I194" s="29">
        <v>95.99</v>
      </c>
    </row>
    <row r="195" spans="1:9" x14ac:dyDescent="0.25">
      <c r="A195" s="2" t="s">
        <v>10</v>
      </c>
      <c r="B195" s="2" t="s">
        <v>11</v>
      </c>
      <c r="C195" s="2" t="s">
        <v>148</v>
      </c>
      <c r="D195" s="2" t="s">
        <v>13</v>
      </c>
      <c r="E195" s="2" t="str">
        <f t="shared" si="3"/>
        <v>2005Royal Brompton and Harefield NHS Foundation TrustWas your admission date changed by the hospital?</v>
      </c>
      <c r="F195" s="29">
        <v>94.46</v>
      </c>
      <c r="G195" s="29">
        <v>0.77</v>
      </c>
      <c r="H195" s="29">
        <v>92.96</v>
      </c>
      <c r="I195" s="29">
        <v>95.96</v>
      </c>
    </row>
    <row r="196" spans="1:9" x14ac:dyDescent="0.25">
      <c r="A196" s="2" t="s">
        <v>10</v>
      </c>
      <c r="B196" s="2" t="s">
        <v>11</v>
      </c>
      <c r="C196" s="2" t="s">
        <v>185</v>
      </c>
      <c r="D196" s="2" t="s">
        <v>13</v>
      </c>
      <c r="E196" s="2" t="str">
        <f t="shared" si="3"/>
        <v>2005The Rotherham NHS Foundation TrustWas your admission date changed by the hospital?</v>
      </c>
      <c r="F196" s="29">
        <v>93.35</v>
      </c>
      <c r="G196" s="29">
        <v>1.32</v>
      </c>
      <c r="H196" s="29">
        <v>90.76</v>
      </c>
      <c r="I196" s="29">
        <v>95.95</v>
      </c>
    </row>
    <row r="197" spans="1:9" x14ac:dyDescent="0.25">
      <c r="A197" s="2" t="s">
        <v>10</v>
      </c>
      <c r="B197" s="2" t="s">
        <v>11</v>
      </c>
      <c r="C197" s="2" t="s">
        <v>97</v>
      </c>
      <c r="D197" s="2" t="s">
        <v>13</v>
      </c>
      <c r="E197" s="2" t="str">
        <f t="shared" si="3"/>
        <v>2005Frimley Park Hospital NHS Foundation TrustWas your admission date changed by the hospital?</v>
      </c>
      <c r="F197" s="29">
        <v>93.85</v>
      </c>
      <c r="G197" s="29">
        <v>1.05</v>
      </c>
      <c r="H197" s="29">
        <v>91.79</v>
      </c>
      <c r="I197" s="29">
        <v>95.92</v>
      </c>
    </row>
    <row r="198" spans="1:9" x14ac:dyDescent="0.25">
      <c r="A198" s="2" t="s">
        <v>10</v>
      </c>
      <c r="B198" s="2" t="s">
        <v>11</v>
      </c>
      <c r="C198" s="2" t="s">
        <v>214</v>
      </c>
      <c r="D198" s="2" t="s">
        <v>13</v>
      </c>
      <c r="E198" s="2" t="str">
        <f t="shared" si="3"/>
        <v>2005York Teaching Hospital NHS Foundation TrustWas your admission date changed by the hospital?</v>
      </c>
      <c r="F198" s="29">
        <v>94.29</v>
      </c>
      <c r="G198" s="29">
        <v>0.81</v>
      </c>
      <c r="H198" s="29">
        <v>92.71</v>
      </c>
      <c r="I198" s="29">
        <v>95.87</v>
      </c>
    </row>
    <row r="199" spans="1:9" x14ac:dyDescent="0.25">
      <c r="A199" s="2" t="s">
        <v>10</v>
      </c>
      <c r="B199" s="2" t="s">
        <v>11</v>
      </c>
      <c r="C199" s="2" t="s">
        <v>93</v>
      </c>
      <c r="D199" s="2" t="s">
        <v>13</v>
      </c>
      <c r="E199" s="2" t="str">
        <f t="shared" si="3"/>
        <v>2005East Kent Hospitals University NHS Foundation TrustWas your admission date changed by the hospital?</v>
      </c>
      <c r="F199" s="29">
        <v>93.31</v>
      </c>
      <c r="G199" s="29">
        <v>1.27</v>
      </c>
      <c r="H199" s="29">
        <v>90.83</v>
      </c>
      <c r="I199" s="29">
        <v>95.79</v>
      </c>
    </row>
    <row r="200" spans="1:9" x14ac:dyDescent="0.25">
      <c r="A200" s="2" t="s">
        <v>10</v>
      </c>
      <c r="B200" s="2" t="s">
        <v>11</v>
      </c>
      <c r="C200" s="2" t="s">
        <v>162</v>
      </c>
      <c r="D200" s="2" t="s">
        <v>13</v>
      </c>
      <c r="E200" s="2" t="str">
        <f t="shared" si="3"/>
        <v>2005Shrewsbury and Telford Hospital NHS TrustWas your admission date changed by the hospital?</v>
      </c>
      <c r="F200" s="29">
        <v>93.32</v>
      </c>
      <c r="G200" s="29">
        <v>1.17</v>
      </c>
      <c r="H200" s="29">
        <v>91.03</v>
      </c>
      <c r="I200" s="29">
        <v>95.62</v>
      </c>
    </row>
    <row r="201" spans="1:9" x14ac:dyDescent="0.25">
      <c r="A201" s="2" t="s">
        <v>10</v>
      </c>
      <c r="B201" s="2" t="s">
        <v>11</v>
      </c>
      <c r="C201" s="2" t="s">
        <v>127</v>
      </c>
      <c r="D201" s="2" t="s">
        <v>13</v>
      </c>
      <c r="E201" s="2" t="str">
        <f t="shared" si="3"/>
        <v>2005Mid Staffordshire NHS Foundation TrustWas your admission date changed by the hospital?</v>
      </c>
      <c r="F201" s="29">
        <v>94</v>
      </c>
      <c r="G201" s="29">
        <v>0.8</v>
      </c>
      <c r="H201" s="29">
        <v>92.42</v>
      </c>
      <c r="I201" s="29">
        <v>95.57</v>
      </c>
    </row>
    <row r="202" spans="1:9" x14ac:dyDescent="0.25">
      <c r="A202" s="2" t="s">
        <v>10</v>
      </c>
      <c r="B202" s="2" t="s">
        <v>11</v>
      </c>
      <c r="C202" s="2" t="s">
        <v>184</v>
      </c>
      <c r="D202" s="2" t="s">
        <v>13</v>
      </c>
      <c r="E202" s="2" t="str">
        <f t="shared" si="3"/>
        <v>2005The Robert Jones and Agnes Hunt Orthopaedic Hospital NHS Foundation TrustWas your admission date changed by the hospital?</v>
      </c>
      <c r="F202" s="29">
        <v>94.22</v>
      </c>
      <c r="G202" s="29">
        <v>0.68</v>
      </c>
      <c r="H202" s="29">
        <v>92.89</v>
      </c>
      <c r="I202" s="29">
        <v>95.55</v>
      </c>
    </row>
    <row r="203" spans="1:9" x14ac:dyDescent="0.25">
      <c r="A203" s="2" t="s">
        <v>10</v>
      </c>
      <c r="B203" s="2" t="s">
        <v>11</v>
      </c>
      <c r="C203" s="2" t="s">
        <v>186</v>
      </c>
      <c r="D203" s="2" t="s">
        <v>13</v>
      </c>
      <c r="E203" s="2" t="str">
        <f t="shared" si="3"/>
        <v>2005The Royal Bournemouth and Christchurch Hospitals NHS Foundation TrustWas your admission date changed by the hospital?</v>
      </c>
      <c r="F203" s="29">
        <v>93.34</v>
      </c>
      <c r="G203" s="29">
        <v>1.07</v>
      </c>
      <c r="H203" s="29">
        <v>91.24</v>
      </c>
      <c r="I203" s="29">
        <v>95.44</v>
      </c>
    </row>
    <row r="204" spans="1:9" x14ac:dyDescent="0.25">
      <c r="A204" s="2" t="s">
        <v>10</v>
      </c>
      <c r="B204" s="2" t="s">
        <v>11</v>
      </c>
      <c r="C204" s="2" t="s">
        <v>91</v>
      </c>
      <c r="D204" s="2" t="s">
        <v>13</v>
      </c>
      <c r="E204" s="2" t="str">
        <f t="shared" si="3"/>
        <v>2005East and North Hertfordshire NHS TrustWas your admission date changed by the hospital?</v>
      </c>
      <c r="F204" s="29">
        <v>93.11</v>
      </c>
      <c r="G204" s="29">
        <v>1.1599999999999999</v>
      </c>
      <c r="H204" s="29">
        <v>90.83</v>
      </c>
      <c r="I204" s="29">
        <v>95.4</v>
      </c>
    </row>
    <row r="205" spans="1:9" x14ac:dyDescent="0.25">
      <c r="A205" s="2" t="s">
        <v>10</v>
      </c>
      <c r="B205" s="2" t="s">
        <v>11</v>
      </c>
      <c r="C205" s="2" t="s">
        <v>203</v>
      </c>
      <c r="D205" s="2" t="s">
        <v>13</v>
      </c>
      <c r="E205" s="2" t="str">
        <f t="shared" si="3"/>
        <v>2005Warrington and Halton Hospitals NHS Foundation TrustWas your admission date changed by the hospital?</v>
      </c>
      <c r="F205" s="29">
        <v>92.77</v>
      </c>
      <c r="G205" s="29">
        <v>1.32</v>
      </c>
      <c r="H205" s="29">
        <v>90.18</v>
      </c>
      <c r="I205" s="29">
        <v>95.36</v>
      </c>
    </row>
    <row r="206" spans="1:9" x14ac:dyDescent="0.25">
      <c r="A206" s="2" t="s">
        <v>10</v>
      </c>
      <c r="B206" s="2" t="s">
        <v>11</v>
      </c>
      <c r="C206" s="2" t="s">
        <v>137</v>
      </c>
      <c r="D206" s="2" t="s">
        <v>13</v>
      </c>
      <c r="E206" s="2" t="str">
        <f t="shared" si="3"/>
        <v>2005Northern Lincolnshire and Goole Hospitals NHS Foundation TrustWas your admission date changed by the hospital?</v>
      </c>
      <c r="F206" s="29">
        <v>93.03</v>
      </c>
      <c r="G206" s="29">
        <v>1.18</v>
      </c>
      <c r="H206" s="29">
        <v>90.7</v>
      </c>
      <c r="I206" s="29">
        <v>95.35</v>
      </c>
    </row>
    <row r="207" spans="1:9" x14ac:dyDescent="0.25">
      <c r="A207" s="2" t="s">
        <v>10</v>
      </c>
      <c r="B207" s="2" t="s">
        <v>11</v>
      </c>
      <c r="C207" s="2" t="s">
        <v>104</v>
      </c>
      <c r="D207" s="2" t="s">
        <v>13</v>
      </c>
      <c r="E207" s="2" t="str">
        <f t="shared" si="3"/>
        <v>2005Harrogate and District NHS Foundation TrustWas your admission date changed by the hospital?</v>
      </c>
      <c r="F207" s="29">
        <v>93</v>
      </c>
      <c r="G207" s="29">
        <v>1.1200000000000001</v>
      </c>
      <c r="H207" s="29">
        <v>90.8</v>
      </c>
      <c r="I207" s="29">
        <v>95.2</v>
      </c>
    </row>
    <row r="208" spans="1:9" x14ac:dyDescent="0.25">
      <c r="A208" s="2" t="s">
        <v>10</v>
      </c>
      <c r="B208" s="2" t="s">
        <v>11</v>
      </c>
      <c r="C208" s="2" t="s">
        <v>195</v>
      </c>
      <c r="D208" s="2" t="s">
        <v>13</v>
      </c>
      <c r="E208" s="2" t="str">
        <f t="shared" si="3"/>
        <v>2005University Hospital of South Manchester NHS Foundation TrustWas your admission date changed by the hospital?</v>
      </c>
      <c r="F208" s="29">
        <v>92.98</v>
      </c>
      <c r="G208" s="29">
        <v>1.1299999999999999</v>
      </c>
      <c r="H208" s="29">
        <v>90.77</v>
      </c>
      <c r="I208" s="29">
        <v>95.19</v>
      </c>
    </row>
    <row r="209" spans="1:9" x14ac:dyDescent="0.25">
      <c r="A209" s="2" t="s">
        <v>10</v>
      </c>
      <c r="B209" s="2" t="s">
        <v>11</v>
      </c>
      <c r="C209" s="2" t="s">
        <v>160</v>
      </c>
      <c r="D209" s="2" t="s">
        <v>13</v>
      </c>
      <c r="E209" s="2" t="str">
        <f t="shared" si="3"/>
        <v>2005Sheffield Teaching Hospitals NHS Foundation TrustWas your admission date changed by the hospital?</v>
      </c>
      <c r="F209" s="29">
        <v>93.12</v>
      </c>
      <c r="G209" s="29">
        <v>1.04</v>
      </c>
      <c r="H209" s="29">
        <v>91.08</v>
      </c>
      <c r="I209" s="29">
        <v>95.16</v>
      </c>
    </row>
    <row r="210" spans="1:9" x14ac:dyDescent="0.25">
      <c r="A210" s="2" t="s">
        <v>10</v>
      </c>
      <c r="B210" s="2" t="s">
        <v>11</v>
      </c>
      <c r="C210" s="2" t="s">
        <v>72</v>
      </c>
      <c r="D210" s="2" t="s">
        <v>13</v>
      </c>
      <c r="E210" s="2" t="str">
        <f t="shared" si="3"/>
        <v>2005Bradford Teaching Hospitals NHS Foundation TrustWas your admission date changed by the hospital?</v>
      </c>
      <c r="F210" s="29">
        <v>93.3</v>
      </c>
      <c r="G210" s="29">
        <v>0.93</v>
      </c>
      <c r="H210" s="29">
        <v>91.47</v>
      </c>
      <c r="I210" s="29">
        <v>95.13</v>
      </c>
    </row>
    <row r="211" spans="1:9" x14ac:dyDescent="0.25">
      <c r="A211" s="2" t="s">
        <v>10</v>
      </c>
      <c r="B211" s="2" t="s">
        <v>11</v>
      </c>
      <c r="C211" s="2" t="s">
        <v>79</v>
      </c>
      <c r="D211" s="2" t="s">
        <v>13</v>
      </c>
      <c r="E211" s="2" t="str">
        <f t="shared" si="3"/>
        <v>2005Chelsea and Westminster Hospital NHS Foundation TrustWas your admission date changed by the hospital?</v>
      </c>
      <c r="F211" s="29">
        <v>92.44</v>
      </c>
      <c r="G211" s="29">
        <v>1.3</v>
      </c>
      <c r="H211" s="29">
        <v>89.9</v>
      </c>
      <c r="I211" s="29">
        <v>94.99</v>
      </c>
    </row>
    <row r="212" spans="1:9" x14ac:dyDescent="0.25">
      <c r="A212" s="2" t="s">
        <v>10</v>
      </c>
      <c r="B212" s="2" t="s">
        <v>11</v>
      </c>
      <c r="C212" s="2" t="s">
        <v>121</v>
      </c>
      <c r="D212" s="2" t="s">
        <v>13</v>
      </c>
      <c r="E212" s="2" t="str">
        <f t="shared" si="3"/>
        <v>2005Liverpool Women's NHS Foundation TrustWas your admission date changed by the hospital?</v>
      </c>
      <c r="F212" s="29">
        <v>93.4</v>
      </c>
      <c r="G212" s="29">
        <v>0.81</v>
      </c>
      <c r="H212" s="29">
        <v>91.82</v>
      </c>
      <c r="I212" s="29">
        <v>94.97</v>
      </c>
    </row>
    <row r="213" spans="1:9" x14ac:dyDescent="0.25">
      <c r="A213" s="2" t="s">
        <v>10</v>
      </c>
      <c r="B213" s="2" t="s">
        <v>11</v>
      </c>
      <c r="C213" s="2" t="s">
        <v>69</v>
      </c>
      <c r="D213" s="2" t="s">
        <v>13</v>
      </c>
      <c r="E213" s="2" t="str">
        <f t="shared" si="3"/>
        <v>2005Birmingham Women's NHS Foundation TrustWas your admission date changed by the hospital?</v>
      </c>
      <c r="F213" s="29">
        <v>93.42</v>
      </c>
      <c r="G213" s="29">
        <v>0.78</v>
      </c>
      <c r="H213" s="29">
        <v>91.9</v>
      </c>
      <c r="I213" s="29">
        <v>94.94</v>
      </c>
    </row>
    <row r="214" spans="1:9" x14ac:dyDescent="0.25">
      <c r="A214" s="2" t="s">
        <v>10</v>
      </c>
      <c r="B214" s="2" t="s">
        <v>11</v>
      </c>
      <c r="C214" s="2" t="s">
        <v>111</v>
      </c>
      <c r="D214" s="2" t="s">
        <v>13</v>
      </c>
      <c r="E214" s="2" t="str">
        <f t="shared" si="3"/>
        <v>2005Ipswich Hospital NHS TrustWas your admission date changed by the hospital?</v>
      </c>
      <c r="F214" s="29">
        <v>93.12</v>
      </c>
      <c r="G214" s="29">
        <v>0.93</v>
      </c>
      <c r="H214" s="29">
        <v>91.29</v>
      </c>
      <c r="I214" s="29">
        <v>94.94</v>
      </c>
    </row>
    <row r="215" spans="1:9" x14ac:dyDescent="0.25">
      <c r="A215" s="2" t="s">
        <v>10</v>
      </c>
      <c r="B215" s="2" t="s">
        <v>11</v>
      </c>
      <c r="C215" s="2" t="s">
        <v>64</v>
      </c>
      <c r="D215" s="2" t="s">
        <v>13</v>
      </c>
      <c r="E215" s="2" t="str">
        <f t="shared" si="3"/>
        <v>2005Barnet and Chase Farm Hospitals NHS TrustWas your admission date changed by the hospital?</v>
      </c>
      <c r="F215" s="29">
        <v>92.32</v>
      </c>
      <c r="G215" s="29">
        <v>1.33</v>
      </c>
      <c r="H215" s="29">
        <v>89.71</v>
      </c>
      <c r="I215" s="29">
        <v>94.93</v>
      </c>
    </row>
    <row r="216" spans="1:9" x14ac:dyDescent="0.25">
      <c r="A216" s="2" t="s">
        <v>10</v>
      </c>
      <c r="B216" s="2" t="s">
        <v>11</v>
      </c>
      <c r="C216" s="2" t="s">
        <v>172</v>
      </c>
      <c r="D216" s="2" t="s">
        <v>13</v>
      </c>
      <c r="E216" s="2" t="str">
        <f t="shared" si="3"/>
        <v>2005Stockport NHS Foundation TrustWas your admission date changed by the hospital?</v>
      </c>
      <c r="F216" s="29">
        <v>92.62</v>
      </c>
      <c r="G216" s="29">
        <v>1.18</v>
      </c>
      <c r="H216" s="29">
        <v>90.31</v>
      </c>
      <c r="I216" s="29">
        <v>94.93</v>
      </c>
    </row>
    <row r="217" spans="1:9" x14ac:dyDescent="0.25">
      <c r="A217" s="2" t="s">
        <v>10</v>
      </c>
      <c r="B217" s="2" t="s">
        <v>11</v>
      </c>
      <c r="C217" s="2" t="s">
        <v>183</v>
      </c>
      <c r="D217" s="2" t="s">
        <v>13</v>
      </c>
      <c r="E217" s="2" t="str">
        <f t="shared" si="3"/>
        <v>2005The Queen Elizabeth Hospital King's Lynn NHS Foundation TrustWas your admission date changed by the hospital?</v>
      </c>
      <c r="F217" s="29">
        <v>92.13</v>
      </c>
      <c r="G217" s="29">
        <v>1.41</v>
      </c>
      <c r="H217" s="29">
        <v>89.36</v>
      </c>
      <c r="I217" s="29">
        <v>94.9</v>
      </c>
    </row>
    <row r="218" spans="1:9" x14ac:dyDescent="0.25">
      <c r="A218" s="2" t="s">
        <v>10</v>
      </c>
      <c r="B218" s="2" t="s">
        <v>11</v>
      </c>
      <c r="C218" s="2" t="s">
        <v>198</v>
      </c>
      <c r="D218" s="2" t="s">
        <v>13</v>
      </c>
      <c r="E218" s="2" t="str">
        <f t="shared" si="3"/>
        <v>2005University Hospitals Bristol NHS Foundation TrustWas your admission date changed by the hospital?</v>
      </c>
      <c r="F218" s="29">
        <v>92.72</v>
      </c>
      <c r="G218" s="29">
        <v>1.1000000000000001</v>
      </c>
      <c r="H218" s="29">
        <v>90.57</v>
      </c>
      <c r="I218" s="29">
        <v>94.88</v>
      </c>
    </row>
    <row r="219" spans="1:9" x14ac:dyDescent="0.25">
      <c r="A219" s="2" t="s">
        <v>10</v>
      </c>
      <c r="B219" s="2" t="s">
        <v>11</v>
      </c>
      <c r="C219" s="2" t="s">
        <v>109</v>
      </c>
      <c r="D219" s="2" t="s">
        <v>13</v>
      </c>
      <c r="E219" s="2" t="str">
        <f t="shared" si="3"/>
        <v>2005Hull and East Yorkshire Hospitals NHS TrustWas your admission date changed by the hospital?</v>
      </c>
      <c r="F219" s="29">
        <v>92.33</v>
      </c>
      <c r="G219" s="29">
        <v>1.27</v>
      </c>
      <c r="H219" s="29">
        <v>89.84</v>
      </c>
      <c r="I219" s="29">
        <v>94.83</v>
      </c>
    </row>
    <row r="220" spans="1:9" x14ac:dyDescent="0.25">
      <c r="A220" s="2" t="s">
        <v>10</v>
      </c>
      <c r="B220" s="2" t="s">
        <v>11</v>
      </c>
      <c r="C220" s="2" t="s">
        <v>98</v>
      </c>
      <c r="D220" s="2" t="s">
        <v>13</v>
      </c>
      <c r="E220" s="2" t="str">
        <f t="shared" si="3"/>
        <v>2005Gateshead Health NHS Foundation TrustWas your admission date changed by the hospital?</v>
      </c>
      <c r="F220" s="29">
        <v>92.4</v>
      </c>
      <c r="G220" s="29">
        <v>1.23</v>
      </c>
      <c r="H220" s="29">
        <v>89.99</v>
      </c>
      <c r="I220" s="29">
        <v>94.81</v>
      </c>
    </row>
    <row r="221" spans="1:9" x14ac:dyDescent="0.25">
      <c r="A221" s="2" t="s">
        <v>10</v>
      </c>
      <c r="B221" s="2" t="s">
        <v>11</v>
      </c>
      <c r="C221" s="2" t="s">
        <v>139</v>
      </c>
      <c r="D221" s="2" t="s">
        <v>13</v>
      </c>
      <c r="E221" s="2" t="str">
        <f t="shared" si="3"/>
        <v>2005Nottingham University Hospitals NHS TrustWas your admission date changed by the hospital?</v>
      </c>
      <c r="F221" s="29">
        <v>93.11</v>
      </c>
      <c r="G221" s="29">
        <v>0.87</v>
      </c>
      <c r="H221" s="29">
        <v>91.41</v>
      </c>
      <c r="I221" s="29">
        <v>94.81</v>
      </c>
    </row>
    <row r="222" spans="1:9" x14ac:dyDescent="0.25">
      <c r="A222" s="2" t="s">
        <v>10</v>
      </c>
      <c r="B222" s="2" t="s">
        <v>11</v>
      </c>
      <c r="C222" s="2" t="s">
        <v>157</v>
      </c>
      <c r="D222" s="2" t="s">
        <v>13</v>
      </c>
      <c r="E222" s="2" t="str">
        <f t="shared" si="3"/>
        <v>2005Salford Royal NHS Foundation TrustWas your admission date changed by the hospital?</v>
      </c>
      <c r="F222" s="29">
        <v>92.34</v>
      </c>
      <c r="G222" s="29">
        <v>1.26</v>
      </c>
      <c r="H222" s="29">
        <v>89.88</v>
      </c>
      <c r="I222" s="29">
        <v>94.81</v>
      </c>
    </row>
    <row r="223" spans="1:9" x14ac:dyDescent="0.25">
      <c r="A223" s="2" t="s">
        <v>10</v>
      </c>
      <c r="B223" s="2" t="s">
        <v>11</v>
      </c>
      <c r="C223" s="2" t="s">
        <v>169</v>
      </c>
      <c r="D223" s="2" t="s">
        <v>13</v>
      </c>
      <c r="E223" s="2" t="str">
        <f t="shared" si="3"/>
        <v>2005Southport and Ormskirk Hospital NHS TrustWas your admission date changed by the hospital?</v>
      </c>
      <c r="F223" s="29">
        <v>92.06</v>
      </c>
      <c r="G223" s="29">
        <v>1.39</v>
      </c>
      <c r="H223" s="29">
        <v>89.34</v>
      </c>
      <c r="I223" s="29">
        <v>94.79</v>
      </c>
    </row>
    <row r="224" spans="1:9" x14ac:dyDescent="0.25">
      <c r="A224" s="2" t="s">
        <v>10</v>
      </c>
      <c r="B224" s="2" t="s">
        <v>11</v>
      </c>
      <c r="C224" s="2" t="s">
        <v>211</v>
      </c>
      <c r="D224" s="2" t="s">
        <v>13</v>
      </c>
      <c r="E224" s="2" t="str">
        <f t="shared" si="3"/>
        <v>2005Wrightington, Wigan and Leigh NHS Foundation TrustWas your admission date changed by the hospital?</v>
      </c>
      <c r="F224" s="29">
        <v>92.79</v>
      </c>
      <c r="G224" s="29">
        <v>1.02</v>
      </c>
      <c r="H224" s="29">
        <v>90.79</v>
      </c>
      <c r="I224" s="29">
        <v>94.79</v>
      </c>
    </row>
    <row r="225" spans="1:9" x14ac:dyDescent="0.25">
      <c r="A225" s="2" t="s">
        <v>10</v>
      </c>
      <c r="B225" s="2" t="s">
        <v>11</v>
      </c>
      <c r="C225" s="2" t="s">
        <v>75</v>
      </c>
      <c r="D225" s="2" t="s">
        <v>13</v>
      </c>
      <c r="E225" s="2" t="str">
        <f t="shared" si="3"/>
        <v>2005Burton Hospitals NHS Foundation TrustWas your admission date changed by the hospital?</v>
      </c>
      <c r="F225" s="29">
        <v>92.49</v>
      </c>
      <c r="G225" s="29">
        <v>1.1000000000000001</v>
      </c>
      <c r="H225" s="29">
        <v>90.35</v>
      </c>
      <c r="I225" s="29">
        <v>94.64</v>
      </c>
    </row>
    <row r="226" spans="1:9" x14ac:dyDescent="0.25">
      <c r="A226" s="2" t="s">
        <v>10</v>
      </c>
      <c r="B226" s="2" t="s">
        <v>11</v>
      </c>
      <c r="C226" s="2" t="s">
        <v>161</v>
      </c>
      <c r="D226" s="2" t="s">
        <v>13</v>
      </c>
      <c r="E226" s="2" t="str">
        <f t="shared" si="3"/>
        <v>2005Sherwood Forest Hospitals NHS Foundation TrustWas your admission date changed by the hospital?</v>
      </c>
      <c r="F226" s="29">
        <v>91.78</v>
      </c>
      <c r="G226" s="29">
        <v>1.39</v>
      </c>
      <c r="H226" s="29">
        <v>89.06</v>
      </c>
      <c r="I226" s="29">
        <v>94.51</v>
      </c>
    </row>
    <row r="227" spans="1:9" x14ac:dyDescent="0.25">
      <c r="A227" s="2" t="s">
        <v>10</v>
      </c>
      <c r="B227" s="2" t="s">
        <v>11</v>
      </c>
      <c r="C227" s="2" t="s">
        <v>136</v>
      </c>
      <c r="D227" s="2" t="s">
        <v>13</v>
      </c>
      <c r="E227" s="2" t="str">
        <f t="shared" si="3"/>
        <v>2005Northern Devon Healthcare NHS TrustWas your admission date changed by the hospital?</v>
      </c>
      <c r="F227" s="29">
        <v>92.03</v>
      </c>
      <c r="G227" s="29">
        <v>1.23</v>
      </c>
      <c r="H227" s="29">
        <v>89.61</v>
      </c>
      <c r="I227" s="29">
        <v>94.45</v>
      </c>
    </row>
    <row r="228" spans="1:9" x14ac:dyDescent="0.25">
      <c r="A228" s="2" t="s">
        <v>10</v>
      </c>
      <c r="B228" s="2" t="s">
        <v>11</v>
      </c>
      <c r="C228" s="2" t="s">
        <v>147</v>
      </c>
      <c r="D228" s="2" t="s">
        <v>13</v>
      </c>
      <c r="E228" s="2" t="str">
        <f t="shared" si="3"/>
        <v>2005Royal Berkshire NHS Foundation TrustWas your admission date changed by the hospital?</v>
      </c>
      <c r="F228" s="29">
        <v>92.14</v>
      </c>
      <c r="G228" s="29">
        <v>1.1599999999999999</v>
      </c>
      <c r="H228" s="29">
        <v>89.86</v>
      </c>
      <c r="I228" s="29">
        <v>94.41</v>
      </c>
    </row>
    <row r="229" spans="1:9" x14ac:dyDescent="0.25">
      <c r="A229" s="2" t="s">
        <v>10</v>
      </c>
      <c r="B229" s="2" t="s">
        <v>11</v>
      </c>
      <c r="C229" s="2" t="s">
        <v>188</v>
      </c>
      <c r="D229" s="2" t="s">
        <v>13</v>
      </c>
      <c r="E229" s="2" t="str">
        <f t="shared" si="3"/>
        <v>2005The Royal Orthopaedic Hospital NHS Foundation TrustWas your admission date changed by the hospital?</v>
      </c>
      <c r="F229" s="29">
        <v>93.01</v>
      </c>
      <c r="G229" s="29">
        <v>0.71</v>
      </c>
      <c r="H229" s="29">
        <v>91.62</v>
      </c>
      <c r="I229" s="29">
        <v>94.41</v>
      </c>
    </row>
    <row r="230" spans="1:9" x14ac:dyDescent="0.25">
      <c r="A230" s="2" t="s">
        <v>10</v>
      </c>
      <c r="B230" s="2" t="s">
        <v>11</v>
      </c>
      <c r="C230" s="2" t="s">
        <v>103</v>
      </c>
      <c r="D230" s="2" t="s">
        <v>13</v>
      </c>
      <c r="E230" s="2" t="str">
        <f t="shared" si="3"/>
        <v>2005Hampshire Hospitals NHS Foundation TrustWas your admission date changed by the hospital?</v>
      </c>
      <c r="F230" s="29">
        <v>92.87</v>
      </c>
      <c r="G230" s="29">
        <v>0.77</v>
      </c>
      <c r="H230" s="29">
        <v>91.36</v>
      </c>
      <c r="I230" s="29">
        <v>94.38</v>
      </c>
    </row>
    <row r="231" spans="1:9" x14ac:dyDescent="0.25">
      <c r="A231" s="2" t="s">
        <v>10</v>
      </c>
      <c r="B231" s="2" t="s">
        <v>11</v>
      </c>
      <c r="C231" s="2" t="s">
        <v>122</v>
      </c>
      <c r="D231" s="2" t="s">
        <v>13</v>
      </c>
      <c r="E231" s="2" t="str">
        <f t="shared" si="3"/>
        <v>2005Luton and Dunstable Hospital NHS Foundation TrustWas your admission date changed by the hospital?</v>
      </c>
      <c r="F231" s="29">
        <v>92.01</v>
      </c>
      <c r="G231" s="29">
        <v>1.17</v>
      </c>
      <c r="H231" s="29">
        <v>89.71</v>
      </c>
      <c r="I231" s="29">
        <v>94.31</v>
      </c>
    </row>
    <row r="232" spans="1:9" x14ac:dyDescent="0.25">
      <c r="A232" s="2" t="s">
        <v>10</v>
      </c>
      <c r="B232" s="2" t="s">
        <v>11</v>
      </c>
      <c r="C232" s="2" t="s">
        <v>152</v>
      </c>
      <c r="D232" s="2" t="s">
        <v>13</v>
      </c>
      <c r="E232" s="2" t="str">
        <f t="shared" si="3"/>
        <v>2005Royal Liverpool and Broadgreen University Hospitals NHS TrustWas your admission date changed by the hospital?</v>
      </c>
      <c r="F232" s="29">
        <v>91.96</v>
      </c>
      <c r="G232" s="29">
        <v>1.18</v>
      </c>
      <c r="H232" s="29">
        <v>89.64</v>
      </c>
      <c r="I232" s="29">
        <v>94.28</v>
      </c>
    </row>
    <row r="233" spans="1:9" x14ac:dyDescent="0.25">
      <c r="A233" s="2" t="s">
        <v>10</v>
      </c>
      <c r="B233" s="2" t="s">
        <v>11</v>
      </c>
      <c r="C233" s="2" t="s">
        <v>65</v>
      </c>
      <c r="D233" s="2" t="s">
        <v>13</v>
      </c>
      <c r="E233" s="2" t="str">
        <f t="shared" si="3"/>
        <v>2005Barnsley Hospital NHS Foundation TrustWas your admission date changed by the hospital?</v>
      </c>
      <c r="F233" s="29">
        <v>91.52</v>
      </c>
      <c r="G233" s="29">
        <v>1.39</v>
      </c>
      <c r="H233" s="29">
        <v>88.79</v>
      </c>
      <c r="I233" s="29">
        <v>94.25</v>
      </c>
    </row>
    <row r="234" spans="1:9" x14ac:dyDescent="0.25">
      <c r="A234" s="2" t="s">
        <v>10</v>
      </c>
      <c r="B234" s="2" t="s">
        <v>11</v>
      </c>
      <c r="C234" s="2" t="s">
        <v>166</v>
      </c>
      <c r="D234" s="2" t="s">
        <v>13</v>
      </c>
      <c r="E234" s="2" t="str">
        <f t="shared" si="3"/>
        <v>2005South Tyneside NHS Foundation TrustWas your admission date changed by the hospital?</v>
      </c>
      <c r="F234" s="29">
        <v>91.44</v>
      </c>
      <c r="G234" s="29">
        <v>1.43</v>
      </c>
      <c r="H234" s="29">
        <v>88.63</v>
      </c>
      <c r="I234" s="29">
        <v>94.25</v>
      </c>
    </row>
    <row r="235" spans="1:9" x14ac:dyDescent="0.25">
      <c r="A235" s="2" t="s">
        <v>10</v>
      </c>
      <c r="B235" s="2" t="s">
        <v>11</v>
      </c>
      <c r="C235" s="2" t="s">
        <v>197</v>
      </c>
      <c r="D235" s="2" t="s">
        <v>13</v>
      </c>
      <c r="E235" s="2" t="str">
        <f t="shared" si="3"/>
        <v>2005University Hospitals Birmingham NHS Foundation TrustWas your admission date changed by the hospital?</v>
      </c>
      <c r="F235" s="29">
        <v>91.3</v>
      </c>
      <c r="G235" s="29">
        <v>1.47</v>
      </c>
      <c r="H235" s="29">
        <v>88.43</v>
      </c>
      <c r="I235" s="29">
        <v>94.18</v>
      </c>
    </row>
    <row r="236" spans="1:9" x14ac:dyDescent="0.25">
      <c r="A236" s="2" t="s">
        <v>10</v>
      </c>
      <c r="B236" s="2" t="s">
        <v>11</v>
      </c>
      <c r="C236" s="2" t="s">
        <v>132</v>
      </c>
      <c r="D236" s="2" t="s">
        <v>13</v>
      </c>
      <c r="E236" s="2" t="str">
        <f t="shared" si="3"/>
        <v>2005North Cumbria University Hospitals NHS TrustWas your admission date changed by the hospital?</v>
      </c>
      <c r="F236" s="29">
        <v>91.76</v>
      </c>
      <c r="G236" s="29">
        <v>1.21</v>
      </c>
      <c r="H236" s="29">
        <v>89.4</v>
      </c>
      <c r="I236" s="29">
        <v>94.13</v>
      </c>
    </row>
    <row r="237" spans="1:9" x14ac:dyDescent="0.25">
      <c r="A237" s="2" t="s">
        <v>10</v>
      </c>
      <c r="B237" s="2" t="s">
        <v>11</v>
      </c>
      <c r="C237" s="2" t="s">
        <v>126</v>
      </c>
      <c r="D237" s="2" t="s">
        <v>13</v>
      </c>
      <c r="E237" s="2" t="str">
        <f t="shared" si="3"/>
        <v>2005Mid Essex Hospital Services NHS TrustWas your admission date changed by the hospital?</v>
      </c>
      <c r="F237" s="29">
        <v>91.73</v>
      </c>
      <c r="G237" s="29">
        <v>1.22</v>
      </c>
      <c r="H237" s="29">
        <v>89.34</v>
      </c>
      <c r="I237" s="29">
        <v>94.12</v>
      </c>
    </row>
    <row r="238" spans="1:9" x14ac:dyDescent="0.25">
      <c r="A238" s="2" t="s">
        <v>10</v>
      </c>
      <c r="B238" s="2" t="s">
        <v>11</v>
      </c>
      <c r="C238" s="2" t="s">
        <v>173</v>
      </c>
      <c r="D238" s="2" t="s">
        <v>13</v>
      </c>
      <c r="E238" s="2" t="str">
        <f t="shared" si="3"/>
        <v>2005Surrey and Sussex Healthcare NHS TrustWas your admission date changed by the hospital?</v>
      </c>
      <c r="F238" s="29">
        <v>91.13</v>
      </c>
      <c r="G238" s="29">
        <v>1.52</v>
      </c>
      <c r="H238" s="29">
        <v>88.16</v>
      </c>
      <c r="I238" s="29">
        <v>94.11</v>
      </c>
    </row>
    <row r="239" spans="1:9" x14ac:dyDescent="0.25">
      <c r="A239" s="2" t="s">
        <v>10</v>
      </c>
      <c r="B239" s="2" t="s">
        <v>11</v>
      </c>
      <c r="C239" s="2" t="s">
        <v>202</v>
      </c>
      <c r="D239" s="2" t="s">
        <v>13</v>
      </c>
      <c r="E239" s="2" t="str">
        <f t="shared" si="3"/>
        <v>2005Walsall Healthcare NHS TrustWas your admission date changed by the hospital?</v>
      </c>
      <c r="F239" s="29">
        <v>91.42</v>
      </c>
      <c r="G239" s="29">
        <v>1.37</v>
      </c>
      <c r="H239" s="29">
        <v>88.74</v>
      </c>
      <c r="I239" s="29">
        <v>94.1</v>
      </c>
    </row>
    <row r="240" spans="1:9" x14ac:dyDescent="0.25">
      <c r="A240" s="2" t="s">
        <v>10</v>
      </c>
      <c r="B240" s="2" t="s">
        <v>11</v>
      </c>
      <c r="C240" s="2" t="s">
        <v>140</v>
      </c>
      <c r="D240" s="2" t="s">
        <v>13</v>
      </c>
      <c r="E240" s="2" t="str">
        <f t="shared" si="3"/>
        <v>2005Oxford University Hospitals NHS TrustWas your admission date changed by the hospital?</v>
      </c>
      <c r="F240" s="29">
        <v>91.59</v>
      </c>
      <c r="G240" s="29">
        <v>1.26</v>
      </c>
      <c r="H240" s="29">
        <v>89.12</v>
      </c>
      <c r="I240" s="29">
        <v>94.07</v>
      </c>
    </row>
    <row r="241" spans="1:9" x14ac:dyDescent="0.25">
      <c r="A241" s="2" t="s">
        <v>10</v>
      </c>
      <c r="B241" s="2" t="s">
        <v>11</v>
      </c>
      <c r="C241" s="2" t="s">
        <v>194</v>
      </c>
      <c r="D241" s="2" t="s">
        <v>13</v>
      </c>
      <c r="E241" s="2" t="str">
        <f t="shared" si="3"/>
        <v>2005University Hospital of North Staffordshire NHS TrustWas your admission date changed by the hospital?</v>
      </c>
      <c r="F241" s="29">
        <v>91.55</v>
      </c>
      <c r="G241" s="29">
        <v>1.27</v>
      </c>
      <c r="H241" s="29">
        <v>89.07</v>
      </c>
      <c r="I241" s="29">
        <v>94.03</v>
      </c>
    </row>
    <row r="242" spans="1:9" x14ac:dyDescent="0.25">
      <c r="A242" s="2" t="s">
        <v>10</v>
      </c>
      <c r="B242" s="2" t="s">
        <v>11</v>
      </c>
      <c r="C242" s="2" t="s">
        <v>118</v>
      </c>
      <c r="D242" s="2" t="s">
        <v>13</v>
      </c>
      <c r="E242" s="2" t="str">
        <f t="shared" si="3"/>
        <v>2005Leeds Teaching Hospitals NHS TrustWas your admission date changed by the hospital?</v>
      </c>
      <c r="F242" s="29">
        <v>91.87</v>
      </c>
      <c r="G242" s="29">
        <v>1.08</v>
      </c>
      <c r="H242" s="29">
        <v>89.76</v>
      </c>
      <c r="I242" s="29">
        <v>93.98</v>
      </c>
    </row>
    <row r="243" spans="1:9" x14ac:dyDescent="0.25">
      <c r="A243" s="2" t="s">
        <v>10</v>
      </c>
      <c r="B243" s="2" t="s">
        <v>11</v>
      </c>
      <c r="C243" s="2" t="s">
        <v>106</v>
      </c>
      <c r="D243" s="2" t="s">
        <v>13</v>
      </c>
      <c r="E243" s="2" t="str">
        <f t="shared" si="3"/>
        <v>2005Heatherwood and Wexham Park Hospitals NHS Foundation TrustWas your admission date changed by the hospital?</v>
      </c>
      <c r="F243" s="29">
        <v>91.56</v>
      </c>
      <c r="G243" s="29">
        <v>1.22</v>
      </c>
      <c r="H243" s="29">
        <v>89.18</v>
      </c>
      <c r="I243" s="29">
        <v>93.95</v>
      </c>
    </row>
    <row r="244" spans="1:9" x14ac:dyDescent="0.25">
      <c r="A244" s="2" t="s">
        <v>10</v>
      </c>
      <c r="B244" s="2" t="s">
        <v>11</v>
      </c>
      <c r="C244" s="2" t="s">
        <v>84</v>
      </c>
      <c r="D244" s="2" t="s">
        <v>13</v>
      </c>
      <c r="E244" s="2" t="str">
        <f t="shared" si="3"/>
        <v>2005County Durham and Darlington NHS Foundation TrustWas your admission date changed by the hospital?</v>
      </c>
      <c r="F244" s="29">
        <v>92.05</v>
      </c>
      <c r="G244" s="29">
        <v>0.96</v>
      </c>
      <c r="H244" s="29">
        <v>90.17</v>
      </c>
      <c r="I244" s="29">
        <v>93.93</v>
      </c>
    </row>
    <row r="245" spans="1:9" x14ac:dyDescent="0.25">
      <c r="A245" s="2" t="s">
        <v>10</v>
      </c>
      <c r="B245" s="2" t="s">
        <v>11</v>
      </c>
      <c r="C245" s="2" t="s">
        <v>70</v>
      </c>
      <c r="D245" s="2" t="s">
        <v>13</v>
      </c>
      <c r="E245" s="2" t="str">
        <f t="shared" si="3"/>
        <v>2005Blackpool Teaching Hospitals NHS Foundation TrustWas your admission date changed by the hospital?</v>
      </c>
      <c r="F245" s="29">
        <v>91.47</v>
      </c>
      <c r="G245" s="29">
        <v>1.24</v>
      </c>
      <c r="H245" s="29">
        <v>89.04</v>
      </c>
      <c r="I245" s="29">
        <v>93.9</v>
      </c>
    </row>
    <row r="246" spans="1:9" x14ac:dyDescent="0.25">
      <c r="A246" s="2" t="s">
        <v>10</v>
      </c>
      <c r="B246" s="2" t="s">
        <v>11</v>
      </c>
      <c r="C246" s="2" t="s">
        <v>164</v>
      </c>
      <c r="D246" s="2" t="s">
        <v>13</v>
      </c>
      <c r="E246" s="2" t="str">
        <f t="shared" si="3"/>
        <v>2005South London Healthcare NHS TrustWas your admission date changed by the hospital?</v>
      </c>
      <c r="F246" s="29">
        <v>92.62</v>
      </c>
      <c r="G246" s="29">
        <v>0.65</v>
      </c>
      <c r="H246" s="29">
        <v>91.35</v>
      </c>
      <c r="I246" s="29">
        <v>93.9</v>
      </c>
    </row>
    <row r="247" spans="1:9" x14ac:dyDescent="0.25">
      <c r="A247" s="2" t="s">
        <v>10</v>
      </c>
      <c r="B247" s="2" t="s">
        <v>11</v>
      </c>
      <c r="C247" s="2" t="s">
        <v>128</v>
      </c>
      <c r="D247" s="2" t="s">
        <v>13</v>
      </c>
      <c r="E247" s="2" t="str">
        <f t="shared" si="3"/>
        <v>2005Mid Yorkshire Hospitals NHS TrustWas your admission date changed by the hospital?</v>
      </c>
      <c r="F247" s="29">
        <v>91.33</v>
      </c>
      <c r="G247" s="29">
        <v>1.29</v>
      </c>
      <c r="H247" s="29">
        <v>88.79</v>
      </c>
      <c r="I247" s="29">
        <v>93.86</v>
      </c>
    </row>
    <row r="248" spans="1:9" x14ac:dyDescent="0.25">
      <c r="A248" s="2" t="s">
        <v>10</v>
      </c>
      <c r="B248" s="2" t="s">
        <v>11</v>
      </c>
      <c r="C248" s="2" t="s">
        <v>200</v>
      </c>
      <c r="D248" s="2" t="s">
        <v>13</v>
      </c>
      <c r="E248" s="2" t="str">
        <f t="shared" si="3"/>
        <v>2005University Hospitals of Leicester NHS TrustWas your admission date changed by the hospital?</v>
      </c>
      <c r="F248" s="29">
        <v>92.08</v>
      </c>
      <c r="G248" s="29">
        <v>0.89</v>
      </c>
      <c r="H248" s="29">
        <v>90.34</v>
      </c>
      <c r="I248" s="29">
        <v>93.83</v>
      </c>
    </row>
    <row r="249" spans="1:9" x14ac:dyDescent="0.25">
      <c r="A249" s="2" t="s">
        <v>10</v>
      </c>
      <c r="B249" s="2" t="s">
        <v>11</v>
      </c>
      <c r="C249" s="2" t="s">
        <v>168</v>
      </c>
      <c r="D249" s="2" t="s">
        <v>13</v>
      </c>
      <c r="E249" s="2" t="str">
        <f t="shared" si="3"/>
        <v>2005Southend University Hospital NHS Foundation TrustWas your admission date changed by the hospital?</v>
      </c>
      <c r="F249" s="29">
        <v>91.55</v>
      </c>
      <c r="G249" s="29">
        <v>1.1399999999999999</v>
      </c>
      <c r="H249" s="29">
        <v>89.31</v>
      </c>
      <c r="I249" s="29">
        <v>93.8</v>
      </c>
    </row>
    <row r="250" spans="1:9" x14ac:dyDescent="0.25">
      <c r="A250" s="2" t="s">
        <v>10</v>
      </c>
      <c r="B250" s="2" t="s">
        <v>11</v>
      </c>
      <c r="C250" s="2" t="s">
        <v>191</v>
      </c>
      <c r="D250" s="2" t="s">
        <v>13</v>
      </c>
      <c r="E250" s="2" t="str">
        <f t="shared" si="3"/>
        <v>2005The Whittington Hospital NHS TrustWas your admission date changed by the hospital?</v>
      </c>
      <c r="F250" s="29">
        <v>91.31</v>
      </c>
      <c r="G250" s="29">
        <v>1.1399999999999999</v>
      </c>
      <c r="H250" s="29">
        <v>89.08</v>
      </c>
      <c r="I250" s="29">
        <v>93.54</v>
      </c>
    </row>
    <row r="251" spans="1:9" x14ac:dyDescent="0.25">
      <c r="A251" s="2" t="s">
        <v>10</v>
      </c>
      <c r="B251" s="2" t="s">
        <v>11</v>
      </c>
      <c r="C251" s="2" t="s">
        <v>208</v>
      </c>
      <c r="D251" s="2" t="s">
        <v>13</v>
      </c>
      <c r="E251" s="2" t="str">
        <f t="shared" si="3"/>
        <v>2005Weston Area Health NHS TrustWas your admission date changed by the hospital?</v>
      </c>
      <c r="F251" s="29">
        <v>91.3</v>
      </c>
      <c r="G251" s="29">
        <v>1.1399999999999999</v>
      </c>
      <c r="H251" s="29">
        <v>89.07</v>
      </c>
      <c r="I251" s="29">
        <v>93.54</v>
      </c>
    </row>
    <row r="252" spans="1:9" x14ac:dyDescent="0.25">
      <c r="A252" s="2" t="s">
        <v>10</v>
      </c>
      <c r="B252" s="2" t="s">
        <v>11</v>
      </c>
      <c r="C252" s="2" t="s">
        <v>167</v>
      </c>
      <c r="D252" s="2" t="s">
        <v>13</v>
      </c>
      <c r="E252" s="2" t="str">
        <f t="shared" si="3"/>
        <v>2005South Warwickshire NHS Foundation TrustWas your admission date changed by the hospital?</v>
      </c>
      <c r="F252" s="29">
        <v>91.25</v>
      </c>
      <c r="G252" s="29">
        <v>1.1599999999999999</v>
      </c>
      <c r="H252" s="29">
        <v>88.98</v>
      </c>
      <c r="I252" s="29">
        <v>93.52</v>
      </c>
    </row>
    <row r="253" spans="1:9" x14ac:dyDescent="0.25">
      <c r="A253" s="2" t="s">
        <v>10</v>
      </c>
      <c r="B253" s="2" t="s">
        <v>11</v>
      </c>
      <c r="C253" s="2" t="s">
        <v>205</v>
      </c>
      <c r="D253" s="2" t="s">
        <v>13</v>
      </c>
      <c r="E253" s="2" t="str">
        <f t="shared" si="3"/>
        <v>2005West Middlesex University Hospital NHS TrustWas your admission date changed by the hospital?</v>
      </c>
      <c r="F253" s="29">
        <v>90.55</v>
      </c>
      <c r="G253" s="29">
        <v>1.51</v>
      </c>
      <c r="H253" s="29">
        <v>87.58</v>
      </c>
      <c r="I253" s="29">
        <v>93.52</v>
      </c>
    </row>
    <row r="254" spans="1:9" x14ac:dyDescent="0.25">
      <c r="A254" s="2" t="s">
        <v>10</v>
      </c>
      <c r="B254" s="2" t="s">
        <v>11</v>
      </c>
      <c r="C254" s="2" t="s">
        <v>156</v>
      </c>
      <c r="D254" s="2" t="s">
        <v>13</v>
      </c>
      <c r="E254" s="2" t="str">
        <f t="shared" si="3"/>
        <v>2005Royal United Hospital Bath NHS TrustWas your admission date changed by the hospital?</v>
      </c>
      <c r="F254" s="29">
        <v>91.02</v>
      </c>
      <c r="G254" s="29">
        <v>1.27</v>
      </c>
      <c r="H254" s="29">
        <v>88.54</v>
      </c>
      <c r="I254" s="29">
        <v>93.5</v>
      </c>
    </row>
    <row r="255" spans="1:9" x14ac:dyDescent="0.25">
      <c r="A255" s="2" t="s">
        <v>10</v>
      </c>
      <c r="B255" s="2" t="s">
        <v>11</v>
      </c>
      <c r="C255" s="2" t="s">
        <v>204</v>
      </c>
      <c r="D255" s="2" t="s">
        <v>13</v>
      </c>
      <c r="E255" s="2" t="str">
        <f t="shared" si="3"/>
        <v>2005West Hertfordshire Hospitals NHS TrustWas your admission date changed by the hospital?</v>
      </c>
      <c r="F255" s="29">
        <v>91.02</v>
      </c>
      <c r="G255" s="29">
        <v>1.27</v>
      </c>
      <c r="H255" s="29">
        <v>88.54</v>
      </c>
      <c r="I255" s="29">
        <v>93.5</v>
      </c>
    </row>
    <row r="256" spans="1:9" x14ac:dyDescent="0.25">
      <c r="A256" s="2" t="s">
        <v>10</v>
      </c>
      <c r="B256" s="2" t="s">
        <v>11</v>
      </c>
      <c r="C256" s="2" t="s">
        <v>178</v>
      </c>
      <c r="D256" s="2" t="s">
        <v>13</v>
      </c>
      <c r="E256" s="2" t="str">
        <f t="shared" si="3"/>
        <v>2005The Dudley Group NHS Foundation TrustWas your admission date changed by the hospital?</v>
      </c>
      <c r="F256" s="29">
        <v>91.19</v>
      </c>
      <c r="G256" s="29">
        <v>1.1499999999999999</v>
      </c>
      <c r="H256" s="29">
        <v>88.93</v>
      </c>
      <c r="I256" s="29">
        <v>93.45</v>
      </c>
    </row>
    <row r="257" spans="1:9" x14ac:dyDescent="0.25">
      <c r="A257" s="2" t="s">
        <v>10</v>
      </c>
      <c r="B257" s="2" t="s">
        <v>11</v>
      </c>
      <c r="C257" s="2" t="s">
        <v>144</v>
      </c>
      <c r="D257" s="2" t="s">
        <v>13</v>
      </c>
      <c r="E257" s="2" t="str">
        <f t="shared" si="3"/>
        <v>2005Poole Hospital NHS Foundation TrustWas your admission date changed by the hospital?</v>
      </c>
      <c r="F257" s="29">
        <v>90.72</v>
      </c>
      <c r="G257" s="29">
        <v>1.38</v>
      </c>
      <c r="H257" s="29">
        <v>88.03</v>
      </c>
      <c r="I257" s="29">
        <v>93.42</v>
      </c>
    </row>
    <row r="258" spans="1:9" x14ac:dyDescent="0.25">
      <c r="A258" s="2" t="s">
        <v>10</v>
      </c>
      <c r="B258" s="2" t="s">
        <v>11</v>
      </c>
      <c r="C258" s="2" t="s">
        <v>129</v>
      </c>
      <c r="D258" s="2" t="s">
        <v>13</v>
      </c>
      <c r="E258" s="2" t="str">
        <f t="shared" ref="E258:E321" si="4">B258&amp;C258&amp;D258</f>
        <v>2005Milton Keynes Hospital NHS Foundation TrustWas your admission date changed by the hospital?</v>
      </c>
      <c r="F258" s="29">
        <v>91.89</v>
      </c>
      <c r="G258" s="29">
        <v>0.75</v>
      </c>
      <c r="H258" s="29">
        <v>90.42</v>
      </c>
      <c r="I258" s="29">
        <v>93.35</v>
      </c>
    </row>
    <row r="259" spans="1:9" x14ac:dyDescent="0.25">
      <c r="A259" s="2" t="s">
        <v>10</v>
      </c>
      <c r="B259" s="2" t="s">
        <v>11</v>
      </c>
      <c r="C259" s="2" t="s">
        <v>78</v>
      </c>
      <c r="D259" s="2" t="s">
        <v>13</v>
      </c>
      <c r="E259" s="2" t="str">
        <f t="shared" si="4"/>
        <v>2005Central Manchester University Hospitals NHS Foundation TrustWas your admission date changed by the hospital?</v>
      </c>
      <c r="F259" s="29">
        <v>91.03</v>
      </c>
      <c r="G259" s="29">
        <v>1.18</v>
      </c>
      <c r="H259" s="29">
        <v>88.71</v>
      </c>
      <c r="I259" s="29">
        <v>93.34</v>
      </c>
    </row>
    <row r="260" spans="1:9" x14ac:dyDescent="0.25">
      <c r="A260" s="2" t="s">
        <v>10</v>
      </c>
      <c r="B260" s="2" t="s">
        <v>11</v>
      </c>
      <c r="C260" s="2" t="s">
        <v>116</v>
      </c>
      <c r="D260" s="2" t="s">
        <v>13</v>
      </c>
      <c r="E260" s="2" t="str">
        <f t="shared" si="4"/>
        <v>2005Kingston Hospital NHS Foundation TrustWas your admission date changed by the hospital?</v>
      </c>
      <c r="F260" s="29">
        <v>91.28</v>
      </c>
      <c r="G260" s="29">
        <v>1.02</v>
      </c>
      <c r="H260" s="29">
        <v>89.28</v>
      </c>
      <c r="I260" s="29">
        <v>93.29</v>
      </c>
    </row>
    <row r="261" spans="1:9" x14ac:dyDescent="0.25">
      <c r="A261" s="2" t="s">
        <v>10</v>
      </c>
      <c r="B261" s="2" t="s">
        <v>11</v>
      </c>
      <c r="C261" s="2" t="s">
        <v>117</v>
      </c>
      <c r="D261" s="2" t="s">
        <v>13</v>
      </c>
      <c r="E261" s="2" t="str">
        <f t="shared" si="4"/>
        <v>2005Lancashire Teaching Hospitals NHS Foundation TrustWas your admission date changed by the hospital?</v>
      </c>
      <c r="F261" s="29">
        <v>91.2</v>
      </c>
      <c r="G261" s="29">
        <v>0.98</v>
      </c>
      <c r="H261" s="29">
        <v>89.29</v>
      </c>
      <c r="I261" s="29">
        <v>93.12</v>
      </c>
    </row>
    <row r="262" spans="1:9" x14ac:dyDescent="0.25">
      <c r="A262" s="2" t="s">
        <v>10</v>
      </c>
      <c r="B262" s="2" t="s">
        <v>11</v>
      </c>
      <c r="C262" s="2" t="s">
        <v>77</v>
      </c>
      <c r="D262" s="2" t="s">
        <v>13</v>
      </c>
      <c r="E262" s="2" t="str">
        <f t="shared" si="4"/>
        <v>2005Cambridge University Hospitals NHS Foundation TrustWas your admission date changed by the hospital?</v>
      </c>
      <c r="F262" s="29">
        <v>90.95</v>
      </c>
      <c r="G262" s="29">
        <v>1.1000000000000001</v>
      </c>
      <c r="H262" s="29">
        <v>88.79</v>
      </c>
      <c r="I262" s="29">
        <v>93.11</v>
      </c>
    </row>
    <row r="263" spans="1:9" x14ac:dyDescent="0.25">
      <c r="A263" s="2" t="s">
        <v>10</v>
      </c>
      <c r="B263" s="2" t="s">
        <v>11</v>
      </c>
      <c r="C263" s="2" t="s">
        <v>143</v>
      </c>
      <c r="D263" s="2" t="s">
        <v>13</v>
      </c>
      <c r="E263" s="2" t="str">
        <f t="shared" si="4"/>
        <v>2005Plymouth Hospitals NHS TrustWas your admission date changed by the hospital?</v>
      </c>
      <c r="F263" s="29">
        <v>90.83</v>
      </c>
      <c r="G263" s="29">
        <v>1.1599999999999999</v>
      </c>
      <c r="H263" s="29">
        <v>88.57</v>
      </c>
      <c r="I263" s="29">
        <v>93.1</v>
      </c>
    </row>
    <row r="264" spans="1:9" x14ac:dyDescent="0.25">
      <c r="A264" s="2" t="s">
        <v>10</v>
      </c>
      <c r="B264" s="2" t="s">
        <v>11</v>
      </c>
      <c r="C264" s="2" t="s">
        <v>90</v>
      </c>
      <c r="D264" s="2" t="s">
        <v>13</v>
      </c>
      <c r="E264" s="2" t="str">
        <f t="shared" si="4"/>
        <v>2005Ealing Hospital NHS TrustWas your admission date changed by the hospital?</v>
      </c>
      <c r="F264" s="29">
        <v>90.07</v>
      </c>
      <c r="G264" s="29">
        <v>1.52</v>
      </c>
      <c r="H264" s="29">
        <v>87.09</v>
      </c>
      <c r="I264" s="29">
        <v>93.05</v>
      </c>
    </row>
    <row r="265" spans="1:9" x14ac:dyDescent="0.25">
      <c r="A265" s="2" t="s">
        <v>10</v>
      </c>
      <c r="B265" s="2" t="s">
        <v>11</v>
      </c>
      <c r="C265" s="2" t="s">
        <v>146</v>
      </c>
      <c r="D265" s="2" t="s">
        <v>13</v>
      </c>
      <c r="E265" s="2" t="str">
        <f t="shared" si="4"/>
        <v>2005Queen Victoria Hospital NHS Foundation TrustWas your admission date changed by the hospital?</v>
      </c>
      <c r="F265" s="29">
        <v>91.39</v>
      </c>
      <c r="G265" s="29">
        <v>0.85</v>
      </c>
      <c r="H265" s="29">
        <v>89.72</v>
      </c>
      <c r="I265" s="29">
        <v>93.05</v>
      </c>
    </row>
    <row r="266" spans="1:9" x14ac:dyDescent="0.25">
      <c r="A266" s="2" t="s">
        <v>10</v>
      </c>
      <c r="B266" s="2" t="s">
        <v>11</v>
      </c>
      <c r="C266" s="2" t="s">
        <v>96</v>
      </c>
      <c r="D266" s="2" t="s">
        <v>13</v>
      </c>
      <c r="E266" s="2" t="str">
        <f t="shared" si="4"/>
        <v>2005Epsom and St Helier University Hospitals NHS TrustWas your admission date changed by the hospital?</v>
      </c>
      <c r="F266" s="29">
        <v>90.57</v>
      </c>
      <c r="G266" s="29">
        <v>1.25</v>
      </c>
      <c r="H266" s="29">
        <v>88.12</v>
      </c>
      <c r="I266" s="29">
        <v>93.02</v>
      </c>
    </row>
    <row r="267" spans="1:9" x14ac:dyDescent="0.25">
      <c r="A267" s="2" t="s">
        <v>10</v>
      </c>
      <c r="B267" s="2" t="s">
        <v>11</v>
      </c>
      <c r="C267" s="2" t="s">
        <v>125</v>
      </c>
      <c r="D267" s="2" t="s">
        <v>13</v>
      </c>
      <c r="E267" s="2" t="str">
        <f t="shared" si="4"/>
        <v>2005Mid Cheshire Hospitals NHS Foundation TrustWas your admission date changed by the hospital?</v>
      </c>
      <c r="F267" s="29">
        <v>91.17</v>
      </c>
      <c r="G267" s="29">
        <v>0.94</v>
      </c>
      <c r="H267" s="29">
        <v>89.32</v>
      </c>
      <c r="I267" s="29">
        <v>93.02</v>
      </c>
    </row>
    <row r="268" spans="1:9" x14ac:dyDescent="0.25">
      <c r="A268" s="2" t="s">
        <v>10</v>
      </c>
      <c r="B268" s="2" t="s">
        <v>11</v>
      </c>
      <c r="C268" s="2" t="s">
        <v>102</v>
      </c>
      <c r="D268" s="2" t="s">
        <v>13</v>
      </c>
      <c r="E268" s="2" t="str">
        <f t="shared" si="4"/>
        <v>2005Guy's and St Thomas' NHS Foundation TrustWas your admission date changed by the hospital?</v>
      </c>
      <c r="F268" s="29">
        <v>90.99</v>
      </c>
      <c r="G268" s="29">
        <v>1.01</v>
      </c>
      <c r="H268" s="29">
        <v>89</v>
      </c>
      <c r="I268" s="29">
        <v>92.98</v>
      </c>
    </row>
    <row r="269" spans="1:9" x14ac:dyDescent="0.25">
      <c r="A269" s="2" t="s">
        <v>10</v>
      </c>
      <c r="B269" s="2" t="s">
        <v>11</v>
      </c>
      <c r="C269" s="2" t="s">
        <v>105</v>
      </c>
      <c r="D269" s="2" t="s">
        <v>13</v>
      </c>
      <c r="E269" s="2" t="str">
        <f t="shared" si="4"/>
        <v>2005Heart of England NHS Foundation TrustWas your admission date changed by the hospital?</v>
      </c>
      <c r="F269" s="29">
        <v>91.01</v>
      </c>
      <c r="G269" s="29">
        <v>1.01</v>
      </c>
      <c r="H269" s="29">
        <v>89.04</v>
      </c>
      <c r="I269" s="29">
        <v>92.98</v>
      </c>
    </row>
    <row r="270" spans="1:9" x14ac:dyDescent="0.25">
      <c r="A270" s="2" t="s">
        <v>10</v>
      </c>
      <c r="B270" s="2" t="s">
        <v>11</v>
      </c>
      <c r="C270" s="2" t="s">
        <v>120</v>
      </c>
      <c r="D270" s="2" t="s">
        <v>13</v>
      </c>
      <c r="E270" s="2" t="str">
        <f t="shared" si="4"/>
        <v>2005Liverpool Heart and Chest NHS Foundation TrustWas your admission date changed by the hospital?</v>
      </c>
      <c r="F270" s="29">
        <v>91.4</v>
      </c>
      <c r="G270" s="29">
        <v>0.8</v>
      </c>
      <c r="H270" s="29">
        <v>89.83</v>
      </c>
      <c r="I270" s="29">
        <v>92.97</v>
      </c>
    </row>
    <row r="271" spans="1:9" x14ac:dyDescent="0.25">
      <c r="A271" s="2" t="s">
        <v>10</v>
      </c>
      <c r="B271" s="2" t="s">
        <v>11</v>
      </c>
      <c r="C271" s="2" t="s">
        <v>112</v>
      </c>
      <c r="D271" s="2" t="s">
        <v>13</v>
      </c>
      <c r="E271" s="2" t="str">
        <f t="shared" si="4"/>
        <v>2005Isle of Wight NHS TrustWas your admission date changed by the hospital?</v>
      </c>
      <c r="F271" s="29">
        <v>90.2</v>
      </c>
      <c r="G271" s="29">
        <v>1.31</v>
      </c>
      <c r="H271" s="29">
        <v>87.62</v>
      </c>
      <c r="I271" s="29">
        <v>92.77</v>
      </c>
    </row>
    <row r="272" spans="1:9" x14ac:dyDescent="0.25">
      <c r="A272" s="2" t="s">
        <v>10</v>
      </c>
      <c r="B272" s="2" t="s">
        <v>11</v>
      </c>
      <c r="C272" s="2" t="s">
        <v>67</v>
      </c>
      <c r="D272" s="2" t="s">
        <v>13</v>
      </c>
      <c r="E272" s="2" t="str">
        <f t="shared" si="4"/>
        <v>2005Basildon and Thurrock University Hospitals NHS Foundation TrustWas your admission date changed by the hospital?</v>
      </c>
      <c r="F272" s="29">
        <v>90.49</v>
      </c>
      <c r="G272" s="29">
        <v>1.1499999999999999</v>
      </c>
      <c r="H272" s="29">
        <v>88.24</v>
      </c>
      <c r="I272" s="29">
        <v>92.74</v>
      </c>
    </row>
    <row r="273" spans="1:9" x14ac:dyDescent="0.25">
      <c r="A273" s="2" t="s">
        <v>10</v>
      </c>
      <c r="B273" s="2" t="s">
        <v>11</v>
      </c>
      <c r="C273" s="2" t="s">
        <v>159</v>
      </c>
      <c r="D273" s="2" t="s">
        <v>13</v>
      </c>
      <c r="E273" s="2" t="str">
        <f t="shared" si="4"/>
        <v>2005Sandwell and West Birmingham Hospitals NHS TrustWas your admission date changed by the hospital?</v>
      </c>
      <c r="F273" s="29">
        <v>90.8</v>
      </c>
      <c r="G273" s="29">
        <v>0.96</v>
      </c>
      <c r="H273" s="29">
        <v>88.92</v>
      </c>
      <c r="I273" s="29">
        <v>92.69</v>
      </c>
    </row>
    <row r="274" spans="1:9" x14ac:dyDescent="0.25">
      <c r="A274" s="2" t="s">
        <v>10</v>
      </c>
      <c r="B274" s="2" t="s">
        <v>11</v>
      </c>
      <c r="C274" s="2" t="s">
        <v>181</v>
      </c>
      <c r="D274" s="2" t="s">
        <v>13</v>
      </c>
      <c r="E274" s="2" t="str">
        <f t="shared" si="4"/>
        <v>2005The Pennine Acute Hospitals NHS TrustWas your admission date changed by the hospital?</v>
      </c>
      <c r="F274" s="29">
        <v>90.39</v>
      </c>
      <c r="G274" s="29">
        <v>1.17</v>
      </c>
      <c r="H274" s="29">
        <v>88.1</v>
      </c>
      <c r="I274" s="29">
        <v>92.67</v>
      </c>
    </row>
    <row r="275" spans="1:9" x14ac:dyDescent="0.25">
      <c r="A275" s="2" t="s">
        <v>10</v>
      </c>
      <c r="B275" s="2" t="s">
        <v>11</v>
      </c>
      <c r="C275" s="2" t="s">
        <v>119</v>
      </c>
      <c r="D275" s="2" t="s">
        <v>13</v>
      </c>
      <c r="E275" s="2" t="str">
        <f t="shared" si="4"/>
        <v>2005Lewisham Healthcare NHS TrustWas your admission date changed by the hospital?</v>
      </c>
      <c r="F275" s="29">
        <v>89.86</v>
      </c>
      <c r="G275" s="29">
        <v>1.39</v>
      </c>
      <c r="H275" s="29">
        <v>87.14</v>
      </c>
      <c r="I275" s="29">
        <v>92.59</v>
      </c>
    </row>
    <row r="276" spans="1:9" x14ac:dyDescent="0.25">
      <c r="A276" s="2" t="s">
        <v>10</v>
      </c>
      <c r="B276" s="2" t="s">
        <v>11</v>
      </c>
      <c r="C276" s="2" t="s">
        <v>155</v>
      </c>
      <c r="D276" s="2" t="s">
        <v>13</v>
      </c>
      <c r="E276" s="2" t="str">
        <f t="shared" si="4"/>
        <v>2005Royal Surrey County Hospital NHS Foundation TrustWas your admission date changed by the hospital?</v>
      </c>
      <c r="F276" s="29">
        <v>90.25</v>
      </c>
      <c r="G276" s="29">
        <v>1.18</v>
      </c>
      <c r="H276" s="29">
        <v>87.95</v>
      </c>
      <c r="I276" s="29">
        <v>92.56</v>
      </c>
    </row>
    <row r="277" spans="1:9" x14ac:dyDescent="0.25">
      <c r="A277" s="2" t="s">
        <v>10</v>
      </c>
      <c r="B277" s="2" t="s">
        <v>11</v>
      </c>
      <c r="C277" s="2" t="s">
        <v>158</v>
      </c>
      <c r="D277" s="2" t="s">
        <v>13</v>
      </c>
      <c r="E277" s="2" t="str">
        <f t="shared" si="4"/>
        <v>2005Salisbury NHS Foundation TrustWas your admission date changed by the hospital?</v>
      </c>
      <c r="F277" s="29">
        <v>90.34</v>
      </c>
      <c r="G277" s="29">
        <v>1.1000000000000001</v>
      </c>
      <c r="H277" s="29">
        <v>88.18</v>
      </c>
      <c r="I277" s="29">
        <v>92.5</v>
      </c>
    </row>
    <row r="278" spans="1:9" x14ac:dyDescent="0.25">
      <c r="A278" s="2" t="s">
        <v>10</v>
      </c>
      <c r="B278" s="2" t="s">
        <v>11</v>
      </c>
      <c r="C278" s="2" t="s">
        <v>196</v>
      </c>
      <c r="D278" s="2" t="s">
        <v>13</v>
      </c>
      <c r="E278" s="2" t="str">
        <f t="shared" si="4"/>
        <v>2005University Hospital Southampton NHS Foundation TrustWas your admission date changed by the hospital?</v>
      </c>
      <c r="F278" s="29">
        <v>90.33</v>
      </c>
      <c r="G278" s="29">
        <v>1.08</v>
      </c>
      <c r="H278" s="29">
        <v>88.21</v>
      </c>
      <c r="I278" s="29">
        <v>92.45</v>
      </c>
    </row>
    <row r="279" spans="1:9" x14ac:dyDescent="0.25">
      <c r="A279" s="2" t="s">
        <v>10</v>
      </c>
      <c r="B279" s="2" t="s">
        <v>11</v>
      </c>
      <c r="C279" s="2" t="s">
        <v>95</v>
      </c>
      <c r="D279" s="2" t="s">
        <v>13</v>
      </c>
      <c r="E279" s="2" t="str">
        <f t="shared" si="4"/>
        <v>2005East Sussex Healthcare NHS TrustWas your admission date changed by the hospital?</v>
      </c>
      <c r="F279" s="29">
        <v>90.02</v>
      </c>
      <c r="G279" s="29">
        <v>1.21</v>
      </c>
      <c r="H279" s="29">
        <v>87.65</v>
      </c>
      <c r="I279" s="29">
        <v>92.4</v>
      </c>
    </row>
    <row r="280" spans="1:9" x14ac:dyDescent="0.25">
      <c r="A280" s="2" t="s">
        <v>10</v>
      </c>
      <c r="B280" s="2" t="s">
        <v>11</v>
      </c>
      <c r="C280" s="2" t="s">
        <v>100</v>
      </c>
      <c r="D280" s="2" t="s">
        <v>13</v>
      </c>
      <c r="E280" s="2" t="str">
        <f t="shared" si="4"/>
        <v>2005Gloucestershire Hospitals NHS Foundation TrustWas your admission date changed by the hospital?</v>
      </c>
      <c r="F280" s="29">
        <v>90.14</v>
      </c>
      <c r="G280" s="29">
        <v>1.1200000000000001</v>
      </c>
      <c r="H280" s="29">
        <v>87.94</v>
      </c>
      <c r="I280" s="29">
        <v>92.34</v>
      </c>
    </row>
    <row r="281" spans="1:9" x14ac:dyDescent="0.25">
      <c r="A281" s="2" t="s">
        <v>10</v>
      </c>
      <c r="B281" s="2" t="s">
        <v>11</v>
      </c>
      <c r="C281" s="2" t="s">
        <v>12</v>
      </c>
      <c r="D281" s="2" t="s">
        <v>13</v>
      </c>
      <c r="E281" s="2" t="str">
        <f t="shared" si="4"/>
        <v>2005Aintree University Hospital NHS Foundation TrustWas your admission date changed by the hospital?</v>
      </c>
      <c r="F281" s="27">
        <v>89.31</v>
      </c>
      <c r="G281" s="27">
        <v>1.54</v>
      </c>
      <c r="H281" s="27">
        <v>86.29</v>
      </c>
      <c r="I281" s="27">
        <v>92.32</v>
      </c>
    </row>
    <row r="282" spans="1:9" x14ac:dyDescent="0.25">
      <c r="A282" s="2" t="s">
        <v>10</v>
      </c>
      <c r="B282" s="2" t="s">
        <v>11</v>
      </c>
      <c r="C282" s="2" t="s">
        <v>179</v>
      </c>
      <c r="D282" s="2" t="s">
        <v>13</v>
      </c>
      <c r="E282" s="2" t="str">
        <f t="shared" si="4"/>
        <v>2005The Hillingdon Hospitals NHS Foundation TrustWas your admission date changed by the hospital?</v>
      </c>
      <c r="F282" s="29">
        <v>89.65</v>
      </c>
      <c r="G282" s="29">
        <v>1.35</v>
      </c>
      <c r="H282" s="29">
        <v>87</v>
      </c>
      <c r="I282" s="29">
        <v>92.29</v>
      </c>
    </row>
    <row r="283" spans="1:9" x14ac:dyDescent="0.25">
      <c r="A283" s="2" t="s">
        <v>10</v>
      </c>
      <c r="B283" s="2" t="s">
        <v>11</v>
      </c>
      <c r="C283" s="2" t="s">
        <v>170</v>
      </c>
      <c r="D283" s="2" t="s">
        <v>13</v>
      </c>
      <c r="E283" s="2" t="str">
        <f t="shared" si="4"/>
        <v>2005St George's Healthcare NHS TrustWas your admission date changed by the hospital?</v>
      </c>
      <c r="F283" s="29">
        <v>90.33</v>
      </c>
      <c r="G283" s="29">
        <v>0.95</v>
      </c>
      <c r="H283" s="29">
        <v>88.47</v>
      </c>
      <c r="I283" s="29">
        <v>92.19</v>
      </c>
    </row>
    <row r="284" spans="1:9" x14ac:dyDescent="0.25">
      <c r="A284" s="2" t="s">
        <v>10</v>
      </c>
      <c r="B284" s="2" t="s">
        <v>11</v>
      </c>
      <c r="C284" s="2" t="s">
        <v>175</v>
      </c>
      <c r="D284" s="2" t="s">
        <v>13</v>
      </c>
      <c r="E284" s="2" t="str">
        <f t="shared" si="4"/>
        <v>2005Taunton and Somerset NHS Foundation TrustWas your admission date changed by the hospital?</v>
      </c>
      <c r="F284" s="29">
        <v>90.11</v>
      </c>
      <c r="G284" s="29">
        <v>1.03</v>
      </c>
      <c r="H284" s="29">
        <v>88.09</v>
      </c>
      <c r="I284" s="29">
        <v>92.13</v>
      </c>
    </row>
    <row r="285" spans="1:9" x14ac:dyDescent="0.25">
      <c r="A285" s="2" t="s">
        <v>10</v>
      </c>
      <c r="B285" s="2" t="s">
        <v>11</v>
      </c>
      <c r="C285" s="2" t="s">
        <v>210</v>
      </c>
      <c r="D285" s="2" t="s">
        <v>13</v>
      </c>
      <c r="E285" s="2" t="str">
        <f t="shared" si="4"/>
        <v>2005Worcestershire Acute Hospitals NHS TrustWas your admission date changed by the hospital?</v>
      </c>
      <c r="F285" s="29">
        <v>89.88</v>
      </c>
      <c r="G285" s="29">
        <v>1.1299999999999999</v>
      </c>
      <c r="H285" s="29">
        <v>87.66</v>
      </c>
      <c r="I285" s="29">
        <v>92.09</v>
      </c>
    </row>
    <row r="286" spans="1:9" x14ac:dyDescent="0.25">
      <c r="A286" s="2" t="s">
        <v>10</v>
      </c>
      <c r="B286" s="2" t="s">
        <v>11</v>
      </c>
      <c r="C286" s="2" t="s">
        <v>171</v>
      </c>
      <c r="D286" s="2" t="s">
        <v>13</v>
      </c>
      <c r="E286" s="2" t="str">
        <f t="shared" si="4"/>
        <v>2005St Helens and Knowsley Teaching Hospitals NHS TrustWas your admission date changed by the hospital?</v>
      </c>
      <c r="F286" s="29">
        <v>89.99</v>
      </c>
      <c r="G286" s="29">
        <v>1</v>
      </c>
      <c r="H286" s="29">
        <v>88.03</v>
      </c>
      <c r="I286" s="29">
        <v>91.95</v>
      </c>
    </row>
    <row r="287" spans="1:9" x14ac:dyDescent="0.25">
      <c r="A287" s="2" t="s">
        <v>10</v>
      </c>
      <c r="B287" s="2" t="s">
        <v>11</v>
      </c>
      <c r="C287" s="2" t="s">
        <v>114</v>
      </c>
      <c r="D287" s="2" t="s">
        <v>13</v>
      </c>
      <c r="E287" s="2" t="str">
        <f t="shared" si="4"/>
        <v>2005Kettering General Hospital NHS Foundation TrustWas your admission date changed by the hospital?</v>
      </c>
      <c r="F287" s="29">
        <v>90.46</v>
      </c>
      <c r="G287" s="29">
        <v>0.73</v>
      </c>
      <c r="H287" s="29">
        <v>89.03</v>
      </c>
      <c r="I287" s="29">
        <v>91.88</v>
      </c>
    </row>
    <row r="288" spans="1:9" x14ac:dyDescent="0.25">
      <c r="A288" s="2" t="s">
        <v>10</v>
      </c>
      <c r="B288" s="2" t="s">
        <v>11</v>
      </c>
      <c r="C288" s="2" t="s">
        <v>192</v>
      </c>
      <c r="D288" s="2" t="s">
        <v>13</v>
      </c>
      <c r="E288" s="2" t="str">
        <f t="shared" si="4"/>
        <v>2005United Lincolnshire Hospitals NHS TrustWas your admission date changed by the hospital?</v>
      </c>
      <c r="F288" s="29">
        <v>89.31</v>
      </c>
      <c r="G288" s="29">
        <v>1.27</v>
      </c>
      <c r="H288" s="29">
        <v>86.81</v>
      </c>
      <c r="I288" s="29">
        <v>91.8</v>
      </c>
    </row>
    <row r="289" spans="1:9" x14ac:dyDescent="0.25">
      <c r="A289" s="2" t="s">
        <v>10</v>
      </c>
      <c r="B289" s="2" t="s">
        <v>11</v>
      </c>
      <c r="C289" s="2" t="s">
        <v>71</v>
      </c>
      <c r="D289" s="2" t="s">
        <v>13</v>
      </c>
      <c r="E289" s="2" t="str">
        <f t="shared" si="4"/>
        <v>2005Bolton NHS Foundation TrustWas your admission date changed by the hospital?</v>
      </c>
      <c r="F289" s="29">
        <v>89.32</v>
      </c>
      <c r="G289" s="29">
        <v>1.25</v>
      </c>
      <c r="H289" s="29">
        <v>86.87</v>
      </c>
      <c r="I289" s="29">
        <v>91.77</v>
      </c>
    </row>
    <row r="290" spans="1:9" x14ac:dyDescent="0.25">
      <c r="A290" s="2" t="s">
        <v>10</v>
      </c>
      <c r="B290" s="2" t="s">
        <v>11</v>
      </c>
      <c r="C290" s="2" t="s">
        <v>82</v>
      </c>
      <c r="D290" s="2" t="s">
        <v>13</v>
      </c>
      <c r="E290" s="2" t="str">
        <f t="shared" si="4"/>
        <v>2005Colchester Hospital University NHS Foundation TrustWas your admission date changed by the hospital?</v>
      </c>
      <c r="F290" s="29">
        <v>89.63</v>
      </c>
      <c r="G290" s="29">
        <v>1.08</v>
      </c>
      <c r="H290" s="29">
        <v>87.52</v>
      </c>
      <c r="I290" s="29">
        <v>91.75</v>
      </c>
    </row>
    <row r="291" spans="1:9" x14ac:dyDescent="0.25">
      <c r="A291" s="2" t="s">
        <v>10</v>
      </c>
      <c r="B291" s="2" t="s">
        <v>11</v>
      </c>
      <c r="C291" s="2" t="s">
        <v>66</v>
      </c>
      <c r="D291" s="2" t="s">
        <v>13</v>
      </c>
      <c r="E291" s="2" t="str">
        <f t="shared" si="4"/>
        <v>2005Barts Health NHS TrustWas your admission date changed by the hospital?</v>
      </c>
      <c r="F291" s="29">
        <v>90.12</v>
      </c>
      <c r="G291" s="29">
        <v>0.78</v>
      </c>
      <c r="H291" s="29">
        <v>88.59</v>
      </c>
      <c r="I291" s="29">
        <v>91.66</v>
      </c>
    </row>
    <row r="292" spans="1:9" x14ac:dyDescent="0.25">
      <c r="A292" s="2" t="s">
        <v>10</v>
      </c>
      <c r="B292" s="2" t="s">
        <v>11</v>
      </c>
      <c r="C292" s="2" t="s">
        <v>124</v>
      </c>
      <c r="D292" s="2" t="s">
        <v>13</v>
      </c>
      <c r="E292" s="2" t="str">
        <f t="shared" si="4"/>
        <v>2005Medway NHS Foundation TrustWas your admission date changed by the hospital?</v>
      </c>
      <c r="F292" s="29">
        <v>89.22</v>
      </c>
      <c r="G292" s="29">
        <v>1.2</v>
      </c>
      <c r="H292" s="29">
        <v>86.87</v>
      </c>
      <c r="I292" s="29">
        <v>91.58</v>
      </c>
    </row>
    <row r="293" spans="1:9" x14ac:dyDescent="0.25">
      <c r="A293" s="2" t="s">
        <v>10</v>
      </c>
      <c r="B293" s="2" t="s">
        <v>11</v>
      </c>
      <c r="C293" s="2" t="s">
        <v>212</v>
      </c>
      <c r="D293" s="2" t="s">
        <v>13</v>
      </c>
      <c r="E293" s="2" t="str">
        <f t="shared" si="4"/>
        <v>2005Wye Valley NHS TrustWas your admission date changed by the hospital?</v>
      </c>
      <c r="F293" s="29">
        <v>89.24</v>
      </c>
      <c r="G293" s="29">
        <v>1.18</v>
      </c>
      <c r="H293" s="29">
        <v>86.93</v>
      </c>
      <c r="I293" s="29">
        <v>91.55</v>
      </c>
    </row>
    <row r="294" spans="1:9" x14ac:dyDescent="0.25">
      <c r="A294" s="2" t="s">
        <v>10</v>
      </c>
      <c r="B294" s="2" t="s">
        <v>11</v>
      </c>
      <c r="C294" s="2" t="s">
        <v>151</v>
      </c>
      <c r="D294" s="2" t="s">
        <v>13</v>
      </c>
      <c r="E294" s="2" t="str">
        <f t="shared" si="4"/>
        <v>2005Royal Free London NHS Foundation TrustWas your admission date changed by the hospital?</v>
      </c>
      <c r="F294" s="29">
        <v>89.34</v>
      </c>
      <c r="G294" s="29">
        <v>1.1100000000000001</v>
      </c>
      <c r="H294" s="29">
        <v>87.17</v>
      </c>
      <c r="I294" s="29">
        <v>91.51</v>
      </c>
    </row>
    <row r="295" spans="1:9" x14ac:dyDescent="0.25">
      <c r="A295" s="2" t="s">
        <v>10</v>
      </c>
      <c r="B295" s="2" t="s">
        <v>11</v>
      </c>
      <c r="C295" s="2" t="s">
        <v>207</v>
      </c>
      <c r="D295" s="2" t="s">
        <v>13</v>
      </c>
      <c r="E295" s="2" t="str">
        <f t="shared" si="4"/>
        <v>2005Western Sussex Hospitals NHS TrustWas your admission date changed by the hospital?</v>
      </c>
      <c r="F295" s="29">
        <v>89.75</v>
      </c>
      <c r="G295" s="29">
        <v>0.88</v>
      </c>
      <c r="H295" s="29">
        <v>88.03</v>
      </c>
      <c r="I295" s="29">
        <v>91.47</v>
      </c>
    </row>
    <row r="296" spans="1:9" x14ac:dyDescent="0.25">
      <c r="A296" s="2" t="s">
        <v>10</v>
      </c>
      <c r="B296" s="2" t="s">
        <v>11</v>
      </c>
      <c r="C296" s="2" t="s">
        <v>123</v>
      </c>
      <c r="D296" s="2" t="s">
        <v>13</v>
      </c>
      <c r="E296" s="2" t="str">
        <f t="shared" si="4"/>
        <v>2005Maidstone and Tunbridge Wells NHS TrustWas your admission date changed by the hospital?</v>
      </c>
      <c r="F296" s="29">
        <v>88.69</v>
      </c>
      <c r="G296" s="29">
        <v>1.41</v>
      </c>
      <c r="H296" s="29">
        <v>85.92</v>
      </c>
      <c r="I296" s="29">
        <v>91.45</v>
      </c>
    </row>
    <row r="297" spans="1:9" x14ac:dyDescent="0.25">
      <c r="A297" s="2" t="s">
        <v>10</v>
      </c>
      <c r="B297" s="2" t="s">
        <v>11</v>
      </c>
      <c r="C297" s="2" t="s">
        <v>154</v>
      </c>
      <c r="D297" s="2" t="s">
        <v>13</v>
      </c>
      <c r="E297" s="2" t="str">
        <f t="shared" si="4"/>
        <v>2005Royal National Orthopaedic Hospital NHS TrustWas your admission date changed by the hospital?</v>
      </c>
      <c r="F297" s="29">
        <v>89.96</v>
      </c>
      <c r="G297" s="29">
        <v>0.74</v>
      </c>
      <c r="H297" s="29">
        <v>88.51</v>
      </c>
      <c r="I297" s="29">
        <v>91.42</v>
      </c>
    </row>
    <row r="298" spans="1:9" x14ac:dyDescent="0.25">
      <c r="A298" s="2" t="s">
        <v>10</v>
      </c>
      <c r="B298" s="2" t="s">
        <v>11</v>
      </c>
      <c r="C298" s="2" t="s">
        <v>115</v>
      </c>
      <c r="D298" s="2" t="s">
        <v>13</v>
      </c>
      <c r="E298" s="2" t="str">
        <f t="shared" si="4"/>
        <v>2005King's College Hospital NHS Foundation TrustWas your admission date changed by the hospital?</v>
      </c>
      <c r="F298" s="29">
        <v>89.36</v>
      </c>
      <c r="G298" s="29">
        <v>0.97</v>
      </c>
      <c r="H298" s="29">
        <v>87.46</v>
      </c>
      <c r="I298" s="29">
        <v>91.25</v>
      </c>
    </row>
    <row r="299" spans="1:9" x14ac:dyDescent="0.25">
      <c r="A299" s="2" t="s">
        <v>10</v>
      </c>
      <c r="B299" s="2" t="s">
        <v>11</v>
      </c>
      <c r="C299" s="2" t="s">
        <v>85</v>
      </c>
      <c r="D299" s="2" t="s">
        <v>13</v>
      </c>
      <c r="E299" s="2" t="str">
        <f t="shared" si="4"/>
        <v>2005Croydon Health Services NHS TrustWas your admission date changed by the hospital?</v>
      </c>
      <c r="F299" s="29">
        <v>88.12</v>
      </c>
      <c r="G299" s="29">
        <v>1.55</v>
      </c>
      <c r="H299" s="29">
        <v>85.08</v>
      </c>
      <c r="I299" s="29">
        <v>91.16</v>
      </c>
    </row>
    <row r="300" spans="1:9" x14ac:dyDescent="0.25">
      <c r="A300" s="2" t="s">
        <v>10</v>
      </c>
      <c r="B300" s="2" t="s">
        <v>11</v>
      </c>
      <c r="C300" s="2" t="s">
        <v>213</v>
      </c>
      <c r="D300" s="2" t="s">
        <v>13</v>
      </c>
      <c r="E300" s="2" t="str">
        <f t="shared" si="4"/>
        <v>2005Yeovil District Hospital NHS Foundation TrustWas your admission date changed by the hospital?</v>
      </c>
      <c r="F300" s="29">
        <v>88.65</v>
      </c>
      <c r="G300" s="29">
        <v>1.27</v>
      </c>
      <c r="H300" s="29">
        <v>86.16</v>
      </c>
      <c r="I300" s="29">
        <v>91.15</v>
      </c>
    </row>
    <row r="301" spans="1:9" x14ac:dyDescent="0.25">
      <c r="A301" s="2" t="s">
        <v>10</v>
      </c>
      <c r="B301" s="2" t="s">
        <v>11</v>
      </c>
      <c r="C301" s="2" t="s">
        <v>206</v>
      </c>
      <c r="D301" s="2" t="s">
        <v>13</v>
      </c>
      <c r="E301" s="2" t="str">
        <f t="shared" si="4"/>
        <v>2005West Suffolk NHS Foundation TrustWas your admission date changed by the hospital?</v>
      </c>
      <c r="F301" s="29">
        <v>88.9</v>
      </c>
      <c r="G301" s="29">
        <v>1.1200000000000001</v>
      </c>
      <c r="H301" s="29">
        <v>86.71</v>
      </c>
      <c r="I301" s="29">
        <v>91.09</v>
      </c>
    </row>
    <row r="302" spans="1:9" x14ac:dyDescent="0.25">
      <c r="A302" s="2" t="s">
        <v>10</v>
      </c>
      <c r="B302" s="2" t="s">
        <v>11</v>
      </c>
      <c r="C302" s="2" t="s">
        <v>110</v>
      </c>
      <c r="D302" s="2" t="s">
        <v>13</v>
      </c>
      <c r="E302" s="2" t="str">
        <f t="shared" si="4"/>
        <v>2005Imperial College Healthcare NHS TrustWas your admission date changed by the hospital?</v>
      </c>
      <c r="F302" s="29">
        <v>89.33</v>
      </c>
      <c r="G302" s="29">
        <v>0.81</v>
      </c>
      <c r="H302" s="29">
        <v>87.75</v>
      </c>
      <c r="I302" s="29">
        <v>90.91</v>
      </c>
    </row>
    <row r="303" spans="1:9" x14ac:dyDescent="0.25">
      <c r="A303" s="2" t="s">
        <v>10</v>
      </c>
      <c r="B303" s="2" t="s">
        <v>11</v>
      </c>
      <c r="C303" s="2" t="s">
        <v>73</v>
      </c>
      <c r="D303" s="2" t="s">
        <v>13</v>
      </c>
      <c r="E303" s="2" t="str">
        <f t="shared" si="4"/>
        <v>2005Brighton and Sussex University Hospitals NHS TrustWas your admission date changed by the hospital?</v>
      </c>
      <c r="F303" s="29">
        <v>89.48</v>
      </c>
      <c r="G303" s="29">
        <v>0.7</v>
      </c>
      <c r="H303" s="29">
        <v>88.12</v>
      </c>
      <c r="I303" s="29">
        <v>90.84</v>
      </c>
    </row>
    <row r="304" spans="1:9" x14ac:dyDescent="0.25">
      <c r="A304" s="2" t="s">
        <v>10</v>
      </c>
      <c r="B304" s="2" t="s">
        <v>11</v>
      </c>
      <c r="C304" s="2" t="s">
        <v>193</v>
      </c>
      <c r="D304" s="2" t="s">
        <v>13</v>
      </c>
      <c r="E304" s="2" t="str">
        <f t="shared" si="4"/>
        <v>2005University College London Hospitals NHS Foundation TrustWas your admission date changed by the hospital?</v>
      </c>
      <c r="F304" s="29">
        <v>88.2</v>
      </c>
      <c r="G304" s="29">
        <v>0.98</v>
      </c>
      <c r="H304" s="29">
        <v>86.28</v>
      </c>
      <c r="I304" s="29">
        <v>90.13</v>
      </c>
    </row>
    <row r="305" spans="1:9" x14ac:dyDescent="0.25">
      <c r="A305" s="2" t="s">
        <v>10</v>
      </c>
      <c r="B305" s="2" t="s">
        <v>11</v>
      </c>
      <c r="C305" s="2" t="s">
        <v>199</v>
      </c>
      <c r="D305" s="2" t="s">
        <v>13</v>
      </c>
      <c r="E305" s="2" t="str">
        <f t="shared" si="4"/>
        <v>2005University Hospitals Coventry and Warwickshire NHS TrustWas your admission date changed by the hospital?</v>
      </c>
      <c r="F305" s="29">
        <v>87.56</v>
      </c>
      <c r="G305" s="29">
        <v>1.2</v>
      </c>
      <c r="H305" s="29">
        <v>85.22</v>
      </c>
      <c r="I305" s="29">
        <v>89.91</v>
      </c>
    </row>
    <row r="306" spans="1:9" x14ac:dyDescent="0.25">
      <c r="A306" s="2" t="s">
        <v>10</v>
      </c>
      <c r="B306" s="2" t="s">
        <v>11</v>
      </c>
      <c r="C306" s="2" t="s">
        <v>182</v>
      </c>
      <c r="D306" s="2" t="s">
        <v>13</v>
      </c>
      <c r="E306" s="2" t="str">
        <f t="shared" si="4"/>
        <v>2005The Princess Alexandra Hospital NHS TrustWas your admission date changed by the hospital?</v>
      </c>
      <c r="F306" s="29">
        <v>87.24</v>
      </c>
      <c r="G306" s="29">
        <v>1.21</v>
      </c>
      <c r="H306" s="29">
        <v>84.86</v>
      </c>
      <c r="I306" s="29">
        <v>89.62</v>
      </c>
    </row>
    <row r="307" spans="1:9" x14ac:dyDescent="0.25">
      <c r="A307" s="2" t="s">
        <v>10</v>
      </c>
      <c r="B307" s="2" t="s">
        <v>11</v>
      </c>
      <c r="C307" s="2" t="s">
        <v>131</v>
      </c>
      <c r="D307" s="2" t="s">
        <v>13</v>
      </c>
      <c r="E307" s="2" t="str">
        <f t="shared" si="4"/>
        <v>2005North Bristol NHS TrustWas your admission date changed by the hospital?</v>
      </c>
      <c r="F307" s="29">
        <v>86.35</v>
      </c>
      <c r="G307" s="29">
        <v>0.89</v>
      </c>
      <c r="H307" s="29">
        <v>84.61</v>
      </c>
      <c r="I307" s="29">
        <v>88.1</v>
      </c>
    </row>
    <row r="308" spans="1:9" x14ac:dyDescent="0.25">
      <c r="A308" s="2" t="s">
        <v>10</v>
      </c>
      <c r="B308" s="2" t="s">
        <v>11</v>
      </c>
      <c r="C308" s="2" t="s">
        <v>134</v>
      </c>
      <c r="D308" s="2" t="s">
        <v>13</v>
      </c>
      <c r="E308" s="2" t="str">
        <f t="shared" si="4"/>
        <v>2005North West London Hospitals NHS TrustWas your admission date changed by the hospital?</v>
      </c>
      <c r="F308" s="29">
        <v>84.1</v>
      </c>
      <c r="G308" s="29">
        <v>1.31</v>
      </c>
      <c r="H308" s="29">
        <v>81.53</v>
      </c>
      <c r="I308" s="29">
        <v>86.68</v>
      </c>
    </row>
    <row r="309" spans="1:9" x14ac:dyDescent="0.25">
      <c r="A309" s="2" t="s">
        <v>10</v>
      </c>
      <c r="B309" s="2" t="s">
        <v>11</v>
      </c>
      <c r="C309" s="2" t="s">
        <v>5</v>
      </c>
      <c r="D309" s="2" t="s">
        <v>13</v>
      </c>
      <c r="E309" s="2" t="str">
        <f t="shared" si="4"/>
        <v>2005North Middlesex University Hospital NHS TrustWas your admission date changed by the hospital?</v>
      </c>
      <c r="F309" s="29">
        <v>83.02</v>
      </c>
      <c r="G309" s="29">
        <v>1.47</v>
      </c>
      <c r="H309" s="29">
        <v>80.14</v>
      </c>
      <c r="I309" s="29">
        <v>85.9</v>
      </c>
    </row>
    <row r="310" spans="1:9" x14ac:dyDescent="0.25">
      <c r="A310" s="2" t="s">
        <v>10</v>
      </c>
      <c r="B310" s="2" t="s">
        <v>11</v>
      </c>
      <c r="C310" s="2" t="s">
        <v>63</v>
      </c>
      <c r="D310" s="2" t="s">
        <v>13</v>
      </c>
      <c r="E310" s="2" t="str">
        <f t="shared" si="4"/>
        <v>2005Barking, Havering and Redbridge University Hospitals NHS TrustWas your admission date changed by the hospital?</v>
      </c>
      <c r="F310" s="28"/>
      <c r="G310" s="28"/>
      <c r="H310" s="28"/>
      <c r="I310" s="28"/>
    </row>
    <row r="311" spans="1:9" x14ac:dyDescent="0.25">
      <c r="A311" s="2" t="s">
        <v>10</v>
      </c>
      <c r="B311" s="2" t="s">
        <v>11</v>
      </c>
      <c r="C311" s="2" t="s">
        <v>80</v>
      </c>
      <c r="D311" s="2" t="s">
        <v>13</v>
      </c>
      <c r="E311" s="2" t="str">
        <f t="shared" si="4"/>
        <v>2005Chesterfield Royal Hospital NHS Foundation TrustWas your admission date changed by the hospital?</v>
      </c>
      <c r="F311" s="28"/>
      <c r="G311" s="28"/>
      <c r="H311" s="28"/>
      <c r="I311" s="28"/>
    </row>
    <row r="312" spans="1:9" x14ac:dyDescent="0.25">
      <c r="A312" s="2" t="s">
        <v>10</v>
      </c>
      <c r="B312" s="2" t="s">
        <v>11</v>
      </c>
      <c r="C312" s="2" t="s">
        <v>89</v>
      </c>
      <c r="D312" s="2" t="s">
        <v>13</v>
      </c>
      <c r="E312" s="2" t="str">
        <f t="shared" si="4"/>
        <v>2005Dorset County Hospital NHS Foundation TrustWas your admission date changed by the hospital?</v>
      </c>
      <c r="F312" s="28"/>
      <c r="G312" s="28"/>
      <c r="H312" s="28"/>
      <c r="I312" s="28"/>
    </row>
    <row r="313" spans="1:9" x14ac:dyDescent="0.25">
      <c r="A313" s="2" t="s">
        <v>10</v>
      </c>
      <c r="B313" s="2" t="s">
        <v>11</v>
      </c>
      <c r="C313" s="2" t="s">
        <v>190</v>
      </c>
      <c r="D313" s="2" t="s">
        <v>13</v>
      </c>
      <c r="E313" s="2" t="str">
        <f t="shared" si="4"/>
        <v>2005The Walton Centre NHS Foundation TrustWas your admission date changed by the hospital?</v>
      </c>
      <c r="F313" s="28"/>
      <c r="G313" s="28"/>
      <c r="H313" s="28"/>
      <c r="I313" s="28"/>
    </row>
    <row r="314" spans="1:9" x14ac:dyDescent="0.25">
      <c r="A314" s="2" t="s">
        <v>16</v>
      </c>
      <c r="B314" s="2" t="s">
        <v>11</v>
      </c>
      <c r="C314" s="2" t="s">
        <v>153</v>
      </c>
      <c r="D314" s="2" t="s">
        <v>17</v>
      </c>
      <c r="E314" s="2" t="str">
        <f t="shared" si="4"/>
        <v>2005Royal National Hospital for Rheumatic Diseases NHS Foundation TrustFrom the time you arrived at the hospital, did you feel that you had to wait a long time to get to a bed on a ward?</v>
      </c>
      <c r="F314" s="29">
        <v>94.36</v>
      </c>
      <c r="G314" s="29">
        <v>2.46</v>
      </c>
      <c r="H314" s="29">
        <v>89.54</v>
      </c>
      <c r="I314" s="29">
        <v>99.19</v>
      </c>
    </row>
    <row r="315" spans="1:9" x14ac:dyDescent="0.25">
      <c r="A315" s="2" t="s">
        <v>16</v>
      </c>
      <c r="B315" s="2" t="s">
        <v>11</v>
      </c>
      <c r="C315" s="2" t="s">
        <v>61</v>
      </c>
      <c r="D315" s="2" t="s">
        <v>17</v>
      </c>
      <c r="E315" s="2" t="str">
        <f t="shared" si="4"/>
        <v>2005Airedale NHS Foundation TrustFrom the time you arrived at the hospital, did you feel that you had to wait a long time to get to a bed on a ward?</v>
      </c>
      <c r="F315" s="27">
        <v>91.98</v>
      </c>
      <c r="G315" s="27">
        <v>1.41</v>
      </c>
      <c r="H315" s="27">
        <v>89.21</v>
      </c>
      <c r="I315" s="27">
        <v>94.75</v>
      </c>
    </row>
    <row r="316" spans="1:9" x14ac:dyDescent="0.25">
      <c r="A316" s="2" t="s">
        <v>16</v>
      </c>
      <c r="B316" s="2" t="s">
        <v>11</v>
      </c>
      <c r="C316" s="2" t="s">
        <v>177</v>
      </c>
      <c r="D316" s="2" t="s">
        <v>17</v>
      </c>
      <c r="E316" s="2" t="str">
        <f t="shared" si="4"/>
        <v>2005The Clatterbridge Cancer Centre NHS Foundation TrustFrom the time you arrived at the hospital, did you feel that you had to wait a long time to get to a bed on a ward?</v>
      </c>
      <c r="F316" s="29">
        <v>91.34</v>
      </c>
      <c r="G316" s="29">
        <v>1.52</v>
      </c>
      <c r="H316" s="29">
        <v>88.37</v>
      </c>
      <c r="I316" s="29">
        <v>94.31</v>
      </c>
    </row>
    <row r="317" spans="1:9" x14ac:dyDescent="0.25">
      <c r="A317" s="2" t="s">
        <v>16</v>
      </c>
      <c r="B317" s="2" t="s">
        <v>11</v>
      </c>
      <c r="C317" s="2" t="s">
        <v>120</v>
      </c>
      <c r="D317" s="2" t="s">
        <v>17</v>
      </c>
      <c r="E317" s="2" t="str">
        <f t="shared" si="4"/>
        <v>2005Liverpool Heart and Chest NHS Foundation TrustFrom the time you arrived at the hospital, did you feel that you had to wait a long time to get to a bed on a ward?</v>
      </c>
      <c r="F317" s="29">
        <v>91.17</v>
      </c>
      <c r="G317" s="29">
        <v>1.45</v>
      </c>
      <c r="H317" s="29">
        <v>88.34</v>
      </c>
      <c r="I317" s="29">
        <v>94</v>
      </c>
    </row>
    <row r="318" spans="1:9" x14ac:dyDescent="0.25">
      <c r="A318" s="2" t="s">
        <v>16</v>
      </c>
      <c r="B318" s="2" t="s">
        <v>11</v>
      </c>
      <c r="C318" s="2" t="s">
        <v>201</v>
      </c>
      <c r="D318" s="2" t="s">
        <v>17</v>
      </c>
      <c r="E318" s="2" t="str">
        <f t="shared" si="4"/>
        <v>2005University Hospitals of Morecambe Bay NHS Foundation TrustFrom the time you arrived at the hospital, did you feel that you had to wait a long time to get to a bed on a ward?</v>
      </c>
      <c r="F318" s="29">
        <v>90.93</v>
      </c>
      <c r="G318" s="29">
        <v>1.52</v>
      </c>
      <c r="H318" s="29">
        <v>87.95</v>
      </c>
      <c r="I318" s="29">
        <v>93.9</v>
      </c>
    </row>
    <row r="319" spans="1:9" x14ac:dyDescent="0.25">
      <c r="A319" s="2" t="s">
        <v>16</v>
      </c>
      <c r="B319" s="2" t="s">
        <v>11</v>
      </c>
      <c r="C319" s="2" t="s">
        <v>69</v>
      </c>
      <c r="D319" s="2" t="s">
        <v>17</v>
      </c>
      <c r="E319" s="2" t="str">
        <f t="shared" si="4"/>
        <v>2005Birmingham Women's NHS Foundation TrustFrom the time you arrived at the hospital, did you feel that you had to wait a long time to get to a bed on a ward?</v>
      </c>
      <c r="F319" s="29">
        <v>90.9</v>
      </c>
      <c r="G319" s="29">
        <v>1.44</v>
      </c>
      <c r="H319" s="29">
        <v>88.07</v>
      </c>
      <c r="I319" s="29">
        <v>93.73</v>
      </c>
    </row>
    <row r="320" spans="1:9" x14ac:dyDescent="0.25">
      <c r="A320" s="2" t="s">
        <v>16</v>
      </c>
      <c r="B320" s="2" t="s">
        <v>11</v>
      </c>
      <c r="C320" s="2" t="s">
        <v>148</v>
      </c>
      <c r="D320" s="2" t="s">
        <v>17</v>
      </c>
      <c r="E320" s="2" t="str">
        <f t="shared" si="4"/>
        <v>2005Royal Brompton and Harefield NHS Foundation TrustFrom the time you arrived at the hospital, did you feel that you had to wait a long time to get to a bed on a ward?</v>
      </c>
      <c r="F320" s="29">
        <v>90.81</v>
      </c>
      <c r="G320" s="29">
        <v>1.35</v>
      </c>
      <c r="H320" s="29">
        <v>88.17</v>
      </c>
      <c r="I320" s="29">
        <v>93.45</v>
      </c>
    </row>
    <row r="321" spans="1:9" x14ac:dyDescent="0.25">
      <c r="A321" s="2" t="s">
        <v>16</v>
      </c>
      <c r="B321" s="2" t="s">
        <v>11</v>
      </c>
      <c r="C321" s="2" t="s">
        <v>184</v>
      </c>
      <c r="D321" s="2" t="s">
        <v>17</v>
      </c>
      <c r="E321" s="2" t="str">
        <f t="shared" si="4"/>
        <v>2005The Robert Jones and Agnes Hunt Orthopaedic Hospital NHS Foundation TrustFrom the time you arrived at the hospital, did you feel that you had to wait a long time to get to a bed on a ward?</v>
      </c>
      <c r="F321" s="29">
        <v>90.53</v>
      </c>
      <c r="G321" s="29">
        <v>1.28</v>
      </c>
      <c r="H321" s="29">
        <v>88.02</v>
      </c>
      <c r="I321" s="29">
        <v>93.05</v>
      </c>
    </row>
    <row r="322" spans="1:9" x14ac:dyDescent="0.25">
      <c r="A322" s="2" t="s">
        <v>16</v>
      </c>
      <c r="B322" s="2" t="s">
        <v>11</v>
      </c>
      <c r="C322" s="2" t="s">
        <v>165</v>
      </c>
      <c r="D322" s="2" t="s">
        <v>17</v>
      </c>
      <c r="E322" s="2" t="str">
        <f t="shared" ref="E322:E385" si="5">B322&amp;C322&amp;D322</f>
        <v>2005South Tees Hospitals NHS Foundation TrustFrom the time you arrived at the hospital, did you feel that you had to wait a long time to get to a bed on a ward?</v>
      </c>
      <c r="F322" s="29">
        <v>89.12</v>
      </c>
      <c r="G322" s="29">
        <v>1.59</v>
      </c>
      <c r="H322" s="29">
        <v>86</v>
      </c>
      <c r="I322" s="29">
        <v>92.24</v>
      </c>
    </row>
    <row r="323" spans="1:9" x14ac:dyDescent="0.25">
      <c r="A323" s="2" t="s">
        <v>16</v>
      </c>
      <c r="B323" s="2" t="s">
        <v>11</v>
      </c>
      <c r="C323" s="2" t="s">
        <v>104</v>
      </c>
      <c r="D323" s="2" t="s">
        <v>17</v>
      </c>
      <c r="E323" s="2" t="str">
        <f t="shared" si="5"/>
        <v>2005Harrogate and District NHS Foundation TrustFrom the time you arrived at the hospital, did you feel that you had to wait a long time to get to a bed on a ward?</v>
      </c>
      <c r="F323" s="29">
        <v>88.99</v>
      </c>
      <c r="G323" s="29">
        <v>1.46</v>
      </c>
      <c r="H323" s="29">
        <v>86.12</v>
      </c>
      <c r="I323" s="29">
        <v>91.85</v>
      </c>
    </row>
    <row r="324" spans="1:9" x14ac:dyDescent="0.25">
      <c r="A324" s="2" t="s">
        <v>16</v>
      </c>
      <c r="B324" s="2" t="s">
        <v>11</v>
      </c>
      <c r="C324" s="2" t="s">
        <v>114</v>
      </c>
      <c r="D324" s="2" t="s">
        <v>17</v>
      </c>
      <c r="E324" s="2" t="str">
        <f t="shared" si="5"/>
        <v>2005Kettering General Hospital NHS Foundation TrustFrom the time you arrived at the hospital, did you feel that you had to wait a long time to get to a bed on a ward?</v>
      </c>
      <c r="F324" s="29">
        <v>89.2</v>
      </c>
      <c r="G324" s="29">
        <v>1.33</v>
      </c>
      <c r="H324" s="29">
        <v>86.6</v>
      </c>
      <c r="I324" s="29">
        <v>91.81</v>
      </c>
    </row>
    <row r="325" spans="1:9" x14ac:dyDescent="0.25">
      <c r="A325" s="2" t="s">
        <v>16</v>
      </c>
      <c r="B325" s="2" t="s">
        <v>11</v>
      </c>
      <c r="C325" s="2" t="s">
        <v>71</v>
      </c>
      <c r="D325" s="2" t="s">
        <v>17</v>
      </c>
      <c r="E325" s="2" t="str">
        <f t="shared" si="5"/>
        <v>2005Bolton NHS Foundation TrustFrom the time you arrived at the hospital, did you feel that you had to wait a long time to get to a bed on a ward?</v>
      </c>
      <c r="F325" s="29">
        <v>88.63</v>
      </c>
      <c r="G325" s="29">
        <v>1.53</v>
      </c>
      <c r="H325" s="29">
        <v>85.63</v>
      </c>
      <c r="I325" s="29">
        <v>91.63</v>
      </c>
    </row>
    <row r="326" spans="1:9" x14ac:dyDescent="0.25">
      <c r="A326" s="2" t="s">
        <v>16</v>
      </c>
      <c r="B326" s="2" t="s">
        <v>11</v>
      </c>
      <c r="C326" s="2" t="s">
        <v>112</v>
      </c>
      <c r="D326" s="2" t="s">
        <v>17</v>
      </c>
      <c r="E326" s="2" t="str">
        <f t="shared" si="5"/>
        <v>2005Isle of Wight NHS TrustFrom the time you arrived at the hospital, did you feel that you had to wait a long time to get to a bed on a ward?</v>
      </c>
      <c r="F326" s="29">
        <v>88.42</v>
      </c>
      <c r="G326" s="29">
        <v>1.51</v>
      </c>
      <c r="H326" s="29">
        <v>85.46</v>
      </c>
      <c r="I326" s="29">
        <v>91.38</v>
      </c>
    </row>
    <row r="327" spans="1:9" x14ac:dyDescent="0.25">
      <c r="A327" s="2" t="s">
        <v>16</v>
      </c>
      <c r="B327" s="2" t="s">
        <v>11</v>
      </c>
      <c r="C327" s="2" t="s">
        <v>185</v>
      </c>
      <c r="D327" s="2" t="s">
        <v>17</v>
      </c>
      <c r="E327" s="2" t="str">
        <f t="shared" si="5"/>
        <v>2005The Rotherham NHS Foundation TrustFrom the time you arrived at the hospital, did you feel that you had to wait a long time to get to a bed on a ward?</v>
      </c>
      <c r="F327" s="29">
        <v>88.21</v>
      </c>
      <c r="G327" s="29">
        <v>1.61</v>
      </c>
      <c r="H327" s="29">
        <v>85.05</v>
      </c>
      <c r="I327" s="29">
        <v>91.37</v>
      </c>
    </row>
    <row r="328" spans="1:9" x14ac:dyDescent="0.25">
      <c r="A328" s="2" t="s">
        <v>16</v>
      </c>
      <c r="B328" s="2" t="s">
        <v>11</v>
      </c>
      <c r="C328" s="2" t="s">
        <v>146</v>
      </c>
      <c r="D328" s="2" t="s">
        <v>17</v>
      </c>
      <c r="E328" s="2" t="str">
        <f t="shared" si="5"/>
        <v>2005Queen Victoria Hospital NHS Foundation TrustFrom the time you arrived at the hospital, did you feel that you had to wait a long time to get to a bed on a ward?</v>
      </c>
      <c r="F328" s="29">
        <v>88.37</v>
      </c>
      <c r="G328" s="29">
        <v>1.48</v>
      </c>
      <c r="H328" s="29">
        <v>85.46</v>
      </c>
      <c r="I328" s="29">
        <v>91.28</v>
      </c>
    </row>
    <row r="329" spans="1:9" x14ac:dyDescent="0.25">
      <c r="A329" s="2" t="s">
        <v>16</v>
      </c>
      <c r="B329" s="2" t="s">
        <v>11</v>
      </c>
      <c r="C329" s="2" t="s">
        <v>121</v>
      </c>
      <c r="D329" s="2" t="s">
        <v>17</v>
      </c>
      <c r="E329" s="2" t="str">
        <f t="shared" si="5"/>
        <v>2005Liverpool Women's NHS Foundation TrustFrom the time you arrived at the hospital, did you feel that you had to wait a long time to get to a bed on a ward?</v>
      </c>
      <c r="F329" s="29">
        <v>88.29</v>
      </c>
      <c r="G329" s="29">
        <v>1.5</v>
      </c>
      <c r="H329" s="29">
        <v>85.35</v>
      </c>
      <c r="I329" s="29">
        <v>91.24</v>
      </c>
    </row>
    <row r="330" spans="1:9" x14ac:dyDescent="0.25">
      <c r="A330" s="2" t="s">
        <v>16</v>
      </c>
      <c r="B330" s="2" t="s">
        <v>11</v>
      </c>
      <c r="C330" s="2" t="s">
        <v>107</v>
      </c>
      <c r="D330" s="2" t="s">
        <v>17</v>
      </c>
      <c r="E330" s="2" t="str">
        <f t="shared" si="5"/>
        <v>2005Hinchingbrooke Health Care NHS TrustFrom the time you arrived at the hospital, did you feel that you had to wait a long time to get to a bed on a ward?</v>
      </c>
      <c r="F330" s="29">
        <v>88.3</v>
      </c>
      <c r="G330" s="29">
        <v>1.38</v>
      </c>
      <c r="H330" s="29">
        <v>85.59</v>
      </c>
      <c r="I330" s="29">
        <v>91</v>
      </c>
    </row>
    <row r="331" spans="1:9" x14ac:dyDescent="0.25">
      <c r="A331" s="2" t="s">
        <v>16</v>
      </c>
      <c r="B331" s="2" t="s">
        <v>11</v>
      </c>
      <c r="C331" s="2" t="s">
        <v>187</v>
      </c>
      <c r="D331" s="2" t="s">
        <v>17</v>
      </c>
      <c r="E331" s="2" t="str">
        <f t="shared" si="5"/>
        <v>2005The Royal Marsden NHS Foundation TrustFrom the time you arrived at the hospital, did you feel that you had to wait a long time to get to a bed on a ward?</v>
      </c>
      <c r="F331" s="29">
        <v>88.01</v>
      </c>
      <c r="G331" s="29">
        <v>1.38</v>
      </c>
      <c r="H331" s="29">
        <v>85.3</v>
      </c>
      <c r="I331" s="29">
        <v>90.72</v>
      </c>
    </row>
    <row r="332" spans="1:9" x14ac:dyDescent="0.25">
      <c r="A332" s="2" t="s">
        <v>16</v>
      </c>
      <c r="B332" s="2" t="s">
        <v>11</v>
      </c>
      <c r="C332" s="2" t="s">
        <v>132</v>
      </c>
      <c r="D332" s="2" t="s">
        <v>17</v>
      </c>
      <c r="E332" s="2" t="str">
        <f t="shared" si="5"/>
        <v>2005North Cumbria University Hospitals NHS TrustFrom the time you arrived at the hospital, did you feel that you had to wait a long time to get to a bed on a ward?</v>
      </c>
      <c r="F332" s="29">
        <v>87.59</v>
      </c>
      <c r="G332" s="29">
        <v>1.42</v>
      </c>
      <c r="H332" s="29">
        <v>84.8</v>
      </c>
      <c r="I332" s="29">
        <v>90.38</v>
      </c>
    </row>
    <row r="333" spans="1:9" x14ac:dyDescent="0.25">
      <c r="A333" s="2" t="s">
        <v>16</v>
      </c>
      <c r="B333" s="2" t="s">
        <v>11</v>
      </c>
      <c r="C333" s="2" t="s">
        <v>133</v>
      </c>
      <c r="D333" s="2" t="s">
        <v>17</v>
      </c>
      <c r="E333" s="2" t="str">
        <f t="shared" si="5"/>
        <v>2005North Tees and Hartlepool NHS Foundation TrustFrom the time you arrived at the hospital, did you feel that you had to wait a long time to get to a bed on a ward?</v>
      </c>
      <c r="F333" s="29">
        <v>87.1</v>
      </c>
      <c r="G333" s="29">
        <v>1.55</v>
      </c>
      <c r="H333" s="29">
        <v>84.07</v>
      </c>
      <c r="I333" s="29">
        <v>90.14</v>
      </c>
    </row>
    <row r="334" spans="1:9" x14ac:dyDescent="0.25">
      <c r="A334" s="2" t="s">
        <v>16</v>
      </c>
      <c r="B334" s="2" t="s">
        <v>11</v>
      </c>
      <c r="C334" s="2" t="s">
        <v>94</v>
      </c>
      <c r="D334" s="2" t="s">
        <v>17</v>
      </c>
      <c r="E334" s="2" t="str">
        <f t="shared" si="5"/>
        <v>2005East Lancashire Hospitals NHS TrustFrom the time you arrived at the hospital, did you feel that you had to wait a long time to get to a bed on a ward?</v>
      </c>
      <c r="F334" s="29">
        <v>86.09</v>
      </c>
      <c r="G334" s="29">
        <v>2.04</v>
      </c>
      <c r="H334" s="29">
        <v>82.08</v>
      </c>
      <c r="I334" s="29">
        <v>90.1</v>
      </c>
    </row>
    <row r="335" spans="1:9" x14ac:dyDescent="0.25">
      <c r="A335" s="2" t="s">
        <v>16</v>
      </c>
      <c r="B335" s="2" t="s">
        <v>11</v>
      </c>
      <c r="C335" s="2" t="s">
        <v>129</v>
      </c>
      <c r="D335" s="2" t="s">
        <v>17</v>
      </c>
      <c r="E335" s="2" t="str">
        <f t="shared" si="5"/>
        <v>2005Milton Keynes Hospital NHS Foundation TrustFrom the time you arrived at the hospital, did you feel that you had to wait a long time to get to a bed on a ward?</v>
      </c>
      <c r="F335" s="29">
        <v>87.39</v>
      </c>
      <c r="G335" s="29">
        <v>1.35</v>
      </c>
      <c r="H335" s="29">
        <v>84.74</v>
      </c>
      <c r="I335" s="29">
        <v>90.04</v>
      </c>
    </row>
    <row r="336" spans="1:9" x14ac:dyDescent="0.25">
      <c r="A336" s="2" t="s">
        <v>16</v>
      </c>
      <c r="B336" s="2" t="s">
        <v>11</v>
      </c>
      <c r="C336" s="2" t="s">
        <v>175</v>
      </c>
      <c r="D336" s="2" t="s">
        <v>17</v>
      </c>
      <c r="E336" s="2" t="str">
        <f t="shared" si="5"/>
        <v>2005Taunton and Somerset NHS Foundation TrustFrom the time you arrived at the hospital, did you feel that you had to wait a long time to get to a bed on a ward?</v>
      </c>
      <c r="F336" s="29">
        <v>87.16</v>
      </c>
      <c r="G336" s="29">
        <v>1.44</v>
      </c>
      <c r="H336" s="29">
        <v>84.35</v>
      </c>
      <c r="I336" s="29">
        <v>89.98</v>
      </c>
    </row>
    <row r="337" spans="1:9" x14ac:dyDescent="0.25">
      <c r="A337" s="2" t="s">
        <v>16</v>
      </c>
      <c r="B337" s="2" t="s">
        <v>11</v>
      </c>
      <c r="C337" s="2" t="s">
        <v>125</v>
      </c>
      <c r="D337" s="2" t="s">
        <v>17</v>
      </c>
      <c r="E337" s="2" t="str">
        <f t="shared" si="5"/>
        <v>2005Mid Cheshire Hospitals NHS Foundation TrustFrom the time you arrived at the hospital, did you feel that you had to wait a long time to get to a bed on a ward?</v>
      </c>
      <c r="F337" s="29">
        <v>86.98</v>
      </c>
      <c r="G337" s="29">
        <v>1.46</v>
      </c>
      <c r="H337" s="29">
        <v>84.11</v>
      </c>
      <c r="I337" s="29">
        <v>89.84</v>
      </c>
    </row>
    <row r="338" spans="1:9" x14ac:dyDescent="0.25">
      <c r="A338" s="2" t="s">
        <v>16</v>
      </c>
      <c r="B338" s="2" t="s">
        <v>11</v>
      </c>
      <c r="C338" s="2" t="s">
        <v>136</v>
      </c>
      <c r="D338" s="2" t="s">
        <v>17</v>
      </c>
      <c r="E338" s="2" t="str">
        <f t="shared" si="5"/>
        <v>2005Northern Devon Healthcare NHS TrustFrom the time you arrived at the hospital, did you feel that you had to wait a long time to get to a bed on a ward?</v>
      </c>
      <c r="F338" s="29">
        <v>86.59</v>
      </c>
      <c r="G338" s="29">
        <v>1.43</v>
      </c>
      <c r="H338" s="29">
        <v>83.8</v>
      </c>
      <c r="I338" s="29">
        <v>89.39</v>
      </c>
    </row>
    <row r="339" spans="1:9" x14ac:dyDescent="0.25">
      <c r="A339" s="2" t="s">
        <v>16</v>
      </c>
      <c r="B339" s="2" t="s">
        <v>11</v>
      </c>
      <c r="C339" s="2" t="s">
        <v>84</v>
      </c>
      <c r="D339" s="2" t="s">
        <v>17</v>
      </c>
      <c r="E339" s="2" t="str">
        <f t="shared" si="5"/>
        <v>2005County Durham and Darlington NHS Foundation TrustFrom the time you arrived at the hospital, did you feel that you had to wait a long time to get to a bed on a ward?</v>
      </c>
      <c r="F339" s="29">
        <v>86.45</v>
      </c>
      <c r="G339" s="29">
        <v>1.47</v>
      </c>
      <c r="H339" s="29">
        <v>83.57</v>
      </c>
      <c r="I339" s="29">
        <v>89.32</v>
      </c>
    </row>
    <row r="340" spans="1:9" x14ac:dyDescent="0.25">
      <c r="A340" s="2" t="s">
        <v>16</v>
      </c>
      <c r="B340" s="2" t="s">
        <v>11</v>
      </c>
      <c r="C340" s="2" t="s">
        <v>141</v>
      </c>
      <c r="D340" s="2" t="s">
        <v>17</v>
      </c>
      <c r="E340" s="2" t="str">
        <f t="shared" si="5"/>
        <v>2005Papworth Hospital NHS Foundation TrustFrom the time you arrived at the hospital, did you feel that you had to wait a long time to get to a bed on a ward?</v>
      </c>
      <c r="F340" s="29">
        <v>86.66</v>
      </c>
      <c r="G340" s="29">
        <v>1.25</v>
      </c>
      <c r="H340" s="29">
        <v>84.21</v>
      </c>
      <c r="I340" s="29">
        <v>89.12</v>
      </c>
    </row>
    <row r="341" spans="1:9" x14ac:dyDescent="0.25">
      <c r="A341" s="2" t="s">
        <v>16</v>
      </c>
      <c r="B341" s="2" t="s">
        <v>11</v>
      </c>
      <c r="C341" s="2" t="s">
        <v>198</v>
      </c>
      <c r="D341" s="2" t="s">
        <v>17</v>
      </c>
      <c r="E341" s="2" t="str">
        <f t="shared" si="5"/>
        <v>2005University Hospitals Bristol NHS Foundation TrustFrom the time you arrived at the hospital, did you feel that you had to wait a long time to get to a bed on a ward?</v>
      </c>
      <c r="F341" s="29">
        <v>86.15</v>
      </c>
      <c r="G341" s="29">
        <v>1.5</v>
      </c>
      <c r="H341" s="29">
        <v>83.22</v>
      </c>
      <c r="I341" s="29">
        <v>89.08</v>
      </c>
    </row>
    <row r="342" spans="1:9" x14ac:dyDescent="0.25">
      <c r="A342" s="2" t="s">
        <v>16</v>
      </c>
      <c r="B342" s="2" t="s">
        <v>11</v>
      </c>
      <c r="C342" s="2" t="s">
        <v>214</v>
      </c>
      <c r="D342" s="2" t="s">
        <v>17</v>
      </c>
      <c r="E342" s="2" t="str">
        <f t="shared" si="5"/>
        <v>2005York Teaching Hospital NHS Foundation TrustFrom the time you arrived at the hospital, did you feel that you had to wait a long time to get to a bed on a ward?</v>
      </c>
      <c r="F342" s="29">
        <v>86.89</v>
      </c>
      <c r="G342" s="29">
        <v>1.01</v>
      </c>
      <c r="H342" s="29">
        <v>84.92</v>
      </c>
      <c r="I342" s="29">
        <v>88.87</v>
      </c>
    </row>
    <row r="343" spans="1:9" x14ac:dyDescent="0.25">
      <c r="A343" s="2" t="s">
        <v>16</v>
      </c>
      <c r="B343" s="2" t="s">
        <v>11</v>
      </c>
      <c r="C343" s="2" t="s">
        <v>102</v>
      </c>
      <c r="D343" s="2" t="s">
        <v>17</v>
      </c>
      <c r="E343" s="2" t="str">
        <f t="shared" si="5"/>
        <v>2005Guy's and St Thomas' NHS Foundation TrustFrom the time you arrived at the hospital, did you feel that you had to wait a long time to get to a bed on a ward?</v>
      </c>
      <c r="F343" s="29">
        <v>85.87</v>
      </c>
      <c r="G343" s="29">
        <v>1.52</v>
      </c>
      <c r="H343" s="29">
        <v>82.88</v>
      </c>
      <c r="I343" s="29">
        <v>88.86</v>
      </c>
    </row>
    <row r="344" spans="1:9" x14ac:dyDescent="0.25">
      <c r="A344" s="2" t="s">
        <v>16</v>
      </c>
      <c r="B344" s="2" t="s">
        <v>11</v>
      </c>
      <c r="C344" s="2" t="s">
        <v>137</v>
      </c>
      <c r="D344" s="2" t="s">
        <v>17</v>
      </c>
      <c r="E344" s="2" t="str">
        <f t="shared" si="5"/>
        <v>2005Northern Lincolnshire and Goole Hospitals NHS Foundation TrustFrom the time you arrived at the hospital, did you feel that you had to wait a long time to get to a bed on a ward?</v>
      </c>
      <c r="F344" s="29">
        <v>85.83</v>
      </c>
      <c r="G344" s="29">
        <v>1.5</v>
      </c>
      <c r="H344" s="29">
        <v>82.88</v>
      </c>
      <c r="I344" s="29">
        <v>88.78</v>
      </c>
    </row>
    <row r="345" spans="1:9" x14ac:dyDescent="0.25">
      <c r="A345" s="2" t="s">
        <v>16</v>
      </c>
      <c r="B345" s="2" t="s">
        <v>11</v>
      </c>
      <c r="C345" s="2" t="s">
        <v>145</v>
      </c>
      <c r="D345" s="2" t="s">
        <v>17</v>
      </c>
      <c r="E345" s="2" t="str">
        <f t="shared" si="5"/>
        <v>2005Portsmouth Hospitals NHS TrustFrom the time you arrived at the hospital, did you feel that you had to wait a long time to get to a bed on a ward?</v>
      </c>
      <c r="F345" s="29">
        <v>85.89</v>
      </c>
      <c r="G345" s="29">
        <v>1.42</v>
      </c>
      <c r="H345" s="29">
        <v>83.12</v>
      </c>
      <c r="I345" s="29">
        <v>88.67</v>
      </c>
    </row>
    <row r="346" spans="1:9" x14ac:dyDescent="0.25">
      <c r="A346" s="2" t="s">
        <v>16</v>
      </c>
      <c r="B346" s="2" t="s">
        <v>11</v>
      </c>
      <c r="C346" s="2" t="s">
        <v>81</v>
      </c>
      <c r="D346" s="2" t="s">
        <v>17</v>
      </c>
      <c r="E346" s="2" t="str">
        <f t="shared" si="5"/>
        <v>2005City Hospitals Sunderland NHS Foundation TrustFrom the time you arrived at the hospital, did you feel that you had to wait a long time to get to a bed on a ward?</v>
      </c>
      <c r="F346" s="29">
        <v>85.77</v>
      </c>
      <c r="G346" s="29">
        <v>1.48</v>
      </c>
      <c r="H346" s="29">
        <v>82.88</v>
      </c>
      <c r="I346" s="29">
        <v>88.66</v>
      </c>
    </row>
    <row r="347" spans="1:9" x14ac:dyDescent="0.25">
      <c r="A347" s="2" t="s">
        <v>16</v>
      </c>
      <c r="B347" s="2" t="s">
        <v>11</v>
      </c>
      <c r="C347" s="2" t="s">
        <v>111</v>
      </c>
      <c r="D347" s="2" t="s">
        <v>17</v>
      </c>
      <c r="E347" s="2" t="str">
        <f t="shared" si="5"/>
        <v>2005Ipswich Hospital NHS TrustFrom the time you arrived at the hospital, did you feel that you had to wait a long time to get to a bed on a ward?</v>
      </c>
      <c r="F347" s="29">
        <v>85.48</v>
      </c>
      <c r="G347" s="29">
        <v>1.41</v>
      </c>
      <c r="H347" s="29">
        <v>82.71</v>
      </c>
      <c r="I347" s="29">
        <v>88.26</v>
      </c>
    </row>
    <row r="348" spans="1:9" x14ac:dyDescent="0.25">
      <c r="A348" s="2" t="s">
        <v>16</v>
      </c>
      <c r="B348" s="2" t="s">
        <v>11</v>
      </c>
      <c r="C348" s="2" t="s">
        <v>150</v>
      </c>
      <c r="D348" s="2" t="s">
        <v>17</v>
      </c>
      <c r="E348" s="2" t="str">
        <f t="shared" si="5"/>
        <v>2005Royal Devon and Exeter NHS Foundation TrustFrom the time you arrived at the hospital, did you feel that you had to wait a long time to get to a bed on a ward?</v>
      </c>
      <c r="F348" s="29">
        <v>85.34</v>
      </c>
      <c r="G348" s="29">
        <v>1.41</v>
      </c>
      <c r="H348" s="29">
        <v>82.58</v>
      </c>
      <c r="I348" s="29">
        <v>88.1</v>
      </c>
    </row>
    <row r="349" spans="1:9" x14ac:dyDescent="0.25">
      <c r="A349" s="2" t="s">
        <v>16</v>
      </c>
      <c r="B349" s="2" t="s">
        <v>11</v>
      </c>
      <c r="C349" s="2" t="s">
        <v>76</v>
      </c>
      <c r="D349" s="2" t="s">
        <v>17</v>
      </c>
      <c r="E349" s="2" t="str">
        <f t="shared" si="5"/>
        <v>2005Calderdale and Huddersfield NHS Foundation TrustFrom the time you arrived at the hospital, did you feel that you had to wait a long time to get to a bed on a ward?</v>
      </c>
      <c r="F349" s="29">
        <v>85.08</v>
      </c>
      <c r="G349" s="29">
        <v>1.5</v>
      </c>
      <c r="H349" s="29">
        <v>82.13</v>
      </c>
      <c r="I349" s="29">
        <v>88.03</v>
      </c>
    </row>
    <row r="350" spans="1:9" x14ac:dyDescent="0.25">
      <c r="A350" s="2" t="s">
        <v>16</v>
      </c>
      <c r="B350" s="2" t="s">
        <v>11</v>
      </c>
      <c r="C350" s="2" t="s">
        <v>180</v>
      </c>
      <c r="D350" s="2" t="s">
        <v>17</v>
      </c>
      <c r="E350" s="2" t="str">
        <f t="shared" si="5"/>
        <v>2005The Newcastle-upon-Tyne Hospitals NHS Foundation TrustFrom the time you arrived at the hospital, did you feel that you had to wait a long time to get to a bed on a ward?</v>
      </c>
      <c r="F350" s="29">
        <v>84.98</v>
      </c>
      <c r="G350" s="29">
        <v>1.45</v>
      </c>
      <c r="H350" s="29">
        <v>82.13</v>
      </c>
      <c r="I350" s="29">
        <v>87.82</v>
      </c>
    </row>
    <row r="351" spans="1:9" x14ac:dyDescent="0.25">
      <c r="A351" s="2" t="s">
        <v>16</v>
      </c>
      <c r="B351" s="2" t="s">
        <v>11</v>
      </c>
      <c r="C351" s="2" t="s">
        <v>88</v>
      </c>
      <c r="D351" s="2" t="s">
        <v>17</v>
      </c>
      <c r="E351" s="2" t="str">
        <f t="shared" si="5"/>
        <v>2005Doncaster and Bassetlaw Hospitals NHS Foundation TrustFrom the time you arrived at the hospital, did you feel that you had to wait a long time to get to a bed on a ward?</v>
      </c>
      <c r="F351" s="29">
        <v>84.78</v>
      </c>
      <c r="G351" s="29">
        <v>1.54</v>
      </c>
      <c r="H351" s="29">
        <v>81.77</v>
      </c>
      <c r="I351" s="29">
        <v>87.8</v>
      </c>
    </row>
    <row r="352" spans="1:9" x14ac:dyDescent="0.25">
      <c r="A352" s="2" t="s">
        <v>16</v>
      </c>
      <c r="B352" s="2" t="s">
        <v>11</v>
      </c>
      <c r="C352" s="2" t="s">
        <v>79</v>
      </c>
      <c r="D352" s="2" t="s">
        <v>17</v>
      </c>
      <c r="E352" s="2" t="str">
        <f t="shared" si="5"/>
        <v>2005Chelsea and Westminster Hospital NHS Foundation TrustFrom the time you arrived at the hospital, did you feel that you had to wait a long time to get to a bed on a ward?</v>
      </c>
      <c r="F352" s="29">
        <v>84.5</v>
      </c>
      <c r="G352" s="29">
        <v>1.66</v>
      </c>
      <c r="H352" s="29">
        <v>81.25</v>
      </c>
      <c r="I352" s="29">
        <v>87.75</v>
      </c>
    </row>
    <row r="353" spans="1:9" x14ac:dyDescent="0.25">
      <c r="A353" s="2" t="s">
        <v>16</v>
      </c>
      <c r="B353" s="2" t="s">
        <v>11</v>
      </c>
      <c r="C353" s="2" t="s">
        <v>83</v>
      </c>
      <c r="D353" s="2" t="s">
        <v>17</v>
      </c>
      <c r="E353" s="2" t="str">
        <f t="shared" si="5"/>
        <v>2005Countess of Chester Hospital NHS Foundation TrustFrom the time you arrived at the hospital, did you feel that you had to wait a long time to get to a bed on a ward?</v>
      </c>
      <c r="F353" s="29">
        <v>84.58</v>
      </c>
      <c r="G353" s="29">
        <v>1.57</v>
      </c>
      <c r="H353" s="29">
        <v>81.489999999999995</v>
      </c>
      <c r="I353" s="29">
        <v>87.67</v>
      </c>
    </row>
    <row r="354" spans="1:9" x14ac:dyDescent="0.25">
      <c r="A354" s="2" t="s">
        <v>16</v>
      </c>
      <c r="B354" s="2" t="s">
        <v>11</v>
      </c>
      <c r="C354" s="2" t="s">
        <v>174</v>
      </c>
      <c r="D354" s="2" t="s">
        <v>17</v>
      </c>
      <c r="E354" s="2" t="str">
        <f t="shared" si="5"/>
        <v>2005Tameside Hospital NHS Foundation TrustFrom the time you arrived at the hospital, did you feel that you had to wait a long time to get to a bed on a ward?</v>
      </c>
      <c r="F354" s="29">
        <v>84.4</v>
      </c>
      <c r="G354" s="29">
        <v>1.57</v>
      </c>
      <c r="H354" s="29">
        <v>81.319999999999993</v>
      </c>
      <c r="I354" s="29">
        <v>87.48</v>
      </c>
    </row>
    <row r="355" spans="1:9" x14ac:dyDescent="0.25">
      <c r="A355" s="2" t="s">
        <v>16</v>
      </c>
      <c r="B355" s="2" t="s">
        <v>11</v>
      </c>
      <c r="C355" s="2" t="s">
        <v>127</v>
      </c>
      <c r="D355" s="2" t="s">
        <v>17</v>
      </c>
      <c r="E355" s="2" t="str">
        <f t="shared" si="5"/>
        <v>2005Mid Staffordshire NHS Foundation TrustFrom the time you arrived at the hospital, did you feel that you had to wait a long time to get to a bed on a ward?</v>
      </c>
      <c r="F355" s="29">
        <v>84.71</v>
      </c>
      <c r="G355" s="29">
        <v>1.37</v>
      </c>
      <c r="H355" s="29">
        <v>82.01</v>
      </c>
      <c r="I355" s="29">
        <v>87.4</v>
      </c>
    </row>
    <row r="356" spans="1:9" x14ac:dyDescent="0.25">
      <c r="A356" s="2" t="s">
        <v>16</v>
      </c>
      <c r="B356" s="2" t="s">
        <v>11</v>
      </c>
      <c r="C356" s="2" t="s">
        <v>87</v>
      </c>
      <c r="D356" s="2" t="s">
        <v>17</v>
      </c>
      <c r="E356" s="2" t="str">
        <f t="shared" si="5"/>
        <v>2005Derby Hospitals NHS Foundation TrustFrom the time you arrived at the hospital, did you feel that you had to wait a long time to get to a bed on a ward?</v>
      </c>
      <c r="F356" s="29">
        <v>84.26</v>
      </c>
      <c r="G356" s="29">
        <v>1.57</v>
      </c>
      <c r="H356" s="29">
        <v>81.19</v>
      </c>
      <c r="I356" s="29">
        <v>87.33</v>
      </c>
    </row>
    <row r="357" spans="1:9" x14ac:dyDescent="0.25">
      <c r="A357" s="2" t="s">
        <v>16</v>
      </c>
      <c r="B357" s="2" t="s">
        <v>11</v>
      </c>
      <c r="C357" s="2" t="s">
        <v>154</v>
      </c>
      <c r="D357" s="2" t="s">
        <v>17</v>
      </c>
      <c r="E357" s="2" t="str">
        <f t="shared" si="5"/>
        <v>2005Royal National Orthopaedic Hospital NHS TrustFrom the time you arrived at the hospital, did you feel that you had to wait a long time to get to a bed on a ward?</v>
      </c>
      <c r="F357" s="29">
        <v>84.58</v>
      </c>
      <c r="G357" s="29">
        <v>1.39</v>
      </c>
      <c r="H357" s="29">
        <v>81.849999999999994</v>
      </c>
      <c r="I357" s="29">
        <v>87.32</v>
      </c>
    </row>
    <row r="358" spans="1:9" x14ac:dyDescent="0.25">
      <c r="A358" s="2" t="s">
        <v>16</v>
      </c>
      <c r="B358" s="2" t="s">
        <v>11</v>
      </c>
      <c r="C358" s="2" t="s">
        <v>140</v>
      </c>
      <c r="D358" s="2" t="s">
        <v>17</v>
      </c>
      <c r="E358" s="2" t="str">
        <f t="shared" si="5"/>
        <v>2005Oxford University Hospitals NHS TrustFrom the time you arrived at the hospital, did you feel that you had to wait a long time to get to a bed on a ward?</v>
      </c>
      <c r="F358" s="29">
        <v>84.04</v>
      </c>
      <c r="G358" s="29">
        <v>1.67</v>
      </c>
      <c r="H358" s="29">
        <v>80.760000000000005</v>
      </c>
      <c r="I358" s="29">
        <v>87.31</v>
      </c>
    </row>
    <row r="359" spans="1:9" x14ac:dyDescent="0.25">
      <c r="A359" s="2" t="s">
        <v>16</v>
      </c>
      <c r="B359" s="2" t="s">
        <v>11</v>
      </c>
      <c r="C359" s="2" t="s">
        <v>207</v>
      </c>
      <c r="D359" s="2" t="s">
        <v>17</v>
      </c>
      <c r="E359" s="2" t="str">
        <f t="shared" si="5"/>
        <v>2005Western Sussex Hospitals NHS TrustFrom the time you arrived at the hospital, did you feel that you had to wait a long time to get to a bed on a ward?</v>
      </c>
      <c r="F359" s="29">
        <v>85.28</v>
      </c>
      <c r="G359" s="29">
        <v>1.02</v>
      </c>
      <c r="H359" s="29">
        <v>83.28</v>
      </c>
      <c r="I359" s="29">
        <v>87.27</v>
      </c>
    </row>
    <row r="360" spans="1:9" x14ac:dyDescent="0.25">
      <c r="A360" s="2" t="s">
        <v>16</v>
      </c>
      <c r="B360" s="2" t="s">
        <v>11</v>
      </c>
      <c r="C360" s="2" t="s">
        <v>78</v>
      </c>
      <c r="D360" s="2" t="s">
        <v>17</v>
      </c>
      <c r="E360" s="2" t="str">
        <f t="shared" si="5"/>
        <v>2005Central Manchester University Hospitals NHS Foundation TrustFrom the time you arrived at the hospital, did you feel that you had to wait a long time to get to a bed on a ward?</v>
      </c>
      <c r="F360" s="29">
        <v>84</v>
      </c>
      <c r="G360" s="29">
        <v>1.58</v>
      </c>
      <c r="H360" s="29">
        <v>80.900000000000006</v>
      </c>
      <c r="I360" s="29">
        <v>87.09</v>
      </c>
    </row>
    <row r="361" spans="1:9" x14ac:dyDescent="0.25">
      <c r="A361" s="2" t="s">
        <v>16</v>
      </c>
      <c r="B361" s="2" t="s">
        <v>11</v>
      </c>
      <c r="C361" s="2" t="s">
        <v>206</v>
      </c>
      <c r="D361" s="2" t="s">
        <v>17</v>
      </c>
      <c r="E361" s="2" t="str">
        <f t="shared" si="5"/>
        <v>2005West Suffolk NHS Foundation TrustFrom the time you arrived at the hospital, did you feel that you had to wait a long time to get to a bed on a ward?</v>
      </c>
      <c r="F361" s="29">
        <v>84.3</v>
      </c>
      <c r="G361" s="29">
        <v>1.4</v>
      </c>
      <c r="H361" s="29">
        <v>81.55</v>
      </c>
      <c r="I361" s="29">
        <v>87.05</v>
      </c>
    </row>
    <row r="362" spans="1:9" x14ac:dyDescent="0.25">
      <c r="A362" s="2" t="s">
        <v>16</v>
      </c>
      <c r="B362" s="2" t="s">
        <v>11</v>
      </c>
      <c r="C362" s="2" t="s">
        <v>152</v>
      </c>
      <c r="D362" s="2" t="s">
        <v>17</v>
      </c>
      <c r="E362" s="2" t="str">
        <f t="shared" si="5"/>
        <v>2005Royal Liverpool and Broadgreen University Hospitals NHS TrustFrom the time you arrived at the hospital, did you feel that you had to wait a long time to get to a bed on a ward?</v>
      </c>
      <c r="F362" s="29">
        <v>84.08</v>
      </c>
      <c r="G362" s="29">
        <v>1.51</v>
      </c>
      <c r="H362" s="29">
        <v>81.13</v>
      </c>
      <c r="I362" s="29">
        <v>87.04</v>
      </c>
    </row>
    <row r="363" spans="1:9" x14ac:dyDescent="0.25">
      <c r="A363" s="2" t="s">
        <v>16</v>
      </c>
      <c r="B363" s="2" t="s">
        <v>11</v>
      </c>
      <c r="C363" s="2" t="s">
        <v>183</v>
      </c>
      <c r="D363" s="2" t="s">
        <v>17</v>
      </c>
      <c r="E363" s="2" t="str">
        <f t="shared" si="5"/>
        <v>2005The Queen Elizabeth Hospital King's Lynn NHS Foundation TrustFrom the time you arrived at the hospital, did you feel that you had to wait a long time to get to a bed on a ward?</v>
      </c>
      <c r="F363" s="29">
        <v>84</v>
      </c>
      <c r="G363" s="29">
        <v>1.49</v>
      </c>
      <c r="H363" s="29">
        <v>81.069999999999993</v>
      </c>
      <c r="I363" s="29">
        <v>86.92</v>
      </c>
    </row>
    <row r="364" spans="1:9" x14ac:dyDescent="0.25">
      <c r="A364" s="2" t="s">
        <v>16</v>
      </c>
      <c r="B364" s="2" t="s">
        <v>11</v>
      </c>
      <c r="C364" s="2" t="s">
        <v>188</v>
      </c>
      <c r="D364" s="2" t="s">
        <v>17</v>
      </c>
      <c r="E364" s="2" t="str">
        <f t="shared" si="5"/>
        <v>2005The Royal Orthopaedic Hospital NHS Foundation TrustFrom the time you arrived at the hospital, did you feel that you had to wait a long time to get to a bed on a ward?</v>
      </c>
      <c r="F364" s="29">
        <v>84.26</v>
      </c>
      <c r="G364" s="29">
        <v>1.34</v>
      </c>
      <c r="H364" s="29">
        <v>81.62</v>
      </c>
      <c r="I364" s="29">
        <v>86.89</v>
      </c>
    </row>
    <row r="365" spans="1:9" x14ac:dyDescent="0.25">
      <c r="A365" s="2" t="s">
        <v>16</v>
      </c>
      <c r="B365" s="2" t="s">
        <v>11</v>
      </c>
      <c r="C365" s="2" t="s">
        <v>98</v>
      </c>
      <c r="D365" s="2" t="s">
        <v>17</v>
      </c>
      <c r="E365" s="2" t="str">
        <f t="shared" si="5"/>
        <v>2005Gateshead Health NHS Foundation TrustFrom the time you arrived at the hospital, did you feel that you had to wait a long time to get to a bed on a ward?</v>
      </c>
      <c r="F365" s="29">
        <v>83.77</v>
      </c>
      <c r="G365" s="29">
        <v>1.55</v>
      </c>
      <c r="H365" s="29">
        <v>80.73</v>
      </c>
      <c r="I365" s="29">
        <v>86.81</v>
      </c>
    </row>
    <row r="366" spans="1:9" x14ac:dyDescent="0.25">
      <c r="A366" s="2" t="s">
        <v>16</v>
      </c>
      <c r="B366" s="2" t="s">
        <v>11</v>
      </c>
      <c r="C366" s="2" t="s">
        <v>103</v>
      </c>
      <c r="D366" s="2" t="s">
        <v>17</v>
      </c>
      <c r="E366" s="2" t="str">
        <f t="shared" si="5"/>
        <v>2005Hampshire Hospitals NHS Foundation TrustFrom the time you arrived at the hospital, did you feel that you had to wait a long time to get to a bed on a ward?</v>
      </c>
      <c r="F366" s="29">
        <v>84.76</v>
      </c>
      <c r="G366" s="29">
        <v>1.03</v>
      </c>
      <c r="H366" s="29">
        <v>82.75</v>
      </c>
      <c r="I366" s="29">
        <v>86.77</v>
      </c>
    </row>
    <row r="367" spans="1:9" x14ac:dyDescent="0.25">
      <c r="A367" s="2" t="s">
        <v>16</v>
      </c>
      <c r="B367" s="2" t="s">
        <v>11</v>
      </c>
      <c r="C367" s="2" t="s">
        <v>96</v>
      </c>
      <c r="D367" s="2" t="s">
        <v>17</v>
      </c>
      <c r="E367" s="2" t="str">
        <f t="shared" si="5"/>
        <v>2005Epsom and St Helier University Hospitals NHS TrustFrom the time you arrived at the hospital, did you feel that you had to wait a long time to get to a bed on a ward?</v>
      </c>
      <c r="F367" s="29">
        <v>83.63</v>
      </c>
      <c r="G367" s="29">
        <v>1.54</v>
      </c>
      <c r="H367" s="29">
        <v>80.61</v>
      </c>
      <c r="I367" s="29">
        <v>86.65</v>
      </c>
    </row>
    <row r="368" spans="1:9" x14ac:dyDescent="0.25">
      <c r="A368" s="2" t="s">
        <v>16</v>
      </c>
      <c r="B368" s="2" t="s">
        <v>11</v>
      </c>
      <c r="C368" s="2" t="s">
        <v>67</v>
      </c>
      <c r="D368" s="2" t="s">
        <v>17</v>
      </c>
      <c r="E368" s="2" t="str">
        <f t="shared" si="5"/>
        <v>2005Basildon and Thurrock University Hospitals NHS Foundation TrustFrom the time you arrived at the hospital, did you feel that you had to wait a long time to get to a bed on a ward?</v>
      </c>
      <c r="F368" s="29">
        <v>83.65</v>
      </c>
      <c r="G368" s="29">
        <v>1.5</v>
      </c>
      <c r="H368" s="29">
        <v>80.7</v>
      </c>
      <c r="I368" s="29">
        <v>86.59</v>
      </c>
    </row>
    <row r="369" spans="1:9" x14ac:dyDescent="0.25">
      <c r="A369" s="2" t="s">
        <v>16</v>
      </c>
      <c r="B369" s="2" t="s">
        <v>11</v>
      </c>
      <c r="C369" s="2" t="s">
        <v>159</v>
      </c>
      <c r="D369" s="2" t="s">
        <v>17</v>
      </c>
      <c r="E369" s="2" t="str">
        <f t="shared" si="5"/>
        <v>2005Sandwell and West Birmingham Hospitals NHS TrustFrom the time you arrived at the hospital, did you feel that you had to wait a long time to get to a bed on a ward?</v>
      </c>
      <c r="F369" s="29">
        <v>83.72</v>
      </c>
      <c r="G369" s="29">
        <v>1.45</v>
      </c>
      <c r="H369" s="29">
        <v>80.88</v>
      </c>
      <c r="I369" s="29">
        <v>86.55</v>
      </c>
    </row>
    <row r="370" spans="1:9" x14ac:dyDescent="0.25">
      <c r="A370" s="2" t="s">
        <v>16</v>
      </c>
      <c r="B370" s="2" t="s">
        <v>11</v>
      </c>
      <c r="C370" s="2" t="s">
        <v>118</v>
      </c>
      <c r="D370" s="2" t="s">
        <v>17</v>
      </c>
      <c r="E370" s="2" t="str">
        <f t="shared" si="5"/>
        <v>2005Leeds Teaching Hospitals NHS TrustFrom the time you arrived at the hospital, did you feel that you had to wait a long time to get to a bed on a ward?</v>
      </c>
      <c r="F370" s="29">
        <v>83.36</v>
      </c>
      <c r="G370" s="29">
        <v>1.55</v>
      </c>
      <c r="H370" s="29">
        <v>80.31</v>
      </c>
      <c r="I370" s="29">
        <v>86.4</v>
      </c>
    </row>
    <row r="371" spans="1:9" x14ac:dyDescent="0.25">
      <c r="A371" s="2" t="s">
        <v>16</v>
      </c>
      <c r="B371" s="2" t="s">
        <v>11</v>
      </c>
      <c r="C371" s="2" t="s">
        <v>179</v>
      </c>
      <c r="D371" s="2" t="s">
        <v>17</v>
      </c>
      <c r="E371" s="2" t="str">
        <f t="shared" si="5"/>
        <v>2005The Hillingdon Hospitals NHS Foundation TrustFrom the time you arrived at the hospital, did you feel that you had to wait a long time to get to a bed on a ward?</v>
      </c>
      <c r="F371" s="29">
        <v>83.07</v>
      </c>
      <c r="G371" s="29">
        <v>1.67</v>
      </c>
      <c r="H371" s="29">
        <v>79.8</v>
      </c>
      <c r="I371" s="29">
        <v>86.34</v>
      </c>
    </row>
    <row r="372" spans="1:9" x14ac:dyDescent="0.25">
      <c r="A372" s="2" t="s">
        <v>16</v>
      </c>
      <c r="B372" s="2" t="s">
        <v>11</v>
      </c>
      <c r="C372" s="2" t="s">
        <v>95</v>
      </c>
      <c r="D372" s="2" t="s">
        <v>17</v>
      </c>
      <c r="E372" s="2" t="str">
        <f t="shared" si="5"/>
        <v>2005East Sussex Healthcare NHS TrustFrom the time you arrived at the hospital, did you feel that you had to wait a long time to get to a bed on a ward?</v>
      </c>
      <c r="F372" s="29">
        <v>83.46</v>
      </c>
      <c r="G372" s="29">
        <v>1.46</v>
      </c>
      <c r="H372" s="29">
        <v>80.59</v>
      </c>
      <c r="I372" s="29">
        <v>86.33</v>
      </c>
    </row>
    <row r="373" spans="1:9" x14ac:dyDescent="0.25">
      <c r="A373" s="2" t="s">
        <v>16</v>
      </c>
      <c r="B373" s="2" t="s">
        <v>11</v>
      </c>
      <c r="C373" s="2" t="s">
        <v>166</v>
      </c>
      <c r="D373" s="2" t="s">
        <v>17</v>
      </c>
      <c r="E373" s="2" t="str">
        <f t="shared" si="5"/>
        <v>2005South Tyneside NHS Foundation TrustFrom the time you arrived at the hospital, did you feel that you had to wait a long time to get to a bed on a ward?</v>
      </c>
      <c r="F373" s="29">
        <v>83.22</v>
      </c>
      <c r="G373" s="29">
        <v>1.55</v>
      </c>
      <c r="H373" s="29">
        <v>80.180000000000007</v>
      </c>
      <c r="I373" s="29">
        <v>86.26</v>
      </c>
    </row>
    <row r="374" spans="1:9" x14ac:dyDescent="0.25">
      <c r="A374" s="2" t="s">
        <v>16</v>
      </c>
      <c r="B374" s="2" t="s">
        <v>11</v>
      </c>
      <c r="C374" s="2" t="s">
        <v>101</v>
      </c>
      <c r="D374" s="2" t="s">
        <v>17</v>
      </c>
      <c r="E374" s="2" t="str">
        <f t="shared" si="5"/>
        <v>2005Great Western Hospitals NHS Foundation TrustFrom the time you arrived at the hospital, did you feel that you had to wait a long time to get to a bed on a ward?</v>
      </c>
      <c r="F374" s="29">
        <v>83.27</v>
      </c>
      <c r="G374" s="29">
        <v>1.51</v>
      </c>
      <c r="H374" s="29">
        <v>80.3</v>
      </c>
      <c r="I374" s="29">
        <v>86.23</v>
      </c>
    </row>
    <row r="375" spans="1:9" x14ac:dyDescent="0.25">
      <c r="A375" s="2" t="s">
        <v>16</v>
      </c>
      <c r="B375" s="2" t="s">
        <v>11</v>
      </c>
      <c r="C375" s="2" t="s">
        <v>82</v>
      </c>
      <c r="D375" s="2" t="s">
        <v>17</v>
      </c>
      <c r="E375" s="2" t="str">
        <f t="shared" si="5"/>
        <v>2005Colchester Hospital University NHS Foundation TrustFrom the time you arrived at the hospital, did you feel that you had to wait a long time to get to a bed on a ward?</v>
      </c>
      <c r="F375" s="29">
        <v>83.4</v>
      </c>
      <c r="G375" s="29">
        <v>1.38</v>
      </c>
      <c r="H375" s="29">
        <v>80.7</v>
      </c>
      <c r="I375" s="29">
        <v>86.1</v>
      </c>
    </row>
    <row r="376" spans="1:9" x14ac:dyDescent="0.25">
      <c r="A376" s="2" t="s">
        <v>16</v>
      </c>
      <c r="B376" s="2" t="s">
        <v>11</v>
      </c>
      <c r="C376" s="2" t="s">
        <v>72</v>
      </c>
      <c r="D376" s="2" t="s">
        <v>17</v>
      </c>
      <c r="E376" s="2" t="str">
        <f t="shared" si="5"/>
        <v>2005Bradford Teaching Hospitals NHS Foundation TrustFrom the time you arrived at the hospital, did you feel that you had to wait a long time to get to a bed on a ward?</v>
      </c>
      <c r="F376" s="29">
        <v>83.13</v>
      </c>
      <c r="G376" s="29">
        <v>1.5</v>
      </c>
      <c r="H376" s="29">
        <v>80.180000000000007</v>
      </c>
      <c r="I376" s="29">
        <v>86.08</v>
      </c>
    </row>
    <row r="377" spans="1:9" x14ac:dyDescent="0.25">
      <c r="A377" s="2" t="s">
        <v>16</v>
      </c>
      <c r="B377" s="2" t="s">
        <v>11</v>
      </c>
      <c r="C377" s="2" t="s">
        <v>106</v>
      </c>
      <c r="D377" s="2" t="s">
        <v>17</v>
      </c>
      <c r="E377" s="2" t="str">
        <f t="shared" si="5"/>
        <v>2005Heatherwood and Wexham Park Hospitals NHS Foundation TrustFrom the time you arrived at the hospital, did you feel that you had to wait a long time to get to a bed on a ward?</v>
      </c>
      <c r="F377" s="29">
        <v>82.79</v>
      </c>
      <c r="G377" s="29">
        <v>1.64</v>
      </c>
      <c r="H377" s="29">
        <v>79.58</v>
      </c>
      <c r="I377" s="29">
        <v>86</v>
      </c>
    </row>
    <row r="378" spans="1:9" x14ac:dyDescent="0.25">
      <c r="A378" s="2" t="s">
        <v>16</v>
      </c>
      <c r="B378" s="2" t="s">
        <v>11</v>
      </c>
      <c r="C378" s="2" t="s">
        <v>144</v>
      </c>
      <c r="D378" s="2" t="s">
        <v>17</v>
      </c>
      <c r="E378" s="2" t="str">
        <f t="shared" si="5"/>
        <v>2005Poole Hospital NHS Foundation TrustFrom the time you arrived at the hospital, did you feel that you had to wait a long time to get to a bed on a ward?</v>
      </c>
      <c r="F378" s="29">
        <v>82.84</v>
      </c>
      <c r="G378" s="29">
        <v>1.5</v>
      </c>
      <c r="H378" s="29">
        <v>79.900000000000006</v>
      </c>
      <c r="I378" s="29">
        <v>85.78</v>
      </c>
    </row>
    <row r="379" spans="1:9" x14ac:dyDescent="0.25">
      <c r="A379" s="2" t="s">
        <v>16</v>
      </c>
      <c r="B379" s="2" t="s">
        <v>11</v>
      </c>
      <c r="C379" s="2" t="s">
        <v>97</v>
      </c>
      <c r="D379" s="2" t="s">
        <v>17</v>
      </c>
      <c r="E379" s="2" t="str">
        <f t="shared" si="5"/>
        <v>2005Frimley Park Hospital NHS Foundation TrustFrom the time you arrived at the hospital, did you feel that you had to wait a long time to get to a bed on a ward?</v>
      </c>
      <c r="F379" s="29">
        <v>82.8</v>
      </c>
      <c r="G379" s="29">
        <v>1.48</v>
      </c>
      <c r="H379" s="29">
        <v>79.900000000000006</v>
      </c>
      <c r="I379" s="29">
        <v>85.71</v>
      </c>
    </row>
    <row r="380" spans="1:9" x14ac:dyDescent="0.25">
      <c r="A380" s="2" t="s">
        <v>16</v>
      </c>
      <c r="B380" s="2" t="s">
        <v>11</v>
      </c>
      <c r="C380" s="2" t="s">
        <v>149</v>
      </c>
      <c r="D380" s="2" t="s">
        <v>17</v>
      </c>
      <c r="E380" s="2" t="str">
        <f t="shared" si="5"/>
        <v>2005Royal Cornwall Hospitals NHS TrustFrom the time you arrived at the hospital, did you feel that you had to wait a long time to get to a bed on a ward?</v>
      </c>
      <c r="F380" s="29">
        <v>82.85</v>
      </c>
      <c r="G380" s="29">
        <v>1.43</v>
      </c>
      <c r="H380" s="29">
        <v>80.06</v>
      </c>
      <c r="I380" s="29">
        <v>85.65</v>
      </c>
    </row>
    <row r="381" spans="1:9" x14ac:dyDescent="0.25">
      <c r="A381" s="2" t="s">
        <v>16</v>
      </c>
      <c r="B381" s="2" t="s">
        <v>11</v>
      </c>
      <c r="C381" s="2" t="s">
        <v>109</v>
      </c>
      <c r="D381" s="2" t="s">
        <v>17</v>
      </c>
      <c r="E381" s="2" t="str">
        <f t="shared" si="5"/>
        <v>2005Hull and East Yorkshire Hospitals NHS TrustFrom the time you arrived at the hospital, did you feel that you had to wait a long time to get to a bed on a ward?</v>
      </c>
      <c r="F381" s="29">
        <v>82.49</v>
      </c>
      <c r="G381" s="29">
        <v>1.57</v>
      </c>
      <c r="H381" s="29">
        <v>79.41</v>
      </c>
      <c r="I381" s="29">
        <v>85.57</v>
      </c>
    </row>
    <row r="382" spans="1:9" x14ac:dyDescent="0.25">
      <c r="A382" s="2" t="s">
        <v>16</v>
      </c>
      <c r="B382" s="2" t="s">
        <v>11</v>
      </c>
      <c r="C382" s="2" t="s">
        <v>113</v>
      </c>
      <c r="D382" s="2" t="s">
        <v>17</v>
      </c>
      <c r="E382" s="2" t="str">
        <f t="shared" si="5"/>
        <v>2005James Paget University Hospitals NHS Foundation TrustFrom the time you arrived at the hospital, did you feel that you had to wait a long time to get to a bed on a ward?</v>
      </c>
      <c r="F382" s="29">
        <v>82.58</v>
      </c>
      <c r="G382" s="29">
        <v>1.49</v>
      </c>
      <c r="H382" s="29">
        <v>79.66</v>
      </c>
      <c r="I382" s="29">
        <v>85.49</v>
      </c>
    </row>
    <row r="383" spans="1:9" x14ac:dyDescent="0.25">
      <c r="A383" s="2" t="s">
        <v>16</v>
      </c>
      <c r="B383" s="2" t="s">
        <v>11</v>
      </c>
      <c r="C383" s="2" t="s">
        <v>157</v>
      </c>
      <c r="D383" s="2" t="s">
        <v>17</v>
      </c>
      <c r="E383" s="2" t="str">
        <f t="shared" si="5"/>
        <v>2005Salford Royal NHS Foundation TrustFrom the time you arrived at the hospital, did you feel that you had to wait a long time to get to a bed on a ward?</v>
      </c>
      <c r="F383" s="29">
        <v>82.19</v>
      </c>
      <c r="G383" s="29">
        <v>1.67</v>
      </c>
      <c r="H383" s="29">
        <v>78.92</v>
      </c>
      <c r="I383" s="29">
        <v>85.47</v>
      </c>
    </row>
    <row r="384" spans="1:9" x14ac:dyDescent="0.25">
      <c r="A384" s="2" t="s">
        <v>16</v>
      </c>
      <c r="B384" s="2" t="s">
        <v>11</v>
      </c>
      <c r="C384" s="2" t="s">
        <v>99</v>
      </c>
      <c r="D384" s="2" t="s">
        <v>17</v>
      </c>
      <c r="E384" s="2" t="str">
        <f t="shared" si="5"/>
        <v>2005George Eliot Hospital NHS TrustFrom the time you arrived at the hospital, did you feel that you had to wait a long time to get to a bed on a ward?</v>
      </c>
      <c r="F384" s="29">
        <v>82.15</v>
      </c>
      <c r="G384" s="29">
        <v>1.61</v>
      </c>
      <c r="H384" s="29">
        <v>78.989999999999995</v>
      </c>
      <c r="I384" s="29">
        <v>85.32</v>
      </c>
    </row>
    <row r="385" spans="1:9" x14ac:dyDescent="0.25">
      <c r="A385" s="2" t="s">
        <v>16</v>
      </c>
      <c r="B385" s="2" t="s">
        <v>11</v>
      </c>
      <c r="C385" s="2" t="s">
        <v>86</v>
      </c>
      <c r="D385" s="2" t="s">
        <v>17</v>
      </c>
      <c r="E385" s="2" t="str">
        <f t="shared" si="5"/>
        <v>2005Dartford and Gravesham NHS TrustFrom the time you arrived at the hospital, did you feel that you had to wait a long time to get to a bed on a ward?</v>
      </c>
      <c r="F385" s="29">
        <v>82.41</v>
      </c>
      <c r="G385" s="29">
        <v>1.48</v>
      </c>
      <c r="H385" s="29">
        <v>79.52</v>
      </c>
      <c r="I385" s="29">
        <v>85.3</v>
      </c>
    </row>
    <row r="386" spans="1:9" x14ac:dyDescent="0.25">
      <c r="A386" s="2" t="s">
        <v>16</v>
      </c>
      <c r="B386" s="2" t="s">
        <v>11</v>
      </c>
      <c r="C386" s="2" t="s">
        <v>181</v>
      </c>
      <c r="D386" s="2" t="s">
        <v>17</v>
      </c>
      <c r="E386" s="2" t="str">
        <f t="shared" ref="E386:E449" si="6">B386&amp;C386&amp;D386</f>
        <v>2005The Pennine Acute Hospitals NHS TrustFrom the time you arrived at the hospital, did you feel that you had to wait a long time to get to a bed on a ward?</v>
      </c>
      <c r="F386" s="29">
        <v>82.15</v>
      </c>
      <c r="G386" s="29">
        <v>1.5</v>
      </c>
      <c r="H386" s="29">
        <v>79.209999999999994</v>
      </c>
      <c r="I386" s="29">
        <v>85.09</v>
      </c>
    </row>
    <row r="387" spans="1:9" x14ac:dyDescent="0.25">
      <c r="A387" s="2" t="s">
        <v>16</v>
      </c>
      <c r="B387" s="2" t="s">
        <v>11</v>
      </c>
      <c r="C387" s="2" t="s">
        <v>115</v>
      </c>
      <c r="D387" s="2" t="s">
        <v>17</v>
      </c>
      <c r="E387" s="2" t="str">
        <f t="shared" si="6"/>
        <v>2005King's College Hospital NHS Foundation TrustFrom the time you arrived at the hospital, did you feel that you had to wait a long time to get to a bed on a ward?</v>
      </c>
      <c r="F387" s="29">
        <v>81.73</v>
      </c>
      <c r="G387" s="29">
        <v>1.59</v>
      </c>
      <c r="H387" s="29">
        <v>78.62</v>
      </c>
      <c r="I387" s="29">
        <v>84.84</v>
      </c>
    </row>
    <row r="388" spans="1:9" x14ac:dyDescent="0.25">
      <c r="A388" s="2" t="s">
        <v>16</v>
      </c>
      <c r="B388" s="2" t="s">
        <v>11</v>
      </c>
      <c r="C388" s="2" t="s">
        <v>193</v>
      </c>
      <c r="D388" s="2" t="s">
        <v>17</v>
      </c>
      <c r="E388" s="2" t="str">
        <f t="shared" si="6"/>
        <v>2005University College London Hospitals NHS Foundation TrustFrom the time you arrived at the hospital, did you feel that you had to wait a long time to get to a bed on a ward?</v>
      </c>
      <c r="F388" s="29">
        <v>81.63</v>
      </c>
      <c r="G388" s="29">
        <v>1.56</v>
      </c>
      <c r="H388" s="29">
        <v>78.569999999999993</v>
      </c>
      <c r="I388" s="29">
        <v>84.68</v>
      </c>
    </row>
    <row r="389" spans="1:9" x14ac:dyDescent="0.25">
      <c r="A389" s="2" t="s">
        <v>16</v>
      </c>
      <c r="B389" s="2" t="s">
        <v>11</v>
      </c>
      <c r="C389" s="2" t="s">
        <v>162</v>
      </c>
      <c r="D389" s="2" t="s">
        <v>17</v>
      </c>
      <c r="E389" s="2" t="str">
        <f t="shared" si="6"/>
        <v>2005Shrewsbury and Telford Hospital NHS TrustFrom the time you arrived at the hospital, did you feel that you had to wait a long time to get to a bed on a ward?</v>
      </c>
      <c r="F389" s="29">
        <v>81.83</v>
      </c>
      <c r="G389" s="29">
        <v>1.44</v>
      </c>
      <c r="H389" s="29">
        <v>79</v>
      </c>
      <c r="I389" s="29">
        <v>84.66</v>
      </c>
    </row>
    <row r="390" spans="1:9" x14ac:dyDescent="0.25">
      <c r="A390" s="2" t="s">
        <v>16</v>
      </c>
      <c r="B390" s="2" t="s">
        <v>11</v>
      </c>
      <c r="C390" s="2" t="s">
        <v>147</v>
      </c>
      <c r="D390" s="2" t="s">
        <v>17</v>
      </c>
      <c r="E390" s="2" t="str">
        <f t="shared" si="6"/>
        <v>2005Royal Berkshire NHS Foundation TrustFrom the time you arrived at the hospital, did you feel that you had to wait a long time to get to a bed on a ward?</v>
      </c>
      <c r="F390" s="29">
        <v>81.709999999999994</v>
      </c>
      <c r="G390" s="29">
        <v>1.5</v>
      </c>
      <c r="H390" s="29">
        <v>78.760000000000005</v>
      </c>
      <c r="I390" s="29">
        <v>84.65</v>
      </c>
    </row>
    <row r="391" spans="1:9" x14ac:dyDescent="0.25">
      <c r="A391" s="2" t="s">
        <v>16</v>
      </c>
      <c r="B391" s="2" t="s">
        <v>11</v>
      </c>
      <c r="C391" s="2" t="s">
        <v>158</v>
      </c>
      <c r="D391" s="2" t="s">
        <v>17</v>
      </c>
      <c r="E391" s="2" t="str">
        <f t="shared" si="6"/>
        <v>2005Salisbury NHS Foundation TrustFrom the time you arrived at the hospital, did you feel that you had to wait a long time to get to a bed on a ward?</v>
      </c>
      <c r="F391" s="29">
        <v>81.75</v>
      </c>
      <c r="G391" s="29">
        <v>1.45</v>
      </c>
      <c r="H391" s="29">
        <v>78.91</v>
      </c>
      <c r="I391" s="29">
        <v>84.59</v>
      </c>
    </row>
    <row r="392" spans="1:9" x14ac:dyDescent="0.25">
      <c r="A392" s="2" t="s">
        <v>16</v>
      </c>
      <c r="B392" s="2" t="s">
        <v>11</v>
      </c>
      <c r="C392" s="2" t="s">
        <v>135</v>
      </c>
      <c r="D392" s="2" t="s">
        <v>17</v>
      </c>
      <c r="E392" s="2" t="str">
        <f t="shared" si="6"/>
        <v>2005Northampton General Hospital NHS TrustFrom the time you arrived at the hospital, did you feel that you had to wait a long time to get to a bed on a ward?</v>
      </c>
      <c r="F392" s="29">
        <v>81.53</v>
      </c>
      <c r="G392" s="29">
        <v>1.54</v>
      </c>
      <c r="H392" s="29">
        <v>78.510000000000005</v>
      </c>
      <c r="I392" s="29">
        <v>84.55</v>
      </c>
    </row>
    <row r="393" spans="1:9" x14ac:dyDescent="0.25">
      <c r="A393" s="2" t="s">
        <v>16</v>
      </c>
      <c r="B393" s="2" t="s">
        <v>11</v>
      </c>
      <c r="C393" s="2" t="s">
        <v>160</v>
      </c>
      <c r="D393" s="2" t="s">
        <v>17</v>
      </c>
      <c r="E393" s="2" t="str">
        <f t="shared" si="6"/>
        <v>2005Sheffield Teaching Hospitals NHS Foundation TrustFrom the time you arrived at the hospital, did you feel that you had to wait a long time to get to a bed on a ward?</v>
      </c>
      <c r="F393" s="29">
        <v>81.7</v>
      </c>
      <c r="G393" s="29">
        <v>1.44</v>
      </c>
      <c r="H393" s="29">
        <v>78.87</v>
      </c>
      <c r="I393" s="29">
        <v>84.54</v>
      </c>
    </row>
    <row r="394" spans="1:9" x14ac:dyDescent="0.25">
      <c r="A394" s="2" t="s">
        <v>16</v>
      </c>
      <c r="B394" s="2" t="s">
        <v>11</v>
      </c>
      <c r="C394" s="2" t="s">
        <v>189</v>
      </c>
      <c r="D394" s="2" t="s">
        <v>17</v>
      </c>
      <c r="E394" s="2" t="str">
        <f t="shared" si="6"/>
        <v>2005The Royal Wolverhampton NHS TrustFrom the time you arrived at the hospital, did you feel that you had to wait a long time to get to a bed on a ward?</v>
      </c>
      <c r="F394" s="29">
        <v>81.34</v>
      </c>
      <c r="G394" s="29">
        <v>1.57</v>
      </c>
      <c r="H394" s="29">
        <v>78.260000000000005</v>
      </c>
      <c r="I394" s="29">
        <v>84.42</v>
      </c>
    </row>
    <row r="395" spans="1:9" x14ac:dyDescent="0.25">
      <c r="A395" s="2" t="s">
        <v>16</v>
      </c>
      <c r="B395" s="2" t="s">
        <v>11</v>
      </c>
      <c r="C395" s="2" t="s">
        <v>155</v>
      </c>
      <c r="D395" s="2" t="s">
        <v>17</v>
      </c>
      <c r="E395" s="2" t="str">
        <f t="shared" si="6"/>
        <v>2005Royal Surrey County Hospital NHS Foundation TrustFrom the time you arrived at the hospital, did you feel that you had to wait a long time to get to a bed on a ward?</v>
      </c>
      <c r="F395" s="29">
        <v>81.48</v>
      </c>
      <c r="G395" s="29">
        <v>1.5</v>
      </c>
      <c r="H395" s="29">
        <v>78.540000000000006</v>
      </c>
      <c r="I395" s="29">
        <v>84.41</v>
      </c>
    </row>
    <row r="396" spans="1:9" x14ac:dyDescent="0.25">
      <c r="A396" s="2" t="s">
        <v>16</v>
      </c>
      <c r="B396" s="2" t="s">
        <v>11</v>
      </c>
      <c r="C396" s="2" t="s">
        <v>100</v>
      </c>
      <c r="D396" s="2" t="s">
        <v>17</v>
      </c>
      <c r="E396" s="2" t="str">
        <f t="shared" si="6"/>
        <v>2005Gloucestershire Hospitals NHS Foundation TrustFrom the time you arrived at the hospital, did you feel that you had to wait a long time to get to a bed on a ward?</v>
      </c>
      <c r="F396" s="29">
        <v>81.52</v>
      </c>
      <c r="G396" s="29">
        <v>1.44</v>
      </c>
      <c r="H396" s="29">
        <v>78.69</v>
      </c>
      <c r="I396" s="29">
        <v>84.35</v>
      </c>
    </row>
    <row r="397" spans="1:9" x14ac:dyDescent="0.25">
      <c r="A397" s="2" t="s">
        <v>16</v>
      </c>
      <c r="B397" s="2" t="s">
        <v>11</v>
      </c>
      <c r="C397" s="2" t="s">
        <v>168</v>
      </c>
      <c r="D397" s="2" t="s">
        <v>17</v>
      </c>
      <c r="E397" s="2" t="str">
        <f t="shared" si="6"/>
        <v>2005Southend University Hospital NHS Foundation TrustFrom the time you arrived at the hospital, did you feel that you had to wait a long time to get to a bed on a ward?</v>
      </c>
      <c r="F397" s="29">
        <v>81.23</v>
      </c>
      <c r="G397" s="29">
        <v>1.54</v>
      </c>
      <c r="H397" s="29">
        <v>78.209999999999994</v>
      </c>
      <c r="I397" s="29">
        <v>84.24</v>
      </c>
    </row>
    <row r="398" spans="1:9" x14ac:dyDescent="0.25">
      <c r="A398" s="2" t="s">
        <v>16</v>
      </c>
      <c r="B398" s="2" t="s">
        <v>11</v>
      </c>
      <c r="C398" s="2" t="s">
        <v>200</v>
      </c>
      <c r="D398" s="2" t="s">
        <v>17</v>
      </c>
      <c r="E398" s="2" t="str">
        <f t="shared" si="6"/>
        <v>2005University Hospitals of Leicester NHS TrustFrom the time you arrived at the hospital, did you feel that you had to wait a long time to get to a bed on a ward?</v>
      </c>
      <c r="F398" s="29">
        <v>81.459999999999994</v>
      </c>
      <c r="G398" s="29">
        <v>1.39</v>
      </c>
      <c r="H398" s="29">
        <v>78.75</v>
      </c>
      <c r="I398" s="29">
        <v>84.18</v>
      </c>
    </row>
    <row r="399" spans="1:9" x14ac:dyDescent="0.25">
      <c r="A399" s="2" t="s">
        <v>16</v>
      </c>
      <c r="B399" s="2" t="s">
        <v>11</v>
      </c>
      <c r="C399" s="2" t="s">
        <v>75</v>
      </c>
      <c r="D399" s="2" t="s">
        <v>17</v>
      </c>
      <c r="E399" s="2" t="str">
        <f t="shared" si="6"/>
        <v>2005Burton Hospitals NHS Foundation TrustFrom the time you arrived at the hospital, did you feel that you had to wait a long time to get to a bed on a ward?</v>
      </c>
      <c r="F399" s="29">
        <v>81.290000000000006</v>
      </c>
      <c r="G399" s="29">
        <v>1.46</v>
      </c>
      <c r="H399" s="29">
        <v>78.430000000000007</v>
      </c>
      <c r="I399" s="29">
        <v>84.15</v>
      </c>
    </row>
    <row r="400" spans="1:9" x14ac:dyDescent="0.25">
      <c r="A400" s="2" t="s">
        <v>16</v>
      </c>
      <c r="B400" s="2" t="s">
        <v>11</v>
      </c>
      <c r="C400" s="2" t="s">
        <v>92</v>
      </c>
      <c r="D400" s="2" t="s">
        <v>17</v>
      </c>
      <c r="E400" s="2" t="str">
        <f t="shared" si="6"/>
        <v>2005East Cheshire NHS TrustFrom the time you arrived at the hospital, did you feel that you had to wait a long time to get to a bed on a ward?</v>
      </c>
      <c r="F400" s="29">
        <v>81.34</v>
      </c>
      <c r="G400" s="29">
        <v>1.44</v>
      </c>
      <c r="H400" s="29">
        <v>78.52</v>
      </c>
      <c r="I400" s="29">
        <v>84.15</v>
      </c>
    </row>
    <row r="401" spans="1:9" x14ac:dyDescent="0.25">
      <c r="A401" s="2" t="s">
        <v>16</v>
      </c>
      <c r="B401" s="2" t="s">
        <v>11</v>
      </c>
      <c r="C401" s="2" t="s">
        <v>196</v>
      </c>
      <c r="D401" s="2" t="s">
        <v>17</v>
      </c>
      <c r="E401" s="2" t="str">
        <f t="shared" si="6"/>
        <v>2005University Hospital Southampton NHS Foundation TrustFrom the time you arrived at the hospital, did you feel that you had to wait a long time to get to a bed on a ward?</v>
      </c>
      <c r="F401" s="29">
        <v>81.05</v>
      </c>
      <c r="G401" s="29">
        <v>1.51</v>
      </c>
      <c r="H401" s="29">
        <v>78.09</v>
      </c>
      <c r="I401" s="29">
        <v>84.01</v>
      </c>
    </row>
    <row r="402" spans="1:9" x14ac:dyDescent="0.25">
      <c r="A402" s="2" t="s">
        <v>16</v>
      </c>
      <c r="B402" s="2" t="s">
        <v>11</v>
      </c>
      <c r="C402" s="2" t="s">
        <v>172</v>
      </c>
      <c r="D402" s="2" t="s">
        <v>17</v>
      </c>
      <c r="E402" s="2" t="str">
        <f t="shared" si="6"/>
        <v>2005Stockport NHS Foundation TrustFrom the time you arrived at the hospital, did you feel that you had to wait a long time to get to a bed on a ward?</v>
      </c>
      <c r="F402" s="29">
        <v>80.88</v>
      </c>
      <c r="G402" s="29">
        <v>1.55</v>
      </c>
      <c r="H402" s="29">
        <v>77.83</v>
      </c>
      <c r="I402" s="29">
        <v>83.92</v>
      </c>
    </row>
    <row r="403" spans="1:9" x14ac:dyDescent="0.25">
      <c r="A403" s="2" t="s">
        <v>16</v>
      </c>
      <c r="B403" s="2" t="s">
        <v>11</v>
      </c>
      <c r="C403" s="2" t="s">
        <v>199</v>
      </c>
      <c r="D403" s="2" t="s">
        <v>17</v>
      </c>
      <c r="E403" s="2" t="str">
        <f t="shared" si="6"/>
        <v>2005University Hospitals Coventry and Warwickshire NHS TrustFrom the time you arrived at the hospital, did you feel that you had to wait a long time to get to a bed on a ward?</v>
      </c>
      <c r="F403" s="29">
        <v>80.73</v>
      </c>
      <c r="G403" s="29">
        <v>1.57</v>
      </c>
      <c r="H403" s="29">
        <v>77.64</v>
      </c>
      <c r="I403" s="29">
        <v>83.81</v>
      </c>
    </row>
    <row r="404" spans="1:9" x14ac:dyDescent="0.25">
      <c r="A404" s="2" t="s">
        <v>16</v>
      </c>
      <c r="B404" s="2" t="s">
        <v>11</v>
      </c>
      <c r="C404" s="2" t="s">
        <v>203</v>
      </c>
      <c r="D404" s="2" t="s">
        <v>17</v>
      </c>
      <c r="E404" s="2" t="str">
        <f t="shared" si="6"/>
        <v>2005Warrington and Halton Hospitals NHS Foundation TrustFrom the time you arrived at the hospital, did you feel that you had to wait a long time to get to a bed on a ward?</v>
      </c>
      <c r="F404" s="29">
        <v>80.45</v>
      </c>
      <c r="G404" s="29">
        <v>1.54</v>
      </c>
      <c r="H404" s="29">
        <v>77.430000000000007</v>
      </c>
      <c r="I404" s="29">
        <v>83.47</v>
      </c>
    </row>
    <row r="405" spans="1:9" x14ac:dyDescent="0.25">
      <c r="A405" s="2" t="s">
        <v>16</v>
      </c>
      <c r="B405" s="2" t="s">
        <v>11</v>
      </c>
      <c r="C405" s="2" t="s">
        <v>210</v>
      </c>
      <c r="D405" s="2" t="s">
        <v>17</v>
      </c>
      <c r="E405" s="2" t="str">
        <f t="shared" si="6"/>
        <v>2005Worcestershire Acute Hospitals NHS TrustFrom the time you arrived at the hospital, did you feel that you had to wait a long time to get to a bed on a ward?</v>
      </c>
      <c r="F405" s="29">
        <v>80.459999999999994</v>
      </c>
      <c r="G405" s="29">
        <v>1.5</v>
      </c>
      <c r="H405" s="29">
        <v>77.53</v>
      </c>
      <c r="I405" s="29">
        <v>83.4</v>
      </c>
    </row>
    <row r="406" spans="1:9" x14ac:dyDescent="0.25">
      <c r="A406" s="2" t="s">
        <v>16</v>
      </c>
      <c r="B406" s="2" t="s">
        <v>11</v>
      </c>
      <c r="C406" s="2" t="s">
        <v>143</v>
      </c>
      <c r="D406" s="2" t="s">
        <v>17</v>
      </c>
      <c r="E406" s="2" t="str">
        <f t="shared" si="6"/>
        <v>2005Plymouth Hospitals NHS TrustFrom the time you arrived at the hospital, did you feel that you had to wait a long time to get to a bed on a ward?</v>
      </c>
      <c r="F406" s="29">
        <v>80.540000000000006</v>
      </c>
      <c r="G406" s="29">
        <v>1.45</v>
      </c>
      <c r="H406" s="29">
        <v>77.7</v>
      </c>
      <c r="I406" s="29">
        <v>83.38</v>
      </c>
    </row>
    <row r="407" spans="1:9" x14ac:dyDescent="0.25">
      <c r="A407" s="2" t="s">
        <v>16</v>
      </c>
      <c r="B407" s="2" t="s">
        <v>11</v>
      </c>
      <c r="C407" s="2" t="s">
        <v>139</v>
      </c>
      <c r="D407" s="2" t="s">
        <v>17</v>
      </c>
      <c r="E407" s="2" t="str">
        <f t="shared" si="6"/>
        <v>2005Nottingham University Hospitals NHS TrustFrom the time you arrived at the hospital, did you feel that you had to wait a long time to get to a bed on a ward?</v>
      </c>
      <c r="F407" s="29">
        <v>81.23</v>
      </c>
      <c r="G407" s="29">
        <v>1.0900000000000001</v>
      </c>
      <c r="H407" s="29">
        <v>79.09</v>
      </c>
      <c r="I407" s="29">
        <v>83.36</v>
      </c>
    </row>
    <row r="408" spans="1:9" x14ac:dyDescent="0.25">
      <c r="A408" s="2" t="s">
        <v>16</v>
      </c>
      <c r="B408" s="2" t="s">
        <v>11</v>
      </c>
      <c r="C408" s="2" t="s">
        <v>65</v>
      </c>
      <c r="D408" s="2" t="s">
        <v>17</v>
      </c>
      <c r="E408" s="2" t="str">
        <f t="shared" si="6"/>
        <v>2005Barnsley Hospital NHS Foundation TrustFrom the time you arrived at the hospital, did you feel that you had to wait a long time to get to a bed on a ward?</v>
      </c>
      <c r="F408" s="29">
        <v>80.12</v>
      </c>
      <c r="G408" s="29">
        <v>1.61</v>
      </c>
      <c r="H408" s="29">
        <v>76.959999999999994</v>
      </c>
      <c r="I408" s="29">
        <v>83.28</v>
      </c>
    </row>
    <row r="409" spans="1:9" x14ac:dyDescent="0.25">
      <c r="A409" s="2" t="s">
        <v>16</v>
      </c>
      <c r="B409" s="2" t="s">
        <v>11</v>
      </c>
      <c r="C409" s="2" t="s">
        <v>142</v>
      </c>
      <c r="D409" s="2" t="s">
        <v>17</v>
      </c>
      <c r="E409" s="2" t="str">
        <f t="shared" si="6"/>
        <v>2005Peterborough and Stamford Hospitals NHS Foundation TrustFrom the time you arrived at the hospital, did you feel that you had to wait a long time to get to a bed on a ward?</v>
      </c>
      <c r="F409" s="29">
        <v>80.290000000000006</v>
      </c>
      <c r="G409" s="29">
        <v>1.44</v>
      </c>
      <c r="H409" s="29">
        <v>77.47</v>
      </c>
      <c r="I409" s="29">
        <v>83.11</v>
      </c>
    </row>
    <row r="410" spans="1:9" x14ac:dyDescent="0.25">
      <c r="A410" s="2" t="s">
        <v>16</v>
      </c>
      <c r="B410" s="2" t="s">
        <v>11</v>
      </c>
      <c r="C410" s="2" t="s">
        <v>192</v>
      </c>
      <c r="D410" s="2" t="s">
        <v>17</v>
      </c>
      <c r="E410" s="2" t="str">
        <f t="shared" si="6"/>
        <v>2005United Lincolnshire Hospitals NHS TrustFrom the time you arrived at the hospital, did you feel that you had to wait a long time to get to a bed on a ward?</v>
      </c>
      <c r="F410" s="29">
        <v>80.12</v>
      </c>
      <c r="G410" s="29">
        <v>1.49</v>
      </c>
      <c r="H410" s="29">
        <v>77.2</v>
      </c>
      <c r="I410" s="29">
        <v>83.04</v>
      </c>
    </row>
    <row r="411" spans="1:9" x14ac:dyDescent="0.25">
      <c r="A411" s="2" t="s">
        <v>16</v>
      </c>
      <c r="B411" s="2" t="s">
        <v>11</v>
      </c>
      <c r="C411" s="2" t="s">
        <v>197</v>
      </c>
      <c r="D411" s="2" t="s">
        <v>17</v>
      </c>
      <c r="E411" s="2" t="str">
        <f t="shared" si="6"/>
        <v>2005University Hospitals Birmingham NHS Foundation TrustFrom the time you arrived at the hospital, did you feel that you had to wait a long time to get to a bed on a ward?</v>
      </c>
      <c r="F411" s="29">
        <v>79.819999999999993</v>
      </c>
      <c r="G411" s="29">
        <v>1.59</v>
      </c>
      <c r="H411" s="29">
        <v>76.7</v>
      </c>
      <c r="I411" s="29">
        <v>82.94</v>
      </c>
    </row>
    <row r="412" spans="1:9" x14ac:dyDescent="0.25">
      <c r="A412" s="2" t="s">
        <v>16</v>
      </c>
      <c r="B412" s="2" t="s">
        <v>11</v>
      </c>
      <c r="C412" s="2" t="s">
        <v>209</v>
      </c>
      <c r="D412" s="2" t="s">
        <v>17</v>
      </c>
      <c r="E412" s="2" t="str">
        <f t="shared" si="6"/>
        <v>2005Wirral University Teaching Hospital NHS Foundation TrustFrom the time you arrived at the hospital, did you feel that you had to wait a long time to get to a bed on a ward?</v>
      </c>
      <c r="F412" s="29">
        <v>79.739999999999995</v>
      </c>
      <c r="G412" s="29">
        <v>1.57</v>
      </c>
      <c r="H412" s="29">
        <v>76.66</v>
      </c>
      <c r="I412" s="29">
        <v>82.82</v>
      </c>
    </row>
    <row r="413" spans="1:9" x14ac:dyDescent="0.25">
      <c r="A413" s="2" t="s">
        <v>16</v>
      </c>
      <c r="B413" s="2" t="s">
        <v>11</v>
      </c>
      <c r="C413" s="2" t="s">
        <v>128</v>
      </c>
      <c r="D413" s="2" t="s">
        <v>17</v>
      </c>
      <c r="E413" s="2" t="str">
        <f t="shared" si="6"/>
        <v>2005Mid Yorkshire Hospitals NHS TrustFrom the time you arrived at the hospital, did you feel that you had to wait a long time to get to a bed on a ward?</v>
      </c>
      <c r="F413" s="29">
        <v>79.69</v>
      </c>
      <c r="G413" s="29">
        <v>1.55</v>
      </c>
      <c r="H413" s="29">
        <v>76.66</v>
      </c>
      <c r="I413" s="29">
        <v>82.72</v>
      </c>
    </row>
    <row r="414" spans="1:9" x14ac:dyDescent="0.25">
      <c r="A414" s="2" t="s">
        <v>16</v>
      </c>
      <c r="B414" s="2" t="s">
        <v>11</v>
      </c>
      <c r="C414" s="2" t="s">
        <v>64</v>
      </c>
      <c r="D414" s="2" t="s">
        <v>17</v>
      </c>
      <c r="E414" s="2" t="str">
        <f t="shared" si="6"/>
        <v>2005Barnet and Chase Farm Hospitals NHS TrustFrom the time you arrived at the hospital, did you feel that you had to wait a long time to get to a bed on a ward?</v>
      </c>
      <c r="F414" s="29">
        <v>79.45</v>
      </c>
      <c r="G414" s="29">
        <v>1.58</v>
      </c>
      <c r="H414" s="29">
        <v>76.349999999999994</v>
      </c>
      <c r="I414" s="29">
        <v>82.54</v>
      </c>
    </row>
    <row r="415" spans="1:9" x14ac:dyDescent="0.25">
      <c r="A415" s="2" t="s">
        <v>16</v>
      </c>
      <c r="B415" s="2" t="s">
        <v>11</v>
      </c>
      <c r="C415" s="2" t="s">
        <v>116</v>
      </c>
      <c r="D415" s="2" t="s">
        <v>17</v>
      </c>
      <c r="E415" s="2" t="str">
        <f t="shared" si="6"/>
        <v>2005Kingston Hospital NHS Foundation TrustFrom the time you arrived at the hospital, did you feel that you had to wait a long time to get to a bed on a ward?</v>
      </c>
      <c r="F415" s="29">
        <v>79.5</v>
      </c>
      <c r="G415" s="29">
        <v>1.5</v>
      </c>
      <c r="H415" s="29">
        <v>76.56</v>
      </c>
      <c r="I415" s="29">
        <v>82.45</v>
      </c>
    </row>
    <row r="416" spans="1:9" x14ac:dyDescent="0.25">
      <c r="A416" s="2" t="s">
        <v>16</v>
      </c>
      <c r="B416" s="2" t="s">
        <v>11</v>
      </c>
      <c r="C416" s="2" t="s">
        <v>176</v>
      </c>
      <c r="D416" s="2" t="s">
        <v>17</v>
      </c>
      <c r="E416" s="2" t="str">
        <f t="shared" si="6"/>
        <v>2005The Christie NHS Foundation TrustFrom the time you arrived at the hospital, did you feel that you had to wait a long time to get to a bed on a ward?</v>
      </c>
      <c r="F416" s="29">
        <v>79.63</v>
      </c>
      <c r="G416" s="29">
        <v>1.41</v>
      </c>
      <c r="H416" s="29">
        <v>76.86</v>
      </c>
      <c r="I416" s="29">
        <v>82.4</v>
      </c>
    </row>
    <row r="417" spans="1:9" x14ac:dyDescent="0.25">
      <c r="A417" s="2" t="s">
        <v>16</v>
      </c>
      <c r="B417" s="2" t="s">
        <v>11</v>
      </c>
      <c r="C417" s="2" t="s">
        <v>163</v>
      </c>
      <c r="D417" s="2" t="s">
        <v>17</v>
      </c>
      <c r="E417" s="2" t="str">
        <f t="shared" si="6"/>
        <v>2005South Devon Healthcare NHS Foundation TrustFrom the time you arrived at the hospital, did you feel that you had to wait a long time to get to a bed on a ward?</v>
      </c>
      <c r="F417" s="29">
        <v>79.45</v>
      </c>
      <c r="G417" s="29">
        <v>1.43</v>
      </c>
      <c r="H417" s="29">
        <v>76.66</v>
      </c>
      <c r="I417" s="29">
        <v>82.25</v>
      </c>
    </row>
    <row r="418" spans="1:9" x14ac:dyDescent="0.25">
      <c r="A418" s="2" t="s">
        <v>16</v>
      </c>
      <c r="B418" s="2" t="s">
        <v>11</v>
      </c>
      <c r="C418" s="2" t="s">
        <v>204</v>
      </c>
      <c r="D418" s="2" t="s">
        <v>17</v>
      </c>
      <c r="E418" s="2" t="str">
        <f t="shared" si="6"/>
        <v>2005West Hertfordshire Hospitals NHS TrustFrom the time you arrived at the hospital, did you feel that you had to wait a long time to get to a bed on a ward?</v>
      </c>
      <c r="F418" s="29">
        <v>79.33</v>
      </c>
      <c r="G418" s="29">
        <v>1.46</v>
      </c>
      <c r="H418" s="29">
        <v>76.459999999999994</v>
      </c>
      <c r="I418" s="29">
        <v>82.19</v>
      </c>
    </row>
    <row r="419" spans="1:9" x14ac:dyDescent="0.25">
      <c r="A419" s="2" t="s">
        <v>16</v>
      </c>
      <c r="B419" s="2" t="s">
        <v>11</v>
      </c>
      <c r="C419" s="2" t="s">
        <v>68</v>
      </c>
      <c r="D419" s="2" t="s">
        <v>17</v>
      </c>
      <c r="E419" s="2" t="str">
        <f t="shared" si="6"/>
        <v>2005Bedford Hospital NHS TrustFrom the time you arrived at the hospital, did you feel that you had to wait a long time to get to a bed on a ward?</v>
      </c>
      <c r="F419" s="29">
        <v>78.95</v>
      </c>
      <c r="G419" s="29">
        <v>1.59</v>
      </c>
      <c r="H419" s="29">
        <v>75.84</v>
      </c>
      <c r="I419" s="29">
        <v>82.07</v>
      </c>
    </row>
    <row r="420" spans="1:9" x14ac:dyDescent="0.25">
      <c r="A420" s="2" t="s">
        <v>16</v>
      </c>
      <c r="B420" s="2" t="s">
        <v>11</v>
      </c>
      <c r="C420" s="2" t="s">
        <v>73</v>
      </c>
      <c r="D420" s="2" t="s">
        <v>17</v>
      </c>
      <c r="E420" s="2" t="str">
        <f t="shared" si="6"/>
        <v>2005Brighton and Sussex University Hospitals NHS TrustFrom the time you arrived at the hospital, did you feel that you had to wait a long time to get to a bed on a ward?</v>
      </c>
      <c r="F420" s="29">
        <v>79.34</v>
      </c>
      <c r="G420" s="29">
        <v>1.31</v>
      </c>
      <c r="H420" s="29">
        <v>76.78</v>
      </c>
      <c r="I420" s="29">
        <v>81.91</v>
      </c>
    </row>
    <row r="421" spans="1:9" x14ac:dyDescent="0.25">
      <c r="A421" s="2" t="s">
        <v>16</v>
      </c>
      <c r="B421" s="2" t="s">
        <v>11</v>
      </c>
      <c r="C421" s="2" t="s">
        <v>131</v>
      </c>
      <c r="D421" s="2" t="s">
        <v>17</v>
      </c>
      <c r="E421" s="2" t="str">
        <f t="shared" si="6"/>
        <v>2005North Bristol NHS TrustFrom the time you arrived at the hospital, did you feel that you had to wait a long time to get to a bed on a ward?</v>
      </c>
      <c r="F421" s="29">
        <v>79.12</v>
      </c>
      <c r="G421" s="29">
        <v>1.4</v>
      </c>
      <c r="H421" s="29">
        <v>76.38</v>
      </c>
      <c r="I421" s="29">
        <v>81.87</v>
      </c>
    </row>
    <row r="422" spans="1:9" x14ac:dyDescent="0.25">
      <c r="A422" s="2" t="s">
        <v>16</v>
      </c>
      <c r="B422" s="2" t="s">
        <v>11</v>
      </c>
      <c r="C422" s="2" t="s">
        <v>167</v>
      </c>
      <c r="D422" s="2" t="s">
        <v>17</v>
      </c>
      <c r="E422" s="2" t="str">
        <f t="shared" si="6"/>
        <v>2005South Warwickshire NHS Foundation TrustFrom the time you arrived at the hospital, did you feel that you had to wait a long time to get to a bed on a ward?</v>
      </c>
      <c r="F422" s="29">
        <v>78.83</v>
      </c>
      <c r="G422" s="29">
        <v>1.46</v>
      </c>
      <c r="H422" s="29">
        <v>75.97</v>
      </c>
      <c r="I422" s="29">
        <v>81.69</v>
      </c>
    </row>
    <row r="423" spans="1:9" x14ac:dyDescent="0.25">
      <c r="A423" s="2" t="s">
        <v>16</v>
      </c>
      <c r="B423" s="2" t="s">
        <v>11</v>
      </c>
      <c r="C423" s="2" t="s">
        <v>171</v>
      </c>
      <c r="D423" s="2" t="s">
        <v>17</v>
      </c>
      <c r="E423" s="2" t="str">
        <f t="shared" si="6"/>
        <v>2005St Helens and Knowsley Teaching Hospitals NHS TrustFrom the time you arrived at the hospital, did you feel that you had to wait a long time to get to a bed on a ward?</v>
      </c>
      <c r="F423" s="29">
        <v>78.650000000000006</v>
      </c>
      <c r="G423" s="29">
        <v>1.52</v>
      </c>
      <c r="H423" s="29">
        <v>75.680000000000007</v>
      </c>
      <c r="I423" s="29">
        <v>81.63</v>
      </c>
    </row>
    <row r="424" spans="1:9" x14ac:dyDescent="0.25">
      <c r="A424" s="2" t="s">
        <v>16</v>
      </c>
      <c r="B424" s="2" t="s">
        <v>11</v>
      </c>
      <c r="C424" s="2" t="s">
        <v>110</v>
      </c>
      <c r="D424" s="2" t="s">
        <v>17</v>
      </c>
      <c r="E424" s="2" t="str">
        <f t="shared" si="6"/>
        <v>2005Imperial College Healthcare NHS TrustFrom the time you arrived at the hospital, did you feel that you had to wait a long time to get to a bed on a ward?</v>
      </c>
      <c r="F424" s="29">
        <v>78.84</v>
      </c>
      <c r="G424" s="29">
        <v>1.17</v>
      </c>
      <c r="H424" s="29">
        <v>76.55</v>
      </c>
      <c r="I424" s="29">
        <v>81.14</v>
      </c>
    </row>
    <row r="425" spans="1:9" x14ac:dyDescent="0.25">
      <c r="A425" s="2" t="s">
        <v>16</v>
      </c>
      <c r="B425" s="2" t="s">
        <v>11</v>
      </c>
      <c r="C425" s="2" t="s">
        <v>164</v>
      </c>
      <c r="D425" s="2" t="s">
        <v>17</v>
      </c>
      <c r="E425" s="2" t="str">
        <f t="shared" si="6"/>
        <v>2005South London Healthcare NHS TrustFrom the time you arrived at the hospital, did you feel that you had to wait a long time to get to a bed on a ward?</v>
      </c>
      <c r="F425" s="29">
        <v>79.37</v>
      </c>
      <c r="G425" s="29">
        <v>0.9</v>
      </c>
      <c r="H425" s="29">
        <v>77.62</v>
      </c>
      <c r="I425" s="29">
        <v>81.13</v>
      </c>
    </row>
    <row r="426" spans="1:9" x14ac:dyDescent="0.25">
      <c r="A426" s="2" t="s">
        <v>16</v>
      </c>
      <c r="B426" s="2" t="s">
        <v>11</v>
      </c>
      <c r="C426" s="2" t="s">
        <v>170</v>
      </c>
      <c r="D426" s="2" t="s">
        <v>17</v>
      </c>
      <c r="E426" s="2" t="str">
        <f t="shared" si="6"/>
        <v>2005St George's Healthcare NHS TrustFrom the time you arrived at the hospital, did you feel that you had to wait a long time to get to a bed on a ward?</v>
      </c>
      <c r="F426" s="29">
        <v>77.67</v>
      </c>
      <c r="G426" s="29">
        <v>1.52</v>
      </c>
      <c r="H426" s="29">
        <v>74.7</v>
      </c>
      <c r="I426" s="29">
        <v>80.650000000000006</v>
      </c>
    </row>
    <row r="427" spans="1:9" x14ac:dyDescent="0.25">
      <c r="A427" s="2" t="s">
        <v>16</v>
      </c>
      <c r="B427" s="2" t="s">
        <v>11</v>
      </c>
      <c r="C427" s="2" t="s">
        <v>66</v>
      </c>
      <c r="D427" s="2" t="s">
        <v>17</v>
      </c>
      <c r="E427" s="2" t="str">
        <f t="shared" si="6"/>
        <v>2005Barts Health NHS TrustFrom the time you arrived at the hospital, did you feel that you had to wait a long time to get to a bed on a ward?</v>
      </c>
      <c r="F427" s="29">
        <v>78.55</v>
      </c>
      <c r="G427" s="29">
        <v>1.01</v>
      </c>
      <c r="H427" s="29">
        <v>76.569999999999993</v>
      </c>
      <c r="I427" s="29">
        <v>80.53</v>
      </c>
    </row>
    <row r="428" spans="1:9" x14ac:dyDescent="0.25">
      <c r="A428" s="2" t="s">
        <v>16</v>
      </c>
      <c r="B428" s="2" t="s">
        <v>11</v>
      </c>
      <c r="C428" s="2" t="s">
        <v>91</v>
      </c>
      <c r="D428" s="2" t="s">
        <v>17</v>
      </c>
      <c r="E428" s="2" t="str">
        <f t="shared" si="6"/>
        <v>2005East and North Hertfordshire NHS TrustFrom the time you arrived at the hospital, did you feel that you had to wait a long time to get to a bed on a ward?</v>
      </c>
      <c r="F428" s="29">
        <v>77.489999999999995</v>
      </c>
      <c r="G428" s="29">
        <v>1.55</v>
      </c>
      <c r="H428" s="29">
        <v>74.45</v>
      </c>
      <c r="I428" s="29">
        <v>80.52</v>
      </c>
    </row>
    <row r="429" spans="1:9" x14ac:dyDescent="0.25">
      <c r="A429" s="2" t="s">
        <v>16</v>
      </c>
      <c r="B429" s="2" t="s">
        <v>11</v>
      </c>
      <c r="C429" s="2" t="s">
        <v>195</v>
      </c>
      <c r="D429" s="2" t="s">
        <v>17</v>
      </c>
      <c r="E429" s="2" t="str">
        <f t="shared" si="6"/>
        <v>2005University Hospital of South Manchester NHS Foundation TrustFrom the time you arrived at the hospital, did you feel that you had to wait a long time to get to a bed on a ward?</v>
      </c>
      <c r="F429" s="29">
        <v>77.5</v>
      </c>
      <c r="G429" s="29">
        <v>1.51</v>
      </c>
      <c r="H429" s="29">
        <v>74.540000000000006</v>
      </c>
      <c r="I429" s="29">
        <v>80.459999999999994</v>
      </c>
    </row>
    <row r="430" spans="1:9" x14ac:dyDescent="0.25">
      <c r="A430" s="2" t="s">
        <v>16</v>
      </c>
      <c r="B430" s="2" t="s">
        <v>11</v>
      </c>
      <c r="C430" s="2" t="s">
        <v>213</v>
      </c>
      <c r="D430" s="2" t="s">
        <v>17</v>
      </c>
      <c r="E430" s="2" t="str">
        <f t="shared" si="6"/>
        <v>2005Yeovil District Hospital NHS Foundation TrustFrom the time you arrived at the hospital, did you feel that you had to wait a long time to get to a bed on a ward?</v>
      </c>
      <c r="F430" s="29">
        <v>77.64</v>
      </c>
      <c r="G430" s="29">
        <v>1.39</v>
      </c>
      <c r="H430" s="29">
        <v>74.91</v>
      </c>
      <c r="I430" s="29">
        <v>80.37</v>
      </c>
    </row>
    <row r="431" spans="1:9" x14ac:dyDescent="0.25">
      <c r="A431" s="2" t="s">
        <v>16</v>
      </c>
      <c r="B431" s="2" t="s">
        <v>11</v>
      </c>
      <c r="C431" s="2" t="s">
        <v>208</v>
      </c>
      <c r="D431" s="2" t="s">
        <v>17</v>
      </c>
      <c r="E431" s="2" t="str">
        <f t="shared" si="6"/>
        <v>2005Weston Area Health NHS TrustFrom the time you arrived at the hospital, did you feel that you had to wait a long time to get to a bed on a ward?</v>
      </c>
      <c r="F431" s="29">
        <v>77.45</v>
      </c>
      <c r="G431" s="29">
        <v>1.46</v>
      </c>
      <c r="H431" s="29">
        <v>74.599999999999994</v>
      </c>
      <c r="I431" s="29">
        <v>80.31</v>
      </c>
    </row>
    <row r="432" spans="1:9" x14ac:dyDescent="0.25">
      <c r="A432" s="2" t="s">
        <v>16</v>
      </c>
      <c r="B432" s="2" t="s">
        <v>11</v>
      </c>
      <c r="C432" s="2" t="s">
        <v>191</v>
      </c>
      <c r="D432" s="2" t="s">
        <v>17</v>
      </c>
      <c r="E432" s="2" t="str">
        <f t="shared" si="6"/>
        <v>2005The Whittington Hospital NHS TrustFrom the time you arrived at the hospital, did you feel that you had to wait a long time to get to a bed on a ward?</v>
      </c>
      <c r="F432" s="29">
        <v>77.42</v>
      </c>
      <c r="G432" s="29">
        <v>1.46</v>
      </c>
      <c r="H432" s="29">
        <v>74.569999999999993</v>
      </c>
      <c r="I432" s="29">
        <v>80.28</v>
      </c>
    </row>
    <row r="433" spans="1:9" x14ac:dyDescent="0.25">
      <c r="A433" s="2" t="s">
        <v>16</v>
      </c>
      <c r="B433" s="2" t="s">
        <v>11</v>
      </c>
      <c r="C433" s="2" t="s">
        <v>156</v>
      </c>
      <c r="D433" s="2" t="s">
        <v>17</v>
      </c>
      <c r="E433" s="2" t="str">
        <f t="shared" si="6"/>
        <v>2005Royal United Hospital Bath NHS TrustFrom the time you arrived at the hospital, did you feel that you had to wait a long time to get to a bed on a ward?</v>
      </c>
      <c r="F433" s="29">
        <v>77.41</v>
      </c>
      <c r="G433" s="29">
        <v>1.45</v>
      </c>
      <c r="H433" s="29">
        <v>74.56</v>
      </c>
      <c r="I433" s="29">
        <v>80.260000000000005</v>
      </c>
    </row>
    <row r="434" spans="1:9" x14ac:dyDescent="0.25">
      <c r="A434" s="2" t="s">
        <v>16</v>
      </c>
      <c r="B434" s="2" t="s">
        <v>11</v>
      </c>
      <c r="C434" s="2" t="s">
        <v>93</v>
      </c>
      <c r="D434" s="2" t="s">
        <v>17</v>
      </c>
      <c r="E434" s="2" t="str">
        <f t="shared" si="6"/>
        <v>2005East Kent Hospitals University NHS Foundation TrustFrom the time you arrived at the hospital, did you feel that you had to wait a long time to get to a bed on a ward?</v>
      </c>
      <c r="F434" s="29">
        <v>77.27</v>
      </c>
      <c r="G434" s="29">
        <v>1.44</v>
      </c>
      <c r="H434" s="29">
        <v>74.45</v>
      </c>
      <c r="I434" s="29">
        <v>80.09</v>
      </c>
    </row>
    <row r="435" spans="1:9" x14ac:dyDescent="0.25">
      <c r="A435" s="2" t="s">
        <v>16</v>
      </c>
      <c r="B435" s="2" t="s">
        <v>11</v>
      </c>
      <c r="C435" s="2" t="s">
        <v>202</v>
      </c>
      <c r="D435" s="2" t="s">
        <v>17</v>
      </c>
      <c r="E435" s="2" t="str">
        <f t="shared" si="6"/>
        <v>2005Walsall Healthcare NHS TrustFrom the time you arrived at the hospital, did you feel that you had to wait a long time to get to a bed on a ward?</v>
      </c>
      <c r="F435" s="29">
        <v>76.66</v>
      </c>
      <c r="G435" s="29">
        <v>1.64</v>
      </c>
      <c r="H435" s="29">
        <v>73.44</v>
      </c>
      <c r="I435" s="29">
        <v>79.87</v>
      </c>
    </row>
    <row r="436" spans="1:9" x14ac:dyDescent="0.25">
      <c r="A436" s="2" t="s">
        <v>16</v>
      </c>
      <c r="B436" s="2" t="s">
        <v>11</v>
      </c>
      <c r="C436" s="2" t="s">
        <v>85</v>
      </c>
      <c r="D436" s="2" t="s">
        <v>17</v>
      </c>
      <c r="E436" s="2" t="str">
        <f t="shared" si="6"/>
        <v>2005Croydon Health Services NHS TrustFrom the time you arrived at the hospital, did you feel that you had to wait a long time to get to a bed on a ward?</v>
      </c>
      <c r="F436" s="29">
        <v>76.45</v>
      </c>
      <c r="G436" s="29">
        <v>1.71</v>
      </c>
      <c r="H436" s="29">
        <v>73.09</v>
      </c>
      <c r="I436" s="29">
        <v>79.81</v>
      </c>
    </row>
    <row r="437" spans="1:9" x14ac:dyDescent="0.25">
      <c r="A437" s="2" t="s">
        <v>16</v>
      </c>
      <c r="B437" s="2" t="s">
        <v>11</v>
      </c>
      <c r="C437" s="2" t="s">
        <v>186</v>
      </c>
      <c r="D437" s="2" t="s">
        <v>17</v>
      </c>
      <c r="E437" s="2" t="str">
        <f t="shared" si="6"/>
        <v>2005The Royal Bournemouth and Christchurch Hospitals NHS Foundation TrustFrom the time you arrived at the hospital, did you feel that you had to wait a long time to get to a bed on a ward?</v>
      </c>
      <c r="F437" s="29">
        <v>76.63</v>
      </c>
      <c r="G437" s="29">
        <v>1.43</v>
      </c>
      <c r="H437" s="29">
        <v>73.83</v>
      </c>
      <c r="I437" s="29">
        <v>79.44</v>
      </c>
    </row>
    <row r="438" spans="1:9" x14ac:dyDescent="0.25">
      <c r="A438" s="2" t="s">
        <v>16</v>
      </c>
      <c r="B438" s="2" t="s">
        <v>11</v>
      </c>
      <c r="C438" s="2" t="s">
        <v>138</v>
      </c>
      <c r="D438" s="2" t="s">
        <v>17</v>
      </c>
      <c r="E438" s="2" t="str">
        <f t="shared" si="6"/>
        <v>2005Northumbria Healthcare NHS Foundation TrustFrom the time you arrived at the hospital, did you feel that you had to wait a long time to get to a bed on a ward?</v>
      </c>
      <c r="F438" s="29">
        <v>76.17</v>
      </c>
      <c r="G438" s="29">
        <v>1.61</v>
      </c>
      <c r="H438" s="29">
        <v>73.010000000000005</v>
      </c>
      <c r="I438" s="29">
        <v>79.319999999999993</v>
      </c>
    </row>
    <row r="439" spans="1:9" x14ac:dyDescent="0.25">
      <c r="A439" s="2" t="s">
        <v>16</v>
      </c>
      <c r="B439" s="2" t="s">
        <v>11</v>
      </c>
      <c r="C439" s="2" t="s">
        <v>105</v>
      </c>
      <c r="D439" s="2" t="s">
        <v>17</v>
      </c>
      <c r="E439" s="2" t="str">
        <f t="shared" si="6"/>
        <v>2005Heart of England NHS Foundation TrustFrom the time you arrived at the hospital, did you feel that you had to wait a long time to get to a bed on a ward?</v>
      </c>
      <c r="F439" s="29">
        <v>76.819999999999993</v>
      </c>
      <c r="G439" s="29">
        <v>1.1599999999999999</v>
      </c>
      <c r="H439" s="29">
        <v>74.540000000000006</v>
      </c>
      <c r="I439" s="29">
        <v>79.099999999999994</v>
      </c>
    </row>
    <row r="440" spans="1:9" x14ac:dyDescent="0.25">
      <c r="A440" s="2" t="s">
        <v>16</v>
      </c>
      <c r="B440" s="2" t="s">
        <v>11</v>
      </c>
      <c r="C440" s="2" t="s">
        <v>119</v>
      </c>
      <c r="D440" s="2" t="s">
        <v>17</v>
      </c>
      <c r="E440" s="2" t="str">
        <f t="shared" si="6"/>
        <v>2005Lewisham Healthcare NHS TrustFrom the time you arrived at the hospital, did you feel that you had to wait a long time to get to a bed on a ward?</v>
      </c>
      <c r="F440" s="29">
        <v>75.930000000000007</v>
      </c>
      <c r="G440" s="29">
        <v>1.46</v>
      </c>
      <c r="H440" s="29">
        <v>73.069999999999993</v>
      </c>
      <c r="I440" s="29">
        <v>78.790000000000006</v>
      </c>
    </row>
    <row r="441" spans="1:9" x14ac:dyDescent="0.25">
      <c r="A441" s="2" t="s">
        <v>16</v>
      </c>
      <c r="B441" s="2" t="s">
        <v>11</v>
      </c>
      <c r="C441" s="2" t="s">
        <v>134</v>
      </c>
      <c r="D441" s="2" t="s">
        <v>17</v>
      </c>
      <c r="E441" s="2" t="str">
        <f t="shared" si="6"/>
        <v>2005North West London Hospitals NHS TrustFrom the time you arrived at the hospital, did you feel that you had to wait a long time to get to a bed on a ward?</v>
      </c>
      <c r="F441" s="29">
        <v>75.62</v>
      </c>
      <c r="G441" s="29">
        <v>1.62</v>
      </c>
      <c r="H441" s="29">
        <v>72.44</v>
      </c>
      <c r="I441" s="29">
        <v>78.790000000000006</v>
      </c>
    </row>
    <row r="442" spans="1:9" x14ac:dyDescent="0.25">
      <c r="A442" s="2" t="s">
        <v>16</v>
      </c>
      <c r="B442" s="2" t="s">
        <v>11</v>
      </c>
      <c r="C442" s="2" t="s">
        <v>169</v>
      </c>
      <c r="D442" s="2" t="s">
        <v>17</v>
      </c>
      <c r="E442" s="2" t="str">
        <f t="shared" si="6"/>
        <v>2005Southport and Ormskirk Hospital NHS TrustFrom the time you arrived at the hospital, did you feel that you had to wait a long time to get to a bed on a ward?</v>
      </c>
      <c r="F442" s="29">
        <v>75.760000000000005</v>
      </c>
      <c r="G442" s="29">
        <v>1.53</v>
      </c>
      <c r="H442" s="29">
        <v>72.77</v>
      </c>
      <c r="I442" s="29">
        <v>78.760000000000005</v>
      </c>
    </row>
    <row r="443" spans="1:9" x14ac:dyDescent="0.25">
      <c r="A443" s="2" t="s">
        <v>16</v>
      </c>
      <c r="B443" s="2" t="s">
        <v>11</v>
      </c>
      <c r="C443" s="2" t="s">
        <v>12</v>
      </c>
      <c r="D443" s="2" t="s">
        <v>17</v>
      </c>
      <c r="E443" s="2" t="str">
        <f t="shared" si="6"/>
        <v>2005Aintree University Hospital NHS Foundation TrustFrom the time you arrived at the hospital, did you feel that you had to wait a long time to get to a bed on a ward?</v>
      </c>
      <c r="F443" s="27">
        <v>75.39</v>
      </c>
      <c r="G443" s="27">
        <v>1.69</v>
      </c>
      <c r="H443" s="27">
        <v>72.08</v>
      </c>
      <c r="I443" s="27">
        <v>78.709999999999994</v>
      </c>
    </row>
    <row r="444" spans="1:9" x14ac:dyDescent="0.25">
      <c r="A444" s="2" t="s">
        <v>16</v>
      </c>
      <c r="B444" s="2" t="s">
        <v>11</v>
      </c>
      <c r="C444" s="2" t="s">
        <v>205</v>
      </c>
      <c r="D444" s="2" t="s">
        <v>17</v>
      </c>
      <c r="E444" s="2" t="str">
        <f t="shared" si="6"/>
        <v>2005West Middlesex University Hospital NHS TrustFrom the time you arrived at the hospital, did you feel that you had to wait a long time to get to a bed on a ward?</v>
      </c>
      <c r="F444" s="29">
        <v>75.36</v>
      </c>
      <c r="G444" s="29">
        <v>1.69</v>
      </c>
      <c r="H444" s="29">
        <v>72.040000000000006</v>
      </c>
      <c r="I444" s="29">
        <v>78.680000000000007</v>
      </c>
    </row>
    <row r="445" spans="1:9" x14ac:dyDescent="0.25">
      <c r="A445" s="2" t="s">
        <v>16</v>
      </c>
      <c r="B445" s="2" t="s">
        <v>11</v>
      </c>
      <c r="C445" s="2" t="s">
        <v>151</v>
      </c>
      <c r="D445" s="2" t="s">
        <v>17</v>
      </c>
      <c r="E445" s="2" t="str">
        <f t="shared" si="6"/>
        <v>2005Royal Free London NHS Foundation TrustFrom the time you arrived at the hospital, did you feel that you had to wait a long time to get to a bed on a ward?</v>
      </c>
      <c r="F445" s="29">
        <v>75.56</v>
      </c>
      <c r="G445" s="29">
        <v>1.57</v>
      </c>
      <c r="H445" s="29">
        <v>72.48</v>
      </c>
      <c r="I445" s="29">
        <v>78.63</v>
      </c>
    </row>
    <row r="446" spans="1:9" x14ac:dyDescent="0.25">
      <c r="A446" s="2" t="s">
        <v>16</v>
      </c>
      <c r="B446" s="2" t="s">
        <v>11</v>
      </c>
      <c r="C446" s="2" t="s">
        <v>74</v>
      </c>
      <c r="D446" s="2" t="s">
        <v>17</v>
      </c>
      <c r="E446" s="2" t="str">
        <f t="shared" si="6"/>
        <v>2005Buckinghamshire Healthcare NHS TrustFrom the time you arrived at the hospital, did you feel that you had to wait a long time to get to a bed on a ward?</v>
      </c>
      <c r="F446" s="29">
        <v>75.81</v>
      </c>
      <c r="G446" s="29">
        <v>1.43</v>
      </c>
      <c r="H446" s="29">
        <v>72.989999999999995</v>
      </c>
      <c r="I446" s="29">
        <v>78.62</v>
      </c>
    </row>
    <row r="447" spans="1:9" x14ac:dyDescent="0.25">
      <c r="A447" s="2" t="s">
        <v>16</v>
      </c>
      <c r="B447" s="2" t="s">
        <v>11</v>
      </c>
      <c r="C447" s="2" t="s">
        <v>123</v>
      </c>
      <c r="D447" s="2" t="s">
        <v>17</v>
      </c>
      <c r="E447" s="2" t="str">
        <f t="shared" si="6"/>
        <v>2005Maidstone and Tunbridge Wells NHS TrustFrom the time you arrived at the hospital, did you feel that you had to wait a long time to get to a bed on a ward?</v>
      </c>
      <c r="F447" s="29">
        <v>75.48</v>
      </c>
      <c r="G447" s="29">
        <v>1.56</v>
      </c>
      <c r="H447" s="29">
        <v>72.44</v>
      </c>
      <c r="I447" s="29">
        <v>78.53</v>
      </c>
    </row>
    <row r="448" spans="1:9" x14ac:dyDescent="0.25">
      <c r="A448" s="2" t="s">
        <v>16</v>
      </c>
      <c r="B448" s="2" t="s">
        <v>11</v>
      </c>
      <c r="C448" s="2" t="s">
        <v>108</v>
      </c>
      <c r="D448" s="2" t="s">
        <v>17</v>
      </c>
      <c r="E448" s="2" t="str">
        <f t="shared" si="6"/>
        <v>2005Homerton University Hospital NHS Foundation TrustFrom the time you arrived at the hospital, did you feel that you had to wait a long time to get to a bed on a ward?</v>
      </c>
      <c r="F448" s="29">
        <v>74.3</v>
      </c>
      <c r="G448" s="29">
        <v>2.02</v>
      </c>
      <c r="H448" s="29">
        <v>70.349999999999994</v>
      </c>
      <c r="I448" s="29">
        <v>78.239999999999995</v>
      </c>
    </row>
    <row r="449" spans="1:9" x14ac:dyDescent="0.25">
      <c r="A449" s="2" t="s">
        <v>16</v>
      </c>
      <c r="B449" s="2" t="s">
        <v>11</v>
      </c>
      <c r="C449" s="2" t="s">
        <v>212</v>
      </c>
      <c r="D449" s="2" t="s">
        <v>17</v>
      </c>
      <c r="E449" s="2" t="str">
        <f t="shared" si="6"/>
        <v>2005Wye Valley NHS TrustFrom the time you arrived at the hospital, did you feel that you had to wait a long time to get to a bed on a ward?</v>
      </c>
      <c r="F449" s="29">
        <v>75.38</v>
      </c>
      <c r="G449" s="29">
        <v>1.44</v>
      </c>
      <c r="H449" s="29">
        <v>72.55</v>
      </c>
      <c r="I449" s="29">
        <v>78.209999999999994</v>
      </c>
    </row>
    <row r="450" spans="1:9" x14ac:dyDescent="0.25">
      <c r="A450" s="2" t="s">
        <v>16</v>
      </c>
      <c r="B450" s="2" t="s">
        <v>11</v>
      </c>
      <c r="C450" s="2" t="s">
        <v>62</v>
      </c>
      <c r="D450" s="2" t="s">
        <v>17</v>
      </c>
      <c r="E450" s="2" t="str">
        <f t="shared" ref="E450:E513" si="7">B450&amp;C450&amp;D450</f>
        <v>2005Ashford and St Peter's Hospitals NHS Foundation TrustFrom the time you arrived at the hospital, did you feel that you had to wait a long time to get to a bed on a ward?</v>
      </c>
      <c r="F450" s="27">
        <v>75.05</v>
      </c>
      <c r="G450" s="27">
        <v>1.56</v>
      </c>
      <c r="H450" s="27">
        <v>71.989999999999995</v>
      </c>
      <c r="I450" s="27">
        <v>78.099999999999994</v>
      </c>
    </row>
    <row r="451" spans="1:9" x14ac:dyDescent="0.25">
      <c r="A451" s="2" t="s">
        <v>16</v>
      </c>
      <c r="B451" s="2" t="s">
        <v>11</v>
      </c>
      <c r="C451" s="2" t="s">
        <v>126</v>
      </c>
      <c r="D451" s="2" t="s">
        <v>17</v>
      </c>
      <c r="E451" s="2" t="str">
        <f t="shared" si="7"/>
        <v>2005Mid Essex Hospital Services NHS TrustFrom the time you arrived at the hospital, did you feel that you had to wait a long time to get to a bed on a ward?</v>
      </c>
      <c r="F451" s="29">
        <v>74.31</v>
      </c>
      <c r="G451" s="29">
        <v>1.58</v>
      </c>
      <c r="H451" s="29">
        <v>71.22</v>
      </c>
      <c r="I451" s="29">
        <v>77.400000000000006</v>
      </c>
    </row>
    <row r="452" spans="1:9" x14ac:dyDescent="0.25">
      <c r="A452" s="2" t="s">
        <v>16</v>
      </c>
      <c r="B452" s="2" t="s">
        <v>11</v>
      </c>
      <c r="C452" s="2" t="s">
        <v>90</v>
      </c>
      <c r="D452" s="2" t="s">
        <v>17</v>
      </c>
      <c r="E452" s="2" t="str">
        <f t="shared" si="7"/>
        <v>2005Ealing Hospital NHS TrustFrom the time you arrived at the hospital, did you feel that you had to wait a long time to get to a bed on a ward?</v>
      </c>
      <c r="F452" s="29">
        <v>73.55</v>
      </c>
      <c r="G452" s="29">
        <v>1.79</v>
      </c>
      <c r="H452" s="29">
        <v>70.040000000000006</v>
      </c>
      <c r="I452" s="29">
        <v>77.05</v>
      </c>
    </row>
    <row r="453" spans="1:9" x14ac:dyDescent="0.25">
      <c r="A453" s="2" t="s">
        <v>16</v>
      </c>
      <c r="B453" s="2" t="s">
        <v>11</v>
      </c>
      <c r="C453" s="2" t="s">
        <v>5</v>
      </c>
      <c r="D453" s="2" t="s">
        <v>17</v>
      </c>
      <c r="E453" s="2" t="str">
        <f t="shared" si="7"/>
        <v>2005North Middlesex University Hospital NHS TrustFrom the time you arrived at the hospital, did you feel that you had to wait a long time to get to a bed on a ward?</v>
      </c>
      <c r="F453" s="29">
        <v>72.73</v>
      </c>
      <c r="G453" s="29">
        <v>1.77</v>
      </c>
      <c r="H453" s="29">
        <v>69.27</v>
      </c>
      <c r="I453" s="29">
        <v>76.19</v>
      </c>
    </row>
    <row r="454" spans="1:9" x14ac:dyDescent="0.25">
      <c r="A454" s="2" t="s">
        <v>16</v>
      </c>
      <c r="B454" s="2" t="s">
        <v>11</v>
      </c>
      <c r="C454" s="2" t="s">
        <v>130</v>
      </c>
      <c r="D454" s="2" t="s">
        <v>17</v>
      </c>
      <c r="E454" s="2" t="str">
        <f t="shared" si="7"/>
        <v>2005Norfolk and Norwich University Hospitals NHS Foundation TrustFrom the time you arrived at the hospital, did you feel that you had to wait a long time to get to a bed on a ward?</v>
      </c>
      <c r="F454" s="29">
        <v>73.400000000000006</v>
      </c>
      <c r="G454" s="29">
        <v>1.33</v>
      </c>
      <c r="H454" s="29">
        <v>70.790000000000006</v>
      </c>
      <c r="I454" s="29">
        <v>76.010000000000005</v>
      </c>
    </row>
    <row r="455" spans="1:9" x14ac:dyDescent="0.25">
      <c r="A455" s="2" t="s">
        <v>16</v>
      </c>
      <c r="B455" s="2" t="s">
        <v>11</v>
      </c>
      <c r="C455" s="2" t="s">
        <v>194</v>
      </c>
      <c r="D455" s="2" t="s">
        <v>17</v>
      </c>
      <c r="E455" s="2" t="str">
        <f t="shared" si="7"/>
        <v>2005University Hospital of North Staffordshire NHS TrustFrom the time you arrived at the hospital, did you feel that you had to wait a long time to get to a bed on a ward?</v>
      </c>
      <c r="F455" s="29">
        <v>72.599999999999994</v>
      </c>
      <c r="G455" s="29">
        <v>1.54</v>
      </c>
      <c r="H455" s="29">
        <v>69.569999999999993</v>
      </c>
      <c r="I455" s="29">
        <v>75.62</v>
      </c>
    </row>
    <row r="456" spans="1:9" x14ac:dyDescent="0.25">
      <c r="A456" s="2" t="s">
        <v>16</v>
      </c>
      <c r="B456" s="2" t="s">
        <v>11</v>
      </c>
      <c r="C456" s="2" t="s">
        <v>117</v>
      </c>
      <c r="D456" s="2" t="s">
        <v>17</v>
      </c>
      <c r="E456" s="2" t="str">
        <f t="shared" si="7"/>
        <v>2005Lancashire Teaching Hospitals NHS Foundation TrustFrom the time you arrived at the hospital, did you feel that you had to wait a long time to get to a bed on a ward?</v>
      </c>
      <c r="F456" s="29">
        <v>72.45</v>
      </c>
      <c r="G456" s="29">
        <v>1.46</v>
      </c>
      <c r="H456" s="29">
        <v>69.59</v>
      </c>
      <c r="I456" s="29">
        <v>75.319999999999993</v>
      </c>
    </row>
    <row r="457" spans="1:9" x14ac:dyDescent="0.25">
      <c r="A457" s="2" t="s">
        <v>16</v>
      </c>
      <c r="B457" s="2" t="s">
        <v>11</v>
      </c>
      <c r="C457" s="2" t="s">
        <v>161</v>
      </c>
      <c r="D457" s="2" t="s">
        <v>17</v>
      </c>
      <c r="E457" s="2" t="str">
        <f t="shared" si="7"/>
        <v>2005Sherwood Forest Hospitals NHS Foundation TrustFrom the time you arrived at the hospital, did you feel that you had to wait a long time to get to a bed on a ward?</v>
      </c>
      <c r="F457" s="29">
        <v>72.02</v>
      </c>
      <c r="G457" s="29">
        <v>1.53</v>
      </c>
      <c r="H457" s="29">
        <v>69.03</v>
      </c>
      <c r="I457" s="29">
        <v>75.02</v>
      </c>
    </row>
    <row r="458" spans="1:9" x14ac:dyDescent="0.25">
      <c r="A458" s="2" t="s">
        <v>16</v>
      </c>
      <c r="B458" s="2" t="s">
        <v>11</v>
      </c>
      <c r="C458" s="2" t="s">
        <v>122</v>
      </c>
      <c r="D458" s="2" t="s">
        <v>17</v>
      </c>
      <c r="E458" s="2" t="str">
        <f t="shared" si="7"/>
        <v>2005Luton and Dunstable Hospital NHS Foundation TrustFrom the time you arrived at the hospital, did you feel that you had to wait a long time to get to a bed on a ward?</v>
      </c>
      <c r="F458" s="29">
        <v>71.86</v>
      </c>
      <c r="G458" s="29">
        <v>1.56</v>
      </c>
      <c r="H458" s="29">
        <v>68.81</v>
      </c>
      <c r="I458" s="29">
        <v>74.91</v>
      </c>
    </row>
    <row r="459" spans="1:9" x14ac:dyDescent="0.25">
      <c r="A459" s="2" t="s">
        <v>16</v>
      </c>
      <c r="B459" s="2" t="s">
        <v>11</v>
      </c>
      <c r="C459" s="2" t="s">
        <v>211</v>
      </c>
      <c r="D459" s="2" t="s">
        <v>17</v>
      </c>
      <c r="E459" s="2" t="str">
        <f t="shared" si="7"/>
        <v>2005Wrightington, Wigan and Leigh NHS Foundation TrustFrom the time you arrived at the hospital, did you feel that you had to wait a long time to get to a bed on a ward?</v>
      </c>
      <c r="F459" s="29">
        <v>71.84</v>
      </c>
      <c r="G459" s="29">
        <v>1.5</v>
      </c>
      <c r="H459" s="29">
        <v>68.89</v>
      </c>
      <c r="I459" s="29">
        <v>74.78</v>
      </c>
    </row>
    <row r="460" spans="1:9" x14ac:dyDescent="0.25">
      <c r="A460" s="2" t="s">
        <v>16</v>
      </c>
      <c r="B460" s="2" t="s">
        <v>11</v>
      </c>
      <c r="C460" s="2" t="s">
        <v>124</v>
      </c>
      <c r="D460" s="2" t="s">
        <v>17</v>
      </c>
      <c r="E460" s="2" t="str">
        <f t="shared" si="7"/>
        <v>2005Medway NHS Foundation TrustFrom the time you arrived at the hospital, did you feel that you had to wait a long time to get to a bed on a ward?</v>
      </c>
      <c r="F460" s="29">
        <v>69.77</v>
      </c>
      <c r="G460" s="29">
        <v>1.52</v>
      </c>
      <c r="H460" s="29">
        <v>66.8</v>
      </c>
      <c r="I460" s="29">
        <v>72.739999999999995</v>
      </c>
    </row>
    <row r="461" spans="1:9" x14ac:dyDescent="0.25">
      <c r="A461" s="2" t="s">
        <v>16</v>
      </c>
      <c r="B461" s="2" t="s">
        <v>11</v>
      </c>
      <c r="C461" s="2" t="s">
        <v>77</v>
      </c>
      <c r="D461" s="2" t="s">
        <v>17</v>
      </c>
      <c r="E461" s="2" t="str">
        <f t="shared" si="7"/>
        <v>2005Cambridge University Hospitals NHS Foundation TrustFrom the time you arrived at the hospital, did you feel that you had to wait a long time to get to a bed on a ward?</v>
      </c>
      <c r="F461" s="29">
        <v>69.05</v>
      </c>
      <c r="G461" s="29">
        <v>1.47</v>
      </c>
      <c r="H461" s="29">
        <v>66.17</v>
      </c>
      <c r="I461" s="29">
        <v>71.92</v>
      </c>
    </row>
    <row r="462" spans="1:9" x14ac:dyDescent="0.25">
      <c r="A462" s="2" t="s">
        <v>16</v>
      </c>
      <c r="B462" s="2" t="s">
        <v>11</v>
      </c>
      <c r="C462" s="2" t="s">
        <v>70</v>
      </c>
      <c r="D462" s="2" t="s">
        <v>17</v>
      </c>
      <c r="E462" s="2" t="str">
        <f t="shared" si="7"/>
        <v>2005Blackpool Teaching Hospitals NHS Foundation TrustFrom the time you arrived at the hospital, did you feel that you had to wait a long time to get to a bed on a ward?</v>
      </c>
      <c r="F462" s="29">
        <v>68.38</v>
      </c>
      <c r="G462" s="29">
        <v>1.56</v>
      </c>
      <c r="H462" s="29">
        <v>65.319999999999993</v>
      </c>
      <c r="I462" s="29">
        <v>71.45</v>
      </c>
    </row>
    <row r="463" spans="1:9" x14ac:dyDescent="0.25">
      <c r="A463" s="2" t="s">
        <v>16</v>
      </c>
      <c r="B463" s="2" t="s">
        <v>11</v>
      </c>
      <c r="C463" s="2" t="s">
        <v>178</v>
      </c>
      <c r="D463" s="2" t="s">
        <v>17</v>
      </c>
      <c r="E463" s="2" t="str">
        <f t="shared" si="7"/>
        <v>2005The Dudley Group NHS Foundation TrustFrom the time you arrived at the hospital, did you feel that you had to wait a long time to get to a bed on a ward?</v>
      </c>
      <c r="F463" s="29">
        <v>68.510000000000005</v>
      </c>
      <c r="G463" s="29">
        <v>1.49</v>
      </c>
      <c r="H463" s="29">
        <v>65.58</v>
      </c>
      <c r="I463" s="29">
        <v>71.430000000000007</v>
      </c>
    </row>
    <row r="464" spans="1:9" x14ac:dyDescent="0.25">
      <c r="A464" s="2" t="s">
        <v>16</v>
      </c>
      <c r="B464" s="2" t="s">
        <v>11</v>
      </c>
      <c r="C464" s="2" t="s">
        <v>182</v>
      </c>
      <c r="D464" s="2" t="s">
        <v>17</v>
      </c>
      <c r="E464" s="2" t="str">
        <f t="shared" si="7"/>
        <v>2005The Princess Alexandra Hospital NHS TrustFrom the time you arrived at the hospital, did you feel that you had to wait a long time to get to a bed on a ward?</v>
      </c>
      <c r="F464" s="29">
        <v>67.790000000000006</v>
      </c>
      <c r="G464" s="29">
        <v>1.55</v>
      </c>
      <c r="H464" s="29">
        <v>64.760000000000005</v>
      </c>
      <c r="I464" s="29">
        <v>70.819999999999993</v>
      </c>
    </row>
    <row r="465" spans="1:9" x14ac:dyDescent="0.25">
      <c r="A465" s="2" t="s">
        <v>16</v>
      </c>
      <c r="B465" s="2" t="s">
        <v>11</v>
      </c>
      <c r="C465" s="2" t="s">
        <v>173</v>
      </c>
      <c r="D465" s="2" t="s">
        <v>17</v>
      </c>
      <c r="E465" s="2" t="str">
        <f t="shared" si="7"/>
        <v>2005Surrey and Sussex Healthcare NHS TrustFrom the time you arrived at the hospital, did you feel that you had to wait a long time to get to a bed on a ward?</v>
      </c>
      <c r="F465" s="29">
        <v>64.92</v>
      </c>
      <c r="G465" s="29">
        <v>1.6</v>
      </c>
      <c r="H465" s="29">
        <v>61.78</v>
      </c>
      <c r="I465" s="29">
        <v>68.05</v>
      </c>
    </row>
    <row r="466" spans="1:9" x14ac:dyDescent="0.25">
      <c r="A466" s="2" t="s">
        <v>16</v>
      </c>
      <c r="B466" s="2" t="s">
        <v>11</v>
      </c>
      <c r="C466" s="2" t="s">
        <v>63</v>
      </c>
      <c r="D466" s="2" t="s">
        <v>17</v>
      </c>
      <c r="E466" s="2" t="str">
        <f t="shared" si="7"/>
        <v>2005Barking, Havering and Redbridge University Hospitals NHS TrustFrom the time you arrived at the hospital, did you feel that you had to wait a long time to get to a bed on a ward?</v>
      </c>
      <c r="F466" s="28"/>
      <c r="G466" s="28"/>
      <c r="H466" s="28"/>
      <c r="I466" s="28"/>
    </row>
    <row r="467" spans="1:9" x14ac:dyDescent="0.25">
      <c r="A467" s="2" t="s">
        <v>16</v>
      </c>
      <c r="B467" s="2" t="s">
        <v>11</v>
      </c>
      <c r="C467" s="2" t="s">
        <v>80</v>
      </c>
      <c r="D467" s="2" t="s">
        <v>17</v>
      </c>
      <c r="E467" s="2" t="str">
        <f t="shared" si="7"/>
        <v>2005Chesterfield Royal Hospital NHS Foundation TrustFrom the time you arrived at the hospital, did you feel that you had to wait a long time to get to a bed on a ward?</v>
      </c>
      <c r="F467" s="28"/>
      <c r="G467" s="28"/>
      <c r="H467" s="28"/>
      <c r="I467" s="28"/>
    </row>
    <row r="468" spans="1:9" x14ac:dyDescent="0.25">
      <c r="A468" s="2" t="s">
        <v>16</v>
      </c>
      <c r="B468" s="2" t="s">
        <v>11</v>
      </c>
      <c r="C468" s="2" t="s">
        <v>89</v>
      </c>
      <c r="D468" s="2" t="s">
        <v>17</v>
      </c>
      <c r="E468" s="2" t="str">
        <f t="shared" si="7"/>
        <v>2005Dorset County Hospital NHS Foundation TrustFrom the time you arrived at the hospital, did you feel that you had to wait a long time to get to a bed on a ward?</v>
      </c>
      <c r="F468" s="28"/>
      <c r="G468" s="28"/>
      <c r="H468" s="28"/>
      <c r="I468" s="28"/>
    </row>
    <row r="469" spans="1:9" x14ac:dyDescent="0.25">
      <c r="A469" s="2" t="s">
        <v>16</v>
      </c>
      <c r="B469" s="2" t="s">
        <v>11</v>
      </c>
      <c r="C469" s="2" t="s">
        <v>190</v>
      </c>
      <c r="D469" s="2" t="s">
        <v>17</v>
      </c>
      <c r="E469" s="2" t="str">
        <f t="shared" si="7"/>
        <v>2005The Walton Centre NHS Foundation TrustFrom the time you arrived at the hospital, did you feel that you had to wait a long time to get to a bed on a ward?</v>
      </c>
      <c r="F469" s="28"/>
      <c r="G469" s="28"/>
      <c r="H469" s="28"/>
      <c r="I469" s="28"/>
    </row>
    <row r="470" spans="1:9" x14ac:dyDescent="0.25">
      <c r="A470" s="2" t="s">
        <v>36</v>
      </c>
      <c r="B470" s="2" t="s">
        <v>11</v>
      </c>
      <c r="C470" s="2" t="s">
        <v>153</v>
      </c>
      <c r="D470" s="2" t="s">
        <v>37</v>
      </c>
      <c r="E470" s="2" t="str">
        <f t="shared" si="7"/>
        <v>2005Royal National Hospital for Rheumatic Diseases NHS Foundation TrustWere you ever bothered by noise at night from other patients?</v>
      </c>
      <c r="F470" s="29">
        <v>79.98</v>
      </c>
      <c r="G470" s="29">
        <v>3.56</v>
      </c>
      <c r="H470" s="29">
        <v>72.989999999999995</v>
      </c>
      <c r="I470" s="29">
        <v>86.96</v>
      </c>
    </row>
    <row r="471" spans="1:9" x14ac:dyDescent="0.25">
      <c r="A471" s="2" t="s">
        <v>36</v>
      </c>
      <c r="B471" s="2" t="s">
        <v>11</v>
      </c>
      <c r="C471" s="2" t="s">
        <v>121</v>
      </c>
      <c r="D471" s="2" t="s">
        <v>37</v>
      </c>
      <c r="E471" s="2" t="str">
        <f t="shared" si="7"/>
        <v>2005Liverpool Women's NHS Foundation TrustWere you ever bothered by noise at night from other patients?</v>
      </c>
      <c r="F471" s="29">
        <v>81.900000000000006</v>
      </c>
      <c r="G471" s="29">
        <v>2.19</v>
      </c>
      <c r="H471" s="29">
        <v>77.599999999999994</v>
      </c>
      <c r="I471" s="29">
        <v>86.19</v>
      </c>
    </row>
    <row r="472" spans="1:9" x14ac:dyDescent="0.25">
      <c r="A472" s="2" t="s">
        <v>36</v>
      </c>
      <c r="B472" s="2" t="s">
        <v>11</v>
      </c>
      <c r="C472" s="2" t="s">
        <v>146</v>
      </c>
      <c r="D472" s="2" t="s">
        <v>37</v>
      </c>
      <c r="E472" s="2" t="str">
        <f t="shared" si="7"/>
        <v>2005Queen Victoria Hospital NHS Foundation TrustWere you ever bothered by noise at night from other patients?</v>
      </c>
      <c r="F472" s="29">
        <v>79.819999999999993</v>
      </c>
      <c r="G472" s="29">
        <v>2.15</v>
      </c>
      <c r="H472" s="29">
        <v>75.61</v>
      </c>
      <c r="I472" s="29">
        <v>84.04</v>
      </c>
    </row>
    <row r="473" spans="1:9" x14ac:dyDescent="0.25">
      <c r="A473" s="2" t="s">
        <v>36</v>
      </c>
      <c r="B473" s="2" t="s">
        <v>11</v>
      </c>
      <c r="C473" s="2" t="s">
        <v>120</v>
      </c>
      <c r="D473" s="2" t="s">
        <v>37</v>
      </c>
      <c r="E473" s="2" t="str">
        <f t="shared" si="7"/>
        <v>2005Liverpool Heart and Chest NHS Foundation TrustWere you ever bothered by noise at night from other patients?</v>
      </c>
      <c r="F473" s="29">
        <v>78.44</v>
      </c>
      <c r="G473" s="29">
        <v>2.08</v>
      </c>
      <c r="H473" s="29">
        <v>74.36</v>
      </c>
      <c r="I473" s="29">
        <v>82.52</v>
      </c>
    </row>
    <row r="474" spans="1:9" x14ac:dyDescent="0.25">
      <c r="A474" s="2" t="s">
        <v>36</v>
      </c>
      <c r="B474" s="2" t="s">
        <v>11</v>
      </c>
      <c r="C474" s="2" t="s">
        <v>141</v>
      </c>
      <c r="D474" s="2" t="s">
        <v>37</v>
      </c>
      <c r="E474" s="2" t="str">
        <f t="shared" si="7"/>
        <v>2005Papworth Hospital NHS Foundation TrustWere you ever bothered by noise at night from other patients?</v>
      </c>
      <c r="F474" s="29">
        <v>78.47</v>
      </c>
      <c r="G474" s="29">
        <v>1.83</v>
      </c>
      <c r="H474" s="29">
        <v>74.87</v>
      </c>
      <c r="I474" s="29">
        <v>82.06</v>
      </c>
    </row>
    <row r="475" spans="1:9" x14ac:dyDescent="0.25">
      <c r="A475" s="2" t="s">
        <v>36</v>
      </c>
      <c r="B475" s="2" t="s">
        <v>11</v>
      </c>
      <c r="C475" s="2" t="s">
        <v>184</v>
      </c>
      <c r="D475" s="2" t="s">
        <v>37</v>
      </c>
      <c r="E475" s="2" t="str">
        <f t="shared" si="7"/>
        <v>2005The Robert Jones and Agnes Hunt Orthopaedic Hospital NHS Foundation TrustWere you ever bothered by noise at night from other patients?</v>
      </c>
      <c r="F475" s="29">
        <v>78.02</v>
      </c>
      <c r="G475" s="29">
        <v>1.87</v>
      </c>
      <c r="H475" s="29">
        <v>74.36</v>
      </c>
      <c r="I475" s="29">
        <v>81.680000000000007</v>
      </c>
    </row>
    <row r="476" spans="1:9" x14ac:dyDescent="0.25">
      <c r="A476" s="2" t="s">
        <v>36</v>
      </c>
      <c r="B476" s="2" t="s">
        <v>11</v>
      </c>
      <c r="C476" s="2" t="s">
        <v>176</v>
      </c>
      <c r="D476" s="2" t="s">
        <v>37</v>
      </c>
      <c r="E476" s="2" t="str">
        <f t="shared" si="7"/>
        <v>2005The Christie NHS Foundation TrustWere you ever bothered by noise at night from other patients?</v>
      </c>
      <c r="F476" s="29">
        <v>75.87</v>
      </c>
      <c r="G476" s="29">
        <v>2.0499999999999998</v>
      </c>
      <c r="H476" s="29">
        <v>71.849999999999994</v>
      </c>
      <c r="I476" s="29">
        <v>79.89</v>
      </c>
    </row>
    <row r="477" spans="1:9" x14ac:dyDescent="0.25">
      <c r="A477" s="2" t="s">
        <v>36</v>
      </c>
      <c r="B477" s="2" t="s">
        <v>11</v>
      </c>
      <c r="C477" s="2" t="s">
        <v>148</v>
      </c>
      <c r="D477" s="2" t="s">
        <v>37</v>
      </c>
      <c r="E477" s="2" t="str">
        <f t="shared" si="7"/>
        <v>2005Royal Brompton and Harefield NHS Foundation TrustWere you ever bothered by noise at night from other patients?</v>
      </c>
      <c r="F477" s="29">
        <v>75.63</v>
      </c>
      <c r="G477" s="29">
        <v>1.97</v>
      </c>
      <c r="H477" s="29">
        <v>71.78</v>
      </c>
      <c r="I477" s="29">
        <v>79.489999999999995</v>
      </c>
    </row>
    <row r="478" spans="1:9" x14ac:dyDescent="0.25">
      <c r="A478" s="2" t="s">
        <v>36</v>
      </c>
      <c r="B478" s="2" t="s">
        <v>11</v>
      </c>
      <c r="C478" s="2" t="s">
        <v>137</v>
      </c>
      <c r="D478" s="2" t="s">
        <v>37</v>
      </c>
      <c r="E478" s="2" t="str">
        <f t="shared" si="7"/>
        <v>2005Northern Lincolnshire and Goole Hospitals NHS Foundation TrustWere you ever bothered by noise at night from other patients?</v>
      </c>
      <c r="F478" s="29">
        <v>73.849999999999994</v>
      </c>
      <c r="G478" s="29">
        <v>2.16</v>
      </c>
      <c r="H478" s="29">
        <v>69.61</v>
      </c>
      <c r="I478" s="29">
        <v>78.08</v>
      </c>
    </row>
    <row r="479" spans="1:9" x14ac:dyDescent="0.25">
      <c r="A479" s="2" t="s">
        <v>36</v>
      </c>
      <c r="B479" s="2" t="s">
        <v>11</v>
      </c>
      <c r="C479" s="2" t="s">
        <v>132</v>
      </c>
      <c r="D479" s="2" t="s">
        <v>37</v>
      </c>
      <c r="E479" s="2" t="str">
        <f t="shared" si="7"/>
        <v>2005North Cumbria University Hospitals NHS TrustWere you ever bothered by noise at night from other patients?</v>
      </c>
      <c r="F479" s="29">
        <v>73.22</v>
      </c>
      <c r="G479" s="29">
        <v>2.08</v>
      </c>
      <c r="H479" s="29">
        <v>69.150000000000006</v>
      </c>
      <c r="I479" s="29">
        <v>77.290000000000006</v>
      </c>
    </row>
    <row r="480" spans="1:9" x14ac:dyDescent="0.25">
      <c r="A480" s="2" t="s">
        <v>36</v>
      </c>
      <c r="B480" s="2" t="s">
        <v>11</v>
      </c>
      <c r="C480" s="2" t="s">
        <v>165</v>
      </c>
      <c r="D480" s="2" t="s">
        <v>37</v>
      </c>
      <c r="E480" s="2" t="str">
        <f t="shared" si="7"/>
        <v>2005South Tees Hospitals NHS Foundation TrustWere you ever bothered by noise at night from other patients?</v>
      </c>
      <c r="F480" s="29">
        <v>72.72</v>
      </c>
      <c r="G480" s="29">
        <v>2.2999999999999998</v>
      </c>
      <c r="H480" s="29">
        <v>68.22</v>
      </c>
      <c r="I480" s="29">
        <v>77.22</v>
      </c>
    </row>
    <row r="481" spans="1:9" x14ac:dyDescent="0.25">
      <c r="A481" s="2" t="s">
        <v>36</v>
      </c>
      <c r="B481" s="2" t="s">
        <v>11</v>
      </c>
      <c r="C481" s="2" t="s">
        <v>177</v>
      </c>
      <c r="D481" s="2" t="s">
        <v>37</v>
      </c>
      <c r="E481" s="2" t="str">
        <f t="shared" si="7"/>
        <v>2005The Clatterbridge Cancer Centre NHS Foundation TrustWere you ever bothered by noise at night from other patients?</v>
      </c>
      <c r="F481" s="29">
        <v>72.09</v>
      </c>
      <c r="G481" s="29">
        <v>2.2000000000000002</v>
      </c>
      <c r="H481" s="29">
        <v>67.78</v>
      </c>
      <c r="I481" s="29">
        <v>76.39</v>
      </c>
    </row>
    <row r="482" spans="1:9" x14ac:dyDescent="0.25">
      <c r="A482" s="2" t="s">
        <v>36</v>
      </c>
      <c r="B482" s="2" t="s">
        <v>11</v>
      </c>
      <c r="C482" s="2" t="s">
        <v>81</v>
      </c>
      <c r="D482" s="2" t="s">
        <v>37</v>
      </c>
      <c r="E482" s="2" t="str">
        <f t="shared" si="7"/>
        <v>2005City Hospitals Sunderland NHS Foundation TrustWere you ever bothered by noise at night from other patients?</v>
      </c>
      <c r="F482" s="29">
        <v>71.19</v>
      </c>
      <c r="G482" s="29">
        <v>2.14</v>
      </c>
      <c r="H482" s="29">
        <v>67</v>
      </c>
      <c r="I482" s="29">
        <v>75.39</v>
      </c>
    </row>
    <row r="483" spans="1:9" x14ac:dyDescent="0.25">
      <c r="A483" s="2" t="s">
        <v>36</v>
      </c>
      <c r="B483" s="2" t="s">
        <v>11</v>
      </c>
      <c r="C483" s="2" t="s">
        <v>181</v>
      </c>
      <c r="D483" s="2" t="s">
        <v>37</v>
      </c>
      <c r="E483" s="2" t="str">
        <f t="shared" si="7"/>
        <v>2005The Pennine Acute Hospitals NHS TrustWere you ever bothered by noise at night from other patients?</v>
      </c>
      <c r="F483" s="29">
        <v>71.03</v>
      </c>
      <c r="G483" s="29">
        <v>2.1800000000000002</v>
      </c>
      <c r="H483" s="29">
        <v>66.760000000000005</v>
      </c>
      <c r="I483" s="29">
        <v>75.3</v>
      </c>
    </row>
    <row r="484" spans="1:9" x14ac:dyDescent="0.25">
      <c r="A484" s="2" t="s">
        <v>36</v>
      </c>
      <c r="B484" s="2" t="s">
        <v>11</v>
      </c>
      <c r="C484" s="2" t="s">
        <v>84</v>
      </c>
      <c r="D484" s="2" t="s">
        <v>37</v>
      </c>
      <c r="E484" s="2" t="str">
        <f t="shared" si="7"/>
        <v>2005County Durham and Darlington NHS Foundation TrustWere you ever bothered by noise at night from other patients?</v>
      </c>
      <c r="F484" s="29">
        <v>71.06</v>
      </c>
      <c r="G484" s="29">
        <v>2.14</v>
      </c>
      <c r="H484" s="29">
        <v>66.86</v>
      </c>
      <c r="I484" s="29">
        <v>75.27</v>
      </c>
    </row>
    <row r="485" spans="1:9" x14ac:dyDescent="0.25">
      <c r="A485" s="2" t="s">
        <v>36</v>
      </c>
      <c r="B485" s="2" t="s">
        <v>11</v>
      </c>
      <c r="C485" s="2" t="s">
        <v>69</v>
      </c>
      <c r="D485" s="2" t="s">
        <v>37</v>
      </c>
      <c r="E485" s="2" t="str">
        <f t="shared" si="7"/>
        <v>2005Birmingham Women's NHS Foundation TrustWere you ever bothered by noise at night from other patients?</v>
      </c>
      <c r="F485" s="29">
        <v>70.91</v>
      </c>
      <c r="G485" s="29">
        <v>2.1</v>
      </c>
      <c r="H485" s="29">
        <v>66.790000000000006</v>
      </c>
      <c r="I485" s="29">
        <v>75.03</v>
      </c>
    </row>
    <row r="486" spans="1:9" x14ac:dyDescent="0.25">
      <c r="A486" s="2" t="s">
        <v>36</v>
      </c>
      <c r="B486" s="2" t="s">
        <v>11</v>
      </c>
      <c r="C486" s="2" t="s">
        <v>152</v>
      </c>
      <c r="D486" s="2" t="s">
        <v>37</v>
      </c>
      <c r="E486" s="2" t="str">
        <f t="shared" si="7"/>
        <v>2005Royal Liverpool and Broadgreen University Hospitals NHS TrustWere you ever bothered by noise at night from other patients?</v>
      </c>
      <c r="F486" s="29">
        <v>69.930000000000007</v>
      </c>
      <c r="G486" s="29">
        <v>2.17</v>
      </c>
      <c r="H486" s="29">
        <v>65.680000000000007</v>
      </c>
      <c r="I486" s="29">
        <v>74.180000000000007</v>
      </c>
    </row>
    <row r="487" spans="1:9" x14ac:dyDescent="0.25">
      <c r="A487" s="2" t="s">
        <v>36</v>
      </c>
      <c r="B487" s="2" t="s">
        <v>11</v>
      </c>
      <c r="C487" s="2" t="s">
        <v>188</v>
      </c>
      <c r="D487" s="2" t="s">
        <v>37</v>
      </c>
      <c r="E487" s="2" t="str">
        <f t="shared" si="7"/>
        <v>2005The Royal Orthopaedic Hospital NHS Foundation TrustWere you ever bothered by noise at night from other patients?</v>
      </c>
      <c r="F487" s="29">
        <v>70.11</v>
      </c>
      <c r="G487" s="29">
        <v>1.96</v>
      </c>
      <c r="H487" s="29">
        <v>66.27</v>
      </c>
      <c r="I487" s="29">
        <v>73.95</v>
      </c>
    </row>
    <row r="488" spans="1:9" x14ac:dyDescent="0.25">
      <c r="A488" s="2" t="s">
        <v>36</v>
      </c>
      <c r="B488" s="2" t="s">
        <v>11</v>
      </c>
      <c r="C488" s="2" t="s">
        <v>203</v>
      </c>
      <c r="D488" s="2" t="s">
        <v>37</v>
      </c>
      <c r="E488" s="2" t="str">
        <f t="shared" si="7"/>
        <v>2005Warrington and Halton Hospitals NHS Foundation TrustWere you ever bothered by noise at night from other patients?</v>
      </c>
      <c r="F488" s="29">
        <v>69.47</v>
      </c>
      <c r="G488" s="29">
        <v>2.23</v>
      </c>
      <c r="H488" s="29">
        <v>65.11</v>
      </c>
      <c r="I488" s="29">
        <v>73.84</v>
      </c>
    </row>
    <row r="489" spans="1:9" x14ac:dyDescent="0.25">
      <c r="A489" s="2" t="s">
        <v>36</v>
      </c>
      <c r="B489" s="2" t="s">
        <v>11</v>
      </c>
      <c r="C489" s="2" t="s">
        <v>133</v>
      </c>
      <c r="D489" s="2" t="s">
        <v>37</v>
      </c>
      <c r="E489" s="2" t="str">
        <f t="shared" si="7"/>
        <v>2005North Tees and Hartlepool NHS Foundation TrustWere you ever bothered by noise at night from other patients?</v>
      </c>
      <c r="F489" s="29">
        <v>69.3</v>
      </c>
      <c r="G489" s="29">
        <v>2.2400000000000002</v>
      </c>
      <c r="H489" s="29">
        <v>64.900000000000006</v>
      </c>
      <c r="I489" s="29">
        <v>73.69</v>
      </c>
    </row>
    <row r="490" spans="1:9" x14ac:dyDescent="0.25">
      <c r="A490" s="2" t="s">
        <v>36</v>
      </c>
      <c r="B490" s="2" t="s">
        <v>11</v>
      </c>
      <c r="C490" s="2" t="s">
        <v>136</v>
      </c>
      <c r="D490" s="2" t="s">
        <v>37</v>
      </c>
      <c r="E490" s="2" t="str">
        <f t="shared" si="7"/>
        <v>2005Northern Devon Healthcare NHS TrustWere you ever bothered by noise at night from other patients?</v>
      </c>
      <c r="F490" s="29">
        <v>69.62</v>
      </c>
      <c r="G490" s="29">
        <v>2.06</v>
      </c>
      <c r="H490" s="29">
        <v>65.58</v>
      </c>
      <c r="I490" s="29">
        <v>73.66</v>
      </c>
    </row>
    <row r="491" spans="1:9" x14ac:dyDescent="0.25">
      <c r="A491" s="2" t="s">
        <v>36</v>
      </c>
      <c r="B491" s="2" t="s">
        <v>11</v>
      </c>
      <c r="C491" s="2" t="s">
        <v>178</v>
      </c>
      <c r="D491" s="2" t="s">
        <v>37</v>
      </c>
      <c r="E491" s="2" t="str">
        <f t="shared" si="7"/>
        <v>2005The Dudley Group NHS Foundation TrustWere you ever bothered by noise at night from other patients?</v>
      </c>
      <c r="F491" s="29">
        <v>69.180000000000007</v>
      </c>
      <c r="G491" s="29">
        <v>2.17</v>
      </c>
      <c r="H491" s="29">
        <v>64.930000000000007</v>
      </c>
      <c r="I491" s="29">
        <v>73.44</v>
      </c>
    </row>
    <row r="492" spans="1:9" x14ac:dyDescent="0.25">
      <c r="A492" s="2" t="s">
        <v>36</v>
      </c>
      <c r="B492" s="2" t="s">
        <v>11</v>
      </c>
      <c r="C492" s="2" t="s">
        <v>118</v>
      </c>
      <c r="D492" s="2" t="s">
        <v>37</v>
      </c>
      <c r="E492" s="2" t="str">
        <f t="shared" si="7"/>
        <v>2005Leeds Teaching Hospitals NHS TrustWere you ever bothered by noise at night from other patients?</v>
      </c>
      <c r="F492" s="29">
        <v>68.92</v>
      </c>
      <c r="G492" s="29">
        <v>2.25</v>
      </c>
      <c r="H492" s="29">
        <v>64.52</v>
      </c>
      <c r="I492" s="29">
        <v>73.319999999999993</v>
      </c>
    </row>
    <row r="493" spans="1:9" x14ac:dyDescent="0.25">
      <c r="A493" s="2" t="s">
        <v>36</v>
      </c>
      <c r="B493" s="2" t="s">
        <v>11</v>
      </c>
      <c r="C493" s="2" t="s">
        <v>75</v>
      </c>
      <c r="D493" s="2" t="s">
        <v>37</v>
      </c>
      <c r="E493" s="2" t="str">
        <f t="shared" si="7"/>
        <v>2005Burton Hospitals NHS Foundation TrustWere you ever bothered by noise at night from other patients?</v>
      </c>
      <c r="F493" s="29">
        <v>69.13</v>
      </c>
      <c r="G493" s="29">
        <v>2.11</v>
      </c>
      <c r="H493" s="29">
        <v>64.989999999999995</v>
      </c>
      <c r="I493" s="29">
        <v>73.28</v>
      </c>
    </row>
    <row r="494" spans="1:9" x14ac:dyDescent="0.25">
      <c r="A494" s="2" t="s">
        <v>36</v>
      </c>
      <c r="B494" s="2" t="s">
        <v>11</v>
      </c>
      <c r="C494" s="2" t="s">
        <v>76</v>
      </c>
      <c r="D494" s="2" t="s">
        <v>37</v>
      </c>
      <c r="E494" s="2" t="str">
        <f t="shared" si="7"/>
        <v>2005Calderdale and Huddersfield NHS Foundation TrustWere you ever bothered by noise at night from other patients?</v>
      </c>
      <c r="F494" s="29">
        <v>68.510000000000005</v>
      </c>
      <c r="G494" s="29">
        <v>2.17</v>
      </c>
      <c r="H494" s="29">
        <v>64.25</v>
      </c>
      <c r="I494" s="29">
        <v>72.760000000000005</v>
      </c>
    </row>
    <row r="495" spans="1:9" x14ac:dyDescent="0.25">
      <c r="A495" s="2" t="s">
        <v>36</v>
      </c>
      <c r="B495" s="2" t="s">
        <v>11</v>
      </c>
      <c r="C495" s="2" t="s">
        <v>12</v>
      </c>
      <c r="D495" s="2" t="s">
        <v>37</v>
      </c>
      <c r="E495" s="2" t="str">
        <f t="shared" si="7"/>
        <v>2005Aintree University Hospital NHS Foundation TrustWere you ever bothered by noise at night from other patients?</v>
      </c>
      <c r="F495" s="27">
        <v>67.95</v>
      </c>
      <c r="G495" s="27">
        <v>2.44</v>
      </c>
      <c r="H495" s="27">
        <v>63.17</v>
      </c>
      <c r="I495" s="27">
        <v>72.73</v>
      </c>
    </row>
    <row r="496" spans="1:9" x14ac:dyDescent="0.25">
      <c r="A496" s="2" t="s">
        <v>36</v>
      </c>
      <c r="B496" s="2" t="s">
        <v>11</v>
      </c>
      <c r="C496" s="2" t="s">
        <v>114</v>
      </c>
      <c r="D496" s="2" t="s">
        <v>37</v>
      </c>
      <c r="E496" s="2" t="str">
        <f t="shared" si="7"/>
        <v>2005Kettering General Hospital NHS Foundation TrustWere you ever bothered by noise at night from other patients?</v>
      </c>
      <c r="F496" s="29">
        <v>68.58</v>
      </c>
      <c r="G496" s="29">
        <v>1.96</v>
      </c>
      <c r="H496" s="29">
        <v>64.739999999999995</v>
      </c>
      <c r="I496" s="29">
        <v>72.430000000000007</v>
      </c>
    </row>
    <row r="497" spans="1:9" x14ac:dyDescent="0.25">
      <c r="A497" s="2" t="s">
        <v>36</v>
      </c>
      <c r="B497" s="2" t="s">
        <v>11</v>
      </c>
      <c r="C497" s="2" t="s">
        <v>195</v>
      </c>
      <c r="D497" s="2" t="s">
        <v>37</v>
      </c>
      <c r="E497" s="2" t="str">
        <f t="shared" si="7"/>
        <v>2005University Hospital of South Manchester NHS Foundation TrustWere you ever bothered by noise at night from other patients?</v>
      </c>
      <c r="F497" s="29">
        <v>67.39</v>
      </c>
      <c r="G497" s="29">
        <v>2.17</v>
      </c>
      <c r="H497" s="29">
        <v>63.13</v>
      </c>
      <c r="I497" s="29">
        <v>71.66</v>
      </c>
    </row>
    <row r="498" spans="1:9" x14ac:dyDescent="0.25">
      <c r="A498" s="2" t="s">
        <v>36</v>
      </c>
      <c r="B498" s="2" t="s">
        <v>11</v>
      </c>
      <c r="C498" s="2" t="s">
        <v>142</v>
      </c>
      <c r="D498" s="2" t="s">
        <v>37</v>
      </c>
      <c r="E498" s="2" t="str">
        <f t="shared" si="7"/>
        <v>2005Peterborough and Stamford Hospitals NHS Foundation TrustWere you ever bothered by noise at night from other patients?</v>
      </c>
      <c r="F498" s="29">
        <v>67.239999999999995</v>
      </c>
      <c r="G498" s="29">
        <v>2.08</v>
      </c>
      <c r="H498" s="29">
        <v>63.15</v>
      </c>
      <c r="I498" s="29">
        <v>71.33</v>
      </c>
    </row>
    <row r="499" spans="1:9" x14ac:dyDescent="0.25">
      <c r="A499" s="2" t="s">
        <v>36</v>
      </c>
      <c r="B499" s="2" t="s">
        <v>11</v>
      </c>
      <c r="C499" s="2" t="s">
        <v>102</v>
      </c>
      <c r="D499" s="2" t="s">
        <v>37</v>
      </c>
      <c r="E499" s="2" t="str">
        <f t="shared" si="7"/>
        <v>2005Guy's and St Thomas' NHS Foundation TrustWere you ever bothered by noise at night from other patients?</v>
      </c>
      <c r="F499" s="29">
        <v>66.739999999999995</v>
      </c>
      <c r="G499" s="29">
        <v>2.2200000000000002</v>
      </c>
      <c r="H499" s="29">
        <v>62.4</v>
      </c>
      <c r="I499" s="29">
        <v>71.08</v>
      </c>
    </row>
    <row r="500" spans="1:9" x14ac:dyDescent="0.25">
      <c r="A500" s="2" t="s">
        <v>36</v>
      </c>
      <c r="B500" s="2" t="s">
        <v>11</v>
      </c>
      <c r="C500" s="2" t="s">
        <v>201</v>
      </c>
      <c r="D500" s="2" t="s">
        <v>37</v>
      </c>
      <c r="E500" s="2" t="str">
        <f t="shared" si="7"/>
        <v>2005University Hospitals of Morecambe Bay NHS Foundation TrustWere you ever bothered by noise at night from other patients?</v>
      </c>
      <c r="F500" s="29">
        <v>66.790000000000006</v>
      </c>
      <c r="G500" s="29">
        <v>2.19</v>
      </c>
      <c r="H500" s="29">
        <v>62.5</v>
      </c>
      <c r="I500" s="29">
        <v>71.08</v>
      </c>
    </row>
    <row r="501" spans="1:9" x14ac:dyDescent="0.25">
      <c r="A501" s="2" t="s">
        <v>36</v>
      </c>
      <c r="B501" s="2" t="s">
        <v>11</v>
      </c>
      <c r="C501" s="2" t="s">
        <v>187</v>
      </c>
      <c r="D501" s="2" t="s">
        <v>37</v>
      </c>
      <c r="E501" s="2" t="str">
        <f t="shared" si="7"/>
        <v>2005The Royal Marsden NHS Foundation TrustWere you ever bothered by noise at night from other patients?</v>
      </c>
      <c r="F501" s="29">
        <v>67.08</v>
      </c>
      <c r="G501" s="29">
        <v>2.02</v>
      </c>
      <c r="H501" s="29">
        <v>63.13</v>
      </c>
      <c r="I501" s="29">
        <v>71.03</v>
      </c>
    </row>
    <row r="502" spans="1:9" x14ac:dyDescent="0.25">
      <c r="A502" s="2" t="s">
        <v>36</v>
      </c>
      <c r="B502" s="2" t="s">
        <v>11</v>
      </c>
      <c r="C502" s="2" t="s">
        <v>198</v>
      </c>
      <c r="D502" s="2" t="s">
        <v>37</v>
      </c>
      <c r="E502" s="2" t="str">
        <f t="shared" si="7"/>
        <v>2005University Hospitals Bristol NHS Foundation TrustWere you ever bothered by noise at night from other patients?</v>
      </c>
      <c r="F502" s="29">
        <v>66.69</v>
      </c>
      <c r="G502" s="29">
        <v>2.17</v>
      </c>
      <c r="H502" s="29">
        <v>62.44</v>
      </c>
      <c r="I502" s="29">
        <v>70.94</v>
      </c>
    </row>
    <row r="503" spans="1:9" x14ac:dyDescent="0.25">
      <c r="A503" s="2" t="s">
        <v>36</v>
      </c>
      <c r="B503" s="2" t="s">
        <v>11</v>
      </c>
      <c r="C503" s="2" t="s">
        <v>73</v>
      </c>
      <c r="D503" s="2" t="s">
        <v>37</v>
      </c>
      <c r="E503" s="2" t="str">
        <f t="shared" si="7"/>
        <v>2005Brighton and Sussex University Hospitals NHS TrustWere you ever bothered by noise at night from other patients?</v>
      </c>
      <c r="F503" s="29">
        <v>67.05</v>
      </c>
      <c r="G503" s="29">
        <v>1.92</v>
      </c>
      <c r="H503" s="29">
        <v>63.29</v>
      </c>
      <c r="I503" s="29">
        <v>70.8</v>
      </c>
    </row>
    <row r="504" spans="1:9" x14ac:dyDescent="0.25">
      <c r="A504" s="2" t="s">
        <v>36</v>
      </c>
      <c r="B504" s="2" t="s">
        <v>11</v>
      </c>
      <c r="C504" s="2" t="s">
        <v>171</v>
      </c>
      <c r="D504" s="2" t="s">
        <v>37</v>
      </c>
      <c r="E504" s="2" t="str">
        <f t="shared" si="7"/>
        <v>2005St Helens and Knowsley Teaching Hospitals NHS TrustWere you ever bothered by noise at night from other patients?</v>
      </c>
      <c r="F504" s="29">
        <v>66.45</v>
      </c>
      <c r="G504" s="29">
        <v>2.19</v>
      </c>
      <c r="H504" s="29">
        <v>62.15</v>
      </c>
      <c r="I504" s="29">
        <v>70.75</v>
      </c>
    </row>
    <row r="505" spans="1:9" x14ac:dyDescent="0.25">
      <c r="A505" s="2" t="s">
        <v>36</v>
      </c>
      <c r="B505" s="2" t="s">
        <v>11</v>
      </c>
      <c r="C505" s="2" t="s">
        <v>88</v>
      </c>
      <c r="D505" s="2" t="s">
        <v>37</v>
      </c>
      <c r="E505" s="2" t="str">
        <f t="shared" si="7"/>
        <v>2005Doncaster and Bassetlaw Hospitals NHS Foundation TrustWere you ever bothered by noise at night from other patients?</v>
      </c>
      <c r="F505" s="29">
        <v>66.11</v>
      </c>
      <c r="G505" s="29">
        <v>2.2200000000000002</v>
      </c>
      <c r="H505" s="29">
        <v>61.77</v>
      </c>
      <c r="I505" s="29">
        <v>70.459999999999994</v>
      </c>
    </row>
    <row r="506" spans="1:9" x14ac:dyDescent="0.25">
      <c r="A506" s="2" t="s">
        <v>36</v>
      </c>
      <c r="B506" s="2" t="s">
        <v>11</v>
      </c>
      <c r="C506" s="2" t="s">
        <v>180</v>
      </c>
      <c r="D506" s="2" t="s">
        <v>37</v>
      </c>
      <c r="E506" s="2" t="str">
        <f t="shared" si="7"/>
        <v>2005The Newcastle-upon-Tyne Hospitals NHS Foundation TrustWere you ever bothered by noise at night from other patients?</v>
      </c>
      <c r="F506" s="29">
        <v>66.319999999999993</v>
      </c>
      <c r="G506" s="29">
        <v>2.11</v>
      </c>
      <c r="H506" s="29">
        <v>62.18</v>
      </c>
      <c r="I506" s="29">
        <v>70.459999999999994</v>
      </c>
    </row>
    <row r="507" spans="1:9" x14ac:dyDescent="0.25">
      <c r="A507" s="2" t="s">
        <v>36</v>
      </c>
      <c r="B507" s="2" t="s">
        <v>11</v>
      </c>
      <c r="C507" s="2" t="s">
        <v>182</v>
      </c>
      <c r="D507" s="2" t="s">
        <v>37</v>
      </c>
      <c r="E507" s="2" t="str">
        <f t="shared" si="7"/>
        <v>2005The Princess Alexandra Hospital NHS TrustWere you ever bothered by noise at night from other patients?</v>
      </c>
      <c r="F507" s="29">
        <v>65.959999999999994</v>
      </c>
      <c r="G507" s="29">
        <v>2.25</v>
      </c>
      <c r="H507" s="29">
        <v>61.55</v>
      </c>
      <c r="I507" s="29">
        <v>70.37</v>
      </c>
    </row>
    <row r="508" spans="1:9" x14ac:dyDescent="0.25">
      <c r="A508" s="2" t="s">
        <v>36</v>
      </c>
      <c r="B508" s="2" t="s">
        <v>11</v>
      </c>
      <c r="C508" s="2" t="s">
        <v>157</v>
      </c>
      <c r="D508" s="2" t="s">
        <v>37</v>
      </c>
      <c r="E508" s="2" t="str">
        <f t="shared" si="7"/>
        <v>2005Salford Royal NHS Foundation TrustWere you ever bothered by noise at night from other patients?</v>
      </c>
      <c r="F508" s="29">
        <v>65.45</v>
      </c>
      <c r="G508" s="29">
        <v>2.4</v>
      </c>
      <c r="H508" s="29">
        <v>60.76</v>
      </c>
      <c r="I508" s="29">
        <v>70.150000000000006</v>
      </c>
    </row>
    <row r="509" spans="1:9" x14ac:dyDescent="0.25">
      <c r="A509" s="2" t="s">
        <v>36</v>
      </c>
      <c r="B509" s="2" t="s">
        <v>11</v>
      </c>
      <c r="C509" s="2" t="s">
        <v>122</v>
      </c>
      <c r="D509" s="2" t="s">
        <v>37</v>
      </c>
      <c r="E509" s="2" t="str">
        <f t="shared" si="7"/>
        <v>2005Luton and Dunstable Hospital NHS Foundation TrustWere you ever bothered by noise at night from other patients?</v>
      </c>
      <c r="F509" s="29">
        <v>65.66</v>
      </c>
      <c r="G509" s="29">
        <v>2.25</v>
      </c>
      <c r="H509" s="29">
        <v>61.25</v>
      </c>
      <c r="I509" s="29">
        <v>70.069999999999993</v>
      </c>
    </row>
    <row r="510" spans="1:9" x14ac:dyDescent="0.25">
      <c r="A510" s="2" t="s">
        <v>36</v>
      </c>
      <c r="B510" s="2" t="s">
        <v>11</v>
      </c>
      <c r="C510" s="2" t="s">
        <v>189</v>
      </c>
      <c r="D510" s="2" t="s">
        <v>37</v>
      </c>
      <c r="E510" s="2" t="str">
        <f t="shared" si="7"/>
        <v>2005The Royal Wolverhampton NHS TrustWere you ever bothered by noise at night from other patients?</v>
      </c>
      <c r="F510" s="29">
        <v>65.569999999999993</v>
      </c>
      <c r="G510" s="29">
        <v>2.2799999999999998</v>
      </c>
      <c r="H510" s="29">
        <v>61.1</v>
      </c>
      <c r="I510" s="29">
        <v>70.040000000000006</v>
      </c>
    </row>
    <row r="511" spans="1:9" x14ac:dyDescent="0.25">
      <c r="A511" s="2" t="s">
        <v>36</v>
      </c>
      <c r="B511" s="2" t="s">
        <v>11</v>
      </c>
      <c r="C511" s="2" t="s">
        <v>112</v>
      </c>
      <c r="D511" s="2" t="s">
        <v>37</v>
      </c>
      <c r="E511" s="2" t="str">
        <f t="shared" si="7"/>
        <v>2005Isle of Wight NHS TrustWere you ever bothered by noise at night from other patients?</v>
      </c>
      <c r="F511" s="29">
        <v>65.680000000000007</v>
      </c>
      <c r="G511" s="29">
        <v>2.17</v>
      </c>
      <c r="H511" s="29">
        <v>61.41</v>
      </c>
      <c r="I511" s="29">
        <v>69.94</v>
      </c>
    </row>
    <row r="512" spans="1:9" x14ac:dyDescent="0.25">
      <c r="A512" s="2" t="s">
        <v>36</v>
      </c>
      <c r="B512" s="2" t="s">
        <v>11</v>
      </c>
      <c r="C512" s="2" t="s">
        <v>144</v>
      </c>
      <c r="D512" s="2" t="s">
        <v>37</v>
      </c>
      <c r="E512" s="2" t="str">
        <f t="shared" si="7"/>
        <v>2005Poole Hospital NHS Foundation TrustWere you ever bothered by noise at night from other patients?</v>
      </c>
      <c r="F512" s="29">
        <v>65.61</v>
      </c>
      <c r="G512" s="29">
        <v>2.17</v>
      </c>
      <c r="H512" s="29">
        <v>61.36</v>
      </c>
      <c r="I512" s="29">
        <v>69.87</v>
      </c>
    </row>
    <row r="513" spans="1:9" x14ac:dyDescent="0.25">
      <c r="A513" s="2" t="s">
        <v>36</v>
      </c>
      <c r="B513" s="2" t="s">
        <v>11</v>
      </c>
      <c r="C513" s="2" t="s">
        <v>111</v>
      </c>
      <c r="D513" s="2" t="s">
        <v>37</v>
      </c>
      <c r="E513" s="2" t="str">
        <f t="shared" si="7"/>
        <v>2005Ipswich Hospital NHS TrustWere you ever bothered by noise at night from other patients?</v>
      </c>
      <c r="F513" s="29">
        <v>65.78</v>
      </c>
      <c r="G513" s="29">
        <v>2.06</v>
      </c>
      <c r="H513" s="29">
        <v>61.74</v>
      </c>
      <c r="I513" s="29">
        <v>69.819999999999993</v>
      </c>
    </row>
    <row r="514" spans="1:9" x14ac:dyDescent="0.25">
      <c r="A514" s="2" t="s">
        <v>36</v>
      </c>
      <c r="B514" s="2" t="s">
        <v>11</v>
      </c>
      <c r="C514" s="2" t="s">
        <v>145</v>
      </c>
      <c r="D514" s="2" t="s">
        <v>37</v>
      </c>
      <c r="E514" s="2" t="str">
        <f t="shared" ref="E514:E577" si="8">B514&amp;C514&amp;D514</f>
        <v>2005Portsmouth Hospitals NHS TrustWere you ever bothered by noise at night from other patients?</v>
      </c>
      <c r="F514" s="29">
        <v>65.709999999999994</v>
      </c>
      <c r="G514" s="29">
        <v>2.04</v>
      </c>
      <c r="H514" s="29">
        <v>61.7</v>
      </c>
      <c r="I514" s="29">
        <v>69.709999999999994</v>
      </c>
    </row>
    <row r="515" spans="1:9" x14ac:dyDescent="0.25">
      <c r="A515" s="2" t="s">
        <v>36</v>
      </c>
      <c r="B515" s="2" t="s">
        <v>11</v>
      </c>
      <c r="C515" s="2" t="s">
        <v>127</v>
      </c>
      <c r="D515" s="2" t="s">
        <v>37</v>
      </c>
      <c r="E515" s="2" t="str">
        <f t="shared" si="8"/>
        <v>2005Mid Staffordshire NHS Foundation TrustWere you ever bothered by noise at night from other patients?</v>
      </c>
      <c r="F515" s="29">
        <v>65.77</v>
      </c>
      <c r="G515" s="29">
        <v>2</v>
      </c>
      <c r="H515" s="29">
        <v>61.84</v>
      </c>
      <c r="I515" s="29">
        <v>69.69</v>
      </c>
    </row>
    <row r="516" spans="1:9" x14ac:dyDescent="0.25">
      <c r="A516" s="2" t="s">
        <v>36</v>
      </c>
      <c r="B516" s="2" t="s">
        <v>11</v>
      </c>
      <c r="C516" s="2" t="s">
        <v>159</v>
      </c>
      <c r="D516" s="2" t="s">
        <v>37</v>
      </c>
      <c r="E516" s="2" t="str">
        <f t="shared" si="8"/>
        <v>2005Sandwell and West Birmingham Hospitals NHS TrustWere you ever bothered by noise at night from other patients?</v>
      </c>
      <c r="F516" s="29">
        <v>65.55</v>
      </c>
      <c r="G516" s="29">
        <v>2.08</v>
      </c>
      <c r="H516" s="29">
        <v>61.47</v>
      </c>
      <c r="I516" s="29">
        <v>69.63</v>
      </c>
    </row>
    <row r="517" spans="1:9" x14ac:dyDescent="0.25">
      <c r="A517" s="2" t="s">
        <v>36</v>
      </c>
      <c r="B517" s="2" t="s">
        <v>11</v>
      </c>
      <c r="C517" s="2" t="s">
        <v>205</v>
      </c>
      <c r="D517" s="2" t="s">
        <v>37</v>
      </c>
      <c r="E517" s="2" t="str">
        <f t="shared" si="8"/>
        <v>2005West Middlesex University Hospital NHS TrustWere you ever bothered by noise at night from other patients?</v>
      </c>
      <c r="F517" s="29">
        <v>64.739999999999995</v>
      </c>
      <c r="G517" s="29">
        <v>2.4500000000000002</v>
      </c>
      <c r="H517" s="29">
        <v>59.94</v>
      </c>
      <c r="I517" s="29">
        <v>69.540000000000006</v>
      </c>
    </row>
    <row r="518" spans="1:9" x14ac:dyDescent="0.25">
      <c r="A518" s="2" t="s">
        <v>36</v>
      </c>
      <c r="B518" s="2" t="s">
        <v>11</v>
      </c>
      <c r="C518" s="2" t="s">
        <v>124</v>
      </c>
      <c r="D518" s="2" t="s">
        <v>37</v>
      </c>
      <c r="E518" s="2" t="str">
        <f t="shared" si="8"/>
        <v>2005Medway NHS Foundation TrustWere you ever bothered by noise at night from other patients?</v>
      </c>
      <c r="F518" s="29">
        <v>65.209999999999994</v>
      </c>
      <c r="G518" s="29">
        <v>2.19</v>
      </c>
      <c r="H518" s="29">
        <v>60.92</v>
      </c>
      <c r="I518" s="29">
        <v>69.510000000000005</v>
      </c>
    </row>
    <row r="519" spans="1:9" x14ac:dyDescent="0.25">
      <c r="A519" s="2" t="s">
        <v>36</v>
      </c>
      <c r="B519" s="2" t="s">
        <v>11</v>
      </c>
      <c r="C519" s="2" t="s">
        <v>170</v>
      </c>
      <c r="D519" s="2" t="s">
        <v>37</v>
      </c>
      <c r="E519" s="2" t="str">
        <f t="shared" si="8"/>
        <v>2005St George's Healthcare NHS TrustWere you ever bothered by noise at night from other patients?</v>
      </c>
      <c r="F519" s="29">
        <v>65.19</v>
      </c>
      <c r="G519" s="29">
        <v>2.19</v>
      </c>
      <c r="H519" s="29">
        <v>60.9</v>
      </c>
      <c r="I519" s="29">
        <v>69.489999999999995</v>
      </c>
    </row>
    <row r="520" spans="1:9" x14ac:dyDescent="0.25">
      <c r="A520" s="2" t="s">
        <v>36</v>
      </c>
      <c r="B520" s="2" t="s">
        <v>11</v>
      </c>
      <c r="C520" s="2" t="s">
        <v>134</v>
      </c>
      <c r="D520" s="2" t="s">
        <v>37</v>
      </c>
      <c r="E520" s="2" t="str">
        <f t="shared" si="8"/>
        <v>2005North West London Hospitals NHS TrustWere you ever bothered by noise at night from other patients?</v>
      </c>
      <c r="F520" s="29">
        <v>64.89</v>
      </c>
      <c r="G520" s="29">
        <v>2.33</v>
      </c>
      <c r="H520" s="29">
        <v>60.33</v>
      </c>
      <c r="I520" s="29">
        <v>69.45</v>
      </c>
    </row>
    <row r="521" spans="1:9" x14ac:dyDescent="0.25">
      <c r="A521" s="2" t="s">
        <v>36</v>
      </c>
      <c r="B521" s="2" t="s">
        <v>11</v>
      </c>
      <c r="C521" s="2" t="s">
        <v>186</v>
      </c>
      <c r="D521" s="2" t="s">
        <v>37</v>
      </c>
      <c r="E521" s="2" t="str">
        <f t="shared" si="8"/>
        <v>2005The Royal Bournemouth and Christchurch Hospitals NHS Foundation TrustWere you ever bothered by noise at night from other patients?</v>
      </c>
      <c r="F521" s="29">
        <v>65.25</v>
      </c>
      <c r="G521" s="29">
        <v>2.08</v>
      </c>
      <c r="H521" s="29">
        <v>61.18</v>
      </c>
      <c r="I521" s="29">
        <v>69.319999999999993</v>
      </c>
    </row>
    <row r="522" spans="1:9" x14ac:dyDescent="0.25">
      <c r="A522" s="2" t="s">
        <v>36</v>
      </c>
      <c r="B522" s="2" t="s">
        <v>11</v>
      </c>
      <c r="C522" s="2" t="s">
        <v>126</v>
      </c>
      <c r="D522" s="2" t="s">
        <v>37</v>
      </c>
      <c r="E522" s="2" t="str">
        <f t="shared" si="8"/>
        <v>2005Mid Essex Hospital Services NHS TrustWere you ever bothered by noise at night from other patients?</v>
      </c>
      <c r="F522" s="29">
        <v>64.69</v>
      </c>
      <c r="G522" s="29">
        <v>2.2799999999999998</v>
      </c>
      <c r="H522" s="29">
        <v>60.23</v>
      </c>
      <c r="I522" s="29">
        <v>69.150000000000006</v>
      </c>
    </row>
    <row r="523" spans="1:9" x14ac:dyDescent="0.25">
      <c r="A523" s="2" t="s">
        <v>36</v>
      </c>
      <c r="B523" s="2" t="s">
        <v>11</v>
      </c>
      <c r="C523" s="2" t="s">
        <v>86</v>
      </c>
      <c r="D523" s="2" t="s">
        <v>37</v>
      </c>
      <c r="E523" s="2" t="str">
        <f t="shared" si="8"/>
        <v>2005Dartford and Gravesham NHS TrustWere you ever bothered by noise at night from other patients?</v>
      </c>
      <c r="F523" s="29">
        <v>64.89</v>
      </c>
      <c r="G523" s="29">
        <v>2.12</v>
      </c>
      <c r="H523" s="29">
        <v>60.72</v>
      </c>
      <c r="I523" s="29">
        <v>69.05</v>
      </c>
    </row>
    <row r="524" spans="1:9" x14ac:dyDescent="0.25">
      <c r="A524" s="2" t="s">
        <v>36</v>
      </c>
      <c r="B524" s="2" t="s">
        <v>11</v>
      </c>
      <c r="C524" s="2" t="s">
        <v>128</v>
      </c>
      <c r="D524" s="2" t="s">
        <v>37</v>
      </c>
      <c r="E524" s="2" t="str">
        <f t="shared" si="8"/>
        <v>2005Mid Yorkshire Hospitals NHS TrustWere you ever bothered by noise at night from other patients?</v>
      </c>
      <c r="F524" s="29">
        <v>64.680000000000007</v>
      </c>
      <c r="G524" s="29">
        <v>2.21</v>
      </c>
      <c r="H524" s="29">
        <v>60.35</v>
      </c>
      <c r="I524" s="29">
        <v>69.010000000000005</v>
      </c>
    </row>
    <row r="525" spans="1:9" x14ac:dyDescent="0.25">
      <c r="A525" s="2" t="s">
        <v>36</v>
      </c>
      <c r="B525" s="2" t="s">
        <v>11</v>
      </c>
      <c r="C525" s="2" t="s">
        <v>213</v>
      </c>
      <c r="D525" s="2" t="s">
        <v>37</v>
      </c>
      <c r="E525" s="2" t="str">
        <f t="shared" si="8"/>
        <v>2005Yeovil District Hospital NHS Foundation TrustWere you ever bothered by noise at night from other patients?</v>
      </c>
      <c r="F525" s="29">
        <v>65.040000000000006</v>
      </c>
      <c r="G525" s="29">
        <v>2.0099999999999998</v>
      </c>
      <c r="H525" s="29">
        <v>61.11</v>
      </c>
      <c r="I525" s="29">
        <v>68.98</v>
      </c>
    </row>
    <row r="526" spans="1:9" x14ac:dyDescent="0.25">
      <c r="A526" s="2" t="s">
        <v>36</v>
      </c>
      <c r="B526" s="2" t="s">
        <v>11</v>
      </c>
      <c r="C526" s="2" t="s">
        <v>94</v>
      </c>
      <c r="D526" s="2" t="s">
        <v>37</v>
      </c>
      <c r="E526" s="2" t="str">
        <f t="shared" si="8"/>
        <v>2005East Lancashire Hospitals NHS TrustWere you ever bothered by noise at night from other patients?</v>
      </c>
      <c r="F526" s="29">
        <v>63.06</v>
      </c>
      <c r="G526" s="29">
        <v>2.95</v>
      </c>
      <c r="H526" s="29">
        <v>57.28</v>
      </c>
      <c r="I526" s="29">
        <v>68.84</v>
      </c>
    </row>
    <row r="527" spans="1:9" x14ac:dyDescent="0.25">
      <c r="A527" s="2" t="s">
        <v>36</v>
      </c>
      <c r="B527" s="2" t="s">
        <v>11</v>
      </c>
      <c r="C527" s="2" t="s">
        <v>193</v>
      </c>
      <c r="D527" s="2" t="s">
        <v>37</v>
      </c>
      <c r="E527" s="2" t="str">
        <f t="shared" si="8"/>
        <v>2005University College London Hospitals NHS Foundation TrustWere you ever bothered by noise at night from other patients?</v>
      </c>
      <c r="F527" s="29">
        <v>64.3</v>
      </c>
      <c r="G527" s="29">
        <v>2.27</v>
      </c>
      <c r="H527" s="29">
        <v>59.86</v>
      </c>
      <c r="I527" s="29">
        <v>68.739999999999995</v>
      </c>
    </row>
    <row r="528" spans="1:9" x14ac:dyDescent="0.25">
      <c r="A528" s="2" t="s">
        <v>36</v>
      </c>
      <c r="B528" s="2" t="s">
        <v>11</v>
      </c>
      <c r="C528" s="2" t="s">
        <v>200</v>
      </c>
      <c r="D528" s="2" t="s">
        <v>37</v>
      </c>
      <c r="E528" s="2" t="str">
        <f t="shared" si="8"/>
        <v>2005University Hospitals of Leicester NHS TrustWere you ever bothered by noise at night from other patients?</v>
      </c>
      <c r="F528" s="29">
        <v>64.73</v>
      </c>
      <c r="G528" s="29">
        <v>2.02</v>
      </c>
      <c r="H528" s="29">
        <v>60.78</v>
      </c>
      <c r="I528" s="29">
        <v>68.69</v>
      </c>
    </row>
    <row r="529" spans="1:9" x14ac:dyDescent="0.25">
      <c r="A529" s="2" t="s">
        <v>36</v>
      </c>
      <c r="B529" s="2" t="s">
        <v>11</v>
      </c>
      <c r="C529" s="2" t="s">
        <v>79</v>
      </c>
      <c r="D529" s="2" t="s">
        <v>37</v>
      </c>
      <c r="E529" s="2" t="str">
        <f t="shared" si="8"/>
        <v>2005Chelsea and Westminster Hospital NHS Foundation TrustWere you ever bothered by noise at night from other patients?</v>
      </c>
      <c r="F529" s="29">
        <v>63.7</v>
      </c>
      <c r="G529" s="29">
        <v>2.42</v>
      </c>
      <c r="H529" s="29">
        <v>58.95</v>
      </c>
      <c r="I529" s="29">
        <v>68.45</v>
      </c>
    </row>
    <row r="530" spans="1:9" x14ac:dyDescent="0.25">
      <c r="A530" s="2" t="s">
        <v>36</v>
      </c>
      <c r="B530" s="2" t="s">
        <v>11</v>
      </c>
      <c r="C530" s="2" t="s">
        <v>163</v>
      </c>
      <c r="D530" s="2" t="s">
        <v>37</v>
      </c>
      <c r="E530" s="2" t="str">
        <f t="shared" si="8"/>
        <v>2005South Devon Healthcare NHS Foundation TrustWere you ever bothered by noise at night from other patients?</v>
      </c>
      <c r="F530" s="29">
        <v>64.319999999999993</v>
      </c>
      <c r="G530" s="29">
        <v>2.0699999999999998</v>
      </c>
      <c r="H530" s="29">
        <v>60.27</v>
      </c>
      <c r="I530" s="29">
        <v>68.37</v>
      </c>
    </row>
    <row r="531" spans="1:9" x14ac:dyDescent="0.25">
      <c r="A531" s="2" t="s">
        <v>36</v>
      </c>
      <c r="B531" s="2" t="s">
        <v>11</v>
      </c>
      <c r="C531" s="2" t="s">
        <v>129</v>
      </c>
      <c r="D531" s="2" t="s">
        <v>37</v>
      </c>
      <c r="E531" s="2" t="str">
        <f t="shared" si="8"/>
        <v>2005Milton Keynes Hospital NHS Foundation TrustWere you ever bothered by noise at night from other patients?</v>
      </c>
      <c r="F531" s="29">
        <v>64.430000000000007</v>
      </c>
      <c r="G531" s="29">
        <v>1.98</v>
      </c>
      <c r="H531" s="29">
        <v>60.54</v>
      </c>
      <c r="I531" s="29">
        <v>68.31</v>
      </c>
    </row>
    <row r="532" spans="1:9" x14ac:dyDescent="0.25">
      <c r="A532" s="2" t="s">
        <v>36</v>
      </c>
      <c r="B532" s="2" t="s">
        <v>11</v>
      </c>
      <c r="C532" s="2" t="s">
        <v>192</v>
      </c>
      <c r="D532" s="2" t="s">
        <v>37</v>
      </c>
      <c r="E532" s="2" t="str">
        <f t="shared" si="8"/>
        <v>2005United Lincolnshire Hospitals NHS TrustWere you ever bothered by noise at night from other patients?</v>
      </c>
      <c r="F532" s="29">
        <v>63.76</v>
      </c>
      <c r="G532" s="29">
        <v>2.13</v>
      </c>
      <c r="H532" s="29">
        <v>59.58</v>
      </c>
      <c r="I532" s="29">
        <v>67.94</v>
      </c>
    </row>
    <row r="533" spans="1:9" x14ac:dyDescent="0.25">
      <c r="A533" s="2" t="s">
        <v>36</v>
      </c>
      <c r="B533" s="2" t="s">
        <v>11</v>
      </c>
      <c r="C533" s="2" t="s">
        <v>98</v>
      </c>
      <c r="D533" s="2" t="s">
        <v>37</v>
      </c>
      <c r="E533" s="2" t="str">
        <f t="shared" si="8"/>
        <v>2005Gateshead Health NHS Foundation TrustWere you ever bothered by noise at night from other patients?</v>
      </c>
      <c r="F533" s="29">
        <v>63.36</v>
      </c>
      <c r="G533" s="29">
        <v>2.27</v>
      </c>
      <c r="H533" s="29">
        <v>58.91</v>
      </c>
      <c r="I533" s="29">
        <v>67.81</v>
      </c>
    </row>
    <row r="534" spans="1:9" x14ac:dyDescent="0.25">
      <c r="A534" s="2" t="s">
        <v>36</v>
      </c>
      <c r="B534" s="2" t="s">
        <v>11</v>
      </c>
      <c r="C534" s="2" t="s">
        <v>162</v>
      </c>
      <c r="D534" s="2" t="s">
        <v>37</v>
      </c>
      <c r="E534" s="2" t="str">
        <f t="shared" si="8"/>
        <v>2005Shrewsbury and Telford Hospital NHS TrustWere you ever bothered by noise at night from other patients?</v>
      </c>
      <c r="F534" s="29">
        <v>63.66</v>
      </c>
      <c r="G534" s="29">
        <v>2.06</v>
      </c>
      <c r="H534" s="29">
        <v>59.62</v>
      </c>
      <c r="I534" s="29">
        <v>67.709999999999994</v>
      </c>
    </row>
    <row r="535" spans="1:9" x14ac:dyDescent="0.25">
      <c r="A535" s="2" t="s">
        <v>36</v>
      </c>
      <c r="B535" s="2" t="s">
        <v>11</v>
      </c>
      <c r="C535" s="2" t="s">
        <v>199</v>
      </c>
      <c r="D535" s="2" t="s">
        <v>37</v>
      </c>
      <c r="E535" s="2" t="str">
        <f t="shared" si="8"/>
        <v>2005University Hospitals Coventry and Warwickshire NHS TrustWere you ever bothered by noise at night from other patients?</v>
      </c>
      <c r="F535" s="29">
        <v>63.21</v>
      </c>
      <c r="G535" s="29">
        <v>2.2799999999999998</v>
      </c>
      <c r="H535" s="29">
        <v>58.75</v>
      </c>
      <c r="I535" s="29">
        <v>67.680000000000007</v>
      </c>
    </row>
    <row r="536" spans="1:9" x14ac:dyDescent="0.25">
      <c r="A536" s="2" t="s">
        <v>36</v>
      </c>
      <c r="B536" s="2" t="s">
        <v>11</v>
      </c>
      <c r="C536" s="2" t="s">
        <v>96</v>
      </c>
      <c r="D536" s="2" t="s">
        <v>37</v>
      </c>
      <c r="E536" s="2" t="str">
        <f t="shared" si="8"/>
        <v>2005Epsom and St Helier University Hospitals NHS TrustWere you ever bothered by noise at night from other patients?</v>
      </c>
      <c r="F536" s="29">
        <v>63.27</v>
      </c>
      <c r="G536" s="29">
        <v>2.2200000000000002</v>
      </c>
      <c r="H536" s="29">
        <v>58.92</v>
      </c>
      <c r="I536" s="29">
        <v>67.62</v>
      </c>
    </row>
    <row r="537" spans="1:9" x14ac:dyDescent="0.25">
      <c r="A537" s="2" t="s">
        <v>36</v>
      </c>
      <c r="B537" s="2" t="s">
        <v>11</v>
      </c>
      <c r="C537" s="2" t="s">
        <v>185</v>
      </c>
      <c r="D537" s="2" t="s">
        <v>37</v>
      </c>
      <c r="E537" s="2" t="str">
        <f t="shared" si="8"/>
        <v>2005The Rotherham NHS Foundation TrustWere you ever bothered by noise at night from other patients?</v>
      </c>
      <c r="F537" s="29">
        <v>63.04</v>
      </c>
      <c r="G537" s="29">
        <v>2.33</v>
      </c>
      <c r="H537" s="29">
        <v>58.48</v>
      </c>
      <c r="I537" s="29">
        <v>67.599999999999994</v>
      </c>
    </row>
    <row r="538" spans="1:9" x14ac:dyDescent="0.25">
      <c r="A538" s="2" t="s">
        <v>36</v>
      </c>
      <c r="B538" s="2" t="s">
        <v>11</v>
      </c>
      <c r="C538" s="2" t="s">
        <v>138</v>
      </c>
      <c r="D538" s="2" t="s">
        <v>37</v>
      </c>
      <c r="E538" s="2" t="str">
        <f t="shared" si="8"/>
        <v>2005Northumbria Healthcare NHS Foundation TrustWere you ever bothered by noise at night from other patients?</v>
      </c>
      <c r="F538" s="29">
        <v>62.98</v>
      </c>
      <c r="G538" s="29">
        <v>2.33</v>
      </c>
      <c r="H538" s="29">
        <v>58.42</v>
      </c>
      <c r="I538" s="29">
        <v>67.53</v>
      </c>
    </row>
    <row r="539" spans="1:9" x14ac:dyDescent="0.25">
      <c r="A539" s="2" t="s">
        <v>36</v>
      </c>
      <c r="B539" s="2" t="s">
        <v>11</v>
      </c>
      <c r="C539" s="2" t="s">
        <v>87</v>
      </c>
      <c r="D539" s="2" t="s">
        <v>37</v>
      </c>
      <c r="E539" s="2" t="str">
        <f t="shared" si="8"/>
        <v>2005Derby Hospitals NHS Foundation TrustWere you ever bothered by noise at night from other patients?</v>
      </c>
      <c r="F539" s="29">
        <v>63.02</v>
      </c>
      <c r="G539" s="29">
        <v>2.25</v>
      </c>
      <c r="H539" s="29">
        <v>58.62</v>
      </c>
      <c r="I539" s="29">
        <v>67.430000000000007</v>
      </c>
    </row>
    <row r="540" spans="1:9" x14ac:dyDescent="0.25">
      <c r="A540" s="2" t="s">
        <v>36</v>
      </c>
      <c r="B540" s="2" t="s">
        <v>11</v>
      </c>
      <c r="C540" s="2" t="s">
        <v>99</v>
      </c>
      <c r="D540" s="2" t="s">
        <v>37</v>
      </c>
      <c r="E540" s="2" t="str">
        <f t="shared" si="8"/>
        <v>2005George Eliot Hospital NHS TrustWere you ever bothered by noise at night from other patients?</v>
      </c>
      <c r="F540" s="29">
        <v>62.73</v>
      </c>
      <c r="G540" s="29">
        <v>2.34</v>
      </c>
      <c r="H540" s="29">
        <v>58.14</v>
      </c>
      <c r="I540" s="29">
        <v>67.319999999999993</v>
      </c>
    </row>
    <row r="541" spans="1:9" x14ac:dyDescent="0.25">
      <c r="A541" s="2" t="s">
        <v>36</v>
      </c>
      <c r="B541" s="2" t="s">
        <v>11</v>
      </c>
      <c r="C541" s="2" t="s">
        <v>130</v>
      </c>
      <c r="D541" s="2" t="s">
        <v>37</v>
      </c>
      <c r="E541" s="2" t="str">
        <f t="shared" si="8"/>
        <v>2005Norfolk and Norwich University Hospitals NHS Foundation TrustWere you ever bothered by noise at night from other patients?</v>
      </c>
      <c r="F541" s="29">
        <v>63.38</v>
      </c>
      <c r="G541" s="29">
        <v>1.93</v>
      </c>
      <c r="H541" s="29">
        <v>59.59</v>
      </c>
      <c r="I541" s="29">
        <v>67.16</v>
      </c>
    </row>
    <row r="542" spans="1:9" x14ac:dyDescent="0.25">
      <c r="A542" s="2" t="s">
        <v>36</v>
      </c>
      <c r="B542" s="2" t="s">
        <v>11</v>
      </c>
      <c r="C542" s="2" t="s">
        <v>67</v>
      </c>
      <c r="D542" s="2" t="s">
        <v>37</v>
      </c>
      <c r="E542" s="2" t="str">
        <f t="shared" si="8"/>
        <v>2005Basildon and Thurrock University Hospitals NHS Foundation TrustWere you ever bothered by noise at night from other patients?</v>
      </c>
      <c r="F542" s="29">
        <v>62.85</v>
      </c>
      <c r="G542" s="29">
        <v>2.19</v>
      </c>
      <c r="H542" s="29">
        <v>58.56</v>
      </c>
      <c r="I542" s="29">
        <v>67.13</v>
      </c>
    </row>
    <row r="543" spans="1:9" x14ac:dyDescent="0.25">
      <c r="A543" s="2" t="s">
        <v>36</v>
      </c>
      <c r="B543" s="2" t="s">
        <v>11</v>
      </c>
      <c r="C543" s="2" t="s">
        <v>77</v>
      </c>
      <c r="D543" s="2" t="s">
        <v>37</v>
      </c>
      <c r="E543" s="2" t="str">
        <f t="shared" si="8"/>
        <v>2005Cambridge University Hospitals NHS Foundation TrustWere you ever bothered by noise at night from other patients?</v>
      </c>
      <c r="F543" s="29">
        <v>62.97</v>
      </c>
      <c r="G543" s="29">
        <v>2.12</v>
      </c>
      <c r="H543" s="29">
        <v>58.81</v>
      </c>
      <c r="I543" s="29">
        <v>67.12</v>
      </c>
    </row>
    <row r="544" spans="1:9" x14ac:dyDescent="0.25">
      <c r="A544" s="2" t="s">
        <v>36</v>
      </c>
      <c r="B544" s="2" t="s">
        <v>11</v>
      </c>
      <c r="C544" s="2" t="s">
        <v>210</v>
      </c>
      <c r="D544" s="2" t="s">
        <v>37</v>
      </c>
      <c r="E544" s="2" t="str">
        <f t="shared" si="8"/>
        <v>2005Worcestershire Acute Hospitals NHS TrustWere you ever bothered by noise at night from other patients?</v>
      </c>
      <c r="F544" s="29">
        <v>62.75</v>
      </c>
      <c r="G544" s="29">
        <v>2.1800000000000002</v>
      </c>
      <c r="H544" s="29">
        <v>58.47</v>
      </c>
      <c r="I544" s="29">
        <v>67.03</v>
      </c>
    </row>
    <row r="545" spans="1:9" x14ac:dyDescent="0.25">
      <c r="A545" s="2" t="s">
        <v>36</v>
      </c>
      <c r="B545" s="2" t="s">
        <v>11</v>
      </c>
      <c r="C545" s="2" t="s">
        <v>125</v>
      </c>
      <c r="D545" s="2" t="s">
        <v>37</v>
      </c>
      <c r="E545" s="2" t="str">
        <f t="shared" si="8"/>
        <v>2005Mid Cheshire Hospitals NHS Foundation TrustWere you ever bothered by noise at night from other patients?</v>
      </c>
      <c r="F545" s="29">
        <v>62.78</v>
      </c>
      <c r="G545" s="29">
        <v>2.13</v>
      </c>
      <c r="H545" s="29">
        <v>58.61</v>
      </c>
      <c r="I545" s="29">
        <v>66.95</v>
      </c>
    </row>
    <row r="546" spans="1:9" x14ac:dyDescent="0.25">
      <c r="A546" s="2" t="s">
        <v>36</v>
      </c>
      <c r="B546" s="2" t="s">
        <v>11</v>
      </c>
      <c r="C546" s="2" t="s">
        <v>72</v>
      </c>
      <c r="D546" s="2" t="s">
        <v>37</v>
      </c>
      <c r="E546" s="2" t="str">
        <f t="shared" si="8"/>
        <v>2005Bradford Teaching Hospitals NHS Foundation TrustWere you ever bothered by noise at night from other patients?</v>
      </c>
      <c r="F546" s="29">
        <v>62.55</v>
      </c>
      <c r="G546" s="29">
        <v>2.19</v>
      </c>
      <c r="H546" s="29">
        <v>58.26</v>
      </c>
      <c r="I546" s="29">
        <v>66.83</v>
      </c>
    </row>
    <row r="547" spans="1:9" x14ac:dyDescent="0.25">
      <c r="A547" s="2" t="s">
        <v>36</v>
      </c>
      <c r="B547" s="2" t="s">
        <v>11</v>
      </c>
      <c r="C547" s="2" t="s">
        <v>209</v>
      </c>
      <c r="D547" s="2" t="s">
        <v>37</v>
      </c>
      <c r="E547" s="2" t="str">
        <f t="shared" si="8"/>
        <v>2005Wirral University Teaching Hospital NHS Foundation TrustWere you ever bothered by noise at night from other patients?</v>
      </c>
      <c r="F547" s="29">
        <v>62.34</v>
      </c>
      <c r="G547" s="29">
        <v>2.25</v>
      </c>
      <c r="H547" s="29">
        <v>57.93</v>
      </c>
      <c r="I547" s="29">
        <v>66.760000000000005</v>
      </c>
    </row>
    <row r="548" spans="1:9" x14ac:dyDescent="0.25">
      <c r="A548" s="2" t="s">
        <v>36</v>
      </c>
      <c r="B548" s="2" t="s">
        <v>11</v>
      </c>
      <c r="C548" s="2" t="s">
        <v>78</v>
      </c>
      <c r="D548" s="2" t="s">
        <v>37</v>
      </c>
      <c r="E548" s="2" t="str">
        <f t="shared" si="8"/>
        <v>2005Central Manchester University Hospitals NHS Foundation TrustWere you ever bothered by noise at night from other patients?</v>
      </c>
      <c r="F548" s="29">
        <v>62.25</v>
      </c>
      <c r="G548" s="29">
        <v>2.27</v>
      </c>
      <c r="H548" s="29">
        <v>57.79</v>
      </c>
      <c r="I548" s="29">
        <v>66.709999999999994</v>
      </c>
    </row>
    <row r="549" spans="1:9" x14ac:dyDescent="0.25">
      <c r="A549" s="2" t="s">
        <v>36</v>
      </c>
      <c r="B549" s="2" t="s">
        <v>11</v>
      </c>
      <c r="C549" s="2" t="s">
        <v>212</v>
      </c>
      <c r="D549" s="2" t="s">
        <v>37</v>
      </c>
      <c r="E549" s="2" t="str">
        <f t="shared" si="8"/>
        <v>2005Wye Valley NHS TrustWere you ever bothered by noise at night from other patients?</v>
      </c>
      <c r="F549" s="29">
        <v>62.6</v>
      </c>
      <c r="G549" s="29">
        <v>2.08</v>
      </c>
      <c r="H549" s="29">
        <v>58.52</v>
      </c>
      <c r="I549" s="29">
        <v>66.67</v>
      </c>
    </row>
    <row r="550" spans="1:9" x14ac:dyDescent="0.25">
      <c r="A550" s="2" t="s">
        <v>36</v>
      </c>
      <c r="B550" s="2" t="s">
        <v>11</v>
      </c>
      <c r="C550" s="2" t="s">
        <v>82</v>
      </c>
      <c r="D550" s="2" t="s">
        <v>37</v>
      </c>
      <c r="E550" s="2" t="str">
        <f t="shared" si="8"/>
        <v>2005Colchester Hospital University NHS Foundation TrustWere you ever bothered by noise at night from other patients?</v>
      </c>
      <c r="F550" s="29">
        <v>62.63</v>
      </c>
      <c r="G550" s="29">
        <v>1.99</v>
      </c>
      <c r="H550" s="29">
        <v>58.73</v>
      </c>
      <c r="I550" s="29">
        <v>66.53</v>
      </c>
    </row>
    <row r="551" spans="1:9" x14ac:dyDescent="0.25">
      <c r="A551" s="2" t="s">
        <v>36</v>
      </c>
      <c r="B551" s="2" t="s">
        <v>11</v>
      </c>
      <c r="C551" s="2" t="s">
        <v>179</v>
      </c>
      <c r="D551" s="2" t="s">
        <v>37</v>
      </c>
      <c r="E551" s="2" t="str">
        <f t="shared" si="8"/>
        <v>2005The Hillingdon Hospitals NHS Foundation TrustWere you ever bothered by noise at night from other patients?</v>
      </c>
      <c r="F551" s="29">
        <v>61.63</v>
      </c>
      <c r="G551" s="29">
        <v>2.41</v>
      </c>
      <c r="H551" s="29">
        <v>56.9</v>
      </c>
      <c r="I551" s="29">
        <v>66.36</v>
      </c>
    </row>
    <row r="552" spans="1:9" x14ac:dyDescent="0.25">
      <c r="A552" s="2" t="s">
        <v>36</v>
      </c>
      <c r="B552" s="2" t="s">
        <v>11</v>
      </c>
      <c r="C552" s="2" t="s">
        <v>83</v>
      </c>
      <c r="D552" s="2" t="s">
        <v>37</v>
      </c>
      <c r="E552" s="2" t="str">
        <f t="shared" si="8"/>
        <v>2005Countess of Chester Hospital NHS Foundation TrustWere you ever bothered by noise at night from other patients?</v>
      </c>
      <c r="F552" s="29">
        <v>61.92</v>
      </c>
      <c r="G552" s="29">
        <v>2.25</v>
      </c>
      <c r="H552" s="29">
        <v>57.51</v>
      </c>
      <c r="I552" s="29">
        <v>66.33</v>
      </c>
    </row>
    <row r="553" spans="1:9" x14ac:dyDescent="0.25">
      <c r="A553" s="2" t="s">
        <v>36</v>
      </c>
      <c r="B553" s="2" t="s">
        <v>11</v>
      </c>
      <c r="C553" s="2" t="s">
        <v>95</v>
      </c>
      <c r="D553" s="2" t="s">
        <v>37</v>
      </c>
      <c r="E553" s="2" t="str">
        <f t="shared" si="8"/>
        <v>2005East Sussex Healthcare NHS TrustWere you ever bothered by noise at night from other patients?</v>
      </c>
      <c r="F553" s="29">
        <v>62.03</v>
      </c>
      <c r="G553" s="29">
        <v>2.13</v>
      </c>
      <c r="H553" s="29">
        <v>57.86</v>
      </c>
      <c r="I553" s="29">
        <v>66.2</v>
      </c>
    </row>
    <row r="554" spans="1:9" x14ac:dyDescent="0.25">
      <c r="A554" s="2" t="s">
        <v>36</v>
      </c>
      <c r="B554" s="2" t="s">
        <v>11</v>
      </c>
      <c r="C554" s="2" t="s">
        <v>194</v>
      </c>
      <c r="D554" s="2" t="s">
        <v>37</v>
      </c>
      <c r="E554" s="2" t="str">
        <f t="shared" si="8"/>
        <v>2005University Hospital of North Staffordshire NHS TrustWere you ever bothered by noise at night from other patients?</v>
      </c>
      <c r="F554" s="29">
        <v>61.73</v>
      </c>
      <c r="G554" s="29">
        <v>2.2200000000000002</v>
      </c>
      <c r="H554" s="29">
        <v>57.37</v>
      </c>
      <c r="I554" s="29">
        <v>66.09</v>
      </c>
    </row>
    <row r="555" spans="1:9" x14ac:dyDescent="0.25">
      <c r="A555" s="2" t="s">
        <v>36</v>
      </c>
      <c r="B555" s="2" t="s">
        <v>11</v>
      </c>
      <c r="C555" s="2" t="s">
        <v>140</v>
      </c>
      <c r="D555" s="2" t="s">
        <v>37</v>
      </c>
      <c r="E555" s="2" t="str">
        <f t="shared" si="8"/>
        <v>2005Oxford University Hospitals NHS TrustWere you ever bothered by noise at night from other patients?</v>
      </c>
      <c r="F555" s="29">
        <v>61.34</v>
      </c>
      <c r="G555" s="29">
        <v>2.4</v>
      </c>
      <c r="H555" s="29">
        <v>56.64</v>
      </c>
      <c r="I555" s="29">
        <v>66.040000000000006</v>
      </c>
    </row>
    <row r="556" spans="1:9" x14ac:dyDescent="0.25">
      <c r="A556" s="2" t="s">
        <v>36</v>
      </c>
      <c r="B556" s="2" t="s">
        <v>11</v>
      </c>
      <c r="C556" s="2" t="s">
        <v>71</v>
      </c>
      <c r="D556" s="2" t="s">
        <v>37</v>
      </c>
      <c r="E556" s="2" t="str">
        <f t="shared" si="8"/>
        <v>2005Bolton NHS Foundation TrustWere you ever bothered by noise at night from other patients?</v>
      </c>
      <c r="F556" s="29">
        <v>61.68</v>
      </c>
      <c r="G556" s="29">
        <v>2.21</v>
      </c>
      <c r="H556" s="29">
        <v>57.34</v>
      </c>
      <c r="I556" s="29">
        <v>66.02</v>
      </c>
    </row>
    <row r="557" spans="1:9" x14ac:dyDescent="0.25">
      <c r="A557" s="2" t="s">
        <v>36</v>
      </c>
      <c r="B557" s="2" t="s">
        <v>11</v>
      </c>
      <c r="C557" s="2" t="s">
        <v>204</v>
      </c>
      <c r="D557" s="2" t="s">
        <v>37</v>
      </c>
      <c r="E557" s="2" t="str">
        <f t="shared" si="8"/>
        <v>2005West Hertfordshire Hospitals NHS TrustWere you ever bothered by noise at night from other patients?</v>
      </c>
      <c r="F557" s="29">
        <v>61.73</v>
      </c>
      <c r="G557" s="29">
        <v>2.12</v>
      </c>
      <c r="H557" s="29">
        <v>57.58</v>
      </c>
      <c r="I557" s="29">
        <v>65.89</v>
      </c>
    </row>
    <row r="558" spans="1:9" x14ac:dyDescent="0.25">
      <c r="A558" s="2" t="s">
        <v>36</v>
      </c>
      <c r="B558" s="2" t="s">
        <v>11</v>
      </c>
      <c r="C558" s="2" t="s">
        <v>115</v>
      </c>
      <c r="D558" s="2" t="s">
        <v>37</v>
      </c>
      <c r="E558" s="2" t="str">
        <f t="shared" si="8"/>
        <v>2005King's College Hospital NHS Foundation TrustWere you ever bothered by noise at night from other patients?</v>
      </c>
      <c r="F558" s="29">
        <v>61.22</v>
      </c>
      <c r="G558" s="29">
        <v>2.31</v>
      </c>
      <c r="H558" s="29">
        <v>56.7</v>
      </c>
      <c r="I558" s="29">
        <v>65.75</v>
      </c>
    </row>
    <row r="559" spans="1:9" x14ac:dyDescent="0.25">
      <c r="A559" s="2" t="s">
        <v>36</v>
      </c>
      <c r="B559" s="2" t="s">
        <v>11</v>
      </c>
      <c r="C559" s="2" t="s">
        <v>100</v>
      </c>
      <c r="D559" s="2" t="s">
        <v>37</v>
      </c>
      <c r="E559" s="2" t="str">
        <f t="shared" si="8"/>
        <v>2005Gloucestershire Hospitals NHS Foundation TrustWere you ever bothered by noise at night from other patients?</v>
      </c>
      <c r="F559" s="29">
        <v>61.61</v>
      </c>
      <c r="G559" s="29">
        <v>2.1</v>
      </c>
      <c r="H559" s="29">
        <v>57.49</v>
      </c>
      <c r="I559" s="29">
        <v>65.73</v>
      </c>
    </row>
    <row r="560" spans="1:9" x14ac:dyDescent="0.25">
      <c r="A560" s="2" t="s">
        <v>36</v>
      </c>
      <c r="B560" s="2" t="s">
        <v>11</v>
      </c>
      <c r="C560" s="2" t="s">
        <v>143</v>
      </c>
      <c r="D560" s="2" t="s">
        <v>37</v>
      </c>
      <c r="E560" s="2" t="str">
        <f t="shared" si="8"/>
        <v>2005Plymouth Hospitals NHS TrustWere you ever bothered by noise at night from other patients?</v>
      </c>
      <c r="F560" s="29">
        <v>61.61</v>
      </c>
      <c r="G560" s="29">
        <v>2.08</v>
      </c>
      <c r="H560" s="29">
        <v>57.53</v>
      </c>
      <c r="I560" s="29">
        <v>65.69</v>
      </c>
    </row>
    <row r="561" spans="1:9" x14ac:dyDescent="0.25">
      <c r="A561" s="2" t="s">
        <v>36</v>
      </c>
      <c r="B561" s="2" t="s">
        <v>11</v>
      </c>
      <c r="C561" s="2" t="s">
        <v>172</v>
      </c>
      <c r="D561" s="2" t="s">
        <v>37</v>
      </c>
      <c r="E561" s="2" t="str">
        <f t="shared" si="8"/>
        <v>2005Stockport NHS Foundation TrustWere you ever bothered by noise at night from other patients?</v>
      </c>
      <c r="F561" s="29">
        <v>61.28</v>
      </c>
      <c r="G561" s="29">
        <v>2.2400000000000002</v>
      </c>
      <c r="H561" s="29">
        <v>56.9</v>
      </c>
      <c r="I561" s="29">
        <v>65.66</v>
      </c>
    </row>
    <row r="562" spans="1:9" x14ac:dyDescent="0.25">
      <c r="A562" s="2" t="s">
        <v>36</v>
      </c>
      <c r="B562" s="2" t="s">
        <v>11</v>
      </c>
      <c r="C562" s="2" t="s">
        <v>202</v>
      </c>
      <c r="D562" s="2" t="s">
        <v>37</v>
      </c>
      <c r="E562" s="2" t="str">
        <f t="shared" si="8"/>
        <v>2005Walsall Healthcare NHS TrustWere you ever bothered by noise at night from other patients?</v>
      </c>
      <c r="F562" s="29">
        <v>61.04</v>
      </c>
      <c r="G562" s="29">
        <v>2.35</v>
      </c>
      <c r="H562" s="29">
        <v>56.42</v>
      </c>
      <c r="I562" s="29">
        <v>65.650000000000006</v>
      </c>
    </row>
    <row r="563" spans="1:9" x14ac:dyDescent="0.25">
      <c r="A563" s="2" t="s">
        <v>36</v>
      </c>
      <c r="B563" s="2" t="s">
        <v>11</v>
      </c>
      <c r="C563" s="2" t="s">
        <v>104</v>
      </c>
      <c r="D563" s="2" t="s">
        <v>37</v>
      </c>
      <c r="E563" s="2" t="str">
        <f t="shared" si="8"/>
        <v>2005Harrogate and District NHS Foundation TrustWere you ever bothered by noise at night from other patients?</v>
      </c>
      <c r="F563" s="29">
        <v>61.42</v>
      </c>
      <c r="G563" s="29">
        <v>2.11</v>
      </c>
      <c r="H563" s="29">
        <v>57.28</v>
      </c>
      <c r="I563" s="29">
        <v>65.55</v>
      </c>
    </row>
    <row r="564" spans="1:9" x14ac:dyDescent="0.25">
      <c r="A564" s="2" t="s">
        <v>36</v>
      </c>
      <c r="B564" s="2" t="s">
        <v>11</v>
      </c>
      <c r="C564" s="2" t="s">
        <v>97</v>
      </c>
      <c r="D564" s="2" t="s">
        <v>37</v>
      </c>
      <c r="E564" s="2" t="str">
        <f t="shared" si="8"/>
        <v>2005Frimley Park Hospital NHS Foundation TrustWere you ever bothered by noise at night from other patients?</v>
      </c>
      <c r="F564" s="29">
        <v>61.28</v>
      </c>
      <c r="G564" s="29">
        <v>2.15</v>
      </c>
      <c r="H564" s="29">
        <v>57.07</v>
      </c>
      <c r="I564" s="29">
        <v>65.5</v>
      </c>
    </row>
    <row r="565" spans="1:9" x14ac:dyDescent="0.25">
      <c r="A565" s="2" t="s">
        <v>36</v>
      </c>
      <c r="B565" s="2" t="s">
        <v>11</v>
      </c>
      <c r="C565" s="2" t="s">
        <v>214</v>
      </c>
      <c r="D565" s="2" t="s">
        <v>37</v>
      </c>
      <c r="E565" s="2" t="str">
        <f t="shared" si="8"/>
        <v>2005York Teaching Hospital NHS Foundation TrustWere you ever bothered by noise at night from other patients?</v>
      </c>
      <c r="F565" s="29">
        <v>62.62</v>
      </c>
      <c r="G565" s="29">
        <v>1.45</v>
      </c>
      <c r="H565" s="29">
        <v>59.77</v>
      </c>
      <c r="I565" s="29">
        <v>65.459999999999994</v>
      </c>
    </row>
    <row r="566" spans="1:9" x14ac:dyDescent="0.25">
      <c r="A566" s="2" t="s">
        <v>36</v>
      </c>
      <c r="B566" s="2" t="s">
        <v>11</v>
      </c>
      <c r="C566" s="2" t="s">
        <v>151</v>
      </c>
      <c r="D566" s="2" t="s">
        <v>37</v>
      </c>
      <c r="E566" s="2" t="str">
        <f t="shared" si="8"/>
        <v>2005Royal Free London NHS Foundation TrustWere you ever bothered by noise at night from other patients?</v>
      </c>
      <c r="F566" s="29">
        <v>61</v>
      </c>
      <c r="G566" s="29">
        <v>2.27</v>
      </c>
      <c r="H566" s="29">
        <v>56.56</v>
      </c>
      <c r="I566" s="29">
        <v>65.44</v>
      </c>
    </row>
    <row r="567" spans="1:9" x14ac:dyDescent="0.25">
      <c r="A567" s="2" t="s">
        <v>36</v>
      </c>
      <c r="B567" s="2" t="s">
        <v>11</v>
      </c>
      <c r="C567" s="2" t="s">
        <v>105</v>
      </c>
      <c r="D567" s="2" t="s">
        <v>37</v>
      </c>
      <c r="E567" s="2" t="str">
        <f t="shared" si="8"/>
        <v>2005Heart of England NHS Foundation TrustWere you ever bothered by noise at night from other patients?</v>
      </c>
      <c r="F567" s="29">
        <v>62.05</v>
      </c>
      <c r="G567" s="29">
        <v>1.68</v>
      </c>
      <c r="H567" s="29">
        <v>58.76</v>
      </c>
      <c r="I567" s="29">
        <v>65.349999999999994</v>
      </c>
    </row>
    <row r="568" spans="1:9" x14ac:dyDescent="0.25">
      <c r="A568" s="2" t="s">
        <v>36</v>
      </c>
      <c r="B568" s="2" t="s">
        <v>11</v>
      </c>
      <c r="C568" s="2" t="s">
        <v>158</v>
      </c>
      <c r="D568" s="2" t="s">
        <v>37</v>
      </c>
      <c r="E568" s="2" t="str">
        <f t="shared" si="8"/>
        <v>2005Salisbury NHS Foundation TrustWere you ever bothered by noise at night from other patients?</v>
      </c>
      <c r="F568" s="29">
        <v>61.23</v>
      </c>
      <c r="G568" s="29">
        <v>2.1</v>
      </c>
      <c r="H568" s="29">
        <v>57.12</v>
      </c>
      <c r="I568" s="29">
        <v>65.34</v>
      </c>
    </row>
    <row r="569" spans="1:9" x14ac:dyDescent="0.25">
      <c r="A569" s="2" t="s">
        <v>36</v>
      </c>
      <c r="B569" s="2" t="s">
        <v>11</v>
      </c>
      <c r="C569" s="2" t="s">
        <v>103</v>
      </c>
      <c r="D569" s="2" t="s">
        <v>37</v>
      </c>
      <c r="E569" s="2" t="str">
        <f t="shared" si="8"/>
        <v>2005Hampshire Hospitals NHS Foundation TrustWere you ever bothered by noise at night from other patients?</v>
      </c>
      <c r="F569" s="29">
        <v>62.16</v>
      </c>
      <c r="G569" s="29">
        <v>1.49</v>
      </c>
      <c r="H569" s="29">
        <v>59.25</v>
      </c>
      <c r="I569" s="29">
        <v>65.069999999999993</v>
      </c>
    </row>
    <row r="570" spans="1:9" x14ac:dyDescent="0.25">
      <c r="A570" s="2" t="s">
        <v>36</v>
      </c>
      <c r="B570" s="2" t="s">
        <v>11</v>
      </c>
      <c r="C570" s="2" t="s">
        <v>70</v>
      </c>
      <c r="D570" s="2" t="s">
        <v>37</v>
      </c>
      <c r="E570" s="2" t="str">
        <f t="shared" si="8"/>
        <v>2005Blackpool Teaching Hospitals NHS Foundation TrustWere you ever bothered by noise at night from other patients?</v>
      </c>
      <c r="F570" s="29">
        <v>60.6</v>
      </c>
      <c r="G570" s="29">
        <v>2.2200000000000002</v>
      </c>
      <c r="H570" s="29">
        <v>56.24</v>
      </c>
      <c r="I570" s="29">
        <v>64.959999999999994</v>
      </c>
    </row>
    <row r="571" spans="1:9" x14ac:dyDescent="0.25">
      <c r="A571" s="2" t="s">
        <v>36</v>
      </c>
      <c r="B571" s="2" t="s">
        <v>11</v>
      </c>
      <c r="C571" s="2" t="s">
        <v>166</v>
      </c>
      <c r="D571" s="2" t="s">
        <v>37</v>
      </c>
      <c r="E571" s="2" t="str">
        <f t="shared" si="8"/>
        <v>2005South Tyneside NHS Foundation TrustWere you ever bothered by noise at night from other patients?</v>
      </c>
      <c r="F571" s="29">
        <v>60.52</v>
      </c>
      <c r="G571" s="29">
        <v>2.25</v>
      </c>
      <c r="H571" s="29">
        <v>56.11</v>
      </c>
      <c r="I571" s="29">
        <v>64.94</v>
      </c>
    </row>
    <row r="572" spans="1:9" x14ac:dyDescent="0.25">
      <c r="A572" s="2" t="s">
        <v>36</v>
      </c>
      <c r="B572" s="2" t="s">
        <v>11</v>
      </c>
      <c r="C572" s="2" t="s">
        <v>211</v>
      </c>
      <c r="D572" s="2" t="s">
        <v>37</v>
      </c>
      <c r="E572" s="2" t="str">
        <f t="shared" si="8"/>
        <v>2005Wrightington, Wigan and Leigh NHS Foundation TrustWere you ever bothered by noise at night from other patients?</v>
      </c>
      <c r="F572" s="29">
        <v>60.66</v>
      </c>
      <c r="G572" s="29">
        <v>2.15</v>
      </c>
      <c r="H572" s="29">
        <v>56.44</v>
      </c>
      <c r="I572" s="29">
        <v>64.89</v>
      </c>
    </row>
    <row r="573" spans="1:9" x14ac:dyDescent="0.25">
      <c r="A573" s="2" t="s">
        <v>36</v>
      </c>
      <c r="B573" s="2" t="s">
        <v>11</v>
      </c>
      <c r="C573" s="2" t="s">
        <v>92</v>
      </c>
      <c r="D573" s="2" t="s">
        <v>37</v>
      </c>
      <c r="E573" s="2" t="str">
        <f t="shared" si="8"/>
        <v>2005East Cheshire NHS TrustWere you ever bothered by noise at night from other patients?</v>
      </c>
      <c r="F573" s="29">
        <v>60.55</v>
      </c>
      <c r="G573" s="29">
        <v>2.0699999999999998</v>
      </c>
      <c r="H573" s="29">
        <v>56.5</v>
      </c>
      <c r="I573" s="29">
        <v>64.61</v>
      </c>
    </row>
    <row r="574" spans="1:9" x14ac:dyDescent="0.25">
      <c r="A574" s="2" t="s">
        <v>36</v>
      </c>
      <c r="B574" s="2" t="s">
        <v>11</v>
      </c>
      <c r="C574" s="2" t="s">
        <v>119</v>
      </c>
      <c r="D574" s="2" t="s">
        <v>37</v>
      </c>
      <c r="E574" s="2" t="str">
        <f t="shared" si="8"/>
        <v>2005Lewisham Healthcare NHS TrustWere you ever bothered by noise at night from other patients?</v>
      </c>
      <c r="F574" s="29">
        <v>60.39</v>
      </c>
      <c r="G574" s="29">
        <v>2.11</v>
      </c>
      <c r="H574" s="29">
        <v>56.26</v>
      </c>
      <c r="I574" s="29">
        <v>64.52</v>
      </c>
    </row>
    <row r="575" spans="1:9" x14ac:dyDescent="0.25">
      <c r="A575" s="2" t="s">
        <v>36</v>
      </c>
      <c r="B575" s="2" t="s">
        <v>11</v>
      </c>
      <c r="C575" s="2" t="s">
        <v>175</v>
      </c>
      <c r="D575" s="2" t="s">
        <v>37</v>
      </c>
      <c r="E575" s="2" t="str">
        <f t="shared" si="8"/>
        <v>2005Taunton and Somerset NHS Foundation TrustWere you ever bothered by noise at night from other patients?</v>
      </c>
      <c r="F575" s="29">
        <v>60.31</v>
      </c>
      <c r="G575" s="29">
        <v>2.08</v>
      </c>
      <c r="H575" s="29">
        <v>56.22</v>
      </c>
      <c r="I575" s="29">
        <v>64.39</v>
      </c>
    </row>
    <row r="576" spans="1:9" x14ac:dyDescent="0.25">
      <c r="A576" s="2" t="s">
        <v>36</v>
      </c>
      <c r="B576" s="2" t="s">
        <v>11</v>
      </c>
      <c r="C576" s="2" t="s">
        <v>207</v>
      </c>
      <c r="D576" s="2" t="s">
        <v>37</v>
      </c>
      <c r="E576" s="2" t="str">
        <f t="shared" si="8"/>
        <v>2005Western Sussex Hospitals NHS TrustWere you ever bothered by noise at night from other patients?</v>
      </c>
      <c r="F576" s="29">
        <v>61.48</v>
      </c>
      <c r="G576" s="29">
        <v>1.47</v>
      </c>
      <c r="H576" s="29">
        <v>58.59</v>
      </c>
      <c r="I576" s="29">
        <v>64.37</v>
      </c>
    </row>
    <row r="577" spans="1:9" x14ac:dyDescent="0.25">
      <c r="A577" s="2" t="s">
        <v>36</v>
      </c>
      <c r="B577" s="2" t="s">
        <v>11</v>
      </c>
      <c r="C577" s="2" t="s">
        <v>101</v>
      </c>
      <c r="D577" s="2" t="s">
        <v>37</v>
      </c>
      <c r="E577" s="2" t="str">
        <f t="shared" si="8"/>
        <v>2005Great Western Hospitals NHS Foundation TrustWere you ever bothered by noise at night from other patients?</v>
      </c>
      <c r="F577" s="29">
        <v>60.1</v>
      </c>
      <c r="G577" s="29">
        <v>2.17</v>
      </c>
      <c r="H577" s="29">
        <v>55.84</v>
      </c>
      <c r="I577" s="29">
        <v>64.349999999999994</v>
      </c>
    </row>
    <row r="578" spans="1:9" x14ac:dyDescent="0.25">
      <c r="A578" s="2" t="s">
        <v>36</v>
      </c>
      <c r="B578" s="2" t="s">
        <v>11</v>
      </c>
      <c r="C578" s="2" t="s">
        <v>160</v>
      </c>
      <c r="D578" s="2" t="s">
        <v>37</v>
      </c>
      <c r="E578" s="2" t="str">
        <f t="shared" ref="E578:E641" si="9">B578&amp;C578&amp;D578</f>
        <v>2005Sheffield Teaching Hospitals NHS Foundation TrustWere you ever bothered by noise at night from other patients?</v>
      </c>
      <c r="F578" s="29">
        <v>60.19</v>
      </c>
      <c r="G578" s="29">
        <v>2.11</v>
      </c>
      <c r="H578" s="29">
        <v>56.05</v>
      </c>
      <c r="I578" s="29">
        <v>64.319999999999993</v>
      </c>
    </row>
    <row r="579" spans="1:9" x14ac:dyDescent="0.25">
      <c r="A579" s="2" t="s">
        <v>36</v>
      </c>
      <c r="B579" s="2" t="s">
        <v>11</v>
      </c>
      <c r="C579" s="2" t="s">
        <v>61</v>
      </c>
      <c r="D579" s="2" t="s">
        <v>37</v>
      </c>
      <c r="E579" s="2" t="str">
        <f t="shared" si="9"/>
        <v>2005Airedale NHS Foundation TrustWere you ever bothered by noise at night from other patients?</v>
      </c>
      <c r="F579" s="27">
        <v>60.27</v>
      </c>
      <c r="G579" s="27">
        <v>2.0499999999999998</v>
      </c>
      <c r="H579" s="27">
        <v>56.26</v>
      </c>
      <c r="I579" s="27">
        <v>64.290000000000006</v>
      </c>
    </row>
    <row r="580" spans="1:9" x14ac:dyDescent="0.25">
      <c r="A580" s="2" t="s">
        <v>36</v>
      </c>
      <c r="B580" s="2" t="s">
        <v>11</v>
      </c>
      <c r="C580" s="2" t="s">
        <v>106</v>
      </c>
      <c r="D580" s="2" t="s">
        <v>37</v>
      </c>
      <c r="E580" s="2" t="str">
        <f t="shared" si="9"/>
        <v>2005Heatherwood and Wexham Park Hospitals NHS Foundation TrustWere you ever bothered by noise at night from other patients?</v>
      </c>
      <c r="F580" s="29">
        <v>59.66</v>
      </c>
      <c r="G580" s="29">
        <v>2.36</v>
      </c>
      <c r="H580" s="29">
        <v>55.03</v>
      </c>
      <c r="I580" s="29">
        <v>64.290000000000006</v>
      </c>
    </row>
    <row r="581" spans="1:9" x14ac:dyDescent="0.25">
      <c r="A581" s="2" t="s">
        <v>36</v>
      </c>
      <c r="B581" s="2" t="s">
        <v>11</v>
      </c>
      <c r="C581" s="2" t="s">
        <v>147</v>
      </c>
      <c r="D581" s="2" t="s">
        <v>37</v>
      </c>
      <c r="E581" s="2" t="str">
        <f t="shared" si="9"/>
        <v>2005Royal Berkshire NHS Foundation TrustWere you ever bothered by noise at night from other patients?</v>
      </c>
      <c r="F581" s="29">
        <v>59.44</v>
      </c>
      <c r="G581" s="29">
        <v>2.17</v>
      </c>
      <c r="H581" s="29">
        <v>55.18</v>
      </c>
      <c r="I581" s="29">
        <v>63.7</v>
      </c>
    </row>
    <row r="582" spans="1:9" x14ac:dyDescent="0.25">
      <c r="A582" s="2" t="s">
        <v>36</v>
      </c>
      <c r="B582" s="2" t="s">
        <v>11</v>
      </c>
      <c r="C582" s="2" t="s">
        <v>155</v>
      </c>
      <c r="D582" s="2" t="s">
        <v>37</v>
      </c>
      <c r="E582" s="2" t="str">
        <f t="shared" si="9"/>
        <v>2005Royal Surrey County Hospital NHS Foundation TrustWere you ever bothered by noise at night from other patients?</v>
      </c>
      <c r="F582" s="29">
        <v>59.43</v>
      </c>
      <c r="G582" s="29">
        <v>2.16</v>
      </c>
      <c r="H582" s="29">
        <v>55.2</v>
      </c>
      <c r="I582" s="29">
        <v>63.65</v>
      </c>
    </row>
    <row r="583" spans="1:9" x14ac:dyDescent="0.25">
      <c r="A583" s="2" t="s">
        <v>36</v>
      </c>
      <c r="B583" s="2" t="s">
        <v>11</v>
      </c>
      <c r="C583" s="2" t="s">
        <v>74</v>
      </c>
      <c r="D583" s="2" t="s">
        <v>37</v>
      </c>
      <c r="E583" s="2" t="str">
        <f t="shared" si="9"/>
        <v>2005Buckinghamshire Healthcare NHS TrustWere you ever bothered by noise at night from other patients?</v>
      </c>
      <c r="F583" s="29">
        <v>59.5</v>
      </c>
      <c r="G583" s="29">
        <v>2.08</v>
      </c>
      <c r="H583" s="29">
        <v>55.43</v>
      </c>
      <c r="I583" s="29">
        <v>63.56</v>
      </c>
    </row>
    <row r="584" spans="1:9" x14ac:dyDescent="0.25">
      <c r="A584" s="2" t="s">
        <v>36</v>
      </c>
      <c r="B584" s="2" t="s">
        <v>11</v>
      </c>
      <c r="C584" s="2" t="s">
        <v>107</v>
      </c>
      <c r="D584" s="2" t="s">
        <v>37</v>
      </c>
      <c r="E584" s="2" t="str">
        <f t="shared" si="9"/>
        <v>2005Hinchingbrooke Health Care NHS TrustWere you ever bothered by noise at night from other patients?</v>
      </c>
      <c r="F584" s="29">
        <v>59.42</v>
      </c>
      <c r="G584" s="29">
        <v>2.0099999999999998</v>
      </c>
      <c r="H584" s="29">
        <v>55.49</v>
      </c>
      <c r="I584" s="29">
        <v>63.35</v>
      </c>
    </row>
    <row r="585" spans="1:9" x14ac:dyDescent="0.25">
      <c r="A585" s="2" t="s">
        <v>36</v>
      </c>
      <c r="B585" s="2" t="s">
        <v>11</v>
      </c>
      <c r="C585" s="2" t="s">
        <v>149</v>
      </c>
      <c r="D585" s="2" t="s">
        <v>37</v>
      </c>
      <c r="E585" s="2" t="str">
        <f t="shared" si="9"/>
        <v>2005Royal Cornwall Hospitals NHS TrustWere you ever bothered by noise at night from other patients?</v>
      </c>
      <c r="F585" s="29">
        <v>59.28</v>
      </c>
      <c r="G585" s="29">
        <v>2.0499999999999998</v>
      </c>
      <c r="H585" s="29">
        <v>55.27</v>
      </c>
      <c r="I585" s="29">
        <v>63.3</v>
      </c>
    </row>
    <row r="586" spans="1:9" x14ac:dyDescent="0.25">
      <c r="A586" s="2" t="s">
        <v>36</v>
      </c>
      <c r="B586" s="2" t="s">
        <v>11</v>
      </c>
      <c r="C586" s="2" t="s">
        <v>64</v>
      </c>
      <c r="D586" s="2" t="s">
        <v>37</v>
      </c>
      <c r="E586" s="2" t="str">
        <f t="shared" si="9"/>
        <v>2005Barnet and Chase Farm Hospitals NHS TrustWere you ever bothered by noise at night from other patients?</v>
      </c>
      <c r="F586" s="29">
        <v>58.77</v>
      </c>
      <c r="G586" s="29">
        <v>2.2999999999999998</v>
      </c>
      <c r="H586" s="29">
        <v>54.26</v>
      </c>
      <c r="I586" s="29">
        <v>63.29</v>
      </c>
    </row>
    <row r="587" spans="1:9" x14ac:dyDescent="0.25">
      <c r="A587" s="2" t="s">
        <v>36</v>
      </c>
      <c r="B587" s="2" t="s">
        <v>11</v>
      </c>
      <c r="C587" s="2" t="s">
        <v>150</v>
      </c>
      <c r="D587" s="2" t="s">
        <v>37</v>
      </c>
      <c r="E587" s="2" t="str">
        <f t="shared" si="9"/>
        <v>2005Royal Devon and Exeter NHS Foundation TrustWere you ever bothered by noise at night from other patients?</v>
      </c>
      <c r="F587" s="29">
        <v>59.28</v>
      </c>
      <c r="G587" s="29">
        <v>2.04</v>
      </c>
      <c r="H587" s="29">
        <v>55.28</v>
      </c>
      <c r="I587" s="29">
        <v>63.28</v>
      </c>
    </row>
    <row r="588" spans="1:9" x14ac:dyDescent="0.25">
      <c r="A588" s="2" t="s">
        <v>36</v>
      </c>
      <c r="B588" s="2" t="s">
        <v>11</v>
      </c>
      <c r="C588" s="2" t="s">
        <v>183</v>
      </c>
      <c r="D588" s="2" t="s">
        <v>37</v>
      </c>
      <c r="E588" s="2" t="str">
        <f t="shared" si="9"/>
        <v>2005The Queen Elizabeth Hospital King's Lynn NHS Foundation TrustWere you ever bothered by noise at night from other patients?</v>
      </c>
      <c r="F588" s="29">
        <v>58.99</v>
      </c>
      <c r="G588" s="29">
        <v>2.15</v>
      </c>
      <c r="H588" s="29">
        <v>54.78</v>
      </c>
      <c r="I588" s="29">
        <v>63.2</v>
      </c>
    </row>
    <row r="589" spans="1:9" x14ac:dyDescent="0.25">
      <c r="A589" s="2" t="s">
        <v>36</v>
      </c>
      <c r="B589" s="2" t="s">
        <v>11</v>
      </c>
      <c r="C589" s="2" t="s">
        <v>174</v>
      </c>
      <c r="D589" s="2" t="s">
        <v>37</v>
      </c>
      <c r="E589" s="2" t="str">
        <f t="shared" si="9"/>
        <v>2005Tameside Hospital NHS Foundation TrustWere you ever bothered by noise at night from other patients?</v>
      </c>
      <c r="F589" s="29">
        <v>58.75</v>
      </c>
      <c r="G589" s="29">
        <v>2.27</v>
      </c>
      <c r="H589" s="29">
        <v>54.3</v>
      </c>
      <c r="I589" s="29">
        <v>63.19</v>
      </c>
    </row>
    <row r="590" spans="1:9" x14ac:dyDescent="0.25">
      <c r="A590" s="2" t="s">
        <v>36</v>
      </c>
      <c r="B590" s="2" t="s">
        <v>11</v>
      </c>
      <c r="C590" s="2" t="s">
        <v>164</v>
      </c>
      <c r="D590" s="2" t="s">
        <v>37</v>
      </c>
      <c r="E590" s="2" t="str">
        <f t="shared" si="9"/>
        <v>2005South London Healthcare NHS TrustWere you ever bothered by noise at night from other patients?</v>
      </c>
      <c r="F590" s="29">
        <v>60.52</v>
      </c>
      <c r="G590" s="29">
        <v>1.3</v>
      </c>
      <c r="H590" s="29">
        <v>57.97</v>
      </c>
      <c r="I590" s="29">
        <v>63.08</v>
      </c>
    </row>
    <row r="591" spans="1:9" x14ac:dyDescent="0.25">
      <c r="A591" s="2" t="s">
        <v>36</v>
      </c>
      <c r="B591" s="2" t="s">
        <v>11</v>
      </c>
      <c r="C591" s="2" t="s">
        <v>154</v>
      </c>
      <c r="D591" s="2" t="s">
        <v>37</v>
      </c>
      <c r="E591" s="2" t="str">
        <f t="shared" si="9"/>
        <v>2005Royal National Orthopaedic Hospital NHS TrustWere you ever bothered by noise at night from other patients?</v>
      </c>
      <c r="F591" s="29">
        <v>58.94</v>
      </c>
      <c r="G591" s="29">
        <v>2.0499999999999998</v>
      </c>
      <c r="H591" s="29">
        <v>54.93</v>
      </c>
      <c r="I591" s="29">
        <v>62.96</v>
      </c>
    </row>
    <row r="592" spans="1:9" x14ac:dyDescent="0.25">
      <c r="A592" s="2" t="s">
        <v>36</v>
      </c>
      <c r="B592" s="2" t="s">
        <v>11</v>
      </c>
      <c r="C592" s="2" t="s">
        <v>109</v>
      </c>
      <c r="D592" s="2" t="s">
        <v>37</v>
      </c>
      <c r="E592" s="2" t="str">
        <f t="shared" si="9"/>
        <v>2005Hull and East Yorkshire Hospitals NHS TrustWere you ever bothered by noise at night from other patients?</v>
      </c>
      <c r="F592" s="29">
        <v>58.34</v>
      </c>
      <c r="G592" s="29">
        <v>2.25</v>
      </c>
      <c r="H592" s="29">
        <v>53.93</v>
      </c>
      <c r="I592" s="29">
        <v>62.76</v>
      </c>
    </row>
    <row r="593" spans="1:9" x14ac:dyDescent="0.25">
      <c r="A593" s="2" t="s">
        <v>36</v>
      </c>
      <c r="B593" s="2" t="s">
        <v>11</v>
      </c>
      <c r="C593" s="2" t="s">
        <v>167</v>
      </c>
      <c r="D593" s="2" t="s">
        <v>37</v>
      </c>
      <c r="E593" s="2" t="str">
        <f t="shared" si="9"/>
        <v>2005South Warwickshire NHS Foundation TrustWere you ever bothered by noise at night from other patients?</v>
      </c>
      <c r="F593" s="29">
        <v>58.43</v>
      </c>
      <c r="G593" s="29">
        <v>2.12</v>
      </c>
      <c r="H593" s="29">
        <v>54.28</v>
      </c>
      <c r="I593" s="29">
        <v>62.57</v>
      </c>
    </row>
    <row r="594" spans="1:9" x14ac:dyDescent="0.25">
      <c r="A594" s="2" t="s">
        <v>36</v>
      </c>
      <c r="B594" s="2" t="s">
        <v>11</v>
      </c>
      <c r="C594" s="2" t="s">
        <v>206</v>
      </c>
      <c r="D594" s="2" t="s">
        <v>37</v>
      </c>
      <c r="E594" s="2" t="str">
        <f t="shared" si="9"/>
        <v>2005West Suffolk NHS Foundation TrustWere you ever bothered by noise at night from other patients?</v>
      </c>
      <c r="F594" s="29">
        <v>58.51</v>
      </c>
      <c r="G594" s="29">
        <v>2.04</v>
      </c>
      <c r="H594" s="29">
        <v>54.52</v>
      </c>
      <c r="I594" s="29">
        <v>62.51</v>
      </c>
    </row>
    <row r="595" spans="1:9" x14ac:dyDescent="0.25">
      <c r="A595" s="2" t="s">
        <v>36</v>
      </c>
      <c r="B595" s="2" t="s">
        <v>11</v>
      </c>
      <c r="C595" s="2" t="s">
        <v>173</v>
      </c>
      <c r="D595" s="2" t="s">
        <v>37</v>
      </c>
      <c r="E595" s="2" t="str">
        <f t="shared" si="9"/>
        <v>2005Surrey and Sussex Healthcare NHS TrustWere you ever bothered by noise at night from other patients?</v>
      </c>
      <c r="F595" s="29">
        <v>57.92</v>
      </c>
      <c r="G595" s="29">
        <v>2.29</v>
      </c>
      <c r="H595" s="29">
        <v>53.43</v>
      </c>
      <c r="I595" s="29">
        <v>62.41</v>
      </c>
    </row>
    <row r="596" spans="1:9" x14ac:dyDescent="0.25">
      <c r="A596" s="2" t="s">
        <v>36</v>
      </c>
      <c r="B596" s="2" t="s">
        <v>11</v>
      </c>
      <c r="C596" s="2" t="s">
        <v>117</v>
      </c>
      <c r="D596" s="2" t="s">
        <v>37</v>
      </c>
      <c r="E596" s="2" t="str">
        <f t="shared" si="9"/>
        <v>2005Lancashire Teaching Hospitals NHS Foundation TrustWere you ever bothered by noise at night from other patients?</v>
      </c>
      <c r="F596" s="29">
        <v>58.17</v>
      </c>
      <c r="G596" s="29">
        <v>2.11</v>
      </c>
      <c r="H596" s="29">
        <v>54.03</v>
      </c>
      <c r="I596" s="29">
        <v>62.3</v>
      </c>
    </row>
    <row r="597" spans="1:9" x14ac:dyDescent="0.25">
      <c r="A597" s="2" t="s">
        <v>36</v>
      </c>
      <c r="B597" s="2" t="s">
        <v>11</v>
      </c>
      <c r="C597" s="2" t="s">
        <v>168</v>
      </c>
      <c r="D597" s="2" t="s">
        <v>37</v>
      </c>
      <c r="E597" s="2" t="str">
        <f t="shared" si="9"/>
        <v>2005Southend University Hospital NHS Foundation TrustWere you ever bothered by noise at night from other patients?</v>
      </c>
      <c r="F597" s="29">
        <v>57.84</v>
      </c>
      <c r="G597" s="29">
        <v>2.25</v>
      </c>
      <c r="H597" s="29">
        <v>53.42</v>
      </c>
      <c r="I597" s="29">
        <v>62.25</v>
      </c>
    </row>
    <row r="598" spans="1:9" x14ac:dyDescent="0.25">
      <c r="A598" s="2" t="s">
        <v>36</v>
      </c>
      <c r="B598" s="2" t="s">
        <v>11</v>
      </c>
      <c r="C598" s="2" t="s">
        <v>65</v>
      </c>
      <c r="D598" s="2" t="s">
        <v>37</v>
      </c>
      <c r="E598" s="2" t="str">
        <f t="shared" si="9"/>
        <v>2005Barnsley Hospital NHS Foundation TrustWere you ever bothered by noise at night from other patients?</v>
      </c>
      <c r="F598" s="29">
        <v>57.63</v>
      </c>
      <c r="G598" s="29">
        <v>2.3199999999999998</v>
      </c>
      <c r="H598" s="29">
        <v>53.08</v>
      </c>
      <c r="I598" s="29">
        <v>62.18</v>
      </c>
    </row>
    <row r="599" spans="1:9" x14ac:dyDescent="0.25">
      <c r="A599" s="2" t="s">
        <v>36</v>
      </c>
      <c r="B599" s="2" t="s">
        <v>11</v>
      </c>
      <c r="C599" s="2" t="s">
        <v>66</v>
      </c>
      <c r="D599" s="2" t="s">
        <v>37</v>
      </c>
      <c r="E599" s="2" t="str">
        <f t="shared" si="9"/>
        <v>2005Barts Health NHS TrustWere you ever bothered by noise at night from other patients?</v>
      </c>
      <c r="F599" s="29">
        <v>59.07</v>
      </c>
      <c r="G599" s="29">
        <v>1.46</v>
      </c>
      <c r="H599" s="29">
        <v>56.21</v>
      </c>
      <c r="I599" s="29">
        <v>61.92</v>
      </c>
    </row>
    <row r="600" spans="1:9" x14ac:dyDescent="0.25">
      <c r="A600" s="2" t="s">
        <v>36</v>
      </c>
      <c r="B600" s="2" t="s">
        <v>11</v>
      </c>
      <c r="C600" s="2" t="s">
        <v>156</v>
      </c>
      <c r="D600" s="2" t="s">
        <v>37</v>
      </c>
      <c r="E600" s="2" t="str">
        <f t="shared" si="9"/>
        <v>2005Royal United Hospital Bath NHS TrustWere you ever bothered by noise at night from other patients?</v>
      </c>
      <c r="F600" s="29">
        <v>57.39</v>
      </c>
      <c r="G600" s="29">
        <v>2.09</v>
      </c>
      <c r="H600" s="29">
        <v>53.28</v>
      </c>
      <c r="I600" s="29">
        <v>61.49</v>
      </c>
    </row>
    <row r="601" spans="1:9" x14ac:dyDescent="0.25">
      <c r="A601" s="2" t="s">
        <v>36</v>
      </c>
      <c r="B601" s="2" t="s">
        <v>11</v>
      </c>
      <c r="C601" s="2" t="s">
        <v>68</v>
      </c>
      <c r="D601" s="2" t="s">
        <v>37</v>
      </c>
      <c r="E601" s="2" t="str">
        <f t="shared" si="9"/>
        <v>2005Bedford Hospital NHS TrustWere you ever bothered by noise at night from other patients?</v>
      </c>
      <c r="F601" s="29">
        <v>56.92</v>
      </c>
      <c r="G601" s="29">
        <v>2.2999999999999998</v>
      </c>
      <c r="H601" s="29">
        <v>52.42</v>
      </c>
      <c r="I601" s="29">
        <v>61.42</v>
      </c>
    </row>
    <row r="602" spans="1:9" x14ac:dyDescent="0.25">
      <c r="A602" s="2" t="s">
        <v>36</v>
      </c>
      <c r="B602" s="2" t="s">
        <v>11</v>
      </c>
      <c r="C602" s="2" t="s">
        <v>196</v>
      </c>
      <c r="D602" s="2" t="s">
        <v>37</v>
      </c>
      <c r="E602" s="2" t="str">
        <f t="shared" si="9"/>
        <v>2005University Hospital Southampton NHS Foundation TrustWere you ever bothered by noise at night from other patients?</v>
      </c>
      <c r="F602" s="29">
        <v>57.11</v>
      </c>
      <c r="G602" s="29">
        <v>2.19</v>
      </c>
      <c r="H602" s="29">
        <v>52.82</v>
      </c>
      <c r="I602" s="29">
        <v>61.4</v>
      </c>
    </row>
    <row r="603" spans="1:9" x14ac:dyDescent="0.25">
      <c r="A603" s="2" t="s">
        <v>36</v>
      </c>
      <c r="B603" s="2" t="s">
        <v>11</v>
      </c>
      <c r="C603" s="2" t="s">
        <v>169</v>
      </c>
      <c r="D603" s="2" t="s">
        <v>37</v>
      </c>
      <c r="E603" s="2" t="str">
        <f t="shared" si="9"/>
        <v>2005Southport and Ormskirk Hospital NHS TrustWere you ever bothered by noise at night from other patients?</v>
      </c>
      <c r="F603" s="29">
        <v>56.74</v>
      </c>
      <c r="G603" s="29">
        <v>2.2200000000000002</v>
      </c>
      <c r="H603" s="29">
        <v>52.4</v>
      </c>
      <c r="I603" s="29">
        <v>61.09</v>
      </c>
    </row>
    <row r="604" spans="1:9" x14ac:dyDescent="0.25">
      <c r="A604" s="2" t="s">
        <v>36</v>
      </c>
      <c r="B604" s="2" t="s">
        <v>11</v>
      </c>
      <c r="C604" s="2" t="s">
        <v>91</v>
      </c>
      <c r="D604" s="2" t="s">
        <v>37</v>
      </c>
      <c r="E604" s="2" t="str">
        <f t="shared" si="9"/>
        <v>2005East and North Hertfordshire NHS TrustWere you ever bothered by noise at night from other patients?</v>
      </c>
      <c r="F604" s="29">
        <v>56.29</v>
      </c>
      <c r="G604" s="29">
        <v>2.25</v>
      </c>
      <c r="H604" s="29">
        <v>51.88</v>
      </c>
      <c r="I604" s="29">
        <v>60.69</v>
      </c>
    </row>
    <row r="605" spans="1:9" x14ac:dyDescent="0.25">
      <c r="A605" s="2" t="s">
        <v>36</v>
      </c>
      <c r="B605" s="2" t="s">
        <v>11</v>
      </c>
      <c r="C605" s="2" t="s">
        <v>85</v>
      </c>
      <c r="D605" s="2" t="s">
        <v>37</v>
      </c>
      <c r="E605" s="2" t="str">
        <f t="shared" si="9"/>
        <v>2005Croydon Health Services NHS TrustWere you ever bothered by noise at night from other patients?</v>
      </c>
      <c r="F605" s="29">
        <v>55.48</v>
      </c>
      <c r="G605" s="29">
        <v>2.5099999999999998</v>
      </c>
      <c r="H605" s="29">
        <v>50.57</v>
      </c>
      <c r="I605" s="29">
        <v>60.4</v>
      </c>
    </row>
    <row r="606" spans="1:9" x14ac:dyDescent="0.25">
      <c r="A606" s="2" t="s">
        <v>36</v>
      </c>
      <c r="B606" s="2" t="s">
        <v>11</v>
      </c>
      <c r="C606" s="2" t="s">
        <v>93</v>
      </c>
      <c r="D606" s="2" t="s">
        <v>37</v>
      </c>
      <c r="E606" s="2" t="str">
        <f t="shared" si="9"/>
        <v>2005East Kent Hospitals University NHS Foundation TrustWere you ever bothered by noise at night from other patients?</v>
      </c>
      <c r="F606" s="29">
        <v>56.1</v>
      </c>
      <c r="G606" s="29">
        <v>2.08</v>
      </c>
      <c r="H606" s="29">
        <v>52.02</v>
      </c>
      <c r="I606" s="29">
        <v>60.17</v>
      </c>
    </row>
    <row r="607" spans="1:9" x14ac:dyDescent="0.25">
      <c r="A607" s="2" t="s">
        <v>36</v>
      </c>
      <c r="B607" s="2" t="s">
        <v>11</v>
      </c>
      <c r="C607" s="2" t="s">
        <v>110</v>
      </c>
      <c r="D607" s="2" t="s">
        <v>37</v>
      </c>
      <c r="E607" s="2" t="str">
        <f t="shared" si="9"/>
        <v>2005Imperial College Healthcare NHS TrustWere you ever bothered by noise at night from other patients?</v>
      </c>
      <c r="F607" s="29">
        <v>56.3</v>
      </c>
      <c r="G607" s="29">
        <v>1.69</v>
      </c>
      <c r="H607" s="29">
        <v>52.98</v>
      </c>
      <c r="I607" s="29">
        <v>59.62</v>
      </c>
    </row>
    <row r="608" spans="1:9" x14ac:dyDescent="0.25">
      <c r="A608" s="2" t="s">
        <v>36</v>
      </c>
      <c r="B608" s="2" t="s">
        <v>11</v>
      </c>
      <c r="C608" s="2" t="s">
        <v>5</v>
      </c>
      <c r="D608" s="2" t="s">
        <v>37</v>
      </c>
      <c r="E608" s="2" t="str">
        <f t="shared" si="9"/>
        <v>2005North Middlesex University Hospital NHS TrustWere you ever bothered by noise at night from other patients?</v>
      </c>
      <c r="F608" s="29">
        <v>54.21</v>
      </c>
      <c r="G608" s="29">
        <v>2.5299999999999998</v>
      </c>
      <c r="H608" s="29">
        <v>49.26</v>
      </c>
      <c r="I608" s="29">
        <v>59.16</v>
      </c>
    </row>
    <row r="609" spans="1:9" x14ac:dyDescent="0.25">
      <c r="A609" s="2" t="s">
        <v>36</v>
      </c>
      <c r="B609" s="2" t="s">
        <v>11</v>
      </c>
      <c r="C609" s="2" t="s">
        <v>135</v>
      </c>
      <c r="D609" s="2" t="s">
        <v>37</v>
      </c>
      <c r="E609" s="2" t="str">
        <f t="shared" si="9"/>
        <v>2005Northampton General Hospital NHS TrustWere you ever bothered by noise at night from other patients?</v>
      </c>
      <c r="F609" s="29">
        <v>54.46</v>
      </c>
      <c r="G609" s="29">
        <v>2.2200000000000002</v>
      </c>
      <c r="H609" s="29">
        <v>50.1</v>
      </c>
      <c r="I609" s="29">
        <v>58.82</v>
      </c>
    </row>
    <row r="610" spans="1:9" x14ac:dyDescent="0.25">
      <c r="A610" s="2" t="s">
        <v>36</v>
      </c>
      <c r="B610" s="2" t="s">
        <v>11</v>
      </c>
      <c r="C610" s="2" t="s">
        <v>161</v>
      </c>
      <c r="D610" s="2" t="s">
        <v>37</v>
      </c>
      <c r="E610" s="2" t="str">
        <f t="shared" si="9"/>
        <v>2005Sherwood Forest Hospitals NHS Foundation TrustWere you ever bothered by noise at night from other patients?</v>
      </c>
      <c r="F610" s="29">
        <v>54.46</v>
      </c>
      <c r="G610" s="29">
        <v>2.17</v>
      </c>
      <c r="H610" s="29">
        <v>50.2</v>
      </c>
      <c r="I610" s="29">
        <v>58.72</v>
      </c>
    </row>
    <row r="611" spans="1:9" x14ac:dyDescent="0.25">
      <c r="A611" s="2" t="s">
        <v>36</v>
      </c>
      <c r="B611" s="2" t="s">
        <v>11</v>
      </c>
      <c r="C611" s="2" t="s">
        <v>197</v>
      </c>
      <c r="D611" s="2" t="s">
        <v>37</v>
      </c>
      <c r="E611" s="2" t="str">
        <f t="shared" si="9"/>
        <v>2005University Hospitals Birmingham NHS Foundation TrustWere you ever bothered by noise at night from other patients?</v>
      </c>
      <c r="F611" s="29">
        <v>54.2</v>
      </c>
      <c r="G611" s="29">
        <v>2.31</v>
      </c>
      <c r="H611" s="29">
        <v>49.68</v>
      </c>
      <c r="I611" s="29">
        <v>58.72</v>
      </c>
    </row>
    <row r="612" spans="1:9" x14ac:dyDescent="0.25">
      <c r="A612" s="2" t="s">
        <v>36</v>
      </c>
      <c r="B612" s="2" t="s">
        <v>11</v>
      </c>
      <c r="C612" s="2" t="s">
        <v>131</v>
      </c>
      <c r="D612" s="2" t="s">
        <v>37</v>
      </c>
      <c r="E612" s="2" t="str">
        <f t="shared" si="9"/>
        <v>2005North Bristol NHS TrustWere you ever bothered by noise at night from other patients?</v>
      </c>
      <c r="F612" s="29">
        <v>53.41</v>
      </c>
      <c r="G612" s="29">
        <v>2.04</v>
      </c>
      <c r="H612" s="29">
        <v>49.41</v>
      </c>
      <c r="I612" s="29">
        <v>57.41</v>
      </c>
    </row>
    <row r="613" spans="1:9" x14ac:dyDescent="0.25">
      <c r="A613" s="2" t="s">
        <v>36</v>
      </c>
      <c r="B613" s="2" t="s">
        <v>11</v>
      </c>
      <c r="C613" s="2" t="s">
        <v>139</v>
      </c>
      <c r="D613" s="2" t="s">
        <v>37</v>
      </c>
      <c r="E613" s="2" t="str">
        <f t="shared" si="9"/>
        <v>2005Nottingham University Hospitals NHS TrustWere you ever bothered by noise at night from other patients?</v>
      </c>
      <c r="F613" s="29">
        <v>54.17</v>
      </c>
      <c r="G613" s="29">
        <v>1.57</v>
      </c>
      <c r="H613" s="29">
        <v>51.08</v>
      </c>
      <c r="I613" s="29">
        <v>57.25</v>
      </c>
    </row>
    <row r="614" spans="1:9" x14ac:dyDescent="0.25">
      <c r="A614" s="2" t="s">
        <v>36</v>
      </c>
      <c r="B614" s="2" t="s">
        <v>11</v>
      </c>
      <c r="C614" s="2" t="s">
        <v>123</v>
      </c>
      <c r="D614" s="2" t="s">
        <v>37</v>
      </c>
      <c r="E614" s="2" t="str">
        <f t="shared" si="9"/>
        <v>2005Maidstone and Tunbridge Wells NHS TrustWere you ever bothered by noise at night from other patients?</v>
      </c>
      <c r="F614" s="29">
        <v>52.82</v>
      </c>
      <c r="G614" s="29">
        <v>2.23</v>
      </c>
      <c r="H614" s="29">
        <v>48.44</v>
      </c>
      <c r="I614" s="29">
        <v>57.19</v>
      </c>
    </row>
    <row r="615" spans="1:9" x14ac:dyDescent="0.25">
      <c r="A615" s="2" t="s">
        <v>36</v>
      </c>
      <c r="B615" s="2" t="s">
        <v>11</v>
      </c>
      <c r="C615" s="2" t="s">
        <v>113</v>
      </c>
      <c r="D615" s="2" t="s">
        <v>37</v>
      </c>
      <c r="E615" s="2" t="str">
        <f t="shared" si="9"/>
        <v>2005James Paget University Hospitals NHS Foundation TrustWere you ever bothered by noise at night from other patients?</v>
      </c>
      <c r="F615" s="29">
        <v>52.26</v>
      </c>
      <c r="G615" s="29">
        <v>2.14</v>
      </c>
      <c r="H615" s="29">
        <v>48.06</v>
      </c>
      <c r="I615" s="29">
        <v>56.46</v>
      </c>
    </row>
    <row r="616" spans="1:9" x14ac:dyDescent="0.25">
      <c r="A616" s="2" t="s">
        <v>36</v>
      </c>
      <c r="B616" s="2" t="s">
        <v>11</v>
      </c>
      <c r="C616" s="2" t="s">
        <v>208</v>
      </c>
      <c r="D616" s="2" t="s">
        <v>37</v>
      </c>
      <c r="E616" s="2" t="str">
        <f t="shared" si="9"/>
        <v>2005Weston Area Health NHS TrustWere you ever bothered by noise at night from other patients?</v>
      </c>
      <c r="F616" s="29">
        <v>52.15</v>
      </c>
      <c r="G616" s="29">
        <v>2.11</v>
      </c>
      <c r="H616" s="29">
        <v>48.03</v>
      </c>
      <c r="I616" s="29">
        <v>56.28</v>
      </c>
    </row>
    <row r="617" spans="1:9" x14ac:dyDescent="0.25">
      <c r="A617" s="2" t="s">
        <v>36</v>
      </c>
      <c r="B617" s="2" t="s">
        <v>11</v>
      </c>
      <c r="C617" s="2" t="s">
        <v>191</v>
      </c>
      <c r="D617" s="2" t="s">
        <v>37</v>
      </c>
      <c r="E617" s="2" t="str">
        <f t="shared" si="9"/>
        <v>2005The Whittington Hospital NHS TrustWere you ever bothered by noise at night from other patients?</v>
      </c>
      <c r="F617" s="29">
        <v>52.06</v>
      </c>
      <c r="G617" s="29">
        <v>2.11</v>
      </c>
      <c r="H617" s="29">
        <v>47.93</v>
      </c>
      <c r="I617" s="29">
        <v>56.18</v>
      </c>
    </row>
    <row r="618" spans="1:9" x14ac:dyDescent="0.25">
      <c r="A618" s="2" t="s">
        <v>36</v>
      </c>
      <c r="B618" s="2" t="s">
        <v>11</v>
      </c>
      <c r="C618" s="2" t="s">
        <v>90</v>
      </c>
      <c r="D618" s="2" t="s">
        <v>37</v>
      </c>
      <c r="E618" s="2" t="str">
        <f t="shared" si="9"/>
        <v>2005Ealing Hospital NHS TrustWere you ever bothered by noise at night from other patients?</v>
      </c>
      <c r="F618" s="29">
        <v>50.84</v>
      </c>
      <c r="G618" s="29">
        <v>2.6</v>
      </c>
      <c r="H618" s="29">
        <v>45.74</v>
      </c>
      <c r="I618" s="29">
        <v>55.94</v>
      </c>
    </row>
    <row r="619" spans="1:9" x14ac:dyDescent="0.25">
      <c r="A619" s="2" t="s">
        <v>36</v>
      </c>
      <c r="B619" s="2" t="s">
        <v>11</v>
      </c>
      <c r="C619" s="2" t="s">
        <v>108</v>
      </c>
      <c r="D619" s="2" t="s">
        <v>37</v>
      </c>
      <c r="E619" s="2" t="str">
        <f t="shared" si="9"/>
        <v>2005Homerton University Hospital NHS Foundation TrustWere you ever bothered by noise at night from other patients?</v>
      </c>
      <c r="F619" s="29">
        <v>50.19</v>
      </c>
      <c r="G619" s="29">
        <v>2.87</v>
      </c>
      <c r="H619" s="29">
        <v>44.57</v>
      </c>
      <c r="I619" s="29">
        <v>55.81</v>
      </c>
    </row>
    <row r="620" spans="1:9" x14ac:dyDescent="0.25">
      <c r="A620" s="2" t="s">
        <v>36</v>
      </c>
      <c r="B620" s="2" t="s">
        <v>11</v>
      </c>
      <c r="C620" s="2" t="s">
        <v>62</v>
      </c>
      <c r="D620" s="2" t="s">
        <v>37</v>
      </c>
      <c r="E620" s="2" t="str">
        <f t="shared" si="9"/>
        <v>2005Ashford and St Peter's Hospitals NHS Foundation TrustWere you ever bothered by noise at night from other patients?</v>
      </c>
      <c r="F620" s="27">
        <v>50.66</v>
      </c>
      <c r="G620" s="27">
        <v>2.2400000000000002</v>
      </c>
      <c r="H620" s="27">
        <v>46.26</v>
      </c>
      <c r="I620" s="27">
        <v>55.05</v>
      </c>
    </row>
    <row r="621" spans="1:9" x14ac:dyDescent="0.25">
      <c r="A621" s="2" t="s">
        <v>36</v>
      </c>
      <c r="B621" s="2" t="s">
        <v>11</v>
      </c>
      <c r="C621" s="2" t="s">
        <v>116</v>
      </c>
      <c r="D621" s="2" t="s">
        <v>37</v>
      </c>
      <c r="E621" s="2" t="str">
        <f t="shared" si="9"/>
        <v>2005Kingston Hospital NHS Foundation TrustWere you ever bothered by noise at night from other patients?</v>
      </c>
      <c r="F621" s="29">
        <v>50.32</v>
      </c>
      <c r="G621" s="29">
        <v>2.19</v>
      </c>
      <c r="H621" s="29">
        <v>46.03</v>
      </c>
      <c r="I621" s="29">
        <v>54.6</v>
      </c>
    </row>
    <row r="622" spans="1:9" x14ac:dyDescent="0.25">
      <c r="A622" s="2" t="s">
        <v>36</v>
      </c>
      <c r="B622" s="2" t="s">
        <v>11</v>
      </c>
      <c r="C622" s="2" t="s">
        <v>63</v>
      </c>
      <c r="D622" s="2" t="s">
        <v>37</v>
      </c>
      <c r="E622" s="2" t="str">
        <f t="shared" si="9"/>
        <v>2005Barking, Havering and Redbridge University Hospitals NHS TrustWere you ever bothered by noise at night from other patients?</v>
      </c>
      <c r="F622" s="28"/>
      <c r="G622" s="28"/>
      <c r="H622" s="28"/>
      <c r="I622" s="28"/>
    </row>
    <row r="623" spans="1:9" x14ac:dyDescent="0.25">
      <c r="A623" s="2" t="s">
        <v>36</v>
      </c>
      <c r="B623" s="2" t="s">
        <v>11</v>
      </c>
      <c r="C623" s="2" t="s">
        <v>80</v>
      </c>
      <c r="D623" s="2" t="s">
        <v>37</v>
      </c>
      <c r="E623" s="2" t="str">
        <f t="shared" si="9"/>
        <v>2005Chesterfield Royal Hospital NHS Foundation TrustWere you ever bothered by noise at night from other patients?</v>
      </c>
      <c r="F623" s="28"/>
      <c r="G623" s="28"/>
      <c r="H623" s="28"/>
      <c r="I623" s="28"/>
    </row>
    <row r="624" spans="1:9" x14ac:dyDescent="0.25">
      <c r="A624" s="2" t="s">
        <v>36</v>
      </c>
      <c r="B624" s="2" t="s">
        <v>11</v>
      </c>
      <c r="C624" s="2" t="s">
        <v>89</v>
      </c>
      <c r="D624" s="2" t="s">
        <v>37</v>
      </c>
      <c r="E624" s="2" t="str">
        <f t="shared" si="9"/>
        <v>2005Dorset County Hospital NHS Foundation TrustWere you ever bothered by noise at night from other patients?</v>
      </c>
      <c r="F624" s="28"/>
      <c r="G624" s="28"/>
      <c r="H624" s="28"/>
      <c r="I624" s="28"/>
    </row>
    <row r="625" spans="1:9" x14ac:dyDescent="0.25">
      <c r="A625" s="2" t="s">
        <v>36</v>
      </c>
      <c r="B625" s="2" t="s">
        <v>11</v>
      </c>
      <c r="C625" s="2" t="s">
        <v>190</v>
      </c>
      <c r="D625" s="2" t="s">
        <v>37</v>
      </c>
      <c r="E625" s="2" t="str">
        <f t="shared" si="9"/>
        <v>2005The Walton Centre NHS Foundation TrustWere you ever bothered by noise at night from other patients?</v>
      </c>
      <c r="F625" s="28"/>
      <c r="G625" s="28"/>
      <c r="H625" s="28"/>
      <c r="I625" s="28"/>
    </row>
    <row r="626" spans="1:9" x14ac:dyDescent="0.25">
      <c r="A626" s="2" t="s">
        <v>38</v>
      </c>
      <c r="B626" s="2" t="s">
        <v>11</v>
      </c>
      <c r="C626" s="2" t="s">
        <v>153</v>
      </c>
      <c r="D626" s="2" t="s">
        <v>39</v>
      </c>
      <c r="E626" s="2" t="str">
        <f t="shared" si="9"/>
        <v>2005Royal National Hospital for Rheumatic Diseases NHS Foundation TrustWere you ever bothered by noise at night from hospital staff?</v>
      </c>
      <c r="F626" s="29">
        <v>93.08</v>
      </c>
      <c r="G626" s="29">
        <v>2.97</v>
      </c>
      <c r="H626" s="29">
        <v>87.25</v>
      </c>
      <c r="I626" s="29">
        <v>98.91</v>
      </c>
    </row>
    <row r="627" spans="1:9" x14ac:dyDescent="0.25">
      <c r="A627" s="2" t="s">
        <v>38</v>
      </c>
      <c r="B627" s="2" t="s">
        <v>11</v>
      </c>
      <c r="C627" s="2" t="s">
        <v>146</v>
      </c>
      <c r="D627" s="2" t="s">
        <v>39</v>
      </c>
      <c r="E627" s="2" t="str">
        <f t="shared" si="9"/>
        <v>2005Queen Victoria Hospital NHS Foundation TrustWere you ever bothered by noise at night from hospital staff?</v>
      </c>
      <c r="F627" s="29">
        <v>92.83</v>
      </c>
      <c r="G627" s="29">
        <v>1.79</v>
      </c>
      <c r="H627" s="29">
        <v>89.33</v>
      </c>
      <c r="I627" s="29">
        <v>96.33</v>
      </c>
    </row>
    <row r="628" spans="1:9" x14ac:dyDescent="0.25">
      <c r="A628" s="2" t="s">
        <v>38</v>
      </c>
      <c r="B628" s="2" t="s">
        <v>11</v>
      </c>
      <c r="C628" s="2" t="s">
        <v>184</v>
      </c>
      <c r="D628" s="2" t="s">
        <v>39</v>
      </c>
      <c r="E628" s="2" t="str">
        <f t="shared" si="9"/>
        <v>2005The Robert Jones and Agnes Hunt Orthopaedic Hospital NHS Foundation TrustWere you ever bothered by noise at night from hospital staff?</v>
      </c>
      <c r="F628" s="29">
        <v>91.43</v>
      </c>
      <c r="G628" s="29">
        <v>1.55</v>
      </c>
      <c r="H628" s="29">
        <v>88.38</v>
      </c>
      <c r="I628" s="29">
        <v>94.47</v>
      </c>
    </row>
    <row r="629" spans="1:9" x14ac:dyDescent="0.25">
      <c r="A629" s="2" t="s">
        <v>38</v>
      </c>
      <c r="B629" s="2" t="s">
        <v>11</v>
      </c>
      <c r="C629" s="2" t="s">
        <v>81</v>
      </c>
      <c r="D629" s="2" t="s">
        <v>39</v>
      </c>
      <c r="E629" s="2" t="str">
        <f t="shared" si="9"/>
        <v>2005City Hospitals Sunderland NHS Foundation TrustWere you ever bothered by noise at night from hospital staff?</v>
      </c>
      <c r="F629" s="29">
        <v>90.54</v>
      </c>
      <c r="G629" s="29">
        <v>1.78</v>
      </c>
      <c r="H629" s="29">
        <v>87.05</v>
      </c>
      <c r="I629" s="29">
        <v>94.03</v>
      </c>
    </row>
    <row r="630" spans="1:9" x14ac:dyDescent="0.25">
      <c r="A630" s="2" t="s">
        <v>38</v>
      </c>
      <c r="B630" s="2" t="s">
        <v>11</v>
      </c>
      <c r="C630" s="2" t="s">
        <v>121</v>
      </c>
      <c r="D630" s="2" t="s">
        <v>39</v>
      </c>
      <c r="E630" s="2" t="str">
        <f t="shared" si="9"/>
        <v>2005Liverpool Women's NHS Foundation TrustWere you ever bothered by noise at night from hospital staff?</v>
      </c>
      <c r="F630" s="29">
        <v>89.58</v>
      </c>
      <c r="G630" s="29">
        <v>1.82</v>
      </c>
      <c r="H630" s="29">
        <v>86.01</v>
      </c>
      <c r="I630" s="29">
        <v>93.15</v>
      </c>
    </row>
    <row r="631" spans="1:9" x14ac:dyDescent="0.25">
      <c r="A631" s="2" t="s">
        <v>38</v>
      </c>
      <c r="B631" s="2" t="s">
        <v>11</v>
      </c>
      <c r="C631" s="2" t="s">
        <v>132</v>
      </c>
      <c r="D631" s="2" t="s">
        <v>39</v>
      </c>
      <c r="E631" s="2" t="str">
        <f t="shared" si="9"/>
        <v>2005North Cumbria University Hospitals NHS TrustWere you ever bothered by noise at night from hospital staff?</v>
      </c>
      <c r="F631" s="29">
        <v>88.63</v>
      </c>
      <c r="G631" s="29">
        <v>1.73</v>
      </c>
      <c r="H631" s="29">
        <v>85.24</v>
      </c>
      <c r="I631" s="29">
        <v>92.01</v>
      </c>
    </row>
    <row r="632" spans="1:9" x14ac:dyDescent="0.25">
      <c r="A632" s="2" t="s">
        <v>38</v>
      </c>
      <c r="B632" s="2" t="s">
        <v>11</v>
      </c>
      <c r="C632" s="2" t="s">
        <v>171</v>
      </c>
      <c r="D632" s="2" t="s">
        <v>39</v>
      </c>
      <c r="E632" s="2" t="str">
        <f t="shared" si="9"/>
        <v>2005St Helens and Knowsley Teaching Hospitals NHS TrustWere you ever bothered by noise at night from hospital staff?</v>
      </c>
      <c r="F632" s="29">
        <v>88.41</v>
      </c>
      <c r="G632" s="29">
        <v>1.83</v>
      </c>
      <c r="H632" s="29">
        <v>84.83</v>
      </c>
      <c r="I632" s="29">
        <v>91.99</v>
      </c>
    </row>
    <row r="633" spans="1:9" x14ac:dyDescent="0.25">
      <c r="A633" s="2" t="s">
        <v>38</v>
      </c>
      <c r="B633" s="2" t="s">
        <v>11</v>
      </c>
      <c r="C633" s="2" t="s">
        <v>176</v>
      </c>
      <c r="D633" s="2" t="s">
        <v>39</v>
      </c>
      <c r="E633" s="2" t="str">
        <f t="shared" si="9"/>
        <v>2005The Christie NHS Foundation TrustWere you ever bothered by noise at night from hospital staff?</v>
      </c>
      <c r="F633" s="29">
        <v>88.32</v>
      </c>
      <c r="G633" s="29">
        <v>1.7</v>
      </c>
      <c r="H633" s="29">
        <v>84.98</v>
      </c>
      <c r="I633" s="29">
        <v>91.66</v>
      </c>
    </row>
    <row r="634" spans="1:9" x14ac:dyDescent="0.25">
      <c r="A634" s="2" t="s">
        <v>38</v>
      </c>
      <c r="B634" s="2" t="s">
        <v>11</v>
      </c>
      <c r="C634" s="2" t="s">
        <v>98</v>
      </c>
      <c r="D634" s="2" t="s">
        <v>39</v>
      </c>
      <c r="E634" s="2" t="str">
        <f t="shared" si="9"/>
        <v>2005Gateshead Health NHS Foundation TrustWere you ever bothered by noise at night from hospital staff?</v>
      </c>
      <c r="F634" s="29">
        <v>87.82</v>
      </c>
      <c r="G634" s="29">
        <v>1.87</v>
      </c>
      <c r="H634" s="29">
        <v>84.15</v>
      </c>
      <c r="I634" s="29">
        <v>91.49</v>
      </c>
    </row>
    <row r="635" spans="1:9" x14ac:dyDescent="0.25">
      <c r="A635" s="2" t="s">
        <v>38</v>
      </c>
      <c r="B635" s="2" t="s">
        <v>11</v>
      </c>
      <c r="C635" s="2" t="s">
        <v>120</v>
      </c>
      <c r="D635" s="2" t="s">
        <v>39</v>
      </c>
      <c r="E635" s="2" t="str">
        <f t="shared" si="9"/>
        <v>2005Liverpool Heart and Chest NHS Foundation TrustWere you ever bothered by noise at night from hospital staff?</v>
      </c>
      <c r="F635" s="29">
        <v>88.08</v>
      </c>
      <c r="G635" s="29">
        <v>1.73</v>
      </c>
      <c r="H635" s="29">
        <v>84.68</v>
      </c>
      <c r="I635" s="29">
        <v>91.47</v>
      </c>
    </row>
    <row r="636" spans="1:9" x14ac:dyDescent="0.25">
      <c r="A636" s="2" t="s">
        <v>38</v>
      </c>
      <c r="B636" s="2" t="s">
        <v>11</v>
      </c>
      <c r="C636" s="2" t="s">
        <v>69</v>
      </c>
      <c r="D636" s="2" t="s">
        <v>39</v>
      </c>
      <c r="E636" s="2" t="str">
        <f t="shared" si="9"/>
        <v>2005Birmingham Women's NHS Foundation TrustWere you ever bothered by noise at night from hospital staff?</v>
      </c>
      <c r="F636" s="29">
        <v>87.98</v>
      </c>
      <c r="G636" s="29">
        <v>1.74</v>
      </c>
      <c r="H636" s="29">
        <v>84.57</v>
      </c>
      <c r="I636" s="29">
        <v>91.4</v>
      </c>
    </row>
    <row r="637" spans="1:9" x14ac:dyDescent="0.25">
      <c r="A637" s="2" t="s">
        <v>38</v>
      </c>
      <c r="B637" s="2" t="s">
        <v>11</v>
      </c>
      <c r="C637" s="2" t="s">
        <v>75</v>
      </c>
      <c r="D637" s="2" t="s">
        <v>39</v>
      </c>
      <c r="E637" s="2" t="str">
        <f t="shared" si="9"/>
        <v>2005Burton Hospitals NHS Foundation TrustWere you ever bothered by noise at night from hospital staff?</v>
      </c>
      <c r="F637" s="29">
        <v>87.83</v>
      </c>
      <c r="G637" s="29">
        <v>1.76</v>
      </c>
      <c r="H637" s="29">
        <v>84.39</v>
      </c>
      <c r="I637" s="29">
        <v>91.27</v>
      </c>
    </row>
    <row r="638" spans="1:9" x14ac:dyDescent="0.25">
      <c r="A638" s="2" t="s">
        <v>38</v>
      </c>
      <c r="B638" s="2" t="s">
        <v>11</v>
      </c>
      <c r="C638" s="2" t="s">
        <v>194</v>
      </c>
      <c r="D638" s="2" t="s">
        <v>39</v>
      </c>
      <c r="E638" s="2" t="str">
        <f t="shared" si="9"/>
        <v>2005University Hospital of North Staffordshire NHS TrustWere you ever bothered by noise at night from hospital staff?</v>
      </c>
      <c r="F638" s="29">
        <v>87.59</v>
      </c>
      <c r="G638" s="29">
        <v>1.85</v>
      </c>
      <c r="H638" s="29">
        <v>83.97</v>
      </c>
      <c r="I638" s="29">
        <v>91.22</v>
      </c>
    </row>
    <row r="639" spans="1:9" x14ac:dyDescent="0.25">
      <c r="A639" s="2" t="s">
        <v>38</v>
      </c>
      <c r="B639" s="2" t="s">
        <v>11</v>
      </c>
      <c r="C639" s="2" t="s">
        <v>141</v>
      </c>
      <c r="D639" s="2" t="s">
        <v>39</v>
      </c>
      <c r="E639" s="2" t="str">
        <f t="shared" si="9"/>
        <v>2005Papworth Hospital NHS Foundation TrustWere you ever bothered by noise at night from hospital staff?</v>
      </c>
      <c r="F639" s="29">
        <v>88.16</v>
      </c>
      <c r="G639" s="29">
        <v>1.53</v>
      </c>
      <c r="H639" s="29">
        <v>85.17</v>
      </c>
      <c r="I639" s="29">
        <v>91.16</v>
      </c>
    </row>
    <row r="640" spans="1:9" x14ac:dyDescent="0.25">
      <c r="A640" s="2" t="s">
        <v>38</v>
      </c>
      <c r="B640" s="2" t="s">
        <v>11</v>
      </c>
      <c r="C640" s="2" t="s">
        <v>84</v>
      </c>
      <c r="D640" s="2" t="s">
        <v>39</v>
      </c>
      <c r="E640" s="2" t="str">
        <f t="shared" si="9"/>
        <v>2005County Durham and Darlington NHS Foundation TrustWere you ever bothered by noise at night from hospital staff?</v>
      </c>
      <c r="F640" s="29">
        <v>87.38</v>
      </c>
      <c r="G640" s="29">
        <v>1.78</v>
      </c>
      <c r="H640" s="29">
        <v>83.9</v>
      </c>
      <c r="I640" s="29">
        <v>90.87</v>
      </c>
    </row>
    <row r="641" spans="1:9" x14ac:dyDescent="0.25">
      <c r="A641" s="2" t="s">
        <v>38</v>
      </c>
      <c r="B641" s="2" t="s">
        <v>11</v>
      </c>
      <c r="C641" s="2" t="s">
        <v>213</v>
      </c>
      <c r="D641" s="2" t="s">
        <v>39</v>
      </c>
      <c r="E641" s="2" t="str">
        <f t="shared" si="9"/>
        <v>2005Yeovil District Hospital NHS Foundation TrustWere you ever bothered by noise at night from hospital staff?</v>
      </c>
      <c r="F641" s="29">
        <v>87.51</v>
      </c>
      <c r="G641" s="29">
        <v>1.67</v>
      </c>
      <c r="H641" s="29">
        <v>84.25</v>
      </c>
      <c r="I641" s="29">
        <v>90.78</v>
      </c>
    </row>
    <row r="642" spans="1:9" x14ac:dyDescent="0.25">
      <c r="A642" s="2" t="s">
        <v>38</v>
      </c>
      <c r="B642" s="2" t="s">
        <v>11</v>
      </c>
      <c r="C642" s="2" t="s">
        <v>188</v>
      </c>
      <c r="D642" s="2" t="s">
        <v>39</v>
      </c>
      <c r="E642" s="2" t="str">
        <f t="shared" ref="E642:E705" si="10">B642&amp;C642&amp;D642</f>
        <v>2005The Royal Orthopaedic Hospital NHS Foundation TrustWere you ever bothered by noise at night from hospital staff?</v>
      </c>
      <c r="F642" s="29">
        <v>87.38</v>
      </c>
      <c r="G642" s="29">
        <v>1.63</v>
      </c>
      <c r="H642" s="29">
        <v>84.18</v>
      </c>
      <c r="I642" s="29">
        <v>90.58</v>
      </c>
    </row>
    <row r="643" spans="1:9" x14ac:dyDescent="0.25">
      <c r="A643" s="2" t="s">
        <v>38</v>
      </c>
      <c r="B643" s="2" t="s">
        <v>11</v>
      </c>
      <c r="C643" s="2" t="s">
        <v>177</v>
      </c>
      <c r="D643" s="2" t="s">
        <v>39</v>
      </c>
      <c r="E643" s="2" t="str">
        <f t="shared" si="10"/>
        <v>2005The Clatterbridge Cancer Centre NHS Foundation TrustWere you ever bothered by noise at night from hospital staff?</v>
      </c>
      <c r="F643" s="29">
        <v>87</v>
      </c>
      <c r="G643" s="29">
        <v>1.82</v>
      </c>
      <c r="H643" s="29">
        <v>83.43</v>
      </c>
      <c r="I643" s="29">
        <v>90.56</v>
      </c>
    </row>
    <row r="644" spans="1:9" x14ac:dyDescent="0.25">
      <c r="A644" s="2" t="s">
        <v>38</v>
      </c>
      <c r="B644" s="2" t="s">
        <v>11</v>
      </c>
      <c r="C644" s="2" t="s">
        <v>76</v>
      </c>
      <c r="D644" s="2" t="s">
        <v>39</v>
      </c>
      <c r="E644" s="2" t="str">
        <f t="shared" si="10"/>
        <v>2005Calderdale and Huddersfield NHS Foundation TrustWere you ever bothered by noise at night from hospital staff?</v>
      </c>
      <c r="F644" s="29">
        <v>86.62</v>
      </c>
      <c r="G644" s="29">
        <v>1.81</v>
      </c>
      <c r="H644" s="29">
        <v>83.07</v>
      </c>
      <c r="I644" s="29">
        <v>90.16</v>
      </c>
    </row>
    <row r="645" spans="1:9" x14ac:dyDescent="0.25">
      <c r="A645" s="2" t="s">
        <v>38</v>
      </c>
      <c r="B645" s="2" t="s">
        <v>11</v>
      </c>
      <c r="C645" s="2" t="s">
        <v>187</v>
      </c>
      <c r="D645" s="2" t="s">
        <v>39</v>
      </c>
      <c r="E645" s="2" t="str">
        <f t="shared" si="10"/>
        <v>2005The Royal Marsden NHS Foundation TrustWere you ever bothered by noise at night from hospital staff?</v>
      </c>
      <c r="F645" s="29">
        <v>86.87</v>
      </c>
      <c r="G645" s="29">
        <v>1.68</v>
      </c>
      <c r="H645" s="29">
        <v>83.58</v>
      </c>
      <c r="I645" s="29">
        <v>90.16</v>
      </c>
    </row>
    <row r="646" spans="1:9" x14ac:dyDescent="0.25">
      <c r="A646" s="2" t="s">
        <v>38</v>
      </c>
      <c r="B646" s="2" t="s">
        <v>11</v>
      </c>
      <c r="C646" s="2" t="s">
        <v>137</v>
      </c>
      <c r="D646" s="2" t="s">
        <v>39</v>
      </c>
      <c r="E646" s="2" t="str">
        <f t="shared" si="10"/>
        <v>2005Northern Lincolnshire and Goole Hospitals NHS Foundation TrustWere you ever bothered by noise at night from hospital staff?</v>
      </c>
      <c r="F646" s="29">
        <v>86.62</v>
      </c>
      <c r="G646" s="29">
        <v>1.8</v>
      </c>
      <c r="H646" s="29">
        <v>83.09</v>
      </c>
      <c r="I646" s="29">
        <v>90.15</v>
      </c>
    </row>
    <row r="647" spans="1:9" x14ac:dyDescent="0.25">
      <c r="A647" s="2" t="s">
        <v>38</v>
      </c>
      <c r="B647" s="2" t="s">
        <v>11</v>
      </c>
      <c r="C647" s="2" t="s">
        <v>186</v>
      </c>
      <c r="D647" s="2" t="s">
        <v>39</v>
      </c>
      <c r="E647" s="2" t="str">
        <f t="shared" si="10"/>
        <v>2005The Royal Bournemouth and Christchurch Hospitals NHS Foundation TrustWere you ever bothered by noise at night from hospital staff?</v>
      </c>
      <c r="F647" s="29">
        <v>86.74</v>
      </c>
      <c r="G647" s="29">
        <v>1.73</v>
      </c>
      <c r="H647" s="29">
        <v>83.34</v>
      </c>
      <c r="I647" s="29">
        <v>90.13</v>
      </c>
    </row>
    <row r="648" spans="1:9" x14ac:dyDescent="0.25">
      <c r="A648" s="2" t="s">
        <v>38</v>
      </c>
      <c r="B648" s="2" t="s">
        <v>11</v>
      </c>
      <c r="C648" s="2" t="s">
        <v>128</v>
      </c>
      <c r="D648" s="2" t="s">
        <v>39</v>
      </c>
      <c r="E648" s="2" t="str">
        <f t="shared" si="10"/>
        <v>2005Mid Yorkshire Hospitals NHS TrustWere you ever bothered by noise at night from hospital staff?</v>
      </c>
      <c r="F648" s="29">
        <v>86.42</v>
      </c>
      <c r="G648" s="29">
        <v>1.85</v>
      </c>
      <c r="H648" s="29">
        <v>82.8</v>
      </c>
      <c r="I648" s="29">
        <v>90.04</v>
      </c>
    </row>
    <row r="649" spans="1:9" x14ac:dyDescent="0.25">
      <c r="A649" s="2" t="s">
        <v>38</v>
      </c>
      <c r="B649" s="2" t="s">
        <v>11</v>
      </c>
      <c r="C649" s="2" t="s">
        <v>180</v>
      </c>
      <c r="D649" s="2" t="s">
        <v>39</v>
      </c>
      <c r="E649" s="2" t="str">
        <f t="shared" si="10"/>
        <v>2005The Newcastle-upon-Tyne Hospitals NHS Foundation TrustWere you ever bothered by noise at night from hospital staff?</v>
      </c>
      <c r="F649" s="29">
        <v>86.3</v>
      </c>
      <c r="G649" s="29">
        <v>1.74</v>
      </c>
      <c r="H649" s="29">
        <v>82.89</v>
      </c>
      <c r="I649" s="29">
        <v>89.72</v>
      </c>
    </row>
    <row r="650" spans="1:9" x14ac:dyDescent="0.25">
      <c r="A650" s="2" t="s">
        <v>38</v>
      </c>
      <c r="B650" s="2" t="s">
        <v>11</v>
      </c>
      <c r="C650" s="2" t="s">
        <v>148</v>
      </c>
      <c r="D650" s="2" t="s">
        <v>39</v>
      </c>
      <c r="E650" s="2" t="str">
        <f t="shared" si="10"/>
        <v>2005Royal Brompton and Harefield NHS Foundation TrustWere you ever bothered by noise at night from hospital staff?</v>
      </c>
      <c r="F650" s="29">
        <v>86.45</v>
      </c>
      <c r="G650" s="29">
        <v>1.64</v>
      </c>
      <c r="H650" s="29">
        <v>83.25</v>
      </c>
      <c r="I650" s="29">
        <v>89.66</v>
      </c>
    </row>
    <row r="651" spans="1:9" x14ac:dyDescent="0.25">
      <c r="A651" s="2" t="s">
        <v>38</v>
      </c>
      <c r="B651" s="2" t="s">
        <v>11</v>
      </c>
      <c r="C651" s="2" t="s">
        <v>203</v>
      </c>
      <c r="D651" s="2" t="s">
        <v>39</v>
      </c>
      <c r="E651" s="2" t="str">
        <f t="shared" si="10"/>
        <v>2005Warrington and Halton Hospitals NHS Foundation TrustWere you ever bothered by noise at night from hospital staff?</v>
      </c>
      <c r="F651" s="29">
        <v>85.87</v>
      </c>
      <c r="G651" s="29">
        <v>1.85</v>
      </c>
      <c r="H651" s="29">
        <v>82.23</v>
      </c>
      <c r="I651" s="29">
        <v>89.5</v>
      </c>
    </row>
    <row r="652" spans="1:9" x14ac:dyDescent="0.25">
      <c r="A652" s="2" t="s">
        <v>38</v>
      </c>
      <c r="B652" s="2" t="s">
        <v>11</v>
      </c>
      <c r="C652" s="2" t="s">
        <v>133</v>
      </c>
      <c r="D652" s="2" t="s">
        <v>39</v>
      </c>
      <c r="E652" s="2" t="str">
        <f t="shared" si="10"/>
        <v>2005North Tees and Hartlepool NHS Foundation TrustWere you ever bothered by noise at night from hospital staff?</v>
      </c>
      <c r="F652" s="29">
        <v>85.7</v>
      </c>
      <c r="G652" s="29">
        <v>1.87</v>
      </c>
      <c r="H652" s="29">
        <v>82.04</v>
      </c>
      <c r="I652" s="29">
        <v>89.36</v>
      </c>
    </row>
    <row r="653" spans="1:9" x14ac:dyDescent="0.25">
      <c r="A653" s="2" t="s">
        <v>38</v>
      </c>
      <c r="B653" s="2" t="s">
        <v>11</v>
      </c>
      <c r="C653" s="2" t="s">
        <v>73</v>
      </c>
      <c r="D653" s="2" t="s">
        <v>39</v>
      </c>
      <c r="E653" s="2" t="str">
        <f t="shared" si="10"/>
        <v>2005Brighton and Sussex University Hospitals NHS TrustWere you ever bothered by noise at night from hospital staff?</v>
      </c>
      <c r="F653" s="29">
        <v>86.21</v>
      </c>
      <c r="G653" s="29">
        <v>1.59</v>
      </c>
      <c r="H653" s="29">
        <v>83.1</v>
      </c>
      <c r="I653" s="29">
        <v>89.32</v>
      </c>
    </row>
    <row r="654" spans="1:9" x14ac:dyDescent="0.25">
      <c r="A654" s="2" t="s">
        <v>38</v>
      </c>
      <c r="B654" s="2" t="s">
        <v>11</v>
      </c>
      <c r="C654" s="2" t="s">
        <v>195</v>
      </c>
      <c r="D654" s="2" t="s">
        <v>39</v>
      </c>
      <c r="E654" s="2" t="str">
        <f t="shared" si="10"/>
        <v>2005University Hospital of South Manchester NHS Foundation TrustWere you ever bothered by noise at night from hospital staff?</v>
      </c>
      <c r="F654" s="29">
        <v>85.76</v>
      </c>
      <c r="G654" s="29">
        <v>1.81</v>
      </c>
      <c r="H654" s="29">
        <v>82.21</v>
      </c>
      <c r="I654" s="29">
        <v>89.3</v>
      </c>
    </row>
    <row r="655" spans="1:9" x14ac:dyDescent="0.25">
      <c r="A655" s="2" t="s">
        <v>38</v>
      </c>
      <c r="B655" s="2" t="s">
        <v>11</v>
      </c>
      <c r="C655" s="2" t="s">
        <v>118</v>
      </c>
      <c r="D655" s="2" t="s">
        <v>39</v>
      </c>
      <c r="E655" s="2" t="str">
        <f t="shared" si="10"/>
        <v>2005Leeds Teaching Hospitals NHS TrustWere you ever bothered by noise at night from hospital staff?</v>
      </c>
      <c r="F655" s="29">
        <v>85.63</v>
      </c>
      <c r="G655" s="29">
        <v>1.87</v>
      </c>
      <c r="H655" s="29">
        <v>81.97</v>
      </c>
      <c r="I655" s="29">
        <v>89.29</v>
      </c>
    </row>
    <row r="656" spans="1:9" x14ac:dyDescent="0.25">
      <c r="A656" s="2" t="s">
        <v>38</v>
      </c>
      <c r="B656" s="2" t="s">
        <v>11</v>
      </c>
      <c r="C656" s="2" t="s">
        <v>138</v>
      </c>
      <c r="D656" s="2" t="s">
        <v>39</v>
      </c>
      <c r="E656" s="2" t="str">
        <f t="shared" si="10"/>
        <v>2005Northumbria Healthcare NHS Foundation TrustWere you ever bothered by noise at night from hospital staff?</v>
      </c>
      <c r="F656" s="29">
        <v>85.13</v>
      </c>
      <c r="G656" s="29">
        <v>1.93</v>
      </c>
      <c r="H656" s="29">
        <v>81.349999999999994</v>
      </c>
      <c r="I656" s="29">
        <v>88.91</v>
      </c>
    </row>
    <row r="657" spans="1:9" x14ac:dyDescent="0.25">
      <c r="A657" s="2" t="s">
        <v>38</v>
      </c>
      <c r="B657" s="2" t="s">
        <v>11</v>
      </c>
      <c r="C657" s="2" t="s">
        <v>61</v>
      </c>
      <c r="D657" s="2" t="s">
        <v>39</v>
      </c>
      <c r="E657" s="2" t="str">
        <f t="shared" si="10"/>
        <v>2005Airedale NHS Foundation TrustWere you ever bothered by noise at night from hospital staff?</v>
      </c>
      <c r="F657" s="27">
        <v>85.26</v>
      </c>
      <c r="G657" s="27">
        <v>1.7</v>
      </c>
      <c r="H657" s="27">
        <v>81.91</v>
      </c>
      <c r="I657" s="27">
        <v>88.6</v>
      </c>
    </row>
    <row r="658" spans="1:9" x14ac:dyDescent="0.25">
      <c r="A658" s="2" t="s">
        <v>38</v>
      </c>
      <c r="B658" s="2" t="s">
        <v>11</v>
      </c>
      <c r="C658" s="2" t="s">
        <v>136</v>
      </c>
      <c r="D658" s="2" t="s">
        <v>39</v>
      </c>
      <c r="E658" s="2" t="str">
        <f t="shared" si="10"/>
        <v>2005Northern Devon Healthcare NHS TrustWere you ever bothered by noise at night from hospital staff?</v>
      </c>
      <c r="F658" s="29">
        <v>85.21</v>
      </c>
      <c r="G658" s="29">
        <v>1.71</v>
      </c>
      <c r="H658" s="29">
        <v>81.86</v>
      </c>
      <c r="I658" s="29">
        <v>88.56</v>
      </c>
    </row>
    <row r="659" spans="1:9" x14ac:dyDescent="0.25">
      <c r="A659" s="2" t="s">
        <v>38</v>
      </c>
      <c r="B659" s="2" t="s">
        <v>11</v>
      </c>
      <c r="C659" s="2" t="s">
        <v>154</v>
      </c>
      <c r="D659" s="2" t="s">
        <v>39</v>
      </c>
      <c r="E659" s="2" t="str">
        <f t="shared" si="10"/>
        <v>2005Royal National Orthopaedic Hospital NHS TrustWere you ever bothered by noise at night from hospital staff?</v>
      </c>
      <c r="F659" s="29">
        <v>85.1</v>
      </c>
      <c r="G659" s="29">
        <v>1.7</v>
      </c>
      <c r="H659" s="29">
        <v>81.77</v>
      </c>
      <c r="I659" s="29">
        <v>88.43</v>
      </c>
    </row>
    <row r="660" spans="1:9" x14ac:dyDescent="0.25">
      <c r="A660" s="2" t="s">
        <v>38</v>
      </c>
      <c r="B660" s="2" t="s">
        <v>11</v>
      </c>
      <c r="C660" s="2" t="s">
        <v>201</v>
      </c>
      <c r="D660" s="2" t="s">
        <v>39</v>
      </c>
      <c r="E660" s="2" t="str">
        <f t="shared" si="10"/>
        <v>2005University Hospitals of Morecambe Bay NHS Foundation TrustWere you ever bothered by noise at night from hospital staff?</v>
      </c>
      <c r="F660" s="29">
        <v>84.8</v>
      </c>
      <c r="G660" s="29">
        <v>1.82</v>
      </c>
      <c r="H660" s="29">
        <v>81.239999999999995</v>
      </c>
      <c r="I660" s="29">
        <v>88.36</v>
      </c>
    </row>
    <row r="661" spans="1:9" x14ac:dyDescent="0.25">
      <c r="A661" s="2" t="s">
        <v>38</v>
      </c>
      <c r="B661" s="2" t="s">
        <v>11</v>
      </c>
      <c r="C661" s="2" t="s">
        <v>82</v>
      </c>
      <c r="D661" s="2" t="s">
        <v>39</v>
      </c>
      <c r="E661" s="2" t="str">
        <f t="shared" si="10"/>
        <v>2005Colchester Hospital University NHS Foundation TrustWere you ever bothered by noise at night from hospital staff?</v>
      </c>
      <c r="F661" s="29">
        <v>85.1</v>
      </c>
      <c r="G661" s="29">
        <v>1.66</v>
      </c>
      <c r="H661" s="29">
        <v>81.849999999999994</v>
      </c>
      <c r="I661" s="29">
        <v>88.35</v>
      </c>
    </row>
    <row r="662" spans="1:9" x14ac:dyDescent="0.25">
      <c r="A662" s="2" t="s">
        <v>38</v>
      </c>
      <c r="B662" s="2" t="s">
        <v>11</v>
      </c>
      <c r="C662" s="2" t="s">
        <v>79</v>
      </c>
      <c r="D662" s="2" t="s">
        <v>39</v>
      </c>
      <c r="E662" s="2" t="str">
        <f t="shared" si="10"/>
        <v>2005Chelsea and Westminster Hospital NHS Foundation TrustWere you ever bothered by noise at night from hospital staff?</v>
      </c>
      <c r="F662" s="29">
        <v>84.31</v>
      </c>
      <c r="G662" s="29">
        <v>2.0099999999999998</v>
      </c>
      <c r="H662" s="29">
        <v>80.37</v>
      </c>
      <c r="I662" s="29">
        <v>88.26</v>
      </c>
    </row>
    <row r="663" spans="1:9" x14ac:dyDescent="0.25">
      <c r="A663" s="2" t="s">
        <v>38</v>
      </c>
      <c r="B663" s="2" t="s">
        <v>11</v>
      </c>
      <c r="C663" s="2" t="s">
        <v>189</v>
      </c>
      <c r="D663" s="2" t="s">
        <v>39</v>
      </c>
      <c r="E663" s="2" t="str">
        <f t="shared" si="10"/>
        <v>2005The Royal Wolverhampton NHS TrustWere you ever bothered by noise at night from hospital staff?</v>
      </c>
      <c r="F663" s="29">
        <v>84.47</v>
      </c>
      <c r="G663" s="29">
        <v>1.89</v>
      </c>
      <c r="H663" s="29">
        <v>80.760000000000005</v>
      </c>
      <c r="I663" s="29">
        <v>88.19</v>
      </c>
    </row>
    <row r="664" spans="1:9" x14ac:dyDescent="0.25">
      <c r="A664" s="2" t="s">
        <v>38</v>
      </c>
      <c r="B664" s="2" t="s">
        <v>11</v>
      </c>
      <c r="C664" s="2" t="s">
        <v>102</v>
      </c>
      <c r="D664" s="2" t="s">
        <v>39</v>
      </c>
      <c r="E664" s="2" t="str">
        <f t="shared" si="10"/>
        <v>2005Guy's and St Thomas' NHS Foundation TrustWere you ever bothered by noise at night from hospital staff?</v>
      </c>
      <c r="F664" s="29">
        <v>84.47</v>
      </c>
      <c r="G664" s="29">
        <v>1.84</v>
      </c>
      <c r="H664" s="29">
        <v>80.87</v>
      </c>
      <c r="I664" s="29">
        <v>88.08</v>
      </c>
    </row>
    <row r="665" spans="1:9" x14ac:dyDescent="0.25">
      <c r="A665" s="2" t="s">
        <v>38</v>
      </c>
      <c r="B665" s="2" t="s">
        <v>11</v>
      </c>
      <c r="C665" s="2" t="s">
        <v>86</v>
      </c>
      <c r="D665" s="2" t="s">
        <v>39</v>
      </c>
      <c r="E665" s="2" t="str">
        <f t="shared" si="10"/>
        <v>2005Dartford and Gravesham NHS TrustWere you ever bothered by noise at night from hospital staff?</v>
      </c>
      <c r="F665" s="29">
        <v>84.54</v>
      </c>
      <c r="G665" s="29">
        <v>1.77</v>
      </c>
      <c r="H665" s="29">
        <v>81.069999999999993</v>
      </c>
      <c r="I665" s="29">
        <v>88</v>
      </c>
    </row>
    <row r="666" spans="1:9" x14ac:dyDescent="0.25">
      <c r="A666" s="2" t="s">
        <v>38</v>
      </c>
      <c r="B666" s="2" t="s">
        <v>11</v>
      </c>
      <c r="C666" s="2" t="s">
        <v>12</v>
      </c>
      <c r="D666" s="2" t="s">
        <v>39</v>
      </c>
      <c r="E666" s="2" t="str">
        <f t="shared" si="10"/>
        <v>2005Aintree University Hospital NHS Foundation TrustWere you ever bothered by noise at night from hospital staff?</v>
      </c>
      <c r="F666" s="27">
        <v>84.03</v>
      </c>
      <c r="G666" s="27">
        <v>2.02</v>
      </c>
      <c r="H666" s="27">
        <v>80.069999999999993</v>
      </c>
      <c r="I666" s="27">
        <v>87.98</v>
      </c>
    </row>
    <row r="667" spans="1:9" x14ac:dyDescent="0.25">
      <c r="A667" s="2" t="s">
        <v>38</v>
      </c>
      <c r="B667" s="2" t="s">
        <v>11</v>
      </c>
      <c r="C667" s="2" t="s">
        <v>181</v>
      </c>
      <c r="D667" s="2" t="s">
        <v>39</v>
      </c>
      <c r="E667" s="2" t="str">
        <f t="shared" si="10"/>
        <v>2005The Pennine Acute Hospitals NHS TrustWere you ever bothered by noise at night from hospital staff?</v>
      </c>
      <c r="F667" s="29">
        <v>84.27</v>
      </c>
      <c r="G667" s="29">
        <v>1.81</v>
      </c>
      <c r="H667" s="29">
        <v>80.72</v>
      </c>
      <c r="I667" s="29">
        <v>87.83</v>
      </c>
    </row>
    <row r="668" spans="1:9" x14ac:dyDescent="0.25">
      <c r="A668" s="2" t="s">
        <v>38</v>
      </c>
      <c r="B668" s="2" t="s">
        <v>11</v>
      </c>
      <c r="C668" s="2" t="s">
        <v>95</v>
      </c>
      <c r="D668" s="2" t="s">
        <v>39</v>
      </c>
      <c r="E668" s="2" t="str">
        <f t="shared" si="10"/>
        <v>2005East Sussex Healthcare NHS TrustWere you ever bothered by noise at night from hospital staff?</v>
      </c>
      <c r="F668" s="29">
        <v>84.29</v>
      </c>
      <c r="G668" s="29">
        <v>1.77</v>
      </c>
      <c r="H668" s="29">
        <v>80.81</v>
      </c>
      <c r="I668" s="29">
        <v>87.76</v>
      </c>
    </row>
    <row r="669" spans="1:9" x14ac:dyDescent="0.25">
      <c r="A669" s="2" t="s">
        <v>38</v>
      </c>
      <c r="B669" s="2" t="s">
        <v>11</v>
      </c>
      <c r="C669" s="2" t="s">
        <v>166</v>
      </c>
      <c r="D669" s="2" t="s">
        <v>39</v>
      </c>
      <c r="E669" s="2" t="str">
        <f t="shared" si="10"/>
        <v>2005South Tyneside NHS Foundation TrustWere you ever bothered by noise at night from hospital staff?</v>
      </c>
      <c r="F669" s="29">
        <v>84.06</v>
      </c>
      <c r="G669" s="29">
        <v>1.86</v>
      </c>
      <c r="H669" s="29">
        <v>80.430000000000007</v>
      </c>
      <c r="I669" s="29">
        <v>87.7</v>
      </c>
    </row>
    <row r="670" spans="1:9" x14ac:dyDescent="0.25">
      <c r="A670" s="2" t="s">
        <v>38</v>
      </c>
      <c r="B670" s="2" t="s">
        <v>11</v>
      </c>
      <c r="C670" s="2" t="s">
        <v>100</v>
      </c>
      <c r="D670" s="2" t="s">
        <v>39</v>
      </c>
      <c r="E670" s="2" t="str">
        <f t="shared" si="10"/>
        <v>2005Gloucestershire Hospitals NHS Foundation TrustWere you ever bothered by noise at night from hospital staff?</v>
      </c>
      <c r="F670" s="29">
        <v>84.28</v>
      </c>
      <c r="G670" s="29">
        <v>1.74</v>
      </c>
      <c r="H670" s="29">
        <v>80.87</v>
      </c>
      <c r="I670" s="29">
        <v>87.69</v>
      </c>
    </row>
    <row r="671" spans="1:9" x14ac:dyDescent="0.25">
      <c r="A671" s="2" t="s">
        <v>38</v>
      </c>
      <c r="B671" s="2" t="s">
        <v>11</v>
      </c>
      <c r="C671" s="2" t="s">
        <v>158</v>
      </c>
      <c r="D671" s="2" t="s">
        <v>39</v>
      </c>
      <c r="E671" s="2" t="str">
        <f t="shared" si="10"/>
        <v>2005Salisbury NHS Foundation TrustWere you ever bothered by noise at night from hospital staff?</v>
      </c>
      <c r="F671" s="29">
        <v>84.24</v>
      </c>
      <c r="G671" s="29">
        <v>1.76</v>
      </c>
      <c r="H671" s="29">
        <v>80.8</v>
      </c>
      <c r="I671" s="29">
        <v>87.69</v>
      </c>
    </row>
    <row r="672" spans="1:9" x14ac:dyDescent="0.25">
      <c r="A672" s="2" t="s">
        <v>38</v>
      </c>
      <c r="B672" s="2" t="s">
        <v>11</v>
      </c>
      <c r="C672" s="2" t="s">
        <v>150</v>
      </c>
      <c r="D672" s="2" t="s">
        <v>39</v>
      </c>
      <c r="E672" s="2" t="str">
        <f t="shared" si="10"/>
        <v>2005Royal Devon and Exeter NHS Foundation TrustWere you ever bothered by noise at night from hospital staff?</v>
      </c>
      <c r="F672" s="29">
        <v>84.3</v>
      </c>
      <c r="G672" s="29">
        <v>1.7</v>
      </c>
      <c r="H672" s="29">
        <v>80.97</v>
      </c>
      <c r="I672" s="29">
        <v>87.62</v>
      </c>
    </row>
    <row r="673" spans="1:9" x14ac:dyDescent="0.25">
      <c r="A673" s="2" t="s">
        <v>38</v>
      </c>
      <c r="B673" s="2" t="s">
        <v>11</v>
      </c>
      <c r="C673" s="2" t="s">
        <v>78</v>
      </c>
      <c r="D673" s="2" t="s">
        <v>39</v>
      </c>
      <c r="E673" s="2" t="str">
        <f t="shared" si="10"/>
        <v>2005Central Manchester University Hospitals NHS Foundation TrustWere you ever bothered by noise at night from hospital staff?</v>
      </c>
      <c r="F673" s="29">
        <v>83.83</v>
      </c>
      <c r="G673" s="29">
        <v>1.9</v>
      </c>
      <c r="H673" s="29">
        <v>80.11</v>
      </c>
      <c r="I673" s="29">
        <v>87.55</v>
      </c>
    </row>
    <row r="674" spans="1:9" x14ac:dyDescent="0.25">
      <c r="A674" s="2" t="s">
        <v>38</v>
      </c>
      <c r="B674" s="2" t="s">
        <v>11</v>
      </c>
      <c r="C674" s="2" t="s">
        <v>178</v>
      </c>
      <c r="D674" s="2" t="s">
        <v>39</v>
      </c>
      <c r="E674" s="2" t="str">
        <f t="shared" si="10"/>
        <v>2005The Dudley Group NHS Foundation TrustWere you ever bothered by noise at night from hospital staff?</v>
      </c>
      <c r="F674" s="29">
        <v>83.76</v>
      </c>
      <c r="G674" s="29">
        <v>1.79</v>
      </c>
      <c r="H674" s="29">
        <v>80.239999999999995</v>
      </c>
      <c r="I674" s="29">
        <v>87.27</v>
      </c>
    </row>
    <row r="675" spans="1:9" x14ac:dyDescent="0.25">
      <c r="A675" s="2" t="s">
        <v>38</v>
      </c>
      <c r="B675" s="2" t="s">
        <v>11</v>
      </c>
      <c r="C675" s="2" t="s">
        <v>174</v>
      </c>
      <c r="D675" s="2" t="s">
        <v>39</v>
      </c>
      <c r="E675" s="2" t="str">
        <f t="shared" si="10"/>
        <v>2005Tameside Hospital NHS Foundation TrustWere you ever bothered by noise at night from hospital staff?</v>
      </c>
      <c r="F675" s="29">
        <v>83.52</v>
      </c>
      <c r="G675" s="29">
        <v>1.89</v>
      </c>
      <c r="H675" s="29">
        <v>79.819999999999993</v>
      </c>
      <c r="I675" s="29">
        <v>87.22</v>
      </c>
    </row>
    <row r="676" spans="1:9" x14ac:dyDescent="0.25">
      <c r="A676" s="2" t="s">
        <v>38</v>
      </c>
      <c r="B676" s="2" t="s">
        <v>11</v>
      </c>
      <c r="C676" s="2" t="s">
        <v>157</v>
      </c>
      <c r="D676" s="2" t="s">
        <v>39</v>
      </c>
      <c r="E676" s="2" t="str">
        <f t="shared" si="10"/>
        <v>2005Salford Royal NHS Foundation TrustWere you ever bothered by noise at night from hospital staff?</v>
      </c>
      <c r="F676" s="29">
        <v>83.3</v>
      </c>
      <c r="G676" s="29">
        <v>2</v>
      </c>
      <c r="H676" s="29">
        <v>79.38</v>
      </c>
      <c r="I676" s="29">
        <v>87.21</v>
      </c>
    </row>
    <row r="677" spans="1:9" x14ac:dyDescent="0.25">
      <c r="A677" s="2" t="s">
        <v>38</v>
      </c>
      <c r="B677" s="2" t="s">
        <v>11</v>
      </c>
      <c r="C677" s="2" t="s">
        <v>165</v>
      </c>
      <c r="D677" s="2" t="s">
        <v>39</v>
      </c>
      <c r="E677" s="2" t="str">
        <f t="shared" si="10"/>
        <v>2005South Tees Hospitals NHS Foundation TrustWere you ever bothered by noise at night from hospital staff?</v>
      </c>
      <c r="F677" s="29">
        <v>83.38</v>
      </c>
      <c r="G677" s="29">
        <v>1.9</v>
      </c>
      <c r="H677" s="29">
        <v>79.66</v>
      </c>
      <c r="I677" s="29">
        <v>87.09</v>
      </c>
    </row>
    <row r="678" spans="1:9" x14ac:dyDescent="0.25">
      <c r="A678" s="2" t="s">
        <v>38</v>
      </c>
      <c r="B678" s="2" t="s">
        <v>11</v>
      </c>
      <c r="C678" s="2" t="s">
        <v>152</v>
      </c>
      <c r="D678" s="2" t="s">
        <v>39</v>
      </c>
      <c r="E678" s="2" t="str">
        <f t="shared" si="10"/>
        <v>2005Royal Liverpool and Broadgreen University Hospitals NHS TrustWere you ever bothered by noise at night from hospital staff?</v>
      </c>
      <c r="F678" s="29">
        <v>83.53</v>
      </c>
      <c r="G678" s="29">
        <v>1.8</v>
      </c>
      <c r="H678" s="29">
        <v>80</v>
      </c>
      <c r="I678" s="29">
        <v>87.06</v>
      </c>
    </row>
    <row r="679" spans="1:9" x14ac:dyDescent="0.25">
      <c r="A679" s="2" t="s">
        <v>38</v>
      </c>
      <c r="B679" s="2" t="s">
        <v>11</v>
      </c>
      <c r="C679" s="2" t="s">
        <v>134</v>
      </c>
      <c r="D679" s="2" t="s">
        <v>39</v>
      </c>
      <c r="E679" s="2" t="str">
        <f t="shared" si="10"/>
        <v>2005North West London Hospitals NHS TrustWere you ever bothered by noise at night from hospital staff?</v>
      </c>
      <c r="F679" s="29">
        <v>83.25</v>
      </c>
      <c r="G679" s="29">
        <v>1.93</v>
      </c>
      <c r="H679" s="29">
        <v>79.47</v>
      </c>
      <c r="I679" s="29">
        <v>87.04</v>
      </c>
    </row>
    <row r="680" spans="1:9" x14ac:dyDescent="0.25">
      <c r="A680" s="2" t="s">
        <v>38</v>
      </c>
      <c r="B680" s="2" t="s">
        <v>11</v>
      </c>
      <c r="C680" s="2" t="s">
        <v>124</v>
      </c>
      <c r="D680" s="2" t="s">
        <v>39</v>
      </c>
      <c r="E680" s="2" t="str">
        <f t="shared" si="10"/>
        <v>2005Medway NHS Foundation TrustWere you ever bothered by noise at night from hospital staff?</v>
      </c>
      <c r="F680" s="29">
        <v>83.44</v>
      </c>
      <c r="G680" s="29">
        <v>1.82</v>
      </c>
      <c r="H680" s="29">
        <v>79.86</v>
      </c>
      <c r="I680" s="29">
        <v>87.01</v>
      </c>
    </row>
    <row r="681" spans="1:9" x14ac:dyDescent="0.25">
      <c r="A681" s="2" t="s">
        <v>38</v>
      </c>
      <c r="B681" s="2" t="s">
        <v>11</v>
      </c>
      <c r="C681" s="2" t="s">
        <v>142</v>
      </c>
      <c r="D681" s="2" t="s">
        <v>39</v>
      </c>
      <c r="E681" s="2" t="str">
        <f t="shared" si="10"/>
        <v>2005Peterborough and Stamford Hospitals NHS Foundation TrustWere you ever bothered by noise at night from hospital staff?</v>
      </c>
      <c r="F681" s="29">
        <v>83.55</v>
      </c>
      <c r="G681" s="29">
        <v>1.74</v>
      </c>
      <c r="H681" s="29">
        <v>80.150000000000006</v>
      </c>
      <c r="I681" s="29">
        <v>86.96</v>
      </c>
    </row>
    <row r="682" spans="1:9" x14ac:dyDescent="0.25">
      <c r="A682" s="2" t="s">
        <v>38</v>
      </c>
      <c r="B682" s="2" t="s">
        <v>11</v>
      </c>
      <c r="C682" s="2" t="s">
        <v>111</v>
      </c>
      <c r="D682" s="2" t="s">
        <v>39</v>
      </c>
      <c r="E682" s="2" t="str">
        <f t="shared" si="10"/>
        <v>2005Ipswich Hospital NHS TrustWere you ever bothered by noise at night from hospital staff?</v>
      </c>
      <c r="F682" s="29">
        <v>83.54</v>
      </c>
      <c r="G682" s="29">
        <v>1.71</v>
      </c>
      <c r="H682" s="29">
        <v>80.19</v>
      </c>
      <c r="I682" s="29">
        <v>86.88</v>
      </c>
    </row>
    <row r="683" spans="1:9" x14ac:dyDescent="0.25">
      <c r="A683" s="2" t="s">
        <v>38</v>
      </c>
      <c r="B683" s="2" t="s">
        <v>11</v>
      </c>
      <c r="C683" s="2" t="s">
        <v>68</v>
      </c>
      <c r="D683" s="2" t="s">
        <v>39</v>
      </c>
      <c r="E683" s="2" t="str">
        <f t="shared" si="10"/>
        <v>2005Bedford Hospital NHS TrustWere you ever bothered by noise at night from hospital staff?</v>
      </c>
      <c r="F683" s="29">
        <v>83.08</v>
      </c>
      <c r="G683" s="29">
        <v>1.9</v>
      </c>
      <c r="H683" s="29">
        <v>79.349999999999994</v>
      </c>
      <c r="I683" s="29">
        <v>86.82</v>
      </c>
    </row>
    <row r="684" spans="1:9" x14ac:dyDescent="0.25">
      <c r="A684" s="2" t="s">
        <v>38</v>
      </c>
      <c r="B684" s="2" t="s">
        <v>11</v>
      </c>
      <c r="C684" s="2" t="s">
        <v>172</v>
      </c>
      <c r="D684" s="2" t="s">
        <v>39</v>
      </c>
      <c r="E684" s="2" t="str">
        <f t="shared" si="10"/>
        <v>2005Stockport NHS Foundation TrustWere you ever bothered by noise at night from hospital staff?</v>
      </c>
      <c r="F684" s="29">
        <v>83.09</v>
      </c>
      <c r="G684" s="29">
        <v>1.86</v>
      </c>
      <c r="H684" s="29">
        <v>79.45</v>
      </c>
      <c r="I684" s="29">
        <v>86.73</v>
      </c>
    </row>
    <row r="685" spans="1:9" x14ac:dyDescent="0.25">
      <c r="A685" s="2" t="s">
        <v>38</v>
      </c>
      <c r="B685" s="2" t="s">
        <v>11</v>
      </c>
      <c r="C685" s="2" t="s">
        <v>70</v>
      </c>
      <c r="D685" s="2" t="s">
        <v>39</v>
      </c>
      <c r="E685" s="2" t="str">
        <f t="shared" si="10"/>
        <v>2005Blackpool Teaching Hospitals NHS Foundation TrustWere you ever bothered by noise at night from hospital staff?</v>
      </c>
      <c r="F685" s="29">
        <v>83.02</v>
      </c>
      <c r="G685" s="29">
        <v>1.85</v>
      </c>
      <c r="H685" s="29">
        <v>79.400000000000006</v>
      </c>
      <c r="I685" s="29">
        <v>86.65</v>
      </c>
    </row>
    <row r="686" spans="1:9" x14ac:dyDescent="0.25">
      <c r="A686" s="2" t="s">
        <v>38</v>
      </c>
      <c r="B686" s="2" t="s">
        <v>11</v>
      </c>
      <c r="C686" s="2" t="s">
        <v>88</v>
      </c>
      <c r="D686" s="2" t="s">
        <v>39</v>
      </c>
      <c r="E686" s="2" t="str">
        <f t="shared" si="10"/>
        <v>2005Doncaster and Bassetlaw Hospitals NHS Foundation TrustWere you ever bothered by noise at night from hospital staff?</v>
      </c>
      <c r="F686" s="29">
        <v>82.96</v>
      </c>
      <c r="G686" s="29">
        <v>1.85</v>
      </c>
      <c r="H686" s="29">
        <v>79.34</v>
      </c>
      <c r="I686" s="29">
        <v>86.58</v>
      </c>
    </row>
    <row r="687" spans="1:9" x14ac:dyDescent="0.25">
      <c r="A687" s="2" t="s">
        <v>38</v>
      </c>
      <c r="B687" s="2" t="s">
        <v>11</v>
      </c>
      <c r="C687" s="2" t="s">
        <v>77</v>
      </c>
      <c r="D687" s="2" t="s">
        <v>39</v>
      </c>
      <c r="E687" s="2" t="str">
        <f t="shared" si="10"/>
        <v>2005Cambridge University Hospitals NHS Foundation TrustWere you ever bothered by noise at night from hospital staff?</v>
      </c>
      <c r="F687" s="29">
        <v>83.11</v>
      </c>
      <c r="G687" s="29">
        <v>1.76</v>
      </c>
      <c r="H687" s="29">
        <v>79.66</v>
      </c>
      <c r="I687" s="29">
        <v>86.57</v>
      </c>
    </row>
    <row r="688" spans="1:9" x14ac:dyDescent="0.25">
      <c r="A688" s="2" t="s">
        <v>38</v>
      </c>
      <c r="B688" s="2" t="s">
        <v>11</v>
      </c>
      <c r="C688" s="2" t="s">
        <v>156</v>
      </c>
      <c r="D688" s="2" t="s">
        <v>39</v>
      </c>
      <c r="E688" s="2" t="str">
        <f t="shared" si="10"/>
        <v>2005Royal United Hospital Bath NHS TrustWere you ever bothered by noise at night from hospital staff?</v>
      </c>
      <c r="F688" s="29">
        <v>83.11</v>
      </c>
      <c r="G688" s="29">
        <v>1.74</v>
      </c>
      <c r="H688" s="29">
        <v>79.69</v>
      </c>
      <c r="I688" s="29">
        <v>86.53</v>
      </c>
    </row>
    <row r="689" spans="1:9" x14ac:dyDescent="0.25">
      <c r="A689" s="2" t="s">
        <v>38</v>
      </c>
      <c r="B689" s="2" t="s">
        <v>11</v>
      </c>
      <c r="C689" s="2" t="s">
        <v>72</v>
      </c>
      <c r="D689" s="2" t="s">
        <v>39</v>
      </c>
      <c r="E689" s="2" t="str">
        <f t="shared" si="10"/>
        <v>2005Bradford Teaching Hospitals NHS Foundation TrustWere you ever bothered by noise at night from hospital staff?</v>
      </c>
      <c r="F689" s="29">
        <v>82.93</v>
      </c>
      <c r="G689" s="29">
        <v>1.82</v>
      </c>
      <c r="H689" s="29">
        <v>79.36</v>
      </c>
      <c r="I689" s="29">
        <v>86.49</v>
      </c>
    </row>
    <row r="690" spans="1:9" x14ac:dyDescent="0.25">
      <c r="A690" s="2" t="s">
        <v>38</v>
      </c>
      <c r="B690" s="2" t="s">
        <v>11</v>
      </c>
      <c r="C690" s="2" t="s">
        <v>151</v>
      </c>
      <c r="D690" s="2" t="s">
        <v>39</v>
      </c>
      <c r="E690" s="2" t="str">
        <f t="shared" si="10"/>
        <v>2005Royal Free London NHS Foundation TrustWere you ever bothered by noise at night from hospital staff?</v>
      </c>
      <c r="F690" s="29">
        <v>82.73</v>
      </c>
      <c r="G690" s="29">
        <v>1.9</v>
      </c>
      <c r="H690" s="29">
        <v>79</v>
      </c>
      <c r="I690" s="29">
        <v>86.47</v>
      </c>
    </row>
    <row r="691" spans="1:9" x14ac:dyDescent="0.25">
      <c r="A691" s="2" t="s">
        <v>38</v>
      </c>
      <c r="B691" s="2" t="s">
        <v>11</v>
      </c>
      <c r="C691" s="2" t="s">
        <v>167</v>
      </c>
      <c r="D691" s="2" t="s">
        <v>39</v>
      </c>
      <c r="E691" s="2" t="str">
        <f t="shared" si="10"/>
        <v>2005South Warwickshire NHS Foundation TrustWere you ever bothered by noise at night from hospital staff?</v>
      </c>
      <c r="F691" s="29">
        <v>82.94</v>
      </c>
      <c r="G691" s="29">
        <v>1.76</v>
      </c>
      <c r="H691" s="29">
        <v>79.489999999999995</v>
      </c>
      <c r="I691" s="29">
        <v>86.4</v>
      </c>
    </row>
    <row r="692" spans="1:9" x14ac:dyDescent="0.25">
      <c r="A692" s="2" t="s">
        <v>38</v>
      </c>
      <c r="B692" s="2" t="s">
        <v>11</v>
      </c>
      <c r="C692" s="2" t="s">
        <v>211</v>
      </c>
      <c r="D692" s="2" t="s">
        <v>39</v>
      </c>
      <c r="E692" s="2" t="str">
        <f t="shared" si="10"/>
        <v>2005Wrightington, Wigan and Leigh NHS Foundation TrustWere you ever bothered by noise at night from hospital staff?</v>
      </c>
      <c r="F692" s="29">
        <v>82.75</v>
      </c>
      <c r="G692" s="29">
        <v>1.79</v>
      </c>
      <c r="H692" s="29">
        <v>79.239999999999995</v>
      </c>
      <c r="I692" s="29">
        <v>86.26</v>
      </c>
    </row>
    <row r="693" spans="1:9" x14ac:dyDescent="0.25">
      <c r="A693" s="2" t="s">
        <v>38</v>
      </c>
      <c r="B693" s="2" t="s">
        <v>11</v>
      </c>
      <c r="C693" s="2" t="s">
        <v>192</v>
      </c>
      <c r="D693" s="2" t="s">
        <v>39</v>
      </c>
      <c r="E693" s="2" t="str">
        <f t="shared" si="10"/>
        <v>2005United Lincolnshire Hospitals NHS TrustWere you ever bothered by noise at night from hospital staff?</v>
      </c>
      <c r="F693" s="29">
        <v>82.68</v>
      </c>
      <c r="G693" s="29">
        <v>1.78</v>
      </c>
      <c r="H693" s="29">
        <v>79.2</v>
      </c>
      <c r="I693" s="29">
        <v>86.17</v>
      </c>
    </row>
    <row r="694" spans="1:9" x14ac:dyDescent="0.25">
      <c r="A694" s="2" t="s">
        <v>38</v>
      </c>
      <c r="B694" s="2" t="s">
        <v>11</v>
      </c>
      <c r="C694" s="2" t="s">
        <v>200</v>
      </c>
      <c r="D694" s="2" t="s">
        <v>39</v>
      </c>
      <c r="E694" s="2" t="str">
        <f t="shared" si="10"/>
        <v>2005University Hospitals of Leicester NHS TrustWere you ever bothered by noise at night from hospital staff?</v>
      </c>
      <c r="F694" s="29">
        <v>82.76</v>
      </c>
      <c r="G694" s="29">
        <v>1.69</v>
      </c>
      <c r="H694" s="29">
        <v>79.45</v>
      </c>
      <c r="I694" s="29">
        <v>86.06</v>
      </c>
    </row>
    <row r="695" spans="1:9" x14ac:dyDescent="0.25">
      <c r="A695" s="2" t="s">
        <v>38</v>
      </c>
      <c r="B695" s="2" t="s">
        <v>11</v>
      </c>
      <c r="C695" s="2" t="s">
        <v>205</v>
      </c>
      <c r="D695" s="2" t="s">
        <v>39</v>
      </c>
      <c r="E695" s="2" t="str">
        <f t="shared" si="10"/>
        <v>2005West Middlesex University Hospital NHS TrustWere you ever bothered by noise at night from hospital staff?</v>
      </c>
      <c r="F695" s="29">
        <v>82.06</v>
      </c>
      <c r="G695" s="29">
        <v>2.02</v>
      </c>
      <c r="H695" s="29">
        <v>78.099999999999994</v>
      </c>
      <c r="I695" s="29">
        <v>86.03</v>
      </c>
    </row>
    <row r="696" spans="1:9" x14ac:dyDescent="0.25">
      <c r="A696" s="2" t="s">
        <v>38</v>
      </c>
      <c r="B696" s="2" t="s">
        <v>11</v>
      </c>
      <c r="C696" s="2" t="s">
        <v>96</v>
      </c>
      <c r="D696" s="2" t="s">
        <v>39</v>
      </c>
      <c r="E696" s="2" t="str">
        <f t="shared" si="10"/>
        <v>2005Epsom and St Helier University Hospitals NHS TrustWere you ever bothered by noise at night from hospital staff?</v>
      </c>
      <c r="F696" s="29">
        <v>82.36</v>
      </c>
      <c r="G696" s="29">
        <v>1.84</v>
      </c>
      <c r="H696" s="29">
        <v>78.75</v>
      </c>
      <c r="I696" s="29">
        <v>85.96</v>
      </c>
    </row>
    <row r="697" spans="1:9" x14ac:dyDescent="0.25">
      <c r="A697" s="2" t="s">
        <v>38</v>
      </c>
      <c r="B697" s="2" t="s">
        <v>11</v>
      </c>
      <c r="C697" s="2" t="s">
        <v>127</v>
      </c>
      <c r="D697" s="2" t="s">
        <v>39</v>
      </c>
      <c r="E697" s="2" t="str">
        <f t="shared" si="10"/>
        <v>2005Mid Staffordshire NHS Foundation TrustWere you ever bothered by noise at night from hospital staff?</v>
      </c>
      <c r="F697" s="29">
        <v>82.67</v>
      </c>
      <c r="G697" s="29">
        <v>1.66</v>
      </c>
      <c r="H697" s="29">
        <v>79.42</v>
      </c>
      <c r="I697" s="29">
        <v>85.93</v>
      </c>
    </row>
    <row r="698" spans="1:9" x14ac:dyDescent="0.25">
      <c r="A698" s="2" t="s">
        <v>38</v>
      </c>
      <c r="B698" s="2" t="s">
        <v>11</v>
      </c>
      <c r="C698" s="2" t="s">
        <v>129</v>
      </c>
      <c r="D698" s="2" t="s">
        <v>39</v>
      </c>
      <c r="E698" s="2" t="str">
        <f t="shared" si="10"/>
        <v>2005Milton Keynes Hospital NHS Foundation TrustWere you ever bothered by noise at night from hospital staff?</v>
      </c>
      <c r="F698" s="29">
        <v>82.63</v>
      </c>
      <c r="G698" s="29">
        <v>1.65</v>
      </c>
      <c r="H698" s="29">
        <v>79.400000000000006</v>
      </c>
      <c r="I698" s="29">
        <v>85.85</v>
      </c>
    </row>
    <row r="699" spans="1:9" x14ac:dyDescent="0.25">
      <c r="A699" s="2" t="s">
        <v>38</v>
      </c>
      <c r="B699" s="2" t="s">
        <v>11</v>
      </c>
      <c r="C699" s="2" t="s">
        <v>168</v>
      </c>
      <c r="D699" s="2" t="s">
        <v>39</v>
      </c>
      <c r="E699" s="2" t="str">
        <f t="shared" si="10"/>
        <v>2005Southend University Hospital NHS Foundation TrustWere you ever bothered by noise at night from hospital staff?</v>
      </c>
      <c r="F699" s="29">
        <v>82.15</v>
      </c>
      <c r="G699" s="29">
        <v>1.86</v>
      </c>
      <c r="H699" s="29">
        <v>78.5</v>
      </c>
      <c r="I699" s="29">
        <v>85.79</v>
      </c>
    </row>
    <row r="700" spans="1:9" x14ac:dyDescent="0.25">
      <c r="A700" s="2" t="s">
        <v>38</v>
      </c>
      <c r="B700" s="2" t="s">
        <v>11</v>
      </c>
      <c r="C700" s="2" t="s">
        <v>144</v>
      </c>
      <c r="D700" s="2" t="s">
        <v>39</v>
      </c>
      <c r="E700" s="2" t="str">
        <f t="shared" si="10"/>
        <v>2005Poole Hospital NHS Foundation TrustWere you ever bothered by noise at night from hospital staff?</v>
      </c>
      <c r="F700" s="29">
        <v>82.2</v>
      </c>
      <c r="G700" s="29">
        <v>1.81</v>
      </c>
      <c r="H700" s="29">
        <v>78.66</v>
      </c>
      <c r="I700" s="29">
        <v>85.75</v>
      </c>
    </row>
    <row r="701" spans="1:9" x14ac:dyDescent="0.25">
      <c r="A701" s="2" t="s">
        <v>38</v>
      </c>
      <c r="B701" s="2" t="s">
        <v>11</v>
      </c>
      <c r="C701" s="2" t="s">
        <v>204</v>
      </c>
      <c r="D701" s="2" t="s">
        <v>39</v>
      </c>
      <c r="E701" s="2" t="str">
        <f t="shared" si="10"/>
        <v>2005West Hertfordshire Hospitals NHS TrustWere you ever bothered by noise at night from hospital staff?</v>
      </c>
      <c r="F701" s="29">
        <v>82.19</v>
      </c>
      <c r="G701" s="29">
        <v>1.76</v>
      </c>
      <c r="H701" s="29">
        <v>78.739999999999995</v>
      </c>
      <c r="I701" s="29">
        <v>85.64</v>
      </c>
    </row>
    <row r="702" spans="1:9" x14ac:dyDescent="0.25">
      <c r="A702" s="2" t="s">
        <v>38</v>
      </c>
      <c r="B702" s="2" t="s">
        <v>11</v>
      </c>
      <c r="C702" s="2" t="s">
        <v>155</v>
      </c>
      <c r="D702" s="2" t="s">
        <v>39</v>
      </c>
      <c r="E702" s="2" t="str">
        <f t="shared" si="10"/>
        <v>2005Royal Surrey County Hospital NHS Foundation TrustWere you ever bothered by noise at night from hospital staff?</v>
      </c>
      <c r="F702" s="29">
        <v>81.93</v>
      </c>
      <c r="G702" s="29">
        <v>1.81</v>
      </c>
      <c r="H702" s="29">
        <v>78.39</v>
      </c>
      <c r="I702" s="29">
        <v>85.47</v>
      </c>
    </row>
    <row r="703" spans="1:9" x14ac:dyDescent="0.25">
      <c r="A703" s="2" t="s">
        <v>38</v>
      </c>
      <c r="B703" s="2" t="s">
        <v>11</v>
      </c>
      <c r="C703" s="2" t="s">
        <v>112</v>
      </c>
      <c r="D703" s="2" t="s">
        <v>39</v>
      </c>
      <c r="E703" s="2" t="str">
        <f t="shared" si="10"/>
        <v>2005Isle of Wight NHS TrustWere you ever bothered by noise at night from hospital staff?</v>
      </c>
      <c r="F703" s="29">
        <v>81.89</v>
      </c>
      <c r="G703" s="29">
        <v>1.81</v>
      </c>
      <c r="H703" s="29">
        <v>78.34</v>
      </c>
      <c r="I703" s="29">
        <v>85.44</v>
      </c>
    </row>
    <row r="704" spans="1:9" x14ac:dyDescent="0.25">
      <c r="A704" s="2" t="s">
        <v>38</v>
      </c>
      <c r="B704" s="2" t="s">
        <v>11</v>
      </c>
      <c r="C704" s="2" t="s">
        <v>162</v>
      </c>
      <c r="D704" s="2" t="s">
        <v>39</v>
      </c>
      <c r="E704" s="2" t="str">
        <f t="shared" si="10"/>
        <v>2005Shrewsbury and Telford Hospital NHS TrustWere you ever bothered by noise at night from hospital staff?</v>
      </c>
      <c r="F704" s="29">
        <v>82.02</v>
      </c>
      <c r="G704" s="29">
        <v>1.71</v>
      </c>
      <c r="H704" s="29">
        <v>78.66</v>
      </c>
      <c r="I704" s="29">
        <v>85.38</v>
      </c>
    </row>
    <row r="705" spans="1:9" x14ac:dyDescent="0.25">
      <c r="A705" s="2" t="s">
        <v>38</v>
      </c>
      <c r="B705" s="2" t="s">
        <v>11</v>
      </c>
      <c r="C705" s="2" t="s">
        <v>198</v>
      </c>
      <c r="D705" s="2" t="s">
        <v>39</v>
      </c>
      <c r="E705" s="2" t="str">
        <f t="shared" si="10"/>
        <v>2005University Hospitals Bristol NHS Foundation TrustWere you ever bothered by noise at night from hospital staff?</v>
      </c>
      <c r="F705" s="29">
        <v>81.849999999999994</v>
      </c>
      <c r="G705" s="29">
        <v>1.8</v>
      </c>
      <c r="H705" s="29">
        <v>78.31</v>
      </c>
      <c r="I705" s="29">
        <v>85.38</v>
      </c>
    </row>
    <row r="706" spans="1:9" x14ac:dyDescent="0.25">
      <c r="A706" s="2" t="s">
        <v>38</v>
      </c>
      <c r="B706" s="2" t="s">
        <v>11</v>
      </c>
      <c r="C706" s="2" t="s">
        <v>122</v>
      </c>
      <c r="D706" s="2" t="s">
        <v>39</v>
      </c>
      <c r="E706" s="2" t="str">
        <f t="shared" ref="E706:E769" si="11">B706&amp;C706&amp;D706</f>
        <v>2005Luton and Dunstable Hospital NHS Foundation TrustWere you ever bothered by noise at night from hospital staff?</v>
      </c>
      <c r="F706" s="29">
        <v>81.69</v>
      </c>
      <c r="G706" s="29">
        <v>1.86</v>
      </c>
      <c r="H706" s="29">
        <v>78.03</v>
      </c>
      <c r="I706" s="29">
        <v>85.34</v>
      </c>
    </row>
    <row r="707" spans="1:9" x14ac:dyDescent="0.25">
      <c r="A707" s="2" t="s">
        <v>38</v>
      </c>
      <c r="B707" s="2" t="s">
        <v>11</v>
      </c>
      <c r="C707" s="2" t="s">
        <v>207</v>
      </c>
      <c r="D707" s="2" t="s">
        <v>39</v>
      </c>
      <c r="E707" s="2" t="str">
        <f t="shared" si="11"/>
        <v>2005Western Sussex Hospitals NHS TrustWere you ever bothered by noise at night from hospital staff?</v>
      </c>
      <c r="F707" s="29">
        <v>82.91</v>
      </c>
      <c r="G707" s="29">
        <v>1.22</v>
      </c>
      <c r="H707" s="29">
        <v>80.510000000000005</v>
      </c>
      <c r="I707" s="29">
        <v>85.31</v>
      </c>
    </row>
    <row r="708" spans="1:9" x14ac:dyDescent="0.25">
      <c r="A708" s="2" t="s">
        <v>38</v>
      </c>
      <c r="B708" s="2" t="s">
        <v>11</v>
      </c>
      <c r="C708" s="2" t="s">
        <v>125</v>
      </c>
      <c r="D708" s="2" t="s">
        <v>39</v>
      </c>
      <c r="E708" s="2" t="str">
        <f t="shared" si="11"/>
        <v>2005Mid Cheshire Hospitals NHS Foundation TrustWere you ever bothered by noise at night from hospital staff?</v>
      </c>
      <c r="F708" s="29">
        <v>81.78</v>
      </c>
      <c r="G708" s="29">
        <v>1.76</v>
      </c>
      <c r="H708" s="29">
        <v>78.319999999999993</v>
      </c>
      <c r="I708" s="29">
        <v>85.24</v>
      </c>
    </row>
    <row r="709" spans="1:9" x14ac:dyDescent="0.25">
      <c r="A709" s="2" t="s">
        <v>38</v>
      </c>
      <c r="B709" s="2" t="s">
        <v>11</v>
      </c>
      <c r="C709" s="2" t="s">
        <v>114</v>
      </c>
      <c r="D709" s="2" t="s">
        <v>39</v>
      </c>
      <c r="E709" s="2" t="str">
        <f t="shared" si="11"/>
        <v>2005Kettering General Hospital NHS Foundation TrustWere you ever bothered by noise at night from hospital staff?</v>
      </c>
      <c r="F709" s="29">
        <v>81.95</v>
      </c>
      <c r="G709" s="29">
        <v>1.62</v>
      </c>
      <c r="H709" s="29">
        <v>78.77</v>
      </c>
      <c r="I709" s="29">
        <v>85.13</v>
      </c>
    </row>
    <row r="710" spans="1:9" x14ac:dyDescent="0.25">
      <c r="A710" s="2" t="s">
        <v>38</v>
      </c>
      <c r="B710" s="2" t="s">
        <v>11</v>
      </c>
      <c r="C710" s="2" t="s">
        <v>163</v>
      </c>
      <c r="D710" s="2" t="s">
        <v>39</v>
      </c>
      <c r="E710" s="2" t="str">
        <f t="shared" si="11"/>
        <v>2005South Devon Healthcare NHS Foundation TrustWere you ever bothered by noise at night from hospital staff?</v>
      </c>
      <c r="F710" s="29">
        <v>81.7</v>
      </c>
      <c r="G710" s="29">
        <v>1.72</v>
      </c>
      <c r="H710" s="29">
        <v>78.34</v>
      </c>
      <c r="I710" s="29">
        <v>85.06</v>
      </c>
    </row>
    <row r="711" spans="1:9" x14ac:dyDescent="0.25">
      <c r="A711" s="2" t="s">
        <v>38</v>
      </c>
      <c r="B711" s="2" t="s">
        <v>11</v>
      </c>
      <c r="C711" s="2" t="s">
        <v>103</v>
      </c>
      <c r="D711" s="2" t="s">
        <v>39</v>
      </c>
      <c r="E711" s="2" t="str">
        <f t="shared" si="11"/>
        <v>2005Hampshire Hospitals NHS Foundation TrustWere you ever bothered by noise at night from hospital staff?</v>
      </c>
      <c r="F711" s="29">
        <v>82.43</v>
      </c>
      <c r="G711" s="29">
        <v>1.23</v>
      </c>
      <c r="H711" s="29">
        <v>80.010000000000005</v>
      </c>
      <c r="I711" s="29">
        <v>84.84</v>
      </c>
    </row>
    <row r="712" spans="1:9" x14ac:dyDescent="0.25">
      <c r="A712" s="2" t="s">
        <v>38</v>
      </c>
      <c r="B712" s="2" t="s">
        <v>11</v>
      </c>
      <c r="C712" s="2" t="s">
        <v>159</v>
      </c>
      <c r="D712" s="2" t="s">
        <v>39</v>
      </c>
      <c r="E712" s="2" t="str">
        <f t="shared" si="11"/>
        <v>2005Sandwell and West Birmingham Hospitals NHS TrustWere you ever bothered by noise at night from hospital staff?</v>
      </c>
      <c r="F712" s="29">
        <v>81.38</v>
      </c>
      <c r="G712" s="29">
        <v>1.73</v>
      </c>
      <c r="H712" s="29">
        <v>77.98</v>
      </c>
      <c r="I712" s="29">
        <v>84.77</v>
      </c>
    </row>
    <row r="713" spans="1:9" x14ac:dyDescent="0.25">
      <c r="A713" s="2" t="s">
        <v>38</v>
      </c>
      <c r="B713" s="2" t="s">
        <v>11</v>
      </c>
      <c r="C713" s="2" t="s">
        <v>106</v>
      </c>
      <c r="D713" s="2" t="s">
        <v>39</v>
      </c>
      <c r="E713" s="2" t="str">
        <f t="shared" si="11"/>
        <v>2005Heatherwood and Wexham Park Hospitals NHS Foundation TrustWere you ever bothered by noise at night from hospital staff?</v>
      </c>
      <c r="F713" s="29">
        <v>80.790000000000006</v>
      </c>
      <c r="G713" s="29">
        <v>1.97</v>
      </c>
      <c r="H713" s="29">
        <v>76.92</v>
      </c>
      <c r="I713" s="29">
        <v>84.65</v>
      </c>
    </row>
    <row r="714" spans="1:9" x14ac:dyDescent="0.25">
      <c r="A714" s="2" t="s">
        <v>38</v>
      </c>
      <c r="B714" s="2" t="s">
        <v>11</v>
      </c>
      <c r="C714" s="2" t="s">
        <v>214</v>
      </c>
      <c r="D714" s="2" t="s">
        <v>39</v>
      </c>
      <c r="E714" s="2" t="str">
        <f t="shared" si="11"/>
        <v>2005York Teaching Hospital NHS Foundation TrustWere you ever bothered by noise at night from hospital staff?</v>
      </c>
      <c r="F714" s="29">
        <v>82.21</v>
      </c>
      <c r="G714" s="29">
        <v>1.2</v>
      </c>
      <c r="H714" s="29">
        <v>79.84</v>
      </c>
      <c r="I714" s="29">
        <v>84.57</v>
      </c>
    </row>
    <row r="715" spans="1:9" x14ac:dyDescent="0.25">
      <c r="A715" s="2" t="s">
        <v>38</v>
      </c>
      <c r="B715" s="2" t="s">
        <v>11</v>
      </c>
      <c r="C715" s="2" t="s">
        <v>64</v>
      </c>
      <c r="D715" s="2" t="s">
        <v>39</v>
      </c>
      <c r="E715" s="2" t="str">
        <f t="shared" si="11"/>
        <v>2005Barnet and Chase Farm Hospitals NHS TrustWere you ever bothered by noise at night from hospital staff?</v>
      </c>
      <c r="F715" s="29">
        <v>80.73</v>
      </c>
      <c r="G715" s="29">
        <v>1.91</v>
      </c>
      <c r="H715" s="29">
        <v>77</v>
      </c>
      <c r="I715" s="29">
        <v>84.47</v>
      </c>
    </row>
    <row r="716" spans="1:9" x14ac:dyDescent="0.25">
      <c r="A716" s="2" t="s">
        <v>38</v>
      </c>
      <c r="B716" s="2" t="s">
        <v>11</v>
      </c>
      <c r="C716" s="2" t="s">
        <v>149</v>
      </c>
      <c r="D716" s="2" t="s">
        <v>39</v>
      </c>
      <c r="E716" s="2" t="str">
        <f t="shared" si="11"/>
        <v>2005Royal Cornwall Hospitals NHS TrustWere you ever bothered by noise at night from hospital staff?</v>
      </c>
      <c r="F716" s="29">
        <v>81.13</v>
      </c>
      <c r="G716" s="29">
        <v>1.7</v>
      </c>
      <c r="H716" s="29">
        <v>77.790000000000006</v>
      </c>
      <c r="I716" s="29">
        <v>84.47</v>
      </c>
    </row>
    <row r="717" spans="1:9" x14ac:dyDescent="0.25">
      <c r="A717" s="2" t="s">
        <v>38</v>
      </c>
      <c r="B717" s="2" t="s">
        <v>11</v>
      </c>
      <c r="C717" s="2" t="s">
        <v>143</v>
      </c>
      <c r="D717" s="2" t="s">
        <v>39</v>
      </c>
      <c r="E717" s="2" t="str">
        <f t="shared" si="11"/>
        <v>2005Plymouth Hospitals NHS TrustWere you ever bothered by noise at night from hospital staff?</v>
      </c>
      <c r="F717" s="29">
        <v>81.040000000000006</v>
      </c>
      <c r="G717" s="29">
        <v>1.73</v>
      </c>
      <c r="H717" s="29">
        <v>77.650000000000006</v>
      </c>
      <c r="I717" s="29">
        <v>84.42</v>
      </c>
    </row>
    <row r="718" spans="1:9" x14ac:dyDescent="0.25">
      <c r="A718" s="2" t="s">
        <v>38</v>
      </c>
      <c r="B718" s="2" t="s">
        <v>11</v>
      </c>
      <c r="C718" s="2" t="s">
        <v>183</v>
      </c>
      <c r="D718" s="2" t="s">
        <v>39</v>
      </c>
      <c r="E718" s="2" t="str">
        <f t="shared" si="11"/>
        <v>2005The Queen Elizabeth Hospital King's Lynn NHS Foundation TrustWere you ever bothered by noise at night from hospital staff?</v>
      </c>
      <c r="F718" s="29">
        <v>80.89</v>
      </c>
      <c r="G718" s="29">
        <v>1.78</v>
      </c>
      <c r="H718" s="29">
        <v>77.39</v>
      </c>
      <c r="I718" s="29">
        <v>84.38</v>
      </c>
    </row>
    <row r="719" spans="1:9" x14ac:dyDescent="0.25">
      <c r="A719" s="2" t="s">
        <v>38</v>
      </c>
      <c r="B719" s="2" t="s">
        <v>11</v>
      </c>
      <c r="C719" s="2" t="s">
        <v>140</v>
      </c>
      <c r="D719" s="2" t="s">
        <v>39</v>
      </c>
      <c r="E719" s="2" t="str">
        <f t="shared" si="11"/>
        <v>2005Oxford University Hospitals NHS TrustWere you ever bothered by noise at night from hospital staff?</v>
      </c>
      <c r="F719" s="29">
        <v>80.38</v>
      </c>
      <c r="G719" s="29">
        <v>2</v>
      </c>
      <c r="H719" s="29">
        <v>76.459999999999994</v>
      </c>
      <c r="I719" s="29">
        <v>84.3</v>
      </c>
    </row>
    <row r="720" spans="1:9" x14ac:dyDescent="0.25">
      <c r="A720" s="2" t="s">
        <v>38</v>
      </c>
      <c r="B720" s="2" t="s">
        <v>11</v>
      </c>
      <c r="C720" s="2" t="s">
        <v>212</v>
      </c>
      <c r="D720" s="2" t="s">
        <v>39</v>
      </c>
      <c r="E720" s="2" t="str">
        <f t="shared" si="11"/>
        <v>2005Wye Valley NHS TrustWere you ever bothered by noise at night from hospital staff?</v>
      </c>
      <c r="F720" s="29">
        <v>80.89</v>
      </c>
      <c r="G720" s="29">
        <v>1.73</v>
      </c>
      <c r="H720" s="29">
        <v>77.5</v>
      </c>
      <c r="I720" s="29">
        <v>84.27</v>
      </c>
    </row>
    <row r="721" spans="1:9" x14ac:dyDescent="0.25">
      <c r="A721" s="2" t="s">
        <v>38</v>
      </c>
      <c r="B721" s="2" t="s">
        <v>11</v>
      </c>
      <c r="C721" s="2" t="s">
        <v>179</v>
      </c>
      <c r="D721" s="2" t="s">
        <v>39</v>
      </c>
      <c r="E721" s="2" t="str">
        <f t="shared" si="11"/>
        <v>2005The Hillingdon Hospitals NHS Foundation TrustWere you ever bothered by noise at night from hospital staff?</v>
      </c>
      <c r="F721" s="29">
        <v>80.290000000000006</v>
      </c>
      <c r="G721" s="29">
        <v>2.0099999999999998</v>
      </c>
      <c r="H721" s="29">
        <v>76.34</v>
      </c>
      <c r="I721" s="29">
        <v>84.23</v>
      </c>
    </row>
    <row r="722" spans="1:9" x14ac:dyDescent="0.25">
      <c r="A722" s="2" t="s">
        <v>38</v>
      </c>
      <c r="B722" s="2" t="s">
        <v>11</v>
      </c>
      <c r="C722" s="2" t="s">
        <v>83</v>
      </c>
      <c r="D722" s="2" t="s">
        <v>39</v>
      </c>
      <c r="E722" s="2" t="str">
        <f t="shared" si="11"/>
        <v>2005Countess of Chester Hospital NHS Foundation TrustWere you ever bothered by noise at night from hospital staff?</v>
      </c>
      <c r="F722" s="29">
        <v>80.540000000000006</v>
      </c>
      <c r="G722" s="29">
        <v>1.87</v>
      </c>
      <c r="H722" s="29">
        <v>76.88</v>
      </c>
      <c r="I722" s="29">
        <v>84.2</v>
      </c>
    </row>
    <row r="723" spans="1:9" x14ac:dyDescent="0.25">
      <c r="A723" s="2" t="s">
        <v>38</v>
      </c>
      <c r="B723" s="2" t="s">
        <v>11</v>
      </c>
      <c r="C723" s="2" t="s">
        <v>94</v>
      </c>
      <c r="D723" s="2" t="s">
        <v>39</v>
      </c>
      <c r="E723" s="2" t="str">
        <f t="shared" si="11"/>
        <v>2005East Lancashire Hospitals NHS TrustWere you ever bothered by noise at night from hospital staff?</v>
      </c>
      <c r="F723" s="29">
        <v>79.38</v>
      </c>
      <c r="G723" s="29">
        <v>2.44</v>
      </c>
      <c r="H723" s="29">
        <v>74.599999999999994</v>
      </c>
      <c r="I723" s="29">
        <v>84.16</v>
      </c>
    </row>
    <row r="724" spans="1:9" x14ac:dyDescent="0.25">
      <c r="A724" s="2" t="s">
        <v>38</v>
      </c>
      <c r="B724" s="2" t="s">
        <v>11</v>
      </c>
      <c r="C724" s="2" t="s">
        <v>206</v>
      </c>
      <c r="D724" s="2" t="s">
        <v>39</v>
      </c>
      <c r="E724" s="2" t="str">
        <f t="shared" si="11"/>
        <v>2005West Suffolk NHS Foundation TrustWere you ever bothered by noise at night from hospital staff?</v>
      </c>
      <c r="F724" s="29">
        <v>80.819999999999993</v>
      </c>
      <c r="G724" s="29">
        <v>1.69</v>
      </c>
      <c r="H724" s="29">
        <v>77.5</v>
      </c>
      <c r="I724" s="29">
        <v>84.14</v>
      </c>
    </row>
    <row r="725" spans="1:9" x14ac:dyDescent="0.25">
      <c r="A725" s="2" t="s">
        <v>38</v>
      </c>
      <c r="B725" s="2" t="s">
        <v>11</v>
      </c>
      <c r="C725" s="2" t="s">
        <v>74</v>
      </c>
      <c r="D725" s="2" t="s">
        <v>39</v>
      </c>
      <c r="E725" s="2" t="str">
        <f t="shared" si="11"/>
        <v>2005Buckinghamshire Healthcare NHS TrustWere you ever bothered by noise at night from hospital staff?</v>
      </c>
      <c r="F725" s="29">
        <v>80.7</v>
      </c>
      <c r="G725" s="29">
        <v>1.73</v>
      </c>
      <c r="H725" s="29">
        <v>77.31</v>
      </c>
      <c r="I725" s="29">
        <v>84.08</v>
      </c>
    </row>
    <row r="726" spans="1:9" x14ac:dyDescent="0.25">
      <c r="A726" s="2" t="s">
        <v>38</v>
      </c>
      <c r="B726" s="2" t="s">
        <v>11</v>
      </c>
      <c r="C726" s="2" t="s">
        <v>185</v>
      </c>
      <c r="D726" s="2" t="s">
        <v>39</v>
      </c>
      <c r="E726" s="2" t="str">
        <f t="shared" si="11"/>
        <v>2005The Rotherham NHS Foundation TrustWere you ever bothered by noise at night from hospital staff?</v>
      </c>
      <c r="F726" s="29">
        <v>80.27</v>
      </c>
      <c r="G726" s="29">
        <v>1.93</v>
      </c>
      <c r="H726" s="29">
        <v>76.489999999999995</v>
      </c>
      <c r="I726" s="29">
        <v>84.05</v>
      </c>
    </row>
    <row r="727" spans="1:9" x14ac:dyDescent="0.25">
      <c r="A727" s="2" t="s">
        <v>38</v>
      </c>
      <c r="B727" s="2" t="s">
        <v>11</v>
      </c>
      <c r="C727" s="2" t="s">
        <v>161</v>
      </c>
      <c r="D727" s="2" t="s">
        <v>39</v>
      </c>
      <c r="E727" s="2" t="str">
        <f t="shared" si="11"/>
        <v>2005Sherwood Forest Hospitals NHS Foundation TrustWere you ever bothered by noise at night from hospital staff?</v>
      </c>
      <c r="F727" s="29">
        <v>80.44</v>
      </c>
      <c r="G727" s="29">
        <v>1.81</v>
      </c>
      <c r="H727" s="29">
        <v>76.89</v>
      </c>
      <c r="I727" s="29">
        <v>83.99</v>
      </c>
    </row>
    <row r="728" spans="1:9" x14ac:dyDescent="0.25">
      <c r="A728" s="2" t="s">
        <v>38</v>
      </c>
      <c r="B728" s="2" t="s">
        <v>11</v>
      </c>
      <c r="C728" s="2" t="s">
        <v>71</v>
      </c>
      <c r="D728" s="2" t="s">
        <v>39</v>
      </c>
      <c r="E728" s="2" t="str">
        <f t="shared" si="11"/>
        <v>2005Bolton NHS Foundation TrustWere you ever bothered by noise at night from hospital staff?</v>
      </c>
      <c r="F728" s="29">
        <v>80.239999999999995</v>
      </c>
      <c r="G728" s="29">
        <v>1.84</v>
      </c>
      <c r="H728" s="29">
        <v>76.62</v>
      </c>
      <c r="I728" s="29">
        <v>83.85</v>
      </c>
    </row>
    <row r="729" spans="1:9" x14ac:dyDescent="0.25">
      <c r="A729" s="2" t="s">
        <v>38</v>
      </c>
      <c r="B729" s="2" t="s">
        <v>11</v>
      </c>
      <c r="C729" s="2" t="s">
        <v>202</v>
      </c>
      <c r="D729" s="2" t="s">
        <v>39</v>
      </c>
      <c r="E729" s="2" t="str">
        <f t="shared" si="11"/>
        <v>2005Walsall Healthcare NHS TrustWere you ever bothered by noise at night from hospital staff?</v>
      </c>
      <c r="F729" s="29">
        <v>79.88</v>
      </c>
      <c r="G729" s="29">
        <v>1.96</v>
      </c>
      <c r="H729" s="29">
        <v>76.040000000000006</v>
      </c>
      <c r="I729" s="29">
        <v>83.72</v>
      </c>
    </row>
    <row r="730" spans="1:9" x14ac:dyDescent="0.25">
      <c r="A730" s="2" t="s">
        <v>38</v>
      </c>
      <c r="B730" s="2" t="s">
        <v>11</v>
      </c>
      <c r="C730" s="2" t="s">
        <v>170</v>
      </c>
      <c r="D730" s="2" t="s">
        <v>39</v>
      </c>
      <c r="E730" s="2" t="str">
        <f t="shared" si="11"/>
        <v>2005St George's Healthcare NHS TrustWere you ever bothered by noise at night from hospital staff?</v>
      </c>
      <c r="F730" s="29">
        <v>80.040000000000006</v>
      </c>
      <c r="G730" s="29">
        <v>1.82</v>
      </c>
      <c r="H730" s="29">
        <v>76.47</v>
      </c>
      <c r="I730" s="29">
        <v>83.62</v>
      </c>
    </row>
    <row r="731" spans="1:9" x14ac:dyDescent="0.25">
      <c r="A731" s="2" t="s">
        <v>38</v>
      </c>
      <c r="B731" s="2" t="s">
        <v>11</v>
      </c>
      <c r="C731" s="2" t="s">
        <v>210</v>
      </c>
      <c r="D731" s="2" t="s">
        <v>39</v>
      </c>
      <c r="E731" s="2" t="str">
        <f t="shared" si="11"/>
        <v>2005Worcestershire Acute Hospitals NHS TrustWere you ever bothered by noise at night from hospital staff?</v>
      </c>
      <c r="F731" s="29">
        <v>80.02</v>
      </c>
      <c r="G731" s="29">
        <v>1.82</v>
      </c>
      <c r="H731" s="29">
        <v>76.459999999999994</v>
      </c>
      <c r="I731" s="29">
        <v>83.59</v>
      </c>
    </row>
    <row r="732" spans="1:9" x14ac:dyDescent="0.25">
      <c r="A732" s="2" t="s">
        <v>38</v>
      </c>
      <c r="B732" s="2" t="s">
        <v>11</v>
      </c>
      <c r="C732" s="2" t="s">
        <v>93</v>
      </c>
      <c r="D732" s="2" t="s">
        <v>39</v>
      </c>
      <c r="E732" s="2" t="str">
        <f t="shared" si="11"/>
        <v>2005East Kent Hospitals University NHS Foundation TrustWere you ever bothered by noise at night from hospital staff?</v>
      </c>
      <c r="F732" s="29">
        <v>80.17</v>
      </c>
      <c r="G732" s="29">
        <v>1.73</v>
      </c>
      <c r="H732" s="29">
        <v>76.78</v>
      </c>
      <c r="I732" s="29">
        <v>83.56</v>
      </c>
    </row>
    <row r="733" spans="1:9" x14ac:dyDescent="0.25">
      <c r="A733" s="2" t="s">
        <v>38</v>
      </c>
      <c r="B733" s="2" t="s">
        <v>11</v>
      </c>
      <c r="C733" s="2" t="s">
        <v>115</v>
      </c>
      <c r="D733" s="2" t="s">
        <v>39</v>
      </c>
      <c r="E733" s="2" t="str">
        <f t="shared" si="11"/>
        <v>2005King's College Hospital NHS Foundation TrustWere you ever bothered by noise at night from hospital staff?</v>
      </c>
      <c r="F733" s="29">
        <v>79.760000000000005</v>
      </c>
      <c r="G733" s="29">
        <v>1.92</v>
      </c>
      <c r="H733" s="29">
        <v>76</v>
      </c>
      <c r="I733" s="29">
        <v>83.51</v>
      </c>
    </row>
    <row r="734" spans="1:9" x14ac:dyDescent="0.25">
      <c r="A734" s="2" t="s">
        <v>38</v>
      </c>
      <c r="B734" s="2" t="s">
        <v>11</v>
      </c>
      <c r="C734" s="2" t="s">
        <v>97</v>
      </c>
      <c r="D734" s="2" t="s">
        <v>39</v>
      </c>
      <c r="E734" s="2" t="str">
        <f t="shared" si="11"/>
        <v>2005Frimley Park Hospital NHS Foundation TrustWere you ever bothered by noise at night from hospital staff?</v>
      </c>
      <c r="F734" s="29">
        <v>80</v>
      </c>
      <c r="G734" s="29">
        <v>1.78</v>
      </c>
      <c r="H734" s="29">
        <v>76.510000000000005</v>
      </c>
      <c r="I734" s="29">
        <v>83.5</v>
      </c>
    </row>
    <row r="735" spans="1:9" x14ac:dyDescent="0.25">
      <c r="A735" s="2" t="s">
        <v>38</v>
      </c>
      <c r="B735" s="2" t="s">
        <v>11</v>
      </c>
      <c r="C735" s="2" t="s">
        <v>101</v>
      </c>
      <c r="D735" s="2" t="s">
        <v>39</v>
      </c>
      <c r="E735" s="2" t="str">
        <f t="shared" si="11"/>
        <v>2005Great Western Hospitals NHS Foundation TrustWere you ever bothered by noise at night from hospital staff?</v>
      </c>
      <c r="F735" s="29">
        <v>79.95</v>
      </c>
      <c r="G735" s="29">
        <v>1.8</v>
      </c>
      <c r="H735" s="29">
        <v>76.41</v>
      </c>
      <c r="I735" s="29">
        <v>83.48</v>
      </c>
    </row>
    <row r="736" spans="1:9" x14ac:dyDescent="0.25">
      <c r="A736" s="2" t="s">
        <v>38</v>
      </c>
      <c r="B736" s="2" t="s">
        <v>11</v>
      </c>
      <c r="C736" s="2" t="s">
        <v>160</v>
      </c>
      <c r="D736" s="2" t="s">
        <v>39</v>
      </c>
      <c r="E736" s="2" t="str">
        <f t="shared" si="11"/>
        <v>2005Sheffield Teaching Hospitals NHS Foundation TrustWere you ever bothered by noise at night from hospital staff?</v>
      </c>
      <c r="F736" s="29">
        <v>80.040000000000006</v>
      </c>
      <c r="G736" s="29">
        <v>1.75</v>
      </c>
      <c r="H736" s="29">
        <v>76.599999999999994</v>
      </c>
      <c r="I736" s="29">
        <v>83.48</v>
      </c>
    </row>
    <row r="737" spans="1:9" x14ac:dyDescent="0.25">
      <c r="A737" s="2" t="s">
        <v>38</v>
      </c>
      <c r="B737" s="2" t="s">
        <v>11</v>
      </c>
      <c r="C737" s="2" t="s">
        <v>107</v>
      </c>
      <c r="D737" s="2" t="s">
        <v>39</v>
      </c>
      <c r="E737" s="2" t="str">
        <f t="shared" si="11"/>
        <v>2005Hinchingbrooke Health Care NHS TrustWere you ever bothered by noise at night from hospital staff?</v>
      </c>
      <c r="F737" s="29">
        <v>80.06</v>
      </c>
      <c r="G737" s="29">
        <v>1.66</v>
      </c>
      <c r="H737" s="29">
        <v>76.81</v>
      </c>
      <c r="I737" s="29">
        <v>83.32</v>
      </c>
    </row>
    <row r="738" spans="1:9" x14ac:dyDescent="0.25">
      <c r="A738" s="2" t="s">
        <v>38</v>
      </c>
      <c r="B738" s="2" t="s">
        <v>11</v>
      </c>
      <c r="C738" s="2" t="s">
        <v>91</v>
      </c>
      <c r="D738" s="2" t="s">
        <v>39</v>
      </c>
      <c r="E738" s="2" t="str">
        <f t="shared" si="11"/>
        <v>2005East and North Hertfordshire NHS TrustWere you ever bothered by noise at night from hospital staff?</v>
      </c>
      <c r="F738" s="29">
        <v>79.62</v>
      </c>
      <c r="G738" s="29">
        <v>1.87</v>
      </c>
      <c r="H738" s="29">
        <v>75.959999999999994</v>
      </c>
      <c r="I738" s="29">
        <v>83.28</v>
      </c>
    </row>
    <row r="739" spans="1:9" x14ac:dyDescent="0.25">
      <c r="A739" s="2" t="s">
        <v>38</v>
      </c>
      <c r="B739" s="2" t="s">
        <v>11</v>
      </c>
      <c r="C739" s="2" t="s">
        <v>199</v>
      </c>
      <c r="D739" s="2" t="s">
        <v>39</v>
      </c>
      <c r="E739" s="2" t="str">
        <f t="shared" si="11"/>
        <v>2005University Hospitals Coventry and Warwickshire NHS TrustWere you ever bothered by noise at night from hospital staff?</v>
      </c>
      <c r="F739" s="29">
        <v>79.42</v>
      </c>
      <c r="G739" s="29">
        <v>1.91</v>
      </c>
      <c r="H739" s="29">
        <v>75.67</v>
      </c>
      <c r="I739" s="29">
        <v>83.16</v>
      </c>
    </row>
    <row r="740" spans="1:9" x14ac:dyDescent="0.25">
      <c r="A740" s="2" t="s">
        <v>38</v>
      </c>
      <c r="B740" s="2" t="s">
        <v>11</v>
      </c>
      <c r="C740" s="2" t="s">
        <v>104</v>
      </c>
      <c r="D740" s="2" t="s">
        <v>39</v>
      </c>
      <c r="E740" s="2" t="str">
        <f t="shared" si="11"/>
        <v>2005Harrogate and District NHS Foundation TrustWere you ever bothered by noise at night from hospital staff?</v>
      </c>
      <c r="F740" s="29">
        <v>79.63</v>
      </c>
      <c r="G740" s="29">
        <v>1.75</v>
      </c>
      <c r="H740" s="29">
        <v>76.2</v>
      </c>
      <c r="I740" s="29">
        <v>83.06</v>
      </c>
    </row>
    <row r="741" spans="1:9" x14ac:dyDescent="0.25">
      <c r="A741" s="2" t="s">
        <v>38</v>
      </c>
      <c r="B741" s="2" t="s">
        <v>11</v>
      </c>
      <c r="C741" s="2" t="s">
        <v>209</v>
      </c>
      <c r="D741" s="2" t="s">
        <v>39</v>
      </c>
      <c r="E741" s="2" t="str">
        <f t="shared" si="11"/>
        <v>2005Wirral University Teaching Hospital NHS Foundation TrustWere you ever bothered by noise at night from hospital staff?</v>
      </c>
      <c r="F741" s="29">
        <v>79.31</v>
      </c>
      <c r="G741" s="29">
        <v>1.87</v>
      </c>
      <c r="H741" s="29">
        <v>75.64</v>
      </c>
      <c r="I741" s="29">
        <v>82.97</v>
      </c>
    </row>
    <row r="742" spans="1:9" x14ac:dyDescent="0.25">
      <c r="A742" s="2" t="s">
        <v>38</v>
      </c>
      <c r="B742" s="2" t="s">
        <v>11</v>
      </c>
      <c r="C742" s="2" t="s">
        <v>123</v>
      </c>
      <c r="D742" s="2" t="s">
        <v>39</v>
      </c>
      <c r="E742" s="2" t="str">
        <f t="shared" si="11"/>
        <v>2005Maidstone and Tunbridge Wells NHS TrustWere you ever bothered by noise at night from hospital staff?</v>
      </c>
      <c r="F742" s="29">
        <v>79.27</v>
      </c>
      <c r="G742" s="29">
        <v>1.86</v>
      </c>
      <c r="H742" s="29">
        <v>75.63</v>
      </c>
      <c r="I742" s="29">
        <v>82.91</v>
      </c>
    </row>
    <row r="743" spans="1:9" x14ac:dyDescent="0.25">
      <c r="A743" s="2" t="s">
        <v>38</v>
      </c>
      <c r="B743" s="2" t="s">
        <v>11</v>
      </c>
      <c r="C743" s="2" t="s">
        <v>66</v>
      </c>
      <c r="D743" s="2" t="s">
        <v>39</v>
      </c>
      <c r="E743" s="2" t="str">
        <f t="shared" si="11"/>
        <v>2005Barts Health NHS TrustWere you ever bothered by noise at night from hospital staff?</v>
      </c>
      <c r="F743" s="29">
        <v>80.34</v>
      </c>
      <c r="G743" s="29">
        <v>1.21</v>
      </c>
      <c r="H743" s="29">
        <v>77.959999999999994</v>
      </c>
      <c r="I743" s="29">
        <v>82.71</v>
      </c>
    </row>
    <row r="744" spans="1:9" x14ac:dyDescent="0.25">
      <c r="A744" s="2" t="s">
        <v>38</v>
      </c>
      <c r="B744" s="2" t="s">
        <v>11</v>
      </c>
      <c r="C744" s="2" t="s">
        <v>85</v>
      </c>
      <c r="D744" s="2" t="s">
        <v>39</v>
      </c>
      <c r="E744" s="2" t="str">
        <f t="shared" si="11"/>
        <v>2005Croydon Health Services NHS TrustWere you ever bothered by noise at night from hospital staff?</v>
      </c>
      <c r="F744" s="29">
        <v>78.63</v>
      </c>
      <c r="G744" s="29">
        <v>2.08</v>
      </c>
      <c r="H744" s="29">
        <v>74.55</v>
      </c>
      <c r="I744" s="29">
        <v>82.71</v>
      </c>
    </row>
    <row r="745" spans="1:9" x14ac:dyDescent="0.25">
      <c r="A745" s="2" t="s">
        <v>38</v>
      </c>
      <c r="B745" s="2" t="s">
        <v>11</v>
      </c>
      <c r="C745" s="2" t="s">
        <v>99</v>
      </c>
      <c r="D745" s="2" t="s">
        <v>39</v>
      </c>
      <c r="E745" s="2" t="str">
        <f t="shared" si="11"/>
        <v>2005George Eliot Hospital NHS TrustWere you ever bothered by noise at night from hospital staff?</v>
      </c>
      <c r="F745" s="29">
        <v>78.89</v>
      </c>
      <c r="G745" s="29">
        <v>1.94</v>
      </c>
      <c r="H745" s="29">
        <v>75.09</v>
      </c>
      <c r="I745" s="29">
        <v>82.7</v>
      </c>
    </row>
    <row r="746" spans="1:9" x14ac:dyDescent="0.25">
      <c r="A746" s="2" t="s">
        <v>38</v>
      </c>
      <c r="B746" s="2" t="s">
        <v>11</v>
      </c>
      <c r="C746" s="2" t="s">
        <v>116</v>
      </c>
      <c r="D746" s="2" t="s">
        <v>39</v>
      </c>
      <c r="E746" s="2" t="str">
        <f t="shared" si="11"/>
        <v>2005Kingston Hospital NHS Foundation TrustWere you ever bothered by noise at night from hospital staff?</v>
      </c>
      <c r="F746" s="29">
        <v>79.150000000000006</v>
      </c>
      <c r="G746" s="29">
        <v>1.81</v>
      </c>
      <c r="H746" s="29">
        <v>75.599999999999994</v>
      </c>
      <c r="I746" s="29">
        <v>82.7</v>
      </c>
    </row>
    <row r="747" spans="1:9" x14ac:dyDescent="0.25">
      <c r="A747" s="2" t="s">
        <v>38</v>
      </c>
      <c r="B747" s="2" t="s">
        <v>11</v>
      </c>
      <c r="C747" s="2" t="s">
        <v>193</v>
      </c>
      <c r="D747" s="2" t="s">
        <v>39</v>
      </c>
      <c r="E747" s="2" t="str">
        <f t="shared" si="11"/>
        <v>2005University College London Hospitals NHS Foundation TrustWere you ever bothered by noise at night from hospital staff?</v>
      </c>
      <c r="F747" s="29">
        <v>79.010000000000005</v>
      </c>
      <c r="G747" s="29">
        <v>1.88</v>
      </c>
      <c r="H747" s="29">
        <v>75.319999999999993</v>
      </c>
      <c r="I747" s="29">
        <v>82.7</v>
      </c>
    </row>
    <row r="748" spans="1:9" x14ac:dyDescent="0.25">
      <c r="A748" s="2" t="s">
        <v>38</v>
      </c>
      <c r="B748" s="2" t="s">
        <v>11</v>
      </c>
      <c r="C748" s="2" t="s">
        <v>175</v>
      </c>
      <c r="D748" s="2" t="s">
        <v>39</v>
      </c>
      <c r="E748" s="2" t="str">
        <f t="shared" si="11"/>
        <v>2005Taunton and Somerset NHS Foundation TrustWere you ever bothered by noise at night from hospital staff?</v>
      </c>
      <c r="F748" s="29">
        <v>79.209999999999994</v>
      </c>
      <c r="G748" s="29">
        <v>1.73</v>
      </c>
      <c r="H748" s="29">
        <v>75.819999999999993</v>
      </c>
      <c r="I748" s="29">
        <v>82.61</v>
      </c>
    </row>
    <row r="749" spans="1:9" x14ac:dyDescent="0.25">
      <c r="A749" s="2" t="s">
        <v>38</v>
      </c>
      <c r="B749" s="2" t="s">
        <v>11</v>
      </c>
      <c r="C749" s="2" t="s">
        <v>62</v>
      </c>
      <c r="D749" s="2" t="s">
        <v>39</v>
      </c>
      <c r="E749" s="2" t="str">
        <f t="shared" si="11"/>
        <v>2005Ashford and St Peter's Hospitals NHS Foundation TrustWere you ever bothered by noise at night from hospital staff?</v>
      </c>
      <c r="F749" s="27">
        <v>78.91</v>
      </c>
      <c r="G749" s="27">
        <v>1.87</v>
      </c>
      <c r="H749" s="27">
        <v>75.25</v>
      </c>
      <c r="I749" s="27">
        <v>82.57</v>
      </c>
    </row>
    <row r="750" spans="1:9" x14ac:dyDescent="0.25">
      <c r="A750" s="2" t="s">
        <v>38</v>
      </c>
      <c r="B750" s="2" t="s">
        <v>11</v>
      </c>
      <c r="C750" s="2" t="s">
        <v>108</v>
      </c>
      <c r="D750" s="2" t="s">
        <v>39</v>
      </c>
      <c r="E750" s="2" t="str">
        <f t="shared" si="11"/>
        <v>2005Homerton University Hospital NHS Foundation TrustWere you ever bothered by noise at night from hospital staff?</v>
      </c>
      <c r="F750" s="29">
        <v>77.89</v>
      </c>
      <c r="G750" s="29">
        <v>2.39</v>
      </c>
      <c r="H750" s="29">
        <v>73.209999999999994</v>
      </c>
      <c r="I750" s="29">
        <v>82.56</v>
      </c>
    </row>
    <row r="751" spans="1:9" x14ac:dyDescent="0.25">
      <c r="A751" s="2" t="s">
        <v>38</v>
      </c>
      <c r="B751" s="2" t="s">
        <v>11</v>
      </c>
      <c r="C751" s="2" t="s">
        <v>65</v>
      </c>
      <c r="D751" s="2" t="s">
        <v>39</v>
      </c>
      <c r="E751" s="2" t="str">
        <f t="shared" si="11"/>
        <v>2005Barnsley Hospital NHS Foundation TrustWere you ever bothered by noise at night from hospital staff?</v>
      </c>
      <c r="F751" s="29">
        <v>78.59</v>
      </c>
      <c r="G751" s="29">
        <v>1.93</v>
      </c>
      <c r="H751" s="29">
        <v>74.81</v>
      </c>
      <c r="I751" s="29">
        <v>82.38</v>
      </c>
    </row>
    <row r="752" spans="1:9" x14ac:dyDescent="0.25">
      <c r="A752" s="2" t="s">
        <v>38</v>
      </c>
      <c r="B752" s="2" t="s">
        <v>11</v>
      </c>
      <c r="C752" s="2" t="s">
        <v>196</v>
      </c>
      <c r="D752" s="2" t="s">
        <v>39</v>
      </c>
      <c r="E752" s="2" t="str">
        <f t="shared" si="11"/>
        <v>2005University Hospital Southampton NHS Foundation TrustWere you ever bothered by noise at night from hospital staff?</v>
      </c>
      <c r="F752" s="29">
        <v>78.569999999999993</v>
      </c>
      <c r="G752" s="29">
        <v>1.82</v>
      </c>
      <c r="H752" s="29">
        <v>75</v>
      </c>
      <c r="I752" s="29">
        <v>82.14</v>
      </c>
    </row>
    <row r="753" spans="1:9" x14ac:dyDescent="0.25">
      <c r="A753" s="2" t="s">
        <v>38</v>
      </c>
      <c r="B753" s="2" t="s">
        <v>11</v>
      </c>
      <c r="C753" s="2" t="s">
        <v>126</v>
      </c>
      <c r="D753" s="2" t="s">
        <v>39</v>
      </c>
      <c r="E753" s="2" t="str">
        <f t="shared" si="11"/>
        <v>2005Mid Essex Hospital Services NHS TrustWere you ever bothered by noise at night from hospital staff?</v>
      </c>
      <c r="F753" s="29">
        <v>78.28</v>
      </c>
      <c r="G753" s="29">
        <v>1.89</v>
      </c>
      <c r="H753" s="29">
        <v>74.58</v>
      </c>
      <c r="I753" s="29">
        <v>81.97</v>
      </c>
    </row>
    <row r="754" spans="1:9" x14ac:dyDescent="0.25">
      <c r="A754" s="2" t="s">
        <v>38</v>
      </c>
      <c r="B754" s="2" t="s">
        <v>11</v>
      </c>
      <c r="C754" s="2" t="s">
        <v>110</v>
      </c>
      <c r="D754" s="2" t="s">
        <v>39</v>
      </c>
      <c r="E754" s="2" t="str">
        <f t="shared" si="11"/>
        <v>2005Imperial College Healthcare NHS TrustWere you ever bothered by noise at night from hospital staff?</v>
      </c>
      <c r="F754" s="29">
        <v>79.16</v>
      </c>
      <c r="G754" s="29">
        <v>1.41</v>
      </c>
      <c r="H754" s="29">
        <v>76.400000000000006</v>
      </c>
      <c r="I754" s="29">
        <v>81.92</v>
      </c>
    </row>
    <row r="755" spans="1:9" x14ac:dyDescent="0.25">
      <c r="A755" s="2" t="s">
        <v>38</v>
      </c>
      <c r="B755" s="2" t="s">
        <v>11</v>
      </c>
      <c r="C755" s="2" t="s">
        <v>113</v>
      </c>
      <c r="D755" s="2" t="s">
        <v>39</v>
      </c>
      <c r="E755" s="2" t="str">
        <f t="shared" si="11"/>
        <v>2005James Paget University Hospitals NHS Foundation TrustWere you ever bothered by noise at night from hospital staff?</v>
      </c>
      <c r="F755" s="29">
        <v>78.400000000000006</v>
      </c>
      <c r="G755" s="29">
        <v>1.77</v>
      </c>
      <c r="H755" s="29">
        <v>74.930000000000007</v>
      </c>
      <c r="I755" s="29">
        <v>81.87</v>
      </c>
    </row>
    <row r="756" spans="1:9" x14ac:dyDescent="0.25">
      <c r="A756" s="2" t="s">
        <v>38</v>
      </c>
      <c r="B756" s="2" t="s">
        <v>11</v>
      </c>
      <c r="C756" s="2" t="s">
        <v>92</v>
      </c>
      <c r="D756" s="2" t="s">
        <v>39</v>
      </c>
      <c r="E756" s="2" t="str">
        <f t="shared" si="11"/>
        <v>2005East Cheshire NHS TrustWere you ever bothered by noise at night from hospital staff?</v>
      </c>
      <c r="F756" s="29">
        <v>78.459999999999994</v>
      </c>
      <c r="G756" s="29">
        <v>1.73</v>
      </c>
      <c r="H756" s="29">
        <v>75.08</v>
      </c>
      <c r="I756" s="29">
        <v>81.849999999999994</v>
      </c>
    </row>
    <row r="757" spans="1:9" x14ac:dyDescent="0.25">
      <c r="A757" s="2" t="s">
        <v>38</v>
      </c>
      <c r="B757" s="2" t="s">
        <v>11</v>
      </c>
      <c r="C757" s="2" t="s">
        <v>109</v>
      </c>
      <c r="D757" s="2" t="s">
        <v>39</v>
      </c>
      <c r="E757" s="2" t="str">
        <f t="shared" si="11"/>
        <v>2005Hull and East Yorkshire Hospitals NHS TrustWere you ever bothered by noise at night from hospital staff?</v>
      </c>
      <c r="F757" s="29">
        <v>78.150000000000006</v>
      </c>
      <c r="G757" s="29">
        <v>1.87</v>
      </c>
      <c r="H757" s="29">
        <v>74.48</v>
      </c>
      <c r="I757" s="29">
        <v>81.81</v>
      </c>
    </row>
    <row r="758" spans="1:9" x14ac:dyDescent="0.25">
      <c r="A758" s="2" t="s">
        <v>38</v>
      </c>
      <c r="B758" s="2" t="s">
        <v>11</v>
      </c>
      <c r="C758" s="2" t="s">
        <v>182</v>
      </c>
      <c r="D758" s="2" t="s">
        <v>39</v>
      </c>
      <c r="E758" s="2" t="str">
        <f t="shared" si="11"/>
        <v>2005The Princess Alexandra Hospital NHS TrustWere you ever bothered by noise at night from hospital staff?</v>
      </c>
      <c r="F758" s="29">
        <v>77.94</v>
      </c>
      <c r="G758" s="29">
        <v>1.87</v>
      </c>
      <c r="H758" s="29">
        <v>74.27</v>
      </c>
      <c r="I758" s="29">
        <v>81.61</v>
      </c>
    </row>
    <row r="759" spans="1:9" x14ac:dyDescent="0.25">
      <c r="A759" s="2" t="s">
        <v>38</v>
      </c>
      <c r="B759" s="2" t="s">
        <v>11</v>
      </c>
      <c r="C759" s="2" t="s">
        <v>145</v>
      </c>
      <c r="D759" s="2" t="s">
        <v>39</v>
      </c>
      <c r="E759" s="2" t="str">
        <f t="shared" si="11"/>
        <v>2005Portsmouth Hospitals NHS TrustWere you ever bothered by noise at night from hospital staff?</v>
      </c>
      <c r="F759" s="29">
        <v>78.19</v>
      </c>
      <c r="G759" s="29">
        <v>1.7</v>
      </c>
      <c r="H759" s="29">
        <v>74.86</v>
      </c>
      <c r="I759" s="29">
        <v>81.53</v>
      </c>
    </row>
    <row r="760" spans="1:9" x14ac:dyDescent="0.25">
      <c r="A760" s="2" t="s">
        <v>38</v>
      </c>
      <c r="B760" s="2" t="s">
        <v>11</v>
      </c>
      <c r="C760" s="2" t="s">
        <v>119</v>
      </c>
      <c r="D760" s="2" t="s">
        <v>39</v>
      </c>
      <c r="E760" s="2" t="str">
        <f t="shared" si="11"/>
        <v>2005Lewisham Healthcare NHS TrustWere you ever bothered by noise at night from hospital staff?</v>
      </c>
      <c r="F760" s="29">
        <v>77.87</v>
      </c>
      <c r="G760" s="29">
        <v>1.76</v>
      </c>
      <c r="H760" s="29">
        <v>74.42</v>
      </c>
      <c r="I760" s="29">
        <v>81.319999999999993</v>
      </c>
    </row>
    <row r="761" spans="1:9" x14ac:dyDescent="0.25">
      <c r="A761" s="2" t="s">
        <v>38</v>
      </c>
      <c r="B761" s="2" t="s">
        <v>11</v>
      </c>
      <c r="C761" s="2" t="s">
        <v>90</v>
      </c>
      <c r="D761" s="2" t="s">
        <v>39</v>
      </c>
      <c r="E761" s="2" t="str">
        <f t="shared" si="11"/>
        <v>2005Ealing Hospital NHS TrustWere you ever bothered by noise at night from hospital staff?</v>
      </c>
      <c r="F761" s="29">
        <v>76.989999999999995</v>
      </c>
      <c r="G761" s="29">
        <v>2.16</v>
      </c>
      <c r="H761" s="29">
        <v>72.77</v>
      </c>
      <c r="I761" s="29">
        <v>81.209999999999994</v>
      </c>
    </row>
    <row r="762" spans="1:9" x14ac:dyDescent="0.25">
      <c r="A762" s="2" t="s">
        <v>38</v>
      </c>
      <c r="B762" s="2" t="s">
        <v>11</v>
      </c>
      <c r="C762" s="2" t="s">
        <v>169</v>
      </c>
      <c r="D762" s="2" t="s">
        <v>39</v>
      </c>
      <c r="E762" s="2" t="str">
        <f t="shared" si="11"/>
        <v>2005Southport and Ormskirk Hospital NHS TrustWere you ever bothered by noise at night from hospital staff?</v>
      </c>
      <c r="F762" s="29">
        <v>77.540000000000006</v>
      </c>
      <c r="G762" s="29">
        <v>1.85</v>
      </c>
      <c r="H762" s="29">
        <v>73.91</v>
      </c>
      <c r="I762" s="29">
        <v>81.180000000000007</v>
      </c>
    </row>
    <row r="763" spans="1:9" x14ac:dyDescent="0.25">
      <c r="A763" s="2" t="s">
        <v>38</v>
      </c>
      <c r="B763" s="2" t="s">
        <v>11</v>
      </c>
      <c r="C763" s="2" t="s">
        <v>130</v>
      </c>
      <c r="D763" s="2" t="s">
        <v>39</v>
      </c>
      <c r="E763" s="2" t="str">
        <f t="shared" si="11"/>
        <v>2005Norfolk and Norwich University Hospitals NHS Foundation TrustWere you ever bothered by noise at night from hospital staff?</v>
      </c>
      <c r="F763" s="29">
        <v>77.78</v>
      </c>
      <c r="G763" s="29">
        <v>1.61</v>
      </c>
      <c r="H763" s="29">
        <v>74.63</v>
      </c>
      <c r="I763" s="29">
        <v>80.930000000000007</v>
      </c>
    </row>
    <row r="764" spans="1:9" x14ac:dyDescent="0.25">
      <c r="A764" s="2" t="s">
        <v>38</v>
      </c>
      <c r="B764" s="2" t="s">
        <v>11</v>
      </c>
      <c r="C764" s="2" t="s">
        <v>117</v>
      </c>
      <c r="D764" s="2" t="s">
        <v>39</v>
      </c>
      <c r="E764" s="2" t="str">
        <f t="shared" si="11"/>
        <v>2005Lancashire Teaching Hospitals NHS Foundation TrustWere you ever bothered by noise at night from hospital staff?</v>
      </c>
      <c r="F764" s="29">
        <v>77.33</v>
      </c>
      <c r="G764" s="29">
        <v>1.75</v>
      </c>
      <c r="H764" s="29">
        <v>73.900000000000006</v>
      </c>
      <c r="I764" s="29">
        <v>80.760000000000005</v>
      </c>
    </row>
    <row r="765" spans="1:9" x14ac:dyDescent="0.25">
      <c r="A765" s="2" t="s">
        <v>38</v>
      </c>
      <c r="B765" s="2" t="s">
        <v>11</v>
      </c>
      <c r="C765" s="2" t="s">
        <v>135</v>
      </c>
      <c r="D765" s="2" t="s">
        <v>39</v>
      </c>
      <c r="E765" s="2" t="str">
        <f t="shared" si="11"/>
        <v>2005Northampton General Hospital NHS TrustWere you ever bothered by noise at night from hospital staff?</v>
      </c>
      <c r="F765" s="29">
        <v>77.11</v>
      </c>
      <c r="G765" s="29">
        <v>1.85</v>
      </c>
      <c r="H765" s="29">
        <v>73.5</v>
      </c>
      <c r="I765" s="29">
        <v>80.73</v>
      </c>
    </row>
    <row r="766" spans="1:9" x14ac:dyDescent="0.25">
      <c r="A766" s="2" t="s">
        <v>38</v>
      </c>
      <c r="B766" s="2" t="s">
        <v>11</v>
      </c>
      <c r="C766" s="2" t="s">
        <v>87</v>
      </c>
      <c r="D766" s="2" t="s">
        <v>39</v>
      </c>
      <c r="E766" s="2" t="str">
        <f t="shared" si="11"/>
        <v>2005Derby Hospitals NHS Foundation TrustWere you ever bothered by noise at night from hospital staff?</v>
      </c>
      <c r="F766" s="29">
        <v>77.06</v>
      </c>
      <c r="G766" s="29">
        <v>1.86</v>
      </c>
      <c r="H766" s="29">
        <v>73.400000000000006</v>
      </c>
      <c r="I766" s="29">
        <v>80.709999999999994</v>
      </c>
    </row>
    <row r="767" spans="1:9" x14ac:dyDescent="0.25">
      <c r="A767" s="2" t="s">
        <v>38</v>
      </c>
      <c r="B767" s="2" t="s">
        <v>11</v>
      </c>
      <c r="C767" s="2" t="s">
        <v>139</v>
      </c>
      <c r="D767" s="2" t="s">
        <v>39</v>
      </c>
      <c r="E767" s="2" t="str">
        <f t="shared" si="11"/>
        <v>2005Nottingham University Hospitals NHS TrustWere you ever bothered by noise at night from hospital staff?</v>
      </c>
      <c r="F767" s="29">
        <v>77.98</v>
      </c>
      <c r="G767" s="29">
        <v>1.31</v>
      </c>
      <c r="H767" s="29">
        <v>75.42</v>
      </c>
      <c r="I767" s="29">
        <v>80.55</v>
      </c>
    </row>
    <row r="768" spans="1:9" x14ac:dyDescent="0.25">
      <c r="A768" s="2" t="s">
        <v>38</v>
      </c>
      <c r="B768" s="2" t="s">
        <v>11</v>
      </c>
      <c r="C768" s="2" t="s">
        <v>105</v>
      </c>
      <c r="D768" s="2" t="s">
        <v>39</v>
      </c>
      <c r="E768" s="2" t="str">
        <f t="shared" si="11"/>
        <v>2005Heart of England NHS Foundation TrustWere you ever bothered by noise at night from hospital staff?</v>
      </c>
      <c r="F768" s="29">
        <v>77.209999999999994</v>
      </c>
      <c r="G768" s="29">
        <v>1.4</v>
      </c>
      <c r="H768" s="29">
        <v>74.459999999999994</v>
      </c>
      <c r="I768" s="29">
        <v>79.95</v>
      </c>
    </row>
    <row r="769" spans="1:9" x14ac:dyDescent="0.25">
      <c r="A769" s="2" t="s">
        <v>38</v>
      </c>
      <c r="B769" s="2" t="s">
        <v>11</v>
      </c>
      <c r="C769" s="2" t="s">
        <v>67</v>
      </c>
      <c r="D769" s="2" t="s">
        <v>39</v>
      </c>
      <c r="E769" s="2" t="str">
        <f t="shared" si="11"/>
        <v>2005Basildon and Thurrock University Hospitals NHS Foundation TrustWere you ever bothered by noise at night from hospital staff?</v>
      </c>
      <c r="F769" s="29">
        <v>75.98</v>
      </c>
      <c r="G769" s="29">
        <v>1.82</v>
      </c>
      <c r="H769" s="29">
        <v>72.42</v>
      </c>
      <c r="I769" s="29">
        <v>79.55</v>
      </c>
    </row>
    <row r="770" spans="1:9" x14ac:dyDescent="0.25">
      <c r="A770" s="2" t="s">
        <v>38</v>
      </c>
      <c r="B770" s="2" t="s">
        <v>11</v>
      </c>
      <c r="C770" s="2" t="s">
        <v>147</v>
      </c>
      <c r="D770" s="2" t="s">
        <v>39</v>
      </c>
      <c r="E770" s="2" t="str">
        <f t="shared" ref="E770:E833" si="12">B770&amp;C770&amp;D770</f>
        <v>2005Royal Berkshire NHS Foundation TrustWere you ever bothered by noise at night from hospital staff?</v>
      </c>
      <c r="F770" s="29">
        <v>75.47</v>
      </c>
      <c r="G770" s="29">
        <v>1.8</v>
      </c>
      <c r="H770" s="29">
        <v>71.930000000000007</v>
      </c>
      <c r="I770" s="29">
        <v>79.010000000000005</v>
      </c>
    </row>
    <row r="771" spans="1:9" x14ac:dyDescent="0.25">
      <c r="A771" s="2" t="s">
        <v>38</v>
      </c>
      <c r="B771" s="2" t="s">
        <v>11</v>
      </c>
      <c r="C771" s="2" t="s">
        <v>164</v>
      </c>
      <c r="D771" s="2" t="s">
        <v>39</v>
      </c>
      <c r="E771" s="2" t="str">
        <f t="shared" si="12"/>
        <v>2005South London Healthcare NHS TrustWere you ever bothered by noise at night from hospital staff?</v>
      </c>
      <c r="F771" s="29">
        <v>76.7</v>
      </c>
      <c r="G771" s="29">
        <v>1.08</v>
      </c>
      <c r="H771" s="29">
        <v>74.58</v>
      </c>
      <c r="I771" s="29">
        <v>78.819999999999993</v>
      </c>
    </row>
    <row r="772" spans="1:9" x14ac:dyDescent="0.25">
      <c r="A772" s="2" t="s">
        <v>38</v>
      </c>
      <c r="B772" s="2" t="s">
        <v>11</v>
      </c>
      <c r="C772" s="2" t="s">
        <v>173</v>
      </c>
      <c r="D772" s="2" t="s">
        <v>39</v>
      </c>
      <c r="E772" s="2" t="str">
        <f t="shared" si="12"/>
        <v>2005Surrey and Sussex Healthcare NHS TrustWere you ever bothered by noise at night from hospital staff?</v>
      </c>
      <c r="F772" s="29">
        <v>74.38</v>
      </c>
      <c r="G772" s="29">
        <v>1.91</v>
      </c>
      <c r="H772" s="29">
        <v>70.64</v>
      </c>
      <c r="I772" s="29">
        <v>78.12</v>
      </c>
    </row>
    <row r="773" spans="1:9" x14ac:dyDescent="0.25">
      <c r="A773" s="2" t="s">
        <v>38</v>
      </c>
      <c r="B773" s="2" t="s">
        <v>11</v>
      </c>
      <c r="C773" s="2" t="s">
        <v>131</v>
      </c>
      <c r="D773" s="2" t="s">
        <v>39</v>
      </c>
      <c r="E773" s="2" t="str">
        <f t="shared" si="12"/>
        <v>2005North Bristol NHS TrustWere you ever bothered by noise at night from hospital staff?</v>
      </c>
      <c r="F773" s="29">
        <v>74.58</v>
      </c>
      <c r="G773" s="29">
        <v>1.69</v>
      </c>
      <c r="H773" s="29">
        <v>71.27</v>
      </c>
      <c r="I773" s="29">
        <v>77.89</v>
      </c>
    </row>
    <row r="774" spans="1:9" x14ac:dyDescent="0.25">
      <c r="A774" s="2" t="s">
        <v>38</v>
      </c>
      <c r="B774" s="2" t="s">
        <v>11</v>
      </c>
      <c r="C774" s="2" t="s">
        <v>208</v>
      </c>
      <c r="D774" s="2" t="s">
        <v>39</v>
      </c>
      <c r="E774" s="2" t="str">
        <f t="shared" si="12"/>
        <v>2005Weston Area Health NHS TrustWere you ever bothered by noise at night from hospital staff?</v>
      </c>
      <c r="F774" s="29">
        <v>73.3</v>
      </c>
      <c r="G774" s="29">
        <v>1.75</v>
      </c>
      <c r="H774" s="29">
        <v>69.86</v>
      </c>
      <c r="I774" s="29">
        <v>76.73</v>
      </c>
    </row>
    <row r="775" spans="1:9" x14ac:dyDescent="0.25">
      <c r="A775" s="2" t="s">
        <v>38</v>
      </c>
      <c r="B775" s="2" t="s">
        <v>11</v>
      </c>
      <c r="C775" s="2" t="s">
        <v>191</v>
      </c>
      <c r="D775" s="2" t="s">
        <v>39</v>
      </c>
      <c r="E775" s="2" t="str">
        <f t="shared" si="12"/>
        <v>2005The Whittington Hospital NHS TrustWere you ever bothered by noise at night from hospital staff?</v>
      </c>
      <c r="F775" s="29">
        <v>73.27</v>
      </c>
      <c r="G775" s="29">
        <v>1.75</v>
      </c>
      <c r="H775" s="29">
        <v>69.84</v>
      </c>
      <c r="I775" s="29">
        <v>76.709999999999994</v>
      </c>
    </row>
    <row r="776" spans="1:9" x14ac:dyDescent="0.25">
      <c r="A776" s="2" t="s">
        <v>38</v>
      </c>
      <c r="B776" s="2" t="s">
        <v>11</v>
      </c>
      <c r="C776" s="2" t="s">
        <v>197</v>
      </c>
      <c r="D776" s="2" t="s">
        <v>39</v>
      </c>
      <c r="E776" s="2" t="str">
        <f t="shared" si="12"/>
        <v>2005University Hospitals Birmingham NHS Foundation TrustWere you ever bothered by noise at night from hospital staff?</v>
      </c>
      <c r="F776" s="29">
        <v>71.33</v>
      </c>
      <c r="G776" s="29">
        <v>1.92</v>
      </c>
      <c r="H776" s="29">
        <v>67.569999999999993</v>
      </c>
      <c r="I776" s="29">
        <v>75.08</v>
      </c>
    </row>
    <row r="777" spans="1:9" x14ac:dyDescent="0.25">
      <c r="A777" s="2" t="s">
        <v>38</v>
      </c>
      <c r="B777" s="2" t="s">
        <v>11</v>
      </c>
      <c r="C777" s="2" t="s">
        <v>5</v>
      </c>
      <c r="D777" s="2" t="s">
        <v>39</v>
      </c>
      <c r="E777" s="2" t="str">
        <f t="shared" si="12"/>
        <v>2005North Middlesex University Hospital NHS TrustWere you ever bothered by noise at night from hospital staff?</v>
      </c>
      <c r="F777" s="29">
        <v>70.900000000000006</v>
      </c>
      <c r="G777" s="29">
        <v>2.1</v>
      </c>
      <c r="H777" s="29">
        <v>66.77</v>
      </c>
      <c r="I777" s="29">
        <v>75.02</v>
      </c>
    </row>
    <row r="778" spans="1:9" x14ac:dyDescent="0.25">
      <c r="A778" s="2" t="s">
        <v>38</v>
      </c>
      <c r="B778" s="2" t="s">
        <v>11</v>
      </c>
      <c r="C778" s="2" t="s">
        <v>63</v>
      </c>
      <c r="D778" s="2" t="s">
        <v>39</v>
      </c>
      <c r="E778" s="2" t="str">
        <f t="shared" si="12"/>
        <v>2005Barking, Havering and Redbridge University Hospitals NHS TrustWere you ever bothered by noise at night from hospital staff?</v>
      </c>
      <c r="F778" s="28"/>
      <c r="G778" s="28"/>
      <c r="H778" s="28"/>
      <c r="I778" s="28"/>
    </row>
    <row r="779" spans="1:9" x14ac:dyDescent="0.25">
      <c r="A779" s="2" t="s">
        <v>38</v>
      </c>
      <c r="B779" s="2" t="s">
        <v>11</v>
      </c>
      <c r="C779" s="2" t="s">
        <v>80</v>
      </c>
      <c r="D779" s="2" t="s">
        <v>39</v>
      </c>
      <c r="E779" s="2" t="str">
        <f t="shared" si="12"/>
        <v>2005Chesterfield Royal Hospital NHS Foundation TrustWere you ever bothered by noise at night from hospital staff?</v>
      </c>
      <c r="F779" s="28"/>
      <c r="G779" s="28"/>
      <c r="H779" s="28"/>
      <c r="I779" s="28"/>
    </row>
    <row r="780" spans="1:9" x14ac:dyDescent="0.25">
      <c r="A780" s="2" t="s">
        <v>38</v>
      </c>
      <c r="B780" s="2" t="s">
        <v>11</v>
      </c>
      <c r="C780" s="2" t="s">
        <v>89</v>
      </c>
      <c r="D780" s="2" t="s">
        <v>39</v>
      </c>
      <c r="E780" s="2" t="str">
        <f t="shared" si="12"/>
        <v>2005Dorset County Hospital NHS Foundation TrustWere you ever bothered by noise at night from hospital staff?</v>
      </c>
      <c r="F780" s="28"/>
      <c r="G780" s="28"/>
      <c r="H780" s="28"/>
      <c r="I780" s="28"/>
    </row>
    <row r="781" spans="1:9" x14ac:dyDescent="0.25">
      <c r="A781" s="2" t="s">
        <v>38</v>
      </c>
      <c r="B781" s="2" t="s">
        <v>11</v>
      </c>
      <c r="C781" s="2" t="s">
        <v>190</v>
      </c>
      <c r="D781" s="2" t="s">
        <v>39</v>
      </c>
      <c r="E781" s="2" t="str">
        <f t="shared" si="12"/>
        <v>2005The Walton Centre NHS Foundation TrustWere you ever bothered by noise at night from hospital staff?</v>
      </c>
      <c r="F781" s="28"/>
      <c r="G781" s="28"/>
      <c r="H781" s="28"/>
      <c r="I781" s="28"/>
    </row>
    <row r="782" spans="1:9" x14ac:dyDescent="0.25">
      <c r="A782" s="2" t="s">
        <v>40</v>
      </c>
      <c r="B782" s="2" t="s">
        <v>11</v>
      </c>
      <c r="C782" s="2" t="s">
        <v>146</v>
      </c>
      <c r="D782" s="2" t="s">
        <v>41</v>
      </c>
      <c r="E782" s="2" t="str">
        <f t="shared" si="12"/>
        <v>2005Queen Victoria Hospital NHS Foundation TrustIn your opinion, how clean was the hospital room or ward that you were in?</v>
      </c>
      <c r="F782" s="29">
        <v>94.53</v>
      </c>
      <c r="G782" s="29">
        <v>0.89</v>
      </c>
      <c r="H782" s="29">
        <v>92.79</v>
      </c>
      <c r="I782" s="29">
        <v>96.28</v>
      </c>
    </row>
    <row r="783" spans="1:9" x14ac:dyDescent="0.25">
      <c r="A783" s="2" t="s">
        <v>40</v>
      </c>
      <c r="B783" s="2" t="s">
        <v>11</v>
      </c>
      <c r="C783" s="2" t="s">
        <v>184</v>
      </c>
      <c r="D783" s="2" t="s">
        <v>41</v>
      </c>
      <c r="E783" s="2" t="str">
        <f t="shared" si="12"/>
        <v>2005The Robert Jones and Agnes Hunt Orthopaedic Hospital NHS Foundation TrustIn your opinion, how clean was the hospital room or ward that you were in?</v>
      </c>
      <c r="F783" s="29">
        <v>94.66</v>
      </c>
      <c r="G783" s="29">
        <v>0.78</v>
      </c>
      <c r="H783" s="29">
        <v>93.14</v>
      </c>
      <c r="I783" s="29">
        <v>96.18</v>
      </c>
    </row>
    <row r="784" spans="1:9" x14ac:dyDescent="0.25">
      <c r="A784" s="2" t="s">
        <v>40</v>
      </c>
      <c r="B784" s="2" t="s">
        <v>11</v>
      </c>
      <c r="C784" s="2" t="s">
        <v>177</v>
      </c>
      <c r="D784" s="2" t="s">
        <v>41</v>
      </c>
      <c r="E784" s="2" t="str">
        <f t="shared" si="12"/>
        <v>2005The Clatterbridge Cancer Centre NHS Foundation TrustIn your opinion, how clean was the hospital room or ward that you were in?</v>
      </c>
      <c r="F784" s="29">
        <v>93.7</v>
      </c>
      <c r="G784" s="29">
        <v>0.91</v>
      </c>
      <c r="H784" s="29">
        <v>91.92</v>
      </c>
      <c r="I784" s="29">
        <v>95.48</v>
      </c>
    </row>
    <row r="785" spans="1:9" x14ac:dyDescent="0.25">
      <c r="A785" s="2" t="s">
        <v>40</v>
      </c>
      <c r="B785" s="2" t="s">
        <v>11</v>
      </c>
      <c r="C785" s="2" t="s">
        <v>176</v>
      </c>
      <c r="D785" s="2" t="s">
        <v>41</v>
      </c>
      <c r="E785" s="2" t="str">
        <f t="shared" si="12"/>
        <v>2005The Christie NHS Foundation TrustIn your opinion, how clean was the hospital room or ward that you were in?</v>
      </c>
      <c r="F785" s="29">
        <v>91.12</v>
      </c>
      <c r="G785" s="29">
        <v>0.85</v>
      </c>
      <c r="H785" s="29">
        <v>89.45</v>
      </c>
      <c r="I785" s="29">
        <v>92.79</v>
      </c>
    </row>
    <row r="786" spans="1:9" x14ac:dyDescent="0.25">
      <c r="A786" s="2" t="s">
        <v>40</v>
      </c>
      <c r="B786" s="2" t="s">
        <v>11</v>
      </c>
      <c r="C786" s="2" t="s">
        <v>187</v>
      </c>
      <c r="D786" s="2" t="s">
        <v>41</v>
      </c>
      <c r="E786" s="2" t="str">
        <f t="shared" si="12"/>
        <v>2005The Royal Marsden NHS Foundation TrustIn your opinion, how clean was the hospital room or ward that you were in?</v>
      </c>
      <c r="F786" s="29">
        <v>91.07</v>
      </c>
      <c r="G786" s="29">
        <v>0.83</v>
      </c>
      <c r="H786" s="29">
        <v>89.43</v>
      </c>
      <c r="I786" s="29">
        <v>92.7</v>
      </c>
    </row>
    <row r="787" spans="1:9" x14ac:dyDescent="0.25">
      <c r="A787" s="2" t="s">
        <v>40</v>
      </c>
      <c r="B787" s="2" t="s">
        <v>11</v>
      </c>
      <c r="C787" s="2" t="s">
        <v>120</v>
      </c>
      <c r="D787" s="2" t="s">
        <v>41</v>
      </c>
      <c r="E787" s="2" t="str">
        <f t="shared" si="12"/>
        <v>2005Liverpool Heart and Chest NHS Foundation TrustIn your opinion, how clean was the hospital room or ward that you were in?</v>
      </c>
      <c r="F787" s="29">
        <v>90.18</v>
      </c>
      <c r="G787" s="29">
        <v>0.86</v>
      </c>
      <c r="H787" s="29">
        <v>88.49</v>
      </c>
      <c r="I787" s="29">
        <v>91.87</v>
      </c>
    </row>
    <row r="788" spans="1:9" x14ac:dyDescent="0.25">
      <c r="A788" s="2" t="s">
        <v>40</v>
      </c>
      <c r="B788" s="2" t="s">
        <v>11</v>
      </c>
      <c r="C788" s="2" t="s">
        <v>69</v>
      </c>
      <c r="D788" s="2" t="s">
        <v>41</v>
      </c>
      <c r="E788" s="2" t="str">
        <f t="shared" si="12"/>
        <v>2005Birmingham Women's NHS Foundation TrustIn your opinion, how clean was the hospital room or ward that you were in?</v>
      </c>
      <c r="F788" s="29">
        <v>89.1</v>
      </c>
      <c r="G788" s="29">
        <v>0.87</v>
      </c>
      <c r="H788" s="29">
        <v>87.39</v>
      </c>
      <c r="I788" s="29">
        <v>90.8</v>
      </c>
    </row>
    <row r="789" spans="1:9" x14ac:dyDescent="0.25">
      <c r="A789" s="2" t="s">
        <v>40</v>
      </c>
      <c r="B789" s="2" t="s">
        <v>11</v>
      </c>
      <c r="C789" s="2" t="s">
        <v>211</v>
      </c>
      <c r="D789" s="2" t="s">
        <v>41</v>
      </c>
      <c r="E789" s="2" t="str">
        <f t="shared" si="12"/>
        <v>2005Wrightington, Wigan and Leigh NHS Foundation TrustIn your opinion, how clean was the hospital room or ward that you were in?</v>
      </c>
      <c r="F789" s="29">
        <v>88.78</v>
      </c>
      <c r="G789" s="29">
        <v>0.89</v>
      </c>
      <c r="H789" s="29">
        <v>87.03</v>
      </c>
      <c r="I789" s="29">
        <v>90.53</v>
      </c>
    </row>
    <row r="790" spans="1:9" x14ac:dyDescent="0.25">
      <c r="A790" s="2" t="s">
        <v>40</v>
      </c>
      <c r="B790" s="2" t="s">
        <v>11</v>
      </c>
      <c r="C790" s="2" t="s">
        <v>141</v>
      </c>
      <c r="D790" s="2" t="s">
        <v>41</v>
      </c>
      <c r="E790" s="2" t="str">
        <f t="shared" si="12"/>
        <v>2005Papworth Hospital NHS Foundation TrustIn your opinion, how clean was the hospital room or ward that you were in?</v>
      </c>
      <c r="F790" s="29">
        <v>88.4</v>
      </c>
      <c r="G790" s="29">
        <v>0.76</v>
      </c>
      <c r="H790" s="29">
        <v>86.91</v>
      </c>
      <c r="I790" s="29">
        <v>89.89</v>
      </c>
    </row>
    <row r="791" spans="1:9" x14ac:dyDescent="0.25">
      <c r="A791" s="2" t="s">
        <v>40</v>
      </c>
      <c r="B791" s="2" t="s">
        <v>11</v>
      </c>
      <c r="C791" s="2" t="s">
        <v>61</v>
      </c>
      <c r="D791" s="2" t="s">
        <v>41</v>
      </c>
      <c r="E791" s="2" t="str">
        <f t="shared" si="12"/>
        <v>2005Airedale NHS Foundation TrustIn your opinion, how clean was the hospital room or ward that you were in?</v>
      </c>
      <c r="F791" s="27">
        <v>87.79</v>
      </c>
      <c r="G791" s="27">
        <v>0.85</v>
      </c>
      <c r="H791" s="27">
        <v>86.12</v>
      </c>
      <c r="I791" s="27">
        <v>89.45</v>
      </c>
    </row>
    <row r="792" spans="1:9" x14ac:dyDescent="0.25">
      <c r="A792" s="2" t="s">
        <v>40</v>
      </c>
      <c r="B792" s="2" t="s">
        <v>11</v>
      </c>
      <c r="C792" s="2" t="s">
        <v>153</v>
      </c>
      <c r="D792" s="2" t="s">
        <v>41</v>
      </c>
      <c r="E792" s="2" t="str">
        <f t="shared" si="12"/>
        <v>2005Royal National Hospital for Rheumatic Diseases NHS Foundation TrustIn your opinion, how clean was the hospital room or ward that you were in?</v>
      </c>
      <c r="F792" s="29">
        <v>86.52</v>
      </c>
      <c r="G792" s="29">
        <v>1.47</v>
      </c>
      <c r="H792" s="29">
        <v>83.63</v>
      </c>
      <c r="I792" s="29">
        <v>89.41</v>
      </c>
    </row>
    <row r="793" spans="1:9" x14ac:dyDescent="0.25">
      <c r="A793" s="2" t="s">
        <v>40</v>
      </c>
      <c r="B793" s="2" t="s">
        <v>11</v>
      </c>
      <c r="C793" s="2" t="s">
        <v>121</v>
      </c>
      <c r="D793" s="2" t="s">
        <v>41</v>
      </c>
      <c r="E793" s="2" t="str">
        <f t="shared" si="12"/>
        <v>2005Liverpool Women's NHS Foundation TrustIn your opinion, how clean was the hospital room or ward that you were in?</v>
      </c>
      <c r="F793" s="29">
        <v>87.54</v>
      </c>
      <c r="G793" s="29">
        <v>0.91</v>
      </c>
      <c r="H793" s="29">
        <v>85.76</v>
      </c>
      <c r="I793" s="29">
        <v>89.31</v>
      </c>
    </row>
    <row r="794" spans="1:9" x14ac:dyDescent="0.25">
      <c r="A794" s="2" t="s">
        <v>40</v>
      </c>
      <c r="B794" s="2" t="s">
        <v>11</v>
      </c>
      <c r="C794" s="2" t="s">
        <v>185</v>
      </c>
      <c r="D794" s="2" t="s">
        <v>41</v>
      </c>
      <c r="E794" s="2" t="str">
        <f t="shared" si="12"/>
        <v>2005The Rotherham NHS Foundation TrustIn your opinion, how clean was the hospital room or ward that you were in?</v>
      </c>
      <c r="F794" s="29">
        <v>87.21</v>
      </c>
      <c r="G794" s="29">
        <v>0.96</v>
      </c>
      <c r="H794" s="29">
        <v>85.33</v>
      </c>
      <c r="I794" s="29">
        <v>89.1</v>
      </c>
    </row>
    <row r="795" spans="1:9" x14ac:dyDescent="0.25">
      <c r="A795" s="2" t="s">
        <v>40</v>
      </c>
      <c r="B795" s="2" t="s">
        <v>11</v>
      </c>
      <c r="C795" s="2" t="s">
        <v>201</v>
      </c>
      <c r="D795" s="2" t="s">
        <v>41</v>
      </c>
      <c r="E795" s="2" t="str">
        <f t="shared" si="12"/>
        <v>2005University Hospitals of Morecambe Bay NHS Foundation TrustIn your opinion, how clean was the hospital room or ward that you were in?</v>
      </c>
      <c r="F795" s="29">
        <v>86.63</v>
      </c>
      <c r="G795" s="29">
        <v>0.9</v>
      </c>
      <c r="H795" s="29">
        <v>84.86</v>
      </c>
      <c r="I795" s="29">
        <v>88.39</v>
      </c>
    </row>
    <row r="796" spans="1:9" x14ac:dyDescent="0.25">
      <c r="A796" s="2" t="s">
        <v>40</v>
      </c>
      <c r="B796" s="2" t="s">
        <v>11</v>
      </c>
      <c r="C796" s="2" t="s">
        <v>136</v>
      </c>
      <c r="D796" s="2" t="s">
        <v>41</v>
      </c>
      <c r="E796" s="2" t="str">
        <f t="shared" si="12"/>
        <v>2005Northern Devon Healthcare NHS TrustIn your opinion, how clean was the hospital room or ward that you were in?</v>
      </c>
      <c r="F796" s="29">
        <v>86.63</v>
      </c>
      <c r="G796" s="29">
        <v>0.85</v>
      </c>
      <c r="H796" s="29">
        <v>84.95</v>
      </c>
      <c r="I796" s="29">
        <v>88.3</v>
      </c>
    </row>
    <row r="797" spans="1:9" x14ac:dyDescent="0.25">
      <c r="A797" s="2" t="s">
        <v>40</v>
      </c>
      <c r="B797" s="2" t="s">
        <v>11</v>
      </c>
      <c r="C797" s="2" t="s">
        <v>150</v>
      </c>
      <c r="D797" s="2" t="s">
        <v>41</v>
      </c>
      <c r="E797" s="2" t="str">
        <f t="shared" si="12"/>
        <v>2005Royal Devon and Exeter NHS Foundation TrustIn your opinion, how clean was the hospital room or ward that you were in?</v>
      </c>
      <c r="F797" s="29">
        <v>86.16</v>
      </c>
      <c r="G797" s="29">
        <v>0.84</v>
      </c>
      <c r="H797" s="29">
        <v>84.5</v>
      </c>
      <c r="I797" s="29">
        <v>87.81</v>
      </c>
    </row>
    <row r="798" spans="1:9" x14ac:dyDescent="0.25">
      <c r="A798" s="2" t="s">
        <v>40</v>
      </c>
      <c r="B798" s="2" t="s">
        <v>11</v>
      </c>
      <c r="C798" s="2" t="s">
        <v>148</v>
      </c>
      <c r="D798" s="2" t="s">
        <v>41</v>
      </c>
      <c r="E798" s="2" t="str">
        <f t="shared" si="12"/>
        <v>2005Royal Brompton and Harefield NHS Foundation TrustIn your opinion, how clean was the hospital room or ward that you were in?</v>
      </c>
      <c r="F798" s="29">
        <v>85.8</v>
      </c>
      <c r="G798" s="29">
        <v>0.81</v>
      </c>
      <c r="H798" s="29">
        <v>84.21</v>
      </c>
      <c r="I798" s="29">
        <v>87.4</v>
      </c>
    </row>
    <row r="799" spans="1:9" x14ac:dyDescent="0.25">
      <c r="A799" s="2" t="s">
        <v>40</v>
      </c>
      <c r="B799" s="2" t="s">
        <v>11</v>
      </c>
      <c r="C799" s="2" t="s">
        <v>154</v>
      </c>
      <c r="D799" s="2" t="s">
        <v>41</v>
      </c>
      <c r="E799" s="2" t="str">
        <f t="shared" si="12"/>
        <v>2005Royal National Orthopaedic Hospital NHS TrustIn your opinion, how clean was the hospital room or ward that you were in?</v>
      </c>
      <c r="F799" s="29">
        <v>85.73</v>
      </c>
      <c r="G799" s="29">
        <v>0.85</v>
      </c>
      <c r="H799" s="29">
        <v>84.07</v>
      </c>
      <c r="I799" s="29">
        <v>87.39</v>
      </c>
    </row>
    <row r="800" spans="1:9" x14ac:dyDescent="0.25">
      <c r="A800" s="2" t="s">
        <v>40</v>
      </c>
      <c r="B800" s="2" t="s">
        <v>11</v>
      </c>
      <c r="C800" s="2" t="s">
        <v>195</v>
      </c>
      <c r="D800" s="2" t="s">
        <v>41</v>
      </c>
      <c r="E800" s="2" t="str">
        <f t="shared" si="12"/>
        <v>2005University Hospital of South Manchester NHS Foundation TrustIn your opinion, how clean was the hospital room or ward that you were in?</v>
      </c>
      <c r="F800" s="29">
        <v>85.48</v>
      </c>
      <c r="G800" s="29">
        <v>0.9</v>
      </c>
      <c r="H800" s="29">
        <v>83.71</v>
      </c>
      <c r="I800" s="29">
        <v>87.25</v>
      </c>
    </row>
    <row r="801" spans="1:9" x14ac:dyDescent="0.25">
      <c r="A801" s="2" t="s">
        <v>40</v>
      </c>
      <c r="B801" s="2" t="s">
        <v>11</v>
      </c>
      <c r="C801" s="2" t="s">
        <v>180</v>
      </c>
      <c r="D801" s="2" t="s">
        <v>41</v>
      </c>
      <c r="E801" s="2" t="str">
        <f t="shared" si="12"/>
        <v>2005The Newcastle-upon-Tyne Hospitals NHS Foundation TrustIn your opinion, how clean was the hospital room or ward that you were in?</v>
      </c>
      <c r="F801" s="29">
        <v>85.29</v>
      </c>
      <c r="G801" s="29">
        <v>0.87</v>
      </c>
      <c r="H801" s="29">
        <v>83.58</v>
      </c>
      <c r="I801" s="29">
        <v>87.01</v>
      </c>
    </row>
    <row r="802" spans="1:9" x14ac:dyDescent="0.25">
      <c r="A802" s="2" t="s">
        <v>40</v>
      </c>
      <c r="B802" s="2" t="s">
        <v>11</v>
      </c>
      <c r="C802" s="2" t="s">
        <v>129</v>
      </c>
      <c r="D802" s="2" t="s">
        <v>41</v>
      </c>
      <c r="E802" s="2" t="str">
        <f t="shared" si="12"/>
        <v>2005Milton Keynes Hospital NHS Foundation TrustIn your opinion, how clean was the hospital room or ward that you were in?</v>
      </c>
      <c r="F802" s="29">
        <v>85.26</v>
      </c>
      <c r="G802" s="29">
        <v>0.82</v>
      </c>
      <c r="H802" s="29">
        <v>83.65</v>
      </c>
      <c r="I802" s="29">
        <v>86.88</v>
      </c>
    </row>
    <row r="803" spans="1:9" x14ac:dyDescent="0.25">
      <c r="A803" s="2" t="s">
        <v>40</v>
      </c>
      <c r="B803" s="2" t="s">
        <v>11</v>
      </c>
      <c r="C803" s="2" t="s">
        <v>166</v>
      </c>
      <c r="D803" s="2" t="s">
        <v>41</v>
      </c>
      <c r="E803" s="2" t="str">
        <f t="shared" si="12"/>
        <v>2005South Tyneside NHS Foundation TrustIn your opinion, how clean was the hospital room or ward that you were in?</v>
      </c>
      <c r="F803" s="29">
        <v>84.84</v>
      </c>
      <c r="G803" s="29">
        <v>0.93</v>
      </c>
      <c r="H803" s="29">
        <v>83.01</v>
      </c>
      <c r="I803" s="29">
        <v>86.67</v>
      </c>
    </row>
    <row r="804" spans="1:9" x14ac:dyDescent="0.25">
      <c r="A804" s="2" t="s">
        <v>40</v>
      </c>
      <c r="B804" s="2" t="s">
        <v>11</v>
      </c>
      <c r="C804" s="2" t="s">
        <v>209</v>
      </c>
      <c r="D804" s="2" t="s">
        <v>41</v>
      </c>
      <c r="E804" s="2" t="str">
        <f t="shared" si="12"/>
        <v>2005Wirral University Teaching Hospital NHS Foundation TrustIn your opinion, how clean was the hospital room or ward that you were in?</v>
      </c>
      <c r="F804" s="29">
        <v>84.33</v>
      </c>
      <c r="G804" s="29">
        <v>0.93</v>
      </c>
      <c r="H804" s="29">
        <v>82.5</v>
      </c>
      <c r="I804" s="29">
        <v>86.16</v>
      </c>
    </row>
    <row r="805" spans="1:9" x14ac:dyDescent="0.25">
      <c r="A805" s="2" t="s">
        <v>40</v>
      </c>
      <c r="B805" s="2" t="s">
        <v>11</v>
      </c>
      <c r="C805" s="2" t="s">
        <v>76</v>
      </c>
      <c r="D805" s="2" t="s">
        <v>41</v>
      </c>
      <c r="E805" s="2" t="str">
        <f t="shared" si="12"/>
        <v>2005Calderdale and Huddersfield NHS Foundation TrustIn your opinion, how clean was the hospital room or ward that you were in?</v>
      </c>
      <c r="F805" s="29">
        <v>84.22</v>
      </c>
      <c r="G805" s="29">
        <v>0.9</v>
      </c>
      <c r="H805" s="29">
        <v>82.46</v>
      </c>
      <c r="I805" s="29">
        <v>85.99</v>
      </c>
    </row>
    <row r="806" spans="1:9" x14ac:dyDescent="0.25">
      <c r="A806" s="2" t="s">
        <v>40</v>
      </c>
      <c r="B806" s="2" t="s">
        <v>11</v>
      </c>
      <c r="C806" s="2" t="s">
        <v>94</v>
      </c>
      <c r="D806" s="2" t="s">
        <v>41</v>
      </c>
      <c r="E806" s="2" t="str">
        <f t="shared" si="12"/>
        <v>2005East Lancashire Hospitals NHS TrustIn your opinion, how clean was the hospital room or ward that you were in?</v>
      </c>
      <c r="F806" s="29">
        <v>83.51</v>
      </c>
      <c r="G806" s="29">
        <v>1.22</v>
      </c>
      <c r="H806" s="29">
        <v>81.13</v>
      </c>
      <c r="I806" s="29">
        <v>85.9</v>
      </c>
    </row>
    <row r="807" spans="1:9" x14ac:dyDescent="0.25">
      <c r="A807" s="2" t="s">
        <v>40</v>
      </c>
      <c r="B807" s="2" t="s">
        <v>11</v>
      </c>
      <c r="C807" s="2" t="s">
        <v>178</v>
      </c>
      <c r="D807" s="2" t="s">
        <v>41</v>
      </c>
      <c r="E807" s="2" t="str">
        <f t="shared" si="12"/>
        <v>2005The Dudley Group NHS Foundation TrustIn your opinion, how clean was the hospital room or ward that you were in?</v>
      </c>
      <c r="F807" s="29">
        <v>84.03</v>
      </c>
      <c r="G807" s="29">
        <v>0.89</v>
      </c>
      <c r="H807" s="29">
        <v>82.28</v>
      </c>
      <c r="I807" s="29">
        <v>85.79</v>
      </c>
    </row>
    <row r="808" spans="1:9" x14ac:dyDescent="0.25">
      <c r="A808" s="2" t="s">
        <v>40</v>
      </c>
      <c r="B808" s="2" t="s">
        <v>11</v>
      </c>
      <c r="C808" s="2" t="s">
        <v>84</v>
      </c>
      <c r="D808" s="2" t="s">
        <v>41</v>
      </c>
      <c r="E808" s="2" t="str">
        <f t="shared" si="12"/>
        <v>2005County Durham and Darlington NHS Foundation TrustIn your opinion, how clean was the hospital room or ward that you were in?</v>
      </c>
      <c r="F808" s="29">
        <v>84.03</v>
      </c>
      <c r="G808" s="29">
        <v>0.89</v>
      </c>
      <c r="H808" s="29">
        <v>82.29</v>
      </c>
      <c r="I808" s="29">
        <v>85.76</v>
      </c>
    </row>
    <row r="809" spans="1:9" x14ac:dyDescent="0.25">
      <c r="A809" s="2" t="s">
        <v>40</v>
      </c>
      <c r="B809" s="2" t="s">
        <v>11</v>
      </c>
      <c r="C809" s="2" t="s">
        <v>139</v>
      </c>
      <c r="D809" s="2" t="s">
        <v>41</v>
      </c>
      <c r="E809" s="2" t="str">
        <f t="shared" si="12"/>
        <v>2005Nottingham University Hospitals NHS TrustIn your opinion, how clean was the hospital room or ward that you were in?</v>
      </c>
      <c r="F809" s="29">
        <v>84.45</v>
      </c>
      <c r="G809" s="29">
        <v>0.65</v>
      </c>
      <c r="H809" s="29">
        <v>83.18</v>
      </c>
      <c r="I809" s="29">
        <v>85.73</v>
      </c>
    </row>
    <row r="810" spans="1:9" x14ac:dyDescent="0.25">
      <c r="A810" s="2" t="s">
        <v>40</v>
      </c>
      <c r="B810" s="2" t="s">
        <v>11</v>
      </c>
      <c r="C810" s="2" t="s">
        <v>165</v>
      </c>
      <c r="D810" s="2" t="s">
        <v>41</v>
      </c>
      <c r="E810" s="2" t="str">
        <f t="shared" si="12"/>
        <v>2005South Tees Hospitals NHS Foundation TrustIn your opinion, how clean was the hospital room or ward that you were in?</v>
      </c>
      <c r="F810" s="29">
        <v>83.84</v>
      </c>
      <c r="G810" s="29">
        <v>0.94</v>
      </c>
      <c r="H810" s="29">
        <v>81.99</v>
      </c>
      <c r="I810" s="29">
        <v>85.69</v>
      </c>
    </row>
    <row r="811" spans="1:9" x14ac:dyDescent="0.25">
      <c r="A811" s="2" t="s">
        <v>40</v>
      </c>
      <c r="B811" s="2" t="s">
        <v>11</v>
      </c>
      <c r="C811" s="2" t="s">
        <v>111</v>
      </c>
      <c r="D811" s="2" t="s">
        <v>41</v>
      </c>
      <c r="E811" s="2" t="str">
        <f t="shared" si="12"/>
        <v>2005Ipswich Hospital NHS TrustIn your opinion, how clean was the hospital room or ward that you were in?</v>
      </c>
      <c r="F811" s="29">
        <v>84</v>
      </c>
      <c r="G811" s="29">
        <v>0.85</v>
      </c>
      <c r="H811" s="29">
        <v>82.33</v>
      </c>
      <c r="I811" s="29">
        <v>85.66</v>
      </c>
    </row>
    <row r="812" spans="1:9" x14ac:dyDescent="0.25">
      <c r="A812" s="2" t="s">
        <v>40</v>
      </c>
      <c r="B812" s="2" t="s">
        <v>11</v>
      </c>
      <c r="C812" s="2" t="s">
        <v>186</v>
      </c>
      <c r="D812" s="2" t="s">
        <v>41</v>
      </c>
      <c r="E812" s="2" t="str">
        <f t="shared" si="12"/>
        <v>2005The Royal Bournemouth and Christchurch Hospitals NHS Foundation TrustIn your opinion, how clean was the hospital room or ward that you were in?</v>
      </c>
      <c r="F812" s="29">
        <v>83.97</v>
      </c>
      <c r="G812" s="29">
        <v>0.86</v>
      </c>
      <c r="H812" s="29">
        <v>82.29</v>
      </c>
      <c r="I812" s="29">
        <v>85.64</v>
      </c>
    </row>
    <row r="813" spans="1:9" x14ac:dyDescent="0.25">
      <c r="A813" s="2" t="s">
        <v>40</v>
      </c>
      <c r="B813" s="2" t="s">
        <v>11</v>
      </c>
      <c r="C813" s="2" t="s">
        <v>189</v>
      </c>
      <c r="D813" s="2" t="s">
        <v>41</v>
      </c>
      <c r="E813" s="2" t="str">
        <f t="shared" si="12"/>
        <v>2005The Royal Wolverhampton NHS TrustIn your opinion, how clean was the hospital room or ward that you were in?</v>
      </c>
      <c r="F813" s="29">
        <v>83.63</v>
      </c>
      <c r="G813" s="29">
        <v>0.94</v>
      </c>
      <c r="H813" s="29">
        <v>81.78</v>
      </c>
      <c r="I813" s="29">
        <v>85.47</v>
      </c>
    </row>
    <row r="814" spans="1:9" x14ac:dyDescent="0.25">
      <c r="A814" s="2" t="s">
        <v>40</v>
      </c>
      <c r="B814" s="2" t="s">
        <v>11</v>
      </c>
      <c r="C814" s="2" t="s">
        <v>113</v>
      </c>
      <c r="D814" s="2" t="s">
        <v>41</v>
      </c>
      <c r="E814" s="2" t="str">
        <f t="shared" si="12"/>
        <v>2005James Paget University Hospitals NHS Foundation TrustIn your opinion, how clean was the hospital room or ward that you were in?</v>
      </c>
      <c r="F814" s="29">
        <v>83.63</v>
      </c>
      <c r="G814" s="29">
        <v>0.88</v>
      </c>
      <c r="H814" s="29">
        <v>81.89</v>
      </c>
      <c r="I814" s="29">
        <v>85.36</v>
      </c>
    </row>
    <row r="815" spans="1:9" x14ac:dyDescent="0.25">
      <c r="A815" s="2" t="s">
        <v>40</v>
      </c>
      <c r="B815" s="2" t="s">
        <v>11</v>
      </c>
      <c r="C815" s="2" t="s">
        <v>145</v>
      </c>
      <c r="D815" s="2" t="s">
        <v>41</v>
      </c>
      <c r="E815" s="2" t="str">
        <f t="shared" si="12"/>
        <v>2005Portsmouth Hospitals NHS TrustIn your opinion, how clean was the hospital room or ward that you were in?</v>
      </c>
      <c r="F815" s="29">
        <v>83.68</v>
      </c>
      <c r="G815" s="29">
        <v>0.84</v>
      </c>
      <c r="H815" s="29">
        <v>82.03</v>
      </c>
      <c r="I815" s="29">
        <v>85.34</v>
      </c>
    </row>
    <row r="816" spans="1:9" x14ac:dyDescent="0.25">
      <c r="A816" s="2" t="s">
        <v>40</v>
      </c>
      <c r="B816" s="2" t="s">
        <v>11</v>
      </c>
      <c r="C816" s="2" t="s">
        <v>205</v>
      </c>
      <c r="D816" s="2" t="s">
        <v>41</v>
      </c>
      <c r="E816" s="2" t="str">
        <f t="shared" si="12"/>
        <v>2005West Middlesex University Hospital NHS TrustIn your opinion, how clean was the hospital room or ward that you were in?</v>
      </c>
      <c r="F816" s="29">
        <v>83.34</v>
      </c>
      <c r="G816" s="29">
        <v>1.01</v>
      </c>
      <c r="H816" s="29">
        <v>81.36</v>
      </c>
      <c r="I816" s="29">
        <v>85.32</v>
      </c>
    </row>
    <row r="817" spans="1:9" x14ac:dyDescent="0.25">
      <c r="A817" s="2" t="s">
        <v>40</v>
      </c>
      <c r="B817" s="2" t="s">
        <v>11</v>
      </c>
      <c r="C817" s="2" t="s">
        <v>88</v>
      </c>
      <c r="D817" s="2" t="s">
        <v>41</v>
      </c>
      <c r="E817" s="2" t="str">
        <f t="shared" si="12"/>
        <v>2005Doncaster and Bassetlaw Hospitals NHS Foundation TrustIn your opinion, how clean was the hospital room or ward that you were in?</v>
      </c>
      <c r="F817" s="29">
        <v>83.49</v>
      </c>
      <c r="G817" s="29">
        <v>0.91</v>
      </c>
      <c r="H817" s="29">
        <v>81.7</v>
      </c>
      <c r="I817" s="29">
        <v>85.28</v>
      </c>
    </row>
    <row r="818" spans="1:9" x14ac:dyDescent="0.25">
      <c r="A818" s="2" t="s">
        <v>40</v>
      </c>
      <c r="B818" s="2" t="s">
        <v>11</v>
      </c>
      <c r="C818" s="2" t="s">
        <v>98</v>
      </c>
      <c r="D818" s="2" t="s">
        <v>41</v>
      </c>
      <c r="E818" s="2" t="str">
        <f t="shared" si="12"/>
        <v>2005Gateshead Health NHS Foundation TrustIn your opinion, how clean was the hospital room or ward that you were in?</v>
      </c>
      <c r="F818" s="29">
        <v>83.42</v>
      </c>
      <c r="G818" s="29">
        <v>0.93</v>
      </c>
      <c r="H818" s="29">
        <v>81.599999999999994</v>
      </c>
      <c r="I818" s="29">
        <v>85.25</v>
      </c>
    </row>
    <row r="819" spans="1:9" x14ac:dyDescent="0.25">
      <c r="A819" s="2" t="s">
        <v>40</v>
      </c>
      <c r="B819" s="2" t="s">
        <v>11</v>
      </c>
      <c r="C819" s="2" t="s">
        <v>127</v>
      </c>
      <c r="D819" s="2" t="s">
        <v>41</v>
      </c>
      <c r="E819" s="2" t="str">
        <f t="shared" si="12"/>
        <v>2005Mid Staffordshire NHS Foundation TrustIn your opinion, how clean was the hospital room or ward that you were in?</v>
      </c>
      <c r="F819" s="29">
        <v>83.63</v>
      </c>
      <c r="G819" s="29">
        <v>0.83</v>
      </c>
      <c r="H819" s="29">
        <v>82.01</v>
      </c>
      <c r="I819" s="29">
        <v>85.24</v>
      </c>
    </row>
    <row r="820" spans="1:9" x14ac:dyDescent="0.25">
      <c r="A820" s="2" t="s">
        <v>40</v>
      </c>
      <c r="B820" s="2" t="s">
        <v>11</v>
      </c>
      <c r="C820" s="2" t="s">
        <v>203</v>
      </c>
      <c r="D820" s="2" t="s">
        <v>41</v>
      </c>
      <c r="E820" s="2" t="str">
        <f t="shared" si="12"/>
        <v>2005Warrington and Halton Hospitals NHS Foundation TrustIn your opinion, how clean was the hospital room or ward that you were in?</v>
      </c>
      <c r="F820" s="29">
        <v>83.24</v>
      </c>
      <c r="G820" s="29">
        <v>0.92</v>
      </c>
      <c r="H820" s="29">
        <v>81.44</v>
      </c>
      <c r="I820" s="29">
        <v>85.05</v>
      </c>
    </row>
    <row r="821" spans="1:9" x14ac:dyDescent="0.25">
      <c r="A821" s="2" t="s">
        <v>40</v>
      </c>
      <c r="B821" s="2" t="s">
        <v>11</v>
      </c>
      <c r="C821" s="2" t="s">
        <v>125</v>
      </c>
      <c r="D821" s="2" t="s">
        <v>41</v>
      </c>
      <c r="E821" s="2" t="str">
        <f t="shared" si="12"/>
        <v>2005Mid Cheshire Hospitals NHS Foundation TrustIn your opinion, how clean was the hospital room or ward that you were in?</v>
      </c>
      <c r="F821" s="29">
        <v>83.29</v>
      </c>
      <c r="G821" s="29">
        <v>0.88</v>
      </c>
      <c r="H821" s="29">
        <v>81.569999999999993</v>
      </c>
      <c r="I821" s="29">
        <v>85.01</v>
      </c>
    </row>
    <row r="822" spans="1:9" x14ac:dyDescent="0.25">
      <c r="A822" s="2" t="s">
        <v>40</v>
      </c>
      <c r="B822" s="2" t="s">
        <v>11</v>
      </c>
      <c r="C822" s="2" t="s">
        <v>213</v>
      </c>
      <c r="D822" s="2" t="s">
        <v>41</v>
      </c>
      <c r="E822" s="2" t="str">
        <f t="shared" si="12"/>
        <v>2005Yeovil District Hospital NHS Foundation TrustIn your opinion, how clean was the hospital room or ward that you were in?</v>
      </c>
      <c r="F822" s="29">
        <v>83.32</v>
      </c>
      <c r="G822" s="29">
        <v>0.83</v>
      </c>
      <c r="H822" s="29">
        <v>81.7</v>
      </c>
      <c r="I822" s="29">
        <v>84.95</v>
      </c>
    </row>
    <row r="823" spans="1:9" x14ac:dyDescent="0.25">
      <c r="A823" s="2" t="s">
        <v>40</v>
      </c>
      <c r="B823" s="2" t="s">
        <v>11</v>
      </c>
      <c r="C823" s="2" t="s">
        <v>174</v>
      </c>
      <c r="D823" s="2" t="s">
        <v>41</v>
      </c>
      <c r="E823" s="2" t="str">
        <f t="shared" si="12"/>
        <v>2005Tameside Hospital NHS Foundation TrustIn your opinion, how clean was the hospital room or ward that you were in?</v>
      </c>
      <c r="F823" s="29">
        <v>83.09</v>
      </c>
      <c r="G823" s="29">
        <v>0.95</v>
      </c>
      <c r="H823" s="29">
        <v>81.23</v>
      </c>
      <c r="I823" s="29">
        <v>84.94</v>
      </c>
    </row>
    <row r="824" spans="1:9" x14ac:dyDescent="0.25">
      <c r="A824" s="2" t="s">
        <v>40</v>
      </c>
      <c r="B824" s="2" t="s">
        <v>11</v>
      </c>
      <c r="C824" s="2" t="s">
        <v>170</v>
      </c>
      <c r="D824" s="2" t="s">
        <v>41</v>
      </c>
      <c r="E824" s="2" t="str">
        <f t="shared" si="12"/>
        <v>2005St George's Healthcare NHS TrustIn your opinion, how clean was the hospital room or ward that you were in?</v>
      </c>
      <c r="F824" s="29">
        <v>83.08</v>
      </c>
      <c r="G824" s="29">
        <v>0.91</v>
      </c>
      <c r="H824" s="29">
        <v>81.3</v>
      </c>
      <c r="I824" s="29">
        <v>84.86</v>
      </c>
    </row>
    <row r="825" spans="1:9" x14ac:dyDescent="0.25">
      <c r="A825" s="2" t="s">
        <v>40</v>
      </c>
      <c r="B825" s="2" t="s">
        <v>11</v>
      </c>
      <c r="C825" s="2" t="s">
        <v>149</v>
      </c>
      <c r="D825" s="2" t="s">
        <v>41</v>
      </c>
      <c r="E825" s="2" t="str">
        <f t="shared" si="12"/>
        <v>2005Royal Cornwall Hospitals NHS TrustIn your opinion, how clean was the hospital room or ward that you were in?</v>
      </c>
      <c r="F825" s="29">
        <v>83.18</v>
      </c>
      <c r="G825" s="29">
        <v>0.85</v>
      </c>
      <c r="H825" s="29">
        <v>81.52</v>
      </c>
      <c r="I825" s="29">
        <v>84.85</v>
      </c>
    </row>
    <row r="826" spans="1:9" x14ac:dyDescent="0.25">
      <c r="A826" s="2" t="s">
        <v>40</v>
      </c>
      <c r="B826" s="2" t="s">
        <v>11</v>
      </c>
      <c r="C826" s="2" t="s">
        <v>75</v>
      </c>
      <c r="D826" s="2" t="s">
        <v>41</v>
      </c>
      <c r="E826" s="2" t="str">
        <f t="shared" si="12"/>
        <v>2005Burton Hospitals NHS Foundation TrustIn your opinion, how clean was the hospital room or ward that you were in?</v>
      </c>
      <c r="F826" s="29">
        <v>83.09</v>
      </c>
      <c r="G826" s="29">
        <v>0.88</v>
      </c>
      <c r="H826" s="29">
        <v>81.37</v>
      </c>
      <c r="I826" s="29">
        <v>84.81</v>
      </c>
    </row>
    <row r="827" spans="1:9" x14ac:dyDescent="0.25">
      <c r="A827" s="2" t="s">
        <v>40</v>
      </c>
      <c r="B827" s="2" t="s">
        <v>11</v>
      </c>
      <c r="C827" s="2" t="s">
        <v>144</v>
      </c>
      <c r="D827" s="2" t="s">
        <v>41</v>
      </c>
      <c r="E827" s="2" t="str">
        <f t="shared" si="12"/>
        <v>2005Poole Hospital NHS Foundation TrustIn your opinion, how clean was the hospital room or ward that you were in?</v>
      </c>
      <c r="F827" s="29">
        <v>83.01</v>
      </c>
      <c r="G827" s="29">
        <v>0.9</v>
      </c>
      <c r="H827" s="29">
        <v>81.25</v>
      </c>
      <c r="I827" s="29">
        <v>84.77</v>
      </c>
    </row>
    <row r="828" spans="1:9" x14ac:dyDescent="0.25">
      <c r="A828" s="2" t="s">
        <v>40</v>
      </c>
      <c r="B828" s="2" t="s">
        <v>11</v>
      </c>
      <c r="C828" s="2" t="s">
        <v>96</v>
      </c>
      <c r="D828" s="2" t="s">
        <v>41</v>
      </c>
      <c r="E828" s="2" t="str">
        <f t="shared" si="12"/>
        <v>2005Epsom and St Helier University Hospitals NHS TrustIn your opinion, how clean was the hospital room or ward that you were in?</v>
      </c>
      <c r="F828" s="29">
        <v>82.96</v>
      </c>
      <c r="G828" s="29">
        <v>0.92</v>
      </c>
      <c r="H828" s="29">
        <v>81.17</v>
      </c>
      <c r="I828" s="29">
        <v>84.76</v>
      </c>
    </row>
    <row r="829" spans="1:9" x14ac:dyDescent="0.25">
      <c r="A829" s="2" t="s">
        <v>40</v>
      </c>
      <c r="B829" s="2" t="s">
        <v>11</v>
      </c>
      <c r="C829" s="2" t="s">
        <v>87</v>
      </c>
      <c r="D829" s="2" t="s">
        <v>41</v>
      </c>
      <c r="E829" s="2" t="str">
        <f t="shared" si="12"/>
        <v>2005Derby Hospitals NHS Foundation TrustIn your opinion, how clean was the hospital room or ward that you were in?</v>
      </c>
      <c r="F829" s="29">
        <v>82.92</v>
      </c>
      <c r="G829" s="29">
        <v>0.93</v>
      </c>
      <c r="H829" s="29">
        <v>81.09</v>
      </c>
      <c r="I829" s="29">
        <v>84.75</v>
      </c>
    </row>
    <row r="830" spans="1:9" x14ac:dyDescent="0.25">
      <c r="A830" s="2" t="s">
        <v>40</v>
      </c>
      <c r="B830" s="2" t="s">
        <v>11</v>
      </c>
      <c r="C830" s="2" t="s">
        <v>97</v>
      </c>
      <c r="D830" s="2" t="s">
        <v>41</v>
      </c>
      <c r="E830" s="2" t="str">
        <f t="shared" si="12"/>
        <v>2005Frimley Park Hospital NHS Foundation TrustIn your opinion, how clean was the hospital room or ward that you were in?</v>
      </c>
      <c r="F830" s="29">
        <v>83.02</v>
      </c>
      <c r="G830" s="29">
        <v>0.88</v>
      </c>
      <c r="H830" s="29">
        <v>81.28</v>
      </c>
      <c r="I830" s="29">
        <v>84.75</v>
      </c>
    </row>
    <row r="831" spans="1:9" x14ac:dyDescent="0.25">
      <c r="A831" s="2" t="s">
        <v>40</v>
      </c>
      <c r="B831" s="2" t="s">
        <v>11</v>
      </c>
      <c r="C831" s="2" t="s">
        <v>169</v>
      </c>
      <c r="D831" s="2" t="s">
        <v>41</v>
      </c>
      <c r="E831" s="2" t="str">
        <f t="shared" si="12"/>
        <v>2005Southport and Ormskirk Hospital NHS TrustIn your opinion, how clean was the hospital room or ward that you were in?</v>
      </c>
      <c r="F831" s="29">
        <v>82.86</v>
      </c>
      <c r="G831" s="29">
        <v>0.92</v>
      </c>
      <c r="H831" s="29">
        <v>81.05</v>
      </c>
      <c r="I831" s="29">
        <v>84.67</v>
      </c>
    </row>
    <row r="832" spans="1:9" x14ac:dyDescent="0.25">
      <c r="A832" s="2" t="s">
        <v>40</v>
      </c>
      <c r="B832" s="2" t="s">
        <v>11</v>
      </c>
      <c r="C832" s="2" t="s">
        <v>160</v>
      </c>
      <c r="D832" s="2" t="s">
        <v>41</v>
      </c>
      <c r="E832" s="2" t="str">
        <f t="shared" si="12"/>
        <v>2005Sheffield Teaching Hospitals NHS Foundation TrustIn your opinion, how clean was the hospital room or ward that you were in?</v>
      </c>
      <c r="F832" s="29">
        <v>82.78</v>
      </c>
      <c r="G832" s="29">
        <v>0.87</v>
      </c>
      <c r="H832" s="29">
        <v>81.069999999999993</v>
      </c>
      <c r="I832" s="29">
        <v>84.49</v>
      </c>
    </row>
    <row r="833" spans="1:9" x14ac:dyDescent="0.25">
      <c r="A833" s="2" t="s">
        <v>40</v>
      </c>
      <c r="B833" s="2" t="s">
        <v>11</v>
      </c>
      <c r="C833" s="2" t="s">
        <v>175</v>
      </c>
      <c r="D833" s="2" t="s">
        <v>41</v>
      </c>
      <c r="E833" s="2" t="str">
        <f t="shared" si="12"/>
        <v>2005Taunton and Somerset NHS Foundation TrustIn your opinion, how clean was the hospital room or ward that you were in?</v>
      </c>
      <c r="F833" s="29">
        <v>82.44</v>
      </c>
      <c r="G833" s="29">
        <v>0.86</v>
      </c>
      <c r="H833" s="29">
        <v>80.75</v>
      </c>
      <c r="I833" s="29">
        <v>84.13</v>
      </c>
    </row>
    <row r="834" spans="1:9" x14ac:dyDescent="0.25">
      <c r="A834" s="2" t="s">
        <v>40</v>
      </c>
      <c r="B834" s="2" t="s">
        <v>11</v>
      </c>
      <c r="C834" s="2" t="s">
        <v>95</v>
      </c>
      <c r="D834" s="2" t="s">
        <v>41</v>
      </c>
      <c r="E834" s="2" t="str">
        <f t="shared" ref="E834:E897" si="13">B834&amp;C834&amp;D834</f>
        <v>2005East Sussex Healthcare NHS TrustIn your opinion, how clean was the hospital room or ward that you were in?</v>
      </c>
      <c r="F834" s="29">
        <v>82.35</v>
      </c>
      <c r="G834" s="29">
        <v>0.88</v>
      </c>
      <c r="H834" s="29">
        <v>80.63</v>
      </c>
      <c r="I834" s="29">
        <v>84.08</v>
      </c>
    </row>
    <row r="835" spans="1:9" x14ac:dyDescent="0.25">
      <c r="A835" s="2" t="s">
        <v>40</v>
      </c>
      <c r="B835" s="2" t="s">
        <v>11</v>
      </c>
      <c r="C835" s="2" t="s">
        <v>181</v>
      </c>
      <c r="D835" s="2" t="s">
        <v>41</v>
      </c>
      <c r="E835" s="2" t="str">
        <f t="shared" si="13"/>
        <v>2005The Pennine Acute Hospitals NHS TrustIn your opinion, how clean was the hospital room or ward that you were in?</v>
      </c>
      <c r="F835" s="29">
        <v>82.32</v>
      </c>
      <c r="G835" s="29">
        <v>0.9</v>
      </c>
      <c r="H835" s="29">
        <v>80.56</v>
      </c>
      <c r="I835" s="29">
        <v>84.08</v>
      </c>
    </row>
    <row r="836" spans="1:9" x14ac:dyDescent="0.25">
      <c r="A836" s="2" t="s">
        <v>40</v>
      </c>
      <c r="B836" s="2" t="s">
        <v>11</v>
      </c>
      <c r="C836" s="2" t="s">
        <v>200</v>
      </c>
      <c r="D836" s="2" t="s">
        <v>41</v>
      </c>
      <c r="E836" s="2" t="str">
        <f t="shared" si="13"/>
        <v>2005University Hospitals of Leicester NHS TrustIn your opinion, how clean was the hospital room or ward that you were in?</v>
      </c>
      <c r="F836" s="29">
        <v>82.44</v>
      </c>
      <c r="G836" s="29">
        <v>0.83</v>
      </c>
      <c r="H836" s="29">
        <v>80.81</v>
      </c>
      <c r="I836" s="29">
        <v>84.08</v>
      </c>
    </row>
    <row r="837" spans="1:9" x14ac:dyDescent="0.25">
      <c r="A837" s="2" t="s">
        <v>40</v>
      </c>
      <c r="B837" s="2" t="s">
        <v>11</v>
      </c>
      <c r="C837" s="2" t="s">
        <v>158</v>
      </c>
      <c r="D837" s="2" t="s">
        <v>41</v>
      </c>
      <c r="E837" s="2" t="str">
        <f t="shared" si="13"/>
        <v>2005Salisbury NHS Foundation TrustIn your opinion, how clean was the hospital room or ward that you were in?</v>
      </c>
      <c r="F837" s="29">
        <v>82.36</v>
      </c>
      <c r="G837" s="29">
        <v>0.87</v>
      </c>
      <c r="H837" s="29">
        <v>80.650000000000006</v>
      </c>
      <c r="I837" s="29">
        <v>84.06</v>
      </c>
    </row>
    <row r="838" spans="1:9" x14ac:dyDescent="0.25">
      <c r="A838" s="2" t="s">
        <v>40</v>
      </c>
      <c r="B838" s="2" t="s">
        <v>11</v>
      </c>
      <c r="C838" s="2" t="s">
        <v>100</v>
      </c>
      <c r="D838" s="2" t="s">
        <v>41</v>
      </c>
      <c r="E838" s="2" t="str">
        <f t="shared" si="13"/>
        <v>2005Gloucestershire Hospitals NHS Foundation TrustIn your opinion, how clean was the hospital room or ward that you were in?</v>
      </c>
      <c r="F838" s="29">
        <v>82.36</v>
      </c>
      <c r="G838" s="29">
        <v>0.87</v>
      </c>
      <c r="H838" s="29">
        <v>80.66</v>
      </c>
      <c r="I838" s="29">
        <v>84.05</v>
      </c>
    </row>
    <row r="839" spans="1:9" x14ac:dyDescent="0.25">
      <c r="A839" s="2" t="s">
        <v>40</v>
      </c>
      <c r="B839" s="2" t="s">
        <v>11</v>
      </c>
      <c r="C839" s="2" t="s">
        <v>171</v>
      </c>
      <c r="D839" s="2" t="s">
        <v>41</v>
      </c>
      <c r="E839" s="2" t="str">
        <f t="shared" si="13"/>
        <v>2005St Helens and Knowsley Teaching Hospitals NHS TrustIn your opinion, how clean was the hospital room or ward that you were in?</v>
      </c>
      <c r="F839" s="29">
        <v>82.21</v>
      </c>
      <c r="G839" s="29">
        <v>0.91</v>
      </c>
      <c r="H839" s="29">
        <v>80.430000000000007</v>
      </c>
      <c r="I839" s="29">
        <v>83.99</v>
      </c>
    </row>
    <row r="840" spans="1:9" x14ac:dyDescent="0.25">
      <c r="A840" s="2" t="s">
        <v>40</v>
      </c>
      <c r="B840" s="2" t="s">
        <v>11</v>
      </c>
      <c r="C840" s="2" t="s">
        <v>132</v>
      </c>
      <c r="D840" s="2" t="s">
        <v>41</v>
      </c>
      <c r="E840" s="2" t="str">
        <f t="shared" si="13"/>
        <v>2005North Cumbria University Hospitals NHS TrustIn your opinion, how clean was the hospital room or ward that you were in?</v>
      </c>
      <c r="F840" s="29">
        <v>82.27</v>
      </c>
      <c r="G840" s="29">
        <v>0.86</v>
      </c>
      <c r="H840" s="29">
        <v>80.58</v>
      </c>
      <c r="I840" s="29">
        <v>83.96</v>
      </c>
    </row>
    <row r="841" spans="1:9" x14ac:dyDescent="0.25">
      <c r="A841" s="2" t="s">
        <v>40</v>
      </c>
      <c r="B841" s="2" t="s">
        <v>11</v>
      </c>
      <c r="C841" s="2" t="s">
        <v>68</v>
      </c>
      <c r="D841" s="2" t="s">
        <v>41</v>
      </c>
      <c r="E841" s="2" t="str">
        <f t="shared" si="13"/>
        <v>2005Bedford Hospital NHS TrustIn your opinion, how clean was the hospital room or ward that you were in?</v>
      </c>
      <c r="F841" s="29">
        <v>82.09</v>
      </c>
      <c r="G841" s="29">
        <v>0.95</v>
      </c>
      <c r="H841" s="29">
        <v>80.23</v>
      </c>
      <c r="I841" s="29">
        <v>83.95</v>
      </c>
    </row>
    <row r="842" spans="1:9" x14ac:dyDescent="0.25">
      <c r="A842" s="2" t="s">
        <v>40</v>
      </c>
      <c r="B842" s="2" t="s">
        <v>11</v>
      </c>
      <c r="C842" s="2" t="s">
        <v>140</v>
      </c>
      <c r="D842" s="2" t="s">
        <v>41</v>
      </c>
      <c r="E842" s="2" t="str">
        <f t="shared" si="13"/>
        <v>2005Oxford University Hospitals NHS TrustIn your opinion, how clean was the hospital room or ward that you were in?</v>
      </c>
      <c r="F842" s="29">
        <v>81.96</v>
      </c>
      <c r="G842" s="29">
        <v>1</v>
      </c>
      <c r="H842" s="29">
        <v>80.010000000000005</v>
      </c>
      <c r="I842" s="29">
        <v>83.92</v>
      </c>
    </row>
    <row r="843" spans="1:9" x14ac:dyDescent="0.25">
      <c r="A843" s="2" t="s">
        <v>40</v>
      </c>
      <c r="B843" s="2" t="s">
        <v>11</v>
      </c>
      <c r="C843" s="2" t="s">
        <v>104</v>
      </c>
      <c r="D843" s="2" t="s">
        <v>41</v>
      </c>
      <c r="E843" s="2" t="str">
        <f t="shared" si="13"/>
        <v>2005Harrogate and District NHS Foundation TrustIn your opinion, how clean was the hospital room or ward that you were in?</v>
      </c>
      <c r="F843" s="29">
        <v>82.13</v>
      </c>
      <c r="G843" s="29">
        <v>0.87</v>
      </c>
      <c r="H843" s="29">
        <v>80.42</v>
      </c>
      <c r="I843" s="29">
        <v>83.84</v>
      </c>
    </row>
    <row r="844" spans="1:9" x14ac:dyDescent="0.25">
      <c r="A844" s="2" t="s">
        <v>40</v>
      </c>
      <c r="B844" s="2" t="s">
        <v>11</v>
      </c>
      <c r="C844" s="2" t="s">
        <v>188</v>
      </c>
      <c r="D844" s="2" t="s">
        <v>41</v>
      </c>
      <c r="E844" s="2" t="str">
        <f t="shared" si="13"/>
        <v>2005The Royal Orthopaedic Hospital NHS Foundation TrustIn your opinion, how clean was the hospital room or ward that you were in?</v>
      </c>
      <c r="F844" s="29">
        <v>82.19</v>
      </c>
      <c r="G844" s="29">
        <v>0.81</v>
      </c>
      <c r="H844" s="29">
        <v>80.599999999999994</v>
      </c>
      <c r="I844" s="29">
        <v>83.78</v>
      </c>
    </row>
    <row r="845" spans="1:9" x14ac:dyDescent="0.25">
      <c r="A845" s="2" t="s">
        <v>40</v>
      </c>
      <c r="B845" s="2" t="s">
        <v>11</v>
      </c>
      <c r="C845" s="2" t="s">
        <v>86</v>
      </c>
      <c r="D845" s="2" t="s">
        <v>41</v>
      </c>
      <c r="E845" s="2" t="str">
        <f t="shared" si="13"/>
        <v>2005Dartford and Gravesham NHS TrustIn your opinion, how clean was the hospital room or ward that you were in?</v>
      </c>
      <c r="F845" s="29">
        <v>82.05</v>
      </c>
      <c r="G845" s="29">
        <v>0.88</v>
      </c>
      <c r="H845" s="29">
        <v>80.33</v>
      </c>
      <c r="I845" s="29">
        <v>83.77</v>
      </c>
    </row>
    <row r="846" spans="1:9" x14ac:dyDescent="0.25">
      <c r="A846" s="2" t="s">
        <v>40</v>
      </c>
      <c r="B846" s="2" t="s">
        <v>11</v>
      </c>
      <c r="C846" s="2" t="s">
        <v>210</v>
      </c>
      <c r="D846" s="2" t="s">
        <v>41</v>
      </c>
      <c r="E846" s="2" t="str">
        <f t="shared" si="13"/>
        <v>2005Worcestershire Acute Hospitals NHS TrustIn your opinion, how clean was the hospital room or ward that you were in?</v>
      </c>
      <c r="F846" s="29">
        <v>81.92</v>
      </c>
      <c r="G846" s="29">
        <v>0.9</v>
      </c>
      <c r="H846" s="29">
        <v>80.150000000000006</v>
      </c>
      <c r="I846" s="29">
        <v>83.69</v>
      </c>
    </row>
    <row r="847" spans="1:9" x14ac:dyDescent="0.25">
      <c r="A847" s="2" t="s">
        <v>40</v>
      </c>
      <c r="B847" s="2" t="s">
        <v>11</v>
      </c>
      <c r="C847" s="2" t="s">
        <v>79</v>
      </c>
      <c r="D847" s="2" t="s">
        <v>41</v>
      </c>
      <c r="E847" s="2" t="str">
        <f t="shared" si="13"/>
        <v>2005Chelsea and Westminster Hospital NHS Foundation TrustIn your opinion, how clean was the hospital room or ward that you were in?</v>
      </c>
      <c r="F847" s="29">
        <v>81.72</v>
      </c>
      <c r="G847" s="29">
        <v>1</v>
      </c>
      <c r="H847" s="29">
        <v>79.760000000000005</v>
      </c>
      <c r="I847" s="29">
        <v>83.68</v>
      </c>
    </row>
    <row r="848" spans="1:9" x14ac:dyDescent="0.25">
      <c r="A848" s="2" t="s">
        <v>40</v>
      </c>
      <c r="B848" s="2" t="s">
        <v>11</v>
      </c>
      <c r="C848" s="2" t="s">
        <v>112</v>
      </c>
      <c r="D848" s="2" t="s">
        <v>41</v>
      </c>
      <c r="E848" s="2" t="str">
        <f t="shared" si="13"/>
        <v>2005Isle of Wight NHS TrustIn your opinion, how clean was the hospital room or ward that you were in?</v>
      </c>
      <c r="F848" s="29">
        <v>81.92</v>
      </c>
      <c r="G848" s="29">
        <v>0.89</v>
      </c>
      <c r="H848" s="29">
        <v>80.17</v>
      </c>
      <c r="I848" s="29">
        <v>83.67</v>
      </c>
    </row>
    <row r="849" spans="1:9" x14ac:dyDescent="0.25">
      <c r="A849" s="2" t="s">
        <v>40</v>
      </c>
      <c r="B849" s="2" t="s">
        <v>11</v>
      </c>
      <c r="C849" s="2" t="s">
        <v>138</v>
      </c>
      <c r="D849" s="2" t="s">
        <v>41</v>
      </c>
      <c r="E849" s="2" t="str">
        <f t="shared" si="13"/>
        <v>2005Northumbria Healthcare NHS Foundation TrustIn your opinion, how clean was the hospital room or ward that you were in?</v>
      </c>
      <c r="F849" s="29">
        <v>81.75</v>
      </c>
      <c r="G849" s="29">
        <v>0.96</v>
      </c>
      <c r="H849" s="29">
        <v>79.88</v>
      </c>
      <c r="I849" s="29">
        <v>83.63</v>
      </c>
    </row>
    <row r="850" spans="1:9" x14ac:dyDescent="0.25">
      <c r="A850" s="2" t="s">
        <v>40</v>
      </c>
      <c r="B850" s="2" t="s">
        <v>11</v>
      </c>
      <c r="C850" s="2" t="s">
        <v>118</v>
      </c>
      <c r="D850" s="2" t="s">
        <v>41</v>
      </c>
      <c r="E850" s="2" t="str">
        <f t="shared" si="13"/>
        <v>2005Leeds Teaching Hospitals NHS TrustIn your opinion, how clean was the hospital room or ward that you were in?</v>
      </c>
      <c r="F850" s="29">
        <v>81.66</v>
      </c>
      <c r="G850" s="29">
        <v>0.93</v>
      </c>
      <c r="H850" s="29">
        <v>79.83</v>
      </c>
      <c r="I850" s="29">
        <v>83.49</v>
      </c>
    </row>
    <row r="851" spans="1:9" x14ac:dyDescent="0.25">
      <c r="A851" s="2" t="s">
        <v>40</v>
      </c>
      <c r="B851" s="2" t="s">
        <v>11</v>
      </c>
      <c r="C851" s="2" t="s">
        <v>206</v>
      </c>
      <c r="D851" s="2" t="s">
        <v>41</v>
      </c>
      <c r="E851" s="2" t="str">
        <f t="shared" si="13"/>
        <v>2005West Suffolk NHS Foundation TrustIn your opinion, how clean was the hospital room or ward that you were in?</v>
      </c>
      <c r="F851" s="29">
        <v>81.81</v>
      </c>
      <c r="G851" s="29">
        <v>0.85</v>
      </c>
      <c r="H851" s="29">
        <v>80.16</v>
      </c>
      <c r="I851" s="29">
        <v>83.47</v>
      </c>
    </row>
    <row r="852" spans="1:9" x14ac:dyDescent="0.25">
      <c r="A852" s="2" t="s">
        <v>40</v>
      </c>
      <c r="B852" s="2" t="s">
        <v>11</v>
      </c>
      <c r="C852" s="2" t="s">
        <v>157</v>
      </c>
      <c r="D852" s="2" t="s">
        <v>41</v>
      </c>
      <c r="E852" s="2" t="str">
        <f t="shared" si="13"/>
        <v>2005Salford Royal NHS Foundation TrustIn your opinion, how clean was the hospital room or ward that you were in?</v>
      </c>
      <c r="F852" s="29">
        <v>81.459999999999994</v>
      </c>
      <c r="G852" s="29">
        <v>0.99</v>
      </c>
      <c r="H852" s="29">
        <v>79.510000000000005</v>
      </c>
      <c r="I852" s="29">
        <v>83.4</v>
      </c>
    </row>
    <row r="853" spans="1:9" x14ac:dyDescent="0.25">
      <c r="A853" s="2" t="s">
        <v>40</v>
      </c>
      <c r="B853" s="2" t="s">
        <v>11</v>
      </c>
      <c r="C853" s="2" t="s">
        <v>147</v>
      </c>
      <c r="D853" s="2" t="s">
        <v>41</v>
      </c>
      <c r="E853" s="2" t="str">
        <f t="shared" si="13"/>
        <v>2005Royal Berkshire NHS Foundation TrustIn your opinion, how clean was the hospital room or ward that you were in?</v>
      </c>
      <c r="F853" s="29">
        <v>81.62</v>
      </c>
      <c r="G853" s="29">
        <v>0.9</v>
      </c>
      <c r="H853" s="29">
        <v>79.86</v>
      </c>
      <c r="I853" s="29">
        <v>83.38</v>
      </c>
    </row>
    <row r="854" spans="1:9" x14ac:dyDescent="0.25">
      <c r="A854" s="2" t="s">
        <v>40</v>
      </c>
      <c r="B854" s="2" t="s">
        <v>11</v>
      </c>
      <c r="C854" s="2" t="s">
        <v>71</v>
      </c>
      <c r="D854" s="2" t="s">
        <v>41</v>
      </c>
      <c r="E854" s="2" t="str">
        <f t="shared" si="13"/>
        <v>2005Bolton NHS Foundation TrustIn your opinion, how clean was the hospital room or ward that you were in?</v>
      </c>
      <c r="F854" s="29">
        <v>81.48</v>
      </c>
      <c r="G854" s="29">
        <v>0.92</v>
      </c>
      <c r="H854" s="29">
        <v>79.680000000000007</v>
      </c>
      <c r="I854" s="29">
        <v>83.28</v>
      </c>
    </row>
    <row r="855" spans="1:9" x14ac:dyDescent="0.25">
      <c r="A855" s="2" t="s">
        <v>40</v>
      </c>
      <c r="B855" s="2" t="s">
        <v>11</v>
      </c>
      <c r="C855" s="2" t="s">
        <v>73</v>
      </c>
      <c r="D855" s="2" t="s">
        <v>41</v>
      </c>
      <c r="E855" s="2" t="str">
        <f t="shared" si="13"/>
        <v>2005Brighton and Sussex University Hospitals NHS TrustIn your opinion, how clean was the hospital room or ward that you were in?</v>
      </c>
      <c r="F855" s="29">
        <v>81.650000000000006</v>
      </c>
      <c r="G855" s="29">
        <v>0.79</v>
      </c>
      <c r="H855" s="29">
        <v>80.099999999999994</v>
      </c>
      <c r="I855" s="29">
        <v>83.19</v>
      </c>
    </row>
    <row r="856" spans="1:9" x14ac:dyDescent="0.25">
      <c r="A856" s="2" t="s">
        <v>40</v>
      </c>
      <c r="B856" s="2" t="s">
        <v>11</v>
      </c>
      <c r="C856" s="2" t="s">
        <v>117</v>
      </c>
      <c r="D856" s="2" t="s">
        <v>41</v>
      </c>
      <c r="E856" s="2" t="str">
        <f t="shared" si="13"/>
        <v>2005Lancashire Teaching Hospitals NHS Foundation TrustIn your opinion, how clean was the hospital room or ward that you were in?</v>
      </c>
      <c r="F856" s="29">
        <v>81.459999999999994</v>
      </c>
      <c r="G856" s="29">
        <v>0.87</v>
      </c>
      <c r="H856" s="29">
        <v>79.760000000000005</v>
      </c>
      <c r="I856" s="29">
        <v>83.17</v>
      </c>
    </row>
    <row r="857" spans="1:9" x14ac:dyDescent="0.25">
      <c r="A857" s="2" t="s">
        <v>40</v>
      </c>
      <c r="B857" s="2" t="s">
        <v>11</v>
      </c>
      <c r="C857" s="2" t="s">
        <v>114</v>
      </c>
      <c r="D857" s="2" t="s">
        <v>41</v>
      </c>
      <c r="E857" s="2" t="str">
        <f t="shared" si="13"/>
        <v>2005Kettering General Hospital NHS Foundation TrustIn your opinion, how clean was the hospital room or ward that you were in?</v>
      </c>
      <c r="F857" s="29">
        <v>81.55</v>
      </c>
      <c r="G857" s="29">
        <v>0.81</v>
      </c>
      <c r="H857" s="29">
        <v>79.959999999999994</v>
      </c>
      <c r="I857" s="29">
        <v>83.13</v>
      </c>
    </row>
    <row r="858" spans="1:9" x14ac:dyDescent="0.25">
      <c r="A858" s="2" t="s">
        <v>40</v>
      </c>
      <c r="B858" s="2" t="s">
        <v>11</v>
      </c>
      <c r="C858" s="2" t="s">
        <v>163</v>
      </c>
      <c r="D858" s="2" t="s">
        <v>41</v>
      </c>
      <c r="E858" s="2" t="str">
        <f t="shared" si="13"/>
        <v>2005South Devon Healthcare NHS Foundation TrustIn your opinion, how clean was the hospital room or ward that you were in?</v>
      </c>
      <c r="F858" s="29">
        <v>81.38</v>
      </c>
      <c r="G858" s="29">
        <v>0.85</v>
      </c>
      <c r="H858" s="29">
        <v>79.709999999999994</v>
      </c>
      <c r="I858" s="29">
        <v>83.05</v>
      </c>
    </row>
    <row r="859" spans="1:9" x14ac:dyDescent="0.25">
      <c r="A859" s="2" t="s">
        <v>40</v>
      </c>
      <c r="B859" s="2" t="s">
        <v>11</v>
      </c>
      <c r="C859" s="2" t="s">
        <v>12</v>
      </c>
      <c r="D859" s="2" t="s">
        <v>41</v>
      </c>
      <c r="E859" s="2" t="str">
        <f t="shared" si="13"/>
        <v>2005Aintree University Hospital NHS Foundation TrustIn your opinion, how clean was the hospital room or ward that you were in?</v>
      </c>
      <c r="F859" s="27">
        <v>80.989999999999995</v>
      </c>
      <c r="G859" s="27">
        <v>1.01</v>
      </c>
      <c r="H859" s="27">
        <v>79.010000000000005</v>
      </c>
      <c r="I859" s="27">
        <v>82.97</v>
      </c>
    </row>
    <row r="860" spans="1:9" x14ac:dyDescent="0.25">
      <c r="A860" s="2" t="s">
        <v>40</v>
      </c>
      <c r="B860" s="2" t="s">
        <v>11</v>
      </c>
      <c r="C860" s="2" t="s">
        <v>82</v>
      </c>
      <c r="D860" s="2" t="s">
        <v>41</v>
      </c>
      <c r="E860" s="2" t="str">
        <f t="shared" si="13"/>
        <v>2005Colchester Hospital University NHS Foundation TrustIn your opinion, how clean was the hospital room or ward that you were in?</v>
      </c>
      <c r="F860" s="29">
        <v>81.349999999999994</v>
      </c>
      <c r="G860" s="29">
        <v>0.83</v>
      </c>
      <c r="H860" s="29">
        <v>79.73</v>
      </c>
      <c r="I860" s="29">
        <v>82.97</v>
      </c>
    </row>
    <row r="861" spans="1:9" x14ac:dyDescent="0.25">
      <c r="A861" s="2" t="s">
        <v>40</v>
      </c>
      <c r="B861" s="2" t="s">
        <v>11</v>
      </c>
      <c r="C861" s="2" t="s">
        <v>102</v>
      </c>
      <c r="D861" s="2" t="s">
        <v>41</v>
      </c>
      <c r="E861" s="2" t="str">
        <f t="shared" si="13"/>
        <v>2005Guy's and St Thomas' NHS Foundation TrustIn your opinion, how clean was the hospital room or ward that you were in?</v>
      </c>
      <c r="F861" s="29">
        <v>81.17</v>
      </c>
      <c r="G861" s="29">
        <v>0.91</v>
      </c>
      <c r="H861" s="29">
        <v>79.37</v>
      </c>
      <c r="I861" s="29">
        <v>82.96</v>
      </c>
    </row>
    <row r="862" spans="1:9" x14ac:dyDescent="0.25">
      <c r="A862" s="2" t="s">
        <v>40</v>
      </c>
      <c r="B862" s="2" t="s">
        <v>11</v>
      </c>
      <c r="C862" s="2" t="s">
        <v>101</v>
      </c>
      <c r="D862" s="2" t="s">
        <v>41</v>
      </c>
      <c r="E862" s="2" t="str">
        <f t="shared" si="13"/>
        <v>2005Great Western Hospitals NHS Foundation TrustIn your opinion, how clean was the hospital room or ward that you were in?</v>
      </c>
      <c r="F862" s="29">
        <v>81.14</v>
      </c>
      <c r="G862" s="29">
        <v>0.9</v>
      </c>
      <c r="H862" s="29">
        <v>79.37</v>
      </c>
      <c r="I862" s="29">
        <v>82.9</v>
      </c>
    </row>
    <row r="863" spans="1:9" x14ac:dyDescent="0.25">
      <c r="A863" s="2" t="s">
        <v>40</v>
      </c>
      <c r="B863" s="2" t="s">
        <v>11</v>
      </c>
      <c r="C863" s="2" t="s">
        <v>161</v>
      </c>
      <c r="D863" s="2" t="s">
        <v>41</v>
      </c>
      <c r="E863" s="2" t="str">
        <f t="shared" si="13"/>
        <v>2005Sherwood Forest Hospitals NHS Foundation TrustIn your opinion, how clean was the hospital room or ward that you were in?</v>
      </c>
      <c r="F863" s="29">
        <v>81.09</v>
      </c>
      <c r="G863" s="29">
        <v>0.9</v>
      </c>
      <c r="H863" s="29">
        <v>79.31</v>
      </c>
      <c r="I863" s="29">
        <v>82.86</v>
      </c>
    </row>
    <row r="864" spans="1:9" x14ac:dyDescent="0.25">
      <c r="A864" s="2" t="s">
        <v>40</v>
      </c>
      <c r="B864" s="2" t="s">
        <v>11</v>
      </c>
      <c r="C864" s="2" t="s">
        <v>103</v>
      </c>
      <c r="D864" s="2" t="s">
        <v>41</v>
      </c>
      <c r="E864" s="2" t="str">
        <f t="shared" si="13"/>
        <v>2005Hampshire Hospitals NHS Foundation TrustIn your opinion, how clean was the hospital room or ward that you were in?</v>
      </c>
      <c r="F864" s="29">
        <v>81.53</v>
      </c>
      <c r="G864" s="29">
        <v>0.62</v>
      </c>
      <c r="H864" s="29">
        <v>80.319999999999993</v>
      </c>
      <c r="I864" s="29">
        <v>82.73</v>
      </c>
    </row>
    <row r="865" spans="1:9" x14ac:dyDescent="0.25">
      <c r="A865" s="2" t="s">
        <v>40</v>
      </c>
      <c r="B865" s="2" t="s">
        <v>11</v>
      </c>
      <c r="C865" s="2" t="s">
        <v>192</v>
      </c>
      <c r="D865" s="2" t="s">
        <v>41</v>
      </c>
      <c r="E865" s="2" t="str">
        <f t="shared" si="13"/>
        <v>2005United Lincolnshire Hospitals NHS TrustIn your opinion, how clean was the hospital room or ward that you were in?</v>
      </c>
      <c r="F865" s="29">
        <v>80.98</v>
      </c>
      <c r="G865" s="29">
        <v>0.89</v>
      </c>
      <c r="H865" s="29">
        <v>79.23</v>
      </c>
      <c r="I865" s="29">
        <v>82.72</v>
      </c>
    </row>
    <row r="866" spans="1:9" x14ac:dyDescent="0.25">
      <c r="A866" s="2" t="s">
        <v>40</v>
      </c>
      <c r="B866" s="2" t="s">
        <v>11</v>
      </c>
      <c r="C866" s="2" t="s">
        <v>172</v>
      </c>
      <c r="D866" s="2" t="s">
        <v>41</v>
      </c>
      <c r="E866" s="2" t="str">
        <f t="shared" si="13"/>
        <v>2005Stockport NHS Foundation TrustIn your opinion, how clean was the hospital room or ward that you were in?</v>
      </c>
      <c r="F866" s="29">
        <v>80.849999999999994</v>
      </c>
      <c r="G866" s="29">
        <v>0.93</v>
      </c>
      <c r="H866" s="29">
        <v>79.03</v>
      </c>
      <c r="I866" s="29">
        <v>82.67</v>
      </c>
    </row>
    <row r="867" spans="1:9" x14ac:dyDescent="0.25">
      <c r="A867" s="2" t="s">
        <v>40</v>
      </c>
      <c r="B867" s="2" t="s">
        <v>11</v>
      </c>
      <c r="C867" s="2" t="s">
        <v>155</v>
      </c>
      <c r="D867" s="2" t="s">
        <v>41</v>
      </c>
      <c r="E867" s="2" t="str">
        <f t="shared" si="13"/>
        <v>2005Royal Surrey County Hospital NHS Foundation TrustIn your opinion, how clean was the hospital room or ward that you were in?</v>
      </c>
      <c r="F867" s="29">
        <v>80.87</v>
      </c>
      <c r="G867" s="29">
        <v>0.9</v>
      </c>
      <c r="H867" s="29">
        <v>79.11</v>
      </c>
      <c r="I867" s="29">
        <v>82.63</v>
      </c>
    </row>
    <row r="868" spans="1:9" x14ac:dyDescent="0.25">
      <c r="A868" s="2" t="s">
        <v>40</v>
      </c>
      <c r="B868" s="2" t="s">
        <v>11</v>
      </c>
      <c r="C868" s="2" t="s">
        <v>65</v>
      </c>
      <c r="D868" s="2" t="s">
        <v>41</v>
      </c>
      <c r="E868" s="2" t="str">
        <f t="shared" si="13"/>
        <v>2005Barnsley Hospital NHS Foundation TrustIn your opinion, how clean was the hospital room or ward that you were in?</v>
      </c>
      <c r="F868" s="29">
        <v>80.64</v>
      </c>
      <c r="G868" s="29">
        <v>0.96</v>
      </c>
      <c r="H868" s="29">
        <v>78.760000000000005</v>
      </c>
      <c r="I868" s="29">
        <v>82.52</v>
      </c>
    </row>
    <row r="869" spans="1:9" x14ac:dyDescent="0.25">
      <c r="A869" s="2" t="s">
        <v>40</v>
      </c>
      <c r="B869" s="2" t="s">
        <v>11</v>
      </c>
      <c r="C869" s="2" t="s">
        <v>162</v>
      </c>
      <c r="D869" s="2" t="s">
        <v>41</v>
      </c>
      <c r="E869" s="2" t="str">
        <f t="shared" si="13"/>
        <v>2005Shrewsbury and Telford Hospital NHS TrustIn your opinion, how clean was the hospital room or ward that you were in?</v>
      </c>
      <c r="F869" s="29">
        <v>80.819999999999993</v>
      </c>
      <c r="G869" s="29">
        <v>0.85</v>
      </c>
      <c r="H869" s="29">
        <v>79.150000000000006</v>
      </c>
      <c r="I869" s="29">
        <v>82.49</v>
      </c>
    </row>
    <row r="870" spans="1:9" x14ac:dyDescent="0.25">
      <c r="A870" s="2" t="s">
        <v>40</v>
      </c>
      <c r="B870" s="2" t="s">
        <v>11</v>
      </c>
      <c r="C870" s="2" t="s">
        <v>159</v>
      </c>
      <c r="D870" s="2" t="s">
        <v>41</v>
      </c>
      <c r="E870" s="2" t="str">
        <f t="shared" si="13"/>
        <v>2005Sandwell and West Birmingham Hospitals NHS TrustIn your opinion, how clean was the hospital room or ward that you were in?</v>
      </c>
      <c r="F870" s="29">
        <v>80.77</v>
      </c>
      <c r="G870" s="29">
        <v>0.86</v>
      </c>
      <c r="H870" s="29">
        <v>79.08</v>
      </c>
      <c r="I870" s="29">
        <v>82.46</v>
      </c>
    </row>
    <row r="871" spans="1:9" x14ac:dyDescent="0.25">
      <c r="A871" s="2" t="s">
        <v>40</v>
      </c>
      <c r="B871" s="2" t="s">
        <v>11</v>
      </c>
      <c r="C871" s="2" t="s">
        <v>182</v>
      </c>
      <c r="D871" s="2" t="s">
        <v>41</v>
      </c>
      <c r="E871" s="2" t="str">
        <f t="shared" si="13"/>
        <v>2005The Princess Alexandra Hospital NHS TrustIn your opinion, how clean was the hospital room or ward that you were in?</v>
      </c>
      <c r="F871" s="29">
        <v>80.27</v>
      </c>
      <c r="G871" s="29">
        <v>0.92</v>
      </c>
      <c r="H871" s="29">
        <v>78.459999999999994</v>
      </c>
      <c r="I871" s="29">
        <v>82.08</v>
      </c>
    </row>
    <row r="872" spans="1:9" x14ac:dyDescent="0.25">
      <c r="A872" s="2" t="s">
        <v>40</v>
      </c>
      <c r="B872" s="2" t="s">
        <v>11</v>
      </c>
      <c r="C872" s="2" t="s">
        <v>90</v>
      </c>
      <c r="D872" s="2" t="s">
        <v>41</v>
      </c>
      <c r="E872" s="2" t="str">
        <f t="shared" si="13"/>
        <v>2005Ealing Hospital NHS TrustIn your opinion, how clean was the hospital room or ward that you were in?</v>
      </c>
      <c r="F872" s="29">
        <v>79.900000000000006</v>
      </c>
      <c r="G872" s="29">
        <v>1.08</v>
      </c>
      <c r="H872" s="29">
        <v>77.790000000000006</v>
      </c>
      <c r="I872" s="29">
        <v>82.01</v>
      </c>
    </row>
    <row r="873" spans="1:9" x14ac:dyDescent="0.25">
      <c r="A873" s="2" t="s">
        <v>40</v>
      </c>
      <c r="B873" s="2" t="s">
        <v>11</v>
      </c>
      <c r="C873" s="2" t="s">
        <v>183</v>
      </c>
      <c r="D873" s="2" t="s">
        <v>41</v>
      </c>
      <c r="E873" s="2" t="str">
        <f t="shared" si="13"/>
        <v>2005The Queen Elizabeth Hospital King's Lynn NHS Foundation TrustIn your opinion, how clean was the hospital room or ward that you were in?</v>
      </c>
      <c r="F873" s="29">
        <v>80.16</v>
      </c>
      <c r="G873" s="29">
        <v>0.89</v>
      </c>
      <c r="H873" s="29">
        <v>78.41</v>
      </c>
      <c r="I873" s="29">
        <v>81.900000000000006</v>
      </c>
    </row>
    <row r="874" spans="1:9" x14ac:dyDescent="0.25">
      <c r="A874" s="2" t="s">
        <v>40</v>
      </c>
      <c r="B874" s="2" t="s">
        <v>11</v>
      </c>
      <c r="C874" s="2" t="s">
        <v>193</v>
      </c>
      <c r="D874" s="2" t="s">
        <v>41</v>
      </c>
      <c r="E874" s="2" t="str">
        <f t="shared" si="13"/>
        <v>2005University College London Hospitals NHS Foundation TrustIn your opinion, how clean was the hospital room or ward that you were in?</v>
      </c>
      <c r="F874" s="29">
        <v>80.010000000000005</v>
      </c>
      <c r="G874" s="29">
        <v>0.94</v>
      </c>
      <c r="H874" s="29">
        <v>78.17</v>
      </c>
      <c r="I874" s="29">
        <v>81.849999999999994</v>
      </c>
    </row>
    <row r="875" spans="1:9" x14ac:dyDescent="0.25">
      <c r="A875" s="2" t="s">
        <v>40</v>
      </c>
      <c r="B875" s="2" t="s">
        <v>11</v>
      </c>
      <c r="C875" s="2" t="s">
        <v>81</v>
      </c>
      <c r="D875" s="2" t="s">
        <v>41</v>
      </c>
      <c r="E875" s="2" t="str">
        <f t="shared" si="13"/>
        <v>2005City Hospitals Sunderland NHS Foundation TrustIn your opinion, how clean was the hospital room or ward that you were in?</v>
      </c>
      <c r="F875" s="29">
        <v>80.09</v>
      </c>
      <c r="G875" s="29">
        <v>0.88</v>
      </c>
      <c r="H875" s="29">
        <v>78.36</v>
      </c>
      <c r="I875" s="29">
        <v>81.819999999999993</v>
      </c>
    </row>
    <row r="876" spans="1:9" x14ac:dyDescent="0.25">
      <c r="A876" s="2" t="s">
        <v>40</v>
      </c>
      <c r="B876" s="2" t="s">
        <v>11</v>
      </c>
      <c r="C876" s="2" t="s">
        <v>70</v>
      </c>
      <c r="D876" s="2" t="s">
        <v>41</v>
      </c>
      <c r="E876" s="2" t="str">
        <f t="shared" si="13"/>
        <v>2005Blackpool Teaching Hospitals NHS Foundation TrustIn your opinion, how clean was the hospital room or ward that you were in?</v>
      </c>
      <c r="F876" s="29">
        <v>79.81</v>
      </c>
      <c r="G876" s="29">
        <v>0.92</v>
      </c>
      <c r="H876" s="29">
        <v>78</v>
      </c>
      <c r="I876" s="29">
        <v>81.62</v>
      </c>
    </row>
    <row r="877" spans="1:9" x14ac:dyDescent="0.25">
      <c r="A877" s="2" t="s">
        <v>40</v>
      </c>
      <c r="B877" s="2" t="s">
        <v>11</v>
      </c>
      <c r="C877" s="2" t="s">
        <v>168</v>
      </c>
      <c r="D877" s="2" t="s">
        <v>41</v>
      </c>
      <c r="E877" s="2" t="str">
        <f t="shared" si="13"/>
        <v>2005Southend University Hospital NHS Foundation TrustIn your opinion, how clean was the hospital room or ward that you were in?</v>
      </c>
      <c r="F877" s="29">
        <v>79.7</v>
      </c>
      <c r="G877" s="29">
        <v>0.93</v>
      </c>
      <c r="H877" s="29">
        <v>77.88</v>
      </c>
      <c r="I877" s="29">
        <v>81.52</v>
      </c>
    </row>
    <row r="878" spans="1:9" x14ac:dyDescent="0.25">
      <c r="A878" s="2" t="s">
        <v>40</v>
      </c>
      <c r="B878" s="2" t="s">
        <v>11</v>
      </c>
      <c r="C878" s="2" t="s">
        <v>152</v>
      </c>
      <c r="D878" s="2" t="s">
        <v>41</v>
      </c>
      <c r="E878" s="2" t="str">
        <f t="shared" si="13"/>
        <v>2005Royal Liverpool and Broadgreen University Hospitals NHS TrustIn your opinion, how clean was the hospital room or ward that you were in?</v>
      </c>
      <c r="F878" s="29">
        <v>79.47</v>
      </c>
      <c r="G878" s="29">
        <v>0.9</v>
      </c>
      <c r="H878" s="29">
        <v>77.709999999999994</v>
      </c>
      <c r="I878" s="29">
        <v>81.23</v>
      </c>
    </row>
    <row r="879" spans="1:9" x14ac:dyDescent="0.25">
      <c r="A879" s="2" t="s">
        <v>40</v>
      </c>
      <c r="B879" s="2" t="s">
        <v>11</v>
      </c>
      <c r="C879" s="2" t="s">
        <v>194</v>
      </c>
      <c r="D879" s="2" t="s">
        <v>41</v>
      </c>
      <c r="E879" s="2" t="str">
        <f t="shared" si="13"/>
        <v>2005University Hospital of North Staffordshire NHS TrustIn your opinion, how clean was the hospital room or ward that you were in?</v>
      </c>
      <c r="F879" s="29">
        <v>79.41</v>
      </c>
      <c r="G879" s="29">
        <v>0.92</v>
      </c>
      <c r="H879" s="29">
        <v>77.599999999999994</v>
      </c>
      <c r="I879" s="29">
        <v>81.209999999999994</v>
      </c>
    </row>
    <row r="880" spans="1:9" x14ac:dyDescent="0.25">
      <c r="A880" s="2" t="s">
        <v>40</v>
      </c>
      <c r="B880" s="2" t="s">
        <v>11</v>
      </c>
      <c r="C880" s="2" t="s">
        <v>67</v>
      </c>
      <c r="D880" s="2" t="s">
        <v>41</v>
      </c>
      <c r="E880" s="2" t="str">
        <f t="shared" si="13"/>
        <v>2005Basildon and Thurrock University Hospitals NHS Foundation TrustIn your opinion, how clean was the hospital room or ward that you were in?</v>
      </c>
      <c r="F880" s="29">
        <v>79.39</v>
      </c>
      <c r="G880" s="29">
        <v>0.9</v>
      </c>
      <c r="H880" s="29">
        <v>77.63</v>
      </c>
      <c r="I880" s="29">
        <v>81.16</v>
      </c>
    </row>
    <row r="881" spans="1:9" x14ac:dyDescent="0.25">
      <c r="A881" s="2" t="s">
        <v>40</v>
      </c>
      <c r="B881" s="2" t="s">
        <v>11</v>
      </c>
      <c r="C881" s="2" t="s">
        <v>137</v>
      </c>
      <c r="D881" s="2" t="s">
        <v>41</v>
      </c>
      <c r="E881" s="2" t="str">
        <f t="shared" si="13"/>
        <v>2005Northern Lincolnshire and Goole Hospitals NHS Foundation TrustIn your opinion, how clean was the hospital room or ward that you were in?</v>
      </c>
      <c r="F881" s="29">
        <v>79.28</v>
      </c>
      <c r="G881" s="29">
        <v>0.9</v>
      </c>
      <c r="H881" s="29">
        <v>77.52</v>
      </c>
      <c r="I881" s="29">
        <v>81.03</v>
      </c>
    </row>
    <row r="882" spans="1:9" x14ac:dyDescent="0.25">
      <c r="A882" s="2" t="s">
        <v>40</v>
      </c>
      <c r="B882" s="2" t="s">
        <v>11</v>
      </c>
      <c r="C882" s="2" t="s">
        <v>133</v>
      </c>
      <c r="D882" s="2" t="s">
        <v>41</v>
      </c>
      <c r="E882" s="2" t="str">
        <f t="shared" si="13"/>
        <v>2005North Tees and Hartlepool NHS Foundation TrustIn your opinion, how clean was the hospital room or ward that you were in?</v>
      </c>
      <c r="F882" s="29">
        <v>79.069999999999993</v>
      </c>
      <c r="G882" s="29">
        <v>0.93</v>
      </c>
      <c r="H882" s="29">
        <v>77.25</v>
      </c>
      <c r="I882" s="29">
        <v>80.89</v>
      </c>
    </row>
    <row r="883" spans="1:9" x14ac:dyDescent="0.25">
      <c r="A883" s="2" t="s">
        <v>40</v>
      </c>
      <c r="B883" s="2" t="s">
        <v>11</v>
      </c>
      <c r="C883" s="2" t="s">
        <v>83</v>
      </c>
      <c r="D883" s="2" t="s">
        <v>41</v>
      </c>
      <c r="E883" s="2" t="str">
        <f t="shared" si="13"/>
        <v>2005Countess of Chester Hospital NHS Foundation TrustIn your opinion, how clean was the hospital room or ward that you were in?</v>
      </c>
      <c r="F883" s="29">
        <v>79.02</v>
      </c>
      <c r="G883" s="29">
        <v>0.93</v>
      </c>
      <c r="H883" s="29">
        <v>77.2</v>
      </c>
      <c r="I883" s="29">
        <v>80.84</v>
      </c>
    </row>
    <row r="884" spans="1:9" x14ac:dyDescent="0.25">
      <c r="A884" s="2" t="s">
        <v>40</v>
      </c>
      <c r="B884" s="2" t="s">
        <v>11</v>
      </c>
      <c r="C884" s="2" t="s">
        <v>142</v>
      </c>
      <c r="D884" s="2" t="s">
        <v>41</v>
      </c>
      <c r="E884" s="2" t="str">
        <f t="shared" si="13"/>
        <v>2005Peterborough and Stamford Hospitals NHS Foundation TrustIn your opinion, how clean was the hospital room or ward that you were in?</v>
      </c>
      <c r="F884" s="29">
        <v>79.150000000000006</v>
      </c>
      <c r="G884" s="29">
        <v>0.86</v>
      </c>
      <c r="H884" s="29">
        <v>77.459999999999994</v>
      </c>
      <c r="I884" s="29">
        <v>80.84</v>
      </c>
    </row>
    <row r="885" spans="1:9" x14ac:dyDescent="0.25">
      <c r="A885" s="2" t="s">
        <v>40</v>
      </c>
      <c r="B885" s="2" t="s">
        <v>11</v>
      </c>
      <c r="C885" s="2" t="s">
        <v>208</v>
      </c>
      <c r="D885" s="2" t="s">
        <v>41</v>
      </c>
      <c r="E885" s="2" t="str">
        <f t="shared" si="13"/>
        <v>2005Weston Area Health NHS TrustIn your opinion, how clean was the hospital room or ward that you were in?</v>
      </c>
      <c r="F885" s="29">
        <v>79.06</v>
      </c>
      <c r="G885" s="29">
        <v>0.87</v>
      </c>
      <c r="H885" s="29">
        <v>77.349999999999994</v>
      </c>
      <c r="I885" s="29">
        <v>80.77</v>
      </c>
    </row>
    <row r="886" spans="1:9" x14ac:dyDescent="0.25">
      <c r="A886" s="2" t="s">
        <v>40</v>
      </c>
      <c r="B886" s="2" t="s">
        <v>11</v>
      </c>
      <c r="C886" s="2" t="s">
        <v>191</v>
      </c>
      <c r="D886" s="2" t="s">
        <v>41</v>
      </c>
      <c r="E886" s="2" t="str">
        <f t="shared" si="13"/>
        <v>2005The Whittington Hospital NHS TrustIn your opinion, how clean was the hospital room or ward that you were in?</v>
      </c>
      <c r="F886" s="29">
        <v>79.010000000000005</v>
      </c>
      <c r="G886" s="29">
        <v>0.87</v>
      </c>
      <c r="H886" s="29">
        <v>77.3</v>
      </c>
      <c r="I886" s="29">
        <v>80.72</v>
      </c>
    </row>
    <row r="887" spans="1:9" x14ac:dyDescent="0.25">
      <c r="A887" s="2" t="s">
        <v>40</v>
      </c>
      <c r="B887" s="2" t="s">
        <v>11</v>
      </c>
      <c r="C887" s="2" t="s">
        <v>92</v>
      </c>
      <c r="D887" s="2" t="s">
        <v>41</v>
      </c>
      <c r="E887" s="2" t="str">
        <f t="shared" si="13"/>
        <v>2005East Cheshire NHS TrustIn your opinion, how clean was the hospital room or ward that you were in?</v>
      </c>
      <c r="F887" s="29">
        <v>78.95</v>
      </c>
      <c r="G887" s="29">
        <v>0.86</v>
      </c>
      <c r="H887" s="29">
        <v>77.27</v>
      </c>
      <c r="I887" s="29">
        <v>80.63</v>
      </c>
    </row>
    <row r="888" spans="1:9" x14ac:dyDescent="0.25">
      <c r="A888" s="2" t="s">
        <v>40</v>
      </c>
      <c r="B888" s="2" t="s">
        <v>11</v>
      </c>
      <c r="C888" s="2" t="s">
        <v>130</v>
      </c>
      <c r="D888" s="2" t="s">
        <v>41</v>
      </c>
      <c r="E888" s="2" t="str">
        <f t="shared" si="13"/>
        <v>2005Norfolk and Norwich University Hospitals NHS Foundation TrustIn your opinion, how clean was the hospital room or ward that you were in?</v>
      </c>
      <c r="F888" s="29">
        <v>78.92</v>
      </c>
      <c r="G888" s="29">
        <v>0.8</v>
      </c>
      <c r="H888" s="29">
        <v>77.349999999999994</v>
      </c>
      <c r="I888" s="29">
        <v>80.489999999999995</v>
      </c>
    </row>
    <row r="889" spans="1:9" x14ac:dyDescent="0.25">
      <c r="A889" s="2" t="s">
        <v>40</v>
      </c>
      <c r="B889" s="2" t="s">
        <v>11</v>
      </c>
      <c r="C889" s="2" t="s">
        <v>126</v>
      </c>
      <c r="D889" s="2" t="s">
        <v>41</v>
      </c>
      <c r="E889" s="2" t="str">
        <f t="shared" si="13"/>
        <v>2005Mid Essex Hospital Services NHS TrustIn your opinion, how clean was the hospital room or ward that you were in?</v>
      </c>
      <c r="F889" s="29">
        <v>78.599999999999994</v>
      </c>
      <c r="G889" s="29">
        <v>0.94</v>
      </c>
      <c r="H889" s="29">
        <v>76.760000000000005</v>
      </c>
      <c r="I889" s="29">
        <v>80.44</v>
      </c>
    </row>
    <row r="890" spans="1:9" x14ac:dyDescent="0.25">
      <c r="A890" s="2" t="s">
        <v>40</v>
      </c>
      <c r="B890" s="2" t="s">
        <v>11</v>
      </c>
      <c r="C890" s="2" t="s">
        <v>207</v>
      </c>
      <c r="D890" s="2" t="s">
        <v>41</v>
      </c>
      <c r="E890" s="2" t="str">
        <f t="shared" si="13"/>
        <v>2005Western Sussex Hospitals NHS TrustIn your opinion, how clean was the hospital room or ward that you were in?</v>
      </c>
      <c r="F890" s="29">
        <v>79.150000000000006</v>
      </c>
      <c r="G890" s="29">
        <v>0.61</v>
      </c>
      <c r="H890" s="29">
        <v>77.959999999999994</v>
      </c>
      <c r="I890" s="29">
        <v>80.349999999999994</v>
      </c>
    </row>
    <row r="891" spans="1:9" x14ac:dyDescent="0.25">
      <c r="A891" s="2" t="s">
        <v>40</v>
      </c>
      <c r="B891" s="2" t="s">
        <v>11</v>
      </c>
      <c r="C891" s="2" t="s">
        <v>99</v>
      </c>
      <c r="D891" s="2" t="s">
        <v>41</v>
      </c>
      <c r="E891" s="2" t="str">
        <f t="shared" si="13"/>
        <v>2005George Eliot Hospital NHS TrustIn your opinion, how clean was the hospital room or ward that you were in?</v>
      </c>
      <c r="F891" s="29">
        <v>78.37</v>
      </c>
      <c r="G891" s="29">
        <v>0.97</v>
      </c>
      <c r="H891" s="29">
        <v>76.47</v>
      </c>
      <c r="I891" s="29">
        <v>80.27</v>
      </c>
    </row>
    <row r="892" spans="1:9" x14ac:dyDescent="0.25">
      <c r="A892" s="2" t="s">
        <v>40</v>
      </c>
      <c r="B892" s="2" t="s">
        <v>11</v>
      </c>
      <c r="C892" s="2" t="s">
        <v>105</v>
      </c>
      <c r="D892" s="2" t="s">
        <v>41</v>
      </c>
      <c r="E892" s="2" t="str">
        <f t="shared" si="13"/>
        <v>2005Heart of England NHS Foundation TrustIn your opinion, how clean was the hospital room or ward that you were in?</v>
      </c>
      <c r="F892" s="29">
        <v>78.900000000000006</v>
      </c>
      <c r="G892" s="29">
        <v>0.69</v>
      </c>
      <c r="H892" s="29">
        <v>77.540000000000006</v>
      </c>
      <c r="I892" s="29">
        <v>80.27</v>
      </c>
    </row>
    <row r="893" spans="1:9" x14ac:dyDescent="0.25">
      <c r="A893" s="2" t="s">
        <v>40</v>
      </c>
      <c r="B893" s="2" t="s">
        <v>11</v>
      </c>
      <c r="C893" s="2" t="s">
        <v>74</v>
      </c>
      <c r="D893" s="2" t="s">
        <v>41</v>
      </c>
      <c r="E893" s="2" t="str">
        <f t="shared" si="13"/>
        <v>2005Buckinghamshire Healthcare NHS TrustIn your opinion, how clean was the hospital room or ward that you were in?</v>
      </c>
      <c r="F893" s="29">
        <v>78.58</v>
      </c>
      <c r="G893" s="29">
        <v>0.86</v>
      </c>
      <c r="H893" s="29">
        <v>76.900000000000006</v>
      </c>
      <c r="I893" s="29">
        <v>80.25</v>
      </c>
    </row>
    <row r="894" spans="1:9" x14ac:dyDescent="0.25">
      <c r="A894" s="2" t="s">
        <v>40</v>
      </c>
      <c r="B894" s="2" t="s">
        <v>11</v>
      </c>
      <c r="C894" s="2" t="s">
        <v>72</v>
      </c>
      <c r="D894" s="2" t="s">
        <v>41</v>
      </c>
      <c r="E894" s="2" t="str">
        <f t="shared" si="13"/>
        <v>2005Bradford Teaching Hospitals NHS Foundation TrustIn your opinion, how clean was the hospital room or ward that you were in?</v>
      </c>
      <c r="F894" s="29">
        <v>78.45</v>
      </c>
      <c r="G894" s="29">
        <v>0.9</v>
      </c>
      <c r="H894" s="29">
        <v>76.680000000000007</v>
      </c>
      <c r="I894" s="29">
        <v>80.22</v>
      </c>
    </row>
    <row r="895" spans="1:9" x14ac:dyDescent="0.25">
      <c r="A895" s="2" t="s">
        <v>40</v>
      </c>
      <c r="B895" s="2" t="s">
        <v>11</v>
      </c>
      <c r="C895" s="2" t="s">
        <v>106</v>
      </c>
      <c r="D895" s="2" t="s">
        <v>41</v>
      </c>
      <c r="E895" s="2" t="str">
        <f t="shared" si="13"/>
        <v>2005Heatherwood and Wexham Park Hospitals NHS Foundation TrustIn your opinion, how clean was the hospital room or ward that you were in?</v>
      </c>
      <c r="F895" s="29">
        <v>78.3</v>
      </c>
      <c r="G895" s="29">
        <v>0.98</v>
      </c>
      <c r="H895" s="29">
        <v>76.39</v>
      </c>
      <c r="I895" s="29">
        <v>80.22</v>
      </c>
    </row>
    <row r="896" spans="1:9" x14ac:dyDescent="0.25">
      <c r="A896" s="2" t="s">
        <v>40</v>
      </c>
      <c r="B896" s="2" t="s">
        <v>11</v>
      </c>
      <c r="C896" s="2" t="s">
        <v>124</v>
      </c>
      <c r="D896" s="2" t="s">
        <v>41</v>
      </c>
      <c r="E896" s="2" t="str">
        <f t="shared" si="13"/>
        <v>2005Medway NHS Foundation TrustIn your opinion, how clean was the hospital room or ward that you were in?</v>
      </c>
      <c r="F896" s="29">
        <v>78.36</v>
      </c>
      <c r="G896" s="29">
        <v>0.9</v>
      </c>
      <c r="H896" s="29">
        <v>76.59</v>
      </c>
      <c r="I896" s="29">
        <v>80.13</v>
      </c>
    </row>
    <row r="897" spans="1:9" x14ac:dyDescent="0.25">
      <c r="A897" s="2" t="s">
        <v>40</v>
      </c>
      <c r="B897" s="2" t="s">
        <v>11</v>
      </c>
      <c r="C897" s="2" t="s">
        <v>77</v>
      </c>
      <c r="D897" s="2" t="s">
        <v>41</v>
      </c>
      <c r="E897" s="2" t="str">
        <f t="shared" si="13"/>
        <v>2005Cambridge University Hospitals NHS Foundation TrustIn your opinion, how clean was the hospital room or ward that you were in?</v>
      </c>
      <c r="F897" s="29">
        <v>78.31</v>
      </c>
      <c r="G897" s="29">
        <v>0.88</v>
      </c>
      <c r="H897" s="29">
        <v>76.58</v>
      </c>
      <c r="I897" s="29">
        <v>80.040000000000006</v>
      </c>
    </row>
    <row r="898" spans="1:9" x14ac:dyDescent="0.25">
      <c r="A898" s="2" t="s">
        <v>40</v>
      </c>
      <c r="B898" s="2" t="s">
        <v>11</v>
      </c>
      <c r="C898" s="2" t="s">
        <v>156</v>
      </c>
      <c r="D898" s="2" t="s">
        <v>41</v>
      </c>
      <c r="E898" s="2" t="str">
        <f t="shared" ref="E898:E961" si="14">B898&amp;C898&amp;D898</f>
        <v>2005Royal United Hospital Bath NHS TrustIn your opinion, how clean was the hospital room or ward that you were in?</v>
      </c>
      <c r="F898" s="29">
        <v>78.22</v>
      </c>
      <c r="G898" s="29">
        <v>0.87</v>
      </c>
      <c r="H898" s="29">
        <v>76.52</v>
      </c>
      <c r="I898" s="29">
        <v>79.91</v>
      </c>
    </row>
    <row r="899" spans="1:9" x14ac:dyDescent="0.25">
      <c r="A899" s="2" t="s">
        <v>40</v>
      </c>
      <c r="B899" s="2" t="s">
        <v>11</v>
      </c>
      <c r="C899" s="2" t="s">
        <v>64</v>
      </c>
      <c r="D899" s="2" t="s">
        <v>41</v>
      </c>
      <c r="E899" s="2" t="str">
        <f t="shared" si="14"/>
        <v>2005Barnet and Chase Farm Hospitals NHS TrustIn your opinion, how clean was the hospital room or ward that you were in?</v>
      </c>
      <c r="F899" s="29">
        <v>78.010000000000005</v>
      </c>
      <c r="G899" s="29">
        <v>0.95</v>
      </c>
      <c r="H899" s="29">
        <v>76.14</v>
      </c>
      <c r="I899" s="29">
        <v>79.87</v>
      </c>
    </row>
    <row r="900" spans="1:9" x14ac:dyDescent="0.25">
      <c r="A900" s="2" t="s">
        <v>40</v>
      </c>
      <c r="B900" s="2" t="s">
        <v>11</v>
      </c>
      <c r="C900" s="2" t="s">
        <v>78</v>
      </c>
      <c r="D900" s="2" t="s">
        <v>41</v>
      </c>
      <c r="E900" s="2" t="str">
        <f t="shared" si="14"/>
        <v>2005Central Manchester University Hospitals NHS Foundation TrustIn your opinion, how clean was the hospital room or ward that you were in?</v>
      </c>
      <c r="F900" s="29">
        <v>78.02</v>
      </c>
      <c r="G900" s="29">
        <v>0.94</v>
      </c>
      <c r="H900" s="29">
        <v>76.180000000000007</v>
      </c>
      <c r="I900" s="29">
        <v>79.87</v>
      </c>
    </row>
    <row r="901" spans="1:9" x14ac:dyDescent="0.25">
      <c r="A901" s="2" t="s">
        <v>40</v>
      </c>
      <c r="B901" s="2" t="s">
        <v>11</v>
      </c>
      <c r="C901" s="2" t="s">
        <v>134</v>
      </c>
      <c r="D901" s="2" t="s">
        <v>41</v>
      </c>
      <c r="E901" s="2" t="str">
        <f t="shared" si="14"/>
        <v>2005North West London Hospitals NHS TrustIn your opinion, how clean was the hospital room or ward that you were in?</v>
      </c>
      <c r="F901" s="29">
        <v>77.94</v>
      </c>
      <c r="G901" s="29">
        <v>0.96</v>
      </c>
      <c r="H901" s="29">
        <v>76.06</v>
      </c>
      <c r="I901" s="29">
        <v>79.83</v>
      </c>
    </row>
    <row r="902" spans="1:9" x14ac:dyDescent="0.25">
      <c r="A902" s="2" t="s">
        <v>40</v>
      </c>
      <c r="B902" s="2" t="s">
        <v>11</v>
      </c>
      <c r="C902" s="2" t="s">
        <v>128</v>
      </c>
      <c r="D902" s="2" t="s">
        <v>41</v>
      </c>
      <c r="E902" s="2" t="str">
        <f t="shared" si="14"/>
        <v>2005Mid Yorkshire Hospitals NHS TrustIn your opinion, how clean was the hospital room or ward that you were in?</v>
      </c>
      <c r="F902" s="29">
        <v>77.92</v>
      </c>
      <c r="G902" s="29">
        <v>0.92</v>
      </c>
      <c r="H902" s="29">
        <v>76.12</v>
      </c>
      <c r="I902" s="29">
        <v>79.72</v>
      </c>
    </row>
    <row r="903" spans="1:9" x14ac:dyDescent="0.25">
      <c r="A903" s="2" t="s">
        <v>40</v>
      </c>
      <c r="B903" s="2" t="s">
        <v>11</v>
      </c>
      <c r="C903" s="2" t="s">
        <v>131</v>
      </c>
      <c r="D903" s="2" t="s">
        <v>41</v>
      </c>
      <c r="E903" s="2" t="str">
        <f t="shared" si="14"/>
        <v>2005North Bristol NHS TrustIn your opinion, how clean was the hospital room or ward that you were in?</v>
      </c>
      <c r="F903" s="29">
        <v>77.930000000000007</v>
      </c>
      <c r="G903" s="29">
        <v>0.84</v>
      </c>
      <c r="H903" s="29">
        <v>76.27</v>
      </c>
      <c r="I903" s="29">
        <v>79.59</v>
      </c>
    </row>
    <row r="904" spans="1:9" x14ac:dyDescent="0.25">
      <c r="A904" s="2" t="s">
        <v>40</v>
      </c>
      <c r="B904" s="2" t="s">
        <v>11</v>
      </c>
      <c r="C904" s="2" t="s">
        <v>93</v>
      </c>
      <c r="D904" s="2" t="s">
        <v>41</v>
      </c>
      <c r="E904" s="2" t="str">
        <f t="shared" si="14"/>
        <v>2005East Kent Hospitals University NHS Foundation TrustIn your opinion, how clean was the hospital room or ward that you were in?</v>
      </c>
      <c r="F904" s="29">
        <v>77.790000000000006</v>
      </c>
      <c r="G904" s="29">
        <v>0.86</v>
      </c>
      <c r="H904" s="29">
        <v>76.11</v>
      </c>
      <c r="I904" s="29">
        <v>79.48</v>
      </c>
    </row>
    <row r="905" spans="1:9" x14ac:dyDescent="0.25">
      <c r="A905" s="2" t="s">
        <v>40</v>
      </c>
      <c r="B905" s="2" t="s">
        <v>11</v>
      </c>
      <c r="C905" s="2" t="s">
        <v>110</v>
      </c>
      <c r="D905" s="2" t="s">
        <v>41</v>
      </c>
      <c r="E905" s="2" t="str">
        <f t="shared" si="14"/>
        <v>2005Imperial College Healthcare NHS TrustIn your opinion, how clean was the hospital room or ward that you were in?</v>
      </c>
      <c r="F905" s="29">
        <v>78.040000000000006</v>
      </c>
      <c r="G905" s="29">
        <v>0.7</v>
      </c>
      <c r="H905" s="29">
        <v>76.67</v>
      </c>
      <c r="I905" s="29">
        <v>79.42</v>
      </c>
    </row>
    <row r="906" spans="1:9" x14ac:dyDescent="0.25">
      <c r="A906" s="2" t="s">
        <v>40</v>
      </c>
      <c r="B906" s="2" t="s">
        <v>11</v>
      </c>
      <c r="C906" s="2" t="s">
        <v>115</v>
      </c>
      <c r="D906" s="2" t="s">
        <v>41</v>
      </c>
      <c r="E906" s="2" t="str">
        <f t="shared" si="14"/>
        <v>2005King's College Hospital NHS Foundation TrustIn your opinion, how clean was the hospital room or ward that you were in?</v>
      </c>
      <c r="F906" s="29">
        <v>77.349999999999994</v>
      </c>
      <c r="G906" s="29">
        <v>0.95</v>
      </c>
      <c r="H906" s="29">
        <v>75.489999999999995</v>
      </c>
      <c r="I906" s="29">
        <v>79.209999999999994</v>
      </c>
    </row>
    <row r="907" spans="1:9" x14ac:dyDescent="0.25">
      <c r="A907" s="2" t="s">
        <v>40</v>
      </c>
      <c r="B907" s="2" t="s">
        <v>11</v>
      </c>
      <c r="C907" s="2" t="s">
        <v>109</v>
      </c>
      <c r="D907" s="2" t="s">
        <v>41</v>
      </c>
      <c r="E907" s="2" t="str">
        <f t="shared" si="14"/>
        <v>2005Hull and East Yorkshire Hospitals NHS TrustIn your opinion, how clean was the hospital room or ward that you were in?</v>
      </c>
      <c r="F907" s="29">
        <v>77.31</v>
      </c>
      <c r="G907" s="29">
        <v>0.93</v>
      </c>
      <c r="H907" s="29">
        <v>75.5</v>
      </c>
      <c r="I907" s="29">
        <v>79.13</v>
      </c>
    </row>
    <row r="908" spans="1:9" x14ac:dyDescent="0.25">
      <c r="A908" s="2" t="s">
        <v>40</v>
      </c>
      <c r="B908" s="2" t="s">
        <v>11</v>
      </c>
      <c r="C908" s="2" t="s">
        <v>204</v>
      </c>
      <c r="D908" s="2" t="s">
        <v>41</v>
      </c>
      <c r="E908" s="2" t="str">
        <f t="shared" si="14"/>
        <v>2005West Hertfordshire Hospitals NHS TrustIn your opinion, how clean was the hospital room or ward that you were in?</v>
      </c>
      <c r="F908" s="29">
        <v>77.36</v>
      </c>
      <c r="G908" s="29">
        <v>0.88</v>
      </c>
      <c r="H908" s="29">
        <v>75.64</v>
      </c>
      <c r="I908" s="29">
        <v>79.069999999999993</v>
      </c>
    </row>
    <row r="909" spans="1:9" x14ac:dyDescent="0.25">
      <c r="A909" s="2" t="s">
        <v>40</v>
      </c>
      <c r="B909" s="2" t="s">
        <v>11</v>
      </c>
      <c r="C909" s="2" t="s">
        <v>91</v>
      </c>
      <c r="D909" s="2" t="s">
        <v>41</v>
      </c>
      <c r="E909" s="2" t="str">
        <f t="shared" si="14"/>
        <v>2005East and North Hertfordshire NHS TrustIn your opinion, how clean was the hospital room or ward that you were in?</v>
      </c>
      <c r="F909" s="29">
        <v>77.08</v>
      </c>
      <c r="G909" s="29">
        <v>0.93</v>
      </c>
      <c r="H909" s="29">
        <v>75.27</v>
      </c>
      <c r="I909" s="29">
        <v>78.900000000000006</v>
      </c>
    </row>
    <row r="910" spans="1:9" x14ac:dyDescent="0.25">
      <c r="A910" s="2" t="s">
        <v>40</v>
      </c>
      <c r="B910" s="2" t="s">
        <v>11</v>
      </c>
      <c r="C910" s="2" t="s">
        <v>167</v>
      </c>
      <c r="D910" s="2" t="s">
        <v>41</v>
      </c>
      <c r="E910" s="2" t="str">
        <f t="shared" si="14"/>
        <v>2005South Warwickshire NHS Foundation TrustIn your opinion, how clean was the hospital room or ward that you were in?</v>
      </c>
      <c r="F910" s="29">
        <v>76.989999999999995</v>
      </c>
      <c r="G910" s="29">
        <v>0.88</v>
      </c>
      <c r="H910" s="29">
        <v>75.260000000000005</v>
      </c>
      <c r="I910" s="29">
        <v>78.72</v>
      </c>
    </row>
    <row r="911" spans="1:9" x14ac:dyDescent="0.25">
      <c r="A911" s="2" t="s">
        <v>40</v>
      </c>
      <c r="B911" s="2" t="s">
        <v>11</v>
      </c>
      <c r="C911" s="2" t="s">
        <v>173</v>
      </c>
      <c r="D911" s="2" t="s">
        <v>41</v>
      </c>
      <c r="E911" s="2" t="str">
        <f t="shared" si="14"/>
        <v>2005Surrey and Sussex Healthcare NHS TrustIn your opinion, how clean was the hospital room or ward that you were in?</v>
      </c>
      <c r="F911" s="29">
        <v>76.59</v>
      </c>
      <c r="G911" s="29">
        <v>0.95</v>
      </c>
      <c r="H911" s="29">
        <v>74.73</v>
      </c>
      <c r="I911" s="29">
        <v>78.45</v>
      </c>
    </row>
    <row r="912" spans="1:9" x14ac:dyDescent="0.25">
      <c r="A912" s="2" t="s">
        <v>40</v>
      </c>
      <c r="B912" s="2" t="s">
        <v>11</v>
      </c>
      <c r="C912" s="2" t="s">
        <v>5</v>
      </c>
      <c r="D912" s="2" t="s">
        <v>41</v>
      </c>
      <c r="E912" s="2" t="str">
        <f t="shared" si="14"/>
        <v>2005North Middlesex University Hospital NHS TrustIn your opinion, how clean was the hospital room or ward that you were in?</v>
      </c>
      <c r="F912" s="29">
        <v>76.34</v>
      </c>
      <c r="G912" s="29">
        <v>1.04</v>
      </c>
      <c r="H912" s="29">
        <v>74.290000000000006</v>
      </c>
      <c r="I912" s="29">
        <v>78.38</v>
      </c>
    </row>
    <row r="913" spans="1:9" x14ac:dyDescent="0.25">
      <c r="A913" s="2" t="s">
        <v>40</v>
      </c>
      <c r="B913" s="2" t="s">
        <v>11</v>
      </c>
      <c r="C913" s="2" t="s">
        <v>122</v>
      </c>
      <c r="D913" s="2" t="s">
        <v>41</v>
      </c>
      <c r="E913" s="2" t="str">
        <f t="shared" si="14"/>
        <v>2005Luton and Dunstable Hospital NHS Foundation TrustIn your opinion, how clean was the hospital room or ward that you were in?</v>
      </c>
      <c r="F913" s="29">
        <v>76.52</v>
      </c>
      <c r="G913" s="29">
        <v>0.93</v>
      </c>
      <c r="H913" s="29">
        <v>74.7</v>
      </c>
      <c r="I913" s="29">
        <v>78.34</v>
      </c>
    </row>
    <row r="914" spans="1:9" x14ac:dyDescent="0.25">
      <c r="A914" s="2" t="s">
        <v>40</v>
      </c>
      <c r="B914" s="2" t="s">
        <v>11</v>
      </c>
      <c r="C914" s="2" t="s">
        <v>123</v>
      </c>
      <c r="D914" s="2" t="s">
        <v>41</v>
      </c>
      <c r="E914" s="2" t="str">
        <f t="shared" si="14"/>
        <v>2005Maidstone and Tunbridge Wells NHS TrustIn your opinion, how clean was the hospital room or ward that you were in?</v>
      </c>
      <c r="F914" s="29">
        <v>76.48</v>
      </c>
      <c r="G914" s="29">
        <v>0.92</v>
      </c>
      <c r="H914" s="29">
        <v>74.67</v>
      </c>
      <c r="I914" s="29">
        <v>78.290000000000006</v>
      </c>
    </row>
    <row r="915" spans="1:9" x14ac:dyDescent="0.25">
      <c r="A915" s="2" t="s">
        <v>40</v>
      </c>
      <c r="B915" s="2" t="s">
        <v>11</v>
      </c>
      <c r="C915" s="2" t="s">
        <v>199</v>
      </c>
      <c r="D915" s="2" t="s">
        <v>41</v>
      </c>
      <c r="E915" s="2" t="str">
        <f t="shared" si="14"/>
        <v>2005University Hospitals Coventry and Warwickshire NHS TrustIn your opinion, how clean was the hospital room or ward that you were in?</v>
      </c>
      <c r="F915" s="29">
        <v>76.36</v>
      </c>
      <c r="G915" s="29">
        <v>0.95</v>
      </c>
      <c r="H915" s="29">
        <v>74.5</v>
      </c>
      <c r="I915" s="29">
        <v>78.209999999999994</v>
      </c>
    </row>
    <row r="916" spans="1:9" x14ac:dyDescent="0.25">
      <c r="A916" s="2" t="s">
        <v>40</v>
      </c>
      <c r="B916" s="2" t="s">
        <v>11</v>
      </c>
      <c r="C916" s="2" t="s">
        <v>212</v>
      </c>
      <c r="D916" s="2" t="s">
        <v>41</v>
      </c>
      <c r="E916" s="2" t="str">
        <f t="shared" si="14"/>
        <v>2005Wye Valley NHS TrustIn your opinion, how clean was the hospital room or ward that you were in?</v>
      </c>
      <c r="F916" s="29">
        <v>76.510000000000005</v>
      </c>
      <c r="G916" s="29">
        <v>0.86</v>
      </c>
      <c r="H916" s="29">
        <v>74.83</v>
      </c>
      <c r="I916" s="29">
        <v>78.2</v>
      </c>
    </row>
    <row r="917" spans="1:9" x14ac:dyDescent="0.25">
      <c r="A917" s="2" t="s">
        <v>40</v>
      </c>
      <c r="B917" s="2" t="s">
        <v>11</v>
      </c>
      <c r="C917" s="2" t="s">
        <v>196</v>
      </c>
      <c r="D917" s="2" t="s">
        <v>41</v>
      </c>
      <c r="E917" s="2" t="str">
        <f t="shared" si="14"/>
        <v>2005University Hospital Southampton NHS Foundation TrustIn your opinion, how clean was the hospital room or ward that you were in?</v>
      </c>
      <c r="F917" s="29">
        <v>76.290000000000006</v>
      </c>
      <c r="G917" s="29">
        <v>0.9</v>
      </c>
      <c r="H917" s="29">
        <v>74.52</v>
      </c>
      <c r="I917" s="29">
        <v>78.06</v>
      </c>
    </row>
    <row r="918" spans="1:9" x14ac:dyDescent="0.25">
      <c r="A918" s="2" t="s">
        <v>40</v>
      </c>
      <c r="B918" s="2" t="s">
        <v>11</v>
      </c>
      <c r="C918" s="2" t="s">
        <v>116</v>
      </c>
      <c r="D918" s="2" t="s">
        <v>41</v>
      </c>
      <c r="E918" s="2" t="str">
        <f t="shared" si="14"/>
        <v>2005Kingston Hospital NHS Foundation TrustIn your opinion, how clean was the hospital room or ward that you were in?</v>
      </c>
      <c r="F918" s="29">
        <v>76.28</v>
      </c>
      <c r="G918" s="29">
        <v>0.9</v>
      </c>
      <c r="H918" s="29">
        <v>74.5</v>
      </c>
      <c r="I918" s="29">
        <v>78.05</v>
      </c>
    </row>
    <row r="919" spans="1:9" x14ac:dyDescent="0.25">
      <c r="A919" s="2" t="s">
        <v>40</v>
      </c>
      <c r="B919" s="2" t="s">
        <v>11</v>
      </c>
      <c r="C919" s="2" t="s">
        <v>214</v>
      </c>
      <c r="D919" s="2" t="s">
        <v>41</v>
      </c>
      <c r="E919" s="2" t="str">
        <f t="shared" si="14"/>
        <v>2005York Teaching Hospital NHS Foundation TrustIn your opinion, how clean was the hospital room or ward that you were in?</v>
      </c>
      <c r="F919" s="29">
        <v>76.680000000000007</v>
      </c>
      <c r="G919" s="29">
        <v>0.6</v>
      </c>
      <c r="H919" s="29">
        <v>75.510000000000005</v>
      </c>
      <c r="I919" s="29">
        <v>77.86</v>
      </c>
    </row>
    <row r="920" spans="1:9" x14ac:dyDescent="0.25">
      <c r="A920" s="2" t="s">
        <v>40</v>
      </c>
      <c r="B920" s="2" t="s">
        <v>11</v>
      </c>
      <c r="C920" s="2" t="s">
        <v>164</v>
      </c>
      <c r="D920" s="2" t="s">
        <v>41</v>
      </c>
      <c r="E920" s="2" t="str">
        <f t="shared" si="14"/>
        <v>2005South London Healthcare NHS TrustIn your opinion, how clean was the hospital room or ward that you were in?</v>
      </c>
      <c r="F920" s="29">
        <v>76.28</v>
      </c>
      <c r="G920" s="29">
        <v>0.54</v>
      </c>
      <c r="H920" s="29">
        <v>75.22</v>
      </c>
      <c r="I920" s="29">
        <v>77.33</v>
      </c>
    </row>
    <row r="921" spans="1:9" x14ac:dyDescent="0.25">
      <c r="A921" s="2" t="s">
        <v>40</v>
      </c>
      <c r="B921" s="2" t="s">
        <v>11</v>
      </c>
      <c r="C921" s="2" t="s">
        <v>143</v>
      </c>
      <c r="D921" s="2" t="s">
        <v>41</v>
      </c>
      <c r="E921" s="2" t="str">
        <f t="shared" si="14"/>
        <v>2005Plymouth Hospitals NHS TrustIn your opinion, how clean was the hospital room or ward that you were in?</v>
      </c>
      <c r="F921" s="29">
        <v>75.540000000000006</v>
      </c>
      <c r="G921" s="29">
        <v>0.86</v>
      </c>
      <c r="H921" s="29">
        <v>73.849999999999994</v>
      </c>
      <c r="I921" s="29">
        <v>77.23</v>
      </c>
    </row>
    <row r="922" spans="1:9" x14ac:dyDescent="0.25">
      <c r="A922" s="2" t="s">
        <v>40</v>
      </c>
      <c r="B922" s="2" t="s">
        <v>11</v>
      </c>
      <c r="C922" s="2" t="s">
        <v>107</v>
      </c>
      <c r="D922" s="2" t="s">
        <v>41</v>
      </c>
      <c r="E922" s="2" t="str">
        <f t="shared" si="14"/>
        <v>2005Hinchingbrooke Health Care NHS TrustIn your opinion, how clean was the hospital room or ward that you were in?</v>
      </c>
      <c r="F922" s="29">
        <v>75.349999999999994</v>
      </c>
      <c r="G922" s="29">
        <v>0.83</v>
      </c>
      <c r="H922" s="29">
        <v>73.72</v>
      </c>
      <c r="I922" s="29">
        <v>76.98</v>
      </c>
    </row>
    <row r="923" spans="1:9" x14ac:dyDescent="0.25">
      <c r="A923" s="2" t="s">
        <v>40</v>
      </c>
      <c r="B923" s="2" t="s">
        <v>11</v>
      </c>
      <c r="C923" s="2" t="s">
        <v>179</v>
      </c>
      <c r="D923" s="2" t="s">
        <v>41</v>
      </c>
      <c r="E923" s="2" t="str">
        <f t="shared" si="14"/>
        <v>2005The Hillingdon Hospitals NHS Foundation TrustIn your opinion, how clean was the hospital room or ward that you were in?</v>
      </c>
      <c r="F923" s="29">
        <v>74.91</v>
      </c>
      <c r="G923" s="29">
        <v>1</v>
      </c>
      <c r="H923" s="29">
        <v>72.95</v>
      </c>
      <c r="I923" s="29">
        <v>76.88</v>
      </c>
    </row>
    <row r="924" spans="1:9" x14ac:dyDescent="0.25">
      <c r="A924" s="2" t="s">
        <v>40</v>
      </c>
      <c r="B924" s="2" t="s">
        <v>11</v>
      </c>
      <c r="C924" s="2" t="s">
        <v>202</v>
      </c>
      <c r="D924" s="2" t="s">
        <v>41</v>
      </c>
      <c r="E924" s="2" t="str">
        <f t="shared" si="14"/>
        <v>2005Walsall Healthcare NHS TrustIn your opinion, how clean was the hospital room or ward that you were in?</v>
      </c>
      <c r="F924" s="29">
        <v>74.88</v>
      </c>
      <c r="G924" s="29">
        <v>0.98</v>
      </c>
      <c r="H924" s="29">
        <v>72.97</v>
      </c>
      <c r="I924" s="29">
        <v>76.790000000000006</v>
      </c>
    </row>
    <row r="925" spans="1:9" x14ac:dyDescent="0.25">
      <c r="A925" s="2" t="s">
        <v>40</v>
      </c>
      <c r="B925" s="2" t="s">
        <v>11</v>
      </c>
      <c r="C925" s="2" t="s">
        <v>197</v>
      </c>
      <c r="D925" s="2" t="s">
        <v>41</v>
      </c>
      <c r="E925" s="2" t="str">
        <f t="shared" si="14"/>
        <v>2005University Hospitals Birmingham NHS Foundation TrustIn your opinion, how clean was the hospital room or ward that you were in?</v>
      </c>
      <c r="F925" s="29">
        <v>74.84</v>
      </c>
      <c r="G925" s="29">
        <v>0.96</v>
      </c>
      <c r="H925" s="29">
        <v>72.959999999999994</v>
      </c>
      <c r="I925" s="29">
        <v>76.72</v>
      </c>
    </row>
    <row r="926" spans="1:9" x14ac:dyDescent="0.25">
      <c r="A926" s="2" t="s">
        <v>40</v>
      </c>
      <c r="B926" s="2" t="s">
        <v>11</v>
      </c>
      <c r="C926" s="2" t="s">
        <v>198</v>
      </c>
      <c r="D926" s="2" t="s">
        <v>41</v>
      </c>
      <c r="E926" s="2" t="str">
        <f t="shared" si="14"/>
        <v>2005University Hospitals Bristol NHS Foundation TrustIn your opinion, how clean was the hospital room or ward that you were in?</v>
      </c>
      <c r="F926" s="29">
        <v>74.84</v>
      </c>
      <c r="G926" s="29">
        <v>0.9</v>
      </c>
      <c r="H926" s="29">
        <v>73.08</v>
      </c>
      <c r="I926" s="29">
        <v>76.599999999999994</v>
      </c>
    </row>
    <row r="927" spans="1:9" x14ac:dyDescent="0.25">
      <c r="A927" s="2" t="s">
        <v>40</v>
      </c>
      <c r="B927" s="2" t="s">
        <v>11</v>
      </c>
      <c r="C927" s="2" t="s">
        <v>66</v>
      </c>
      <c r="D927" s="2" t="s">
        <v>41</v>
      </c>
      <c r="E927" s="2" t="str">
        <f t="shared" si="14"/>
        <v>2005Barts Health NHS TrustIn your opinion, how clean was the hospital room or ward that you were in?</v>
      </c>
      <c r="F927" s="29">
        <v>75.25</v>
      </c>
      <c r="G927" s="29">
        <v>0.6</v>
      </c>
      <c r="H927" s="29">
        <v>74.069999999999993</v>
      </c>
      <c r="I927" s="29">
        <v>76.430000000000007</v>
      </c>
    </row>
    <row r="928" spans="1:9" x14ac:dyDescent="0.25">
      <c r="A928" s="2" t="s">
        <v>40</v>
      </c>
      <c r="B928" s="2" t="s">
        <v>11</v>
      </c>
      <c r="C928" s="2" t="s">
        <v>151</v>
      </c>
      <c r="D928" s="2" t="s">
        <v>41</v>
      </c>
      <c r="E928" s="2" t="str">
        <f t="shared" si="14"/>
        <v>2005Royal Free London NHS Foundation TrustIn your opinion, how clean was the hospital room or ward that you were in?</v>
      </c>
      <c r="F928" s="29">
        <v>74.02</v>
      </c>
      <c r="G928" s="29">
        <v>0.95</v>
      </c>
      <c r="H928" s="29">
        <v>72.16</v>
      </c>
      <c r="I928" s="29">
        <v>75.88</v>
      </c>
    </row>
    <row r="929" spans="1:9" x14ac:dyDescent="0.25">
      <c r="A929" s="2" t="s">
        <v>40</v>
      </c>
      <c r="B929" s="2" t="s">
        <v>11</v>
      </c>
      <c r="C929" s="2" t="s">
        <v>135</v>
      </c>
      <c r="D929" s="2" t="s">
        <v>41</v>
      </c>
      <c r="E929" s="2" t="str">
        <f t="shared" si="14"/>
        <v>2005Northampton General Hospital NHS TrustIn your opinion, how clean was the hospital room or ward that you were in?</v>
      </c>
      <c r="F929" s="29">
        <v>73.849999999999994</v>
      </c>
      <c r="G929" s="29">
        <v>0.92</v>
      </c>
      <c r="H929" s="29">
        <v>72.040000000000006</v>
      </c>
      <c r="I929" s="29">
        <v>75.650000000000006</v>
      </c>
    </row>
    <row r="930" spans="1:9" x14ac:dyDescent="0.25">
      <c r="A930" s="2" t="s">
        <v>40</v>
      </c>
      <c r="B930" s="2" t="s">
        <v>11</v>
      </c>
      <c r="C930" s="2" t="s">
        <v>85</v>
      </c>
      <c r="D930" s="2" t="s">
        <v>41</v>
      </c>
      <c r="E930" s="2" t="str">
        <f t="shared" si="14"/>
        <v>2005Croydon Health Services NHS TrustIn your opinion, how clean was the hospital room or ward that you were in?</v>
      </c>
      <c r="F930" s="29">
        <v>73.569999999999993</v>
      </c>
      <c r="G930" s="29">
        <v>1.03</v>
      </c>
      <c r="H930" s="29">
        <v>71.540000000000006</v>
      </c>
      <c r="I930" s="29">
        <v>75.599999999999994</v>
      </c>
    </row>
    <row r="931" spans="1:9" x14ac:dyDescent="0.25">
      <c r="A931" s="2" t="s">
        <v>40</v>
      </c>
      <c r="B931" s="2" t="s">
        <v>11</v>
      </c>
      <c r="C931" s="2" t="s">
        <v>108</v>
      </c>
      <c r="D931" s="2" t="s">
        <v>41</v>
      </c>
      <c r="E931" s="2" t="str">
        <f t="shared" si="14"/>
        <v>2005Homerton University Hospital NHS Foundation TrustIn your opinion, how clean was the hospital room or ward that you were in?</v>
      </c>
      <c r="F931" s="29">
        <v>73.14</v>
      </c>
      <c r="G931" s="29">
        <v>1.19</v>
      </c>
      <c r="H931" s="29">
        <v>70.8</v>
      </c>
      <c r="I931" s="29">
        <v>75.47</v>
      </c>
    </row>
    <row r="932" spans="1:9" x14ac:dyDescent="0.25">
      <c r="A932" s="2" t="s">
        <v>40</v>
      </c>
      <c r="B932" s="2" t="s">
        <v>11</v>
      </c>
      <c r="C932" s="2" t="s">
        <v>119</v>
      </c>
      <c r="D932" s="2" t="s">
        <v>41</v>
      </c>
      <c r="E932" s="2" t="str">
        <f t="shared" si="14"/>
        <v>2005Lewisham Healthcare NHS TrustIn your opinion, how clean was the hospital room or ward that you were in?</v>
      </c>
      <c r="F932" s="29">
        <v>73.53</v>
      </c>
      <c r="G932" s="29">
        <v>0.88</v>
      </c>
      <c r="H932" s="29">
        <v>71.81</v>
      </c>
      <c r="I932" s="29">
        <v>75.25</v>
      </c>
    </row>
    <row r="933" spans="1:9" x14ac:dyDescent="0.25">
      <c r="A933" s="2" t="s">
        <v>40</v>
      </c>
      <c r="B933" s="2" t="s">
        <v>11</v>
      </c>
      <c r="C933" s="2" t="s">
        <v>62</v>
      </c>
      <c r="D933" s="2" t="s">
        <v>41</v>
      </c>
      <c r="E933" s="2" t="str">
        <f t="shared" si="14"/>
        <v>2005Ashford and St Peter's Hospitals NHS Foundation TrustIn your opinion, how clean was the hospital room or ward that you were in?</v>
      </c>
      <c r="F933" s="27">
        <v>71.53</v>
      </c>
      <c r="G933" s="27">
        <v>0.93</v>
      </c>
      <c r="H933" s="27">
        <v>69.709999999999994</v>
      </c>
      <c r="I933" s="27">
        <v>73.349999999999994</v>
      </c>
    </row>
    <row r="934" spans="1:9" x14ac:dyDescent="0.25">
      <c r="A934" s="2" t="s">
        <v>40</v>
      </c>
      <c r="B934" s="2" t="s">
        <v>11</v>
      </c>
      <c r="C934" s="2" t="s">
        <v>63</v>
      </c>
      <c r="D934" s="2" t="s">
        <v>41</v>
      </c>
      <c r="E934" s="2" t="str">
        <f t="shared" si="14"/>
        <v>2005Barking, Havering and Redbridge University Hospitals NHS TrustIn your opinion, how clean was the hospital room or ward that you were in?</v>
      </c>
      <c r="F934" s="28"/>
      <c r="G934" s="28"/>
      <c r="H934" s="28"/>
      <c r="I934" s="28"/>
    </row>
    <row r="935" spans="1:9" x14ac:dyDescent="0.25">
      <c r="A935" s="2" t="s">
        <v>40</v>
      </c>
      <c r="B935" s="2" t="s">
        <v>11</v>
      </c>
      <c r="C935" s="2" t="s">
        <v>80</v>
      </c>
      <c r="D935" s="2" t="s">
        <v>41</v>
      </c>
      <c r="E935" s="2" t="str">
        <f t="shared" si="14"/>
        <v>2005Chesterfield Royal Hospital NHS Foundation TrustIn your opinion, how clean was the hospital room or ward that you were in?</v>
      </c>
      <c r="F935" s="28"/>
      <c r="G935" s="28"/>
      <c r="H935" s="28"/>
      <c r="I935" s="28"/>
    </row>
    <row r="936" spans="1:9" x14ac:dyDescent="0.25">
      <c r="A936" s="2" t="s">
        <v>40</v>
      </c>
      <c r="B936" s="2" t="s">
        <v>11</v>
      </c>
      <c r="C936" s="2" t="s">
        <v>89</v>
      </c>
      <c r="D936" s="2" t="s">
        <v>41</v>
      </c>
      <c r="E936" s="2" t="str">
        <f t="shared" si="14"/>
        <v>2005Dorset County Hospital NHS Foundation TrustIn your opinion, how clean was the hospital room or ward that you were in?</v>
      </c>
      <c r="F936" s="28"/>
      <c r="G936" s="28"/>
      <c r="H936" s="28"/>
      <c r="I936" s="28"/>
    </row>
    <row r="937" spans="1:9" x14ac:dyDescent="0.25">
      <c r="A937" s="2" t="s">
        <v>40</v>
      </c>
      <c r="B937" s="2" t="s">
        <v>11</v>
      </c>
      <c r="C937" s="2" t="s">
        <v>190</v>
      </c>
      <c r="D937" s="2" t="s">
        <v>41</v>
      </c>
      <c r="E937" s="2" t="str">
        <f t="shared" si="14"/>
        <v>2005The Walton Centre NHS Foundation TrustIn your opinion, how clean was the hospital room or ward that you were in?</v>
      </c>
      <c r="F937" s="28"/>
      <c r="G937" s="28"/>
      <c r="H937" s="28"/>
      <c r="I937" s="28"/>
    </row>
    <row r="938" spans="1:9" x14ac:dyDescent="0.25">
      <c r="A938" s="2" t="s">
        <v>42</v>
      </c>
      <c r="B938" s="2" t="s">
        <v>11</v>
      </c>
      <c r="C938" s="2" t="s">
        <v>184</v>
      </c>
      <c r="D938" s="2" t="s">
        <v>43</v>
      </c>
      <c r="E938" s="2" t="str">
        <f t="shared" si="14"/>
        <v>2005The Robert Jones and Agnes Hunt Orthopaedic Hospital NHS Foundation TrustHow would you rate the hospital food?</v>
      </c>
      <c r="F938" s="29">
        <v>81.17</v>
      </c>
      <c r="G938" s="29">
        <v>1.22</v>
      </c>
      <c r="H938" s="29">
        <v>78.790000000000006</v>
      </c>
      <c r="I938" s="29">
        <v>83.56</v>
      </c>
    </row>
    <row r="939" spans="1:9" x14ac:dyDescent="0.25">
      <c r="A939" s="2" t="s">
        <v>42</v>
      </c>
      <c r="B939" s="2" t="s">
        <v>11</v>
      </c>
      <c r="C939" s="2" t="s">
        <v>187</v>
      </c>
      <c r="D939" s="2" t="s">
        <v>43</v>
      </c>
      <c r="E939" s="2" t="str">
        <f t="shared" si="14"/>
        <v>2005The Royal Marsden NHS Foundation TrustHow would you rate the hospital food?</v>
      </c>
      <c r="F939" s="29">
        <v>68.33</v>
      </c>
      <c r="G939" s="29">
        <v>1.32</v>
      </c>
      <c r="H939" s="29">
        <v>65.73</v>
      </c>
      <c r="I939" s="29">
        <v>70.92</v>
      </c>
    </row>
    <row r="940" spans="1:9" x14ac:dyDescent="0.25">
      <c r="A940" s="2" t="s">
        <v>42</v>
      </c>
      <c r="B940" s="2" t="s">
        <v>11</v>
      </c>
      <c r="C940" s="2" t="s">
        <v>176</v>
      </c>
      <c r="D940" s="2" t="s">
        <v>43</v>
      </c>
      <c r="E940" s="2" t="str">
        <f t="shared" si="14"/>
        <v>2005The Christie NHS Foundation TrustHow would you rate the hospital food?</v>
      </c>
      <c r="F940" s="29">
        <v>68.14</v>
      </c>
      <c r="G940" s="29">
        <v>1.35</v>
      </c>
      <c r="H940" s="29">
        <v>65.489999999999995</v>
      </c>
      <c r="I940" s="29">
        <v>70.790000000000006</v>
      </c>
    </row>
    <row r="941" spans="1:9" x14ac:dyDescent="0.25">
      <c r="A941" s="2" t="s">
        <v>42</v>
      </c>
      <c r="B941" s="2" t="s">
        <v>11</v>
      </c>
      <c r="C941" s="2" t="s">
        <v>153</v>
      </c>
      <c r="D941" s="2" t="s">
        <v>43</v>
      </c>
      <c r="E941" s="2" t="str">
        <f t="shared" si="14"/>
        <v>2005Royal National Hospital for Rheumatic Diseases NHS Foundation TrustHow would you rate the hospital food?</v>
      </c>
      <c r="F941" s="29">
        <v>65.290000000000006</v>
      </c>
      <c r="G941" s="29">
        <v>2.3199999999999998</v>
      </c>
      <c r="H941" s="29">
        <v>60.76</v>
      </c>
      <c r="I941" s="29">
        <v>69.83</v>
      </c>
    </row>
    <row r="942" spans="1:9" x14ac:dyDescent="0.25">
      <c r="A942" s="2" t="s">
        <v>42</v>
      </c>
      <c r="B942" s="2" t="s">
        <v>11</v>
      </c>
      <c r="C942" s="2" t="s">
        <v>104</v>
      </c>
      <c r="D942" s="2" t="s">
        <v>43</v>
      </c>
      <c r="E942" s="2" t="str">
        <f t="shared" si="14"/>
        <v>2005Harrogate and District NHS Foundation TrustHow would you rate the hospital food?</v>
      </c>
      <c r="F942" s="29">
        <v>66.53</v>
      </c>
      <c r="G942" s="29">
        <v>1.39</v>
      </c>
      <c r="H942" s="29">
        <v>63.8</v>
      </c>
      <c r="I942" s="29">
        <v>69.260000000000005</v>
      </c>
    </row>
    <row r="943" spans="1:9" x14ac:dyDescent="0.25">
      <c r="A943" s="2" t="s">
        <v>42</v>
      </c>
      <c r="B943" s="2" t="s">
        <v>11</v>
      </c>
      <c r="C943" s="2" t="s">
        <v>146</v>
      </c>
      <c r="D943" s="2" t="s">
        <v>43</v>
      </c>
      <c r="E943" s="2" t="str">
        <f t="shared" si="14"/>
        <v>2005Queen Victoria Hospital NHS Foundation TrustHow would you rate the hospital food?</v>
      </c>
      <c r="F943" s="29">
        <v>65.959999999999994</v>
      </c>
      <c r="G943" s="29">
        <v>1.44</v>
      </c>
      <c r="H943" s="29">
        <v>63.13</v>
      </c>
      <c r="I943" s="29">
        <v>68.8</v>
      </c>
    </row>
    <row r="944" spans="1:9" x14ac:dyDescent="0.25">
      <c r="A944" s="2" t="s">
        <v>42</v>
      </c>
      <c r="B944" s="2" t="s">
        <v>11</v>
      </c>
      <c r="C944" s="2" t="s">
        <v>144</v>
      </c>
      <c r="D944" s="2" t="s">
        <v>43</v>
      </c>
      <c r="E944" s="2" t="str">
        <f t="shared" si="14"/>
        <v>2005Poole Hospital NHS Foundation TrustHow would you rate the hospital food?</v>
      </c>
      <c r="F944" s="29">
        <v>65.760000000000005</v>
      </c>
      <c r="G944" s="29">
        <v>1.42</v>
      </c>
      <c r="H944" s="29">
        <v>62.97</v>
      </c>
      <c r="I944" s="29">
        <v>68.55</v>
      </c>
    </row>
    <row r="945" spans="1:9" x14ac:dyDescent="0.25">
      <c r="A945" s="2" t="s">
        <v>42</v>
      </c>
      <c r="B945" s="2" t="s">
        <v>11</v>
      </c>
      <c r="C945" s="2" t="s">
        <v>177</v>
      </c>
      <c r="D945" s="2" t="s">
        <v>43</v>
      </c>
      <c r="E945" s="2" t="str">
        <f t="shared" si="14"/>
        <v>2005The Clatterbridge Cancer Centre NHS Foundation TrustHow would you rate the hospital food?</v>
      </c>
      <c r="F945" s="29">
        <v>64.209999999999994</v>
      </c>
      <c r="G945" s="29">
        <v>1.47</v>
      </c>
      <c r="H945" s="29">
        <v>61.33</v>
      </c>
      <c r="I945" s="29">
        <v>67.09</v>
      </c>
    </row>
    <row r="946" spans="1:9" x14ac:dyDescent="0.25">
      <c r="A946" s="2" t="s">
        <v>42</v>
      </c>
      <c r="B946" s="2" t="s">
        <v>11</v>
      </c>
      <c r="C946" s="2" t="s">
        <v>117</v>
      </c>
      <c r="D946" s="2" t="s">
        <v>43</v>
      </c>
      <c r="E946" s="2" t="str">
        <f t="shared" si="14"/>
        <v>2005Lancashire Teaching Hospitals NHS Foundation TrustHow would you rate the hospital food?</v>
      </c>
      <c r="F946" s="29">
        <v>64.09</v>
      </c>
      <c r="G946" s="29">
        <v>1.38</v>
      </c>
      <c r="H946" s="29">
        <v>61.38</v>
      </c>
      <c r="I946" s="29">
        <v>66.8</v>
      </c>
    </row>
    <row r="947" spans="1:9" x14ac:dyDescent="0.25">
      <c r="A947" s="2" t="s">
        <v>42</v>
      </c>
      <c r="B947" s="2" t="s">
        <v>11</v>
      </c>
      <c r="C947" s="2" t="s">
        <v>61</v>
      </c>
      <c r="D947" s="2" t="s">
        <v>43</v>
      </c>
      <c r="E947" s="2" t="str">
        <f t="shared" si="14"/>
        <v>2005Airedale NHS Foundation TrustHow would you rate the hospital food?</v>
      </c>
      <c r="F947" s="27">
        <v>63.8</v>
      </c>
      <c r="G947" s="27">
        <v>1.35</v>
      </c>
      <c r="H947" s="27">
        <v>61.15</v>
      </c>
      <c r="I947" s="27">
        <v>66.459999999999994</v>
      </c>
    </row>
    <row r="948" spans="1:9" x14ac:dyDescent="0.25">
      <c r="A948" s="2" t="s">
        <v>42</v>
      </c>
      <c r="B948" s="2" t="s">
        <v>11</v>
      </c>
      <c r="C948" s="2" t="s">
        <v>183</v>
      </c>
      <c r="D948" s="2" t="s">
        <v>43</v>
      </c>
      <c r="E948" s="2" t="str">
        <f t="shared" si="14"/>
        <v>2005The Queen Elizabeth Hospital King's Lynn NHS Foundation TrustHow would you rate the hospital food?</v>
      </c>
      <c r="F948" s="29">
        <v>63.66</v>
      </c>
      <c r="G948" s="29">
        <v>1.41</v>
      </c>
      <c r="H948" s="29">
        <v>60.9</v>
      </c>
      <c r="I948" s="29">
        <v>66.42</v>
      </c>
    </row>
    <row r="949" spans="1:9" x14ac:dyDescent="0.25">
      <c r="A949" s="2" t="s">
        <v>42</v>
      </c>
      <c r="B949" s="2" t="s">
        <v>11</v>
      </c>
      <c r="C949" s="2" t="s">
        <v>92</v>
      </c>
      <c r="D949" s="2" t="s">
        <v>43</v>
      </c>
      <c r="E949" s="2" t="str">
        <f t="shared" si="14"/>
        <v>2005East Cheshire NHS TrustHow would you rate the hospital food?</v>
      </c>
      <c r="F949" s="29">
        <v>63.54</v>
      </c>
      <c r="G949" s="29">
        <v>1.37</v>
      </c>
      <c r="H949" s="29">
        <v>60.86</v>
      </c>
      <c r="I949" s="29">
        <v>66.23</v>
      </c>
    </row>
    <row r="950" spans="1:9" x14ac:dyDescent="0.25">
      <c r="A950" s="2" t="s">
        <v>42</v>
      </c>
      <c r="B950" s="2" t="s">
        <v>11</v>
      </c>
      <c r="C950" s="2" t="s">
        <v>70</v>
      </c>
      <c r="D950" s="2" t="s">
        <v>43</v>
      </c>
      <c r="E950" s="2" t="str">
        <f t="shared" si="14"/>
        <v>2005Blackpool Teaching Hospitals NHS Foundation TrustHow would you rate the hospital food?</v>
      </c>
      <c r="F950" s="29">
        <v>62.98</v>
      </c>
      <c r="G950" s="29">
        <v>1.46</v>
      </c>
      <c r="H950" s="29">
        <v>60.12</v>
      </c>
      <c r="I950" s="29">
        <v>65.849999999999994</v>
      </c>
    </row>
    <row r="951" spans="1:9" x14ac:dyDescent="0.25">
      <c r="A951" s="2" t="s">
        <v>42</v>
      </c>
      <c r="B951" s="2" t="s">
        <v>11</v>
      </c>
      <c r="C951" s="2" t="s">
        <v>94</v>
      </c>
      <c r="D951" s="2" t="s">
        <v>43</v>
      </c>
      <c r="E951" s="2" t="str">
        <f t="shared" si="14"/>
        <v>2005East Lancashire Hospitals NHS TrustHow would you rate the hospital food?</v>
      </c>
      <c r="F951" s="29">
        <v>61.44</v>
      </c>
      <c r="G951" s="29">
        <v>1.93</v>
      </c>
      <c r="H951" s="29">
        <v>57.66</v>
      </c>
      <c r="I951" s="29">
        <v>65.23</v>
      </c>
    </row>
    <row r="952" spans="1:9" x14ac:dyDescent="0.25">
      <c r="A952" s="2" t="s">
        <v>42</v>
      </c>
      <c r="B952" s="2" t="s">
        <v>11</v>
      </c>
      <c r="C952" s="2" t="s">
        <v>136</v>
      </c>
      <c r="D952" s="2" t="s">
        <v>43</v>
      </c>
      <c r="E952" s="2" t="str">
        <f t="shared" si="14"/>
        <v>2005Northern Devon Healthcare NHS TrustHow would you rate the hospital food?</v>
      </c>
      <c r="F952" s="29">
        <v>62.01</v>
      </c>
      <c r="G952" s="29">
        <v>1.36</v>
      </c>
      <c r="H952" s="29">
        <v>59.33</v>
      </c>
      <c r="I952" s="29">
        <v>64.680000000000007</v>
      </c>
    </row>
    <row r="953" spans="1:9" x14ac:dyDescent="0.25">
      <c r="A953" s="2" t="s">
        <v>42</v>
      </c>
      <c r="B953" s="2" t="s">
        <v>11</v>
      </c>
      <c r="C953" s="2" t="s">
        <v>206</v>
      </c>
      <c r="D953" s="2" t="s">
        <v>43</v>
      </c>
      <c r="E953" s="2" t="str">
        <f t="shared" si="14"/>
        <v>2005West Suffolk NHS Foundation TrustHow would you rate the hospital food?</v>
      </c>
      <c r="F953" s="29">
        <v>62.04</v>
      </c>
      <c r="G953" s="29">
        <v>1.33</v>
      </c>
      <c r="H953" s="29">
        <v>59.43</v>
      </c>
      <c r="I953" s="29">
        <v>64.66</v>
      </c>
    </row>
    <row r="954" spans="1:9" x14ac:dyDescent="0.25">
      <c r="A954" s="2" t="s">
        <v>42</v>
      </c>
      <c r="B954" s="2" t="s">
        <v>11</v>
      </c>
      <c r="C954" s="2" t="s">
        <v>83</v>
      </c>
      <c r="D954" s="2" t="s">
        <v>43</v>
      </c>
      <c r="E954" s="2" t="str">
        <f t="shared" si="14"/>
        <v>2005Countess of Chester Hospital NHS Foundation TrustHow would you rate the hospital food?</v>
      </c>
      <c r="F954" s="29">
        <v>61.68</v>
      </c>
      <c r="G954" s="29">
        <v>1.47</v>
      </c>
      <c r="H954" s="29">
        <v>58.8</v>
      </c>
      <c r="I954" s="29">
        <v>64.569999999999993</v>
      </c>
    </row>
    <row r="955" spans="1:9" x14ac:dyDescent="0.25">
      <c r="A955" s="2" t="s">
        <v>42</v>
      </c>
      <c r="B955" s="2" t="s">
        <v>11</v>
      </c>
      <c r="C955" s="2" t="s">
        <v>99</v>
      </c>
      <c r="D955" s="2" t="s">
        <v>43</v>
      </c>
      <c r="E955" s="2" t="str">
        <f t="shared" si="14"/>
        <v>2005George Eliot Hospital NHS TrustHow would you rate the hospital food?</v>
      </c>
      <c r="F955" s="29">
        <v>61.45</v>
      </c>
      <c r="G955" s="29">
        <v>1.56</v>
      </c>
      <c r="H955" s="29">
        <v>58.39</v>
      </c>
      <c r="I955" s="29">
        <v>64.510000000000005</v>
      </c>
    </row>
    <row r="956" spans="1:9" x14ac:dyDescent="0.25">
      <c r="A956" s="2" t="s">
        <v>42</v>
      </c>
      <c r="B956" s="2" t="s">
        <v>11</v>
      </c>
      <c r="C956" s="2" t="s">
        <v>114</v>
      </c>
      <c r="D956" s="2" t="s">
        <v>43</v>
      </c>
      <c r="E956" s="2" t="str">
        <f t="shared" si="14"/>
        <v>2005Kettering General Hospital NHS Foundation TrustHow would you rate the hospital food?</v>
      </c>
      <c r="F956" s="29">
        <v>61.66</v>
      </c>
      <c r="G956" s="29">
        <v>1.29</v>
      </c>
      <c r="H956" s="29">
        <v>59.13</v>
      </c>
      <c r="I956" s="29">
        <v>64.2</v>
      </c>
    </row>
    <row r="957" spans="1:9" x14ac:dyDescent="0.25">
      <c r="A957" s="2" t="s">
        <v>42</v>
      </c>
      <c r="B957" s="2" t="s">
        <v>11</v>
      </c>
      <c r="C957" s="2" t="s">
        <v>127</v>
      </c>
      <c r="D957" s="2" t="s">
        <v>43</v>
      </c>
      <c r="E957" s="2" t="str">
        <f t="shared" si="14"/>
        <v>2005Mid Staffordshire NHS Foundation TrustHow would you rate the hospital food?</v>
      </c>
      <c r="F957" s="29">
        <v>61.24</v>
      </c>
      <c r="G957" s="29">
        <v>1.32</v>
      </c>
      <c r="H957" s="29">
        <v>58.67</v>
      </c>
      <c r="I957" s="29">
        <v>63.82</v>
      </c>
    </row>
    <row r="958" spans="1:9" x14ac:dyDescent="0.25">
      <c r="A958" s="2" t="s">
        <v>42</v>
      </c>
      <c r="B958" s="2" t="s">
        <v>11</v>
      </c>
      <c r="C958" s="2" t="s">
        <v>148</v>
      </c>
      <c r="D958" s="2" t="s">
        <v>43</v>
      </c>
      <c r="E958" s="2" t="str">
        <f t="shared" si="14"/>
        <v>2005Royal Brompton and Harefield NHS Foundation TrustHow would you rate the hospital food?</v>
      </c>
      <c r="F958" s="29">
        <v>60.58</v>
      </c>
      <c r="G958" s="29">
        <v>1.3</v>
      </c>
      <c r="H958" s="29">
        <v>58.02</v>
      </c>
      <c r="I958" s="29">
        <v>63.13</v>
      </c>
    </row>
    <row r="959" spans="1:9" x14ac:dyDescent="0.25">
      <c r="A959" s="2" t="s">
        <v>42</v>
      </c>
      <c r="B959" s="2" t="s">
        <v>11</v>
      </c>
      <c r="C959" s="2" t="s">
        <v>188</v>
      </c>
      <c r="D959" s="2" t="s">
        <v>43</v>
      </c>
      <c r="E959" s="2" t="str">
        <f t="shared" si="14"/>
        <v>2005The Royal Orthopaedic Hospital NHS Foundation TrustHow would you rate the hospital food?</v>
      </c>
      <c r="F959" s="29">
        <v>60.61</v>
      </c>
      <c r="G959" s="29">
        <v>1.28</v>
      </c>
      <c r="H959" s="29">
        <v>58.09</v>
      </c>
      <c r="I959" s="29">
        <v>63.13</v>
      </c>
    </row>
    <row r="960" spans="1:9" x14ac:dyDescent="0.25">
      <c r="A960" s="2" t="s">
        <v>42</v>
      </c>
      <c r="B960" s="2" t="s">
        <v>11</v>
      </c>
      <c r="C960" s="2" t="s">
        <v>113</v>
      </c>
      <c r="D960" s="2" t="s">
        <v>43</v>
      </c>
      <c r="E960" s="2" t="str">
        <f t="shared" si="14"/>
        <v>2005James Paget University Hospitals NHS Foundation TrustHow would you rate the hospital food?</v>
      </c>
      <c r="F960" s="29">
        <v>60.31</v>
      </c>
      <c r="G960" s="29">
        <v>1.41</v>
      </c>
      <c r="H960" s="29">
        <v>57.54</v>
      </c>
      <c r="I960" s="29">
        <v>63.07</v>
      </c>
    </row>
    <row r="961" spans="1:9" x14ac:dyDescent="0.25">
      <c r="A961" s="2" t="s">
        <v>42</v>
      </c>
      <c r="B961" s="2" t="s">
        <v>11</v>
      </c>
      <c r="C961" s="2" t="s">
        <v>141</v>
      </c>
      <c r="D961" s="2" t="s">
        <v>43</v>
      </c>
      <c r="E961" s="2" t="str">
        <f t="shared" si="14"/>
        <v>2005Papworth Hospital NHS Foundation TrustHow would you rate the hospital food?</v>
      </c>
      <c r="F961" s="29">
        <v>60.72</v>
      </c>
      <c r="G961" s="29">
        <v>1.2</v>
      </c>
      <c r="H961" s="29">
        <v>58.36</v>
      </c>
      <c r="I961" s="29">
        <v>63.07</v>
      </c>
    </row>
    <row r="962" spans="1:9" x14ac:dyDescent="0.25">
      <c r="A962" s="2" t="s">
        <v>42</v>
      </c>
      <c r="B962" s="2" t="s">
        <v>11</v>
      </c>
      <c r="C962" s="2" t="s">
        <v>69</v>
      </c>
      <c r="D962" s="2" t="s">
        <v>43</v>
      </c>
      <c r="E962" s="2" t="str">
        <f t="shared" ref="E962:E1025" si="15">B962&amp;C962&amp;D962</f>
        <v>2005Birmingham Women's NHS Foundation TrustHow would you rate the hospital food?</v>
      </c>
      <c r="F962" s="29">
        <v>60.16</v>
      </c>
      <c r="G962" s="29">
        <v>1.39</v>
      </c>
      <c r="H962" s="29">
        <v>57.44</v>
      </c>
      <c r="I962" s="29">
        <v>62.89</v>
      </c>
    </row>
    <row r="963" spans="1:9" x14ac:dyDescent="0.25">
      <c r="A963" s="2" t="s">
        <v>42</v>
      </c>
      <c r="B963" s="2" t="s">
        <v>11</v>
      </c>
      <c r="C963" s="2" t="s">
        <v>162</v>
      </c>
      <c r="D963" s="2" t="s">
        <v>43</v>
      </c>
      <c r="E963" s="2" t="str">
        <f t="shared" si="15"/>
        <v>2005Shrewsbury and Telford Hospital NHS TrustHow would you rate the hospital food?</v>
      </c>
      <c r="F963" s="29">
        <v>59.98</v>
      </c>
      <c r="G963" s="29">
        <v>1.36</v>
      </c>
      <c r="H963" s="29">
        <v>57.32</v>
      </c>
      <c r="I963" s="29">
        <v>62.65</v>
      </c>
    </row>
    <row r="964" spans="1:9" x14ac:dyDescent="0.25">
      <c r="A964" s="2" t="s">
        <v>42</v>
      </c>
      <c r="B964" s="2" t="s">
        <v>11</v>
      </c>
      <c r="C964" s="2" t="s">
        <v>150</v>
      </c>
      <c r="D964" s="2" t="s">
        <v>43</v>
      </c>
      <c r="E964" s="2" t="str">
        <f t="shared" si="15"/>
        <v>2005Royal Devon and Exeter NHS Foundation TrustHow would you rate the hospital food?</v>
      </c>
      <c r="F964" s="29">
        <v>59.79</v>
      </c>
      <c r="G964" s="29">
        <v>1.35</v>
      </c>
      <c r="H964" s="29">
        <v>57.15</v>
      </c>
      <c r="I964" s="29">
        <v>62.44</v>
      </c>
    </row>
    <row r="965" spans="1:9" x14ac:dyDescent="0.25">
      <c r="A965" s="2" t="s">
        <v>42</v>
      </c>
      <c r="B965" s="2" t="s">
        <v>11</v>
      </c>
      <c r="C965" s="2" t="s">
        <v>186</v>
      </c>
      <c r="D965" s="2" t="s">
        <v>43</v>
      </c>
      <c r="E965" s="2" t="str">
        <f t="shared" si="15"/>
        <v>2005The Royal Bournemouth and Christchurch Hospitals NHS Foundation TrustHow would you rate the hospital food?</v>
      </c>
      <c r="F965" s="29">
        <v>59.59</v>
      </c>
      <c r="G965" s="29">
        <v>1.36</v>
      </c>
      <c r="H965" s="29">
        <v>56.92</v>
      </c>
      <c r="I965" s="29">
        <v>62.26</v>
      </c>
    </row>
    <row r="966" spans="1:9" x14ac:dyDescent="0.25">
      <c r="A966" s="2" t="s">
        <v>42</v>
      </c>
      <c r="B966" s="2" t="s">
        <v>11</v>
      </c>
      <c r="C966" s="2" t="s">
        <v>97</v>
      </c>
      <c r="D966" s="2" t="s">
        <v>43</v>
      </c>
      <c r="E966" s="2" t="str">
        <f t="shared" si="15"/>
        <v>2005Frimley Park Hospital NHS Foundation TrustHow would you rate the hospital food?</v>
      </c>
      <c r="F966" s="29">
        <v>58.98</v>
      </c>
      <c r="G966" s="29">
        <v>1.42</v>
      </c>
      <c r="H966" s="29">
        <v>56.21</v>
      </c>
      <c r="I966" s="29">
        <v>61.76</v>
      </c>
    </row>
    <row r="967" spans="1:9" x14ac:dyDescent="0.25">
      <c r="A967" s="2" t="s">
        <v>42</v>
      </c>
      <c r="B967" s="2" t="s">
        <v>11</v>
      </c>
      <c r="C967" s="2" t="s">
        <v>145</v>
      </c>
      <c r="D967" s="2" t="s">
        <v>43</v>
      </c>
      <c r="E967" s="2" t="str">
        <f t="shared" si="15"/>
        <v>2005Portsmouth Hospitals NHS TrustHow would you rate the hospital food?</v>
      </c>
      <c r="F967" s="29">
        <v>58.32</v>
      </c>
      <c r="G967" s="29">
        <v>1.35</v>
      </c>
      <c r="H967" s="29">
        <v>55.68</v>
      </c>
      <c r="I967" s="29">
        <v>60.96</v>
      </c>
    </row>
    <row r="968" spans="1:9" x14ac:dyDescent="0.25">
      <c r="A968" s="2" t="s">
        <v>42</v>
      </c>
      <c r="B968" s="2" t="s">
        <v>11</v>
      </c>
      <c r="C968" s="2" t="s">
        <v>12</v>
      </c>
      <c r="D968" s="2" t="s">
        <v>43</v>
      </c>
      <c r="E968" s="2" t="str">
        <f t="shared" si="15"/>
        <v>2005Aintree University Hospital NHS Foundation TrustHow would you rate the hospital food?</v>
      </c>
      <c r="F968" s="27">
        <v>57.67</v>
      </c>
      <c r="G968" s="27">
        <v>1.61</v>
      </c>
      <c r="H968" s="27">
        <v>54.51</v>
      </c>
      <c r="I968" s="27">
        <v>60.82</v>
      </c>
    </row>
    <row r="969" spans="1:9" x14ac:dyDescent="0.25">
      <c r="A969" s="2" t="s">
        <v>42</v>
      </c>
      <c r="B969" s="2" t="s">
        <v>11</v>
      </c>
      <c r="C969" s="2" t="s">
        <v>107</v>
      </c>
      <c r="D969" s="2" t="s">
        <v>43</v>
      </c>
      <c r="E969" s="2" t="str">
        <f t="shared" si="15"/>
        <v>2005Hinchingbrooke Health Care NHS TrustHow would you rate the hospital food?</v>
      </c>
      <c r="F969" s="29">
        <v>58.2</v>
      </c>
      <c r="G969" s="29">
        <v>1.33</v>
      </c>
      <c r="H969" s="29">
        <v>55.59</v>
      </c>
      <c r="I969" s="29">
        <v>60.81</v>
      </c>
    </row>
    <row r="970" spans="1:9" x14ac:dyDescent="0.25">
      <c r="A970" s="2" t="s">
        <v>42</v>
      </c>
      <c r="B970" s="2" t="s">
        <v>11</v>
      </c>
      <c r="C970" s="2" t="s">
        <v>112</v>
      </c>
      <c r="D970" s="2" t="s">
        <v>43</v>
      </c>
      <c r="E970" s="2" t="str">
        <f t="shared" si="15"/>
        <v>2005Isle of Wight NHS TrustHow would you rate the hospital food?</v>
      </c>
      <c r="F970" s="29">
        <v>57.52</v>
      </c>
      <c r="G970" s="29">
        <v>1.44</v>
      </c>
      <c r="H970" s="29">
        <v>54.7</v>
      </c>
      <c r="I970" s="29">
        <v>60.34</v>
      </c>
    </row>
    <row r="971" spans="1:9" x14ac:dyDescent="0.25">
      <c r="A971" s="2" t="s">
        <v>42</v>
      </c>
      <c r="B971" s="2" t="s">
        <v>11</v>
      </c>
      <c r="C971" s="2" t="s">
        <v>202</v>
      </c>
      <c r="D971" s="2" t="s">
        <v>43</v>
      </c>
      <c r="E971" s="2" t="str">
        <f t="shared" si="15"/>
        <v>2005Walsall Healthcare NHS TrustHow would you rate the hospital food?</v>
      </c>
      <c r="F971" s="29">
        <v>57.13</v>
      </c>
      <c r="G971" s="29">
        <v>1.55</v>
      </c>
      <c r="H971" s="29">
        <v>54.09</v>
      </c>
      <c r="I971" s="29">
        <v>60.17</v>
      </c>
    </row>
    <row r="972" spans="1:9" x14ac:dyDescent="0.25">
      <c r="A972" s="2" t="s">
        <v>42</v>
      </c>
      <c r="B972" s="2" t="s">
        <v>11</v>
      </c>
      <c r="C972" s="2" t="s">
        <v>213</v>
      </c>
      <c r="D972" s="2" t="s">
        <v>43</v>
      </c>
      <c r="E972" s="2" t="str">
        <f t="shared" si="15"/>
        <v>2005Yeovil District Hospital NHS Foundation TrustHow would you rate the hospital food?</v>
      </c>
      <c r="F972" s="29">
        <v>57.53</v>
      </c>
      <c r="G972" s="29">
        <v>1.31</v>
      </c>
      <c r="H972" s="29">
        <v>54.96</v>
      </c>
      <c r="I972" s="29">
        <v>60.11</v>
      </c>
    </row>
    <row r="973" spans="1:9" x14ac:dyDescent="0.25">
      <c r="A973" s="2" t="s">
        <v>42</v>
      </c>
      <c r="B973" s="2" t="s">
        <v>11</v>
      </c>
      <c r="C973" s="2" t="s">
        <v>201</v>
      </c>
      <c r="D973" s="2" t="s">
        <v>43</v>
      </c>
      <c r="E973" s="2" t="str">
        <f t="shared" si="15"/>
        <v>2005University Hospitals of Morecambe Bay NHS Foundation TrustHow would you rate the hospital food?</v>
      </c>
      <c r="F973" s="29">
        <v>57.28</v>
      </c>
      <c r="G973" s="29">
        <v>1.44</v>
      </c>
      <c r="H973" s="29">
        <v>54.46</v>
      </c>
      <c r="I973" s="29">
        <v>60.09</v>
      </c>
    </row>
    <row r="974" spans="1:9" x14ac:dyDescent="0.25">
      <c r="A974" s="2" t="s">
        <v>42</v>
      </c>
      <c r="B974" s="2" t="s">
        <v>11</v>
      </c>
      <c r="C974" s="2" t="s">
        <v>172</v>
      </c>
      <c r="D974" s="2" t="s">
        <v>43</v>
      </c>
      <c r="E974" s="2" t="str">
        <f t="shared" si="15"/>
        <v>2005Stockport NHS Foundation TrustHow would you rate the hospital food?</v>
      </c>
      <c r="F974" s="29">
        <v>57.01</v>
      </c>
      <c r="G974" s="29">
        <v>1.47</v>
      </c>
      <c r="H974" s="29">
        <v>54.12</v>
      </c>
      <c r="I974" s="29">
        <v>59.9</v>
      </c>
    </row>
    <row r="975" spans="1:9" x14ac:dyDescent="0.25">
      <c r="A975" s="2" t="s">
        <v>42</v>
      </c>
      <c r="B975" s="2" t="s">
        <v>11</v>
      </c>
      <c r="C975" s="2" t="s">
        <v>180</v>
      </c>
      <c r="D975" s="2" t="s">
        <v>43</v>
      </c>
      <c r="E975" s="2" t="str">
        <f t="shared" si="15"/>
        <v>2005The Newcastle-upon-Tyne Hospitals NHS Foundation TrustHow would you rate the hospital food?</v>
      </c>
      <c r="F975" s="29">
        <v>57.15</v>
      </c>
      <c r="G975" s="29">
        <v>1.4</v>
      </c>
      <c r="H975" s="29">
        <v>54.4</v>
      </c>
      <c r="I975" s="29">
        <v>59.9</v>
      </c>
    </row>
    <row r="976" spans="1:9" x14ac:dyDescent="0.25">
      <c r="A976" s="2" t="s">
        <v>42</v>
      </c>
      <c r="B976" s="2" t="s">
        <v>11</v>
      </c>
      <c r="C976" s="2" t="s">
        <v>182</v>
      </c>
      <c r="D976" s="2" t="s">
        <v>43</v>
      </c>
      <c r="E976" s="2" t="str">
        <f t="shared" si="15"/>
        <v>2005The Princess Alexandra Hospital NHS TrustHow would you rate the hospital food?</v>
      </c>
      <c r="F976" s="29">
        <v>56.61</v>
      </c>
      <c r="G976" s="29">
        <v>1.5</v>
      </c>
      <c r="H976" s="29">
        <v>53.68</v>
      </c>
      <c r="I976" s="29">
        <v>59.54</v>
      </c>
    </row>
    <row r="977" spans="1:9" x14ac:dyDescent="0.25">
      <c r="A977" s="2" t="s">
        <v>42</v>
      </c>
      <c r="B977" s="2" t="s">
        <v>11</v>
      </c>
      <c r="C977" s="2" t="s">
        <v>211</v>
      </c>
      <c r="D977" s="2" t="s">
        <v>43</v>
      </c>
      <c r="E977" s="2" t="str">
        <f t="shared" si="15"/>
        <v>2005Wrightington, Wigan and Leigh NHS Foundation TrustHow would you rate the hospital food?</v>
      </c>
      <c r="F977" s="29">
        <v>56.62</v>
      </c>
      <c r="G977" s="29">
        <v>1.42</v>
      </c>
      <c r="H977" s="29">
        <v>53.83</v>
      </c>
      <c r="I977" s="29">
        <v>59.41</v>
      </c>
    </row>
    <row r="978" spans="1:9" x14ac:dyDescent="0.25">
      <c r="A978" s="2" t="s">
        <v>42</v>
      </c>
      <c r="B978" s="2" t="s">
        <v>11</v>
      </c>
      <c r="C978" s="2" t="s">
        <v>103</v>
      </c>
      <c r="D978" s="2" t="s">
        <v>43</v>
      </c>
      <c r="E978" s="2" t="str">
        <f t="shared" si="15"/>
        <v>2005Hampshire Hospitals NHS Foundation TrustHow would you rate the hospital food?</v>
      </c>
      <c r="F978" s="29">
        <v>57.28</v>
      </c>
      <c r="G978" s="29">
        <v>0.99</v>
      </c>
      <c r="H978" s="29">
        <v>55.34</v>
      </c>
      <c r="I978" s="29">
        <v>59.22</v>
      </c>
    </row>
    <row r="979" spans="1:9" x14ac:dyDescent="0.25">
      <c r="A979" s="2" t="s">
        <v>42</v>
      </c>
      <c r="B979" s="2" t="s">
        <v>11</v>
      </c>
      <c r="C979" s="2" t="s">
        <v>75</v>
      </c>
      <c r="D979" s="2" t="s">
        <v>43</v>
      </c>
      <c r="E979" s="2" t="str">
        <f t="shared" si="15"/>
        <v>2005Burton Hospitals NHS Foundation TrustHow would you rate the hospital food?</v>
      </c>
      <c r="F979" s="29">
        <v>56.38</v>
      </c>
      <c r="G979" s="29">
        <v>1.4</v>
      </c>
      <c r="H979" s="29">
        <v>53.64</v>
      </c>
      <c r="I979" s="29">
        <v>59.13</v>
      </c>
    </row>
    <row r="980" spans="1:9" x14ac:dyDescent="0.25">
      <c r="A980" s="2" t="s">
        <v>42</v>
      </c>
      <c r="B980" s="2" t="s">
        <v>11</v>
      </c>
      <c r="C980" s="2" t="s">
        <v>214</v>
      </c>
      <c r="D980" s="2" t="s">
        <v>43</v>
      </c>
      <c r="E980" s="2" t="str">
        <f t="shared" si="15"/>
        <v>2005York Teaching Hospital NHS Foundation TrustHow would you rate the hospital food?</v>
      </c>
      <c r="F980" s="29">
        <v>57.21</v>
      </c>
      <c r="G980" s="29">
        <v>0.97</v>
      </c>
      <c r="H980" s="29">
        <v>55.31</v>
      </c>
      <c r="I980" s="29">
        <v>59.1</v>
      </c>
    </row>
    <row r="981" spans="1:9" x14ac:dyDescent="0.25">
      <c r="A981" s="2" t="s">
        <v>42</v>
      </c>
      <c r="B981" s="2" t="s">
        <v>11</v>
      </c>
      <c r="C981" s="2" t="s">
        <v>121</v>
      </c>
      <c r="D981" s="2" t="s">
        <v>43</v>
      </c>
      <c r="E981" s="2" t="str">
        <f t="shared" si="15"/>
        <v>2005Liverpool Women's NHS Foundation TrustHow would you rate the hospital food?</v>
      </c>
      <c r="F981" s="29">
        <v>56.03</v>
      </c>
      <c r="G981" s="29">
        <v>1.46</v>
      </c>
      <c r="H981" s="29">
        <v>53.16</v>
      </c>
      <c r="I981" s="29">
        <v>58.9</v>
      </c>
    </row>
    <row r="982" spans="1:9" x14ac:dyDescent="0.25">
      <c r="A982" s="2" t="s">
        <v>42</v>
      </c>
      <c r="B982" s="2" t="s">
        <v>11</v>
      </c>
      <c r="C982" s="2" t="s">
        <v>165</v>
      </c>
      <c r="D982" s="2" t="s">
        <v>43</v>
      </c>
      <c r="E982" s="2" t="str">
        <f t="shared" si="15"/>
        <v>2005South Tees Hospitals NHS Foundation TrustHow would you rate the hospital food?</v>
      </c>
      <c r="F982" s="29">
        <v>55.74</v>
      </c>
      <c r="G982" s="29">
        <v>1.52</v>
      </c>
      <c r="H982" s="29">
        <v>52.76</v>
      </c>
      <c r="I982" s="29">
        <v>58.73</v>
      </c>
    </row>
    <row r="983" spans="1:9" x14ac:dyDescent="0.25">
      <c r="A983" s="2" t="s">
        <v>42</v>
      </c>
      <c r="B983" s="2" t="s">
        <v>11</v>
      </c>
      <c r="C983" s="2" t="s">
        <v>160</v>
      </c>
      <c r="D983" s="2" t="s">
        <v>43</v>
      </c>
      <c r="E983" s="2" t="str">
        <f t="shared" si="15"/>
        <v>2005Sheffield Teaching Hospitals NHS Foundation TrustHow would you rate the hospital food?</v>
      </c>
      <c r="F983" s="29">
        <v>55.98</v>
      </c>
      <c r="G983" s="29">
        <v>1.39</v>
      </c>
      <c r="H983" s="29">
        <v>53.25</v>
      </c>
      <c r="I983" s="29">
        <v>58.71</v>
      </c>
    </row>
    <row r="984" spans="1:9" x14ac:dyDescent="0.25">
      <c r="A984" s="2" t="s">
        <v>42</v>
      </c>
      <c r="B984" s="2" t="s">
        <v>11</v>
      </c>
      <c r="C984" s="2" t="s">
        <v>147</v>
      </c>
      <c r="D984" s="2" t="s">
        <v>43</v>
      </c>
      <c r="E984" s="2" t="str">
        <f t="shared" si="15"/>
        <v>2005Royal Berkshire NHS Foundation TrustHow would you rate the hospital food?</v>
      </c>
      <c r="F984" s="29">
        <v>55.87</v>
      </c>
      <c r="G984" s="29">
        <v>1.43</v>
      </c>
      <c r="H984" s="29">
        <v>53.07</v>
      </c>
      <c r="I984" s="29">
        <v>58.67</v>
      </c>
    </row>
    <row r="985" spans="1:9" x14ac:dyDescent="0.25">
      <c r="A985" s="2" t="s">
        <v>42</v>
      </c>
      <c r="B985" s="2" t="s">
        <v>11</v>
      </c>
      <c r="C985" s="2" t="s">
        <v>125</v>
      </c>
      <c r="D985" s="2" t="s">
        <v>43</v>
      </c>
      <c r="E985" s="2" t="str">
        <f t="shared" si="15"/>
        <v>2005Mid Cheshire Hospitals NHS Foundation TrustHow would you rate the hospital food?</v>
      </c>
      <c r="F985" s="29">
        <v>55.66</v>
      </c>
      <c r="G985" s="29">
        <v>1.39</v>
      </c>
      <c r="H985" s="29">
        <v>52.94</v>
      </c>
      <c r="I985" s="29">
        <v>58.38</v>
      </c>
    </row>
    <row r="986" spans="1:9" x14ac:dyDescent="0.25">
      <c r="A986" s="2" t="s">
        <v>42</v>
      </c>
      <c r="B986" s="2" t="s">
        <v>11</v>
      </c>
      <c r="C986" s="2" t="s">
        <v>102</v>
      </c>
      <c r="D986" s="2" t="s">
        <v>43</v>
      </c>
      <c r="E986" s="2" t="str">
        <f t="shared" si="15"/>
        <v>2005Guy's and St Thomas' NHS Foundation TrustHow would you rate the hospital food?</v>
      </c>
      <c r="F986" s="29">
        <v>55.38</v>
      </c>
      <c r="G986" s="29">
        <v>1.48</v>
      </c>
      <c r="H986" s="29">
        <v>52.48</v>
      </c>
      <c r="I986" s="29">
        <v>58.28</v>
      </c>
    </row>
    <row r="987" spans="1:9" x14ac:dyDescent="0.25">
      <c r="A987" s="2" t="s">
        <v>42</v>
      </c>
      <c r="B987" s="2" t="s">
        <v>11</v>
      </c>
      <c r="C987" s="2" t="s">
        <v>157</v>
      </c>
      <c r="D987" s="2" t="s">
        <v>43</v>
      </c>
      <c r="E987" s="2" t="str">
        <f t="shared" si="15"/>
        <v>2005Salford Royal NHS Foundation TrustHow would you rate the hospital food?</v>
      </c>
      <c r="F987" s="29">
        <v>54.84</v>
      </c>
      <c r="G987" s="29">
        <v>1.57</v>
      </c>
      <c r="H987" s="29">
        <v>51.75</v>
      </c>
      <c r="I987" s="29">
        <v>57.92</v>
      </c>
    </row>
    <row r="988" spans="1:9" x14ac:dyDescent="0.25">
      <c r="A988" s="2" t="s">
        <v>42</v>
      </c>
      <c r="B988" s="2" t="s">
        <v>11</v>
      </c>
      <c r="C988" s="2" t="s">
        <v>71</v>
      </c>
      <c r="D988" s="2" t="s">
        <v>43</v>
      </c>
      <c r="E988" s="2" t="str">
        <f t="shared" si="15"/>
        <v>2005Bolton NHS Foundation TrustHow would you rate the hospital food?</v>
      </c>
      <c r="F988" s="29">
        <v>55.01</v>
      </c>
      <c r="G988" s="29">
        <v>1.47</v>
      </c>
      <c r="H988" s="29">
        <v>52.13</v>
      </c>
      <c r="I988" s="29">
        <v>57.88</v>
      </c>
    </row>
    <row r="989" spans="1:9" x14ac:dyDescent="0.25">
      <c r="A989" s="2" t="s">
        <v>42</v>
      </c>
      <c r="B989" s="2" t="s">
        <v>11</v>
      </c>
      <c r="C989" s="2" t="s">
        <v>194</v>
      </c>
      <c r="D989" s="2" t="s">
        <v>43</v>
      </c>
      <c r="E989" s="2" t="str">
        <f t="shared" si="15"/>
        <v>2005University Hospital of North Staffordshire NHS TrustHow would you rate the hospital food?</v>
      </c>
      <c r="F989" s="29">
        <v>54.98</v>
      </c>
      <c r="G989" s="29">
        <v>1.47</v>
      </c>
      <c r="H989" s="29">
        <v>52.09</v>
      </c>
      <c r="I989" s="29">
        <v>57.86</v>
      </c>
    </row>
    <row r="990" spans="1:9" x14ac:dyDescent="0.25">
      <c r="A990" s="2" t="s">
        <v>42</v>
      </c>
      <c r="B990" s="2" t="s">
        <v>11</v>
      </c>
      <c r="C990" s="2" t="s">
        <v>149</v>
      </c>
      <c r="D990" s="2" t="s">
        <v>43</v>
      </c>
      <c r="E990" s="2" t="str">
        <f t="shared" si="15"/>
        <v>2005Royal Cornwall Hospitals NHS TrustHow would you rate the hospital food?</v>
      </c>
      <c r="F990" s="29">
        <v>55.14</v>
      </c>
      <c r="G990" s="29">
        <v>1.35</v>
      </c>
      <c r="H990" s="29">
        <v>52.49</v>
      </c>
      <c r="I990" s="29">
        <v>57.79</v>
      </c>
    </row>
    <row r="991" spans="1:9" x14ac:dyDescent="0.25">
      <c r="A991" s="2" t="s">
        <v>42</v>
      </c>
      <c r="B991" s="2" t="s">
        <v>11</v>
      </c>
      <c r="C991" s="2" t="s">
        <v>88</v>
      </c>
      <c r="D991" s="2" t="s">
        <v>43</v>
      </c>
      <c r="E991" s="2" t="str">
        <f t="shared" si="15"/>
        <v>2005Doncaster and Bassetlaw Hospitals NHS Foundation TrustHow would you rate the hospital food?</v>
      </c>
      <c r="F991" s="29">
        <v>54.88</v>
      </c>
      <c r="G991" s="29">
        <v>1.45</v>
      </c>
      <c r="H991" s="29">
        <v>52.04</v>
      </c>
      <c r="I991" s="29">
        <v>57.73</v>
      </c>
    </row>
    <row r="992" spans="1:9" x14ac:dyDescent="0.25">
      <c r="A992" s="2" t="s">
        <v>42</v>
      </c>
      <c r="B992" s="2" t="s">
        <v>11</v>
      </c>
      <c r="C992" s="2" t="s">
        <v>174</v>
      </c>
      <c r="D992" s="2" t="s">
        <v>43</v>
      </c>
      <c r="E992" s="2" t="str">
        <f t="shared" si="15"/>
        <v>2005Tameside Hospital NHS Foundation TrustHow would you rate the hospital food?</v>
      </c>
      <c r="F992" s="29">
        <v>54.75</v>
      </c>
      <c r="G992" s="29">
        <v>1.52</v>
      </c>
      <c r="H992" s="29">
        <v>51.77</v>
      </c>
      <c r="I992" s="29">
        <v>57.73</v>
      </c>
    </row>
    <row r="993" spans="1:9" x14ac:dyDescent="0.25">
      <c r="A993" s="2" t="s">
        <v>42</v>
      </c>
      <c r="B993" s="2" t="s">
        <v>11</v>
      </c>
      <c r="C993" s="2" t="s">
        <v>82</v>
      </c>
      <c r="D993" s="2" t="s">
        <v>43</v>
      </c>
      <c r="E993" s="2" t="str">
        <f t="shared" si="15"/>
        <v>2005Colchester Hospital University NHS Foundation TrustHow would you rate the hospital food?</v>
      </c>
      <c r="F993" s="29">
        <v>54.82</v>
      </c>
      <c r="G993" s="29">
        <v>1.33</v>
      </c>
      <c r="H993" s="29">
        <v>52.22</v>
      </c>
      <c r="I993" s="29">
        <v>57.42</v>
      </c>
    </row>
    <row r="994" spans="1:9" x14ac:dyDescent="0.25">
      <c r="A994" s="2" t="s">
        <v>42</v>
      </c>
      <c r="B994" s="2" t="s">
        <v>11</v>
      </c>
      <c r="C994" s="2" t="s">
        <v>208</v>
      </c>
      <c r="D994" s="2" t="s">
        <v>43</v>
      </c>
      <c r="E994" s="2" t="str">
        <f t="shared" si="15"/>
        <v>2005Weston Area Health NHS TrustHow would you rate the hospital food?</v>
      </c>
      <c r="F994" s="29">
        <v>54.58</v>
      </c>
      <c r="G994" s="29">
        <v>1.39</v>
      </c>
      <c r="H994" s="29">
        <v>51.87</v>
      </c>
      <c r="I994" s="29">
        <v>57.3</v>
      </c>
    </row>
    <row r="995" spans="1:9" x14ac:dyDescent="0.25">
      <c r="A995" s="2" t="s">
        <v>42</v>
      </c>
      <c r="B995" s="2" t="s">
        <v>11</v>
      </c>
      <c r="C995" s="2" t="s">
        <v>191</v>
      </c>
      <c r="D995" s="2" t="s">
        <v>43</v>
      </c>
      <c r="E995" s="2" t="str">
        <f t="shared" si="15"/>
        <v>2005The Whittington Hospital NHS TrustHow would you rate the hospital food?</v>
      </c>
      <c r="F995" s="29">
        <v>54.51</v>
      </c>
      <c r="G995" s="29">
        <v>1.39</v>
      </c>
      <c r="H995" s="29">
        <v>51.79</v>
      </c>
      <c r="I995" s="29">
        <v>57.22</v>
      </c>
    </row>
    <row r="996" spans="1:9" x14ac:dyDescent="0.25">
      <c r="A996" s="2" t="s">
        <v>42</v>
      </c>
      <c r="B996" s="2" t="s">
        <v>11</v>
      </c>
      <c r="C996" s="2" t="s">
        <v>166</v>
      </c>
      <c r="D996" s="2" t="s">
        <v>43</v>
      </c>
      <c r="E996" s="2" t="str">
        <f t="shared" si="15"/>
        <v>2005South Tyneside NHS Foundation TrustHow would you rate the hospital food?</v>
      </c>
      <c r="F996" s="29">
        <v>54.09</v>
      </c>
      <c r="G996" s="29">
        <v>1.49</v>
      </c>
      <c r="H996" s="29">
        <v>51.18</v>
      </c>
      <c r="I996" s="29">
        <v>57.01</v>
      </c>
    </row>
    <row r="997" spans="1:9" x14ac:dyDescent="0.25">
      <c r="A997" s="2" t="s">
        <v>42</v>
      </c>
      <c r="B997" s="2" t="s">
        <v>11</v>
      </c>
      <c r="C997" s="2" t="s">
        <v>185</v>
      </c>
      <c r="D997" s="2" t="s">
        <v>43</v>
      </c>
      <c r="E997" s="2" t="str">
        <f t="shared" si="15"/>
        <v>2005The Rotherham NHS Foundation TrustHow would you rate the hospital food?</v>
      </c>
      <c r="F997" s="29">
        <v>54.01</v>
      </c>
      <c r="G997" s="29">
        <v>1.53</v>
      </c>
      <c r="H997" s="29">
        <v>51.01</v>
      </c>
      <c r="I997" s="29">
        <v>57</v>
      </c>
    </row>
    <row r="998" spans="1:9" x14ac:dyDescent="0.25">
      <c r="A998" s="2" t="s">
        <v>42</v>
      </c>
      <c r="B998" s="2" t="s">
        <v>11</v>
      </c>
      <c r="C998" s="2" t="s">
        <v>139</v>
      </c>
      <c r="D998" s="2" t="s">
        <v>43</v>
      </c>
      <c r="E998" s="2" t="str">
        <f t="shared" si="15"/>
        <v>2005Nottingham University Hospitals NHS TrustHow would you rate the hospital food?</v>
      </c>
      <c r="F998" s="29">
        <v>54.76</v>
      </c>
      <c r="G998" s="29">
        <v>1.04</v>
      </c>
      <c r="H998" s="29">
        <v>52.72</v>
      </c>
      <c r="I998" s="29">
        <v>56.8</v>
      </c>
    </row>
    <row r="999" spans="1:9" x14ac:dyDescent="0.25">
      <c r="A999" s="2" t="s">
        <v>42</v>
      </c>
      <c r="B999" s="2" t="s">
        <v>11</v>
      </c>
      <c r="C999" s="2" t="s">
        <v>163</v>
      </c>
      <c r="D999" s="2" t="s">
        <v>43</v>
      </c>
      <c r="E999" s="2" t="str">
        <f t="shared" si="15"/>
        <v>2005South Devon Healthcare NHS Foundation TrustHow would you rate the hospital food?</v>
      </c>
      <c r="F999" s="29">
        <v>54.11</v>
      </c>
      <c r="G999" s="29">
        <v>1.36</v>
      </c>
      <c r="H999" s="29">
        <v>51.44</v>
      </c>
      <c r="I999" s="29">
        <v>56.79</v>
      </c>
    </row>
    <row r="1000" spans="1:9" x14ac:dyDescent="0.25">
      <c r="A1000" s="2" t="s">
        <v>42</v>
      </c>
      <c r="B1000" s="2" t="s">
        <v>11</v>
      </c>
      <c r="C1000" s="2" t="s">
        <v>142</v>
      </c>
      <c r="D1000" s="2" t="s">
        <v>43</v>
      </c>
      <c r="E1000" s="2" t="str">
        <f t="shared" si="15"/>
        <v>2005Peterborough and Stamford Hospitals NHS Foundation TrustHow would you rate the hospital food?</v>
      </c>
      <c r="F1000" s="29">
        <v>53.91</v>
      </c>
      <c r="G1000" s="29">
        <v>1.39</v>
      </c>
      <c r="H1000" s="29">
        <v>51.19</v>
      </c>
      <c r="I1000" s="29">
        <v>56.63</v>
      </c>
    </row>
    <row r="1001" spans="1:9" x14ac:dyDescent="0.25">
      <c r="A1001" s="2" t="s">
        <v>42</v>
      </c>
      <c r="B1001" s="2" t="s">
        <v>11</v>
      </c>
      <c r="C1001" s="2" t="s">
        <v>169</v>
      </c>
      <c r="D1001" s="2" t="s">
        <v>43</v>
      </c>
      <c r="E1001" s="2" t="str">
        <f t="shared" si="15"/>
        <v>2005Southport and Ormskirk Hospital NHS TrustHow would you rate the hospital food?</v>
      </c>
      <c r="F1001" s="29">
        <v>53.58</v>
      </c>
      <c r="G1001" s="29">
        <v>1.47</v>
      </c>
      <c r="H1001" s="29">
        <v>50.69</v>
      </c>
      <c r="I1001" s="29">
        <v>56.47</v>
      </c>
    </row>
    <row r="1002" spans="1:9" x14ac:dyDescent="0.25">
      <c r="A1002" s="2" t="s">
        <v>42</v>
      </c>
      <c r="B1002" s="2" t="s">
        <v>11</v>
      </c>
      <c r="C1002" s="2" t="s">
        <v>156</v>
      </c>
      <c r="D1002" s="2" t="s">
        <v>43</v>
      </c>
      <c r="E1002" s="2" t="str">
        <f t="shared" si="15"/>
        <v>2005Royal United Hospital Bath NHS TrustHow would you rate the hospital food?</v>
      </c>
      <c r="F1002" s="29">
        <v>53.18</v>
      </c>
      <c r="G1002" s="29">
        <v>1.4</v>
      </c>
      <c r="H1002" s="29">
        <v>50.43</v>
      </c>
      <c r="I1002" s="29">
        <v>55.92</v>
      </c>
    </row>
    <row r="1003" spans="1:9" x14ac:dyDescent="0.25">
      <c r="A1003" s="2" t="s">
        <v>42</v>
      </c>
      <c r="B1003" s="2" t="s">
        <v>11</v>
      </c>
      <c r="C1003" s="2" t="s">
        <v>192</v>
      </c>
      <c r="D1003" s="2" t="s">
        <v>43</v>
      </c>
      <c r="E1003" s="2" t="str">
        <f t="shared" si="15"/>
        <v>2005United Lincolnshire Hospitals NHS TrustHow would you rate the hospital food?</v>
      </c>
      <c r="F1003" s="29">
        <v>53.13</v>
      </c>
      <c r="G1003" s="29">
        <v>1.41</v>
      </c>
      <c r="H1003" s="29">
        <v>50.36</v>
      </c>
      <c r="I1003" s="29">
        <v>55.9</v>
      </c>
    </row>
    <row r="1004" spans="1:9" x14ac:dyDescent="0.25">
      <c r="A1004" s="2" t="s">
        <v>42</v>
      </c>
      <c r="B1004" s="2" t="s">
        <v>11</v>
      </c>
      <c r="C1004" s="2" t="s">
        <v>158</v>
      </c>
      <c r="D1004" s="2" t="s">
        <v>43</v>
      </c>
      <c r="E1004" s="2" t="str">
        <f t="shared" si="15"/>
        <v>2005Salisbury NHS Foundation TrustHow would you rate the hospital food?</v>
      </c>
      <c r="F1004" s="29">
        <v>52.89</v>
      </c>
      <c r="G1004" s="29">
        <v>1.42</v>
      </c>
      <c r="H1004" s="29">
        <v>50.11</v>
      </c>
      <c r="I1004" s="29">
        <v>55.67</v>
      </c>
    </row>
    <row r="1005" spans="1:9" x14ac:dyDescent="0.25">
      <c r="A1005" s="2" t="s">
        <v>42</v>
      </c>
      <c r="B1005" s="2" t="s">
        <v>11</v>
      </c>
      <c r="C1005" s="2" t="s">
        <v>76</v>
      </c>
      <c r="D1005" s="2" t="s">
        <v>43</v>
      </c>
      <c r="E1005" s="2" t="str">
        <f t="shared" si="15"/>
        <v>2005Calderdale and Huddersfield NHS Foundation TrustHow would you rate the hospital food?</v>
      </c>
      <c r="F1005" s="29">
        <v>52.83</v>
      </c>
      <c r="G1005" s="29">
        <v>1.43</v>
      </c>
      <c r="H1005" s="29">
        <v>50.04</v>
      </c>
      <c r="I1005" s="29">
        <v>55.63</v>
      </c>
    </row>
    <row r="1006" spans="1:9" x14ac:dyDescent="0.25">
      <c r="A1006" s="2" t="s">
        <v>42</v>
      </c>
      <c r="B1006" s="2" t="s">
        <v>11</v>
      </c>
      <c r="C1006" s="2" t="s">
        <v>167</v>
      </c>
      <c r="D1006" s="2" t="s">
        <v>43</v>
      </c>
      <c r="E1006" s="2" t="str">
        <f t="shared" si="15"/>
        <v>2005South Warwickshire NHS Foundation TrustHow would you rate the hospital food?</v>
      </c>
      <c r="F1006" s="29">
        <v>52.89</v>
      </c>
      <c r="G1006" s="29">
        <v>1.38</v>
      </c>
      <c r="H1006" s="29">
        <v>50.19</v>
      </c>
      <c r="I1006" s="29">
        <v>55.6</v>
      </c>
    </row>
    <row r="1007" spans="1:9" x14ac:dyDescent="0.25">
      <c r="A1007" s="2" t="s">
        <v>42</v>
      </c>
      <c r="B1007" s="2" t="s">
        <v>11</v>
      </c>
      <c r="C1007" s="2" t="s">
        <v>173</v>
      </c>
      <c r="D1007" s="2" t="s">
        <v>43</v>
      </c>
      <c r="E1007" s="2" t="str">
        <f t="shared" si="15"/>
        <v>2005Surrey and Sussex Healthcare NHS TrustHow would you rate the hospital food?</v>
      </c>
      <c r="F1007" s="29">
        <v>52.57</v>
      </c>
      <c r="G1007" s="29">
        <v>1.51</v>
      </c>
      <c r="H1007" s="29">
        <v>49.6</v>
      </c>
      <c r="I1007" s="29">
        <v>55.54</v>
      </c>
    </row>
    <row r="1008" spans="1:9" x14ac:dyDescent="0.25">
      <c r="A1008" s="2" t="s">
        <v>42</v>
      </c>
      <c r="B1008" s="2" t="s">
        <v>11</v>
      </c>
      <c r="C1008" s="2" t="s">
        <v>65</v>
      </c>
      <c r="D1008" s="2" t="s">
        <v>43</v>
      </c>
      <c r="E1008" s="2" t="str">
        <f t="shared" si="15"/>
        <v>2005Barnsley Hospital NHS Foundation TrustHow would you rate the hospital food?</v>
      </c>
      <c r="F1008" s="29">
        <v>52.53</v>
      </c>
      <c r="G1008" s="29">
        <v>1.53</v>
      </c>
      <c r="H1008" s="29">
        <v>49.54</v>
      </c>
      <c r="I1008" s="29">
        <v>55.52</v>
      </c>
    </row>
    <row r="1009" spans="1:9" x14ac:dyDescent="0.25">
      <c r="A1009" s="2" t="s">
        <v>42</v>
      </c>
      <c r="B1009" s="2" t="s">
        <v>11</v>
      </c>
      <c r="C1009" s="2" t="s">
        <v>101</v>
      </c>
      <c r="D1009" s="2" t="s">
        <v>43</v>
      </c>
      <c r="E1009" s="2" t="str">
        <f t="shared" si="15"/>
        <v>2005Great Western Hospitals NHS Foundation TrustHow would you rate the hospital food?</v>
      </c>
      <c r="F1009" s="29">
        <v>52.57</v>
      </c>
      <c r="G1009" s="29">
        <v>1.42</v>
      </c>
      <c r="H1009" s="29">
        <v>49.79</v>
      </c>
      <c r="I1009" s="29">
        <v>55.35</v>
      </c>
    </row>
    <row r="1010" spans="1:9" x14ac:dyDescent="0.25">
      <c r="A1010" s="2" t="s">
        <v>42</v>
      </c>
      <c r="B1010" s="2" t="s">
        <v>11</v>
      </c>
      <c r="C1010" s="2" t="s">
        <v>138</v>
      </c>
      <c r="D1010" s="2" t="s">
        <v>43</v>
      </c>
      <c r="E1010" s="2" t="str">
        <f t="shared" si="15"/>
        <v>2005Northumbria Healthcare NHS Foundation TrustHow would you rate the hospital food?</v>
      </c>
      <c r="F1010" s="29">
        <v>52.3</v>
      </c>
      <c r="G1010" s="29">
        <v>1.54</v>
      </c>
      <c r="H1010" s="29">
        <v>49.28</v>
      </c>
      <c r="I1010" s="29">
        <v>55.32</v>
      </c>
    </row>
    <row r="1011" spans="1:9" x14ac:dyDescent="0.25">
      <c r="A1011" s="2" t="s">
        <v>42</v>
      </c>
      <c r="B1011" s="2" t="s">
        <v>11</v>
      </c>
      <c r="C1011" s="2" t="s">
        <v>207</v>
      </c>
      <c r="D1011" s="2" t="s">
        <v>43</v>
      </c>
      <c r="E1011" s="2" t="str">
        <f t="shared" si="15"/>
        <v>2005Western Sussex Hospitals NHS TrustHow would you rate the hospital food?</v>
      </c>
      <c r="F1011" s="29">
        <v>53.38</v>
      </c>
      <c r="G1011" s="29">
        <v>0.98</v>
      </c>
      <c r="H1011" s="29">
        <v>51.46</v>
      </c>
      <c r="I1011" s="29">
        <v>55.29</v>
      </c>
    </row>
    <row r="1012" spans="1:9" x14ac:dyDescent="0.25">
      <c r="A1012" s="2" t="s">
        <v>42</v>
      </c>
      <c r="B1012" s="2" t="s">
        <v>11</v>
      </c>
      <c r="C1012" s="2" t="s">
        <v>196</v>
      </c>
      <c r="D1012" s="2" t="s">
        <v>43</v>
      </c>
      <c r="E1012" s="2" t="str">
        <f t="shared" si="15"/>
        <v>2005University Hospital Southampton NHS Foundation TrustHow would you rate the hospital food?</v>
      </c>
      <c r="F1012" s="29">
        <v>52.38</v>
      </c>
      <c r="G1012" s="29">
        <v>1.44</v>
      </c>
      <c r="H1012" s="29">
        <v>49.55</v>
      </c>
      <c r="I1012" s="29">
        <v>55.21</v>
      </c>
    </row>
    <row r="1013" spans="1:9" x14ac:dyDescent="0.25">
      <c r="A1013" s="2" t="s">
        <v>42</v>
      </c>
      <c r="B1013" s="2" t="s">
        <v>11</v>
      </c>
      <c r="C1013" s="2" t="s">
        <v>155</v>
      </c>
      <c r="D1013" s="2" t="s">
        <v>43</v>
      </c>
      <c r="E1013" s="2" t="str">
        <f t="shared" si="15"/>
        <v>2005Royal Surrey County Hospital NHS Foundation TrustHow would you rate the hospital food?</v>
      </c>
      <c r="F1013" s="29">
        <v>52.02</v>
      </c>
      <c r="G1013" s="29">
        <v>1.46</v>
      </c>
      <c r="H1013" s="29">
        <v>49.15</v>
      </c>
      <c r="I1013" s="29">
        <v>54.88</v>
      </c>
    </row>
    <row r="1014" spans="1:9" x14ac:dyDescent="0.25">
      <c r="A1014" s="2" t="s">
        <v>42</v>
      </c>
      <c r="B1014" s="2" t="s">
        <v>11</v>
      </c>
      <c r="C1014" s="2" t="s">
        <v>200</v>
      </c>
      <c r="D1014" s="2" t="s">
        <v>43</v>
      </c>
      <c r="E1014" s="2" t="str">
        <f t="shared" si="15"/>
        <v>2005University Hospitals of Leicester NHS TrustHow would you rate the hospital food?</v>
      </c>
      <c r="F1014" s="29">
        <v>52.22</v>
      </c>
      <c r="G1014" s="29">
        <v>1.34</v>
      </c>
      <c r="H1014" s="29">
        <v>49.6</v>
      </c>
      <c r="I1014" s="29">
        <v>54.84</v>
      </c>
    </row>
    <row r="1015" spans="1:9" x14ac:dyDescent="0.25">
      <c r="A1015" s="2" t="s">
        <v>42</v>
      </c>
      <c r="B1015" s="2" t="s">
        <v>11</v>
      </c>
      <c r="C1015" s="2" t="s">
        <v>131</v>
      </c>
      <c r="D1015" s="2" t="s">
        <v>43</v>
      </c>
      <c r="E1015" s="2" t="str">
        <f t="shared" si="15"/>
        <v>2005North Bristol NHS TrustHow would you rate the hospital food?</v>
      </c>
      <c r="F1015" s="29">
        <v>51.92</v>
      </c>
      <c r="G1015" s="29">
        <v>1.36</v>
      </c>
      <c r="H1015" s="29">
        <v>49.25</v>
      </c>
      <c r="I1015" s="29">
        <v>54.59</v>
      </c>
    </row>
    <row r="1016" spans="1:9" x14ac:dyDescent="0.25">
      <c r="A1016" s="2" t="s">
        <v>42</v>
      </c>
      <c r="B1016" s="2" t="s">
        <v>11</v>
      </c>
      <c r="C1016" s="2" t="s">
        <v>87</v>
      </c>
      <c r="D1016" s="2" t="s">
        <v>43</v>
      </c>
      <c r="E1016" s="2" t="str">
        <f t="shared" si="15"/>
        <v>2005Derby Hospitals NHS Foundation TrustHow would you rate the hospital food?</v>
      </c>
      <c r="F1016" s="29">
        <v>51.64</v>
      </c>
      <c r="G1016" s="29">
        <v>1.47</v>
      </c>
      <c r="H1016" s="29">
        <v>48.75</v>
      </c>
      <c r="I1016" s="29">
        <v>54.52</v>
      </c>
    </row>
    <row r="1017" spans="1:9" x14ac:dyDescent="0.25">
      <c r="A1017" s="2" t="s">
        <v>42</v>
      </c>
      <c r="B1017" s="2" t="s">
        <v>11</v>
      </c>
      <c r="C1017" s="2" t="s">
        <v>209</v>
      </c>
      <c r="D1017" s="2" t="s">
        <v>43</v>
      </c>
      <c r="E1017" s="2" t="str">
        <f t="shared" si="15"/>
        <v>2005Wirral University Teaching Hospital NHS Foundation TrustHow would you rate the hospital food?</v>
      </c>
      <c r="F1017" s="29">
        <v>51.54</v>
      </c>
      <c r="G1017" s="29">
        <v>1.49</v>
      </c>
      <c r="H1017" s="29">
        <v>48.63</v>
      </c>
      <c r="I1017" s="29">
        <v>54.45</v>
      </c>
    </row>
    <row r="1018" spans="1:9" x14ac:dyDescent="0.25">
      <c r="A1018" s="2" t="s">
        <v>42</v>
      </c>
      <c r="B1018" s="2" t="s">
        <v>11</v>
      </c>
      <c r="C1018" s="2" t="s">
        <v>119</v>
      </c>
      <c r="D1018" s="2" t="s">
        <v>43</v>
      </c>
      <c r="E1018" s="2" t="str">
        <f t="shared" si="15"/>
        <v>2005Lewisham Healthcare NHS TrustHow would you rate the hospital food?</v>
      </c>
      <c r="F1018" s="29">
        <v>51.58</v>
      </c>
      <c r="G1018" s="29">
        <v>1.42</v>
      </c>
      <c r="H1018" s="29">
        <v>48.8</v>
      </c>
      <c r="I1018" s="29">
        <v>54.36</v>
      </c>
    </row>
    <row r="1019" spans="1:9" x14ac:dyDescent="0.25">
      <c r="A1019" s="2" t="s">
        <v>42</v>
      </c>
      <c r="B1019" s="2" t="s">
        <v>11</v>
      </c>
      <c r="C1019" s="2" t="s">
        <v>181</v>
      </c>
      <c r="D1019" s="2" t="s">
        <v>43</v>
      </c>
      <c r="E1019" s="2" t="str">
        <f t="shared" si="15"/>
        <v>2005The Pennine Acute Hospitals NHS TrustHow would you rate the hospital food?</v>
      </c>
      <c r="F1019" s="29">
        <v>51.41</v>
      </c>
      <c r="G1019" s="29">
        <v>1.44</v>
      </c>
      <c r="H1019" s="29">
        <v>48.58</v>
      </c>
      <c r="I1019" s="29">
        <v>54.24</v>
      </c>
    </row>
    <row r="1020" spans="1:9" x14ac:dyDescent="0.25">
      <c r="A1020" s="2" t="s">
        <v>42</v>
      </c>
      <c r="B1020" s="2" t="s">
        <v>11</v>
      </c>
      <c r="C1020" s="2" t="s">
        <v>199</v>
      </c>
      <c r="D1020" s="2" t="s">
        <v>43</v>
      </c>
      <c r="E1020" s="2" t="str">
        <f t="shared" si="15"/>
        <v>2005University Hospitals Coventry and Warwickshire NHS TrustHow would you rate the hospital food?</v>
      </c>
      <c r="F1020" s="29">
        <v>51.22</v>
      </c>
      <c r="G1020" s="29">
        <v>1.51</v>
      </c>
      <c r="H1020" s="29">
        <v>48.26</v>
      </c>
      <c r="I1020" s="29">
        <v>54.19</v>
      </c>
    </row>
    <row r="1021" spans="1:9" x14ac:dyDescent="0.25">
      <c r="A1021" s="2" t="s">
        <v>42</v>
      </c>
      <c r="B1021" s="2" t="s">
        <v>11</v>
      </c>
      <c r="C1021" s="2" t="s">
        <v>129</v>
      </c>
      <c r="D1021" s="2" t="s">
        <v>43</v>
      </c>
      <c r="E1021" s="2" t="str">
        <f t="shared" si="15"/>
        <v>2005Milton Keynes Hospital NHS Foundation TrustHow would you rate the hospital food?</v>
      </c>
      <c r="F1021" s="29">
        <v>51.56</v>
      </c>
      <c r="G1021" s="29">
        <v>1.32</v>
      </c>
      <c r="H1021" s="29">
        <v>48.98</v>
      </c>
      <c r="I1021" s="29">
        <v>54.15</v>
      </c>
    </row>
    <row r="1022" spans="1:9" x14ac:dyDescent="0.25">
      <c r="A1022" s="2" t="s">
        <v>42</v>
      </c>
      <c r="B1022" s="2" t="s">
        <v>11</v>
      </c>
      <c r="C1022" s="2" t="s">
        <v>123</v>
      </c>
      <c r="D1022" s="2" t="s">
        <v>43</v>
      </c>
      <c r="E1022" s="2" t="str">
        <f t="shared" si="15"/>
        <v>2005Maidstone and Tunbridge Wells NHS TrustHow would you rate the hospital food?</v>
      </c>
      <c r="F1022" s="29">
        <v>51.14</v>
      </c>
      <c r="G1022" s="29">
        <v>1.48</v>
      </c>
      <c r="H1022" s="29">
        <v>48.24</v>
      </c>
      <c r="I1022" s="29">
        <v>54.03</v>
      </c>
    </row>
    <row r="1023" spans="1:9" x14ac:dyDescent="0.25">
      <c r="A1023" s="2" t="s">
        <v>42</v>
      </c>
      <c r="B1023" s="2" t="s">
        <v>11</v>
      </c>
      <c r="C1023" s="2" t="s">
        <v>159</v>
      </c>
      <c r="D1023" s="2" t="s">
        <v>43</v>
      </c>
      <c r="E1023" s="2" t="str">
        <f t="shared" si="15"/>
        <v>2005Sandwell and West Birmingham Hospitals NHS TrustHow would you rate the hospital food?</v>
      </c>
      <c r="F1023" s="29">
        <v>51.27</v>
      </c>
      <c r="G1023" s="29">
        <v>1.39</v>
      </c>
      <c r="H1023" s="29">
        <v>48.55</v>
      </c>
      <c r="I1023" s="29">
        <v>53.99</v>
      </c>
    </row>
    <row r="1024" spans="1:9" x14ac:dyDescent="0.25">
      <c r="A1024" s="2" t="s">
        <v>42</v>
      </c>
      <c r="B1024" s="2" t="s">
        <v>11</v>
      </c>
      <c r="C1024" s="2" t="s">
        <v>120</v>
      </c>
      <c r="D1024" s="2" t="s">
        <v>43</v>
      </c>
      <c r="E1024" s="2" t="str">
        <f t="shared" si="15"/>
        <v>2005Liverpool Heart and Chest NHS Foundation TrustHow would you rate the hospital food?</v>
      </c>
      <c r="F1024" s="29">
        <v>50.95</v>
      </c>
      <c r="G1024" s="29">
        <v>1.37</v>
      </c>
      <c r="H1024" s="29">
        <v>48.25</v>
      </c>
      <c r="I1024" s="29">
        <v>53.64</v>
      </c>
    </row>
    <row r="1025" spans="1:9" x14ac:dyDescent="0.25">
      <c r="A1025" s="2" t="s">
        <v>42</v>
      </c>
      <c r="B1025" s="2" t="s">
        <v>11</v>
      </c>
      <c r="C1025" s="2" t="s">
        <v>68</v>
      </c>
      <c r="D1025" s="2" t="s">
        <v>43</v>
      </c>
      <c r="E1025" s="2" t="str">
        <f t="shared" si="15"/>
        <v>2005Bedford Hospital NHS TrustHow would you rate the hospital food?</v>
      </c>
      <c r="F1025" s="29">
        <v>50.4</v>
      </c>
      <c r="G1025" s="29">
        <v>1.52</v>
      </c>
      <c r="H1025" s="29">
        <v>47.43</v>
      </c>
      <c r="I1025" s="29">
        <v>53.37</v>
      </c>
    </row>
    <row r="1026" spans="1:9" x14ac:dyDescent="0.25">
      <c r="A1026" s="2" t="s">
        <v>42</v>
      </c>
      <c r="B1026" s="2" t="s">
        <v>11</v>
      </c>
      <c r="C1026" s="2" t="s">
        <v>189</v>
      </c>
      <c r="D1026" s="2" t="s">
        <v>43</v>
      </c>
      <c r="E1026" s="2" t="str">
        <f t="shared" ref="E1026:E1089" si="16">B1026&amp;C1026&amp;D1026</f>
        <v>2005The Royal Wolverhampton NHS TrustHow would you rate the hospital food?</v>
      </c>
      <c r="F1026" s="29">
        <v>50.21</v>
      </c>
      <c r="G1026" s="29">
        <v>1.49</v>
      </c>
      <c r="H1026" s="29">
        <v>47.29</v>
      </c>
      <c r="I1026" s="29">
        <v>53.14</v>
      </c>
    </row>
    <row r="1027" spans="1:9" x14ac:dyDescent="0.25">
      <c r="A1027" s="2" t="s">
        <v>42</v>
      </c>
      <c r="B1027" s="2" t="s">
        <v>11</v>
      </c>
      <c r="C1027" s="2" t="s">
        <v>73</v>
      </c>
      <c r="D1027" s="2" t="s">
        <v>43</v>
      </c>
      <c r="E1027" s="2" t="str">
        <f t="shared" si="16"/>
        <v>2005Brighton and Sussex University Hospitals NHS TrustHow would you rate the hospital food?</v>
      </c>
      <c r="F1027" s="29">
        <v>50.45</v>
      </c>
      <c r="G1027" s="29">
        <v>1.27</v>
      </c>
      <c r="H1027" s="29">
        <v>47.96</v>
      </c>
      <c r="I1027" s="29">
        <v>52.95</v>
      </c>
    </row>
    <row r="1028" spans="1:9" x14ac:dyDescent="0.25">
      <c r="A1028" s="2" t="s">
        <v>42</v>
      </c>
      <c r="B1028" s="2" t="s">
        <v>11</v>
      </c>
      <c r="C1028" s="2" t="s">
        <v>100</v>
      </c>
      <c r="D1028" s="2" t="s">
        <v>43</v>
      </c>
      <c r="E1028" s="2" t="str">
        <f t="shared" si="16"/>
        <v>2005Gloucestershire Hospitals NHS Foundation TrustHow would you rate the hospital food?</v>
      </c>
      <c r="F1028" s="29">
        <v>50.09</v>
      </c>
      <c r="G1028" s="29">
        <v>1.4</v>
      </c>
      <c r="H1028" s="29">
        <v>47.35</v>
      </c>
      <c r="I1028" s="29">
        <v>52.83</v>
      </c>
    </row>
    <row r="1029" spans="1:9" x14ac:dyDescent="0.25">
      <c r="A1029" s="2" t="s">
        <v>42</v>
      </c>
      <c r="B1029" s="2" t="s">
        <v>11</v>
      </c>
      <c r="C1029" s="2" t="s">
        <v>137</v>
      </c>
      <c r="D1029" s="2" t="s">
        <v>43</v>
      </c>
      <c r="E1029" s="2" t="str">
        <f t="shared" si="16"/>
        <v>2005Northern Lincolnshire and Goole Hospitals NHS Foundation TrustHow would you rate the hospital food?</v>
      </c>
      <c r="F1029" s="29">
        <v>50.01</v>
      </c>
      <c r="G1029" s="29">
        <v>1.43</v>
      </c>
      <c r="H1029" s="29">
        <v>47.21</v>
      </c>
      <c r="I1029" s="29">
        <v>52.81</v>
      </c>
    </row>
    <row r="1030" spans="1:9" x14ac:dyDescent="0.25">
      <c r="A1030" s="2" t="s">
        <v>42</v>
      </c>
      <c r="B1030" s="2" t="s">
        <v>11</v>
      </c>
      <c r="C1030" s="2" t="s">
        <v>154</v>
      </c>
      <c r="D1030" s="2" t="s">
        <v>43</v>
      </c>
      <c r="E1030" s="2" t="str">
        <f t="shared" si="16"/>
        <v>2005Royal National Orthopaedic Hospital NHS TrustHow would you rate the hospital food?</v>
      </c>
      <c r="F1030" s="29">
        <v>50.14</v>
      </c>
      <c r="G1030" s="29">
        <v>1.34</v>
      </c>
      <c r="H1030" s="29">
        <v>47.51</v>
      </c>
      <c r="I1030" s="29">
        <v>52.77</v>
      </c>
    </row>
    <row r="1031" spans="1:9" x14ac:dyDescent="0.25">
      <c r="A1031" s="2" t="s">
        <v>42</v>
      </c>
      <c r="B1031" s="2" t="s">
        <v>11</v>
      </c>
      <c r="C1031" s="2" t="s">
        <v>67</v>
      </c>
      <c r="D1031" s="2" t="s">
        <v>43</v>
      </c>
      <c r="E1031" s="2" t="str">
        <f t="shared" si="16"/>
        <v>2005Basildon and Thurrock University Hospitals NHS Foundation TrustHow would you rate the hospital food?</v>
      </c>
      <c r="F1031" s="29">
        <v>49.86</v>
      </c>
      <c r="G1031" s="29">
        <v>1.47</v>
      </c>
      <c r="H1031" s="29">
        <v>46.98</v>
      </c>
      <c r="I1031" s="29">
        <v>52.73</v>
      </c>
    </row>
    <row r="1032" spans="1:9" x14ac:dyDescent="0.25">
      <c r="A1032" s="2" t="s">
        <v>42</v>
      </c>
      <c r="B1032" s="2" t="s">
        <v>11</v>
      </c>
      <c r="C1032" s="2" t="s">
        <v>109</v>
      </c>
      <c r="D1032" s="2" t="s">
        <v>43</v>
      </c>
      <c r="E1032" s="2" t="str">
        <f t="shared" si="16"/>
        <v>2005Hull and East Yorkshire Hospitals NHS TrustHow would you rate the hospital food?</v>
      </c>
      <c r="F1032" s="29">
        <v>49.61</v>
      </c>
      <c r="G1032" s="29">
        <v>1.48</v>
      </c>
      <c r="H1032" s="29">
        <v>46.72</v>
      </c>
      <c r="I1032" s="29">
        <v>52.51</v>
      </c>
    </row>
    <row r="1033" spans="1:9" x14ac:dyDescent="0.25">
      <c r="A1033" s="2" t="s">
        <v>42</v>
      </c>
      <c r="B1033" s="2" t="s">
        <v>11</v>
      </c>
      <c r="C1033" s="2" t="s">
        <v>108</v>
      </c>
      <c r="D1033" s="2" t="s">
        <v>43</v>
      </c>
      <c r="E1033" s="2" t="str">
        <f t="shared" si="16"/>
        <v>2005Homerton University Hospital NHS Foundation TrustHow would you rate the hospital food?</v>
      </c>
      <c r="F1033" s="29">
        <v>48.67</v>
      </c>
      <c r="G1033" s="29">
        <v>1.92</v>
      </c>
      <c r="H1033" s="29">
        <v>44.91</v>
      </c>
      <c r="I1033" s="29">
        <v>52.44</v>
      </c>
    </row>
    <row r="1034" spans="1:9" x14ac:dyDescent="0.25">
      <c r="A1034" s="2" t="s">
        <v>42</v>
      </c>
      <c r="B1034" s="2" t="s">
        <v>11</v>
      </c>
      <c r="C1034" s="2" t="s">
        <v>133</v>
      </c>
      <c r="D1034" s="2" t="s">
        <v>43</v>
      </c>
      <c r="E1034" s="2" t="str">
        <f t="shared" si="16"/>
        <v>2005North Tees and Hartlepool NHS Foundation TrustHow would you rate the hospital food?</v>
      </c>
      <c r="F1034" s="29">
        <v>49.47</v>
      </c>
      <c r="G1034" s="29">
        <v>1.51</v>
      </c>
      <c r="H1034" s="29">
        <v>46.52</v>
      </c>
      <c r="I1034" s="29">
        <v>52.43</v>
      </c>
    </row>
    <row r="1035" spans="1:9" x14ac:dyDescent="0.25">
      <c r="A1035" s="2" t="s">
        <v>42</v>
      </c>
      <c r="B1035" s="2" t="s">
        <v>11</v>
      </c>
      <c r="C1035" s="2" t="s">
        <v>143</v>
      </c>
      <c r="D1035" s="2" t="s">
        <v>43</v>
      </c>
      <c r="E1035" s="2" t="str">
        <f t="shared" si="16"/>
        <v>2005Plymouth Hospitals NHS TrustHow would you rate the hospital food?</v>
      </c>
      <c r="F1035" s="29">
        <v>49.69</v>
      </c>
      <c r="G1035" s="29">
        <v>1.38</v>
      </c>
      <c r="H1035" s="29">
        <v>46.99</v>
      </c>
      <c r="I1035" s="29">
        <v>52.39</v>
      </c>
    </row>
    <row r="1036" spans="1:9" x14ac:dyDescent="0.25">
      <c r="A1036" s="2" t="s">
        <v>42</v>
      </c>
      <c r="B1036" s="2" t="s">
        <v>11</v>
      </c>
      <c r="C1036" s="2" t="s">
        <v>175</v>
      </c>
      <c r="D1036" s="2" t="s">
        <v>43</v>
      </c>
      <c r="E1036" s="2" t="str">
        <f t="shared" si="16"/>
        <v>2005Taunton and Somerset NHS Foundation TrustHow would you rate the hospital food?</v>
      </c>
      <c r="F1036" s="29">
        <v>49.56</v>
      </c>
      <c r="G1036" s="29">
        <v>1.38</v>
      </c>
      <c r="H1036" s="29">
        <v>46.86</v>
      </c>
      <c r="I1036" s="29">
        <v>52.27</v>
      </c>
    </row>
    <row r="1037" spans="1:9" x14ac:dyDescent="0.25">
      <c r="A1037" s="2" t="s">
        <v>42</v>
      </c>
      <c r="B1037" s="2" t="s">
        <v>11</v>
      </c>
      <c r="C1037" s="2" t="s">
        <v>111</v>
      </c>
      <c r="D1037" s="2" t="s">
        <v>43</v>
      </c>
      <c r="E1037" s="2" t="str">
        <f t="shared" si="16"/>
        <v>2005Ipswich Hospital NHS TrustHow would you rate the hospital food?</v>
      </c>
      <c r="F1037" s="29">
        <v>49.53</v>
      </c>
      <c r="G1037" s="29">
        <v>1.37</v>
      </c>
      <c r="H1037" s="29">
        <v>46.85</v>
      </c>
      <c r="I1037" s="29">
        <v>52.21</v>
      </c>
    </row>
    <row r="1038" spans="1:9" x14ac:dyDescent="0.25">
      <c r="A1038" s="2" t="s">
        <v>42</v>
      </c>
      <c r="B1038" s="2" t="s">
        <v>11</v>
      </c>
      <c r="C1038" s="2" t="s">
        <v>85</v>
      </c>
      <c r="D1038" s="2" t="s">
        <v>43</v>
      </c>
      <c r="E1038" s="2" t="str">
        <f t="shared" si="16"/>
        <v>2005Croydon Health Services NHS TrustHow would you rate the hospital food?</v>
      </c>
      <c r="F1038" s="29">
        <v>48.83</v>
      </c>
      <c r="G1038" s="29">
        <v>1.71</v>
      </c>
      <c r="H1038" s="29">
        <v>45.49</v>
      </c>
      <c r="I1038" s="29">
        <v>52.18</v>
      </c>
    </row>
    <row r="1039" spans="1:9" x14ac:dyDescent="0.25">
      <c r="A1039" s="2" t="s">
        <v>42</v>
      </c>
      <c r="B1039" s="2" t="s">
        <v>11</v>
      </c>
      <c r="C1039" s="2" t="s">
        <v>122</v>
      </c>
      <c r="D1039" s="2" t="s">
        <v>43</v>
      </c>
      <c r="E1039" s="2" t="str">
        <f t="shared" si="16"/>
        <v>2005Luton and Dunstable Hospital NHS Foundation TrustHow would you rate the hospital food?</v>
      </c>
      <c r="F1039" s="29">
        <v>49.1</v>
      </c>
      <c r="G1039" s="29">
        <v>1.48</v>
      </c>
      <c r="H1039" s="29">
        <v>46.2</v>
      </c>
      <c r="I1039" s="29">
        <v>52.01</v>
      </c>
    </row>
    <row r="1040" spans="1:9" x14ac:dyDescent="0.25">
      <c r="A1040" s="2" t="s">
        <v>42</v>
      </c>
      <c r="B1040" s="2" t="s">
        <v>11</v>
      </c>
      <c r="C1040" s="2" t="s">
        <v>210</v>
      </c>
      <c r="D1040" s="2" t="s">
        <v>43</v>
      </c>
      <c r="E1040" s="2" t="str">
        <f t="shared" si="16"/>
        <v>2005Worcestershire Acute Hospitals NHS TrustHow would you rate the hospital food?</v>
      </c>
      <c r="F1040" s="29">
        <v>49.04</v>
      </c>
      <c r="G1040" s="29">
        <v>1.46</v>
      </c>
      <c r="H1040" s="29">
        <v>46.17</v>
      </c>
      <c r="I1040" s="29">
        <v>51.9</v>
      </c>
    </row>
    <row r="1041" spans="1:9" x14ac:dyDescent="0.25">
      <c r="A1041" s="2" t="s">
        <v>42</v>
      </c>
      <c r="B1041" s="2" t="s">
        <v>11</v>
      </c>
      <c r="C1041" s="2" t="s">
        <v>106</v>
      </c>
      <c r="D1041" s="2" t="s">
        <v>43</v>
      </c>
      <c r="E1041" s="2" t="str">
        <f t="shared" si="16"/>
        <v>2005Heatherwood and Wexham Park Hospitals NHS Foundation TrustHow would you rate the hospital food?</v>
      </c>
      <c r="F1041" s="29">
        <v>48.8</v>
      </c>
      <c r="G1041" s="29">
        <v>1.58</v>
      </c>
      <c r="H1041" s="29">
        <v>45.7</v>
      </c>
      <c r="I1041" s="29">
        <v>51.89</v>
      </c>
    </row>
    <row r="1042" spans="1:9" x14ac:dyDescent="0.25">
      <c r="A1042" s="2" t="s">
        <v>42</v>
      </c>
      <c r="B1042" s="2" t="s">
        <v>11</v>
      </c>
      <c r="C1042" s="2" t="s">
        <v>105</v>
      </c>
      <c r="D1042" s="2" t="s">
        <v>43</v>
      </c>
      <c r="E1042" s="2" t="str">
        <f t="shared" si="16"/>
        <v>2005Heart of England NHS Foundation TrustHow would you rate the hospital food?</v>
      </c>
      <c r="F1042" s="29">
        <v>49.62</v>
      </c>
      <c r="G1042" s="29">
        <v>1.1100000000000001</v>
      </c>
      <c r="H1042" s="29">
        <v>47.45</v>
      </c>
      <c r="I1042" s="29">
        <v>51.8</v>
      </c>
    </row>
    <row r="1043" spans="1:9" x14ac:dyDescent="0.25">
      <c r="A1043" s="2" t="s">
        <v>42</v>
      </c>
      <c r="B1043" s="2" t="s">
        <v>11</v>
      </c>
      <c r="C1043" s="2" t="s">
        <v>126</v>
      </c>
      <c r="D1043" s="2" t="s">
        <v>43</v>
      </c>
      <c r="E1043" s="2" t="str">
        <f t="shared" si="16"/>
        <v>2005Mid Essex Hospital Services NHS TrustHow would you rate the hospital food?</v>
      </c>
      <c r="F1043" s="29">
        <v>48.77</v>
      </c>
      <c r="G1043" s="29">
        <v>1.51</v>
      </c>
      <c r="H1043" s="29">
        <v>45.82</v>
      </c>
      <c r="I1043" s="29">
        <v>51.72</v>
      </c>
    </row>
    <row r="1044" spans="1:9" x14ac:dyDescent="0.25">
      <c r="A1044" s="2" t="s">
        <v>42</v>
      </c>
      <c r="B1044" s="2" t="s">
        <v>11</v>
      </c>
      <c r="C1044" s="2" t="s">
        <v>132</v>
      </c>
      <c r="D1044" s="2" t="s">
        <v>43</v>
      </c>
      <c r="E1044" s="2" t="str">
        <f t="shared" si="16"/>
        <v>2005North Cumbria University Hospitals NHS TrustHow would you rate the hospital food?</v>
      </c>
      <c r="F1044" s="29">
        <v>48.67</v>
      </c>
      <c r="G1044" s="29">
        <v>1.38</v>
      </c>
      <c r="H1044" s="29">
        <v>45.97</v>
      </c>
      <c r="I1044" s="29">
        <v>51.37</v>
      </c>
    </row>
    <row r="1045" spans="1:9" x14ac:dyDescent="0.25">
      <c r="A1045" s="2" t="s">
        <v>42</v>
      </c>
      <c r="B1045" s="2" t="s">
        <v>11</v>
      </c>
      <c r="C1045" s="2" t="s">
        <v>193</v>
      </c>
      <c r="D1045" s="2" t="s">
        <v>43</v>
      </c>
      <c r="E1045" s="2" t="str">
        <f t="shared" si="16"/>
        <v>2005University College London Hospitals NHS Foundation TrustHow would you rate the hospital food?</v>
      </c>
      <c r="F1045" s="29">
        <v>48.42</v>
      </c>
      <c r="G1045" s="29">
        <v>1.51</v>
      </c>
      <c r="H1045" s="29">
        <v>45.47</v>
      </c>
      <c r="I1045" s="29">
        <v>51.37</v>
      </c>
    </row>
    <row r="1046" spans="1:9" x14ac:dyDescent="0.25">
      <c r="A1046" s="2" t="s">
        <v>42</v>
      </c>
      <c r="B1046" s="2" t="s">
        <v>11</v>
      </c>
      <c r="C1046" s="2" t="s">
        <v>128</v>
      </c>
      <c r="D1046" s="2" t="s">
        <v>43</v>
      </c>
      <c r="E1046" s="2" t="str">
        <f t="shared" si="16"/>
        <v>2005Mid Yorkshire Hospitals NHS TrustHow would you rate the hospital food?</v>
      </c>
      <c r="F1046" s="29">
        <v>48.46</v>
      </c>
      <c r="G1046" s="29">
        <v>1.46</v>
      </c>
      <c r="H1046" s="29">
        <v>45.6</v>
      </c>
      <c r="I1046" s="29">
        <v>51.32</v>
      </c>
    </row>
    <row r="1047" spans="1:9" x14ac:dyDescent="0.25">
      <c r="A1047" s="2" t="s">
        <v>42</v>
      </c>
      <c r="B1047" s="2" t="s">
        <v>11</v>
      </c>
      <c r="C1047" s="2" t="s">
        <v>178</v>
      </c>
      <c r="D1047" s="2" t="s">
        <v>43</v>
      </c>
      <c r="E1047" s="2" t="str">
        <f t="shared" si="16"/>
        <v>2005The Dudley Group NHS Foundation TrustHow would you rate the hospital food?</v>
      </c>
      <c r="F1047" s="29">
        <v>48.38</v>
      </c>
      <c r="G1047" s="29">
        <v>1.45</v>
      </c>
      <c r="H1047" s="29">
        <v>45.54</v>
      </c>
      <c r="I1047" s="29">
        <v>51.21</v>
      </c>
    </row>
    <row r="1048" spans="1:9" x14ac:dyDescent="0.25">
      <c r="A1048" s="2" t="s">
        <v>42</v>
      </c>
      <c r="B1048" s="2" t="s">
        <v>11</v>
      </c>
      <c r="C1048" s="2" t="s">
        <v>124</v>
      </c>
      <c r="D1048" s="2" t="s">
        <v>43</v>
      </c>
      <c r="E1048" s="2" t="str">
        <f t="shared" si="16"/>
        <v>2005Medway NHS Foundation TrustHow would you rate the hospital food?</v>
      </c>
      <c r="F1048" s="29">
        <v>48.24</v>
      </c>
      <c r="G1048" s="29">
        <v>1.45</v>
      </c>
      <c r="H1048" s="29">
        <v>45.39</v>
      </c>
      <c r="I1048" s="29">
        <v>51.08</v>
      </c>
    </row>
    <row r="1049" spans="1:9" x14ac:dyDescent="0.25">
      <c r="A1049" s="2" t="s">
        <v>42</v>
      </c>
      <c r="B1049" s="2" t="s">
        <v>11</v>
      </c>
      <c r="C1049" s="2" t="s">
        <v>130</v>
      </c>
      <c r="D1049" s="2" t="s">
        <v>43</v>
      </c>
      <c r="E1049" s="2" t="str">
        <f t="shared" si="16"/>
        <v>2005Norfolk and Norwich University Hospitals NHS Foundation TrustHow would you rate the hospital food?</v>
      </c>
      <c r="F1049" s="29">
        <v>48.48</v>
      </c>
      <c r="G1049" s="29">
        <v>1.27</v>
      </c>
      <c r="H1049" s="29">
        <v>45.99</v>
      </c>
      <c r="I1049" s="29">
        <v>50.97</v>
      </c>
    </row>
    <row r="1050" spans="1:9" x14ac:dyDescent="0.25">
      <c r="A1050" s="2" t="s">
        <v>42</v>
      </c>
      <c r="B1050" s="2" t="s">
        <v>11</v>
      </c>
      <c r="C1050" s="2" t="s">
        <v>77</v>
      </c>
      <c r="D1050" s="2" t="s">
        <v>43</v>
      </c>
      <c r="E1050" s="2" t="str">
        <f t="shared" si="16"/>
        <v>2005Cambridge University Hospitals NHS Foundation TrustHow would you rate the hospital food?</v>
      </c>
      <c r="F1050" s="29">
        <v>48.1</v>
      </c>
      <c r="G1050" s="29">
        <v>1.41</v>
      </c>
      <c r="H1050" s="29">
        <v>45.33</v>
      </c>
      <c r="I1050" s="29">
        <v>50.87</v>
      </c>
    </row>
    <row r="1051" spans="1:9" x14ac:dyDescent="0.25">
      <c r="A1051" s="2" t="s">
        <v>42</v>
      </c>
      <c r="B1051" s="2" t="s">
        <v>11</v>
      </c>
      <c r="C1051" s="2" t="s">
        <v>81</v>
      </c>
      <c r="D1051" s="2" t="s">
        <v>43</v>
      </c>
      <c r="E1051" s="2" t="str">
        <f t="shared" si="16"/>
        <v>2005City Hospitals Sunderland NHS Foundation TrustHow would you rate the hospital food?</v>
      </c>
      <c r="F1051" s="29">
        <v>48.04</v>
      </c>
      <c r="G1051" s="29">
        <v>1.43</v>
      </c>
      <c r="H1051" s="29">
        <v>45.24</v>
      </c>
      <c r="I1051" s="29">
        <v>50.84</v>
      </c>
    </row>
    <row r="1052" spans="1:9" x14ac:dyDescent="0.25">
      <c r="A1052" s="2" t="s">
        <v>42</v>
      </c>
      <c r="B1052" s="2" t="s">
        <v>11</v>
      </c>
      <c r="C1052" s="2" t="s">
        <v>203</v>
      </c>
      <c r="D1052" s="2" t="s">
        <v>43</v>
      </c>
      <c r="E1052" s="2" t="str">
        <f t="shared" si="16"/>
        <v>2005Warrington and Halton Hospitals NHS Foundation TrustHow would you rate the hospital food?</v>
      </c>
      <c r="F1052" s="29">
        <v>47.76</v>
      </c>
      <c r="G1052" s="29">
        <v>1.47</v>
      </c>
      <c r="H1052" s="29">
        <v>44.87</v>
      </c>
      <c r="I1052" s="29">
        <v>50.65</v>
      </c>
    </row>
    <row r="1053" spans="1:9" x14ac:dyDescent="0.25">
      <c r="A1053" s="2" t="s">
        <v>42</v>
      </c>
      <c r="B1053" s="2" t="s">
        <v>11</v>
      </c>
      <c r="C1053" s="2" t="s">
        <v>98</v>
      </c>
      <c r="D1053" s="2" t="s">
        <v>43</v>
      </c>
      <c r="E1053" s="2" t="str">
        <f t="shared" si="16"/>
        <v>2005Gateshead Health NHS Foundation TrustHow would you rate the hospital food?</v>
      </c>
      <c r="F1053" s="29">
        <v>47.51</v>
      </c>
      <c r="G1053" s="29">
        <v>1.49</v>
      </c>
      <c r="H1053" s="29">
        <v>44.59</v>
      </c>
      <c r="I1053" s="29">
        <v>50.44</v>
      </c>
    </row>
    <row r="1054" spans="1:9" x14ac:dyDescent="0.25">
      <c r="A1054" s="2" t="s">
        <v>42</v>
      </c>
      <c r="B1054" s="2" t="s">
        <v>11</v>
      </c>
      <c r="C1054" s="2" t="s">
        <v>134</v>
      </c>
      <c r="D1054" s="2" t="s">
        <v>43</v>
      </c>
      <c r="E1054" s="2" t="str">
        <f t="shared" si="16"/>
        <v>2005North West London Hospitals NHS TrustHow would you rate the hospital food?</v>
      </c>
      <c r="F1054" s="29">
        <v>47.02</v>
      </c>
      <c r="G1054" s="29">
        <v>1.56</v>
      </c>
      <c r="H1054" s="29">
        <v>43.97</v>
      </c>
      <c r="I1054" s="29">
        <v>50.07</v>
      </c>
    </row>
    <row r="1055" spans="1:9" x14ac:dyDescent="0.25">
      <c r="A1055" s="2" t="s">
        <v>42</v>
      </c>
      <c r="B1055" s="2" t="s">
        <v>11</v>
      </c>
      <c r="C1055" s="2" t="s">
        <v>110</v>
      </c>
      <c r="D1055" s="2" t="s">
        <v>43</v>
      </c>
      <c r="E1055" s="2" t="str">
        <f t="shared" si="16"/>
        <v>2005Imperial College Healthcare NHS TrustHow would you rate the hospital food?</v>
      </c>
      <c r="F1055" s="29">
        <v>47.76</v>
      </c>
      <c r="G1055" s="29">
        <v>1.1299999999999999</v>
      </c>
      <c r="H1055" s="29">
        <v>45.55</v>
      </c>
      <c r="I1055" s="29">
        <v>49.97</v>
      </c>
    </row>
    <row r="1056" spans="1:9" x14ac:dyDescent="0.25">
      <c r="A1056" s="2" t="s">
        <v>42</v>
      </c>
      <c r="B1056" s="2" t="s">
        <v>11</v>
      </c>
      <c r="C1056" s="2" t="s">
        <v>115</v>
      </c>
      <c r="D1056" s="2" t="s">
        <v>43</v>
      </c>
      <c r="E1056" s="2" t="str">
        <f t="shared" si="16"/>
        <v>2005King's College Hospital NHS Foundation TrustHow would you rate the hospital food?</v>
      </c>
      <c r="F1056" s="29">
        <v>46.95</v>
      </c>
      <c r="G1056" s="29">
        <v>1.53</v>
      </c>
      <c r="H1056" s="29">
        <v>43.94</v>
      </c>
      <c r="I1056" s="29">
        <v>49.95</v>
      </c>
    </row>
    <row r="1057" spans="1:9" x14ac:dyDescent="0.25">
      <c r="A1057" s="2" t="s">
        <v>42</v>
      </c>
      <c r="B1057" s="2" t="s">
        <v>11</v>
      </c>
      <c r="C1057" s="2" t="s">
        <v>197</v>
      </c>
      <c r="D1057" s="2" t="s">
        <v>43</v>
      </c>
      <c r="E1057" s="2" t="str">
        <f t="shared" si="16"/>
        <v>2005University Hospitals Birmingham NHS Foundation TrustHow would you rate the hospital food?</v>
      </c>
      <c r="F1057" s="29">
        <v>46.96</v>
      </c>
      <c r="G1057" s="29">
        <v>1.53</v>
      </c>
      <c r="H1057" s="29">
        <v>43.97</v>
      </c>
      <c r="I1057" s="29">
        <v>49.95</v>
      </c>
    </row>
    <row r="1058" spans="1:9" x14ac:dyDescent="0.25">
      <c r="A1058" s="2" t="s">
        <v>42</v>
      </c>
      <c r="B1058" s="2" t="s">
        <v>11</v>
      </c>
      <c r="C1058" s="2" t="s">
        <v>95</v>
      </c>
      <c r="D1058" s="2" t="s">
        <v>43</v>
      </c>
      <c r="E1058" s="2" t="str">
        <f t="shared" si="16"/>
        <v>2005East Sussex Healthcare NHS TrustHow would you rate the hospital food?</v>
      </c>
      <c r="F1058" s="29">
        <v>47.12</v>
      </c>
      <c r="G1058" s="29">
        <v>1.44</v>
      </c>
      <c r="H1058" s="29">
        <v>44.3</v>
      </c>
      <c r="I1058" s="29">
        <v>49.93</v>
      </c>
    </row>
    <row r="1059" spans="1:9" x14ac:dyDescent="0.25">
      <c r="A1059" s="2" t="s">
        <v>42</v>
      </c>
      <c r="B1059" s="2" t="s">
        <v>11</v>
      </c>
      <c r="C1059" s="2" t="s">
        <v>198</v>
      </c>
      <c r="D1059" s="2" t="s">
        <v>43</v>
      </c>
      <c r="E1059" s="2" t="str">
        <f t="shared" si="16"/>
        <v>2005University Hospitals Bristol NHS Foundation TrustHow would you rate the hospital food?</v>
      </c>
      <c r="F1059" s="29">
        <v>47.05</v>
      </c>
      <c r="G1059" s="29">
        <v>1.46</v>
      </c>
      <c r="H1059" s="29">
        <v>44.2</v>
      </c>
      <c r="I1059" s="29">
        <v>49.91</v>
      </c>
    </row>
    <row r="1060" spans="1:9" x14ac:dyDescent="0.25">
      <c r="A1060" s="2" t="s">
        <v>42</v>
      </c>
      <c r="B1060" s="2" t="s">
        <v>11</v>
      </c>
      <c r="C1060" s="2" t="s">
        <v>84</v>
      </c>
      <c r="D1060" s="2" t="s">
        <v>43</v>
      </c>
      <c r="E1060" s="2" t="str">
        <f t="shared" si="16"/>
        <v>2005County Durham and Darlington NHS Foundation TrustHow would you rate the hospital food?</v>
      </c>
      <c r="F1060" s="29">
        <v>47.12</v>
      </c>
      <c r="G1060" s="29">
        <v>1.42</v>
      </c>
      <c r="H1060" s="29">
        <v>44.35</v>
      </c>
      <c r="I1060" s="29">
        <v>49.9</v>
      </c>
    </row>
    <row r="1061" spans="1:9" x14ac:dyDescent="0.25">
      <c r="A1061" s="2" t="s">
        <v>42</v>
      </c>
      <c r="B1061" s="2" t="s">
        <v>11</v>
      </c>
      <c r="C1061" s="2" t="s">
        <v>90</v>
      </c>
      <c r="D1061" s="2" t="s">
        <v>43</v>
      </c>
      <c r="E1061" s="2" t="str">
        <f t="shared" si="16"/>
        <v>2005Ealing Hospital NHS TrustHow would you rate the hospital food?</v>
      </c>
      <c r="F1061" s="29">
        <v>46.39</v>
      </c>
      <c r="G1061" s="29">
        <v>1.74</v>
      </c>
      <c r="H1061" s="29">
        <v>42.97</v>
      </c>
      <c r="I1061" s="29">
        <v>49.8</v>
      </c>
    </row>
    <row r="1062" spans="1:9" x14ac:dyDescent="0.25">
      <c r="A1062" s="2" t="s">
        <v>42</v>
      </c>
      <c r="B1062" s="2" t="s">
        <v>11</v>
      </c>
      <c r="C1062" s="2" t="s">
        <v>170</v>
      </c>
      <c r="D1062" s="2" t="s">
        <v>43</v>
      </c>
      <c r="E1062" s="2" t="str">
        <f t="shared" si="16"/>
        <v>2005St George's Healthcare NHS TrustHow would you rate the hospital food?</v>
      </c>
      <c r="F1062" s="29">
        <v>46.84</v>
      </c>
      <c r="G1062" s="29">
        <v>1.49</v>
      </c>
      <c r="H1062" s="29">
        <v>43.93</v>
      </c>
      <c r="I1062" s="29">
        <v>49.76</v>
      </c>
    </row>
    <row r="1063" spans="1:9" x14ac:dyDescent="0.25">
      <c r="A1063" s="2" t="s">
        <v>42</v>
      </c>
      <c r="B1063" s="2" t="s">
        <v>11</v>
      </c>
      <c r="C1063" s="2" t="s">
        <v>118</v>
      </c>
      <c r="D1063" s="2" t="s">
        <v>43</v>
      </c>
      <c r="E1063" s="2" t="str">
        <f t="shared" si="16"/>
        <v>2005Leeds Teaching Hospitals NHS TrustHow would you rate the hospital food?</v>
      </c>
      <c r="F1063" s="29">
        <v>46.79</v>
      </c>
      <c r="G1063" s="29">
        <v>1.5</v>
      </c>
      <c r="H1063" s="29">
        <v>43.85</v>
      </c>
      <c r="I1063" s="29">
        <v>49.74</v>
      </c>
    </row>
    <row r="1064" spans="1:9" x14ac:dyDescent="0.25">
      <c r="A1064" s="2" t="s">
        <v>42</v>
      </c>
      <c r="B1064" s="2" t="s">
        <v>11</v>
      </c>
      <c r="C1064" s="2" t="s">
        <v>195</v>
      </c>
      <c r="D1064" s="2" t="s">
        <v>43</v>
      </c>
      <c r="E1064" s="2" t="str">
        <f t="shared" si="16"/>
        <v>2005University Hospital of South Manchester NHS Foundation TrustHow would you rate the hospital food?</v>
      </c>
      <c r="F1064" s="29">
        <v>46.81</v>
      </c>
      <c r="G1064" s="29">
        <v>1.43</v>
      </c>
      <c r="H1064" s="29">
        <v>44.01</v>
      </c>
      <c r="I1064" s="29">
        <v>49.62</v>
      </c>
    </row>
    <row r="1065" spans="1:9" x14ac:dyDescent="0.25">
      <c r="A1065" s="2" t="s">
        <v>42</v>
      </c>
      <c r="B1065" s="2" t="s">
        <v>11</v>
      </c>
      <c r="C1065" s="2" t="s">
        <v>86</v>
      </c>
      <c r="D1065" s="2" t="s">
        <v>43</v>
      </c>
      <c r="E1065" s="2" t="str">
        <f t="shared" si="16"/>
        <v>2005Dartford and Gravesham NHS TrustHow would you rate the hospital food?</v>
      </c>
      <c r="F1065" s="29">
        <v>46.73</v>
      </c>
      <c r="G1065" s="29">
        <v>1.42</v>
      </c>
      <c r="H1065" s="29">
        <v>43.94</v>
      </c>
      <c r="I1065" s="29">
        <v>49.51</v>
      </c>
    </row>
    <row r="1066" spans="1:9" x14ac:dyDescent="0.25">
      <c r="A1066" s="2" t="s">
        <v>42</v>
      </c>
      <c r="B1066" s="2" t="s">
        <v>11</v>
      </c>
      <c r="C1066" s="2" t="s">
        <v>140</v>
      </c>
      <c r="D1066" s="2" t="s">
        <v>43</v>
      </c>
      <c r="E1066" s="2" t="str">
        <f t="shared" si="16"/>
        <v>2005Oxford University Hospitals NHS TrustHow would you rate the hospital food?</v>
      </c>
      <c r="F1066" s="29">
        <v>46.28</v>
      </c>
      <c r="G1066" s="29">
        <v>1.6</v>
      </c>
      <c r="H1066" s="29">
        <v>43.15</v>
      </c>
      <c r="I1066" s="29">
        <v>49.4</v>
      </c>
    </row>
    <row r="1067" spans="1:9" x14ac:dyDescent="0.25">
      <c r="A1067" s="2" t="s">
        <v>42</v>
      </c>
      <c r="B1067" s="2" t="s">
        <v>11</v>
      </c>
      <c r="C1067" s="2" t="s">
        <v>171</v>
      </c>
      <c r="D1067" s="2" t="s">
        <v>43</v>
      </c>
      <c r="E1067" s="2" t="str">
        <f t="shared" si="16"/>
        <v>2005St Helens and Knowsley Teaching Hospitals NHS TrustHow would you rate the hospital food?</v>
      </c>
      <c r="F1067" s="29">
        <v>46.41</v>
      </c>
      <c r="G1067" s="29">
        <v>1.49</v>
      </c>
      <c r="H1067" s="29">
        <v>43.5</v>
      </c>
      <c r="I1067" s="29">
        <v>49.32</v>
      </c>
    </row>
    <row r="1068" spans="1:9" x14ac:dyDescent="0.25">
      <c r="A1068" s="2" t="s">
        <v>42</v>
      </c>
      <c r="B1068" s="2" t="s">
        <v>11</v>
      </c>
      <c r="C1068" s="2" t="s">
        <v>205</v>
      </c>
      <c r="D1068" s="2" t="s">
        <v>43</v>
      </c>
      <c r="E1068" s="2" t="str">
        <f t="shared" si="16"/>
        <v>2005West Middlesex University Hospital NHS TrustHow would you rate the hospital food?</v>
      </c>
      <c r="F1068" s="29">
        <v>46.12</v>
      </c>
      <c r="G1068" s="29">
        <v>1.63</v>
      </c>
      <c r="H1068" s="29">
        <v>42.93</v>
      </c>
      <c r="I1068" s="29">
        <v>49.31</v>
      </c>
    </row>
    <row r="1069" spans="1:9" x14ac:dyDescent="0.25">
      <c r="A1069" s="2" t="s">
        <v>42</v>
      </c>
      <c r="B1069" s="2" t="s">
        <v>11</v>
      </c>
      <c r="C1069" s="2" t="s">
        <v>151</v>
      </c>
      <c r="D1069" s="2" t="s">
        <v>43</v>
      </c>
      <c r="E1069" s="2" t="str">
        <f t="shared" si="16"/>
        <v>2005Royal Free London NHS Foundation TrustHow would you rate the hospital food?</v>
      </c>
      <c r="F1069" s="29">
        <v>46.27</v>
      </c>
      <c r="G1069" s="29">
        <v>1.52</v>
      </c>
      <c r="H1069" s="29">
        <v>43.29</v>
      </c>
      <c r="I1069" s="29">
        <v>49.26</v>
      </c>
    </row>
    <row r="1070" spans="1:9" x14ac:dyDescent="0.25">
      <c r="A1070" s="2" t="s">
        <v>42</v>
      </c>
      <c r="B1070" s="2" t="s">
        <v>11</v>
      </c>
      <c r="C1070" s="2" t="s">
        <v>79</v>
      </c>
      <c r="D1070" s="2" t="s">
        <v>43</v>
      </c>
      <c r="E1070" s="2" t="str">
        <f t="shared" si="16"/>
        <v>2005Chelsea and Westminster Hospital NHS Foundation TrustHow would you rate the hospital food?</v>
      </c>
      <c r="F1070" s="29">
        <v>45.51</v>
      </c>
      <c r="G1070" s="29">
        <v>1.62</v>
      </c>
      <c r="H1070" s="29">
        <v>42.33</v>
      </c>
      <c r="I1070" s="29">
        <v>48.69</v>
      </c>
    </row>
    <row r="1071" spans="1:9" x14ac:dyDescent="0.25">
      <c r="A1071" s="2" t="s">
        <v>42</v>
      </c>
      <c r="B1071" s="2" t="s">
        <v>11</v>
      </c>
      <c r="C1071" s="2" t="s">
        <v>66</v>
      </c>
      <c r="D1071" s="2" t="s">
        <v>43</v>
      </c>
      <c r="E1071" s="2" t="str">
        <f t="shared" si="16"/>
        <v>2005Barts Health NHS TrustHow would you rate the hospital food?</v>
      </c>
      <c r="F1071" s="29">
        <v>46.64</v>
      </c>
      <c r="G1071" s="29">
        <v>0.97</v>
      </c>
      <c r="H1071" s="29">
        <v>44.74</v>
      </c>
      <c r="I1071" s="29">
        <v>48.55</v>
      </c>
    </row>
    <row r="1072" spans="1:9" x14ac:dyDescent="0.25">
      <c r="A1072" s="2" t="s">
        <v>42</v>
      </c>
      <c r="B1072" s="2" t="s">
        <v>11</v>
      </c>
      <c r="C1072" s="2" t="s">
        <v>74</v>
      </c>
      <c r="D1072" s="2" t="s">
        <v>43</v>
      </c>
      <c r="E1072" s="2" t="str">
        <f t="shared" si="16"/>
        <v>2005Buckinghamshire Healthcare NHS TrustHow would you rate the hospital food?</v>
      </c>
      <c r="F1072" s="29">
        <v>45.82</v>
      </c>
      <c r="G1072" s="29">
        <v>1.38</v>
      </c>
      <c r="H1072" s="29">
        <v>43.11</v>
      </c>
      <c r="I1072" s="29">
        <v>48.54</v>
      </c>
    </row>
    <row r="1073" spans="1:9" x14ac:dyDescent="0.25">
      <c r="A1073" s="2" t="s">
        <v>42</v>
      </c>
      <c r="B1073" s="2" t="s">
        <v>11</v>
      </c>
      <c r="C1073" s="2" t="s">
        <v>116</v>
      </c>
      <c r="D1073" s="2" t="s">
        <v>43</v>
      </c>
      <c r="E1073" s="2" t="str">
        <f t="shared" si="16"/>
        <v>2005Kingston Hospital NHS Foundation TrustHow would you rate the hospital food?</v>
      </c>
      <c r="F1073" s="29">
        <v>45.48</v>
      </c>
      <c r="G1073" s="29">
        <v>1.43</v>
      </c>
      <c r="H1073" s="29">
        <v>42.67</v>
      </c>
      <c r="I1073" s="29">
        <v>48.29</v>
      </c>
    </row>
    <row r="1074" spans="1:9" x14ac:dyDescent="0.25">
      <c r="A1074" s="2" t="s">
        <v>42</v>
      </c>
      <c r="B1074" s="2" t="s">
        <v>11</v>
      </c>
      <c r="C1074" s="2" t="s">
        <v>91</v>
      </c>
      <c r="D1074" s="2" t="s">
        <v>43</v>
      </c>
      <c r="E1074" s="2" t="str">
        <f t="shared" si="16"/>
        <v>2005East and North Hertfordshire NHS TrustHow would you rate the hospital food?</v>
      </c>
      <c r="F1074" s="29">
        <v>45.11</v>
      </c>
      <c r="G1074" s="29">
        <v>1.49</v>
      </c>
      <c r="H1074" s="29">
        <v>42.18</v>
      </c>
      <c r="I1074" s="29">
        <v>48.04</v>
      </c>
    </row>
    <row r="1075" spans="1:9" x14ac:dyDescent="0.25">
      <c r="A1075" s="2" t="s">
        <v>42</v>
      </c>
      <c r="B1075" s="2" t="s">
        <v>11</v>
      </c>
      <c r="C1075" s="2" t="s">
        <v>72</v>
      </c>
      <c r="D1075" s="2" t="s">
        <v>43</v>
      </c>
      <c r="E1075" s="2" t="str">
        <f t="shared" si="16"/>
        <v>2005Bradford Teaching Hospitals NHS Foundation TrustHow would you rate the hospital food?</v>
      </c>
      <c r="F1075" s="29">
        <v>44.91</v>
      </c>
      <c r="G1075" s="29">
        <v>1.45</v>
      </c>
      <c r="H1075" s="29">
        <v>42.06</v>
      </c>
      <c r="I1075" s="29">
        <v>47.76</v>
      </c>
    </row>
    <row r="1076" spans="1:9" x14ac:dyDescent="0.25">
      <c r="A1076" s="2" t="s">
        <v>42</v>
      </c>
      <c r="B1076" s="2" t="s">
        <v>11</v>
      </c>
      <c r="C1076" s="2" t="s">
        <v>96</v>
      </c>
      <c r="D1076" s="2" t="s">
        <v>43</v>
      </c>
      <c r="E1076" s="2" t="str">
        <f t="shared" si="16"/>
        <v>2005Epsom and St Helier University Hospitals NHS TrustHow would you rate the hospital food?</v>
      </c>
      <c r="F1076" s="29">
        <v>44.81</v>
      </c>
      <c r="G1076" s="29">
        <v>1.47</v>
      </c>
      <c r="H1076" s="29">
        <v>41.93</v>
      </c>
      <c r="I1076" s="29">
        <v>47.69</v>
      </c>
    </row>
    <row r="1077" spans="1:9" x14ac:dyDescent="0.25">
      <c r="A1077" s="2" t="s">
        <v>42</v>
      </c>
      <c r="B1077" s="2" t="s">
        <v>11</v>
      </c>
      <c r="C1077" s="2" t="s">
        <v>168</v>
      </c>
      <c r="D1077" s="2" t="s">
        <v>43</v>
      </c>
      <c r="E1077" s="2" t="str">
        <f t="shared" si="16"/>
        <v>2005Southend University Hospital NHS Foundation TrustHow would you rate the hospital food?</v>
      </c>
      <c r="F1077" s="29">
        <v>44.53</v>
      </c>
      <c r="G1077" s="29">
        <v>1.48</v>
      </c>
      <c r="H1077" s="29">
        <v>41.62</v>
      </c>
      <c r="I1077" s="29">
        <v>47.44</v>
      </c>
    </row>
    <row r="1078" spans="1:9" x14ac:dyDescent="0.25">
      <c r="A1078" s="2" t="s">
        <v>42</v>
      </c>
      <c r="B1078" s="2" t="s">
        <v>11</v>
      </c>
      <c r="C1078" s="2" t="s">
        <v>204</v>
      </c>
      <c r="D1078" s="2" t="s">
        <v>43</v>
      </c>
      <c r="E1078" s="2" t="str">
        <f t="shared" si="16"/>
        <v>2005West Hertfordshire Hospitals NHS TrustHow would you rate the hospital food?</v>
      </c>
      <c r="F1078" s="29">
        <v>43.54</v>
      </c>
      <c r="G1078" s="29">
        <v>1.41</v>
      </c>
      <c r="H1078" s="29">
        <v>40.78</v>
      </c>
      <c r="I1078" s="29">
        <v>46.3</v>
      </c>
    </row>
    <row r="1079" spans="1:9" x14ac:dyDescent="0.25">
      <c r="A1079" s="2" t="s">
        <v>42</v>
      </c>
      <c r="B1079" s="2" t="s">
        <v>11</v>
      </c>
      <c r="C1079" s="2" t="s">
        <v>78</v>
      </c>
      <c r="D1079" s="2" t="s">
        <v>43</v>
      </c>
      <c r="E1079" s="2" t="str">
        <f t="shared" si="16"/>
        <v>2005Central Manchester University Hospitals NHS Foundation TrustHow would you rate the hospital food?</v>
      </c>
      <c r="F1079" s="29">
        <v>43.19</v>
      </c>
      <c r="G1079" s="29">
        <v>1.53</v>
      </c>
      <c r="H1079" s="29">
        <v>40.18</v>
      </c>
      <c r="I1079" s="29">
        <v>46.19</v>
      </c>
    </row>
    <row r="1080" spans="1:9" x14ac:dyDescent="0.25">
      <c r="A1080" s="2" t="s">
        <v>42</v>
      </c>
      <c r="B1080" s="2" t="s">
        <v>11</v>
      </c>
      <c r="C1080" s="2" t="s">
        <v>135</v>
      </c>
      <c r="D1080" s="2" t="s">
        <v>43</v>
      </c>
      <c r="E1080" s="2" t="str">
        <f t="shared" si="16"/>
        <v>2005Northampton General Hospital NHS TrustHow would you rate the hospital food?</v>
      </c>
      <c r="F1080" s="29">
        <v>43.15</v>
      </c>
      <c r="G1080" s="29">
        <v>1.49</v>
      </c>
      <c r="H1080" s="29">
        <v>40.22</v>
      </c>
      <c r="I1080" s="29">
        <v>46.07</v>
      </c>
    </row>
    <row r="1081" spans="1:9" x14ac:dyDescent="0.25">
      <c r="A1081" s="2" t="s">
        <v>42</v>
      </c>
      <c r="B1081" s="2" t="s">
        <v>11</v>
      </c>
      <c r="C1081" s="2" t="s">
        <v>161</v>
      </c>
      <c r="D1081" s="2" t="s">
        <v>43</v>
      </c>
      <c r="E1081" s="2" t="str">
        <f t="shared" si="16"/>
        <v>2005Sherwood Forest Hospitals NHS Foundation TrustHow would you rate the hospital food?</v>
      </c>
      <c r="F1081" s="29">
        <v>43.2</v>
      </c>
      <c r="G1081" s="29">
        <v>1.46</v>
      </c>
      <c r="H1081" s="29">
        <v>40.35</v>
      </c>
      <c r="I1081" s="29">
        <v>46.05</v>
      </c>
    </row>
    <row r="1082" spans="1:9" x14ac:dyDescent="0.25">
      <c r="A1082" s="2" t="s">
        <v>42</v>
      </c>
      <c r="B1082" s="2" t="s">
        <v>11</v>
      </c>
      <c r="C1082" s="2" t="s">
        <v>62</v>
      </c>
      <c r="D1082" s="2" t="s">
        <v>43</v>
      </c>
      <c r="E1082" s="2" t="str">
        <f t="shared" si="16"/>
        <v>2005Ashford and St Peter's Hospitals NHS Foundation TrustHow would you rate the hospital food?</v>
      </c>
      <c r="F1082" s="27">
        <v>41.74</v>
      </c>
      <c r="G1082" s="27">
        <v>1.49</v>
      </c>
      <c r="H1082" s="27">
        <v>38.81</v>
      </c>
      <c r="I1082" s="27">
        <v>44.67</v>
      </c>
    </row>
    <row r="1083" spans="1:9" x14ac:dyDescent="0.25">
      <c r="A1083" s="2" t="s">
        <v>42</v>
      </c>
      <c r="B1083" s="2" t="s">
        <v>11</v>
      </c>
      <c r="C1083" s="2" t="s">
        <v>179</v>
      </c>
      <c r="D1083" s="2" t="s">
        <v>43</v>
      </c>
      <c r="E1083" s="2" t="str">
        <f t="shared" si="16"/>
        <v>2005The Hillingdon Hospitals NHS Foundation TrustHow would you rate the hospital food?</v>
      </c>
      <c r="F1083" s="29">
        <v>41.31</v>
      </c>
      <c r="G1083" s="29">
        <v>1.62</v>
      </c>
      <c r="H1083" s="29">
        <v>38.14</v>
      </c>
      <c r="I1083" s="29">
        <v>44.47</v>
      </c>
    </row>
    <row r="1084" spans="1:9" x14ac:dyDescent="0.25">
      <c r="A1084" s="2" t="s">
        <v>42</v>
      </c>
      <c r="B1084" s="2" t="s">
        <v>11</v>
      </c>
      <c r="C1084" s="2" t="s">
        <v>64</v>
      </c>
      <c r="D1084" s="2" t="s">
        <v>43</v>
      </c>
      <c r="E1084" s="2" t="str">
        <f t="shared" si="16"/>
        <v>2005Barnet and Chase Farm Hospitals NHS TrustHow would you rate the hospital food?</v>
      </c>
      <c r="F1084" s="29">
        <v>41.39</v>
      </c>
      <c r="G1084" s="29">
        <v>1.55</v>
      </c>
      <c r="H1084" s="29">
        <v>38.36</v>
      </c>
      <c r="I1084" s="29">
        <v>44.43</v>
      </c>
    </row>
    <row r="1085" spans="1:9" x14ac:dyDescent="0.25">
      <c r="A1085" s="2" t="s">
        <v>42</v>
      </c>
      <c r="B1085" s="2" t="s">
        <v>11</v>
      </c>
      <c r="C1085" s="2" t="s">
        <v>93</v>
      </c>
      <c r="D1085" s="2" t="s">
        <v>43</v>
      </c>
      <c r="E1085" s="2" t="str">
        <f t="shared" si="16"/>
        <v>2005East Kent Hospitals University NHS Foundation TrustHow would you rate the hospital food?</v>
      </c>
      <c r="F1085" s="29">
        <v>40.89</v>
      </c>
      <c r="G1085" s="29">
        <v>1.39</v>
      </c>
      <c r="H1085" s="29">
        <v>38.18</v>
      </c>
      <c r="I1085" s="29">
        <v>43.61</v>
      </c>
    </row>
    <row r="1086" spans="1:9" x14ac:dyDescent="0.25">
      <c r="A1086" s="2" t="s">
        <v>42</v>
      </c>
      <c r="B1086" s="2" t="s">
        <v>11</v>
      </c>
      <c r="C1086" s="2" t="s">
        <v>152</v>
      </c>
      <c r="D1086" s="2" t="s">
        <v>43</v>
      </c>
      <c r="E1086" s="2" t="str">
        <f t="shared" si="16"/>
        <v>2005Royal Liverpool and Broadgreen University Hospitals NHS TrustHow would you rate the hospital food?</v>
      </c>
      <c r="F1086" s="29">
        <v>40.229999999999997</v>
      </c>
      <c r="G1086" s="29">
        <v>1.47</v>
      </c>
      <c r="H1086" s="29">
        <v>37.35</v>
      </c>
      <c r="I1086" s="29">
        <v>43.11</v>
      </c>
    </row>
    <row r="1087" spans="1:9" x14ac:dyDescent="0.25">
      <c r="A1087" s="2" t="s">
        <v>42</v>
      </c>
      <c r="B1087" s="2" t="s">
        <v>11</v>
      </c>
      <c r="C1087" s="2" t="s">
        <v>5</v>
      </c>
      <c r="D1087" s="2" t="s">
        <v>43</v>
      </c>
      <c r="E1087" s="2" t="str">
        <f t="shared" si="16"/>
        <v>2005North Middlesex University Hospital NHS TrustHow would you rate the hospital food?</v>
      </c>
      <c r="F1087" s="29">
        <v>38.869999999999997</v>
      </c>
      <c r="G1087" s="29">
        <v>1.71</v>
      </c>
      <c r="H1087" s="29">
        <v>35.520000000000003</v>
      </c>
      <c r="I1087" s="29">
        <v>42.23</v>
      </c>
    </row>
    <row r="1088" spans="1:9" x14ac:dyDescent="0.25">
      <c r="A1088" s="2" t="s">
        <v>42</v>
      </c>
      <c r="B1088" s="2" t="s">
        <v>11</v>
      </c>
      <c r="C1088" s="2" t="s">
        <v>212</v>
      </c>
      <c r="D1088" s="2" t="s">
        <v>43</v>
      </c>
      <c r="E1088" s="2" t="str">
        <f t="shared" si="16"/>
        <v>2005Wye Valley NHS TrustHow would you rate the hospital food?</v>
      </c>
      <c r="F1088" s="29">
        <v>39.47</v>
      </c>
      <c r="G1088" s="29">
        <v>1.38</v>
      </c>
      <c r="H1088" s="29">
        <v>36.76</v>
      </c>
      <c r="I1088" s="29">
        <v>42.17</v>
      </c>
    </row>
    <row r="1089" spans="1:9" x14ac:dyDescent="0.25">
      <c r="A1089" s="2" t="s">
        <v>42</v>
      </c>
      <c r="B1089" s="2" t="s">
        <v>11</v>
      </c>
      <c r="C1089" s="2" t="s">
        <v>164</v>
      </c>
      <c r="D1089" s="2" t="s">
        <v>43</v>
      </c>
      <c r="E1089" s="2" t="str">
        <f t="shared" si="16"/>
        <v>2005South London Healthcare NHS TrustHow would you rate the hospital food?</v>
      </c>
      <c r="F1089" s="29">
        <v>40.39</v>
      </c>
      <c r="G1089" s="29">
        <v>0.87</v>
      </c>
      <c r="H1089" s="29">
        <v>38.68</v>
      </c>
      <c r="I1089" s="29">
        <v>42.1</v>
      </c>
    </row>
    <row r="1090" spans="1:9" x14ac:dyDescent="0.25">
      <c r="A1090" s="2" t="s">
        <v>42</v>
      </c>
      <c r="B1090" s="2" t="s">
        <v>11</v>
      </c>
      <c r="C1090" s="2" t="s">
        <v>63</v>
      </c>
      <c r="D1090" s="2" t="s">
        <v>43</v>
      </c>
      <c r="E1090" s="2" t="str">
        <f t="shared" ref="E1090:E1153" si="17">B1090&amp;C1090&amp;D1090</f>
        <v>2005Barking, Havering and Redbridge University Hospitals NHS TrustHow would you rate the hospital food?</v>
      </c>
      <c r="F1090" s="28"/>
      <c r="G1090" s="28"/>
      <c r="H1090" s="28"/>
      <c r="I1090" s="28"/>
    </row>
    <row r="1091" spans="1:9" x14ac:dyDescent="0.25">
      <c r="A1091" s="2" t="s">
        <v>42</v>
      </c>
      <c r="B1091" s="2" t="s">
        <v>11</v>
      </c>
      <c r="C1091" s="2" t="s">
        <v>80</v>
      </c>
      <c r="D1091" s="2" t="s">
        <v>43</v>
      </c>
      <c r="E1091" s="2" t="str">
        <f t="shared" si="17"/>
        <v>2005Chesterfield Royal Hospital NHS Foundation TrustHow would you rate the hospital food?</v>
      </c>
      <c r="F1091" s="28"/>
      <c r="G1091" s="28"/>
      <c r="H1091" s="28"/>
      <c r="I1091" s="28"/>
    </row>
    <row r="1092" spans="1:9" x14ac:dyDescent="0.25">
      <c r="A1092" s="2" t="s">
        <v>42</v>
      </c>
      <c r="B1092" s="2" t="s">
        <v>11</v>
      </c>
      <c r="C1092" s="2" t="s">
        <v>89</v>
      </c>
      <c r="D1092" s="2" t="s">
        <v>43</v>
      </c>
      <c r="E1092" s="2" t="str">
        <f t="shared" si="17"/>
        <v>2005Dorset County Hospital NHS Foundation TrustHow would you rate the hospital food?</v>
      </c>
      <c r="F1092" s="28"/>
      <c r="G1092" s="28"/>
      <c r="H1092" s="28"/>
      <c r="I1092" s="28"/>
    </row>
    <row r="1093" spans="1:9" x14ac:dyDescent="0.25">
      <c r="A1093" s="2" t="s">
        <v>42</v>
      </c>
      <c r="B1093" s="2" t="s">
        <v>11</v>
      </c>
      <c r="C1093" s="2" t="s">
        <v>190</v>
      </c>
      <c r="D1093" s="2" t="s">
        <v>43</v>
      </c>
      <c r="E1093" s="2" t="str">
        <f t="shared" si="17"/>
        <v>2005The Walton Centre NHS Foundation TrustHow would you rate the hospital food?</v>
      </c>
      <c r="F1093" s="28"/>
      <c r="G1093" s="28"/>
      <c r="H1093" s="28"/>
      <c r="I1093" s="28"/>
    </row>
    <row r="1094" spans="1:9" x14ac:dyDescent="0.25">
      <c r="A1094" s="2" t="s">
        <v>28</v>
      </c>
      <c r="B1094" s="2" t="s">
        <v>11</v>
      </c>
      <c r="C1094" s="2" t="s">
        <v>146</v>
      </c>
      <c r="D1094" s="2" t="s">
        <v>29</v>
      </c>
      <c r="E1094" s="2" t="str">
        <f t="shared" si="17"/>
        <v>2005Queen Victoria Hospital NHS Foundation TrustWhen you had important questions to ask a doctor, did you get answers that you could understand?</v>
      </c>
      <c r="F1094" s="29">
        <v>88.82</v>
      </c>
      <c r="G1094" s="29">
        <v>1.35</v>
      </c>
      <c r="H1094" s="29">
        <v>86.17</v>
      </c>
      <c r="I1094" s="29">
        <v>91.47</v>
      </c>
    </row>
    <row r="1095" spans="1:9" x14ac:dyDescent="0.25">
      <c r="A1095" s="2" t="s">
        <v>28</v>
      </c>
      <c r="B1095" s="2" t="s">
        <v>11</v>
      </c>
      <c r="C1095" s="2" t="s">
        <v>79</v>
      </c>
      <c r="D1095" s="2" t="s">
        <v>29</v>
      </c>
      <c r="E1095" s="2" t="str">
        <f t="shared" si="17"/>
        <v>2005Chelsea and Westminster Hospital NHS Foundation TrustWhen you had important questions to ask a doctor, did you get answers that you could understand?</v>
      </c>
      <c r="F1095" s="29">
        <v>87.44</v>
      </c>
      <c r="G1095" s="29">
        <v>1.49</v>
      </c>
      <c r="H1095" s="29">
        <v>84.53</v>
      </c>
      <c r="I1095" s="29">
        <v>90.35</v>
      </c>
    </row>
    <row r="1096" spans="1:9" x14ac:dyDescent="0.25">
      <c r="A1096" s="2" t="s">
        <v>28</v>
      </c>
      <c r="B1096" s="2" t="s">
        <v>11</v>
      </c>
      <c r="C1096" s="2" t="s">
        <v>187</v>
      </c>
      <c r="D1096" s="2" t="s">
        <v>29</v>
      </c>
      <c r="E1096" s="2" t="str">
        <f t="shared" si="17"/>
        <v>2005The Royal Marsden NHS Foundation TrustWhen you had important questions to ask a doctor, did you get answers that you could understand?</v>
      </c>
      <c r="F1096" s="29">
        <v>87.85</v>
      </c>
      <c r="G1096" s="29">
        <v>1.21</v>
      </c>
      <c r="H1096" s="29">
        <v>85.48</v>
      </c>
      <c r="I1096" s="29">
        <v>90.23</v>
      </c>
    </row>
    <row r="1097" spans="1:9" x14ac:dyDescent="0.25">
      <c r="A1097" s="2" t="s">
        <v>28</v>
      </c>
      <c r="B1097" s="2" t="s">
        <v>11</v>
      </c>
      <c r="C1097" s="2" t="s">
        <v>102</v>
      </c>
      <c r="D1097" s="2" t="s">
        <v>29</v>
      </c>
      <c r="E1097" s="2" t="str">
        <f t="shared" si="17"/>
        <v>2005Guy's and St Thomas' NHS Foundation TrustWhen you had important questions to ask a doctor, did you get answers that you could understand?</v>
      </c>
      <c r="F1097" s="29">
        <v>87.48</v>
      </c>
      <c r="G1097" s="29">
        <v>1.35</v>
      </c>
      <c r="H1097" s="29">
        <v>84.84</v>
      </c>
      <c r="I1097" s="29">
        <v>90.12</v>
      </c>
    </row>
    <row r="1098" spans="1:9" x14ac:dyDescent="0.25">
      <c r="A1098" s="2" t="s">
        <v>28</v>
      </c>
      <c r="B1098" s="2" t="s">
        <v>11</v>
      </c>
      <c r="C1098" s="2" t="s">
        <v>184</v>
      </c>
      <c r="D1098" s="2" t="s">
        <v>29</v>
      </c>
      <c r="E1098" s="2" t="str">
        <f t="shared" si="17"/>
        <v>2005The Robert Jones and Agnes Hunt Orthopaedic Hospital NHS Foundation TrustWhen you had important questions to ask a doctor, did you get answers that you could understand?</v>
      </c>
      <c r="F1098" s="29">
        <v>87.17</v>
      </c>
      <c r="G1098" s="29">
        <v>1.1499999999999999</v>
      </c>
      <c r="H1098" s="29">
        <v>84.91</v>
      </c>
      <c r="I1098" s="29">
        <v>89.43</v>
      </c>
    </row>
    <row r="1099" spans="1:9" x14ac:dyDescent="0.25">
      <c r="A1099" s="2" t="s">
        <v>28</v>
      </c>
      <c r="B1099" s="2" t="s">
        <v>11</v>
      </c>
      <c r="C1099" s="2" t="s">
        <v>177</v>
      </c>
      <c r="D1099" s="2" t="s">
        <v>29</v>
      </c>
      <c r="E1099" s="2" t="str">
        <f t="shared" si="17"/>
        <v>2005The Clatterbridge Cancer Centre NHS Foundation TrustWhen you had important questions to ask a doctor, did you get answers that you could understand?</v>
      </c>
      <c r="F1099" s="29">
        <v>86.23</v>
      </c>
      <c r="G1099" s="29">
        <v>1.35</v>
      </c>
      <c r="H1099" s="29">
        <v>83.59</v>
      </c>
      <c r="I1099" s="29">
        <v>88.88</v>
      </c>
    </row>
    <row r="1100" spans="1:9" x14ac:dyDescent="0.25">
      <c r="A1100" s="2" t="s">
        <v>28</v>
      </c>
      <c r="B1100" s="2" t="s">
        <v>11</v>
      </c>
      <c r="C1100" s="2" t="s">
        <v>150</v>
      </c>
      <c r="D1100" s="2" t="s">
        <v>29</v>
      </c>
      <c r="E1100" s="2" t="str">
        <f t="shared" si="17"/>
        <v>2005Royal Devon and Exeter NHS Foundation TrustWhen you had important questions to ask a doctor, did you get answers that you could understand?</v>
      </c>
      <c r="F1100" s="29">
        <v>86.12</v>
      </c>
      <c r="G1100" s="29">
        <v>1.27</v>
      </c>
      <c r="H1100" s="29">
        <v>83.62</v>
      </c>
      <c r="I1100" s="29">
        <v>88.61</v>
      </c>
    </row>
    <row r="1101" spans="1:9" x14ac:dyDescent="0.25">
      <c r="A1101" s="2" t="s">
        <v>28</v>
      </c>
      <c r="B1101" s="2" t="s">
        <v>11</v>
      </c>
      <c r="C1101" s="2" t="s">
        <v>141</v>
      </c>
      <c r="D1101" s="2" t="s">
        <v>29</v>
      </c>
      <c r="E1101" s="2" t="str">
        <f t="shared" si="17"/>
        <v>2005Papworth Hospital NHS Foundation TrustWhen you had important questions to ask a doctor, did you get answers that you could understand?</v>
      </c>
      <c r="F1101" s="29">
        <v>85.86</v>
      </c>
      <c r="G1101" s="29">
        <v>1.1599999999999999</v>
      </c>
      <c r="H1101" s="29">
        <v>83.6</v>
      </c>
      <c r="I1101" s="29">
        <v>88.12</v>
      </c>
    </row>
    <row r="1102" spans="1:9" x14ac:dyDescent="0.25">
      <c r="A1102" s="2" t="s">
        <v>28</v>
      </c>
      <c r="B1102" s="2" t="s">
        <v>11</v>
      </c>
      <c r="C1102" s="2" t="s">
        <v>120</v>
      </c>
      <c r="D1102" s="2" t="s">
        <v>29</v>
      </c>
      <c r="E1102" s="2" t="str">
        <f t="shared" si="17"/>
        <v>2005Liverpool Heart and Chest NHS Foundation TrustWhen you had important questions to ask a doctor, did you get answers that you could understand?</v>
      </c>
      <c r="F1102" s="29">
        <v>85.52</v>
      </c>
      <c r="G1102" s="29">
        <v>1.3</v>
      </c>
      <c r="H1102" s="29">
        <v>82.96</v>
      </c>
      <c r="I1102" s="29">
        <v>88.07</v>
      </c>
    </row>
    <row r="1103" spans="1:9" x14ac:dyDescent="0.25">
      <c r="A1103" s="2" t="s">
        <v>28</v>
      </c>
      <c r="B1103" s="2" t="s">
        <v>11</v>
      </c>
      <c r="C1103" s="2" t="s">
        <v>160</v>
      </c>
      <c r="D1103" s="2" t="s">
        <v>29</v>
      </c>
      <c r="E1103" s="2" t="str">
        <f t="shared" si="17"/>
        <v>2005Sheffield Teaching Hospitals NHS Foundation TrustWhen you had important questions to ask a doctor, did you get answers that you could understand?</v>
      </c>
      <c r="F1103" s="29">
        <v>85.39</v>
      </c>
      <c r="G1103" s="29">
        <v>1.3</v>
      </c>
      <c r="H1103" s="29">
        <v>82.84</v>
      </c>
      <c r="I1103" s="29">
        <v>87.94</v>
      </c>
    </row>
    <row r="1104" spans="1:9" x14ac:dyDescent="0.25">
      <c r="A1104" s="2" t="s">
        <v>28</v>
      </c>
      <c r="B1104" s="2" t="s">
        <v>11</v>
      </c>
      <c r="C1104" s="2" t="s">
        <v>140</v>
      </c>
      <c r="D1104" s="2" t="s">
        <v>29</v>
      </c>
      <c r="E1104" s="2" t="str">
        <f t="shared" si="17"/>
        <v>2005Oxford University Hospitals NHS TrustWhen you had important questions to ask a doctor, did you get answers that you could understand?</v>
      </c>
      <c r="F1104" s="29">
        <v>84.87</v>
      </c>
      <c r="G1104" s="29">
        <v>1.5</v>
      </c>
      <c r="H1104" s="29">
        <v>81.93</v>
      </c>
      <c r="I1104" s="29">
        <v>87.82</v>
      </c>
    </row>
    <row r="1105" spans="1:9" x14ac:dyDescent="0.25">
      <c r="A1105" s="2" t="s">
        <v>28</v>
      </c>
      <c r="B1105" s="2" t="s">
        <v>11</v>
      </c>
      <c r="C1105" s="2" t="s">
        <v>176</v>
      </c>
      <c r="D1105" s="2" t="s">
        <v>29</v>
      </c>
      <c r="E1105" s="2" t="str">
        <f t="shared" si="17"/>
        <v>2005The Christie NHS Foundation TrustWhen you had important questions to ask a doctor, did you get answers that you could understand?</v>
      </c>
      <c r="F1105" s="29">
        <v>85.32</v>
      </c>
      <c r="G1105" s="29">
        <v>1.26</v>
      </c>
      <c r="H1105" s="29">
        <v>82.86</v>
      </c>
      <c r="I1105" s="29">
        <v>87.78</v>
      </c>
    </row>
    <row r="1106" spans="1:9" x14ac:dyDescent="0.25">
      <c r="A1106" s="2" t="s">
        <v>28</v>
      </c>
      <c r="B1106" s="2" t="s">
        <v>11</v>
      </c>
      <c r="C1106" s="2" t="s">
        <v>170</v>
      </c>
      <c r="D1106" s="2" t="s">
        <v>29</v>
      </c>
      <c r="E1106" s="2" t="str">
        <f t="shared" si="17"/>
        <v>2005St George's Healthcare NHS TrustWhen you had important questions to ask a doctor, did you get answers that you could understand?</v>
      </c>
      <c r="F1106" s="29">
        <v>84.91</v>
      </c>
      <c r="G1106" s="29">
        <v>1.34</v>
      </c>
      <c r="H1106" s="29">
        <v>82.28</v>
      </c>
      <c r="I1106" s="29">
        <v>87.54</v>
      </c>
    </row>
    <row r="1107" spans="1:9" x14ac:dyDescent="0.25">
      <c r="A1107" s="2" t="s">
        <v>28</v>
      </c>
      <c r="B1107" s="2" t="s">
        <v>11</v>
      </c>
      <c r="C1107" s="2" t="s">
        <v>180</v>
      </c>
      <c r="D1107" s="2" t="s">
        <v>29</v>
      </c>
      <c r="E1107" s="2" t="str">
        <f t="shared" si="17"/>
        <v>2005The Newcastle-upon-Tyne Hospitals NHS Foundation TrustWhen you had important questions to ask a doctor, did you get answers that you could understand?</v>
      </c>
      <c r="F1107" s="29">
        <v>84.88</v>
      </c>
      <c r="G1107" s="29">
        <v>1.3</v>
      </c>
      <c r="H1107" s="29">
        <v>82.33</v>
      </c>
      <c r="I1107" s="29">
        <v>87.42</v>
      </c>
    </row>
    <row r="1108" spans="1:9" x14ac:dyDescent="0.25">
      <c r="A1108" s="2" t="s">
        <v>28</v>
      </c>
      <c r="B1108" s="2" t="s">
        <v>11</v>
      </c>
      <c r="C1108" s="2" t="s">
        <v>167</v>
      </c>
      <c r="D1108" s="2" t="s">
        <v>29</v>
      </c>
      <c r="E1108" s="2" t="str">
        <f t="shared" si="17"/>
        <v>2005South Warwickshire NHS Foundation TrustWhen you had important questions to ask a doctor, did you get answers that you could understand?</v>
      </c>
      <c r="F1108" s="29">
        <v>84.65</v>
      </c>
      <c r="G1108" s="29">
        <v>1.32</v>
      </c>
      <c r="H1108" s="29">
        <v>82.06</v>
      </c>
      <c r="I1108" s="29">
        <v>87.25</v>
      </c>
    </row>
    <row r="1109" spans="1:9" x14ac:dyDescent="0.25">
      <c r="A1109" s="2" t="s">
        <v>28</v>
      </c>
      <c r="B1109" s="2" t="s">
        <v>11</v>
      </c>
      <c r="C1109" s="2" t="s">
        <v>81</v>
      </c>
      <c r="D1109" s="2" t="s">
        <v>29</v>
      </c>
      <c r="E1109" s="2" t="str">
        <f t="shared" si="17"/>
        <v>2005City Hospitals Sunderland NHS Foundation TrustWhen you had important questions to ask a doctor, did you get answers that you could understand?</v>
      </c>
      <c r="F1109" s="29">
        <v>84.44</v>
      </c>
      <c r="G1109" s="29">
        <v>1.33</v>
      </c>
      <c r="H1109" s="29">
        <v>81.83</v>
      </c>
      <c r="I1109" s="29">
        <v>87.05</v>
      </c>
    </row>
    <row r="1110" spans="1:9" x14ac:dyDescent="0.25">
      <c r="A1110" s="2" t="s">
        <v>28</v>
      </c>
      <c r="B1110" s="2" t="s">
        <v>11</v>
      </c>
      <c r="C1110" s="2" t="s">
        <v>163</v>
      </c>
      <c r="D1110" s="2" t="s">
        <v>29</v>
      </c>
      <c r="E1110" s="2" t="str">
        <f t="shared" si="17"/>
        <v>2005South Devon Healthcare NHS Foundation TrustWhen you had important questions to ask a doctor, did you get answers that you could understand?</v>
      </c>
      <c r="F1110" s="29">
        <v>84.46</v>
      </c>
      <c r="G1110" s="29">
        <v>1.29</v>
      </c>
      <c r="H1110" s="29">
        <v>81.93</v>
      </c>
      <c r="I1110" s="29">
        <v>87</v>
      </c>
    </row>
    <row r="1111" spans="1:9" x14ac:dyDescent="0.25">
      <c r="A1111" s="2" t="s">
        <v>28</v>
      </c>
      <c r="B1111" s="2" t="s">
        <v>11</v>
      </c>
      <c r="C1111" s="2" t="s">
        <v>175</v>
      </c>
      <c r="D1111" s="2" t="s">
        <v>29</v>
      </c>
      <c r="E1111" s="2" t="str">
        <f t="shared" si="17"/>
        <v>2005Taunton and Somerset NHS Foundation TrustWhen you had important questions to ask a doctor, did you get answers that you could understand?</v>
      </c>
      <c r="F1111" s="29">
        <v>84.43</v>
      </c>
      <c r="G1111" s="29">
        <v>1.31</v>
      </c>
      <c r="H1111" s="29">
        <v>81.87</v>
      </c>
      <c r="I1111" s="29">
        <v>86.99</v>
      </c>
    </row>
    <row r="1112" spans="1:9" x14ac:dyDescent="0.25">
      <c r="A1112" s="2" t="s">
        <v>28</v>
      </c>
      <c r="B1112" s="2" t="s">
        <v>11</v>
      </c>
      <c r="C1112" s="2" t="s">
        <v>138</v>
      </c>
      <c r="D1112" s="2" t="s">
        <v>29</v>
      </c>
      <c r="E1112" s="2" t="str">
        <f t="shared" si="17"/>
        <v>2005Northumbria Healthcare NHS Foundation TrustWhen you had important questions to ask a doctor, did you get answers that you could understand?</v>
      </c>
      <c r="F1112" s="29">
        <v>84.14</v>
      </c>
      <c r="G1112" s="29">
        <v>1.43</v>
      </c>
      <c r="H1112" s="29">
        <v>81.33</v>
      </c>
      <c r="I1112" s="29">
        <v>86.94</v>
      </c>
    </row>
    <row r="1113" spans="1:9" x14ac:dyDescent="0.25">
      <c r="A1113" s="2" t="s">
        <v>28</v>
      </c>
      <c r="B1113" s="2" t="s">
        <v>11</v>
      </c>
      <c r="C1113" s="2" t="s">
        <v>84</v>
      </c>
      <c r="D1113" s="2" t="s">
        <v>29</v>
      </c>
      <c r="E1113" s="2" t="str">
        <f t="shared" si="17"/>
        <v>2005County Durham and Darlington NHS Foundation TrustWhen you had important questions to ask a doctor, did you get answers that you could understand?</v>
      </c>
      <c r="F1113" s="29">
        <v>84.24</v>
      </c>
      <c r="G1113" s="29">
        <v>1.35</v>
      </c>
      <c r="H1113" s="29">
        <v>81.59</v>
      </c>
      <c r="I1113" s="29">
        <v>86.89</v>
      </c>
    </row>
    <row r="1114" spans="1:9" x14ac:dyDescent="0.25">
      <c r="A1114" s="2" t="s">
        <v>28</v>
      </c>
      <c r="B1114" s="2" t="s">
        <v>11</v>
      </c>
      <c r="C1114" s="2" t="s">
        <v>148</v>
      </c>
      <c r="D1114" s="2" t="s">
        <v>29</v>
      </c>
      <c r="E1114" s="2" t="str">
        <f t="shared" si="17"/>
        <v>2005Royal Brompton and Harefield NHS Foundation TrustWhen you had important questions to ask a doctor, did you get answers that you could understand?</v>
      </c>
      <c r="F1114" s="29">
        <v>84.36</v>
      </c>
      <c r="G1114" s="29">
        <v>1.22</v>
      </c>
      <c r="H1114" s="29">
        <v>81.97</v>
      </c>
      <c r="I1114" s="29">
        <v>86.75</v>
      </c>
    </row>
    <row r="1115" spans="1:9" x14ac:dyDescent="0.25">
      <c r="A1115" s="2" t="s">
        <v>28</v>
      </c>
      <c r="B1115" s="2" t="s">
        <v>11</v>
      </c>
      <c r="C1115" s="2" t="s">
        <v>69</v>
      </c>
      <c r="D1115" s="2" t="s">
        <v>29</v>
      </c>
      <c r="E1115" s="2" t="str">
        <f t="shared" si="17"/>
        <v>2005Birmingham Women's NHS Foundation TrustWhen you had important questions to ask a doctor, did you get answers that you could understand?</v>
      </c>
      <c r="F1115" s="29">
        <v>84.2</v>
      </c>
      <c r="G1115" s="29">
        <v>1.29</v>
      </c>
      <c r="H1115" s="29">
        <v>81.67</v>
      </c>
      <c r="I1115" s="29">
        <v>86.73</v>
      </c>
    </row>
    <row r="1116" spans="1:9" x14ac:dyDescent="0.25">
      <c r="A1116" s="2" t="s">
        <v>28</v>
      </c>
      <c r="B1116" s="2" t="s">
        <v>11</v>
      </c>
      <c r="C1116" s="2" t="s">
        <v>188</v>
      </c>
      <c r="D1116" s="2" t="s">
        <v>29</v>
      </c>
      <c r="E1116" s="2" t="str">
        <f t="shared" si="17"/>
        <v>2005The Royal Orthopaedic Hospital NHS Foundation TrustWhen you had important questions to ask a doctor, did you get answers that you could understand?</v>
      </c>
      <c r="F1116" s="29">
        <v>84.2</v>
      </c>
      <c r="G1116" s="29">
        <v>1.21</v>
      </c>
      <c r="H1116" s="29">
        <v>81.83</v>
      </c>
      <c r="I1116" s="29">
        <v>86.57</v>
      </c>
    </row>
    <row r="1117" spans="1:9" x14ac:dyDescent="0.25">
      <c r="A1117" s="2" t="s">
        <v>28</v>
      </c>
      <c r="B1117" s="2" t="s">
        <v>11</v>
      </c>
      <c r="C1117" s="2" t="s">
        <v>104</v>
      </c>
      <c r="D1117" s="2" t="s">
        <v>29</v>
      </c>
      <c r="E1117" s="2" t="str">
        <f t="shared" si="17"/>
        <v>2005Harrogate and District NHS Foundation TrustWhen you had important questions to ask a doctor, did you get answers that you could understand?</v>
      </c>
      <c r="F1117" s="29">
        <v>83.86</v>
      </c>
      <c r="G1117" s="29">
        <v>1.34</v>
      </c>
      <c r="H1117" s="29">
        <v>81.23</v>
      </c>
      <c r="I1117" s="29">
        <v>86.48</v>
      </c>
    </row>
    <row r="1118" spans="1:9" x14ac:dyDescent="0.25">
      <c r="A1118" s="2" t="s">
        <v>28</v>
      </c>
      <c r="B1118" s="2" t="s">
        <v>11</v>
      </c>
      <c r="C1118" s="2" t="s">
        <v>165</v>
      </c>
      <c r="D1118" s="2" t="s">
        <v>29</v>
      </c>
      <c r="E1118" s="2" t="str">
        <f t="shared" si="17"/>
        <v>2005South Tees Hospitals NHS Foundation TrustWhen you had important questions to ask a doctor, did you get answers that you could understand?</v>
      </c>
      <c r="F1118" s="29">
        <v>83.59</v>
      </c>
      <c r="G1118" s="29">
        <v>1.44</v>
      </c>
      <c r="H1118" s="29">
        <v>80.760000000000005</v>
      </c>
      <c r="I1118" s="29">
        <v>86.41</v>
      </c>
    </row>
    <row r="1119" spans="1:9" x14ac:dyDescent="0.25">
      <c r="A1119" s="2" t="s">
        <v>28</v>
      </c>
      <c r="B1119" s="2" t="s">
        <v>11</v>
      </c>
      <c r="C1119" s="2" t="s">
        <v>189</v>
      </c>
      <c r="D1119" s="2" t="s">
        <v>29</v>
      </c>
      <c r="E1119" s="2" t="str">
        <f t="shared" si="17"/>
        <v>2005The Royal Wolverhampton NHS TrustWhen you had important questions to ask a doctor, did you get answers that you could understand?</v>
      </c>
      <c r="F1119" s="29">
        <v>83.64</v>
      </c>
      <c r="G1119" s="29">
        <v>1.4</v>
      </c>
      <c r="H1119" s="29">
        <v>80.89</v>
      </c>
      <c r="I1119" s="29">
        <v>86.38</v>
      </c>
    </row>
    <row r="1120" spans="1:9" x14ac:dyDescent="0.25">
      <c r="A1120" s="2" t="s">
        <v>28</v>
      </c>
      <c r="B1120" s="2" t="s">
        <v>11</v>
      </c>
      <c r="C1120" s="2" t="s">
        <v>100</v>
      </c>
      <c r="D1120" s="2" t="s">
        <v>29</v>
      </c>
      <c r="E1120" s="2" t="str">
        <f t="shared" si="17"/>
        <v>2005Gloucestershire Hospitals NHS Foundation TrustWhen you had important questions to ask a doctor, did you get answers that you could understand?</v>
      </c>
      <c r="F1120" s="29">
        <v>83.69</v>
      </c>
      <c r="G1120" s="29">
        <v>1.34</v>
      </c>
      <c r="H1120" s="29">
        <v>81.06</v>
      </c>
      <c r="I1120" s="29">
        <v>86.31</v>
      </c>
    </row>
    <row r="1121" spans="1:9" x14ac:dyDescent="0.25">
      <c r="A1121" s="2" t="s">
        <v>28</v>
      </c>
      <c r="B1121" s="2" t="s">
        <v>11</v>
      </c>
      <c r="C1121" s="2" t="s">
        <v>132</v>
      </c>
      <c r="D1121" s="2" t="s">
        <v>29</v>
      </c>
      <c r="E1121" s="2" t="str">
        <f t="shared" si="17"/>
        <v>2005North Cumbria University Hospitals NHS TrustWhen you had important questions to ask a doctor, did you get answers that you could understand?</v>
      </c>
      <c r="F1121" s="29">
        <v>83.69</v>
      </c>
      <c r="G1121" s="29">
        <v>1.32</v>
      </c>
      <c r="H1121" s="29">
        <v>81.099999999999994</v>
      </c>
      <c r="I1121" s="29">
        <v>86.28</v>
      </c>
    </row>
    <row r="1122" spans="1:9" x14ac:dyDescent="0.25">
      <c r="A1122" s="2" t="s">
        <v>28</v>
      </c>
      <c r="B1122" s="2" t="s">
        <v>11</v>
      </c>
      <c r="C1122" s="2" t="s">
        <v>75</v>
      </c>
      <c r="D1122" s="2" t="s">
        <v>29</v>
      </c>
      <c r="E1122" s="2" t="str">
        <f t="shared" si="17"/>
        <v>2005Burton Hospitals NHS Foundation TrustWhen you had important questions to ask a doctor, did you get answers that you could understand?</v>
      </c>
      <c r="F1122" s="29">
        <v>83.6</v>
      </c>
      <c r="G1122" s="29">
        <v>1.32</v>
      </c>
      <c r="H1122" s="29">
        <v>81.02</v>
      </c>
      <c r="I1122" s="29">
        <v>86.18</v>
      </c>
    </row>
    <row r="1123" spans="1:9" x14ac:dyDescent="0.25">
      <c r="A1123" s="2" t="s">
        <v>28</v>
      </c>
      <c r="B1123" s="2" t="s">
        <v>11</v>
      </c>
      <c r="C1123" s="2" t="s">
        <v>78</v>
      </c>
      <c r="D1123" s="2" t="s">
        <v>29</v>
      </c>
      <c r="E1123" s="2" t="str">
        <f t="shared" si="17"/>
        <v>2005Central Manchester University Hospitals NHS Foundation TrustWhen you had important questions to ask a doctor, did you get answers that you could understand?</v>
      </c>
      <c r="F1123" s="29">
        <v>83.3</v>
      </c>
      <c r="G1123" s="29">
        <v>1.43</v>
      </c>
      <c r="H1123" s="29">
        <v>80.510000000000005</v>
      </c>
      <c r="I1123" s="29">
        <v>86.1</v>
      </c>
    </row>
    <row r="1124" spans="1:9" x14ac:dyDescent="0.25">
      <c r="A1124" s="2" t="s">
        <v>28</v>
      </c>
      <c r="B1124" s="2" t="s">
        <v>11</v>
      </c>
      <c r="C1124" s="2" t="s">
        <v>195</v>
      </c>
      <c r="D1124" s="2" t="s">
        <v>29</v>
      </c>
      <c r="E1124" s="2" t="str">
        <f t="shared" si="17"/>
        <v>2005University Hospital of South Manchester NHS Foundation TrustWhen you had important questions to ask a doctor, did you get answers that you could understand?</v>
      </c>
      <c r="F1124" s="29">
        <v>83.38</v>
      </c>
      <c r="G1124" s="29">
        <v>1.35</v>
      </c>
      <c r="H1124" s="29">
        <v>80.75</v>
      </c>
      <c r="I1124" s="29">
        <v>86.02</v>
      </c>
    </row>
    <row r="1125" spans="1:9" x14ac:dyDescent="0.25">
      <c r="A1125" s="2" t="s">
        <v>28</v>
      </c>
      <c r="B1125" s="2" t="s">
        <v>11</v>
      </c>
      <c r="C1125" s="2" t="s">
        <v>143</v>
      </c>
      <c r="D1125" s="2" t="s">
        <v>29</v>
      </c>
      <c r="E1125" s="2" t="str">
        <f t="shared" si="17"/>
        <v>2005Plymouth Hospitals NHS TrustWhen you had important questions to ask a doctor, did you get answers that you could understand?</v>
      </c>
      <c r="F1125" s="29">
        <v>83.49</v>
      </c>
      <c r="G1125" s="29">
        <v>1.27</v>
      </c>
      <c r="H1125" s="29">
        <v>81</v>
      </c>
      <c r="I1125" s="29">
        <v>85.98</v>
      </c>
    </row>
    <row r="1126" spans="1:9" x14ac:dyDescent="0.25">
      <c r="A1126" s="2" t="s">
        <v>28</v>
      </c>
      <c r="B1126" s="2" t="s">
        <v>11</v>
      </c>
      <c r="C1126" s="2" t="s">
        <v>159</v>
      </c>
      <c r="D1126" s="2" t="s">
        <v>29</v>
      </c>
      <c r="E1126" s="2" t="str">
        <f t="shared" si="17"/>
        <v>2005Sandwell and West Birmingham Hospitals NHS TrustWhen you had important questions to ask a doctor, did you get answers that you could understand?</v>
      </c>
      <c r="F1126" s="29">
        <v>83.44</v>
      </c>
      <c r="G1126" s="29">
        <v>1.29</v>
      </c>
      <c r="H1126" s="29">
        <v>80.91</v>
      </c>
      <c r="I1126" s="29">
        <v>85.96</v>
      </c>
    </row>
    <row r="1127" spans="1:9" x14ac:dyDescent="0.25">
      <c r="A1127" s="2" t="s">
        <v>28</v>
      </c>
      <c r="B1127" s="2" t="s">
        <v>11</v>
      </c>
      <c r="C1127" s="2" t="s">
        <v>98</v>
      </c>
      <c r="D1127" s="2" t="s">
        <v>29</v>
      </c>
      <c r="E1127" s="2" t="str">
        <f t="shared" si="17"/>
        <v>2005Gateshead Health NHS Foundation TrustWhen you had important questions to ask a doctor, did you get answers that you could understand?</v>
      </c>
      <c r="F1127" s="29">
        <v>83.16</v>
      </c>
      <c r="G1127" s="29">
        <v>1.41</v>
      </c>
      <c r="H1127" s="29">
        <v>80.400000000000006</v>
      </c>
      <c r="I1127" s="29">
        <v>85.92</v>
      </c>
    </row>
    <row r="1128" spans="1:9" x14ac:dyDescent="0.25">
      <c r="A1128" s="2" t="s">
        <v>28</v>
      </c>
      <c r="B1128" s="2" t="s">
        <v>11</v>
      </c>
      <c r="C1128" s="2" t="s">
        <v>121</v>
      </c>
      <c r="D1128" s="2" t="s">
        <v>29</v>
      </c>
      <c r="E1128" s="2" t="str">
        <f t="shared" si="17"/>
        <v>2005Liverpool Women's NHS Foundation TrustWhen you had important questions to ask a doctor, did you get answers that you could understand?</v>
      </c>
      <c r="F1128" s="29">
        <v>83.14</v>
      </c>
      <c r="G1128" s="29">
        <v>1.36</v>
      </c>
      <c r="H1128" s="29">
        <v>80.48</v>
      </c>
      <c r="I1128" s="29">
        <v>85.81</v>
      </c>
    </row>
    <row r="1129" spans="1:9" x14ac:dyDescent="0.25">
      <c r="A1129" s="2" t="s">
        <v>28</v>
      </c>
      <c r="B1129" s="2" t="s">
        <v>11</v>
      </c>
      <c r="C1129" s="2" t="s">
        <v>103</v>
      </c>
      <c r="D1129" s="2" t="s">
        <v>29</v>
      </c>
      <c r="E1129" s="2" t="str">
        <f t="shared" si="17"/>
        <v>2005Hampshire Hospitals NHS Foundation TrustWhen you had important questions to ask a doctor, did you get answers that you could understand?</v>
      </c>
      <c r="F1129" s="29">
        <v>83.9</v>
      </c>
      <c r="G1129" s="29">
        <v>0.92</v>
      </c>
      <c r="H1129" s="29">
        <v>82.09</v>
      </c>
      <c r="I1129" s="29">
        <v>85.7</v>
      </c>
    </row>
    <row r="1130" spans="1:9" x14ac:dyDescent="0.25">
      <c r="A1130" s="2" t="s">
        <v>28</v>
      </c>
      <c r="B1130" s="2" t="s">
        <v>11</v>
      </c>
      <c r="C1130" s="2" t="s">
        <v>158</v>
      </c>
      <c r="D1130" s="2" t="s">
        <v>29</v>
      </c>
      <c r="E1130" s="2" t="str">
        <f t="shared" si="17"/>
        <v>2005Salisbury NHS Foundation TrustWhen you had important questions to ask a doctor, did you get answers that you could understand?</v>
      </c>
      <c r="F1130" s="29">
        <v>83.13</v>
      </c>
      <c r="G1130" s="29">
        <v>1.31</v>
      </c>
      <c r="H1130" s="29">
        <v>80.56</v>
      </c>
      <c r="I1130" s="29">
        <v>85.69</v>
      </c>
    </row>
    <row r="1131" spans="1:9" x14ac:dyDescent="0.25">
      <c r="A1131" s="2" t="s">
        <v>28</v>
      </c>
      <c r="B1131" s="2" t="s">
        <v>11</v>
      </c>
      <c r="C1131" s="2" t="s">
        <v>142</v>
      </c>
      <c r="D1131" s="2" t="s">
        <v>29</v>
      </c>
      <c r="E1131" s="2" t="str">
        <f t="shared" si="17"/>
        <v>2005Peterborough and Stamford Hospitals NHS Foundation TrustWhen you had important questions to ask a doctor, did you get answers that you could understand?</v>
      </c>
      <c r="F1131" s="29">
        <v>82.78</v>
      </c>
      <c r="G1131" s="29">
        <v>1.29</v>
      </c>
      <c r="H1131" s="29">
        <v>80.25</v>
      </c>
      <c r="I1131" s="29">
        <v>85.32</v>
      </c>
    </row>
    <row r="1132" spans="1:9" x14ac:dyDescent="0.25">
      <c r="A1132" s="2" t="s">
        <v>28</v>
      </c>
      <c r="B1132" s="2" t="s">
        <v>11</v>
      </c>
      <c r="C1132" s="2" t="s">
        <v>152</v>
      </c>
      <c r="D1132" s="2" t="s">
        <v>29</v>
      </c>
      <c r="E1132" s="2" t="str">
        <f t="shared" si="17"/>
        <v>2005Royal Liverpool and Broadgreen University Hospitals NHS TrustWhen you had important questions to ask a doctor, did you get answers that you could understand?</v>
      </c>
      <c r="F1132" s="29">
        <v>82.69</v>
      </c>
      <c r="G1132" s="29">
        <v>1.32</v>
      </c>
      <c r="H1132" s="29">
        <v>80.099999999999994</v>
      </c>
      <c r="I1132" s="29">
        <v>85.28</v>
      </c>
    </row>
    <row r="1133" spans="1:9" x14ac:dyDescent="0.25">
      <c r="A1133" s="2" t="s">
        <v>28</v>
      </c>
      <c r="B1133" s="2" t="s">
        <v>11</v>
      </c>
      <c r="C1133" s="2" t="s">
        <v>201</v>
      </c>
      <c r="D1133" s="2" t="s">
        <v>29</v>
      </c>
      <c r="E1133" s="2" t="str">
        <f t="shared" si="17"/>
        <v>2005University Hospitals of Morecambe Bay NHS Foundation TrustWhen you had important questions to ask a doctor, did you get answers that you could understand?</v>
      </c>
      <c r="F1133" s="29">
        <v>82.51</v>
      </c>
      <c r="G1133" s="29">
        <v>1.37</v>
      </c>
      <c r="H1133" s="29">
        <v>79.83</v>
      </c>
      <c r="I1133" s="29">
        <v>85.18</v>
      </c>
    </row>
    <row r="1134" spans="1:9" x14ac:dyDescent="0.25">
      <c r="A1134" s="2" t="s">
        <v>28</v>
      </c>
      <c r="B1134" s="2" t="s">
        <v>11</v>
      </c>
      <c r="C1134" s="2" t="s">
        <v>153</v>
      </c>
      <c r="D1134" s="2" t="s">
        <v>29</v>
      </c>
      <c r="E1134" s="2" t="str">
        <f t="shared" si="17"/>
        <v>2005Royal National Hospital for Rheumatic Diseases NHS Foundation TrustWhen you had important questions to ask a doctor, did you get answers that you could understand?</v>
      </c>
      <c r="F1134" s="29">
        <v>80.75</v>
      </c>
      <c r="G1134" s="29">
        <v>2.21</v>
      </c>
      <c r="H1134" s="29">
        <v>76.41</v>
      </c>
      <c r="I1134" s="29">
        <v>85.09</v>
      </c>
    </row>
    <row r="1135" spans="1:9" x14ac:dyDescent="0.25">
      <c r="A1135" s="2" t="s">
        <v>28</v>
      </c>
      <c r="B1135" s="2" t="s">
        <v>11</v>
      </c>
      <c r="C1135" s="2" t="s">
        <v>110</v>
      </c>
      <c r="D1135" s="2" t="s">
        <v>29</v>
      </c>
      <c r="E1135" s="2" t="str">
        <f t="shared" si="17"/>
        <v>2005Imperial College Healthcare NHS TrustWhen you had important questions to ask a doctor, did you get answers that you could understand?</v>
      </c>
      <c r="F1135" s="29">
        <v>83.03</v>
      </c>
      <c r="G1135" s="29">
        <v>1.04</v>
      </c>
      <c r="H1135" s="29">
        <v>80.98</v>
      </c>
      <c r="I1135" s="29">
        <v>85.07</v>
      </c>
    </row>
    <row r="1136" spans="1:9" x14ac:dyDescent="0.25">
      <c r="A1136" s="2" t="s">
        <v>28</v>
      </c>
      <c r="B1136" s="2" t="s">
        <v>11</v>
      </c>
      <c r="C1136" s="2" t="s">
        <v>171</v>
      </c>
      <c r="D1136" s="2" t="s">
        <v>29</v>
      </c>
      <c r="E1136" s="2" t="str">
        <f t="shared" si="17"/>
        <v>2005St Helens and Knowsley Teaching Hospitals NHS TrustWhen you had important questions to ask a doctor, did you get answers that you could understand?</v>
      </c>
      <c r="F1136" s="29">
        <v>82.32</v>
      </c>
      <c r="G1136" s="29">
        <v>1.36</v>
      </c>
      <c r="H1136" s="29">
        <v>79.66</v>
      </c>
      <c r="I1136" s="29">
        <v>84.97</v>
      </c>
    </row>
    <row r="1137" spans="1:9" x14ac:dyDescent="0.25">
      <c r="A1137" s="2" t="s">
        <v>28</v>
      </c>
      <c r="B1137" s="2" t="s">
        <v>11</v>
      </c>
      <c r="C1137" s="2" t="s">
        <v>198</v>
      </c>
      <c r="D1137" s="2" t="s">
        <v>29</v>
      </c>
      <c r="E1137" s="2" t="str">
        <f t="shared" si="17"/>
        <v>2005University Hospitals Bristol NHS Foundation TrustWhen you had important questions to ask a doctor, did you get answers that you could understand?</v>
      </c>
      <c r="F1137" s="29">
        <v>82.3</v>
      </c>
      <c r="G1137" s="29">
        <v>1.35</v>
      </c>
      <c r="H1137" s="29">
        <v>79.650000000000006</v>
      </c>
      <c r="I1137" s="29">
        <v>84.95</v>
      </c>
    </row>
    <row r="1138" spans="1:9" x14ac:dyDescent="0.25">
      <c r="A1138" s="2" t="s">
        <v>28</v>
      </c>
      <c r="B1138" s="2" t="s">
        <v>11</v>
      </c>
      <c r="C1138" s="2" t="s">
        <v>139</v>
      </c>
      <c r="D1138" s="2" t="s">
        <v>29</v>
      </c>
      <c r="E1138" s="2" t="str">
        <f t="shared" si="17"/>
        <v>2005Nottingham University Hospitals NHS TrustWhen you had important questions to ask a doctor, did you get answers that you could understand?</v>
      </c>
      <c r="F1138" s="29">
        <v>83</v>
      </c>
      <c r="G1138" s="29">
        <v>0.97</v>
      </c>
      <c r="H1138" s="29">
        <v>81.099999999999994</v>
      </c>
      <c r="I1138" s="29">
        <v>84.91</v>
      </c>
    </row>
    <row r="1139" spans="1:9" x14ac:dyDescent="0.25">
      <c r="A1139" s="2" t="s">
        <v>28</v>
      </c>
      <c r="B1139" s="2" t="s">
        <v>11</v>
      </c>
      <c r="C1139" s="2" t="s">
        <v>209</v>
      </c>
      <c r="D1139" s="2" t="s">
        <v>29</v>
      </c>
      <c r="E1139" s="2" t="str">
        <f t="shared" si="17"/>
        <v>2005Wirral University Teaching Hospital NHS Foundation TrustWhen you had important questions to ask a doctor, did you get answers that you could understand?</v>
      </c>
      <c r="F1139" s="29">
        <v>82.03</v>
      </c>
      <c r="G1139" s="29">
        <v>1.42</v>
      </c>
      <c r="H1139" s="29">
        <v>79.25</v>
      </c>
      <c r="I1139" s="29">
        <v>84.81</v>
      </c>
    </row>
    <row r="1140" spans="1:9" x14ac:dyDescent="0.25">
      <c r="A1140" s="2" t="s">
        <v>28</v>
      </c>
      <c r="B1140" s="2" t="s">
        <v>11</v>
      </c>
      <c r="C1140" s="2" t="s">
        <v>118</v>
      </c>
      <c r="D1140" s="2" t="s">
        <v>29</v>
      </c>
      <c r="E1140" s="2" t="str">
        <f t="shared" si="17"/>
        <v>2005Leeds Teaching Hospitals NHS TrustWhen you had important questions to ask a doctor, did you get answers that you could understand?</v>
      </c>
      <c r="F1140" s="29">
        <v>82.01</v>
      </c>
      <c r="G1140" s="29">
        <v>1.4</v>
      </c>
      <c r="H1140" s="29">
        <v>79.27</v>
      </c>
      <c r="I1140" s="29">
        <v>84.75</v>
      </c>
    </row>
    <row r="1141" spans="1:9" x14ac:dyDescent="0.25">
      <c r="A1141" s="2" t="s">
        <v>28</v>
      </c>
      <c r="B1141" s="2" t="s">
        <v>11</v>
      </c>
      <c r="C1141" s="2" t="s">
        <v>72</v>
      </c>
      <c r="D1141" s="2" t="s">
        <v>29</v>
      </c>
      <c r="E1141" s="2" t="str">
        <f t="shared" si="17"/>
        <v>2005Bradford Teaching Hospitals NHS Foundation TrustWhen you had important questions to ask a doctor, did you get answers that you could understand?</v>
      </c>
      <c r="F1141" s="29">
        <v>81.99</v>
      </c>
      <c r="G1141" s="29">
        <v>1.4</v>
      </c>
      <c r="H1141" s="29">
        <v>79.25</v>
      </c>
      <c r="I1141" s="29">
        <v>84.73</v>
      </c>
    </row>
    <row r="1142" spans="1:9" x14ac:dyDescent="0.25">
      <c r="A1142" s="2" t="s">
        <v>28</v>
      </c>
      <c r="B1142" s="2" t="s">
        <v>11</v>
      </c>
      <c r="C1142" s="2" t="s">
        <v>116</v>
      </c>
      <c r="D1142" s="2" t="s">
        <v>29</v>
      </c>
      <c r="E1142" s="2" t="str">
        <f t="shared" si="17"/>
        <v>2005Kingston Hospital NHS Foundation TrustWhen you had important questions to ask a doctor, did you get answers that you could understand?</v>
      </c>
      <c r="F1142" s="29">
        <v>82.07</v>
      </c>
      <c r="G1142" s="29">
        <v>1.35</v>
      </c>
      <c r="H1142" s="29">
        <v>79.430000000000007</v>
      </c>
      <c r="I1142" s="29">
        <v>84.72</v>
      </c>
    </row>
    <row r="1143" spans="1:9" x14ac:dyDescent="0.25">
      <c r="A1143" s="2" t="s">
        <v>28</v>
      </c>
      <c r="B1143" s="2" t="s">
        <v>11</v>
      </c>
      <c r="C1143" s="2" t="s">
        <v>145</v>
      </c>
      <c r="D1143" s="2" t="s">
        <v>29</v>
      </c>
      <c r="E1143" s="2" t="str">
        <f t="shared" si="17"/>
        <v>2005Portsmouth Hospitals NHS TrustWhen you had important questions to ask a doctor, did you get answers that you could understand?</v>
      </c>
      <c r="F1143" s="29">
        <v>82.26</v>
      </c>
      <c r="G1143" s="29">
        <v>1.26</v>
      </c>
      <c r="H1143" s="29">
        <v>79.8</v>
      </c>
      <c r="I1143" s="29">
        <v>84.72</v>
      </c>
    </row>
    <row r="1144" spans="1:9" x14ac:dyDescent="0.25">
      <c r="A1144" s="2" t="s">
        <v>28</v>
      </c>
      <c r="B1144" s="2" t="s">
        <v>11</v>
      </c>
      <c r="C1144" s="2" t="s">
        <v>186</v>
      </c>
      <c r="D1144" s="2" t="s">
        <v>29</v>
      </c>
      <c r="E1144" s="2" t="str">
        <f t="shared" si="17"/>
        <v>2005The Royal Bournemouth and Christchurch Hospitals NHS Foundation TrustWhen you had important questions to ask a doctor, did you get answers that you could understand?</v>
      </c>
      <c r="F1144" s="29">
        <v>82.04</v>
      </c>
      <c r="G1144" s="29">
        <v>1.31</v>
      </c>
      <c r="H1144" s="29">
        <v>79.47</v>
      </c>
      <c r="I1144" s="29">
        <v>84.62</v>
      </c>
    </row>
    <row r="1145" spans="1:9" x14ac:dyDescent="0.25">
      <c r="A1145" s="2" t="s">
        <v>28</v>
      </c>
      <c r="B1145" s="2" t="s">
        <v>11</v>
      </c>
      <c r="C1145" s="2" t="s">
        <v>199</v>
      </c>
      <c r="D1145" s="2" t="s">
        <v>29</v>
      </c>
      <c r="E1145" s="2" t="str">
        <f t="shared" si="17"/>
        <v>2005University Hospitals Coventry and Warwickshire NHS TrustWhen you had important questions to ask a doctor, did you get answers that you could understand?</v>
      </c>
      <c r="F1145" s="29">
        <v>81.83</v>
      </c>
      <c r="G1145" s="29">
        <v>1.41</v>
      </c>
      <c r="H1145" s="29">
        <v>79.06</v>
      </c>
      <c r="I1145" s="29">
        <v>84.6</v>
      </c>
    </row>
    <row r="1146" spans="1:9" x14ac:dyDescent="0.25">
      <c r="A1146" s="2" t="s">
        <v>28</v>
      </c>
      <c r="B1146" s="2" t="s">
        <v>11</v>
      </c>
      <c r="C1146" s="2" t="s">
        <v>61</v>
      </c>
      <c r="D1146" s="2" t="s">
        <v>29</v>
      </c>
      <c r="E1146" s="2" t="str">
        <f t="shared" si="17"/>
        <v>2005Airedale NHS Foundation TrustWhen you had important questions to ask a doctor, did you get answers that you could understand?</v>
      </c>
      <c r="F1146" s="27">
        <v>82.04</v>
      </c>
      <c r="G1146" s="27">
        <v>1.26</v>
      </c>
      <c r="H1146" s="27">
        <v>79.56</v>
      </c>
      <c r="I1146" s="27">
        <v>84.52</v>
      </c>
    </row>
    <row r="1147" spans="1:9" x14ac:dyDescent="0.25">
      <c r="A1147" s="2" t="s">
        <v>28</v>
      </c>
      <c r="B1147" s="2" t="s">
        <v>11</v>
      </c>
      <c r="C1147" s="2" t="s">
        <v>71</v>
      </c>
      <c r="D1147" s="2" t="s">
        <v>29</v>
      </c>
      <c r="E1147" s="2" t="str">
        <f t="shared" si="17"/>
        <v>2005Bolton NHS Foundation TrustWhen you had important questions to ask a doctor, did you get answers that you could understand?</v>
      </c>
      <c r="F1147" s="29">
        <v>81.77</v>
      </c>
      <c r="G1147" s="29">
        <v>1.39</v>
      </c>
      <c r="H1147" s="29">
        <v>79.040000000000006</v>
      </c>
      <c r="I1147" s="29">
        <v>84.5</v>
      </c>
    </row>
    <row r="1148" spans="1:9" x14ac:dyDescent="0.25">
      <c r="A1148" s="2" t="s">
        <v>28</v>
      </c>
      <c r="B1148" s="2" t="s">
        <v>11</v>
      </c>
      <c r="C1148" s="2" t="s">
        <v>206</v>
      </c>
      <c r="D1148" s="2" t="s">
        <v>29</v>
      </c>
      <c r="E1148" s="2" t="str">
        <f t="shared" si="17"/>
        <v>2005West Suffolk NHS Foundation TrustWhen you had important questions to ask a doctor, did you get answers that you could understand?</v>
      </c>
      <c r="F1148" s="29">
        <v>81.98</v>
      </c>
      <c r="G1148" s="29">
        <v>1.28</v>
      </c>
      <c r="H1148" s="29">
        <v>79.47</v>
      </c>
      <c r="I1148" s="29">
        <v>84.48</v>
      </c>
    </row>
    <row r="1149" spans="1:9" x14ac:dyDescent="0.25">
      <c r="A1149" s="2" t="s">
        <v>28</v>
      </c>
      <c r="B1149" s="2" t="s">
        <v>11</v>
      </c>
      <c r="C1149" s="2" t="s">
        <v>134</v>
      </c>
      <c r="D1149" s="2" t="s">
        <v>29</v>
      </c>
      <c r="E1149" s="2" t="str">
        <f t="shared" si="17"/>
        <v>2005North West London Hospitals NHS TrustWhen you had important questions to ask a doctor, did you get answers that you could understand?</v>
      </c>
      <c r="F1149" s="29">
        <v>81.67</v>
      </c>
      <c r="G1149" s="29">
        <v>1.42</v>
      </c>
      <c r="H1149" s="29">
        <v>78.88</v>
      </c>
      <c r="I1149" s="29">
        <v>84.45</v>
      </c>
    </row>
    <row r="1150" spans="1:9" x14ac:dyDescent="0.25">
      <c r="A1150" s="2" t="s">
        <v>28</v>
      </c>
      <c r="B1150" s="2" t="s">
        <v>11</v>
      </c>
      <c r="C1150" s="2" t="s">
        <v>144</v>
      </c>
      <c r="D1150" s="2" t="s">
        <v>29</v>
      </c>
      <c r="E1150" s="2" t="str">
        <f t="shared" si="17"/>
        <v>2005Poole Hospital NHS Foundation TrustWhen you had important questions to ask a doctor, did you get answers that you could understand?</v>
      </c>
      <c r="F1150" s="29">
        <v>81.81</v>
      </c>
      <c r="G1150" s="29">
        <v>1.35</v>
      </c>
      <c r="H1150" s="29">
        <v>79.16</v>
      </c>
      <c r="I1150" s="29">
        <v>84.45</v>
      </c>
    </row>
    <row r="1151" spans="1:9" x14ac:dyDescent="0.25">
      <c r="A1151" s="2" t="s">
        <v>28</v>
      </c>
      <c r="B1151" s="2" t="s">
        <v>11</v>
      </c>
      <c r="C1151" s="2" t="s">
        <v>83</v>
      </c>
      <c r="D1151" s="2" t="s">
        <v>29</v>
      </c>
      <c r="E1151" s="2" t="str">
        <f t="shared" si="17"/>
        <v>2005Countess of Chester Hospital NHS Foundation TrustWhen you had important questions to ask a doctor, did you get answers that you could understand?</v>
      </c>
      <c r="F1151" s="29">
        <v>81.7</v>
      </c>
      <c r="G1151" s="29">
        <v>1.4</v>
      </c>
      <c r="H1151" s="29">
        <v>78.95</v>
      </c>
      <c r="I1151" s="29">
        <v>84.44</v>
      </c>
    </row>
    <row r="1152" spans="1:9" x14ac:dyDescent="0.25">
      <c r="A1152" s="2" t="s">
        <v>28</v>
      </c>
      <c r="B1152" s="2" t="s">
        <v>11</v>
      </c>
      <c r="C1152" s="2" t="s">
        <v>87</v>
      </c>
      <c r="D1152" s="2" t="s">
        <v>29</v>
      </c>
      <c r="E1152" s="2" t="str">
        <f t="shared" si="17"/>
        <v>2005Derby Hospitals NHS Foundation TrustWhen you had important questions to ask a doctor, did you get answers that you could understand?</v>
      </c>
      <c r="F1152" s="29">
        <v>81.69</v>
      </c>
      <c r="G1152" s="29">
        <v>1.39</v>
      </c>
      <c r="H1152" s="29">
        <v>78.95</v>
      </c>
      <c r="I1152" s="29">
        <v>84.42</v>
      </c>
    </row>
    <row r="1153" spans="1:9" x14ac:dyDescent="0.25">
      <c r="A1153" s="2" t="s">
        <v>28</v>
      </c>
      <c r="B1153" s="2" t="s">
        <v>11</v>
      </c>
      <c r="C1153" s="2" t="s">
        <v>76</v>
      </c>
      <c r="D1153" s="2" t="s">
        <v>29</v>
      </c>
      <c r="E1153" s="2" t="str">
        <f t="shared" si="17"/>
        <v>2005Calderdale and Huddersfield NHS Foundation TrustWhen you had important questions to ask a doctor, did you get answers that you could understand?</v>
      </c>
      <c r="F1153" s="29">
        <v>81.680000000000007</v>
      </c>
      <c r="G1153" s="29">
        <v>1.37</v>
      </c>
      <c r="H1153" s="29">
        <v>78.989999999999995</v>
      </c>
      <c r="I1153" s="29">
        <v>84.38</v>
      </c>
    </row>
    <row r="1154" spans="1:9" x14ac:dyDescent="0.25">
      <c r="A1154" s="2" t="s">
        <v>28</v>
      </c>
      <c r="B1154" s="2" t="s">
        <v>11</v>
      </c>
      <c r="C1154" s="2" t="s">
        <v>125</v>
      </c>
      <c r="D1154" s="2" t="s">
        <v>29</v>
      </c>
      <c r="E1154" s="2" t="str">
        <f t="shared" ref="E1154:E1217" si="18">B1154&amp;C1154&amp;D1154</f>
        <v>2005Mid Cheshire Hospitals NHS Foundation TrustWhen you had important questions to ask a doctor, did you get answers that you could understand?</v>
      </c>
      <c r="F1154" s="29">
        <v>81.67</v>
      </c>
      <c r="G1154" s="29">
        <v>1.34</v>
      </c>
      <c r="H1154" s="29">
        <v>79.05</v>
      </c>
      <c r="I1154" s="29">
        <v>84.3</v>
      </c>
    </row>
    <row r="1155" spans="1:9" x14ac:dyDescent="0.25">
      <c r="A1155" s="2" t="s">
        <v>28</v>
      </c>
      <c r="B1155" s="2" t="s">
        <v>11</v>
      </c>
      <c r="C1155" s="2" t="s">
        <v>151</v>
      </c>
      <c r="D1155" s="2" t="s">
        <v>29</v>
      </c>
      <c r="E1155" s="2" t="str">
        <f t="shared" si="18"/>
        <v>2005Royal Free London NHS Foundation TrustWhen you had important questions to ask a doctor, did you get answers that you could understand?</v>
      </c>
      <c r="F1155" s="29">
        <v>81.55</v>
      </c>
      <c r="G1155" s="29">
        <v>1.4</v>
      </c>
      <c r="H1155" s="29">
        <v>78.819999999999993</v>
      </c>
      <c r="I1155" s="29">
        <v>84.29</v>
      </c>
    </row>
    <row r="1156" spans="1:9" x14ac:dyDescent="0.25">
      <c r="A1156" s="2" t="s">
        <v>28</v>
      </c>
      <c r="B1156" s="2" t="s">
        <v>11</v>
      </c>
      <c r="C1156" s="2" t="s">
        <v>73</v>
      </c>
      <c r="D1156" s="2" t="s">
        <v>29</v>
      </c>
      <c r="E1156" s="2" t="str">
        <f t="shared" si="18"/>
        <v>2005Brighton and Sussex University Hospitals NHS TrustWhen you had important questions to ask a doctor, did you get answers that you could understand?</v>
      </c>
      <c r="F1156" s="29">
        <v>81.92</v>
      </c>
      <c r="G1156" s="29">
        <v>1.2</v>
      </c>
      <c r="H1156" s="29">
        <v>79.56</v>
      </c>
      <c r="I1156" s="29">
        <v>84.28</v>
      </c>
    </row>
    <row r="1157" spans="1:9" x14ac:dyDescent="0.25">
      <c r="A1157" s="2" t="s">
        <v>28</v>
      </c>
      <c r="B1157" s="2" t="s">
        <v>11</v>
      </c>
      <c r="C1157" s="2" t="s">
        <v>156</v>
      </c>
      <c r="D1157" s="2" t="s">
        <v>29</v>
      </c>
      <c r="E1157" s="2" t="str">
        <f t="shared" si="18"/>
        <v>2005Royal United Hospital Bath NHS TrustWhen you had important questions to ask a doctor, did you get answers that you could understand?</v>
      </c>
      <c r="F1157" s="29">
        <v>81.73</v>
      </c>
      <c r="G1157" s="29">
        <v>1.3</v>
      </c>
      <c r="H1157" s="29">
        <v>79.180000000000007</v>
      </c>
      <c r="I1157" s="29">
        <v>84.28</v>
      </c>
    </row>
    <row r="1158" spans="1:9" x14ac:dyDescent="0.25">
      <c r="A1158" s="2" t="s">
        <v>28</v>
      </c>
      <c r="B1158" s="2" t="s">
        <v>11</v>
      </c>
      <c r="C1158" s="2" t="s">
        <v>131</v>
      </c>
      <c r="D1158" s="2" t="s">
        <v>29</v>
      </c>
      <c r="E1158" s="2" t="str">
        <f t="shared" si="18"/>
        <v>2005North Bristol NHS TrustWhen you had important questions to ask a doctor, did you get answers that you could understand?</v>
      </c>
      <c r="F1158" s="29">
        <v>81.8</v>
      </c>
      <c r="G1158" s="29">
        <v>1.26</v>
      </c>
      <c r="H1158" s="29">
        <v>79.319999999999993</v>
      </c>
      <c r="I1158" s="29">
        <v>84.27</v>
      </c>
    </row>
    <row r="1159" spans="1:9" x14ac:dyDescent="0.25">
      <c r="A1159" s="2" t="s">
        <v>28</v>
      </c>
      <c r="B1159" s="2" t="s">
        <v>11</v>
      </c>
      <c r="C1159" s="2" t="s">
        <v>194</v>
      </c>
      <c r="D1159" s="2" t="s">
        <v>29</v>
      </c>
      <c r="E1159" s="2" t="str">
        <f t="shared" si="18"/>
        <v>2005University Hospital of North Staffordshire NHS TrustWhen you had important questions to ask a doctor, did you get answers that you could understand?</v>
      </c>
      <c r="F1159" s="29">
        <v>81.42</v>
      </c>
      <c r="G1159" s="29">
        <v>1.38</v>
      </c>
      <c r="H1159" s="29">
        <v>78.709999999999994</v>
      </c>
      <c r="I1159" s="29">
        <v>84.13</v>
      </c>
    </row>
    <row r="1160" spans="1:9" x14ac:dyDescent="0.25">
      <c r="A1160" s="2" t="s">
        <v>28</v>
      </c>
      <c r="B1160" s="2" t="s">
        <v>11</v>
      </c>
      <c r="C1160" s="2" t="s">
        <v>115</v>
      </c>
      <c r="D1160" s="2" t="s">
        <v>29</v>
      </c>
      <c r="E1160" s="2" t="str">
        <f t="shared" si="18"/>
        <v>2005King's College Hospital NHS Foundation TrustWhen you had important questions to ask a doctor, did you get answers that you could understand?</v>
      </c>
      <c r="F1160" s="29">
        <v>81.260000000000005</v>
      </c>
      <c r="G1160" s="29">
        <v>1.42</v>
      </c>
      <c r="H1160" s="29">
        <v>78.47</v>
      </c>
      <c r="I1160" s="29">
        <v>84.05</v>
      </c>
    </row>
    <row r="1161" spans="1:9" x14ac:dyDescent="0.25">
      <c r="A1161" s="2" t="s">
        <v>28</v>
      </c>
      <c r="B1161" s="2" t="s">
        <v>11</v>
      </c>
      <c r="C1161" s="2" t="s">
        <v>193</v>
      </c>
      <c r="D1161" s="2" t="s">
        <v>29</v>
      </c>
      <c r="E1161" s="2" t="str">
        <f t="shared" si="18"/>
        <v>2005University College London Hospitals NHS Foundation TrustWhen you had important questions to ask a doctor, did you get answers that you could understand?</v>
      </c>
      <c r="F1161" s="29">
        <v>81.31</v>
      </c>
      <c r="G1161" s="29">
        <v>1.38</v>
      </c>
      <c r="H1161" s="29">
        <v>78.599999999999994</v>
      </c>
      <c r="I1161" s="29">
        <v>84.01</v>
      </c>
    </row>
    <row r="1162" spans="1:9" x14ac:dyDescent="0.25">
      <c r="A1162" s="2" t="s">
        <v>28</v>
      </c>
      <c r="B1162" s="2" t="s">
        <v>11</v>
      </c>
      <c r="C1162" s="2" t="s">
        <v>147</v>
      </c>
      <c r="D1162" s="2" t="s">
        <v>29</v>
      </c>
      <c r="E1162" s="2" t="str">
        <f t="shared" si="18"/>
        <v>2005Royal Berkshire NHS Foundation TrustWhen you had important questions to ask a doctor, did you get answers that you could understand?</v>
      </c>
      <c r="F1162" s="29">
        <v>81.31</v>
      </c>
      <c r="G1162" s="29">
        <v>1.36</v>
      </c>
      <c r="H1162" s="29">
        <v>78.650000000000006</v>
      </c>
      <c r="I1162" s="29">
        <v>83.97</v>
      </c>
    </row>
    <row r="1163" spans="1:9" x14ac:dyDescent="0.25">
      <c r="A1163" s="2" t="s">
        <v>28</v>
      </c>
      <c r="B1163" s="2" t="s">
        <v>11</v>
      </c>
      <c r="C1163" s="2" t="s">
        <v>92</v>
      </c>
      <c r="D1163" s="2" t="s">
        <v>29</v>
      </c>
      <c r="E1163" s="2" t="str">
        <f t="shared" si="18"/>
        <v>2005East Cheshire NHS TrustWhen you had important questions to ask a doctor, did you get answers that you could understand?</v>
      </c>
      <c r="F1163" s="29">
        <v>81.39</v>
      </c>
      <c r="G1163" s="29">
        <v>1.28</v>
      </c>
      <c r="H1163" s="29">
        <v>78.88</v>
      </c>
      <c r="I1163" s="29">
        <v>83.91</v>
      </c>
    </row>
    <row r="1164" spans="1:9" x14ac:dyDescent="0.25">
      <c r="A1164" s="2" t="s">
        <v>28</v>
      </c>
      <c r="B1164" s="2" t="s">
        <v>11</v>
      </c>
      <c r="C1164" s="2" t="s">
        <v>77</v>
      </c>
      <c r="D1164" s="2" t="s">
        <v>29</v>
      </c>
      <c r="E1164" s="2" t="str">
        <f t="shared" si="18"/>
        <v>2005Cambridge University Hospitals NHS Foundation TrustWhen you had important questions to ask a doctor, did you get answers that you could understand?</v>
      </c>
      <c r="F1164" s="29">
        <v>81.319999999999993</v>
      </c>
      <c r="G1164" s="29">
        <v>1.3</v>
      </c>
      <c r="H1164" s="29">
        <v>78.78</v>
      </c>
      <c r="I1164" s="29">
        <v>83.86</v>
      </c>
    </row>
    <row r="1165" spans="1:9" x14ac:dyDescent="0.25">
      <c r="A1165" s="2" t="s">
        <v>28</v>
      </c>
      <c r="B1165" s="2" t="s">
        <v>11</v>
      </c>
      <c r="C1165" s="2" t="s">
        <v>135</v>
      </c>
      <c r="D1165" s="2" t="s">
        <v>29</v>
      </c>
      <c r="E1165" s="2" t="str">
        <f t="shared" si="18"/>
        <v>2005Northampton General Hospital NHS TrustWhen you had important questions to ask a doctor, did you get answers that you could understand?</v>
      </c>
      <c r="F1165" s="29">
        <v>81.14</v>
      </c>
      <c r="G1165" s="29">
        <v>1.38</v>
      </c>
      <c r="H1165" s="29">
        <v>78.44</v>
      </c>
      <c r="I1165" s="29">
        <v>83.83</v>
      </c>
    </row>
    <row r="1166" spans="1:9" x14ac:dyDescent="0.25">
      <c r="A1166" s="2" t="s">
        <v>28</v>
      </c>
      <c r="B1166" s="2" t="s">
        <v>11</v>
      </c>
      <c r="C1166" s="2" t="s">
        <v>88</v>
      </c>
      <c r="D1166" s="2" t="s">
        <v>29</v>
      </c>
      <c r="E1166" s="2" t="str">
        <f t="shared" si="18"/>
        <v>2005Doncaster and Bassetlaw Hospitals NHS Foundation TrustWhen you had important questions to ask a doctor, did you get answers that you could understand?</v>
      </c>
      <c r="F1166" s="29">
        <v>81.14</v>
      </c>
      <c r="G1166" s="29">
        <v>1.37</v>
      </c>
      <c r="H1166" s="29">
        <v>78.459999999999994</v>
      </c>
      <c r="I1166" s="29">
        <v>83.82</v>
      </c>
    </row>
    <row r="1167" spans="1:9" x14ac:dyDescent="0.25">
      <c r="A1167" s="2" t="s">
        <v>28</v>
      </c>
      <c r="B1167" s="2" t="s">
        <v>11</v>
      </c>
      <c r="C1167" s="2" t="s">
        <v>155</v>
      </c>
      <c r="D1167" s="2" t="s">
        <v>29</v>
      </c>
      <c r="E1167" s="2" t="str">
        <f t="shared" si="18"/>
        <v>2005Royal Surrey County Hospital NHS Foundation TrustWhen you had important questions to ask a doctor, did you get answers that you could understand?</v>
      </c>
      <c r="F1167" s="29">
        <v>81.16</v>
      </c>
      <c r="G1167" s="29">
        <v>1.35</v>
      </c>
      <c r="H1167" s="29">
        <v>78.510000000000005</v>
      </c>
      <c r="I1167" s="29">
        <v>83.82</v>
      </c>
    </row>
    <row r="1168" spans="1:9" x14ac:dyDescent="0.25">
      <c r="A1168" s="2" t="s">
        <v>28</v>
      </c>
      <c r="B1168" s="2" t="s">
        <v>11</v>
      </c>
      <c r="C1168" s="2" t="s">
        <v>97</v>
      </c>
      <c r="D1168" s="2" t="s">
        <v>29</v>
      </c>
      <c r="E1168" s="2" t="str">
        <f t="shared" si="18"/>
        <v>2005Frimley Park Hospital NHS Foundation TrustWhen you had important questions to ask a doctor, did you get answers that you could understand?</v>
      </c>
      <c r="F1168" s="29">
        <v>81.17</v>
      </c>
      <c r="G1168" s="29">
        <v>1.34</v>
      </c>
      <c r="H1168" s="29">
        <v>78.53</v>
      </c>
      <c r="I1168" s="29">
        <v>83.8</v>
      </c>
    </row>
    <row r="1169" spans="1:9" x14ac:dyDescent="0.25">
      <c r="A1169" s="2" t="s">
        <v>28</v>
      </c>
      <c r="B1169" s="2" t="s">
        <v>11</v>
      </c>
      <c r="C1169" s="2" t="s">
        <v>179</v>
      </c>
      <c r="D1169" s="2" t="s">
        <v>29</v>
      </c>
      <c r="E1169" s="2" t="str">
        <f t="shared" si="18"/>
        <v>2005The Hillingdon Hospitals NHS Foundation TrustWhen you had important questions to ask a doctor, did you get answers that you could understand?</v>
      </c>
      <c r="F1169" s="29">
        <v>80.84</v>
      </c>
      <c r="G1169" s="29">
        <v>1.5</v>
      </c>
      <c r="H1169" s="29">
        <v>77.89</v>
      </c>
      <c r="I1169" s="29">
        <v>83.78</v>
      </c>
    </row>
    <row r="1170" spans="1:9" x14ac:dyDescent="0.25">
      <c r="A1170" s="2" t="s">
        <v>28</v>
      </c>
      <c r="B1170" s="2" t="s">
        <v>11</v>
      </c>
      <c r="C1170" s="2" t="s">
        <v>154</v>
      </c>
      <c r="D1170" s="2" t="s">
        <v>29</v>
      </c>
      <c r="E1170" s="2" t="str">
        <f t="shared" si="18"/>
        <v>2005Royal National Orthopaedic Hospital NHS TrustWhen you had important questions to ask a doctor, did you get answers that you could understand?</v>
      </c>
      <c r="F1170" s="29">
        <v>81.22</v>
      </c>
      <c r="G1170" s="29">
        <v>1.24</v>
      </c>
      <c r="H1170" s="29">
        <v>78.790000000000006</v>
      </c>
      <c r="I1170" s="29">
        <v>83.65</v>
      </c>
    </row>
    <row r="1171" spans="1:9" x14ac:dyDescent="0.25">
      <c r="A1171" s="2" t="s">
        <v>28</v>
      </c>
      <c r="B1171" s="2" t="s">
        <v>11</v>
      </c>
      <c r="C1171" s="2" t="s">
        <v>129</v>
      </c>
      <c r="D1171" s="2" t="s">
        <v>29</v>
      </c>
      <c r="E1171" s="2" t="str">
        <f t="shared" si="18"/>
        <v>2005Milton Keynes Hospital NHS Foundation TrustWhen you had important questions to ask a doctor, did you get answers that you could understand?</v>
      </c>
      <c r="F1171" s="29">
        <v>81.19</v>
      </c>
      <c r="G1171" s="29">
        <v>1.22</v>
      </c>
      <c r="H1171" s="29">
        <v>78.790000000000006</v>
      </c>
      <c r="I1171" s="29">
        <v>83.59</v>
      </c>
    </row>
    <row r="1172" spans="1:9" x14ac:dyDescent="0.25">
      <c r="A1172" s="2" t="s">
        <v>28</v>
      </c>
      <c r="B1172" s="2" t="s">
        <v>11</v>
      </c>
      <c r="C1172" s="2" t="s">
        <v>200</v>
      </c>
      <c r="D1172" s="2" t="s">
        <v>29</v>
      </c>
      <c r="E1172" s="2" t="str">
        <f t="shared" si="18"/>
        <v>2005University Hospitals of Leicester NHS TrustWhen you had important questions to ask a doctor, did you get answers that you could understand?</v>
      </c>
      <c r="F1172" s="29">
        <v>81.13</v>
      </c>
      <c r="G1172" s="29">
        <v>1.25</v>
      </c>
      <c r="H1172" s="29">
        <v>78.69</v>
      </c>
      <c r="I1172" s="29">
        <v>83.57</v>
      </c>
    </row>
    <row r="1173" spans="1:9" x14ac:dyDescent="0.25">
      <c r="A1173" s="2" t="s">
        <v>28</v>
      </c>
      <c r="B1173" s="2" t="s">
        <v>11</v>
      </c>
      <c r="C1173" s="2" t="s">
        <v>136</v>
      </c>
      <c r="D1173" s="2" t="s">
        <v>29</v>
      </c>
      <c r="E1173" s="2" t="str">
        <f t="shared" si="18"/>
        <v>2005Northern Devon Healthcare NHS TrustWhen you had important questions to ask a doctor, did you get answers that you could understand?</v>
      </c>
      <c r="F1173" s="29">
        <v>81.040000000000006</v>
      </c>
      <c r="G1173" s="29">
        <v>1.29</v>
      </c>
      <c r="H1173" s="29">
        <v>78.52</v>
      </c>
      <c r="I1173" s="29">
        <v>83.56</v>
      </c>
    </row>
    <row r="1174" spans="1:9" x14ac:dyDescent="0.25">
      <c r="A1174" s="2" t="s">
        <v>28</v>
      </c>
      <c r="B1174" s="2" t="s">
        <v>11</v>
      </c>
      <c r="C1174" s="2" t="s">
        <v>149</v>
      </c>
      <c r="D1174" s="2" t="s">
        <v>29</v>
      </c>
      <c r="E1174" s="2" t="str">
        <f t="shared" si="18"/>
        <v>2005Royal Cornwall Hospitals NHS TrustWhen you had important questions to ask a doctor, did you get answers that you could understand?</v>
      </c>
      <c r="F1174" s="29">
        <v>81.03</v>
      </c>
      <c r="G1174" s="29">
        <v>1.27</v>
      </c>
      <c r="H1174" s="29">
        <v>78.540000000000006</v>
      </c>
      <c r="I1174" s="29">
        <v>83.52</v>
      </c>
    </row>
    <row r="1175" spans="1:9" x14ac:dyDescent="0.25">
      <c r="A1175" s="2" t="s">
        <v>28</v>
      </c>
      <c r="B1175" s="2" t="s">
        <v>11</v>
      </c>
      <c r="C1175" s="2" t="s">
        <v>133</v>
      </c>
      <c r="D1175" s="2" t="s">
        <v>29</v>
      </c>
      <c r="E1175" s="2" t="str">
        <f t="shared" si="18"/>
        <v>2005North Tees and Hartlepool NHS Foundation TrustWhen you had important questions to ask a doctor, did you get answers that you could understand?</v>
      </c>
      <c r="F1175" s="29">
        <v>80.709999999999994</v>
      </c>
      <c r="G1175" s="29">
        <v>1.4</v>
      </c>
      <c r="H1175" s="29">
        <v>77.95</v>
      </c>
      <c r="I1175" s="29">
        <v>83.46</v>
      </c>
    </row>
    <row r="1176" spans="1:9" x14ac:dyDescent="0.25">
      <c r="A1176" s="2" t="s">
        <v>28</v>
      </c>
      <c r="B1176" s="2" t="s">
        <v>11</v>
      </c>
      <c r="C1176" s="2" t="s">
        <v>111</v>
      </c>
      <c r="D1176" s="2" t="s">
        <v>29</v>
      </c>
      <c r="E1176" s="2" t="str">
        <f t="shared" si="18"/>
        <v>2005Ipswich Hospital NHS TrustWhen you had important questions to ask a doctor, did you get answers that you could understand?</v>
      </c>
      <c r="F1176" s="29">
        <v>80.77</v>
      </c>
      <c r="G1176" s="29">
        <v>1.31</v>
      </c>
      <c r="H1176" s="29">
        <v>78.209999999999994</v>
      </c>
      <c r="I1176" s="29">
        <v>83.33</v>
      </c>
    </row>
    <row r="1177" spans="1:9" x14ac:dyDescent="0.25">
      <c r="A1177" s="2" t="s">
        <v>28</v>
      </c>
      <c r="B1177" s="2" t="s">
        <v>11</v>
      </c>
      <c r="C1177" s="2" t="s">
        <v>108</v>
      </c>
      <c r="D1177" s="2" t="s">
        <v>29</v>
      </c>
      <c r="E1177" s="2" t="str">
        <f t="shared" si="18"/>
        <v>2005Homerton University Hospital NHS Foundation TrustWhen you had important questions to ask a doctor, did you get answers that you could understand?</v>
      </c>
      <c r="F1177" s="29">
        <v>79.81</v>
      </c>
      <c r="G1177" s="29">
        <v>1.78</v>
      </c>
      <c r="H1177" s="29">
        <v>76.319999999999993</v>
      </c>
      <c r="I1177" s="29">
        <v>83.3</v>
      </c>
    </row>
    <row r="1178" spans="1:9" x14ac:dyDescent="0.25">
      <c r="A1178" s="2" t="s">
        <v>28</v>
      </c>
      <c r="B1178" s="2" t="s">
        <v>11</v>
      </c>
      <c r="C1178" s="2" t="s">
        <v>112</v>
      </c>
      <c r="D1178" s="2" t="s">
        <v>29</v>
      </c>
      <c r="E1178" s="2" t="str">
        <f t="shared" si="18"/>
        <v>2005Isle of Wight NHS TrustWhen you had important questions to ask a doctor, did you get answers that you could understand?</v>
      </c>
      <c r="F1178" s="29">
        <v>80.569999999999993</v>
      </c>
      <c r="G1178" s="29">
        <v>1.38</v>
      </c>
      <c r="H1178" s="29">
        <v>77.87</v>
      </c>
      <c r="I1178" s="29">
        <v>83.27</v>
      </c>
    </row>
    <row r="1179" spans="1:9" x14ac:dyDescent="0.25">
      <c r="A1179" s="2" t="s">
        <v>28</v>
      </c>
      <c r="B1179" s="2" t="s">
        <v>11</v>
      </c>
      <c r="C1179" s="2" t="s">
        <v>127</v>
      </c>
      <c r="D1179" s="2" t="s">
        <v>29</v>
      </c>
      <c r="E1179" s="2" t="str">
        <f t="shared" si="18"/>
        <v>2005Mid Staffordshire NHS Foundation TrustWhen you had important questions to ask a doctor, did you get answers that you could understand?</v>
      </c>
      <c r="F1179" s="29">
        <v>80.8</v>
      </c>
      <c r="G1179" s="29">
        <v>1.26</v>
      </c>
      <c r="H1179" s="29">
        <v>78.33</v>
      </c>
      <c r="I1179" s="29">
        <v>83.27</v>
      </c>
    </row>
    <row r="1180" spans="1:9" x14ac:dyDescent="0.25">
      <c r="A1180" s="2" t="s">
        <v>28</v>
      </c>
      <c r="B1180" s="2" t="s">
        <v>11</v>
      </c>
      <c r="C1180" s="2" t="s">
        <v>214</v>
      </c>
      <c r="D1180" s="2" t="s">
        <v>29</v>
      </c>
      <c r="E1180" s="2" t="str">
        <f t="shared" si="18"/>
        <v>2005York Teaching Hospital NHS Foundation TrustWhen you had important questions to ask a doctor, did you get answers that you could understand?</v>
      </c>
      <c r="F1180" s="29">
        <v>81.45</v>
      </c>
      <c r="G1180" s="29">
        <v>0.92</v>
      </c>
      <c r="H1180" s="29">
        <v>79.650000000000006</v>
      </c>
      <c r="I1180" s="29">
        <v>83.26</v>
      </c>
    </row>
    <row r="1181" spans="1:9" x14ac:dyDescent="0.25">
      <c r="A1181" s="2" t="s">
        <v>28</v>
      </c>
      <c r="B1181" s="2" t="s">
        <v>11</v>
      </c>
      <c r="C1181" s="2" t="s">
        <v>204</v>
      </c>
      <c r="D1181" s="2" t="s">
        <v>29</v>
      </c>
      <c r="E1181" s="2" t="str">
        <f t="shared" si="18"/>
        <v>2005West Hertfordshire Hospitals NHS TrustWhen you had important questions to ask a doctor, did you get answers that you could understand?</v>
      </c>
      <c r="F1181" s="29">
        <v>80.5</v>
      </c>
      <c r="G1181" s="29">
        <v>1.32</v>
      </c>
      <c r="H1181" s="29">
        <v>77.91</v>
      </c>
      <c r="I1181" s="29">
        <v>83.1</v>
      </c>
    </row>
    <row r="1182" spans="1:9" x14ac:dyDescent="0.25">
      <c r="A1182" s="2" t="s">
        <v>28</v>
      </c>
      <c r="B1182" s="2" t="s">
        <v>11</v>
      </c>
      <c r="C1182" s="2" t="s">
        <v>107</v>
      </c>
      <c r="D1182" s="2" t="s">
        <v>29</v>
      </c>
      <c r="E1182" s="2" t="str">
        <f t="shared" si="18"/>
        <v>2005Hinchingbrooke Health Care NHS TrustWhen you had important questions to ask a doctor, did you get answers that you could understand?</v>
      </c>
      <c r="F1182" s="29">
        <v>80.599999999999994</v>
      </c>
      <c r="G1182" s="29">
        <v>1.25</v>
      </c>
      <c r="H1182" s="29">
        <v>78.14</v>
      </c>
      <c r="I1182" s="29">
        <v>83.05</v>
      </c>
    </row>
    <row r="1183" spans="1:9" x14ac:dyDescent="0.25">
      <c r="A1183" s="2" t="s">
        <v>28</v>
      </c>
      <c r="B1183" s="2" t="s">
        <v>11</v>
      </c>
      <c r="C1183" s="2" t="s">
        <v>95</v>
      </c>
      <c r="D1183" s="2" t="s">
        <v>29</v>
      </c>
      <c r="E1183" s="2" t="str">
        <f t="shared" si="18"/>
        <v>2005East Sussex Healthcare NHS TrustWhen you had important questions to ask a doctor, did you get answers that you could understand?</v>
      </c>
      <c r="F1183" s="29">
        <v>80.41</v>
      </c>
      <c r="G1183" s="29">
        <v>1.33</v>
      </c>
      <c r="H1183" s="29">
        <v>77.8</v>
      </c>
      <c r="I1183" s="29">
        <v>83.01</v>
      </c>
    </row>
    <row r="1184" spans="1:9" x14ac:dyDescent="0.25">
      <c r="A1184" s="2" t="s">
        <v>28</v>
      </c>
      <c r="B1184" s="2" t="s">
        <v>11</v>
      </c>
      <c r="C1184" s="2" t="s">
        <v>86</v>
      </c>
      <c r="D1184" s="2" t="s">
        <v>29</v>
      </c>
      <c r="E1184" s="2" t="str">
        <f t="shared" si="18"/>
        <v>2005Dartford and Gravesham NHS TrustWhen you had important questions to ask a doctor, did you get answers that you could understand?</v>
      </c>
      <c r="F1184" s="29">
        <v>80.37</v>
      </c>
      <c r="G1184" s="29">
        <v>1.32</v>
      </c>
      <c r="H1184" s="29">
        <v>77.790000000000006</v>
      </c>
      <c r="I1184" s="29">
        <v>82.95</v>
      </c>
    </row>
    <row r="1185" spans="1:9" x14ac:dyDescent="0.25">
      <c r="A1185" s="2" t="s">
        <v>28</v>
      </c>
      <c r="B1185" s="2" t="s">
        <v>11</v>
      </c>
      <c r="C1185" s="2" t="s">
        <v>207</v>
      </c>
      <c r="D1185" s="2" t="s">
        <v>29</v>
      </c>
      <c r="E1185" s="2" t="str">
        <f t="shared" si="18"/>
        <v>2005Western Sussex Hospitals NHS TrustWhen you had important questions to ask a doctor, did you get answers that you could understand?</v>
      </c>
      <c r="F1185" s="29">
        <v>81.09</v>
      </c>
      <c r="G1185" s="29">
        <v>0.93</v>
      </c>
      <c r="H1185" s="29">
        <v>79.27</v>
      </c>
      <c r="I1185" s="29">
        <v>82.9</v>
      </c>
    </row>
    <row r="1186" spans="1:9" x14ac:dyDescent="0.25">
      <c r="A1186" s="2" t="s">
        <v>28</v>
      </c>
      <c r="B1186" s="2" t="s">
        <v>11</v>
      </c>
      <c r="C1186" s="2" t="s">
        <v>74</v>
      </c>
      <c r="D1186" s="2" t="s">
        <v>29</v>
      </c>
      <c r="E1186" s="2" t="str">
        <f t="shared" si="18"/>
        <v>2005Buckinghamshire Healthcare NHS TrustWhen you had important questions to ask a doctor, did you get answers that you could understand?</v>
      </c>
      <c r="F1186" s="29">
        <v>80.28</v>
      </c>
      <c r="G1186" s="29">
        <v>1.3</v>
      </c>
      <c r="H1186" s="29">
        <v>77.739999999999995</v>
      </c>
      <c r="I1186" s="29">
        <v>82.83</v>
      </c>
    </row>
    <row r="1187" spans="1:9" x14ac:dyDescent="0.25">
      <c r="A1187" s="2" t="s">
        <v>28</v>
      </c>
      <c r="B1187" s="2" t="s">
        <v>11</v>
      </c>
      <c r="C1187" s="2" t="s">
        <v>94</v>
      </c>
      <c r="D1187" s="2" t="s">
        <v>29</v>
      </c>
      <c r="E1187" s="2" t="str">
        <f t="shared" si="18"/>
        <v>2005East Lancashire Hospitals NHS TrustWhen you had important questions to ask a doctor, did you get answers that you could understand?</v>
      </c>
      <c r="F1187" s="29">
        <v>79.17</v>
      </c>
      <c r="G1187" s="29">
        <v>1.82</v>
      </c>
      <c r="H1187" s="29">
        <v>75.599999999999994</v>
      </c>
      <c r="I1187" s="29">
        <v>82.74</v>
      </c>
    </row>
    <row r="1188" spans="1:9" x14ac:dyDescent="0.25">
      <c r="A1188" s="2" t="s">
        <v>28</v>
      </c>
      <c r="B1188" s="2" t="s">
        <v>11</v>
      </c>
      <c r="C1188" s="2" t="s">
        <v>185</v>
      </c>
      <c r="D1188" s="2" t="s">
        <v>29</v>
      </c>
      <c r="E1188" s="2" t="str">
        <f t="shared" si="18"/>
        <v>2005The Rotherham NHS Foundation TrustWhen you had important questions to ask a doctor, did you get answers that you could understand?</v>
      </c>
      <c r="F1188" s="29">
        <v>79.88</v>
      </c>
      <c r="G1188" s="29">
        <v>1.45</v>
      </c>
      <c r="H1188" s="29">
        <v>77.03</v>
      </c>
      <c r="I1188" s="29">
        <v>82.72</v>
      </c>
    </row>
    <row r="1189" spans="1:9" x14ac:dyDescent="0.25">
      <c r="A1189" s="2" t="s">
        <v>28</v>
      </c>
      <c r="B1189" s="2" t="s">
        <v>11</v>
      </c>
      <c r="C1189" s="2" t="s">
        <v>172</v>
      </c>
      <c r="D1189" s="2" t="s">
        <v>29</v>
      </c>
      <c r="E1189" s="2" t="str">
        <f t="shared" si="18"/>
        <v>2005Stockport NHS Foundation TrustWhen you had important questions to ask a doctor, did you get answers that you could understand?</v>
      </c>
      <c r="F1189" s="29">
        <v>79.92</v>
      </c>
      <c r="G1189" s="29">
        <v>1.41</v>
      </c>
      <c r="H1189" s="29">
        <v>77.17</v>
      </c>
      <c r="I1189" s="29">
        <v>82.68</v>
      </c>
    </row>
    <row r="1190" spans="1:9" x14ac:dyDescent="0.25">
      <c r="A1190" s="2" t="s">
        <v>28</v>
      </c>
      <c r="B1190" s="2" t="s">
        <v>11</v>
      </c>
      <c r="C1190" s="2" t="s">
        <v>137</v>
      </c>
      <c r="D1190" s="2" t="s">
        <v>29</v>
      </c>
      <c r="E1190" s="2" t="str">
        <f t="shared" si="18"/>
        <v>2005Northern Lincolnshire and Goole Hospitals NHS Foundation TrustWhen you had important questions to ask a doctor, did you get answers that you could understand?</v>
      </c>
      <c r="F1190" s="29">
        <v>79.97</v>
      </c>
      <c r="G1190" s="29">
        <v>1.35</v>
      </c>
      <c r="H1190" s="29">
        <v>77.31</v>
      </c>
      <c r="I1190" s="29">
        <v>82.62</v>
      </c>
    </row>
    <row r="1191" spans="1:9" x14ac:dyDescent="0.25">
      <c r="A1191" s="2" t="s">
        <v>28</v>
      </c>
      <c r="B1191" s="2" t="s">
        <v>11</v>
      </c>
      <c r="C1191" s="2" t="s">
        <v>96</v>
      </c>
      <c r="D1191" s="2" t="s">
        <v>29</v>
      </c>
      <c r="E1191" s="2" t="str">
        <f t="shared" si="18"/>
        <v>2005Epsom and St Helier University Hospitals NHS TrustWhen you had important questions to ask a doctor, did you get answers that you could understand?</v>
      </c>
      <c r="F1191" s="29">
        <v>79.88</v>
      </c>
      <c r="G1191" s="29">
        <v>1.39</v>
      </c>
      <c r="H1191" s="29">
        <v>77.14</v>
      </c>
      <c r="I1191" s="29">
        <v>82.61</v>
      </c>
    </row>
    <row r="1192" spans="1:9" x14ac:dyDescent="0.25">
      <c r="A1192" s="2" t="s">
        <v>28</v>
      </c>
      <c r="B1192" s="2" t="s">
        <v>11</v>
      </c>
      <c r="C1192" s="2" t="s">
        <v>166</v>
      </c>
      <c r="D1192" s="2" t="s">
        <v>29</v>
      </c>
      <c r="E1192" s="2" t="str">
        <f t="shared" si="18"/>
        <v>2005South Tyneside NHS Foundation TrustWhen you had important questions to ask a doctor, did you get answers that you could understand?</v>
      </c>
      <c r="F1192" s="29">
        <v>79.78</v>
      </c>
      <c r="G1192" s="29">
        <v>1.4</v>
      </c>
      <c r="H1192" s="29">
        <v>77.03</v>
      </c>
      <c r="I1192" s="29">
        <v>82.53</v>
      </c>
    </row>
    <row r="1193" spans="1:9" x14ac:dyDescent="0.25">
      <c r="A1193" s="2" t="s">
        <v>28</v>
      </c>
      <c r="B1193" s="2" t="s">
        <v>11</v>
      </c>
      <c r="C1193" s="2" t="s">
        <v>157</v>
      </c>
      <c r="D1193" s="2" t="s">
        <v>29</v>
      </c>
      <c r="E1193" s="2" t="str">
        <f t="shared" si="18"/>
        <v>2005Salford Royal NHS Foundation TrustWhen you had important questions to ask a doctor, did you get answers that you could understand?</v>
      </c>
      <c r="F1193" s="29">
        <v>79.569999999999993</v>
      </c>
      <c r="G1193" s="29">
        <v>1.5</v>
      </c>
      <c r="H1193" s="29">
        <v>76.63</v>
      </c>
      <c r="I1193" s="29">
        <v>82.5</v>
      </c>
    </row>
    <row r="1194" spans="1:9" x14ac:dyDescent="0.25">
      <c r="A1194" s="2" t="s">
        <v>28</v>
      </c>
      <c r="B1194" s="2" t="s">
        <v>11</v>
      </c>
      <c r="C1194" s="2" t="s">
        <v>162</v>
      </c>
      <c r="D1194" s="2" t="s">
        <v>29</v>
      </c>
      <c r="E1194" s="2" t="str">
        <f t="shared" si="18"/>
        <v>2005Shrewsbury and Telford Hospital NHS TrustWhen you had important questions to ask a doctor, did you get answers that you could understand?</v>
      </c>
      <c r="F1194" s="29">
        <v>79.760000000000005</v>
      </c>
      <c r="G1194" s="29">
        <v>1.29</v>
      </c>
      <c r="H1194" s="29">
        <v>77.239999999999995</v>
      </c>
      <c r="I1194" s="29">
        <v>82.28</v>
      </c>
    </row>
    <row r="1195" spans="1:9" x14ac:dyDescent="0.25">
      <c r="A1195" s="2" t="s">
        <v>28</v>
      </c>
      <c r="B1195" s="2" t="s">
        <v>11</v>
      </c>
      <c r="C1195" s="2" t="s">
        <v>196</v>
      </c>
      <c r="D1195" s="2" t="s">
        <v>29</v>
      </c>
      <c r="E1195" s="2" t="str">
        <f t="shared" si="18"/>
        <v>2005University Hospital Southampton NHS Foundation TrustWhen you had important questions to ask a doctor, did you get answers that you could understand?</v>
      </c>
      <c r="F1195" s="29">
        <v>79.599999999999994</v>
      </c>
      <c r="G1195" s="29">
        <v>1.36</v>
      </c>
      <c r="H1195" s="29">
        <v>76.930000000000007</v>
      </c>
      <c r="I1195" s="29">
        <v>82.27</v>
      </c>
    </row>
    <row r="1196" spans="1:9" x14ac:dyDescent="0.25">
      <c r="A1196" s="2" t="s">
        <v>28</v>
      </c>
      <c r="B1196" s="2" t="s">
        <v>11</v>
      </c>
      <c r="C1196" s="2" t="s">
        <v>12</v>
      </c>
      <c r="D1196" s="2" t="s">
        <v>29</v>
      </c>
      <c r="E1196" s="2" t="str">
        <f t="shared" si="18"/>
        <v>2005Aintree University Hospital NHS Foundation TrustWhen you had important questions to ask a doctor, did you get answers that you could understand?</v>
      </c>
      <c r="F1196" s="27">
        <v>79.239999999999995</v>
      </c>
      <c r="G1196" s="27">
        <v>1.54</v>
      </c>
      <c r="H1196" s="27">
        <v>76.209999999999994</v>
      </c>
      <c r="I1196" s="27">
        <v>82.26</v>
      </c>
    </row>
    <row r="1197" spans="1:9" x14ac:dyDescent="0.25">
      <c r="A1197" s="2" t="s">
        <v>28</v>
      </c>
      <c r="B1197" s="2" t="s">
        <v>11</v>
      </c>
      <c r="C1197" s="2" t="s">
        <v>130</v>
      </c>
      <c r="D1197" s="2" t="s">
        <v>29</v>
      </c>
      <c r="E1197" s="2" t="str">
        <f t="shared" si="18"/>
        <v>2005Norfolk and Norwich University Hospitals NHS Foundation TrustWhen you had important questions to ask a doctor, did you get answers that you could understand?</v>
      </c>
      <c r="F1197" s="29">
        <v>79.8</v>
      </c>
      <c r="G1197" s="29">
        <v>1.22</v>
      </c>
      <c r="H1197" s="29">
        <v>77.41</v>
      </c>
      <c r="I1197" s="29">
        <v>82.19</v>
      </c>
    </row>
    <row r="1198" spans="1:9" x14ac:dyDescent="0.25">
      <c r="A1198" s="2" t="s">
        <v>28</v>
      </c>
      <c r="B1198" s="2" t="s">
        <v>11</v>
      </c>
      <c r="C1198" s="2" t="s">
        <v>114</v>
      </c>
      <c r="D1198" s="2" t="s">
        <v>29</v>
      </c>
      <c r="E1198" s="2" t="str">
        <f t="shared" si="18"/>
        <v>2005Kettering General Hospital NHS Foundation TrustWhen you had important questions to ask a doctor, did you get answers that you could understand?</v>
      </c>
      <c r="F1198" s="29">
        <v>79.7</v>
      </c>
      <c r="G1198" s="29">
        <v>1.23</v>
      </c>
      <c r="H1198" s="29">
        <v>77.28</v>
      </c>
      <c r="I1198" s="29">
        <v>82.12</v>
      </c>
    </row>
    <row r="1199" spans="1:9" x14ac:dyDescent="0.25">
      <c r="A1199" s="2" t="s">
        <v>28</v>
      </c>
      <c r="B1199" s="2" t="s">
        <v>11</v>
      </c>
      <c r="C1199" s="2" t="s">
        <v>208</v>
      </c>
      <c r="D1199" s="2" t="s">
        <v>29</v>
      </c>
      <c r="E1199" s="2" t="str">
        <f t="shared" si="18"/>
        <v>2005Weston Area Health NHS TrustWhen you had important questions to ask a doctor, did you get answers that you could understand?</v>
      </c>
      <c r="F1199" s="29">
        <v>79.47</v>
      </c>
      <c r="G1199" s="29">
        <v>1.31</v>
      </c>
      <c r="H1199" s="29">
        <v>76.900000000000006</v>
      </c>
      <c r="I1199" s="29">
        <v>82.03</v>
      </c>
    </row>
    <row r="1200" spans="1:9" x14ac:dyDescent="0.25">
      <c r="A1200" s="2" t="s">
        <v>28</v>
      </c>
      <c r="B1200" s="2" t="s">
        <v>11</v>
      </c>
      <c r="C1200" s="2" t="s">
        <v>64</v>
      </c>
      <c r="D1200" s="2" t="s">
        <v>29</v>
      </c>
      <c r="E1200" s="2" t="str">
        <f t="shared" si="18"/>
        <v>2005Barnet and Chase Farm Hospitals NHS TrustWhen you had important questions to ask a doctor, did you get answers that you could understand?</v>
      </c>
      <c r="F1200" s="29">
        <v>79.22</v>
      </c>
      <c r="G1200" s="29">
        <v>1.41</v>
      </c>
      <c r="H1200" s="29">
        <v>76.47</v>
      </c>
      <c r="I1200" s="29">
        <v>81.98</v>
      </c>
    </row>
    <row r="1201" spans="1:9" x14ac:dyDescent="0.25">
      <c r="A1201" s="2" t="s">
        <v>28</v>
      </c>
      <c r="B1201" s="2" t="s">
        <v>11</v>
      </c>
      <c r="C1201" s="2" t="s">
        <v>191</v>
      </c>
      <c r="D1201" s="2" t="s">
        <v>29</v>
      </c>
      <c r="E1201" s="2" t="str">
        <f t="shared" si="18"/>
        <v>2005The Whittington Hospital NHS TrustWhen you had important questions to ask a doctor, did you get answers that you could understand?</v>
      </c>
      <c r="F1201" s="29">
        <v>79.37</v>
      </c>
      <c r="G1201" s="29">
        <v>1.31</v>
      </c>
      <c r="H1201" s="29">
        <v>76.81</v>
      </c>
      <c r="I1201" s="29">
        <v>81.94</v>
      </c>
    </row>
    <row r="1202" spans="1:9" x14ac:dyDescent="0.25">
      <c r="A1202" s="2" t="s">
        <v>28</v>
      </c>
      <c r="B1202" s="2" t="s">
        <v>11</v>
      </c>
      <c r="C1202" s="2" t="s">
        <v>82</v>
      </c>
      <c r="D1202" s="2" t="s">
        <v>29</v>
      </c>
      <c r="E1202" s="2" t="str">
        <f t="shared" si="18"/>
        <v>2005Colchester Hospital University NHS Foundation TrustWhen you had important questions to ask a doctor, did you get answers that you could understand?</v>
      </c>
      <c r="F1202" s="29">
        <v>79.459999999999994</v>
      </c>
      <c r="G1202" s="29">
        <v>1.26</v>
      </c>
      <c r="H1202" s="29">
        <v>76.989999999999995</v>
      </c>
      <c r="I1202" s="29">
        <v>81.92</v>
      </c>
    </row>
    <row r="1203" spans="1:9" x14ac:dyDescent="0.25">
      <c r="A1203" s="2" t="s">
        <v>28</v>
      </c>
      <c r="B1203" s="2" t="s">
        <v>11</v>
      </c>
      <c r="C1203" s="2" t="s">
        <v>197</v>
      </c>
      <c r="D1203" s="2" t="s">
        <v>29</v>
      </c>
      <c r="E1203" s="2" t="str">
        <f t="shared" si="18"/>
        <v>2005University Hospitals Birmingham NHS Foundation TrustWhen you had important questions to ask a doctor, did you get answers that you could understand?</v>
      </c>
      <c r="F1203" s="29">
        <v>78.87</v>
      </c>
      <c r="G1203" s="29">
        <v>1.43</v>
      </c>
      <c r="H1203" s="29">
        <v>76.069999999999993</v>
      </c>
      <c r="I1203" s="29">
        <v>81.66</v>
      </c>
    </row>
    <row r="1204" spans="1:9" x14ac:dyDescent="0.25">
      <c r="A1204" s="2" t="s">
        <v>28</v>
      </c>
      <c r="B1204" s="2" t="s">
        <v>11</v>
      </c>
      <c r="C1204" s="2" t="s">
        <v>101</v>
      </c>
      <c r="D1204" s="2" t="s">
        <v>29</v>
      </c>
      <c r="E1204" s="2" t="str">
        <f t="shared" si="18"/>
        <v>2005Great Western Hospitals NHS Foundation TrustWhen you had important questions to ask a doctor, did you get answers that you could understand?</v>
      </c>
      <c r="F1204" s="29">
        <v>79</v>
      </c>
      <c r="G1204" s="29">
        <v>1.34</v>
      </c>
      <c r="H1204" s="29">
        <v>76.36</v>
      </c>
      <c r="I1204" s="29">
        <v>81.63</v>
      </c>
    </row>
    <row r="1205" spans="1:9" x14ac:dyDescent="0.25">
      <c r="A1205" s="2" t="s">
        <v>28</v>
      </c>
      <c r="B1205" s="2" t="s">
        <v>11</v>
      </c>
      <c r="C1205" s="2" t="s">
        <v>106</v>
      </c>
      <c r="D1205" s="2" t="s">
        <v>29</v>
      </c>
      <c r="E1205" s="2" t="str">
        <f t="shared" si="18"/>
        <v>2005Heatherwood and Wexham Park Hospitals NHS Foundation TrustWhen you had important questions to ask a doctor, did you get answers that you could understand?</v>
      </c>
      <c r="F1205" s="29">
        <v>78.709999999999994</v>
      </c>
      <c r="G1205" s="29">
        <v>1.47</v>
      </c>
      <c r="H1205" s="29">
        <v>75.84</v>
      </c>
      <c r="I1205" s="29">
        <v>81.58</v>
      </c>
    </row>
    <row r="1206" spans="1:9" x14ac:dyDescent="0.25">
      <c r="A1206" s="2" t="s">
        <v>28</v>
      </c>
      <c r="B1206" s="2" t="s">
        <v>11</v>
      </c>
      <c r="C1206" s="2" t="s">
        <v>183</v>
      </c>
      <c r="D1206" s="2" t="s">
        <v>29</v>
      </c>
      <c r="E1206" s="2" t="str">
        <f t="shared" si="18"/>
        <v>2005The Queen Elizabeth Hospital King's Lynn NHS Foundation TrustWhen you had important questions to ask a doctor, did you get answers that you could understand?</v>
      </c>
      <c r="F1206" s="29">
        <v>78.95</v>
      </c>
      <c r="G1206" s="29">
        <v>1.34</v>
      </c>
      <c r="H1206" s="29">
        <v>76.33</v>
      </c>
      <c r="I1206" s="29">
        <v>81.569999999999993</v>
      </c>
    </row>
    <row r="1207" spans="1:9" x14ac:dyDescent="0.25">
      <c r="A1207" s="2" t="s">
        <v>28</v>
      </c>
      <c r="B1207" s="2" t="s">
        <v>11</v>
      </c>
      <c r="C1207" s="2" t="s">
        <v>181</v>
      </c>
      <c r="D1207" s="2" t="s">
        <v>29</v>
      </c>
      <c r="E1207" s="2" t="str">
        <f t="shared" si="18"/>
        <v>2005The Pennine Acute Hospitals NHS TrustWhen you had important questions to ask a doctor, did you get answers that you could understand?</v>
      </c>
      <c r="F1207" s="29">
        <v>78.75</v>
      </c>
      <c r="G1207" s="29">
        <v>1.36</v>
      </c>
      <c r="H1207" s="29">
        <v>76.08</v>
      </c>
      <c r="I1207" s="29">
        <v>81.42</v>
      </c>
    </row>
    <row r="1208" spans="1:9" x14ac:dyDescent="0.25">
      <c r="A1208" s="2" t="s">
        <v>28</v>
      </c>
      <c r="B1208" s="2" t="s">
        <v>11</v>
      </c>
      <c r="C1208" s="2" t="s">
        <v>124</v>
      </c>
      <c r="D1208" s="2" t="s">
        <v>29</v>
      </c>
      <c r="E1208" s="2" t="str">
        <f t="shared" si="18"/>
        <v>2005Medway NHS Foundation TrustWhen you had important questions to ask a doctor, did you get answers that you could understand?</v>
      </c>
      <c r="F1208" s="29">
        <v>78.75</v>
      </c>
      <c r="G1208" s="29">
        <v>1.34</v>
      </c>
      <c r="H1208" s="29">
        <v>76.12</v>
      </c>
      <c r="I1208" s="29">
        <v>81.39</v>
      </c>
    </row>
    <row r="1209" spans="1:9" x14ac:dyDescent="0.25">
      <c r="A1209" s="2" t="s">
        <v>28</v>
      </c>
      <c r="B1209" s="2" t="s">
        <v>11</v>
      </c>
      <c r="C1209" s="2" t="s">
        <v>123</v>
      </c>
      <c r="D1209" s="2" t="s">
        <v>29</v>
      </c>
      <c r="E1209" s="2" t="str">
        <f t="shared" si="18"/>
        <v>2005Maidstone and Tunbridge Wells NHS TrustWhen you had important questions to ask a doctor, did you get answers that you could understand?</v>
      </c>
      <c r="F1209" s="29">
        <v>78.63</v>
      </c>
      <c r="G1209" s="29">
        <v>1.4</v>
      </c>
      <c r="H1209" s="29">
        <v>75.88</v>
      </c>
      <c r="I1209" s="29">
        <v>81.37</v>
      </c>
    </row>
    <row r="1210" spans="1:9" x14ac:dyDescent="0.25">
      <c r="A1210" s="2" t="s">
        <v>28</v>
      </c>
      <c r="B1210" s="2" t="s">
        <v>11</v>
      </c>
      <c r="C1210" s="2" t="s">
        <v>117</v>
      </c>
      <c r="D1210" s="2" t="s">
        <v>29</v>
      </c>
      <c r="E1210" s="2" t="str">
        <f t="shared" si="18"/>
        <v>2005Lancashire Teaching Hospitals NHS Foundation TrustWhen you had important questions to ask a doctor, did you get answers that you could understand?</v>
      </c>
      <c r="F1210" s="29">
        <v>78.52</v>
      </c>
      <c r="G1210" s="29">
        <v>1.33</v>
      </c>
      <c r="H1210" s="29">
        <v>75.91</v>
      </c>
      <c r="I1210" s="29">
        <v>81.13</v>
      </c>
    </row>
    <row r="1211" spans="1:9" x14ac:dyDescent="0.25">
      <c r="A1211" s="2" t="s">
        <v>28</v>
      </c>
      <c r="B1211" s="2" t="s">
        <v>11</v>
      </c>
      <c r="C1211" s="2" t="s">
        <v>67</v>
      </c>
      <c r="D1211" s="2" t="s">
        <v>29</v>
      </c>
      <c r="E1211" s="2" t="str">
        <f t="shared" si="18"/>
        <v>2005Basildon and Thurrock University Hospitals NHS Foundation TrustWhen you had important questions to ask a doctor, did you get answers that you could understand?</v>
      </c>
      <c r="F1211" s="29">
        <v>78.45</v>
      </c>
      <c r="G1211" s="29">
        <v>1.35</v>
      </c>
      <c r="H1211" s="29">
        <v>75.81</v>
      </c>
      <c r="I1211" s="29">
        <v>81.09</v>
      </c>
    </row>
    <row r="1212" spans="1:9" x14ac:dyDescent="0.25">
      <c r="A1212" s="2" t="s">
        <v>28</v>
      </c>
      <c r="B1212" s="2" t="s">
        <v>11</v>
      </c>
      <c r="C1212" s="2" t="s">
        <v>212</v>
      </c>
      <c r="D1212" s="2" t="s">
        <v>29</v>
      </c>
      <c r="E1212" s="2" t="str">
        <f t="shared" si="18"/>
        <v>2005Wye Valley NHS TrustWhen you had important questions to ask a doctor, did you get answers that you could understand?</v>
      </c>
      <c r="F1212" s="29">
        <v>78.53</v>
      </c>
      <c r="G1212" s="29">
        <v>1.3</v>
      </c>
      <c r="H1212" s="29">
        <v>75.989999999999995</v>
      </c>
      <c r="I1212" s="29">
        <v>81.08</v>
      </c>
    </row>
    <row r="1213" spans="1:9" x14ac:dyDescent="0.25">
      <c r="A1213" s="2" t="s">
        <v>28</v>
      </c>
      <c r="B1213" s="2" t="s">
        <v>11</v>
      </c>
      <c r="C1213" s="2" t="s">
        <v>66</v>
      </c>
      <c r="D1213" s="2" t="s">
        <v>29</v>
      </c>
      <c r="E1213" s="2" t="str">
        <f t="shared" si="18"/>
        <v>2005Barts Health NHS TrustWhen you had important questions to ask a doctor, did you get answers that you could understand?</v>
      </c>
      <c r="F1213" s="29">
        <v>79.260000000000005</v>
      </c>
      <c r="G1213" s="29">
        <v>0.9</v>
      </c>
      <c r="H1213" s="29">
        <v>77.489999999999995</v>
      </c>
      <c r="I1213" s="29">
        <v>81.02</v>
      </c>
    </row>
    <row r="1214" spans="1:9" x14ac:dyDescent="0.25">
      <c r="A1214" s="2" t="s">
        <v>28</v>
      </c>
      <c r="B1214" s="2" t="s">
        <v>11</v>
      </c>
      <c r="C1214" s="2" t="s">
        <v>126</v>
      </c>
      <c r="D1214" s="2" t="s">
        <v>29</v>
      </c>
      <c r="E1214" s="2" t="str">
        <f t="shared" si="18"/>
        <v>2005Mid Essex Hospital Services NHS TrustWhen you had important questions to ask a doctor, did you get answers that you could understand?</v>
      </c>
      <c r="F1214" s="29">
        <v>78.23</v>
      </c>
      <c r="G1214" s="29">
        <v>1.42</v>
      </c>
      <c r="H1214" s="29">
        <v>75.45</v>
      </c>
      <c r="I1214" s="29">
        <v>81.010000000000005</v>
      </c>
    </row>
    <row r="1215" spans="1:9" x14ac:dyDescent="0.25">
      <c r="A1215" s="2" t="s">
        <v>28</v>
      </c>
      <c r="B1215" s="2" t="s">
        <v>11</v>
      </c>
      <c r="C1215" s="2" t="s">
        <v>211</v>
      </c>
      <c r="D1215" s="2" t="s">
        <v>29</v>
      </c>
      <c r="E1215" s="2" t="str">
        <f t="shared" si="18"/>
        <v>2005Wrightington, Wigan and Leigh NHS Foundation TrustWhen you had important questions to ask a doctor, did you get answers that you could understand?</v>
      </c>
      <c r="F1215" s="29">
        <v>78.27</v>
      </c>
      <c r="G1215" s="29">
        <v>1.35</v>
      </c>
      <c r="H1215" s="29">
        <v>75.62</v>
      </c>
      <c r="I1215" s="29">
        <v>80.92</v>
      </c>
    </row>
    <row r="1216" spans="1:9" x14ac:dyDescent="0.25">
      <c r="A1216" s="2" t="s">
        <v>28</v>
      </c>
      <c r="B1216" s="2" t="s">
        <v>11</v>
      </c>
      <c r="C1216" s="2" t="s">
        <v>128</v>
      </c>
      <c r="D1216" s="2" t="s">
        <v>29</v>
      </c>
      <c r="E1216" s="2" t="str">
        <f t="shared" si="18"/>
        <v>2005Mid Yorkshire Hospitals NHS TrustWhen you had important questions to ask a doctor, did you get answers that you could understand?</v>
      </c>
      <c r="F1216" s="29">
        <v>78.150000000000006</v>
      </c>
      <c r="G1216" s="29">
        <v>1.39</v>
      </c>
      <c r="H1216" s="29">
        <v>75.430000000000007</v>
      </c>
      <c r="I1216" s="29">
        <v>80.87</v>
      </c>
    </row>
    <row r="1217" spans="1:9" x14ac:dyDescent="0.25">
      <c r="A1217" s="2" t="s">
        <v>28</v>
      </c>
      <c r="B1217" s="2" t="s">
        <v>11</v>
      </c>
      <c r="C1217" s="2" t="s">
        <v>210</v>
      </c>
      <c r="D1217" s="2" t="s">
        <v>29</v>
      </c>
      <c r="E1217" s="2" t="str">
        <f t="shared" si="18"/>
        <v>2005Worcestershire Acute Hospitals NHS TrustWhen you had important questions to ask a doctor, did you get answers that you could understand?</v>
      </c>
      <c r="F1217" s="29">
        <v>78.17</v>
      </c>
      <c r="G1217" s="29">
        <v>1.36</v>
      </c>
      <c r="H1217" s="29">
        <v>75.510000000000005</v>
      </c>
      <c r="I1217" s="29">
        <v>80.83</v>
      </c>
    </row>
    <row r="1218" spans="1:9" x14ac:dyDescent="0.25">
      <c r="A1218" s="2" t="s">
        <v>28</v>
      </c>
      <c r="B1218" s="2" t="s">
        <v>11</v>
      </c>
      <c r="C1218" s="2" t="s">
        <v>205</v>
      </c>
      <c r="D1218" s="2" t="s">
        <v>29</v>
      </c>
      <c r="E1218" s="2" t="str">
        <f t="shared" ref="E1218:E1281" si="19">B1218&amp;C1218&amp;D1218</f>
        <v>2005West Middlesex University Hospital NHS TrustWhen you had important questions to ask a doctor, did you get answers that you could understand?</v>
      </c>
      <c r="F1218" s="29">
        <v>77.77</v>
      </c>
      <c r="G1218" s="29">
        <v>1.51</v>
      </c>
      <c r="H1218" s="29">
        <v>74.81</v>
      </c>
      <c r="I1218" s="29">
        <v>80.73</v>
      </c>
    </row>
    <row r="1219" spans="1:9" x14ac:dyDescent="0.25">
      <c r="A1219" s="2" t="s">
        <v>28</v>
      </c>
      <c r="B1219" s="2" t="s">
        <v>11</v>
      </c>
      <c r="C1219" s="2" t="s">
        <v>119</v>
      </c>
      <c r="D1219" s="2" t="s">
        <v>29</v>
      </c>
      <c r="E1219" s="2" t="str">
        <f t="shared" si="19"/>
        <v>2005Lewisham Healthcare NHS TrustWhen you had important questions to ask a doctor, did you get answers that you could understand?</v>
      </c>
      <c r="F1219" s="29">
        <v>78.13</v>
      </c>
      <c r="G1219" s="29">
        <v>1.31</v>
      </c>
      <c r="H1219" s="29">
        <v>75.569999999999993</v>
      </c>
      <c r="I1219" s="29">
        <v>80.7</v>
      </c>
    </row>
    <row r="1220" spans="1:9" x14ac:dyDescent="0.25">
      <c r="A1220" s="2" t="s">
        <v>28</v>
      </c>
      <c r="B1220" s="2" t="s">
        <v>11</v>
      </c>
      <c r="C1220" s="2" t="s">
        <v>122</v>
      </c>
      <c r="D1220" s="2" t="s">
        <v>29</v>
      </c>
      <c r="E1220" s="2" t="str">
        <f t="shared" si="19"/>
        <v>2005Luton and Dunstable Hospital NHS Foundation TrustWhen you had important questions to ask a doctor, did you get answers that you could understand?</v>
      </c>
      <c r="F1220" s="29">
        <v>77.73</v>
      </c>
      <c r="G1220" s="29">
        <v>1.42</v>
      </c>
      <c r="H1220" s="29">
        <v>74.94</v>
      </c>
      <c r="I1220" s="29">
        <v>80.510000000000005</v>
      </c>
    </row>
    <row r="1221" spans="1:9" x14ac:dyDescent="0.25">
      <c r="A1221" s="2" t="s">
        <v>28</v>
      </c>
      <c r="B1221" s="2" t="s">
        <v>11</v>
      </c>
      <c r="C1221" s="2" t="s">
        <v>168</v>
      </c>
      <c r="D1221" s="2" t="s">
        <v>29</v>
      </c>
      <c r="E1221" s="2" t="str">
        <f t="shared" si="19"/>
        <v>2005Southend University Hospital NHS Foundation TrustWhen you had important questions to ask a doctor, did you get answers that you could understand?</v>
      </c>
      <c r="F1221" s="29">
        <v>77.77</v>
      </c>
      <c r="G1221" s="29">
        <v>1.38</v>
      </c>
      <c r="H1221" s="29">
        <v>75.06</v>
      </c>
      <c r="I1221" s="29">
        <v>80.48</v>
      </c>
    </row>
    <row r="1222" spans="1:9" x14ac:dyDescent="0.25">
      <c r="A1222" s="2" t="s">
        <v>28</v>
      </c>
      <c r="B1222" s="2" t="s">
        <v>11</v>
      </c>
      <c r="C1222" s="2" t="s">
        <v>109</v>
      </c>
      <c r="D1222" s="2" t="s">
        <v>29</v>
      </c>
      <c r="E1222" s="2" t="str">
        <f t="shared" si="19"/>
        <v>2005Hull and East Yorkshire Hospitals NHS TrustWhen you had important questions to ask a doctor, did you get answers that you could understand?</v>
      </c>
      <c r="F1222" s="29">
        <v>77.680000000000007</v>
      </c>
      <c r="G1222" s="29">
        <v>1.42</v>
      </c>
      <c r="H1222" s="29">
        <v>74.89</v>
      </c>
      <c r="I1222" s="29">
        <v>80.47</v>
      </c>
    </row>
    <row r="1223" spans="1:9" x14ac:dyDescent="0.25">
      <c r="A1223" s="2" t="s">
        <v>28</v>
      </c>
      <c r="B1223" s="2" t="s">
        <v>11</v>
      </c>
      <c r="C1223" s="2" t="s">
        <v>68</v>
      </c>
      <c r="D1223" s="2" t="s">
        <v>29</v>
      </c>
      <c r="E1223" s="2" t="str">
        <f t="shared" si="19"/>
        <v>2005Bedford Hospital NHS TrustWhen you had important questions to ask a doctor, did you get answers that you could understand?</v>
      </c>
      <c r="F1223" s="29">
        <v>77.63</v>
      </c>
      <c r="G1223" s="29">
        <v>1.44</v>
      </c>
      <c r="H1223" s="29">
        <v>74.81</v>
      </c>
      <c r="I1223" s="29">
        <v>80.45</v>
      </c>
    </row>
    <row r="1224" spans="1:9" x14ac:dyDescent="0.25">
      <c r="A1224" s="2" t="s">
        <v>28</v>
      </c>
      <c r="B1224" s="2" t="s">
        <v>11</v>
      </c>
      <c r="C1224" s="2" t="s">
        <v>70</v>
      </c>
      <c r="D1224" s="2" t="s">
        <v>29</v>
      </c>
      <c r="E1224" s="2" t="str">
        <f t="shared" si="19"/>
        <v>2005Blackpool Teaching Hospitals NHS Foundation TrustWhen you had important questions to ask a doctor, did you get answers that you could understand?</v>
      </c>
      <c r="F1224" s="29">
        <v>77.75</v>
      </c>
      <c r="G1224" s="29">
        <v>1.38</v>
      </c>
      <c r="H1224" s="29">
        <v>75.05</v>
      </c>
      <c r="I1224" s="29">
        <v>80.45</v>
      </c>
    </row>
    <row r="1225" spans="1:9" x14ac:dyDescent="0.25">
      <c r="A1225" s="2" t="s">
        <v>28</v>
      </c>
      <c r="B1225" s="2" t="s">
        <v>11</v>
      </c>
      <c r="C1225" s="2" t="s">
        <v>169</v>
      </c>
      <c r="D1225" s="2" t="s">
        <v>29</v>
      </c>
      <c r="E1225" s="2" t="str">
        <f t="shared" si="19"/>
        <v>2005Southport and Ormskirk Hospital NHS TrustWhen you had important questions to ask a doctor, did you get answers that you could understand?</v>
      </c>
      <c r="F1225" s="29">
        <v>77.27</v>
      </c>
      <c r="G1225" s="29">
        <v>1.39</v>
      </c>
      <c r="H1225" s="29">
        <v>74.540000000000006</v>
      </c>
      <c r="I1225" s="29">
        <v>80</v>
      </c>
    </row>
    <row r="1226" spans="1:9" x14ac:dyDescent="0.25">
      <c r="A1226" s="2" t="s">
        <v>28</v>
      </c>
      <c r="B1226" s="2" t="s">
        <v>11</v>
      </c>
      <c r="C1226" s="2" t="s">
        <v>91</v>
      </c>
      <c r="D1226" s="2" t="s">
        <v>29</v>
      </c>
      <c r="E1226" s="2" t="str">
        <f t="shared" si="19"/>
        <v>2005East and North Hertfordshire NHS TrustWhen you had important questions to ask a doctor, did you get answers that you could understand?</v>
      </c>
      <c r="F1226" s="29">
        <v>77.209999999999994</v>
      </c>
      <c r="G1226" s="29">
        <v>1.4</v>
      </c>
      <c r="H1226" s="29">
        <v>74.47</v>
      </c>
      <c r="I1226" s="29">
        <v>79.95</v>
      </c>
    </row>
    <row r="1227" spans="1:9" x14ac:dyDescent="0.25">
      <c r="A1227" s="2" t="s">
        <v>28</v>
      </c>
      <c r="B1227" s="2" t="s">
        <v>11</v>
      </c>
      <c r="C1227" s="2" t="s">
        <v>164</v>
      </c>
      <c r="D1227" s="2" t="s">
        <v>29</v>
      </c>
      <c r="E1227" s="2" t="str">
        <f t="shared" si="19"/>
        <v>2005South London Healthcare NHS TrustWhen you had important questions to ask a doctor, did you get answers that you could understand?</v>
      </c>
      <c r="F1227" s="29">
        <v>78.09</v>
      </c>
      <c r="G1227" s="29">
        <v>0.81</v>
      </c>
      <c r="H1227" s="29">
        <v>76.489999999999995</v>
      </c>
      <c r="I1227" s="29">
        <v>79.680000000000007</v>
      </c>
    </row>
    <row r="1228" spans="1:9" x14ac:dyDescent="0.25">
      <c r="A1228" s="2" t="s">
        <v>28</v>
      </c>
      <c r="B1228" s="2" t="s">
        <v>11</v>
      </c>
      <c r="C1228" s="2" t="s">
        <v>161</v>
      </c>
      <c r="D1228" s="2" t="s">
        <v>29</v>
      </c>
      <c r="E1228" s="2" t="str">
        <f t="shared" si="19"/>
        <v>2005Sherwood Forest Hospitals NHS Foundation TrustWhen you had important questions to ask a doctor, did you get answers that you could understand?</v>
      </c>
      <c r="F1228" s="29">
        <v>76.91</v>
      </c>
      <c r="G1228" s="29">
        <v>1.37</v>
      </c>
      <c r="H1228" s="29">
        <v>74.22</v>
      </c>
      <c r="I1228" s="29">
        <v>79.599999999999994</v>
      </c>
    </row>
    <row r="1229" spans="1:9" x14ac:dyDescent="0.25">
      <c r="A1229" s="2" t="s">
        <v>28</v>
      </c>
      <c r="B1229" s="2" t="s">
        <v>11</v>
      </c>
      <c r="C1229" s="2" t="s">
        <v>62</v>
      </c>
      <c r="D1229" s="2" t="s">
        <v>29</v>
      </c>
      <c r="E1229" s="2" t="str">
        <f t="shared" si="19"/>
        <v>2005Ashford and St Peter's Hospitals NHS Foundation TrustWhen you had important questions to ask a doctor, did you get answers that you could understand?</v>
      </c>
      <c r="F1229" s="27">
        <v>76.8</v>
      </c>
      <c r="G1229" s="27">
        <v>1.42</v>
      </c>
      <c r="H1229" s="27">
        <v>74.02</v>
      </c>
      <c r="I1229" s="27">
        <v>79.59</v>
      </c>
    </row>
    <row r="1230" spans="1:9" x14ac:dyDescent="0.25">
      <c r="A1230" s="2" t="s">
        <v>28</v>
      </c>
      <c r="B1230" s="2" t="s">
        <v>11</v>
      </c>
      <c r="C1230" s="2" t="s">
        <v>105</v>
      </c>
      <c r="D1230" s="2" t="s">
        <v>29</v>
      </c>
      <c r="E1230" s="2" t="str">
        <f t="shared" si="19"/>
        <v>2005Heart of England NHS Foundation TrustWhen you had important questions to ask a doctor, did you get answers that you could understand?</v>
      </c>
      <c r="F1230" s="29">
        <v>77.47</v>
      </c>
      <c r="G1230" s="29">
        <v>1.04</v>
      </c>
      <c r="H1230" s="29">
        <v>75.44</v>
      </c>
      <c r="I1230" s="29">
        <v>79.510000000000005</v>
      </c>
    </row>
    <row r="1231" spans="1:9" x14ac:dyDescent="0.25">
      <c r="A1231" s="2" t="s">
        <v>28</v>
      </c>
      <c r="B1231" s="2" t="s">
        <v>11</v>
      </c>
      <c r="C1231" s="2" t="s">
        <v>65</v>
      </c>
      <c r="D1231" s="2" t="s">
        <v>29</v>
      </c>
      <c r="E1231" s="2" t="str">
        <f t="shared" si="19"/>
        <v>2005Barnsley Hospital NHS Foundation TrustWhen you had important questions to ask a doctor, did you get answers that you could understand?</v>
      </c>
      <c r="F1231" s="29">
        <v>76.56</v>
      </c>
      <c r="G1231" s="29">
        <v>1.46</v>
      </c>
      <c r="H1231" s="29">
        <v>73.709999999999994</v>
      </c>
      <c r="I1231" s="29">
        <v>79.42</v>
      </c>
    </row>
    <row r="1232" spans="1:9" x14ac:dyDescent="0.25">
      <c r="A1232" s="2" t="s">
        <v>28</v>
      </c>
      <c r="B1232" s="2" t="s">
        <v>11</v>
      </c>
      <c r="C1232" s="2" t="s">
        <v>203</v>
      </c>
      <c r="D1232" s="2" t="s">
        <v>29</v>
      </c>
      <c r="E1232" s="2" t="str">
        <f t="shared" si="19"/>
        <v>2005Warrington and Halton Hospitals NHS Foundation TrustWhen you had important questions to ask a doctor, did you get answers that you could understand?</v>
      </c>
      <c r="F1232" s="29">
        <v>76.5</v>
      </c>
      <c r="G1232" s="29">
        <v>1.38</v>
      </c>
      <c r="H1232" s="29">
        <v>73.790000000000006</v>
      </c>
      <c r="I1232" s="29">
        <v>79.22</v>
      </c>
    </row>
    <row r="1233" spans="1:9" x14ac:dyDescent="0.25">
      <c r="A1233" s="2" t="s">
        <v>28</v>
      </c>
      <c r="B1233" s="2" t="s">
        <v>11</v>
      </c>
      <c r="C1233" s="2" t="s">
        <v>113</v>
      </c>
      <c r="D1233" s="2" t="s">
        <v>29</v>
      </c>
      <c r="E1233" s="2" t="str">
        <f t="shared" si="19"/>
        <v>2005James Paget University Hospitals NHS Foundation TrustWhen you had important questions to ask a doctor, did you get answers that you could understand?</v>
      </c>
      <c r="F1233" s="29">
        <v>76.55</v>
      </c>
      <c r="G1233" s="29">
        <v>1.35</v>
      </c>
      <c r="H1233" s="29">
        <v>73.91</v>
      </c>
      <c r="I1233" s="29">
        <v>79.19</v>
      </c>
    </row>
    <row r="1234" spans="1:9" x14ac:dyDescent="0.25">
      <c r="A1234" s="2" t="s">
        <v>28</v>
      </c>
      <c r="B1234" s="2" t="s">
        <v>11</v>
      </c>
      <c r="C1234" s="2" t="s">
        <v>213</v>
      </c>
      <c r="D1234" s="2" t="s">
        <v>29</v>
      </c>
      <c r="E1234" s="2" t="str">
        <f t="shared" si="19"/>
        <v>2005Yeovil District Hospital NHS Foundation TrustWhen you had important questions to ask a doctor, did you get answers that you could understand?</v>
      </c>
      <c r="F1234" s="29">
        <v>76.680000000000007</v>
      </c>
      <c r="G1234" s="29">
        <v>1.25</v>
      </c>
      <c r="H1234" s="29">
        <v>74.22</v>
      </c>
      <c r="I1234" s="29">
        <v>79.14</v>
      </c>
    </row>
    <row r="1235" spans="1:9" x14ac:dyDescent="0.25">
      <c r="A1235" s="2" t="s">
        <v>28</v>
      </c>
      <c r="B1235" s="2" t="s">
        <v>11</v>
      </c>
      <c r="C1235" s="2" t="s">
        <v>202</v>
      </c>
      <c r="D1235" s="2" t="s">
        <v>29</v>
      </c>
      <c r="E1235" s="2" t="str">
        <f t="shared" si="19"/>
        <v>2005Walsall Healthcare NHS TrustWhen you had important questions to ask a doctor, did you get answers that you could understand?</v>
      </c>
      <c r="F1235" s="29">
        <v>76.13</v>
      </c>
      <c r="G1235" s="29">
        <v>1.48</v>
      </c>
      <c r="H1235" s="29">
        <v>73.22</v>
      </c>
      <c r="I1235" s="29">
        <v>79.040000000000006</v>
      </c>
    </row>
    <row r="1236" spans="1:9" x14ac:dyDescent="0.25">
      <c r="A1236" s="2" t="s">
        <v>28</v>
      </c>
      <c r="B1236" s="2" t="s">
        <v>11</v>
      </c>
      <c r="C1236" s="2" t="s">
        <v>174</v>
      </c>
      <c r="D1236" s="2" t="s">
        <v>29</v>
      </c>
      <c r="E1236" s="2" t="str">
        <f t="shared" si="19"/>
        <v>2005Tameside Hospital NHS Foundation TrustWhen you had important questions to ask a doctor, did you get answers that you could understand?</v>
      </c>
      <c r="F1236" s="29">
        <v>75.73</v>
      </c>
      <c r="G1236" s="29">
        <v>1.43</v>
      </c>
      <c r="H1236" s="29">
        <v>72.930000000000007</v>
      </c>
      <c r="I1236" s="29">
        <v>78.52</v>
      </c>
    </row>
    <row r="1237" spans="1:9" x14ac:dyDescent="0.25">
      <c r="A1237" s="2" t="s">
        <v>28</v>
      </c>
      <c r="B1237" s="2" t="s">
        <v>11</v>
      </c>
      <c r="C1237" s="2" t="s">
        <v>192</v>
      </c>
      <c r="D1237" s="2" t="s">
        <v>29</v>
      </c>
      <c r="E1237" s="2" t="str">
        <f t="shared" si="19"/>
        <v>2005United Lincolnshire Hospitals NHS TrustWhen you had important questions to ask a doctor, did you get answers that you could understand?</v>
      </c>
      <c r="F1237" s="29">
        <v>75.55</v>
      </c>
      <c r="G1237" s="29">
        <v>1.35</v>
      </c>
      <c r="H1237" s="29">
        <v>72.900000000000006</v>
      </c>
      <c r="I1237" s="29">
        <v>78.19</v>
      </c>
    </row>
    <row r="1238" spans="1:9" x14ac:dyDescent="0.25">
      <c r="A1238" s="2" t="s">
        <v>28</v>
      </c>
      <c r="B1238" s="2" t="s">
        <v>11</v>
      </c>
      <c r="C1238" s="2" t="s">
        <v>90</v>
      </c>
      <c r="D1238" s="2" t="s">
        <v>29</v>
      </c>
      <c r="E1238" s="2" t="str">
        <f t="shared" si="19"/>
        <v>2005Ealing Hospital NHS TrustWhen you had important questions to ask a doctor, did you get answers that you could understand?</v>
      </c>
      <c r="F1238" s="29">
        <v>75</v>
      </c>
      <c r="G1238" s="29">
        <v>1.61</v>
      </c>
      <c r="H1238" s="29">
        <v>71.84</v>
      </c>
      <c r="I1238" s="29">
        <v>78.150000000000006</v>
      </c>
    </row>
    <row r="1239" spans="1:9" x14ac:dyDescent="0.25">
      <c r="A1239" s="2" t="s">
        <v>28</v>
      </c>
      <c r="B1239" s="2" t="s">
        <v>11</v>
      </c>
      <c r="C1239" s="2" t="s">
        <v>93</v>
      </c>
      <c r="D1239" s="2" t="s">
        <v>29</v>
      </c>
      <c r="E1239" s="2" t="str">
        <f t="shared" si="19"/>
        <v>2005East Kent Hospitals University NHS Foundation TrustWhen you had important questions to ask a doctor, did you get answers that you could understand?</v>
      </c>
      <c r="F1239" s="29">
        <v>75.55</v>
      </c>
      <c r="G1239" s="29">
        <v>1.29</v>
      </c>
      <c r="H1239" s="29">
        <v>73.02</v>
      </c>
      <c r="I1239" s="29">
        <v>78.08</v>
      </c>
    </row>
    <row r="1240" spans="1:9" x14ac:dyDescent="0.25">
      <c r="A1240" s="2" t="s">
        <v>28</v>
      </c>
      <c r="B1240" s="2" t="s">
        <v>11</v>
      </c>
      <c r="C1240" s="2" t="s">
        <v>99</v>
      </c>
      <c r="D1240" s="2" t="s">
        <v>29</v>
      </c>
      <c r="E1240" s="2" t="str">
        <f t="shared" si="19"/>
        <v>2005George Eliot Hospital NHS TrustWhen you had important questions to ask a doctor, did you get answers that you could understand?</v>
      </c>
      <c r="F1240" s="29">
        <v>74.66</v>
      </c>
      <c r="G1240" s="29">
        <v>1.46</v>
      </c>
      <c r="H1240" s="29">
        <v>71.790000000000006</v>
      </c>
      <c r="I1240" s="29">
        <v>77.53</v>
      </c>
    </row>
    <row r="1241" spans="1:9" x14ac:dyDescent="0.25">
      <c r="A1241" s="2" t="s">
        <v>28</v>
      </c>
      <c r="B1241" s="2" t="s">
        <v>11</v>
      </c>
      <c r="C1241" s="2" t="s">
        <v>5</v>
      </c>
      <c r="D1241" s="2" t="s">
        <v>29</v>
      </c>
      <c r="E1241" s="2" t="str">
        <f t="shared" si="19"/>
        <v>2005North Middlesex University Hospital NHS TrustWhen you had important questions to ask a doctor, did you get answers that you could understand?</v>
      </c>
      <c r="F1241" s="29">
        <v>74.33</v>
      </c>
      <c r="G1241" s="29">
        <v>1.54</v>
      </c>
      <c r="H1241" s="29">
        <v>71.31</v>
      </c>
      <c r="I1241" s="29">
        <v>77.349999999999994</v>
      </c>
    </row>
    <row r="1242" spans="1:9" x14ac:dyDescent="0.25">
      <c r="A1242" s="2" t="s">
        <v>28</v>
      </c>
      <c r="B1242" s="2" t="s">
        <v>11</v>
      </c>
      <c r="C1242" s="2" t="s">
        <v>85</v>
      </c>
      <c r="D1242" s="2" t="s">
        <v>29</v>
      </c>
      <c r="E1242" s="2" t="str">
        <f t="shared" si="19"/>
        <v>2005Croydon Health Services NHS TrustWhen you had important questions to ask a doctor, did you get answers that you could understand?</v>
      </c>
      <c r="F1242" s="29">
        <v>74.19</v>
      </c>
      <c r="G1242" s="29">
        <v>1.56</v>
      </c>
      <c r="H1242" s="29">
        <v>71.13</v>
      </c>
      <c r="I1242" s="29">
        <v>77.25</v>
      </c>
    </row>
    <row r="1243" spans="1:9" x14ac:dyDescent="0.25">
      <c r="A1243" s="2" t="s">
        <v>28</v>
      </c>
      <c r="B1243" s="2" t="s">
        <v>11</v>
      </c>
      <c r="C1243" s="2" t="s">
        <v>178</v>
      </c>
      <c r="D1243" s="2" t="s">
        <v>29</v>
      </c>
      <c r="E1243" s="2" t="str">
        <f t="shared" si="19"/>
        <v>2005The Dudley Group NHS Foundation TrustWhen you had important questions to ask a doctor, did you get answers that you could understand?</v>
      </c>
      <c r="F1243" s="29">
        <v>74</v>
      </c>
      <c r="G1243" s="29">
        <v>1.38</v>
      </c>
      <c r="H1243" s="29">
        <v>71.31</v>
      </c>
      <c r="I1243" s="29">
        <v>76.7</v>
      </c>
    </row>
    <row r="1244" spans="1:9" x14ac:dyDescent="0.25">
      <c r="A1244" s="2" t="s">
        <v>28</v>
      </c>
      <c r="B1244" s="2" t="s">
        <v>11</v>
      </c>
      <c r="C1244" s="2" t="s">
        <v>182</v>
      </c>
      <c r="D1244" s="2" t="s">
        <v>29</v>
      </c>
      <c r="E1244" s="2" t="str">
        <f t="shared" si="19"/>
        <v>2005The Princess Alexandra Hospital NHS TrustWhen you had important questions to ask a doctor, did you get answers that you could understand?</v>
      </c>
      <c r="F1244" s="29">
        <v>73.02</v>
      </c>
      <c r="G1244" s="29">
        <v>1.4</v>
      </c>
      <c r="H1244" s="29">
        <v>70.290000000000006</v>
      </c>
      <c r="I1244" s="29">
        <v>75.760000000000005</v>
      </c>
    </row>
    <row r="1245" spans="1:9" x14ac:dyDescent="0.25">
      <c r="A1245" s="2" t="s">
        <v>28</v>
      </c>
      <c r="B1245" s="2" t="s">
        <v>11</v>
      </c>
      <c r="C1245" s="2" t="s">
        <v>173</v>
      </c>
      <c r="D1245" s="2" t="s">
        <v>29</v>
      </c>
      <c r="E1245" s="2" t="str">
        <f t="shared" si="19"/>
        <v>2005Surrey and Sussex Healthcare NHS TrustWhen you had important questions to ask a doctor, did you get answers that you could understand?</v>
      </c>
      <c r="F1245" s="29">
        <v>72.81</v>
      </c>
      <c r="G1245" s="29">
        <v>1.44</v>
      </c>
      <c r="H1245" s="29">
        <v>70</v>
      </c>
      <c r="I1245" s="29">
        <v>75.63</v>
      </c>
    </row>
    <row r="1246" spans="1:9" x14ac:dyDescent="0.25">
      <c r="A1246" s="2" t="s">
        <v>28</v>
      </c>
      <c r="B1246" s="2" t="s">
        <v>11</v>
      </c>
      <c r="C1246" s="2" t="s">
        <v>63</v>
      </c>
      <c r="D1246" s="2" t="s">
        <v>29</v>
      </c>
      <c r="E1246" s="2" t="str">
        <f t="shared" si="19"/>
        <v>2005Barking, Havering and Redbridge University Hospitals NHS TrustWhen you had important questions to ask a doctor, did you get answers that you could understand?</v>
      </c>
      <c r="F1246" s="28"/>
      <c r="G1246" s="28"/>
      <c r="H1246" s="28"/>
      <c r="I1246" s="28"/>
    </row>
    <row r="1247" spans="1:9" x14ac:dyDescent="0.25">
      <c r="A1247" s="2" t="s">
        <v>28</v>
      </c>
      <c r="B1247" s="2" t="s">
        <v>11</v>
      </c>
      <c r="C1247" s="2" t="s">
        <v>80</v>
      </c>
      <c r="D1247" s="2" t="s">
        <v>29</v>
      </c>
      <c r="E1247" s="2" t="str">
        <f t="shared" si="19"/>
        <v>2005Chesterfield Royal Hospital NHS Foundation TrustWhen you had important questions to ask a doctor, did you get answers that you could understand?</v>
      </c>
      <c r="F1247" s="28"/>
      <c r="G1247" s="28"/>
      <c r="H1247" s="28"/>
      <c r="I1247" s="28"/>
    </row>
    <row r="1248" spans="1:9" x14ac:dyDescent="0.25">
      <c r="A1248" s="2" t="s">
        <v>28</v>
      </c>
      <c r="B1248" s="2" t="s">
        <v>11</v>
      </c>
      <c r="C1248" s="2" t="s">
        <v>89</v>
      </c>
      <c r="D1248" s="2" t="s">
        <v>29</v>
      </c>
      <c r="E1248" s="2" t="str">
        <f t="shared" si="19"/>
        <v>2005Dorset County Hospital NHS Foundation TrustWhen you had important questions to ask a doctor, did you get answers that you could understand?</v>
      </c>
      <c r="F1248" s="28"/>
      <c r="G1248" s="28"/>
      <c r="H1248" s="28"/>
      <c r="I1248" s="28"/>
    </row>
    <row r="1249" spans="1:9" x14ac:dyDescent="0.25">
      <c r="A1249" s="2" t="s">
        <v>28</v>
      </c>
      <c r="B1249" s="2" t="s">
        <v>11</v>
      </c>
      <c r="C1249" s="2" t="s">
        <v>190</v>
      </c>
      <c r="D1249" s="2" t="s">
        <v>29</v>
      </c>
      <c r="E1249" s="2" t="str">
        <f t="shared" si="19"/>
        <v>2005The Walton Centre NHS Foundation TrustWhen you had important questions to ask a doctor, did you get answers that you could understand?</v>
      </c>
      <c r="F1249" s="28"/>
      <c r="G1249" s="28"/>
      <c r="H1249" s="28"/>
      <c r="I1249" s="28"/>
    </row>
    <row r="1250" spans="1:9" x14ac:dyDescent="0.25">
      <c r="A1250" s="2" t="s">
        <v>30</v>
      </c>
      <c r="B1250" s="2" t="s">
        <v>11</v>
      </c>
      <c r="C1250" s="2" t="s">
        <v>176</v>
      </c>
      <c r="D1250" s="2" t="s">
        <v>31</v>
      </c>
      <c r="E1250" s="2" t="str">
        <f t="shared" si="19"/>
        <v>2005The Christie NHS Foundation TrustDid doctors talk in front of you as if you weren’t there?</v>
      </c>
      <c r="F1250" s="29">
        <v>89.7</v>
      </c>
      <c r="G1250" s="29">
        <v>1.21</v>
      </c>
      <c r="H1250" s="29">
        <v>87.31</v>
      </c>
      <c r="I1250" s="29">
        <v>92.08</v>
      </c>
    </row>
    <row r="1251" spans="1:9" x14ac:dyDescent="0.25">
      <c r="A1251" s="2" t="s">
        <v>30</v>
      </c>
      <c r="B1251" s="2" t="s">
        <v>11</v>
      </c>
      <c r="C1251" s="2" t="s">
        <v>187</v>
      </c>
      <c r="D1251" s="2" t="s">
        <v>31</v>
      </c>
      <c r="E1251" s="2" t="str">
        <f t="shared" si="19"/>
        <v>2005The Royal Marsden NHS Foundation TrustDid doctors talk in front of you as if you weren’t there?</v>
      </c>
      <c r="F1251" s="29">
        <v>89.72</v>
      </c>
      <c r="G1251" s="29">
        <v>1.19</v>
      </c>
      <c r="H1251" s="29">
        <v>87.38</v>
      </c>
      <c r="I1251" s="29">
        <v>92.06</v>
      </c>
    </row>
    <row r="1252" spans="1:9" x14ac:dyDescent="0.25">
      <c r="A1252" s="2" t="s">
        <v>30</v>
      </c>
      <c r="B1252" s="2" t="s">
        <v>11</v>
      </c>
      <c r="C1252" s="2" t="s">
        <v>171</v>
      </c>
      <c r="D1252" s="2" t="s">
        <v>31</v>
      </c>
      <c r="E1252" s="2" t="str">
        <f t="shared" si="19"/>
        <v>2005St Helens and Knowsley Teaching Hospitals NHS TrustDid doctors talk in front of you as if you weren’t there?</v>
      </c>
      <c r="F1252" s="29">
        <v>88.87</v>
      </c>
      <c r="G1252" s="29">
        <v>1.3</v>
      </c>
      <c r="H1252" s="29">
        <v>86.32</v>
      </c>
      <c r="I1252" s="29">
        <v>91.41</v>
      </c>
    </row>
    <row r="1253" spans="1:9" x14ac:dyDescent="0.25">
      <c r="A1253" s="2" t="s">
        <v>30</v>
      </c>
      <c r="B1253" s="2" t="s">
        <v>11</v>
      </c>
      <c r="C1253" s="2" t="s">
        <v>188</v>
      </c>
      <c r="D1253" s="2" t="s">
        <v>31</v>
      </c>
      <c r="E1253" s="2" t="str">
        <f t="shared" si="19"/>
        <v>2005The Royal Orthopaedic Hospital NHS Foundation TrustDid doctors talk in front of you as if you weren’t there?</v>
      </c>
      <c r="F1253" s="29">
        <v>88.77</v>
      </c>
      <c r="G1253" s="29">
        <v>1.1599999999999999</v>
      </c>
      <c r="H1253" s="29">
        <v>86.5</v>
      </c>
      <c r="I1253" s="29">
        <v>91.04</v>
      </c>
    </row>
    <row r="1254" spans="1:9" x14ac:dyDescent="0.25">
      <c r="A1254" s="2" t="s">
        <v>30</v>
      </c>
      <c r="B1254" s="2" t="s">
        <v>11</v>
      </c>
      <c r="C1254" s="2" t="s">
        <v>121</v>
      </c>
      <c r="D1254" s="2" t="s">
        <v>31</v>
      </c>
      <c r="E1254" s="2" t="str">
        <f t="shared" si="19"/>
        <v>2005Liverpool Women's NHS Foundation TrustDid doctors talk in front of you as if you weren’t there?</v>
      </c>
      <c r="F1254" s="29">
        <v>88.21</v>
      </c>
      <c r="G1254" s="29">
        <v>1.29</v>
      </c>
      <c r="H1254" s="29">
        <v>85.68</v>
      </c>
      <c r="I1254" s="29">
        <v>90.74</v>
      </c>
    </row>
    <row r="1255" spans="1:9" x14ac:dyDescent="0.25">
      <c r="A1255" s="2" t="s">
        <v>30</v>
      </c>
      <c r="B1255" s="2" t="s">
        <v>11</v>
      </c>
      <c r="C1255" s="2" t="s">
        <v>177</v>
      </c>
      <c r="D1255" s="2" t="s">
        <v>31</v>
      </c>
      <c r="E1255" s="2" t="str">
        <f t="shared" si="19"/>
        <v>2005The Clatterbridge Cancer Centre NHS Foundation TrustDid doctors talk in front of you as if you weren’t there?</v>
      </c>
      <c r="F1255" s="29">
        <v>87.72</v>
      </c>
      <c r="G1255" s="29">
        <v>1.3</v>
      </c>
      <c r="H1255" s="29">
        <v>85.17</v>
      </c>
      <c r="I1255" s="29">
        <v>90.27</v>
      </c>
    </row>
    <row r="1256" spans="1:9" x14ac:dyDescent="0.25">
      <c r="A1256" s="2" t="s">
        <v>30</v>
      </c>
      <c r="B1256" s="2" t="s">
        <v>11</v>
      </c>
      <c r="C1256" s="2" t="s">
        <v>69</v>
      </c>
      <c r="D1256" s="2" t="s">
        <v>31</v>
      </c>
      <c r="E1256" s="2" t="str">
        <f t="shared" si="19"/>
        <v>2005Birmingham Women's NHS Foundation TrustDid doctors talk in front of you as if you weren’t there?</v>
      </c>
      <c r="F1256" s="29">
        <v>87.78</v>
      </c>
      <c r="G1256" s="29">
        <v>1.25</v>
      </c>
      <c r="H1256" s="29">
        <v>85.34</v>
      </c>
      <c r="I1256" s="29">
        <v>90.22</v>
      </c>
    </row>
    <row r="1257" spans="1:9" x14ac:dyDescent="0.25">
      <c r="A1257" s="2" t="s">
        <v>30</v>
      </c>
      <c r="B1257" s="2" t="s">
        <v>11</v>
      </c>
      <c r="C1257" s="2" t="s">
        <v>184</v>
      </c>
      <c r="D1257" s="2" t="s">
        <v>31</v>
      </c>
      <c r="E1257" s="2" t="str">
        <f t="shared" si="19"/>
        <v>2005The Robert Jones and Agnes Hunt Orthopaedic Hospital NHS Foundation TrustDid doctors talk in front of you as if you weren’t there?</v>
      </c>
      <c r="F1257" s="29">
        <v>87.65</v>
      </c>
      <c r="G1257" s="29">
        <v>1.1100000000000001</v>
      </c>
      <c r="H1257" s="29">
        <v>85.48</v>
      </c>
      <c r="I1257" s="29">
        <v>89.83</v>
      </c>
    </row>
    <row r="1258" spans="1:9" x14ac:dyDescent="0.25">
      <c r="A1258" s="2" t="s">
        <v>30</v>
      </c>
      <c r="B1258" s="2" t="s">
        <v>11</v>
      </c>
      <c r="C1258" s="2" t="s">
        <v>180</v>
      </c>
      <c r="D1258" s="2" t="s">
        <v>31</v>
      </c>
      <c r="E1258" s="2" t="str">
        <f t="shared" si="19"/>
        <v>2005The Newcastle-upon-Tyne Hospitals NHS Foundation TrustDid doctors talk in front of you as if you weren’t there?</v>
      </c>
      <c r="F1258" s="29">
        <v>87.27</v>
      </c>
      <c r="G1258" s="29">
        <v>1.25</v>
      </c>
      <c r="H1258" s="29">
        <v>84.82</v>
      </c>
      <c r="I1258" s="29">
        <v>89.72</v>
      </c>
    </row>
    <row r="1259" spans="1:9" x14ac:dyDescent="0.25">
      <c r="A1259" s="2" t="s">
        <v>30</v>
      </c>
      <c r="B1259" s="2" t="s">
        <v>11</v>
      </c>
      <c r="C1259" s="2" t="s">
        <v>158</v>
      </c>
      <c r="D1259" s="2" t="s">
        <v>31</v>
      </c>
      <c r="E1259" s="2" t="str">
        <f t="shared" si="19"/>
        <v>2005Salisbury NHS Foundation TrustDid doctors talk in front of you as if you weren’t there?</v>
      </c>
      <c r="F1259" s="29">
        <v>87.01</v>
      </c>
      <c r="G1259" s="29">
        <v>1.24</v>
      </c>
      <c r="H1259" s="29">
        <v>84.58</v>
      </c>
      <c r="I1259" s="29">
        <v>89.44</v>
      </c>
    </row>
    <row r="1260" spans="1:9" x14ac:dyDescent="0.25">
      <c r="A1260" s="2" t="s">
        <v>30</v>
      </c>
      <c r="B1260" s="2" t="s">
        <v>11</v>
      </c>
      <c r="C1260" s="2" t="s">
        <v>132</v>
      </c>
      <c r="D1260" s="2" t="s">
        <v>31</v>
      </c>
      <c r="E1260" s="2" t="str">
        <f t="shared" si="19"/>
        <v>2005North Cumbria University Hospitals NHS TrustDid doctors talk in front of you as if you weren’t there?</v>
      </c>
      <c r="F1260" s="29">
        <v>86.94</v>
      </c>
      <c r="G1260" s="29">
        <v>1.23</v>
      </c>
      <c r="H1260" s="29">
        <v>84.53</v>
      </c>
      <c r="I1260" s="29">
        <v>89.34</v>
      </c>
    </row>
    <row r="1261" spans="1:9" x14ac:dyDescent="0.25">
      <c r="A1261" s="2" t="s">
        <v>30</v>
      </c>
      <c r="B1261" s="2" t="s">
        <v>11</v>
      </c>
      <c r="C1261" s="2" t="s">
        <v>175</v>
      </c>
      <c r="D1261" s="2" t="s">
        <v>31</v>
      </c>
      <c r="E1261" s="2" t="str">
        <f t="shared" si="19"/>
        <v>2005Taunton and Somerset NHS Foundation TrustDid doctors talk in front of you as if you weren’t there?</v>
      </c>
      <c r="F1261" s="29">
        <v>86.59</v>
      </c>
      <c r="G1261" s="29">
        <v>1.23</v>
      </c>
      <c r="H1261" s="29">
        <v>84.18</v>
      </c>
      <c r="I1261" s="29">
        <v>89.01</v>
      </c>
    </row>
    <row r="1262" spans="1:9" x14ac:dyDescent="0.25">
      <c r="A1262" s="2" t="s">
        <v>30</v>
      </c>
      <c r="B1262" s="2" t="s">
        <v>11</v>
      </c>
      <c r="C1262" s="2" t="s">
        <v>203</v>
      </c>
      <c r="D1262" s="2" t="s">
        <v>31</v>
      </c>
      <c r="E1262" s="2" t="str">
        <f t="shared" si="19"/>
        <v>2005Warrington and Halton Hospitals NHS Foundation TrustDid doctors talk in front of you as if you weren’t there?</v>
      </c>
      <c r="F1262" s="29">
        <v>86.42</v>
      </c>
      <c r="G1262" s="29">
        <v>1.31</v>
      </c>
      <c r="H1262" s="29">
        <v>83.84</v>
      </c>
      <c r="I1262" s="29">
        <v>89</v>
      </c>
    </row>
    <row r="1263" spans="1:9" x14ac:dyDescent="0.25">
      <c r="A1263" s="2" t="s">
        <v>30</v>
      </c>
      <c r="B1263" s="2" t="s">
        <v>11</v>
      </c>
      <c r="C1263" s="2" t="s">
        <v>100</v>
      </c>
      <c r="D1263" s="2" t="s">
        <v>31</v>
      </c>
      <c r="E1263" s="2" t="str">
        <f t="shared" si="19"/>
        <v>2005Gloucestershire Hospitals NHS Foundation TrustDid doctors talk in front of you as if you weren’t there?</v>
      </c>
      <c r="F1263" s="29">
        <v>86.52</v>
      </c>
      <c r="G1263" s="29">
        <v>1.24</v>
      </c>
      <c r="H1263" s="29">
        <v>84.09</v>
      </c>
      <c r="I1263" s="29">
        <v>88.96</v>
      </c>
    </row>
    <row r="1264" spans="1:9" x14ac:dyDescent="0.25">
      <c r="A1264" s="2" t="s">
        <v>30</v>
      </c>
      <c r="B1264" s="2" t="s">
        <v>11</v>
      </c>
      <c r="C1264" s="2" t="s">
        <v>195</v>
      </c>
      <c r="D1264" s="2" t="s">
        <v>31</v>
      </c>
      <c r="E1264" s="2" t="str">
        <f t="shared" si="19"/>
        <v>2005University Hospital of South Manchester NHS Foundation TrustDid doctors talk in front of you as if you weren’t there?</v>
      </c>
      <c r="F1264" s="29">
        <v>86.4</v>
      </c>
      <c r="G1264" s="29">
        <v>1.29</v>
      </c>
      <c r="H1264" s="29">
        <v>83.87</v>
      </c>
      <c r="I1264" s="29">
        <v>88.94</v>
      </c>
    </row>
    <row r="1265" spans="1:9" x14ac:dyDescent="0.25">
      <c r="A1265" s="2" t="s">
        <v>30</v>
      </c>
      <c r="B1265" s="2" t="s">
        <v>11</v>
      </c>
      <c r="C1265" s="2" t="s">
        <v>104</v>
      </c>
      <c r="D1265" s="2" t="s">
        <v>31</v>
      </c>
      <c r="E1265" s="2" t="str">
        <f t="shared" si="19"/>
        <v>2005Harrogate and District NHS Foundation TrustDid doctors talk in front of you as if you weren’t there?</v>
      </c>
      <c r="F1265" s="29">
        <v>86.39</v>
      </c>
      <c r="G1265" s="29">
        <v>1.25</v>
      </c>
      <c r="H1265" s="29">
        <v>83.94</v>
      </c>
      <c r="I1265" s="29">
        <v>88.83</v>
      </c>
    </row>
    <row r="1266" spans="1:9" x14ac:dyDescent="0.25">
      <c r="A1266" s="2" t="s">
        <v>30</v>
      </c>
      <c r="B1266" s="2" t="s">
        <v>11</v>
      </c>
      <c r="C1266" s="2" t="s">
        <v>61</v>
      </c>
      <c r="D1266" s="2" t="s">
        <v>31</v>
      </c>
      <c r="E1266" s="2" t="str">
        <f t="shared" si="19"/>
        <v>2005Airedale NHS Foundation TrustDid doctors talk in front of you as if you weren’t there?</v>
      </c>
      <c r="F1266" s="27">
        <v>86.33</v>
      </c>
      <c r="G1266" s="27">
        <v>1.21</v>
      </c>
      <c r="H1266" s="27">
        <v>83.96</v>
      </c>
      <c r="I1266" s="27">
        <v>88.71</v>
      </c>
    </row>
    <row r="1267" spans="1:9" x14ac:dyDescent="0.25">
      <c r="A1267" s="2" t="s">
        <v>30</v>
      </c>
      <c r="B1267" s="2" t="s">
        <v>11</v>
      </c>
      <c r="C1267" s="2" t="s">
        <v>163</v>
      </c>
      <c r="D1267" s="2" t="s">
        <v>31</v>
      </c>
      <c r="E1267" s="2" t="str">
        <f t="shared" si="19"/>
        <v>2005South Devon Healthcare NHS Foundation TrustDid doctors talk in front of you as if you weren’t there?</v>
      </c>
      <c r="F1267" s="29">
        <v>86.17</v>
      </c>
      <c r="G1267" s="29">
        <v>1.22</v>
      </c>
      <c r="H1267" s="29">
        <v>83.78</v>
      </c>
      <c r="I1267" s="29">
        <v>88.55</v>
      </c>
    </row>
    <row r="1268" spans="1:9" x14ac:dyDescent="0.25">
      <c r="A1268" s="2" t="s">
        <v>30</v>
      </c>
      <c r="B1268" s="2" t="s">
        <v>11</v>
      </c>
      <c r="C1268" s="2" t="s">
        <v>84</v>
      </c>
      <c r="D1268" s="2" t="s">
        <v>31</v>
      </c>
      <c r="E1268" s="2" t="str">
        <f t="shared" si="19"/>
        <v>2005County Durham and Darlington NHS Foundation TrustDid doctors talk in front of you as if you weren’t there?</v>
      </c>
      <c r="F1268" s="29">
        <v>86.04</v>
      </c>
      <c r="G1268" s="29">
        <v>1.26</v>
      </c>
      <c r="H1268" s="29">
        <v>83.56</v>
      </c>
      <c r="I1268" s="29">
        <v>88.51</v>
      </c>
    </row>
    <row r="1269" spans="1:9" x14ac:dyDescent="0.25">
      <c r="A1269" s="2" t="s">
        <v>30</v>
      </c>
      <c r="B1269" s="2" t="s">
        <v>11</v>
      </c>
      <c r="C1269" s="2" t="s">
        <v>76</v>
      </c>
      <c r="D1269" s="2" t="s">
        <v>31</v>
      </c>
      <c r="E1269" s="2" t="str">
        <f t="shared" si="19"/>
        <v>2005Calderdale and Huddersfield NHS Foundation TrustDid doctors talk in front of you as if you weren’t there?</v>
      </c>
      <c r="F1269" s="29">
        <v>85.84</v>
      </c>
      <c r="G1269" s="29">
        <v>1.29</v>
      </c>
      <c r="H1269" s="29">
        <v>83.31</v>
      </c>
      <c r="I1269" s="29">
        <v>88.37</v>
      </c>
    </row>
    <row r="1270" spans="1:9" x14ac:dyDescent="0.25">
      <c r="A1270" s="2" t="s">
        <v>30</v>
      </c>
      <c r="B1270" s="2" t="s">
        <v>11</v>
      </c>
      <c r="C1270" s="2" t="s">
        <v>114</v>
      </c>
      <c r="D1270" s="2" t="s">
        <v>31</v>
      </c>
      <c r="E1270" s="2" t="str">
        <f t="shared" si="19"/>
        <v>2005Kettering General Hospital NHS Foundation TrustDid doctors talk in front of you as if you weren’t there?</v>
      </c>
      <c r="F1270" s="29">
        <v>86.08</v>
      </c>
      <c r="G1270" s="29">
        <v>1.1599999999999999</v>
      </c>
      <c r="H1270" s="29">
        <v>83.82</v>
      </c>
      <c r="I1270" s="29">
        <v>88.35</v>
      </c>
    </row>
    <row r="1271" spans="1:9" x14ac:dyDescent="0.25">
      <c r="A1271" s="2" t="s">
        <v>30</v>
      </c>
      <c r="B1271" s="2" t="s">
        <v>11</v>
      </c>
      <c r="C1271" s="2" t="s">
        <v>150</v>
      </c>
      <c r="D1271" s="2" t="s">
        <v>31</v>
      </c>
      <c r="E1271" s="2" t="str">
        <f t="shared" si="19"/>
        <v>2005Royal Devon and Exeter NHS Foundation TrustDid doctors talk in front of you as if you weren’t there?</v>
      </c>
      <c r="F1271" s="29">
        <v>85.98</v>
      </c>
      <c r="G1271" s="29">
        <v>1.21</v>
      </c>
      <c r="H1271" s="29">
        <v>83.62</v>
      </c>
      <c r="I1271" s="29">
        <v>88.35</v>
      </c>
    </row>
    <row r="1272" spans="1:9" x14ac:dyDescent="0.25">
      <c r="A1272" s="2" t="s">
        <v>30</v>
      </c>
      <c r="B1272" s="2" t="s">
        <v>11</v>
      </c>
      <c r="C1272" s="2" t="s">
        <v>186</v>
      </c>
      <c r="D1272" s="2" t="s">
        <v>31</v>
      </c>
      <c r="E1272" s="2" t="str">
        <f t="shared" si="19"/>
        <v>2005The Royal Bournemouth and Christchurch Hospitals NHS Foundation TrustDid doctors talk in front of you as if you weren’t there?</v>
      </c>
      <c r="F1272" s="29">
        <v>85.9</v>
      </c>
      <c r="G1272" s="29">
        <v>1.23</v>
      </c>
      <c r="H1272" s="29">
        <v>83.49</v>
      </c>
      <c r="I1272" s="29">
        <v>88.31</v>
      </c>
    </row>
    <row r="1273" spans="1:9" x14ac:dyDescent="0.25">
      <c r="A1273" s="2" t="s">
        <v>30</v>
      </c>
      <c r="B1273" s="2" t="s">
        <v>11</v>
      </c>
      <c r="C1273" s="2" t="s">
        <v>213</v>
      </c>
      <c r="D1273" s="2" t="s">
        <v>31</v>
      </c>
      <c r="E1273" s="2" t="str">
        <f t="shared" si="19"/>
        <v>2005Yeovil District Hospital NHS Foundation TrustDid doctors talk in front of you as if you weren’t there?</v>
      </c>
      <c r="F1273" s="29">
        <v>85.91</v>
      </c>
      <c r="G1273" s="29">
        <v>1.19</v>
      </c>
      <c r="H1273" s="29">
        <v>83.58</v>
      </c>
      <c r="I1273" s="29">
        <v>88.24</v>
      </c>
    </row>
    <row r="1274" spans="1:9" x14ac:dyDescent="0.25">
      <c r="A1274" s="2" t="s">
        <v>30</v>
      </c>
      <c r="B1274" s="2" t="s">
        <v>11</v>
      </c>
      <c r="C1274" s="2" t="s">
        <v>207</v>
      </c>
      <c r="D1274" s="2" t="s">
        <v>31</v>
      </c>
      <c r="E1274" s="2" t="str">
        <f t="shared" si="19"/>
        <v>2005Western Sussex Hospitals NHS TrustDid doctors talk in front of you as if you weren’t there?</v>
      </c>
      <c r="F1274" s="29">
        <v>86.5</v>
      </c>
      <c r="G1274" s="29">
        <v>0.87</v>
      </c>
      <c r="H1274" s="29">
        <v>84.79</v>
      </c>
      <c r="I1274" s="29">
        <v>88.21</v>
      </c>
    </row>
    <row r="1275" spans="1:9" x14ac:dyDescent="0.25">
      <c r="A1275" s="2" t="s">
        <v>30</v>
      </c>
      <c r="B1275" s="2" t="s">
        <v>11</v>
      </c>
      <c r="C1275" s="2" t="s">
        <v>138</v>
      </c>
      <c r="D1275" s="2" t="s">
        <v>31</v>
      </c>
      <c r="E1275" s="2" t="str">
        <f t="shared" si="19"/>
        <v>2005Northumbria Healthcare NHS Foundation TrustDid doctors talk in front of you as if you weren’t there?</v>
      </c>
      <c r="F1275" s="29">
        <v>85.51</v>
      </c>
      <c r="G1275" s="29">
        <v>1.37</v>
      </c>
      <c r="H1275" s="29">
        <v>82.83</v>
      </c>
      <c r="I1275" s="29">
        <v>88.19</v>
      </c>
    </row>
    <row r="1276" spans="1:9" x14ac:dyDescent="0.25">
      <c r="A1276" s="2" t="s">
        <v>30</v>
      </c>
      <c r="B1276" s="2" t="s">
        <v>11</v>
      </c>
      <c r="C1276" s="2" t="s">
        <v>141</v>
      </c>
      <c r="D1276" s="2" t="s">
        <v>31</v>
      </c>
      <c r="E1276" s="2" t="str">
        <f t="shared" si="19"/>
        <v>2005Papworth Hospital NHS Foundation TrustDid doctors talk in front of you as if you weren’t there?</v>
      </c>
      <c r="F1276" s="29">
        <v>86.03</v>
      </c>
      <c r="G1276" s="29">
        <v>1.0900000000000001</v>
      </c>
      <c r="H1276" s="29">
        <v>83.9</v>
      </c>
      <c r="I1276" s="29">
        <v>88.17</v>
      </c>
    </row>
    <row r="1277" spans="1:9" x14ac:dyDescent="0.25">
      <c r="A1277" s="2" t="s">
        <v>30</v>
      </c>
      <c r="B1277" s="2" t="s">
        <v>11</v>
      </c>
      <c r="C1277" s="2" t="s">
        <v>92</v>
      </c>
      <c r="D1277" s="2" t="s">
        <v>31</v>
      </c>
      <c r="E1277" s="2" t="str">
        <f t="shared" si="19"/>
        <v>2005East Cheshire NHS TrustDid doctors talk in front of you as if you weren’t there?</v>
      </c>
      <c r="F1277" s="29">
        <v>85.72</v>
      </c>
      <c r="G1277" s="29">
        <v>1.23</v>
      </c>
      <c r="H1277" s="29">
        <v>83.32</v>
      </c>
      <c r="I1277" s="29">
        <v>88.12</v>
      </c>
    </row>
    <row r="1278" spans="1:9" x14ac:dyDescent="0.25">
      <c r="A1278" s="2" t="s">
        <v>30</v>
      </c>
      <c r="B1278" s="2" t="s">
        <v>11</v>
      </c>
      <c r="C1278" s="2" t="s">
        <v>169</v>
      </c>
      <c r="D1278" s="2" t="s">
        <v>31</v>
      </c>
      <c r="E1278" s="2" t="str">
        <f t="shared" si="19"/>
        <v>2005Southport and Ormskirk Hospital NHS TrustDid doctors talk in front of you as if you weren’t there?</v>
      </c>
      <c r="F1278" s="29">
        <v>85.47</v>
      </c>
      <c r="G1278" s="29">
        <v>1.31</v>
      </c>
      <c r="H1278" s="29">
        <v>82.9</v>
      </c>
      <c r="I1278" s="29">
        <v>88.05</v>
      </c>
    </row>
    <row r="1279" spans="1:9" x14ac:dyDescent="0.25">
      <c r="A1279" s="2" t="s">
        <v>30</v>
      </c>
      <c r="B1279" s="2" t="s">
        <v>11</v>
      </c>
      <c r="C1279" s="2" t="s">
        <v>140</v>
      </c>
      <c r="D1279" s="2" t="s">
        <v>31</v>
      </c>
      <c r="E1279" s="2" t="str">
        <f t="shared" si="19"/>
        <v>2005Oxford University Hospitals NHS TrustDid doctors talk in front of you as if you weren’t there?</v>
      </c>
      <c r="F1279" s="29">
        <v>85.13</v>
      </c>
      <c r="G1279" s="29">
        <v>1.42</v>
      </c>
      <c r="H1279" s="29">
        <v>82.34</v>
      </c>
      <c r="I1279" s="29">
        <v>87.93</v>
      </c>
    </row>
    <row r="1280" spans="1:9" x14ac:dyDescent="0.25">
      <c r="A1280" s="2" t="s">
        <v>30</v>
      </c>
      <c r="B1280" s="2" t="s">
        <v>11</v>
      </c>
      <c r="C1280" s="2" t="s">
        <v>201</v>
      </c>
      <c r="D1280" s="2" t="s">
        <v>31</v>
      </c>
      <c r="E1280" s="2" t="str">
        <f t="shared" si="19"/>
        <v>2005University Hospitals of Morecambe Bay NHS Foundation TrustDid doctors talk in front of you as if you weren’t there?</v>
      </c>
      <c r="F1280" s="29">
        <v>85.4</v>
      </c>
      <c r="G1280" s="29">
        <v>1.29</v>
      </c>
      <c r="H1280" s="29">
        <v>82.86</v>
      </c>
      <c r="I1280" s="29">
        <v>87.93</v>
      </c>
    </row>
    <row r="1281" spans="1:9" x14ac:dyDescent="0.25">
      <c r="A1281" s="2" t="s">
        <v>30</v>
      </c>
      <c r="B1281" s="2" t="s">
        <v>11</v>
      </c>
      <c r="C1281" s="2" t="s">
        <v>98</v>
      </c>
      <c r="D1281" s="2" t="s">
        <v>31</v>
      </c>
      <c r="E1281" s="2" t="str">
        <f t="shared" si="19"/>
        <v>2005Gateshead Health NHS Foundation TrustDid doctors talk in front of you as if you weren’t there?</v>
      </c>
      <c r="F1281" s="29">
        <v>85.17</v>
      </c>
      <c r="G1281" s="29">
        <v>1.33</v>
      </c>
      <c r="H1281" s="29">
        <v>82.56</v>
      </c>
      <c r="I1281" s="29">
        <v>87.78</v>
      </c>
    </row>
    <row r="1282" spans="1:9" x14ac:dyDescent="0.25">
      <c r="A1282" s="2" t="s">
        <v>30</v>
      </c>
      <c r="B1282" s="2" t="s">
        <v>11</v>
      </c>
      <c r="C1282" s="2" t="s">
        <v>165</v>
      </c>
      <c r="D1282" s="2" t="s">
        <v>31</v>
      </c>
      <c r="E1282" s="2" t="str">
        <f t="shared" ref="E1282:E1345" si="20">B1282&amp;C1282&amp;D1282</f>
        <v>2005South Tees Hospitals NHS Foundation TrustDid doctors talk in front of you as if you weren’t there?</v>
      </c>
      <c r="F1282" s="29">
        <v>85.1</v>
      </c>
      <c r="G1282" s="29">
        <v>1.35</v>
      </c>
      <c r="H1282" s="29">
        <v>82.45</v>
      </c>
      <c r="I1282" s="29">
        <v>87.75</v>
      </c>
    </row>
    <row r="1283" spans="1:9" x14ac:dyDescent="0.25">
      <c r="A1283" s="2" t="s">
        <v>30</v>
      </c>
      <c r="B1283" s="2" t="s">
        <v>11</v>
      </c>
      <c r="C1283" s="2" t="s">
        <v>155</v>
      </c>
      <c r="D1283" s="2" t="s">
        <v>31</v>
      </c>
      <c r="E1283" s="2" t="str">
        <f t="shared" si="20"/>
        <v>2005Royal Surrey County Hospital NHS Foundation TrustDid doctors talk in front of you as if you weren’t there?</v>
      </c>
      <c r="F1283" s="29">
        <v>85.16</v>
      </c>
      <c r="G1283" s="29">
        <v>1.29</v>
      </c>
      <c r="H1283" s="29">
        <v>82.62</v>
      </c>
      <c r="I1283" s="29">
        <v>87.69</v>
      </c>
    </row>
    <row r="1284" spans="1:9" x14ac:dyDescent="0.25">
      <c r="A1284" s="2" t="s">
        <v>30</v>
      </c>
      <c r="B1284" s="2" t="s">
        <v>11</v>
      </c>
      <c r="C1284" s="2" t="s">
        <v>71</v>
      </c>
      <c r="D1284" s="2" t="s">
        <v>31</v>
      </c>
      <c r="E1284" s="2" t="str">
        <f t="shared" si="20"/>
        <v>2005Bolton NHS Foundation TrustDid doctors talk in front of you as if you weren’t there?</v>
      </c>
      <c r="F1284" s="29">
        <v>85.1</v>
      </c>
      <c r="G1284" s="29">
        <v>1.31</v>
      </c>
      <c r="H1284" s="29">
        <v>82.53</v>
      </c>
      <c r="I1284" s="29">
        <v>87.66</v>
      </c>
    </row>
    <row r="1285" spans="1:9" x14ac:dyDescent="0.25">
      <c r="A1285" s="2" t="s">
        <v>30</v>
      </c>
      <c r="B1285" s="2" t="s">
        <v>11</v>
      </c>
      <c r="C1285" s="2" t="s">
        <v>146</v>
      </c>
      <c r="D1285" s="2" t="s">
        <v>31</v>
      </c>
      <c r="E1285" s="2" t="str">
        <f t="shared" si="20"/>
        <v>2005Queen Victoria Hospital NHS Foundation TrustDid doctors talk in front of you as if you weren’t there?</v>
      </c>
      <c r="F1285" s="29">
        <v>85.14</v>
      </c>
      <c r="G1285" s="29">
        <v>1.27</v>
      </c>
      <c r="H1285" s="29">
        <v>82.64</v>
      </c>
      <c r="I1285" s="29">
        <v>87.63</v>
      </c>
    </row>
    <row r="1286" spans="1:9" x14ac:dyDescent="0.25">
      <c r="A1286" s="2" t="s">
        <v>30</v>
      </c>
      <c r="B1286" s="2" t="s">
        <v>11</v>
      </c>
      <c r="C1286" s="2" t="s">
        <v>73</v>
      </c>
      <c r="D1286" s="2" t="s">
        <v>31</v>
      </c>
      <c r="E1286" s="2" t="str">
        <f t="shared" si="20"/>
        <v>2005Brighton and Sussex University Hospitals NHS TrustDid doctors talk in front of you as if you weren’t there?</v>
      </c>
      <c r="F1286" s="29">
        <v>85.42</v>
      </c>
      <c r="G1286" s="29">
        <v>1.1299999999999999</v>
      </c>
      <c r="H1286" s="29">
        <v>83.21</v>
      </c>
      <c r="I1286" s="29">
        <v>87.62</v>
      </c>
    </row>
    <row r="1287" spans="1:9" x14ac:dyDescent="0.25">
      <c r="A1287" s="2" t="s">
        <v>30</v>
      </c>
      <c r="B1287" s="2" t="s">
        <v>11</v>
      </c>
      <c r="C1287" s="2" t="s">
        <v>107</v>
      </c>
      <c r="D1287" s="2" t="s">
        <v>31</v>
      </c>
      <c r="E1287" s="2" t="str">
        <f t="shared" si="20"/>
        <v>2005Hinchingbrooke Health Care NHS TrustDid doctors talk in front of you as if you weren’t there?</v>
      </c>
      <c r="F1287" s="29">
        <v>85.27</v>
      </c>
      <c r="G1287" s="29">
        <v>1.19</v>
      </c>
      <c r="H1287" s="29">
        <v>82.94</v>
      </c>
      <c r="I1287" s="29">
        <v>87.59</v>
      </c>
    </row>
    <row r="1288" spans="1:9" x14ac:dyDescent="0.25">
      <c r="A1288" s="2" t="s">
        <v>30</v>
      </c>
      <c r="B1288" s="2" t="s">
        <v>11</v>
      </c>
      <c r="C1288" s="2" t="s">
        <v>120</v>
      </c>
      <c r="D1288" s="2" t="s">
        <v>31</v>
      </c>
      <c r="E1288" s="2" t="str">
        <f t="shared" si="20"/>
        <v>2005Liverpool Heart and Chest NHS Foundation TrustDid doctors talk in front of you as if you weren’t there?</v>
      </c>
      <c r="F1288" s="29">
        <v>85.13</v>
      </c>
      <c r="G1288" s="29">
        <v>1.24</v>
      </c>
      <c r="H1288" s="29">
        <v>82.69</v>
      </c>
      <c r="I1288" s="29">
        <v>87.56</v>
      </c>
    </row>
    <row r="1289" spans="1:9" x14ac:dyDescent="0.25">
      <c r="A1289" s="2" t="s">
        <v>30</v>
      </c>
      <c r="B1289" s="2" t="s">
        <v>11</v>
      </c>
      <c r="C1289" s="2" t="s">
        <v>143</v>
      </c>
      <c r="D1289" s="2" t="s">
        <v>31</v>
      </c>
      <c r="E1289" s="2" t="str">
        <f t="shared" si="20"/>
        <v>2005Plymouth Hospitals NHS TrustDid doctors talk in front of you as if you weren’t there?</v>
      </c>
      <c r="F1289" s="29">
        <v>85.13</v>
      </c>
      <c r="G1289" s="29">
        <v>1.24</v>
      </c>
      <c r="H1289" s="29">
        <v>82.7</v>
      </c>
      <c r="I1289" s="29">
        <v>87.55</v>
      </c>
    </row>
    <row r="1290" spans="1:9" x14ac:dyDescent="0.25">
      <c r="A1290" s="2" t="s">
        <v>30</v>
      </c>
      <c r="B1290" s="2" t="s">
        <v>11</v>
      </c>
      <c r="C1290" s="2" t="s">
        <v>75</v>
      </c>
      <c r="D1290" s="2" t="s">
        <v>31</v>
      </c>
      <c r="E1290" s="2" t="str">
        <f t="shared" si="20"/>
        <v>2005Burton Hospitals NHS Foundation TrustDid doctors talk in front of you as if you weren’t there?</v>
      </c>
      <c r="F1290" s="29">
        <v>84.9</v>
      </c>
      <c r="G1290" s="29">
        <v>1.25</v>
      </c>
      <c r="H1290" s="29">
        <v>82.44</v>
      </c>
      <c r="I1290" s="29">
        <v>87.35</v>
      </c>
    </row>
    <row r="1291" spans="1:9" x14ac:dyDescent="0.25">
      <c r="A1291" s="2" t="s">
        <v>30</v>
      </c>
      <c r="B1291" s="2" t="s">
        <v>11</v>
      </c>
      <c r="C1291" s="2" t="s">
        <v>214</v>
      </c>
      <c r="D1291" s="2" t="s">
        <v>31</v>
      </c>
      <c r="E1291" s="2" t="str">
        <f t="shared" si="20"/>
        <v>2005York Teaching Hospital NHS Foundation TrustDid doctors talk in front of you as if you weren’t there?</v>
      </c>
      <c r="F1291" s="29">
        <v>85.56</v>
      </c>
      <c r="G1291" s="29">
        <v>0.86</v>
      </c>
      <c r="H1291" s="29">
        <v>83.88</v>
      </c>
      <c r="I1291" s="29">
        <v>87.24</v>
      </c>
    </row>
    <row r="1292" spans="1:9" x14ac:dyDescent="0.25">
      <c r="A1292" s="2" t="s">
        <v>30</v>
      </c>
      <c r="B1292" s="2" t="s">
        <v>11</v>
      </c>
      <c r="C1292" s="2" t="s">
        <v>64</v>
      </c>
      <c r="D1292" s="2" t="s">
        <v>31</v>
      </c>
      <c r="E1292" s="2" t="str">
        <f t="shared" si="20"/>
        <v>2005Barnet and Chase Farm Hospitals NHS TrustDid doctors talk in front of you as if you weren’t there?</v>
      </c>
      <c r="F1292" s="29">
        <v>84.45</v>
      </c>
      <c r="G1292" s="29">
        <v>1.35</v>
      </c>
      <c r="H1292" s="29">
        <v>81.8</v>
      </c>
      <c r="I1292" s="29">
        <v>87.11</v>
      </c>
    </row>
    <row r="1293" spans="1:9" x14ac:dyDescent="0.25">
      <c r="A1293" s="2" t="s">
        <v>30</v>
      </c>
      <c r="B1293" s="2" t="s">
        <v>11</v>
      </c>
      <c r="C1293" s="2" t="s">
        <v>135</v>
      </c>
      <c r="D1293" s="2" t="s">
        <v>31</v>
      </c>
      <c r="E1293" s="2" t="str">
        <f t="shared" si="20"/>
        <v>2005Northampton General Hospital NHS TrustDid doctors talk in front of you as if you weren’t there?</v>
      </c>
      <c r="F1293" s="29">
        <v>84.52</v>
      </c>
      <c r="G1293" s="29">
        <v>1.31</v>
      </c>
      <c r="H1293" s="29">
        <v>81.95</v>
      </c>
      <c r="I1293" s="29">
        <v>87.1</v>
      </c>
    </row>
    <row r="1294" spans="1:9" x14ac:dyDescent="0.25">
      <c r="A1294" s="2" t="s">
        <v>30</v>
      </c>
      <c r="B1294" s="2" t="s">
        <v>11</v>
      </c>
      <c r="C1294" s="2" t="s">
        <v>156</v>
      </c>
      <c r="D1294" s="2" t="s">
        <v>31</v>
      </c>
      <c r="E1294" s="2" t="str">
        <f t="shared" si="20"/>
        <v>2005Royal United Hospital Bath NHS TrustDid doctors talk in front of you as if you weren’t there?</v>
      </c>
      <c r="F1294" s="29">
        <v>84.68</v>
      </c>
      <c r="G1294" s="29">
        <v>1.24</v>
      </c>
      <c r="H1294" s="29">
        <v>82.26</v>
      </c>
      <c r="I1294" s="29">
        <v>87.1</v>
      </c>
    </row>
    <row r="1295" spans="1:9" x14ac:dyDescent="0.25">
      <c r="A1295" s="2" t="s">
        <v>30</v>
      </c>
      <c r="B1295" s="2" t="s">
        <v>11</v>
      </c>
      <c r="C1295" s="2" t="s">
        <v>95</v>
      </c>
      <c r="D1295" s="2" t="s">
        <v>31</v>
      </c>
      <c r="E1295" s="2" t="str">
        <f t="shared" si="20"/>
        <v>2005East Sussex Healthcare NHS TrustDid doctors talk in front of you as if you weren’t there?</v>
      </c>
      <c r="F1295" s="29">
        <v>84.5</v>
      </c>
      <c r="G1295" s="29">
        <v>1.26</v>
      </c>
      <c r="H1295" s="29">
        <v>82.04</v>
      </c>
      <c r="I1295" s="29">
        <v>86.96</v>
      </c>
    </row>
    <row r="1296" spans="1:9" x14ac:dyDescent="0.25">
      <c r="A1296" s="2" t="s">
        <v>30</v>
      </c>
      <c r="B1296" s="2" t="s">
        <v>11</v>
      </c>
      <c r="C1296" s="2" t="s">
        <v>79</v>
      </c>
      <c r="D1296" s="2" t="s">
        <v>31</v>
      </c>
      <c r="E1296" s="2" t="str">
        <f t="shared" si="20"/>
        <v>2005Chelsea and Westminster Hospital NHS Foundation TrustDid doctors talk in front of you as if you weren’t there?</v>
      </c>
      <c r="F1296" s="29">
        <v>84.06</v>
      </c>
      <c r="G1296" s="29">
        <v>1.43</v>
      </c>
      <c r="H1296" s="29">
        <v>81.25</v>
      </c>
      <c r="I1296" s="29">
        <v>86.86</v>
      </c>
    </row>
    <row r="1297" spans="1:9" x14ac:dyDescent="0.25">
      <c r="A1297" s="2" t="s">
        <v>30</v>
      </c>
      <c r="B1297" s="2" t="s">
        <v>11</v>
      </c>
      <c r="C1297" s="2" t="s">
        <v>81</v>
      </c>
      <c r="D1297" s="2" t="s">
        <v>31</v>
      </c>
      <c r="E1297" s="2" t="str">
        <f t="shared" si="20"/>
        <v>2005City Hospitals Sunderland NHS Foundation TrustDid doctors talk in front of you as if you weren’t there?</v>
      </c>
      <c r="F1297" s="29">
        <v>84.36</v>
      </c>
      <c r="G1297" s="29">
        <v>1.26</v>
      </c>
      <c r="H1297" s="29">
        <v>81.89</v>
      </c>
      <c r="I1297" s="29">
        <v>86.84</v>
      </c>
    </row>
    <row r="1298" spans="1:9" x14ac:dyDescent="0.25">
      <c r="A1298" s="2" t="s">
        <v>30</v>
      </c>
      <c r="B1298" s="2" t="s">
        <v>11</v>
      </c>
      <c r="C1298" s="2" t="s">
        <v>112</v>
      </c>
      <c r="D1298" s="2" t="s">
        <v>31</v>
      </c>
      <c r="E1298" s="2" t="str">
        <f t="shared" si="20"/>
        <v>2005Isle of Wight NHS TrustDid doctors talk in front of you as if you weren’t there?</v>
      </c>
      <c r="F1298" s="29">
        <v>84.26</v>
      </c>
      <c r="G1298" s="29">
        <v>1.3</v>
      </c>
      <c r="H1298" s="29">
        <v>81.709999999999994</v>
      </c>
      <c r="I1298" s="29">
        <v>86.81</v>
      </c>
    </row>
    <row r="1299" spans="1:9" x14ac:dyDescent="0.25">
      <c r="A1299" s="2" t="s">
        <v>30</v>
      </c>
      <c r="B1299" s="2" t="s">
        <v>11</v>
      </c>
      <c r="C1299" s="2" t="s">
        <v>153</v>
      </c>
      <c r="D1299" s="2" t="s">
        <v>31</v>
      </c>
      <c r="E1299" s="2" t="str">
        <f t="shared" si="20"/>
        <v>2005Royal National Hospital for Rheumatic Diseases NHS Foundation TrustDid doctors talk in front of you as if you weren’t there?</v>
      </c>
      <c r="F1299" s="29">
        <v>82.65</v>
      </c>
      <c r="G1299" s="29">
        <v>2.11</v>
      </c>
      <c r="H1299" s="29">
        <v>78.52</v>
      </c>
      <c r="I1299" s="29">
        <v>86.79</v>
      </c>
    </row>
    <row r="1300" spans="1:9" x14ac:dyDescent="0.25">
      <c r="A1300" s="2" t="s">
        <v>30</v>
      </c>
      <c r="B1300" s="2" t="s">
        <v>11</v>
      </c>
      <c r="C1300" s="2" t="s">
        <v>103</v>
      </c>
      <c r="D1300" s="2" t="s">
        <v>31</v>
      </c>
      <c r="E1300" s="2" t="str">
        <f t="shared" si="20"/>
        <v>2005Hampshire Hospitals NHS Foundation TrustDid doctors talk in front of you as if you weren’t there?</v>
      </c>
      <c r="F1300" s="29">
        <v>85.04</v>
      </c>
      <c r="G1300" s="29">
        <v>0.88</v>
      </c>
      <c r="H1300" s="29">
        <v>83.32</v>
      </c>
      <c r="I1300" s="29">
        <v>86.77</v>
      </c>
    </row>
    <row r="1301" spans="1:9" x14ac:dyDescent="0.25">
      <c r="A1301" s="2" t="s">
        <v>30</v>
      </c>
      <c r="B1301" s="2" t="s">
        <v>11</v>
      </c>
      <c r="C1301" s="2" t="s">
        <v>74</v>
      </c>
      <c r="D1301" s="2" t="s">
        <v>31</v>
      </c>
      <c r="E1301" s="2" t="str">
        <f t="shared" si="20"/>
        <v>2005Buckinghamshire Healthcare NHS TrustDid doctors talk in front of you as if you weren’t there?</v>
      </c>
      <c r="F1301" s="29">
        <v>84.35</v>
      </c>
      <c r="G1301" s="29">
        <v>1.23</v>
      </c>
      <c r="H1301" s="29">
        <v>81.95</v>
      </c>
      <c r="I1301" s="29">
        <v>86.76</v>
      </c>
    </row>
    <row r="1302" spans="1:9" x14ac:dyDescent="0.25">
      <c r="A1302" s="2" t="s">
        <v>30</v>
      </c>
      <c r="B1302" s="2" t="s">
        <v>11</v>
      </c>
      <c r="C1302" s="2" t="s">
        <v>125</v>
      </c>
      <c r="D1302" s="2" t="s">
        <v>31</v>
      </c>
      <c r="E1302" s="2" t="str">
        <f t="shared" si="20"/>
        <v>2005Mid Cheshire Hospitals NHS Foundation TrustDid doctors talk in front of you as if you weren’t there?</v>
      </c>
      <c r="F1302" s="29">
        <v>84.25</v>
      </c>
      <c r="G1302" s="29">
        <v>1.26</v>
      </c>
      <c r="H1302" s="29">
        <v>81.78</v>
      </c>
      <c r="I1302" s="29">
        <v>86.71</v>
      </c>
    </row>
    <row r="1303" spans="1:9" x14ac:dyDescent="0.25">
      <c r="A1303" s="2" t="s">
        <v>30</v>
      </c>
      <c r="B1303" s="2" t="s">
        <v>11</v>
      </c>
      <c r="C1303" s="2" t="s">
        <v>160</v>
      </c>
      <c r="D1303" s="2" t="s">
        <v>31</v>
      </c>
      <c r="E1303" s="2" t="str">
        <f t="shared" si="20"/>
        <v>2005Sheffield Teaching Hospitals NHS Foundation TrustDid doctors talk in front of you as if you weren’t there?</v>
      </c>
      <c r="F1303" s="29">
        <v>84.24</v>
      </c>
      <c r="G1303" s="29">
        <v>1.25</v>
      </c>
      <c r="H1303" s="29">
        <v>81.78</v>
      </c>
      <c r="I1303" s="29">
        <v>86.7</v>
      </c>
    </row>
    <row r="1304" spans="1:9" x14ac:dyDescent="0.25">
      <c r="A1304" s="2" t="s">
        <v>30</v>
      </c>
      <c r="B1304" s="2" t="s">
        <v>11</v>
      </c>
      <c r="C1304" s="2" t="s">
        <v>129</v>
      </c>
      <c r="D1304" s="2" t="s">
        <v>31</v>
      </c>
      <c r="E1304" s="2" t="str">
        <f t="shared" si="20"/>
        <v>2005Milton Keynes Hospital NHS Foundation TrustDid doctors talk in front of you as if you weren’t there?</v>
      </c>
      <c r="F1304" s="29">
        <v>84.38</v>
      </c>
      <c r="G1304" s="29">
        <v>1.18</v>
      </c>
      <c r="H1304" s="29">
        <v>82.08</v>
      </c>
      <c r="I1304" s="29">
        <v>86.69</v>
      </c>
    </row>
    <row r="1305" spans="1:9" x14ac:dyDescent="0.25">
      <c r="A1305" s="2" t="s">
        <v>30</v>
      </c>
      <c r="B1305" s="2" t="s">
        <v>11</v>
      </c>
      <c r="C1305" s="2" t="s">
        <v>67</v>
      </c>
      <c r="D1305" s="2" t="s">
        <v>31</v>
      </c>
      <c r="E1305" s="2" t="str">
        <f t="shared" si="20"/>
        <v>2005Basildon and Thurrock University Hospitals NHS Foundation TrustDid doctors talk in front of you as if you weren’t there?</v>
      </c>
      <c r="F1305" s="29">
        <v>84.17</v>
      </c>
      <c r="G1305" s="29">
        <v>1.28</v>
      </c>
      <c r="H1305" s="29">
        <v>81.66</v>
      </c>
      <c r="I1305" s="29">
        <v>86.68</v>
      </c>
    </row>
    <row r="1306" spans="1:9" x14ac:dyDescent="0.25">
      <c r="A1306" s="2" t="s">
        <v>30</v>
      </c>
      <c r="B1306" s="2" t="s">
        <v>11</v>
      </c>
      <c r="C1306" s="2" t="s">
        <v>148</v>
      </c>
      <c r="D1306" s="2" t="s">
        <v>31</v>
      </c>
      <c r="E1306" s="2" t="str">
        <f t="shared" si="20"/>
        <v>2005Royal Brompton and Harefield NHS Foundation TrustDid doctors talk in front of you as if you weren’t there?</v>
      </c>
      <c r="F1306" s="29">
        <v>84.39</v>
      </c>
      <c r="G1306" s="29">
        <v>1.17</v>
      </c>
      <c r="H1306" s="29">
        <v>82.1</v>
      </c>
      <c r="I1306" s="29">
        <v>86.68</v>
      </c>
    </row>
    <row r="1307" spans="1:9" x14ac:dyDescent="0.25">
      <c r="A1307" s="2" t="s">
        <v>30</v>
      </c>
      <c r="B1307" s="2" t="s">
        <v>11</v>
      </c>
      <c r="C1307" s="2" t="s">
        <v>151</v>
      </c>
      <c r="D1307" s="2" t="s">
        <v>31</v>
      </c>
      <c r="E1307" s="2" t="str">
        <f t="shared" si="20"/>
        <v>2005Royal Free London NHS Foundation TrustDid doctors talk in front of you as if you weren’t there?</v>
      </c>
      <c r="F1307" s="29">
        <v>84.03</v>
      </c>
      <c r="G1307" s="29">
        <v>1.35</v>
      </c>
      <c r="H1307" s="29">
        <v>81.38</v>
      </c>
      <c r="I1307" s="29">
        <v>86.68</v>
      </c>
    </row>
    <row r="1308" spans="1:9" x14ac:dyDescent="0.25">
      <c r="A1308" s="2" t="s">
        <v>30</v>
      </c>
      <c r="B1308" s="2" t="s">
        <v>11</v>
      </c>
      <c r="C1308" s="2" t="s">
        <v>167</v>
      </c>
      <c r="D1308" s="2" t="s">
        <v>31</v>
      </c>
      <c r="E1308" s="2" t="str">
        <f t="shared" si="20"/>
        <v>2005South Warwickshire NHS Foundation TrustDid doctors talk in front of you as if you weren’t there?</v>
      </c>
      <c r="F1308" s="29">
        <v>84.21</v>
      </c>
      <c r="G1308" s="29">
        <v>1.25</v>
      </c>
      <c r="H1308" s="29">
        <v>81.760000000000005</v>
      </c>
      <c r="I1308" s="29">
        <v>86.67</v>
      </c>
    </row>
    <row r="1309" spans="1:9" x14ac:dyDescent="0.25">
      <c r="A1309" s="2" t="s">
        <v>30</v>
      </c>
      <c r="B1309" s="2" t="s">
        <v>11</v>
      </c>
      <c r="C1309" s="2" t="s">
        <v>152</v>
      </c>
      <c r="D1309" s="2" t="s">
        <v>31</v>
      </c>
      <c r="E1309" s="2" t="str">
        <f t="shared" si="20"/>
        <v>2005Royal Liverpool and Broadgreen University Hospitals NHS TrustDid doctors talk in front of you as if you weren’t there?</v>
      </c>
      <c r="F1309" s="29">
        <v>84.11</v>
      </c>
      <c r="G1309" s="29">
        <v>1.28</v>
      </c>
      <c r="H1309" s="29">
        <v>81.599999999999994</v>
      </c>
      <c r="I1309" s="29">
        <v>86.62</v>
      </c>
    </row>
    <row r="1310" spans="1:9" x14ac:dyDescent="0.25">
      <c r="A1310" s="2" t="s">
        <v>30</v>
      </c>
      <c r="B1310" s="2" t="s">
        <v>11</v>
      </c>
      <c r="C1310" s="2" t="s">
        <v>99</v>
      </c>
      <c r="D1310" s="2" t="s">
        <v>31</v>
      </c>
      <c r="E1310" s="2" t="str">
        <f t="shared" si="20"/>
        <v>2005George Eliot Hospital NHS TrustDid doctors talk in front of you as if you weren’t there?</v>
      </c>
      <c r="F1310" s="29">
        <v>83.85</v>
      </c>
      <c r="G1310" s="29">
        <v>1.39</v>
      </c>
      <c r="H1310" s="29">
        <v>81.12</v>
      </c>
      <c r="I1310" s="29">
        <v>86.58</v>
      </c>
    </row>
    <row r="1311" spans="1:9" x14ac:dyDescent="0.25">
      <c r="A1311" s="2" t="s">
        <v>30</v>
      </c>
      <c r="B1311" s="2" t="s">
        <v>11</v>
      </c>
      <c r="C1311" s="2" t="s">
        <v>145</v>
      </c>
      <c r="D1311" s="2" t="s">
        <v>31</v>
      </c>
      <c r="E1311" s="2" t="str">
        <f t="shared" si="20"/>
        <v>2005Portsmouth Hospitals NHS TrustDid doctors talk in front of you as if you weren’t there?</v>
      </c>
      <c r="F1311" s="29">
        <v>84.19</v>
      </c>
      <c r="G1311" s="29">
        <v>1.21</v>
      </c>
      <c r="H1311" s="29">
        <v>81.83</v>
      </c>
      <c r="I1311" s="29">
        <v>86.56</v>
      </c>
    </row>
    <row r="1312" spans="1:9" x14ac:dyDescent="0.25">
      <c r="A1312" s="2" t="s">
        <v>30</v>
      </c>
      <c r="B1312" s="2" t="s">
        <v>11</v>
      </c>
      <c r="C1312" s="2" t="s">
        <v>189</v>
      </c>
      <c r="D1312" s="2" t="s">
        <v>31</v>
      </c>
      <c r="E1312" s="2" t="str">
        <f t="shared" si="20"/>
        <v>2005The Royal Wolverhampton NHS TrustDid doctors talk in front of you as if you weren’t there?</v>
      </c>
      <c r="F1312" s="29">
        <v>83.89</v>
      </c>
      <c r="G1312" s="29">
        <v>1.35</v>
      </c>
      <c r="H1312" s="29">
        <v>81.25</v>
      </c>
      <c r="I1312" s="29">
        <v>86.54</v>
      </c>
    </row>
    <row r="1313" spans="1:9" x14ac:dyDescent="0.25">
      <c r="A1313" s="2" t="s">
        <v>30</v>
      </c>
      <c r="B1313" s="2" t="s">
        <v>11</v>
      </c>
      <c r="C1313" s="2" t="s">
        <v>136</v>
      </c>
      <c r="D1313" s="2" t="s">
        <v>31</v>
      </c>
      <c r="E1313" s="2" t="str">
        <f t="shared" si="20"/>
        <v>2005Northern Devon Healthcare NHS TrustDid doctors talk in front of you as if you weren’t there?</v>
      </c>
      <c r="F1313" s="29">
        <v>84.05</v>
      </c>
      <c r="G1313" s="29">
        <v>1.21</v>
      </c>
      <c r="H1313" s="29">
        <v>81.67</v>
      </c>
      <c r="I1313" s="29">
        <v>86.43</v>
      </c>
    </row>
    <row r="1314" spans="1:9" x14ac:dyDescent="0.25">
      <c r="A1314" s="2" t="s">
        <v>30</v>
      </c>
      <c r="B1314" s="2" t="s">
        <v>11</v>
      </c>
      <c r="C1314" s="2" t="s">
        <v>149</v>
      </c>
      <c r="D1314" s="2" t="s">
        <v>31</v>
      </c>
      <c r="E1314" s="2" t="str">
        <f t="shared" si="20"/>
        <v>2005Royal Cornwall Hospitals NHS TrustDid doctors talk in front of you as if you weren’t there?</v>
      </c>
      <c r="F1314" s="29">
        <v>84.04</v>
      </c>
      <c r="G1314" s="29">
        <v>1.22</v>
      </c>
      <c r="H1314" s="29">
        <v>81.650000000000006</v>
      </c>
      <c r="I1314" s="29">
        <v>86.43</v>
      </c>
    </row>
    <row r="1315" spans="1:9" x14ac:dyDescent="0.25">
      <c r="A1315" s="2" t="s">
        <v>30</v>
      </c>
      <c r="B1315" s="2" t="s">
        <v>11</v>
      </c>
      <c r="C1315" s="2" t="s">
        <v>200</v>
      </c>
      <c r="D1315" s="2" t="s">
        <v>31</v>
      </c>
      <c r="E1315" s="2" t="str">
        <f t="shared" si="20"/>
        <v>2005University Hospitals of Leicester NHS TrustDid doctors talk in front of you as if you weren’t there?</v>
      </c>
      <c r="F1315" s="29">
        <v>83.94</v>
      </c>
      <c r="G1315" s="29">
        <v>1.19</v>
      </c>
      <c r="H1315" s="29">
        <v>81.61</v>
      </c>
      <c r="I1315" s="29">
        <v>86.27</v>
      </c>
    </row>
    <row r="1316" spans="1:9" x14ac:dyDescent="0.25">
      <c r="A1316" s="2" t="s">
        <v>30</v>
      </c>
      <c r="B1316" s="2" t="s">
        <v>11</v>
      </c>
      <c r="C1316" s="2" t="s">
        <v>83</v>
      </c>
      <c r="D1316" s="2" t="s">
        <v>31</v>
      </c>
      <c r="E1316" s="2" t="str">
        <f t="shared" si="20"/>
        <v>2005Countess of Chester Hospital NHS Foundation TrustDid doctors talk in front of you as if you weren’t there?</v>
      </c>
      <c r="F1316" s="29">
        <v>83.61</v>
      </c>
      <c r="G1316" s="29">
        <v>1.33</v>
      </c>
      <c r="H1316" s="29">
        <v>81.010000000000005</v>
      </c>
      <c r="I1316" s="29">
        <v>86.2</v>
      </c>
    </row>
    <row r="1317" spans="1:9" x14ac:dyDescent="0.25">
      <c r="A1317" s="2" t="s">
        <v>30</v>
      </c>
      <c r="B1317" s="2" t="s">
        <v>11</v>
      </c>
      <c r="C1317" s="2" t="s">
        <v>101</v>
      </c>
      <c r="D1317" s="2" t="s">
        <v>31</v>
      </c>
      <c r="E1317" s="2" t="str">
        <f t="shared" si="20"/>
        <v>2005Great Western Hospitals NHS Foundation TrustDid doctors talk in front of you as if you weren’t there?</v>
      </c>
      <c r="F1317" s="29">
        <v>83.61</v>
      </c>
      <c r="G1317" s="29">
        <v>1.29</v>
      </c>
      <c r="H1317" s="29">
        <v>81.09</v>
      </c>
      <c r="I1317" s="29">
        <v>86.13</v>
      </c>
    </row>
    <row r="1318" spans="1:9" x14ac:dyDescent="0.25">
      <c r="A1318" s="2" t="s">
        <v>30</v>
      </c>
      <c r="B1318" s="2" t="s">
        <v>11</v>
      </c>
      <c r="C1318" s="2" t="s">
        <v>198</v>
      </c>
      <c r="D1318" s="2" t="s">
        <v>31</v>
      </c>
      <c r="E1318" s="2" t="str">
        <f t="shared" si="20"/>
        <v>2005University Hospitals Bristol NHS Foundation TrustDid doctors talk in front of you as if you weren’t there?</v>
      </c>
      <c r="F1318" s="29">
        <v>83.54</v>
      </c>
      <c r="G1318" s="29">
        <v>1.29</v>
      </c>
      <c r="H1318" s="29">
        <v>81.010000000000005</v>
      </c>
      <c r="I1318" s="29">
        <v>86.07</v>
      </c>
    </row>
    <row r="1319" spans="1:9" x14ac:dyDescent="0.25">
      <c r="A1319" s="2" t="s">
        <v>30</v>
      </c>
      <c r="B1319" s="2" t="s">
        <v>11</v>
      </c>
      <c r="C1319" s="2" t="s">
        <v>181</v>
      </c>
      <c r="D1319" s="2" t="s">
        <v>31</v>
      </c>
      <c r="E1319" s="2" t="str">
        <f t="shared" si="20"/>
        <v>2005The Pennine Acute Hospitals NHS TrustDid doctors talk in front of you as if you weren’t there?</v>
      </c>
      <c r="F1319" s="29">
        <v>83.51</v>
      </c>
      <c r="G1319" s="29">
        <v>1.29</v>
      </c>
      <c r="H1319" s="29">
        <v>80.989999999999995</v>
      </c>
      <c r="I1319" s="29">
        <v>86.04</v>
      </c>
    </row>
    <row r="1320" spans="1:9" x14ac:dyDescent="0.25">
      <c r="A1320" s="2" t="s">
        <v>30</v>
      </c>
      <c r="B1320" s="2" t="s">
        <v>11</v>
      </c>
      <c r="C1320" s="2" t="s">
        <v>154</v>
      </c>
      <c r="D1320" s="2" t="s">
        <v>31</v>
      </c>
      <c r="E1320" s="2" t="str">
        <f t="shared" si="20"/>
        <v>2005Royal National Orthopaedic Hospital NHS TrustDid doctors talk in front of you as if you weren’t there?</v>
      </c>
      <c r="F1320" s="29">
        <v>83.67</v>
      </c>
      <c r="G1320" s="29">
        <v>1.21</v>
      </c>
      <c r="H1320" s="29">
        <v>81.31</v>
      </c>
      <c r="I1320" s="29">
        <v>86.03</v>
      </c>
    </row>
    <row r="1321" spans="1:9" x14ac:dyDescent="0.25">
      <c r="A1321" s="2" t="s">
        <v>30</v>
      </c>
      <c r="B1321" s="2" t="s">
        <v>11</v>
      </c>
      <c r="C1321" s="2" t="s">
        <v>116</v>
      </c>
      <c r="D1321" s="2" t="s">
        <v>31</v>
      </c>
      <c r="E1321" s="2" t="str">
        <f t="shared" si="20"/>
        <v>2005Kingston Hospital NHS Foundation TrustDid doctors talk in front of you as if you weren’t there?</v>
      </c>
      <c r="F1321" s="29">
        <v>83.47</v>
      </c>
      <c r="G1321" s="29">
        <v>1.29</v>
      </c>
      <c r="H1321" s="29">
        <v>80.95</v>
      </c>
      <c r="I1321" s="29">
        <v>86</v>
      </c>
    </row>
    <row r="1322" spans="1:9" x14ac:dyDescent="0.25">
      <c r="A1322" s="2" t="s">
        <v>30</v>
      </c>
      <c r="B1322" s="2" t="s">
        <v>11</v>
      </c>
      <c r="C1322" s="2" t="s">
        <v>147</v>
      </c>
      <c r="D1322" s="2" t="s">
        <v>31</v>
      </c>
      <c r="E1322" s="2" t="str">
        <f t="shared" si="20"/>
        <v>2005Royal Berkshire NHS Foundation TrustDid doctors talk in front of you as if you weren’t there?</v>
      </c>
      <c r="F1322" s="29">
        <v>83.43</v>
      </c>
      <c r="G1322" s="29">
        <v>1.29</v>
      </c>
      <c r="H1322" s="29">
        <v>80.900000000000006</v>
      </c>
      <c r="I1322" s="29">
        <v>85.96</v>
      </c>
    </row>
    <row r="1323" spans="1:9" x14ac:dyDescent="0.25">
      <c r="A1323" s="2" t="s">
        <v>30</v>
      </c>
      <c r="B1323" s="2" t="s">
        <v>11</v>
      </c>
      <c r="C1323" s="2" t="s">
        <v>130</v>
      </c>
      <c r="D1323" s="2" t="s">
        <v>31</v>
      </c>
      <c r="E1323" s="2" t="str">
        <f t="shared" si="20"/>
        <v>2005Norfolk and Norwich University Hospitals NHS Foundation TrustDid doctors talk in front of you as if you weren’t there?</v>
      </c>
      <c r="F1323" s="29">
        <v>83.66</v>
      </c>
      <c r="G1323" s="29">
        <v>1.1499999999999999</v>
      </c>
      <c r="H1323" s="29">
        <v>81.41</v>
      </c>
      <c r="I1323" s="29">
        <v>85.91</v>
      </c>
    </row>
    <row r="1324" spans="1:9" x14ac:dyDescent="0.25">
      <c r="A1324" s="2" t="s">
        <v>30</v>
      </c>
      <c r="B1324" s="2" t="s">
        <v>11</v>
      </c>
      <c r="C1324" s="2" t="s">
        <v>144</v>
      </c>
      <c r="D1324" s="2" t="s">
        <v>31</v>
      </c>
      <c r="E1324" s="2" t="str">
        <f t="shared" si="20"/>
        <v>2005Poole Hospital NHS Foundation TrustDid doctors talk in front of you as if you weren’t there?</v>
      </c>
      <c r="F1324" s="29">
        <v>83.36</v>
      </c>
      <c r="G1324" s="29">
        <v>1.28</v>
      </c>
      <c r="H1324" s="29">
        <v>80.849999999999994</v>
      </c>
      <c r="I1324" s="29">
        <v>85.87</v>
      </c>
    </row>
    <row r="1325" spans="1:9" x14ac:dyDescent="0.25">
      <c r="A1325" s="2" t="s">
        <v>30</v>
      </c>
      <c r="B1325" s="2" t="s">
        <v>11</v>
      </c>
      <c r="C1325" s="2" t="s">
        <v>82</v>
      </c>
      <c r="D1325" s="2" t="s">
        <v>31</v>
      </c>
      <c r="E1325" s="2" t="str">
        <f t="shared" si="20"/>
        <v>2005Colchester Hospital University NHS Foundation TrustDid doctors talk in front of you as if you weren’t there?</v>
      </c>
      <c r="F1325" s="29">
        <v>83.51</v>
      </c>
      <c r="G1325" s="29">
        <v>1.18</v>
      </c>
      <c r="H1325" s="29">
        <v>81.2</v>
      </c>
      <c r="I1325" s="29">
        <v>85.81</v>
      </c>
    </row>
    <row r="1326" spans="1:9" x14ac:dyDescent="0.25">
      <c r="A1326" s="2" t="s">
        <v>30</v>
      </c>
      <c r="B1326" s="2" t="s">
        <v>11</v>
      </c>
      <c r="C1326" s="2" t="s">
        <v>206</v>
      </c>
      <c r="D1326" s="2" t="s">
        <v>31</v>
      </c>
      <c r="E1326" s="2" t="str">
        <f t="shared" si="20"/>
        <v>2005West Suffolk NHS Foundation TrustDid doctors talk in front of you as if you weren’t there?</v>
      </c>
      <c r="F1326" s="29">
        <v>83.44</v>
      </c>
      <c r="G1326" s="29">
        <v>1.2</v>
      </c>
      <c r="H1326" s="29">
        <v>81.09</v>
      </c>
      <c r="I1326" s="29">
        <v>85.8</v>
      </c>
    </row>
    <row r="1327" spans="1:9" x14ac:dyDescent="0.25">
      <c r="A1327" s="2" t="s">
        <v>30</v>
      </c>
      <c r="B1327" s="2" t="s">
        <v>11</v>
      </c>
      <c r="C1327" s="2" t="s">
        <v>131</v>
      </c>
      <c r="D1327" s="2" t="s">
        <v>31</v>
      </c>
      <c r="E1327" s="2" t="str">
        <f t="shared" si="20"/>
        <v>2005North Bristol NHS TrustDid doctors talk in front of you as if you weren’t there?</v>
      </c>
      <c r="F1327" s="29">
        <v>83.36</v>
      </c>
      <c r="G1327" s="29">
        <v>1.2</v>
      </c>
      <c r="H1327" s="29">
        <v>81</v>
      </c>
      <c r="I1327" s="29">
        <v>85.72</v>
      </c>
    </row>
    <row r="1328" spans="1:9" x14ac:dyDescent="0.25">
      <c r="A1328" s="2" t="s">
        <v>30</v>
      </c>
      <c r="B1328" s="2" t="s">
        <v>11</v>
      </c>
      <c r="C1328" s="2" t="s">
        <v>77</v>
      </c>
      <c r="D1328" s="2" t="s">
        <v>31</v>
      </c>
      <c r="E1328" s="2" t="str">
        <f t="shared" si="20"/>
        <v>2005Cambridge University Hospitals NHS Foundation TrustDid doctors talk in front of you as if you weren’t there?</v>
      </c>
      <c r="F1328" s="29">
        <v>83.22</v>
      </c>
      <c r="G1328" s="29">
        <v>1.25</v>
      </c>
      <c r="H1328" s="29">
        <v>80.760000000000005</v>
      </c>
      <c r="I1328" s="29">
        <v>85.68</v>
      </c>
    </row>
    <row r="1329" spans="1:9" x14ac:dyDescent="0.25">
      <c r="A1329" s="2" t="s">
        <v>30</v>
      </c>
      <c r="B1329" s="2" t="s">
        <v>11</v>
      </c>
      <c r="C1329" s="2" t="s">
        <v>142</v>
      </c>
      <c r="D1329" s="2" t="s">
        <v>31</v>
      </c>
      <c r="E1329" s="2" t="str">
        <f t="shared" si="20"/>
        <v>2005Peterborough and Stamford Hospitals NHS Foundation TrustDid doctors talk in front of you as if you weren’t there?</v>
      </c>
      <c r="F1329" s="29">
        <v>83.22</v>
      </c>
      <c r="G1329" s="29">
        <v>1.23</v>
      </c>
      <c r="H1329" s="29">
        <v>80.8</v>
      </c>
      <c r="I1329" s="29">
        <v>85.63</v>
      </c>
    </row>
    <row r="1330" spans="1:9" x14ac:dyDescent="0.25">
      <c r="A1330" s="2" t="s">
        <v>30</v>
      </c>
      <c r="B1330" s="2" t="s">
        <v>11</v>
      </c>
      <c r="C1330" s="2" t="s">
        <v>199</v>
      </c>
      <c r="D1330" s="2" t="s">
        <v>31</v>
      </c>
      <c r="E1330" s="2" t="str">
        <f t="shared" si="20"/>
        <v>2005University Hospitals Coventry and Warwickshire NHS TrustDid doctors talk in front of you as if you weren’t there?</v>
      </c>
      <c r="F1330" s="29">
        <v>82.97</v>
      </c>
      <c r="G1330" s="29">
        <v>1.35</v>
      </c>
      <c r="H1330" s="29">
        <v>80.31</v>
      </c>
      <c r="I1330" s="29">
        <v>85.62</v>
      </c>
    </row>
    <row r="1331" spans="1:9" x14ac:dyDescent="0.25">
      <c r="A1331" s="2" t="s">
        <v>30</v>
      </c>
      <c r="B1331" s="2" t="s">
        <v>11</v>
      </c>
      <c r="C1331" s="2" t="s">
        <v>208</v>
      </c>
      <c r="D1331" s="2" t="s">
        <v>31</v>
      </c>
      <c r="E1331" s="2" t="str">
        <f t="shared" si="20"/>
        <v>2005Weston Area Health NHS TrustDid doctors talk in front of you as if you weren’t there?</v>
      </c>
      <c r="F1331" s="29">
        <v>83.06</v>
      </c>
      <c r="G1331" s="29">
        <v>1.24</v>
      </c>
      <c r="H1331" s="29">
        <v>80.62</v>
      </c>
      <c r="I1331" s="29">
        <v>85.5</v>
      </c>
    </row>
    <row r="1332" spans="1:9" x14ac:dyDescent="0.25">
      <c r="A1332" s="2" t="s">
        <v>30</v>
      </c>
      <c r="B1332" s="2" t="s">
        <v>11</v>
      </c>
      <c r="C1332" s="2" t="s">
        <v>118</v>
      </c>
      <c r="D1332" s="2" t="s">
        <v>31</v>
      </c>
      <c r="E1332" s="2" t="str">
        <f t="shared" si="20"/>
        <v>2005Leeds Teaching Hospitals NHS TrustDid doctors talk in front of you as if you weren’t there?</v>
      </c>
      <c r="F1332" s="29">
        <v>82.86</v>
      </c>
      <c r="G1332" s="29">
        <v>1.33</v>
      </c>
      <c r="H1332" s="29">
        <v>80.260000000000005</v>
      </c>
      <c r="I1332" s="29">
        <v>85.47</v>
      </c>
    </row>
    <row r="1333" spans="1:9" x14ac:dyDescent="0.25">
      <c r="A1333" s="2" t="s">
        <v>30</v>
      </c>
      <c r="B1333" s="2" t="s">
        <v>11</v>
      </c>
      <c r="C1333" s="2" t="s">
        <v>191</v>
      </c>
      <c r="D1333" s="2" t="s">
        <v>31</v>
      </c>
      <c r="E1333" s="2" t="str">
        <f t="shared" si="20"/>
        <v>2005The Whittington Hospital NHS TrustDid doctors talk in front of you as if you weren’t there?</v>
      </c>
      <c r="F1333" s="29">
        <v>83.03</v>
      </c>
      <c r="G1333" s="29">
        <v>1.24</v>
      </c>
      <c r="H1333" s="29">
        <v>80.59</v>
      </c>
      <c r="I1333" s="29">
        <v>85.47</v>
      </c>
    </row>
    <row r="1334" spans="1:9" x14ac:dyDescent="0.25">
      <c r="A1334" s="2" t="s">
        <v>30</v>
      </c>
      <c r="B1334" s="2" t="s">
        <v>11</v>
      </c>
      <c r="C1334" s="2" t="s">
        <v>111</v>
      </c>
      <c r="D1334" s="2" t="s">
        <v>31</v>
      </c>
      <c r="E1334" s="2" t="str">
        <f t="shared" si="20"/>
        <v>2005Ipswich Hospital NHS TrustDid doctors talk in front of you as if you weren’t there?</v>
      </c>
      <c r="F1334" s="29">
        <v>83.06</v>
      </c>
      <c r="G1334" s="29">
        <v>1.22</v>
      </c>
      <c r="H1334" s="29">
        <v>80.66</v>
      </c>
      <c r="I1334" s="29">
        <v>85.45</v>
      </c>
    </row>
    <row r="1335" spans="1:9" x14ac:dyDescent="0.25">
      <c r="A1335" s="2" t="s">
        <v>30</v>
      </c>
      <c r="B1335" s="2" t="s">
        <v>11</v>
      </c>
      <c r="C1335" s="2" t="s">
        <v>127</v>
      </c>
      <c r="D1335" s="2" t="s">
        <v>31</v>
      </c>
      <c r="E1335" s="2" t="str">
        <f t="shared" si="20"/>
        <v>2005Mid Staffordshire NHS Foundation TrustDid doctors talk in front of you as if you weren’t there?</v>
      </c>
      <c r="F1335" s="29">
        <v>83.08</v>
      </c>
      <c r="G1335" s="29">
        <v>1.18</v>
      </c>
      <c r="H1335" s="29">
        <v>80.760000000000005</v>
      </c>
      <c r="I1335" s="29">
        <v>85.4</v>
      </c>
    </row>
    <row r="1336" spans="1:9" x14ac:dyDescent="0.25">
      <c r="A1336" s="2" t="s">
        <v>30</v>
      </c>
      <c r="B1336" s="2" t="s">
        <v>11</v>
      </c>
      <c r="C1336" s="2" t="s">
        <v>168</v>
      </c>
      <c r="D1336" s="2" t="s">
        <v>31</v>
      </c>
      <c r="E1336" s="2" t="str">
        <f t="shared" si="20"/>
        <v>2005Southend University Hospital NHS Foundation TrustDid doctors talk in front of you as if you weren’t there?</v>
      </c>
      <c r="F1336" s="29">
        <v>82.79</v>
      </c>
      <c r="G1336" s="29">
        <v>1.33</v>
      </c>
      <c r="H1336" s="29">
        <v>80.2</v>
      </c>
      <c r="I1336" s="29">
        <v>85.39</v>
      </c>
    </row>
    <row r="1337" spans="1:9" x14ac:dyDescent="0.25">
      <c r="A1337" s="2" t="s">
        <v>30</v>
      </c>
      <c r="B1337" s="2" t="s">
        <v>11</v>
      </c>
      <c r="C1337" s="2" t="s">
        <v>185</v>
      </c>
      <c r="D1337" s="2" t="s">
        <v>31</v>
      </c>
      <c r="E1337" s="2" t="str">
        <f t="shared" si="20"/>
        <v>2005The Rotherham NHS Foundation TrustDid doctors talk in front of you as if you weren’t there?</v>
      </c>
      <c r="F1337" s="29">
        <v>82.71</v>
      </c>
      <c r="G1337" s="29">
        <v>1.37</v>
      </c>
      <c r="H1337" s="29">
        <v>80.03</v>
      </c>
      <c r="I1337" s="29">
        <v>85.39</v>
      </c>
    </row>
    <row r="1338" spans="1:9" x14ac:dyDescent="0.25">
      <c r="A1338" s="2" t="s">
        <v>30</v>
      </c>
      <c r="B1338" s="2" t="s">
        <v>11</v>
      </c>
      <c r="C1338" s="2" t="s">
        <v>157</v>
      </c>
      <c r="D1338" s="2" t="s">
        <v>31</v>
      </c>
      <c r="E1338" s="2" t="str">
        <f t="shared" si="20"/>
        <v>2005Salford Royal NHS Foundation TrustDid doctors talk in front of you as if you weren’t there?</v>
      </c>
      <c r="F1338" s="29">
        <v>82.57</v>
      </c>
      <c r="G1338" s="29">
        <v>1.42</v>
      </c>
      <c r="H1338" s="29">
        <v>79.78</v>
      </c>
      <c r="I1338" s="29">
        <v>85.35</v>
      </c>
    </row>
    <row r="1339" spans="1:9" x14ac:dyDescent="0.25">
      <c r="A1339" s="2" t="s">
        <v>30</v>
      </c>
      <c r="B1339" s="2" t="s">
        <v>11</v>
      </c>
      <c r="C1339" s="2" t="s">
        <v>102</v>
      </c>
      <c r="D1339" s="2" t="s">
        <v>31</v>
      </c>
      <c r="E1339" s="2" t="str">
        <f t="shared" si="20"/>
        <v>2005Guy's and St Thomas' NHS Foundation TrustDid doctors talk in front of you as if you weren’t there?</v>
      </c>
      <c r="F1339" s="29">
        <v>82.62</v>
      </c>
      <c r="G1339" s="29">
        <v>1.31</v>
      </c>
      <c r="H1339" s="29">
        <v>80.05</v>
      </c>
      <c r="I1339" s="29">
        <v>85.19</v>
      </c>
    </row>
    <row r="1340" spans="1:9" x14ac:dyDescent="0.25">
      <c r="A1340" s="2" t="s">
        <v>30</v>
      </c>
      <c r="B1340" s="2" t="s">
        <v>11</v>
      </c>
      <c r="C1340" s="2" t="s">
        <v>193</v>
      </c>
      <c r="D1340" s="2" t="s">
        <v>31</v>
      </c>
      <c r="E1340" s="2" t="str">
        <f t="shared" si="20"/>
        <v>2005University College London Hospitals NHS Foundation TrustDid doctors talk in front of you as if you weren’t there?</v>
      </c>
      <c r="F1340" s="29">
        <v>82.5</v>
      </c>
      <c r="G1340" s="29">
        <v>1.34</v>
      </c>
      <c r="H1340" s="29">
        <v>79.88</v>
      </c>
      <c r="I1340" s="29">
        <v>85.13</v>
      </c>
    </row>
    <row r="1341" spans="1:9" x14ac:dyDescent="0.25">
      <c r="A1341" s="2" t="s">
        <v>30</v>
      </c>
      <c r="B1341" s="2" t="s">
        <v>11</v>
      </c>
      <c r="C1341" s="2" t="s">
        <v>159</v>
      </c>
      <c r="D1341" s="2" t="s">
        <v>31</v>
      </c>
      <c r="E1341" s="2" t="str">
        <f t="shared" si="20"/>
        <v>2005Sandwell and West Birmingham Hospitals NHS TrustDid doctors talk in front of you as if you weren’t there?</v>
      </c>
      <c r="F1341" s="29">
        <v>82.69</v>
      </c>
      <c r="G1341" s="29">
        <v>1.24</v>
      </c>
      <c r="H1341" s="29">
        <v>80.260000000000005</v>
      </c>
      <c r="I1341" s="29">
        <v>85.12</v>
      </c>
    </row>
    <row r="1342" spans="1:9" x14ac:dyDescent="0.25">
      <c r="A1342" s="2" t="s">
        <v>30</v>
      </c>
      <c r="B1342" s="2" t="s">
        <v>11</v>
      </c>
      <c r="C1342" s="2" t="s">
        <v>93</v>
      </c>
      <c r="D1342" s="2" t="s">
        <v>31</v>
      </c>
      <c r="E1342" s="2" t="str">
        <f t="shared" si="20"/>
        <v>2005East Kent Hospitals University NHS Foundation TrustDid doctors talk in front of you as if you weren’t there?</v>
      </c>
      <c r="F1342" s="29">
        <v>82.69</v>
      </c>
      <c r="G1342" s="29">
        <v>1.23</v>
      </c>
      <c r="H1342" s="29">
        <v>80.28</v>
      </c>
      <c r="I1342" s="29">
        <v>85.11</v>
      </c>
    </row>
    <row r="1343" spans="1:9" x14ac:dyDescent="0.25">
      <c r="A1343" s="2" t="s">
        <v>30</v>
      </c>
      <c r="B1343" s="2" t="s">
        <v>11</v>
      </c>
      <c r="C1343" s="2" t="s">
        <v>87</v>
      </c>
      <c r="D1343" s="2" t="s">
        <v>31</v>
      </c>
      <c r="E1343" s="2" t="str">
        <f t="shared" si="20"/>
        <v>2005Derby Hospitals NHS Foundation TrustDid doctors talk in front of you as if you weren’t there?</v>
      </c>
      <c r="F1343" s="29">
        <v>82.48</v>
      </c>
      <c r="G1343" s="29">
        <v>1.33</v>
      </c>
      <c r="H1343" s="29">
        <v>79.88</v>
      </c>
      <c r="I1343" s="29">
        <v>85.08</v>
      </c>
    </row>
    <row r="1344" spans="1:9" x14ac:dyDescent="0.25">
      <c r="A1344" s="2" t="s">
        <v>30</v>
      </c>
      <c r="B1344" s="2" t="s">
        <v>11</v>
      </c>
      <c r="C1344" s="2" t="s">
        <v>212</v>
      </c>
      <c r="D1344" s="2" t="s">
        <v>31</v>
      </c>
      <c r="E1344" s="2" t="str">
        <f t="shared" si="20"/>
        <v>2005Wye Valley NHS TrustDid doctors talk in front of you as if you weren’t there?</v>
      </c>
      <c r="F1344" s="29">
        <v>82.65</v>
      </c>
      <c r="G1344" s="29">
        <v>1.23</v>
      </c>
      <c r="H1344" s="29">
        <v>80.23</v>
      </c>
      <c r="I1344" s="29">
        <v>85.06</v>
      </c>
    </row>
    <row r="1345" spans="1:9" x14ac:dyDescent="0.25">
      <c r="A1345" s="2" t="s">
        <v>30</v>
      </c>
      <c r="B1345" s="2" t="s">
        <v>11</v>
      </c>
      <c r="C1345" s="2" t="s">
        <v>78</v>
      </c>
      <c r="D1345" s="2" t="s">
        <v>31</v>
      </c>
      <c r="E1345" s="2" t="str">
        <f t="shared" si="20"/>
        <v>2005Central Manchester University Hospitals NHS Foundation TrustDid doctors talk in front of you as if you weren’t there?</v>
      </c>
      <c r="F1345" s="29">
        <v>82.35</v>
      </c>
      <c r="G1345" s="29">
        <v>1.37</v>
      </c>
      <c r="H1345" s="29">
        <v>79.66</v>
      </c>
      <c r="I1345" s="29">
        <v>85.03</v>
      </c>
    </row>
    <row r="1346" spans="1:9" x14ac:dyDescent="0.25">
      <c r="A1346" s="2" t="s">
        <v>30</v>
      </c>
      <c r="B1346" s="2" t="s">
        <v>11</v>
      </c>
      <c r="C1346" s="2" t="s">
        <v>173</v>
      </c>
      <c r="D1346" s="2" t="s">
        <v>31</v>
      </c>
      <c r="E1346" s="2" t="str">
        <f t="shared" ref="E1346:E1409" si="21">B1346&amp;C1346&amp;D1346</f>
        <v>2005Surrey and Sussex Healthcare NHS TrustDid doctors talk in front of you as if you weren’t there?</v>
      </c>
      <c r="F1346" s="29">
        <v>82.32</v>
      </c>
      <c r="G1346" s="29">
        <v>1.36</v>
      </c>
      <c r="H1346" s="29">
        <v>79.66</v>
      </c>
      <c r="I1346" s="29">
        <v>84.98</v>
      </c>
    </row>
    <row r="1347" spans="1:9" x14ac:dyDescent="0.25">
      <c r="A1347" s="2" t="s">
        <v>30</v>
      </c>
      <c r="B1347" s="2" t="s">
        <v>11</v>
      </c>
      <c r="C1347" s="2" t="s">
        <v>106</v>
      </c>
      <c r="D1347" s="2" t="s">
        <v>31</v>
      </c>
      <c r="E1347" s="2" t="str">
        <f t="shared" si="21"/>
        <v>2005Heatherwood and Wexham Park Hospitals NHS Foundation TrustDid doctors talk in front of you as if you weren’t there?</v>
      </c>
      <c r="F1347" s="29">
        <v>82.18</v>
      </c>
      <c r="G1347" s="29">
        <v>1.4</v>
      </c>
      <c r="H1347" s="29">
        <v>79.44</v>
      </c>
      <c r="I1347" s="29">
        <v>84.92</v>
      </c>
    </row>
    <row r="1348" spans="1:9" x14ac:dyDescent="0.25">
      <c r="A1348" s="2" t="s">
        <v>30</v>
      </c>
      <c r="B1348" s="2" t="s">
        <v>11</v>
      </c>
      <c r="C1348" s="2" t="s">
        <v>134</v>
      </c>
      <c r="D1348" s="2" t="s">
        <v>31</v>
      </c>
      <c r="E1348" s="2" t="str">
        <f t="shared" si="21"/>
        <v>2005North West London Hospitals NHS TrustDid doctors talk in front of you as if you weren’t there?</v>
      </c>
      <c r="F1348" s="29">
        <v>82.21</v>
      </c>
      <c r="G1348" s="29">
        <v>1.38</v>
      </c>
      <c r="H1348" s="29">
        <v>79.510000000000005</v>
      </c>
      <c r="I1348" s="29">
        <v>84.91</v>
      </c>
    </row>
    <row r="1349" spans="1:9" x14ac:dyDescent="0.25">
      <c r="A1349" s="2" t="s">
        <v>30</v>
      </c>
      <c r="B1349" s="2" t="s">
        <v>11</v>
      </c>
      <c r="C1349" s="2" t="s">
        <v>126</v>
      </c>
      <c r="D1349" s="2" t="s">
        <v>31</v>
      </c>
      <c r="E1349" s="2" t="str">
        <f t="shared" si="21"/>
        <v>2005Mid Essex Hospital Services NHS TrustDid doctors talk in front of you as if you weren’t there?</v>
      </c>
      <c r="F1349" s="29">
        <v>82.2</v>
      </c>
      <c r="G1349" s="29">
        <v>1.35</v>
      </c>
      <c r="H1349" s="29">
        <v>79.569999999999993</v>
      </c>
      <c r="I1349" s="29">
        <v>84.84</v>
      </c>
    </row>
    <row r="1350" spans="1:9" x14ac:dyDescent="0.25">
      <c r="A1350" s="2" t="s">
        <v>30</v>
      </c>
      <c r="B1350" s="2" t="s">
        <v>11</v>
      </c>
      <c r="C1350" s="2" t="s">
        <v>211</v>
      </c>
      <c r="D1350" s="2" t="s">
        <v>31</v>
      </c>
      <c r="E1350" s="2" t="str">
        <f t="shared" si="21"/>
        <v>2005Wrightington, Wigan and Leigh NHS Foundation TrustDid doctors talk in front of you as if you weren’t there?</v>
      </c>
      <c r="F1350" s="29">
        <v>82.34</v>
      </c>
      <c r="G1350" s="29">
        <v>1.28</v>
      </c>
      <c r="H1350" s="29">
        <v>79.83</v>
      </c>
      <c r="I1350" s="29">
        <v>84.84</v>
      </c>
    </row>
    <row r="1351" spans="1:9" x14ac:dyDescent="0.25">
      <c r="A1351" s="2" t="s">
        <v>30</v>
      </c>
      <c r="B1351" s="2" t="s">
        <v>11</v>
      </c>
      <c r="C1351" s="2" t="s">
        <v>194</v>
      </c>
      <c r="D1351" s="2" t="s">
        <v>31</v>
      </c>
      <c r="E1351" s="2" t="str">
        <f t="shared" si="21"/>
        <v>2005University Hospital of North Staffordshire NHS TrustDid doctors talk in front of you as if you weren’t there?</v>
      </c>
      <c r="F1351" s="29">
        <v>82.24</v>
      </c>
      <c r="G1351" s="29">
        <v>1.32</v>
      </c>
      <c r="H1351" s="29">
        <v>79.66</v>
      </c>
      <c r="I1351" s="29">
        <v>84.83</v>
      </c>
    </row>
    <row r="1352" spans="1:9" x14ac:dyDescent="0.25">
      <c r="A1352" s="2" t="s">
        <v>30</v>
      </c>
      <c r="B1352" s="2" t="s">
        <v>11</v>
      </c>
      <c r="C1352" s="2" t="s">
        <v>210</v>
      </c>
      <c r="D1352" s="2" t="s">
        <v>31</v>
      </c>
      <c r="E1352" s="2" t="str">
        <f t="shared" si="21"/>
        <v>2005Worcestershire Acute Hospitals NHS TrustDid doctors talk in front of you as if you weren’t there?</v>
      </c>
      <c r="F1352" s="29">
        <v>82.31</v>
      </c>
      <c r="G1352" s="29">
        <v>1.28</v>
      </c>
      <c r="H1352" s="29">
        <v>79.790000000000006</v>
      </c>
      <c r="I1352" s="29">
        <v>84.83</v>
      </c>
    </row>
    <row r="1353" spans="1:9" x14ac:dyDescent="0.25">
      <c r="A1353" s="2" t="s">
        <v>30</v>
      </c>
      <c r="B1353" s="2" t="s">
        <v>11</v>
      </c>
      <c r="C1353" s="2" t="s">
        <v>209</v>
      </c>
      <c r="D1353" s="2" t="s">
        <v>31</v>
      </c>
      <c r="E1353" s="2" t="str">
        <f t="shared" si="21"/>
        <v>2005Wirral University Teaching Hospital NHS Foundation TrustDid doctors talk in front of you as if you weren’t there?</v>
      </c>
      <c r="F1353" s="29">
        <v>82.19</v>
      </c>
      <c r="G1353" s="29">
        <v>1.33</v>
      </c>
      <c r="H1353" s="29">
        <v>79.58</v>
      </c>
      <c r="I1353" s="29">
        <v>84.79</v>
      </c>
    </row>
    <row r="1354" spans="1:9" x14ac:dyDescent="0.25">
      <c r="A1354" s="2" t="s">
        <v>30</v>
      </c>
      <c r="B1354" s="2" t="s">
        <v>11</v>
      </c>
      <c r="C1354" s="2" t="s">
        <v>85</v>
      </c>
      <c r="D1354" s="2" t="s">
        <v>31</v>
      </c>
      <c r="E1354" s="2" t="str">
        <f t="shared" si="21"/>
        <v>2005Croydon Health Services NHS TrustDid doctors talk in front of you as if you weren’t there?</v>
      </c>
      <c r="F1354" s="29">
        <v>81.86</v>
      </c>
      <c r="G1354" s="29">
        <v>1.48</v>
      </c>
      <c r="H1354" s="29">
        <v>78.959999999999994</v>
      </c>
      <c r="I1354" s="29">
        <v>84.76</v>
      </c>
    </row>
    <row r="1355" spans="1:9" x14ac:dyDescent="0.25">
      <c r="A1355" s="2" t="s">
        <v>30</v>
      </c>
      <c r="B1355" s="2" t="s">
        <v>11</v>
      </c>
      <c r="C1355" s="2" t="s">
        <v>137</v>
      </c>
      <c r="D1355" s="2" t="s">
        <v>31</v>
      </c>
      <c r="E1355" s="2" t="str">
        <f t="shared" si="21"/>
        <v>2005Northern Lincolnshire and Goole Hospitals NHS Foundation TrustDid doctors talk in front of you as if you weren’t there?</v>
      </c>
      <c r="F1355" s="29">
        <v>82.24</v>
      </c>
      <c r="G1355" s="29">
        <v>1.28</v>
      </c>
      <c r="H1355" s="29">
        <v>79.72</v>
      </c>
      <c r="I1355" s="29">
        <v>84.75</v>
      </c>
    </row>
    <row r="1356" spans="1:9" x14ac:dyDescent="0.25">
      <c r="A1356" s="2" t="s">
        <v>30</v>
      </c>
      <c r="B1356" s="2" t="s">
        <v>11</v>
      </c>
      <c r="C1356" s="2" t="s">
        <v>170</v>
      </c>
      <c r="D1356" s="2" t="s">
        <v>31</v>
      </c>
      <c r="E1356" s="2" t="str">
        <f t="shared" si="21"/>
        <v>2005St George's Healthcare NHS TrustDid doctors talk in front of you as if you weren’t there?</v>
      </c>
      <c r="F1356" s="29">
        <v>82.17</v>
      </c>
      <c r="G1356" s="29">
        <v>1.3</v>
      </c>
      <c r="H1356" s="29">
        <v>79.62</v>
      </c>
      <c r="I1356" s="29">
        <v>84.71</v>
      </c>
    </row>
    <row r="1357" spans="1:9" x14ac:dyDescent="0.25">
      <c r="A1357" s="2" t="s">
        <v>30</v>
      </c>
      <c r="B1357" s="2" t="s">
        <v>11</v>
      </c>
      <c r="C1357" s="2" t="s">
        <v>162</v>
      </c>
      <c r="D1357" s="2" t="s">
        <v>31</v>
      </c>
      <c r="E1357" s="2" t="str">
        <f t="shared" si="21"/>
        <v>2005Shrewsbury and Telford Hospital NHS TrustDid doctors talk in front of you as if you weren’t there?</v>
      </c>
      <c r="F1357" s="29">
        <v>82.26</v>
      </c>
      <c r="G1357" s="29">
        <v>1.22</v>
      </c>
      <c r="H1357" s="29">
        <v>79.87</v>
      </c>
      <c r="I1357" s="29">
        <v>84.65</v>
      </c>
    </row>
    <row r="1358" spans="1:9" x14ac:dyDescent="0.25">
      <c r="A1358" s="2" t="s">
        <v>30</v>
      </c>
      <c r="B1358" s="2" t="s">
        <v>11</v>
      </c>
      <c r="C1358" s="2" t="s">
        <v>96</v>
      </c>
      <c r="D1358" s="2" t="s">
        <v>31</v>
      </c>
      <c r="E1358" s="2" t="str">
        <f t="shared" si="21"/>
        <v>2005Epsom and St Helier University Hospitals NHS TrustDid doctors talk in front of you as if you weren’t there?</v>
      </c>
      <c r="F1358" s="29">
        <v>82</v>
      </c>
      <c r="G1358" s="29">
        <v>1.31</v>
      </c>
      <c r="H1358" s="29">
        <v>79.42</v>
      </c>
      <c r="I1358" s="29">
        <v>84.57</v>
      </c>
    </row>
    <row r="1359" spans="1:9" x14ac:dyDescent="0.25">
      <c r="A1359" s="2" t="s">
        <v>30</v>
      </c>
      <c r="B1359" s="2" t="s">
        <v>11</v>
      </c>
      <c r="C1359" s="2" t="s">
        <v>12</v>
      </c>
      <c r="D1359" s="2" t="s">
        <v>31</v>
      </c>
      <c r="E1359" s="2" t="str">
        <f t="shared" si="21"/>
        <v>2005Aintree University Hospital NHS Foundation TrustDid doctors talk in front of you as if you weren’t there?</v>
      </c>
      <c r="F1359" s="27">
        <v>81.7</v>
      </c>
      <c r="G1359" s="27">
        <v>1.44</v>
      </c>
      <c r="H1359" s="27">
        <v>78.87</v>
      </c>
      <c r="I1359" s="27">
        <v>84.52</v>
      </c>
    </row>
    <row r="1360" spans="1:9" x14ac:dyDescent="0.25">
      <c r="A1360" s="2" t="s">
        <v>30</v>
      </c>
      <c r="B1360" s="2" t="s">
        <v>11</v>
      </c>
      <c r="C1360" s="2" t="s">
        <v>133</v>
      </c>
      <c r="D1360" s="2" t="s">
        <v>31</v>
      </c>
      <c r="E1360" s="2" t="str">
        <f t="shared" si="21"/>
        <v>2005North Tees and Hartlepool NHS Foundation TrustDid doctors talk in front of you as if you weren’t there?</v>
      </c>
      <c r="F1360" s="29">
        <v>81.849999999999994</v>
      </c>
      <c r="G1360" s="29">
        <v>1.32</v>
      </c>
      <c r="H1360" s="29">
        <v>79.260000000000005</v>
      </c>
      <c r="I1360" s="29">
        <v>84.44</v>
      </c>
    </row>
    <row r="1361" spans="1:9" x14ac:dyDescent="0.25">
      <c r="A1361" s="2" t="s">
        <v>30</v>
      </c>
      <c r="B1361" s="2" t="s">
        <v>11</v>
      </c>
      <c r="C1361" s="2" t="s">
        <v>179</v>
      </c>
      <c r="D1361" s="2" t="s">
        <v>31</v>
      </c>
      <c r="E1361" s="2" t="str">
        <f t="shared" si="21"/>
        <v>2005The Hillingdon Hospitals NHS Foundation TrustDid doctors talk in front of you as if you weren’t there?</v>
      </c>
      <c r="F1361" s="29">
        <v>81.63</v>
      </c>
      <c r="G1361" s="29">
        <v>1.42</v>
      </c>
      <c r="H1361" s="29">
        <v>78.84</v>
      </c>
      <c r="I1361" s="29">
        <v>84.41</v>
      </c>
    </row>
    <row r="1362" spans="1:9" x14ac:dyDescent="0.25">
      <c r="A1362" s="2" t="s">
        <v>30</v>
      </c>
      <c r="B1362" s="2" t="s">
        <v>11</v>
      </c>
      <c r="C1362" s="2" t="s">
        <v>70</v>
      </c>
      <c r="D1362" s="2" t="s">
        <v>31</v>
      </c>
      <c r="E1362" s="2" t="str">
        <f t="shared" si="21"/>
        <v>2005Blackpool Teaching Hospitals NHS Foundation TrustDid doctors talk in front of you as if you weren’t there?</v>
      </c>
      <c r="F1362" s="29">
        <v>81.75</v>
      </c>
      <c r="G1362" s="29">
        <v>1.32</v>
      </c>
      <c r="H1362" s="29">
        <v>79.17</v>
      </c>
      <c r="I1362" s="29">
        <v>84.34</v>
      </c>
    </row>
    <row r="1363" spans="1:9" x14ac:dyDescent="0.25">
      <c r="A1363" s="2" t="s">
        <v>30</v>
      </c>
      <c r="B1363" s="2" t="s">
        <v>11</v>
      </c>
      <c r="C1363" s="2" t="s">
        <v>97</v>
      </c>
      <c r="D1363" s="2" t="s">
        <v>31</v>
      </c>
      <c r="E1363" s="2" t="str">
        <f t="shared" si="21"/>
        <v>2005Frimley Park Hospital NHS Foundation TrustDid doctors talk in front of you as if you weren’t there?</v>
      </c>
      <c r="F1363" s="29">
        <v>81.77</v>
      </c>
      <c r="G1363" s="29">
        <v>1.26</v>
      </c>
      <c r="H1363" s="29">
        <v>79.3</v>
      </c>
      <c r="I1363" s="29">
        <v>84.25</v>
      </c>
    </row>
    <row r="1364" spans="1:9" x14ac:dyDescent="0.25">
      <c r="A1364" s="2" t="s">
        <v>30</v>
      </c>
      <c r="B1364" s="2" t="s">
        <v>11</v>
      </c>
      <c r="C1364" s="2" t="s">
        <v>174</v>
      </c>
      <c r="D1364" s="2" t="s">
        <v>31</v>
      </c>
      <c r="E1364" s="2" t="str">
        <f t="shared" si="21"/>
        <v>2005Tameside Hospital NHS Foundation TrustDid doctors talk in front of you as if you weren’t there?</v>
      </c>
      <c r="F1364" s="29">
        <v>81.44</v>
      </c>
      <c r="G1364" s="29">
        <v>1.35</v>
      </c>
      <c r="H1364" s="29">
        <v>78.8</v>
      </c>
      <c r="I1364" s="29">
        <v>84.09</v>
      </c>
    </row>
    <row r="1365" spans="1:9" x14ac:dyDescent="0.25">
      <c r="A1365" s="2" t="s">
        <v>30</v>
      </c>
      <c r="B1365" s="2" t="s">
        <v>11</v>
      </c>
      <c r="C1365" s="2" t="s">
        <v>105</v>
      </c>
      <c r="D1365" s="2" t="s">
        <v>31</v>
      </c>
      <c r="E1365" s="2" t="str">
        <f t="shared" si="21"/>
        <v>2005Heart of England NHS Foundation TrustDid doctors talk in front of you as if you weren’t there?</v>
      </c>
      <c r="F1365" s="29">
        <v>82.11</v>
      </c>
      <c r="G1365" s="29">
        <v>0.99</v>
      </c>
      <c r="H1365" s="29">
        <v>80.17</v>
      </c>
      <c r="I1365" s="29">
        <v>84.05</v>
      </c>
    </row>
    <row r="1366" spans="1:9" x14ac:dyDescent="0.25">
      <c r="A1366" s="2" t="s">
        <v>30</v>
      </c>
      <c r="B1366" s="2" t="s">
        <v>11</v>
      </c>
      <c r="C1366" s="2" t="s">
        <v>183</v>
      </c>
      <c r="D1366" s="2" t="s">
        <v>31</v>
      </c>
      <c r="E1366" s="2" t="str">
        <f t="shared" si="21"/>
        <v>2005The Queen Elizabeth Hospital King's Lynn NHS Foundation TrustDid doctors talk in front of you as if you weren’t there?</v>
      </c>
      <c r="F1366" s="29">
        <v>81.44</v>
      </c>
      <c r="G1366" s="29">
        <v>1.27</v>
      </c>
      <c r="H1366" s="29">
        <v>78.94</v>
      </c>
      <c r="I1366" s="29">
        <v>83.93</v>
      </c>
    </row>
    <row r="1367" spans="1:9" x14ac:dyDescent="0.25">
      <c r="A1367" s="2" t="s">
        <v>30</v>
      </c>
      <c r="B1367" s="2" t="s">
        <v>11</v>
      </c>
      <c r="C1367" s="2" t="s">
        <v>139</v>
      </c>
      <c r="D1367" s="2" t="s">
        <v>31</v>
      </c>
      <c r="E1367" s="2" t="str">
        <f t="shared" si="21"/>
        <v>2005Nottingham University Hospitals NHS TrustDid doctors talk in front of you as if you weren’t there?</v>
      </c>
      <c r="F1367" s="29">
        <v>82.03</v>
      </c>
      <c r="G1367" s="29">
        <v>0.93</v>
      </c>
      <c r="H1367" s="29">
        <v>80.2</v>
      </c>
      <c r="I1367" s="29">
        <v>83.85</v>
      </c>
    </row>
    <row r="1368" spans="1:9" x14ac:dyDescent="0.25">
      <c r="A1368" s="2" t="s">
        <v>30</v>
      </c>
      <c r="B1368" s="2" t="s">
        <v>11</v>
      </c>
      <c r="C1368" s="2" t="s">
        <v>119</v>
      </c>
      <c r="D1368" s="2" t="s">
        <v>31</v>
      </c>
      <c r="E1368" s="2" t="str">
        <f t="shared" si="21"/>
        <v>2005Lewisham Healthcare NHS TrustDid doctors talk in front of you as if you weren’t there?</v>
      </c>
      <c r="F1368" s="29">
        <v>81.27</v>
      </c>
      <c r="G1368" s="29">
        <v>1.25</v>
      </c>
      <c r="H1368" s="29">
        <v>78.819999999999993</v>
      </c>
      <c r="I1368" s="29">
        <v>83.71</v>
      </c>
    </row>
    <row r="1369" spans="1:9" x14ac:dyDescent="0.25">
      <c r="A1369" s="2" t="s">
        <v>30</v>
      </c>
      <c r="B1369" s="2" t="s">
        <v>11</v>
      </c>
      <c r="C1369" s="2" t="s">
        <v>196</v>
      </c>
      <c r="D1369" s="2" t="s">
        <v>31</v>
      </c>
      <c r="E1369" s="2" t="str">
        <f t="shared" si="21"/>
        <v>2005University Hospital Southampton NHS Foundation TrustDid doctors talk in front of you as if you weren’t there?</v>
      </c>
      <c r="F1369" s="29">
        <v>81.14</v>
      </c>
      <c r="G1369" s="29">
        <v>1.29</v>
      </c>
      <c r="H1369" s="29">
        <v>78.61</v>
      </c>
      <c r="I1369" s="29">
        <v>83.67</v>
      </c>
    </row>
    <row r="1370" spans="1:9" x14ac:dyDescent="0.25">
      <c r="A1370" s="2" t="s">
        <v>30</v>
      </c>
      <c r="B1370" s="2" t="s">
        <v>11</v>
      </c>
      <c r="C1370" s="2" t="s">
        <v>124</v>
      </c>
      <c r="D1370" s="2" t="s">
        <v>31</v>
      </c>
      <c r="E1370" s="2" t="str">
        <f t="shared" si="21"/>
        <v>2005Medway NHS Foundation TrustDid doctors talk in front of you as if you weren’t there?</v>
      </c>
      <c r="F1370" s="29">
        <v>81.11</v>
      </c>
      <c r="G1370" s="29">
        <v>1.29</v>
      </c>
      <c r="H1370" s="29">
        <v>78.569999999999993</v>
      </c>
      <c r="I1370" s="29">
        <v>83.64</v>
      </c>
    </row>
    <row r="1371" spans="1:9" x14ac:dyDescent="0.25">
      <c r="A1371" s="2" t="s">
        <v>30</v>
      </c>
      <c r="B1371" s="2" t="s">
        <v>11</v>
      </c>
      <c r="C1371" s="2" t="s">
        <v>178</v>
      </c>
      <c r="D1371" s="2" t="s">
        <v>31</v>
      </c>
      <c r="E1371" s="2" t="str">
        <f t="shared" si="21"/>
        <v>2005The Dudley Group NHS Foundation TrustDid doctors talk in front of you as if you weren’t there?</v>
      </c>
      <c r="F1371" s="29">
        <v>80.88</v>
      </c>
      <c r="G1371" s="29">
        <v>1.29</v>
      </c>
      <c r="H1371" s="29">
        <v>78.36</v>
      </c>
      <c r="I1371" s="29">
        <v>83.4</v>
      </c>
    </row>
    <row r="1372" spans="1:9" x14ac:dyDescent="0.25">
      <c r="A1372" s="2" t="s">
        <v>30</v>
      </c>
      <c r="B1372" s="2" t="s">
        <v>11</v>
      </c>
      <c r="C1372" s="2" t="s">
        <v>172</v>
      </c>
      <c r="D1372" s="2" t="s">
        <v>31</v>
      </c>
      <c r="E1372" s="2" t="str">
        <f t="shared" si="21"/>
        <v>2005Stockport NHS Foundation TrustDid doctors talk in front of you as if you weren’t there?</v>
      </c>
      <c r="F1372" s="29">
        <v>80.760000000000005</v>
      </c>
      <c r="G1372" s="29">
        <v>1.33</v>
      </c>
      <c r="H1372" s="29">
        <v>78.150000000000006</v>
      </c>
      <c r="I1372" s="29">
        <v>83.36</v>
      </c>
    </row>
    <row r="1373" spans="1:9" x14ac:dyDescent="0.25">
      <c r="A1373" s="2" t="s">
        <v>30</v>
      </c>
      <c r="B1373" s="2" t="s">
        <v>11</v>
      </c>
      <c r="C1373" s="2" t="s">
        <v>205</v>
      </c>
      <c r="D1373" s="2" t="s">
        <v>31</v>
      </c>
      <c r="E1373" s="2" t="str">
        <f t="shared" si="21"/>
        <v>2005West Middlesex University Hospital NHS TrustDid doctors talk in front of you as if you weren’t there?</v>
      </c>
      <c r="F1373" s="29">
        <v>80.489999999999995</v>
      </c>
      <c r="G1373" s="29">
        <v>1.45</v>
      </c>
      <c r="H1373" s="29">
        <v>77.650000000000006</v>
      </c>
      <c r="I1373" s="29">
        <v>83.33</v>
      </c>
    </row>
    <row r="1374" spans="1:9" x14ac:dyDescent="0.25">
      <c r="A1374" s="2" t="s">
        <v>30</v>
      </c>
      <c r="B1374" s="2" t="s">
        <v>11</v>
      </c>
      <c r="C1374" s="2" t="s">
        <v>88</v>
      </c>
      <c r="D1374" s="2" t="s">
        <v>31</v>
      </c>
      <c r="E1374" s="2" t="str">
        <f t="shared" si="21"/>
        <v>2005Doncaster and Bassetlaw Hospitals NHS Foundation TrustDid doctors talk in front of you as if you weren’t there?</v>
      </c>
      <c r="F1374" s="29">
        <v>80.599999999999994</v>
      </c>
      <c r="G1374" s="29">
        <v>1.31</v>
      </c>
      <c r="H1374" s="29">
        <v>78.03</v>
      </c>
      <c r="I1374" s="29">
        <v>83.18</v>
      </c>
    </row>
    <row r="1375" spans="1:9" x14ac:dyDescent="0.25">
      <c r="A1375" s="2" t="s">
        <v>30</v>
      </c>
      <c r="B1375" s="2" t="s">
        <v>11</v>
      </c>
      <c r="C1375" s="2" t="s">
        <v>204</v>
      </c>
      <c r="D1375" s="2" t="s">
        <v>31</v>
      </c>
      <c r="E1375" s="2" t="str">
        <f t="shared" si="21"/>
        <v>2005West Hertfordshire Hospitals NHS TrustDid doctors talk in front of you as if you weren’t there?</v>
      </c>
      <c r="F1375" s="29">
        <v>80.66</v>
      </c>
      <c r="G1375" s="29">
        <v>1.25</v>
      </c>
      <c r="H1375" s="29">
        <v>78.209999999999994</v>
      </c>
      <c r="I1375" s="29">
        <v>83.11</v>
      </c>
    </row>
    <row r="1376" spans="1:9" x14ac:dyDescent="0.25">
      <c r="A1376" s="2" t="s">
        <v>30</v>
      </c>
      <c r="B1376" s="2" t="s">
        <v>11</v>
      </c>
      <c r="C1376" s="2" t="s">
        <v>123</v>
      </c>
      <c r="D1376" s="2" t="s">
        <v>31</v>
      </c>
      <c r="E1376" s="2" t="str">
        <f t="shared" si="21"/>
        <v>2005Maidstone and Tunbridge Wells NHS TrustDid doctors talk in front of you as if you weren’t there?</v>
      </c>
      <c r="F1376" s="29">
        <v>80.459999999999994</v>
      </c>
      <c r="G1376" s="29">
        <v>1.33</v>
      </c>
      <c r="H1376" s="29">
        <v>77.86</v>
      </c>
      <c r="I1376" s="29">
        <v>83.07</v>
      </c>
    </row>
    <row r="1377" spans="1:9" x14ac:dyDescent="0.25">
      <c r="A1377" s="2" t="s">
        <v>30</v>
      </c>
      <c r="B1377" s="2" t="s">
        <v>11</v>
      </c>
      <c r="C1377" s="2" t="s">
        <v>86</v>
      </c>
      <c r="D1377" s="2" t="s">
        <v>31</v>
      </c>
      <c r="E1377" s="2" t="str">
        <f t="shared" si="21"/>
        <v>2005Dartford and Gravesham NHS TrustDid doctors talk in front of you as if you weren’t there?</v>
      </c>
      <c r="F1377" s="29">
        <v>80.510000000000005</v>
      </c>
      <c r="G1377" s="29">
        <v>1.25</v>
      </c>
      <c r="H1377" s="29">
        <v>78.06</v>
      </c>
      <c r="I1377" s="29">
        <v>82.97</v>
      </c>
    </row>
    <row r="1378" spans="1:9" x14ac:dyDescent="0.25">
      <c r="A1378" s="2" t="s">
        <v>30</v>
      </c>
      <c r="B1378" s="2" t="s">
        <v>11</v>
      </c>
      <c r="C1378" s="2" t="s">
        <v>115</v>
      </c>
      <c r="D1378" s="2" t="s">
        <v>31</v>
      </c>
      <c r="E1378" s="2" t="str">
        <f t="shared" si="21"/>
        <v>2005King's College Hospital NHS Foundation TrustDid doctors talk in front of you as if you weren’t there?</v>
      </c>
      <c r="F1378" s="29">
        <v>80.180000000000007</v>
      </c>
      <c r="G1378" s="29">
        <v>1.37</v>
      </c>
      <c r="H1378" s="29">
        <v>77.489999999999995</v>
      </c>
      <c r="I1378" s="29">
        <v>82.87</v>
      </c>
    </row>
    <row r="1379" spans="1:9" x14ac:dyDescent="0.25">
      <c r="A1379" s="2" t="s">
        <v>30</v>
      </c>
      <c r="B1379" s="2" t="s">
        <v>11</v>
      </c>
      <c r="C1379" s="2" t="s">
        <v>192</v>
      </c>
      <c r="D1379" s="2" t="s">
        <v>31</v>
      </c>
      <c r="E1379" s="2" t="str">
        <f t="shared" si="21"/>
        <v>2005United Lincolnshire Hospitals NHS TrustDid doctors talk in front of you as if you weren’t there?</v>
      </c>
      <c r="F1379" s="29">
        <v>80.25</v>
      </c>
      <c r="G1379" s="29">
        <v>1.27</v>
      </c>
      <c r="H1379" s="29">
        <v>77.760000000000005</v>
      </c>
      <c r="I1379" s="29">
        <v>82.74</v>
      </c>
    </row>
    <row r="1380" spans="1:9" x14ac:dyDescent="0.25">
      <c r="A1380" s="2" t="s">
        <v>30</v>
      </c>
      <c r="B1380" s="2" t="s">
        <v>11</v>
      </c>
      <c r="C1380" s="2" t="s">
        <v>164</v>
      </c>
      <c r="D1380" s="2" t="s">
        <v>31</v>
      </c>
      <c r="E1380" s="2" t="str">
        <f t="shared" si="21"/>
        <v>2005South London Healthcare NHS TrustDid doctors talk in front of you as if you weren’t there?</v>
      </c>
      <c r="F1380" s="29">
        <v>80.959999999999994</v>
      </c>
      <c r="G1380" s="29">
        <v>0.77</v>
      </c>
      <c r="H1380" s="29">
        <v>79.459999999999994</v>
      </c>
      <c r="I1380" s="29">
        <v>82.47</v>
      </c>
    </row>
    <row r="1381" spans="1:9" x14ac:dyDescent="0.25">
      <c r="A1381" s="2" t="s">
        <v>30</v>
      </c>
      <c r="B1381" s="2" t="s">
        <v>11</v>
      </c>
      <c r="C1381" s="2" t="s">
        <v>72</v>
      </c>
      <c r="D1381" s="2" t="s">
        <v>31</v>
      </c>
      <c r="E1381" s="2" t="str">
        <f t="shared" si="21"/>
        <v>2005Bradford Teaching Hospitals NHS Foundation TrustDid doctors talk in front of you as if you weren’t there?</v>
      </c>
      <c r="F1381" s="29">
        <v>79.88</v>
      </c>
      <c r="G1381" s="29">
        <v>1.3</v>
      </c>
      <c r="H1381" s="29">
        <v>77.34</v>
      </c>
      <c r="I1381" s="29">
        <v>82.42</v>
      </c>
    </row>
    <row r="1382" spans="1:9" x14ac:dyDescent="0.25">
      <c r="A1382" s="2" t="s">
        <v>30</v>
      </c>
      <c r="B1382" s="2" t="s">
        <v>11</v>
      </c>
      <c r="C1382" s="2" t="s">
        <v>94</v>
      </c>
      <c r="D1382" s="2" t="s">
        <v>31</v>
      </c>
      <c r="E1382" s="2" t="str">
        <f t="shared" si="21"/>
        <v>2005East Lancashire Hospitals NHS TrustDid doctors talk in front of you as if you weren’t there?</v>
      </c>
      <c r="F1382" s="29">
        <v>78.63</v>
      </c>
      <c r="G1382" s="29">
        <v>1.74</v>
      </c>
      <c r="H1382" s="29">
        <v>75.23</v>
      </c>
      <c r="I1382" s="29">
        <v>82.04</v>
      </c>
    </row>
    <row r="1383" spans="1:9" x14ac:dyDescent="0.25">
      <c r="A1383" s="2" t="s">
        <v>30</v>
      </c>
      <c r="B1383" s="2" t="s">
        <v>11</v>
      </c>
      <c r="C1383" s="2" t="s">
        <v>91</v>
      </c>
      <c r="D1383" s="2" t="s">
        <v>31</v>
      </c>
      <c r="E1383" s="2" t="str">
        <f t="shared" si="21"/>
        <v>2005East and North Hertfordshire NHS TrustDid doctors talk in front of you as if you weren’t there?</v>
      </c>
      <c r="F1383" s="29">
        <v>79.39</v>
      </c>
      <c r="G1383" s="29">
        <v>1.32</v>
      </c>
      <c r="H1383" s="29">
        <v>76.8</v>
      </c>
      <c r="I1383" s="29">
        <v>81.98</v>
      </c>
    </row>
    <row r="1384" spans="1:9" x14ac:dyDescent="0.25">
      <c r="A1384" s="2" t="s">
        <v>30</v>
      </c>
      <c r="B1384" s="2" t="s">
        <v>11</v>
      </c>
      <c r="C1384" s="2" t="s">
        <v>117</v>
      </c>
      <c r="D1384" s="2" t="s">
        <v>31</v>
      </c>
      <c r="E1384" s="2" t="str">
        <f t="shared" si="21"/>
        <v>2005Lancashire Teaching Hospitals NHS Foundation TrustDid doctors talk in front of you as if you weren’t there?</v>
      </c>
      <c r="F1384" s="29">
        <v>79.319999999999993</v>
      </c>
      <c r="G1384" s="29">
        <v>1.24</v>
      </c>
      <c r="H1384" s="29">
        <v>76.89</v>
      </c>
      <c r="I1384" s="29">
        <v>81.760000000000005</v>
      </c>
    </row>
    <row r="1385" spans="1:9" x14ac:dyDescent="0.25">
      <c r="A1385" s="2" t="s">
        <v>30</v>
      </c>
      <c r="B1385" s="2" t="s">
        <v>11</v>
      </c>
      <c r="C1385" s="2" t="s">
        <v>166</v>
      </c>
      <c r="D1385" s="2" t="s">
        <v>31</v>
      </c>
      <c r="E1385" s="2" t="str">
        <f t="shared" si="21"/>
        <v>2005South Tyneside NHS Foundation TrustDid doctors talk in front of you as if you weren’t there?</v>
      </c>
      <c r="F1385" s="29">
        <v>79.010000000000005</v>
      </c>
      <c r="G1385" s="29">
        <v>1.33</v>
      </c>
      <c r="H1385" s="29">
        <v>76.400000000000006</v>
      </c>
      <c r="I1385" s="29">
        <v>81.61</v>
      </c>
    </row>
    <row r="1386" spans="1:9" x14ac:dyDescent="0.25">
      <c r="A1386" s="2" t="s">
        <v>30</v>
      </c>
      <c r="B1386" s="2" t="s">
        <v>11</v>
      </c>
      <c r="C1386" s="2" t="s">
        <v>90</v>
      </c>
      <c r="D1386" s="2" t="s">
        <v>31</v>
      </c>
      <c r="E1386" s="2" t="str">
        <f t="shared" si="21"/>
        <v>2005Ealing Hospital NHS TrustDid doctors talk in front of you as if you weren’t there?</v>
      </c>
      <c r="F1386" s="29">
        <v>78.540000000000006</v>
      </c>
      <c r="G1386" s="29">
        <v>1.54</v>
      </c>
      <c r="H1386" s="29">
        <v>75.52</v>
      </c>
      <c r="I1386" s="29">
        <v>81.569999999999993</v>
      </c>
    </row>
    <row r="1387" spans="1:9" x14ac:dyDescent="0.25">
      <c r="A1387" s="2" t="s">
        <v>30</v>
      </c>
      <c r="B1387" s="2" t="s">
        <v>11</v>
      </c>
      <c r="C1387" s="2" t="s">
        <v>113</v>
      </c>
      <c r="D1387" s="2" t="s">
        <v>31</v>
      </c>
      <c r="E1387" s="2" t="str">
        <f t="shared" si="21"/>
        <v>2005James Paget University Hospitals NHS Foundation TrustDid doctors talk in front of you as if you weren’t there?</v>
      </c>
      <c r="F1387" s="29">
        <v>78.900000000000006</v>
      </c>
      <c r="G1387" s="29">
        <v>1.26</v>
      </c>
      <c r="H1387" s="29">
        <v>76.430000000000007</v>
      </c>
      <c r="I1387" s="29">
        <v>81.37</v>
      </c>
    </row>
    <row r="1388" spans="1:9" x14ac:dyDescent="0.25">
      <c r="A1388" s="2" t="s">
        <v>30</v>
      </c>
      <c r="B1388" s="2" t="s">
        <v>11</v>
      </c>
      <c r="C1388" s="2" t="s">
        <v>62</v>
      </c>
      <c r="D1388" s="2" t="s">
        <v>31</v>
      </c>
      <c r="E1388" s="2" t="str">
        <f t="shared" si="21"/>
        <v>2005Ashford and St Peter's Hospitals NHS Foundation TrustDid doctors talk in front of you as if you weren’t there?</v>
      </c>
      <c r="F1388" s="27">
        <v>78.5</v>
      </c>
      <c r="G1388" s="27">
        <v>1.33</v>
      </c>
      <c r="H1388" s="27">
        <v>75.88</v>
      </c>
      <c r="I1388" s="27">
        <v>81.11</v>
      </c>
    </row>
    <row r="1389" spans="1:9" x14ac:dyDescent="0.25">
      <c r="A1389" s="2" t="s">
        <v>30</v>
      </c>
      <c r="B1389" s="2" t="s">
        <v>11</v>
      </c>
      <c r="C1389" s="2" t="s">
        <v>65</v>
      </c>
      <c r="D1389" s="2" t="s">
        <v>31</v>
      </c>
      <c r="E1389" s="2" t="str">
        <f t="shared" si="21"/>
        <v>2005Barnsley Hospital NHS Foundation TrustDid doctors talk in front of you as if you weren’t there?</v>
      </c>
      <c r="F1389" s="29">
        <v>78.180000000000007</v>
      </c>
      <c r="G1389" s="29">
        <v>1.36</v>
      </c>
      <c r="H1389" s="29">
        <v>75.510000000000005</v>
      </c>
      <c r="I1389" s="29">
        <v>80.86</v>
      </c>
    </row>
    <row r="1390" spans="1:9" x14ac:dyDescent="0.25">
      <c r="A1390" s="2" t="s">
        <v>30</v>
      </c>
      <c r="B1390" s="2" t="s">
        <v>11</v>
      </c>
      <c r="C1390" s="2" t="s">
        <v>68</v>
      </c>
      <c r="D1390" s="2" t="s">
        <v>31</v>
      </c>
      <c r="E1390" s="2" t="str">
        <f t="shared" si="21"/>
        <v>2005Bedford Hospital NHS TrustDid doctors talk in front of you as if you weren’t there?</v>
      </c>
      <c r="F1390" s="29">
        <v>78.19</v>
      </c>
      <c r="G1390" s="29">
        <v>1.36</v>
      </c>
      <c r="H1390" s="29">
        <v>75.52</v>
      </c>
      <c r="I1390" s="29">
        <v>80.849999999999994</v>
      </c>
    </row>
    <row r="1391" spans="1:9" x14ac:dyDescent="0.25">
      <c r="A1391" s="2" t="s">
        <v>30</v>
      </c>
      <c r="B1391" s="2" t="s">
        <v>11</v>
      </c>
      <c r="C1391" s="2" t="s">
        <v>128</v>
      </c>
      <c r="D1391" s="2" t="s">
        <v>31</v>
      </c>
      <c r="E1391" s="2" t="str">
        <f t="shared" si="21"/>
        <v>2005Mid Yorkshire Hospitals NHS TrustDid doctors talk in front of you as if you weren’t there?</v>
      </c>
      <c r="F1391" s="29">
        <v>78.19</v>
      </c>
      <c r="G1391" s="29">
        <v>1.32</v>
      </c>
      <c r="H1391" s="29">
        <v>75.599999999999994</v>
      </c>
      <c r="I1391" s="29">
        <v>80.77</v>
      </c>
    </row>
    <row r="1392" spans="1:9" x14ac:dyDescent="0.25">
      <c r="A1392" s="2" t="s">
        <v>30</v>
      </c>
      <c r="B1392" s="2" t="s">
        <v>11</v>
      </c>
      <c r="C1392" s="2" t="s">
        <v>122</v>
      </c>
      <c r="D1392" s="2" t="s">
        <v>31</v>
      </c>
      <c r="E1392" s="2" t="str">
        <f t="shared" si="21"/>
        <v>2005Luton and Dunstable Hospital NHS Foundation TrustDid doctors talk in front of you as if you weren’t there?</v>
      </c>
      <c r="F1392" s="29">
        <v>78.13</v>
      </c>
      <c r="G1392" s="29">
        <v>1.32</v>
      </c>
      <c r="H1392" s="29">
        <v>75.540000000000006</v>
      </c>
      <c r="I1392" s="29">
        <v>80.73</v>
      </c>
    </row>
    <row r="1393" spans="1:9" x14ac:dyDescent="0.25">
      <c r="A1393" s="2" t="s">
        <v>30</v>
      </c>
      <c r="B1393" s="2" t="s">
        <v>11</v>
      </c>
      <c r="C1393" s="2" t="s">
        <v>197</v>
      </c>
      <c r="D1393" s="2" t="s">
        <v>31</v>
      </c>
      <c r="E1393" s="2" t="str">
        <f t="shared" si="21"/>
        <v>2005University Hospitals Birmingham NHS Foundation TrustDid doctors talk in front of you as if you weren’t there?</v>
      </c>
      <c r="F1393" s="29">
        <v>77.94</v>
      </c>
      <c r="G1393" s="29">
        <v>1.37</v>
      </c>
      <c r="H1393" s="29">
        <v>75.260000000000005</v>
      </c>
      <c r="I1393" s="29">
        <v>80.62</v>
      </c>
    </row>
    <row r="1394" spans="1:9" x14ac:dyDescent="0.25">
      <c r="A1394" s="2" t="s">
        <v>30</v>
      </c>
      <c r="B1394" s="2" t="s">
        <v>11</v>
      </c>
      <c r="C1394" s="2" t="s">
        <v>66</v>
      </c>
      <c r="D1394" s="2" t="s">
        <v>31</v>
      </c>
      <c r="E1394" s="2" t="str">
        <f t="shared" si="21"/>
        <v>2005Barts Health NHS TrustDid doctors talk in front of you as if you weren’t there?</v>
      </c>
      <c r="F1394" s="29">
        <v>78.900000000000006</v>
      </c>
      <c r="G1394" s="29">
        <v>0.86</v>
      </c>
      <c r="H1394" s="29">
        <v>77.209999999999994</v>
      </c>
      <c r="I1394" s="29">
        <v>80.59</v>
      </c>
    </row>
    <row r="1395" spans="1:9" x14ac:dyDescent="0.25">
      <c r="A1395" s="2" t="s">
        <v>30</v>
      </c>
      <c r="B1395" s="2" t="s">
        <v>11</v>
      </c>
      <c r="C1395" s="2" t="s">
        <v>202</v>
      </c>
      <c r="D1395" s="2" t="s">
        <v>31</v>
      </c>
      <c r="E1395" s="2" t="str">
        <f t="shared" si="21"/>
        <v>2005Walsall Healthcare NHS TrustDid doctors talk in front of you as if you weren’t there?</v>
      </c>
      <c r="F1395" s="29">
        <v>77.819999999999993</v>
      </c>
      <c r="G1395" s="29">
        <v>1.4</v>
      </c>
      <c r="H1395" s="29">
        <v>75.09</v>
      </c>
      <c r="I1395" s="29">
        <v>80.56</v>
      </c>
    </row>
    <row r="1396" spans="1:9" x14ac:dyDescent="0.25">
      <c r="A1396" s="2" t="s">
        <v>30</v>
      </c>
      <c r="B1396" s="2" t="s">
        <v>11</v>
      </c>
      <c r="C1396" s="2" t="s">
        <v>182</v>
      </c>
      <c r="D1396" s="2" t="s">
        <v>31</v>
      </c>
      <c r="E1396" s="2" t="str">
        <f t="shared" si="21"/>
        <v>2005The Princess Alexandra Hospital NHS TrustDid doctors talk in front of you as if you weren’t there?</v>
      </c>
      <c r="F1396" s="29">
        <v>76.38</v>
      </c>
      <c r="G1396" s="29">
        <v>1.32</v>
      </c>
      <c r="H1396" s="29">
        <v>73.790000000000006</v>
      </c>
      <c r="I1396" s="29">
        <v>78.98</v>
      </c>
    </row>
    <row r="1397" spans="1:9" x14ac:dyDescent="0.25">
      <c r="A1397" s="2" t="s">
        <v>30</v>
      </c>
      <c r="B1397" s="2" t="s">
        <v>11</v>
      </c>
      <c r="C1397" s="2" t="s">
        <v>110</v>
      </c>
      <c r="D1397" s="2" t="s">
        <v>31</v>
      </c>
      <c r="E1397" s="2" t="str">
        <f t="shared" si="21"/>
        <v>2005Imperial College Healthcare NHS TrustDid doctors talk in front of you as if you weren’t there?</v>
      </c>
      <c r="F1397" s="29">
        <v>76.569999999999993</v>
      </c>
      <c r="G1397" s="29">
        <v>1</v>
      </c>
      <c r="H1397" s="29">
        <v>74.599999999999994</v>
      </c>
      <c r="I1397" s="29">
        <v>78.540000000000006</v>
      </c>
    </row>
    <row r="1398" spans="1:9" x14ac:dyDescent="0.25">
      <c r="A1398" s="2" t="s">
        <v>30</v>
      </c>
      <c r="B1398" s="2" t="s">
        <v>11</v>
      </c>
      <c r="C1398" s="2" t="s">
        <v>108</v>
      </c>
      <c r="D1398" s="2" t="s">
        <v>31</v>
      </c>
      <c r="E1398" s="2" t="str">
        <f t="shared" si="21"/>
        <v>2005Homerton University Hospital NHS Foundation TrustDid doctors talk in front of you as if you weren’t there?</v>
      </c>
      <c r="F1398" s="29">
        <v>74.680000000000007</v>
      </c>
      <c r="G1398" s="29">
        <v>1.7</v>
      </c>
      <c r="H1398" s="29">
        <v>71.349999999999994</v>
      </c>
      <c r="I1398" s="29">
        <v>78.02</v>
      </c>
    </row>
    <row r="1399" spans="1:9" x14ac:dyDescent="0.25">
      <c r="A1399" s="2" t="s">
        <v>30</v>
      </c>
      <c r="B1399" s="2" t="s">
        <v>11</v>
      </c>
      <c r="C1399" s="2" t="s">
        <v>161</v>
      </c>
      <c r="D1399" s="2" t="s">
        <v>31</v>
      </c>
      <c r="E1399" s="2" t="str">
        <f t="shared" si="21"/>
        <v>2005Sherwood Forest Hospitals NHS Foundation TrustDid doctors talk in front of you as if you weren’t there?</v>
      </c>
      <c r="F1399" s="29">
        <v>75.47</v>
      </c>
      <c r="G1399" s="29">
        <v>1.29</v>
      </c>
      <c r="H1399" s="29">
        <v>72.94</v>
      </c>
      <c r="I1399" s="29">
        <v>78.010000000000005</v>
      </c>
    </row>
    <row r="1400" spans="1:9" x14ac:dyDescent="0.25">
      <c r="A1400" s="2" t="s">
        <v>30</v>
      </c>
      <c r="B1400" s="2" t="s">
        <v>11</v>
      </c>
      <c r="C1400" s="2" t="s">
        <v>109</v>
      </c>
      <c r="D1400" s="2" t="s">
        <v>31</v>
      </c>
      <c r="E1400" s="2" t="str">
        <f t="shared" si="21"/>
        <v>2005Hull and East Yorkshire Hospitals NHS TrustDid doctors talk in front of you as if you weren’t there?</v>
      </c>
      <c r="F1400" s="29">
        <v>74.599999999999994</v>
      </c>
      <c r="G1400" s="29">
        <v>1.33</v>
      </c>
      <c r="H1400" s="29">
        <v>72</v>
      </c>
      <c r="I1400" s="29">
        <v>77.2</v>
      </c>
    </row>
    <row r="1401" spans="1:9" x14ac:dyDescent="0.25">
      <c r="A1401" s="2" t="s">
        <v>30</v>
      </c>
      <c r="B1401" s="2" t="s">
        <v>11</v>
      </c>
      <c r="C1401" s="2" t="s">
        <v>5</v>
      </c>
      <c r="D1401" s="2" t="s">
        <v>31</v>
      </c>
      <c r="E1401" s="2" t="str">
        <f t="shared" si="21"/>
        <v>2005North Middlesex University Hospital NHS TrustDid doctors talk in front of you as if you weren’t there?</v>
      </c>
      <c r="F1401" s="29">
        <v>69.53</v>
      </c>
      <c r="G1401" s="29">
        <v>1.5</v>
      </c>
      <c r="H1401" s="29">
        <v>66.59</v>
      </c>
      <c r="I1401" s="29">
        <v>72.459999999999994</v>
      </c>
    </row>
    <row r="1402" spans="1:9" x14ac:dyDescent="0.25">
      <c r="A1402" s="2" t="s">
        <v>30</v>
      </c>
      <c r="B1402" s="2" t="s">
        <v>11</v>
      </c>
      <c r="C1402" s="2" t="s">
        <v>63</v>
      </c>
      <c r="D1402" s="2" t="s">
        <v>31</v>
      </c>
      <c r="E1402" s="2" t="str">
        <f t="shared" si="21"/>
        <v>2005Barking, Havering and Redbridge University Hospitals NHS TrustDid doctors talk in front of you as if you weren’t there?</v>
      </c>
      <c r="F1402" s="28"/>
      <c r="G1402" s="28"/>
      <c r="H1402" s="28"/>
      <c r="I1402" s="28"/>
    </row>
    <row r="1403" spans="1:9" x14ac:dyDescent="0.25">
      <c r="A1403" s="2" t="s">
        <v>30</v>
      </c>
      <c r="B1403" s="2" t="s">
        <v>11</v>
      </c>
      <c r="C1403" s="2" t="s">
        <v>80</v>
      </c>
      <c r="D1403" s="2" t="s">
        <v>31</v>
      </c>
      <c r="E1403" s="2" t="str">
        <f t="shared" si="21"/>
        <v>2005Chesterfield Royal Hospital NHS Foundation TrustDid doctors talk in front of you as if you weren’t there?</v>
      </c>
      <c r="F1403" s="28"/>
      <c r="G1403" s="28"/>
      <c r="H1403" s="28"/>
      <c r="I1403" s="28"/>
    </row>
    <row r="1404" spans="1:9" x14ac:dyDescent="0.25">
      <c r="A1404" s="2" t="s">
        <v>30</v>
      </c>
      <c r="B1404" s="2" t="s">
        <v>11</v>
      </c>
      <c r="C1404" s="2" t="s">
        <v>89</v>
      </c>
      <c r="D1404" s="2" t="s">
        <v>31</v>
      </c>
      <c r="E1404" s="2" t="str">
        <f t="shared" si="21"/>
        <v>2005Dorset County Hospital NHS Foundation TrustDid doctors talk in front of you as if you weren’t there?</v>
      </c>
      <c r="F1404" s="28"/>
      <c r="G1404" s="28"/>
      <c r="H1404" s="28"/>
      <c r="I1404" s="28"/>
    </row>
    <row r="1405" spans="1:9" x14ac:dyDescent="0.25">
      <c r="A1405" s="2" t="s">
        <v>30</v>
      </c>
      <c r="B1405" s="2" t="s">
        <v>11</v>
      </c>
      <c r="C1405" s="2" t="s">
        <v>190</v>
      </c>
      <c r="D1405" s="2" t="s">
        <v>31</v>
      </c>
      <c r="E1405" s="2" t="str">
        <f t="shared" si="21"/>
        <v>2005The Walton Centre NHS Foundation TrustDid doctors talk in front of you as if you weren’t there?</v>
      </c>
      <c r="F1405" s="28"/>
      <c r="G1405" s="28"/>
      <c r="H1405" s="28"/>
      <c r="I1405" s="28"/>
    </row>
    <row r="1406" spans="1:9" x14ac:dyDescent="0.25">
      <c r="A1406" s="2" t="s">
        <v>32</v>
      </c>
      <c r="B1406" s="2" t="s">
        <v>11</v>
      </c>
      <c r="C1406" s="2" t="s">
        <v>187</v>
      </c>
      <c r="D1406" s="2" t="s">
        <v>33</v>
      </c>
      <c r="E1406" s="2" t="str">
        <f t="shared" si="21"/>
        <v>2005The Royal Marsden NHS Foundation TrustWhen you had important questions to ask a nurse, did you get answers that you could understand?</v>
      </c>
      <c r="F1406" s="29">
        <v>89.22</v>
      </c>
      <c r="G1406" s="29">
        <v>1.21</v>
      </c>
      <c r="H1406" s="29">
        <v>86.85</v>
      </c>
      <c r="I1406" s="29">
        <v>91.59</v>
      </c>
    </row>
    <row r="1407" spans="1:9" x14ac:dyDescent="0.25">
      <c r="A1407" s="2" t="s">
        <v>32</v>
      </c>
      <c r="B1407" s="2" t="s">
        <v>11</v>
      </c>
      <c r="C1407" s="2" t="s">
        <v>184</v>
      </c>
      <c r="D1407" s="2" t="s">
        <v>33</v>
      </c>
      <c r="E1407" s="2" t="str">
        <f t="shared" si="21"/>
        <v>2005The Robert Jones and Agnes Hunt Orthopaedic Hospital NHS Foundation TrustWhen you had important questions to ask a nurse, did you get answers that you could understand?</v>
      </c>
      <c r="F1407" s="29">
        <v>89.3</v>
      </c>
      <c r="G1407" s="29">
        <v>1.1399999999999999</v>
      </c>
      <c r="H1407" s="29">
        <v>87.07</v>
      </c>
      <c r="I1407" s="29">
        <v>91.53</v>
      </c>
    </row>
    <row r="1408" spans="1:9" x14ac:dyDescent="0.25">
      <c r="A1408" s="2" t="s">
        <v>32</v>
      </c>
      <c r="B1408" s="2" t="s">
        <v>11</v>
      </c>
      <c r="C1408" s="2" t="s">
        <v>153</v>
      </c>
      <c r="D1408" s="2" t="s">
        <v>33</v>
      </c>
      <c r="E1408" s="2" t="str">
        <f t="shared" si="21"/>
        <v>2005Royal National Hospital for Rheumatic Diseases NHS Foundation TrustWhen you had important questions to ask a nurse, did you get answers that you could understand?</v>
      </c>
      <c r="F1408" s="29">
        <v>86.28</v>
      </c>
      <c r="G1408" s="29">
        <v>2.2200000000000002</v>
      </c>
      <c r="H1408" s="29">
        <v>81.94</v>
      </c>
      <c r="I1408" s="29">
        <v>90.63</v>
      </c>
    </row>
    <row r="1409" spans="1:9" x14ac:dyDescent="0.25">
      <c r="A1409" s="2" t="s">
        <v>32</v>
      </c>
      <c r="B1409" s="2" t="s">
        <v>11</v>
      </c>
      <c r="C1409" s="2" t="s">
        <v>146</v>
      </c>
      <c r="D1409" s="2" t="s">
        <v>33</v>
      </c>
      <c r="E1409" s="2" t="str">
        <f t="shared" si="21"/>
        <v>2005Queen Victoria Hospital NHS Foundation TrustWhen you had important questions to ask a nurse, did you get answers that you could understand?</v>
      </c>
      <c r="F1409" s="29">
        <v>87.81</v>
      </c>
      <c r="G1409" s="29">
        <v>1.35</v>
      </c>
      <c r="H1409" s="29">
        <v>85.17</v>
      </c>
      <c r="I1409" s="29">
        <v>90.45</v>
      </c>
    </row>
    <row r="1410" spans="1:9" x14ac:dyDescent="0.25">
      <c r="A1410" s="2" t="s">
        <v>32</v>
      </c>
      <c r="B1410" s="2" t="s">
        <v>11</v>
      </c>
      <c r="C1410" s="2" t="s">
        <v>177</v>
      </c>
      <c r="D1410" s="2" t="s">
        <v>33</v>
      </c>
      <c r="E1410" s="2" t="str">
        <f t="shared" ref="E1410:E1473" si="22">B1410&amp;C1410&amp;D1410</f>
        <v>2005The Clatterbridge Cancer Centre NHS Foundation TrustWhen you had important questions to ask a nurse, did you get answers that you could understand?</v>
      </c>
      <c r="F1410" s="29">
        <v>87.07</v>
      </c>
      <c r="G1410" s="29">
        <v>1.31</v>
      </c>
      <c r="H1410" s="29">
        <v>84.51</v>
      </c>
      <c r="I1410" s="29">
        <v>89.64</v>
      </c>
    </row>
    <row r="1411" spans="1:9" x14ac:dyDescent="0.25">
      <c r="A1411" s="2" t="s">
        <v>32</v>
      </c>
      <c r="B1411" s="2" t="s">
        <v>11</v>
      </c>
      <c r="C1411" s="2" t="s">
        <v>136</v>
      </c>
      <c r="D1411" s="2" t="s">
        <v>33</v>
      </c>
      <c r="E1411" s="2" t="str">
        <f t="shared" si="22"/>
        <v>2005Northern Devon Healthcare NHS TrustWhen you had important questions to ask a nurse, did you get answers that you could understand?</v>
      </c>
      <c r="F1411" s="29">
        <v>86.96</v>
      </c>
      <c r="G1411" s="29">
        <v>1.26</v>
      </c>
      <c r="H1411" s="29">
        <v>84.49</v>
      </c>
      <c r="I1411" s="29">
        <v>89.44</v>
      </c>
    </row>
    <row r="1412" spans="1:9" x14ac:dyDescent="0.25">
      <c r="A1412" s="2" t="s">
        <v>32</v>
      </c>
      <c r="B1412" s="2" t="s">
        <v>11</v>
      </c>
      <c r="C1412" s="2" t="s">
        <v>176</v>
      </c>
      <c r="D1412" s="2" t="s">
        <v>33</v>
      </c>
      <c r="E1412" s="2" t="str">
        <f t="shared" si="22"/>
        <v>2005The Christie NHS Foundation TrustWhen you had important questions to ask a nurse, did you get answers that you could understand?</v>
      </c>
      <c r="F1412" s="29">
        <v>86.9</v>
      </c>
      <c r="G1412" s="29">
        <v>1.27</v>
      </c>
      <c r="H1412" s="29">
        <v>84.42</v>
      </c>
      <c r="I1412" s="29">
        <v>89.39</v>
      </c>
    </row>
    <row r="1413" spans="1:9" x14ac:dyDescent="0.25">
      <c r="A1413" s="2" t="s">
        <v>32</v>
      </c>
      <c r="B1413" s="2" t="s">
        <v>11</v>
      </c>
      <c r="C1413" s="2" t="s">
        <v>150</v>
      </c>
      <c r="D1413" s="2" t="s">
        <v>33</v>
      </c>
      <c r="E1413" s="2" t="str">
        <f t="shared" si="22"/>
        <v>2005Royal Devon and Exeter NHS Foundation TrustWhen you had important questions to ask a nurse, did you get answers that you could understand?</v>
      </c>
      <c r="F1413" s="29">
        <v>86.72</v>
      </c>
      <c r="G1413" s="29">
        <v>1.26</v>
      </c>
      <c r="H1413" s="29">
        <v>84.24</v>
      </c>
      <c r="I1413" s="29">
        <v>89.2</v>
      </c>
    </row>
    <row r="1414" spans="1:9" x14ac:dyDescent="0.25">
      <c r="A1414" s="2" t="s">
        <v>32</v>
      </c>
      <c r="B1414" s="2" t="s">
        <v>11</v>
      </c>
      <c r="C1414" s="2" t="s">
        <v>132</v>
      </c>
      <c r="D1414" s="2" t="s">
        <v>33</v>
      </c>
      <c r="E1414" s="2" t="str">
        <f t="shared" si="22"/>
        <v>2005North Cumbria University Hospitals NHS TrustWhen you had important questions to ask a nurse, did you get answers that you could understand?</v>
      </c>
      <c r="F1414" s="29">
        <v>86.33</v>
      </c>
      <c r="G1414" s="29">
        <v>1.27</v>
      </c>
      <c r="H1414" s="29">
        <v>83.83</v>
      </c>
      <c r="I1414" s="29">
        <v>88.82</v>
      </c>
    </row>
    <row r="1415" spans="1:9" x14ac:dyDescent="0.25">
      <c r="A1415" s="2" t="s">
        <v>32</v>
      </c>
      <c r="B1415" s="2" t="s">
        <v>11</v>
      </c>
      <c r="C1415" s="2" t="s">
        <v>94</v>
      </c>
      <c r="D1415" s="2" t="s">
        <v>33</v>
      </c>
      <c r="E1415" s="2" t="str">
        <f t="shared" si="22"/>
        <v>2005East Lancashire Hospitals NHS TrustWhen you had important questions to ask a nurse, did you get answers that you could understand?</v>
      </c>
      <c r="F1415" s="29">
        <v>85.08</v>
      </c>
      <c r="G1415" s="29">
        <v>1.82</v>
      </c>
      <c r="H1415" s="29">
        <v>81.52</v>
      </c>
      <c r="I1415" s="29">
        <v>88.64</v>
      </c>
    </row>
    <row r="1416" spans="1:9" x14ac:dyDescent="0.25">
      <c r="A1416" s="2" t="s">
        <v>32</v>
      </c>
      <c r="B1416" s="2" t="s">
        <v>11</v>
      </c>
      <c r="C1416" s="2" t="s">
        <v>104</v>
      </c>
      <c r="D1416" s="2" t="s">
        <v>33</v>
      </c>
      <c r="E1416" s="2" t="str">
        <f t="shared" si="22"/>
        <v>2005Harrogate and District NHS Foundation TrustWhen you had important questions to ask a nurse, did you get answers that you could understand?</v>
      </c>
      <c r="F1416" s="29">
        <v>86.08</v>
      </c>
      <c r="G1416" s="29">
        <v>1.3</v>
      </c>
      <c r="H1416" s="29">
        <v>83.54</v>
      </c>
      <c r="I1416" s="29">
        <v>88.62</v>
      </c>
    </row>
    <row r="1417" spans="1:9" x14ac:dyDescent="0.25">
      <c r="A1417" s="2" t="s">
        <v>32</v>
      </c>
      <c r="B1417" s="2" t="s">
        <v>11</v>
      </c>
      <c r="C1417" s="2" t="s">
        <v>201</v>
      </c>
      <c r="D1417" s="2" t="s">
        <v>33</v>
      </c>
      <c r="E1417" s="2" t="str">
        <f t="shared" si="22"/>
        <v>2005University Hospitals of Morecambe Bay NHS Foundation TrustWhen you had important questions to ask a nurse, did you get answers that you could understand?</v>
      </c>
      <c r="F1417" s="29">
        <v>85.32</v>
      </c>
      <c r="G1417" s="29">
        <v>1.33</v>
      </c>
      <c r="H1417" s="29">
        <v>82.72</v>
      </c>
      <c r="I1417" s="29">
        <v>87.93</v>
      </c>
    </row>
    <row r="1418" spans="1:9" x14ac:dyDescent="0.25">
      <c r="A1418" s="2" t="s">
        <v>32</v>
      </c>
      <c r="B1418" s="2" t="s">
        <v>11</v>
      </c>
      <c r="C1418" s="2" t="s">
        <v>140</v>
      </c>
      <c r="D1418" s="2" t="s">
        <v>33</v>
      </c>
      <c r="E1418" s="2" t="str">
        <f t="shared" si="22"/>
        <v>2005Oxford University Hospitals NHS TrustWhen you had important questions to ask a nurse, did you get answers that you could understand?</v>
      </c>
      <c r="F1418" s="29">
        <v>85.02</v>
      </c>
      <c r="G1418" s="29">
        <v>1.46</v>
      </c>
      <c r="H1418" s="29">
        <v>82.15</v>
      </c>
      <c r="I1418" s="29">
        <v>87.88</v>
      </c>
    </row>
    <row r="1419" spans="1:9" x14ac:dyDescent="0.25">
      <c r="A1419" s="2" t="s">
        <v>32</v>
      </c>
      <c r="B1419" s="2" t="s">
        <v>11</v>
      </c>
      <c r="C1419" s="2" t="s">
        <v>180</v>
      </c>
      <c r="D1419" s="2" t="s">
        <v>33</v>
      </c>
      <c r="E1419" s="2" t="str">
        <f t="shared" si="22"/>
        <v>2005The Newcastle-upon-Tyne Hospitals NHS Foundation TrustWhen you had important questions to ask a nurse, did you get answers that you could understand?</v>
      </c>
      <c r="F1419" s="29">
        <v>85.21</v>
      </c>
      <c r="G1419" s="29">
        <v>1.29</v>
      </c>
      <c r="H1419" s="29">
        <v>82.69</v>
      </c>
      <c r="I1419" s="29">
        <v>87.73</v>
      </c>
    </row>
    <row r="1420" spans="1:9" x14ac:dyDescent="0.25">
      <c r="A1420" s="2" t="s">
        <v>32</v>
      </c>
      <c r="B1420" s="2" t="s">
        <v>11</v>
      </c>
      <c r="C1420" s="2" t="s">
        <v>148</v>
      </c>
      <c r="D1420" s="2" t="s">
        <v>33</v>
      </c>
      <c r="E1420" s="2" t="str">
        <f t="shared" si="22"/>
        <v>2005Royal Brompton and Harefield NHS Foundation TrustWhen you had important questions to ask a nurse, did you get answers that you could understand?</v>
      </c>
      <c r="F1420" s="29">
        <v>85.19</v>
      </c>
      <c r="G1420" s="29">
        <v>1.19</v>
      </c>
      <c r="H1420" s="29">
        <v>82.86</v>
      </c>
      <c r="I1420" s="29">
        <v>87.51</v>
      </c>
    </row>
    <row r="1421" spans="1:9" x14ac:dyDescent="0.25">
      <c r="A1421" s="2" t="s">
        <v>32</v>
      </c>
      <c r="B1421" s="2" t="s">
        <v>11</v>
      </c>
      <c r="C1421" s="2" t="s">
        <v>61</v>
      </c>
      <c r="D1421" s="2" t="s">
        <v>33</v>
      </c>
      <c r="E1421" s="2" t="str">
        <f t="shared" si="22"/>
        <v>2005Airedale NHS Foundation TrustWhen you had important questions to ask a nurse, did you get answers that you could understand?</v>
      </c>
      <c r="F1421" s="27">
        <v>84.93</v>
      </c>
      <c r="G1421" s="27">
        <v>1.25</v>
      </c>
      <c r="H1421" s="27">
        <v>82.49</v>
      </c>
      <c r="I1421" s="27">
        <v>87.38</v>
      </c>
    </row>
    <row r="1422" spans="1:9" x14ac:dyDescent="0.25">
      <c r="A1422" s="2" t="s">
        <v>32</v>
      </c>
      <c r="B1422" s="2" t="s">
        <v>11</v>
      </c>
      <c r="C1422" s="2" t="s">
        <v>141</v>
      </c>
      <c r="D1422" s="2" t="s">
        <v>33</v>
      </c>
      <c r="E1422" s="2" t="str">
        <f t="shared" si="22"/>
        <v>2005Papworth Hospital NHS Foundation TrustWhen you had important questions to ask a nurse, did you get answers that you could understand?</v>
      </c>
      <c r="F1422" s="29">
        <v>84.96</v>
      </c>
      <c r="G1422" s="29">
        <v>1.1000000000000001</v>
      </c>
      <c r="H1422" s="29">
        <v>82.79</v>
      </c>
      <c r="I1422" s="29">
        <v>87.12</v>
      </c>
    </row>
    <row r="1423" spans="1:9" x14ac:dyDescent="0.25">
      <c r="A1423" s="2" t="s">
        <v>32</v>
      </c>
      <c r="B1423" s="2" t="s">
        <v>11</v>
      </c>
      <c r="C1423" s="2" t="s">
        <v>143</v>
      </c>
      <c r="D1423" s="2" t="s">
        <v>33</v>
      </c>
      <c r="E1423" s="2" t="str">
        <f t="shared" si="22"/>
        <v>2005Plymouth Hospitals NHS TrustWhen you had important questions to ask a nurse, did you get answers that you could understand?</v>
      </c>
      <c r="F1423" s="29">
        <v>84.61</v>
      </c>
      <c r="G1423" s="29">
        <v>1.26</v>
      </c>
      <c r="H1423" s="29">
        <v>82.15</v>
      </c>
      <c r="I1423" s="29">
        <v>87.07</v>
      </c>
    </row>
    <row r="1424" spans="1:9" x14ac:dyDescent="0.25">
      <c r="A1424" s="2" t="s">
        <v>32</v>
      </c>
      <c r="B1424" s="2" t="s">
        <v>11</v>
      </c>
      <c r="C1424" s="2" t="s">
        <v>120</v>
      </c>
      <c r="D1424" s="2" t="s">
        <v>33</v>
      </c>
      <c r="E1424" s="2" t="str">
        <f t="shared" si="22"/>
        <v>2005Liverpool Heart and Chest NHS Foundation TrustWhen you had important questions to ask a nurse, did you get answers that you could understand?</v>
      </c>
      <c r="F1424" s="29">
        <v>84.46</v>
      </c>
      <c r="G1424" s="29">
        <v>1.31</v>
      </c>
      <c r="H1424" s="29">
        <v>81.88</v>
      </c>
      <c r="I1424" s="29">
        <v>87.03</v>
      </c>
    </row>
    <row r="1425" spans="1:9" x14ac:dyDescent="0.25">
      <c r="A1425" s="2" t="s">
        <v>32</v>
      </c>
      <c r="B1425" s="2" t="s">
        <v>11</v>
      </c>
      <c r="C1425" s="2" t="s">
        <v>165</v>
      </c>
      <c r="D1425" s="2" t="s">
        <v>33</v>
      </c>
      <c r="E1425" s="2" t="str">
        <f t="shared" si="22"/>
        <v>2005South Tees Hospitals NHS Foundation TrustWhen you had important questions to ask a nurse, did you get answers that you could understand?</v>
      </c>
      <c r="F1425" s="29">
        <v>84.18</v>
      </c>
      <c r="G1425" s="29">
        <v>1.4</v>
      </c>
      <c r="H1425" s="29">
        <v>81.44</v>
      </c>
      <c r="I1425" s="29">
        <v>86.93</v>
      </c>
    </row>
    <row r="1426" spans="1:9" x14ac:dyDescent="0.25">
      <c r="A1426" s="2" t="s">
        <v>32</v>
      </c>
      <c r="B1426" s="2" t="s">
        <v>11</v>
      </c>
      <c r="C1426" s="2" t="s">
        <v>69</v>
      </c>
      <c r="D1426" s="2" t="s">
        <v>33</v>
      </c>
      <c r="E1426" s="2" t="str">
        <f t="shared" si="22"/>
        <v>2005Birmingham Women's NHS Foundation TrustWhen you had important questions to ask a nurse, did you get answers that you could understand?</v>
      </c>
      <c r="F1426" s="29">
        <v>84.38</v>
      </c>
      <c r="G1426" s="29">
        <v>1.27</v>
      </c>
      <c r="H1426" s="29">
        <v>81.89</v>
      </c>
      <c r="I1426" s="29">
        <v>86.87</v>
      </c>
    </row>
    <row r="1427" spans="1:9" x14ac:dyDescent="0.25">
      <c r="A1427" s="2" t="s">
        <v>32</v>
      </c>
      <c r="B1427" s="2" t="s">
        <v>11</v>
      </c>
      <c r="C1427" s="2" t="s">
        <v>175</v>
      </c>
      <c r="D1427" s="2" t="s">
        <v>33</v>
      </c>
      <c r="E1427" s="2" t="str">
        <f t="shared" si="22"/>
        <v>2005Taunton and Somerset NHS Foundation TrustWhen you had important questions to ask a nurse, did you get answers that you could understand?</v>
      </c>
      <c r="F1427" s="29">
        <v>84.3</v>
      </c>
      <c r="G1427" s="29">
        <v>1.27</v>
      </c>
      <c r="H1427" s="29">
        <v>81.8</v>
      </c>
      <c r="I1427" s="29">
        <v>86.79</v>
      </c>
    </row>
    <row r="1428" spans="1:9" x14ac:dyDescent="0.25">
      <c r="A1428" s="2" t="s">
        <v>32</v>
      </c>
      <c r="B1428" s="2" t="s">
        <v>11</v>
      </c>
      <c r="C1428" s="2" t="s">
        <v>121</v>
      </c>
      <c r="D1428" s="2" t="s">
        <v>33</v>
      </c>
      <c r="E1428" s="2" t="str">
        <f t="shared" si="22"/>
        <v>2005Liverpool Women's NHS Foundation TrustWhen you had important questions to ask a nurse, did you get answers that you could understand?</v>
      </c>
      <c r="F1428" s="29">
        <v>84.11</v>
      </c>
      <c r="G1428" s="29">
        <v>1.34</v>
      </c>
      <c r="H1428" s="29">
        <v>81.47</v>
      </c>
      <c r="I1428" s="29">
        <v>86.74</v>
      </c>
    </row>
    <row r="1429" spans="1:9" x14ac:dyDescent="0.25">
      <c r="A1429" s="2" t="s">
        <v>32</v>
      </c>
      <c r="B1429" s="2" t="s">
        <v>11</v>
      </c>
      <c r="C1429" s="2" t="s">
        <v>137</v>
      </c>
      <c r="D1429" s="2" t="s">
        <v>33</v>
      </c>
      <c r="E1429" s="2" t="str">
        <f t="shared" si="22"/>
        <v>2005Northern Lincolnshire and Goole Hospitals NHS Foundation TrustWhen you had important questions to ask a nurse, did you get answers that you could understand?</v>
      </c>
      <c r="F1429" s="29">
        <v>84.04</v>
      </c>
      <c r="G1429" s="29">
        <v>1.33</v>
      </c>
      <c r="H1429" s="29">
        <v>81.42</v>
      </c>
      <c r="I1429" s="29">
        <v>86.65</v>
      </c>
    </row>
    <row r="1430" spans="1:9" x14ac:dyDescent="0.25">
      <c r="A1430" s="2" t="s">
        <v>32</v>
      </c>
      <c r="B1430" s="2" t="s">
        <v>11</v>
      </c>
      <c r="C1430" s="2" t="s">
        <v>75</v>
      </c>
      <c r="D1430" s="2" t="s">
        <v>33</v>
      </c>
      <c r="E1430" s="2" t="str">
        <f t="shared" si="22"/>
        <v>2005Burton Hospitals NHS Foundation TrustWhen you had important questions to ask a nurse, did you get answers that you could understand?</v>
      </c>
      <c r="F1430" s="29">
        <v>83.82</v>
      </c>
      <c r="G1430" s="29">
        <v>1.3</v>
      </c>
      <c r="H1430" s="29">
        <v>81.27</v>
      </c>
      <c r="I1430" s="29">
        <v>86.37</v>
      </c>
    </row>
    <row r="1431" spans="1:9" x14ac:dyDescent="0.25">
      <c r="A1431" s="2" t="s">
        <v>32</v>
      </c>
      <c r="B1431" s="2" t="s">
        <v>11</v>
      </c>
      <c r="C1431" s="2" t="s">
        <v>142</v>
      </c>
      <c r="D1431" s="2" t="s">
        <v>33</v>
      </c>
      <c r="E1431" s="2" t="str">
        <f t="shared" si="22"/>
        <v>2005Peterborough and Stamford Hospitals NHS Foundation TrustWhen you had important questions to ask a nurse, did you get answers that you could understand?</v>
      </c>
      <c r="F1431" s="29">
        <v>83.82</v>
      </c>
      <c r="G1431" s="29">
        <v>1.28</v>
      </c>
      <c r="H1431" s="29">
        <v>81.31</v>
      </c>
      <c r="I1431" s="29">
        <v>86.33</v>
      </c>
    </row>
    <row r="1432" spans="1:9" x14ac:dyDescent="0.25">
      <c r="A1432" s="2" t="s">
        <v>32</v>
      </c>
      <c r="B1432" s="2" t="s">
        <v>11</v>
      </c>
      <c r="C1432" s="2" t="s">
        <v>181</v>
      </c>
      <c r="D1432" s="2" t="s">
        <v>33</v>
      </c>
      <c r="E1432" s="2" t="str">
        <f t="shared" si="22"/>
        <v>2005The Pennine Acute Hospitals NHS TrustWhen you had important questions to ask a nurse, did you get answers that you could understand?</v>
      </c>
      <c r="F1432" s="29">
        <v>83.67</v>
      </c>
      <c r="G1432" s="29">
        <v>1.33</v>
      </c>
      <c r="H1432" s="29">
        <v>81.06</v>
      </c>
      <c r="I1432" s="29">
        <v>86.28</v>
      </c>
    </row>
    <row r="1433" spans="1:9" x14ac:dyDescent="0.25">
      <c r="A1433" s="2" t="s">
        <v>32</v>
      </c>
      <c r="B1433" s="2" t="s">
        <v>11</v>
      </c>
      <c r="C1433" s="2" t="s">
        <v>95</v>
      </c>
      <c r="D1433" s="2" t="s">
        <v>33</v>
      </c>
      <c r="E1433" s="2" t="str">
        <f t="shared" si="22"/>
        <v>2005East Sussex Healthcare NHS TrustWhen you had important questions to ask a nurse, did you get answers that you could understand?</v>
      </c>
      <c r="F1433" s="29">
        <v>83.7</v>
      </c>
      <c r="G1433" s="29">
        <v>1.3</v>
      </c>
      <c r="H1433" s="29">
        <v>81.150000000000006</v>
      </c>
      <c r="I1433" s="29">
        <v>86.24</v>
      </c>
    </row>
    <row r="1434" spans="1:9" x14ac:dyDescent="0.25">
      <c r="A1434" s="2" t="s">
        <v>32</v>
      </c>
      <c r="B1434" s="2" t="s">
        <v>11</v>
      </c>
      <c r="C1434" s="2" t="s">
        <v>76</v>
      </c>
      <c r="D1434" s="2" t="s">
        <v>33</v>
      </c>
      <c r="E1434" s="2" t="str">
        <f t="shared" si="22"/>
        <v>2005Calderdale and Huddersfield NHS Foundation TrustWhen you had important questions to ask a nurse, did you get answers that you could understand?</v>
      </c>
      <c r="F1434" s="29">
        <v>83.42</v>
      </c>
      <c r="G1434" s="29">
        <v>1.34</v>
      </c>
      <c r="H1434" s="29">
        <v>80.8</v>
      </c>
      <c r="I1434" s="29">
        <v>86.03</v>
      </c>
    </row>
    <row r="1435" spans="1:9" x14ac:dyDescent="0.25">
      <c r="A1435" s="2" t="s">
        <v>32</v>
      </c>
      <c r="B1435" s="2" t="s">
        <v>11</v>
      </c>
      <c r="C1435" s="2" t="s">
        <v>185</v>
      </c>
      <c r="D1435" s="2" t="s">
        <v>33</v>
      </c>
      <c r="E1435" s="2" t="str">
        <f t="shared" si="22"/>
        <v>2005The Rotherham NHS Foundation TrustWhen you had important questions to ask a nurse, did you get answers that you could understand?</v>
      </c>
      <c r="F1435" s="29">
        <v>83.23</v>
      </c>
      <c r="G1435" s="29">
        <v>1.43</v>
      </c>
      <c r="H1435" s="29">
        <v>80.430000000000007</v>
      </c>
      <c r="I1435" s="29">
        <v>86.03</v>
      </c>
    </row>
    <row r="1436" spans="1:9" x14ac:dyDescent="0.25">
      <c r="A1436" s="2" t="s">
        <v>32</v>
      </c>
      <c r="B1436" s="2" t="s">
        <v>11</v>
      </c>
      <c r="C1436" s="2" t="s">
        <v>88</v>
      </c>
      <c r="D1436" s="2" t="s">
        <v>33</v>
      </c>
      <c r="E1436" s="2" t="str">
        <f t="shared" si="22"/>
        <v>2005Doncaster and Bassetlaw Hospitals NHS Foundation TrustWhen you had important questions to ask a nurse, did you get answers that you could understand?</v>
      </c>
      <c r="F1436" s="29">
        <v>83.27</v>
      </c>
      <c r="G1436" s="29">
        <v>1.36</v>
      </c>
      <c r="H1436" s="29">
        <v>80.61</v>
      </c>
      <c r="I1436" s="29">
        <v>85.93</v>
      </c>
    </row>
    <row r="1437" spans="1:9" x14ac:dyDescent="0.25">
      <c r="A1437" s="2" t="s">
        <v>32</v>
      </c>
      <c r="B1437" s="2" t="s">
        <v>11</v>
      </c>
      <c r="C1437" s="2" t="s">
        <v>167</v>
      </c>
      <c r="D1437" s="2" t="s">
        <v>33</v>
      </c>
      <c r="E1437" s="2" t="str">
        <f t="shared" si="22"/>
        <v>2005South Warwickshire NHS Foundation TrustWhen you had important questions to ask a nurse, did you get answers that you could understand?</v>
      </c>
      <c r="F1437" s="29">
        <v>83.32</v>
      </c>
      <c r="G1437" s="29">
        <v>1.31</v>
      </c>
      <c r="H1437" s="29">
        <v>80.760000000000005</v>
      </c>
      <c r="I1437" s="29">
        <v>85.88</v>
      </c>
    </row>
    <row r="1438" spans="1:9" x14ac:dyDescent="0.25">
      <c r="A1438" s="2" t="s">
        <v>32</v>
      </c>
      <c r="B1438" s="2" t="s">
        <v>11</v>
      </c>
      <c r="C1438" s="2" t="s">
        <v>100</v>
      </c>
      <c r="D1438" s="2" t="s">
        <v>33</v>
      </c>
      <c r="E1438" s="2" t="str">
        <f t="shared" si="22"/>
        <v>2005Gloucestershire Hospitals NHS Foundation TrustWhen you had important questions to ask a nurse, did you get answers that you could understand?</v>
      </c>
      <c r="F1438" s="29">
        <v>83.15</v>
      </c>
      <c r="G1438" s="29">
        <v>1.32</v>
      </c>
      <c r="H1438" s="29">
        <v>80.56</v>
      </c>
      <c r="I1438" s="29">
        <v>85.73</v>
      </c>
    </row>
    <row r="1439" spans="1:9" x14ac:dyDescent="0.25">
      <c r="A1439" s="2" t="s">
        <v>32</v>
      </c>
      <c r="B1439" s="2" t="s">
        <v>11</v>
      </c>
      <c r="C1439" s="2" t="s">
        <v>118</v>
      </c>
      <c r="D1439" s="2" t="s">
        <v>33</v>
      </c>
      <c r="E1439" s="2" t="str">
        <f t="shared" si="22"/>
        <v>2005Leeds Teaching Hospitals NHS TrustWhen you had important questions to ask a nurse, did you get answers that you could understand?</v>
      </c>
      <c r="F1439" s="29">
        <v>82.98</v>
      </c>
      <c r="G1439" s="29">
        <v>1.39</v>
      </c>
      <c r="H1439" s="29">
        <v>80.25</v>
      </c>
      <c r="I1439" s="29">
        <v>85.71</v>
      </c>
    </row>
    <row r="1440" spans="1:9" x14ac:dyDescent="0.25">
      <c r="A1440" s="2" t="s">
        <v>32</v>
      </c>
      <c r="B1440" s="2" t="s">
        <v>11</v>
      </c>
      <c r="C1440" s="2" t="s">
        <v>149</v>
      </c>
      <c r="D1440" s="2" t="s">
        <v>33</v>
      </c>
      <c r="E1440" s="2" t="str">
        <f t="shared" si="22"/>
        <v>2005Royal Cornwall Hospitals NHS TrustWhen you had important questions to ask a nurse, did you get answers that you could understand?</v>
      </c>
      <c r="F1440" s="29">
        <v>83.23</v>
      </c>
      <c r="G1440" s="29">
        <v>1.26</v>
      </c>
      <c r="H1440" s="29">
        <v>80.760000000000005</v>
      </c>
      <c r="I1440" s="29">
        <v>85.7</v>
      </c>
    </row>
    <row r="1441" spans="1:9" x14ac:dyDescent="0.25">
      <c r="A1441" s="2" t="s">
        <v>32</v>
      </c>
      <c r="B1441" s="2" t="s">
        <v>11</v>
      </c>
      <c r="C1441" s="2" t="s">
        <v>160</v>
      </c>
      <c r="D1441" s="2" t="s">
        <v>33</v>
      </c>
      <c r="E1441" s="2" t="str">
        <f t="shared" si="22"/>
        <v>2005Sheffield Teaching Hospitals NHS Foundation TrustWhen you had important questions to ask a nurse, did you get answers that you could understand?</v>
      </c>
      <c r="F1441" s="29">
        <v>83</v>
      </c>
      <c r="G1441" s="29">
        <v>1.28</v>
      </c>
      <c r="H1441" s="29">
        <v>80.48</v>
      </c>
      <c r="I1441" s="29">
        <v>85.52</v>
      </c>
    </row>
    <row r="1442" spans="1:9" x14ac:dyDescent="0.25">
      <c r="A1442" s="2" t="s">
        <v>32</v>
      </c>
      <c r="B1442" s="2" t="s">
        <v>11</v>
      </c>
      <c r="C1442" s="2" t="s">
        <v>189</v>
      </c>
      <c r="D1442" s="2" t="s">
        <v>33</v>
      </c>
      <c r="E1442" s="2" t="str">
        <f t="shared" si="22"/>
        <v>2005The Royal Wolverhampton NHS TrustWhen you had important questions to ask a nurse, did you get answers that you could understand?</v>
      </c>
      <c r="F1442" s="29">
        <v>82.8</v>
      </c>
      <c r="G1442" s="29">
        <v>1.38</v>
      </c>
      <c r="H1442" s="29">
        <v>80.09</v>
      </c>
      <c r="I1442" s="29">
        <v>85.51</v>
      </c>
    </row>
    <row r="1443" spans="1:9" x14ac:dyDescent="0.25">
      <c r="A1443" s="2" t="s">
        <v>32</v>
      </c>
      <c r="B1443" s="2" t="s">
        <v>11</v>
      </c>
      <c r="C1443" s="2" t="s">
        <v>195</v>
      </c>
      <c r="D1443" s="2" t="s">
        <v>33</v>
      </c>
      <c r="E1443" s="2" t="str">
        <f t="shared" si="22"/>
        <v>2005University Hospital of South Manchester NHS Foundation TrustWhen you had important questions to ask a nurse, did you get answers that you could understand?</v>
      </c>
      <c r="F1443" s="29">
        <v>82.9</v>
      </c>
      <c r="G1443" s="29">
        <v>1.33</v>
      </c>
      <c r="H1443" s="29">
        <v>80.3</v>
      </c>
      <c r="I1443" s="29">
        <v>85.51</v>
      </c>
    </row>
    <row r="1444" spans="1:9" x14ac:dyDescent="0.25">
      <c r="A1444" s="2" t="s">
        <v>32</v>
      </c>
      <c r="B1444" s="2" t="s">
        <v>11</v>
      </c>
      <c r="C1444" s="2" t="s">
        <v>92</v>
      </c>
      <c r="D1444" s="2" t="s">
        <v>33</v>
      </c>
      <c r="E1444" s="2" t="str">
        <f t="shared" si="22"/>
        <v>2005East Cheshire NHS TrustWhen you had important questions to ask a nurse, did you get answers that you could understand?</v>
      </c>
      <c r="F1444" s="29">
        <v>83.01</v>
      </c>
      <c r="G1444" s="29">
        <v>1.27</v>
      </c>
      <c r="H1444" s="29">
        <v>80.52</v>
      </c>
      <c r="I1444" s="29">
        <v>85.49</v>
      </c>
    </row>
    <row r="1445" spans="1:9" x14ac:dyDescent="0.25">
      <c r="A1445" s="2" t="s">
        <v>32</v>
      </c>
      <c r="B1445" s="2" t="s">
        <v>11</v>
      </c>
      <c r="C1445" s="2" t="s">
        <v>162</v>
      </c>
      <c r="D1445" s="2" t="s">
        <v>33</v>
      </c>
      <c r="E1445" s="2" t="str">
        <f t="shared" si="22"/>
        <v>2005Shrewsbury and Telford Hospital NHS TrustWhen you had important questions to ask a nurse, did you get answers that you could understand?</v>
      </c>
      <c r="F1445" s="29">
        <v>82.87</v>
      </c>
      <c r="G1445" s="29">
        <v>1.27</v>
      </c>
      <c r="H1445" s="29">
        <v>80.39</v>
      </c>
      <c r="I1445" s="29">
        <v>85.36</v>
      </c>
    </row>
    <row r="1446" spans="1:9" x14ac:dyDescent="0.25">
      <c r="A1446" s="2" t="s">
        <v>32</v>
      </c>
      <c r="B1446" s="2" t="s">
        <v>11</v>
      </c>
      <c r="C1446" s="2" t="s">
        <v>71</v>
      </c>
      <c r="D1446" s="2" t="s">
        <v>33</v>
      </c>
      <c r="E1446" s="2" t="str">
        <f t="shared" si="22"/>
        <v>2005Bolton NHS Foundation TrustWhen you had important questions to ask a nurse, did you get answers that you could understand?</v>
      </c>
      <c r="F1446" s="29">
        <v>82.6</v>
      </c>
      <c r="G1446" s="29">
        <v>1.37</v>
      </c>
      <c r="H1446" s="29">
        <v>79.92</v>
      </c>
      <c r="I1446" s="29">
        <v>85.29</v>
      </c>
    </row>
    <row r="1447" spans="1:9" x14ac:dyDescent="0.25">
      <c r="A1447" s="2" t="s">
        <v>32</v>
      </c>
      <c r="B1447" s="2" t="s">
        <v>11</v>
      </c>
      <c r="C1447" s="2" t="s">
        <v>163</v>
      </c>
      <c r="D1447" s="2" t="s">
        <v>33</v>
      </c>
      <c r="E1447" s="2" t="str">
        <f t="shared" si="22"/>
        <v>2005South Devon Healthcare NHS Foundation TrustWhen you had important questions to ask a nurse, did you get answers that you could understand?</v>
      </c>
      <c r="F1447" s="29">
        <v>82.74</v>
      </c>
      <c r="G1447" s="29">
        <v>1.27</v>
      </c>
      <c r="H1447" s="29">
        <v>80.25</v>
      </c>
      <c r="I1447" s="29">
        <v>85.23</v>
      </c>
    </row>
    <row r="1448" spans="1:9" x14ac:dyDescent="0.25">
      <c r="A1448" s="2" t="s">
        <v>32</v>
      </c>
      <c r="B1448" s="2" t="s">
        <v>11</v>
      </c>
      <c r="C1448" s="2" t="s">
        <v>114</v>
      </c>
      <c r="D1448" s="2" t="s">
        <v>33</v>
      </c>
      <c r="E1448" s="2" t="str">
        <f t="shared" si="22"/>
        <v>2005Kettering General Hospital NHS Foundation TrustWhen you had important questions to ask a nurse, did you get answers that you could understand?</v>
      </c>
      <c r="F1448" s="29">
        <v>82.82</v>
      </c>
      <c r="G1448" s="29">
        <v>1.21</v>
      </c>
      <c r="H1448" s="29">
        <v>80.45</v>
      </c>
      <c r="I1448" s="29">
        <v>85.19</v>
      </c>
    </row>
    <row r="1449" spans="1:9" x14ac:dyDescent="0.25">
      <c r="A1449" s="2" t="s">
        <v>32</v>
      </c>
      <c r="B1449" s="2" t="s">
        <v>11</v>
      </c>
      <c r="C1449" s="2" t="s">
        <v>188</v>
      </c>
      <c r="D1449" s="2" t="s">
        <v>33</v>
      </c>
      <c r="E1449" s="2" t="str">
        <f t="shared" si="22"/>
        <v>2005The Royal Orthopaedic Hospital NHS Foundation TrustWhen you had important questions to ask a nurse, did you get answers that you could understand?</v>
      </c>
      <c r="F1449" s="29">
        <v>82.8</v>
      </c>
      <c r="G1449" s="29">
        <v>1.19</v>
      </c>
      <c r="H1449" s="29">
        <v>80.48</v>
      </c>
      <c r="I1449" s="29">
        <v>85.13</v>
      </c>
    </row>
    <row r="1450" spans="1:9" x14ac:dyDescent="0.25">
      <c r="A1450" s="2" t="s">
        <v>32</v>
      </c>
      <c r="B1450" s="2" t="s">
        <v>11</v>
      </c>
      <c r="C1450" s="2" t="s">
        <v>207</v>
      </c>
      <c r="D1450" s="2" t="s">
        <v>33</v>
      </c>
      <c r="E1450" s="2" t="str">
        <f t="shared" si="22"/>
        <v>2005Western Sussex Hospitals NHS TrustWhen you had important questions to ask a nurse, did you get answers that you could understand?</v>
      </c>
      <c r="F1450" s="29">
        <v>83.32</v>
      </c>
      <c r="G1450" s="29">
        <v>0.9</v>
      </c>
      <c r="H1450" s="29">
        <v>81.55</v>
      </c>
      <c r="I1450" s="29">
        <v>85.09</v>
      </c>
    </row>
    <row r="1451" spans="1:9" x14ac:dyDescent="0.25">
      <c r="A1451" s="2" t="s">
        <v>32</v>
      </c>
      <c r="B1451" s="2" t="s">
        <v>11</v>
      </c>
      <c r="C1451" s="2" t="s">
        <v>158</v>
      </c>
      <c r="D1451" s="2" t="s">
        <v>33</v>
      </c>
      <c r="E1451" s="2" t="str">
        <f t="shared" si="22"/>
        <v>2005Salisbury NHS Foundation TrustWhen you had important questions to ask a nurse, did you get answers that you could understand?</v>
      </c>
      <c r="F1451" s="29">
        <v>82.5</v>
      </c>
      <c r="G1451" s="29">
        <v>1.3</v>
      </c>
      <c r="H1451" s="29">
        <v>79.95</v>
      </c>
      <c r="I1451" s="29">
        <v>85.04</v>
      </c>
    </row>
    <row r="1452" spans="1:9" x14ac:dyDescent="0.25">
      <c r="A1452" s="2" t="s">
        <v>32</v>
      </c>
      <c r="B1452" s="2" t="s">
        <v>11</v>
      </c>
      <c r="C1452" s="2" t="s">
        <v>152</v>
      </c>
      <c r="D1452" s="2" t="s">
        <v>33</v>
      </c>
      <c r="E1452" s="2" t="str">
        <f t="shared" si="22"/>
        <v>2005Royal Liverpool and Broadgreen University Hospitals NHS TrustWhen you had important questions to ask a nurse, did you get answers that you could understand?</v>
      </c>
      <c r="F1452" s="29">
        <v>82.39</v>
      </c>
      <c r="G1452" s="29">
        <v>1.32</v>
      </c>
      <c r="H1452" s="29">
        <v>79.8</v>
      </c>
      <c r="I1452" s="29">
        <v>84.98</v>
      </c>
    </row>
    <row r="1453" spans="1:9" x14ac:dyDescent="0.25">
      <c r="A1453" s="2" t="s">
        <v>32</v>
      </c>
      <c r="B1453" s="2" t="s">
        <v>11</v>
      </c>
      <c r="C1453" s="2" t="s">
        <v>125</v>
      </c>
      <c r="D1453" s="2" t="s">
        <v>33</v>
      </c>
      <c r="E1453" s="2" t="str">
        <f t="shared" si="22"/>
        <v>2005Mid Cheshire Hospitals NHS Foundation TrustWhen you had important questions to ask a nurse, did you get answers that you could understand?</v>
      </c>
      <c r="F1453" s="29">
        <v>82.4</v>
      </c>
      <c r="G1453" s="29">
        <v>1.31</v>
      </c>
      <c r="H1453" s="29">
        <v>79.84</v>
      </c>
      <c r="I1453" s="29">
        <v>84.96</v>
      </c>
    </row>
    <row r="1454" spans="1:9" x14ac:dyDescent="0.25">
      <c r="A1454" s="2" t="s">
        <v>32</v>
      </c>
      <c r="B1454" s="2" t="s">
        <v>11</v>
      </c>
      <c r="C1454" s="2" t="s">
        <v>127</v>
      </c>
      <c r="D1454" s="2" t="s">
        <v>33</v>
      </c>
      <c r="E1454" s="2" t="str">
        <f t="shared" si="22"/>
        <v>2005Mid Staffordshire NHS Foundation TrustWhen you had important questions to ask a nurse, did you get answers that you could understand?</v>
      </c>
      <c r="F1454" s="29">
        <v>82.57</v>
      </c>
      <c r="G1454" s="29">
        <v>1.22</v>
      </c>
      <c r="H1454" s="29">
        <v>80.180000000000007</v>
      </c>
      <c r="I1454" s="29">
        <v>84.95</v>
      </c>
    </row>
    <row r="1455" spans="1:9" x14ac:dyDescent="0.25">
      <c r="A1455" s="2" t="s">
        <v>32</v>
      </c>
      <c r="B1455" s="2" t="s">
        <v>11</v>
      </c>
      <c r="C1455" s="2" t="s">
        <v>79</v>
      </c>
      <c r="D1455" s="2" t="s">
        <v>33</v>
      </c>
      <c r="E1455" s="2" t="str">
        <f t="shared" si="22"/>
        <v>2005Chelsea and Westminster Hospital NHS Foundation TrustWhen you had important questions to ask a nurse, did you get answers that you could understand?</v>
      </c>
      <c r="F1455" s="29">
        <v>82.03</v>
      </c>
      <c r="G1455" s="29">
        <v>1.46</v>
      </c>
      <c r="H1455" s="29">
        <v>79.17</v>
      </c>
      <c r="I1455" s="29">
        <v>84.89</v>
      </c>
    </row>
    <row r="1456" spans="1:9" x14ac:dyDescent="0.25">
      <c r="A1456" s="2" t="s">
        <v>32</v>
      </c>
      <c r="B1456" s="2" t="s">
        <v>11</v>
      </c>
      <c r="C1456" s="2" t="s">
        <v>98</v>
      </c>
      <c r="D1456" s="2" t="s">
        <v>33</v>
      </c>
      <c r="E1456" s="2" t="str">
        <f t="shared" si="22"/>
        <v>2005Gateshead Health NHS Foundation TrustWhen you had important questions to ask a nurse, did you get answers that you could understand?</v>
      </c>
      <c r="F1456" s="29">
        <v>82.16</v>
      </c>
      <c r="G1456" s="29">
        <v>1.38</v>
      </c>
      <c r="H1456" s="29">
        <v>79.45</v>
      </c>
      <c r="I1456" s="29">
        <v>84.86</v>
      </c>
    </row>
    <row r="1457" spans="1:9" x14ac:dyDescent="0.25">
      <c r="A1457" s="2" t="s">
        <v>32</v>
      </c>
      <c r="B1457" s="2" t="s">
        <v>11</v>
      </c>
      <c r="C1457" s="2" t="s">
        <v>112</v>
      </c>
      <c r="D1457" s="2" t="s">
        <v>33</v>
      </c>
      <c r="E1457" s="2" t="str">
        <f t="shared" si="22"/>
        <v>2005Isle of Wight NHS TrustWhen you had important questions to ask a nurse, did you get answers that you could understand?</v>
      </c>
      <c r="F1457" s="29">
        <v>82.07</v>
      </c>
      <c r="G1457" s="29">
        <v>1.37</v>
      </c>
      <c r="H1457" s="29">
        <v>79.39</v>
      </c>
      <c r="I1457" s="29">
        <v>84.74</v>
      </c>
    </row>
    <row r="1458" spans="1:9" x14ac:dyDescent="0.25">
      <c r="A1458" s="2" t="s">
        <v>32</v>
      </c>
      <c r="B1458" s="2" t="s">
        <v>11</v>
      </c>
      <c r="C1458" s="2" t="s">
        <v>84</v>
      </c>
      <c r="D1458" s="2" t="s">
        <v>33</v>
      </c>
      <c r="E1458" s="2" t="str">
        <f t="shared" si="22"/>
        <v>2005County Durham and Darlington NHS Foundation TrustWhen you had important questions to ask a nurse, did you get answers that you could understand?</v>
      </c>
      <c r="F1458" s="29">
        <v>82.05</v>
      </c>
      <c r="G1458" s="29">
        <v>1.32</v>
      </c>
      <c r="H1458" s="29">
        <v>79.459999999999994</v>
      </c>
      <c r="I1458" s="29">
        <v>84.65</v>
      </c>
    </row>
    <row r="1459" spans="1:9" x14ac:dyDescent="0.25">
      <c r="A1459" s="2" t="s">
        <v>32</v>
      </c>
      <c r="B1459" s="2" t="s">
        <v>11</v>
      </c>
      <c r="C1459" s="2" t="s">
        <v>139</v>
      </c>
      <c r="D1459" s="2" t="s">
        <v>33</v>
      </c>
      <c r="E1459" s="2" t="str">
        <f t="shared" si="22"/>
        <v>2005Nottingham University Hospitals NHS TrustWhen you had important questions to ask a nurse, did you get answers that you could understand?</v>
      </c>
      <c r="F1459" s="29">
        <v>82.68</v>
      </c>
      <c r="G1459" s="29">
        <v>0.96</v>
      </c>
      <c r="H1459" s="29">
        <v>80.8</v>
      </c>
      <c r="I1459" s="29">
        <v>84.56</v>
      </c>
    </row>
    <row r="1460" spans="1:9" x14ac:dyDescent="0.25">
      <c r="A1460" s="2" t="s">
        <v>32</v>
      </c>
      <c r="B1460" s="2" t="s">
        <v>11</v>
      </c>
      <c r="C1460" s="2" t="s">
        <v>209</v>
      </c>
      <c r="D1460" s="2" t="s">
        <v>33</v>
      </c>
      <c r="E1460" s="2" t="str">
        <f t="shared" si="22"/>
        <v>2005Wirral University Teaching Hospital NHS Foundation TrustWhen you had important questions to ask a nurse, did you get answers that you could understand?</v>
      </c>
      <c r="F1460" s="29">
        <v>81.86</v>
      </c>
      <c r="G1460" s="29">
        <v>1.38</v>
      </c>
      <c r="H1460" s="29">
        <v>79.16</v>
      </c>
      <c r="I1460" s="29">
        <v>84.56</v>
      </c>
    </row>
    <row r="1461" spans="1:9" x14ac:dyDescent="0.25">
      <c r="A1461" s="2" t="s">
        <v>32</v>
      </c>
      <c r="B1461" s="2" t="s">
        <v>11</v>
      </c>
      <c r="C1461" s="2" t="s">
        <v>133</v>
      </c>
      <c r="D1461" s="2" t="s">
        <v>33</v>
      </c>
      <c r="E1461" s="2" t="str">
        <f t="shared" si="22"/>
        <v>2005North Tees and Hartlepool NHS Foundation TrustWhen you had important questions to ask a nurse, did you get answers that you could understand?</v>
      </c>
      <c r="F1461" s="29">
        <v>81.680000000000007</v>
      </c>
      <c r="G1461" s="29">
        <v>1.37</v>
      </c>
      <c r="H1461" s="29">
        <v>79</v>
      </c>
      <c r="I1461" s="29">
        <v>84.37</v>
      </c>
    </row>
    <row r="1462" spans="1:9" x14ac:dyDescent="0.25">
      <c r="A1462" s="2" t="s">
        <v>32</v>
      </c>
      <c r="B1462" s="2" t="s">
        <v>11</v>
      </c>
      <c r="C1462" s="2" t="s">
        <v>78</v>
      </c>
      <c r="D1462" s="2" t="s">
        <v>33</v>
      </c>
      <c r="E1462" s="2" t="str">
        <f t="shared" si="22"/>
        <v>2005Central Manchester University Hospitals NHS Foundation TrustWhen you had important questions to ask a nurse, did you get answers that you could understand?</v>
      </c>
      <c r="F1462" s="29">
        <v>81.52</v>
      </c>
      <c r="G1462" s="29">
        <v>1.39</v>
      </c>
      <c r="H1462" s="29">
        <v>78.8</v>
      </c>
      <c r="I1462" s="29">
        <v>84.25</v>
      </c>
    </row>
    <row r="1463" spans="1:9" x14ac:dyDescent="0.25">
      <c r="A1463" s="2" t="s">
        <v>32</v>
      </c>
      <c r="B1463" s="2" t="s">
        <v>11</v>
      </c>
      <c r="C1463" s="2" t="s">
        <v>156</v>
      </c>
      <c r="D1463" s="2" t="s">
        <v>33</v>
      </c>
      <c r="E1463" s="2" t="str">
        <f t="shared" si="22"/>
        <v>2005Royal United Hospital Bath NHS TrustWhen you had important questions to ask a nurse, did you get answers that you could understand?</v>
      </c>
      <c r="F1463" s="29">
        <v>81.72</v>
      </c>
      <c r="G1463" s="29">
        <v>1.29</v>
      </c>
      <c r="H1463" s="29">
        <v>79.19</v>
      </c>
      <c r="I1463" s="29">
        <v>84.25</v>
      </c>
    </row>
    <row r="1464" spans="1:9" x14ac:dyDescent="0.25">
      <c r="A1464" s="2" t="s">
        <v>32</v>
      </c>
      <c r="B1464" s="2" t="s">
        <v>11</v>
      </c>
      <c r="C1464" s="2" t="s">
        <v>101</v>
      </c>
      <c r="D1464" s="2" t="s">
        <v>33</v>
      </c>
      <c r="E1464" s="2" t="str">
        <f t="shared" si="22"/>
        <v>2005Great Western Hospitals NHS Foundation TrustWhen you had important questions to ask a nurse, did you get answers that you could understand?</v>
      </c>
      <c r="F1464" s="29">
        <v>81.47</v>
      </c>
      <c r="G1464" s="29">
        <v>1.33</v>
      </c>
      <c r="H1464" s="29">
        <v>78.87</v>
      </c>
      <c r="I1464" s="29">
        <v>84.07</v>
      </c>
    </row>
    <row r="1465" spans="1:9" x14ac:dyDescent="0.25">
      <c r="A1465" s="2" t="s">
        <v>32</v>
      </c>
      <c r="B1465" s="2" t="s">
        <v>11</v>
      </c>
      <c r="C1465" s="2" t="s">
        <v>166</v>
      </c>
      <c r="D1465" s="2" t="s">
        <v>33</v>
      </c>
      <c r="E1465" s="2" t="str">
        <f t="shared" si="22"/>
        <v>2005South Tyneside NHS Foundation TrustWhen you had important questions to ask a nurse, did you get answers that you could understand?</v>
      </c>
      <c r="F1465" s="29">
        <v>81.37</v>
      </c>
      <c r="G1465" s="29">
        <v>1.37</v>
      </c>
      <c r="H1465" s="29">
        <v>78.680000000000007</v>
      </c>
      <c r="I1465" s="29">
        <v>84.06</v>
      </c>
    </row>
    <row r="1466" spans="1:9" x14ac:dyDescent="0.25">
      <c r="A1466" s="2" t="s">
        <v>32</v>
      </c>
      <c r="B1466" s="2" t="s">
        <v>11</v>
      </c>
      <c r="C1466" s="2" t="s">
        <v>102</v>
      </c>
      <c r="D1466" s="2" t="s">
        <v>33</v>
      </c>
      <c r="E1466" s="2" t="str">
        <f t="shared" si="22"/>
        <v>2005Guy's and St Thomas' NHS Foundation TrustWhen you had important questions to ask a nurse, did you get answers that you could understand?</v>
      </c>
      <c r="F1466" s="29">
        <v>81.27</v>
      </c>
      <c r="G1466" s="29">
        <v>1.32</v>
      </c>
      <c r="H1466" s="29">
        <v>78.680000000000007</v>
      </c>
      <c r="I1466" s="29">
        <v>83.86</v>
      </c>
    </row>
    <row r="1467" spans="1:9" x14ac:dyDescent="0.25">
      <c r="A1467" s="2" t="s">
        <v>32</v>
      </c>
      <c r="B1467" s="2" t="s">
        <v>11</v>
      </c>
      <c r="C1467" s="2" t="s">
        <v>73</v>
      </c>
      <c r="D1467" s="2" t="s">
        <v>33</v>
      </c>
      <c r="E1467" s="2" t="str">
        <f t="shared" si="22"/>
        <v>2005Brighton and Sussex University Hospitals NHS TrustWhen you had important questions to ask a nurse, did you get answers that you could understand?</v>
      </c>
      <c r="F1467" s="29">
        <v>81.55</v>
      </c>
      <c r="G1467" s="29">
        <v>1.17</v>
      </c>
      <c r="H1467" s="29">
        <v>79.25</v>
      </c>
      <c r="I1467" s="29">
        <v>83.85</v>
      </c>
    </row>
    <row r="1468" spans="1:9" x14ac:dyDescent="0.25">
      <c r="A1468" s="2" t="s">
        <v>32</v>
      </c>
      <c r="B1468" s="2" t="s">
        <v>11</v>
      </c>
      <c r="C1468" s="2" t="s">
        <v>138</v>
      </c>
      <c r="D1468" s="2" t="s">
        <v>33</v>
      </c>
      <c r="E1468" s="2" t="str">
        <f t="shared" si="22"/>
        <v>2005Northumbria Healthcare NHS Foundation TrustWhen you had important questions to ask a nurse, did you get answers that you could understand?</v>
      </c>
      <c r="F1468" s="29">
        <v>81.010000000000005</v>
      </c>
      <c r="G1468" s="29">
        <v>1.45</v>
      </c>
      <c r="H1468" s="29">
        <v>78.17</v>
      </c>
      <c r="I1468" s="29">
        <v>83.85</v>
      </c>
    </row>
    <row r="1469" spans="1:9" x14ac:dyDescent="0.25">
      <c r="A1469" s="2" t="s">
        <v>32</v>
      </c>
      <c r="B1469" s="2" t="s">
        <v>11</v>
      </c>
      <c r="C1469" s="2" t="s">
        <v>93</v>
      </c>
      <c r="D1469" s="2" t="s">
        <v>33</v>
      </c>
      <c r="E1469" s="2" t="str">
        <f t="shared" si="22"/>
        <v>2005East Kent Hospitals University NHS Foundation TrustWhen you had important questions to ask a nurse, did you get answers that you could understand?</v>
      </c>
      <c r="F1469" s="29">
        <v>81.34</v>
      </c>
      <c r="G1469" s="29">
        <v>1.27</v>
      </c>
      <c r="H1469" s="29">
        <v>78.86</v>
      </c>
      <c r="I1469" s="29">
        <v>83.82</v>
      </c>
    </row>
    <row r="1470" spans="1:9" x14ac:dyDescent="0.25">
      <c r="A1470" s="2" t="s">
        <v>32</v>
      </c>
      <c r="B1470" s="2" t="s">
        <v>11</v>
      </c>
      <c r="C1470" s="2" t="s">
        <v>144</v>
      </c>
      <c r="D1470" s="2" t="s">
        <v>33</v>
      </c>
      <c r="E1470" s="2" t="str">
        <f t="shared" si="22"/>
        <v>2005Poole Hospital NHS Foundation TrustWhen you had important questions to ask a nurse, did you get answers that you could understand?</v>
      </c>
      <c r="F1470" s="29">
        <v>81.16</v>
      </c>
      <c r="G1470" s="29">
        <v>1.34</v>
      </c>
      <c r="H1470" s="29">
        <v>78.540000000000006</v>
      </c>
      <c r="I1470" s="29">
        <v>83.78</v>
      </c>
    </row>
    <row r="1471" spans="1:9" x14ac:dyDescent="0.25">
      <c r="A1471" s="2" t="s">
        <v>32</v>
      </c>
      <c r="B1471" s="2" t="s">
        <v>11</v>
      </c>
      <c r="C1471" s="2" t="s">
        <v>206</v>
      </c>
      <c r="D1471" s="2" t="s">
        <v>33</v>
      </c>
      <c r="E1471" s="2" t="str">
        <f t="shared" si="22"/>
        <v>2005West Suffolk NHS Foundation TrustWhen you had important questions to ask a nurse, did you get answers that you could understand?</v>
      </c>
      <c r="F1471" s="29">
        <v>81.290000000000006</v>
      </c>
      <c r="G1471" s="29">
        <v>1.27</v>
      </c>
      <c r="H1471" s="29">
        <v>78.81</v>
      </c>
      <c r="I1471" s="29">
        <v>83.77</v>
      </c>
    </row>
    <row r="1472" spans="1:9" x14ac:dyDescent="0.25">
      <c r="A1472" s="2" t="s">
        <v>32</v>
      </c>
      <c r="B1472" s="2" t="s">
        <v>11</v>
      </c>
      <c r="C1472" s="2" t="s">
        <v>129</v>
      </c>
      <c r="D1472" s="2" t="s">
        <v>33</v>
      </c>
      <c r="E1472" s="2" t="str">
        <f t="shared" si="22"/>
        <v>2005Milton Keynes Hospital NHS Foundation TrustWhen you had important questions to ask a nurse, did you get answers that you could understand?</v>
      </c>
      <c r="F1472" s="29">
        <v>81.27</v>
      </c>
      <c r="G1472" s="29">
        <v>1.21</v>
      </c>
      <c r="H1472" s="29">
        <v>78.89</v>
      </c>
      <c r="I1472" s="29">
        <v>83.65</v>
      </c>
    </row>
    <row r="1473" spans="1:9" x14ac:dyDescent="0.25">
      <c r="A1473" s="2" t="s">
        <v>32</v>
      </c>
      <c r="B1473" s="2" t="s">
        <v>11</v>
      </c>
      <c r="C1473" s="2" t="s">
        <v>111</v>
      </c>
      <c r="D1473" s="2" t="s">
        <v>33</v>
      </c>
      <c r="E1473" s="2" t="str">
        <f t="shared" si="22"/>
        <v>2005Ipswich Hospital NHS TrustWhen you had important questions to ask a nurse, did you get answers that you could understand?</v>
      </c>
      <c r="F1473" s="29">
        <v>81.069999999999993</v>
      </c>
      <c r="G1473" s="29">
        <v>1.25</v>
      </c>
      <c r="H1473" s="29">
        <v>78.62</v>
      </c>
      <c r="I1473" s="29">
        <v>83.52</v>
      </c>
    </row>
    <row r="1474" spans="1:9" x14ac:dyDescent="0.25">
      <c r="A1474" s="2" t="s">
        <v>32</v>
      </c>
      <c r="B1474" s="2" t="s">
        <v>11</v>
      </c>
      <c r="C1474" s="2" t="s">
        <v>86</v>
      </c>
      <c r="D1474" s="2" t="s">
        <v>33</v>
      </c>
      <c r="E1474" s="2" t="str">
        <f t="shared" ref="E1474:E1537" si="23">B1474&amp;C1474&amp;D1474</f>
        <v>2005Dartford and Gravesham NHS TrustWhen you had important questions to ask a nurse, did you get answers that you could understand?</v>
      </c>
      <c r="F1474" s="29">
        <v>80.97</v>
      </c>
      <c r="G1474" s="29">
        <v>1.28</v>
      </c>
      <c r="H1474" s="29">
        <v>78.459999999999994</v>
      </c>
      <c r="I1474" s="29">
        <v>83.48</v>
      </c>
    </row>
    <row r="1475" spans="1:9" x14ac:dyDescent="0.25">
      <c r="A1475" s="2" t="s">
        <v>32</v>
      </c>
      <c r="B1475" s="2" t="s">
        <v>11</v>
      </c>
      <c r="C1475" s="2" t="s">
        <v>186</v>
      </c>
      <c r="D1475" s="2" t="s">
        <v>33</v>
      </c>
      <c r="E1475" s="2" t="str">
        <f t="shared" si="23"/>
        <v>2005The Royal Bournemouth and Christchurch Hospitals NHS Foundation TrustWhen you had important questions to ask a nurse, did you get answers that you could understand?</v>
      </c>
      <c r="F1475" s="29">
        <v>80.72</v>
      </c>
      <c r="G1475" s="29">
        <v>1.29</v>
      </c>
      <c r="H1475" s="29">
        <v>78.180000000000007</v>
      </c>
      <c r="I1475" s="29">
        <v>83.25</v>
      </c>
    </row>
    <row r="1476" spans="1:9" x14ac:dyDescent="0.25">
      <c r="A1476" s="2" t="s">
        <v>32</v>
      </c>
      <c r="B1476" s="2" t="s">
        <v>11</v>
      </c>
      <c r="C1476" s="2" t="s">
        <v>194</v>
      </c>
      <c r="D1476" s="2" t="s">
        <v>33</v>
      </c>
      <c r="E1476" s="2" t="str">
        <f t="shared" si="23"/>
        <v>2005University Hospital of North Staffordshire NHS TrustWhen you had important questions to ask a nurse, did you get answers that you could understand?</v>
      </c>
      <c r="F1476" s="29">
        <v>80.569999999999993</v>
      </c>
      <c r="G1476" s="29">
        <v>1.36</v>
      </c>
      <c r="H1476" s="29">
        <v>77.900000000000006</v>
      </c>
      <c r="I1476" s="29">
        <v>83.24</v>
      </c>
    </row>
    <row r="1477" spans="1:9" x14ac:dyDescent="0.25">
      <c r="A1477" s="2" t="s">
        <v>32</v>
      </c>
      <c r="B1477" s="2" t="s">
        <v>11</v>
      </c>
      <c r="C1477" s="2" t="s">
        <v>107</v>
      </c>
      <c r="D1477" s="2" t="s">
        <v>33</v>
      </c>
      <c r="E1477" s="2" t="str">
        <f t="shared" si="23"/>
        <v>2005Hinchingbrooke Health Care NHS TrustWhen you had important questions to ask a nurse, did you get answers that you could understand?</v>
      </c>
      <c r="F1477" s="29">
        <v>80.86</v>
      </c>
      <c r="G1477" s="29">
        <v>1.21</v>
      </c>
      <c r="H1477" s="29">
        <v>78.489999999999995</v>
      </c>
      <c r="I1477" s="29">
        <v>83.22</v>
      </c>
    </row>
    <row r="1478" spans="1:9" x14ac:dyDescent="0.25">
      <c r="A1478" s="2" t="s">
        <v>32</v>
      </c>
      <c r="B1478" s="2" t="s">
        <v>11</v>
      </c>
      <c r="C1478" s="2" t="s">
        <v>174</v>
      </c>
      <c r="D1478" s="2" t="s">
        <v>33</v>
      </c>
      <c r="E1478" s="2" t="str">
        <f t="shared" si="23"/>
        <v>2005Tameside Hospital NHS Foundation TrustWhen you had important questions to ask a nurse, did you get answers that you could understand?</v>
      </c>
      <c r="F1478" s="29">
        <v>80.28</v>
      </c>
      <c r="G1478" s="29">
        <v>1.38</v>
      </c>
      <c r="H1478" s="29">
        <v>77.569999999999993</v>
      </c>
      <c r="I1478" s="29">
        <v>82.98</v>
      </c>
    </row>
    <row r="1479" spans="1:9" x14ac:dyDescent="0.25">
      <c r="A1479" s="2" t="s">
        <v>32</v>
      </c>
      <c r="B1479" s="2" t="s">
        <v>11</v>
      </c>
      <c r="C1479" s="2" t="s">
        <v>67</v>
      </c>
      <c r="D1479" s="2" t="s">
        <v>33</v>
      </c>
      <c r="E1479" s="2" t="str">
        <f t="shared" si="23"/>
        <v>2005Basildon and Thurrock University Hospitals NHS Foundation TrustWhen you had important questions to ask a nurse, did you get answers that you could understand?</v>
      </c>
      <c r="F1479" s="29">
        <v>80.260000000000005</v>
      </c>
      <c r="G1479" s="29">
        <v>1.35</v>
      </c>
      <c r="H1479" s="29">
        <v>77.62</v>
      </c>
      <c r="I1479" s="29">
        <v>82.9</v>
      </c>
    </row>
    <row r="1480" spans="1:9" x14ac:dyDescent="0.25">
      <c r="A1480" s="2" t="s">
        <v>32</v>
      </c>
      <c r="B1480" s="2" t="s">
        <v>11</v>
      </c>
      <c r="C1480" s="2" t="s">
        <v>145</v>
      </c>
      <c r="D1480" s="2" t="s">
        <v>33</v>
      </c>
      <c r="E1480" s="2" t="str">
        <f t="shared" si="23"/>
        <v>2005Portsmouth Hospitals NHS TrustWhen you had important questions to ask a nurse, did you get answers that you could understand?</v>
      </c>
      <c r="F1480" s="29">
        <v>80.41</v>
      </c>
      <c r="G1480" s="29">
        <v>1.25</v>
      </c>
      <c r="H1480" s="29">
        <v>77.95</v>
      </c>
      <c r="I1480" s="29">
        <v>82.86</v>
      </c>
    </row>
    <row r="1481" spans="1:9" x14ac:dyDescent="0.25">
      <c r="A1481" s="2" t="s">
        <v>32</v>
      </c>
      <c r="B1481" s="2" t="s">
        <v>11</v>
      </c>
      <c r="C1481" s="2" t="s">
        <v>97</v>
      </c>
      <c r="D1481" s="2" t="s">
        <v>33</v>
      </c>
      <c r="E1481" s="2" t="str">
        <f t="shared" si="23"/>
        <v>2005Frimley Park Hospital NHS Foundation TrustWhen you had important questions to ask a nurse, did you get answers that you could understand?</v>
      </c>
      <c r="F1481" s="29">
        <v>80.150000000000006</v>
      </c>
      <c r="G1481" s="29">
        <v>1.33</v>
      </c>
      <c r="H1481" s="29">
        <v>77.55</v>
      </c>
      <c r="I1481" s="29">
        <v>82.75</v>
      </c>
    </row>
    <row r="1482" spans="1:9" x14ac:dyDescent="0.25">
      <c r="A1482" s="2" t="s">
        <v>32</v>
      </c>
      <c r="B1482" s="2" t="s">
        <v>11</v>
      </c>
      <c r="C1482" s="2" t="s">
        <v>130</v>
      </c>
      <c r="D1482" s="2" t="s">
        <v>33</v>
      </c>
      <c r="E1482" s="2" t="str">
        <f t="shared" si="23"/>
        <v>2005Norfolk and Norwich University Hospitals NHS Foundation TrustWhen you had important questions to ask a nurse, did you get answers that you could understand?</v>
      </c>
      <c r="F1482" s="29">
        <v>80.349999999999994</v>
      </c>
      <c r="G1482" s="29">
        <v>1.21</v>
      </c>
      <c r="H1482" s="29">
        <v>77.97</v>
      </c>
      <c r="I1482" s="29">
        <v>82.73</v>
      </c>
    </row>
    <row r="1483" spans="1:9" x14ac:dyDescent="0.25">
      <c r="A1483" s="2" t="s">
        <v>32</v>
      </c>
      <c r="B1483" s="2" t="s">
        <v>11</v>
      </c>
      <c r="C1483" s="2" t="s">
        <v>159</v>
      </c>
      <c r="D1483" s="2" t="s">
        <v>33</v>
      </c>
      <c r="E1483" s="2" t="str">
        <f t="shared" si="23"/>
        <v>2005Sandwell and West Birmingham Hospitals NHS TrustWhen you had important questions to ask a nurse, did you get answers that you could understand?</v>
      </c>
      <c r="F1483" s="29">
        <v>80.19</v>
      </c>
      <c r="G1483" s="29">
        <v>1.28</v>
      </c>
      <c r="H1483" s="29">
        <v>77.680000000000007</v>
      </c>
      <c r="I1483" s="29">
        <v>82.69</v>
      </c>
    </row>
    <row r="1484" spans="1:9" x14ac:dyDescent="0.25">
      <c r="A1484" s="2" t="s">
        <v>32</v>
      </c>
      <c r="B1484" s="2" t="s">
        <v>11</v>
      </c>
      <c r="C1484" s="2" t="s">
        <v>99</v>
      </c>
      <c r="D1484" s="2" t="s">
        <v>33</v>
      </c>
      <c r="E1484" s="2" t="str">
        <f t="shared" si="23"/>
        <v>2005George Eliot Hospital NHS TrustWhen you had important questions to ask a nurse, did you get answers that you could understand?</v>
      </c>
      <c r="F1484" s="29">
        <v>79.91</v>
      </c>
      <c r="G1484" s="29">
        <v>1.41</v>
      </c>
      <c r="H1484" s="29">
        <v>77.150000000000006</v>
      </c>
      <c r="I1484" s="29">
        <v>82.67</v>
      </c>
    </row>
    <row r="1485" spans="1:9" x14ac:dyDescent="0.25">
      <c r="A1485" s="2" t="s">
        <v>32</v>
      </c>
      <c r="B1485" s="2" t="s">
        <v>11</v>
      </c>
      <c r="C1485" s="2" t="s">
        <v>157</v>
      </c>
      <c r="D1485" s="2" t="s">
        <v>33</v>
      </c>
      <c r="E1485" s="2" t="str">
        <f t="shared" si="23"/>
        <v>2005Salford Royal NHS Foundation TrustWhen you had important questions to ask a nurse, did you get answers that you could understand?</v>
      </c>
      <c r="F1485" s="29">
        <v>79.81</v>
      </c>
      <c r="G1485" s="29">
        <v>1.46</v>
      </c>
      <c r="H1485" s="29">
        <v>76.95</v>
      </c>
      <c r="I1485" s="29">
        <v>82.67</v>
      </c>
    </row>
    <row r="1486" spans="1:9" x14ac:dyDescent="0.25">
      <c r="A1486" s="2" t="s">
        <v>32</v>
      </c>
      <c r="B1486" s="2" t="s">
        <v>11</v>
      </c>
      <c r="C1486" s="2" t="s">
        <v>87</v>
      </c>
      <c r="D1486" s="2" t="s">
        <v>33</v>
      </c>
      <c r="E1486" s="2" t="str">
        <f t="shared" si="23"/>
        <v>2005Derby Hospitals NHS Foundation TrustWhen you had important questions to ask a nurse, did you get answers that you could understand?</v>
      </c>
      <c r="F1486" s="29">
        <v>79.930000000000007</v>
      </c>
      <c r="G1486" s="29">
        <v>1.38</v>
      </c>
      <c r="H1486" s="29">
        <v>77.22</v>
      </c>
      <c r="I1486" s="29">
        <v>82.63</v>
      </c>
    </row>
    <row r="1487" spans="1:9" x14ac:dyDescent="0.25">
      <c r="A1487" s="2" t="s">
        <v>32</v>
      </c>
      <c r="B1487" s="2" t="s">
        <v>11</v>
      </c>
      <c r="C1487" s="2" t="s">
        <v>161</v>
      </c>
      <c r="D1487" s="2" t="s">
        <v>33</v>
      </c>
      <c r="E1487" s="2" t="str">
        <f t="shared" si="23"/>
        <v>2005Sherwood Forest Hospitals NHS Foundation TrustWhen you had important questions to ask a nurse, did you get answers that you could understand?</v>
      </c>
      <c r="F1487" s="29">
        <v>79.95</v>
      </c>
      <c r="G1487" s="29">
        <v>1.36</v>
      </c>
      <c r="H1487" s="29">
        <v>77.27</v>
      </c>
      <c r="I1487" s="29">
        <v>82.62</v>
      </c>
    </row>
    <row r="1488" spans="1:9" x14ac:dyDescent="0.25">
      <c r="A1488" s="2" t="s">
        <v>32</v>
      </c>
      <c r="B1488" s="2" t="s">
        <v>11</v>
      </c>
      <c r="C1488" s="2" t="s">
        <v>128</v>
      </c>
      <c r="D1488" s="2" t="s">
        <v>33</v>
      </c>
      <c r="E1488" s="2" t="str">
        <f t="shared" si="23"/>
        <v>2005Mid Yorkshire Hospitals NHS TrustWhen you had important questions to ask a nurse, did you get answers that you could understand?</v>
      </c>
      <c r="F1488" s="29">
        <v>79.91</v>
      </c>
      <c r="G1488" s="29">
        <v>1.38</v>
      </c>
      <c r="H1488" s="29">
        <v>77.22</v>
      </c>
      <c r="I1488" s="29">
        <v>82.61</v>
      </c>
    </row>
    <row r="1489" spans="1:9" x14ac:dyDescent="0.25">
      <c r="A1489" s="2" t="s">
        <v>32</v>
      </c>
      <c r="B1489" s="2" t="s">
        <v>11</v>
      </c>
      <c r="C1489" s="2" t="s">
        <v>196</v>
      </c>
      <c r="D1489" s="2" t="s">
        <v>33</v>
      </c>
      <c r="E1489" s="2" t="str">
        <f t="shared" si="23"/>
        <v>2005University Hospital Southampton NHS Foundation TrustWhen you had important questions to ask a nurse, did you get answers that you could understand?</v>
      </c>
      <c r="F1489" s="29">
        <v>79.94</v>
      </c>
      <c r="G1489" s="29">
        <v>1.33</v>
      </c>
      <c r="H1489" s="29">
        <v>77.33</v>
      </c>
      <c r="I1489" s="29">
        <v>82.54</v>
      </c>
    </row>
    <row r="1490" spans="1:9" x14ac:dyDescent="0.25">
      <c r="A1490" s="2" t="s">
        <v>32</v>
      </c>
      <c r="B1490" s="2" t="s">
        <v>11</v>
      </c>
      <c r="C1490" s="2" t="s">
        <v>203</v>
      </c>
      <c r="D1490" s="2" t="s">
        <v>33</v>
      </c>
      <c r="E1490" s="2" t="str">
        <f t="shared" si="23"/>
        <v>2005Warrington and Halton Hospitals NHS Foundation TrustWhen you had important questions to ask a nurse, did you get answers that you could understand?</v>
      </c>
      <c r="F1490" s="29">
        <v>79.849999999999994</v>
      </c>
      <c r="G1490" s="29">
        <v>1.36</v>
      </c>
      <c r="H1490" s="29">
        <v>77.180000000000007</v>
      </c>
      <c r="I1490" s="29">
        <v>82.53</v>
      </c>
    </row>
    <row r="1491" spans="1:9" x14ac:dyDescent="0.25">
      <c r="A1491" s="2" t="s">
        <v>32</v>
      </c>
      <c r="B1491" s="2" t="s">
        <v>11</v>
      </c>
      <c r="C1491" s="2" t="s">
        <v>117</v>
      </c>
      <c r="D1491" s="2" t="s">
        <v>33</v>
      </c>
      <c r="E1491" s="2" t="str">
        <f t="shared" si="23"/>
        <v>2005Lancashire Teaching Hospitals NHS Foundation TrustWhen you had important questions to ask a nurse, did you get answers that you could understand?</v>
      </c>
      <c r="F1491" s="29">
        <v>79.959999999999994</v>
      </c>
      <c r="G1491" s="29">
        <v>1.31</v>
      </c>
      <c r="H1491" s="29">
        <v>77.400000000000006</v>
      </c>
      <c r="I1491" s="29">
        <v>82.52</v>
      </c>
    </row>
    <row r="1492" spans="1:9" x14ac:dyDescent="0.25">
      <c r="A1492" s="2" t="s">
        <v>32</v>
      </c>
      <c r="B1492" s="2" t="s">
        <v>11</v>
      </c>
      <c r="C1492" s="2" t="s">
        <v>171</v>
      </c>
      <c r="D1492" s="2" t="s">
        <v>33</v>
      </c>
      <c r="E1492" s="2" t="str">
        <f t="shared" si="23"/>
        <v>2005St Helens and Knowsley Teaching Hospitals NHS TrustWhen you had important questions to ask a nurse, did you get answers that you could understand?</v>
      </c>
      <c r="F1492" s="29">
        <v>79.819999999999993</v>
      </c>
      <c r="G1492" s="29">
        <v>1.34</v>
      </c>
      <c r="H1492" s="29">
        <v>77.2</v>
      </c>
      <c r="I1492" s="29">
        <v>82.44</v>
      </c>
    </row>
    <row r="1493" spans="1:9" x14ac:dyDescent="0.25">
      <c r="A1493" s="2" t="s">
        <v>32</v>
      </c>
      <c r="B1493" s="2" t="s">
        <v>11</v>
      </c>
      <c r="C1493" s="2" t="s">
        <v>124</v>
      </c>
      <c r="D1493" s="2" t="s">
        <v>33</v>
      </c>
      <c r="E1493" s="2" t="str">
        <f t="shared" si="23"/>
        <v>2005Medway NHS Foundation TrustWhen you had important questions to ask a nurse, did you get answers that you could understand?</v>
      </c>
      <c r="F1493" s="29">
        <v>79.709999999999994</v>
      </c>
      <c r="G1493" s="29">
        <v>1.32</v>
      </c>
      <c r="H1493" s="29">
        <v>77.12</v>
      </c>
      <c r="I1493" s="29">
        <v>82.3</v>
      </c>
    </row>
    <row r="1494" spans="1:9" x14ac:dyDescent="0.25">
      <c r="A1494" s="2" t="s">
        <v>32</v>
      </c>
      <c r="B1494" s="2" t="s">
        <v>11</v>
      </c>
      <c r="C1494" s="2" t="s">
        <v>208</v>
      </c>
      <c r="D1494" s="2" t="s">
        <v>33</v>
      </c>
      <c r="E1494" s="2" t="str">
        <f t="shared" si="23"/>
        <v>2005Weston Area Health NHS TrustWhen you had important questions to ask a nurse, did you get answers that you could understand?</v>
      </c>
      <c r="F1494" s="29">
        <v>79.760000000000005</v>
      </c>
      <c r="G1494" s="29">
        <v>1.29</v>
      </c>
      <c r="H1494" s="29">
        <v>77.23</v>
      </c>
      <c r="I1494" s="29">
        <v>82.28</v>
      </c>
    </row>
    <row r="1495" spans="1:9" x14ac:dyDescent="0.25">
      <c r="A1495" s="2" t="s">
        <v>32</v>
      </c>
      <c r="B1495" s="2" t="s">
        <v>11</v>
      </c>
      <c r="C1495" s="2" t="s">
        <v>191</v>
      </c>
      <c r="D1495" s="2" t="s">
        <v>33</v>
      </c>
      <c r="E1495" s="2" t="str">
        <f t="shared" si="23"/>
        <v>2005The Whittington Hospital NHS TrustWhen you had important questions to ask a nurse, did you get answers that you could understand?</v>
      </c>
      <c r="F1495" s="29">
        <v>79.69</v>
      </c>
      <c r="G1495" s="29">
        <v>1.29</v>
      </c>
      <c r="H1495" s="29">
        <v>77.16</v>
      </c>
      <c r="I1495" s="29">
        <v>82.21</v>
      </c>
    </row>
    <row r="1496" spans="1:9" x14ac:dyDescent="0.25">
      <c r="A1496" s="2" t="s">
        <v>32</v>
      </c>
      <c r="B1496" s="2" t="s">
        <v>11</v>
      </c>
      <c r="C1496" s="2" t="s">
        <v>82</v>
      </c>
      <c r="D1496" s="2" t="s">
        <v>33</v>
      </c>
      <c r="E1496" s="2" t="str">
        <f t="shared" si="23"/>
        <v>2005Colchester Hospital University NHS Foundation TrustWhen you had important questions to ask a nurse, did you get answers that you could understand?</v>
      </c>
      <c r="F1496" s="29">
        <v>79.819999999999993</v>
      </c>
      <c r="G1496" s="29">
        <v>1.21</v>
      </c>
      <c r="H1496" s="29">
        <v>77.45</v>
      </c>
      <c r="I1496" s="29">
        <v>82.2</v>
      </c>
    </row>
    <row r="1497" spans="1:9" x14ac:dyDescent="0.25">
      <c r="A1497" s="2" t="s">
        <v>32</v>
      </c>
      <c r="B1497" s="2" t="s">
        <v>11</v>
      </c>
      <c r="C1497" s="2" t="s">
        <v>126</v>
      </c>
      <c r="D1497" s="2" t="s">
        <v>33</v>
      </c>
      <c r="E1497" s="2" t="str">
        <f t="shared" si="23"/>
        <v>2005Mid Essex Hospital Services NHS TrustWhen you had important questions to ask a nurse, did you get answers that you could understand?</v>
      </c>
      <c r="F1497" s="29">
        <v>79.39</v>
      </c>
      <c r="G1497" s="29">
        <v>1.4</v>
      </c>
      <c r="H1497" s="29">
        <v>76.650000000000006</v>
      </c>
      <c r="I1497" s="29">
        <v>82.13</v>
      </c>
    </row>
    <row r="1498" spans="1:9" x14ac:dyDescent="0.25">
      <c r="A1498" s="2" t="s">
        <v>32</v>
      </c>
      <c r="B1498" s="2" t="s">
        <v>11</v>
      </c>
      <c r="C1498" s="2" t="s">
        <v>210</v>
      </c>
      <c r="D1498" s="2" t="s">
        <v>33</v>
      </c>
      <c r="E1498" s="2" t="str">
        <f t="shared" si="23"/>
        <v>2005Worcestershire Acute Hospitals NHS TrustWhen you had important questions to ask a nurse, did you get answers that you could understand?</v>
      </c>
      <c r="F1498" s="29">
        <v>79.400000000000006</v>
      </c>
      <c r="G1498" s="29">
        <v>1.32</v>
      </c>
      <c r="H1498" s="29">
        <v>76.81</v>
      </c>
      <c r="I1498" s="29">
        <v>82</v>
      </c>
    </row>
    <row r="1499" spans="1:9" x14ac:dyDescent="0.25">
      <c r="A1499" s="2" t="s">
        <v>32</v>
      </c>
      <c r="B1499" s="2" t="s">
        <v>11</v>
      </c>
      <c r="C1499" s="2" t="s">
        <v>168</v>
      </c>
      <c r="D1499" s="2" t="s">
        <v>33</v>
      </c>
      <c r="E1499" s="2" t="str">
        <f t="shared" si="23"/>
        <v>2005Southend University Hospital NHS Foundation TrustWhen you had important questions to ask a nurse, did you get answers that you could understand?</v>
      </c>
      <c r="F1499" s="29">
        <v>79.25</v>
      </c>
      <c r="G1499" s="29">
        <v>1.38</v>
      </c>
      <c r="H1499" s="29">
        <v>76.55</v>
      </c>
      <c r="I1499" s="29">
        <v>81.95</v>
      </c>
    </row>
    <row r="1500" spans="1:9" x14ac:dyDescent="0.25">
      <c r="A1500" s="2" t="s">
        <v>32</v>
      </c>
      <c r="B1500" s="2" t="s">
        <v>11</v>
      </c>
      <c r="C1500" s="2" t="s">
        <v>183</v>
      </c>
      <c r="D1500" s="2" t="s">
        <v>33</v>
      </c>
      <c r="E1500" s="2" t="str">
        <f t="shared" si="23"/>
        <v>2005The Queen Elizabeth Hospital King's Lynn NHS Foundation TrustWhen you had important questions to ask a nurse, did you get answers that you could understand?</v>
      </c>
      <c r="F1500" s="29">
        <v>79.36</v>
      </c>
      <c r="G1500" s="29">
        <v>1.32</v>
      </c>
      <c r="H1500" s="29">
        <v>76.78</v>
      </c>
      <c r="I1500" s="29">
        <v>81.94</v>
      </c>
    </row>
    <row r="1501" spans="1:9" x14ac:dyDescent="0.25">
      <c r="A1501" s="2" t="s">
        <v>32</v>
      </c>
      <c r="B1501" s="2" t="s">
        <v>11</v>
      </c>
      <c r="C1501" s="2" t="s">
        <v>213</v>
      </c>
      <c r="D1501" s="2" t="s">
        <v>33</v>
      </c>
      <c r="E1501" s="2" t="str">
        <f t="shared" si="23"/>
        <v>2005Yeovil District Hospital NHS Foundation TrustWhen you had important questions to ask a nurse, did you get answers that you could understand?</v>
      </c>
      <c r="F1501" s="29">
        <v>79.47</v>
      </c>
      <c r="G1501" s="29">
        <v>1.23</v>
      </c>
      <c r="H1501" s="29">
        <v>77.069999999999993</v>
      </c>
      <c r="I1501" s="29">
        <v>81.88</v>
      </c>
    </row>
    <row r="1502" spans="1:9" x14ac:dyDescent="0.25">
      <c r="A1502" s="2" t="s">
        <v>32</v>
      </c>
      <c r="B1502" s="2" t="s">
        <v>11</v>
      </c>
      <c r="C1502" s="2" t="s">
        <v>109</v>
      </c>
      <c r="D1502" s="2" t="s">
        <v>33</v>
      </c>
      <c r="E1502" s="2" t="str">
        <f t="shared" si="23"/>
        <v>2005Hull and East Yorkshire Hospitals NHS TrustWhen you had important questions to ask a nurse, did you get answers that you could understand?</v>
      </c>
      <c r="F1502" s="29">
        <v>79.19</v>
      </c>
      <c r="G1502" s="29">
        <v>1.37</v>
      </c>
      <c r="H1502" s="29">
        <v>76.52</v>
      </c>
      <c r="I1502" s="29">
        <v>81.87</v>
      </c>
    </row>
    <row r="1503" spans="1:9" x14ac:dyDescent="0.25">
      <c r="A1503" s="2" t="s">
        <v>32</v>
      </c>
      <c r="B1503" s="2" t="s">
        <v>11</v>
      </c>
      <c r="C1503" s="2" t="s">
        <v>70</v>
      </c>
      <c r="D1503" s="2" t="s">
        <v>33</v>
      </c>
      <c r="E1503" s="2" t="str">
        <f t="shared" si="23"/>
        <v>2005Blackpool Teaching Hospitals NHS Foundation TrustWhen you had important questions to ask a nurse, did you get answers that you could understand?</v>
      </c>
      <c r="F1503" s="29">
        <v>79.16</v>
      </c>
      <c r="G1503" s="29">
        <v>1.35</v>
      </c>
      <c r="H1503" s="29">
        <v>76.52</v>
      </c>
      <c r="I1503" s="29">
        <v>81.81</v>
      </c>
    </row>
    <row r="1504" spans="1:9" x14ac:dyDescent="0.25">
      <c r="A1504" s="2" t="s">
        <v>32</v>
      </c>
      <c r="B1504" s="2" t="s">
        <v>11</v>
      </c>
      <c r="C1504" s="2" t="s">
        <v>96</v>
      </c>
      <c r="D1504" s="2" t="s">
        <v>33</v>
      </c>
      <c r="E1504" s="2" t="str">
        <f t="shared" si="23"/>
        <v>2005Epsom and St Helier University Hospitals NHS TrustWhen you had important questions to ask a nurse, did you get answers that you could understand?</v>
      </c>
      <c r="F1504" s="29">
        <v>79.12</v>
      </c>
      <c r="G1504" s="29">
        <v>1.36</v>
      </c>
      <c r="H1504" s="29">
        <v>76.44</v>
      </c>
      <c r="I1504" s="29">
        <v>81.790000000000006</v>
      </c>
    </row>
    <row r="1505" spans="1:9" x14ac:dyDescent="0.25">
      <c r="A1505" s="2" t="s">
        <v>32</v>
      </c>
      <c r="B1505" s="2" t="s">
        <v>11</v>
      </c>
      <c r="C1505" s="2" t="s">
        <v>65</v>
      </c>
      <c r="D1505" s="2" t="s">
        <v>33</v>
      </c>
      <c r="E1505" s="2" t="str">
        <f t="shared" si="23"/>
        <v>2005Barnsley Hospital NHS Foundation TrustWhen you had important questions to ask a nurse, did you get answers that you could understand?</v>
      </c>
      <c r="F1505" s="29">
        <v>78.989999999999995</v>
      </c>
      <c r="G1505" s="29">
        <v>1.42</v>
      </c>
      <c r="H1505" s="29">
        <v>76.209999999999994</v>
      </c>
      <c r="I1505" s="29">
        <v>81.77</v>
      </c>
    </row>
    <row r="1506" spans="1:9" x14ac:dyDescent="0.25">
      <c r="A1506" s="2" t="s">
        <v>32</v>
      </c>
      <c r="B1506" s="2" t="s">
        <v>11</v>
      </c>
      <c r="C1506" s="2" t="s">
        <v>192</v>
      </c>
      <c r="D1506" s="2" t="s">
        <v>33</v>
      </c>
      <c r="E1506" s="2" t="str">
        <f t="shared" si="23"/>
        <v>2005United Lincolnshire Hospitals NHS TrustWhen you had important questions to ask a nurse, did you get answers that you could understand?</v>
      </c>
      <c r="F1506" s="29">
        <v>79.16</v>
      </c>
      <c r="G1506" s="29">
        <v>1.31</v>
      </c>
      <c r="H1506" s="29">
        <v>76.59</v>
      </c>
      <c r="I1506" s="29">
        <v>81.72</v>
      </c>
    </row>
    <row r="1507" spans="1:9" x14ac:dyDescent="0.25">
      <c r="A1507" s="2" t="s">
        <v>32</v>
      </c>
      <c r="B1507" s="2" t="s">
        <v>11</v>
      </c>
      <c r="C1507" s="2" t="s">
        <v>131</v>
      </c>
      <c r="D1507" s="2" t="s">
        <v>33</v>
      </c>
      <c r="E1507" s="2" t="str">
        <f t="shared" si="23"/>
        <v>2005North Bristol NHS TrustWhen you had important questions to ask a nurse, did you get answers that you could understand?</v>
      </c>
      <c r="F1507" s="29">
        <v>79.25</v>
      </c>
      <c r="G1507" s="29">
        <v>1.25</v>
      </c>
      <c r="H1507" s="29">
        <v>76.8</v>
      </c>
      <c r="I1507" s="29">
        <v>81.7</v>
      </c>
    </row>
    <row r="1508" spans="1:9" x14ac:dyDescent="0.25">
      <c r="A1508" s="2" t="s">
        <v>32</v>
      </c>
      <c r="B1508" s="2" t="s">
        <v>11</v>
      </c>
      <c r="C1508" s="2" t="s">
        <v>151</v>
      </c>
      <c r="D1508" s="2" t="s">
        <v>33</v>
      </c>
      <c r="E1508" s="2" t="str">
        <f t="shared" si="23"/>
        <v>2005Royal Free London NHS Foundation TrustWhen you had important questions to ask a nurse, did you get answers that you could understand?</v>
      </c>
      <c r="F1508" s="29">
        <v>78.94</v>
      </c>
      <c r="G1508" s="29">
        <v>1.39</v>
      </c>
      <c r="H1508" s="29">
        <v>76.209999999999994</v>
      </c>
      <c r="I1508" s="29">
        <v>81.66</v>
      </c>
    </row>
    <row r="1509" spans="1:9" x14ac:dyDescent="0.25">
      <c r="A1509" s="2" t="s">
        <v>32</v>
      </c>
      <c r="B1509" s="2" t="s">
        <v>11</v>
      </c>
      <c r="C1509" s="2" t="s">
        <v>199</v>
      </c>
      <c r="D1509" s="2" t="s">
        <v>33</v>
      </c>
      <c r="E1509" s="2" t="str">
        <f t="shared" si="23"/>
        <v>2005University Hospitals Coventry and Warwickshire NHS TrustWhen you had important questions to ask a nurse, did you get answers that you could understand?</v>
      </c>
      <c r="F1509" s="29">
        <v>78.92</v>
      </c>
      <c r="G1509" s="29">
        <v>1.37</v>
      </c>
      <c r="H1509" s="29">
        <v>76.23</v>
      </c>
      <c r="I1509" s="29">
        <v>81.599999999999994</v>
      </c>
    </row>
    <row r="1510" spans="1:9" x14ac:dyDescent="0.25">
      <c r="A1510" s="2" t="s">
        <v>32</v>
      </c>
      <c r="B1510" s="2" t="s">
        <v>11</v>
      </c>
      <c r="C1510" s="2" t="s">
        <v>123</v>
      </c>
      <c r="D1510" s="2" t="s">
        <v>33</v>
      </c>
      <c r="E1510" s="2" t="str">
        <f t="shared" si="23"/>
        <v>2005Maidstone and Tunbridge Wells NHS TrustWhen you had important questions to ask a nurse, did you get answers that you could understand?</v>
      </c>
      <c r="F1510" s="29">
        <v>78.88</v>
      </c>
      <c r="G1510" s="29">
        <v>1.37</v>
      </c>
      <c r="H1510" s="29">
        <v>76.2</v>
      </c>
      <c r="I1510" s="29">
        <v>81.56</v>
      </c>
    </row>
    <row r="1511" spans="1:9" x14ac:dyDescent="0.25">
      <c r="A1511" s="2" t="s">
        <v>32</v>
      </c>
      <c r="B1511" s="2" t="s">
        <v>11</v>
      </c>
      <c r="C1511" s="2" t="s">
        <v>172</v>
      </c>
      <c r="D1511" s="2" t="s">
        <v>33</v>
      </c>
      <c r="E1511" s="2" t="str">
        <f t="shared" si="23"/>
        <v>2005Stockport NHS Foundation TrustWhen you had important questions to ask a nurse, did you get answers that you could understand?</v>
      </c>
      <c r="F1511" s="29">
        <v>78.849999999999994</v>
      </c>
      <c r="G1511" s="29">
        <v>1.38</v>
      </c>
      <c r="H1511" s="29">
        <v>76.14</v>
      </c>
      <c r="I1511" s="29">
        <v>81.56</v>
      </c>
    </row>
    <row r="1512" spans="1:9" x14ac:dyDescent="0.25">
      <c r="A1512" s="2" t="s">
        <v>32</v>
      </c>
      <c r="B1512" s="2" t="s">
        <v>11</v>
      </c>
      <c r="C1512" s="2" t="s">
        <v>200</v>
      </c>
      <c r="D1512" s="2" t="s">
        <v>33</v>
      </c>
      <c r="E1512" s="2" t="str">
        <f t="shared" si="23"/>
        <v>2005University Hospitals of Leicester NHS TrustWhen you had important questions to ask a nurse, did you get answers that you could understand?</v>
      </c>
      <c r="F1512" s="29">
        <v>79.16</v>
      </c>
      <c r="G1512" s="29">
        <v>1.22</v>
      </c>
      <c r="H1512" s="29">
        <v>76.760000000000005</v>
      </c>
      <c r="I1512" s="29">
        <v>81.56</v>
      </c>
    </row>
    <row r="1513" spans="1:9" x14ac:dyDescent="0.25">
      <c r="A1513" s="2" t="s">
        <v>32</v>
      </c>
      <c r="B1513" s="2" t="s">
        <v>11</v>
      </c>
      <c r="C1513" s="2" t="s">
        <v>155</v>
      </c>
      <c r="D1513" s="2" t="s">
        <v>33</v>
      </c>
      <c r="E1513" s="2" t="str">
        <f t="shared" si="23"/>
        <v>2005Royal Surrey County Hospital NHS Foundation TrustWhen you had important questions to ask a nurse, did you get answers that you could understand?</v>
      </c>
      <c r="F1513" s="29">
        <v>78.86</v>
      </c>
      <c r="G1513" s="29">
        <v>1.35</v>
      </c>
      <c r="H1513" s="29">
        <v>76.209999999999994</v>
      </c>
      <c r="I1513" s="29">
        <v>81.5</v>
      </c>
    </row>
    <row r="1514" spans="1:9" x14ac:dyDescent="0.25">
      <c r="A1514" s="2" t="s">
        <v>32</v>
      </c>
      <c r="B1514" s="2" t="s">
        <v>11</v>
      </c>
      <c r="C1514" s="2" t="s">
        <v>103</v>
      </c>
      <c r="D1514" s="2" t="s">
        <v>33</v>
      </c>
      <c r="E1514" s="2" t="str">
        <f t="shared" si="23"/>
        <v>2005Hampshire Hospitals NHS Foundation TrustWhen you had important questions to ask a nurse, did you get answers that you could understand?</v>
      </c>
      <c r="F1514" s="29">
        <v>79.650000000000006</v>
      </c>
      <c r="G1514" s="29">
        <v>0.91</v>
      </c>
      <c r="H1514" s="29">
        <v>77.87</v>
      </c>
      <c r="I1514" s="29">
        <v>81.430000000000007</v>
      </c>
    </row>
    <row r="1515" spans="1:9" x14ac:dyDescent="0.25">
      <c r="A1515" s="2" t="s">
        <v>32</v>
      </c>
      <c r="B1515" s="2" t="s">
        <v>11</v>
      </c>
      <c r="C1515" s="2" t="s">
        <v>83</v>
      </c>
      <c r="D1515" s="2" t="s">
        <v>33</v>
      </c>
      <c r="E1515" s="2" t="str">
        <f t="shared" si="23"/>
        <v>2005Countess of Chester Hospital NHS Foundation TrustWhen you had important questions to ask a nurse, did you get answers that you could understand?</v>
      </c>
      <c r="F1515" s="29">
        <v>78.58</v>
      </c>
      <c r="G1515" s="29">
        <v>1.4</v>
      </c>
      <c r="H1515" s="29">
        <v>75.849999999999994</v>
      </c>
      <c r="I1515" s="29">
        <v>81.319999999999993</v>
      </c>
    </row>
    <row r="1516" spans="1:9" x14ac:dyDescent="0.25">
      <c r="A1516" s="2" t="s">
        <v>32</v>
      </c>
      <c r="B1516" s="2" t="s">
        <v>11</v>
      </c>
      <c r="C1516" s="2" t="s">
        <v>211</v>
      </c>
      <c r="D1516" s="2" t="s">
        <v>33</v>
      </c>
      <c r="E1516" s="2" t="str">
        <f t="shared" si="23"/>
        <v>2005Wrightington, Wigan and Leigh NHS Foundation TrustWhen you had important questions to ask a nurse, did you get answers that you could understand?</v>
      </c>
      <c r="F1516" s="29">
        <v>78.67</v>
      </c>
      <c r="G1516" s="29">
        <v>1.33</v>
      </c>
      <c r="H1516" s="29">
        <v>76.06</v>
      </c>
      <c r="I1516" s="29">
        <v>81.28</v>
      </c>
    </row>
    <row r="1517" spans="1:9" x14ac:dyDescent="0.25">
      <c r="A1517" s="2" t="s">
        <v>32</v>
      </c>
      <c r="B1517" s="2" t="s">
        <v>11</v>
      </c>
      <c r="C1517" s="2" t="s">
        <v>169</v>
      </c>
      <c r="D1517" s="2" t="s">
        <v>33</v>
      </c>
      <c r="E1517" s="2" t="str">
        <f t="shared" si="23"/>
        <v>2005Southport and Ormskirk Hospital NHS TrustWhen you had important questions to ask a nurse, did you get answers that you could understand?</v>
      </c>
      <c r="F1517" s="29">
        <v>78.5</v>
      </c>
      <c r="G1517" s="29">
        <v>1.37</v>
      </c>
      <c r="H1517" s="29">
        <v>75.81</v>
      </c>
      <c r="I1517" s="29">
        <v>81.2</v>
      </c>
    </row>
    <row r="1518" spans="1:9" x14ac:dyDescent="0.25">
      <c r="A1518" s="2" t="s">
        <v>32</v>
      </c>
      <c r="B1518" s="2" t="s">
        <v>11</v>
      </c>
      <c r="C1518" s="2" t="s">
        <v>214</v>
      </c>
      <c r="D1518" s="2" t="s">
        <v>33</v>
      </c>
      <c r="E1518" s="2" t="str">
        <f t="shared" si="23"/>
        <v>2005York Teaching Hospital NHS Foundation TrustWhen you had important questions to ask a nurse, did you get answers that you could understand?</v>
      </c>
      <c r="F1518" s="29">
        <v>79.400000000000006</v>
      </c>
      <c r="G1518" s="29">
        <v>0.9</v>
      </c>
      <c r="H1518" s="29">
        <v>77.63</v>
      </c>
      <c r="I1518" s="29">
        <v>81.180000000000007</v>
      </c>
    </row>
    <row r="1519" spans="1:9" x14ac:dyDescent="0.25">
      <c r="A1519" s="2" t="s">
        <v>32</v>
      </c>
      <c r="B1519" s="2" t="s">
        <v>11</v>
      </c>
      <c r="C1519" s="2" t="s">
        <v>74</v>
      </c>
      <c r="D1519" s="2" t="s">
        <v>33</v>
      </c>
      <c r="E1519" s="2" t="str">
        <f t="shared" si="23"/>
        <v>2005Buckinghamshire Healthcare NHS TrustWhen you had important questions to ask a nurse, did you get answers that you could understand?</v>
      </c>
      <c r="F1519" s="29">
        <v>78.650000000000006</v>
      </c>
      <c r="G1519" s="29">
        <v>1.27</v>
      </c>
      <c r="H1519" s="29">
        <v>76.150000000000006</v>
      </c>
      <c r="I1519" s="29">
        <v>81.14</v>
      </c>
    </row>
    <row r="1520" spans="1:9" x14ac:dyDescent="0.25">
      <c r="A1520" s="2" t="s">
        <v>32</v>
      </c>
      <c r="B1520" s="2" t="s">
        <v>11</v>
      </c>
      <c r="C1520" s="2" t="s">
        <v>193</v>
      </c>
      <c r="D1520" s="2" t="s">
        <v>33</v>
      </c>
      <c r="E1520" s="2" t="str">
        <f t="shared" si="23"/>
        <v>2005University College London Hospitals NHS Foundation TrustWhen you had important questions to ask a nurse, did you get answers that you could understand?</v>
      </c>
      <c r="F1520" s="29">
        <v>78.41</v>
      </c>
      <c r="G1520" s="29">
        <v>1.35</v>
      </c>
      <c r="H1520" s="29">
        <v>75.760000000000005</v>
      </c>
      <c r="I1520" s="29">
        <v>81.06</v>
      </c>
    </row>
    <row r="1521" spans="1:9" x14ac:dyDescent="0.25">
      <c r="A1521" s="2" t="s">
        <v>32</v>
      </c>
      <c r="B1521" s="2" t="s">
        <v>11</v>
      </c>
      <c r="C1521" s="2" t="s">
        <v>68</v>
      </c>
      <c r="D1521" s="2" t="s">
        <v>33</v>
      </c>
      <c r="E1521" s="2" t="str">
        <f t="shared" si="23"/>
        <v>2005Bedford Hospital NHS TrustWhen you had important questions to ask a nurse, did you get answers that you could understand?</v>
      </c>
      <c r="F1521" s="29">
        <v>78.25</v>
      </c>
      <c r="G1521" s="29">
        <v>1.41</v>
      </c>
      <c r="H1521" s="29">
        <v>75.48</v>
      </c>
      <c r="I1521" s="29">
        <v>81.02</v>
      </c>
    </row>
    <row r="1522" spans="1:9" x14ac:dyDescent="0.25">
      <c r="A1522" s="2" t="s">
        <v>32</v>
      </c>
      <c r="B1522" s="2" t="s">
        <v>11</v>
      </c>
      <c r="C1522" s="2" t="s">
        <v>81</v>
      </c>
      <c r="D1522" s="2" t="s">
        <v>33</v>
      </c>
      <c r="E1522" s="2" t="str">
        <f t="shared" si="23"/>
        <v>2005City Hospitals Sunderland NHS Foundation TrustWhen you had important questions to ask a nurse, did you get answers that you could understand?</v>
      </c>
      <c r="F1522" s="29">
        <v>78.36</v>
      </c>
      <c r="G1522" s="29">
        <v>1.32</v>
      </c>
      <c r="H1522" s="29">
        <v>75.77</v>
      </c>
      <c r="I1522" s="29">
        <v>80.95</v>
      </c>
    </row>
    <row r="1523" spans="1:9" x14ac:dyDescent="0.25">
      <c r="A1523" s="2" t="s">
        <v>32</v>
      </c>
      <c r="B1523" s="2" t="s">
        <v>11</v>
      </c>
      <c r="C1523" s="2" t="s">
        <v>154</v>
      </c>
      <c r="D1523" s="2" t="s">
        <v>33</v>
      </c>
      <c r="E1523" s="2" t="str">
        <f t="shared" si="23"/>
        <v>2005Royal National Orthopaedic Hospital NHS TrustWhen you had important questions to ask a nurse, did you get answers that you could understand?</v>
      </c>
      <c r="F1523" s="29">
        <v>78.44</v>
      </c>
      <c r="G1523" s="29">
        <v>1.22</v>
      </c>
      <c r="H1523" s="29">
        <v>76.040000000000006</v>
      </c>
      <c r="I1523" s="29">
        <v>80.83</v>
      </c>
    </row>
    <row r="1524" spans="1:9" x14ac:dyDescent="0.25">
      <c r="A1524" s="2" t="s">
        <v>32</v>
      </c>
      <c r="B1524" s="2" t="s">
        <v>11</v>
      </c>
      <c r="C1524" s="2" t="s">
        <v>106</v>
      </c>
      <c r="D1524" s="2" t="s">
        <v>33</v>
      </c>
      <c r="E1524" s="2" t="str">
        <f t="shared" si="23"/>
        <v>2005Heatherwood and Wexham Park Hospitals NHS Foundation TrustWhen you had important questions to ask a nurse, did you get answers that you could understand?</v>
      </c>
      <c r="F1524" s="29">
        <v>77.97</v>
      </c>
      <c r="G1524" s="29">
        <v>1.44</v>
      </c>
      <c r="H1524" s="29">
        <v>75.14</v>
      </c>
      <c r="I1524" s="29">
        <v>80.790000000000006</v>
      </c>
    </row>
    <row r="1525" spans="1:9" x14ac:dyDescent="0.25">
      <c r="A1525" s="2" t="s">
        <v>32</v>
      </c>
      <c r="B1525" s="2" t="s">
        <v>11</v>
      </c>
      <c r="C1525" s="2" t="s">
        <v>12</v>
      </c>
      <c r="D1525" s="2" t="s">
        <v>33</v>
      </c>
      <c r="E1525" s="2" t="str">
        <f t="shared" si="23"/>
        <v>2005Aintree University Hospital NHS Foundation TrustWhen you had important questions to ask a nurse, did you get answers that you could understand?</v>
      </c>
      <c r="F1525" s="27">
        <v>77.489999999999995</v>
      </c>
      <c r="G1525" s="27">
        <v>1.52</v>
      </c>
      <c r="H1525" s="27">
        <v>74.52</v>
      </c>
      <c r="I1525" s="27">
        <v>80.47</v>
      </c>
    </row>
    <row r="1526" spans="1:9" x14ac:dyDescent="0.25">
      <c r="A1526" s="2" t="s">
        <v>32</v>
      </c>
      <c r="B1526" s="2" t="s">
        <v>11</v>
      </c>
      <c r="C1526" s="2" t="s">
        <v>147</v>
      </c>
      <c r="D1526" s="2" t="s">
        <v>33</v>
      </c>
      <c r="E1526" s="2" t="str">
        <f t="shared" si="23"/>
        <v>2005Royal Berkshire NHS Foundation TrustWhen you had important questions to ask a nurse, did you get answers that you could understand?</v>
      </c>
      <c r="F1526" s="29">
        <v>77.72</v>
      </c>
      <c r="G1526" s="29">
        <v>1.33</v>
      </c>
      <c r="H1526" s="29">
        <v>75.13</v>
      </c>
      <c r="I1526" s="29">
        <v>80.319999999999993</v>
      </c>
    </row>
    <row r="1527" spans="1:9" x14ac:dyDescent="0.25">
      <c r="A1527" s="2" t="s">
        <v>32</v>
      </c>
      <c r="B1527" s="2" t="s">
        <v>11</v>
      </c>
      <c r="C1527" s="2" t="s">
        <v>212</v>
      </c>
      <c r="D1527" s="2" t="s">
        <v>33</v>
      </c>
      <c r="E1527" s="2" t="str">
        <f t="shared" si="23"/>
        <v>2005Wye Valley NHS TrustWhen you had important questions to ask a nurse, did you get answers that you could understand?</v>
      </c>
      <c r="F1527" s="29">
        <v>77.8</v>
      </c>
      <c r="G1527" s="29">
        <v>1.28</v>
      </c>
      <c r="H1527" s="29">
        <v>75.290000000000006</v>
      </c>
      <c r="I1527" s="29">
        <v>80.31</v>
      </c>
    </row>
    <row r="1528" spans="1:9" x14ac:dyDescent="0.25">
      <c r="A1528" s="2" t="s">
        <v>32</v>
      </c>
      <c r="B1528" s="2" t="s">
        <v>11</v>
      </c>
      <c r="C1528" s="2" t="s">
        <v>105</v>
      </c>
      <c r="D1528" s="2" t="s">
        <v>33</v>
      </c>
      <c r="E1528" s="2" t="str">
        <f t="shared" si="23"/>
        <v>2005Heart of England NHS Foundation TrustWhen you had important questions to ask a nurse, did you get answers that you could understand?</v>
      </c>
      <c r="F1528" s="29">
        <v>78.25</v>
      </c>
      <c r="G1528" s="29">
        <v>1.03</v>
      </c>
      <c r="H1528" s="29">
        <v>76.23</v>
      </c>
      <c r="I1528" s="29">
        <v>80.260000000000005</v>
      </c>
    </row>
    <row r="1529" spans="1:9" x14ac:dyDescent="0.25">
      <c r="A1529" s="2" t="s">
        <v>32</v>
      </c>
      <c r="B1529" s="2" t="s">
        <v>11</v>
      </c>
      <c r="C1529" s="2" t="s">
        <v>113</v>
      </c>
      <c r="D1529" s="2" t="s">
        <v>33</v>
      </c>
      <c r="E1529" s="2" t="str">
        <f t="shared" si="23"/>
        <v>2005James Paget University Hospitals NHS Foundation TrustWhen you had important questions to ask a nurse, did you get answers that you could understand?</v>
      </c>
      <c r="F1529" s="29">
        <v>77.41</v>
      </c>
      <c r="G1529" s="29">
        <v>1.34</v>
      </c>
      <c r="H1529" s="29">
        <v>74.790000000000006</v>
      </c>
      <c r="I1529" s="29">
        <v>80.03</v>
      </c>
    </row>
    <row r="1530" spans="1:9" x14ac:dyDescent="0.25">
      <c r="A1530" s="2" t="s">
        <v>32</v>
      </c>
      <c r="B1530" s="2" t="s">
        <v>11</v>
      </c>
      <c r="C1530" s="2" t="s">
        <v>170</v>
      </c>
      <c r="D1530" s="2" t="s">
        <v>33</v>
      </c>
      <c r="E1530" s="2" t="str">
        <f t="shared" si="23"/>
        <v>2005St George's Healthcare NHS TrustWhen you had important questions to ask a nurse, did you get answers that you could understand?</v>
      </c>
      <c r="F1530" s="29">
        <v>77.36</v>
      </c>
      <c r="G1530" s="29">
        <v>1.34</v>
      </c>
      <c r="H1530" s="29">
        <v>74.73</v>
      </c>
      <c r="I1530" s="29">
        <v>79.989999999999995</v>
      </c>
    </row>
    <row r="1531" spans="1:9" x14ac:dyDescent="0.25">
      <c r="A1531" s="2" t="s">
        <v>32</v>
      </c>
      <c r="B1531" s="2" t="s">
        <v>11</v>
      </c>
      <c r="C1531" s="2" t="s">
        <v>198</v>
      </c>
      <c r="D1531" s="2" t="s">
        <v>33</v>
      </c>
      <c r="E1531" s="2" t="str">
        <f t="shared" si="23"/>
        <v>2005University Hospitals Bristol NHS Foundation TrustWhen you had important questions to ask a nurse, did you get answers that you could understand?</v>
      </c>
      <c r="F1531" s="29">
        <v>77.260000000000005</v>
      </c>
      <c r="G1531" s="29">
        <v>1.34</v>
      </c>
      <c r="H1531" s="29">
        <v>74.63</v>
      </c>
      <c r="I1531" s="29">
        <v>79.89</v>
      </c>
    </row>
    <row r="1532" spans="1:9" x14ac:dyDescent="0.25">
      <c r="A1532" s="2" t="s">
        <v>32</v>
      </c>
      <c r="B1532" s="2" t="s">
        <v>11</v>
      </c>
      <c r="C1532" s="2" t="s">
        <v>202</v>
      </c>
      <c r="D1532" s="2" t="s">
        <v>33</v>
      </c>
      <c r="E1532" s="2" t="str">
        <f t="shared" si="23"/>
        <v>2005Walsall Healthcare NHS TrustWhen you had important questions to ask a nurse, did you get answers that you could understand?</v>
      </c>
      <c r="F1532" s="29">
        <v>76.8</v>
      </c>
      <c r="G1532" s="29">
        <v>1.47</v>
      </c>
      <c r="H1532" s="29">
        <v>73.92</v>
      </c>
      <c r="I1532" s="29">
        <v>79.69</v>
      </c>
    </row>
    <row r="1533" spans="1:9" x14ac:dyDescent="0.25">
      <c r="A1533" s="2" t="s">
        <v>32</v>
      </c>
      <c r="B1533" s="2" t="s">
        <v>11</v>
      </c>
      <c r="C1533" s="2" t="s">
        <v>204</v>
      </c>
      <c r="D1533" s="2" t="s">
        <v>33</v>
      </c>
      <c r="E1533" s="2" t="str">
        <f t="shared" si="23"/>
        <v>2005West Hertfordshire Hospitals NHS TrustWhen you had important questions to ask a nurse, did you get answers that you could understand?</v>
      </c>
      <c r="F1533" s="29">
        <v>76.849999999999994</v>
      </c>
      <c r="G1533" s="29">
        <v>1.29</v>
      </c>
      <c r="H1533" s="29">
        <v>74.319999999999993</v>
      </c>
      <c r="I1533" s="29">
        <v>79.38</v>
      </c>
    </row>
    <row r="1534" spans="1:9" x14ac:dyDescent="0.25">
      <c r="A1534" s="2" t="s">
        <v>32</v>
      </c>
      <c r="B1534" s="2" t="s">
        <v>11</v>
      </c>
      <c r="C1534" s="2" t="s">
        <v>178</v>
      </c>
      <c r="D1534" s="2" t="s">
        <v>33</v>
      </c>
      <c r="E1534" s="2" t="str">
        <f t="shared" si="23"/>
        <v>2005The Dudley Group NHS Foundation TrustWhen you had important questions to ask a nurse, did you get answers that you could understand?</v>
      </c>
      <c r="F1534" s="29">
        <v>76.53</v>
      </c>
      <c r="G1534" s="29">
        <v>1.34</v>
      </c>
      <c r="H1534" s="29">
        <v>73.900000000000006</v>
      </c>
      <c r="I1534" s="29">
        <v>79.16</v>
      </c>
    </row>
    <row r="1535" spans="1:9" x14ac:dyDescent="0.25">
      <c r="A1535" s="2" t="s">
        <v>32</v>
      </c>
      <c r="B1535" s="2" t="s">
        <v>11</v>
      </c>
      <c r="C1535" s="2" t="s">
        <v>116</v>
      </c>
      <c r="D1535" s="2" t="s">
        <v>33</v>
      </c>
      <c r="E1535" s="2" t="str">
        <f t="shared" si="23"/>
        <v>2005Kingston Hospital NHS Foundation TrustWhen you had important questions to ask a nurse, did you get answers that you could understand?</v>
      </c>
      <c r="F1535" s="29">
        <v>76.44</v>
      </c>
      <c r="G1535" s="29">
        <v>1.32</v>
      </c>
      <c r="H1535" s="29">
        <v>73.84</v>
      </c>
      <c r="I1535" s="29">
        <v>79.03</v>
      </c>
    </row>
    <row r="1536" spans="1:9" x14ac:dyDescent="0.25">
      <c r="A1536" s="2" t="s">
        <v>32</v>
      </c>
      <c r="B1536" s="2" t="s">
        <v>11</v>
      </c>
      <c r="C1536" s="2" t="s">
        <v>135</v>
      </c>
      <c r="D1536" s="2" t="s">
        <v>33</v>
      </c>
      <c r="E1536" s="2" t="str">
        <f t="shared" si="23"/>
        <v>2005Northampton General Hospital NHS TrustWhen you had important questions to ask a nurse, did you get answers that you could understand?</v>
      </c>
      <c r="F1536" s="29">
        <v>76.06</v>
      </c>
      <c r="G1536" s="29">
        <v>1.36</v>
      </c>
      <c r="H1536" s="29">
        <v>73.400000000000006</v>
      </c>
      <c r="I1536" s="29">
        <v>78.73</v>
      </c>
    </row>
    <row r="1537" spans="1:9" x14ac:dyDescent="0.25">
      <c r="A1537" s="2" t="s">
        <v>32</v>
      </c>
      <c r="B1537" s="2" t="s">
        <v>11</v>
      </c>
      <c r="C1537" s="2" t="s">
        <v>179</v>
      </c>
      <c r="D1537" s="2" t="s">
        <v>33</v>
      </c>
      <c r="E1537" s="2" t="str">
        <f t="shared" si="23"/>
        <v>2005The Hillingdon Hospitals NHS Foundation TrustWhen you had important questions to ask a nurse, did you get answers that you could understand?</v>
      </c>
      <c r="F1537" s="29">
        <v>75.760000000000005</v>
      </c>
      <c r="G1537" s="29">
        <v>1.5</v>
      </c>
      <c r="H1537" s="29">
        <v>72.819999999999993</v>
      </c>
      <c r="I1537" s="29">
        <v>78.7</v>
      </c>
    </row>
    <row r="1538" spans="1:9" x14ac:dyDescent="0.25">
      <c r="A1538" s="2" t="s">
        <v>32</v>
      </c>
      <c r="B1538" s="2" t="s">
        <v>11</v>
      </c>
      <c r="C1538" s="2" t="s">
        <v>134</v>
      </c>
      <c r="D1538" s="2" t="s">
        <v>33</v>
      </c>
      <c r="E1538" s="2" t="str">
        <f t="shared" ref="E1538:E1601" si="24">B1538&amp;C1538&amp;D1538</f>
        <v>2005North West London Hospitals NHS TrustWhen you had important questions to ask a nurse, did you get answers that you could understand?</v>
      </c>
      <c r="F1538" s="29">
        <v>75.75</v>
      </c>
      <c r="G1538" s="29">
        <v>1.42</v>
      </c>
      <c r="H1538" s="29">
        <v>72.97</v>
      </c>
      <c r="I1538" s="29">
        <v>78.53</v>
      </c>
    </row>
    <row r="1539" spans="1:9" x14ac:dyDescent="0.25">
      <c r="A1539" s="2" t="s">
        <v>32</v>
      </c>
      <c r="B1539" s="2" t="s">
        <v>11</v>
      </c>
      <c r="C1539" s="2" t="s">
        <v>72</v>
      </c>
      <c r="D1539" s="2" t="s">
        <v>33</v>
      </c>
      <c r="E1539" s="2" t="str">
        <f t="shared" si="24"/>
        <v>2005Bradford Teaching Hospitals NHS Foundation TrustWhen you had important questions to ask a nurse, did you get answers that you could understand?</v>
      </c>
      <c r="F1539" s="29">
        <v>75.72</v>
      </c>
      <c r="G1539" s="29">
        <v>1.37</v>
      </c>
      <c r="H1539" s="29">
        <v>73.03</v>
      </c>
      <c r="I1539" s="29">
        <v>78.42</v>
      </c>
    </row>
    <row r="1540" spans="1:9" x14ac:dyDescent="0.25">
      <c r="A1540" s="2" t="s">
        <v>32</v>
      </c>
      <c r="B1540" s="2" t="s">
        <v>11</v>
      </c>
      <c r="C1540" s="2" t="s">
        <v>197</v>
      </c>
      <c r="D1540" s="2" t="s">
        <v>33</v>
      </c>
      <c r="E1540" s="2" t="str">
        <f t="shared" si="24"/>
        <v>2005University Hospitals Birmingham NHS Foundation TrustWhen you had important questions to ask a nurse, did you get answers that you could understand?</v>
      </c>
      <c r="F1540" s="29">
        <v>75.38</v>
      </c>
      <c r="G1540" s="29">
        <v>1.42</v>
      </c>
      <c r="H1540" s="29">
        <v>72.59</v>
      </c>
      <c r="I1540" s="29">
        <v>78.17</v>
      </c>
    </row>
    <row r="1541" spans="1:9" x14ac:dyDescent="0.25">
      <c r="A1541" s="2" t="s">
        <v>32</v>
      </c>
      <c r="B1541" s="2" t="s">
        <v>11</v>
      </c>
      <c r="C1541" s="2" t="s">
        <v>122</v>
      </c>
      <c r="D1541" s="2" t="s">
        <v>33</v>
      </c>
      <c r="E1541" s="2" t="str">
        <f t="shared" si="24"/>
        <v>2005Luton and Dunstable Hospital NHS Foundation TrustWhen you had important questions to ask a nurse, did you get answers that you could understand?</v>
      </c>
      <c r="F1541" s="29">
        <v>75.180000000000007</v>
      </c>
      <c r="G1541" s="29">
        <v>1.41</v>
      </c>
      <c r="H1541" s="29">
        <v>72.42</v>
      </c>
      <c r="I1541" s="29">
        <v>77.94</v>
      </c>
    </row>
    <row r="1542" spans="1:9" x14ac:dyDescent="0.25">
      <c r="A1542" s="2" t="s">
        <v>32</v>
      </c>
      <c r="B1542" s="2" t="s">
        <v>11</v>
      </c>
      <c r="C1542" s="2" t="s">
        <v>77</v>
      </c>
      <c r="D1542" s="2" t="s">
        <v>33</v>
      </c>
      <c r="E1542" s="2" t="str">
        <f t="shared" si="24"/>
        <v>2005Cambridge University Hospitals NHS Foundation TrustWhen you had important questions to ask a nurse, did you get answers that you could understand?</v>
      </c>
      <c r="F1542" s="29">
        <v>75.349999999999994</v>
      </c>
      <c r="G1542" s="29">
        <v>1.31</v>
      </c>
      <c r="H1542" s="29">
        <v>72.78</v>
      </c>
      <c r="I1542" s="29">
        <v>77.92</v>
      </c>
    </row>
    <row r="1543" spans="1:9" x14ac:dyDescent="0.25">
      <c r="A1543" s="2" t="s">
        <v>32</v>
      </c>
      <c r="B1543" s="2" t="s">
        <v>11</v>
      </c>
      <c r="C1543" s="2" t="s">
        <v>64</v>
      </c>
      <c r="D1543" s="2" t="s">
        <v>33</v>
      </c>
      <c r="E1543" s="2" t="str">
        <f t="shared" si="24"/>
        <v>2005Barnet and Chase Farm Hospitals NHS TrustWhen you had important questions to ask a nurse, did you get answers that you could understand?</v>
      </c>
      <c r="F1543" s="29">
        <v>75.069999999999993</v>
      </c>
      <c r="G1543" s="29">
        <v>1.39</v>
      </c>
      <c r="H1543" s="29">
        <v>72.34</v>
      </c>
      <c r="I1543" s="29">
        <v>77.8</v>
      </c>
    </row>
    <row r="1544" spans="1:9" x14ac:dyDescent="0.25">
      <c r="A1544" s="2" t="s">
        <v>32</v>
      </c>
      <c r="B1544" s="2" t="s">
        <v>11</v>
      </c>
      <c r="C1544" s="2" t="s">
        <v>182</v>
      </c>
      <c r="D1544" s="2" t="s">
        <v>33</v>
      </c>
      <c r="E1544" s="2" t="str">
        <f t="shared" si="24"/>
        <v>2005The Princess Alexandra Hospital NHS TrustWhen you had important questions to ask a nurse, did you get answers that you could understand?</v>
      </c>
      <c r="F1544" s="29">
        <v>75.010000000000005</v>
      </c>
      <c r="G1544" s="29">
        <v>1.4</v>
      </c>
      <c r="H1544" s="29">
        <v>72.27</v>
      </c>
      <c r="I1544" s="29">
        <v>77.760000000000005</v>
      </c>
    </row>
    <row r="1545" spans="1:9" x14ac:dyDescent="0.25">
      <c r="A1545" s="2" t="s">
        <v>32</v>
      </c>
      <c r="B1545" s="2" t="s">
        <v>11</v>
      </c>
      <c r="C1545" s="2" t="s">
        <v>115</v>
      </c>
      <c r="D1545" s="2" t="s">
        <v>33</v>
      </c>
      <c r="E1545" s="2" t="str">
        <f t="shared" si="24"/>
        <v>2005King's College Hospital NHS Foundation TrustWhen you had important questions to ask a nurse, did you get answers that you could understand?</v>
      </c>
      <c r="F1545" s="29">
        <v>74.81</v>
      </c>
      <c r="G1545" s="29">
        <v>1.4</v>
      </c>
      <c r="H1545" s="29">
        <v>72.069999999999993</v>
      </c>
      <c r="I1545" s="29">
        <v>77.55</v>
      </c>
    </row>
    <row r="1546" spans="1:9" x14ac:dyDescent="0.25">
      <c r="A1546" s="2" t="s">
        <v>32</v>
      </c>
      <c r="B1546" s="2" t="s">
        <v>11</v>
      </c>
      <c r="C1546" s="2" t="s">
        <v>173</v>
      </c>
      <c r="D1546" s="2" t="s">
        <v>33</v>
      </c>
      <c r="E1546" s="2" t="str">
        <f t="shared" si="24"/>
        <v>2005Surrey and Sussex Healthcare NHS TrustWhen you had important questions to ask a nurse, did you get answers that you could understand?</v>
      </c>
      <c r="F1546" s="29">
        <v>74.709999999999994</v>
      </c>
      <c r="G1546" s="29">
        <v>1.41</v>
      </c>
      <c r="H1546" s="29">
        <v>71.94</v>
      </c>
      <c r="I1546" s="29">
        <v>77.47</v>
      </c>
    </row>
    <row r="1547" spans="1:9" x14ac:dyDescent="0.25">
      <c r="A1547" s="2" t="s">
        <v>32</v>
      </c>
      <c r="B1547" s="2" t="s">
        <v>11</v>
      </c>
      <c r="C1547" s="2" t="s">
        <v>90</v>
      </c>
      <c r="D1547" s="2" t="s">
        <v>33</v>
      </c>
      <c r="E1547" s="2" t="str">
        <f t="shared" si="24"/>
        <v>2005Ealing Hospital NHS TrustWhen you had important questions to ask a nurse, did you get answers that you could understand?</v>
      </c>
      <c r="F1547" s="29">
        <v>74.319999999999993</v>
      </c>
      <c r="G1547" s="29">
        <v>1.58</v>
      </c>
      <c r="H1547" s="29">
        <v>71.22</v>
      </c>
      <c r="I1547" s="29">
        <v>77.42</v>
      </c>
    </row>
    <row r="1548" spans="1:9" x14ac:dyDescent="0.25">
      <c r="A1548" s="2" t="s">
        <v>32</v>
      </c>
      <c r="B1548" s="2" t="s">
        <v>11</v>
      </c>
      <c r="C1548" s="2" t="s">
        <v>91</v>
      </c>
      <c r="D1548" s="2" t="s">
        <v>33</v>
      </c>
      <c r="E1548" s="2" t="str">
        <f t="shared" si="24"/>
        <v>2005East and North Hertfordshire NHS TrustWhen you had important questions to ask a nurse, did you get answers that you could understand?</v>
      </c>
      <c r="F1548" s="29">
        <v>74.290000000000006</v>
      </c>
      <c r="G1548" s="29">
        <v>1.39</v>
      </c>
      <c r="H1548" s="29">
        <v>71.569999999999993</v>
      </c>
      <c r="I1548" s="29">
        <v>77.010000000000005</v>
      </c>
    </row>
    <row r="1549" spans="1:9" x14ac:dyDescent="0.25">
      <c r="A1549" s="2" t="s">
        <v>32</v>
      </c>
      <c r="B1549" s="2" t="s">
        <v>11</v>
      </c>
      <c r="C1549" s="2" t="s">
        <v>119</v>
      </c>
      <c r="D1549" s="2" t="s">
        <v>33</v>
      </c>
      <c r="E1549" s="2" t="str">
        <f t="shared" si="24"/>
        <v>2005Lewisham Healthcare NHS TrustWhen you had important questions to ask a nurse, did you get answers that you could understand?</v>
      </c>
      <c r="F1549" s="29">
        <v>73.66</v>
      </c>
      <c r="G1549" s="29">
        <v>1.29</v>
      </c>
      <c r="H1549" s="29">
        <v>71.13</v>
      </c>
      <c r="I1549" s="29">
        <v>76.19</v>
      </c>
    </row>
    <row r="1550" spans="1:9" x14ac:dyDescent="0.25">
      <c r="A1550" s="2" t="s">
        <v>32</v>
      </c>
      <c r="B1550" s="2" t="s">
        <v>11</v>
      </c>
      <c r="C1550" s="2" t="s">
        <v>164</v>
      </c>
      <c r="D1550" s="2" t="s">
        <v>33</v>
      </c>
      <c r="E1550" s="2" t="str">
        <f t="shared" si="24"/>
        <v>2005South London Healthcare NHS TrustWhen you had important questions to ask a nurse, did you get answers that you could understand?</v>
      </c>
      <c r="F1550" s="29">
        <v>74.53</v>
      </c>
      <c r="G1550" s="29">
        <v>0.81</v>
      </c>
      <c r="H1550" s="29">
        <v>72.95</v>
      </c>
      <c r="I1550" s="29">
        <v>76.11</v>
      </c>
    </row>
    <row r="1551" spans="1:9" x14ac:dyDescent="0.25">
      <c r="A1551" s="2" t="s">
        <v>32</v>
      </c>
      <c r="B1551" s="2" t="s">
        <v>11</v>
      </c>
      <c r="C1551" s="2" t="s">
        <v>205</v>
      </c>
      <c r="D1551" s="2" t="s">
        <v>33</v>
      </c>
      <c r="E1551" s="2" t="str">
        <f t="shared" si="24"/>
        <v>2005West Middlesex University Hospital NHS TrustWhen you had important questions to ask a nurse, did you get answers that you could understand?</v>
      </c>
      <c r="F1551" s="29">
        <v>73.150000000000006</v>
      </c>
      <c r="G1551" s="29">
        <v>1.51</v>
      </c>
      <c r="H1551" s="29">
        <v>70.19</v>
      </c>
      <c r="I1551" s="29">
        <v>76.11</v>
      </c>
    </row>
    <row r="1552" spans="1:9" x14ac:dyDescent="0.25">
      <c r="A1552" s="2" t="s">
        <v>32</v>
      </c>
      <c r="B1552" s="2" t="s">
        <v>11</v>
      </c>
      <c r="C1552" s="2" t="s">
        <v>110</v>
      </c>
      <c r="D1552" s="2" t="s">
        <v>33</v>
      </c>
      <c r="E1552" s="2" t="str">
        <f t="shared" si="24"/>
        <v>2005Imperial College Healthcare NHS TrustWhen you had important questions to ask a nurse, did you get answers that you could understand?</v>
      </c>
      <c r="F1552" s="29">
        <v>73.73</v>
      </c>
      <c r="G1552" s="29">
        <v>1.04</v>
      </c>
      <c r="H1552" s="29">
        <v>71.7</v>
      </c>
      <c r="I1552" s="29">
        <v>75.760000000000005</v>
      </c>
    </row>
    <row r="1553" spans="1:9" x14ac:dyDescent="0.25">
      <c r="A1553" s="2" t="s">
        <v>32</v>
      </c>
      <c r="B1553" s="2" t="s">
        <v>11</v>
      </c>
      <c r="C1553" s="2" t="s">
        <v>66</v>
      </c>
      <c r="D1553" s="2" t="s">
        <v>33</v>
      </c>
      <c r="E1553" s="2" t="str">
        <f t="shared" si="24"/>
        <v>2005Barts Health NHS TrustWhen you had important questions to ask a nurse, did you get answers that you could understand?</v>
      </c>
      <c r="F1553" s="29">
        <v>73.27</v>
      </c>
      <c r="G1553" s="29">
        <v>0.88</v>
      </c>
      <c r="H1553" s="29">
        <v>71.540000000000006</v>
      </c>
      <c r="I1553" s="29">
        <v>75</v>
      </c>
    </row>
    <row r="1554" spans="1:9" x14ac:dyDescent="0.25">
      <c r="A1554" s="2" t="s">
        <v>32</v>
      </c>
      <c r="B1554" s="2" t="s">
        <v>11</v>
      </c>
      <c r="C1554" s="2" t="s">
        <v>62</v>
      </c>
      <c r="D1554" s="2" t="s">
        <v>33</v>
      </c>
      <c r="E1554" s="2" t="str">
        <f t="shared" si="24"/>
        <v>2005Ashford and St Peter's Hospitals NHS Foundation TrustWhen you had important questions to ask a nurse, did you get answers that you could understand?</v>
      </c>
      <c r="F1554" s="27">
        <v>71.45</v>
      </c>
      <c r="G1554" s="27">
        <v>1.4</v>
      </c>
      <c r="H1554" s="27">
        <v>68.7</v>
      </c>
      <c r="I1554" s="27">
        <v>74.2</v>
      </c>
    </row>
    <row r="1555" spans="1:9" x14ac:dyDescent="0.25">
      <c r="A1555" s="2" t="s">
        <v>32</v>
      </c>
      <c r="B1555" s="2" t="s">
        <v>11</v>
      </c>
      <c r="C1555" s="2" t="s">
        <v>85</v>
      </c>
      <c r="D1555" s="2" t="s">
        <v>33</v>
      </c>
      <c r="E1555" s="2" t="str">
        <f t="shared" si="24"/>
        <v>2005Croydon Health Services NHS TrustWhen you had important questions to ask a nurse, did you get answers that you could understand?</v>
      </c>
      <c r="F1555" s="29">
        <v>69.55</v>
      </c>
      <c r="G1555" s="29">
        <v>1.55</v>
      </c>
      <c r="H1555" s="29">
        <v>66.510000000000005</v>
      </c>
      <c r="I1555" s="29">
        <v>72.59</v>
      </c>
    </row>
    <row r="1556" spans="1:9" x14ac:dyDescent="0.25">
      <c r="A1556" s="2" t="s">
        <v>32</v>
      </c>
      <c r="B1556" s="2" t="s">
        <v>11</v>
      </c>
      <c r="C1556" s="2" t="s">
        <v>5</v>
      </c>
      <c r="D1556" s="2" t="s">
        <v>33</v>
      </c>
      <c r="E1556" s="2" t="str">
        <f t="shared" si="24"/>
        <v>2005North Middlesex University Hospital NHS TrustWhen you had important questions to ask a nurse, did you get answers that you could understand?</v>
      </c>
      <c r="F1556" s="29">
        <v>69.239999999999995</v>
      </c>
      <c r="G1556" s="29">
        <v>1.52</v>
      </c>
      <c r="H1556" s="29">
        <v>66.260000000000005</v>
      </c>
      <c r="I1556" s="29">
        <v>72.22</v>
      </c>
    </row>
    <row r="1557" spans="1:9" x14ac:dyDescent="0.25">
      <c r="A1557" s="2" t="s">
        <v>32</v>
      </c>
      <c r="B1557" s="2" t="s">
        <v>11</v>
      </c>
      <c r="C1557" s="2" t="s">
        <v>108</v>
      </c>
      <c r="D1557" s="2" t="s">
        <v>33</v>
      </c>
      <c r="E1557" s="2" t="str">
        <f t="shared" si="24"/>
        <v>2005Homerton University Hospital NHS Foundation TrustWhen you had important questions to ask a nurse, did you get answers that you could understand?</v>
      </c>
      <c r="F1557" s="29">
        <v>67.86</v>
      </c>
      <c r="G1557" s="29">
        <v>1.74</v>
      </c>
      <c r="H1557" s="29">
        <v>64.44</v>
      </c>
      <c r="I1557" s="29">
        <v>71.27</v>
      </c>
    </row>
    <row r="1558" spans="1:9" x14ac:dyDescent="0.25">
      <c r="A1558" s="2" t="s">
        <v>32</v>
      </c>
      <c r="B1558" s="2" t="s">
        <v>11</v>
      </c>
      <c r="C1558" s="2" t="s">
        <v>63</v>
      </c>
      <c r="D1558" s="2" t="s">
        <v>33</v>
      </c>
      <c r="E1558" s="2" t="str">
        <f t="shared" si="24"/>
        <v>2005Barking, Havering and Redbridge University Hospitals NHS TrustWhen you had important questions to ask a nurse, did you get answers that you could understand?</v>
      </c>
      <c r="F1558" s="28"/>
      <c r="G1558" s="28"/>
      <c r="H1558" s="28"/>
      <c r="I1558" s="28"/>
    </row>
    <row r="1559" spans="1:9" x14ac:dyDescent="0.25">
      <c r="A1559" s="2" t="s">
        <v>32</v>
      </c>
      <c r="B1559" s="2" t="s">
        <v>11</v>
      </c>
      <c r="C1559" s="2" t="s">
        <v>80</v>
      </c>
      <c r="D1559" s="2" t="s">
        <v>33</v>
      </c>
      <c r="E1559" s="2" t="str">
        <f t="shared" si="24"/>
        <v>2005Chesterfield Royal Hospital NHS Foundation TrustWhen you had important questions to ask a nurse, did you get answers that you could understand?</v>
      </c>
      <c r="F1559" s="28"/>
      <c r="G1559" s="28"/>
      <c r="H1559" s="28"/>
      <c r="I1559" s="28"/>
    </row>
    <row r="1560" spans="1:9" x14ac:dyDescent="0.25">
      <c r="A1560" s="2" t="s">
        <v>32</v>
      </c>
      <c r="B1560" s="2" t="s">
        <v>11</v>
      </c>
      <c r="C1560" s="2" t="s">
        <v>89</v>
      </c>
      <c r="D1560" s="2" t="s">
        <v>33</v>
      </c>
      <c r="E1560" s="2" t="str">
        <f t="shared" si="24"/>
        <v>2005Dorset County Hospital NHS Foundation TrustWhen you had important questions to ask a nurse, did you get answers that you could understand?</v>
      </c>
      <c r="F1560" s="28"/>
      <c r="G1560" s="28"/>
      <c r="H1560" s="28"/>
      <c r="I1560" s="28"/>
    </row>
    <row r="1561" spans="1:9" x14ac:dyDescent="0.25">
      <c r="A1561" s="2" t="s">
        <v>32</v>
      </c>
      <c r="B1561" s="2" t="s">
        <v>11</v>
      </c>
      <c r="C1561" s="2" t="s">
        <v>190</v>
      </c>
      <c r="D1561" s="2" t="s">
        <v>33</v>
      </c>
      <c r="E1561" s="2" t="str">
        <f t="shared" si="24"/>
        <v>2005The Walton Centre NHS Foundation TrustWhen you had important questions to ask a nurse, did you get answers that you could understand?</v>
      </c>
      <c r="F1561" s="28"/>
      <c r="G1561" s="28"/>
      <c r="H1561" s="28"/>
      <c r="I1561" s="28"/>
    </row>
    <row r="1562" spans="1:9" x14ac:dyDescent="0.25">
      <c r="A1562" s="2" t="s">
        <v>34</v>
      </c>
      <c r="B1562" s="2" t="s">
        <v>11</v>
      </c>
      <c r="C1562" s="2" t="s">
        <v>187</v>
      </c>
      <c r="D1562" s="2" t="s">
        <v>35</v>
      </c>
      <c r="E1562" s="2" t="str">
        <f t="shared" si="24"/>
        <v>2005The Royal Marsden NHS Foundation TrustDid nurses talk in front of you as if you weren’t there?</v>
      </c>
      <c r="F1562" s="29">
        <v>93.45</v>
      </c>
      <c r="G1562" s="29">
        <v>1.1000000000000001</v>
      </c>
      <c r="H1562" s="29">
        <v>91.3</v>
      </c>
      <c r="I1562" s="29">
        <v>95.61</v>
      </c>
    </row>
    <row r="1563" spans="1:9" x14ac:dyDescent="0.25">
      <c r="A1563" s="2" t="s">
        <v>34</v>
      </c>
      <c r="B1563" s="2" t="s">
        <v>11</v>
      </c>
      <c r="C1563" s="2" t="s">
        <v>146</v>
      </c>
      <c r="D1563" s="2" t="s">
        <v>35</v>
      </c>
      <c r="E1563" s="2" t="str">
        <f t="shared" si="24"/>
        <v>2005Queen Victoria Hospital NHS Foundation TrustDid nurses talk in front of you as if you weren’t there?</v>
      </c>
      <c r="F1563" s="29">
        <v>92.91</v>
      </c>
      <c r="G1563" s="29">
        <v>1.18</v>
      </c>
      <c r="H1563" s="29">
        <v>90.61</v>
      </c>
      <c r="I1563" s="29">
        <v>95.22</v>
      </c>
    </row>
    <row r="1564" spans="1:9" x14ac:dyDescent="0.25">
      <c r="A1564" s="2" t="s">
        <v>34</v>
      </c>
      <c r="B1564" s="2" t="s">
        <v>11</v>
      </c>
      <c r="C1564" s="2" t="s">
        <v>176</v>
      </c>
      <c r="D1564" s="2" t="s">
        <v>35</v>
      </c>
      <c r="E1564" s="2" t="str">
        <f t="shared" si="24"/>
        <v>2005The Christie NHS Foundation TrustDid nurses talk in front of you as if you weren’t there?</v>
      </c>
      <c r="F1564" s="29">
        <v>92.79</v>
      </c>
      <c r="G1564" s="29">
        <v>1.1200000000000001</v>
      </c>
      <c r="H1564" s="29">
        <v>90.59</v>
      </c>
      <c r="I1564" s="29">
        <v>94.99</v>
      </c>
    </row>
    <row r="1565" spans="1:9" x14ac:dyDescent="0.25">
      <c r="A1565" s="2" t="s">
        <v>34</v>
      </c>
      <c r="B1565" s="2" t="s">
        <v>11</v>
      </c>
      <c r="C1565" s="2" t="s">
        <v>153</v>
      </c>
      <c r="D1565" s="2" t="s">
        <v>35</v>
      </c>
      <c r="E1565" s="2" t="str">
        <f t="shared" si="24"/>
        <v>2005Royal National Hospital for Rheumatic Diseases NHS Foundation TrustDid nurses talk in front of you as if you weren’t there?</v>
      </c>
      <c r="F1565" s="29">
        <v>90.84</v>
      </c>
      <c r="G1565" s="29">
        <v>1.99</v>
      </c>
      <c r="H1565" s="29">
        <v>86.94</v>
      </c>
      <c r="I1565" s="29">
        <v>94.75</v>
      </c>
    </row>
    <row r="1566" spans="1:9" x14ac:dyDescent="0.25">
      <c r="A1566" s="2" t="s">
        <v>34</v>
      </c>
      <c r="B1566" s="2" t="s">
        <v>11</v>
      </c>
      <c r="C1566" s="2" t="s">
        <v>136</v>
      </c>
      <c r="D1566" s="2" t="s">
        <v>35</v>
      </c>
      <c r="E1566" s="2" t="str">
        <f t="shared" si="24"/>
        <v>2005Northern Devon Healthcare NHS TrustDid nurses talk in front of you as if you weren’t there?</v>
      </c>
      <c r="F1566" s="29">
        <v>91.87</v>
      </c>
      <c r="G1566" s="29">
        <v>1.1200000000000001</v>
      </c>
      <c r="H1566" s="29">
        <v>89.67</v>
      </c>
      <c r="I1566" s="29">
        <v>94.06</v>
      </c>
    </row>
    <row r="1567" spans="1:9" x14ac:dyDescent="0.25">
      <c r="A1567" s="2" t="s">
        <v>34</v>
      </c>
      <c r="B1567" s="2" t="s">
        <v>11</v>
      </c>
      <c r="C1567" s="2" t="s">
        <v>104</v>
      </c>
      <c r="D1567" s="2" t="s">
        <v>35</v>
      </c>
      <c r="E1567" s="2" t="str">
        <f t="shared" si="24"/>
        <v>2005Harrogate and District NHS Foundation TrustDid nurses talk in front of you as if you weren’t there?</v>
      </c>
      <c r="F1567" s="29">
        <v>91.69</v>
      </c>
      <c r="G1567" s="29">
        <v>1.1499999999999999</v>
      </c>
      <c r="H1567" s="29">
        <v>89.43</v>
      </c>
      <c r="I1567" s="29">
        <v>93.94</v>
      </c>
    </row>
    <row r="1568" spans="1:9" x14ac:dyDescent="0.25">
      <c r="A1568" s="2" t="s">
        <v>34</v>
      </c>
      <c r="B1568" s="2" t="s">
        <v>11</v>
      </c>
      <c r="C1568" s="2" t="s">
        <v>61</v>
      </c>
      <c r="D1568" s="2" t="s">
        <v>35</v>
      </c>
      <c r="E1568" s="2" t="str">
        <f t="shared" si="24"/>
        <v>2005Airedale NHS Foundation TrustDid nurses talk in front of you as if you weren’t there?</v>
      </c>
      <c r="F1568" s="27">
        <v>91.64</v>
      </c>
      <c r="G1568" s="27">
        <v>1.1200000000000001</v>
      </c>
      <c r="H1568" s="27">
        <v>89.45</v>
      </c>
      <c r="I1568" s="27">
        <v>93.84</v>
      </c>
    </row>
    <row r="1569" spans="1:9" x14ac:dyDescent="0.25">
      <c r="A1569" s="2" t="s">
        <v>34</v>
      </c>
      <c r="B1569" s="2" t="s">
        <v>11</v>
      </c>
      <c r="C1569" s="2" t="s">
        <v>177</v>
      </c>
      <c r="D1569" s="2" t="s">
        <v>35</v>
      </c>
      <c r="E1569" s="2" t="str">
        <f t="shared" si="24"/>
        <v>2005The Clatterbridge Cancer Centre NHS Foundation TrustDid nurses talk in front of you as if you weren’t there?</v>
      </c>
      <c r="F1569" s="29">
        <v>91.45</v>
      </c>
      <c r="G1569" s="29">
        <v>1.2</v>
      </c>
      <c r="H1569" s="29">
        <v>89.09</v>
      </c>
      <c r="I1569" s="29">
        <v>93.8</v>
      </c>
    </row>
    <row r="1570" spans="1:9" x14ac:dyDescent="0.25">
      <c r="A1570" s="2" t="s">
        <v>34</v>
      </c>
      <c r="B1570" s="2" t="s">
        <v>11</v>
      </c>
      <c r="C1570" s="2" t="s">
        <v>184</v>
      </c>
      <c r="D1570" s="2" t="s">
        <v>35</v>
      </c>
      <c r="E1570" s="2" t="str">
        <f t="shared" si="24"/>
        <v>2005The Robert Jones and Agnes Hunt Orthopaedic Hospital NHS Foundation TrustDid nurses talk in front of you as if you weren’t there?</v>
      </c>
      <c r="F1570" s="29">
        <v>91.53</v>
      </c>
      <c r="G1570" s="29">
        <v>1.02</v>
      </c>
      <c r="H1570" s="29">
        <v>89.52</v>
      </c>
      <c r="I1570" s="29">
        <v>93.53</v>
      </c>
    </row>
    <row r="1571" spans="1:9" x14ac:dyDescent="0.25">
      <c r="A1571" s="2" t="s">
        <v>34</v>
      </c>
      <c r="B1571" s="2" t="s">
        <v>11</v>
      </c>
      <c r="C1571" s="2" t="s">
        <v>150</v>
      </c>
      <c r="D1571" s="2" t="s">
        <v>35</v>
      </c>
      <c r="E1571" s="2" t="str">
        <f t="shared" si="24"/>
        <v>2005Royal Devon and Exeter NHS Foundation TrustDid nurses talk in front of you as if you weren’t there?</v>
      </c>
      <c r="F1571" s="29">
        <v>91.34</v>
      </c>
      <c r="G1571" s="29">
        <v>1.1200000000000001</v>
      </c>
      <c r="H1571" s="29">
        <v>89.15</v>
      </c>
      <c r="I1571" s="29">
        <v>93.52</v>
      </c>
    </row>
    <row r="1572" spans="1:9" x14ac:dyDescent="0.25">
      <c r="A1572" s="2" t="s">
        <v>34</v>
      </c>
      <c r="B1572" s="2" t="s">
        <v>11</v>
      </c>
      <c r="C1572" s="2" t="s">
        <v>188</v>
      </c>
      <c r="D1572" s="2" t="s">
        <v>35</v>
      </c>
      <c r="E1572" s="2" t="str">
        <f t="shared" si="24"/>
        <v>2005The Royal Orthopaedic Hospital NHS Foundation TrustDid nurses talk in front of you as if you weren’t there?</v>
      </c>
      <c r="F1572" s="29">
        <v>91.18</v>
      </c>
      <c r="G1572" s="29">
        <v>1.07</v>
      </c>
      <c r="H1572" s="29">
        <v>89.08</v>
      </c>
      <c r="I1572" s="29">
        <v>93.28</v>
      </c>
    </row>
    <row r="1573" spans="1:9" x14ac:dyDescent="0.25">
      <c r="A1573" s="2" t="s">
        <v>34</v>
      </c>
      <c r="B1573" s="2" t="s">
        <v>11</v>
      </c>
      <c r="C1573" s="2" t="s">
        <v>120</v>
      </c>
      <c r="D1573" s="2" t="s">
        <v>35</v>
      </c>
      <c r="E1573" s="2" t="str">
        <f t="shared" si="24"/>
        <v>2005Liverpool Heart and Chest NHS Foundation TrustDid nurses talk in front of you as if you weren’t there?</v>
      </c>
      <c r="F1573" s="29">
        <v>90.62</v>
      </c>
      <c r="G1573" s="29">
        <v>1.1399999999999999</v>
      </c>
      <c r="H1573" s="29">
        <v>88.39</v>
      </c>
      <c r="I1573" s="29">
        <v>92.86</v>
      </c>
    </row>
    <row r="1574" spans="1:9" x14ac:dyDescent="0.25">
      <c r="A1574" s="2" t="s">
        <v>34</v>
      </c>
      <c r="B1574" s="2" t="s">
        <v>11</v>
      </c>
      <c r="C1574" s="2" t="s">
        <v>114</v>
      </c>
      <c r="D1574" s="2" t="s">
        <v>35</v>
      </c>
      <c r="E1574" s="2" t="str">
        <f t="shared" si="24"/>
        <v>2005Kettering General Hospital NHS Foundation TrustDid nurses talk in front of you as if you weren’t there?</v>
      </c>
      <c r="F1574" s="29">
        <v>90.53</v>
      </c>
      <c r="G1574" s="29">
        <v>1.07</v>
      </c>
      <c r="H1574" s="29">
        <v>88.43</v>
      </c>
      <c r="I1574" s="29">
        <v>92.62</v>
      </c>
    </row>
    <row r="1575" spans="1:9" x14ac:dyDescent="0.25">
      <c r="A1575" s="2" t="s">
        <v>34</v>
      </c>
      <c r="B1575" s="2" t="s">
        <v>11</v>
      </c>
      <c r="C1575" s="2" t="s">
        <v>140</v>
      </c>
      <c r="D1575" s="2" t="s">
        <v>35</v>
      </c>
      <c r="E1575" s="2" t="str">
        <f t="shared" si="24"/>
        <v>2005Oxford University Hospitals NHS TrustDid nurses talk in front of you as if you weren’t there?</v>
      </c>
      <c r="F1575" s="29">
        <v>90.04</v>
      </c>
      <c r="G1575" s="29">
        <v>1.32</v>
      </c>
      <c r="H1575" s="29">
        <v>87.46</v>
      </c>
      <c r="I1575" s="29">
        <v>92.62</v>
      </c>
    </row>
    <row r="1576" spans="1:9" x14ac:dyDescent="0.25">
      <c r="A1576" s="2" t="s">
        <v>34</v>
      </c>
      <c r="B1576" s="2" t="s">
        <v>11</v>
      </c>
      <c r="C1576" s="2" t="s">
        <v>141</v>
      </c>
      <c r="D1576" s="2" t="s">
        <v>35</v>
      </c>
      <c r="E1576" s="2" t="str">
        <f t="shared" si="24"/>
        <v>2005Papworth Hospital NHS Foundation TrustDid nurses talk in front of you as if you weren’t there?</v>
      </c>
      <c r="F1576" s="29">
        <v>90.56</v>
      </c>
      <c r="G1576" s="29">
        <v>1</v>
      </c>
      <c r="H1576" s="29">
        <v>88.59</v>
      </c>
      <c r="I1576" s="29">
        <v>92.53</v>
      </c>
    </row>
    <row r="1577" spans="1:9" x14ac:dyDescent="0.25">
      <c r="A1577" s="2" t="s">
        <v>34</v>
      </c>
      <c r="B1577" s="2" t="s">
        <v>11</v>
      </c>
      <c r="C1577" s="2" t="s">
        <v>73</v>
      </c>
      <c r="D1577" s="2" t="s">
        <v>35</v>
      </c>
      <c r="E1577" s="2" t="str">
        <f t="shared" si="24"/>
        <v>2005Brighton and Sussex University Hospitals NHS TrustDid nurses talk in front of you as if you weren’t there?</v>
      </c>
      <c r="F1577" s="29">
        <v>90.47</v>
      </c>
      <c r="G1577" s="29">
        <v>1.04</v>
      </c>
      <c r="H1577" s="29">
        <v>88.43</v>
      </c>
      <c r="I1577" s="29">
        <v>92.52</v>
      </c>
    </row>
    <row r="1578" spans="1:9" x14ac:dyDescent="0.25">
      <c r="A1578" s="2" t="s">
        <v>34</v>
      </c>
      <c r="B1578" s="2" t="s">
        <v>11</v>
      </c>
      <c r="C1578" s="2" t="s">
        <v>171</v>
      </c>
      <c r="D1578" s="2" t="s">
        <v>35</v>
      </c>
      <c r="E1578" s="2" t="str">
        <f t="shared" si="24"/>
        <v>2005St Helens and Knowsley Teaching Hospitals NHS TrustDid nurses talk in front of you as if you weren’t there?</v>
      </c>
      <c r="F1578" s="29">
        <v>90.14</v>
      </c>
      <c r="G1578" s="29">
        <v>1.2</v>
      </c>
      <c r="H1578" s="29">
        <v>87.78</v>
      </c>
      <c r="I1578" s="29">
        <v>92.5</v>
      </c>
    </row>
    <row r="1579" spans="1:9" x14ac:dyDescent="0.25">
      <c r="A1579" s="2" t="s">
        <v>34</v>
      </c>
      <c r="B1579" s="2" t="s">
        <v>11</v>
      </c>
      <c r="C1579" s="2" t="s">
        <v>148</v>
      </c>
      <c r="D1579" s="2" t="s">
        <v>35</v>
      </c>
      <c r="E1579" s="2" t="str">
        <f t="shared" si="24"/>
        <v>2005Royal Brompton and Harefield NHS Foundation TrustDid nurses talk in front of you as if you weren’t there?</v>
      </c>
      <c r="F1579" s="29">
        <v>90.23</v>
      </c>
      <c r="G1579" s="29">
        <v>1.07</v>
      </c>
      <c r="H1579" s="29">
        <v>88.12</v>
      </c>
      <c r="I1579" s="29">
        <v>92.33</v>
      </c>
    </row>
    <row r="1580" spans="1:9" x14ac:dyDescent="0.25">
      <c r="A1580" s="2" t="s">
        <v>34</v>
      </c>
      <c r="B1580" s="2" t="s">
        <v>11</v>
      </c>
      <c r="C1580" s="2" t="s">
        <v>76</v>
      </c>
      <c r="D1580" s="2" t="s">
        <v>35</v>
      </c>
      <c r="E1580" s="2" t="str">
        <f t="shared" si="24"/>
        <v>2005Calderdale and Huddersfield NHS Foundation TrustDid nurses talk in front of you as if you weren’t there?</v>
      </c>
      <c r="F1580" s="29">
        <v>89.89</v>
      </c>
      <c r="G1580" s="29">
        <v>1.19</v>
      </c>
      <c r="H1580" s="29">
        <v>87.57</v>
      </c>
      <c r="I1580" s="29">
        <v>92.22</v>
      </c>
    </row>
    <row r="1581" spans="1:9" x14ac:dyDescent="0.25">
      <c r="A1581" s="2" t="s">
        <v>34</v>
      </c>
      <c r="B1581" s="2" t="s">
        <v>11</v>
      </c>
      <c r="C1581" s="2" t="s">
        <v>195</v>
      </c>
      <c r="D1581" s="2" t="s">
        <v>35</v>
      </c>
      <c r="E1581" s="2" t="str">
        <f t="shared" si="24"/>
        <v>2005University Hospital of South Manchester NHS Foundation TrustDid nurses talk in front of you as if you weren’t there?</v>
      </c>
      <c r="F1581" s="29">
        <v>89.82</v>
      </c>
      <c r="G1581" s="29">
        <v>1.2</v>
      </c>
      <c r="H1581" s="29">
        <v>87.47</v>
      </c>
      <c r="I1581" s="29">
        <v>92.17</v>
      </c>
    </row>
    <row r="1582" spans="1:9" x14ac:dyDescent="0.25">
      <c r="A1582" s="2" t="s">
        <v>34</v>
      </c>
      <c r="B1582" s="2" t="s">
        <v>11</v>
      </c>
      <c r="C1582" s="2" t="s">
        <v>100</v>
      </c>
      <c r="D1582" s="2" t="s">
        <v>35</v>
      </c>
      <c r="E1582" s="2" t="str">
        <f t="shared" si="24"/>
        <v>2005Gloucestershire Hospitals NHS Foundation TrustDid nurses talk in front of you as if you weren’t there?</v>
      </c>
      <c r="F1582" s="29">
        <v>89.9</v>
      </c>
      <c r="G1582" s="29">
        <v>1.1499999999999999</v>
      </c>
      <c r="H1582" s="29">
        <v>87.66</v>
      </c>
      <c r="I1582" s="29">
        <v>92.15</v>
      </c>
    </row>
    <row r="1583" spans="1:9" x14ac:dyDescent="0.25">
      <c r="A1583" s="2" t="s">
        <v>34</v>
      </c>
      <c r="B1583" s="2" t="s">
        <v>11</v>
      </c>
      <c r="C1583" s="2" t="s">
        <v>160</v>
      </c>
      <c r="D1583" s="2" t="s">
        <v>35</v>
      </c>
      <c r="E1583" s="2" t="str">
        <f t="shared" si="24"/>
        <v>2005Sheffield Teaching Hospitals NHS Foundation TrustDid nurses talk in front of you as if you weren’t there?</v>
      </c>
      <c r="F1583" s="29">
        <v>89.86</v>
      </c>
      <c r="G1583" s="29">
        <v>1.1599999999999999</v>
      </c>
      <c r="H1583" s="29">
        <v>87.59</v>
      </c>
      <c r="I1583" s="29">
        <v>92.13</v>
      </c>
    </row>
    <row r="1584" spans="1:9" x14ac:dyDescent="0.25">
      <c r="A1584" s="2" t="s">
        <v>34</v>
      </c>
      <c r="B1584" s="2" t="s">
        <v>11</v>
      </c>
      <c r="C1584" s="2" t="s">
        <v>180</v>
      </c>
      <c r="D1584" s="2" t="s">
        <v>35</v>
      </c>
      <c r="E1584" s="2" t="str">
        <f t="shared" si="24"/>
        <v>2005The Newcastle-upon-Tyne Hospitals NHS Foundation TrustDid nurses talk in front of you as if you weren’t there?</v>
      </c>
      <c r="F1584" s="29">
        <v>89.72</v>
      </c>
      <c r="G1584" s="29">
        <v>1.1499999999999999</v>
      </c>
      <c r="H1584" s="29">
        <v>87.46</v>
      </c>
      <c r="I1584" s="29">
        <v>91.98</v>
      </c>
    </row>
    <row r="1585" spans="1:9" x14ac:dyDescent="0.25">
      <c r="A1585" s="2" t="s">
        <v>34</v>
      </c>
      <c r="B1585" s="2" t="s">
        <v>11</v>
      </c>
      <c r="C1585" s="2" t="s">
        <v>75</v>
      </c>
      <c r="D1585" s="2" t="s">
        <v>35</v>
      </c>
      <c r="E1585" s="2" t="str">
        <f t="shared" si="24"/>
        <v>2005Burton Hospitals NHS Foundation TrustDid nurses talk in front of you as if you weren’t there?</v>
      </c>
      <c r="F1585" s="29">
        <v>89.7</v>
      </c>
      <c r="G1585" s="29">
        <v>1.1599999999999999</v>
      </c>
      <c r="H1585" s="29">
        <v>87.43</v>
      </c>
      <c r="I1585" s="29">
        <v>91.96</v>
      </c>
    </row>
    <row r="1586" spans="1:9" x14ac:dyDescent="0.25">
      <c r="A1586" s="2" t="s">
        <v>34</v>
      </c>
      <c r="B1586" s="2" t="s">
        <v>11</v>
      </c>
      <c r="C1586" s="2" t="s">
        <v>152</v>
      </c>
      <c r="D1586" s="2" t="s">
        <v>35</v>
      </c>
      <c r="E1586" s="2" t="str">
        <f t="shared" si="24"/>
        <v>2005Royal Liverpool and Broadgreen University Hospitals NHS TrustDid nurses talk in front of you as if you weren’t there?</v>
      </c>
      <c r="F1586" s="29">
        <v>89.57</v>
      </c>
      <c r="G1586" s="29">
        <v>1.18</v>
      </c>
      <c r="H1586" s="29">
        <v>87.25</v>
      </c>
      <c r="I1586" s="29">
        <v>91.89</v>
      </c>
    </row>
    <row r="1587" spans="1:9" x14ac:dyDescent="0.25">
      <c r="A1587" s="2" t="s">
        <v>34</v>
      </c>
      <c r="B1587" s="2" t="s">
        <v>11</v>
      </c>
      <c r="C1587" s="2" t="s">
        <v>83</v>
      </c>
      <c r="D1587" s="2" t="s">
        <v>35</v>
      </c>
      <c r="E1587" s="2" t="str">
        <f t="shared" si="24"/>
        <v>2005Countess of Chester Hospital NHS Foundation TrustDid nurses talk in front of you as if you weren’t there?</v>
      </c>
      <c r="F1587" s="29">
        <v>89.47</v>
      </c>
      <c r="G1587" s="29">
        <v>1.22</v>
      </c>
      <c r="H1587" s="29">
        <v>87.08</v>
      </c>
      <c r="I1587" s="29">
        <v>91.87</v>
      </c>
    </row>
    <row r="1588" spans="1:9" x14ac:dyDescent="0.25">
      <c r="A1588" s="2" t="s">
        <v>34</v>
      </c>
      <c r="B1588" s="2" t="s">
        <v>11</v>
      </c>
      <c r="C1588" s="2" t="s">
        <v>183</v>
      </c>
      <c r="D1588" s="2" t="s">
        <v>35</v>
      </c>
      <c r="E1588" s="2" t="str">
        <f t="shared" si="24"/>
        <v>2005The Queen Elizabeth Hospital King's Lynn NHS Foundation TrustDid nurses talk in front of you as if you weren’t there?</v>
      </c>
      <c r="F1588" s="29">
        <v>89.51</v>
      </c>
      <c r="G1588" s="29">
        <v>1.17</v>
      </c>
      <c r="H1588" s="29">
        <v>87.21</v>
      </c>
      <c r="I1588" s="29">
        <v>91.81</v>
      </c>
    </row>
    <row r="1589" spans="1:9" x14ac:dyDescent="0.25">
      <c r="A1589" s="2" t="s">
        <v>34</v>
      </c>
      <c r="B1589" s="2" t="s">
        <v>11</v>
      </c>
      <c r="C1589" s="2" t="s">
        <v>186</v>
      </c>
      <c r="D1589" s="2" t="s">
        <v>35</v>
      </c>
      <c r="E1589" s="2" t="str">
        <f t="shared" si="24"/>
        <v>2005The Royal Bournemouth and Christchurch Hospitals NHS Foundation TrustDid nurses talk in front of you as if you weren’t there?</v>
      </c>
      <c r="F1589" s="29">
        <v>89.59</v>
      </c>
      <c r="G1589" s="29">
        <v>1.1399999999999999</v>
      </c>
      <c r="H1589" s="29">
        <v>87.36</v>
      </c>
      <c r="I1589" s="29">
        <v>91.81</v>
      </c>
    </row>
    <row r="1590" spans="1:9" x14ac:dyDescent="0.25">
      <c r="A1590" s="2" t="s">
        <v>34</v>
      </c>
      <c r="B1590" s="2" t="s">
        <v>11</v>
      </c>
      <c r="C1590" s="2" t="s">
        <v>95</v>
      </c>
      <c r="D1590" s="2" t="s">
        <v>35</v>
      </c>
      <c r="E1590" s="2" t="str">
        <f t="shared" si="24"/>
        <v>2005East Sussex Healthcare NHS TrustDid nurses talk in front of you as if you weren’t there?</v>
      </c>
      <c r="F1590" s="29">
        <v>89.53</v>
      </c>
      <c r="G1590" s="29">
        <v>1.1499999999999999</v>
      </c>
      <c r="H1590" s="29">
        <v>87.26</v>
      </c>
      <c r="I1590" s="29">
        <v>91.79</v>
      </c>
    </row>
    <row r="1591" spans="1:9" x14ac:dyDescent="0.25">
      <c r="A1591" s="2" t="s">
        <v>34</v>
      </c>
      <c r="B1591" s="2" t="s">
        <v>11</v>
      </c>
      <c r="C1591" s="2" t="s">
        <v>149</v>
      </c>
      <c r="D1591" s="2" t="s">
        <v>35</v>
      </c>
      <c r="E1591" s="2" t="str">
        <f t="shared" si="24"/>
        <v>2005Royal Cornwall Hospitals NHS TrustDid nurses talk in front of you as if you weren’t there?</v>
      </c>
      <c r="F1591" s="29">
        <v>89.56</v>
      </c>
      <c r="G1591" s="29">
        <v>1.1200000000000001</v>
      </c>
      <c r="H1591" s="29">
        <v>87.37</v>
      </c>
      <c r="I1591" s="29">
        <v>91.75</v>
      </c>
    </row>
    <row r="1592" spans="1:9" x14ac:dyDescent="0.25">
      <c r="A1592" s="2" t="s">
        <v>34</v>
      </c>
      <c r="B1592" s="2" t="s">
        <v>11</v>
      </c>
      <c r="C1592" s="2" t="s">
        <v>132</v>
      </c>
      <c r="D1592" s="2" t="s">
        <v>35</v>
      </c>
      <c r="E1592" s="2" t="str">
        <f t="shared" si="24"/>
        <v>2005North Cumbria University Hospitals NHS TrustDid nurses talk in front of you as if you weren’t there?</v>
      </c>
      <c r="F1592" s="29">
        <v>89.51</v>
      </c>
      <c r="G1592" s="29">
        <v>1.1299999999999999</v>
      </c>
      <c r="H1592" s="29">
        <v>87.29</v>
      </c>
      <c r="I1592" s="29">
        <v>91.73</v>
      </c>
    </row>
    <row r="1593" spans="1:9" x14ac:dyDescent="0.25">
      <c r="A1593" s="2" t="s">
        <v>34</v>
      </c>
      <c r="B1593" s="2" t="s">
        <v>11</v>
      </c>
      <c r="C1593" s="2" t="s">
        <v>181</v>
      </c>
      <c r="D1593" s="2" t="s">
        <v>35</v>
      </c>
      <c r="E1593" s="2" t="str">
        <f t="shared" si="24"/>
        <v>2005The Pennine Acute Hospitals NHS TrustDid nurses talk in front of you as if you weren’t there?</v>
      </c>
      <c r="F1593" s="29">
        <v>89.4</v>
      </c>
      <c r="G1593" s="29">
        <v>1.19</v>
      </c>
      <c r="H1593" s="29">
        <v>87.08</v>
      </c>
      <c r="I1593" s="29">
        <v>91.73</v>
      </c>
    </row>
    <row r="1594" spans="1:9" x14ac:dyDescent="0.25">
      <c r="A1594" s="2" t="s">
        <v>34</v>
      </c>
      <c r="B1594" s="2" t="s">
        <v>11</v>
      </c>
      <c r="C1594" s="2" t="s">
        <v>69</v>
      </c>
      <c r="D1594" s="2" t="s">
        <v>35</v>
      </c>
      <c r="E1594" s="2" t="str">
        <f t="shared" si="24"/>
        <v>2005Birmingham Women's NHS Foundation TrustDid nurses talk in front of you as if you weren’t there?</v>
      </c>
      <c r="F1594" s="29">
        <v>89.44</v>
      </c>
      <c r="G1594" s="29">
        <v>1.1499999999999999</v>
      </c>
      <c r="H1594" s="29">
        <v>87.18</v>
      </c>
      <c r="I1594" s="29">
        <v>91.7</v>
      </c>
    </row>
    <row r="1595" spans="1:9" x14ac:dyDescent="0.25">
      <c r="A1595" s="2" t="s">
        <v>34</v>
      </c>
      <c r="B1595" s="2" t="s">
        <v>11</v>
      </c>
      <c r="C1595" s="2" t="s">
        <v>143</v>
      </c>
      <c r="D1595" s="2" t="s">
        <v>35</v>
      </c>
      <c r="E1595" s="2" t="str">
        <f t="shared" si="24"/>
        <v>2005Plymouth Hospitals NHS TrustDid nurses talk in front of you as if you weren’t there?</v>
      </c>
      <c r="F1595" s="29">
        <v>89.47</v>
      </c>
      <c r="G1595" s="29">
        <v>1.1399999999999999</v>
      </c>
      <c r="H1595" s="29">
        <v>87.24</v>
      </c>
      <c r="I1595" s="29">
        <v>91.7</v>
      </c>
    </row>
    <row r="1596" spans="1:9" x14ac:dyDescent="0.25">
      <c r="A1596" s="2" t="s">
        <v>34</v>
      </c>
      <c r="B1596" s="2" t="s">
        <v>11</v>
      </c>
      <c r="C1596" s="2" t="s">
        <v>121</v>
      </c>
      <c r="D1596" s="2" t="s">
        <v>35</v>
      </c>
      <c r="E1596" s="2" t="str">
        <f t="shared" si="24"/>
        <v>2005Liverpool Women's NHS Foundation TrustDid nurses talk in front of you as if you weren’t there?</v>
      </c>
      <c r="F1596" s="29">
        <v>89.32</v>
      </c>
      <c r="G1596" s="29">
        <v>1.19</v>
      </c>
      <c r="H1596" s="29">
        <v>86.98</v>
      </c>
      <c r="I1596" s="29">
        <v>91.65</v>
      </c>
    </row>
    <row r="1597" spans="1:9" x14ac:dyDescent="0.25">
      <c r="A1597" s="2" t="s">
        <v>34</v>
      </c>
      <c r="B1597" s="2" t="s">
        <v>11</v>
      </c>
      <c r="C1597" s="2" t="s">
        <v>155</v>
      </c>
      <c r="D1597" s="2" t="s">
        <v>35</v>
      </c>
      <c r="E1597" s="2" t="str">
        <f t="shared" si="24"/>
        <v>2005Royal Surrey County Hospital NHS Foundation TrustDid nurses talk in front of you as if you weren’t there?</v>
      </c>
      <c r="F1597" s="29">
        <v>89.32</v>
      </c>
      <c r="G1597" s="29">
        <v>1.18</v>
      </c>
      <c r="H1597" s="29">
        <v>87.01</v>
      </c>
      <c r="I1597" s="29">
        <v>91.64</v>
      </c>
    </row>
    <row r="1598" spans="1:9" x14ac:dyDescent="0.25">
      <c r="A1598" s="2" t="s">
        <v>34</v>
      </c>
      <c r="B1598" s="2" t="s">
        <v>11</v>
      </c>
      <c r="C1598" s="2" t="s">
        <v>129</v>
      </c>
      <c r="D1598" s="2" t="s">
        <v>35</v>
      </c>
      <c r="E1598" s="2" t="str">
        <f t="shared" si="24"/>
        <v>2005Milton Keynes Hospital NHS Foundation TrustDid nurses talk in front of you as if you weren’t there?</v>
      </c>
      <c r="F1598" s="29">
        <v>89.34</v>
      </c>
      <c r="G1598" s="29">
        <v>1.0900000000000001</v>
      </c>
      <c r="H1598" s="29">
        <v>87.21</v>
      </c>
      <c r="I1598" s="29">
        <v>91.47</v>
      </c>
    </row>
    <row r="1599" spans="1:9" x14ac:dyDescent="0.25">
      <c r="A1599" s="2" t="s">
        <v>34</v>
      </c>
      <c r="B1599" s="2" t="s">
        <v>11</v>
      </c>
      <c r="C1599" s="2" t="s">
        <v>97</v>
      </c>
      <c r="D1599" s="2" t="s">
        <v>35</v>
      </c>
      <c r="E1599" s="2" t="str">
        <f t="shared" si="24"/>
        <v>2005Frimley Park Hospital NHS Foundation TrustDid nurses talk in front of you as if you weren’t there?</v>
      </c>
      <c r="F1599" s="29">
        <v>89.11</v>
      </c>
      <c r="G1599" s="29">
        <v>1.17</v>
      </c>
      <c r="H1599" s="29">
        <v>86.82</v>
      </c>
      <c r="I1599" s="29">
        <v>91.4</v>
      </c>
    </row>
    <row r="1600" spans="1:9" x14ac:dyDescent="0.25">
      <c r="A1600" s="2" t="s">
        <v>34</v>
      </c>
      <c r="B1600" s="2" t="s">
        <v>11</v>
      </c>
      <c r="C1600" s="2" t="s">
        <v>203</v>
      </c>
      <c r="D1600" s="2" t="s">
        <v>35</v>
      </c>
      <c r="E1600" s="2" t="str">
        <f t="shared" si="24"/>
        <v>2005Warrington and Halton Hospitals NHS Foundation TrustDid nurses talk in front of you as if you weren’t there?</v>
      </c>
      <c r="F1600" s="29">
        <v>88.98</v>
      </c>
      <c r="G1600" s="29">
        <v>1.21</v>
      </c>
      <c r="H1600" s="29">
        <v>86.6</v>
      </c>
      <c r="I1600" s="29">
        <v>91.35</v>
      </c>
    </row>
    <row r="1601" spans="1:9" x14ac:dyDescent="0.25">
      <c r="A1601" s="2" t="s">
        <v>34</v>
      </c>
      <c r="B1601" s="2" t="s">
        <v>11</v>
      </c>
      <c r="C1601" s="2" t="s">
        <v>96</v>
      </c>
      <c r="D1601" s="2" t="s">
        <v>35</v>
      </c>
      <c r="E1601" s="2" t="str">
        <f t="shared" si="24"/>
        <v>2005Epsom and St Helier University Hospitals NHS TrustDid nurses talk in front of you as if you weren’t there?</v>
      </c>
      <c r="F1601" s="29">
        <v>88.85</v>
      </c>
      <c r="G1601" s="29">
        <v>1.21</v>
      </c>
      <c r="H1601" s="29">
        <v>86.46</v>
      </c>
      <c r="I1601" s="29">
        <v>91.23</v>
      </c>
    </row>
    <row r="1602" spans="1:9" x14ac:dyDescent="0.25">
      <c r="A1602" s="2" t="s">
        <v>34</v>
      </c>
      <c r="B1602" s="2" t="s">
        <v>11</v>
      </c>
      <c r="C1602" s="2" t="s">
        <v>101</v>
      </c>
      <c r="D1602" s="2" t="s">
        <v>35</v>
      </c>
      <c r="E1602" s="2" t="str">
        <f t="shared" ref="E1602:E1665" si="25">B1602&amp;C1602&amp;D1602</f>
        <v>2005Great Western Hospitals NHS Foundation TrustDid nurses talk in front of you as if you weren’t there?</v>
      </c>
      <c r="F1602" s="29">
        <v>88.9</v>
      </c>
      <c r="G1602" s="29">
        <v>1.19</v>
      </c>
      <c r="H1602" s="29">
        <v>86.57</v>
      </c>
      <c r="I1602" s="29">
        <v>91.23</v>
      </c>
    </row>
    <row r="1603" spans="1:9" x14ac:dyDescent="0.25">
      <c r="A1603" s="2" t="s">
        <v>34</v>
      </c>
      <c r="B1603" s="2" t="s">
        <v>11</v>
      </c>
      <c r="C1603" s="2" t="s">
        <v>145</v>
      </c>
      <c r="D1603" s="2" t="s">
        <v>35</v>
      </c>
      <c r="E1603" s="2" t="str">
        <f t="shared" si="25"/>
        <v>2005Portsmouth Hospitals NHS TrustDid nurses talk in front of you as if you weren’t there?</v>
      </c>
      <c r="F1603" s="29">
        <v>89.02</v>
      </c>
      <c r="G1603" s="29">
        <v>1.1100000000000001</v>
      </c>
      <c r="H1603" s="29">
        <v>86.84</v>
      </c>
      <c r="I1603" s="29">
        <v>91.2</v>
      </c>
    </row>
    <row r="1604" spans="1:9" x14ac:dyDescent="0.25">
      <c r="A1604" s="2" t="s">
        <v>34</v>
      </c>
      <c r="B1604" s="2" t="s">
        <v>11</v>
      </c>
      <c r="C1604" s="2" t="s">
        <v>92</v>
      </c>
      <c r="D1604" s="2" t="s">
        <v>35</v>
      </c>
      <c r="E1604" s="2" t="str">
        <f t="shared" si="25"/>
        <v>2005East Cheshire NHS TrustDid nurses talk in front of you as if you weren’t there?</v>
      </c>
      <c r="F1604" s="29">
        <v>88.96</v>
      </c>
      <c r="G1604" s="29">
        <v>1.1299999999999999</v>
      </c>
      <c r="H1604" s="29">
        <v>86.73</v>
      </c>
      <c r="I1604" s="29">
        <v>91.18</v>
      </c>
    </row>
    <row r="1605" spans="1:9" x14ac:dyDescent="0.25">
      <c r="A1605" s="2" t="s">
        <v>34</v>
      </c>
      <c r="B1605" s="2" t="s">
        <v>11</v>
      </c>
      <c r="C1605" s="2" t="s">
        <v>112</v>
      </c>
      <c r="D1605" s="2" t="s">
        <v>35</v>
      </c>
      <c r="E1605" s="2" t="str">
        <f t="shared" si="25"/>
        <v>2005Isle of Wight NHS TrustDid nurses talk in front of you as if you weren’t there?</v>
      </c>
      <c r="F1605" s="29">
        <v>88.76</v>
      </c>
      <c r="G1605" s="29">
        <v>1.19</v>
      </c>
      <c r="H1605" s="29">
        <v>86.43</v>
      </c>
      <c r="I1605" s="29">
        <v>91.08</v>
      </c>
    </row>
    <row r="1606" spans="1:9" x14ac:dyDescent="0.25">
      <c r="A1606" s="2" t="s">
        <v>34</v>
      </c>
      <c r="B1606" s="2" t="s">
        <v>11</v>
      </c>
      <c r="C1606" s="2" t="s">
        <v>158</v>
      </c>
      <c r="D1606" s="2" t="s">
        <v>35</v>
      </c>
      <c r="E1606" s="2" t="str">
        <f t="shared" si="25"/>
        <v>2005Salisbury NHS Foundation TrustDid nurses talk in front of you as if you weren’t there?</v>
      </c>
      <c r="F1606" s="29">
        <v>88.74</v>
      </c>
      <c r="G1606" s="29">
        <v>1.1399999999999999</v>
      </c>
      <c r="H1606" s="29">
        <v>86.5</v>
      </c>
      <c r="I1606" s="29">
        <v>90.98</v>
      </c>
    </row>
    <row r="1607" spans="1:9" x14ac:dyDescent="0.25">
      <c r="A1607" s="2" t="s">
        <v>34</v>
      </c>
      <c r="B1607" s="2" t="s">
        <v>11</v>
      </c>
      <c r="C1607" s="2" t="s">
        <v>67</v>
      </c>
      <c r="D1607" s="2" t="s">
        <v>35</v>
      </c>
      <c r="E1607" s="2" t="str">
        <f t="shared" si="25"/>
        <v>2005Basildon and Thurrock University Hospitals NHS Foundation TrustDid nurses talk in front of you as if you weren’t there?</v>
      </c>
      <c r="F1607" s="29">
        <v>88.56</v>
      </c>
      <c r="G1607" s="29">
        <v>1.18</v>
      </c>
      <c r="H1607" s="29">
        <v>86.25</v>
      </c>
      <c r="I1607" s="29">
        <v>90.88</v>
      </c>
    </row>
    <row r="1608" spans="1:9" x14ac:dyDescent="0.25">
      <c r="A1608" s="2" t="s">
        <v>34</v>
      </c>
      <c r="B1608" s="2" t="s">
        <v>11</v>
      </c>
      <c r="C1608" s="2" t="s">
        <v>169</v>
      </c>
      <c r="D1608" s="2" t="s">
        <v>35</v>
      </c>
      <c r="E1608" s="2" t="str">
        <f t="shared" si="25"/>
        <v>2005Southport and Ormskirk Hospital NHS TrustDid nurses talk in front of you as if you weren’t there?</v>
      </c>
      <c r="F1608" s="29">
        <v>88.43</v>
      </c>
      <c r="G1608" s="29">
        <v>1.21</v>
      </c>
      <c r="H1608" s="29">
        <v>86.05</v>
      </c>
      <c r="I1608" s="29">
        <v>90.81</v>
      </c>
    </row>
    <row r="1609" spans="1:9" x14ac:dyDescent="0.25">
      <c r="A1609" s="2" t="s">
        <v>34</v>
      </c>
      <c r="B1609" s="2" t="s">
        <v>11</v>
      </c>
      <c r="C1609" s="2" t="s">
        <v>201</v>
      </c>
      <c r="D1609" s="2" t="s">
        <v>35</v>
      </c>
      <c r="E1609" s="2" t="str">
        <f t="shared" si="25"/>
        <v>2005University Hospitals of Morecambe Bay NHS Foundation TrustDid nurses talk in front of you as if you weren’t there?</v>
      </c>
      <c r="F1609" s="29">
        <v>88.44</v>
      </c>
      <c r="G1609" s="29">
        <v>1.2</v>
      </c>
      <c r="H1609" s="29">
        <v>86.09</v>
      </c>
      <c r="I1609" s="29">
        <v>90.78</v>
      </c>
    </row>
    <row r="1610" spans="1:9" x14ac:dyDescent="0.25">
      <c r="A1610" s="2" t="s">
        <v>34</v>
      </c>
      <c r="B1610" s="2" t="s">
        <v>11</v>
      </c>
      <c r="C1610" s="2" t="s">
        <v>78</v>
      </c>
      <c r="D1610" s="2" t="s">
        <v>35</v>
      </c>
      <c r="E1610" s="2" t="str">
        <f t="shared" si="25"/>
        <v>2005Central Manchester University Hospitals NHS Foundation TrustDid nurses talk in front of you as if you weren’t there?</v>
      </c>
      <c r="F1610" s="29">
        <v>88.31</v>
      </c>
      <c r="G1610" s="29">
        <v>1.25</v>
      </c>
      <c r="H1610" s="29">
        <v>85.86</v>
      </c>
      <c r="I1610" s="29">
        <v>90.77</v>
      </c>
    </row>
    <row r="1611" spans="1:9" x14ac:dyDescent="0.25">
      <c r="A1611" s="2" t="s">
        <v>34</v>
      </c>
      <c r="B1611" s="2" t="s">
        <v>11</v>
      </c>
      <c r="C1611" s="2" t="s">
        <v>165</v>
      </c>
      <c r="D1611" s="2" t="s">
        <v>35</v>
      </c>
      <c r="E1611" s="2" t="str">
        <f t="shared" si="25"/>
        <v>2005South Tees Hospitals NHS Foundation TrustDid nurses talk in front of you as if you weren’t there?</v>
      </c>
      <c r="F1611" s="29">
        <v>88.27</v>
      </c>
      <c r="G1611" s="29">
        <v>1.24</v>
      </c>
      <c r="H1611" s="29">
        <v>85.83</v>
      </c>
      <c r="I1611" s="29">
        <v>90.71</v>
      </c>
    </row>
    <row r="1612" spans="1:9" x14ac:dyDescent="0.25">
      <c r="A1612" s="2" t="s">
        <v>34</v>
      </c>
      <c r="B1612" s="2" t="s">
        <v>11</v>
      </c>
      <c r="C1612" s="2" t="s">
        <v>142</v>
      </c>
      <c r="D1612" s="2" t="s">
        <v>35</v>
      </c>
      <c r="E1612" s="2" t="str">
        <f t="shared" si="25"/>
        <v>2005Peterborough and Stamford Hospitals NHS Foundation TrustDid nurses talk in front of you as if you weren’t there?</v>
      </c>
      <c r="F1612" s="29">
        <v>88.46</v>
      </c>
      <c r="G1612" s="29">
        <v>1.1499999999999999</v>
      </c>
      <c r="H1612" s="29">
        <v>86.21</v>
      </c>
      <c r="I1612" s="29">
        <v>90.7</v>
      </c>
    </row>
    <row r="1613" spans="1:9" x14ac:dyDescent="0.25">
      <c r="A1613" s="2" t="s">
        <v>34</v>
      </c>
      <c r="B1613" s="2" t="s">
        <v>11</v>
      </c>
      <c r="C1613" s="2" t="s">
        <v>147</v>
      </c>
      <c r="D1613" s="2" t="s">
        <v>35</v>
      </c>
      <c r="E1613" s="2" t="str">
        <f t="shared" si="25"/>
        <v>2005Royal Berkshire NHS Foundation TrustDid nurses talk in front of you as if you weren’t there?</v>
      </c>
      <c r="F1613" s="29">
        <v>88.37</v>
      </c>
      <c r="G1613" s="29">
        <v>1.19</v>
      </c>
      <c r="H1613" s="29">
        <v>86.04</v>
      </c>
      <c r="I1613" s="29">
        <v>90.7</v>
      </c>
    </row>
    <row r="1614" spans="1:9" x14ac:dyDescent="0.25">
      <c r="A1614" s="2" t="s">
        <v>34</v>
      </c>
      <c r="B1614" s="2" t="s">
        <v>11</v>
      </c>
      <c r="C1614" s="2" t="s">
        <v>210</v>
      </c>
      <c r="D1614" s="2" t="s">
        <v>35</v>
      </c>
      <c r="E1614" s="2" t="str">
        <f t="shared" si="25"/>
        <v>2005Worcestershire Acute Hospitals NHS TrustDid nurses talk in front of you as if you weren’t there?</v>
      </c>
      <c r="F1614" s="29">
        <v>88.34</v>
      </c>
      <c r="G1614" s="29">
        <v>1.18</v>
      </c>
      <c r="H1614" s="29">
        <v>86.02</v>
      </c>
      <c r="I1614" s="29">
        <v>90.67</v>
      </c>
    </row>
    <row r="1615" spans="1:9" x14ac:dyDescent="0.25">
      <c r="A1615" s="2" t="s">
        <v>34</v>
      </c>
      <c r="B1615" s="2" t="s">
        <v>11</v>
      </c>
      <c r="C1615" s="2" t="s">
        <v>123</v>
      </c>
      <c r="D1615" s="2" t="s">
        <v>35</v>
      </c>
      <c r="E1615" s="2" t="str">
        <f t="shared" si="25"/>
        <v>2005Maidstone and Tunbridge Wells NHS TrustDid nurses talk in front of you as if you weren’t there?</v>
      </c>
      <c r="F1615" s="29">
        <v>88.27</v>
      </c>
      <c r="G1615" s="29">
        <v>1.22</v>
      </c>
      <c r="H1615" s="29">
        <v>85.89</v>
      </c>
      <c r="I1615" s="29">
        <v>90.66</v>
      </c>
    </row>
    <row r="1616" spans="1:9" x14ac:dyDescent="0.25">
      <c r="A1616" s="2" t="s">
        <v>34</v>
      </c>
      <c r="B1616" s="2" t="s">
        <v>11</v>
      </c>
      <c r="C1616" s="2" t="s">
        <v>213</v>
      </c>
      <c r="D1616" s="2" t="s">
        <v>35</v>
      </c>
      <c r="E1616" s="2" t="str">
        <f t="shared" si="25"/>
        <v>2005Yeovil District Hospital NHS Foundation TrustDid nurses talk in front of you as if you weren’t there?</v>
      </c>
      <c r="F1616" s="29">
        <v>88.52</v>
      </c>
      <c r="G1616" s="29">
        <v>1.0900000000000001</v>
      </c>
      <c r="H1616" s="29">
        <v>86.38</v>
      </c>
      <c r="I1616" s="29">
        <v>90.66</v>
      </c>
    </row>
    <row r="1617" spans="1:9" x14ac:dyDescent="0.25">
      <c r="A1617" s="2" t="s">
        <v>34</v>
      </c>
      <c r="B1617" s="2" t="s">
        <v>11</v>
      </c>
      <c r="C1617" s="2" t="s">
        <v>157</v>
      </c>
      <c r="D1617" s="2" t="s">
        <v>35</v>
      </c>
      <c r="E1617" s="2" t="str">
        <f t="shared" si="25"/>
        <v>2005Salford Royal NHS Foundation TrustDid nurses talk in front of you as if you weren’t there?</v>
      </c>
      <c r="F1617" s="29">
        <v>88</v>
      </c>
      <c r="G1617" s="29">
        <v>1.31</v>
      </c>
      <c r="H1617" s="29">
        <v>85.42</v>
      </c>
      <c r="I1617" s="29">
        <v>90.57</v>
      </c>
    </row>
    <row r="1618" spans="1:9" x14ac:dyDescent="0.25">
      <c r="A1618" s="2" t="s">
        <v>34</v>
      </c>
      <c r="B1618" s="2" t="s">
        <v>11</v>
      </c>
      <c r="C1618" s="2" t="s">
        <v>103</v>
      </c>
      <c r="D1618" s="2" t="s">
        <v>35</v>
      </c>
      <c r="E1618" s="2" t="str">
        <f t="shared" si="25"/>
        <v>2005Hampshire Hospitals NHS Foundation TrustDid nurses talk in front of you as if you weren’t there?</v>
      </c>
      <c r="F1618" s="29">
        <v>88.96</v>
      </c>
      <c r="G1618" s="29">
        <v>0.81</v>
      </c>
      <c r="H1618" s="29">
        <v>87.37</v>
      </c>
      <c r="I1618" s="29">
        <v>90.56</v>
      </c>
    </row>
    <row r="1619" spans="1:9" x14ac:dyDescent="0.25">
      <c r="A1619" s="2" t="s">
        <v>34</v>
      </c>
      <c r="B1619" s="2" t="s">
        <v>11</v>
      </c>
      <c r="C1619" s="2" t="s">
        <v>125</v>
      </c>
      <c r="D1619" s="2" t="s">
        <v>35</v>
      </c>
      <c r="E1619" s="2" t="str">
        <f t="shared" si="25"/>
        <v>2005Mid Cheshire Hospitals NHS Foundation TrustDid nurses talk in front of you as if you weren’t there?</v>
      </c>
      <c r="F1619" s="29">
        <v>88.28</v>
      </c>
      <c r="G1619" s="29">
        <v>1.1599999999999999</v>
      </c>
      <c r="H1619" s="29">
        <v>86.01</v>
      </c>
      <c r="I1619" s="29">
        <v>90.55</v>
      </c>
    </row>
    <row r="1620" spans="1:9" x14ac:dyDescent="0.25">
      <c r="A1620" s="2" t="s">
        <v>34</v>
      </c>
      <c r="B1620" s="2" t="s">
        <v>11</v>
      </c>
      <c r="C1620" s="2" t="s">
        <v>118</v>
      </c>
      <c r="D1620" s="2" t="s">
        <v>35</v>
      </c>
      <c r="E1620" s="2" t="str">
        <f t="shared" si="25"/>
        <v>2005Leeds Teaching Hospitals NHS TrustDid nurses talk in front of you as if you weren’t there?</v>
      </c>
      <c r="F1620" s="29">
        <v>88.12</v>
      </c>
      <c r="G1620" s="29">
        <v>1.23</v>
      </c>
      <c r="H1620" s="29">
        <v>85.71</v>
      </c>
      <c r="I1620" s="29">
        <v>90.52</v>
      </c>
    </row>
    <row r="1621" spans="1:9" x14ac:dyDescent="0.25">
      <c r="A1621" s="2" t="s">
        <v>34</v>
      </c>
      <c r="B1621" s="2" t="s">
        <v>11</v>
      </c>
      <c r="C1621" s="2" t="s">
        <v>93</v>
      </c>
      <c r="D1621" s="2" t="s">
        <v>35</v>
      </c>
      <c r="E1621" s="2" t="str">
        <f t="shared" si="25"/>
        <v>2005East Kent Hospitals University NHS Foundation TrustDid nurses talk in front of you as if you weren’t there?</v>
      </c>
      <c r="F1621" s="29">
        <v>88.27</v>
      </c>
      <c r="G1621" s="29">
        <v>1.1399999999999999</v>
      </c>
      <c r="H1621" s="29">
        <v>86.04</v>
      </c>
      <c r="I1621" s="29">
        <v>90.5</v>
      </c>
    </row>
    <row r="1622" spans="1:9" x14ac:dyDescent="0.25">
      <c r="A1622" s="2" t="s">
        <v>34</v>
      </c>
      <c r="B1622" s="2" t="s">
        <v>11</v>
      </c>
      <c r="C1622" s="2" t="s">
        <v>189</v>
      </c>
      <c r="D1622" s="2" t="s">
        <v>35</v>
      </c>
      <c r="E1622" s="2" t="str">
        <f t="shared" si="25"/>
        <v>2005The Royal Wolverhampton NHS TrustDid nurses talk in front of you as if you weren’t there?</v>
      </c>
      <c r="F1622" s="29">
        <v>87.97</v>
      </c>
      <c r="G1622" s="29">
        <v>1.24</v>
      </c>
      <c r="H1622" s="29">
        <v>85.53</v>
      </c>
      <c r="I1622" s="29">
        <v>90.41</v>
      </c>
    </row>
    <row r="1623" spans="1:9" x14ac:dyDescent="0.25">
      <c r="A1623" s="2" t="s">
        <v>34</v>
      </c>
      <c r="B1623" s="2" t="s">
        <v>11</v>
      </c>
      <c r="C1623" s="2" t="s">
        <v>74</v>
      </c>
      <c r="D1623" s="2" t="s">
        <v>35</v>
      </c>
      <c r="E1623" s="2" t="str">
        <f t="shared" si="25"/>
        <v>2005Buckinghamshire Healthcare NHS TrustDid nurses talk in front of you as if you weren’t there?</v>
      </c>
      <c r="F1623" s="29">
        <v>88.16</v>
      </c>
      <c r="G1623" s="29">
        <v>1.1299999999999999</v>
      </c>
      <c r="H1623" s="29">
        <v>85.93</v>
      </c>
      <c r="I1623" s="29">
        <v>90.38</v>
      </c>
    </row>
    <row r="1624" spans="1:9" x14ac:dyDescent="0.25">
      <c r="A1624" s="2" t="s">
        <v>34</v>
      </c>
      <c r="B1624" s="2" t="s">
        <v>11</v>
      </c>
      <c r="C1624" s="2" t="s">
        <v>196</v>
      </c>
      <c r="D1624" s="2" t="s">
        <v>35</v>
      </c>
      <c r="E1624" s="2" t="str">
        <f t="shared" si="25"/>
        <v>2005University Hospital Southampton NHS Foundation TrustDid nurses talk in front of you as if you weren’t there?</v>
      </c>
      <c r="F1624" s="29">
        <v>88.01</v>
      </c>
      <c r="G1624" s="29">
        <v>1.2</v>
      </c>
      <c r="H1624" s="29">
        <v>85.66</v>
      </c>
      <c r="I1624" s="29">
        <v>90.36</v>
      </c>
    </row>
    <row r="1625" spans="1:9" x14ac:dyDescent="0.25">
      <c r="A1625" s="2" t="s">
        <v>34</v>
      </c>
      <c r="B1625" s="2" t="s">
        <v>11</v>
      </c>
      <c r="C1625" s="2" t="s">
        <v>207</v>
      </c>
      <c r="D1625" s="2" t="s">
        <v>35</v>
      </c>
      <c r="E1625" s="2" t="str">
        <f t="shared" si="25"/>
        <v>2005Western Sussex Hospitals NHS TrustDid nurses talk in front of you as if you weren’t there?</v>
      </c>
      <c r="F1625" s="29">
        <v>88.76</v>
      </c>
      <c r="G1625" s="29">
        <v>0.81</v>
      </c>
      <c r="H1625" s="29">
        <v>87.17</v>
      </c>
      <c r="I1625" s="29">
        <v>90.34</v>
      </c>
    </row>
    <row r="1626" spans="1:9" x14ac:dyDescent="0.25">
      <c r="A1626" s="2" t="s">
        <v>34</v>
      </c>
      <c r="B1626" s="2" t="s">
        <v>11</v>
      </c>
      <c r="C1626" s="2" t="s">
        <v>163</v>
      </c>
      <c r="D1626" s="2" t="s">
        <v>35</v>
      </c>
      <c r="E1626" s="2" t="str">
        <f t="shared" si="25"/>
        <v>2005South Devon Healthcare NHS Foundation TrustDid nurses talk in front of you as if you weren’t there?</v>
      </c>
      <c r="F1626" s="29">
        <v>88.04</v>
      </c>
      <c r="G1626" s="29">
        <v>1.1299999999999999</v>
      </c>
      <c r="H1626" s="29">
        <v>85.83</v>
      </c>
      <c r="I1626" s="29">
        <v>90.24</v>
      </c>
    </row>
    <row r="1627" spans="1:9" x14ac:dyDescent="0.25">
      <c r="A1627" s="2" t="s">
        <v>34</v>
      </c>
      <c r="B1627" s="2" t="s">
        <v>11</v>
      </c>
      <c r="C1627" s="2" t="s">
        <v>94</v>
      </c>
      <c r="D1627" s="2" t="s">
        <v>35</v>
      </c>
      <c r="E1627" s="2" t="str">
        <f t="shared" si="25"/>
        <v>2005East Lancashire Hospitals NHS TrustDid nurses talk in front of you as if you weren’t there?</v>
      </c>
      <c r="F1627" s="29">
        <v>87.02</v>
      </c>
      <c r="G1627" s="29">
        <v>1.62</v>
      </c>
      <c r="H1627" s="29">
        <v>83.84</v>
      </c>
      <c r="I1627" s="29">
        <v>90.2</v>
      </c>
    </row>
    <row r="1628" spans="1:9" x14ac:dyDescent="0.25">
      <c r="A1628" s="2" t="s">
        <v>34</v>
      </c>
      <c r="B1628" s="2" t="s">
        <v>11</v>
      </c>
      <c r="C1628" s="2" t="s">
        <v>211</v>
      </c>
      <c r="D1628" s="2" t="s">
        <v>35</v>
      </c>
      <c r="E1628" s="2" t="str">
        <f t="shared" si="25"/>
        <v>2005Wrightington, Wigan and Leigh NHS Foundation TrustDid nurses talk in front of you as if you weren’t there?</v>
      </c>
      <c r="F1628" s="29">
        <v>87.88</v>
      </c>
      <c r="G1628" s="29">
        <v>1.18</v>
      </c>
      <c r="H1628" s="29">
        <v>85.57</v>
      </c>
      <c r="I1628" s="29">
        <v>90.18</v>
      </c>
    </row>
    <row r="1629" spans="1:9" x14ac:dyDescent="0.25">
      <c r="A1629" s="2" t="s">
        <v>34</v>
      </c>
      <c r="B1629" s="2" t="s">
        <v>11</v>
      </c>
      <c r="C1629" s="2" t="s">
        <v>99</v>
      </c>
      <c r="D1629" s="2" t="s">
        <v>35</v>
      </c>
      <c r="E1629" s="2" t="str">
        <f t="shared" si="25"/>
        <v>2005George Eliot Hospital NHS TrustDid nurses talk in front of you as if you weren’t there?</v>
      </c>
      <c r="F1629" s="29">
        <v>87.62</v>
      </c>
      <c r="G1629" s="29">
        <v>1.28</v>
      </c>
      <c r="H1629" s="29">
        <v>85.11</v>
      </c>
      <c r="I1629" s="29">
        <v>90.13</v>
      </c>
    </row>
    <row r="1630" spans="1:9" x14ac:dyDescent="0.25">
      <c r="A1630" s="2" t="s">
        <v>34</v>
      </c>
      <c r="B1630" s="2" t="s">
        <v>11</v>
      </c>
      <c r="C1630" s="2" t="s">
        <v>209</v>
      </c>
      <c r="D1630" s="2" t="s">
        <v>35</v>
      </c>
      <c r="E1630" s="2" t="str">
        <f t="shared" si="25"/>
        <v>2005Wirral University Teaching Hospital NHS Foundation TrustDid nurses talk in front of you as if you weren’t there?</v>
      </c>
      <c r="F1630" s="29">
        <v>87.44</v>
      </c>
      <c r="G1630" s="29">
        <v>1.23</v>
      </c>
      <c r="H1630" s="29">
        <v>85.04</v>
      </c>
      <c r="I1630" s="29">
        <v>89.85</v>
      </c>
    </row>
    <row r="1631" spans="1:9" x14ac:dyDescent="0.25">
      <c r="A1631" s="2" t="s">
        <v>34</v>
      </c>
      <c r="B1631" s="2" t="s">
        <v>11</v>
      </c>
      <c r="C1631" s="2" t="s">
        <v>198</v>
      </c>
      <c r="D1631" s="2" t="s">
        <v>35</v>
      </c>
      <c r="E1631" s="2" t="str">
        <f t="shared" si="25"/>
        <v>2005University Hospitals Bristol NHS Foundation TrustDid nurses talk in front of you as if you weren’t there?</v>
      </c>
      <c r="F1631" s="29">
        <v>87.47</v>
      </c>
      <c r="G1631" s="29">
        <v>1.19</v>
      </c>
      <c r="H1631" s="29">
        <v>85.14</v>
      </c>
      <c r="I1631" s="29">
        <v>89.8</v>
      </c>
    </row>
    <row r="1632" spans="1:9" x14ac:dyDescent="0.25">
      <c r="A1632" s="2" t="s">
        <v>34</v>
      </c>
      <c r="B1632" s="2" t="s">
        <v>11</v>
      </c>
      <c r="C1632" s="2" t="s">
        <v>172</v>
      </c>
      <c r="D1632" s="2" t="s">
        <v>35</v>
      </c>
      <c r="E1632" s="2" t="str">
        <f t="shared" si="25"/>
        <v>2005Stockport NHS Foundation TrustDid nurses talk in front of you as if you weren’t there?</v>
      </c>
      <c r="F1632" s="29">
        <v>87.38</v>
      </c>
      <c r="G1632" s="29">
        <v>1.22</v>
      </c>
      <c r="H1632" s="29">
        <v>84.98</v>
      </c>
      <c r="I1632" s="29">
        <v>89.78</v>
      </c>
    </row>
    <row r="1633" spans="1:9" x14ac:dyDescent="0.25">
      <c r="A1633" s="2" t="s">
        <v>34</v>
      </c>
      <c r="B1633" s="2" t="s">
        <v>11</v>
      </c>
      <c r="C1633" s="2" t="s">
        <v>168</v>
      </c>
      <c r="D1633" s="2" t="s">
        <v>35</v>
      </c>
      <c r="E1633" s="2" t="str">
        <f t="shared" si="25"/>
        <v>2005Southend University Hospital NHS Foundation TrustDid nurses talk in front of you as if you weren’t there?</v>
      </c>
      <c r="F1633" s="29">
        <v>87.36</v>
      </c>
      <c r="G1633" s="29">
        <v>1.22</v>
      </c>
      <c r="H1633" s="29">
        <v>84.97</v>
      </c>
      <c r="I1633" s="29">
        <v>89.75</v>
      </c>
    </row>
    <row r="1634" spans="1:9" x14ac:dyDescent="0.25">
      <c r="A1634" s="2" t="s">
        <v>34</v>
      </c>
      <c r="B1634" s="2" t="s">
        <v>11</v>
      </c>
      <c r="C1634" s="2" t="s">
        <v>156</v>
      </c>
      <c r="D1634" s="2" t="s">
        <v>35</v>
      </c>
      <c r="E1634" s="2" t="str">
        <f t="shared" si="25"/>
        <v>2005Royal United Hospital Bath NHS TrustDid nurses talk in front of you as if you weren’t there?</v>
      </c>
      <c r="F1634" s="29">
        <v>87.48</v>
      </c>
      <c r="G1634" s="29">
        <v>1.1499999999999999</v>
      </c>
      <c r="H1634" s="29">
        <v>85.23</v>
      </c>
      <c r="I1634" s="29">
        <v>89.73</v>
      </c>
    </row>
    <row r="1635" spans="1:9" x14ac:dyDescent="0.25">
      <c r="A1635" s="2" t="s">
        <v>34</v>
      </c>
      <c r="B1635" s="2" t="s">
        <v>11</v>
      </c>
      <c r="C1635" s="2" t="s">
        <v>84</v>
      </c>
      <c r="D1635" s="2" t="s">
        <v>35</v>
      </c>
      <c r="E1635" s="2" t="str">
        <f t="shared" si="25"/>
        <v>2005County Durham and Darlington NHS Foundation TrustDid nurses talk in front of you as if you weren’t there?</v>
      </c>
      <c r="F1635" s="29">
        <v>87.35</v>
      </c>
      <c r="G1635" s="29">
        <v>1.17</v>
      </c>
      <c r="H1635" s="29">
        <v>85.07</v>
      </c>
      <c r="I1635" s="29">
        <v>89.63</v>
      </c>
    </row>
    <row r="1636" spans="1:9" x14ac:dyDescent="0.25">
      <c r="A1636" s="2" t="s">
        <v>34</v>
      </c>
      <c r="B1636" s="2" t="s">
        <v>11</v>
      </c>
      <c r="C1636" s="2" t="s">
        <v>200</v>
      </c>
      <c r="D1636" s="2" t="s">
        <v>35</v>
      </c>
      <c r="E1636" s="2" t="str">
        <f t="shared" si="25"/>
        <v>2005University Hospitals of Leicester NHS TrustDid nurses talk in front of you as if you weren’t there?</v>
      </c>
      <c r="F1636" s="29">
        <v>87.46</v>
      </c>
      <c r="G1636" s="29">
        <v>1.1000000000000001</v>
      </c>
      <c r="H1636" s="29">
        <v>85.31</v>
      </c>
      <c r="I1636" s="29">
        <v>89.6</v>
      </c>
    </row>
    <row r="1637" spans="1:9" x14ac:dyDescent="0.25">
      <c r="A1637" s="2" t="s">
        <v>34</v>
      </c>
      <c r="B1637" s="2" t="s">
        <v>11</v>
      </c>
      <c r="C1637" s="2" t="s">
        <v>175</v>
      </c>
      <c r="D1637" s="2" t="s">
        <v>35</v>
      </c>
      <c r="E1637" s="2" t="str">
        <f t="shared" si="25"/>
        <v>2005Taunton and Somerset NHS Foundation TrustDid nurses talk in front of you as if you weren’t there?</v>
      </c>
      <c r="F1637" s="29">
        <v>87.34</v>
      </c>
      <c r="G1637" s="29">
        <v>1.1399999999999999</v>
      </c>
      <c r="H1637" s="29">
        <v>85.11</v>
      </c>
      <c r="I1637" s="29">
        <v>89.57</v>
      </c>
    </row>
    <row r="1638" spans="1:9" x14ac:dyDescent="0.25">
      <c r="A1638" s="2" t="s">
        <v>34</v>
      </c>
      <c r="B1638" s="2" t="s">
        <v>11</v>
      </c>
      <c r="C1638" s="2" t="s">
        <v>185</v>
      </c>
      <c r="D1638" s="2" t="s">
        <v>35</v>
      </c>
      <c r="E1638" s="2" t="str">
        <f t="shared" si="25"/>
        <v>2005The Rotherham NHS Foundation TrustDid nurses talk in front of you as if you weren’t there?</v>
      </c>
      <c r="F1638" s="29">
        <v>87.09</v>
      </c>
      <c r="G1638" s="29">
        <v>1.27</v>
      </c>
      <c r="H1638" s="29">
        <v>84.61</v>
      </c>
      <c r="I1638" s="29">
        <v>89.57</v>
      </c>
    </row>
    <row r="1639" spans="1:9" x14ac:dyDescent="0.25">
      <c r="A1639" s="2" t="s">
        <v>34</v>
      </c>
      <c r="B1639" s="2" t="s">
        <v>11</v>
      </c>
      <c r="C1639" s="2" t="s">
        <v>126</v>
      </c>
      <c r="D1639" s="2" t="s">
        <v>35</v>
      </c>
      <c r="E1639" s="2" t="str">
        <f t="shared" si="25"/>
        <v>2005Mid Essex Hospital Services NHS TrustDid nurses talk in front of you as if you weren’t there?</v>
      </c>
      <c r="F1639" s="29">
        <v>87.04</v>
      </c>
      <c r="G1639" s="29">
        <v>1.24</v>
      </c>
      <c r="H1639" s="29">
        <v>84.61</v>
      </c>
      <c r="I1639" s="29">
        <v>89.47</v>
      </c>
    </row>
    <row r="1640" spans="1:9" x14ac:dyDescent="0.25">
      <c r="A1640" s="2" t="s">
        <v>34</v>
      </c>
      <c r="B1640" s="2" t="s">
        <v>11</v>
      </c>
      <c r="C1640" s="2" t="s">
        <v>144</v>
      </c>
      <c r="D1640" s="2" t="s">
        <v>35</v>
      </c>
      <c r="E1640" s="2" t="str">
        <f t="shared" si="25"/>
        <v>2005Poole Hospital NHS Foundation TrustDid nurses talk in front of you as if you weren’t there?</v>
      </c>
      <c r="F1640" s="29">
        <v>87.03</v>
      </c>
      <c r="G1640" s="29">
        <v>1.19</v>
      </c>
      <c r="H1640" s="29">
        <v>84.7</v>
      </c>
      <c r="I1640" s="29">
        <v>89.35</v>
      </c>
    </row>
    <row r="1641" spans="1:9" x14ac:dyDescent="0.25">
      <c r="A1641" s="2" t="s">
        <v>34</v>
      </c>
      <c r="B1641" s="2" t="s">
        <v>11</v>
      </c>
      <c r="C1641" s="2" t="s">
        <v>82</v>
      </c>
      <c r="D1641" s="2" t="s">
        <v>35</v>
      </c>
      <c r="E1641" s="2" t="str">
        <f t="shared" si="25"/>
        <v>2005Colchester Hospital University NHS Foundation TrustDid nurses talk in front of you as if you weren’t there?</v>
      </c>
      <c r="F1641" s="29">
        <v>87.21</v>
      </c>
      <c r="G1641" s="29">
        <v>1.0900000000000001</v>
      </c>
      <c r="H1641" s="29">
        <v>85.08</v>
      </c>
      <c r="I1641" s="29">
        <v>89.34</v>
      </c>
    </row>
    <row r="1642" spans="1:9" x14ac:dyDescent="0.25">
      <c r="A1642" s="2" t="s">
        <v>34</v>
      </c>
      <c r="B1642" s="2" t="s">
        <v>11</v>
      </c>
      <c r="C1642" s="2" t="s">
        <v>133</v>
      </c>
      <c r="D1642" s="2" t="s">
        <v>35</v>
      </c>
      <c r="E1642" s="2" t="str">
        <f t="shared" si="25"/>
        <v>2005North Tees and Hartlepool NHS Foundation TrustDid nurses talk in front of you as if you weren’t there?</v>
      </c>
      <c r="F1642" s="29">
        <v>86.85</v>
      </c>
      <c r="G1642" s="29">
        <v>1.22</v>
      </c>
      <c r="H1642" s="29">
        <v>84.45</v>
      </c>
      <c r="I1642" s="29">
        <v>89.25</v>
      </c>
    </row>
    <row r="1643" spans="1:9" x14ac:dyDescent="0.25">
      <c r="A1643" s="2" t="s">
        <v>34</v>
      </c>
      <c r="B1643" s="2" t="s">
        <v>11</v>
      </c>
      <c r="C1643" s="2" t="s">
        <v>151</v>
      </c>
      <c r="D1643" s="2" t="s">
        <v>35</v>
      </c>
      <c r="E1643" s="2" t="str">
        <f t="shared" si="25"/>
        <v>2005Royal Free London NHS Foundation TrustDid nurses talk in front of you as if you weren’t there?</v>
      </c>
      <c r="F1643" s="29">
        <v>86.78</v>
      </c>
      <c r="G1643" s="29">
        <v>1.25</v>
      </c>
      <c r="H1643" s="29">
        <v>84.33</v>
      </c>
      <c r="I1643" s="29">
        <v>89.23</v>
      </c>
    </row>
    <row r="1644" spans="1:9" x14ac:dyDescent="0.25">
      <c r="A1644" s="2" t="s">
        <v>34</v>
      </c>
      <c r="B1644" s="2" t="s">
        <v>11</v>
      </c>
      <c r="C1644" s="2" t="s">
        <v>71</v>
      </c>
      <c r="D1644" s="2" t="s">
        <v>35</v>
      </c>
      <c r="E1644" s="2" t="str">
        <f t="shared" si="25"/>
        <v>2005Bolton NHS Foundation TrustDid nurses talk in front of you as if you weren’t there?</v>
      </c>
      <c r="F1644" s="29">
        <v>86.86</v>
      </c>
      <c r="G1644" s="29">
        <v>1.2</v>
      </c>
      <c r="H1644" s="29">
        <v>84.5</v>
      </c>
      <c r="I1644" s="29">
        <v>89.22</v>
      </c>
    </row>
    <row r="1645" spans="1:9" x14ac:dyDescent="0.25">
      <c r="A1645" s="2" t="s">
        <v>34</v>
      </c>
      <c r="B1645" s="2" t="s">
        <v>11</v>
      </c>
      <c r="C1645" s="2" t="s">
        <v>194</v>
      </c>
      <c r="D1645" s="2" t="s">
        <v>35</v>
      </c>
      <c r="E1645" s="2" t="str">
        <f t="shared" si="25"/>
        <v>2005University Hospital of North Staffordshire NHS TrustDid nurses talk in front of you as if you weren’t there?</v>
      </c>
      <c r="F1645" s="29">
        <v>86.79</v>
      </c>
      <c r="G1645" s="29">
        <v>1.22</v>
      </c>
      <c r="H1645" s="29">
        <v>84.4</v>
      </c>
      <c r="I1645" s="29">
        <v>89.17</v>
      </c>
    </row>
    <row r="1646" spans="1:9" x14ac:dyDescent="0.25">
      <c r="A1646" s="2" t="s">
        <v>34</v>
      </c>
      <c r="B1646" s="2" t="s">
        <v>11</v>
      </c>
      <c r="C1646" s="2" t="s">
        <v>208</v>
      </c>
      <c r="D1646" s="2" t="s">
        <v>35</v>
      </c>
      <c r="E1646" s="2" t="str">
        <f t="shared" si="25"/>
        <v>2005Weston Area Health NHS TrustDid nurses talk in front of you as if you weren’t there?</v>
      </c>
      <c r="F1646" s="29">
        <v>86.93</v>
      </c>
      <c r="G1646" s="29">
        <v>1.1399999999999999</v>
      </c>
      <c r="H1646" s="29">
        <v>84.69</v>
      </c>
      <c r="I1646" s="29">
        <v>89.17</v>
      </c>
    </row>
    <row r="1647" spans="1:9" x14ac:dyDescent="0.25">
      <c r="A1647" s="2" t="s">
        <v>34</v>
      </c>
      <c r="B1647" s="2" t="s">
        <v>11</v>
      </c>
      <c r="C1647" s="2" t="s">
        <v>191</v>
      </c>
      <c r="D1647" s="2" t="s">
        <v>35</v>
      </c>
      <c r="E1647" s="2" t="str">
        <f t="shared" si="25"/>
        <v>2005The Whittington Hospital NHS TrustDid nurses talk in front of you as if you weren’t there?</v>
      </c>
      <c r="F1647" s="29">
        <v>86.92</v>
      </c>
      <c r="G1647" s="29">
        <v>1.1399999999999999</v>
      </c>
      <c r="H1647" s="29">
        <v>84.68</v>
      </c>
      <c r="I1647" s="29">
        <v>89.16</v>
      </c>
    </row>
    <row r="1648" spans="1:9" x14ac:dyDescent="0.25">
      <c r="A1648" s="2" t="s">
        <v>34</v>
      </c>
      <c r="B1648" s="2" t="s">
        <v>11</v>
      </c>
      <c r="C1648" s="2" t="s">
        <v>117</v>
      </c>
      <c r="D1648" s="2" t="s">
        <v>35</v>
      </c>
      <c r="E1648" s="2" t="str">
        <f t="shared" si="25"/>
        <v>2005Lancashire Teaching Hospitals NHS Foundation TrustDid nurses talk in front of you as if you weren’t there?</v>
      </c>
      <c r="F1648" s="29">
        <v>86.89</v>
      </c>
      <c r="G1648" s="29">
        <v>1.1499999999999999</v>
      </c>
      <c r="H1648" s="29">
        <v>84.64</v>
      </c>
      <c r="I1648" s="29">
        <v>89.15</v>
      </c>
    </row>
    <row r="1649" spans="1:9" x14ac:dyDescent="0.25">
      <c r="A1649" s="2" t="s">
        <v>34</v>
      </c>
      <c r="B1649" s="2" t="s">
        <v>11</v>
      </c>
      <c r="C1649" s="2" t="s">
        <v>166</v>
      </c>
      <c r="D1649" s="2" t="s">
        <v>35</v>
      </c>
      <c r="E1649" s="2" t="str">
        <f t="shared" si="25"/>
        <v>2005South Tyneside NHS Foundation TrustDid nurses talk in front of you as if you weren’t there?</v>
      </c>
      <c r="F1649" s="29">
        <v>86.72</v>
      </c>
      <c r="G1649" s="29">
        <v>1.23</v>
      </c>
      <c r="H1649" s="29">
        <v>84.32</v>
      </c>
      <c r="I1649" s="29">
        <v>89.13</v>
      </c>
    </row>
    <row r="1650" spans="1:9" x14ac:dyDescent="0.25">
      <c r="A1650" s="2" t="s">
        <v>34</v>
      </c>
      <c r="B1650" s="2" t="s">
        <v>11</v>
      </c>
      <c r="C1650" s="2" t="s">
        <v>174</v>
      </c>
      <c r="D1650" s="2" t="s">
        <v>35</v>
      </c>
      <c r="E1650" s="2" t="str">
        <f t="shared" si="25"/>
        <v>2005Tameside Hospital NHS Foundation TrustDid nurses talk in front of you as if you weren’t there?</v>
      </c>
      <c r="F1650" s="29">
        <v>86.68</v>
      </c>
      <c r="G1650" s="29">
        <v>1.24</v>
      </c>
      <c r="H1650" s="29">
        <v>84.24</v>
      </c>
      <c r="I1650" s="29">
        <v>89.12</v>
      </c>
    </row>
    <row r="1651" spans="1:9" x14ac:dyDescent="0.25">
      <c r="A1651" s="2" t="s">
        <v>34</v>
      </c>
      <c r="B1651" s="2" t="s">
        <v>11</v>
      </c>
      <c r="C1651" s="2" t="s">
        <v>162</v>
      </c>
      <c r="D1651" s="2" t="s">
        <v>35</v>
      </c>
      <c r="E1651" s="2" t="str">
        <f t="shared" si="25"/>
        <v>2005Shrewsbury and Telford Hospital NHS TrustDid nurses talk in front of you as if you weren’t there?</v>
      </c>
      <c r="F1651" s="29">
        <v>86.86</v>
      </c>
      <c r="G1651" s="29">
        <v>1.1399999999999999</v>
      </c>
      <c r="H1651" s="29">
        <v>84.64</v>
      </c>
      <c r="I1651" s="29">
        <v>89.09</v>
      </c>
    </row>
    <row r="1652" spans="1:9" x14ac:dyDescent="0.25">
      <c r="A1652" s="2" t="s">
        <v>34</v>
      </c>
      <c r="B1652" s="2" t="s">
        <v>11</v>
      </c>
      <c r="C1652" s="2" t="s">
        <v>214</v>
      </c>
      <c r="D1652" s="2" t="s">
        <v>35</v>
      </c>
      <c r="E1652" s="2" t="str">
        <f t="shared" si="25"/>
        <v>2005York Teaching Hospital NHS Foundation TrustDid nurses talk in front of you as if you weren’t there?</v>
      </c>
      <c r="F1652" s="29">
        <v>87.31</v>
      </c>
      <c r="G1652" s="29">
        <v>0.79</v>
      </c>
      <c r="H1652" s="29">
        <v>85.75</v>
      </c>
      <c r="I1652" s="29">
        <v>88.86</v>
      </c>
    </row>
    <row r="1653" spans="1:9" x14ac:dyDescent="0.25">
      <c r="A1653" s="2" t="s">
        <v>34</v>
      </c>
      <c r="B1653" s="2" t="s">
        <v>11</v>
      </c>
      <c r="C1653" s="2" t="s">
        <v>88</v>
      </c>
      <c r="D1653" s="2" t="s">
        <v>35</v>
      </c>
      <c r="E1653" s="2" t="str">
        <f t="shared" si="25"/>
        <v>2005Doncaster and Bassetlaw Hospitals NHS Foundation TrustDid nurses talk in front of you as if you weren’t there?</v>
      </c>
      <c r="F1653" s="29">
        <v>86.42</v>
      </c>
      <c r="G1653" s="29">
        <v>1.2</v>
      </c>
      <c r="H1653" s="29">
        <v>84.06</v>
      </c>
      <c r="I1653" s="29">
        <v>88.78</v>
      </c>
    </row>
    <row r="1654" spans="1:9" x14ac:dyDescent="0.25">
      <c r="A1654" s="2" t="s">
        <v>34</v>
      </c>
      <c r="B1654" s="2" t="s">
        <v>11</v>
      </c>
      <c r="C1654" s="2" t="s">
        <v>192</v>
      </c>
      <c r="D1654" s="2" t="s">
        <v>35</v>
      </c>
      <c r="E1654" s="2" t="str">
        <f t="shared" si="25"/>
        <v>2005United Lincolnshire Hospitals NHS TrustDid nurses talk in front of you as if you weren’t there?</v>
      </c>
      <c r="F1654" s="29">
        <v>86.48</v>
      </c>
      <c r="G1654" s="29">
        <v>1.17</v>
      </c>
      <c r="H1654" s="29">
        <v>84.19</v>
      </c>
      <c r="I1654" s="29">
        <v>88.78</v>
      </c>
    </row>
    <row r="1655" spans="1:9" x14ac:dyDescent="0.25">
      <c r="A1655" s="2" t="s">
        <v>34</v>
      </c>
      <c r="B1655" s="2" t="s">
        <v>11</v>
      </c>
      <c r="C1655" s="2" t="s">
        <v>77</v>
      </c>
      <c r="D1655" s="2" t="s">
        <v>35</v>
      </c>
      <c r="E1655" s="2" t="str">
        <f t="shared" si="25"/>
        <v>2005Cambridge University Hospitals NHS Foundation TrustDid nurses talk in front of you as if you weren’t there?</v>
      </c>
      <c r="F1655" s="29">
        <v>86.43</v>
      </c>
      <c r="G1655" s="29">
        <v>1.1499999999999999</v>
      </c>
      <c r="H1655" s="29">
        <v>84.17</v>
      </c>
      <c r="I1655" s="29">
        <v>88.69</v>
      </c>
    </row>
    <row r="1656" spans="1:9" x14ac:dyDescent="0.25">
      <c r="A1656" s="2" t="s">
        <v>34</v>
      </c>
      <c r="B1656" s="2" t="s">
        <v>11</v>
      </c>
      <c r="C1656" s="2" t="s">
        <v>79</v>
      </c>
      <c r="D1656" s="2" t="s">
        <v>35</v>
      </c>
      <c r="E1656" s="2" t="str">
        <f t="shared" si="25"/>
        <v>2005Chelsea and Westminster Hospital NHS Foundation TrustDid nurses talk in front of you as if you weren’t there?</v>
      </c>
      <c r="F1656" s="29">
        <v>86.1</v>
      </c>
      <c r="G1656" s="29">
        <v>1.32</v>
      </c>
      <c r="H1656" s="29">
        <v>83.51</v>
      </c>
      <c r="I1656" s="29">
        <v>88.68</v>
      </c>
    </row>
    <row r="1657" spans="1:9" x14ac:dyDescent="0.25">
      <c r="A1657" s="2" t="s">
        <v>34</v>
      </c>
      <c r="B1657" s="2" t="s">
        <v>11</v>
      </c>
      <c r="C1657" s="2" t="s">
        <v>130</v>
      </c>
      <c r="D1657" s="2" t="s">
        <v>35</v>
      </c>
      <c r="E1657" s="2" t="str">
        <f t="shared" si="25"/>
        <v>2005Norfolk and Norwich University Hospitals NHS Foundation TrustDid nurses talk in front of you as if you weren’t there?</v>
      </c>
      <c r="F1657" s="29">
        <v>86.5</v>
      </c>
      <c r="G1657" s="29">
        <v>1.06</v>
      </c>
      <c r="H1657" s="29">
        <v>84.43</v>
      </c>
      <c r="I1657" s="29">
        <v>88.58</v>
      </c>
    </row>
    <row r="1658" spans="1:9" x14ac:dyDescent="0.25">
      <c r="A1658" s="2" t="s">
        <v>34</v>
      </c>
      <c r="B1658" s="2" t="s">
        <v>11</v>
      </c>
      <c r="C1658" s="2" t="s">
        <v>204</v>
      </c>
      <c r="D1658" s="2" t="s">
        <v>35</v>
      </c>
      <c r="E1658" s="2" t="str">
        <f t="shared" si="25"/>
        <v>2005West Hertfordshire Hospitals NHS TrustDid nurses talk in front of you as if you weren’t there?</v>
      </c>
      <c r="F1658" s="29">
        <v>86.33</v>
      </c>
      <c r="G1658" s="29">
        <v>1.1499999999999999</v>
      </c>
      <c r="H1658" s="29">
        <v>84.07</v>
      </c>
      <c r="I1658" s="29">
        <v>88.58</v>
      </c>
    </row>
    <row r="1659" spans="1:9" x14ac:dyDescent="0.25">
      <c r="A1659" s="2" t="s">
        <v>34</v>
      </c>
      <c r="B1659" s="2" t="s">
        <v>11</v>
      </c>
      <c r="C1659" s="2" t="s">
        <v>127</v>
      </c>
      <c r="D1659" s="2" t="s">
        <v>35</v>
      </c>
      <c r="E1659" s="2" t="str">
        <f t="shared" si="25"/>
        <v>2005Mid Staffordshire NHS Foundation TrustDid nurses talk in front of you as if you weren’t there?</v>
      </c>
      <c r="F1659" s="29">
        <v>86.43</v>
      </c>
      <c r="G1659" s="29">
        <v>1.0900000000000001</v>
      </c>
      <c r="H1659" s="29">
        <v>84.3</v>
      </c>
      <c r="I1659" s="29">
        <v>88.55</v>
      </c>
    </row>
    <row r="1660" spans="1:9" x14ac:dyDescent="0.25">
      <c r="A1660" s="2" t="s">
        <v>34</v>
      </c>
      <c r="B1660" s="2" t="s">
        <v>11</v>
      </c>
      <c r="C1660" s="2" t="s">
        <v>64</v>
      </c>
      <c r="D1660" s="2" t="s">
        <v>35</v>
      </c>
      <c r="E1660" s="2" t="str">
        <f t="shared" si="25"/>
        <v>2005Barnet and Chase Farm Hospitals NHS TrustDid nurses talk in front of you as if you weren’t there?</v>
      </c>
      <c r="F1660" s="29">
        <v>86.05</v>
      </c>
      <c r="G1660" s="29">
        <v>1.25</v>
      </c>
      <c r="H1660" s="29">
        <v>83.6</v>
      </c>
      <c r="I1660" s="29">
        <v>88.49</v>
      </c>
    </row>
    <row r="1661" spans="1:9" x14ac:dyDescent="0.25">
      <c r="A1661" s="2" t="s">
        <v>34</v>
      </c>
      <c r="B1661" s="2" t="s">
        <v>11</v>
      </c>
      <c r="C1661" s="2" t="s">
        <v>131</v>
      </c>
      <c r="D1661" s="2" t="s">
        <v>35</v>
      </c>
      <c r="E1661" s="2" t="str">
        <f t="shared" si="25"/>
        <v>2005North Bristol NHS TrustDid nurses talk in front of you as if you weren’t there?</v>
      </c>
      <c r="F1661" s="29">
        <v>86.29</v>
      </c>
      <c r="G1661" s="29">
        <v>1.1100000000000001</v>
      </c>
      <c r="H1661" s="29">
        <v>84.11</v>
      </c>
      <c r="I1661" s="29">
        <v>88.47</v>
      </c>
    </row>
    <row r="1662" spans="1:9" x14ac:dyDescent="0.25">
      <c r="A1662" s="2" t="s">
        <v>34</v>
      </c>
      <c r="B1662" s="2" t="s">
        <v>11</v>
      </c>
      <c r="C1662" s="2" t="s">
        <v>138</v>
      </c>
      <c r="D1662" s="2" t="s">
        <v>35</v>
      </c>
      <c r="E1662" s="2" t="str">
        <f t="shared" si="25"/>
        <v>2005Northumbria Healthcare NHS Foundation TrustDid nurses talk in front of you as if you weren’t there?</v>
      </c>
      <c r="F1662" s="29">
        <v>85.97</v>
      </c>
      <c r="G1662" s="29">
        <v>1.27</v>
      </c>
      <c r="H1662" s="29">
        <v>83.47</v>
      </c>
      <c r="I1662" s="29">
        <v>88.47</v>
      </c>
    </row>
    <row r="1663" spans="1:9" x14ac:dyDescent="0.25">
      <c r="A1663" s="2" t="s">
        <v>34</v>
      </c>
      <c r="B1663" s="2" t="s">
        <v>11</v>
      </c>
      <c r="C1663" s="2" t="s">
        <v>124</v>
      </c>
      <c r="D1663" s="2" t="s">
        <v>35</v>
      </c>
      <c r="E1663" s="2" t="str">
        <f t="shared" si="25"/>
        <v>2005Medway NHS Foundation TrustDid nurses talk in front of you as if you weren’t there?</v>
      </c>
      <c r="F1663" s="29">
        <v>86</v>
      </c>
      <c r="G1663" s="29">
        <v>1.19</v>
      </c>
      <c r="H1663" s="29">
        <v>83.68</v>
      </c>
      <c r="I1663" s="29">
        <v>88.33</v>
      </c>
    </row>
    <row r="1664" spans="1:9" x14ac:dyDescent="0.25">
      <c r="A1664" s="2" t="s">
        <v>34</v>
      </c>
      <c r="B1664" s="2" t="s">
        <v>11</v>
      </c>
      <c r="C1664" s="2" t="s">
        <v>167</v>
      </c>
      <c r="D1664" s="2" t="s">
        <v>35</v>
      </c>
      <c r="E1664" s="2" t="str">
        <f t="shared" si="25"/>
        <v>2005South Warwickshire NHS Foundation TrustDid nurses talk in front of you as if you weren’t there?</v>
      </c>
      <c r="F1664" s="29">
        <v>86</v>
      </c>
      <c r="G1664" s="29">
        <v>1.1599999999999999</v>
      </c>
      <c r="H1664" s="29">
        <v>83.74</v>
      </c>
      <c r="I1664" s="29">
        <v>88.27</v>
      </c>
    </row>
    <row r="1665" spans="1:9" x14ac:dyDescent="0.25">
      <c r="A1665" s="2" t="s">
        <v>34</v>
      </c>
      <c r="B1665" s="2" t="s">
        <v>11</v>
      </c>
      <c r="C1665" s="2" t="s">
        <v>98</v>
      </c>
      <c r="D1665" s="2" t="s">
        <v>35</v>
      </c>
      <c r="E1665" s="2" t="str">
        <f t="shared" si="25"/>
        <v>2005Gateshead Health NHS Foundation TrustDid nurses talk in front of you as if you weren’t there?</v>
      </c>
      <c r="F1665" s="29">
        <v>85.85</v>
      </c>
      <c r="G1665" s="29">
        <v>1.23</v>
      </c>
      <c r="H1665" s="29">
        <v>83.44</v>
      </c>
      <c r="I1665" s="29">
        <v>88.26</v>
      </c>
    </row>
    <row r="1666" spans="1:9" x14ac:dyDescent="0.25">
      <c r="A1666" s="2" t="s">
        <v>34</v>
      </c>
      <c r="B1666" s="2" t="s">
        <v>11</v>
      </c>
      <c r="C1666" s="2" t="s">
        <v>81</v>
      </c>
      <c r="D1666" s="2" t="s">
        <v>35</v>
      </c>
      <c r="E1666" s="2" t="str">
        <f t="shared" ref="E1666:E1729" si="26">B1666&amp;C1666&amp;D1666</f>
        <v>2005City Hospitals Sunderland NHS Foundation TrustDid nurses talk in front of you as if you weren’t there?</v>
      </c>
      <c r="F1666" s="29">
        <v>85.95</v>
      </c>
      <c r="G1666" s="29">
        <v>1.17</v>
      </c>
      <c r="H1666" s="29">
        <v>83.67</v>
      </c>
      <c r="I1666" s="29">
        <v>88.23</v>
      </c>
    </row>
    <row r="1667" spans="1:9" x14ac:dyDescent="0.25">
      <c r="A1667" s="2" t="s">
        <v>34</v>
      </c>
      <c r="B1667" s="2" t="s">
        <v>11</v>
      </c>
      <c r="C1667" s="2" t="s">
        <v>154</v>
      </c>
      <c r="D1667" s="2" t="s">
        <v>35</v>
      </c>
      <c r="E1667" s="2" t="str">
        <f t="shared" si="26"/>
        <v>2005Royal National Orthopaedic Hospital NHS TrustDid nurses talk in front of you as if you weren’t there?</v>
      </c>
      <c r="F1667" s="29">
        <v>86.02</v>
      </c>
      <c r="G1667" s="29">
        <v>1.1200000000000001</v>
      </c>
      <c r="H1667" s="29">
        <v>83.84</v>
      </c>
      <c r="I1667" s="29">
        <v>88.21</v>
      </c>
    </row>
    <row r="1668" spans="1:9" x14ac:dyDescent="0.25">
      <c r="A1668" s="2" t="s">
        <v>34</v>
      </c>
      <c r="B1668" s="2" t="s">
        <v>11</v>
      </c>
      <c r="C1668" s="2" t="s">
        <v>111</v>
      </c>
      <c r="D1668" s="2" t="s">
        <v>35</v>
      </c>
      <c r="E1668" s="2" t="str">
        <f t="shared" si="26"/>
        <v>2005Ipswich Hospital NHS TrustDid nurses talk in front of you as if you weren’t there?</v>
      </c>
      <c r="F1668" s="29">
        <v>85.98</v>
      </c>
      <c r="G1668" s="29">
        <v>1.1200000000000001</v>
      </c>
      <c r="H1668" s="29">
        <v>83.79</v>
      </c>
      <c r="I1668" s="29">
        <v>88.18</v>
      </c>
    </row>
    <row r="1669" spans="1:9" x14ac:dyDescent="0.25">
      <c r="A1669" s="2" t="s">
        <v>34</v>
      </c>
      <c r="B1669" s="2" t="s">
        <v>11</v>
      </c>
      <c r="C1669" s="2" t="s">
        <v>170</v>
      </c>
      <c r="D1669" s="2" t="s">
        <v>35</v>
      </c>
      <c r="E1669" s="2" t="str">
        <f t="shared" si="26"/>
        <v>2005St George's Healthcare NHS TrustDid nurses talk in front of you as if you weren’t there?</v>
      </c>
      <c r="F1669" s="29">
        <v>85.81</v>
      </c>
      <c r="G1669" s="29">
        <v>1.2</v>
      </c>
      <c r="H1669" s="29">
        <v>83.45</v>
      </c>
      <c r="I1669" s="29">
        <v>88.18</v>
      </c>
    </row>
    <row r="1670" spans="1:9" x14ac:dyDescent="0.25">
      <c r="A1670" s="2" t="s">
        <v>34</v>
      </c>
      <c r="B1670" s="2" t="s">
        <v>11</v>
      </c>
      <c r="C1670" s="2" t="s">
        <v>199</v>
      </c>
      <c r="D1670" s="2" t="s">
        <v>35</v>
      </c>
      <c r="E1670" s="2" t="str">
        <f t="shared" si="26"/>
        <v>2005University Hospitals Coventry and Warwickshire NHS TrustDid nurses talk in front of you as if you weren’t there?</v>
      </c>
      <c r="F1670" s="29">
        <v>85.65</v>
      </c>
      <c r="G1670" s="29">
        <v>1.25</v>
      </c>
      <c r="H1670" s="29">
        <v>83.2</v>
      </c>
      <c r="I1670" s="29">
        <v>88.09</v>
      </c>
    </row>
    <row r="1671" spans="1:9" x14ac:dyDescent="0.25">
      <c r="A1671" s="2" t="s">
        <v>34</v>
      </c>
      <c r="B1671" s="2" t="s">
        <v>11</v>
      </c>
      <c r="C1671" s="2" t="s">
        <v>134</v>
      </c>
      <c r="D1671" s="2" t="s">
        <v>35</v>
      </c>
      <c r="E1671" s="2" t="str">
        <f t="shared" si="26"/>
        <v>2005North West London Hospitals NHS TrustDid nurses talk in front of you as if you weren’t there?</v>
      </c>
      <c r="F1671" s="29">
        <v>85.55</v>
      </c>
      <c r="G1671" s="29">
        <v>1.27</v>
      </c>
      <c r="H1671" s="29">
        <v>83.05</v>
      </c>
      <c r="I1671" s="29">
        <v>88.05</v>
      </c>
    </row>
    <row r="1672" spans="1:9" x14ac:dyDescent="0.25">
      <c r="A1672" s="2" t="s">
        <v>34</v>
      </c>
      <c r="B1672" s="2" t="s">
        <v>11</v>
      </c>
      <c r="C1672" s="2" t="s">
        <v>137</v>
      </c>
      <c r="D1672" s="2" t="s">
        <v>35</v>
      </c>
      <c r="E1672" s="2" t="str">
        <f t="shared" si="26"/>
        <v>2005Northern Lincolnshire and Goole Hospitals NHS Foundation TrustDid nurses talk in front of you as if you weren’t there?</v>
      </c>
      <c r="F1672" s="29">
        <v>85.7</v>
      </c>
      <c r="G1672" s="29">
        <v>1.19</v>
      </c>
      <c r="H1672" s="29">
        <v>83.38</v>
      </c>
      <c r="I1672" s="29">
        <v>88.02</v>
      </c>
    </row>
    <row r="1673" spans="1:9" x14ac:dyDescent="0.25">
      <c r="A1673" s="2" t="s">
        <v>34</v>
      </c>
      <c r="B1673" s="2" t="s">
        <v>11</v>
      </c>
      <c r="C1673" s="2" t="s">
        <v>86</v>
      </c>
      <c r="D1673" s="2" t="s">
        <v>35</v>
      </c>
      <c r="E1673" s="2" t="str">
        <f t="shared" si="26"/>
        <v>2005Dartford and Gravesham NHS TrustDid nurses talk in front of you as if you weren’t there?</v>
      </c>
      <c r="F1673" s="29">
        <v>85.66</v>
      </c>
      <c r="G1673" s="29">
        <v>1.1499999999999999</v>
      </c>
      <c r="H1673" s="29">
        <v>83.4</v>
      </c>
      <c r="I1673" s="29">
        <v>87.93</v>
      </c>
    </row>
    <row r="1674" spans="1:9" x14ac:dyDescent="0.25">
      <c r="A1674" s="2" t="s">
        <v>34</v>
      </c>
      <c r="B1674" s="2" t="s">
        <v>11</v>
      </c>
      <c r="C1674" s="2" t="s">
        <v>87</v>
      </c>
      <c r="D1674" s="2" t="s">
        <v>35</v>
      </c>
      <c r="E1674" s="2" t="str">
        <f t="shared" si="26"/>
        <v>2005Derby Hospitals NHS Foundation TrustDid nurses talk in front of you as if you weren’t there?</v>
      </c>
      <c r="F1674" s="29">
        <v>85.44</v>
      </c>
      <c r="G1674" s="29">
        <v>1.23</v>
      </c>
      <c r="H1674" s="29">
        <v>83.03</v>
      </c>
      <c r="I1674" s="29">
        <v>87.86</v>
      </c>
    </row>
    <row r="1675" spans="1:9" x14ac:dyDescent="0.25">
      <c r="A1675" s="2" t="s">
        <v>34</v>
      </c>
      <c r="B1675" s="2" t="s">
        <v>11</v>
      </c>
      <c r="C1675" s="2" t="s">
        <v>68</v>
      </c>
      <c r="D1675" s="2" t="s">
        <v>35</v>
      </c>
      <c r="E1675" s="2" t="str">
        <f t="shared" si="26"/>
        <v>2005Bedford Hospital NHS TrustDid nurses talk in front of you as if you weren’t there?</v>
      </c>
      <c r="F1675" s="29">
        <v>85.39</v>
      </c>
      <c r="G1675" s="29">
        <v>1.25</v>
      </c>
      <c r="H1675" s="29">
        <v>82.93</v>
      </c>
      <c r="I1675" s="29">
        <v>87.85</v>
      </c>
    </row>
    <row r="1676" spans="1:9" x14ac:dyDescent="0.25">
      <c r="A1676" s="2" t="s">
        <v>34</v>
      </c>
      <c r="B1676" s="2" t="s">
        <v>11</v>
      </c>
      <c r="C1676" s="2" t="s">
        <v>212</v>
      </c>
      <c r="D1676" s="2" t="s">
        <v>35</v>
      </c>
      <c r="E1676" s="2" t="str">
        <f t="shared" si="26"/>
        <v>2005Wye Valley NHS TrustDid nurses talk in front of you as if you weren’t there?</v>
      </c>
      <c r="F1676" s="29">
        <v>85.63</v>
      </c>
      <c r="G1676" s="29">
        <v>1.1299999999999999</v>
      </c>
      <c r="H1676" s="29">
        <v>83.41</v>
      </c>
      <c r="I1676" s="29">
        <v>87.85</v>
      </c>
    </row>
    <row r="1677" spans="1:9" x14ac:dyDescent="0.25">
      <c r="A1677" s="2" t="s">
        <v>34</v>
      </c>
      <c r="B1677" s="2" t="s">
        <v>11</v>
      </c>
      <c r="C1677" s="2" t="s">
        <v>91</v>
      </c>
      <c r="D1677" s="2" t="s">
        <v>35</v>
      </c>
      <c r="E1677" s="2" t="str">
        <f t="shared" si="26"/>
        <v>2005East and North Hertfordshire NHS TrustDid nurses talk in front of you as if you weren’t there?</v>
      </c>
      <c r="F1677" s="29">
        <v>85.37</v>
      </c>
      <c r="G1677" s="29">
        <v>1.22</v>
      </c>
      <c r="H1677" s="29">
        <v>82.98</v>
      </c>
      <c r="I1677" s="29">
        <v>87.76</v>
      </c>
    </row>
    <row r="1678" spans="1:9" x14ac:dyDescent="0.25">
      <c r="A1678" s="2" t="s">
        <v>34</v>
      </c>
      <c r="B1678" s="2" t="s">
        <v>11</v>
      </c>
      <c r="C1678" s="2" t="s">
        <v>139</v>
      </c>
      <c r="D1678" s="2" t="s">
        <v>35</v>
      </c>
      <c r="E1678" s="2" t="str">
        <f t="shared" si="26"/>
        <v>2005Nottingham University Hospitals NHS TrustDid nurses talk in front of you as if you weren’t there?</v>
      </c>
      <c r="F1678" s="29">
        <v>86.08</v>
      </c>
      <c r="G1678" s="29">
        <v>0.86</v>
      </c>
      <c r="H1678" s="29">
        <v>84.39</v>
      </c>
      <c r="I1678" s="29">
        <v>87.76</v>
      </c>
    </row>
    <row r="1679" spans="1:9" x14ac:dyDescent="0.25">
      <c r="A1679" s="2" t="s">
        <v>34</v>
      </c>
      <c r="B1679" s="2" t="s">
        <v>11</v>
      </c>
      <c r="C1679" s="2" t="s">
        <v>193</v>
      </c>
      <c r="D1679" s="2" t="s">
        <v>35</v>
      </c>
      <c r="E1679" s="2" t="str">
        <f t="shared" si="26"/>
        <v>2005University College London Hospitals NHS Foundation TrustDid nurses talk in front of you as if you weren’t there?</v>
      </c>
      <c r="F1679" s="29">
        <v>85.34</v>
      </c>
      <c r="G1679" s="29">
        <v>1.23</v>
      </c>
      <c r="H1679" s="29">
        <v>82.92</v>
      </c>
      <c r="I1679" s="29">
        <v>87.76</v>
      </c>
    </row>
    <row r="1680" spans="1:9" x14ac:dyDescent="0.25">
      <c r="A1680" s="2" t="s">
        <v>34</v>
      </c>
      <c r="B1680" s="2" t="s">
        <v>11</v>
      </c>
      <c r="C1680" s="2" t="s">
        <v>12</v>
      </c>
      <c r="D1680" s="2" t="s">
        <v>35</v>
      </c>
      <c r="E1680" s="2" t="str">
        <f t="shared" si="26"/>
        <v>2005Aintree University Hospital NHS Foundation TrustDid nurses talk in front of you as if you weren’t there?</v>
      </c>
      <c r="F1680" s="27">
        <v>85.11</v>
      </c>
      <c r="G1680" s="27">
        <v>1.34</v>
      </c>
      <c r="H1680" s="27">
        <v>82.49</v>
      </c>
      <c r="I1680" s="27">
        <v>87.73</v>
      </c>
    </row>
    <row r="1681" spans="1:9" x14ac:dyDescent="0.25">
      <c r="A1681" s="2" t="s">
        <v>34</v>
      </c>
      <c r="B1681" s="2" t="s">
        <v>11</v>
      </c>
      <c r="C1681" s="2" t="s">
        <v>128</v>
      </c>
      <c r="D1681" s="2" t="s">
        <v>35</v>
      </c>
      <c r="E1681" s="2" t="str">
        <f t="shared" si="26"/>
        <v>2005Mid Yorkshire Hospitals NHS TrustDid nurses talk in front of you as if you weren’t there?</v>
      </c>
      <c r="F1681" s="29">
        <v>85.32</v>
      </c>
      <c r="G1681" s="29">
        <v>1.22</v>
      </c>
      <c r="H1681" s="29">
        <v>82.94</v>
      </c>
      <c r="I1681" s="29">
        <v>87.71</v>
      </c>
    </row>
    <row r="1682" spans="1:9" x14ac:dyDescent="0.25">
      <c r="A1682" s="2" t="s">
        <v>34</v>
      </c>
      <c r="B1682" s="2" t="s">
        <v>11</v>
      </c>
      <c r="C1682" s="2" t="s">
        <v>135</v>
      </c>
      <c r="D1682" s="2" t="s">
        <v>35</v>
      </c>
      <c r="E1682" s="2" t="str">
        <f t="shared" si="26"/>
        <v>2005Northampton General Hospital NHS TrustDid nurses talk in front of you as if you weren’t there?</v>
      </c>
      <c r="F1682" s="29">
        <v>85.2</v>
      </c>
      <c r="G1682" s="29">
        <v>1.21</v>
      </c>
      <c r="H1682" s="29">
        <v>82.82</v>
      </c>
      <c r="I1682" s="29">
        <v>87.58</v>
      </c>
    </row>
    <row r="1683" spans="1:9" x14ac:dyDescent="0.25">
      <c r="A1683" s="2" t="s">
        <v>34</v>
      </c>
      <c r="B1683" s="2" t="s">
        <v>11</v>
      </c>
      <c r="C1683" s="2" t="s">
        <v>107</v>
      </c>
      <c r="D1683" s="2" t="s">
        <v>35</v>
      </c>
      <c r="E1683" s="2" t="str">
        <f t="shared" si="26"/>
        <v>2005Hinchingbrooke Health Care NHS TrustDid nurses talk in front of you as if you weren’t there?</v>
      </c>
      <c r="F1683" s="29">
        <v>85.32</v>
      </c>
      <c r="G1683" s="29">
        <v>1.0900000000000001</v>
      </c>
      <c r="H1683" s="29">
        <v>83.17</v>
      </c>
      <c r="I1683" s="29">
        <v>87.46</v>
      </c>
    </row>
    <row r="1684" spans="1:9" x14ac:dyDescent="0.25">
      <c r="A1684" s="2" t="s">
        <v>34</v>
      </c>
      <c r="B1684" s="2" t="s">
        <v>11</v>
      </c>
      <c r="C1684" s="2" t="s">
        <v>116</v>
      </c>
      <c r="D1684" s="2" t="s">
        <v>35</v>
      </c>
      <c r="E1684" s="2" t="str">
        <f t="shared" si="26"/>
        <v>2005Kingston Hospital NHS Foundation TrustDid nurses talk in front of you as if you weren’t there?</v>
      </c>
      <c r="F1684" s="29">
        <v>84.98</v>
      </c>
      <c r="G1684" s="29">
        <v>1.18</v>
      </c>
      <c r="H1684" s="29">
        <v>82.66</v>
      </c>
      <c r="I1684" s="29">
        <v>87.3</v>
      </c>
    </row>
    <row r="1685" spans="1:9" x14ac:dyDescent="0.25">
      <c r="A1685" s="2" t="s">
        <v>34</v>
      </c>
      <c r="B1685" s="2" t="s">
        <v>11</v>
      </c>
      <c r="C1685" s="2" t="s">
        <v>70</v>
      </c>
      <c r="D1685" s="2" t="s">
        <v>35</v>
      </c>
      <c r="E1685" s="2" t="str">
        <f t="shared" si="26"/>
        <v>2005Blackpool Teaching Hospitals NHS Foundation TrustDid nurses talk in front of you as if you weren’t there?</v>
      </c>
      <c r="F1685" s="29">
        <v>84.89</v>
      </c>
      <c r="G1685" s="29">
        <v>1.22</v>
      </c>
      <c r="H1685" s="29">
        <v>82.5</v>
      </c>
      <c r="I1685" s="29">
        <v>87.28</v>
      </c>
    </row>
    <row r="1686" spans="1:9" x14ac:dyDescent="0.25">
      <c r="A1686" s="2" t="s">
        <v>34</v>
      </c>
      <c r="B1686" s="2" t="s">
        <v>11</v>
      </c>
      <c r="C1686" s="2" t="s">
        <v>178</v>
      </c>
      <c r="D1686" s="2" t="s">
        <v>35</v>
      </c>
      <c r="E1686" s="2" t="str">
        <f t="shared" si="26"/>
        <v>2005The Dudley Group NHS Foundation TrustDid nurses talk in front of you as if you weren’t there?</v>
      </c>
      <c r="F1686" s="29">
        <v>84.81</v>
      </c>
      <c r="G1686" s="29">
        <v>1.18</v>
      </c>
      <c r="H1686" s="29">
        <v>82.5</v>
      </c>
      <c r="I1686" s="29">
        <v>87.12</v>
      </c>
    </row>
    <row r="1687" spans="1:9" x14ac:dyDescent="0.25">
      <c r="A1687" s="2" t="s">
        <v>34</v>
      </c>
      <c r="B1687" s="2" t="s">
        <v>11</v>
      </c>
      <c r="C1687" s="2" t="s">
        <v>173</v>
      </c>
      <c r="D1687" s="2" t="s">
        <v>35</v>
      </c>
      <c r="E1687" s="2" t="str">
        <f t="shared" si="26"/>
        <v>2005Surrey and Sussex Healthcare NHS TrustDid nurses talk in front of you as if you weren’t there?</v>
      </c>
      <c r="F1687" s="29">
        <v>84.65</v>
      </c>
      <c r="G1687" s="29">
        <v>1.25</v>
      </c>
      <c r="H1687" s="29">
        <v>82.19</v>
      </c>
      <c r="I1687" s="29">
        <v>87.1</v>
      </c>
    </row>
    <row r="1688" spans="1:9" x14ac:dyDescent="0.25">
      <c r="A1688" s="2" t="s">
        <v>34</v>
      </c>
      <c r="B1688" s="2" t="s">
        <v>11</v>
      </c>
      <c r="C1688" s="2" t="s">
        <v>179</v>
      </c>
      <c r="D1688" s="2" t="s">
        <v>35</v>
      </c>
      <c r="E1688" s="2" t="str">
        <f t="shared" si="26"/>
        <v>2005The Hillingdon Hospitals NHS Foundation TrustDid nurses talk in front of you as if you weren’t there?</v>
      </c>
      <c r="F1688" s="29">
        <v>84.49</v>
      </c>
      <c r="G1688" s="29">
        <v>1.32</v>
      </c>
      <c r="H1688" s="29">
        <v>81.91</v>
      </c>
      <c r="I1688" s="29">
        <v>87.07</v>
      </c>
    </row>
    <row r="1689" spans="1:9" x14ac:dyDescent="0.25">
      <c r="A1689" s="2" t="s">
        <v>34</v>
      </c>
      <c r="B1689" s="2" t="s">
        <v>11</v>
      </c>
      <c r="C1689" s="2" t="s">
        <v>106</v>
      </c>
      <c r="D1689" s="2" t="s">
        <v>35</v>
      </c>
      <c r="E1689" s="2" t="str">
        <f t="shared" si="26"/>
        <v>2005Heatherwood and Wexham Park Hospitals NHS Foundation TrustDid nurses talk in front of you as if you weren’t there?</v>
      </c>
      <c r="F1689" s="29">
        <v>84.43</v>
      </c>
      <c r="G1689" s="29">
        <v>1.29</v>
      </c>
      <c r="H1689" s="29">
        <v>81.900000000000006</v>
      </c>
      <c r="I1689" s="29">
        <v>86.96</v>
      </c>
    </row>
    <row r="1690" spans="1:9" x14ac:dyDescent="0.25">
      <c r="A1690" s="2" t="s">
        <v>34</v>
      </c>
      <c r="B1690" s="2" t="s">
        <v>11</v>
      </c>
      <c r="C1690" s="2" t="s">
        <v>90</v>
      </c>
      <c r="D1690" s="2" t="s">
        <v>35</v>
      </c>
      <c r="E1690" s="2" t="str">
        <f t="shared" si="26"/>
        <v>2005Ealing Hospital NHS TrustDid nurses talk in front of you as if you weren’t there?</v>
      </c>
      <c r="F1690" s="29">
        <v>84</v>
      </c>
      <c r="G1690" s="29">
        <v>1.42</v>
      </c>
      <c r="H1690" s="29">
        <v>81.22</v>
      </c>
      <c r="I1690" s="29">
        <v>86.78</v>
      </c>
    </row>
    <row r="1691" spans="1:9" x14ac:dyDescent="0.25">
      <c r="A1691" s="2" t="s">
        <v>34</v>
      </c>
      <c r="B1691" s="2" t="s">
        <v>11</v>
      </c>
      <c r="C1691" s="2" t="s">
        <v>205</v>
      </c>
      <c r="D1691" s="2" t="s">
        <v>35</v>
      </c>
      <c r="E1691" s="2" t="str">
        <f t="shared" si="26"/>
        <v>2005West Middlesex University Hospital NHS TrustDid nurses talk in front of you as if you weren’t there?</v>
      </c>
      <c r="F1691" s="29">
        <v>84.12</v>
      </c>
      <c r="G1691" s="29">
        <v>1.33</v>
      </c>
      <c r="H1691" s="29">
        <v>81.510000000000005</v>
      </c>
      <c r="I1691" s="29">
        <v>86.73</v>
      </c>
    </row>
    <row r="1692" spans="1:9" x14ac:dyDescent="0.25">
      <c r="A1692" s="2" t="s">
        <v>34</v>
      </c>
      <c r="B1692" s="2" t="s">
        <v>11</v>
      </c>
      <c r="C1692" s="2" t="s">
        <v>206</v>
      </c>
      <c r="D1692" s="2" t="s">
        <v>35</v>
      </c>
      <c r="E1692" s="2" t="str">
        <f t="shared" si="26"/>
        <v>2005West Suffolk NHS Foundation TrustDid nurses talk in front of you as if you weren’t there?</v>
      </c>
      <c r="F1692" s="29">
        <v>84.46</v>
      </c>
      <c r="G1692" s="29">
        <v>1.1100000000000001</v>
      </c>
      <c r="H1692" s="29">
        <v>82.28</v>
      </c>
      <c r="I1692" s="29">
        <v>86.64</v>
      </c>
    </row>
    <row r="1693" spans="1:9" x14ac:dyDescent="0.25">
      <c r="A1693" s="2" t="s">
        <v>34</v>
      </c>
      <c r="B1693" s="2" t="s">
        <v>11</v>
      </c>
      <c r="C1693" s="2" t="s">
        <v>109</v>
      </c>
      <c r="D1693" s="2" t="s">
        <v>35</v>
      </c>
      <c r="E1693" s="2" t="str">
        <f t="shared" si="26"/>
        <v>2005Hull and East Yorkshire Hospitals NHS TrustDid nurses talk in front of you as if you weren’t there?</v>
      </c>
      <c r="F1693" s="29">
        <v>84.11</v>
      </c>
      <c r="G1693" s="29">
        <v>1.22</v>
      </c>
      <c r="H1693" s="29">
        <v>81.709999999999994</v>
      </c>
      <c r="I1693" s="29">
        <v>86.5</v>
      </c>
    </row>
    <row r="1694" spans="1:9" x14ac:dyDescent="0.25">
      <c r="A1694" s="2" t="s">
        <v>34</v>
      </c>
      <c r="B1694" s="2" t="s">
        <v>11</v>
      </c>
      <c r="C1694" s="2" t="s">
        <v>164</v>
      </c>
      <c r="D1694" s="2" t="s">
        <v>35</v>
      </c>
      <c r="E1694" s="2" t="str">
        <f t="shared" si="26"/>
        <v>2005South London Healthcare NHS TrustDid nurses talk in front of you as if you weren’t there?</v>
      </c>
      <c r="F1694" s="29">
        <v>85.05</v>
      </c>
      <c r="G1694" s="29">
        <v>0.71</v>
      </c>
      <c r="H1694" s="29">
        <v>83.65</v>
      </c>
      <c r="I1694" s="29">
        <v>86.44</v>
      </c>
    </row>
    <row r="1695" spans="1:9" x14ac:dyDescent="0.25">
      <c r="A1695" s="2" t="s">
        <v>34</v>
      </c>
      <c r="B1695" s="2" t="s">
        <v>11</v>
      </c>
      <c r="C1695" s="2" t="s">
        <v>197</v>
      </c>
      <c r="D1695" s="2" t="s">
        <v>35</v>
      </c>
      <c r="E1695" s="2" t="str">
        <f t="shared" si="26"/>
        <v>2005University Hospitals Birmingham NHS Foundation TrustDid nurses talk in front of you as if you weren’t there?</v>
      </c>
      <c r="F1695" s="29">
        <v>83.91</v>
      </c>
      <c r="G1695" s="29">
        <v>1.26</v>
      </c>
      <c r="H1695" s="29">
        <v>81.45</v>
      </c>
      <c r="I1695" s="29">
        <v>86.38</v>
      </c>
    </row>
    <row r="1696" spans="1:9" x14ac:dyDescent="0.25">
      <c r="A1696" s="2" t="s">
        <v>34</v>
      </c>
      <c r="B1696" s="2" t="s">
        <v>11</v>
      </c>
      <c r="C1696" s="2" t="s">
        <v>65</v>
      </c>
      <c r="D1696" s="2" t="s">
        <v>35</v>
      </c>
      <c r="E1696" s="2" t="str">
        <f t="shared" si="26"/>
        <v>2005Barnsley Hospital NHS Foundation TrustDid nurses talk in front of you as if you weren’t there?</v>
      </c>
      <c r="F1696" s="29">
        <v>83.7</v>
      </c>
      <c r="G1696" s="29">
        <v>1.26</v>
      </c>
      <c r="H1696" s="29">
        <v>81.23</v>
      </c>
      <c r="I1696" s="29">
        <v>86.17</v>
      </c>
    </row>
    <row r="1697" spans="1:9" x14ac:dyDescent="0.25">
      <c r="A1697" s="2" t="s">
        <v>34</v>
      </c>
      <c r="B1697" s="2" t="s">
        <v>11</v>
      </c>
      <c r="C1697" s="2" t="s">
        <v>182</v>
      </c>
      <c r="D1697" s="2" t="s">
        <v>35</v>
      </c>
      <c r="E1697" s="2" t="str">
        <f t="shared" si="26"/>
        <v>2005The Princess Alexandra Hospital NHS TrustDid nurses talk in front of you as if you weren’t there?</v>
      </c>
      <c r="F1697" s="29">
        <v>83.71</v>
      </c>
      <c r="G1697" s="29">
        <v>1.23</v>
      </c>
      <c r="H1697" s="29">
        <v>81.3</v>
      </c>
      <c r="I1697" s="29">
        <v>86.12</v>
      </c>
    </row>
    <row r="1698" spans="1:9" x14ac:dyDescent="0.25">
      <c r="A1698" s="2" t="s">
        <v>34</v>
      </c>
      <c r="B1698" s="2" t="s">
        <v>11</v>
      </c>
      <c r="C1698" s="2" t="s">
        <v>102</v>
      </c>
      <c r="D1698" s="2" t="s">
        <v>35</v>
      </c>
      <c r="E1698" s="2" t="str">
        <f t="shared" si="26"/>
        <v>2005Guy's and St Thomas' NHS Foundation TrustDid nurses talk in front of you as if you weren’t there?</v>
      </c>
      <c r="F1698" s="29">
        <v>83.48</v>
      </c>
      <c r="G1698" s="29">
        <v>1.21</v>
      </c>
      <c r="H1698" s="29">
        <v>81.11</v>
      </c>
      <c r="I1698" s="29">
        <v>85.85</v>
      </c>
    </row>
    <row r="1699" spans="1:9" x14ac:dyDescent="0.25">
      <c r="A1699" s="2" t="s">
        <v>34</v>
      </c>
      <c r="B1699" s="2" t="s">
        <v>11</v>
      </c>
      <c r="C1699" s="2" t="s">
        <v>161</v>
      </c>
      <c r="D1699" s="2" t="s">
        <v>35</v>
      </c>
      <c r="E1699" s="2" t="str">
        <f t="shared" si="26"/>
        <v>2005Sherwood Forest Hospitals NHS Foundation TrustDid nurses talk in front of you as if you weren’t there?</v>
      </c>
      <c r="F1699" s="29">
        <v>83.42</v>
      </c>
      <c r="G1699" s="29">
        <v>1.2</v>
      </c>
      <c r="H1699" s="29">
        <v>81.06</v>
      </c>
      <c r="I1699" s="29">
        <v>85.78</v>
      </c>
    </row>
    <row r="1700" spans="1:9" x14ac:dyDescent="0.25">
      <c r="A1700" s="2" t="s">
        <v>34</v>
      </c>
      <c r="B1700" s="2" t="s">
        <v>11</v>
      </c>
      <c r="C1700" s="2" t="s">
        <v>105</v>
      </c>
      <c r="D1700" s="2" t="s">
        <v>35</v>
      </c>
      <c r="E1700" s="2" t="str">
        <f t="shared" si="26"/>
        <v>2005Heart of England NHS Foundation TrustDid nurses talk in front of you as if you weren’t there?</v>
      </c>
      <c r="F1700" s="29">
        <v>83.95</v>
      </c>
      <c r="G1700" s="29">
        <v>0.92</v>
      </c>
      <c r="H1700" s="29">
        <v>82.15</v>
      </c>
      <c r="I1700" s="29">
        <v>85.74</v>
      </c>
    </row>
    <row r="1701" spans="1:9" x14ac:dyDescent="0.25">
      <c r="A1701" s="2" t="s">
        <v>34</v>
      </c>
      <c r="B1701" s="2" t="s">
        <v>11</v>
      </c>
      <c r="C1701" s="2" t="s">
        <v>122</v>
      </c>
      <c r="D1701" s="2" t="s">
        <v>35</v>
      </c>
      <c r="E1701" s="2" t="str">
        <f t="shared" si="26"/>
        <v>2005Luton and Dunstable Hospital NHS Foundation TrustDid nurses talk in front of you as if you weren’t there?</v>
      </c>
      <c r="F1701" s="29">
        <v>83.23</v>
      </c>
      <c r="G1701" s="29">
        <v>1.23</v>
      </c>
      <c r="H1701" s="29">
        <v>80.83</v>
      </c>
      <c r="I1701" s="29">
        <v>85.64</v>
      </c>
    </row>
    <row r="1702" spans="1:9" x14ac:dyDescent="0.25">
      <c r="A1702" s="2" t="s">
        <v>34</v>
      </c>
      <c r="B1702" s="2" t="s">
        <v>11</v>
      </c>
      <c r="C1702" s="2" t="s">
        <v>85</v>
      </c>
      <c r="D1702" s="2" t="s">
        <v>35</v>
      </c>
      <c r="E1702" s="2" t="str">
        <f t="shared" si="26"/>
        <v>2005Croydon Health Services NHS TrustDid nurses talk in front of you as if you weren’t there?</v>
      </c>
      <c r="F1702" s="29">
        <v>82.57</v>
      </c>
      <c r="G1702" s="29">
        <v>1.37</v>
      </c>
      <c r="H1702" s="29">
        <v>79.89</v>
      </c>
      <c r="I1702" s="29">
        <v>85.25</v>
      </c>
    </row>
    <row r="1703" spans="1:9" x14ac:dyDescent="0.25">
      <c r="A1703" s="2" t="s">
        <v>34</v>
      </c>
      <c r="B1703" s="2" t="s">
        <v>11</v>
      </c>
      <c r="C1703" s="2" t="s">
        <v>159</v>
      </c>
      <c r="D1703" s="2" t="s">
        <v>35</v>
      </c>
      <c r="E1703" s="2" t="str">
        <f t="shared" si="26"/>
        <v>2005Sandwell and West Birmingham Hospitals NHS TrustDid nurses talk in front of you as if you weren’t there?</v>
      </c>
      <c r="F1703" s="29">
        <v>83.01</v>
      </c>
      <c r="G1703" s="29">
        <v>1.1399999999999999</v>
      </c>
      <c r="H1703" s="29">
        <v>80.78</v>
      </c>
      <c r="I1703" s="29">
        <v>85.24</v>
      </c>
    </row>
    <row r="1704" spans="1:9" x14ac:dyDescent="0.25">
      <c r="A1704" s="2" t="s">
        <v>34</v>
      </c>
      <c r="B1704" s="2" t="s">
        <v>11</v>
      </c>
      <c r="C1704" s="2" t="s">
        <v>202</v>
      </c>
      <c r="D1704" s="2" t="s">
        <v>35</v>
      </c>
      <c r="E1704" s="2" t="str">
        <f t="shared" si="26"/>
        <v>2005Walsall Healthcare NHS TrustDid nurses talk in front of you as if you weren’t there?</v>
      </c>
      <c r="F1704" s="29">
        <v>82.67</v>
      </c>
      <c r="G1704" s="29">
        <v>1.29</v>
      </c>
      <c r="H1704" s="29">
        <v>80.150000000000006</v>
      </c>
      <c r="I1704" s="29">
        <v>85.19</v>
      </c>
    </row>
    <row r="1705" spans="1:9" x14ac:dyDescent="0.25">
      <c r="A1705" s="2" t="s">
        <v>34</v>
      </c>
      <c r="B1705" s="2" t="s">
        <v>11</v>
      </c>
      <c r="C1705" s="2" t="s">
        <v>72</v>
      </c>
      <c r="D1705" s="2" t="s">
        <v>35</v>
      </c>
      <c r="E1705" s="2" t="str">
        <f t="shared" si="26"/>
        <v>2005Bradford Teaching Hospitals NHS Foundation TrustDid nurses talk in front of you as if you weren’t there?</v>
      </c>
      <c r="F1705" s="29">
        <v>82.83</v>
      </c>
      <c r="G1705" s="29">
        <v>1.19</v>
      </c>
      <c r="H1705" s="29">
        <v>80.5</v>
      </c>
      <c r="I1705" s="29">
        <v>85.17</v>
      </c>
    </row>
    <row r="1706" spans="1:9" x14ac:dyDescent="0.25">
      <c r="A1706" s="2" t="s">
        <v>34</v>
      </c>
      <c r="B1706" s="2" t="s">
        <v>11</v>
      </c>
      <c r="C1706" s="2" t="s">
        <v>119</v>
      </c>
      <c r="D1706" s="2" t="s">
        <v>35</v>
      </c>
      <c r="E1706" s="2" t="str">
        <f t="shared" si="26"/>
        <v>2005Lewisham Healthcare NHS TrustDid nurses talk in front of you as if you weren’t there?</v>
      </c>
      <c r="F1706" s="29">
        <v>82.78</v>
      </c>
      <c r="G1706" s="29">
        <v>1.1499999999999999</v>
      </c>
      <c r="H1706" s="29">
        <v>80.53</v>
      </c>
      <c r="I1706" s="29">
        <v>85.04</v>
      </c>
    </row>
    <row r="1707" spans="1:9" x14ac:dyDescent="0.25">
      <c r="A1707" s="2" t="s">
        <v>34</v>
      </c>
      <c r="B1707" s="2" t="s">
        <v>11</v>
      </c>
      <c r="C1707" s="2" t="s">
        <v>62</v>
      </c>
      <c r="D1707" s="2" t="s">
        <v>35</v>
      </c>
      <c r="E1707" s="2" t="str">
        <f t="shared" si="26"/>
        <v>2005Ashford and St Peter's Hospitals NHS Foundation TrustDid nurses talk in front of you as if you weren’t there?</v>
      </c>
      <c r="F1707" s="27">
        <v>82.35</v>
      </c>
      <c r="G1707" s="27">
        <v>1.22</v>
      </c>
      <c r="H1707" s="27">
        <v>79.959999999999994</v>
      </c>
      <c r="I1707" s="27">
        <v>84.75</v>
      </c>
    </row>
    <row r="1708" spans="1:9" x14ac:dyDescent="0.25">
      <c r="A1708" s="2" t="s">
        <v>34</v>
      </c>
      <c r="B1708" s="2" t="s">
        <v>11</v>
      </c>
      <c r="C1708" s="2" t="s">
        <v>115</v>
      </c>
      <c r="D1708" s="2" t="s">
        <v>35</v>
      </c>
      <c r="E1708" s="2" t="str">
        <f t="shared" si="26"/>
        <v>2005King's College Hospital NHS Foundation TrustDid nurses talk in front of you as if you weren’t there?</v>
      </c>
      <c r="F1708" s="29">
        <v>82.19</v>
      </c>
      <c r="G1708" s="29">
        <v>1.26</v>
      </c>
      <c r="H1708" s="29">
        <v>79.72</v>
      </c>
      <c r="I1708" s="29">
        <v>84.65</v>
      </c>
    </row>
    <row r="1709" spans="1:9" x14ac:dyDescent="0.25">
      <c r="A1709" s="2" t="s">
        <v>34</v>
      </c>
      <c r="B1709" s="2" t="s">
        <v>11</v>
      </c>
      <c r="C1709" s="2" t="s">
        <v>113</v>
      </c>
      <c r="D1709" s="2" t="s">
        <v>35</v>
      </c>
      <c r="E1709" s="2" t="str">
        <f t="shared" si="26"/>
        <v>2005James Paget University Hospitals NHS Foundation TrustDid nurses talk in front of you as if you weren’t there?</v>
      </c>
      <c r="F1709" s="29">
        <v>82.13</v>
      </c>
      <c r="G1709" s="29">
        <v>1.17</v>
      </c>
      <c r="H1709" s="29">
        <v>79.84</v>
      </c>
      <c r="I1709" s="29">
        <v>84.41</v>
      </c>
    </row>
    <row r="1710" spans="1:9" x14ac:dyDescent="0.25">
      <c r="A1710" s="2" t="s">
        <v>34</v>
      </c>
      <c r="B1710" s="2" t="s">
        <v>11</v>
      </c>
      <c r="C1710" s="2" t="s">
        <v>66</v>
      </c>
      <c r="D1710" s="2" t="s">
        <v>35</v>
      </c>
      <c r="E1710" s="2" t="str">
        <f t="shared" si="26"/>
        <v>2005Barts Health NHS TrustDid nurses talk in front of you as if you weren’t there?</v>
      </c>
      <c r="F1710" s="29">
        <v>80.61</v>
      </c>
      <c r="G1710" s="29">
        <v>0.8</v>
      </c>
      <c r="H1710" s="29">
        <v>79.05</v>
      </c>
      <c r="I1710" s="29">
        <v>82.18</v>
      </c>
    </row>
    <row r="1711" spans="1:9" x14ac:dyDescent="0.25">
      <c r="A1711" s="2" t="s">
        <v>34</v>
      </c>
      <c r="B1711" s="2" t="s">
        <v>11</v>
      </c>
      <c r="C1711" s="2" t="s">
        <v>110</v>
      </c>
      <c r="D1711" s="2" t="s">
        <v>35</v>
      </c>
      <c r="E1711" s="2" t="str">
        <f t="shared" si="26"/>
        <v>2005Imperial College Healthcare NHS TrustDid nurses talk in front of you as if you weren’t there?</v>
      </c>
      <c r="F1711" s="29">
        <v>80.2</v>
      </c>
      <c r="G1711" s="29">
        <v>0.93</v>
      </c>
      <c r="H1711" s="29">
        <v>78.38</v>
      </c>
      <c r="I1711" s="29">
        <v>82.02</v>
      </c>
    </row>
    <row r="1712" spans="1:9" x14ac:dyDescent="0.25">
      <c r="A1712" s="2" t="s">
        <v>34</v>
      </c>
      <c r="B1712" s="2" t="s">
        <v>11</v>
      </c>
      <c r="C1712" s="2" t="s">
        <v>108</v>
      </c>
      <c r="D1712" s="2" t="s">
        <v>35</v>
      </c>
      <c r="E1712" s="2" t="str">
        <f t="shared" si="26"/>
        <v>2005Homerton University Hospital NHS Foundation TrustDid nurses talk in front of you as if you weren’t there?</v>
      </c>
      <c r="F1712" s="29">
        <v>74.59</v>
      </c>
      <c r="G1712" s="29">
        <v>1.57</v>
      </c>
      <c r="H1712" s="29">
        <v>71.510000000000005</v>
      </c>
      <c r="I1712" s="29">
        <v>77.67</v>
      </c>
    </row>
    <row r="1713" spans="1:9" x14ac:dyDescent="0.25">
      <c r="A1713" s="2" t="s">
        <v>34</v>
      </c>
      <c r="B1713" s="2" t="s">
        <v>11</v>
      </c>
      <c r="C1713" s="2" t="s">
        <v>5</v>
      </c>
      <c r="D1713" s="2" t="s">
        <v>35</v>
      </c>
      <c r="E1713" s="2" t="str">
        <f t="shared" si="26"/>
        <v>2005North Middlesex University Hospital NHS TrustDid nurses talk in front of you as if you weren’t there?</v>
      </c>
      <c r="F1713" s="29">
        <v>72.930000000000007</v>
      </c>
      <c r="G1713" s="29">
        <v>1.38</v>
      </c>
      <c r="H1713" s="29">
        <v>70.23</v>
      </c>
      <c r="I1713" s="29">
        <v>75.63</v>
      </c>
    </row>
    <row r="1714" spans="1:9" x14ac:dyDescent="0.25">
      <c r="A1714" s="2" t="s">
        <v>34</v>
      </c>
      <c r="B1714" s="2" t="s">
        <v>11</v>
      </c>
      <c r="C1714" s="2" t="s">
        <v>63</v>
      </c>
      <c r="D1714" s="2" t="s">
        <v>35</v>
      </c>
      <c r="E1714" s="2" t="str">
        <f t="shared" si="26"/>
        <v>2005Barking, Havering and Redbridge University Hospitals NHS TrustDid nurses talk in front of you as if you weren’t there?</v>
      </c>
      <c r="F1714" s="28"/>
      <c r="G1714" s="28"/>
      <c r="H1714" s="28"/>
      <c r="I1714" s="28"/>
    </row>
    <row r="1715" spans="1:9" x14ac:dyDescent="0.25">
      <c r="A1715" s="2" t="s">
        <v>34</v>
      </c>
      <c r="B1715" s="2" t="s">
        <v>11</v>
      </c>
      <c r="C1715" s="2" t="s">
        <v>80</v>
      </c>
      <c r="D1715" s="2" t="s">
        <v>35</v>
      </c>
      <c r="E1715" s="2" t="str">
        <f t="shared" si="26"/>
        <v>2005Chesterfield Royal Hospital NHS Foundation TrustDid nurses talk in front of you as if you weren’t there?</v>
      </c>
      <c r="F1715" s="28"/>
      <c r="G1715" s="28"/>
      <c r="H1715" s="28"/>
      <c r="I1715" s="28"/>
    </row>
    <row r="1716" spans="1:9" x14ac:dyDescent="0.25">
      <c r="A1716" s="2" t="s">
        <v>34</v>
      </c>
      <c r="B1716" s="2" t="s">
        <v>11</v>
      </c>
      <c r="C1716" s="2" t="s">
        <v>89</v>
      </c>
      <c r="D1716" s="2" t="s">
        <v>35</v>
      </c>
      <c r="E1716" s="2" t="str">
        <f t="shared" si="26"/>
        <v>2005Dorset County Hospital NHS Foundation TrustDid nurses talk in front of you as if you weren’t there?</v>
      </c>
      <c r="F1716" s="28"/>
      <c r="G1716" s="28"/>
      <c r="H1716" s="28"/>
      <c r="I1716" s="28"/>
    </row>
    <row r="1717" spans="1:9" x14ac:dyDescent="0.25">
      <c r="A1717" s="2" t="s">
        <v>34</v>
      </c>
      <c r="B1717" s="2" t="s">
        <v>11</v>
      </c>
      <c r="C1717" s="2" t="s">
        <v>190</v>
      </c>
      <c r="D1717" s="2" t="s">
        <v>35</v>
      </c>
      <c r="E1717" s="2" t="str">
        <f t="shared" si="26"/>
        <v>2005The Walton Centre NHS Foundation TrustDid nurses talk in front of you as if you weren’t there?</v>
      </c>
      <c r="F1717" s="28"/>
      <c r="G1717" s="28"/>
      <c r="H1717" s="28"/>
      <c r="I1717" s="28"/>
    </row>
    <row r="1718" spans="1:9" x14ac:dyDescent="0.25">
      <c r="A1718" s="2" t="s">
        <v>18</v>
      </c>
      <c r="B1718" s="2" t="s">
        <v>11</v>
      </c>
      <c r="C1718" s="2" t="s">
        <v>120</v>
      </c>
      <c r="D1718" s="2" t="s">
        <v>19</v>
      </c>
      <c r="E1718" s="2" t="str">
        <f t="shared" si="26"/>
        <v>2005Liverpool Heart and Chest NHS Foundation TrustSometimes in a hospital, a member of staff will say one thing and another will say something quite different. Did this happen to you?</v>
      </c>
      <c r="F1718" s="29">
        <v>86.34</v>
      </c>
      <c r="G1718" s="29">
        <v>1.34</v>
      </c>
      <c r="H1718" s="29">
        <v>83.71</v>
      </c>
      <c r="I1718" s="29">
        <v>88.97</v>
      </c>
    </row>
    <row r="1719" spans="1:9" x14ac:dyDescent="0.25">
      <c r="A1719" s="2" t="s">
        <v>18</v>
      </c>
      <c r="B1719" s="2" t="s">
        <v>11</v>
      </c>
      <c r="C1719" s="2" t="s">
        <v>184</v>
      </c>
      <c r="D1719" s="2" t="s">
        <v>19</v>
      </c>
      <c r="E1719" s="2" t="str">
        <f t="shared" si="26"/>
        <v>2005The Robert Jones and Agnes Hunt Orthopaedic Hospital NHS Foundation TrustSometimes in a hospital, a member of staff will say one thing and another will say something quite different. Did this happen to you?</v>
      </c>
      <c r="F1719" s="29">
        <v>86.17</v>
      </c>
      <c r="G1719" s="29">
        <v>1.19</v>
      </c>
      <c r="H1719" s="29">
        <v>83.84</v>
      </c>
      <c r="I1719" s="29">
        <v>88.5</v>
      </c>
    </row>
    <row r="1720" spans="1:9" x14ac:dyDescent="0.25">
      <c r="A1720" s="2" t="s">
        <v>18</v>
      </c>
      <c r="B1720" s="2" t="s">
        <v>11</v>
      </c>
      <c r="C1720" s="2" t="s">
        <v>121</v>
      </c>
      <c r="D1720" s="2" t="s">
        <v>19</v>
      </c>
      <c r="E1720" s="2" t="str">
        <f t="shared" si="26"/>
        <v>2005Liverpool Women's NHS Foundation TrustSometimes in a hospital, a member of staff will say one thing and another will say something quite different. Did this happen to you?</v>
      </c>
      <c r="F1720" s="29">
        <v>85.74</v>
      </c>
      <c r="G1720" s="29">
        <v>1.39</v>
      </c>
      <c r="H1720" s="29">
        <v>83.01</v>
      </c>
      <c r="I1720" s="29">
        <v>88.46</v>
      </c>
    </row>
    <row r="1721" spans="1:9" x14ac:dyDescent="0.25">
      <c r="A1721" s="2" t="s">
        <v>18</v>
      </c>
      <c r="B1721" s="2" t="s">
        <v>11</v>
      </c>
      <c r="C1721" s="2" t="s">
        <v>146</v>
      </c>
      <c r="D1721" s="2" t="s">
        <v>19</v>
      </c>
      <c r="E1721" s="2" t="str">
        <f t="shared" si="26"/>
        <v>2005Queen Victoria Hospital NHS Foundation TrustSometimes in a hospital, a member of staff will say one thing and another will say something quite different. Did this happen to you?</v>
      </c>
      <c r="F1721" s="29">
        <v>84.63</v>
      </c>
      <c r="G1721" s="29">
        <v>1.38</v>
      </c>
      <c r="H1721" s="29">
        <v>81.94</v>
      </c>
      <c r="I1721" s="29">
        <v>87.33</v>
      </c>
    </row>
    <row r="1722" spans="1:9" x14ac:dyDescent="0.25">
      <c r="A1722" s="2" t="s">
        <v>18</v>
      </c>
      <c r="B1722" s="2" t="s">
        <v>11</v>
      </c>
      <c r="C1722" s="2" t="s">
        <v>177</v>
      </c>
      <c r="D1722" s="2" t="s">
        <v>19</v>
      </c>
      <c r="E1722" s="2" t="str">
        <f t="shared" si="26"/>
        <v>2005The Clatterbridge Cancer Centre NHS Foundation TrustSometimes in a hospital, a member of staff will say one thing and another will say something quite different. Did this happen to you?</v>
      </c>
      <c r="F1722" s="29">
        <v>84.56</v>
      </c>
      <c r="G1722" s="29">
        <v>1.4</v>
      </c>
      <c r="H1722" s="29">
        <v>81.81</v>
      </c>
      <c r="I1722" s="29">
        <v>87.3</v>
      </c>
    </row>
    <row r="1723" spans="1:9" x14ac:dyDescent="0.25">
      <c r="A1723" s="2" t="s">
        <v>18</v>
      </c>
      <c r="B1723" s="2" t="s">
        <v>11</v>
      </c>
      <c r="C1723" s="2" t="s">
        <v>69</v>
      </c>
      <c r="D1723" s="2" t="s">
        <v>19</v>
      </c>
      <c r="E1723" s="2" t="str">
        <f t="shared" si="26"/>
        <v>2005Birmingham Women's NHS Foundation TrustSometimes in a hospital, a member of staff will say one thing and another will say something quite different. Did this happen to you?</v>
      </c>
      <c r="F1723" s="29">
        <v>84.46</v>
      </c>
      <c r="G1723" s="29">
        <v>1.34</v>
      </c>
      <c r="H1723" s="29">
        <v>81.83</v>
      </c>
      <c r="I1723" s="29">
        <v>87.1</v>
      </c>
    </row>
    <row r="1724" spans="1:9" x14ac:dyDescent="0.25">
      <c r="A1724" s="2" t="s">
        <v>18</v>
      </c>
      <c r="B1724" s="2" t="s">
        <v>11</v>
      </c>
      <c r="C1724" s="2" t="s">
        <v>78</v>
      </c>
      <c r="D1724" s="2" t="s">
        <v>19</v>
      </c>
      <c r="E1724" s="2" t="str">
        <f t="shared" si="26"/>
        <v>2005Central Manchester University Hospitals NHS Foundation TrustSometimes in a hospital, a member of staff will say one thing and another will say something quite different. Did this happen to you?</v>
      </c>
      <c r="F1724" s="29">
        <v>84.22</v>
      </c>
      <c r="G1724" s="29">
        <v>1.45</v>
      </c>
      <c r="H1724" s="29">
        <v>81.37</v>
      </c>
      <c r="I1724" s="29">
        <v>87.06</v>
      </c>
    </row>
    <row r="1725" spans="1:9" x14ac:dyDescent="0.25">
      <c r="A1725" s="2" t="s">
        <v>18</v>
      </c>
      <c r="B1725" s="2" t="s">
        <v>11</v>
      </c>
      <c r="C1725" s="2" t="s">
        <v>84</v>
      </c>
      <c r="D1725" s="2" t="s">
        <v>19</v>
      </c>
      <c r="E1725" s="2" t="str">
        <f t="shared" si="26"/>
        <v>2005County Durham and Darlington NHS Foundation TrustSometimes in a hospital, a member of staff will say one thing and another will say something quite different. Did this happen to you?</v>
      </c>
      <c r="F1725" s="29">
        <v>84.03</v>
      </c>
      <c r="G1725" s="29">
        <v>1.36</v>
      </c>
      <c r="H1725" s="29">
        <v>81.36</v>
      </c>
      <c r="I1725" s="29">
        <v>86.7</v>
      </c>
    </row>
    <row r="1726" spans="1:9" x14ac:dyDescent="0.25">
      <c r="A1726" s="2" t="s">
        <v>18</v>
      </c>
      <c r="B1726" s="2" t="s">
        <v>11</v>
      </c>
      <c r="C1726" s="2" t="s">
        <v>132</v>
      </c>
      <c r="D1726" s="2" t="s">
        <v>19</v>
      </c>
      <c r="E1726" s="2" t="str">
        <f t="shared" si="26"/>
        <v>2005North Cumbria University Hospitals NHS TrustSometimes in a hospital, a member of staff will say one thing and another will say something quite different. Did this happen to you?</v>
      </c>
      <c r="F1726" s="29">
        <v>84.11</v>
      </c>
      <c r="G1726" s="29">
        <v>1.32</v>
      </c>
      <c r="H1726" s="29">
        <v>81.52</v>
      </c>
      <c r="I1726" s="29">
        <v>86.69</v>
      </c>
    </row>
    <row r="1727" spans="1:9" x14ac:dyDescent="0.25">
      <c r="A1727" s="2" t="s">
        <v>18</v>
      </c>
      <c r="B1727" s="2" t="s">
        <v>11</v>
      </c>
      <c r="C1727" s="2" t="s">
        <v>100</v>
      </c>
      <c r="D1727" s="2" t="s">
        <v>19</v>
      </c>
      <c r="E1727" s="2" t="str">
        <f t="shared" si="26"/>
        <v>2005Gloucestershire Hospitals NHS Foundation TrustSometimes in a hospital, a member of staff will say one thing and another will say something quite different. Did this happen to you?</v>
      </c>
      <c r="F1727" s="29">
        <v>84.03</v>
      </c>
      <c r="G1727" s="29">
        <v>1.34</v>
      </c>
      <c r="H1727" s="29">
        <v>81.41</v>
      </c>
      <c r="I1727" s="29">
        <v>86.65</v>
      </c>
    </row>
    <row r="1728" spans="1:9" x14ac:dyDescent="0.25">
      <c r="A1728" s="2" t="s">
        <v>18</v>
      </c>
      <c r="B1728" s="2" t="s">
        <v>11</v>
      </c>
      <c r="C1728" s="2" t="s">
        <v>201</v>
      </c>
      <c r="D1728" s="2" t="s">
        <v>19</v>
      </c>
      <c r="E1728" s="2" t="str">
        <f t="shared" si="26"/>
        <v>2005University Hospitals of Morecambe Bay NHS Foundation TrustSometimes in a hospital, a member of staff will say one thing and another will say something quite different. Did this happen to you?</v>
      </c>
      <c r="F1728" s="29">
        <v>83.86</v>
      </c>
      <c r="G1728" s="29">
        <v>1.4</v>
      </c>
      <c r="H1728" s="29">
        <v>81.12</v>
      </c>
      <c r="I1728" s="29">
        <v>86.6</v>
      </c>
    </row>
    <row r="1729" spans="1:9" x14ac:dyDescent="0.25">
      <c r="A1729" s="2" t="s">
        <v>18</v>
      </c>
      <c r="B1729" s="2" t="s">
        <v>11</v>
      </c>
      <c r="C1729" s="2" t="s">
        <v>194</v>
      </c>
      <c r="D1729" s="2" t="s">
        <v>19</v>
      </c>
      <c r="E1729" s="2" t="str">
        <f t="shared" si="26"/>
        <v>2005University Hospital of North Staffordshire NHS TrustSometimes in a hospital, a member of staff will say one thing and another will say something quite different. Did this happen to you?</v>
      </c>
      <c r="F1729" s="29">
        <v>83.28</v>
      </c>
      <c r="G1729" s="29">
        <v>1.42</v>
      </c>
      <c r="H1729" s="29">
        <v>80.5</v>
      </c>
      <c r="I1729" s="29">
        <v>86.06</v>
      </c>
    </row>
    <row r="1730" spans="1:9" x14ac:dyDescent="0.25">
      <c r="A1730" s="2" t="s">
        <v>18</v>
      </c>
      <c r="B1730" s="2" t="s">
        <v>11</v>
      </c>
      <c r="C1730" s="2" t="s">
        <v>140</v>
      </c>
      <c r="D1730" s="2" t="s">
        <v>19</v>
      </c>
      <c r="E1730" s="2" t="str">
        <f t="shared" ref="E1730:E1793" si="27">B1730&amp;C1730&amp;D1730</f>
        <v>2005Oxford University Hospitals NHS TrustSometimes in a hospital, a member of staff will say one thing and another will say something quite different. Did this happen to you?</v>
      </c>
      <c r="F1730" s="29">
        <v>82.99</v>
      </c>
      <c r="G1730" s="29">
        <v>1.53</v>
      </c>
      <c r="H1730" s="29">
        <v>79.98</v>
      </c>
      <c r="I1730" s="29">
        <v>85.99</v>
      </c>
    </row>
    <row r="1731" spans="1:9" x14ac:dyDescent="0.25">
      <c r="A1731" s="2" t="s">
        <v>18</v>
      </c>
      <c r="B1731" s="2" t="s">
        <v>11</v>
      </c>
      <c r="C1731" s="2" t="s">
        <v>104</v>
      </c>
      <c r="D1731" s="2" t="s">
        <v>19</v>
      </c>
      <c r="E1731" s="2" t="str">
        <f t="shared" si="27"/>
        <v>2005Harrogate and District NHS Foundation TrustSometimes in a hospital, a member of staff will say one thing and another will say something quite different. Did this happen to you?</v>
      </c>
      <c r="F1731" s="29">
        <v>83.28</v>
      </c>
      <c r="G1731" s="29">
        <v>1.35</v>
      </c>
      <c r="H1731" s="29">
        <v>80.64</v>
      </c>
      <c r="I1731" s="29">
        <v>85.92</v>
      </c>
    </row>
    <row r="1732" spans="1:9" x14ac:dyDescent="0.25">
      <c r="A1732" s="2" t="s">
        <v>18</v>
      </c>
      <c r="B1732" s="2" t="s">
        <v>11</v>
      </c>
      <c r="C1732" s="2" t="s">
        <v>141</v>
      </c>
      <c r="D1732" s="2" t="s">
        <v>19</v>
      </c>
      <c r="E1732" s="2" t="str">
        <f t="shared" si="27"/>
        <v>2005Papworth Hospital NHS Foundation TrustSometimes in a hospital, a member of staff will say one thing and another will say something quite different. Did this happen to you?</v>
      </c>
      <c r="F1732" s="29">
        <v>83.46</v>
      </c>
      <c r="G1732" s="29">
        <v>1.17</v>
      </c>
      <c r="H1732" s="29">
        <v>81.17</v>
      </c>
      <c r="I1732" s="29">
        <v>85.75</v>
      </c>
    </row>
    <row r="1733" spans="1:9" x14ac:dyDescent="0.25">
      <c r="A1733" s="2" t="s">
        <v>18</v>
      </c>
      <c r="B1733" s="2" t="s">
        <v>11</v>
      </c>
      <c r="C1733" s="2" t="s">
        <v>97</v>
      </c>
      <c r="D1733" s="2" t="s">
        <v>19</v>
      </c>
      <c r="E1733" s="2" t="str">
        <f t="shared" si="27"/>
        <v>2005Frimley Park Hospital NHS Foundation TrustSometimes in a hospital, a member of staff will say one thing and another will say something quite different. Did this happen to you?</v>
      </c>
      <c r="F1733" s="29">
        <v>83.08</v>
      </c>
      <c r="G1733" s="29">
        <v>1.36</v>
      </c>
      <c r="H1733" s="29">
        <v>80.42</v>
      </c>
      <c r="I1733" s="29">
        <v>85.74</v>
      </c>
    </row>
    <row r="1734" spans="1:9" x14ac:dyDescent="0.25">
      <c r="A1734" s="2" t="s">
        <v>18</v>
      </c>
      <c r="B1734" s="2" t="s">
        <v>11</v>
      </c>
      <c r="C1734" s="2" t="s">
        <v>176</v>
      </c>
      <c r="D1734" s="2" t="s">
        <v>19</v>
      </c>
      <c r="E1734" s="2" t="str">
        <f t="shared" si="27"/>
        <v>2005The Christie NHS Foundation TrustSometimes in a hospital, a member of staff will say one thing and another will say something quite different. Did this happen to you?</v>
      </c>
      <c r="F1734" s="29">
        <v>83.01</v>
      </c>
      <c r="G1734" s="29">
        <v>1.31</v>
      </c>
      <c r="H1734" s="29">
        <v>80.44</v>
      </c>
      <c r="I1734" s="29">
        <v>85.58</v>
      </c>
    </row>
    <row r="1735" spans="1:9" x14ac:dyDescent="0.25">
      <c r="A1735" s="2" t="s">
        <v>18</v>
      </c>
      <c r="B1735" s="2" t="s">
        <v>11</v>
      </c>
      <c r="C1735" s="2" t="s">
        <v>175</v>
      </c>
      <c r="D1735" s="2" t="s">
        <v>19</v>
      </c>
      <c r="E1735" s="2" t="str">
        <f t="shared" si="27"/>
        <v>2005Taunton and Somerset NHS Foundation TrustSometimes in a hospital, a member of staff will say one thing and another will say something quite different. Did this happen to you?</v>
      </c>
      <c r="F1735" s="29">
        <v>82.82</v>
      </c>
      <c r="G1735" s="29">
        <v>1.33</v>
      </c>
      <c r="H1735" s="29">
        <v>80.23</v>
      </c>
      <c r="I1735" s="29">
        <v>85.42</v>
      </c>
    </row>
    <row r="1736" spans="1:9" x14ac:dyDescent="0.25">
      <c r="A1736" s="2" t="s">
        <v>18</v>
      </c>
      <c r="B1736" s="2" t="s">
        <v>11</v>
      </c>
      <c r="C1736" s="2" t="s">
        <v>153</v>
      </c>
      <c r="D1736" s="2" t="s">
        <v>19</v>
      </c>
      <c r="E1736" s="2" t="str">
        <f t="shared" si="27"/>
        <v>2005Royal National Hospital for Rheumatic Diseases NHS Foundation TrustSometimes in a hospital, a member of staff will say one thing and another will say something quite different. Did this happen to you?</v>
      </c>
      <c r="F1736" s="29">
        <v>80.709999999999994</v>
      </c>
      <c r="G1736" s="29">
        <v>2.29</v>
      </c>
      <c r="H1736" s="29">
        <v>76.22</v>
      </c>
      <c r="I1736" s="29">
        <v>85.21</v>
      </c>
    </row>
    <row r="1737" spans="1:9" x14ac:dyDescent="0.25">
      <c r="A1737" s="2" t="s">
        <v>18</v>
      </c>
      <c r="B1737" s="2" t="s">
        <v>11</v>
      </c>
      <c r="C1737" s="2" t="s">
        <v>180</v>
      </c>
      <c r="D1737" s="2" t="s">
        <v>19</v>
      </c>
      <c r="E1737" s="2" t="str">
        <f t="shared" si="27"/>
        <v>2005The Newcastle-upon-Tyne Hospitals NHS Foundation TrustSometimes in a hospital, a member of staff will say one thing and another will say something quite different. Did this happen to you?</v>
      </c>
      <c r="F1737" s="29">
        <v>82.44</v>
      </c>
      <c r="G1737" s="29">
        <v>1.34</v>
      </c>
      <c r="H1737" s="29">
        <v>79.81</v>
      </c>
      <c r="I1737" s="29">
        <v>85.06</v>
      </c>
    </row>
    <row r="1738" spans="1:9" x14ac:dyDescent="0.25">
      <c r="A1738" s="2" t="s">
        <v>18</v>
      </c>
      <c r="B1738" s="2" t="s">
        <v>11</v>
      </c>
      <c r="C1738" s="2" t="s">
        <v>133</v>
      </c>
      <c r="D1738" s="2" t="s">
        <v>19</v>
      </c>
      <c r="E1738" s="2" t="str">
        <f t="shared" si="27"/>
        <v>2005North Tees and Hartlepool NHS Foundation TrustSometimes in a hospital, a member of staff will say one thing and another will say something quite different. Did this happen to you?</v>
      </c>
      <c r="F1738" s="29">
        <v>82.04</v>
      </c>
      <c r="G1738" s="29">
        <v>1.42</v>
      </c>
      <c r="H1738" s="29">
        <v>79.25</v>
      </c>
      <c r="I1738" s="29">
        <v>84.83</v>
      </c>
    </row>
    <row r="1739" spans="1:9" x14ac:dyDescent="0.25">
      <c r="A1739" s="2" t="s">
        <v>18</v>
      </c>
      <c r="B1739" s="2" t="s">
        <v>11</v>
      </c>
      <c r="C1739" s="2" t="s">
        <v>186</v>
      </c>
      <c r="D1739" s="2" t="s">
        <v>19</v>
      </c>
      <c r="E1739" s="2" t="str">
        <f t="shared" si="27"/>
        <v>2005The Royal Bournemouth and Christchurch Hospitals NHS Foundation TrustSometimes in a hospital, a member of staff will say one thing and another will say something quite different. Did this happen to you?</v>
      </c>
      <c r="F1739" s="29">
        <v>82.24</v>
      </c>
      <c r="G1739" s="29">
        <v>1.32</v>
      </c>
      <c r="H1739" s="29">
        <v>79.650000000000006</v>
      </c>
      <c r="I1739" s="29">
        <v>84.83</v>
      </c>
    </row>
    <row r="1740" spans="1:9" x14ac:dyDescent="0.25">
      <c r="A1740" s="2" t="s">
        <v>18</v>
      </c>
      <c r="B1740" s="2" t="s">
        <v>11</v>
      </c>
      <c r="C1740" s="2" t="s">
        <v>185</v>
      </c>
      <c r="D1740" s="2" t="s">
        <v>19</v>
      </c>
      <c r="E1740" s="2" t="str">
        <f t="shared" si="27"/>
        <v>2005The Rotherham NHS Foundation TrustSometimes in a hospital, a member of staff will say one thing and another will say something quite different. Did this happen to you?</v>
      </c>
      <c r="F1740" s="29">
        <v>81.81</v>
      </c>
      <c r="G1740" s="29">
        <v>1.48</v>
      </c>
      <c r="H1740" s="29">
        <v>78.91</v>
      </c>
      <c r="I1740" s="29">
        <v>84.71</v>
      </c>
    </row>
    <row r="1741" spans="1:9" x14ac:dyDescent="0.25">
      <c r="A1741" s="2" t="s">
        <v>18</v>
      </c>
      <c r="B1741" s="2" t="s">
        <v>11</v>
      </c>
      <c r="C1741" s="2" t="s">
        <v>75</v>
      </c>
      <c r="D1741" s="2" t="s">
        <v>19</v>
      </c>
      <c r="E1741" s="2" t="str">
        <f t="shared" si="27"/>
        <v>2005Burton Hospitals NHS Foundation TrustSometimes in a hospital, a member of staff will say one thing and another will say something quite different. Did this happen to you?</v>
      </c>
      <c r="F1741" s="29">
        <v>82.02</v>
      </c>
      <c r="G1741" s="29">
        <v>1.35</v>
      </c>
      <c r="H1741" s="29">
        <v>79.38</v>
      </c>
      <c r="I1741" s="29">
        <v>84.66</v>
      </c>
    </row>
    <row r="1742" spans="1:9" x14ac:dyDescent="0.25">
      <c r="A1742" s="2" t="s">
        <v>18</v>
      </c>
      <c r="B1742" s="2" t="s">
        <v>11</v>
      </c>
      <c r="C1742" s="2" t="s">
        <v>163</v>
      </c>
      <c r="D1742" s="2" t="s">
        <v>19</v>
      </c>
      <c r="E1742" s="2" t="str">
        <f t="shared" si="27"/>
        <v>2005South Devon Healthcare NHS Foundation TrustSometimes in a hospital, a member of staff will say one thing and another will say something quite different. Did this happen to you?</v>
      </c>
      <c r="F1742" s="29">
        <v>82.09</v>
      </c>
      <c r="G1742" s="29">
        <v>1.31</v>
      </c>
      <c r="H1742" s="29">
        <v>79.52</v>
      </c>
      <c r="I1742" s="29">
        <v>84.66</v>
      </c>
    </row>
    <row r="1743" spans="1:9" x14ac:dyDescent="0.25">
      <c r="A1743" s="2" t="s">
        <v>18</v>
      </c>
      <c r="B1743" s="2" t="s">
        <v>11</v>
      </c>
      <c r="C1743" s="2" t="s">
        <v>125</v>
      </c>
      <c r="D1743" s="2" t="s">
        <v>19</v>
      </c>
      <c r="E1743" s="2" t="str">
        <f t="shared" si="27"/>
        <v>2005Mid Cheshire Hospitals NHS Foundation TrustSometimes in a hospital, a member of staff will say one thing and another will say something quite different. Did this happen to you?</v>
      </c>
      <c r="F1743" s="29">
        <v>81.96</v>
      </c>
      <c r="G1743" s="29">
        <v>1.35</v>
      </c>
      <c r="H1743" s="29">
        <v>79.319999999999993</v>
      </c>
      <c r="I1743" s="29">
        <v>84.61</v>
      </c>
    </row>
    <row r="1744" spans="1:9" x14ac:dyDescent="0.25">
      <c r="A1744" s="2" t="s">
        <v>18</v>
      </c>
      <c r="B1744" s="2" t="s">
        <v>11</v>
      </c>
      <c r="C1744" s="2" t="s">
        <v>127</v>
      </c>
      <c r="D1744" s="2" t="s">
        <v>19</v>
      </c>
      <c r="E1744" s="2" t="str">
        <f t="shared" si="27"/>
        <v>2005Mid Staffordshire NHS Foundation TrustSometimes in a hospital, a member of staff will say one thing and another will say something quite different. Did this happen to you?</v>
      </c>
      <c r="F1744" s="29">
        <v>82.07</v>
      </c>
      <c r="G1744" s="29">
        <v>1.27</v>
      </c>
      <c r="H1744" s="29">
        <v>79.59</v>
      </c>
      <c r="I1744" s="29">
        <v>84.56</v>
      </c>
    </row>
    <row r="1745" spans="1:9" x14ac:dyDescent="0.25">
      <c r="A1745" s="2" t="s">
        <v>18</v>
      </c>
      <c r="B1745" s="2" t="s">
        <v>11</v>
      </c>
      <c r="C1745" s="2" t="s">
        <v>165</v>
      </c>
      <c r="D1745" s="2" t="s">
        <v>19</v>
      </c>
      <c r="E1745" s="2" t="str">
        <f t="shared" si="27"/>
        <v>2005South Tees Hospitals NHS Foundation TrustSometimes in a hospital, a member of staff will say one thing and another will say something quite different. Did this happen to you?</v>
      </c>
      <c r="F1745" s="29">
        <v>81.69</v>
      </c>
      <c r="G1745" s="29">
        <v>1.46</v>
      </c>
      <c r="H1745" s="29">
        <v>78.84</v>
      </c>
      <c r="I1745" s="29">
        <v>84.55</v>
      </c>
    </row>
    <row r="1746" spans="1:9" x14ac:dyDescent="0.25">
      <c r="A1746" s="2" t="s">
        <v>18</v>
      </c>
      <c r="B1746" s="2" t="s">
        <v>11</v>
      </c>
      <c r="C1746" s="2" t="s">
        <v>181</v>
      </c>
      <c r="D1746" s="2" t="s">
        <v>19</v>
      </c>
      <c r="E1746" s="2" t="str">
        <f t="shared" si="27"/>
        <v>2005The Pennine Acute Hospitals NHS TrustSometimes in a hospital, a member of staff will say one thing and another will say something quite different. Did this happen to you?</v>
      </c>
      <c r="F1746" s="29">
        <v>81.84</v>
      </c>
      <c r="G1746" s="29">
        <v>1.38</v>
      </c>
      <c r="H1746" s="29">
        <v>79.14</v>
      </c>
      <c r="I1746" s="29">
        <v>84.55</v>
      </c>
    </row>
    <row r="1747" spans="1:9" x14ac:dyDescent="0.25">
      <c r="A1747" s="2" t="s">
        <v>18</v>
      </c>
      <c r="B1747" s="2" t="s">
        <v>11</v>
      </c>
      <c r="C1747" s="2" t="s">
        <v>116</v>
      </c>
      <c r="D1747" s="2" t="s">
        <v>19</v>
      </c>
      <c r="E1747" s="2" t="str">
        <f t="shared" si="27"/>
        <v>2005Kingston Hospital NHS Foundation TrustSometimes in a hospital, a member of staff will say one thing and another will say something quite different. Did this happen to you?</v>
      </c>
      <c r="F1747" s="29">
        <v>81.819999999999993</v>
      </c>
      <c r="G1747" s="29">
        <v>1.38</v>
      </c>
      <c r="H1747" s="29">
        <v>79.11</v>
      </c>
      <c r="I1747" s="29">
        <v>84.53</v>
      </c>
    </row>
    <row r="1748" spans="1:9" x14ac:dyDescent="0.25">
      <c r="A1748" s="2" t="s">
        <v>18</v>
      </c>
      <c r="B1748" s="2" t="s">
        <v>11</v>
      </c>
      <c r="C1748" s="2" t="s">
        <v>148</v>
      </c>
      <c r="D1748" s="2" t="s">
        <v>19</v>
      </c>
      <c r="E1748" s="2" t="str">
        <f t="shared" si="27"/>
        <v>2005Royal Brompton and Harefield NHS Foundation TrustSometimes in a hospital, a member of staff will say one thing and another will say something quite different. Did this happen to you?</v>
      </c>
      <c r="F1748" s="29">
        <v>82.06</v>
      </c>
      <c r="G1748" s="29">
        <v>1.24</v>
      </c>
      <c r="H1748" s="29">
        <v>79.63</v>
      </c>
      <c r="I1748" s="29">
        <v>84.49</v>
      </c>
    </row>
    <row r="1749" spans="1:9" x14ac:dyDescent="0.25">
      <c r="A1749" s="2" t="s">
        <v>18</v>
      </c>
      <c r="B1749" s="2" t="s">
        <v>11</v>
      </c>
      <c r="C1749" s="2" t="s">
        <v>94</v>
      </c>
      <c r="D1749" s="2" t="s">
        <v>19</v>
      </c>
      <c r="E1749" s="2" t="str">
        <f t="shared" si="27"/>
        <v>2005East Lancashire Hospitals NHS TrustSometimes in a hospital, a member of staff will say one thing and another will say something quite different. Did this happen to you?</v>
      </c>
      <c r="F1749" s="29">
        <v>80.78</v>
      </c>
      <c r="G1749" s="29">
        <v>1.89</v>
      </c>
      <c r="H1749" s="29">
        <v>77.08</v>
      </c>
      <c r="I1749" s="29">
        <v>84.48</v>
      </c>
    </row>
    <row r="1750" spans="1:9" x14ac:dyDescent="0.25">
      <c r="A1750" s="2" t="s">
        <v>18</v>
      </c>
      <c r="B1750" s="2" t="s">
        <v>11</v>
      </c>
      <c r="C1750" s="2" t="s">
        <v>150</v>
      </c>
      <c r="D1750" s="2" t="s">
        <v>19</v>
      </c>
      <c r="E1750" s="2" t="str">
        <f t="shared" si="27"/>
        <v>2005Royal Devon and Exeter NHS Foundation TrustSometimes in a hospital, a member of staff will say one thing and another will say something quite different. Did this happen to you?</v>
      </c>
      <c r="F1750" s="29">
        <v>81.93</v>
      </c>
      <c r="G1750" s="29">
        <v>1.3</v>
      </c>
      <c r="H1750" s="29">
        <v>79.38</v>
      </c>
      <c r="I1750" s="29">
        <v>84.47</v>
      </c>
    </row>
    <row r="1751" spans="1:9" x14ac:dyDescent="0.25">
      <c r="A1751" s="2" t="s">
        <v>18</v>
      </c>
      <c r="B1751" s="2" t="s">
        <v>11</v>
      </c>
      <c r="C1751" s="2" t="s">
        <v>167</v>
      </c>
      <c r="D1751" s="2" t="s">
        <v>19</v>
      </c>
      <c r="E1751" s="2" t="str">
        <f t="shared" si="27"/>
        <v>2005South Warwickshire NHS Foundation TrustSometimes in a hospital, a member of staff will say one thing and another will say something quite different. Did this happen to you?</v>
      </c>
      <c r="F1751" s="29">
        <v>81.8</v>
      </c>
      <c r="G1751" s="29">
        <v>1.35</v>
      </c>
      <c r="H1751" s="29">
        <v>79.16</v>
      </c>
      <c r="I1751" s="29">
        <v>84.45</v>
      </c>
    </row>
    <row r="1752" spans="1:9" x14ac:dyDescent="0.25">
      <c r="A1752" s="2" t="s">
        <v>18</v>
      </c>
      <c r="B1752" s="2" t="s">
        <v>11</v>
      </c>
      <c r="C1752" s="2" t="s">
        <v>95</v>
      </c>
      <c r="D1752" s="2" t="s">
        <v>19</v>
      </c>
      <c r="E1752" s="2" t="str">
        <f t="shared" si="27"/>
        <v>2005East Sussex Healthcare NHS TrustSometimes in a hospital, a member of staff will say one thing and another will say something quite different. Did this happen to you?</v>
      </c>
      <c r="F1752" s="29">
        <v>81.680000000000007</v>
      </c>
      <c r="G1752" s="29">
        <v>1.35</v>
      </c>
      <c r="H1752" s="29">
        <v>79.03</v>
      </c>
      <c r="I1752" s="29">
        <v>84.33</v>
      </c>
    </row>
    <row r="1753" spans="1:9" x14ac:dyDescent="0.25">
      <c r="A1753" s="2" t="s">
        <v>18</v>
      </c>
      <c r="B1753" s="2" t="s">
        <v>11</v>
      </c>
      <c r="C1753" s="2" t="s">
        <v>187</v>
      </c>
      <c r="D1753" s="2" t="s">
        <v>19</v>
      </c>
      <c r="E1753" s="2" t="str">
        <f t="shared" si="27"/>
        <v>2005The Royal Marsden NHS Foundation TrustSometimes in a hospital, a member of staff will say one thing and another will say something quite different. Did this happen to you?</v>
      </c>
      <c r="F1753" s="29">
        <v>81.77</v>
      </c>
      <c r="G1753" s="29">
        <v>1.28</v>
      </c>
      <c r="H1753" s="29">
        <v>79.260000000000005</v>
      </c>
      <c r="I1753" s="29">
        <v>84.29</v>
      </c>
    </row>
    <row r="1754" spans="1:9" x14ac:dyDescent="0.25">
      <c r="A1754" s="2" t="s">
        <v>18</v>
      </c>
      <c r="B1754" s="2" t="s">
        <v>11</v>
      </c>
      <c r="C1754" s="2" t="s">
        <v>171</v>
      </c>
      <c r="D1754" s="2" t="s">
        <v>19</v>
      </c>
      <c r="E1754" s="2" t="str">
        <f t="shared" si="27"/>
        <v>2005St Helens and Knowsley Teaching Hospitals NHS TrustSometimes in a hospital, a member of staff will say one thing and another will say something quite different. Did this happen to you?</v>
      </c>
      <c r="F1754" s="29">
        <v>81.5</v>
      </c>
      <c r="G1754" s="29">
        <v>1.4</v>
      </c>
      <c r="H1754" s="29">
        <v>78.760000000000005</v>
      </c>
      <c r="I1754" s="29">
        <v>84.23</v>
      </c>
    </row>
    <row r="1755" spans="1:9" x14ac:dyDescent="0.25">
      <c r="A1755" s="2" t="s">
        <v>18</v>
      </c>
      <c r="B1755" s="2" t="s">
        <v>11</v>
      </c>
      <c r="C1755" s="2" t="s">
        <v>138</v>
      </c>
      <c r="D1755" s="2" t="s">
        <v>19</v>
      </c>
      <c r="E1755" s="2" t="str">
        <f t="shared" si="27"/>
        <v>2005Northumbria Healthcare NHS Foundation TrustSometimes in a hospital, a member of staff will say one thing and another will say something quite different. Did this happen to you?</v>
      </c>
      <c r="F1755" s="29">
        <v>81.08</v>
      </c>
      <c r="G1755" s="29">
        <v>1.48</v>
      </c>
      <c r="H1755" s="29">
        <v>78.19</v>
      </c>
      <c r="I1755" s="29">
        <v>83.98</v>
      </c>
    </row>
    <row r="1756" spans="1:9" x14ac:dyDescent="0.25">
      <c r="A1756" s="2" t="s">
        <v>18</v>
      </c>
      <c r="B1756" s="2" t="s">
        <v>11</v>
      </c>
      <c r="C1756" s="2" t="s">
        <v>79</v>
      </c>
      <c r="D1756" s="2" t="s">
        <v>19</v>
      </c>
      <c r="E1756" s="2" t="str">
        <f t="shared" si="27"/>
        <v>2005Chelsea and Westminster Hospital NHS Foundation TrustSometimes in a hospital, a member of staff will say one thing and another will say something quite different. Did this happen to you?</v>
      </c>
      <c r="F1756" s="29">
        <v>80.83</v>
      </c>
      <c r="G1756" s="29">
        <v>1.53</v>
      </c>
      <c r="H1756" s="29">
        <v>77.819999999999993</v>
      </c>
      <c r="I1756" s="29">
        <v>83.83</v>
      </c>
    </row>
    <row r="1757" spans="1:9" x14ac:dyDescent="0.25">
      <c r="A1757" s="2" t="s">
        <v>18</v>
      </c>
      <c r="B1757" s="2" t="s">
        <v>11</v>
      </c>
      <c r="C1757" s="2" t="s">
        <v>71</v>
      </c>
      <c r="D1757" s="2" t="s">
        <v>19</v>
      </c>
      <c r="E1757" s="2" t="str">
        <f t="shared" si="27"/>
        <v>2005Bolton NHS Foundation TrustSometimes in a hospital, a member of staff will say one thing and another will say something quite different. Did this happen to you?</v>
      </c>
      <c r="F1757" s="29">
        <v>81.02</v>
      </c>
      <c r="G1757" s="29">
        <v>1.41</v>
      </c>
      <c r="H1757" s="29">
        <v>78.25</v>
      </c>
      <c r="I1757" s="29">
        <v>83.79</v>
      </c>
    </row>
    <row r="1758" spans="1:9" x14ac:dyDescent="0.25">
      <c r="A1758" s="2" t="s">
        <v>18</v>
      </c>
      <c r="B1758" s="2" t="s">
        <v>11</v>
      </c>
      <c r="C1758" s="2" t="s">
        <v>188</v>
      </c>
      <c r="D1758" s="2" t="s">
        <v>19</v>
      </c>
      <c r="E1758" s="2" t="str">
        <f t="shared" si="27"/>
        <v>2005The Royal Orthopaedic Hospital NHS Foundation TrustSometimes in a hospital, a member of staff will say one thing and another will say something quite different. Did this happen to you?</v>
      </c>
      <c r="F1758" s="29">
        <v>81.31</v>
      </c>
      <c r="G1758" s="29">
        <v>1.25</v>
      </c>
      <c r="H1758" s="29">
        <v>78.86</v>
      </c>
      <c r="I1758" s="29">
        <v>83.76</v>
      </c>
    </row>
    <row r="1759" spans="1:9" x14ac:dyDescent="0.25">
      <c r="A1759" s="2" t="s">
        <v>18</v>
      </c>
      <c r="B1759" s="2" t="s">
        <v>11</v>
      </c>
      <c r="C1759" s="2" t="s">
        <v>114</v>
      </c>
      <c r="D1759" s="2" t="s">
        <v>19</v>
      </c>
      <c r="E1759" s="2" t="str">
        <f t="shared" si="27"/>
        <v>2005Kettering General Hospital NHS Foundation TrustSometimes in a hospital, a member of staff will say one thing and another will say something quite different. Did this happen to you?</v>
      </c>
      <c r="F1759" s="29">
        <v>81.14</v>
      </c>
      <c r="G1759" s="29">
        <v>1.25</v>
      </c>
      <c r="H1759" s="29">
        <v>78.7</v>
      </c>
      <c r="I1759" s="29">
        <v>83.59</v>
      </c>
    </row>
    <row r="1760" spans="1:9" x14ac:dyDescent="0.25">
      <c r="A1760" s="2" t="s">
        <v>18</v>
      </c>
      <c r="B1760" s="2" t="s">
        <v>11</v>
      </c>
      <c r="C1760" s="2" t="s">
        <v>155</v>
      </c>
      <c r="D1760" s="2" t="s">
        <v>19</v>
      </c>
      <c r="E1760" s="2" t="str">
        <f t="shared" si="27"/>
        <v>2005Royal Surrey County Hospital NHS Foundation TrustSometimes in a hospital, a member of staff will say one thing and another will say something quite different. Did this happen to you?</v>
      </c>
      <c r="F1760" s="29">
        <v>80.849999999999994</v>
      </c>
      <c r="G1760" s="29">
        <v>1.38</v>
      </c>
      <c r="H1760" s="29">
        <v>78.150000000000006</v>
      </c>
      <c r="I1760" s="29">
        <v>83.56</v>
      </c>
    </row>
    <row r="1761" spans="1:9" x14ac:dyDescent="0.25">
      <c r="A1761" s="2" t="s">
        <v>18</v>
      </c>
      <c r="B1761" s="2" t="s">
        <v>11</v>
      </c>
      <c r="C1761" s="2" t="s">
        <v>195</v>
      </c>
      <c r="D1761" s="2" t="s">
        <v>19</v>
      </c>
      <c r="E1761" s="2" t="str">
        <f t="shared" si="27"/>
        <v>2005University Hospital of South Manchester NHS Foundation TrustSometimes in a hospital, a member of staff will say one thing and another will say something quite different. Did this happen to you?</v>
      </c>
      <c r="F1761" s="29">
        <v>80.78</v>
      </c>
      <c r="G1761" s="29">
        <v>1.4</v>
      </c>
      <c r="H1761" s="29">
        <v>78.040000000000006</v>
      </c>
      <c r="I1761" s="29">
        <v>83.52</v>
      </c>
    </row>
    <row r="1762" spans="1:9" x14ac:dyDescent="0.25">
      <c r="A1762" s="2" t="s">
        <v>18</v>
      </c>
      <c r="B1762" s="2" t="s">
        <v>11</v>
      </c>
      <c r="C1762" s="2" t="s">
        <v>136</v>
      </c>
      <c r="D1762" s="2" t="s">
        <v>19</v>
      </c>
      <c r="E1762" s="2" t="str">
        <f t="shared" si="27"/>
        <v>2005Northern Devon Healthcare NHS TrustSometimes in a hospital, a member of staff will say one thing and another will say something quite different. Did this happen to you?</v>
      </c>
      <c r="F1762" s="29">
        <v>80.95</v>
      </c>
      <c r="G1762" s="29">
        <v>1.31</v>
      </c>
      <c r="H1762" s="29">
        <v>78.39</v>
      </c>
      <c r="I1762" s="29">
        <v>83.51</v>
      </c>
    </row>
    <row r="1763" spans="1:9" x14ac:dyDescent="0.25">
      <c r="A1763" s="2" t="s">
        <v>18</v>
      </c>
      <c r="B1763" s="2" t="s">
        <v>11</v>
      </c>
      <c r="C1763" s="2" t="s">
        <v>74</v>
      </c>
      <c r="D1763" s="2" t="s">
        <v>19</v>
      </c>
      <c r="E1763" s="2" t="str">
        <f t="shared" si="27"/>
        <v>2005Buckinghamshire Healthcare NHS TrustSometimes in a hospital, a member of staff will say one thing and another will say something quite different. Did this happen to you?</v>
      </c>
      <c r="F1763" s="29">
        <v>80.91</v>
      </c>
      <c r="G1763" s="29">
        <v>1.32</v>
      </c>
      <c r="H1763" s="29">
        <v>78.319999999999993</v>
      </c>
      <c r="I1763" s="29">
        <v>83.5</v>
      </c>
    </row>
    <row r="1764" spans="1:9" x14ac:dyDescent="0.25">
      <c r="A1764" s="2" t="s">
        <v>18</v>
      </c>
      <c r="B1764" s="2" t="s">
        <v>11</v>
      </c>
      <c r="C1764" s="2" t="s">
        <v>96</v>
      </c>
      <c r="D1764" s="2" t="s">
        <v>19</v>
      </c>
      <c r="E1764" s="2" t="str">
        <f t="shared" si="27"/>
        <v>2005Epsom and St Helier University Hospitals NHS TrustSometimes in a hospital, a member of staff will say one thing and another will say something quite different. Did this happen to you?</v>
      </c>
      <c r="F1764" s="29">
        <v>80.709999999999994</v>
      </c>
      <c r="G1764" s="29">
        <v>1.41</v>
      </c>
      <c r="H1764" s="29">
        <v>77.94</v>
      </c>
      <c r="I1764" s="29">
        <v>83.48</v>
      </c>
    </row>
    <row r="1765" spans="1:9" x14ac:dyDescent="0.25">
      <c r="A1765" s="2" t="s">
        <v>18</v>
      </c>
      <c r="B1765" s="2" t="s">
        <v>11</v>
      </c>
      <c r="C1765" s="2" t="s">
        <v>81</v>
      </c>
      <c r="D1765" s="2" t="s">
        <v>19</v>
      </c>
      <c r="E1765" s="2" t="str">
        <f t="shared" si="27"/>
        <v>2005City Hospitals Sunderland NHS Foundation TrustSometimes in a hospital, a member of staff will say one thing and another will say something quite different. Did this happen to you?</v>
      </c>
      <c r="F1765" s="29">
        <v>80.8</v>
      </c>
      <c r="G1765" s="29">
        <v>1.36</v>
      </c>
      <c r="H1765" s="29">
        <v>78.13</v>
      </c>
      <c r="I1765" s="29">
        <v>83.47</v>
      </c>
    </row>
    <row r="1766" spans="1:9" x14ac:dyDescent="0.25">
      <c r="A1766" s="2" t="s">
        <v>18</v>
      </c>
      <c r="B1766" s="2" t="s">
        <v>11</v>
      </c>
      <c r="C1766" s="2" t="s">
        <v>203</v>
      </c>
      <c r="D1766" s="2" t="s">
        <v>19</v>
      </c>
      <c r="E1766" s="2" t="str">
        <f t="shared" si="27"/>
        <v>2005Warrington and Halton Hospitals NHS Foundation TrustSometimes in a hospital, a member of staff will say one thing and another will say something quite different. Did this happen to you?</v>
      </c>
      <c r="F1766" s="29">
        <v>80.680000000000007</v>
      </c>
      <c r="G1766" s="29">
        <v>1.41</v>
      </c>
      <c r="H1766" s="29">
        <v>77.91</v>
      </c>
      <c r="I1766" s="29">
        <v>83.46</v>
      </c>
    </row>
    <row r="1767" spans="1:9" x14ac:dyDescent="0.25">
      <c r="A1767" s="2" t="s">
        <v>18</v>
      </c>
      <c r="B1767" s="2" t="s">
        <v>11</v>
      </c>
      <c r="C1767" s="2" t="s">
        <v>61</v>
      </c>
      <c r="D1767" s="2" t="s">
        <v>19</v>
      </c>
      <c r="E1767" s="2" t="str">
        <f t="shared" si="27"/>
        <v>2005Airedale NHS Foundation TrustSometimes in a hospital, a member of staff will say one thing and another will say something quite different. Did this happen to you?</v>
      </c>
      <c r="F1767" s="27">
        <v>80.83</v>
      </c>
      <c r="G1767" s="27">
        <v>1.31</v>
      </c>
      <c r="H1767" s="27">
        <v>78.27</v>
      </c>
      <c r="I1767" s="27">
        <v>83.39</v>
      </c>
    </row>
    <row r="1768" spans="1:9" x14ac:dyDescent="0.25">
      <c r="A1768" s="2" t="s">
        <v>18</v>
      </c>
      <c r="B1768" s="2" t="s">
        <v>11</v>
      </c>
      <c r="C1768" s="2" t="s">
        <v>83</v>
      </c>
      <c r="D1768" s="2" t="s">
        <v>19</v>
      </c>
      <c r="E1768" s="2" t="str">
        <f t="shared" si="27"/>
        <v>2005Countess of Chester Hospital NHS Foundation TrustSometimes in a hospital, a member of staff will say one thing and another will say something quite different. Did this happen to you?</v>
      </c>
      <c r="F1768" s="29">
        <v>80.58</v>
      </c>
      <c r="G1768" s="29">
        <v>1.43</v>
      </c>
      <c r="H1768" s="29">
        <v>77.790000000000006</v>
      </c>
      <c r="I1768" s="29">
        <v>83.38</v>
      </c>
    </row>
    <row r="1769" spans="1:9" x14ac:dyDescent="0.25">
      <c r="A1769" s="2" t="s">
        <v>18</v>
      </c>
      <c r="B1769" s="2" t="s">
        <v>11</v>
      </c>
      <c r="C1769" s="2" t="s">
        <v>172</v>
      </c>
      <c r="D1769" s="2" t="s">
        <v>19</v>
      </c>
      <c r="E1769" s="2" t="str">
        <f t="shared" si="27"/>
        <v>2005Stockport NHS Foundation TrustSometimes in a hospital, a member of staff will say one thing and another will say something quite different. Did this happen to you?</v>
      </c>
      <c r="F1769" s="29">
        <v>80.52</v>
      </c>
      <c r="G1769" s="29">
        <v>1.43</v>
      </c>
      <c r="H1769" s="29">
        <v>77.72</v>
      </c>
      <c r="I1769" s="29">
        <v>83.32</v>
      </c>
    </row>
    <row r="1770" spans="1:9" x14ac:dyDescent="0.25">
      <c r="A1770" s="2" t="s">
        <v>18</v>
      </c>
      <c r="B1770" s="2" t="s">
        <v>11</v>
      </c>
      <c r="C1770" s="2" t="s">
        <v>122</v>
      </c>
      <c r="D1770" s="2" t="s">
        <v>19</v>
      </c>
      <c r="E1770" s="2" t="str">
        <f t="shared" si="27"/>
        <v>2005Luton and Dunstable Hospital NHS Foundation TrustSometimes in a hospital, a member of staff will say one thing and another will say something quite different. Did this happen to you?</v>
      </c>
      <c r="F1770" s="29">
        <v>80.5</v>
      </c>
      <c r="G1770" s="29">
        <v>1.43</v>
      </c>
      <c r="H1770" s="29">
        <v>77.69</v>
      </c>
      <c r="I1770" s="29">
        <v>83.31</v>
      </c>
    </row>
    <row r="1771" spans="1:9" x14ac:dyDescent="0.25">
      <c r="A1771" s="2" t="s">
        <v>18</v>
      </c>
      <c r="B1771" s="2" t="s">
        <v>11</v>
      </c>
      <c r="C1771" s="2" t="s">
        <v>159</v>
      </c>
      <c r="D1771" s="2" t="s">
        <v>19</v>
      </c>
      <c r="E1771" s="2" t="str">
        <f t="shared" si="27"/>
        <v>2005Sandwell and West Birmingham Hospitals NHS TrustSometimes in a hospital, a member of staff will say one thing and another will say something quite different. Did this happen to you?</v>
      </c>
      <c r="F1771" s="29">
        <v>80.62</v>
      </c>
      <c r="G1771" s="29">
        <v>1.33</v>
      </c>
      <c r="H1771" s="29">
        <v>78.010000000000005</v>
      </c>
      <c r="I1771" s="29">
        <v>83.23</v>
      </c>
    </row>
    <row r="1772" spans="1:9" x14ac:dyDescent="0.25">
      <c r="A1772" s="2" t="s">
        <v>18</v>
      </c>
      <c r="B1772" s="2" t="s">
        <v>11</v>
      </c>
      <c r="C1772" s="2" t="s">
        <v>118</v>
      </c>
      <c r="D1772" s="2" t="s">
        <v>19</v>
      </c>
      <c r="E1772" s="2" t="str">
        <f t="shared" si="27"/>
        <v>2005Leeds Teaching Hospitals NHS TrustSometimes in a hospital, a member of staff will say one thing and another will say something quite different. Did this happen to you?</v>
      </c>
      <c r="F1772" s="29">
        <v>80.36</v>
      </c>
      <c r="G1772" s="29">
        <v>1.43</v>
      </c>
      <c r="H1772" s="29">
        <v>77.56</v>
      </c>
      <c r="I1772" s="29">
        <v>83.16</v>
      </c>
    </row>
    <row r="1773" spans="1:9" x14ac:dyDescent="0.25">
      <c r="A1773" s="2" t="s">
        <v>18</v>
      </c>
      <c r="B1773" s="2" t="s">
        <v>11</v>
      </c>
      <c r="C1773" s="2" t="s">
        <v>160</v>
      </c>
      <c r="D1773" s="2" t="s">
        <v>19</v>
      </c>
      <c r="E1773" s="2" t="str">
        <f t="shared" si="27"/>
        <v>2005Sheffield Teaching Hospitals NHS Foundation TrustSometimes in a hospital, a member of staff will say one thing and another will say something quite different. Did this happen to you?</v>
      </c>
      <c r="F1773" s="29">
        <v>80.510000000000005</v>
      </c>
      <c r="G1773" s="29">
        <v>1.34</v>
      </c>
      <c r="H1773" s="29">
        <v>77.88</v>
      </c>
      <c r="I1773" s="29">
        <v>83.13</v>
      </c>
    </row>
    <row r="1774" spans="1:9" x14ac:dyDescent="0.25">
      <c r="A1774" s="2" t="s">
        <v>18</v>
      </c>
      <c r="B1774" s="2" t="s">
        <v>11</v>
      </c>
      <c r="C1774" s="2" t="s">
        <v>101</v>
      </c>
      <c r="D1774" s="2" t="s">
        <v>19</v>
      </c>
      <c r="E1774" s="2" t="str">
        <f t="shared" si="27"/>
        <v>2005Great Western Hospitals NHS Foundation TrustSometimes in a hospital, a member of staff will say one thing and another will say something quite different. Did this happen to you?</v>
      </c>
      <c r="F1774" s="29">
        <v>80.37</v>
      </c>
      <c r="G1774" s="29">
        <v>1.39</v>
      </c>
      <c r="H1774" s="29">
        <v>77.650000000000006</v>
      </c>
      <c r="I1774" s="29">
        <v>83.09</v>
      </c>
    </row>
    <row r="1775" spans="1:9" x14ac:dyDescent="0.25">
      <c r="A1775" s="2" t="s">
        <v>18</v>
      </c>
      <c r="B1775" s="2" t="s">
        <v>11</v>
      </c>
      <c r="C1775" s="2" t="s">
        <v>189</v>
      </c>
      <c r="D1775" s="2" t="s">
        <v>19</v>
      </c>
      <c r="E1775" s="2" t="str">
        <f t="shared" si="27"/>
        <v>2005The Royal Wolverhampton NHS TrustSometimes in a hospital, a member of staff will say one thing and another will say something quite different. Did this happen to you?</v>
      </c>
      <c r="F1775" s="29">
        <v>80.06</v>
      </c>
      <c r="G1775" s="29">
        <v>1.44</v>
      </c>
      <c r="H1775" s="29">
        <v>77.239999999999995</v>
      </c>
      <c r="I1775" s="29">
        <v>82.89</v>
      </c>
    </row>
    <row r="1776" spans="1:9" x14ac:dyDescent="0.25">
      <c r="A1776" s="2" t="s">
        <v>18</v>
      </c>
      <c r="B1776" s="2" t="s">
        <v>11</v>
      </c>
      <c r="C1776" s="2" t="s">
        <v>107</v>
      </c>
      <c r="D1776" s="2" t="s">
        <v>19</v>
      </c>
      <c r="E1776" s="2" t="str">
        <f t="shared" si="27"/>
        <v>2005Hinchingbrooke Health Care NHS TrustSometimes in a hospital, a member of staff will say one thing and another will say something quite different. Did this happen to you?</v>
      </c>
      <c r="F1776" s="29">
        <v>80.33</v>
      </c>
      <c r="G1776" s="29">
        <v>1.27</v>
      </c>
      <c r="H1776" s="29">
        <v>77.83</v>
      </c>
      <c r="I1776" s="29">
        <v>82.83</v>
      </c>
    </row>
    <row r="1777" spans="1:9" x14ac:dyDescent="0.25">
      <c r="A1777" s="2" t="s">
        <v>18</v>
      </c>
      <c r="B1777" s="2" t="s">
        <v>11</v>
      </c>
      <c r="C1777" s="2" t="s">
        <v>162</v>
      </c>
      <c r="D1777" s="2" t="s">
        <v>19</v>
      </c>
      <c r="E1777" s="2" t="str">
        <f t="shared" si="27"/>
        <v>2005Shrewsbury and Telford Hospital NHS TrustSometimes in a hospital, a member of staff will say one thing and another will say something quite different. Did this happen to you?</v>
      </c>
      <c r="F1777" s="29">
        <v>80.23</v>
      </c>
      <c r="G1777" s="29">
        <v>1.31</v>
      </c>
      <c r="H1777" s="29">
        <v>77.650000000000006</v>
      </c>
      <c r="I1777" s="29">
        <v>82.8</v>
      </c>
    </row>
    <row r="1778" spans="1:9" x14ac:dyDescent="0.25">
      <c r="A1778" s="2" t="s">
        <v>18</v>
      </c>
      <c r="B1778" s="2" t="s">
        <v>11</v>
      </c>
      <c r="C1778" s="2" t="s">
        <v>129</v>
      </c>
      <c r="D1778" s="2" t="s">
        <v>19</v>
      </c>
      <c r="E1778" s="2" t="str">
        <f t="shared" si="27"/>
        <v>2005Milton Keynes Hospital NHS Foundation TrustSometimes in a hospital, a member of staff will say one thing and another will say something quite different. Did this happen to you?</v>
      </c>
      <c r="F1778" s="29">
        <v>80.3</v>
      </c>
      <c r="G1778" s="29">
        <v>1.27</v>
      </c>
      <c r="H1778" s="29">
        <v>77.81</v>
      </c>
      <c r="I1778" s="29">
        <v>82.79</v>
      </c>
    </row>
    <row r="1779" spans="1:9" x14ac:dyDescent="0.25">
      <c r="A1779" s="2" t="s">
        <v>18</v>
      </c>
      <c r="B1779" s="2" t="s">
        <v>11</v>
      </c>
      <c r="C1779" s="2" t="s">
        <v>157</v>
      </c>
      <c r="D1779" s="2" t="s">
        <v>19</v>
      </c>
      <c r="E1779" s="2" t="str">
        <f t="shared" si="27"/>
        <v>2005Salford Royal NHS Foundation TrustSometimes in a hospital, a member of staff will say one thing and another will say something quite different. Did this happen to you?</v>
      </c>
      <c r="F1779" s="29">
        <v>79.760000000000005</v>
      </c>
      <c r="G1779" s="29">
        <v>1.54</v>
      </c>
      <c r="H1779" s="29">
        <v>76.75</v>
      </c>
      <c r="I1779" s="29">
        <v>82.77</v>
      </c>
    </row>
    <row r="1780" spans="1:9" x14ac:dyDescent="0.25">
      <c r="A1780" s="2" t="s">
        <v>18</v>
      </c>
      <c r="B1780" s="2" t="s">
        <v>11</v>
      </c>
      <c r="C1780" s="2" t="s">
        <v>76</v>
      </c>
      <c r="D1780" s="2" t="s">
        <v>19</v>
      </c>
      <c r="E1780" s="2" t="str">
        <f t="shared" si="27"/>
        <v>2005Calderdale and Huddersfield NHS Foundation TrustSometimes in a hospital, a member of staff will say one thing and another will say something quite different. Did this happen to you?</v>
      </c>
      <c r="F1780" s="29">
        <v>80.05</v>
      </c>
      <c r="G1780" s="29">
        <v>1.38</v>
      </c>
      <c r="H1780" s="29">
        <v>77.349999999999994</v>
      </c>
      <c r="I1780" s="29">
        <v>82.76</v>
      </c>
    </row>
    <row r="1781" spans="1:9" x14ac:dyDescent="0.25">
      <c r="A1781" s="2" t="s">
        <v>18</v>
      </c>
      <c r="B1781" s="2" t="s">
        <v>11</v>
      </c>
      <c r="C1781" s="2" t="s">
        <v>72</v>
      </c>
      <c r="D1781" s="2" t="s">
        <v>19</v>
      </c>
      <c r="E1781" s="2" t="str">
        <f t="shared" si="27"/>
        <v>2005Bradford Teaching Hospitals NHS Foundation TrustSometimes in a hospital, a member of staff will say one thing and another will say something quite different. Did this happen to you?</v>
      </c>
      <c r="F1781" s="29">
        <v>80</v>
      </c>
      <c r="G1781" s="29">
        <v>1.39</v>
      </c>
      <c r="H1781" s="29">
        <v>77.27</v>
      </c>
      <c r="I1781" s="29">
        <v>82.72</v>
      </c>
    </row>
    <row r="1782" spans="1:9" x14ac:dyDescent="0.25">
      <c r="A1782" s="2" t="s">
        <v>18</v>
      </c>
      <c r="B1782" s="2" t="s">
        <v>11</v>
      </c>
      <c r="C1782" s="2" t="s">
        <v>211</v>
      </c>
      <c r="D1782" s="2" t="s">
        <v>19</v>
      </c>
      <c r="E1782" s="2" t="str">
        <f t="shared" si="27"/>
        <v>2005Wrightington, Wigan and Leigh NHS Foundation TrustSometimes in a hospital, a member of staff will say one thing and another will say something quite different. Did this happen to you?</v>
      </c>
      <c r="F1782" s="29">
        <v>80.02</v>
      </c>
      <c r="G1782" s="29">
        <v>1.37</v>
      </c>
      <c r="H1782" s="29">
        <v>77.33</v>
      </c>
      <c r="I1782" s="29">
        <v>82.71</v>
      </c>
    </row>
    <row r="1783" spans="1:9" x14ac:dyDescent="0.25">
      <c r="A1783" s="2" t="s">
        <v>18</v>
      </c>
      <c r="B1783" s="2" t="s">
        <v>11</v>
      </c>
      <c r="C1783" s="2" t="s">
        <v>111</v>
      </c>
      <c r="D1783" s="2" t="s">
        <v>19</v>
      </c>
      <c r="E1783" s="2" t="str">
        <f t="shared" si="27"/>
        <v>2005Ipswich Hospital NHS TrustSometimes in a hospital, a member of staff will say one thing and another will say something quite different. Did this happen to you?</v>
      </c>
      <c r="F1783" s="29">
        <v>80.099999999999994</v>
      </c>
      <c r="G1783" s="29">
        <v>1.3</v>
      </c>
      <c r="H1783" s="29">
        <v>77.540000000000006</v>
      </c>
      <c r="I1783" s="29">
        <v>82.66</v>
      </c>
    </row>
    <row r="1784" spans="1:9" x14ac:dyDescent="0.25">
      <c r="A1784" s="2" t="s">
        <v>18</v>
      </c>
      <c r="B1784" s="2" t="s">
        <v>11</v>
      </c>
      <c r="C1784" s="2" t="s">
        <v>166</v>
      </c>
      <c r="D1784" s="2" t="s">
        <v>19</v>
      </c>
      <c r="E1784" s="2" t="str">
        <f t="shared" si="27"/>
        <v>2005South Tyneside NHS Foundation TrustSometimes in a hospital, a member of staff will say one thing and another will say something quite different. Did this happen to you?</v>
      </c>
      <c r="F1784" s="29">
        <v>79.849999999999994</v>
      </c>
      <c r="G1784" s="29">
        <v>1.43</v>
      </c>
      <c r="H1784" s="29">
        <v>77.05</v>
      </c>
      <c r="I1784" s="29">
        <v>82.66</v>
      </c>
    </row>
    <row r="1785" spans="1:9" x14ac:dyDescent="0.25">
      <c r="A1785" s="2" t="s">
        <v>18</v>
      </c>
      <c r="B1785" s="2" t="s">
        <v>11</v>
      </c>
      <c r="C1785" s="2" t="s">
        <v>92</v>
      </c>
      <c r="D1785" s="2" t="s">
        <v>19</v>
      </c>
      <c r="E1785" s="2" t="str">
        <f t="shared" si="27"/>
        <v>2005East Cheshire NHS TrustSometimes in a hospital, a member of staff will say one thing and another will say something quite different. Did this happen to you?</v>
      </c>
      <c r="F1785" s="29">
        <v>80.03</v>
      </c>
      <c r="G1785" s="29">
        <v>1.32</v>
      </c>
      <c r="H1785" s="29">
        <v>77.45</v>
      </c>
      <c r="I1785" s="29">
        <v>82.62</v>
      </c>
    </row>
    <row r="1786" spans="1:9" x14ac:dyDescent="0.25">
      <c r="A1786" s="2" t="s">
        <v>18</v>
      </c>
      <c r="B1786" s="2" t="s">
        <v>11</v>
      </c>
      <c r="C1786" s="2" t="s">
        <v>209</v>
      </c>
      <c r="D1786" s="2" t="s">
        <v>19</v>
      </c>
      <c r="E1786" s="2" t="str">
        <f t="shared" si="27"/>
        <v>2005Wirral University Teaching Hospital NHS Foundation TrustSometimes in a hospital, a member of staff will say one thing and another will say something quite different. Did this happen to you?</v>
      </c>
      <c r="F1786" s="29">
        <v>79.8</v>
      </c>
      <c r="G1786" s="29">
        <v>1.43</v>
      </c>
      <c r="H1786" s="29">
        <v>77</v>
      </c>
      <c r="I1786" s="29">
        <v>82.6</v>
      </c>
    </row>
    <row r="1787" spans="1:9" x14ac:dyDescent="0.25">
      <c r="A1787" s="2" t="s">
        <v>18</v>
      </c>
      <c r="B1787" s="2" t="s">
        <v>11</v>
      </c>
      <c r="C1787" s="2" t="s">
        <v>73</v>
      </c>
      <c r="D1787" s="2" t="s">
        <v>19</v>
      </c>
      <c r="E1787" s="2" t="str">
        <f t="shared" si="27"/>
        <v>2005Brighton and Sussex University Hospitals NHS TrustSometimes in a hospital, a member of staff will say one thing and another will say something quite different. Did this happen to you?</v>
      </c>
      <c r="F1787" s="29">
        <v>80.150000000000006</v>
      </c>
      <c r="G1787" s="29">
        <v>1.22</v>
      </c>
      <c r="H1787" s="29">
        <v>77.77</v>
      </c>
      <c r="I1787" s="29">
        <v>82.53</v>
      </c>
    </row>
    <row r="1788" spans="1:9" x14ac:dyDescent="0.25">
      <c r="A1788" s="2" t="s">
        <v>18</v>
      </c>
      <c r="B1788" s="2" t="s">
        <v>11</v>
      </c>
      <c r="C1788" s="2" t="s">
        <v>142</v>
      </c>
      <c r="D1788" s="2" t="s">
        <v>19</v>
      </c>
      <c r="E1788" s="2" t="str">
        <f t="shared" si="27"/>
        <v>2005Peterborough and Stamford Hospitals NHS Foundation TrustSometimes in a hospital, a member of staff will say one thing and another will say something quite different. Did this happen to you?</v>
      </c>
      <c r="F1788" s="29">
        <v>79.900000000000006</v>
      </c>
      <c r="G1788" s="29">
        <v>1.33</v>
      </c>
      <c r="H1788" s="29">
        <v>77.290000000000006</v>
      </c>
      <c r="I1788" s="29">
        <v>82.51</v>
      </c>
    </row>
    <row r="1789" spans="1:9" x14ac:dyDescent="0.25">
      <c r="A1789" s="2" t="s">
        <v>18</v>
      </c>
      <c r="B1789" s="2" t="s">
        <v>11</v>
      </c>
      <c r="C1789" s="2" t="s">
        <v>130</v>
      </c>
      <c r="D1789" s="2" t="s">
        <v>19</v>
      </c>
      <c r="E1789" s="2" t="str">
        <f t="shared" si="27"/>
        <v>2005Norfolk and Norwich University Hospitals NHS Foundation TrustSometimes in a hospital, a member of staff will say one thing and another will say something quite different. Did this happen to you?</v>
      </c>
      <c r="F1789" s="29">
        <v>79.94</v>
      </c>
      <c r="G1789" s="29">
        <v>1.23</v>
      </c>
      <c r="H1789" s="29">
        <v>77.52</v>
      </c>
      <c r="I1789" s="29">
        <v>82.36</v>
      </c>
    </row>
    <row r="1790" spans="1:9" x14ac:dyDescent="0.25">
      <c r="A1790" s="2" t="s">
        <v>18</v>
      </c>
      <c r="B1790" s="2" t="s">
        <v>11</v>
      </c>
      <c r="C1790" s="2" t="s">
        <v>88</v>
      </c>
      <c r="D1790" s="2" t="s">
        <v>19</v>
      </c>
      <c r="E1790" s="2" t="str">
        <f t="shared" si="27"/>
        <v>2005Doncaster and Bassetlaw Hospitals NHS Foundation TrustSometimes in a hospital, a member of staff will say one thing and another will say something quite different. Did this happen to you?</v>
      </c>
      <c r="F1790" s="29">
        <v>79.47</v>
      </c>
      <c r="G1790" s="29">
        <v>1.41</v>
      </c>
      <c r="H1790" s="29">
        <v>76.7</v>
      </c>
      <c r="I1790" s="29">
        <v>82.23</v>
      </c>
    </row>
    <row r="1791" spans="1:9" x14ac:dyDescent="0.25">
      <c r="A1791" s="2" t="s">
        <v>18</v>
      </c>
      <c r="B1791" s="2" t="s">
        <v>11</v>
      </c>
      <c r="C1791" s="2" t="s">
        <v>137</v>
      </c>
      <c r="D1791" s="2" t="s">
        <v>19</v>
      </c>
      <c r="E1791" s="2" t="str">
        <f t="shared" si="27"/>
        <v>2005Northern Lincolnshire and Goole Hospitals NHS Foundation TrustSometimes in a hospital, a member of staff will say one thing and another will say something quite different. Did this happen to you?</v>
      </c>
      <c r="F1791" s="29">
        <v>79.489999999999995</v>
      </c>
      <c r="G1791" s="29">
        <v>1.37</v>
      </c>
      <c r="H1791" s="29">
        <v>76.8</v>
      </c>
      <c r="I1791" s="29">
        <v>82.19</v>
      </c>
    </row>
    <row r="1792" spans="1:9" x14ac:dyDescent="0.25">
      <c r="A1792" s="2" t="s">
        <v>18</v>
      </c>
      <c r="B1792" s="2" t="s">
        <v>11</v>
      </c>
      <c r="C1792" s="2" t="s">
        <v>98</v>
      </c>
      <c r="D1792" s="2" t="s">
        <v>19</v>
      </c>
      <c r="E1792" s="2" t="str">
        <f t="shared" si="27"/>
        <v>2005Gateshead Health NHS Foundation TrustSometimes in a hospital, a member of staff will say one thing and another will say something quite different. Did this happen to you?</v>
      </c>
      <c r="F1792" s="29">
        <v>79.36</v>
      </c>
      <c r="G1792" s="29">
        <v>1.43</v>
      </c>
      <c r="H1792" s="29">
        <v>76.55</v>
      </c>
      <c r="I1792" s="29">
        <v>82.17</v>
      </c>
    </row>
    <row r="1793" spans="1:9" x14ac:dyDescent="0.25">
      <c r="A1793" s="2" t="s">
        <v>18</v>
      </c>
      <c r="B1793" s="2" t="s">
        <v>11</v>
      </c>
      <c r="C1793" s="2" t="s">
        <v>207</v>
      </c>
      <c r="D1793" s="2" t="s">
        <v>19</v>
      </c>
      <c r="E1793" s="2" t="str">
        <f t="shared" si="27"/>
        <v>2005Western Sussex Hospitals NHS TrustSometimes in a hospital, a member of staff will say one thing and another will say something quite different. Did this happen to you?</v>
      </c>
      <c r="F1793" s="29">
        <v>80.23</v>
      </c>
      <c r="G1793" s="29">
        <v>0.94</v>
      </c>
      <c r="H1793" s="29">
        <v>78.39</v>
      </c>
      <c r="I1793" s="29">
        <v>82.08</v>
      </c>
    </row>
    <row r="1794" spans="1:9" x14ac:dyDescent="0.25">
      <c r="A1794" s="2" t="s">
        <v>18</v>
      </c>
      <c r="B1794" s="2" t="s">
        <v>11</v>
      </c>
      <c r="C1794" s="2" t="s">
        <v>67</v>
      </c>
      <c r="D1794" s="2" t="s">
        <v>19</v>
      </c>
      <c r="E1794" s="2" t="str">
        <f t="shared" ref="E1794:E1857" si="28">B1794&amp;C1794&amp;D1794</f>
        <v>2005Basildon and Thurrock University Hospitals NHS Foundation TrustSometimes in a hospital, a member of staff will say one thing and another will say something quite different. Did this happen to you?</v>
      </c>
      <c r="F1794" s="29">
        <v>79.239999999999995</v>
      </c>
      <c r="G1794" s="29">
        <v>1.39</v>
      </c>
      <c r="H1794" s="29">
        <v>76.52</v>
      </c>
      <c r="I1794" s="29">
        <v>81.96</v>
      </c>
    </row>
    <row r="1795" spans="1:9" x14ac:dyDescent="0.25">
      <c r="A1795" s="2" t="s">
        <v>18</v>
      </c>
      <c r="B1795" s="2" t="s">
        <v>11</v>
      </c>
      <c r="C1795" s="2" t="s">
        <v>168</v>
      </c>
      <c r="D1795" s="2" t="s">
        <v>19</v>
      </c>
      <c r="E1795" s="2" t="str">
        <f t="shared" si="28"/>
        <v>2005Southend University Hospital NHS Foundation TrustSometimes in a hospital, a member of staff will say one thing and another will say something quite different. Did this happen to you?</v>
      </c>
      <c r="F1795" s="29">
        <v>79.13</v>
      </c>
      <c r="G1795" s="29">
        <v>1.43</v>
      </c>
      <c r="H1795" s="29">
        <v>76.33</v>
      </c>
      <c r="I1795" s="29">
        <v>81.92</v>
      </c>
    </row>
    <row r="1796" spans="1:9" x14ac:dyDescent="0.25">
      <c r="A1796" s="2" t="s">
        <v>18</v>
      </c>
      <c r="B1796" s="2" t="s">
        <v>11</v>
      </c>
      <c r="C1796" s="2" t="s">
        <v>106</v>
      </c>
      <c r="D1796" s="2" t="s">
        <v>19</v>
      </c>
      <c r="E1796" s="2" t="str">
        <f t="shared" si="28"/>
        <v>2005Heatherwood and Wexham Park Hospitals NHS Foundation TrustSometimes in a hospital, a member of staff will say one thing and another will say something quite different. Did this happen to you?</v>
      </c>
      <c r="F1796" s="29">
        <v>78.930000000000007</v>
      </c>
      <c r="G1796" s="29">
        <v>1.5</v>
      </c>
      <c r="H1796" s="29">
        <v>75.989999999999995</v>
      </c>
      <c r="I1796" s="29">
        <v>81.87</v>
      </c>
    </row>
    <row r="1797" spans="1:9" x14ac:dyDescent="0.25">
      <c r="A1797" s="2" t="s">
        <v>18</v>
      </c>
      <c r="B1797" s="2" t="s">
        <v>11</v>
      </c>
      <c r="C1797" s="2" t="s">
        <v>156</v>
      </c>
      <c r="D1797" s="2" t="s">
        <v>19</v>
      </c>
      <c r="E1797" s="2" t="str">
        <f t="shared" si="28"/>
        <v>2005Royal United Hospital Bath NHS TrustSometimes in a hospital, a member of staff will say one thing and another will say something quite different. Did this happen to you?</v>
      </c>
      <c r="F1797" s="29">
        <v>79.22</v>
      </c>
      <c r="G1797" s="29">
        <v>1.33</v>
      </c>
      <c r="H1797" s="29">
        <v>76.61</v>
      </c>
      <c r="I1797" s="29">
        <v>81.83</v>
      </c>
    </row>
    <row r="1798" spans="1:9" x14ac:dyDescent="0.25">
      <c r="A1798" s="2" t="s">
        <v>18</v>
      </c>
      <c r="B1798" s="2" t="s">
        <v>11</v>
      </c>
      <c r="C1798" s="2" t="s">
        <v>206</v>
      </c>
      <c r="D1798" s="2" t="s">
        <v>19</v>
      </c>
      <c r="E1798" s="2" t="str">
        <f t="shared" si="28"/>
        <v>2005West Suffolk NHS Foundation TrustSometimes in a hospital, a member of staff will say one thing and another will say something quite different. Did this happen to you?</v>
      </c>
      <c r="F1798" s="29">
        <v>79.260000000000005</v>
      </c>
      <c r="G1798" s="29">
        <v>1.3</v>
      </c>
      <c r="H1798" s="29">
        <v>76.7</v>
      </c>
      <c r="I1798" s="29">
        <v>81.81</v>
      </c>
    </row>
    <row r="1799" spans="1:9" x14ac:dyDescent="0.25">
      <c r="A1799" s="2" t="s">
        <v>18</v>
      </c>
      <c r="B1799" s="2" t="s">
        <v>11</v>
      </c>
      <c r="C1799" s="2" t="s">
        <v>214</v>
      </c>
      <c r="D1799" s="2" t="s">
        <v>19</v>
      </c>
      <c r="E1799" s="2" t="str">
        <f t="shared" si="28"/>
        <v>2005York Teaching Hospital NHS Foundation TrustSometimes in a hospital, a member of staff will say one thing and another will say something quite different. Did this happen to you?</v>
      </c>
      <c r="F1799" s="29">
        <v>79.98</v>
      </c>
      <c r="G1799" s="29">
        <v>0.93</v>
      </c>
      <c r="H1799" s="29">
        <v>78.16</v>
      </c>
      <c r="I1799" s="29">
        <v>81.8</v>
      </c>
    </row>
    <row r="1800" spans="1:9" x14ac:dyDescent="0.25">
      <c r="A1800" s="2" t="s">
        <v>18</v>
      </c>
      <c r="B1800" s="2" t="s">
        <v>11</v>
      </c>
      <c r="C1800" s="2" t="s">
        <v>145</v>
      </c>
      <c r="D1800" s="2" t="s">
        <v>19</v>
      </c>
      <c r="E1800" s="2" t="str">
        <f t="shared" si="28"/>
        <v>2005Portsmouth Hospitals NHS TrustSometimes in a hospital, a member of staff will say one thing and another will say something quite different. Did this happen to you?</v>
      </c>
      <c r="F1800" s="29">
        <v>79.25</v>
      </c>
      <c r="G1800" s="29">
        <v>1.3</v>
      </c>
      <c r="H1800" s="29">
        <v>76.7</v>
      </c>
      <c r="I1800" s="29">
        <v>81.790000000000006</v>
      </c>
    </row>
    <row r="1801" spans="1:9" x14ac:dyDescent="0.25">
      <c r="A1801" s="2" t="s">
        <v>18</v>
      </c>
      <c r="B1801" s="2" t="s">
        <v>11</v>
      </c>
      <c r="C1801" s="2" t="s">
        <v>131</v>
      </c>
      <c r="D1801" s="2" t="s">
        <v>19</v>
      </c>
      <c r="E1801" s="2" t="str">
        <f t="shared" si="28"/>
        <v>2005North Bristol NHS TrustSometimes in a hospital, a member of staff will say one thing and another will say something quite different. Did this happen to you?</v>
      </c>
      <c r="F1801" s="29">
        <v>79.11</v>
      </c>
      <c r="G1801" s="29">
        <v>1.29</v>
      </c>
      <c r="H1801" s="29">
        <v>76.569999999999993</v>
      </c>
      <c r="I1801" s="29">
        <v>81.650000000000006</v>
      </c>
    </row>
    <row r="1802" spans="1:9" x14ac:dyDescent="0.25">
      <c r="A1802" s="2" t="s">
        <v>18</v>
      </c>
      <c r="B1802" s="2" t="s">
        <v>11</v>
      </c>
      <c r="C1802" s="2" t="s">
        <v>179</v>
      </c>
      <c r="D1802" s="2" t="s">
        <v>19</v>
      </c>
      <c r="E1802" s="2" t="str">
        <f t="shared" si="28"/>
        <v>2005The Hillingdon Hospitals NHS Foundation TrustSometimes in a hospital, a member of staff will say one thing and another will say something quite different. Did this happen to you?</v>
      </c>
      <c r="F1802" s="29">
        <v>78.55</v>
      </c>
      <c r="G1802" s="29">
        <v>1.54</v>
      </c>
      <c r="H1802" s="29">
        <v>75.540000000000006</v>
      </c>
      <c r="I1802" s="29">
        <v>81.569999999999993</v>
      </c>
    </row>
    <row r="1803" spans="1:9" x14ac:dyDescent="0.25">
      <c r="A1803" s="2" t="s">
        <v>18</v>
      </c>
      <c r="B1803" s="2" t="s">
        <v>11</v>
      </c>
      <c r="C1803" s="2" t="s">
        <v>152</v>
      </c>
      <c r="D1803" s="2" t="s">
        <v>19</v>
      </c>
      <c r="E1803" s="2" t="str">
        <f t="shared" si="28"/>
        <v>2005Royal Liverpool and Broadgreen University Hospitals NHS TrustSometimes in a hospital, a member of staff will say one thing and another will say something quite different. Did this happen to you?</v>
      </c>
      <c r="F1803" s="29">
        <v>78.849999999999994</v>
      </c>
      <c r="G1803" s="29">
        <v>1.38</v>
      </c>
      <c r="H1803" s="29">
        <v>76.13</v>
      </c>
      <c r="I1803" s="29">
        <v>81.56</v>
      </c>
    </row>
    <row r="1804" spans="1:9" x14ac:dyDescent="0.25">
      <c r="A1804" s="2" t="s">
        <v>18</v>
      </c>
      <c r="B1804" s="2" t="s">
        <v>11</v>
      </c>
      <c r="C1804" s="2" t="s">
        <v>86</v>
      </c>
      <c r="D1804" s="2" t="s">
        <v>19</v>
      </c>
      <c r="E1804" s="2" t="str">
        <f t="shared" si="28"/>
        <v>2005Dartford and Gravesham NHS TrustSometimes in a hospital, a member of staff will say one thing and another will say something quite different. Did this happen to you?</v>
      </c>
      <c r="F1804" s="29">
        <v>78.84</v>
      </c>
      <c r="G1804" s="29">
        <v>1.35</v>
      </c>
      <c r="H1804" s="29">
        <v>76.19</v>
      </c>
      <c r="I1804" s="29">
        <v>81.5</v>
      </c>
    </row>
    <row r="1805" spans="1:9" x14ac:dyDescent="0.25">
      <c r="A1805" s="2" t="s">
        <v>18</v>
      </c>
      <c r="B1805" s="2" t="s">
        <v>11</v>
      </c>
      <c r="C1805" s="2" t="s">
        <v>212</v>
      </c>
      <c r="D1805" s="2" t="s">
        <v>19</v>
      </c>
      <c r="E1805" s="2" t="str">
        <f t="shared" si="28"/>
        <v>2005Wye Valley NHS TrustSometimes in a hospital, a member of staff will say one thing and another will say something quite different. Did this happen to you?</v>
      </c>
      <c r="F1805" s="29">
        <v>78.89</v>
      </c>
      <c r="G1805" s="29">
        <v>1.33</v>
      </c>
      <c r="H1805" s="29">
        <v>76.28</v>
      </c>
      <c r="I1805" s="29">
        <v>81.5</v>
      </c>
    </row>
    <row r="1806" spans="1:9" x14ac:dyDescent="0.25">
      <c r="A1806" s="2" t="s">
        <v>18</v>
      </c>
      <c r="B1806" s="2" t="s">
        <v>11</v>
      </c>
      <c r="C1806" s="2" t="s">
        <v>139</v>
      </c>
      <c r="D1806" s="2" t="s">
        <v>19</v>
      </c>
      <c r="E1806" s="2" t="str">
        <f t="shared" si="28"/>
        <v>2005Nottingham University Hospitals NHS TrustSometimes in a hospital, a member of staff will say one thing and another will say something quite different. Did this happen to you?</v>
      </c>
      <c r="F1806" s="29">
        <v>79.42</v>
      </c>
      <c r="G1806" s="29">
        <v>1</v>
      </c>
      <c r="H1806" s="29">
        <v>77.45</v>
      </c>
      <c r="I1806" s="29">
        <v>81.38</v>
      </c>
    </row>
    <row r="1807" spans="1:9" x14ac:dyDescent="0.25">
      <c r="A1807" s="2" t="s">
        <v>18</v>
      </c>
      <c r="B1807" s="2" t="s">
        <v>11</v>
      </c>
      <c r="C1807" s="2" t="s">
        <v>112</v>
      </c>
      <c r="D1807" s="2" t="s">
        <v>19</v>
      </c>
      <c r="E1807" s="2" t="str">
        <f t="shared" si="28"/>
        <v>2005Isle of Wight NHS TrustSometimes in a hospital, a member of staff will say one thing and another will say something quite different. Did this happen to you?</v>
      </c>
      <c r="F1807" s="29">
        <v>78.59</v>
      </c>
      <c r="G1807" s="29">
        <v>1.4</v>
      </c>
      <c r="H1807" s="29">
        <v>75.849999999999994</v>
      </c>
      <c r="I1807" s="29">
        <v>81.319999999999993</v>
      </c>
    </row>
    <row r="1808" spans="1:9" x14ac:dyDescent="0.25">
      <c r="A1808" s="2" t="s">
        <v>18</v>
      </c>
      <c r="B1808" s="2" t="s">
        <v>11</v>
      </c>
      <c r="C1808" s="2" t="s">
        <v>12</v>
      </c>
      <c r="D1808" s="2" t="s">
        <v>19</v>
      </c>
      <c r="E1808" s="2" t="str">
        <f t="shared" si="28"/>
        <v>2005Aintree University Hospital NHS Foundation TrustSometimes in a hospital, a member of staff will say one thing and another will say something quite different. Did this happen to you?</v>
      </c>
      <c r="F1808" s="27">
        <v>78.239999999999995</v>
      </c>
      <c r="G1808" s="27">
        <v>1.56</v>
      </c>
      <c r="H1808" s="27">
        <v>75.19</v>
      </c>
      <c r="I1808" s="27">
        <v>81.3</v>
      </c>
    </row>
    <row r="1809" spans="1:9" x14ac:dyDescent="0.25">
      <c r="A1809" s="2" t="s">
        <v>18</v>
      </c>
      <c r="B1809" s="2" t="s">
        <v>11</v>
      </c>
      <c r="C1809" s="2" t="s">
        <v>205</v>
      </c>
      <c r="D1809" s="2" t="s">
        <v>19</v>
      </c>
      <c r="E1809" s="2" t="str">
        <f t="shared" si="28"/>
        <v>2005West Middlesex University Hospital NHS TrustSometimes in a hospital, a member of staff will say one thing and another will say something quite different. Did this happen to you?</v>
      </c>
      <c r="F1809" s="29">
        <v>78.22</v>
      </c>
      <c r="G1809" s="29">
        <v>1.56</v>
      </c>
      <c r="H1809" s="29">
        <v>75.180000000000007</v>
      </c>
      <c r="I1809" s="29">
        <v>81.27</v>
      </c>
    </row>
    <row r="1810" spans="1:9" x14ac:dyDescent="0.25">
      <c r="A1810" s="2" t="s">
        <v>18</v>
      </c>
      <c r="B1810" s="2" t="s">
        <v>11</v>
      </c>
      <c r="C1810" s="2" t="s">
        <v>174</v>
      </c>
      <c r="D1810" s="2" t="s">
        <v>19</v>
      </c>
      <c r="E1810" s="2" t="str">
        <f t="shared" si="28"/>
        <v>2005Tameside Hospital NHS Foundation TrustSometimes in a hospital, a member of staff will say one thing and another will say something quite different. Did this happen to you?</v>
      </c>
      <c r="F1810" s="29">
        <v>78.38</v>
      </c>
      <c r="G1810" s="29">
        <v>1.46</v>
      </c>
      <c r="H1810" s="29">
        <v>75.53</v>
      </c>
      <c r="I1810" s="29">
        <v>81.239999999999995</v>
      </c>
    </row>
    <row r="1811" spans="1:9" x14ac:dyDescent="0.25">
      <c r="A1811" s="2" t="s">
        <v>18</v>
      </c>
      <c r="B1811" s="2" t="s">
        <v>11</v>
      </c>
      <c r="C1811" s="2" t="s">
        <v>103</v>
      </c>
      <c r="D1811" s="2" t="s">
        <v>19</v>
      </c>
      <c r="E1811" s="2" t="str">
        <f t="shared" si="28"/>
        <v>2005Hampshire Hospitals NHS Foundation TrustSometimes in a hospital, a member of staff will say one thing and another will say something quite different. Did this happen to you?</v>
      </c>
      <c r="F1811" s="29">
        <v>79.290000000000006</v>
      </c>
      <c r="G1811" s="29">
        <v>0.95</v>
      </c>
      <c r="H1811" s="29">
        <v>77.44</v>
      </c>
      <c r="I1811" s="29">
        <v>81.150000000000006</v>
      </c>
    </row>
    <row r="1812" spans="1:9" x14ac:dyDescent="0.25">
      <c r="A1812" s="2" t="s">
        <v>18</v>
      </c>
      <c r="B1812" s="2" t="s">
        <v>11</v>
      </c>
      <c r="C1812" s="2" t="s">
        <v>169</v>
      </c>
      <c r="D1812" s="2" t="s">
        <v>19</v>
      </c>
      <c r="E1812" s="2" t="str">
        <f t="shared" si="28"/>
        <v>2005Southport and Ormskirk Hospital NHS TrustSometimes in a hospital, a member of staff will say one thing and another will say something quite different. Did this happen to you?</v>
      </c>
      <c r="F1812" s="29">
        <v>78.38</v>
      </c>
      <c r="G1812" s="29">
        <v>1.4</v>
      </c>
      <c r="H1812" s="29">
        <v>75.64</v>
      </c>
      <c r="I1812" s="29">
        <v>81.12</v>
      </c>
    </row>
    <row r="1813" spans="1:9" x14ac:dyDescent="0.25">
      <c r="A1813" s="2" t="s">
        <v>18</v>
      </c>
      <c r="B1813" s="2" t="s">
        <v>11</v>
      </c>
      <c r="C1813" s="2" t="s">
        <v>158</v>
      </c>
      <c r="D1813" s="2" t="s">
        <v>19</v>
      </c>
      <c r="E1813" s="2" t="str">
        <f t="shared" si="28"/>
        <v>2005Salisbury NHS Foundation TrustSometimes in a hospital, a member of staff will say one thing and another will say something quite different. Did this happen to you?</v>
      </c>
      <c r="F1813" s="29">
        <v>78.39</v>
      </c>
      <c r="G1813" s="29">
        <v>1.35</v>
      </c>
      <c r="H1813" s="29">
        <v>75.739999999999995</v>
      </c>
      <c r="I1813" s="29">
        <v>81.040000000000006</v>
      </c>
    </row>
    <row r="1814" spans="1:9" x14ac:dyDescent="0.25">
      <c r="A1814" s="2" t="s">
        <v>18</v>
      </c>
      <c r="B1814" s="2" t="s">
        <v>11</v>
      </c>
      <c r="C1814" s="2" t="s">
        <v>161</v>
      </c>
      <c r="D1814" s="2" t="s">
        <v>19</v>
      </c>
      <c r="E1814" s="2" t="str">
        <f t="shared" si="28"/>
        <v>2005Sherwood Forest Hospitals NHS Foundation TrustSometimes in a hospital, a member of staff will say one thing and another will say something quite different. Did this happen to you?</v>
      </c>
      <c r="F1814" s="29">
        <v>78.209999999999994</v>
      </c>
      <c r="G1814" s="29">
        <v>1.4</v>
      </c>
      <c r="H1814" s="29">
        <v>75.459999999999994</v>
      </c>
      <c r="I1814" s="29">
        <v>80.95</v>
      </c>
    </row>
    <row r="1815" spans="1:9" x14ac:dyDescent="0.25">
      <c r="A1815" s="2" t="s">
        <v>18</v>
      </c>
      <c r="B1815" s="2" t="s">
        <v>11</v>
      </c>
      <c r="C1815" s="2" t="s">
        <v>210</v>
      </c>
      <c r="D1815" s="2" t="s">
        <v>19</v>
      </c>
      <c r="E1815" s="2" t="str">
        <f t="shared" si="28"/>
        <v>2005Worcestershire Acute Hospitals NHS TrustSometimes in a hospital, a member of staff will say one thing and another will say something quite different. Did this happen to you?</v>
      </c>
      <c r="F1815" s="29">
        <v>78.180000000000007</v>
      </c>
      <c r="G1815" s="29">
        <v>1.38</v>
      </c>
      <c r="H1815" s="29">
        <v>75.47</v>
      </c>
      <c r="I1815" s="29">
        <v>80.89</v>
      </c>
    </row>
    <row r="1816" spans="1:9" x14ac:dyDescent="0.25">
      <c r="A1816" s="2" t="s">
        <v>18</v>
      </c>
      <c r="B1816" s="2" t="s">
        <v>11</v>
      </c>
      <c r="C1816" s="2" t="s">
        <v>117</v>
      </c>
      <c r="D1816" s="2" t="s">
        <v>19</v>
      </c>
      <c r="E1816" s="2" t="str">
        <f t="shared" si="28"/>
        <v>2005Lancashire Teaching Hospitals NHS Foundation TrustSometimes in a hospital, a member of staff will say one thing and another will say something quite different. Did this happen to you?</v>
      </c>
      <c r="F1816" s="29">
        <v>78.209999999999994</v>
      </c>
      <c r="G1816" s="29">
        <v>1.35</v>
      </c>
      <c r="H1816" s="29">
        <v>75.569999999999993</v>
      </c>
      <c r="I1816" s="29">
        <v>80.849999999999994</v>
      </c>
    </row>
    <row r="1817" spans="1:9" x14ac:dyDescent="0.25">
      <c r="A1817" s="2" t="s">
        <v>18</v>
      </c>
      <c r="B1817" s="2" t="s">
        <v>11</v>
      </c>
      <c r="C1817" s="2" t="s">
        <v>200</v>
      </c>
      <c r="D1817" s="2" t="s">
        <v>19</v>
      </c>
      <c r="E1817" s="2" t="str">
        <f t="shared" si="28"/>
        <v>2005University Hospitals of Leicester NHS TrustSometimes in a hospital, a member of staff will say one thing and another will say something quite different. Did this happen to you?</v>
      </c>
      <c r="F1817" s="29">
        <v>78.31</v>
      </c>
      <c r="G1817" s="29">
        <v>1.28</v>
      </c>
      <c r="H1817" s="29">
        <v>75.790000000000006</v>
      </c>
      <c r="I1817" s="29">
        <v>80.83</v>
      </c>
    </row>
    <row r="1818" spans="1:9" x14ac:dyDescent="0.25">
      <c r="A1818" s="2" t="s">
        <v>18</v>
      </c>
      <c r="B1818" s="2" t="s">
        <v>11</v>
      </c>
      <c r="C1818" s="2" t="s">
        <v>126</v>
      </c>
      <c r="D1818" s="2" t="s">
        <v>19</v>
      </c>
      <c r="E1818" s="2" t="str">
        <f t="shared" si="28"/>
        <v>2005Mid Essex Hospital Services NHS TrustSometimes in a hospital, a member of staff will say one thing and another will say something quite different. Did this happen to you?</v>
      </c>
      <c r="F1818" s="29">
        <v>77.98</v>
      </c>
      <c r="G1818" s="29">
        <v>1.45</v>
      </c>
      <c r="H1818" s="29">
        <v>75.14</v>
      </c>
      <c r="I1818" s="29">
        <v>80.819999999999993</v>
      </c>
    </row>
    <row r="1819" spans="1:9" x14ac:dyDescent="0.25">
      <c r="A1819" s="2" t="s">
        <v>18</v>
      </c>
      <c r="B1819" s="2" t="s">
        <v>11</v>
      </c>
      <c r="C1819" s="2" t="s">
        <v>82</v>
      </c>
      <c r="D1819" s="2" t="s">
        <v>19</v>
      </c>
      <c r="E1819" s="2" t="str">
        <f t="shared" si="28"/>
        <v>2005Colchester Hospital University NHS Foundation TrustSometimes in a hospital, a member of staff will say one thing and another will say something quite different. Did this happen to you?</v>
      </c>
      <c r="F1819" s="29">
        <v>78.319999999999993</v>
      </c>
      <c r="G1819" s="29">
        <v>1.26</v>
      </c>
      <c r="H1819" s="29">
        <v>75.84</v>
      </c>
      <c r="I1819" s="29">
        <v>80.8</v>
      </c>
    </row>
    <row r="1820" spans="1:9" x14ac:dyDescent="0.25">
      <c r="A1820" s="2" t="s">
        <v>18</v>
      </c>
      <c r="B1820" s="2" t="s">
        <v>11</v>
      </c>
      <c r="C1820" s="2" t="s">
        <v>124</v>
      </c>
      <c r="D1820" s="2" t="s">
        <v>19</v>
      </c>
      <c r="E1820" s="2" t="str">
        <f t="shared" si="28"/>
        <v>2005Medway NHS Foundation TrustSometimes in a hospital, a member of staff will say one thing and another will say something quite different. Did this happen to you?</v>
      </c>
      <c r="F1820" s="29">
        <v>78.069999999999993</v>
      </c>
      <c r="G1820" s="29">
        <v>1.39</v>
      </c>
      <c r="H1820" s="29">
        <v>75.349999999999994</v>
      </c>
      <c r="I1820" s="29">
        <v>80.790000000000006</v>
      </c>
    </row>
    <row r="1821" spans="1:9" x14ac:dyDescent="0.25">
      <c r="A1821" s="2" t="s">
        <v>18</v>
      </c>
      <c r="B1821" s="2" t="s">
        <v>11</v>
      </c>
      <c r="C1821" s="2" t="s">
        <v>128</v>
      </c>
      <c r="D1821" s="2" t="s">
        <v>19</v>
      </c>
      <c r="E1821" s="2" t="str">
        <f t="shared" si="28"/>
        <v>2005Mid Yorkshire Hospitals NHS TrustSometimes in a hospital, a member of staff will say one thing and another will say something quite different. Did this happen to you?</v>
      </c>
      <c r="F1821" s="29">
        <v>78</v>
      </c>
      <c r="G1821" s="29">
        <v>1.42</v>
      </c>
      <c r="H1821" s="29">
        <v>75.22</v>
      </c>
      <c r="I1821" s="29">
        <v>80.78</v>
      </c>
    </row>
    <row r="1822" spans="1:9" x14ac:dyDescent="0.25">
      <c r="A1822" s="2" t="s">
        <v>18</v>
      </c>
      <c r="B1822" s="2" t="s">
        <v>11</v>
      </c>
      <c r="C1822" s="2" t="s">
        <v>110</v>
      </c>
      <c r="D1822" s="2" t="s">
        <v>19</v>
      </c>
      <c r="E1822" s="2" t="str">
        <f t="shared" si="28"/>
        <v>2005Imperial College Healthcare NHS TrustSometimes in a hospital, a member of staff will say one thing and another will say something quite different. Did this happen to you?</v>
      </c>
      <c r="F1822" s="29">
        <v>78.64</v>
      </c>
      <c r="G1822" s="29">
        <v>1.08</v>
      </c>
      <c r="H1822" s="29">
        <v>76.52</v>
      </c>
      <c r="I1822" s="29">
        <v>80.760000000000005</v>
      </c>
    </row>
    <row r="1823" spans="1:9" x14ac:dyDescent="0.25">
      <c r="A1823" s="2" t="s">
        <v>18</v>
      </c>
      <c r="B1823" s="2" t="s">
        <v>11</v>
      </c>
      <c r="C1823" s="2" t="s">
        <v>134</v>
      </c>
      <c r="D1823" s="2" t="s">
        <v>19</v>
      </c>
      <c r="E1823" s="2" t="str">
        <f t="shared" si="28"/>
        <v>2005North West London Hospitals NHS TrustSometimes in a hospital, a member of staff will say one thing and another will say something quite different. Did this happen to you?</v>
      </c>
      <c r="F1823" s="29">
        <v>77.83</v>
      </c>
      <c r="G1823" s="29">
        <v>1.49</v>
      </c>
      <c r="H1823" s="29">
        <v>74.900000000000006</v>
      </c>
      <c r="I1823" s="29">
        <v>80.75</v>
      </c>
    </row>
    <row r="1824" spans="1:9" x14ac:dyDescent="0.25">
      <c r="A1824" s="2" t="s">
        <v>18</v>
      </c>
      <c r="B1824" s="2" t="s">
        <v>11</v>
      </c>
      <c r="C1824" s="2" t="s">
        <v>113</v>
      </c>
      <c r="D1824" s="2" t="s">
        <v>19</v>
      </c>
      <c r="E1824" s="2" t="str">
        <f t="shared" si="28"/>
        <v>2005James Paget University Hospitals NHS Foundation TrustSometimes in a hospital, a member of staff will say one thing and another will say something quite different. Did this happen to you?</v>
      </c>
      <c r="F1824" s="29">
        <v>78.06</v>
      </c>
      <c r="G1824" s="29">
        <v>1.36</v>
      </c>
      <c r="H1824" s="29">
        <v>75.400000000000006</v>
      </c>
      <c r="I1824" s="29">
        <v>80.72</v>
      </c>
    </row>
    <row r="1825" spans="1:9" x14ac:dyDescent="0.25">
      <c r="A1825" s="2" t="s">
        <v>18</v>
      </c>
      <c r="B1825" s="2" t="s">
        <v>11</v>
      </c>
      <c r="C1825" s="2" t="s">
        <v>170</v>
      </c>
      <c r="D1825" s="2" t="s">
        <v>19</v>
      </c>
      <c r="E1825" s="2" t="str">
        <f t="shared" si="28"/>
        <v>2005St George's Healthcare NHS TrustSometimes in a hospital, a member of staff will say one thing and another will say something quite different. Did this happen to you?</v>
      </c>
      <c r="F1825" s="29">
        <v>77.92</v>
      </c>
      <c r="G1825" s="29">
        <v>1.4</v>
      </c>
      <c r="H1825" s="29">
        <v>75.17</v>
      </c>
      <c r="I1825" s="29">
        <v>80.67</v>
      </c>
    </row>
    <row r="1826" spans="1:9" x14ac:dyDescent="0.25">
      <c r="A1826" s="2" t="s">
        <v>18</v>
      </c>
      <c r="B1826" s="2" t="s">
        <v>11</v>
      </c>
      <c r="C1826" s="2" t="s">
        <v>64</v>
      </c>
      <c r="D1826" s="2" t="s">
        <v>19</v>
      </c>
      <c r="E1826" s="2" t="str">
        <f t="shared" si="28"/>
        <v>2005Barnet and Chase Farm Hospitals NHS TrustSometimes in a hospital, a member of staff will say one thing and another will say something quite different. Did this happen to you?</v>
      </c>
      <c r="F1826" s="29">
        <v>77.569999999999993</v>
      </c>
      <c r="G1826" s="29">
        <v>1.46</v>
      </c>
      <c r="H1826" s="29">
        <v>74.709999999999994</v>
      </c>
      <c r="I1826" s="29">
        <v>80.42</v>
      </c>
    </row>
    <row r="1827" spans="1:9" x14ac:dyDescent="0.25">
      <c r="A1827" s="2" t="s">
        <v>18</v>
      </c>
      <c r="B1827" s="2" t="s">
        <v>11</v>
      </c>
      <c r="C1827" s="2" t="s">
        <v>65</v>
      </c>
      <c r="D1827" s="2" t="s">
        <v>19</v>
      </c>
      <c r="E1827" s="2" t="str">
        <f t="shared" si="28"/>
        <v>2005Barnsley Hospital NHS Foundation TrustSometimes in a hospital, a member of staff will say one thing and another will say something quite different. Did this happen to you?</v>
      </c>
      <c r="F1827" s="29">
        <v>77.540000000000006</v>
      </c>
      <c r="G1827" s="29">
        <v>1.47</v>
      </c>
      <c r="H1827" s="29">
        <v>74.66</v>
      </c>
      <c r="I1827" s="29">
        <v>80.42</v>
      </c>
    </row>
    <row r="1828" spans="1:9" x14ac:dyDescent="0.25">
      <c r="A1828" s="2" t="s">
        <v>18</v>
      </c>
      <c r="B1828" s="2" t="s">
        <v>11</v>
      </c>
      <c r="C1828" s="2" t="s">
        <v>62</v>
      </c>
      <c r="D1828" s="2" t="s">
        <v>19</v>
      </c>
      <c r="E1828" s="2" t="str">
        <f t="shared" si="28"/>
        <v>2005Ashford and St Peter's Hospitals NHS Foundation TrustSometimes in a hospital, a member of staff will say one thing and another will say something quite different. Did this happen to you?</v>
      </c>
      <c r="F1828" s="27">
        <v>77.5</v>
      </c>
      <c r="G1828" s="27">
        <v>1.43</v>
      </c>
      <c r="H1828" s="27">
        <v>74.7</v>
      </c>
      <c r="I1828" s="27">
        <v>80.3</v>
      </c>
    </row>
    <row r="1829" spans="1:9" x14ac:dyDescent="0.25">
      <c r="A1829" s="2" t="s">
        <v>18</v>
      </c>
      <c r="B1829" s="2" t="s">
        <v>11</v>
      </c>
      <c r="C1829" s="2" t="s">
        <v>147</v>
      </c>
      <c r="D1829" s="2" t="s">
        <v>19</v>
      </c>
      <c r="E1829" s="2" t="str">
        <f t="shared" si="28"/>
        <v>2005Royal Berkshire NHS Foundation TrustSometimes in a hospital, a member of staff will say one thing and another will say something quite different. Did this happen to you?</v>
      </c>
      <c r="F1829" s="29">
        <v>77.5</v>
      </c>
      <c r="G1829" s="29">
        <v>1.38</v>
      </c>
      <c r="H1829" s="29">
        <v>74.8</v>
      </c>
      <c r="I1829" s="29">
        <v>80.209999999999994</v>
      </c>
    </row>
    <row r="1830" spans="1:9" x14ac:dyDescent="0.25">
      <c r="A1830" s="2" t="s">
        <v>18</v>
      </c>
      <c r="B1830" s="2" t="s">
        <v>11</v>
      </c>
      <c r="C1830" s="2" t="s">
        <v>144</v>
      </c>
      <c r="D1830" s="2" t="s">
        <v>19</v>
      </c>
      <c r="E1830" s="2" t="str">
        <f t="shared" si="28"/>
        <v>2005Poole Hospital NHS Foundation TrustSometimes in a hospital, a member of staff will say one thing and another will say something quite different. Did this happen to you?</v>
      </c>
      <c r="F1830" s="29">
        <v>77.42</v>
      </c>
      <c r="G1830" s="29">
        <v>1.38</v>
      </c>
      <c r="H1830" s="29">
        <v>74.72</v>
      </c>
      <c r="I1830" s="29">
        <v>80.13</v>
      </c>
    </row>
    <row r="1831" spans="1:9" x14ac:dyDescent="0.25">
      <c r="A1831" s="2" t="s">
        <v>18</v>
      </c>
      <c r="B1831" s="2" t="s">
        <v>11</v>
      </c>
      <c r="C1831" s="2" t="s">
        <v>102</v>
      </c>
      <c r="D1831" s="2" t="s">
        <v>19</v>
      </c>
      <c r="E1831" s="2" t="str">
        <f t="shared" si="28"/>
        <v>2005Guy's and St Thomas' NHS Foundation TrustSometimes in a hospital, a member of staff will say one thing and another will say something quite different. Did this happen to you?</v>
      </c>
      <c r="F1831" s="29">
        <v>77.319999999999993</v>
      </c>
      <c r="G1831" s="29">
        <v>1.41</v>
      </c>
      <c r="H1831" s="29">
        <v>74.56</v>
      </c>
      <c r="I1831" s="29">
        <v>80.08</v>
      </c>
    </row>
    <row r="1832" spans="1:9" x14ac:dyDescent="0.25">
      <c r="A1832" s="2" t="s">
        <v>18</v>
      </c>
      <c r="B1832" s="2" t="s">
        <v>11</v>
      </c>
      <c r="C1832" s="2" t="s">
        <v>105</v>
      </c>
      <c r="D1832" s="2" t="s">
        <v>19</v>
      </c>
      <c r="E1832" s="2" t="str">
        <f t="shared" si="28"/>
        <v>2005Heart of England NHS Foundation TrustSometimes in a hospital, a member of staff will say one thing and another will say something quite different. Did this happen to you?</v>
      </c>
      <c r="F1832" s="29">
        <v>77.959999999999994</v>
      </c>
      <c r="G1832" s="29">
        <v>1.07</v>
      </c>
      <c r="H1832" s="29">
        <v>75.86</v>
      </c>
      <c r="I1832" s="29">
        <v>80.05</v>
      </c>
    </row>
    <row r="1833" spans="1:9" x14ac:dyDescent="0.25">
      <c r="A1833" s="2" t="s">
        <v>18</v>
      </c>
      <c r="B1833" s="2" t="s">
        <v>11</v>
      </c>
      <c r="C1833" s="2" t="s">
        <v>135</v>
      </c>
      <c r="D1833" s="2" t="s">
        <v>19</v>
      </c>
      <c r="E1833" s="2" t="str">
        <f t="shared" si="28"/>
        <v>2005Northampton General Hospital NHS TrustSometimes in a hospital, a member of staff will say one thing and another will say something quite different. Did this happen to you?</v>
      </c>
      <c r="F1833" s="29">
        <v>77.25</v>
      </c>
      <c r="G1833" s="29">
        <v>1.42</v>
      </c>
      <c r="H1833" s="29">
        <v>74.47</v>
      </c>
      <c r="I1833" s="29">
        <v>80.03</v>
      </c>
    </row>
    <row r="1834" spans="1:9" x14ac:dyDescent="0.25">
      <c r="A1834" s="2" t="s">
        <v>18</v>
      </c>
      <c r="B1834" s="2" t="s">
        <v>11</v>
      </c>
      <c r="C1834" s="2" t="s">
        <v>149</v>
      </c>
      <c r="D1834" s="2" t="s">
        <v>19</v>
      </c>
      <c r="E1834" s="2" t="str">
        <f t="shared" si="28"/>
        <v>2005Royal Cornwall Hospitals NHS TrustSometimes in a hospital, a member of staff will say one thing and another will say something quite different. Did this happen to you?</v>
      </c>
      <c r="F1834" s="29">
        <v>77.459999999999994</v>
      </c>
      <c r="G1834" s="29">
        <v>1.31</v>
      </c>
      <c r="H1834" s="29">
        <v>74.900000000000006</v>
      </c>
      <c r="I1834" s="29">
        <v>80.02</v>
      </c>
    </row>
    <row r="1835" spans="1:9" x14ac:dyDescent="0.25">
      <c r="A1835" s="2" t="s">
        <v>18</v>
      </c>
      <c r="B1835" s="2" t="s">
        <v>11</v>
      </c>
      <c r="C1835" s="2" t="s">
        <v>87</v>
      </c>
      <c r="D1835" s="2" t="s">
        <v>19</v>
      </c>
      <c r="E1835" s="2" t="str">
        <f t="shared" si="28"/>
        <v>2005Derby Hospitals NHS Foundation TrustSometimes in a hospital, a member of staff will say one thing and another will say something quite different. Did this happen to you?</v>
      </c>
      <c r="F1835" s="29">
        <v>77.180000000000007</v>
      </c>
      <c r="G1835" s="29">
        <v>1.43</v>
      </c>
      <c r="H1835" s="29">
        <v>74.37</v>
      </c>
      <c r="I1835" s="29">
        <v>79.98</v>
      </c>
    </row>
    <row r="1836" spans="1:9" x14ac:dyDescent="0.25">
      <c r="A1836" s="2" t="s">
        <v>18</v>
      </c>
      <c r="B1836" s="2" t="s">
        <v>11</v>
      </c>
      <c r="C1836" s="2" t="s">
        <v>68</v>
      </c>
      <c r="D1836" s="2" t="s">
        <v>19</v>
      </c>
      <c r="E1836" s="2" t="str">
        <f t="shared" si="28"/>
        <v>2005Bedford Hospital NHS TrustSometimes in a hospital, a member of staff will say one thing and another will say something quite different. Did this happen to you?</v>
      </c>
      <c r="F1836" s="29">
        <v>77.12</v>
      </c>
      <c r="G1836" s="29">
        <v>1.46</v>
      </c>
      <c r="H1836" s="29">
        <v>74.260000000000005</v>
      </c>
      <c r="I1836" s="29">
        <v>79.97</v>
      </c>
    </row>
    <row r="1837" spans="1:9" x14ac:dyDescent="0.25">
      <c r="A1837" s="2" t="s">
        <v>18</v>
      </c>
      <c r="B1837" s="2" t="s">
        <v>11</v>
      </c>
      <c r="C1837" s="2" t="s">
        <v>70</v>
      </c>
      <c r="D1837" s="2" t="s">
        <v>19</v>
      </c>
      <c r="E1837" s="2" t="str">
        <f t="shared" si="28"/>
        <v>2005Blackpool Teaching Hospitals NHS Foundation TrustSometimes in a hospital, a member of staff will say one thing and another will say something quite different. Did this happen to you?</v>
      </c>
      <c r="F1837" s="29">
        <v>77.19</v>
      </c>
      <c r="G1837" s="29">
        <v>1.42</v>
      </c>
      <c r="H1837" s="29">
        <v>74.400000000000006</v>
      </c>
      <c r="I1837" s="29">
        <v>79.97</v>
      </c>
    </row>
    <row r="1838" spans="1:9" x14ac:dyDescent="0.25">
      <c r="A1838" s="2" t="s">
        <v>18</v>
      </c>
      <c r="B1838" s="2" t="s">
        <v>11</v>
      </c>
      <c r="C1838" s="2" t="s">
        <v>183</v>
      </c>
      <c r="D1838" s="2" t="s">
        <v>19</v>
      </c>
      <c r="E1838" s="2" t="str">
        <f t="shared" si="28"/>
        <v>2005The Queen Elizabeth Hospital King's Lynn NHS Foundation TrustSometimes in a hospital, a member of staff will say one thing and another will say something quite different. Did this happen to you?</v>
      </c>
      <c r="F1838" s="29">
        <v>77.25</v>
      </c>
      <c r="G1838" s="29">
        <v>1.37</v>
      </c>
      <c r="H1838" s="29">
        <v>74.569999999999993</v>
      </c>
      <c r="I1838" s="29">
        <v>79.930000000000007</v>
      </c>
    </row>
    <row r="1839" spans="1:9" x14ac:dyDescent="0.25">
      <c r="A1839" s="2" t="s">
        <v>18</v>
      </c>
      <c r="B1839" s="2" t="s">
        <v>11</v>
      </c>
      <c r="C1839" s="2" t="s">
        <v>213</v>
      </c>
      <c r="D1839" s="2" t="s">
        <v>19</v>
      </c>
      <c r="E1839" s="2" t="str">
        <f t="shared" si="28"/>
        <v>2005Yeovil District Hospital NHS Foundation TrustSometimes in a hospital, a member of staff will say one thing and another will say something quite different. Did this happen to you?</v>
      </c>
      <c r="F1839" s="29">
        <v>77.42</v>
      </c>
      <c r="G1839" s="29">
        <v>1.28</v>
      </c>
      <c r="H1839" s="29">
        <v>74.92</v>
      </c>
      <c r="I1839" s="29">
        <v>79.930000000000007</v>
      </c>
    </row>
    <row r="1840" spans="1:9" x14ac:dyDescent="0.25">
      <c r="A1840" s="2" t="s">
        <v>18</v>
      </c>
      <c r="B1840" s="2" t="s">
        <v>11</v>
      </c>
      <c r="C1840" s="2" t="s">
        <v>196</v>
      </c>
      <c r="D1840" s="2" t="s">
        <v>19</v>
      </c>
      <c r="E1840" s="2" t="str">
        <f t="shared" si="28"/>
        <v>2005University Hospital Southampton NHS Foundation TrustSometimes in a hospital, a member of staff will say one thing and another will say something quite different. Did this happen to you?</v>
      </c>
      <c r="F1840" s="29">
        <v>77.16</v>
      </c>
      <c r="G1840" s="29">
        <v>1.39</v>
      </c>
      <c r="H1840" s="29">
        <v>74.42</v>
      </c>
      <c r="I1840" s="29">
        <v>79.89</v>
      </c>
    </row>
    <row r="1841" spans="1:9" x14ac:dyDescent="0.25">
      <c r="A1841" s="2" t="s">
        <v>18</v>
      </c>
      <c r="B1841" s="2" t="s">
        <v>11</v>
      </c>
      <c r="C1841" s="2" t="s">
        <v>208</v>
      </c>
      <c r="D1841" s="2" t="s">
        <v>19</v>
      </c>
      <c r="E1841" s="2" t="str">
        <f t="shared" si="28"/>
        <v>2005Weston Area Health NHS TrustSometimes in a hospital, a member of staff will say one thing and another will say something quite different. Did this happen to you?</v>
      </c>
      <c r="F1841" s="29">
        <v>77.09</v>
      </c>
      <c r="G1841" s="29">
        <v>1.33</v>
      </c>
      <c r="H1841" s="29">
        <v>74.47</v>
      </c>
      <c r="I1841" s="29">
        <v>79.7</v>
      </c>
    </row>
    <row r="1842" spans="1:9" x14ac:dyDescent="0.25">
      <c r="A1842" s="2" t="s">
        <v>18</v>
      </c>
      <c r="B1842" s="2" t="s">
        <v>11</v>
      </c>
      <c r="C1842" s="2" t="s">
        <v>191</v>
      </c>
      <c r="D1842" s="2" t="s">
        <v>19</v>
      </c>
      <c r="E1842" s="2" t="str">
        <f t="shared" si="28"/>
        <v>2005The Whittington Hospital NHS TrustSometimes in a hospital, a member of staff will say one thing and another will say something quite different. Did this happen to you?</v>
      </c>
      <c r="F1842" s="29">
        <v>77</v>
      </c>
      <c r="G1842" s="29">
        <v>1.33</v>
      </c>
      <c r="H1842" s="29">
        <v>74.39</v>
      </c>
      <c r="I1842" s="29">
        <v>79.61</v>
      </c>
    </row>
    <row r="1843" spans="1:9" x14ac:dyDescent="0.25">
      <c r="A1843" s="2" t="s">
        <v>18</v>
      </c>
      <c r="B1843" s="2" t="s">
        <v>11</v>
      </c>
      <c r="C1843" s="2" t="s">
        <v>199</v>
      </c>
      <c r="D1843" s="2" t="s">
        <v>19</v>
      </c>
      <c r="E1843" s="2" t="str">
        <f t="shared" si="28"/>
        <v>2005University Hospitals Coventry and Warwickshire NHS TrustSometimes in a hospital, a member of staff will say one thing and another will say something quite different. Did this happen to you?</v>
      </c>
      <c r="F1843" s="29">
        <v>76.760000000000005</v>
      </c>
      <c r="G1843" s="29">
        <v>1.45</v>
      </c>
      <c r="H1843" s="29">
        <v>73.91</v>
      </c>
      <c r="I1843" s="29">
        <v>79.599999999999994</v>
      </c>
    </row>
    <row r="1844" spans="1:9" x14ac:dyDescent="0.25">
      <c r="A1844" s="2" t="s">
        <v>18</v>
      </c>
      <c r="B1844" s="2" t="s">
        <v>11</v>
      </c>
      <c r="C1844" s="2" t="s">
        <v>198</v>
      </c>
      <c r="D1844" s="2" t="s">
        <v>19</v>
      </c>
      <c r="E1844" s="2" t="str">
        <f t="shared" si="28"/>
        <v>2005University Hospitals Bristol NHS Foundation TrustSometimes in a hospital, a member of staff will say one thing and another will say something quite different. Did this happen to you?</v>
      </c>
      <c r="F1844" s="29">
        <v>76.83</v>
      </c>
      <c r="G1844" s="29">
        <v>1.38</v>
      </c>
      <c r="H1844" s="29">
        <v>74.11</v>
      </c>
      <c r="I1844" s="29">
        <v>79.540000000000006</v>
      </c>
    </row>
    <row r="1845" spans="1:9" x14ac:dyDescent="0.25">
      <c r="A1845" s="2" t="s">
        <v>18</v>
      </c>
      <c r="B1845" s="2" t="s">
        <v>11</v>
      </c>
      <c r="C1845" s="2" t="s">
        <v>143</v>
      </c>
      <c r="D1845" s="2" t="s">
        <v>19</v>
      </c>
      <c r="E1845" s="2" t="str">
        <f t="shared" si="28"/>
        <v>2005Plymouth Hospitals NHS TrustSometimes in a hospital, a member of staff will say one thing and another will say something quite different. Did this happen to you?</v>
      </c>
      <c r="F1845" s="29">
        <v>76.83</v>
      </c>
      <c r="G1845" s="29">
        <v>1.33</v>
      </c>
      <c r="H1845" s="29">
        <v>74.22</v>
      </c>
      <c r="I1845" s="29">
        <v>79.430000000000007</v>
      </c>
    </row>
    <row r="1846" spans="1:9" x14ac:dyDescent="0.25">
      <c r="A1846" s="2" t="s">
        <v>18</v>
      </c>
      <c r="B1846" s="2" t="s">
        <v>11</v>
      </c>
      <c r="C1846" s="2" t="s">
        <v>164</v>
      </c>
      <c r="D1846" s="2" t="s">
        <v>19</v>
      </c>
      <c r="E1846" s="2" t="str">
        <f t="shared" si="28"/>
        <v>2005South London Healthcare NHS TrustSometimes in a hospital, a member of staff will say one thing and another will say something quite different. Did this happen to you?</v>
      </c>
      <c r="F1846" s="29">
        <v>77.760000000000005</v>
      </c>
      <c r="G1846" s="29">
        <v>0.83</v>
      </c>
      <c r="H1846" s="29">
        <v>76.13</v>
      </c>
      <c r="I1846" s="29">
        <v>79.39</v>
      </c>
    </row>
    <row r="1847" spans="1:9" x14ac:dyDescent="0.25">
      <c r="A1847" s="2" t="s">
        <v>18</v>
      </c>
      <c r="B1847" s="2" t="s">
        <v>11</v>
      </c>
      <c r="C1847" s="2" t="s">
        <v>192</v>
      </c>
      <c r="D1847" s="2" t="s">
        <v>19</v>
      </c>
      <c r="E1847" s="2" t="str">
        <f t="shared" si="28"/>
        <v>2005United Lincolnshire Hospitals NHS TrustSometimes in a hospital, a member of staff will say one thing and another will say something quite different. Did this happen to you?</v>
      </c>
      <c r="F1847" s="29">
        <v>76.52</v>
      </c>
      <c r="G1847" s="29">
        <v>1.36</v>
      </c>
      <c r="H1847" s="29">
        <v>73.849999999999994</v>
      </c>
      <c r="I1847" s="29">
        <v>79.19</v>
      </c>
    </row>
    <row r="1848" spans="1:9" x14ac:dyDescent="0.25">
      <c r="A1848" s="2" t="s">
        <v>18</v>
      </c>
      <c r="B1848" s="2" t="s">
        <v>11</v>
      </c>
      <c r="C1848" s="2" t="s">
        <v>109</v>
      </c>
      <c r="D1848" s="2" t="s">
        <v>19</v>
      </c>
      <c r="E1848" s="2" t="str">
        <f t="shared" si="28"/>
        <v>2005Hull and East Yorkshire Hospitals NHS TrustSometimes in a hospital, a member of staff will say one thing and another will say something quite different. Did this happen to you?</v>
      </c>
      <c r="F1848" s="29">
        <v>75.900000000000006</v>
      </c>
      <c r="G1848" s="29">
        <v>1.42</v>
      </c>
      <c r="H1848" s="29">
        <v>73.11</v>
      </c>
      <c r="I1848" s="29">
        <v>78.69</v>
      </c>
    </row>
    <row r="1849" spans="1:9" x14ac:dyDescent="0.25">
      <c r="A1849" s="2" t="s">
        <v>18</v>
      </c>
      <c r="B1849" s="2" t="s">
        <v>11</v>
      </c>
      <c r="C1849" s="2" t="s">
        <v>119</v>
      </c>
      <c r="D1849" s="2" t="s">
        <v>19</v>
      </c>
      <c r="E1849" s="2" t="str">
        <f t="shared" si="28"/>
        <v>2005Lewisham Healthcare NHS TrustSometimes in a hospital, a member of staff will say one thing and another will say something quite different. Did this happen to you?</v>
      </c>
      <c r="F1849" s="29">
        <v>76.040000000000006</v>
      </c>
      <c r="G1849" s="29">
        <v>1.34</v>
      </c>
      <c r="H1849" s="29">
        <v>73.41</v>
      </c>
      <c r="I1849" s="29">
        <v>78.66</v>
      </c>
    </row>
    <row r="1850" spans="1:9" x14ac:dyDescent="0.25">
      <c r="A1850" s="2" t="s">
        <v>18</v>
      </c>
      <c r="B1850" s="2" t="s">
        <v>11</v>
      </c>
      <c r="C1850" s="2" t="s">
        <v>173</v>
      </c>
      <c r="D1850" s="2" t="s">
        <v>19</v>
      </c>
      <c r="E1850" s="2" t="str">
        <f t="shared" si="28"/>
        <v>2005Surrey and Sussex Healthcare NHS TrustSometimes in a hospital, a member of staff will say one thing and another will say something quite different. Did this happen to you?</v>
      </c>
      <c r="F1850" s="29">
        <v>75.78</v>
      </c>
      <c r="G1850" s="29">
        <v>1.47</v>
      </c>
      <c r="H1850" s="29">
        <v>72.900000000000006</v>
      </c>
      <c r="I1850" s="29">
        <v>78.66</v>
      </c>
    </row>
    <row r="1851" spans="1:9" x14ac:dyDescent="0.25">
      <c r="A1851" s="2" t="s">
        <v>18</v>
      </c>
      <c r="B1851" s="2" t="s">
        <v>11</v>
      </c>
      <c r="C1851" s="2" t="s">
        <v>204</v>
      </c>
      <c r="D1851" s="2" t="s">
        <v>19</v>
      </c>
      <c r="E1851" s="2" t="str">
        <f t="shared" si="28"/>
        <v>2005West Hertfordshire Hospitals NHS TrustSometimes in a hospital, a member of staff will say one thing and another will say something quite different. Did this happen to you?</v>
      </c>
      <c r="F1851" s="29">
        <v>75.98</v>
      </c>
      <c r="G1851" s="29">
        <v>1.35</v>
      </c>
      <c r="H1851" s="29">
        <v>73.34</v>
      </c>
      <c r="I1851" s="29">
        <v>78.62</v>
      </c>
    </row>
    <row r="1852" spans="1:9" x14ac:dyDescent="0.25">
      <c r="A1852" s="2" t="s">
        <v>18</v>
      </c>
      <c r="B1852" s="2" t="s">
        <v>11</v>
      </c>
      <c r="C1852" s="2" t="s">
        <v>85</v>
      </c>
      <c r="D1852" s="2" t="s">
        <v>19</v>
      </c>
      <c r="E1852" s="2" t="str">
        <f t="shared" si="28"/>
        <v>2005Croydon Health Services NHS TrustSometimes in a hospital, a member of staff will say one thing and another will say something quite different. Did this happen to you?</v>
      </c>
      <c r="F1852" s="29">
        <v>75.489999999999995</v>
      </c>
      <c r="G1852" s="29">
        <v>1.58</v>
      </c>
      <c r="H1852" s="29">
        <v>72.39</v>
      </c>
      <c r="I1852" s="29">
        <v>78.599999999999994</v>
      </c>
    </row>
    <row r="1853" spans="1:9" x14ac:dyDescent="0.25">
      <c r="A1853" s="2" t="s">
        <v>18</v>
      </c>
      <c r="B1853" s="2" t="s">
        <v>11</v>
      </c>
      <c r="C1853" s="2" t="s">
        <v>66</v>
      </c>
      <c r="D1853" s="2" t="s">
        <v>19</v>
      </c>
      <c r="E1853" s="2" t="str">
        <f t="shared" si="28"/>
        <v>2005Barts Health NHS TrustSometimes in a hospital, a member of staff will say one thing and another will say something quite different. Did this happen to you?</v>
      </c>
      <c r="F1853" s="29">
        <v>76.62</v>
      </c>
      <c r="G1853" s="29">
        <v>0.93</v>
      </c>
      <c r="H1853" s="29">
        <v>74.81</v>
      </c>
      <c r="I1853" s="29">
        <v>78.44</v>
      </c>
    </row>
    <row r="1854" spans="1:9" x14ac:dyDescent="0.25">
      <c r="A1854" s="2" t="s">
        <v>18</v>
      </c>
      <c r="B1854" s="2" t="s">
        <v>11</v>
      </c>
      <c r="C1854" s="2" t="s">
        <v>151</v>
      </c>
      <c r="D1854" s="2" t="s">
        <v>19</v>
      </c>
      <c r="E1854" s="2" t="str">
        <f t="shared" si="28"/>
        <v>2005Royal Free London NHS Foundation TrustSometimes in a hospital, a member of staff will say one thing and another will say something quite different. Did this happen to you?</v>
      </c>
      <c r="F1854" s="29">
        <v>75.39</v>
      </c>
      <c r="G1854" s="29">
        <v>1.46</v>
      </c>
      <c r="H1854" s="29">
        <v>72.540000000000006</v>
      </c>
      <c r="I1854" s="29">
        <v>78.25</v>
      </c>
    </row>
    <row r="1855" spans="1:9" x14ac:dyDescent="0.25">
      <c r="A1855" s="2" t="s">
        <v>18</v>
      </c>
      <c r="B1855" s="2" t="s">
        <v>11</v>
      </c>
      <c r="C1855" s="2" t="s">
        <v>154</v>
      </c>
      <c r="D1855" s="2" t="s">
        <v>19</v>
      </c>
      <c r="E1855" s="2" t="str">
        <f t="shared" si="28"/>
        <v>2005Royal National Orthopaedic Hospital NHS TrustSometimes in a hospital, a member of staff will say one thing and another will say something quite different. Did this happen to you?</v>
      </c>
      <c r="F1855" s="29">
        <v>75.64</v>
      </c>
      <c r="G1855" s="29">
        <v>1.29</v>
      </c>
      <c r="H1855" s="29">
        <v>73.12</v>
      </c>
      <c r="I1855" s="29">
        <v>78.17</v>
      </c>
    </row>
    <row r="1856" spans="1:9" x14ac:dyDescent="0.25">
      <c r="A1856" s="2" t="s">
        <v>18</v>
      </c>
      <c r="B1856" s="2" t="s">
        <v>11</v>
      </c>
      <c r="C1856" s="2" t="s">
        <v>90</v>
      </c>
      <c r="D1856" s="2" t="s">
        <v>19</v>
      </c>
      <c r="E1856" s="2" t="str">
        <f t="shared" si="28"/>
        <v>2005Ealing Hospital NHS TrustSometimes in a hospital, a member of staff will say one thing and another will say something quite different. Did this happen to you?</v>
      </c>
      <c r="F1856" s="29">
        <v>74.8</v>
      </c>
      <c r="G1856" s="29">
        <v>1.65</v>
      </c>
      <c r="H1856" s="29">
        <v>71.56</v>
      </c>
      <c r="I1856" s="29">
        <v>78.05</v>
      </c>
    </row>
    <row r="1857" spans="1:9" x14ac:dyDescent="0.25">
      <c r="A1857" s="2" t="s">
        <v>18</v>
      </c>
      <c r="B1857" s="2" t="s">
        <v>11</v>
      </c>
      <c r="C1857" s="2" t="s">
        <v>91</v>
      </c>
      <c r="D1857" s="2" t="s">
        <v>19</v>
      </c>
      <c r="E1857" s="2" t="str">
        <f t="shared" si="28"/>
        <v>2005East and North Hertfordshire NHS TrustSometimes in a hospital, a member of staff will say one thing and another will say something quite different. Did this happen to you?</v>
      </c>
      <c r="F1857" s="29">
        <v>75.239999999999995</v>
      </c>
      <c r="G1857" s="29">
        <v>1.42</v>
      </c>
      <c r="H1857" s="29">
        <v>72.45</v>
      </c>
      <c r="I1857" s="29">
        <v>78.03</v>
      </c>
    </row>
    <row r="1858" spans="1:9" x14ac:dyDescent="0.25">
      <c r="A1858" s="2" t="s">
        <v>18</v>
      </c>
      <c r="B1858" s="2" t="s">
        <v>11</v>
      </c>
      <c r="C1858" s="2" t="s">
        <v>202</v>
      </c>
      <c r="D1858" s="2" t="s">
        <v>19</v>
      </c>
      <c r="E1858" s="2" t="str">
        <f t="shared" ref="E1858:E1921" si="29">B1858&amp;C1858&amp;D1858</f>
        <v>2005Walsall Healthcare NHS TrustSometimes in a hospital, a member of staff will say one thing and another will say something quite different. Did this happen to you?</v>
      </c>
      <c r="F1858" s="29">
        <v>75.03</v>
      </c>
      <c r="G1858" s="29">
        <v>1.5</v>
      </c>
      <c r="H1858" s="29">
        <v>72.09</v>
      </c>
      <c r="I1858" s="29">
        <v>77.98</v>
      </c>
    </row>
    <row r="1859" spans="1:9" x14ac:dyDescent="0.25">
      <c r="A1859" s="2" t="s">
        <v>18</v>
      </c>
      <c r="B1859" s="2" t="s">
        <v>11</v>
      </c>
      <c r="C1859" s="2" t="s">
        <v>77</v>
      </c>
      <c r="D1859" s="2" t="s">
        <v>19</v>
      </c>
      <c r="E1859" s="2" t="str">
        <f t="shared" si="29"/>
        <v>2005Cambridge University Hospitals NHS Foundation TrustSometimes in a hospital, a member of staff will say one thing and another will say something quite different. Did this happen to you?</v>
      </c>
      <c r="F1859" s="29">
        <v>75.010000000000005</v>
      </c>
      <c r="G1859" s="29">
        <v>1.34</v>
      </c>
      <c r="H1859" s="29">
        <v>72.37</v>
      </c>
      <c r="I1859" s="29">
        <v>77.650000000000006</v>
      </c>
    </row>
    <row r="1860" spans="1:9" x14ac:dyDescent="0.25">
      <c r="A1860" s="2" t="s">
        <v>18</v>
      </c>
      <c r="B1860" s="2" t="s">
        <v>11</v>
      </c>
      <c r="C1860" s="2" t="s">
        <v>123</v>
      </c>
      <c r="D1860" s="2" t="s">
        <v>19</v>
      </c>
      <c r="E1860" s="2" t="str">
        <f t="shared" si="29"/>
        <v>2005Maidstone and Tunbridge Wells NHS TrustSometimes in a hospital, a member of staff will say one thing and another will say something quite different. Did this happen to you?</v>
      </c>
      <c r="F1860" s="29">
        <v>74.81</v>
      </c>
      <c r="G1860" s="29">
        <v>1.41</v>
      </c>
      <c r="H1860" s="29">
        <v>72.040000000000006</v>
      </c>
      <c r="I1860" s="29">
        <v>77.58</v>
      </c>
    </row>
    <row r="1861" spans="1:9" x14ac:dyDescent="0.25">
      <c r="A1861" s="2" t="s">
        <v>18</v>
      </c>
      <c r="B1861" s="2" t="s">
        <v>11</v>
      </c>
      <c r="C1861" s="2" t="s">
        <v>99</v>
      </c>
      <c r="D1861" s="2" t="s">
        <v>19</v>
      </c>
      <c r="E1861" s="2" t="str">
        <f t="shared" si="29"/>
        <v>2005George Eliot Hospital NHS TrustSometimes in a hospital, a member of staff will say one thing and another will say something quite different. Did this happen to you?</v>
      </c>
      <c r="F1861" s="29">
        <v>74.13</v>
      </c>
      <c r="G1861" s="29">
        <v>1.5</v>
      </c>
      <c r="H1861" s="29">
        <v>71.19</v>
      </c>
      <c r="I1861" s="29">
        <v>77.069999999999993</v>
      </c>
    </row>
    <row r="1862" spans="1:9" x14ac:dyDescent="0.25">
      <c r="A1862" s="2" t="s">
        <v>18</v>
      </c>
      <c r="B1862" s="2" t="s">
        <v>11</v>
      </c>
      <c r="C1862" s="2" t="s">
        <v>115</v>
      </c>
      <c r="D1862" s="2" t="s">
        <v>19</v>
      </c>
      <c r="E1862" s="2" t="str">
        <f t="shared" si="29"/>
        <v>2005King's College Hospital NHS Foundation TrustSometimes in a hospital, a member of staff will say one thing and another will say something quite different. Did this happen to you?</v>
      </c>
      <c r="F1862" s="29">
        <v>74.12</v>
      </c>
      <c r="G1862" s="29">
        <v>1.47</v>
      </c>
      <c r="H1862" s="29">
        <v>71.239999999999995</v>
      </c>
      <c r="I1862" s="29">
        <v>76.989999999999995</v>
      </c>
    </row>
    <row r="1863" spans="1:9" x14ac:dyDescent="0.25">
      <c r="A1863" s="2" t="s">
        <v>18</v>
      </c>
      <c r="B1863" s="2" t="s">
        <v>11</v>
      </c>
      <c r="C1863" s="2" t="s">
        <v>182</v>
      </c>
      <c r="D1863" s="2" t="s">
        <v>19</v>
      </c>
      <c r="E1863" s="2" t="str">
        <f t="shared" si="29"/>
        <v>2005The Princess Alexandra Hospital NHS TrustSometimes in a hospital, a member of staff will say one thing and another will say something quite different. Did this happen to you?</v>
      </c>
      <c r="F1863" s="29">
        <v>74.16</v>
      </c>
      <c r="G1863" s="29">
        <v>1.44</v>
      </c>
      <c r="H1863" s="29">
        <v>71.349999999999994</v>
      </c>
      <c r="I1863" s="29">
        <v>76.98</v>
      </c>
    </row>
    <row r="1864" spans="1:9" x14ac:dyDescent="0.25">
      <c r="A1864" s="2" t="s">
        <v>18</v>
      </c>
      <c r="B1864" s="2" t="s">
        <v>11</v>
      </c>
      <c r="C1864" s="2" t="s">
        <v>108</v>
      </c>
      <c r="D1864" s="2" t="s">
        <v>19</v>
      </c>
      <c r="E1864" s="2" t="str">
        <f t="shared" si="29"/>
        <v>2005Homerton University Hospital NHS Foundation TrustSometimes in a hospital, a member of staff will say one thing and another will say something quite different. Did this happen to you?</v>
      </c>
      <c r="F1864" s="29">
        <v>72.819999999999993</v>
      </c>
      <c r="G1864" s="29">
        <v>1.83</v>
      </c>
      <c r="H1864" s="29">
        <v>69.22</v>
      </c>
      <c r="I1864" s="29">
        <v>76.42</v>
      </c>
    </row>
    <row r="1865" spans="1:9" x14ac:dyDescent="0.25">
      <c r="A1865" s="2" t="s">
        <v>18</v>
      </c>
      <c r="B1865" s="2" t="s">
        <v>11</v>
      </c>
      <c r="C1865" s="2" t="s">
        <v>193</v>
      </c>
      <c r="D1865" s="2" t="s">
        <v>19</v>
      </c>
      <c r="E1865" s="2" t="str">
        <f t="shared" si="29"/>
        <v>2005University College London Hospitals NHS Foundation TrustSometimes in a hospital, a member of staff will say one thing and another will say something quite different. Did this happen to you?</v>
      </c>
      <c r="F1865" s="29">
        <v>73.48</v>
      </c>
      <c r="G1865" s="29">
        <v>1.44</v>
      </c>
      <c r="H1865" s="29">
        <v>70.66</v>
      </c>
      <c r="I1865" s="29">
        <v>76.31</v>
      </c>
    </row>
    <row r="1866" spans="1:9" x14ac:dyDescent="0.25">
      <c r="A1866" s="2" t="s">
        <v>18</v>
      </c>
      <c r="B1866" s="2" t="s">
        <v>11</v>
      </c>
      <c r="C1866" s="2" t="s">
        <v>93</v>
      </c>
      <c r="D1866" s="2" t="s">
        <v>19</v>
      </c>
      <c r="E1866" s="2" t="str">
        <f t="shared" si="29"/>
        <v>2005East Kent Hospitals University NHS Foundation TrustSometimes in a hospital, a member of staff will say one thing and another will say something quite different. Did this happen to you?</v>
      </c>
      <c r="F1866" s="29">
        <v>73.709999999999994</v>
      </c>
      <c r="G1866" s="29">
        <v>1.32</v>
      </c>
      <c r="H1866" s="29">
        <v>71.12</v>
      </c>
      <c r="I1866" s="29">
        <v>76.3</v>
      </c>
    </row>
    <row r="1867" spans="1:9" x14ac:dyDescent="0.25">
      <c r="A1867" s="2" t="s">
        <v>18</v>
      </c>
      <c r="B1867" s="2" t="s">
        <v>11</v>
      </c>
      <c r="C1867" s="2" t="s">
        <v>197</v>
      </c>
      <c r="D1867" s="2" t="s">
        <v>19</v>
      </c>
      <c r="E1867" s="2" t="str">
        <f t="shared" si="29"/>
        <v>2005University Hospitals Birmingham NHS Foundation TrustSometimes in a hospital, a member of staff will say one thing and another will say something quite different. Did this happen to you?</v>
      </c>
      <c r="F1867" s="29">
        <v>73.37</v>
      </c>
      <c r="G1867" s="29">
        <v>1.48</v>
      </c>
      <c r="H1867" s="29">
        <v>70.47</v>
      </c>
      <c r="I1867" s="29">
        <v>76.260000000000005</v>
      </c>
    </row>
    <row r="1868" spans="1:9" x14ac:dyDescent="0.25">
      <c r="A1868" s="2" t="s">
        <v>18</v>
      </c>
      <c r="B1868" s="2" t="s">
        <v>11</v>
      </c>
      <c r="C1868" s="2" t="s">
        <v>5</v>
      </c>
      <c r="D1868" s="2" t="s">
        <v>19</v>
      </c>
      <c r="E1868" s="2" t="str">
        <f t="shared" si="29"/>
        <v>2005North Middlesex University Hospital NHS TrustSometimes in a hospital, a member of staff will say one thing and another will say something quite different. Did this happen to you?</v>
      </c>
      <c r="F1868" s="29">
        <v>73.010000000000005</v>
      </c>
      <c r="G1868" s="29">
        <v>1.6</v>
      </c>
      <c r="H1868" s="29">
        <v>69.87</v>
      </c>
      <c r="I1868" s="29">
        <v>76.150000000000006</v>
      </c>
    </row>
    <row r="1869" spans="1:9" x14ac:dyDescent="0.25">
      <c r="A1869" s="2" t="s">
        <v>18</v>
      </c>
      <c r="B1869" s="2" t="s">
        <v>11</v>
      </c>
      <c r="C1869" s="2" t="s">
        <v>178</v>
      </c>
      <c r="D1869" s="2" t="s">
        <v>19</v>
      </c>
      <c r="E1869" s="2" t="str">
        <f t="shared" si="29"/>
        <v>2005The Dudley Group NHS Foundation TrustSometimes in a hospital, a member of staff will say one thing and another will say something quite different. Did this happen to you?</v>
      </c>
      <c r="F1869" s="29">
        <v>73.400000000000006</v>
      </c>
      <c r="G1869" s="29">
        <v>1.37</v>
      </c>
      <c r="H1869" s="29">
        <v>70.7</v>
      </c>
      <c r="I1869" s="29">
        <v>76.09</v>
      </c>
    </row>
    <row r="1870" spans="1:9" x14ac:dyDescent="0.25">
      <c r="A1870" s="2" t="s">
        <v>18</v>
      </c>
      <c r="B1870" s="2" t="s">
        <v>11</v>
      </c>
      <c r="C1870" s="2" t="s">
        <v>63</v>
      </c>
      <c r="D1870" s="2" t="s">
        <v>19</v>
      </c>
      <c r="E1870" s="2" t="str">
        <f t="shared" si="29"/>
        <v>2005Barking, Havering and Redbridge University Hospitals NHS TrustSometimes in a hospital, a member of staff will say one thing and another will say something quite different. Did this happen to you?</v>
      </c>
      <c r="F1870" s="28"/>
      <c r="G1870" s="28"/>
      <c r="H1870" s="28"/>
      <c r="I1870" s="28"/>
    </row>
    <row r="1871" spans="1:9" x14ac:dyDescent="0.25">
      <c r="A1871" s="2" t="s">
        <v>18</v>
      </c>
      <c r="B1871" s="2" t="s">
        <v>11</v>
      </c>
      <c r="C1871" s="2" t="s">
        <v>80</v>
      </c>
      <c r="D1871" s="2" t="s">
        <v>19</v>
      </c>
      <c r="E1871" s="2" t="str">
        <f t="shared" si="29"/>
        <v>2005Chesterfield Royal Hospital NHS Foundation TrustSometimes in a hospital, a member of staff will say one thing and another will say something quite different. Did this happen to you?</v>
      </c>
      <c r="F1871" s="28"/>
      <c r="G1871" s="28"/>
      <c r="H1871" s="28"/>
      <c r="I1871" s="28"/>
    </row>
    <row r="1872" spans="1:9" x14ac:dyDescent="0.25">
      <c r="A1872" s="2" t="s">
        <v>18</v>
      </c>
      <c r="B1872" s="2" t="s">
        <v>11</v>
      </c>
      <c r="C1872" s="2" t="s">
        <v>89</v>
      </c>
      <c r="D1872" s="2" t="s">
        <v>19</v>
      </c>
      <c r="E1872" s="2" t="str">
        <f t="shared" si="29"/>
        <v>2005Dorset County Hospital NHS Foundation TrustSometimes in a hospital, a member of staff will say one thing and another will say something quite different. Did this happen to you?</v>
      </c>
      <c r="F1872" s="28"/>
      <c r="G1872" s="28"/>
      <c r="H1872" s="28"/>
      <c r="I1872" s="28"/>
    </row>
    <row r="1873" spans="1:9" x14ac:dyDescent="0.25">
      <c r="A1873" s="2" t="s">
        <v>18</v>
      </c>
      <c r="B1873" s="2" t="s">
        <v>11</v>
      </c>
      <c r="C1873" s="2" t="s">
        <v>190</v>
      </c>
      <c r="D1873" s="2" t="s">
        <v>19</v>
      </c>
      <c r="E1873" s="2" t="str">
        <f t="shared" si="29"/>
        <v>2005The Walton Centre NHS Foundation TrustSometimes in a hospital, a member of staff will say one thing and another will say something quite different. Did this happen to you?</v>
      </c>
      <c r="F1873" s="28"/>
      <c r="G1873" s="28"/>
      <c r="H1873" s="28"/>
      <c r="I1873" s="28"/>
    </row>
    <row r="1874" spans="1:9" x14ac:dyDescent="0.25">
      <c r="A1874" s="2" t="s">
        <v>4</v>
      </c>
      <c r="B1874" s="2" t="s">
        <v>11</v>
      </c>
      <c r="C1874" s="2" t="s">
        <v>187</v>
      </c>
      <c r="D1874" s="2" t="s">
        <v>6</v>
      </c>
      <c r="E1874" s="2" t="str">
        <f t="shared" si="29"/>
        <v>2005The Royal Marsden NHS Foundation TrustWere you involved as much as you wanted to be in decisions about your care and treatment?</v>
      </c>
      <c r="F1874" s="29">
        <v>83.22</v>
      </c>
      <c r="G1874" s="29">
        <v>1.39</v>
      </c>
      <c r="H1874" s="29">
        <v>80.489999999999995</v>
      </c>
      <c r="I1874" s="29">
        <v>85.94</v>
      </c>
    </row>
    <row r="1875" spans="1:9" x14ac:dyDescent="0.25">
      <c r="A1875" s="2" t="s">
        <v>4</v>
      </c>
      <c r="B1875" s="2" t="s">
        <v>11</v>
      </c>
      <c r="C1875" s="2" t="s">
        <v>146</v>
      </c>
      <c r="D1875" s="2" t="s">
        <v>6</v>
      </c>
      <c r="E1875" s="2" t="str">
        <f t="shared" si="29"/>
        <v>2005Queen Victoria Hospital NHS Foundation TrustWere you involved as much as you wanted to be in decisions about your care and treatment?</v>
      </c>
      <c r="F1875" s="29">
        <v>80.91</v>
      </c>
      <c r="G1875" s="29">
        <v>1.49</v>
      </c>
      <c r="H1875" s="29">
        <v>77.98</v>
      </c>
      <c r="I1875" s="29">
        <v>83.84</v>
      </c>
    </row>
    <row r="1876" spans="1:9" x14ac:dyDescent="0.25">
      <c r="A1876" s="2" t="s">
        <v>4</v>
      </c>
      <c r="B1876" s="2" t="s">
        <v>11</v>
      </c>
      <c r="C1876" s="2" t="s">
        <v>153</v>
      </c>
      <c r="D1876" s="2" t="s">
        <v>6</v>
      </c>
      <c r="E1876" s="2" t="str">
        <f t="shared" si="29"/>
        <v>2005Royal National Hospital for Rheumatic Diseases NHS Foundation TrustWere you involved as much as you wanted to be in decisions about your care and treatment?</v>
      </c>
      <c r="F1876" s="29">
        <v>78.45</v>
      </c>
      <c r="G1876" s="29">
        <v>2.48</v>
      </c>
      <c r="H1876" s="29">
        <v>73.59</v>
      </c>
      <c r="I1876" s="29">
        <v>83.31</v>
      </c>
    </row>
    <row r="1877" spans="1:9" x14ac:dyDescent="0.25">
      <c r="A1877" s="2" t="s">
        <v>4</v>
      </c>
      <c r="B1877" s="2" t="s">
        <v>11</v>
      </c>
      <c r="C1877" s="2" t="s">
        <v>177</v>
      </c>
      <c r="D1877" s="2" t="s">
        <v>6</v>
      </c>
      <c r="E1877" s="2" t="str">
        <f t="shared" si="29"/>
        <v>2005The Clatterbridge Cancer Centre NHS Foundation TrustWere you involved as much as you wanted to be in decisions about your care and treatment?</v>
      </c>
      <c r="F1877" s="29">
        <v>79.680000000000007</v>
      </c>
      <c r="G1877" s="29">
        <v>1.52</v>
      </c>
      <c r="H1877" s="29">
        <v>76.7</v>
      </c>
      <c r="I1877" s="29">
        <v>82.65</v>
      </c>
    </row>
    <row r="1878" spans="1:9" x14ac:dyDescent="0.25">
      <c r="A1878" s="2" t="s">
        <v>4</v>
      </c>
      <c r="B1878" s="2" t="s">
        <v>11</v>
      </c>
      <c r="C1878" s="2" t="s">
        <v>184</v>
      </c>
      <c r="D1878" s="2" t="s">
        <v>6</v>
      </c>
      <c r="E1878" s="2" t="str">
        <f t="shared" si="29"/>
        <v>2005The Robert Jones and Agnes Hunt Orthopaedic Hospital NHS Foundation TrustWere you involved as much as you wanted to be in decisions about your care and treatment?</v>
      </c>
      <c r="F1878" s="29">
        <v>79.14</v>
      </c>
      <c r="G1878" s="29">
        <v>1.29</v>
      </c>
      <c r="H1878" s="29">
        <v>76.61</v>
      </c>
      <c r="I1878" s="29">
        <v>81.67</v>
      </c>
    </row>
    <row r="1879" spans="1:9" x14ac:dyDescent="0.25">
      <c r="A1879" s="2" t="s">
        <v>4</v>
      </c>
      <c r="B1879" s="2" t="s">
        <v>11</v>
      </c>
      <c r="C1879" s="2" t="s">
        <v>140</v>
      </c>
      <c r="D1879" s="2" t="s">
        <v>6</v>
      </c>
      <c r="E1879" s="2" t="str">
        <f t="shared" si="29"/>
        <v>2005Oxford University Hospitals NHS TrustWere you involved as much as you wanted to be in decisions about your care and treatment?</v>
      </c>
      <c r="F1879" s="29">
        <v>78.23</v>
      </c>
      <c r="G1879" s="29">
        <v>1.67</v>
      </c>
      <c r="H1879" s="29">
        <v>74.97</v>
      </c>
      <c r="I1879" s="29">
        <v>81.5</v>
      </c>
    </row>
    <row r="1880" spans="1:9" x14ac:dyDescent="0.25">
      <c r="A1880" s="2" t="s">
        <v>4</v>
      </c>
      <c r="B1880" s="2" t="s">
        <v>11</v>
      </c>
      <c r="C1880" s="2" t="s">
        <v>69</v>
      </c>
      <c r="D1880" s="2" t="s">
        <v>6</v>
      </c>
      <c r="E1880" s="2" t="str">
        <f t="shared" si="29"/>
        <v>2005Birmingham Women's NHS Foundation TrustWere you involved as much as you wanted to be in decisions about your care and treatment?</v>
      </c>
      <c r="F1880" s="29">
        <v>78.64</v>
      </c>
      <c r="G1880" s="29">
        <v>1.45</v>
      </c>
      <c r="H1880" s="29">
        <v>75.790000000000006</v>
      </c>
      <c r="I1880" s="29">
        <v>81.489999999999995</v>
      </c>
    </row>
    <row r="1881" spans="1:9" x14ac:dyDescent="0.25">
      <c r="A1881" s="2" t="s">
        <v>4</v>
      </c>
      <c r="B1881" s="2" t="s">
        <v>11</v>
      </c>
      <c r="C1881" s="2" t="s">
        <v>150</v>
      </c>
      <c r="D1881" s="2" t="s">
        <v>6</v>
      </c>
      <c r="E1881" s="2" t="str">
        <f t="shared" si="29"/>
        <v>2005Royal Devon and Exeter NHS Foundation TrustWere you involved as much as you wanted to be in decisions about your care and treatment?</v>
      </c>
      <c r="F1881" s="29">
        <v>76.52</v>
      </c>
      <c r="G1881" s="29">
        <v>1.41</v>
      </c>
      <c r="H1881" s="29">
        <v>73.75</v>
      </c>
      <c r="I1881" s="29">
        <v>79.290000000000006</v>
      </c>
    </row>
    <row r="1882" spans="1:9" x14ac:dyDescent="0.25">
      <c r="A1882" s="2" t="s">
        <v>4</v>
      </c>
      <c r="B1882" s="2" t="s">
        <v>11</v>
      </c>
      <c r="C1882" s="2" t="s">
        <v>163</v>
      </c>
      <c r="D1882" s="2" t="s">
        <v>6</v>
      </c>
      <c r="E1882" s="2" t="str">
        <f t="shared" si="29"/>
        <v>2005South Devon Healthcare NHS Foundation TrustWere you involved as much as you wanted to be in decisions about your care and treatment?</v>
      </c>
      <c r="F1882" s="29">
        <v>76.48</v>
      </c>
      <c r="G1882" s="29">
        <v>1.42</v>
      </c>
      <c r="H1882" s="29">
        <v>73.69</v>
      </c>
      <c r="I1882" s="29">
        <v>79.28</v>
      </c>
    </row>
    <row r="1883" spans="1:9" x14ac:dyDescent="0.25">
      <c r="A1883" s="2" t="s">
        <v>4</v>
      </c>
      <c r="B1883" s="2" t="s">
        <v>11</v>
      </c>
      <c r="C1883" s="2" t="s">
        <v>195</v>
      </c>
      <c r="D1883" s="2" t="s">
        <v>6</v>
      </c>
      <c r="E1883" s="2" t="str">
        <f t="shared" si="29"/>
        <v>2005University Hospital of South Manchester NHS Foundation TrustWere you involved as much as you wanted to be in decisions about your care and treatment?</v>
      </c>
      <c r="F1883" s="29">
        <v>76.16</v>
      </c>
      <c r="G1883" s="29">
        <v>1.52</v>
      </c>
      <c r="H1883" s="29">
        <v>73.180000000000007</v>
      </c>
      <c r="I1883" s="29">
        <v>79.14</v>
      </c>
    </row>
    <row r="1884" spans="1:9" x14ac:dyDescent="0.25">
      <c r="A1884" s="2" t="s">
        <v>4</v>
      </c>
      <c r="B1884" s="2" t="s">
        <v>11</v>
      </c>
      <c r="C1884" s="2" t="s">
        <v>136</v>
      </c>
      <c r="D1884" s="2" t="s">
        <v>6</v>
      </c>
      <c r="E1884" s="2" t="str">
        <f t="shared" si="29"/>
        <v>2005Northern Devon Healthcare NHS TrustWere you involved as much as you wanted to be in decisions about your care and treatment?</v>
      </c>
      <c r="F1884" s="29">
        <v>76.260000000000005</v>
      </c>
      <c r="G1884" s="29">
        <v>1.42</v>
      </c>
      <c r="H1884" s="29">
        <v>73.47</v>
      </c>
      <c r="I1884" s="29">
        <v>79.040000000000006</v>
      </c>
    </row>
    <row r="1885" spans="1:9" x14ac:dyDescent="0.25">
      <c r="A1885" s="2" t="s">
        <v>4</v>
      </c>
      <c r="B1885" s="2" t="s">
        <v>11</v>
      </c>
      <c r="C1885" s="2" t="s">
        <v>148</v>
      </c>
      <c r="D1885" s="2" t="s">
        <v>6</v>
      </c>
      <c r="E1885" s="2" t="str">
        <f t="shared" si="29"/>
        <v>2005Royal Brompton and Harefield NHS Foundation TrustWere you involved as much as you wanted to be in decisions about your care and treatment?</v>
      </c>
      <c r="F1885" s="29">
        <v>76.31</v>
      </c>
      <c r="G1885" s="29">
        <v>1.35</v>
      </c>
      <c r="H1885" s="29">
        <v>73.67</v>
      </c>
      <c r="I1885" s="29">
        <v>78.959999999999994</v>
      </c>
    </row>
    <row r="1886" spans="1:9" x14ac:dyDescent="0.25">
      <c r="A1886" s="2" t="s">
        <v>4</v>
      </c>
      <c r="B1886" s="2" t="s">
        <v>11</v>
      </c>
      <c r="C1886" s="2" t="s">
        <v>120</v>
      </c>
      <c r="D1886" s="2" t="s">
        <v>6</v>
      </c>
      <c r="E1886" s="2" t="str">
        <f t="shared" si="29"/>
        <v>2005Liverpool Heart and Chest NHS Foundation TrustWere you involved as much as you wanted to be in decisions about your care and treatment?</v>
      </c>
      <c r="F1886" s="29">
        <v>76.040000000000006</v>
      </c>
      <c r="G1886" s="29">
        <v>1.45</v>
      </c>
      <c r="H1886" s="29">
        <v>73.19</v>
      </c>
      <c r="I1886" s="29">
        <v>78.89</v>
      </c>
    </row>
    <row r="1887" spans="1:9" x14ac:dyDescent="0.25">
      <c r="A1887" s="2" t="s">
        <v>4</v>
      </c>
      <c r="B1887" s="2" t="s">
        <v>11</v>
      </c>
      <c r="C1887" s="2" t="s">
        <v>102</v>
      </c>
      <c r="D1887" s="2" t="s">
        <v>6</v>
      </c>
      <c r="E1887" s="2" t="str">
        <f t="shared" si="29"/>
        <v>2005Guy's and St Thomas' NHS Foundation TrustWere you involved as much as you wanted to be in decisions about your care and treatment?</v>
      </c>
      <c r="F1887" s="29">
        <v>75.87</v>
      </c>
      <c r="G1887" s="29">
        <v>1.52</v>
      </c>
      <c r="H1887" s="29">
        <v>72.88</v>
      </c>
      <c r="I1887" s="29">
        <v>78.849999999999994</v>
      </c>
    </row>
    <row r="1888" spans="1:9" x14ac:dyDescent="0.25">
      <c r="A1888" s="2" t="s">
        <v>4</v>
      </c>
      <c r="B1888" s="2" t="s">
        <v>11</v>
      </c>
      <c r="C1888" s="2" t="s">
        <v>141</v>
      </c>
      <c r="D1888" s="2" t="s">
        <v>6</v>
      </c>
      <c r="E1888" s="2" t="str">
        <f t="shared" si="29"/>
        <v>2005Papworth Hospital NHS Foundation TrustWere you involved as much as you wanted to be in decisions about your care and treatment?</v>
      </c>
      <c r="F1888" s="29">
        <v>76.349999999999994</v>
      </c>
      <c r="G1888" s="29">
        <v>1.27</v>
      </c>
      <c r="H1888" s="29">
        <v>73.86</v>
      </c>
      <c r="I1888" s="29">
        <v>78.84</v>
      </c>
    </row>
    <row r="1889" spans="1:9" x14ac:dyDescent="0.25">
      <c r="A1889" s="2" t="s">
        <v>4</v>
      </c>
      <c r="B1889" s="2" t="s">
        <v>11</v>
      </c>
      <c r="C1889" s="2" t="s">
        <v>176</v>
      </c>
      <c r="D1889" s="2" t="s">
        <v>6</v>
      </c>
      <c r="E1889" s="2" t="str">
        <f t="shared" si="29"/>
        <v>2005The Christie NHS Foundation TrustWere you involved as much as you wanted to be in decisions about your care and treatment?</v>
      </c>
      <c r="F1889" s="29">
        <v>75.92</v>
      </c>
      <c r="G1889" s="29">
        <v>1.42</v>
      </c>
      <c r="H1889" s="29">
        <v>73.13</v>
      </c>
      <c r="I1889" s="29">
        <v>78.709999999999994</v>
      </c>
    </row>
    <row r="1890" spans="1:9" x14ac:dyDescent="0.25">
      <c r="A1890" s="2" t="s">
        <v>4</v>
      </c>
      <c r="B1890" s="2" t="s">
        <v>11</v>
      </c>
      <c r="C1890" s="2" t="s">
        <v>175</v>
      </c>
      <c r="D1890" s="2" t="s">
        <v>6</v>
      </c>
      <c r="E1890" s="2" t="str">
        <f t="shared" si="29"/>
        <v>2005Taunton and Somerset NHS Foundation TrustWere you involved as much as you wanted to be in decisions about your care and treatment?</v>
      </c>
      <c r="F1890" s="29">
        <v>75.45</v>
      </c>
      <c r="G1890" s="29">
        <v>1.44</v>
      </c>
      <c r="H1890" s="29">
        <v>72.63</v>
      </c>
      <c r="I1890" s="29">
        <v>78.28</v>
      </c>
    </row>
    <row r="1891" spans="1:9" x14ac:dyDescent="0.25">
      <c r="A1891" s="2" t="s">
        <v>4</v>
      </c>
      <c r="B1891" s="2" t="s">
        <v>11</v>
      </c>
      <c r="C1891" s="2" t="s">
        <v>129</v>
      </c>
      <c r="D1891" s="2" t="s">
        <v>6</v>
      </c>
      <c r="E1891" s="2" t="str">
        <f t="shared" si="29"/>
        <v>2005Milton Keynes Hospital NHS Foundation TrustWere you involved as much as you wanted to be in decisions about your care and treatment?</v>
      </c>
      <c r="F1891" s="29">
        <v>75.540000000000006</v>
      </c>
      <c r="G1891" s="29">
        <v>1.37</v>
      </c>
      <c r="H1891" s="29">
        <v>72.849999999999994</v>
      </c>
      <c r="I1891" s="29">
        <v>78.23</v>
      </c>
    </row>
    <row r="1892" spans="1:9" x14ac:dyDescent="0.25">
      <c r="A1892" s="2" t="s">
        <v>4</v>
      </c>
      <c r="B1892" s="2" t="s">
        <v>11</v>
      </c>
      <c r="C1892" s="2" t="s">
        <v>165</v>
      </c>
      <c r="D1892" s="2" t="s">
        <v>6</v>
      </c>
      <c r="E1892" s="2" t="str">
        <f t="shared" si="29"/>
        <v>2005South Tees Hospitals NHS Foundation TrustWere you involved as much as you wanted to be in decisions about your care and treatment?</v>
      </c>
      <c r="F1892" s="29">
        <v>75.08</v>
      </c>
      <c r="G1892" s="29">
        <v>1.58</v>
      </c>
      <c r="H1892" s="29">
        <v>71.98</v>
      </c>
      <c r="I1892" s="29">
        <v>78.180000000000007</v>
      </c>
    </row>
    <row r="1893" spans="1:9" x14ac:dyDescent="0.25">
      <c r="A1893" s="2" t="s">
        <v>4</v>
      </c>
      <c r="B1893" s="2" t="s">
        <v>11</v>
      </c>
      <c r="C1893" s="2" t="s">
        <v>104</v>
      </c>
      <c r="D1893" s="2" t="s">
        <v>6</v>
      </c>
      <c r="E1893" s="2" t="str">
        <f t="shared" si="29"/>
        <v>2005Harrogate and District NHS Foundation TrustWere you involved as much as you wanted to be in decisions about your care and treatment?</v>
      </c>
      <c r="F1893" s="29">
        <v>75.28</v>
      </c>
      <c r="G1893" s="29">
        <v>1.46</v>
      </c>
      <c r="H1893" s="29">
        <v>72.42</v>
      </c>
      <c r="I1893" s="29">
        <v>78.14</v>
      </c>
    </row>
    <row r="1894" spans="1:9" x14ac:dyDescent="0.25">
      <c r="A1894" s="2" t="s">
        <v>4</v>
      </c>
      <c r="B1894" s="2" t="s">
        <v>11</v>
      </c>
      <c r="C1894" s="2" t="s">
        <v>201</v>
      </c>
      <c r="D1894" s="2" t="s">
        <v>6</v>
      </c>
      <c r="E1894" s="2" t="str">
        <f t="shared" si="29"/>
        <v>2005University Hospitals of Morecambe Bay NHS Foundation TrustWere you involved as much as you wanted to be in decisions about your care and treatment?</v>
      </c>
      <c r="F1894" s="29">
        <v>74.88</v>
      </c>
      <c r="G1894" s="29">
        <v>1.52</v>
      </c>
      <c r="H1894" s="29">
        <v>71.91</v>
      </c>
      <c r="I1894" s="29">
        <v>77.86</v>
      </c>
    </row>
    <row r="1895" spans="1:9" x14ac:dyDescent="0.25">
      <c r="A1895" s="2" t="s">
        <v>4</v>
      </c>
      <c r="B1895" s="2" t="s">
        <v>11</v>
      </c>
      <c r="C1895" s="2" t="s">
        <v>61</v>
      </c>
      <c r="D1895" s="2" t="s">
        <v>6</v>
      </c>
      <c r="E1895" s="2" t="str">
        <f t="shared" si="29"/>
        <v>2005Airedale NHS Foundation TrustWere you involved as much as you wanted to be in decisions about your care and treatment?</v>
      </c>
      <c r="F1895" s="27">
        <v>75</v>
      </c>
      <c r="G1895" s="27">
        <v>1.42</v>
      </c>
      <c r="H1895" s="27">
        <v>72.22</v>
      </c>
      <c r="I1895" s="27">
        <v>77.790000000000006</v>
      </c>
    </row>
    <row r="1896" spans="1:9" x14ac:dyDescent="0.25">
      <c r="A1896" s="2" t="s">
        <v>4</v>
      </c>
      <c r="B1896" s="2" t="s">
        <v>11</v>
      </c>
      <c r="C1896" s="2" t="s">
        <v>79</v>
      </c>
      <c r="D1896" s="2" t="s">
        <v>6</v>
      </c>
      <c r="E1896" s="2" t="str">
        <f t="shared" si="29"/>
        <v>2005Chelsea and Westminster Hospital NHS Foundation TrustWere you involved as much as you wanted to be in decisions about your care and treatment?</v>
      </c>
      <c r="F1896" s="29">
        <v>74.44</v>
      </c>
      <c r="G1896" s="29">
        <v>1.67</v>
      </c>
      <c r="H1896" s="29">
        <v>71.17</v>
      </c>
      <c r="I1896" s="29">
        <v>77.709999999999994</v>
      </c>
    </row>
    <row r="1897" spans="1:9" x14ac:dyDescent="0.25">
      <c r="A1897" s="2" t="s">
        <v>4</v>
      </c>
      <c r="B1897" s="2" t="s">
        <v>11</v>
      </c>
      <c r="C1897" s="2" t="s">
        <v>189</v>
      </c>
      <c r="D1897" s="2" t="s">
        <v>6</v>
      </c>
      <c r="E1897" s="2" t="str">
        <f t="shared" si="29"/>
        <v>2005The Royal Wolverhampton NHS TrustWere you involved as much as you wanted to be in decisions about your care and treatment?</v>
      </c>
      <c r="F1897" s="29">
        <v>74.400000000000006</v>
      </c>
      <c r="G1897" s="29">
        <v>1.58</v>
      </c>
      <c r="H1897" s="29">
        <v>71.290000000000006</v>
      </c>
      <c r="I1897" s="29">
        <v>77.5</v>
      </c>
    </row>
    <row r="1898" spans="1:9" x14ac:dyDescent="0.25">
      <c r="A1898" s="2" t="s">
        <v>4</v>
      </c>
      <c r="B1898" s="2" t="s">
        <v>11</v>
      </c>
      <c r="C1898" s="2" t="s">
        <v>180</v>
      </c>
      <c r="D1898" s="2" t="s">
        <v>6</v>
      </c>
      <c r="E1898" s="2" t="str">
        <f t="shared" si="29"/>
        <v>2005The Newcastle-upon-Tyne Hospitals NHS Foundation TrustWere you involved as much as you wanted to be in decisions about your care and treatment?</v>
      </c>
      <c r="F1898" s="29">
        <v>74.52</v>
      </c>
      <c r="G1898" s="29">
        <v>1.45</v>
      </c>
      <c r="H1898" s="29">
        <v>71.680000000000007</v>
      </c>
      <c r="I1898" s="29">
        <v>77.349999999999994</v>
      </c>
    </row>
    <row r="1899" spans="1:9" x14ac:dyDescent="0.25">
      <c r="A1899" s="2" t="s">
        <v>4</v>
      </c>
      <c r="B1899" s="2" t="s">
        <v>11</v>
      </c>
      <c r="C1899" s="2" t="s">
        <v>121</v>
      </c>
      <c r="D1899" s="2" t="s">
        <v>6</v>
      </c>
      <c r="E1899" s="2" t="str">
        <f t="shared" si="29"/>
        <v>2005Liverpool Women's NHS Foundation TrustWere you involved as much as you wanted to be in decisions about your care and treatment?</v>
      </c>
      <c r="F1899" s="29">
        <v>74.31</v>
      </c>
      <c r="G1899" s="29">
        <v>1.51</v>
      </c>
      <c r="H1899" s="29">
        <v>71.349999999999994</v>
      </c>
      <c r="I1899" s="29">
        <v>77.27</v>
      </c>
    </row>
    <row r="1900" spans="1:9" x14ac:dyDescent="0.25">
      <c r="A1900" s="2" t="s">
        <v>4</v>
      </c>
      <c r="B1900" s="2" t="s">
        <v>11</v>
      </c>
      <c r="C1900" s="2" t="s">
        <v>158</v>
      </c>
      <c r="D1900" s="2" t="s">
        <v>6</v>
      </c>
      <c r="E1900" s="2" t="str">
        <f t="shared" si="29"/>
        <v>2005Salisbury NHS Foundation TrustWere you involved as much as you wanted to be in decisions about your care and treatment?</v>
      </c>
      <c r="F1900" s="29">
        <v>74.36</v>
      </c>
      <c r="G1900" s="29">
        <v>1.46</v>
      </c>
      <c r="H1900" s="29">
        <v>71.5</v>
      </c>
      <c r="I1900" s="29">
        <v>77.22</v>
      </c>
    </row>
    <row r="1901" spans="1:9" x14ac:dyDescent="0.25">
      <c r="A1901" s="2" t="s">
        <v>4</v>
      </c>
      <c r="B1901" s="2" t="s">
        <v>11</v>
      </c>
      <c r="C1901" s="2" t="s">
        <v>188</v>
      </c>
      <c r="D1901" s="2" t="s">
        <v>6</v>
      </c>
      <c r="E1901" s="2" t="str">
        <f t="shared" si="29"/>
        <v>2005The Royal Orthopaedic Hospital NHS Foundation TrustWere you involved as much as you wanted to be in decisions about your care and treatment?</v>
      </c>
      <c r="F1901" s="29">
        <v>74.55</v>
      </c>
      <c r="G1901" s="29">
        <v>1.36</v>
      </c>
      <c r="H1901" s="29">
        <v>71.89</v>
      </c>
      <c r="I1901" s="29">
        <v>77.209999999999994</v>
      </c>
    </row>
    <row r="1902" spans="1:9" x14ac:dyDescent="0.25">
      <c r="A1902" s="2" t="s">
        <v>4</v>
      </c>
      <c r="B1902" s="2" t="s">
        <v>11</v>
      </c>
      <c r="C1902" s="2" t="s">
        <v>111</v>
      </c>
      <c r="D1902" s="2" t="s">
        <v>6</v>
      </c>
      <c r="E1902" s="2" t="str">
        <f t="shared" si="29"/>
        <v>2005Ipswich Hospital NHS TrustWere you involved as much as you wanted to be in decisions about your care and treatment?</v>
      </c>
      <c r="F1902" s="29">
        <v>74.37</v>
      </c>
      <c r="G1902" s="29">
        <v>1.42</v>
      </c>
      <c r="H1902" s="29">
        <v>71.599999999999994</v>
      </c>
      <c r="I1902" s="29">
        <v>77.150000000000006</v>
      </c>
    </row>
    <row r="1903" spans="1:9" x14ac:dyDescent="0.25">
      <c r="A1903" s="2" t="s">
        <v>4</v>
      </c>
      <c r="B1903" s="2" t="s">
        <v>11</v>
      </c>
      <c r="C1903" s="2" t="s">
        <v>75</v>
      </c>
      <c r="D1903" s="2" t="s">
        <v>6</v>
      </c>
      <c r="E1903" s="2" t="str">
        <f t="shared" si="29"/>
        <v>2005Burton Hospitals NHS Foundation TrustWere you involved as much as you wanted to be in decisions about your care and treatment?</v>
      </c>
      <c r="F1903" s="29">
        <v>74.180000000000007</v>
      </c>
      <c r="G1903" s="29">
        <v>1.47</v>
      </c>
      <c r="H1903" s="29">
        <v>71.3</v>
      </c>
      <c r="I1903" s="29">
        <v>77.05</v>
      </c>
    </row>
    <row r="1904" spans="1:9" x14ac:dyDescent="0.25">
      <c r="A1904" s="2" t="s">
        <v>4</v>
      </c>
      <c r="B1904" s="2" t="s">
        <v>11</v>
      </c>
      <c r="C1904" s="2" t="s">
        <v>78</v>
      </c>
      <c r="D1904" s="2" t="s">
        <v>6</v>
      </c>
      <c r="E1904" s="2" t="str">
        <f t="shared" si="29"/>
        <v>2005Central Manchester University Hospitals NHS Foundation TrustWere you involved as much as you wanted to be in decisions about your care and treatment?</v>
      </c>
      <c r="F1904" s="29">
        <v>73.89</v>
      </c>
      <c r="G1904" s="29">
        <v>1.58</v>
      </c>
      <c r="H1904" s="29">
        <v>70.8</v>
      </c>
      <c r="I1904" s="29">
        <v>76.98</v>
      </c>
    </row>
    <row r="1905" spans="1:9" x14ac:dyDescent="0.25">
      <c r="A1905" s="2" t="s">
        <v>4</v>
      </c>
      <c r="B1905" s="2" t="s">
        <v>11</v>
      </c>
      <c r="C1905" s="2" t="s">
        <v>160</v>
      </c>
      <c r="D1905" s="2" t="s">
        <v>6</v>
      </c>
      <c r="E1905" s="2" t="str">
        <f t="shared" si="29"/>
        <v>2005Sheffield Teaching Hospitals NHS Foundation TrustWere you involved as much as you wanted to be in decisions about your care and treatment?</v>
      </c>
      <c r="F1905" s="29">
        <v>74.010000000000005</v>
      </c>
      <c r="G1905" s="29">
        <v>1.45</v>
      </c>
      <c r="H1905" s="29">
        <v>71.16</v>
      </c>
      <c r="I1905" s="29">
        <v>76.849999999999994</v>
      </c>
    </row>
    <row r="1906" spans="1:9" x14ac:dyDescent="0.25">
      <c r="A1906" s="2" t="s">
        <v>4</v>
      </c>
      <c r="B1906" s="2" t="s">
        <v>11</v>
      </c>
      <c r="C1906" s="2" t="s">
        <v>143</v>
      </c>
      <c r="D1906" s="2" t="s">
        <v>6</v>
      </c>
      <c r="E1906" s="2" t="str">
        <f t="shared" si="29"/>
        <v>2005Plymouth Hospitals NHS TrustWere you involved as much as you wanted to be in decisions about your care and treatment?</v>
      </c>
      <c r="F1906" s="29">
        <v>73.92</v>
      </c>
      <c r="G1906" s="29">
        <v>1.44</v>
      </c>
      <c r="H1906" s="29">
        <v>71.09</v>
      </c>
      <c r="I1906" s="29">
        <v>76.75</v>
      </c>
    </row>
    <row r="1907" spans="1:9" x14ac:dyDescent="0.25">
      <c r="A1907" s="2" t="s">
        <v>4</v>
      </c>
      <c r="B1907" s="2" t="s">
        <v>11</v>
      </c>
      <c r="C1907" s="2" t="s">
        <v>84</v>
      </c>
      <c r="D1907" s="2" t="s">
        <v>6</v>
      </c>
      <c r="E1907" s="2" t="str">
        <f t="shared" si="29"/>
        <v>2005County Durham and Darlington NHS Foundation TrustWere you involved as much as you wanted to be in decisions about your care and treatment?</v>
      </c>
      <c r="F1907" s="29">
        <v>73.760000000000005</v>
      </c>
      <c r="G1907" s="29">
        <v>1.48</v>
      </c>
      <c r="H1907" s="29">
        <v>70.86</v>
      </c>
      <c r="I1907" s="29">
        <v>76.650000000000006</v>
      </c>
    </row>
    <row r="1908" spans="1:9" x14ac:dyDescent="0.25">
      <c r="A1908" s="2" t="s">
        <v>4</v>
      </c>
      <c r="B1908" s="2" t="s">
        <v>11</v>
      </c>
      <c r="C1908" s="2" t="s">
        <v>114</v>
      </c>
      <c r="D1908" s="2" t="s">
        <v>6</v>
      </c>
      <c r="E1908" s="2" t="str">
        <f t="shared" si="29"/>
        <v>2005Kettering General Hospital NHS Foundation TrustWere you involved as much as you wanted to be in decisions about your care and treatment?</v>
      </c>
      <c r="F1908" s="29">
        <v>73.97</v>
      </c>
      <c r="G1908" s="29">
        <v>1.36</v>
      </c>
      <c r="H1908" s="29">
        <v>71.31</v>
      </c>
      <c r="I1908" s="29">
        <v>76.64</v>
      </c>
    </row>
    <row r="1909" spans="1:9" x14ac:dyDescent="0.25">
      <c r="A1909" s="2" t="s">
        <v>4</v>
      </c>
      <c r="B1909" s="2" t="s">
        <v>11</v>
      </c>
      <c r="C1909" s="2" t="s">
        <v>198</v>
      </c>
      <c r="D1909" s="2" t="s">
        <v>6</v>
      </c>
      <c r="E1909" s="2" t="str">
        <f t="shared" si="29"/>
        <v>2005University Hospitals Bristol NHS Foundation TrustWere you involved as much as you wanted to be in decisions about your care and treatment?</v>
      </c>
      <c r="F1909" s="29">
        <v>73.63</v>
      </c>
      <c r="G1909" s="29">
        <v>1.51</v>
      </c>
      <c r="H1909" s="29">
        <v>70.680000000000007</v>
      </c>
      <c r="I1909" s="29">
        <v>76.58</v>
      </c>
    </row>
    <row r="1910" spans="1:9" x14ac:dyDescent="0.25">
      <c r="A1910" s="2" t="s">
        <v>4</v>
      </c>
      <c r="B1910" s="2" t="s">
        <v>11</v>
      </c>
      <c r="C1910" s="2" t="s">
        <v>95</v>
      </c>
      <c r="D1910" s="2" t="s">
        <v>6</v>
      </c>
      <c r="E1910" s="2" t="str">
        <f t="shared" si="29"/>
        <v>2005East Sussex Healthcare NHS TrustWere you involved as much as you wanted to be in decisions about your care and treatment?</v>
      </c>
      <c r="F1910" s="29">
        <v>73.61</v>
      </c>
      <c r="G1910" s="29">
        <v>1.47</v>
      </c>
      <c r="H1910" s="29">
        <v>70.72</v>
      </c>
      <c r="I1910" s="29">
        <v>76.489999999999995</v>
      </c>
    </row>
    <row r="1911" spans="1:9" x14ac:dyDescent="0.25">
      <c r="A1911" s="2" t="s">
        <v>4</v>
      </c>
      <c r="B1911" s="2" t="s">
        <v>11</v>
      </c>
      <c r="C1911" s="2" t="s">
        <v>107</v>
      </c>
      <c r="D1911" s="2" t="s">
        <v>6</v>
      </c>
      <c r="E1911" s="2" t="str">
        <f t="shared" si="29"/>
        <v>2005Hinchingbrooke Health Care NHS TrustWere you involved as much as you wanted to be in decisions about your care and treatment?</v>
      </c>
      <c r="F1911" s="29">
        <v>73.739999999999995</v>
      </c>
      <c r="G1911" s="29">
        <v>1.38</v>
      </c>
      <c r="H1911" s="29">
        <v>71.03</v>
      </c>
      <c r="I1911" s="29">
        <v>76.45</v>
      </c>
    </row>
    <row r="1912" spans="1:9" x14ac:dyDescent="0.25">
      <c r="A1912" s="2" t="s">
        <v>4</v>
      </c>
      <c r="B1912" s="2" t="s">
        <v>11</v>
      </c>
      <c r="C1912" s="2" t="s">
        <v>206</v>
      </c>
      <c r="D1912" s="2" t="s">
        <v>6</v>
      </c>
      <c r="E1912" s="2" t="str">
        <f t="shared" si="29"/>
        <v>2005West Suffolk NHS Foundation TrustWere you involved as much as you wanted to be in decisions about your care and treatment?</v>
      </c>
      <c r="F1912" s="29">
        <v>73.650000000000006</v>
      </c>
      <c r="G1912" s="29">
        <v>1.41</v>
      </c>
      <c r="H1912" s="29">
        <v>70.900000000000006</v>
      </c>
      <c r="I1912" s="29">
        <v>76.41</v>
      </c>
    </row>
    <row r="1913" spans="1:9" x14ac:dyDescent="0.25">
      <c r="A1913" s="2" t="s">
        <v>4</v>
      </c>
      <c r="B1913" s="2" t="s">
        <v>11</v>
      </c>
      <c r="C1913" s="2" t="s">
        <v>149</v>
      </c>
      <c r="D1913" s="2" t="s">
        <v>6</v>
      </c>
      <c r="E1913" s="2" t="str">
        <f t="shared" si="29"/>
        <v>2005Royal Cornwall Hospitals NHS TrustWere you involved as much as you wanted to be in decisions about your care and treatment?</v>
      </c>
      <c r="F1913" s="29">
        <v>73.58</v>
      </c>
      <c r="G1913" s="29">
        <v>1.42</v>
      </c>
      <c r="H1913" s="29">
        <v>70.81</v>
      </c>
      <c r="I1913" s="29">
        <v>76.36</v>
      </c>
    </row>
    <row r="1914" spans="1:9" x14ac:dyDescent="0.25">
      <c r="A1914" s="2" t="s">
        <v>4</v>
      </c>
      <c r="B1914" s="2" t="s">
        <v>11</v>
      </c>
      <c r="C1914" s="2" t="s">
        <v>76</v>
      </c>
      <c r="D1914" s="2" t="s">
        <v>6</v>
      </c>
      <c r="E1914" s="2" t="str">
        <f t="shared" si="29"/>
        <v>2005Calderdale and Huddersfield NHS Foundation TrustWere you involved as much as you wanted to be in decisions about your care and treatment?</v>
      </c>
      <c r="F1914" s="29">
        <v>73.36</v>
      </c>
      <c r="G1914" s="29">
        <v>1.49</v>
      </c>
      <c r="H1914" s="29">
        <v>70.430000000000007</v>
      </c>
      <c r="I1914" s="29">
        <v>76.290000000000006</v>
      </c>
    </row>
    <row r="1915" spans="1:9" x14ac:dyDescent="0.25">
      <c r="A1915" s="2" t="s">
        <v>4</v>
      </c>
      <c r="B1915" s="2" t="s">
        <v>11</v>
      </c>
      <c r="C1915" s="2" t="s">
        <v>152</v>
      </c>
      <c r="D1915" s="2" t="s">
        <v>6</v>
      </c>
      <c r="E1915" s="2" t="str">
        <f t="shared" si="29"/>
        <v>2005Royal Liverpool and Broadgreen University Hospitals NHS TrustWere you involved as much as you wanted to be in decisions about your care and treatment?</v>
      </c>
      <c r="F1915" s="29">
        <v>73.27</v>
      </c>
      <c r="G1915" s="29">
        <v>1.49</v>
      </c>
      <c r="H1915" s="29">
        <v>70.34</v>
      </c>
      <c r="I1915" s="29">
        <v>76.2</v>
      </c>
    </row>
    <row r="1916" spans="1:9" x14ac:dyDescent="0.25">
      <c r="A1916" s="2" t="s">
        <v>4</v>
      </c>
      <c r="B1916" s="2" t="s">
        <v>11</v>
      </c>
      <c r="C1916" s="2" t="s">
        <v>151</v>
      </c>
      <c r="D1916" s="2" t="s">
        <v>6</v>
      </c>
      <c r="E1916" s="2" t="str">
        <f t="shared" si="29"/>
        <v>2005Royal Free London NHS Foundation TrustWere you involved as much as you wanted to be in decisions about your care and treatment?</v>
      </c>
      <c r="F1916" s="29">
        <v>73.02</v>
      </c>
      <c r="G1916" s="29">
        <v>1.57</v>
      </c>
      <c r="H1916" s="29">
        <v>69.94</v>
      </c>
      <c r="I1916" s="29">
        <v>76.099999999999994</v>
      </c>
    </row>
    <row r="1917" spans="1:9" x14ac:dyDescent="0.25">
      <c r="A1917" s="2" t="s">
        <v>4</v>
      </c>
      <c r="B1917" s="2" t="s">
        <v>11</v>
      </c>
      <c r="C1917" s="2" t="s">
        <v>103</v>
      </c>
      <c r="D1917" s="2" t="s">
        <v>6</v>
      </c>
      <c r="E1917" s="2" t="str">
        <f t="shared" si="29"/>
        <v>2005Hampshire Hospitals NHS Foundation TrustWere you involved as much as you wanted to be in decisions about your care and treatment?</v>
      </c>
      <c r="F1917" s="29">
        <v>74.040000000000006</v>
      </c>
      <c r="G1917" s="29">
        <v>1.03</v>
      </c>
      <c r="H1917" s="29">
        <v>72.03</v>
      </c>
      <c r="I1917" s="29">
        <v>76.06</v>
      </c>
    </row>
    <row r="1918" spans="1:9" x14ac:dyDescent="0.25">
      <c r="A1918" s="2" t="s">
        <v>4</v>
      </c>
      <c r="B1918" s="2" t="s">
        <v>11</v>
      </c>
      <c r="C1918" s="2" t="s">
        <v>127</v>
      </c>
      <c r="D1918" s="2" t="s">
        <v>6</v>
      </c>
      <c r="E1918" s="2" t="str">
        <f t="shared" si="29"/>
        <v>2005Mid Staffordshire NHS Foundation TrustWere you involved as much as you wanted to be in decisions about your care and treatment?</v>
      </c>
      <c r="F1918" s="29">
        <v>73.290000000000006</v>
      </c>
      <c r="G1918" s="29">
        <v>1.37</v>
      </c>
      <c r="H1918" s="29">
        <v>70.599999999999994</v>
      </c>
      <c r="I1918" s="29">
        <v>75.98</v>
      </c>
    </row>
    <row r="1919" spans="1:9" x14ac:dyDescent="0.25">
      <c r="A1919" s="2" t="s">
        <v>4</v>
      </c>
      <c r="B1919" s="2" t="s">
        <v>11</v>
      </c>
      <c r="C1919" s="2" t="s">
        <v>88</v>
      </c>
      <c r="D1919" s="2" t="s">
        <v>6</v>
      </c>
      <c r="E1919" s="2" t="str">
        <f t="shared" si="29"/>
        <v>2005Doncaster and Bassetlaw Hospitals NHS Foundation TrustWere you involved as much as you wanted to be in decisions about your care and treatment?</v>
      </c>
      <c r="F1919" s="29">
        <v>72.94</v>
      </c>
      <c r="G1919" s="29">
        <v>1.53</v>
      </c>
      <c r="H1919" s="29">
        <v>69.930000000000007</v>
      </c>
      <c r="I1919" s="29">
        <v>75.94</v>
      </c>
    </row>
    <row r="1920" spans="1:9" x14ac:dyDescent="0.25">
      <c r="A1920" s="2" t="s">
        <v>4</v>
      </c>
      <c r="B1920" s="2" t="s">
        <v>11</v>
      </c>
      <c r="C1920" s="2" t="s">
        <v>186</v>
      </c>
      <c r="D1920" s="2" t="s">
        <v>6</v>
      </c>
      <c r="E1920" s="2" t="str">
        <f t="shared" si="29"/>
        <v>2005The Royal Bournemouth and Christchurch Hospitals NHS Foundation TrustWere you involved as much as you wanted to be in decisions about your care and treatment?</v>
      </c>
      <c r="F1920" s="29">
        <v>73.099999999999994</v>
      </c>
      <c r="G1920" s="29">
        <v>1.44</v>
      </c>
      <c r="H1920" s="29">
        <v>70.28</v>
      </c>
      <c r="I1920" s="29">
        <v>75.92</v>
      </c>
    </row>
    <row r="1921" spans="1:9" x14ac:dyDescent="0.25">
      <c r="A1921" s="2" t="s">
        <v>4</v>
      </c>
      <c r="B1921" s="2" t="s">
        <v>11</v>
      </c>
      <c r="C1921" s="2" t="s">
        <v>98</v>
      </c>
      <c r="D1921" s="2" t="s">
        <v>6</v>
      </c>
      <c r="E1921" s="2" t="str">
        <f t="shared" si="29"/>
        <v>2005Gateshead Health NHS Foundation TrustWere you involved as much as you wanted to be in decisions about your care and treatment?</v>
      </c>
      <c r="F1921" s="29">
        <v>72.760000000000005</v>
      </c>
      <c r="G1921" s="29">
        <v>1.56</v>
      </c>
      <c r="H1921" s="29">
        <v>69.709999999999994</v>
      </c>
      <c r="I1921" s="29">
        <v>75.81</v>
      </c>
    </row>
    <row r="1922" spans="1:9" x14ac:dyDescent="0.25">
      <c r="A1922" s="2" t="s">
        <v>4</v>
      </c>
      <c r="B1922" s="2" t="s">
        <v>11</v>
      </c>
      <c r="C1922" s="2" t="s">
        <v>77</v>
      </c>
      <c r="D1922" s="2" t="s">
        <v>6</v>
      </c>
      <c r="E1922" s="2" t="str">
        <f t="shared" ref="E1922:E1985" si="30">B1922&amp;C1922&amp;D1922</f>
        <v>2005Cambridge University Hospitals NHS Foundation TrustWere you involved as much as you wanted to be in decisions about your care and treatment?</v>
      </c>
      <c r="F1922" s="29">
        <v>72.88</v>
      </c>
      <c r="G1922" s="29">
        <v>1.46</v>
      </c>
      <c r="H1922" s="29">
        <v>70.02</v>
      </c>
      <c r="I1922" s="29">
        <v>75.75</v>
      </c>
    </row>
    <row r="1923" spans="1:9" x14ac:dyDescent="0.25">
      <c r="A1923" s="2" t="s">
        <v>4</v>
      </c>
      <c r="B1923" s="2" t="s">
        <v>11</v>
      </c>
      <c r="C1923" s="2" t="s">
        <v>118</v>
      </c>
      <c r="D1923" s="2" t="s">
        <v>6</v>
      </c>
      <c r="E1923" s="2" t="str">
        <f t="shared" si="30"/>
        <v>2005Leeds Teaching Hospitals NHS TrustWere you involved as much as you wanted to be in decisions about your care and treatment?</v>
      </c>
      <c r="F1923" s="29">
        <v>72.66</v>
      </c>
      <c r="G1923" s="29">
        <v>1.55</v>
      </c>
      <c r="H1923" s="29">
        <v>69.63</v>
      </c>
      <c r="I1923" s="29">
        <v>75.69</v>
      </c>
    </row>
    <row r="1924" spans="1:9" x14ac:dyDescent="0.25">
      <c r="A1924" s="2" t="s">
        <v>4</v>
      </c>
      <c r="B1924" s="2" t="s">
        <v>11</v>
      </c>
      <c r="C1924" s="2" t="s">
        <v>214</v>
      </c>
      <c r="D1924" s="2" t="s">
        <v>6</v>
      </c>
      <c r="E1924" s="2" t="str">
        <f t="shared" si="30"/>
        <v>2005York Teaching Hospital NHS Foundation TrustWere you involved as much as you wanted to be in decisions about your care and treatment?</v>
      </c>
      <c r="F1924" s="29">
        <v>73.64</v>
      </c>
      <c r="G1924" s="29">
        <v>1.01</v>
      </c>
      <c r="H1924" s="29">
        <v>71.66</v>
      </c>
      <c r="I1924" s="29">
        <v>75.62</v>
      </c>
    </row>
    <row r="1925" spans="1:9" x14ac:dyDescent="0.25">
      <c r="A1925" s="2" t="s">
        <v>4</v>
      </c>
      <c r="B1925" s="2" t="s">
        <v>11</v>
      </c>
      <c r="C1925" s="2" t="s">
        <v>130</v>
      </c>
      <c r="D1925" s="2" t="s">
        <v>6</v>
      </c>
      <c r="E1925" s="2" t="str">
        <f t="shared" si="30"/>
        <v>2005Norfolk and Norwich University Hospitals NHS Foundation TrustWere you involved as much as you wanted to be in decisions about your care and treatment?</v>
      </c>
      <c r="F1925" s="29">
        <v>72.95</v>
      </c>
      <c r="G1925" s="29">
        <v>1.34</v>
      </c>
      <c r="H1925" s="29">
        <v>70.319999999999993</v>
      </c>
      <c r="I1925" s="29">
        <v>75.59</v>
      </c>
    </row>
    <row r="1926" spans="1:9" x14ac:dyDescent="0.25">
      <c r="A1926" s="2" t="s">
        <v>4</v>
      </c>
      <c r="B1926" s="2" t="s">
        <v>11</v>
      </c>
      <c r="C1926" s="2" t="s">
        <v>142</v>
      </c>
      <c r="D1926" s="2" t="s">
        <v>6</v>
      </c>
      <c r="E1926" s="2" t="str">
        <f t="shared" si="30"/>
        <v>2005Peterborough and Stamford Hospitals NHS Foundation TrustWere you involved as much as you wanted to be in decisions about your care and treatment?</v>
      </c>
      <c r="F1926" s="29">
        <v>72.709999999999994</v>
      </c>
      <c r="G1926" s="29">
        <v>1.44</v>
      </c>
      <c r="H1926" s="29">
        <v>69.88</v>
      </c>
      <c r="I1926" s="29">
        <v>75.53</v>
      </c>
    </row>
    <row r="1927" spans="1:9" x14ac:dyDescent="0.25">
      <c r="A1927" s="2" t="s">
        <v>4</v>
      </c>
      <c r="B1927" s="2" t="s">
        <v>11</v>
      </c>
      <c r="C1927" s="2" t="s">
        <v>156</v>
      </c>
      <c r="D1927" s="2" t="s">
        <v>6</v>
      </c>
      <c r="E1927" s="2" t="str">
        <f t="shared" si="30"/>
        <v>2005Royal United Hospital Bath NHS TrustWere you involved as much as you wanted to be in decisions about your care and treatment?</v>
      </c>
      <c r="F1927" s="29">
        <v>72.650000000000006</v>
      </c>
      <c r="G1927" s="29">
        <v>1.46</v>
      </c>
      <c r="H1927" s="29">
        <v>69.790000000000006</v>
      </c>
      <c r="I1927" s="29">
        <v>75.510000000000005</v>
      </c>
    </row>
    <row r="1928" spans="1:9" x14ac:dyDescent="0.25">
      <c r="A1928" s="2" t="s">
        <v>4</v>
      </c>
      <c r="B1928" s="2" t="s">
        <v>11</v>
      </c>
      <c r="C1928" s="2" t="s">
        <v>133</v>
      </c>
      <c r="D1928" s="2" t="s">
        <v>6</v>
      </c>
      <c r="E1928" s="2" t="str">
        <f t="shared" si="30"/>
        <v>2005North Tees and Hartlepool NHS Foundation TrustWere you involved as much as you wanted to be in decisions about your care and treatment?</v>
      </c>
      <c r="F1928" s="29">
        <v>72.239999999999995</v>
      </c>
      <c r="G1928" s="29">
        <v>1.54</v>
      </c>
      <c r="H1928" s="29">
        <v>69.22</v>
      </c>
      <c r="I1928" s="29">
        <v>75.260000000000005</v>
      </c>
    </row>
    <row r="1929" spans="1:9" x14ac:dyDescent="0.25">
      <c r="A1929" s="2" t="s">
        <v>4</v>
      </c>
      <c r="B1929" s="2" t="s">
        <v>11</v>
      </c>
      <c r="C1929" s="2" t="s">
        <v>159</v>
      </c>
      <c r="D1929" s="2" t="s">
        <v>6</v>
      </c>
      <c r="E1929" s="2" t="str">
        <f t="shared" si="30"/>
        <v>2005Sandwell and West Birmingham Hospitals NHS TrustWere you involved as much as you wanted to be in decisions about your care and treatment?</v>
      </c>
      <c r="F1929" s="29">
        <v>72.02</v>
      </c>
      <c r="G1929" s="29">
        <v>1.45</v>
      </c>
      <c r="H1929" s="29">
        <v>69.180000000000007</v>
      </c>
      <c r="I1929" s="29">
        <v>74.87</v>
      </c>
    </row>
    <row r="1930" spans="1:9" x14ac:dyDescent="0.25">
      <c r="A1930" s="2" t="s">
        <v>4</v>
      </c>
      <c r="B1930" s="2" t="s">
        <v>11</v>
      </c>
      <c r="C1930" s="2" t="s">
        <v>94</v>
      </c>
      <c r="D1930" s="2" t="s">
        <v>6</v>
      </c>
      <c r="E1930" s="2" t="str">
        <f t="shared" si="30"/>
        <v>2005East Lancashire Hospitals NHS TrustWere you involved as much as you wanted to be in decisions about your care and treatment?</v>
      </c>
      <c r="F1930" s="29">
        <v>70.849999999999994</v>
      </c>
      <c r="G1930" s="29">
        <v>2.04</v>
      </c>
      <c r="H1930" s="29">
        <v>66.84</v>
      </c>
      <c r="I1930" s="29">
        <v>74.849999999999994</v>
      </c>
    </row>
    <row r="1931" spans="1:9" x14ac:dyDescent="0.25">
      <c r="A1931" s="2" t="s">
        <v>4</v>
      </c>
      <c r="B1931" s="2" t="s">
        <v>11</v>
      </c>
      <c r="C1931" s="2" t="s">
        <v>157</v>
      </c>
      <c r="D1931" s="2" t="s">
        <v>6</v>
      </c>
      <c r="E1931" s="2" t="str">
        <f t="shared" si="30"/>
        <v>2005Salford Royal NHS Foundation TrustWere you involved as much as you wanted to be in decisions about your care and treatment?</v>
      </c>
      <c r="F1931" s="29">
        <v>71.58</v>
      </c>
      <c r="G1931" s="29">
        <v>1.66</v>
      </c>
      <c r="H1931" s="29">
        <v>68.33</v>
      </c>
      <c r="I1931" s="29">
        <v>74.84</v>
      </c>
    </row>
    <row r="1932" spans="1:9" x14ac:dyDescent="0.25">
      <c r="A1932" s="2" t="s">
        <v>4</v>
      </c>
      <c r="B1932" s="2" t="s">
        <v>11</v>
      </c>
      <c r="C1932" s="2" t="s">
        <v>132</v>
      </c>
      <c r="D1932" s="2" t="s">
        <v>6</v>
      </c>
      <c r="E1932" s="2" t="str">
        <f t="shared" si="30"/>
        <v>2005North Cumbria University Hospitals NHS TrustWere you involved as much as you wanted to be in decisions about your care and treatment?</v>
      </c>
      <c r="F1932" s="29">
        <v>72.02</v>
      </c>
      <c r="G1932" s="29">
        <v>1.43</v>
      </c>
      <c r="H1932" s="29">
        <v>69.22</v>
      </c>
      <c r="I1932" s="29">
        <v>74.83</v>
      </c>
    </row>
    <row r="1933" spans="1:9" x14ac:dyDescent="0.25">
      <c r="A1933" s="2" t="s">
        <v>4</v>
      </c>
      <c r="B1933" s="2" t="s">
        <v>11</v>
      </c>
      <c r="C1933" s="2" t="s">
        <v>137</v>
      </c>
      <c r="D1933" s="2" t="s">
        <v>6</v>
      </c>
      <c r="E1933" s="2" t="str">
        <f t="shared" si="30"/>
        <v>2005Northern Lincolnshire and Goole Hospitals NHS Foundation TrustWere you involved as much as you wanted to be in decisions about your care and treatment?</v>
      </c>
      <c r="F1933" s="29">
        <v>71.900000000000006</v>
      </c>
      <c r="G1933" s="29">
        <v>1.49</v>
      </c>
      <c r="H1933" s="29">
        <v>68.98</v>
      </c>
      <c r="I1933" s="29">
        <v>74.83</v>
      </c>
    </row>
    <row r="1934" spans="1:9" x14ac:dyDescent="0.25">
      <c r="A1934" s="2" t="s">
        <v>4</v>
      </c>
      <c r="B1934" s="2" t="s">
        <v>11</v>
      </c>
      <c r="C1934" s="2" t="s">
        <v>207</v>
      </c>
      <c r="D1934" s="2" t="s">
        <v>6</v>
      </c>
      <c r="E1934" s="2" t="str">
        <f t="shared" si="30"/>
        <v>2005Western Sussex Hospitals NHS TrustWere you involved as much as you wanted to be in decisions about your care and treatment?</v>
      </c>
      <c r="F1934" s="29">
        <v>72.75</v>
      </c>
      <c r="G1934" s="29">
        <v>1.02</v>
      </c>
      <c r="H1934" s="29">
        <v>70.739999999999995</v>
      </c>
      <c r="I1934" s="29">
        <v>74.760000000000005</v>
      </c>
    </row>
    <row r="1935" spans="1:9" x14ac:dyDescent="0.25">
      <c r="A1935" s="2" t="s">
        <v>4</v>
      </c>
      <c r="B1935" s="2" t="s">
        <v>11</v>
      </c>
      <c r="C1935" s="2" t="s">
        <v>167</v>
      </c>
      <c r="D1935" s="2" t="s">
        <v>6</v>
      </c>
      <c r="E1935" s="2" t="str">
        <f t="shared" si="30"/>
        <v>2005South Warwickshire NHS Foundation TrustWere you involved as much as you wanted to be in decisions about your care and treatment?</v>
      </c>
      <c r="F1935" s="29">
        <v>71.88</v>
      </c>
      <c r="G1935" s="29">
        <v>1.46</v>
      </c>
      <c r="H1935" s="29">
        <v>69.010000000000005</v>
      </c>
      <c r="I1935" s="29">
        <v>74.75</v>
      </c>
    </row>
    <row r="1936" spans="1:9" x14ac:dyDescent="0.25">
      <c r="A1936" s="2" t="s">
        <v>4</v>
      </c>
      <c r="B1936" s="2" t="s">
        <v>11</v>
      </c>
      <c r="C1936" s="2" t="s">
        <v>115</v>
      </c>
      <c r="D1936" s="2" t="s">
        <v>6</v>
      </c>
      <c r="E1936" s="2" t="str">
        <f t="shared" si="30"/>
        <v>2005King's College Hospital NHS Foundation TrustWere you involved as much as you wanted to be in decisions about your care and treatment?</v>
      </c>
      <c r="F1936" s="29">
        <v>71.599999999999994</v>
      </c>
      <c r="G1936" s="29">
        <v>1.6</v>
      </c>
      <c r="H1936" s="29">
        <v>68.459999999999994</v>
      </c>
      <c r="I1936" s="29">
        <v>74.73</v>
      </c>
    </row>
    <row r="1937" spans="1:9" x14ac:dyDescent="0.25">
      <c r="A1937" s="2" t="s">
        <v>4</v>
      </c>
      <c r="B1937" s="2" t="s">
        <v>11</v>
      </c>
      <c r="C1937" s="2" t="s">
        <v>147</v>
      </c>
      <c r="D1937" s="2" t="s">
        <v>6</v>
      </c>
      <c r="E1937" s="2" t="str">
        <f t="shared" si="30"/>
        <v>2005Royal Berkshire NHS Foundation TrustWere you involved as much as you wanted to be in decisions about your care and treatment?</v>
      </c>
      <c r="F1937" s="29">
        <v>71.72</v>
      </c>
      <c r="G1937" s="29">
        <v>1.5</v>
      </c>
      <c r="H1937" s="29">
        <v>68.78</v>
      </c>
      <c r="I1937" s="29">
        <v>74.67</v>
      </c>
    </row>
    <row r="1938" spans="1:9" x14ac:dyDescent="0.25">
      <c r="A1938" s="2" t="s">
        <v>4</v>
      </c>
      <c r="B1938" s="2" t="s">
        <v>11</v>
      </c>
      <c r="C1938" s="2" t="s">
        <v>139</v>
      </c>
      <c r="D1938" s="2" t="s">
        <v>6</v>
      </c>
      <c r="E1938" s="2" t="str">
        <f t="shared" si="30"/>
        <v>2005Nottingham University Hospitals NHS TrustWere you involved as much as you wanted to be in decisions about your care and treatment?</v>
      </c>
      <c r="F1938" s="29">
        <v>72.5</v>
      </c>
      <c r="G1938" s="29">
        <v>1.0900000000000001</v>
      </c>
      <c r="H1938" s="29">
        <v>70.36</v>
      </c>
      <c r="I1938" s="29">
        <v>74.64</v>
      </c>
    </row>
    <row r="1939" spans="1:9" x14ac:dyDescent="0.25">
      <c r="A1939" s="2" t="s">
        <v>4</v>
      </c>
      <c r="B1939" s="2" t="s">
        <v>11</v>
      </c>
      <c r="C1939" s="2" t="s">
        <v>125</v>
      </c>
      <c r="D1939" s="2" t="s">
        <v>6</v>
      </c>
      <c r="E1939" s="2" t="str">
        <f t="shared" si="30"/>
        <v>2005Mid Cheshire Hospitals NHS Foundation TrustWere you involved as much as you wanted to be in decisions about your care and treatment?</v>
      </c>
      <c r="F1939" s="29">
        <v>71.75</v>
      </c>
      <c r="G1939" s="29">
        <v>1.47</v>
      </c>
      <c r="H1939" s="29">
        <v>68.87</v>
      </c>
      <c r="I1939" s="29">
        <v>74.63</v>
      </c>
    </row>
    <row r="1940" spans="1:9" x14ac:dyDescent="0.25">
      <c r="A1940" s="2" t="s">
        <v>4</v>
      </c>
      <c r="B1940" s="2" t="s">
        <v>11</v>
      </c>
      <c r="C1940" s="2" t="s">
        <v>209</v>
      </c>
      <c r="D1940" s="2" t="s">
        <v>6</v>
      </c>
      <c r="E1940" s="2" t="str">
        <f t="shared" si="30"/>
        <v>2005Wirral University Teaching Hospital NHS Foundation TrustWere you involved as much as you wanted to be in decisions about your care and treatment?</v>
      </c>
      <c r="F1940" s="29">
        <v>71.569999999999993</v>
      </c>
      <c r="G1940" s="29">
        <v>1.55</v>
      </c>
      <c r="H1940" s="29">
        <v>68.52</v>
      </c>
      <c r="I1940" s="29">
        <v>74.61</v>
      </c>
    </row>
    <row r="1941" spans="1:9" x14ac:dyDescent="0.25">
      <c r="A1941" s="2" t="s">
        <v>4</v>
      </c>
      <c r="B1941" s="2" t="s">
        <v>11</v>
      </c>
      <c r="C1941" s="2" t="s">
        <v>87</v>
      </c>
      <c r="D1941" s="2" t="s">
        <v>6</v>
      </c>
      <c r="E1941" s="2" t="str">
        <f t="shared" si="30"/>
        <v>2005Derby Hospitals NHS Foundation TrustWere you involved as much as you wanted to be in decisions about your care and treatment?</v>
      </c>
      <c r="F1941" s="29">
        <v>71.47</v>
      </c>
      <c r="G1941" s="29">
        <v>1.55</v>
      </c>
      <c r="H1941" s="29">
        <v>68.430000000000007</v>
      </c>
      <c r="I1941" s="29">
        <v>74.510000000000005</v>
      </c>
    </row>
    <row r="1942" spans="1:9" x14ac:dyDescent="0.25">
      <c r="A1942" s="2" t="s">
        <v>4</v>
      </c>
      <c r="B1942" s="2" t="s">
        <v>11</v>
      </c>
      <c r="C1942" s="2" t="s">
        <v>170</v>
      </c>
      <c r="D1942" s="2" t="s">
        <v>6</v>
      </c>
      <c r="E1942" s="2" t="str">
        <f t="shared" si="30"/>
        <v>2005St George's Healthcare NHS TrustWere you involved as much as you wanted to be in decisions about your care and treatment?</v>
      </c>
      <c r="F1942" s="29">
        <v>71.540000000000006</v>
      </c>
      <c r="G1942" s="29">
        <v>1.52</v>
      </c>
      <c r="H1942" s="29">
        <v>68.56</v>
      </c>
      <c r="I1942" s="29">
        <v>74.510000000000005</v>
      </c>
    </row>
    <row r="1943" spans="1:9" x14ac:dyDescent="0.25">
      <c r="A1943" s="2" t="s">
        <v>4</v>
      </c>
      <c r="B1943" s="2" t="s">
        <v>11</v>
      </c>
      <c r="C1943" s="2" t="s">
        <v>145</v>
      </c>
      <c r="D1943" s="2" t="s">
        <v>6</v>
      </c>
      <c r="E1943" s="2" t="str">
        <f t="shared" si="30"/>
        <v>2005Portsmouth Hospitals NHS TrustWere you involved as much as you wanted to be in decisions about your care and treatment?</v>
      </c>
      <c r="F1943" s="29">
        <v>71.72</v>
      </c>
      <c r="G1943" s="29">
        <v>1.41</v>
      </c>
      <c r="H1943" s="29">
        <v>68.95</v>
      </c>
      <c r="I1943" s="29">
        <v>74.48</v>
      </c>
    </row>
    <row r="1944" spans="1:9" x14ac:dyDescent="0.25">
      <c r="A1944" s="2" t="s">
        <v>4</v>
      </c>
      <c r="B1944" s="2" t="s">
        <v>11</v>
      </c>
      <c r="C1944" s="2" t="s">
        <v>71</v>
      </c>
      <c r="D1944" s="2" t="s">
        <v>6</v>
      </c>
      <c r="E1944" s="2" t="str">
        <f t="shared" si="30"/>
        <v>2005Bolton NHS Foundation TrustWere you involved as much as you wanted to be in decisions about your care and treatment?</v>
      </c>
      <c r="F1944" s="29">
        <v>71.319999999999993</v>
      </c>
      <c r="G1944" s="29">
        <v>1.54</v>
      </c>
      <c r="H1944" s="29">
        <v>68.31</v>
      </c>
      <c r="I1944" s="29">
        <v>74.34</v>
      </c>
    </row>
    <row r="1945" spans="1:9" x14ac:dyDescent="0.25">
      <c r="A1945" s="2" t="s">
        <v>4</v>
      </c>
      <c r="B1945" s="2" t="s">
        <v>11</v>
      </c>
      <c r="C1945" s="2" t="s">
        <v>171</v>
      </c>
      <c r="D1945" s="2" t="s">
        <v>6</v>
      </c>
      <c r="E1945" s="2" t="str">
        <f t="shared" si="30"/>
        <v>2005St Helens and Knowsley Teaching Hospitals NHS TrustWere you involved as much as you wanted to be in decisions about your care and treatment?</v>
      </c>
      <c r="F1945" s="29">
        <v>71.31</v>
      </c>
      <c r="G1945" s="29">
        <v>1.52</v>
      </c>
      <c r="H1945" s="29">
        <v>68.33</v>
      </c>
      <c r="I1945" s="29">
        <v>74.290000000000006</v>
      </c>
    </row>
    <row r="1946" spans="1:9" x14ac:dyDescent="0.25">
      <c r="A1946" s="2" t="s">
        <v>4</v>
      </c>
      <c r="B1946" s="2" t="s">
        <v>11</v>
      </c>
      <c r="C1946" s="2" t="s">
        <v>86</v>
      </c>
      <c r="D1946" s="2" t="s">
        <v>6</v>
      </c>
      <c r="E1946" s="2" t="str">
        <f t="shared" si="30"/>
        <v>2005Dartford and Gravesham NHS TrustWere you involved as much as you wanted to be in decisions about your care and treatment?</v>
      </c>
      <c r="F1946" s="29">
        <v>71.38</v>
      </c>
      <c r="G1946" s="29">
        <v>1.47</v>
      </c>
      <c r="H1946" s="29">
        <v>68.5</v>
      </c>
      <c r="I1946" s="29">
        <v>74.27</v>
      </c>
    </row>
    <row r="1947" spans="1:9" x14ac:dyDescent="0.25">
      <c r="A1947" s="2" t="s">
        <v>4</v>
      </c>
      <c r="B1947" s="2" t="s">
        <v>11</v>
      </c>
      <c r="C1947" s="2" t="s">
        <v>81</v>
      </c>
      <c r="D1947" s="2" t="s">
        <v>6</v>
      </c>
      <c r="E1947" s="2" t="str">
        <f t="shared" si="30"/>
        <v>2005City Hospitals Sunderland NHS Foundation TrustWere you involved as much as you wanted to be in decisions about your care and treatment?</v>
      </c>
      <c r="F1947" s="29">
        <v>71.37</v>
      </c>
      <c r="G1947" s="29">
        <v>1.48</v>
      </c>
      <c r="H1947" s="29">
        <v>68.47</v>
      </c>
      <c r="I1947" s="29">
        <v>74.260000000000005</v>
      </c>
    </row>
    <row r="1948" spans="1:9" x14ac:dyDescent="0.25">
      <c r="A1948" s="2" t="s">
        <v>4</v>
      </c>
      <c r="B1948" s="2" t="s">
        <v>11</v>
      </c>
      <c r="C1948" s="2" t="s">
        <v>166</v>
      </c>
      <c r="D1948" s="2" t="s">
        <v>6</v>
      </c>
      <c r="E1948" s="2" t="str">
        <f t="shared" si="30"/>
        <v>2005South Tyneside NHS Foundation TrustWere you involved as much as you wanted to be in decisions about your care and treatment?</v>
      </c>
      <c r="F1948" s="29">
        <v>71.150000000000006</v>
      </c>
      <c r="G1948" s="29">
        <v>1.55</v>
      </c>
      <c r="H1948" s="29">
        <v>68.11</v>
      </c>
      <c r="I1948" s="29">
        <v>74.2</v>
      </c>
    </row>
    <row r="1949" spans="1:9" x14ac:dyDescent="0.25">
      <c r="A1949" s="2" t="s">
        <v>4</v>
      </c>
      <c r="B1949" s="2" t="s">
        <v>11</v>
      </c>
      <c r="C1949" s="2" t="s">
        <v>110</v>
      </c>
      <c r="D1949" s="2" t="s">
        <v>6</v>
      </c>
      <c r="E1949" s="2" t="str">
        <f t="shared" si="30"/>
        <v>2005Imperial College Healthcare NHS TrustWere you involved as much as you wanted to be in decisions about your care and treatment?</v>
      </c>
      <c r="F1949" s="29">
        <v>71.7</v>
      </c>
      <c r="G1949" s="29">
        <v>1.18</v>
      </c>
      <c r="H1949" s="29">
        <v>69.39</v>
      </c>
      <c r="I1949" s="29">
        <v>74.010000000000005</v>
      </c>
    </row>
    <row r="1950" spans="1:9" x14ac:dyDescent="0.25">
      <c r="A1950" s="2" t="s">
        <v>4</v>
      </c>
      <c r="B1950" s="2" t="s">
        <v>11</v>
      </c>
      <c r="C1950" s="2" t="s">
        <v>96</v>
      </c>
      <c r="D1950" s="2" t="s">
        <v>6</v>
      </c>
      <c r="E1950" s="2" t="str">
        <f t="shared" si="30"/>
        <v>2005Epsom and St Helier University Hospitals NHS TrustWere you involved as much as you wanted to be in decisions about your care and treatment?</v>
      </c>
      <c r="F1950" s="29">
        <v>70.959999999999994</v>
      </c>
      <c r="G1950" s="29">
        <v>1.54</v>
      </c>
      <c r="H1950" s="29">
        <v>67.95</v>
      </c>
      <c r="I1950" s="29">
        <v>73.98</v>
      </c>
    </row>
    <row r="1951" spans="1:9" x14ac:dyDescent="0.25">
      <c r="A1951" s="2" t="s">
        <v>4</v>
      </c>
      <c r="B1951" s="2" t="s">
        <v>11</v>
      </c>
      <c r="C1951" s="2" t="s">
        <v>210</v>
      </c>
      <c r="D1951" s="2" t="s">
        <v>6</v>
      </c>
      <c r="E1951" s="2" t="str">
        <f t="shared" si="30"/>
        <v>2005Worcestershire Acute Hospitals NHS TrustWere you involved as much as you wanted to be in decisions about your care and treatment?</v>
      </c>
      <c r="F1951" s="29">
        <v>71.02</v>
      </c>
      <c r="G1951" s="29">
        <v>1.5</v>
      </c>
      <c r="H1951" s="29">
        <v>68.069999999999993</v>
      </c>
      <c r="I1951" s="29">
        <v>73.959999999999994</v>
      </c>
    </row>
    <row r="1952" spans="1:9" x14ac:dyDescent="0.25">
      <c r="A1952" s="2" t="s">
        <v>4</v>
      </c>
      <c r="B1952" s="2" t="s">
        <v>11</v>
      </c>
      <c r="C1952" s="2" t="s">
        <v>83</v>
      </c>
      <c r="D1952" s="2" t="s">
        <v>6</v>
      </c>
      <c r="E1952" s="2" t="str">
        <f t="shared" si="30"/>
        <v>2005Countess of Chester Hospital NHS Foundation TrustWere you involved as much as you wanted to be in decisions about your care and treatment?</v>
      </c>
      <c r="F1952" s="29">
        <v>70.81</v>
      </c>
      <c r="G1952" s="29">
        <v>1.56</v>
      </c>
      <c r="H1952" s="29">
        <v>67.75</v>
      </c>
      <c r="I1952" s="29">
        <v>73.87</v>
      </c>
    </row>
    <row r="1953" spans="1:9" x14ac:dyDescent="0.25">
      <c r="A1953" s="2" t="s">
        <v>4</v>
      </c>
      <c r="B1953" s="2" t="s">
        <v>11</v>
      </c>
      <c r="C1953" s="2" t="s">
        <v>112</v>
      </c>
      <c r="D1953" s="2" t="s">
        <v>6</v>
      </c>
      <c r="E1953" s="2" t="str">
        <f t="shared" si="30"/>
        <v>2005Isle of Wight NHS TrustWere you involved as much as you wanted to be in decisions about your care and treatment?</v>
      </c>
      <c r="F1953" s="29">
        <v>70.83</v>
      </c>
      <c r="G1953" s="29">
        <v>1.54</v>
      </c>
      <c r="H1953" s="29">
        <v>67.819999999999993</v>
      </c>
      <c r="I1953" s="29">
        <v>73.849999999999994</v>
      </c>
    </row>
    <row r="1954" spans="1:9" x14ac:dyDescent="0.25">
      <c r="A1954" s="2" t="s">
        <v>4</v>
      </c>
      <c r="B1954" s="2" t="s">
        <v>11</v>
      </c>
      <c r="C1954" s="2" t="s">
        <v>185</v>
      </c>
      <c r="D1954" s="2" t="s">
        <v>6</v>
      </c>
      <c r="E1954" s="2" t="str">
        <f t="shared" si="30"/>
        <v>2005The Rotherham NHS Foundation TrustWere you involved as much as you wanted to be in decisions about your care and treatment?</v>
      </c>
      <c r="F1954" s="29">
        <v>70.64</v>
      </c>
      <c r="G1954" s="29">
        <v>1.61</v>
      </c>
      <c r="H1954" s="29">
        <v>67.489999999999995</v>
      </c>
      <c r="I1954" s="29">
        <v>73.8</v>
      </c>
    </row>
    <row r="1955" spans="1:9" x14ac:dyDescent="0.25">
      <c r="A1955" s="2" t="s">
        <v>4</v>
      </c>
      <c r="B1955" s="2" t="s">
        <v>11</v>
      </c>
      <c r="C1955" s="2" t="s">
        <v>213</v>
      </c>
      <c r="D1955" s="2" t="s">
        <v>6</v>
      </c>
      <c r="E1955" s="2" t="str">
        <f t="shared" si="30"/>
        <v>2005Yeovil District Hospital NHS Foundation TrustWere you involved as much as you wanted to be in decisions about your care and treatment?</v>
      </c>
      <c r="F1955" s="29">
        <v>70.959999999999994</v>
      </c>
      <c r="G1955" s="29">
        <v>1.39</v>
      </c>
      <c r="H1955" s="29">
        <v>68.23</v>
      </c>
      <c r="I1955" s="29">
        <v>73.680000000000007</v>
      </c>
    </row>
    <row r="1956" spans="1:9" x14ac:dyDescent="0.25">
      <c r="A1956" s="2" t="s">
        <v>4</v>
      </c>
      <c r="B1956" s="2" t="s">
        <v>11</v>
      </c>
      <c r="C1956" s="2" t="s">
        <v>181</v>
      </c>
      <c r="D1956" s="2" t="s">
        <v>6</v>
      </c>
      <c r="E1956" s="2" t="str">
        <f t="shared" si="30"/>
        <v>2005The Pennine Acute Hospitals NHS TrustWere you involved as much as you wanted to be in decisions about your care and treatment?</v>
      </c>
      <c r="F1956" s="29">
        <v>70.66</v>
      </c>
      <c r="G1956" s="29">
        <v>1.5</v>
      </c>
      <c r="H1956" s="29">
        <v>67.72</v>
      </c>
      <c r="I1956" s="29">
        <v>73.599999999999994</v>
      </c>
    </row>
    <row r="1957" spans="1:9" x14ac:dyDescent="0.25">
      <c r="A1957" s="2" t="s">
        <v>4</v>
      </c>
      <c r="B1957" s="2" t="s">
        <v>11</v>
      </c>
      <c r="C1957" s="2" t="s">
        <v>108</v>
      </c>
      <c r="D1957" s="2" t="s">
        <v>6</v>
      </c>
      <c r="E1957" s="2" t="str">
        <f t="shared" si="30"/>
        <v>2005Homerton University Hospital NHS Foundation TrustWere you involved as much as you wanted to be in decisions about your care and treatment?</v>
      </c>
      <c r="F1957" s="29">
        <v>69.67</v>
      </c>
      <c r="G1957" s="29">
        <v>1.98</v>
      </c>
      <c r="H1957" s="29">
        <v>65.78</v>
      </c>
      <c r="I1957" s="29">
        <v>73.56</v>
      </c>
    </row>
    <row r="1958" spans="1:9" x14ac:dyDescent="0.25">
      <c r="A1958" s="2" t="s">
        <v>4</v>
      </c>
      <c r="B1958" s="2" t="s">
        <v>11</v>
      </c>
      <c r="C1958" s="2" t="s">
        <v>97</v>
      </c>
      <c r="D1958" s="2" t="s">
        <v>6</v>
      </c>
      <c r="E1958" s="2" t="str">
        <f t="shared" si="30"/>
        <v>2005Frimley Park Hospital NHS Foundation TrustWere you involved as much as you wanted to be in decisions about your care and treatment?</v>
      </c>
      <c r="F1958" s="29">
        <v>70.62</v>
      </c>
      <c r="G1958" s="29">
        <v>1.48</v>
      </c>
      <c r="H1958" s="29">
        <v>67.709999999999994</v>
      </c>
      <c r="I1958" s="29">
        <v>73.52</v>
      </c>
    </row>
    <row r="1959" spans="1:9" x14ac:dyDescent="0.25">
      <c r="A1959" s="2" t="s">
        <v>4</v>
      </c>
      <c r="B1959" s="2" t="s">
        <v>11</v>
      </c>
      <c r="C1959" s="2" t="s">
        <v>74</v>
      </c>
      <c r="D1959" s="2" t="s">
        <v>6</v>
      </c>
      <c r="E1959" s="2" t="str">
        <f t="shared" si="30"/>
        <v>2005Buckinghamshire Healthcare NHS TrustWere you involved as much as you wanted to be in decisions about your care and treatment?</v>
      </c>
      <c r="F1959" s="29">
        <v>70.62</v>
      </c>
      <c r="G1959" s="29">
        <v>1.44</v>
      </c>
      <c r="H1959" s="29">
        <v>67.81</v>
      </c>
      <c r="I1959" s="29">
        <v>73.44</v>
      </c>
    </row>
    <row r="1960" spans="1:9" x14ac:dyDescent="0.25">
      <c r="A1960" s="2" t="s">
        <v>4</v>
      </c>
      <c r="B1960" s="2" t="s">
        <v>11</v>
      </c>
      <c r="C1960" s="2" t="s">
        <v>100</v>
      </c>
      <c r="D1960" s="2" t="s">
        <v>6</v>
      </c>
      <c r="E1960" s="2" t="str">
        <f t="shared" si="30"/>
        <v>2005Gloucestershire Hospitals NHS Foundation TrustWere you involved as much as you wanted to be in decisions about your care and treatment?</v>
      </c>
      <c r="F1960" s="29">
        <v>70.59</v>
      </c>
      <c r="G1960" s="29">
        <v>1.46</v>
      </c>
      <c r="H1960" s="29">
        <v>67.73</v>
      </c>
      <c r="I1960" s="29">
        <v>73.44</v>
      </c>
    </row>
    <row r="1961" spans="1:9" x14ac:dyDescent="0.25">
      <c r="A1961" s="2" t="s">
        <v>4</v>
      </c>
      <c r="B1961" s="2" t="s">
        <v>11</v>
      </c>
      <c r="C1961" s="2" t="s">
        <v>135</v>
      </c>
      <c r="D1961" s="2" t="s">
        <v>6</v>
      </c>
      <c r="E1961" s="2" t="str">
        <f t="shared" si="30"/>
        <v>2005Northampton General Hospital NHS TrustWere you involved as much as you wanted to be in decisions about your care and treatment?</v>
      </c>
      <c r="F1961" s="29">
        <v>70.39</v>
      </c>
      <c r="G1961" s="29">
        <v>1.54</v>
      </c>
      <c r="H1961" s="29">
        <v>67.37</v>
      </c>
      <c r="I1961" s="29">
        <v>73.41</v>
      </c>
    </row>
    <row r="1962" spans="1:9" x14ac:dyDescent="0.25">
      <c r="A1962" s="2" t="s">
        <v>4</v>
      </c>
      <c r="B1962" s="2" t="s">
        <v>11</v>
      </c>
      <c r="C1962" s="2" t="s">
        <v>208</v>
      </c>
      <c r="D1962" s="2" t="s">
        <v>6</v>
      </c>
      <c r="E1962" s="2" t="str">
        <f t="shared" si="30"/>
        <v>2005Weston Area Health NHS TrustWere you involved as much as you wanted to be in decisions about your care and treatment?</v>
      </c>
      <c r="F1962" s="29">
        <v>70.540000000000006</v>
      </c>
      <c r="G1962" s="29">
        <v>1.44</v>
      </c>
      <c r="H1962" s="29">
        <v>67.72</v>
      </c>
      <c r="I1962" s="29">
        <v>73.37</v>
      </c>
    </row>
    <row r="1963" spans="1:9" x14ac:dyDescent="0.25">
      <c r="A1963" s="2" t="s">
        <v>4</v>
      </c>
      <c r="B1963" s="2" t="s">
        <v>11</v>
      </c>
      <c r="C1963" s="2" t="s">
        <v>131</v>
      </c>
      <c r="D1963" s="2" t="s">
        <v>6</v>
      </c>
      <c r="E1963" s="2" t="str">
        <f t="shared" si="30"/>
        <v>2005North Bristol NHS TrustWere you involved as much as you wanted to be in decisions about your care and treatment?</v>
      </c>
      <c r="F1963" s="29">
        <v>70.599999999999994</v>
      </c>
      <c r="G1963" s="29">
        <v>1.4</v>
      </c>
      <c r="H1963" s="29">
        <v>67.849999999999994</v>
      </c>
      <c r="I1963" s="29">
        <v>73.34</v>
      </c>
    </row>
    <row r="1964" spans="1:9" x14ac:dyDescent="0.25">
      <c r="A1964" s="2" t="s">
        <v>4</v>
      </c>
      <c r="B1964" s="2" t="s">
        <v>11</v>
      </c>
      <c r="C1964" s="2" t="s">
        <v>191</v>
      </c>
      <c r="D1964" s="2" t="s">
        <v>6</v>
      </c>
      <c r="E1964" s="2" t="str">
        <f t="shared" si="30"/>
        <v>2005The Whittington Hospital NHS TrustWere you involved as much as you wanted to be in decisions about your care and treatment?</v>
      </c>
      <c r="F1964" s="29">
        <v>70.510000000000005</v>
      </c>
      <c r="G1964" s="29">
        <v>1.44</v>
      </c>
      <c r="H1964" s="29">
        <v>67.69</v>
      </c>
      <c r="I1964" s="29">
        <v>73.34</v>
      </c>
    </row>
    <row r="1965" spans="1:9" x14ac:dyDescent="0.25">
      <c r="A1965" s="2" t="s">
        <v>4</v>
      </c>
      <c r="B1965" s="2" t="s">
        <v>11</v>
      </c>
      <c r="C1965" s="2" t="s">
        <v>73</v>
      </c>
      <c r="D1965" s="2" t="s">
        <v>6</v>
      </c>
      <c r="E1965" s="2" t="str">
        <f t="shared" si="30"/>
        <v>2005Brighton and Sussex University Hospitals NHS TrustWere you involved as much as you wanted to be in decisions about your care and treatment?</v>
      </c>
      <c r="F1965" s="29">
        <v>70.47</v>
      </c>
      <c r="G1965" s="29">
        <v>1.33</v>
      </c>
      <c r="H1965" s="29">
        <v>67.87</v>
      </c>
      <c r="I1965" s="29">
        <v>73.08</v>
      </c>
    </row>
    <row r="1966" spans="1:9" x14ac:dyDescent="0.25">
      <c r="A1966" s="2" t="s">
        <v>4</v>
      </c>
      <c r="B1966" s="2" t="s">
        <v>11</v>
      </c>
      <c r="C1966" s="2" t="s">
        <v>144</v>
      </c>
      <c r="D1966" s="2" t="s">
        <v>6</v>
      </c>
      <c r="E1966" s="2" t="str">
        <f t="shared" si="30"/>
        <v>2005Poole Hospital NHS Foundation TrustWere you involved as much as you wanted to be in decisions about your care and treatment?</v>
      </c>
      <c r="F1966" s="29">
        <v>70.12</v>
      </c>
      <c r="G1966" s="29">
        <v>1.51</v>
      </c>
      <c r="H1966" s="29">
        <v>67.16</v>
      </c>
      <c r="I1966" s="29">
        <v>73.069999999999993</v>
      </c>
    </row>
    <row r="1967" spans="1:9" x14ac:dyDescent="0.25">
      <c r="A1967" s="2" t="s">
        <v>4</v>
      </c>
      <c r="B1967" s="2" t="s">
        <v>11</v>
      </c>
      <c r="C1967" s="2" t="s">
        <v>196</v>
      </c>
      <c r="D1967" s="2" t="s">
        <v>6</v>
      </c>
      <c r="E1967" s="2" t="str">
        <f t="shared" si="30"/>
        <v>2005University Hospital Southampton NHS Foundation TrustWere you involved as much as you wanted to be in decisions about your care and treatment?</v>
      </c>
      <c r="F1967" s="29">
        <v>70.05</v>
      </c>
      <c r="G1967" s="29">
        <v>1.51</v>
      </c>
      <c r="H1967" s="29">
        <v>67.09</v>
      </c>
      <c r="I1967" s="29">
        <v>73.02</v>
      </c>
    </row>
    <row r="1968" spans="1:9" x14ac:dyDescent="0.25">
      <c r="A1968" s="2" t="s">
        <v>4</v>
      </c>
      <c r="B1968" s="2" t="s">
        <v>11</v>
      </c>
      <c r="C1968" s="2" t="s">
        <v>101</v>
      </c>
      <c r="D1968" s="2" t="s">
        <v>6</v>
      </c>
      <c r="E1968" s="2" t="str">
        <f t="shared" si="30"/>
        <v>2005Great Western Hospitals NHS Foundation TrustWere you involved as much as you wanted to be in decisions about your care and treatment?</v>
      </c>
      <c r="F1968" s="29">
        <v>70.010000000000005</v>
      </c>
      <c r="G1968" s="29">
        <v>1.5</v>
      </c>
      <c r="H1968" s="29">
        <v>67.06</v>
      </c>
      <c r="I1968" s="29">
        <v>72.95</v>
      </c>
    </row>
    <row r="1969" spans="1:9" x14ac:dyDescent="0.25">
      <c r="A1969" s="2" t="s">
        <v>4</v>
      </c>
      <c r="B1969" s="2" t="s">
        <v>11</v>
      </c>
      <c r="C1969" s="2" t="s">
        <v>92</v>
      </c>
      <c r="D1969" s="2" t="s">
        <v>6</v>
      </c>
      <c r="E1969" s="2" t="str">
        <f t="shared" si="30"/>
        <v>2005East Cheshire NHS TrustWere you involved as much as you wanted to be in decisions about your care and treatment?</v>
      </c>
      <c r="F1969" s="29">
        <v>70.12</v>
      </c>
      <c r="G1969" s="29">
        <v>1.43</v>
      </c>
      <c r="H1969" s="29">
        <v>67.31</v>
      </c>
      <c r="I1969" s="29">
        <v>72.930000000000007</v>
      </c>
    </row>
    <row r="1970" spans="1:9" x14ac:dyDescent="0.25">
      <c r="A1970" s="2" t="s">
        <v>4</v>
      </c>
      <c r="B1970" s="2" t="s">
        <v>11</v>
      </c>
      <c r="C1970" s="2" t="s">
        <v>155</v>
      </c>
      <c r="D1970" s="2" t="s">
        <v>6</v>
      </c>
      <c r="E1970" s="2" t="str">
        <f t="shared" si="30"/>
        <v>2005Royal Surrey County Hospital NHS Foundation TrustWere you involved as much as you wanted to be in decisions about your care and treatment?</v>
      </c>
      <c r="F1970" s="29">
        <v>69.98</v>
      </c>
      <c r="G1970" s="29">
        <v>1.5</v>
      </c>
      <c r="H1970" s="29">
        <v>67.040000000000006</v>
      </c>
      <c r="I1970" s="29">
        <v>72.92</v>
      </c>
    </row>
    <row r="1971" spans="1:9" x14ac:dyDescent="0.25">
      <c r="A1971" s="2" t="s">
        <v>4</v>
      </c>
      <c r="B1971" s="2" t="s">
        <v>11</v>
      </c>
      <c r="C1971" s="2" t="s">
        <v>193</v>
      </c>
      <c r="D1971" s="2" t="s">
        <v>6</v>
      </c>
      <c r="E1971" s="2" t="str">
        <f t="shared" si="30"/>
        <v>2005University College London Hospitals NHS Foundation TrustWere you involved as much as you wanted to be in decisions about your care and treatment?</v>
      </c>
      <c r="F1971" s="29">
        <v>69.849999999999994</v>
      </c>
      <c r="G1971" s="29">
        <v>1.56</v>
      </c>
      <c r="H1971" s="29">
        <v>66.78</v>
      </c>
      <c r="I1971" s="29">
        <v>72.92</v>
      </c>
    </row>
    <row r="1972" spans="1:9" x14ac:dyDescent="0.25">
      <c r="A1972" s="2" t="s">
        <v>4</v>
      </c>
      <c r="B1972" s="2" t="s">
        <v>11</v>
      </c>
      <c r="C1972" s="2" t="s">
        <v>116</v>
      </c>
      <c r="D1972" s="2" t="s">
        <v>6</v>
      </c>
      <c r="E1972" s="2" t="str">
        <f t="shared" si="30"/>
        <v>2005Kingston Hospital NHS Foundation TrustWere you involved as much as you wanted to be in decisions about your care and treatment?</v>
      </c>
      <c r="F1972" s="29">
        <v>69.92</v>
      </c>
      <c r="G1972" s="29">
        <v>1.5</v>
      </c>
      <c r="H1972" s="29">
        <v>66.98</v>
      </c>
      <c r="I1972" s="29">
        <v>72.86</v>
      </c>
    </row>
    <row r="1973" spans="1:9" x14ac:dyDescent="0.25">
      <c r="A1973" s="2" t="s">
        <v>4</v>
      </c>
      <c r="B1973" s="2" t="s">
        <v>11</v>
      </c>
      <c r="C1973" s="2" t="s">
        <v>194</v>
      </c>
      <c r="D1973" s="2" t="s">
        <v>6</v>
      </c>
      <c r="E1973" s="2" t="str">
        <f t="shared" si="30"/>
        <v>2005University Hospital of North Staffordshire NHS TrustWere you involved as much as you wanted to be in decisions about your care and treatment?</v>
      </c>
      <c r="F1973" s="29">
        <v>69.83</v>
      </c>
      <c r="G1973" s="29">
        <v>1.54</v>
      </c>
      <c r="H1973" s="29">
        <v>66.8</v>
      </c>
      <c r="I1973" s="29">
        <v>72.86</v>
      </c>
    </row>
    <row r="1974" spans="1:9" x14ac:dyDescent="0.25">
      <c r="A1974" s="2" t="s">
        <v>4</v>
      </c>
      <c r="B1974" s="2" t="s">
        <v>11</v>
      </c>
      <c r="C1974" s="2" t="s">
        <v>12</v>
      </c>
      <c r="D1974" s="2" t="s">
        <v>6</v>
      </c>
      <c r="E1974" s="2" t="str">
        <f t="shared" si="30"/>
        <v>2005Aintree University Hospital NHS Foundation TrustWere you involved as much as you wanted to be in decisions about your care and treatment?</v>
      </c>
      <c r="F1974" s="27">
        <v>69.489999999999995</v>
      </c>
      <c r="G1974" s="27">
        <v>1.68</v>
      </c>
      <c r="H1974" s="27">
        <v>66.19</v>
      </c>
      <c r="I1974" s="27">
        <v>72.790000000000006</v>
      </c>
    </row>
    <row r="1975" spans="1:9" x14ac:dyDescent="0.25">
      <c r="A1975" s="2" t="s">
        <v>4</v>
      </c>
      <c r="B1975" s="2" t="s">
        <v>11</v>
      </c>
      <c r="C1975" s="2" t="s">
        <v>68</v>
      </c>
      <c r="D1975" s="2" t="s">
        <v>6</v>
      </c>
      <c r="E1975" s="2" t="str">
        <f t="shared" si="30"/>
        <v>2005Bedford Hospital NHS TrustWere you involved as much as you wanted to be in decisions about your care and treatment?</v>
      </c>
      <c r="F1975" s="29">
        <v>69.67</v>
      </c>
      <c r="G1975" s="29">
        <v>1.59</v>
      </c>
      <c r="H1975" s="29">
        <v>66.55</v>
      </c>
      <c r="I1975" s="29">
        <v>72.790000000000006</v>
      </c>
    </row>
    <row r="1976" spans="1:9" x14ac:dyDescent="0.25">
      <c r="A1976" s="2" t="s">
        <v>4</v>
      </c>
      <c r="B1976" s="2" t="s">
        <v>11</v>
      </c>
      <c r="C1976" s="2" t="s">
        <v>128</v>
      </c>
      <c r="D1976" s="2" t="s">
        <v>6</v>
      </c>
      <c r="E1976" s="2" t="str">
        <f t="shared" si="30"/>
        <v>2005Mid Yorkshire Hospitals NHS TrustWere you involved as much as you wanted to be in decisions about your care and treatment?</v>
      </c>
      <c r="F1976" s="29">
        <v>69.67</v>
      </c>
      <c r="G1976" s="29">
        <v>1.54</v>
      </c>
      <c r="H1976" s="29">
        <v>66.650000000000006</v>
      </c>
      <c r="I1976" s="29">
        <v>72.69</v>
      </c>
    </row>
    <row r="1977" spans="1:9" x14ac:dyDescent="0.25">
      <c r="A1977" s="2" t="s">
        <v>4</v>
      </c>
      <c r="B1977" s="2" t="s">
        <v>11</v>
      </c>
      <c r="C1977" s="2" t="s">
        <v>161</v>
      </c>
      <c r="D1977" s="2" t="s">
        <v>6</v>
      </c>
      <c r="E1977" s="2" t="str">
        <f t="shared" si="30"/>
        <v>2005Sherwood Forest Hospitals NHS Foundation TrustWere you involved as much as you wanted to be in decisions about your care and treatment?</v>
      </c>
      <c r="F1977" s="29">
        <v>69.650000000000006</v>
      </c>
      <c r="G1977" s="29">
        <v>1.53</v>
      </c>
      <c r="H1977" s="29">
        <v>66.66</v>
      </c>
      <c r="I1977" s="29">
        <v>72.64</v>
      </c>
    </row>
    <row r="1978" spans="1:9" x14ac:dyDescent="0.25">
      <c r="A1978" s="2" t="s">
        <v>4</v>
      </c>
      <c r="B1978" s="2" t="s">
        <v>11</v>
      </c>
      <c r="C1978" s="2" t="s">
        <v>183</v>
      </c>
      <c r="D1978" s="2" t="s">
        <v>6</v>
      </c>
      <c r="E1978" s="2" t="str">
        <f t="shared" si="30"/>
        <v>2005The Queen Elizabeth Hospital King's Lynn NHS Foundation TrustWere you involved as much as you wanted to be in decisions about your care and treatment?</v>
      </c>
      <c r="F1978" s="29">
        <v>69.58</v>
      </c>
      <c r="G1978" s="29">
        <v>1.49</v>
      </c>
      <c r="H1978" s="29">
        <v>66.67</v>
      </c>
      <c r="I1978" s="29">
        <v>72.5</v>
      </c>
    </row>
    <row r="1979" spans="1:9" x14ac:dyDescent="0.25">
      <c r="A1979" s="2" t="s">
        <v>4</v>
      </c>
      <c r="B1979" s="2" t="s">
        <v>11</v>
      </c>
      <c r="C1979" s="2" t="s">
        <v>168</v>
      </c>
      <c r="D1979" s="2" t="s">
        <v>6</v>
      </c>
      <c r="E1979" s="2" t="str">
        <f t="shared" si="30"/>
        <v>2005Southend University Hospital NHS Foundation TrustWere you involved as much as you wanted to be in decisions about your care and treatment?</v>
      </c>
      <c r="F1979" s="29">
        <v>69.36</v>
      </c>
      <c r="G1979" s="29">
        <v>1.54</v>
      </c>
      <c r="H1979" s="29">
        <v>66.33</v>
      </c>
      <c r="I1979" s="29">
        <v>72.38</v>
      </c>
    </row>
    <row r="1980" spans="1:9" x14ac:dyDescent="0.25">
      <c r="A1980" s="2" t="s">
        <v>4</v>
      </c>
      <c r="B1980" s="2" t="s">
        <v>11</v>
      </c>
      <c r="C1980" s="2" t="s">
        <v>72</v>
      </c>
      <c r="D1980" s="2" t="s">
        <v>6</v>
      </c>
      <c r="E1980" s="2" t="str">
        <f t="shared" si="30"/>
        <v>2005Bradford Teaching Hospitals NHS Foundation TrustWere you involved as much as you wanted to be in decisions about your care and treatment?</v>
      </c>
      <c r="F1980" s="29">
        <v>69.38</v>
      </c>
      <c r="G1980" s="29">
        <v>1.52</v>
      </c>
      <c r="H1980" s="29">
        <v>66.41</v>
      </c>
      <c r="I1980" s="29">
        <v>72.349999999999994</v>
      </c>
    </row>
    <row r="1981" spans="1:9" x14ac:dyDescent="0.25">
      <c r="A1981" s="2" t="s">
        <v>4</v>
      </c>
      <c r="B1981" s="2" t="s">
        <v>11</v>
      </c>
      <c r="C1981" s="2" t="s">
        <v>99</v>
      </c>
      <c r="D1981" s="2" t="s">
        <v>6</v>
      </c>
      <c r="E1981" s="2" t="str">
        <f t="shared" si="30"/>
        <v>2005George Eliot Hospital NHS TrustWere you involved as much as you wanted to be in decisions about your care and treatment?</v>
      </c>
      <c r="F1981" s="29">
        <v>69.06</v>
      </c>
      <c r="G1981" s="29">
        <v>1.61</v>
      </c>
      <c r="H1981" s="29">
        <v>65.900000000000006</v>
      </c>
      <c r="I1981" s="29">
        <v>72.22</v>
      </c>
    </row>
    <row r="1982" spans="1:9" x14ac:dyDescent="0.25">
      <c r="A1982" s="2" t="s">
        <v>4</v>
      </c>
      <c r="B1982" s="2" t="s">
        <v>11</v>
      </c>
      <c r="C1982" s="2" t="s">
        <v>154</v>
      </c>
      <c r="D1982" s="2" t="s">
        <v>6</v>
      </c>
      <c r="E1982" s="2" t="str">
        <f t="shared" si="30"/>
        <v>2005Royal National Orthopaedic Hospital NHS TrustWere you involved as much as you wanted to be in decisions about your care and treatment?</v>
      </c>
      <c r="F1982" s="29">
        <v>69.37</v>
      </c>
      <c r="G1982" s="29">
        <v>1.4</v>
      </c>
      <c r="H1982" s="29">
        <v>66.63</v>
      </c>
      <c r="I1982" s="29">
        <v>72.11</v>
      </c>
    </row>
    <row r="1983" spans="1:9" x14ac:dyDescent="0.25">
      <c r="A1983" s="2" t="s">
        <v>4</v>
      </c>
      <c r="B1983" s="2" t="s">
        <v>11</v>
      </c>
      <c r="C1983" s="2" t="s">
        <v>126</v>
      </c>
      <c r="D1983" s="2" t="s">
        <v>6</v>
      </c>
      <c r="E1983" s="2" t="str">
        <f t="shared" si="30"/>
        <v>2005Mid Essex Hospital Services NHS TrustWere you involved as much as you wanted to be in decisions about your care and treatment?</v>
      </c>
      <c r="F1983" s="29">
        <v>68.98</v>
      </c>
      <c r="G1983" s="29">
        <v>1.57</v>
      </c>
      <c r="H1983" s="29">
        <v>65.900000000000006</v>
      </c>
      <c r="I1983" s="29">
        <v>72.06</v>
      </c>
    </row>
    <row r="1984" spans="1:9" x14ac:dyDescent="0.25">
      <c r="A1984" s="2" t="s">
        <v>4</v>
      </c>
      <c r="B1984" s="2" t="s">
        <v>11</v>
      </c>
      <c r="C1984" s="2" t="s">
        <v>211</v>
      </c>
      <c r="D1984" s="2" t="s">
        <v>6</v>
      </c>
      <c r="E1984" s="2" t="str">
        <f t="shared" si="30"/>
        <v>2005Wrightington, Wigan and Leigh NHS Foundation TrustWere you involved as much as you wanted to be in decisions about your care and treatment?</v>
      </c>
      <c r="F1984" s="29">
        <v>69.099999999999994</v>
      </c>
      <c r="G1984" s="29">
        <v>1.49</v>
      </c>
      <c r="H1984" s="29">
        <v>66.19</v>
      </c>
      <c r="I1984" s="29">
        <v>72.010000000000005</v>
      </c>
    </row>
    <row r="1985" spans="1:9" x14ac:dyDescent="0.25">
      <c r="A1985" s="2" t="s">
        <v>4</v>
      </c>
      <c r="B1985" s="2" t="s">
        <v>11</v>
      </c>
      <c r="C1985" s="2" t="s">
        <v>134</v>
      </c>
      <c r="D1985" s="2" t="s">
        <v>6</v>
      </c>
      <c r="E1985" s="2" t="str">
        <f t="shared" si="30"/>
        <v>2005North West London Hospitals NHS TrustWere you involved as much as you wanted to be in decisions about your care and treatment?</v>
      </c>
      <c r="F1985" s="29">
        <v>68.75</v>
      </c>
      <c r="G1985" s="29">
        <v>1.62</v>
      </c>
      <c r="H1985" s="29">
        <v>65.569999999999993</v>
      </c>
      <c r="I1985" s="29">
        <v>71.930000000000007</v>
      </c>
    </row>
    <row r="1986" spans="1:9" x14ac:dyDescent="0.25">
      <c r="A1986" s="2" t="s">
        <v>4</v>
      </c>
      <c r="B1986" s="2" t="s">
        <v>11</v>
      </c>
      <c r="C1986" s="2" t="s">
        <v>169</v>
      </c>
      <c r="D1986" s="2" t="s">
        <v>6</v>
      </c>
      <c r="E1986" s="2" t="str">
        <f t="shared" ref="E1986:E2049" si="31">B1986&amp;C1986&amp;D1986</f>
        <v>2005Southport and Ormskirk Hospital NHS TrustWere you involved as much as you wanted to be in decisions about your care and treatment?</v>
      </c>
      <c r="F1986" s="29">
        <v>68.88</v>
      </c>
      <c r="G1986" s="29">
        <v>1.53</v>
      </c>
      <c r="H1986" s="29">
        <v>65.89</v>
      </c>
      <c r="I1986" s="29">
        <v>71.87</v>
      </c>
    </row>
    <row r="1987" spans="1:9" x14ac:dyDescent="0.25">
      <c r="A1987" s="2" t="s">
        <v>4</v>
      </c>
      <c r="B1987" s="2" t="s">
        <v>11</v>
      </c>
      <c r="C1987" s="2" t="s">
        <v>192</v>
      </c>
      <c r="D1987" s="2" t="s">
        <v>6</v>
      </c>
      <c r="E1987" s="2" t="str">
        <f t="shared" si="31"/>
        <v>2005United Lincolnshire Hospitals NHS TrustWere you involved as much as you wanted to be in decisions about your care and treatment?</v>
      </c>
      <c r="F1987" s="29">
        <v>68.98</v>
      </c>
      <c r="G1987" s="29">
        <v>1.47</v>
      </c>
      <c r="H1987" s="29">
        <v>66.099999999999994</v>
      </c>
      <c r="I1987" s="29">
        <v>71.86</v>
      </c>
    </row>
    <row r="1988" spans="1:9" x14ac:dyDescent="0.25">
      <c r="A1988" s="2" t="s">
        <v>4</v>
      </c>
      <c r="B1988" s="2" t="s">
        <v>11</v>
      </c>
      <c r="C1988" s="2" t="s">
        <v>138</v>
      </c>
      <c r="D1988" s="2" t="s">
        <v>6</v>
      </c>
      <c r="E1988" s="2" t="str">
        <f t="shared" si="31"/>
        <v>2005Northumbria Healthcare NHS Foundation TrustWere you involved as much as you wanted to be in decisions about your care and treatment?</v>
      </c>
      <c r="F1988" s="29">
        <v>68.66</v>
      </c>
      <c r="G1988" s="29">
        <v>1.6</v>
      </c>
      <c r="H1988" s="29">
        <v>65.52</v>
      </c>
      <c r="I1988" s="29">
        <v>71.81</v>
      </c>
    </row>
    <row r="1989" spans="1:9" x14ac:dyDescent="0.25">
      <c r="A1989" s="2" t="s">
        <v>4</v>
      </c>
      <c r="B1989" s="2" t="s">
        <v>11</v>
      </c>
      <c r="C1989" s="2" t="s">
        <v>162</v>
      </c>
      <c r="D1989" s="2" t="s">
        <v>6</v>
      </c>
      <c r="E1989" s="2" t="str">
        <f t="shared" si="31"/>
        <v>2005Shrewsbury and Telford Hospital NHS TrustWere you involved as much as you wanted to be in decisions about your care and treatment?</v>
      </c>
      <c r="F1989" s="29">
        <v>68.83</v>
      </c>
      <c r="G1989" s="29">
        <v>1.43</v>
      </c>
      <c r="H1989" s="29">
        <v>66.02</v>
      </c>
      <c r="I1989" s="29">
        <v>71.63</v>
      </c>
    </row>
    <row r="1990" spans="1:9" x14ac:dyDescent="0.25">
      <c r="A1990" s="2" t="s">
        <v>4</v>
      </c>
      <c r="B1990" s="2" t="s">
        <v>11</v>
      </c>
      <c r="C1990" s="2" t="s">
        <v>199</v>
      </c>
      <c r="D1990" s="2" t="s">
        <v>6</v>
      </c>
      <c r="E1990" s="2" t="str">
        <f t="shared" si="31"/>
        <v>2005University Hospitals Coventry and Warwickshire NHS TrustWere you involved as much as you wanted to be in decisions about your care and treatment?</v>
      </c>
      <c r="F1990" s="29">
        <v>68.28</v>
      </c>
      <c r="G1990" s="29">
        <v>1.57</v>
      </c>
      <c r="H1990" s="29">
        <v>65.19</v>
      </c>
      <c r="I1990" s="29">
        <v>71.37</v>
      </c>
    </row>
    <row r="1991" spans="1:9" x14ac:dyDescent="0.25">
      <c r="A1991" s="2" t="s">
        <v>4</v>
      </c>
      <c r="B1991" s="2" t="s">
        <v>11</v>
      </c>
      <c r="C1991" s="2" t="s">
        <v>65</v>
      </c>
      <c r="D1991" s="2" t="s">
        <v>6</v>
      </c>
      <c r="E1991" s="2" t="str">
        <f t="shared" si="31"/>
        <v>2005Barnsley Hospital NHS Foundation TrustWere you involved as much as you wanted to be in decisions about your care and treatment?</v>
      </c>
      <c r="F1991" s="29">
        <v>68.150000000000006</v>
      </c>
      <c r="G1991" s="29">
        <v>1.6</v>
      </c>
      <c r="H1991" s="29">
        <v>65.02</v>
      </c>
      <c r="I1991" s="29">
        <v>71.28</v>
      </c>
    </row>
    <row r="1992" spans="1:9" x14ac:dyDescent="0.25">
      <c r="A1992" s="2" t="s">
        <v>4</v>
      </c>
      <c r="B1992" s="2" t="s">
        <v>11</v>
      </c>
      <c r="C1992" s="2" t="s">
        <v>67</v>
      </c>
      <c r="D1992" s="2" t="s">
        <v>6</v>
      </c>
      <c r="E1992" s="2" t="str">
        <f t="shared" si="31"/>
        <v>2005Basildon and Thurrock University Hospitals NHS Foundation TrustWere you involved as much as you wanted to be in decisions about your care and treatment?</v>
      </c>
      <c r="F1992" s="29">
        <v>68.31</v>
      </c>
      <c r="G1992" s="29">
        <v>1.51</v>
      </c>
      <c r="H1992" s="29">
        <v>65.349999999999994</v>
      </c>
      <c r="I1992" s="29">
        <v>71.27</v>
      </c>
    </row>
    <row r="1993" spans="1:9" x14ac:dyDescent="0.25">
      <c r="A1993" s="2" t="s">
        <v>4</v>
      </c>
      <c r="B1993" s="2" t="s">
        <v>11</v>
      </c>
      <c r="C1993" s="2" t="s">
        <v>123</v>
      </c>
      <c r="D1993" s="2" t="s">
        <v>6</v>
      </c>
      <c r="E1993" s="2" t="str">
        <f t="shared" si="31"/>
        <v>2005Maidstone and Tunbridge Wells NHS TrustWere you involved as much as you wanted to be in decisions about your care and treatment?</v>
      </c>
      <c r="F1993" s="29">
        <v>68.17</v>
      </c>
      <c r="G1993" s="29">
        <v>1.55</v>
      </c>
      <c r="H1993" s="29">
        <v>65.14</v>
      </c>
      <c r="I1993" s="29">
        <v>71.209999999999994</v>
      </c>
    </row>
    <row r="1994" spans="1:9" x14ac:dyDescent="0.25">
      <c r="A1994" s="2" t="s">
        <v>4</v>
      </c>
      <c r="B1994" s="2" t="s">
        <v>11</v>
      </c>
      <c r="C1994" s="2" t="s">
        <v>113</v>
      </c>
      <c r="D1994" s="2" t="s">
        <v>6</v>
      </c>
      <c r="E1994" s="2" t="str">
        <f t="shared" si="31"/>
        <v>2005James Paget University Hospitals NHS Foundation TrustWere you involved as much as you wanted to be in decisions about your care and treatment?</v>
      </c>
      <c r="F1994" s="29">
        <v>68.27</v>
      </c>
      <c r="G1994" s="29">
        <v>1.47</v>
      </c>
      <c r="H1994" s="29">
        <v>65.38</v>
      </c>
      <c r="I1994" s="29">
        <v>71.16</v>
      </c>
    </row>
    <row r="1995" spans="1:9" x14ac:dyDescent="0.25">
      <c r="A1995" s="2" t="s">
        <v>4</v>
      </c>
      <c r="B1995" s="2" t="s">
        <v>11</v>
      </c>
      <c r="C1995" s="2" t="s">
        <v>179</v>
      </c>
      <c r="D1995" s="2" t="s">
        <v>6</v>
      </c>
      <c r="E1995" s="2" t="str">
        <f t="shared" si="31"/>
        <v>2005The Hillingdon Hospitals NHS Foundation TrustWere you involved as much as you wanted to be in decisions about your care and treatment?</v>
      </c>
      <c r="F1995" s="29">
        <v>67.84</v>
      </c>
      <c r="G1995" s="29">
        <v>1.67</v>
      </c>
      <c r="H1995" s="29">
        <v>64.56</v>
      </c>
      <c r="I1995" s="29">
        <v>71.12</v>
      </c>
    </row>
    <row r="1996" spans="1:9" x14ac:dyDescent="0.25">
      <c r="A1996" s="2" t="s">
        <v>4</v>
      </c>
      <c r="B1996" s="2" t="s">
        <v>11</v>
      </c>
      <c r="C1996" s="2" t="s">
        <v>172</v>
      </c>
      <c r="D1996" s="2" t="s">
        <v>6</v>
      </c>
      <c r="E1996" s="2" t="str">
        <f t="shared" si="31"/>
        <v>2005Stockport NHS Foundation TrustWere you involved as much as you wanted to be in decisions about your care and treatment?</v>
      </c>
      <c r="F1996" s="29">
        <v>68.02</v>
      </c>
      <c r="G1996" s="29">
        <v>1.56</v>
      </c>
      <c r="H1996" s="29">
        <v>64.97</v>
      </c>
      <c r="I1996" s="29">
        <v>71.069999999999993</v>
      </c>
    </row>
    <row r="1997" spans="1:9" x14ac:dyDescent="0.25">
      <c r="A1997" s="2" t="s">
        <v>4</v>
      </c>
      <c r="B1997" s="2" t="s">
        <v>11</v>
      </c>
      <c r="C1997" s="2" t="s">
        <v>124</v>
      </c>
      <c r="D1997" s="2" t="s">
        <v>6</v>
      </c>
      <c r="E1997" s="2" t="str">
        <f t="shared" si="31"/>
        <v>2005Medway NHS Foundation TrustWere you involved as much as you wanted to be in decisions about your care and treatment?</v>
      </c>
      <c r="F1997" s="29">
        <v>68.06</v>
      </c>
      <c r="G1997" s="29">
        <v>1.51</v>
      </c>
      <c r="H1997" s="29">
        <v>65.11</v>
      </c>
      <c r="I1997" s="29">
        <v>71.02</v>
      </c>
    </row>
    <row r="1998" spans="1:9" x14ac:dyDescent="0.25">
      <c r="A1998" s="2" t="s">
        <v>4</v>
      </c>
      <c r="B1998" s="2" t="s">
        <v>11</v>
      </c>
      <c r="C1998" s="2" t="s">
        <v>212</v>
      </c>
      <c r="D1998" s="2" t="s">
        <v>6</v>
      </c>
      <c r="E1998" s="2" t="str">
        <f t="shared" si="31"/>
        <v>2005Wye Valley NHS TrustWere you involved as much as you wanted to be in decisions about your care and treatment?</v>
      </c>
      <c r="F1998" s="29">
        <v>68</v>
      </c>
      <c r="G1998" s="29">
        <v>1.44</v>
      </c>
      <c r="H1998" s="29">
        <v>65.17</v>
      </c>
      <c r="I1998" s="29">
        <v>70.83</v>
      </c>
    </row>
    <row r="1999" spans="1:9" x14ac:dyDescent="0.25">
      <c r="A1999" s="2" t="s">
        <v>4</v>
      </c>
      <c r="B1999" s="2" t="s">
        <v>11</v>
      </c>
      <c r="C1999" s="2" t="s">
        <v>204</v>
      </c>
      <c r="D1999" s="2" t="s">
        <v>6</v>
      </c>
      <c r="E1999" s="2" t="str">
        <f t="shared" si="31"/>
        <v>2005West Hertfordshire Hospitals NHS TrustWere you involved as much as you wanted to be in decisions about your care and treatment?</v>
      </c>
      <c r="F1999" s="29">
        <v>67.95</v>
      </c>
      <c r="G1999" s="29">
        <v>1.46</v>
      </c>
      <c r="H1999" s="29">
        <v>65.08</v>
      </c>
      <c r="I1999" s="29">
        <v>70.819999999999993</v>
      </c>
    </row>
    <row r="2000" spans="1:9" x14ac:dyDescent="0.25">
      <c r="A2000" s="2" t="s">
        <v>4</v>
      </c>
      <c r="B2000" s="2" t="s">
        <v>11</v>
      </c>
      <c r="C2000" s="2" t="s">
        <v>197</v>
      </c>
      <c r="D2000" s="2" t="s">
        <v>6</v>
      </c>
      <c r="E2000" s="2" t="str">
        <f t="shared" si="31"/>
        <v>2005University Hospitals Birmingham NHS Foundation TrustWere you involved as much as you wanted to be in decisions about your care and treatment?</v>
      </c>
      <c r="F2000" s="29">
        <v>67.66</v>
      </c>
      <c r="G2000" s="29">
        <v>1.6</v>
      </c>
      <c r="H2000" s="29">
        <v>64.52</v>
      </c>
      <c r="I2000" s="29">
        <v>70.8</v>
      </c>
    </row>
    <row r="2001" spans="1:9" x14ac:dyDescent="0.25">
      <c r="A2001" s="2" t="s">
        <v>4</v>
      </c>
      <c r="B2001" s="2" t="s">
        <v>11</v>
      </c>
      <c r="C2001" s="2" t="s">
        <v>117</v>
      </c>
      <c r="D2001" s="2" t="s">
        <v>6</v>
      </c>
      <c r="E2001" s="2" t="str">
        <f t="shared" si="31"/>
        <v>2005Lancashire Teaching Hospitals NHS Foundation TrustWere you involved as much as you wanted to be in decisions about your care and treatment?</v>
      </c>
      <c r="F2001" s="29">
        <v>67.87</v>
      </c>
      <c r="G2001" s="29">
        <v>1.46</v>
      </c>
      <c r="H2001" s="29">
        <v>65</v>
      </c>
      <c r="I2001" s="29">
        <v>70.73</v>
      </c>
    </row>
    <row r="2002" spans="1:9" x14ac:dyDescent="0.25">
      <c r="A2002" s="2" t="s">
        <v>4</v>
      </c>
      <c r="B2002" s="2" t="s">
        <v>11</v>
      </c>
      <c r="C2002" s="2" t="s">
        <v>174</v>
      </c>
      <c r="D2002" s="2" t="s">
        <v>6</v>
      </c>
      <c r="E2002" s="2" t="str">
        <f t="shared" si="31"/>
        <v>2005Tameside Hospital NHS Foundation TrustWere you involved as much as you wanted to be in decisions about your care and treatment?</v>
      </c>
      <c r="F2002" s="29">
        <v>67.599999999999994</v>
      </c>
      <c r="G2002" s="29">
        <v>1.59</v>
      </c>
      <c r="H2002" s="29">
        <v>64.489999999999995</v>
      </c>
      <c r="I2002" s="29">
        <v>70.709999999999994</v>
      </c>
    </row>
    <row r="2003" spans="1:9" x14ac:dyDescent="0.25">
      <c r="A2003" s="2" t="s">
        <v>4</v>
      </c>
      <c r="B2003" s="2" t="s">
        <v>11</v>
      </c>
      <c r="C2003" s="2" t="s">
        <v>105</v>
      </c>
      <c r="D2003" s="2" t="s">
        <v>6</v>
      </c>
      <c r="E2003" s="2" t="str">
        <f t="shared" si="31"/>
        <v>2005Heart of England NHS Foundation TrustWere you involved as much as you wanted to be in decisions about your care and treatment?</v>
      </c>
      <c r="F2003" s="29">
        <v>68.39</v>
      </c>
      <c r="G2003" s="29">
        <v>1.1599999999999999</v>
      </c>
      <c r="H2003" s="29">
        <v>66.11</v>
      </c>
      <c r="I2003" s="29">
        <v>70.67</v>
      </c>
    </row>
    <row r="2004" spans="1:9" x14ac:dyDescent="0.25">
      <c r="A2004" s="2" t="s">
        <v>4</v>
      </c>
      <c r="B2004" s="2" t="s">
        <v>11</v>
      </c>
      <c r="C2004" s="2" t="s">
        <v>66</v>
      </c>
      <c r="D2004" s="2" t="s">
        <v>6</v>
      </c>
      <c r="E2004" s="2" t="str">
        <f t="shared" si="31"/>
        <v>2005Barts Health NHS TrustWere you involved as much as you wanted to be in decisions about your care and treatment?</v>
      </c>
      <c r="F2004" s="29">
        <v>68.64</v>
      </c>
      <c r="G2004" s="29">
        <v>1</v>
      </c>
      <c r="H2004" s="29">
        <v>66.67</v>
      </c>
      <c r="I2004" s="29">
        <v>70.61</v>
      </c>
    </row>
    <row r="2005" spans="1:9" x14ac:dyDescent="0.25">
      <c r="A2005" s="2" t="s">
        <v>4</v>
      </c>
      <c r="B2005" s="2" t="s">
        <v>11</v>
      </c>
      <c r="C2005" s="2" t="s">
        <v>119</v>
      </c>
      <c r="D2005" s="2" t="s">
        <v>6</v>
      </c>
      <c r="E2005" s="2" t="str">
        <f t="shared" si="31"/>
        <v>2005Lewisham Healthcare NHS TrustWere you involved as much as you wanted to be in decisions about your care and treatment?</v>
      </c>
      <c r="F2005" s="29">
        <v>67.62</v>
      </c>
      <c r="G2005" s="29">
        <v>1.45</v>
      </c>
      <c r="H2005" s="29">
        <v>64.77</v>
      </c>
      <c r="I2005" s="29">
        <v>70.459999999999994</v>
      </c>
    </row>
    <row r="2006" spans="1:9" x14ac:dyDescent="0.25">
      <c r="A2006" s="2" t="s">
        <v>4</v>
      </c>
      <c r="B2006" s="2" t="s">
        <v>11</v>
      </c>
      <c r="C2006" s="2" t="s">
        <v>200</v>
      </c>
      <c r="D2006" s="2" t="s">
        <v>6</v>
      </c>
      <c r="E2006" s="2" t="str">
        <f t="shared" si="31"/>
        <v>2005University Hospitals of Leicester NHS TrustWere you involved as much as you wanted to be in decisions about your care and treatment?</v>
      </c>
      <c r="F2006" s="29">
        <v>67.44</v>
      </c>
      <c r="G2006" s="29">
        <v>1.39</v>
      </c>
      <c r="H2006" s="29">
        <v>64.709999999999994</v>
      </c>
      <c r="I2006" s="29">
        <v>70.16</v>
      </c>
    </row>
    <row r="2007" spans="1:9" x14ac:dyDescent="0.25">
      <c r="A2007" s="2" t="s">
        <v>4</v>
      </c>
      <c r="B2007" s="2" t="s">
        <v>11</v>
      </c>
      <c r="C2007" s="2" t="s">
        <v>64</v>
      </c>
      <c r="D2007" s="2" t="s">
        <v>6</v>
      </c>
      <c r="E2007" s="2" t="str">
        <f t="shared" si="31"/>
        <v>2005Barnet and Chase Farm Hospitals NHS TrustWere you involved as much as you wanted to be in decisions about your care and treatment?</v>
      </c>
      <c r="F2007" s="29">
        <v>66.84</v>
      </c>
      <c r="G2007" s="29">
        <v>1.58</v>
      </c>
      <c r="H2007" s="29">
        <v>63.75</v>
      </c>
      <c r="I2007" s="29">
        <v>69.94</v>
      </c>
    </row>
    <row r="2008" spans="1:9" x14ac:dyDescent="0.25">
      <c r="A2008" s="2" t="s">
        <v>4</v>
      </c>
      <c r="B2008" s="2" t="s">
        <v>11</v>
      </c>
      <c r="C2008" s="2" t="s">
        <v>202</v>
      </c>
      <c r="D2008" s="2" t="s">
        <v>6</v>
      </c>
      <c r="E2008" s="2" t="str">
        <f t="shared" si="31"/>
        <v>2005Walsall Healthcare NHS TrustWere you involved as much as you wanted to be in decisions about your care and treatment?</v>
      </c>
      <c r="F2008" s="29">
        <v>66.7</v>
      </c>
      <c r="G2008" s="29">
        <v>1.63</v>
      </c>
      <c r="H2008" s="29">
        <v>63.51</v>
      </c>
      <c r="I2008" s="29">
        <v>69.88</v>
      </c>
    </row>
    <row r="2009" spans="1:9" x14ac:dyDescent="0.25">
      <c r="A2009" s="2" t="s">
        <v>4</v>
      </c>
      <c r="B2009" s="2" t="s">
        <v>11</v>
      </c>
      <c r="C2009" s="2" t="s">
        <v>90</v>
      </c>
      <c r="D2009" s="2" t="s">
        <v>6</v>
      </c>
      <c r="E2009" s="2" t="str">
        <f t="shared" si="31"/>
        <v>2005Ealing Hospital NHS TrustWere you involved as much as you wanted to be in decisions about your care and treatment?</v>
      </c>
      <c r="F2009" s="29">
        <v>66.33</v>
      </c>
      <c r="G2009" s="29">
        <v>1.79</v>
      </c>
      <c r="H2009" s="29">
        <v>62.82</v>
      </c>
      <c r="I2009" s="29">
        <v>69.83</v>
      </c>
    </row>
    <row r="2010" spans="1:9" x14ac:dyDescent="0.25">
      <c r="A2010" s="2" t="s">
        <v>4</v>
      </c>
      <c r="B2010" s="2" t="s">
        <v>11</v>
      </c>
      <c r="C2010" s="2" t="s">
        <v>70</v>
      </c>
      <c r="D2010" s="2" t="s">
        <v>6</v>
      </c>
      <c r="E2010" s="2" t="str">
        <f t="shared" si="31"/>
        <v>2005Blackpool Teaching Hospitals NHS Foundation TrustWere you involved as much as you wanted to be in decisions about your care and treatment?</v>
      </c>
      <c r="F2010" s="29">
        <v>66.739999999999995</v>
      </c>
      <c r="G2010" s="29">
        <v>1.55</v>
      </c>
      <c r="H2010" s="29">
        <v>63.7</v>
      </c>
      <c r="I2010" s="29">
        <v>69.790000000000006</v>
      </c>
    </row>
    <row r="2011" spans="1:9" x14ac:dyDescent="0.25">
      <c r="A2011" s="2" t="s">
        <v>4</v>
      </c>
      <c r="B2011" s="2" t="s">
        <v>11</v>
      </c>
      <c r="C2011" s="2" t="s">
        <v>82</v>
      </c>
      <c r="D2011" s="2" t="s">
        <v>6</v>
      </c>
      <c r="E2011" s="2" t="str">
        <f t="shared" si="31"/>
        <v>2005Colchester Hospital University NHS Foundation TrustWere you involved as much as you wanted to be in decisions about your care and treatment?</v>
      </c>
      <c r="F2011" s="29">
        <v>67.02</v>
      </c>
      <c r="G2011" s="29">
        <v>1.38</v>
      </c>
      <c r="H2011" s="29">
        <v>64.319999999999993</v>
      </c>
      <c r="I2011" s="29">
        <v>69.72</v>
      </c>
    </row>
    <row r="2012" spans="1:9" x14ac:dyDescent="0.25">
      <c r="A2012" s="2" t="s">
        <v>4</v>
      </c>
      <c r="B2012" s="2" t="s">
        <v>11</v>
      </c>
      <c r="C2012" s="2" t="s">
        <v>164</v>
      </c>
      <c r="D2012" s="2" t="s">
        <v>6</v>
      </c>
      <c r="E2012" s="2" t="str">
        <f t="shared" si="31"/>
        <v>2005South London Healthcare NHS TrustWere you involved as much as you wanted to be in decisions about your care and treatment?</v>
      </c>
      <c r="F2012" s="29">
        <v>67.67</v>
      </c>
      <c r="G2012" s="29">
        <v>0.9</v>
      </c>
      <c r="H2012" s="29">
        <v>65.900000000000006</v>
      </c>
      <c r="I2012" s="29">
        <v>69.44</v>
      </c>
    </row>
    <row r="2013" spans="1:9" x14ac:dyDescent="0.25">
      <c r="A2013" s="2" t="s">
        <v>4</v>
      </c>
      <c r="B2013" s="2" t="s">
        <v>11</v>
      </c>
      <c r="C2013" s="2" t="s">
        <v>91</v>
      </c>
      <c r="D2013" s="2" t="s">
        <v>6</v>
      </c>
      <c r="E2013" s="2" t="str">
        <f t="shared" si="31"/>
        <v>2005East and North Hertfordshire NHS TrustWere you involved as much as you wanted to be in decisions about your care and treatment?</v>
      </c>
      <c r="F2013" s="29">
        <v>66.28</v>
      </c>
      <c r="G2013" s="29">
        <v>1.55</v>
      </c>
      <c r="H2013" s="29">
        <v>63.25</v>
      </c>
      <c r="I2013" s="29">
        <v>69.319999999999993</v>
      </c>
    </row>
    <row r="2014" spans="1:9" x14ac:dyDescent="0.25">
      <c r="A2014" s="2" t="s">
        <v>4</v>
      </c>
      <c r="B2014" s="2" t="s">
        <v>11</v>
      </c>
      <c r="C2014" s="2" t="s">
        <v>203</v>
      </c>
      <c r="D2014" s="2" t="s">
        <v>6</v>
      </c>
      <c r="E2014" s="2" t="str">
        <f t="shared" si="31"/>
        <v>2005Warrington and Halton Hospitals NHS Foundation TrustWere you involved as much as you wanted to be in decisions about your care and treatment?</v>
      </c>
      <c r="F2014" s="29">
        <v>66.23</v>
      </c>
      <c r="G2014" s="29">
        <v>1.54</v>
      </c>
      <c r="H2014" s="29">
        <v>63.22</v>
      </c>
      <c r="I2014" s="29">
        <v>69.25</v>
      </c>
    </row>
    <row r="2015" spans="1:9" x14ac:dyDescent="0.25">
      <c r="A2015" s="2" t="s">
        <v>4</v>
      </c>
      <c r="B2015" s="2" t="s">
        <v>11</v>
      </c>
      <c r="C2015" s="2" t="s">
        <v>106</v>
      </c>
      <c r="D2015" s="2" t="s">
        <v>6</v>
      </c>
      <c r="E2015" s="2" t="str">
        <f t="shared" si="31"/>
        <v>2005Heatherwood and Wexham Park Hospitals NHS Foundation TrustWere you involved as much as you wanted to be in decisions about your care and treatment?</v>
      </c>
      <c r="F2015" s="29">
        <v>66.040000000000006</v>
      </c>
      <c r="G2015" s="29">
        <v>1.63</v>
      </c>
      <c r="H2015" s="29">
        <v>62.84</v>
      </c>
      <c r="I2015" s="29">
        <v>69.239999999999995</v>
      </c>
    </row>
    <row r="2016" spans="1:9" x14ac:dyDescent="0.25">
      <c r="A2016" s="2" t="s">
        <v>4</v>
      </c>
      <c r="B2016" s="2" t="s">
        <v>11</v>
      </c>
      <c r="C2016" s="2" t="s">
        <v>122</v>
      </c>
      <c r="D2016" s="2" t="s">
        <v>6</v>
      </c>
      <c r="E2016" s="2" t="str">
        <f t="shared" si="31"/>
        <v>2005Luton and Dunstable Hospital NHS Foundation TrustWere you involved as much as you wanted to be in decisions about your care and treatment?</v>
      </c>
      <c r="F2016" s="29">
        <v>65.89</v>
      </c>
      <c r="G2016" s="29">
        <v>1.56</v>
      </c>
      <c r="H2016" s="29">
        <v>62.83</v>
      </c>
      <c r="I2016" s="29">
        <v>68.959999999999994</v>
      </c>
    </row>
    <row r="2017" spans="1:9" x14ac:dyDescent="0.25">
      <c r="A2017" s="2" t="s">
        <v>4</v>
      </c>
      <c r="B2017" s="2" t="s">
        <v>11</v>
      </c>
      <c r="C2017" s="2" t="s">
        <v>178</v>
      </c>
      <c r="D2017" s="2" t="s">
        <v>6</v>
      </c>
      <c r="E2017" s="2" t="str">
        <f t="shared" si="31"/>
        <v>2005The Dudley Group NHS Foundation TrustWere you involved as much as you wanted to be in decisions about your care and treatment?</v>
      </c>
      <c r="F2017" s="29">
        <v>65.87</v>
      </c>
      <c r="G2017" s="29">
        <v>1.5</v>
      </c>
      <c r="H2017" s="29">
        <v>62.93</v>
      </c>
      <c r="I2017" s="29">
        <v>68.81</v>
      </c>
    </row>
    <row r="2018" spans="1:9" x14ac:dyDescent="0.25">
      <c r="A2018" s="2" t="s">
        <v>4</v>
      </c>
      <c r="B2018" s="2" t="s">
        <v>11</v>
      </c>
      <c r="C2018" s="2" t="s">
        <v>93</v>
      </c>
      <c r="D2018" s="2" t="s">
        <v>6</v>
      </c>
      <c r="E2018" s="2" t="str">
        <f t="shared" si="31"/>
        <v>2005East Kent Hospitals University NHS Foundation TrustWere you involved as much as you wanted to be in decisions about your care and treatment?</v>
      </c>
      <c r="F2018" s="29">
        <v>65.75</v>
      </c>
      <c r="G2018" s="29">
        <v>1.44</v>
      </c>
      <c r="H2018" s="29">
        <v>62.93</v>
      </c>
      <c r="I2018" s="29">
        <v>68.569999999999993</v>
      </c>
    </row>
    <row r="2019" spans="1:9" x14ac:dyDescent="0.25">
      <c r="A2019" s="2" t="s">
        <v>4</v>
      </c>
      <c r="B2019" s="2" t="s">
        <v>11</v>
      </c>
      <c r="C2019" s="2" t="s">
        <v>109</v>
      </c>
      <c r="D2019" s="2" t="s">
        <v>6</v>
      </c>
      <c r="E2019" s="2" t="str">
        <f t="shared" si="31"/>
        <v>2005Hull and East Yorkshire Hospitals NHS TrustWere you involved as much as you wanted to be in decisions about your care and treatment?</v>
      </c>
      <c r="F2019" s="29">
        <v>65.36</v>
      </c>
      <c r="G2019" s="29">
        <v>1.55</v>
      </c>
      <c r="H2019" s="29">
        <v>62.31</v>
      </c>
      <c r="I2019" s="29">
        <v>68.400000000000006</v>
      </c>
    </row>
    <row r="2020" spans="1:9" x14ac:dyDescent="0.25">
      <c r="A2020" s="2" t="s">
        <v>4</v>
      </c>
      <c r="B2020" s="2" t="s">
        <v>11</v>
      </c>
      <c r="C2020" s="2" t="s">
        <v>205</v>
      </c>
      <c r="D2020" s="2" t="s">
        <v>6</v>
      </c>
      <c r="E2020" s="2" t="str">
        <f t="shared" si="31"/>
        <v>2005West Middlesex University Hospital NHS TrustWere you involved as much as you wanted to be in decisions about your care and treatment?</v>
      </c>
      <c r="F2020" s="29">
        <v>64.83</v>
      </c>
      <c r="G2020" s="29">
        <v>1.69</v>
      </c>
      <c r="H2020" s="29">
        <v>61.53</v>
      </c>
      <c r="I2020" s="29">
        <v>68.13</v>
      </c>
    </row>
    <row r="2021" spans="1:9" x14ac:dyDescent="0.25">
      <c r="A2021" s="2" t="s">
        <v>4</v>
      </c>
      <c r="B2021" s="2" t="s">
        <v>11</v>
      </c>
      <c r="C2021" s="2" t="s">
        <v>62</v>
      </c>
      <c r="D2021" s="2" t="s">
        <v>6</v>
      </c>
      <c r="E2021" s="2" t="str">
        <f t="shared" si="31"/>
        <v>2005Ashford and St Peter's Hospitals NHS Foundation TrustWere you involved as much as you wanted to be in decisions about your care and treatment?</v>
      </c>
      <c r="F2021" s="27">
        <v>65.05</v>
      </c>
      <c r="G2021" s="27">
        <v>1.57</v>
      </c>
      <c r="H2021" s="27">
        <v>61.98</v>
      </c>
      <c r="I2021" s="27">
        <v>68.12</v>
      </c>
    </row>
    <row r="2022" spans="1:9" x14ac:dyDescent="0.25">
      <c r="A2022" s="2" t="s">
        <v>4</v>
      </c>
      <c r="B2022" s="2" t="s">
        <v>11</v>
      </c>
      <c r="C2022" s="2" t="s">
        <v>173</v>
      </c>
      <c r="D2022" s="2" t="s">
        <v>6</v>
      </c>
      <c r="E2022" s="2" t="str">
        <f t="shared" si="31"/>
        <v>2005Surrey and Sussex Healthcare NHS TrustWere you involved as much as you wanted to be in decisions about your care and treatment?</v>
      </c>
      <c r="F2022" s="29">
        <v>64.92</v>
      </c>
      <c r="G2022" s="29">
        <v>1.6</v>
      </c>
      <c r="H2022" s="29">
        <v>61.77</v>
      </c>
      <c r="I2022" s="29">
        <v>68.06</v>
      </c>
    </row>
    <row r="2023" spans="1:9" x14ac:dyDescent="0.25">
      <c r="A2023" s="2" t="s">
        <v>4</v>
      </c>
      <c r="B2023" s="2" t="s">
        <v>11</v>
      </c>
      <c r="C2023" s="2" t="s">
        <v>182</v>
      </c>
      <c r="D2023" s="2" t="s">
        <v>6</v>
      </c>
      <c r="E2023" s="2" t="str">
        <f t="shared" si="31"/>
        <v>2005The Princess Alexandra Hospital NHS TrustWere you involved as much as you wanted to be in decisions about your care and treatment?</v>
      </c>
      <c r="F2023" s="29">
        <v>64.739999999999995</v>
      </c>
      <c r="G2023" s="29">
        <v>1.56</v>
      </c>
      <c r="H2023" s="29">
        <v>61.7</v>
      </c>
      <c r="I2023" s="29">
        <v>67.790000000000006</v>
      </c>
    </row>
    <row r="2024" spans="1:9" x14ac:dyDescent="0.25">
      <c r="A2024" s="2" t="s">
        <v>4</v>
      </c>
      <c r="B2024" s="2" t="s">
        <v>11</v>
      </c>
      <c r="C2024" s="2" t="s">
        <v>5</v>
      </c>
      <c r="D2024" s="2" t="s">
        <v>6</v>
      </c>
      <c r="E2024" s="2" t="str">
        <f t="shared" si="31"/>
        <v>2005North Middlesex University Hospital NHS TrustWere you involved as much as you wanted to be in decisions about your care and treatment?</v>
      </c>
      <c r="F2024" s="29">
        <v>62.79</v>
      </c>
      <c r="G2024" s="29">
        <v>1.75</v>
      </c>
      <c r="H2024" s="29">
        <v>59.36</v>
      </c>
      <c r="I2024" s="29">
        <v>66.22</v>
      </c>
    </row>
    <row r="2025" spans="1:9" x14ac:dyDescent="0.25">
      <c r="A2025" s="2" t="s">
        <v>4</v>
      </c>
      <c r="B2025" s="2" t="s">
        <v>11</v>
      </c>
      <c r="C2025" s="2" t="s">
        <v>85</v>
      </c>
      <c r="D2025" s="2" t="s">
        <v>6</v>
      </c>
      <c r="E2025" s="2" t="str">
        <f t="shared" si="31"/>
        <v>2005Croydon Health Services NHS TrustWere you involved as much as you wanted to be in decisions about your care and treatment?</v>
      </c>
      <c r="F2025" s="29">
        <v>61.36</v>
      </c>
      <c r="G2025" s="29">
        <v>1.72</v>
      </c>
      <c r="H2025" s="29">
        <v>57.98</v>
      </c>
      <c r="I2025" s="29">
        <v>64.739999999999995</v>
      </c>
    </row>
    <row r="2026" spans="1:9" x14ac:dyDescent="0.25">
      <c r="A2026" s="2" t="s">
        <v>4</v>
      </c>
      <c r="B2026" s="2" t="s">
        <v>11</v>
      </c>
      <c r="C2026" s="2" t="s">
        <v>63</v>
      </c>
      <c r="D2026" s="2" t="s">
        <v>6</v>
      </c>
      <c r="E2026" s="2" t="str">
        <f t="shared" si="31"/>
        <v>2005Barking, Havering and Redbridge University Hospitals NHS TrustWere you involved as much as you wanted to be in decisions about your care and treatment?</v>
      </c>
      <c r="F2026" s="28"/>
      <c r="G2026" s="28"/>
      <c r="H2026" s="28"/>
      <c r="I2026" s="28"/>
    </row>
    <row r="2027" spans="1:9" x14ac:dyDescent="0.25">
      <c r="A2027" s="2" t="s">
        <v>4</v>
      </c>
      <c r="B2027" s="2" t="s">
        <v>11</v>
      </c>
      <c r="C2027" s="2" t="s">
        <v>80</v>
      </c>
      <c r="D2027" s="2" t="s">
        <v>6</v>
      </c>
      <c r="E2027" s="2" t="str">
        <f t="shared" si="31"/>
        <v>2005Chesterfield Royal Hospital NHS Foundation TrustWere you involved as much as you wanted to be in decisions about your care and treatment?</v>
      </c>
      <c r="F2027" s="28"/>
      <c r="G2027" s="28"/>
      <c r="H2027" s="28"/>
      <c r="I2027" s="28"/>
    </row>
    <row r="2028" spans="1:9" x14ac:dyDescent="0.25">
      <c r="A2028" s="2" t="s">
        <v>4</v>
      </c>
      <c r="B2028" s="2" t="s">
        <v>11</v>
      </c>
      <c r="C2028" s="2" t="s">
        <v>89</v>
      </c>
      <c r="D2028" s="2" t="s">
        <v>6</v>
      </c>
      <c r="E2028" s="2" t="str">
        <f t="shared" si="31"/>
        <v>2005Dorset County Hospital NHS Foundation TrustWere you involved as much as you wanted to be in decisions about your care and treatment?</v>
      </c>
      <c r="F2028" s="28"/>
      <c r="G2028" s="28"/>
      <c r="H2028" s="28"/>
      <c r="I2028" s="28"/>
    </row>
    <row r="2029" spans="1:9" x14ac:dyDescent="0.25">
      <c r="A2029" s="2" t="s">
        <v>4</v>
      </c>
      <c r="B2029" s="2" t="s">
        <v>11</v>
      </c>
      <c r="C2029" s="2" t="s">
        <v>190</v>
      </c>
      <c r="D2029" s="2" t="s">
        <v>6</v>
      </c>
      <c r="E2029" s="2" t="str">
        <f t="shared" si="31"/>
        <v>2005The Walton Centre NHS Foundation TrustWere you involved as much as you wanted to be in decisions about your care and treatment?</v>
      </c>
      <c r="F2029" s="28"/>
      <c r="G2029" s="28"/>
      <c r="H2029" s="28"/>
      <c r="I2029" s="28"/>
    </row>
    <row r="2030" spans="1:9" x14ac:dyDescent="0.25">
      <c r="A2030" s="2" t="s">
        <v>44</v>
      </c>
      <c r="B2030" s="2" t="s">
        <v>11</v>
      </c>
      <c r="C2030" s="2" t="s">
        <v>146</v>
      </c>
      <c r="D2030" s="2" t="s">
        <v>45</v>
      </c>
      <c r="E2030" s="2" t="str">
        <f t="shared" si="31"/>
        <v>2005Queen Victoria Hospital NHS Foundation TrustWere you given enough privacy when being examined or treated?</v>
      </c>
      <c r="F2030" s="29">
        <v>97.33</v>
      </c>
      <c r="G2030" s="29">
        <v>0.85</v>
      </c>
      <c r="H2030" s="29">
        <v>95.66</v>
      </c>
      <c r="I2030" s="29">
        <v>99.01</v>
      </c>
    </row>
    <row r="2031" spans="1:9" x14ac:dyDescent="0.25">
      <c r="A2031" s="2" t="s">
        <v>44</v>
      </c>
      <c r="B2031" s="2" t="s">
        <v>11</v>
      </c>
      <c r="C2031" s="2" t="s">
        <v>187</v>
      </c>
      <c r="D2031" s="2" t="s">
        <v>45</v>
      </c>
      <c r="E2031" s="2" t="str">
        <f t="shared" si="31"/>
        <v>2005The Royal Marsden NHS Foundation TrustWere you given enough privacy when being examined or treated?</v>
      </c>
      <c r="F2031" s="29">
        <v>96.78</v>
      </c>
      <c r="G2031" s="29">
        <v>0.8</v>
      </c>
      <c r="H2031" s="29">
        <v>95.22</v>
      </c>
      <c r="I2031" s="29">
        <v>98.34</v>
      </c>
    </row>
    <row r="2032" spans="1:9" x14ac:dyDescent="0.25">
      <c r="A2032" s="2" t="s">
        <v>44</v>
      </c>
      <c r="B2032" s="2" t="s">
        <v>11</v>
      </c>
      <c r="C2032" s="2" t="s">
        <v>177</v>
      </c>
      <c r="D2032" s="2" t="s">
        <v>45</v>
      </c>
      <c r="E2032" s="2" t="str">
        <f t="shared" si="31"/>
        <v>2005The Clatterbridge Cancer Centre NHS Foundation TrustWere you given enough privacy when being examined or treated?</v>
      </c>
      <c r="F2032" s="29">
        <v>96.36</v>
      </c>
      <c r="G2032" s="29">
        <v>0.87</v>
      </c>
      <c r="H2032" s="29">
        <v>94.65</v>
      </c>
      <c r="I2032" s="29">
        <v>98.06</v>
      </c>
    </row>
    <row r="2033" spans="1:9" x14ac:dyDescent="0.25">
      <c r="A2033" s="2" t="s">
        <v>44</v>
      </c>
      <c r="B2033" s="2" t="s">
        <v>11</v>
      </c>
      <c r="C2033" s="2" t="s">
        <v>136</v>
      </c>
      <c r="D2033" s="2" t="s">
        <v>45</v>
      </c>
      <c r="E2033" s="2" t="str">
        <f t="shared" si="31"/>
        <v>2005Northern Devon Healthcare NHS TrustWere you given enough privacy when being examined or treated?</v>
      </c>
      <c r="F2033" s="29">
        <v>96.43</v>
      </c>
      <c r="G2033" s="29">
        <v>0.81</v>
      </c>
      <c r="H2033" s="29">
        <v>94.84</v>
      </c>
      <c r="I2033" s="29">
        <v>98.02</v>
      </c>
    </row>
    <row r="2034" spans="1:9" x14ac:dyDescent="0.25">
      <c r="A2034" s="2" t="s">
        <v>44</v>
      </c>
      <c r="B2034" s="2" t="s">
        <v>11</v>
      </c>
      <c r="C2034" s="2" t="s">
        <v>150</v>
      </c>
      <c r="D2034" s="2" t="s">
        <v>45</v>
      </c>
      <c r="E2034" s="2" t="str">
        <f t="shared" si="31"/>
        <v>2005Royal Devon and Exeter NHS Foundation TrustWere you given enough privacy when being examined or treated?</v>
      </c>
      <c r="F2034" s="29">
        <v>96.12</v>
      </c>
      <c r="G2034" s="29">
        <v>0.81</v>
      </c>
      <c r="H2034" s="29">
        <v>94.54</v>
      </c>
      <c r="I2034" s="29">
        <v>97.7</v>
      </c>
    </row>
    <row r="2035" spans="1:9" x14ac:dyDescent="0.25">
      <c r="A2035" s="2" t="s">
        <v>44</v>
      </c>
      <c r="B2035" s="2" t="s">
        <v>11</v>
      </c>
      <c r="C2035" s="2" t="s">
        <v>121</v>
      </c>
      <c r="D2035" s="2" t="s">
        <v>45</v>
      </c>
      <c r="E2035" s="2" t="str">
        <f t="shared" si="31"/>
        <v>2005Liverpool Women's NHS Foundation TrustWere you given enough privacy when being examined or treated?</v>
      </c>
      <c r="F2035" s="29">
        <v>95.87</v>
      </c>
      <c r="G2035" s="29">
        <v>0.87</v>
      </c>
      <c r="H2035" s="29">
        <v>94.17</v>
      </c>
      <c r="I2035" s="29">
        <v>97.56</v>
      </c>
    </row>
    <row r="2036" spans="1:9" x14ac:dyDescent="0.25">
      <c r="A2036" s="2" t="s">
        <v>44</v>
      </c>
      <c r="B2036" s="2" t="s">
        <v>11</v>
      </c>
      <c r="C2036" s="2" t="s">
        <v>176</v>
      </c>
      <c r="D2036" s="2" t="s">
        <v>45</v>
      </c>
      <c r="E2036" s="2" t="str">
        <f t="shared" si="31"/>
        <v>2005The Christie NHS Foundation TrustWere you given enough privacy when being examined or treated?</v>
      </c>
      <c r="F2036" s="29">
        <v>95.95</v>
      </c>
      <c r="G2036" s="29">
        <v>0.81</v>
      </c>
      <c r="H2036" s="29">
        <v>94.36</v>
      </c>
      <c r="I2036" s="29">
        <v>97.53</v>
      </c>
    </row>
    <row r="2037" spans="1:9" x14ac:dyDescent="0.25">
      <c r="A2037" s="2" t="s">
        <v>44</v>
      </c>
      <c r="B2037" s="2" t="s">
        <v>11</v>
      </c>
      <c r="C2037" s="2" t="s">
        <v>69</v>
      </c>
      <c r="D2037" s="2" t="s">
        <v>45</v>
      </c>
      <c r="E2037" s="2" t="str">
        <f t="shared" si="31"/>
        <v>2005Birmingham Women's NHS Foundation TrustWere you given enough privacy when being examined or treated?</v>
      </c>
      <c r="F2037" s="29">
        <v>95.87</v>
      </c>
      <c r="G2037" s="29">
        <v>0.83</v>
      </c>
      <c r="H2037" s="29">
        <v>94.24</v>
      </c>
      <c r="I2037" s="29">
        <v>97.5</v>
      </c>
    </row>
    <row r="2038" spans="1:9" x14ac:dyDescent="0.25">
      <c r="A2038" s="2" t="s">
        <v>44</v>
      </c>
      <c r="B2038" s="2" t="s">
        <v>11</v>
      </c>
      <c r="C2038" s="2" t="s">
        <v>185</v>
      </c>
      <c r="D2038" s="2" t="s">
        <v>45</v>
      </c>
      <c r="E2038" s="2" t="str">
        <f t="shared" si="31"/>
        <v>2005The Rotherham NHS Foundation TrustWere you given enough privacy when being examined or treated?</v>
      </c>
      <c r="F2038" s="29">
        <v>95.55</v>
      </c>
      <c r="G2038" s="29">
        <v>0.91</v>
      </c>
      <c r="H2038" s="29">
        <v>93.75</v>
      </c>
      <c r="I2038" s="29">
        <v>97.34</v>
      </c>
    </row>
    <row r="2039" spans="1:9" x14ac:dyDescent="0.25">
      <c r="A2039" s="2" t="s">
        <v>44</v>
      </c>
      <c r="B2039" s="2" t="s">
        <v>11</v>
      </c>
      <c r="C2039" s="2" t="s">
        <v>79</v>
      </c>
      <c r="D2039" s="2" t="s">
        <v>45</v>
      </c>
      <c r="E2039" s="2" t="str">
        <f t="shared" si="31"/>
        <v>2005Chelsea and Westminster Hospital NHS Foundation TrustWere you given enough privacy when being examined or treated?</v>
      </c>
      <c r="F2039" s="29">
        <v>95.35</v>
      </c>
      <c r="G2039" s="29">
        <v>0.95</v>
      </c>
      <c r="H2039" s="29">
        <v>93.48</v>
      </c>
      <c r="I2039" s="29">
        <v>97.22</v>
      </c>
    </row>
    <row r="2040" spans="1:9" x14ac:dyDescent="0.25">
      <c r="A2040" s="2" t="s">
        <v>44</v>
      </c>
      <c r="B2040" s="2" t="s">
        <v>11</v>
      </c>
      <c r="C2040" s="2" t="s">
        <v>148</v>
      </c>
      <c r="D2040" s="2" t="s">
        <v>45</v>
      </c>
      <c r="E2040" s="2" t="str">
        <f t="shared" si="31"/>
        <v>2005Royal Brompton and Harefield NHS Foundation TrustWere you given enough privacy when being examined or treated?</v>
      </c>
      <c r="F2040" s="29">
        <v>95.61</v>
      </c>
      <c r="G2040" s="29">
        <v>0.77</v>
      </c>
      <c r="H2040" s="29">
        <v>94.1</v>
      </c>
      <c r="I2040" s="29">
        <v>97.13</v>
      </c>
    </row>
    <row r="2041" spans="1:9" x14ac:dyDescent="0.25">
      <c r="A2041" s="2" t="s">
        <v>44</v>
      </c>
      <c r="B2041" s="2" t="s">
        <v>11</v>
      </c>
      <c r="C2041" s="2" t="s">
        <v>140</v>
      </c>
      <c r="D2041" s="2" t="s">
        <v>45</v>
      </c>
      <c r="E2041" s="2" t="str">
        <f t="shared" si="31"/>
        <v>2005Oxford University Hospitals NHS TrustWere you given enough privacy when being examined or treated?</v>
      </c>
      <c r="F2041" s="29">
        <v>95.06</v>
      </c>
      <c r="G2041" s="29">
        <v>0.96</v>
      </c>
      <c r="H2041" s="29">
        <v>93.19</v>
      </c>
      <c r="I2041" s="29">
        <v>96.93</v>
      </c>
    </row>
    <row r="2042" spans="1:9" x14ac:dyDescent="0.25">
      <c r="A2042" s="2" t="s">
        <v>44</v>
      </c>
      <c r="B2042" s="2" t="s">
        <v>11</v>
      </c>
      <c r="C2042" s="2" t="s">
        <v>129</v>
      </c>
      <c r="D2042" s="2" t="s">
        <v>45</v>
      </c>
      <c r="E2042" s="2" t="str">
        <f t="shared" si="31"/>
        <v>2005Milton Keynes Hospital NHS Foundation TrustWere you given enough privacy when being examined or treated?</v>
      </c>
      <c r="F2042" s="29">
        <v>95.26</v>
      </c>
      <c r="G2042" s="29">
        <v>0.78</v>
      </c>
      <c r="H2042" s="29">
        <v>93.72</v>
      </c>
      <c r="I2042" s="29">
        <v>96.8</v>
      </c>
    </row>
    <row r="2043" spans="1:9" x14ac:dyDescent="0.25">
      <c r="A2043" s="2" t="s">
        <v>44</v>
      </c>
      <c r="B2043" s="2" t="s">
        <v>11</v>
      </c>
      <c r="C2043" s="2" t="s">
        <v>120</v>
      </c>
      <c r="D2043" s="2" t="s">
        <v>45</v>
      </c>
      <c r="E2043" s="2" t="str">
        <f t="shared" si="31"/>
        <v>2005Liverpool Heart and Chest NHS Foundation TrustWere you given enough privacy when being examined or treated?</v>
      </c>
      <c r="F2043" s="29">
        <v>95.14</v>
      </c>
      <c r="G2043" s="29">
        <v>0.83</v>
      </c>
      <c r="H2043" s="29">
        <v>93.51</v>
      </c>
      <c r="I2043" s="29">
        <v>96.77</v>
      </c>
    </row>
    <row r="2044" spans="1:9" x14ac:dyDescent="0.25">
      <c r="A2044" s="2" t="s">
        <v>44</v>
      </c>
      <c r="B2044" s="2" t="s">
        <v>11</v>
      </c>
      <c r="C2044" s="2" t="s">
        <v>126</v>
      </c>
      <c r="D2044" s="2" t="s">
        <v>45</v>
      </c>
      <c r="E2044" s="2" t="str">
        <f t="shared" si="31"/>
        <v>2005Mid Essex Hospital Services NHS TrustWere you given enough privacy when being examined or treated?</v>
      </c>
      <c r="F2044" s="29">
        <v>94.98</v>
      </c>
      <c r="G2044" s="29">
        <v>0.9</v>
      </c>
      <c r="H2044" s="29">
        <v>93.21</v>
      </c>
      <c r="I2044" s="29">
        <v>96.74</v>
      </c>
    </row>
    <row r="2045" spans="1:9" x14ac:dyDescent="0.25">
      <c r="A2045" s="2" t="s">
        <v>44</v>
      </c>
      <c r="B2045" s="2" t="s">
        <v>11</v>
      </c>
      <c r="C2045" s="2" t="s">
        <v>184</v>
      </c>
      <c r="D2045" s="2" t="s">
        <v>45</v>
      </c>
      <c r="E2045" s="2" t="str">
        <f t="shared" si="31"/>
        <v>2005The Robert Jones and Agnes Hunt Orthopaedic Hospital NHS Foundation TrustWere you given enough privacy when being examined or treated?</v>
      </c>
      <c r="F2045" s="29">
        <v>95.25</v>
      </c>
      <c r="G2045" s="29">
        <v>0.74</v>
      </c>
      <c r="H2045" s="29">
        <v>93.8</v>
      </c>
      <c r="I2045" s="29">
        <v>96.71</v>
      </c>
    </row>
    <row r="2046" spans="1:9" x14ac:dyDescent="0.25">
      <c r="A2046" s="2" t="s">
        <v>44</v>
      </c>
      <c r="B2046" s="2" t="s">
        <v>11</v>
      </c>
      <c r="C2046" s="2" t="s">
        <v>209</v>
      </c>
      <c r="D2046" s="2" t="s">
        <v>45</v>
      </c>
      <c r="E2046" s="2" t="str">
        <f t="shared" si="31"/>
        <v>2005Wirral University Teaching Hospital NHS Foundation TrustWere you given enough privacy when being examined or treated?</v>
      </c>
      <c r="F2046" s="29">
        <v>94.94</v>
      </c>
      <c r="G2046" s="29">
        <v>0.89</v>
      </c>
      <c r="H2046" s="29">
        <v>93.19</v>
      </c>
      <c r="I2046" s="29">
        <v>96.69</v>
      </c>
    </row>
    <row r="2047" spans="1:9" x14ac:dyDescent="0.25">
      <c r="A2047" s="2" t="s">
        <v>44</v>
      </c>
      <c r="B2047" s="2" t="s">
        <v>11</v>
      </c>
      <c r="C2047" s="2" t="s">
        <v>75</v>
      </c>
      <c r="D2047" s="2" t="s">
        <v>45</v>
      </c>
      <c r="E2047" s="2" t="str">
        <f t="shared" si="31"/>
        <v>2005Burton Hospitals NHS Foundation TrustWere you given enough privacy when being examined or treated?</v>
      </c>
      <c r="F2047" s="29">
        <v>95.01</v>
      </c>
      <c r="G2047" s="29">
        <v>0.84</v>
      </c>
      <c r="H2047" s="29">
        <v>93.37</v>
      </c>
      <c r="I2047" s="29">
        <v>96.65</v>
      </c>
    </row>
    <row r="2048" spans="1:9" x14ac:dyDescent="0.25">
      <c r="A2048" s="2" t="s">
        <v>44</v>
      </c>
      <c r="B2048" s="2" t="s">
        <v>11</v>
      </c>
      <c r="C2048" s="2" t="s">
        <v>158</v>
      </c>
      <c r="D2048" s="2" t="s">
        <v>45</v>
      </c>
      <c r="E2048" s="2" t="str">
        <f t="shared" si="31"/>
        <v>2005Salisbury NHS Foundation TrustWere you given enough privacy when being examined or treated?</v>
      </c>
      <c r="F2048" s="29">
        <v>95</v>
      </c>
      <c r="G2048" s="29">
        <v>0.83</v>
      </c>
      <c r="H2048" s="29">
        <v>93.38</v>
      </c>
      <c r="I2048" s="29">
        <v>96.63</v>
      </c>
    </row>
    <row r="2049" spans="1:9" x14ac:dyDescent="0.25">
      <c r="A2049" s="2" t="s">
        <v>44</v>
      </c>
      <c r="B2049" s="2" t="s">
        <v>11</v>
      </c>
      <c r="C2049" s="2" t="s">
        <v>143</v>
      </c>
      <c r="D2049" s="2" t="s">
        <v>45</v>
      </c>
      <c r="E2049" s="2" t="str">
        <f t="shared" si="31"/>
        <v>2005Plymouth Hospitals NHS TrustWere you given enough privacy when being examined or treated?</v>
      </c>
      <c r="F2049" s="29">
        <v>94.97</v>
      </c>
      <c r="G2049" s="29">
        <v>0.82</v>
      </c>
      <c r="H2049" s="29">
        <v>93.36</v>
      </c>
      <c r="I2049" s="29">
        <v>96.59</v>
      </c>
    </row>
    <row r="2050" spans="1:9" x14ac:dyDescent="0.25">
      <c r="A2050" s="2" t="s">
        <v>44</v>
      </c>
      <c r="B2050" s="2" t="s">
        <v>11</v>
      </c>
      <c r="C2050" s="2" t="s">
        <v>88</v>
      </c>
      <c r="D2050" s="2" t="s">
        <v>45</v>
      </c>
      <c r="E2050" s="2" t="str">
        <f t="shared" ref="E2050:E2113" si="32">B2050&amp;C2050&amp;D2050</f>
        <v>2005Doncaster and Bassetlaw Hospitals NHS Foundation TrustWere you given enough privacy when being examined or treated?</v>
      </c>
      <c r="F2050" s="29">
        <v>94.87</v>
      </c>
      <c r="G2050" s="29">
        <v>0.87</v>
      </c>
      <c r="H2050" s="29">
        <v>93.16</v>
      </c>
      <c r="I2050" s="29">
        <v>96.58</v>
      </c>
    </row>
    <row r="2051" spans="1:9" x14ac:dyDescent="0.25">
      <c r="A2051" s="2" t="s">
        <v>44</v>
      </c>
      <c r="B2051" s="2" t="s">
        <v>11</v>
      </c>
      <c r="C2051" s="2" t="s">
        <v>175</v>
      </c>
      <c r="D2051" s="2" t="s">
        <v>45</v>
      </c>
      <c r="E2051" s="2" t="str">
        <f t="shared" si="32"/>
        <v>2005Taunton and Somerset NHS Foundation TrustWere you given enough privacy when being examined or treated?</v>
      </c>
      <c r="F2051" s="29">
        <v>94.81</v>
      </c>
      <c r="G2051" s="29">
        <v>0.82</v>
      </c>
      <c r="H2051" s="29">
        <v>93.19</v>
      </c>
      <c r="I2051" s="29">
        <v>96.43</v>
      </c>
    </row>
    <row r="2052" spans="1:9" x14ac:dyDescent="0.25">
      <c r="A2052" s="2" t="s">
        <v>44</v>
      </c>
      <c r="B2052" s="2" t="s">
        <v>11</v>
      </c>
      <c r="C2052" s="2" t="s">
        <v>189</v>
      </c>
      <c r="D2052" s="2" t="s">
        <v>45</v>
      </c>
      <c r="E2052" s="2" t="str">
        <f t="shared" si="32"/>
        <v>2005The Royal Wolverhampton NHS TrustWere you given enough privacy when being examined or treated?</v>
      </c>
      <c r="F2052" s="29">
        <v>94.62</v>
      </c>
      <c r="G2052" s="29">
        <v>0.9</v>
      </c>
      <c r="H2052" s="29">
        <v>92.85</v>
      </c>
      <c r="I2052" s="29">
        <v>96.38</v>
      </c>
    </row>
    <row r="2053" spans="1:9" x14ac:dyDescent="0.25">
      <c r="A2053" s="2" t="s">
        <v>44</v>
      </c>
      <c r="B2053" s="2" t="s">
        <v>11</v>
      </c>
      <c r="C2053" s="2" t="s">
        <v>101</v>
      </c>
      <c r="D2053" s="2" t="s">
        <v>45</v>
      </c>
      <c r="E2053" s="2" t="str">
        <f t="shared" si="32"/>
        <v>2005Great Western Hospitals NHS Foundation TrustWere you given enough privacy when being examined or treated?</v>
      </c>
      <c r="F2053" s="29">
        <v>94.65</v>
      </c>
      <c r="G2053" s="29">
        <v>0.86</v>
      </c>
      <c r="H2053" s="29">
        <v>92.97</v>
      </c>
      <c r="I2053" s="29">
        <v>96.34</v>
      </c>
    </row>
    <row r="2054" spans="1:9" x14ac:dyDescent="0.25">
      <c r="A2054" s="2" t="s">
        <v>44</v>
      </c>
      <c r="B2054" s="2" t="s">
        <v>11</v>
      </c>
      <c r="C2054" s="2" t="s">
        <v>181</v>
      </c>
      <c r="D2054" s="2" t="s">
        <v>45</v>
      </c>
      <c r="E2054" s="2" t="str">
        <f t="shared" si="32"/>
        <v>2005The Pennine Acute Hospitals NHS TrustWere you given enough privacy when being examined or treated?</v>
      </c>
      <c r="F2054" s="29">
        <v>94.6</v>
      </c>
      <c r="G2054" s="29">
        <v>0.86</v>
      </c>
      <c r="H2054" s="29">
        <v>92.92</v>
      </c>
      <c r="I2054" s="29">
        <v>96.29</v>
      </c>
    </row>
    <row r="2055" spans="1:9" x14ac:dyDescent="0.25">
      <c r="A2055" s="2" t="s">
        <v>44</v>
      </c>
      <c r="B2055" s="2" t="s">
        <v>11</v>
      </c>
      <c r="C2055" s="2" t="s">
        <v>94</v>
      </c>
      <c r="D2055" s="2" t="s">
        <v>45</v>
      </c>
      <c r="E2055" s="2" t="str">
        <f t="shared" si="32"/>
        <v>2005East Lancashire Hospitals NHS TrustWere you given enough privacy when being examined or treated?</v>
      </c>
      <c r="F2055" s="29">
        <v>93.99</v>
      </c>
      <c r="G2055" s="29">
        <v>1.17</v>
      </c>
      <c r="H2055" s="29">
        <v>91.7</v>
      </c>
      <c r="I2055" s="29">
        <v>96.28</v>
      </c>
    </row>
    <row r="2056" spans="1:9" x14ac:dyDescent="0.25">
      <c r="A2056" s="2" t="s">
        <v>44</v>
      </c>
      <c r="B2056" s="2" t="s">
        <v>11</v>
      </c>
      <c r="C2056" s="2" t="s">
        <v>83</v>
      </c>
      <c r="D2056" s="2" t="s">
        <v>45</v>
      </c>
      <c r="E2056" s="2" t="str">
        <f t="shared" si="32"/>
        <v>2005Countess of Chester Hospital NHS Foundation TrustWere you given enough privacy when being examined or treated?</v>
      </c>
      <c r="F2056" s="29">
        <v>94.53</v>
      </c>
      <c r="G2056" s="29">
        <v>0.89</v>
      </c>
      <c r="H2056" s="29">
        <v>92.8</v>
      </c>
      <c r="I2056" s="29">
        <v>96.27</v>
      </c>
    </row>
    <row r="2057" spans="1:9" x14ac:dyDescent="0.25">
      <c r="A2057" s="2" t="s">
        <v>44</v>
      </c>
      <c r="B2057" s="2" t="s">
        <v>11</v>
      </c>
      <c r="C2057" s="2" t="s">
        <v>171</v>
      </c>
      <c r="D2057" s="2" t="s">
        <v>45</v>
      </c>
      <c r="E2057" s="2" t="str">
        <f t="shared" si="32"/>
        <v>2005St Helens and Knowsley Teaching Hospitals NHS TrustWere you given enough privacy when being examined or treated?</v>
      </c>
      <c r="F2057" s="29">
        <v>94.57</v>
      </c>
      <c r="G2057" s="29">
        <v>0.87</v>
      </c>
      <c r="H2057" s="29">
        <v>92.87</v>
      </c>
      <c r="I2057" s="29">
        <v>96.27</v>
      </c>
    </row>
    <row r="2058" spans="1:9" x14ac:dyDescent="0.25">
      <c r="A2058" s="2" t="s">
        <v>44</v>
      </c>
      <c r="B2058" s="2" t="s">
        <v>11</v>
      </c>
      <c r="C2058" s="2" t="s">
        <v>210</v>
      </c>
      <c r="D2058" s="2" t="s">
        <v>45</v>
      </c>
      <c r="E2058" s="2" t="str">
        <f t="shared" si="32"/>
        <v>2005Worcestershire Acute Hospitals NHS TrustWere you given enough privacy when being examined or treated?</v>
      </c>
      <c r="F2058" s="29">
        <v>94.57</v>
      </c>
      <c r="G2058" s="29">
        <v>0.86</v>
      </c>
      <c r="H2058" s="29">
        <v>92.88</v>
      </c>
      <c r="I2058" s="29">
        <v>96.25</v>
      </c>
    </row>
    <row r="2059" spans="1:9" x14ac:dyDescent="0.25">
      <c r="A2059" s="2" t="s">
        <v>44</v>
      </c>
      <c r="B2059" s="2" t="s">
        <v>11</v>
      </c>
      <c r="C2059" s="2" t="s">
        <v>166</v>
      </c>
      <c r="D2059" s="2" t="s">
        <v>45</v>
      </c>
      <c r="E2059" s="2" t="str">
        <f t="shared" si="32"/>
        <v>2005South Tyneside NHS Foundation TrustWere you given enough privacy when being examined or treated?</v>
      </c>
      <c r="F2059" s="29">
        <v>94.5</v>
      </c>
      <c r="G2059" s="29">
        <v>0.89</v>
      </c>
      <c r="H2059" s="29">
        <v>92.75</v>
      </c>
      <c r="I2059" s="29">
        <v>96.24</v>
      </c>
    </row>
    <row r="2060" spans="1:9" x14ac:dyDescent="0.25">
      <c r="A2060" s="2" t="s">
        <v>44</v>
      </c>
      <c r="B2060" s="2" t="s">
        <v>11</v>
      </c>
      <c r="C2060" s="2" t="s">
        <v>141</v>
      </c>
      <c r="D2060" s="2" t="s">
        <v>45</v>
      </c>
      <c r="E2060" s="2" t="str">
        <f t="shared" si="32"/>
        <v>2005Papworth Hospital NHS Foundation TrustWere you given enough privacy when being examined or treated?</v>
      </c>
      <c r="F2060" s="29">
        <v>94.79</v>
      </c>
      <c r="G2060" s="29">
        <v>0.72</v>
      </c>
      <c r="H2060" s="29">
        <v>93.37</v>
      </c>
      <c r="I2060" s="29">
        <v>96.21</v>
      </c>
    </row>
    <row r="2061" spans="1:9" x14ac:dyDescent="0.25">
      <c r="A2061" s="2" t="s">
        <v>44</v>
      </c>
      <c r="B2061" s="2" t="s">
        <v>11</v>
      </c>
      <c r="C2061" s="2" t="s">
        <v>102</v>
      </c>
      <c r="D2061" s="2" t="s">
        <v>45</v>
      </c>
      <c r="E2061" s="2" t="str">
        <f t="shared" si="32"/>
        <v>2005Guy's and St Thomas' NHS Foundation TrustWere you given enough privacy when being examined or treated?</v>
      </c>
      <c r="F2061" s="29">
        <v>94.48</v>
      </c>
      <c r="G2061" s="29">
        <v>0.87</v>
      </c>
      <c r="H2061" s="29">
        <v>92.76</v>
      </c>
      <c r="I2061" s="29">
        <v>96.19</v>
      </c>
    </row>
    <row r="2062" spans="1:9" x14ac:dyDescent="0.25">
      <c r="A2062" s="2" t="s">
        <v>44</v>
      </c>
      <c r="B2062" s="2" t="s">
        <v>11</v>
      </c>
      <c r="C2062" s="2" t="s">
        <v>130</v>
      </c>
      <c r="D2062" s="2" t="s">
        <v>45</v>
      </c>
      <c r="E2062" s="2" t="str">
        <f t="shared" si="32"/>
        <v>2005Norfolk and Norwich University Hospitals NHS Foundation TrustWere you given enough privacy when being examined or treated?</v>
      </c>
      <c r="F2062" s="29">
        <v>94.67</v>
      </c>
      <c r="G2062" s="29">
        <v>0.77</v>
      </c>
      <c r="H2062" s="29">
        <v>93.17</v>
      </c>
      <c r="I2062" s="29">
        <v>96.18</v>
      </c>
    </row>
    <row r="2063" spans="1:9" x14ac:dyDescent="0.25">
      <c r="A2063" s="2" t="s">
        <v>44</v>
      </c>
      <c r="B2063" s="2" t="s">
        <v>11</v>
      </c>
      <c r="C2063" s="2" t="s">
        <v>112</v>
      </c>
      <c r="D2063" s="2" t="s">
        <v>45</v>
      </c>
      <c r="E2063" s="2" t="str">
        <f t="shared" si="32"/>
        <v>2005Isle of Wight NHS TrustWere you given enough privacy when being examined or treated?</v>
      </c>
      <c r="F2063" s="29">
        <v>94.45</v>
      </c>
      <c r="G2063" s="29">
        <v>0.87</v>
      </c>
      <c r="H2063" s="29">
        <v>92.76</v>
      </c>
      <c r="I2063" s="29">
        <v>96.15</v>
      </c>
    </row>
    <row r="2064" spans="1:9" x14ac:dyDescent="0.25">
      <c r="A2064" s="2" t="s">
        <v>44</v>
      </c>
      <c r="B2064" s="2" t="s">
        <v>11</v>
      </c>
      <c r="C2064" s="2" t="s">
        <v>180</v>
      </c>
      <c r="D2064" s="2" t="s">
        <v>45</v>
      </c>
      <c r="E2064" s="2" t="str">
        <f t="shared" si="32"/>
        <v>2005The Newcastle-upon-Tyne Hospitals NHS Foundation TrustWere you given enough privacy when being examined or treated?</v>
      </c>
      <c r="F2064" s="29">
        <v>94.51</v>
      </c>
      <c r="G2064" s="29">
        <v>0.83</v>
      </c>
      <c r="H2064" s="29">
        <v>92.87</v>
      </c>
      <c r="I2064" s="29">
        <v>96.14</v>
      </c>
    </row>
    <row r="2065" spans="1:9" x14ac:dyDescent="0.25">
      <c r="A2065" s="2" t="s">
        <v>44</v>
      </c>
      <c r="B2065" s="2" t="s">
        <v>11</v>
      </c>
      <c r="C2065" s="2" t="s">
        <v>71</v>
      </c>
      <c r="D2065" s="2" t="s">
        <v>45</v>
      </c>
      <c r="E2065" s="2" t="str">
        <f t="shared" si="32"/>
        <v>2005Bolton NHS Foundation TrustWere you given enough privacy when being examined or treated?</v>
      </c>
      <c r="F2065" s="29">
        <v>94.4</v>
      </c>
      <c r="G2065" s="29">
        <v>0.88</v>
      </c>
      <c r="H2065" s="29">
        <v>92.67</v>
      </c>
      <c r="I2065" s="29">
        <v>96.12</v>
      </c>
    </row>
    <row r="2066" spans="1:9" x14ac:dyDescent="0.25">
      <c r="A2066" s="2" t="s">
        <v>44</v>
      </c>
      <c r="B2066" s="2" t="s">
        <v>11</v>
      </c>
      <c r="C2066" s="2" t="s">
        <v>165</v>
      </c>
      <c r="D2066" s="2" t="s">
        <v>45</v>
      </c>
      <c r="E2066" s="2" t="str">
        <f t="shared" si="32"/>
        <v>2005South Tees Hospitals NHS Foundation TrustWere you given enough privacy when being examined or treated?</v>
      </c>
      <c r="F2066" s="29">
        <v>94.33</v>
      </c>
      <c r="G2066" s="29">
        <v>0.9</v>
      </c>
      <c r="H2066" s="29">
        <v>92.56</v>
      </c>
      <c r="I2066" s="29">
        <v>96.1</v>
      </c>
    </row>
    <row r="2067" spans="1:9" x14ac:dyDescent="0.25">
      <c r="A2067" s="2" t="s">
        <v>44</v>
      </c>
      <c r="B2067" s="2" t="s">
        <v>11</v>
      </c>
      <c r="C2067" s="2" t="s">
        <v>156</v>
      </c>
      <c r="D2067" s="2" t="s">
        <v>45</v>
      </c>
      <c r="E2067" s="2" t="str">
        <f t="shared" si="32"/>
        <v>2005Royal United Hospital Bath NHS TrustWere you given enough privacy when being examined or treated?</v>
      </c>
      <c r="F2067" s="29">
        <v>94.42</v>
      </c>
      <c r="G2067" s="29">
        <v>0.83</v>
      </c>
      <c r="H2067" s="29">
        <v>92.8</v>
      </c>
      <c r="I2067" s="29">
        <v>96.05</v>
      </c>
    </row>
    <row r="2068" spans="1:9" x14ac:dyDescent="0.25">
      <c r="A2068" s="2" t="s">
        <v>44</v>
      </c>
      <c r="B2068" s="2" t="s">
        <v>11</v>
      </c>
      <c r="C2068" s="2" t="s">
        <v>144</v>
      </c>
      <c r="D2068" s="2" t="s">
        <v>45</v>
      </c>
      <c r="E2068" s="2" t="str">
        <f t="shared" si="32"/>
        <v>2005Poole Hospital NHS Foundation TrustWere you given enough privacy when being examined or treated?</v>
      </c>
      <c r="F2068" s="29">
        <v>94.34</v>
      </c>
      <c r="G2068" s="29">
        <v>0.86</v>
      </c>
      <c r="H2068" s="29">
        <v>92.65</v>
      </c>
      <c r="I2068" s="29">
        <v>96.02</v>
      </c>
    </row>
    <row r="2069" spans="1:9" x14ac:dyDescent="0.25">
      <c r="A2069" s="2" t="s">
        <v>44</v>
      </c>
      <c r="B2069" s="2" t="s">
        <v>11</v>
      </c>
      <c r="C2069" s="2" t="s">
        <v>186</v>
      </c>
      <c r="D2069" s="2" t="s">
        <v>45</v>
      </c>
      <c r="E2069" s="2" t="str">
        <f t="shared" si="32"/>
        <v>2005The Royal Bournemouth and Christchurch Hospitals NHS Foundation TrustWere you given enough privacy when being examined or treated?</v>
      </c>
      <c r="F2069" s="29">
        <v>94.37</v>
      </c>
      <c r="G2069" s="29">
        <v>0.82</v>
      </c>
      <c r="H2069" s="29">
        <v>92.76</v>
      </c>
      <c r="I2069" s="29">
        <v>95.98</v>
      </c>
    </row>
    <row r="2070" spans="1:9" x14ac:dyDescent="0.25">
      <c r="A2070" s="2" t="s">
        <v>44</v>
      </c>
      <c r="B2070" s="2" t="s">
        <v>11</v>
      </c>
      <c r="C2070" s="2" t="s">
        <v>153</v>
      </c>
      <c r="D2070" s="2" t="s">
        <v>45</v>
      </c>
      <c r="E2070" s="2" t="str">
        <f t="shared" si="32"/>
        <v>2005Royal National Hospital for Rheumatic Diseases NHS Foundation TrustWere you given enough privacy when being examined or treated?</v>
      </c>
      <c r="F2070" s="29">
        <v>93.12</v>
      </c>
      <c r="G2070" s="29">
        <v>1.42</v>
      </c>
      <c r="H2070" s="29">
        <v>90.34</v>
      </c>
      <c r="I2070" s="29">
        <v>95.91</v>
      </c>
    </row>
    <row r="2071" spans="1:9" x14ac:dyDescent="0.25">
      <c r="A2071" s="2" t="s">
        <v>44</v>
      </c>
      <c r="B2071" s="2" t="s">
        <v>11</v>
      </c>
      <c r="C2071" s="2" t="s">
        <v>133</v>
      </c>
      <c r="D2071" s="2" t="s">
        <v>45</v>
      </c>
      <c r="E2071" s="2" t="str">
        <f t="shared" si="32"/>
        <v>2005North Tees and Hartlepool NHS Foundation TrustWere you given enough privacy when being examined or treated?</v>
      </c>
      <c r="F2071" s="29">
        <v>94.17</v>
      </c>
      <c r="G2071" s="29">
        <v>0.88</v>
      </c>
      <c r="H2071" s="29">
        <v>92.44</v>
      </c>
      <c r="I2071" s="29">
        <v>95.9</v>
      </c>
    </row>
    <row r="2072" spans="1:9" x14ac:dyDescent="0.25">
      <c r="A2072" s="2" t="s">
        <v>44</v>
      </c>
      <c r="B2072" s="2" t="s">
        <v>11</v>
      </c>
      <c r="C2072" s="2" t="s">
        <v>138</v>
      </c>
      <c r="D2072" s="2" t="s">
        <v>45</v>
      </c>
      <c r="E2072" s="2" t="str">
        <f t="shared" si="32"/>
        <v>2005Northumbria Healthcare NHS Foundation TrustWere you given enough privacy when being examined or treated?</v>
      </c>
      <c r="F2072" s="29">
        <v>94.09</v>
      </c>
      <c r="G2072" s="29">
        <v>0.91</v>
      </c>
      <c r="H2072" s="29">
        <v>92.3</v>
      </c>
      <c r="I2072" s="29">
        <v>95.88</v>
      </c>
    </row>
    <row r="2073" spans="1:9" x14ac:dyDescent="0.25">
      <c r="A2073" s="2" t="s">
        <v>44</v>
      </c>
      <c r="B2073" s="2" t="s">
        <v>11</v>
      </c>
      <c r="C2073" s="2" t="s">
        <v>76</v>
      </c>
      <c r="D2073" s="2" t="s">
        <v>45</v>
      </c>
      <c r="E2073" s="2" t="str">
        <f t="shared" si="32"/>
        <v>2005Calderdale and Huddersfield NHS Foundation TrustWere you given enough privacy when being examined or treated?</v>
      </c>
      <c r="F2073" s="29">
        <v>94.17</v>
      </c>
      <c r="G2073" s="29">
        <v>0.86</v>
      </c>
      <c r="H2073" s="29">
        <v>92.49</v>
      </c>
      <c r="I2073" s="29">
        <v>95.86</v>
      </c>
    </row>
    <row r="2074" spans="1:9" x14ac:dyDescent="0.25">
      <c r="A2074" s="2" t="s">
        <v>44</v>
      </c>
      <c r="B2074" s="2" t="s">
        <v>11</v>
      </c>
      <c r="C2074" s="2" t="s">
        <v>100</v>
      </c>
      <c r="D2074" s="2" t="s">
        <v>45</v>
      </c>
      <c r="E2074" s="2" t="str">
        <f t="shared" si="32"/>
        <v>2005Gloucestershire Hospitals NHS Foundation TrustWere you given enough privacy when being examined or treated?</v>
      </c>
      <c r="F2074" s="29">
        <v>94.2</v>
      </c>
      <c r="G2074" s="29">
        <v>0.83</v>
      </c>
      <c r="H2074" s="29">
        <v>92.57</v>
      </c>
      <c r="I2074" s="29">
        <v>95.83</v>
      </c>
    </row>
    <row r="2075" spans="1:9" x14ac:dyDescent="0.25">
      <c r="A2075" s="2" t="s">
        <v>44</v>
      </c>
      <c r="B2075" s="2" t="s">
        <v>11</v>
      </c>
      <c r="C2075" s="2" t="s">
        <v>137</v>
      </c>
      <c r="D2075" s="2" t="s">
        <v>45</v>
      </c>
      <c r="E2075" s="2" t="str">
        <f t="shared" si="32"/>
        <v>2005Northern Lincolnshire and Goole Hospitals NHS Foundation TrustWere you given enough privacy when being examined or treated?</v>
      </c>
      <c r="F2075" s="29">
        <v>94.15</v>
      </c>
      <c r="G2075" s="29">
        <v>0.85</v>
      </c>
      <c r="H2075" s="29">
        <v>92.48</v>
      </c>
      <c r="I2075" s="29">
        <v>95.83</v>
      </c>
    </row>
    <row r="2076" spans="1:9" x14ac:dyDescent="0.25">
      <c r="A2076" s="2" t="s">
        <v>44</v>
      </c>
      <c r="B2076" s="2" t="s">
        <v>11</v>
      </c>
      <c r="C2076" s="2" t="s">
        <v>183</v>
      </c>
      <c r="D2076" s="2" t="s">
        <v>45</v>
      </c>
      <c r="E2076" s="2" t="str">
        <f t="shared" si="32"/>
        <v>2005The Queen Elizabeth Hospital King's Lynn NHS Foundation TrustWere you given enough privacy when being examined or treated?</v>
      </c>
      <c r="F2076" s="29">
        <v>94.06</v>
      </c>
      <c r="G2076" s="29">
        <v>0.85</v>
      </c>
      <c r="H2076" s="29">
        <v>92.4</v>
      </c>
      <c r="I2076" s="29">
        <v>95.73</v>
      </c>
    </row>
    <row r="2077" spans="1:9" x14ac:dyDescent="0.25">
      <c r="A2077" s="2" t="s">
        <v>44</v>
      </c>
      <c r="B2077" s="2" t="s">
        <v>11</v>
      </c>
      <c r="C2077" s="2" t="s">
        <v>203</v>
      </c>
      <c r="D2077" s="2" t="s">
        <v>45</v>
      </c>
      <c r="E2077" s="2" t="str">
        <f t="shared" si="32"/>
        <v>2005Warrington and Halton Hospitals NHS Foundation TrustWere you given enough privacy when being examined or treated?</v>
      </c>
      <c r="F2077" s="29">
        <v>94</v>
      </c>
      <c r="G2077" s="29">
        <v>0.88</v>
      </c>
      <c r="H2077" s="29">
        <v>92.28</v>
      </c>
      <c r="I2077" s="29">
        <v>95.72</v>
      </c>
    </row>
    <row r="2078" spans="1:9" x14ac:dyDescent="0.25">
      <c r="A2078" s="2" t="s">
        <v>44</v>
      </c>
      <c r="B2078" s="2" t="s">
        <v>11</v>
      </c>
      <c r="C2078" s="2" t="s">
        <v>77</v>
      </c>
      <c r="D2078" s="2" t="s">
        <v>45</v>
      </c>
      <c r="E2078" s="2" t="str">
        <f t="shared" si="32"/>
        <v>2005Cambridge University Hospitals NHS Foundation TrustWere you given enough privacy when being examined or treated?</v>
      </c>
      <c r="F2078" s="29">
        <v>94.01</v>
      </c>
      <c r="G2078" s="29">
        <v>0.84</v>
      </c>
      <c r="H2078" s="29">
        <v>92.38</v>
      </c>
      <c r="I2078" s="29">
        <v>95.65</v>
      </c>
    </row>
    <row r="2079" spans="1:9" x14ac:dyDescent="0.25">
      <c r="A2079" s="2" t="s">
        <v>44</v>
      </c>
      <c r="B2079" s="2" t="s">
        <v>11</v>
      </c>
      <c r="C2079" s="2" t="s">
        <v>208</v>
      </c>
      <c r="D2079" s="2" t="s">
        <v>45</v>
      </c>
      <c r="E2079" s="2" t="str">
        <f t="shared" si="32"/>
        <v>2005Weston Area Health NHS TrustWere you given enough privacy when being examined or treated?</v>
      </c>
      <c r="F2079" s="29">
        <v>94.02</v>
      </c>
      <c r="G2079" s="29">
        <v>0.83</v>
      </c>
      <c r="H2079" s="29">
        <v>92.4</v>
      </c>
      <c r="I2079" s="29">
        <v>95.65</v>
      </c>
    </row>
    <row r="2080" spans="1:9" x14ac:dyDescent="0.25">
      <c r="A2080" s="2" t="s">
        <v>44</v>
      </c>
      <c r="B2080" s="2" t="s">
        <v>11</v>
      </c>
      <c r="C2080" s="2" t="s">
        <v>172</v>
      </c>
      <c r="D2080" s="2" t="s">
        <v>45</v>
      </c>
      <c r="E2080" s="2" t="str">
        <f t="shared" si="32"/>
        <v>2005Stockport NHS Foundation TrustWere you given enough privacy when being examined or treated?</v>
      </c>
      <c r="F2080" s="29">
        <v>93.9</v>
      </c>
      <c r="G2080" s="29">
        <v>0.89</v>
      </c>
      <c r="H2080" s="29">
        <v>92.16</v>
      </c>
      <c r="I2080" s="29">
        <v>95.64</v>
      </c>
    </row>
    <row r="2081" spans="1:9" x14ac:dyDescent="0.25">
      <c r="A2081" s="2" t="s">
        <v>44</v>
      </c>
      <c r="B2081" s="2" t="s">
        <v>11</v>
      </c>
      <c r="C2081" s="2" t="s">
        <v>188</v>
      </c>
      <c r="D2081" s="2" t="s">
        <v>45</v>
      </c>
      <c r="E2081" s="2" t="str">
        <f t="shared" si="32"/>
        <v>2005The Royal Orthopaedic Hospital NHS Foundation TrustWere you given enough privacy when being examined or treated?</v>
      </c>
      <c r="F2081" s="29">
        <v>94.09</v>
      </c>
      <c r="G2081" s="29">
        <v>0.78</v>
      </c>
      <c r="H2081" s="29">
        <v>92.56</v>
      </c>
      <c r="I2081" s="29">
        <v>95.62</v>
      </c>
    </row>
    <row r="2082" spans="1:9" x14ac:dyDescent="0.25">
      <c r="A2082" s="2" t="s">
        <v>44</v>
      </c>
      <c r="B2082" s="2" t="s">
        <v>11</v>
      </c>
      <c r="C2082" s="2" t="s">
        <v>191</v>
      </c>
      <c r="D2082" s="2" t="s">
        <v>45</v>
      </c>
      <c r="E2082" s="2" t="str">
        <f t="shared" si="32"/>
        <v>2005The Whittington Hospital NHS TrustWere you given enough privacy when being examined or treated?</v>
      </c>
      <c r="F2082" s="29">
        <v>93.98</v>
      </c>
      <c r="G2082" s="29">
        <v>0.83</v>
      </c>
      <c r="H2082" s="29">
        <v>92.35</v>
      </c>
      <c r="I2082" s="29">
        <v>95.6</v>
      </c>
    </row>
    <row r="2083" spans="1:9" x14ac:dyDescent="0.25">
      <c r="A2083" s="2" t="s">
        <v>44</v>
      </c>
      <c r="B2083" s="2" t="s">
        <v>11</v>
      </c>
      <c r="C2083" s="2" t="s">
        <v>145</v>
      </c>
      <c r="D2083" s="2" t="s">
        <v>45</v>
      </c>
      <c r="E2083" s="2" t="str">
        <f t="shared" si="32"/>
        <v>2005Portsmouth Hospitals NHS TrustWere you given enough privacy when being examined or treated?</v>
      </c>
      <c r="F2083" s="29">
        <v>93.99</v>
      </c>
      <c r="G2083" s="29">
        <v>0.81</v>
      </c>
      <c r="H2083" s="29">
        <v>92.41</v>
      </c>
      <c r="I2083" s="29">
        <v>95.57</v>
      </c>
    </row>
    <row r="2084" spans="1:9" x14ac:dyDescent="0.25">
      <c r="A2084" s="2" t="s">
        <v>44</v>
      </c>
      <c r="B2084" s="2" t="s">
        <v>11</v>
      </c>
      <c r="C2084" s="2" t="s">
        <v>118</v>
      </c>
      <c r="D2084" s="2" t="s">
        <v>45</v>
      </c>
      <c r="E2084" s="2" t="str">
        <f t="shared" si="32"/>
        <v>2005Leeds Teaching Hospitals NHS TrustWere you given enough privacy when being examined or treated?</v>
      </c>
      <c r="F2084" s="29">
        <v>93.79</v>
      </c>
      <c r="G2084" s="29">
        <v>0.89</v>
      </c>
      <c r="H2084" s="29">
        <v>92.05</v>
      </c>
      <c r="I2084" s="29">
        <v>95.53</v>
      </c>
    </row>
    <row r="2085" spans="1:9" x14ac:dyDescent="0.25">
      <c r="A2085" s="2" t="s">
        <v>44</v>
      </c>
      <c r="B2085" s="2" t="s">
        <v>11</v>
      </c>
      <c r="C2085" s="2" t="s">
        <v>152</v>
      </c>
      <c r="D2085" s="2" t="s">
        <v>45</v>
      </c>
      <c r="E2085" s="2" t="str">
        <f t="shared" si="32"/>
        <v>2005Royal Liverpool and Broadgreen University Hospitals NHS TrustWere you given enough privacy when being examined or treated?</v>
      </c>
      <c r="F2085" s="29">
        <v>93.85</v>
      </c>
      <c r="G2085" s="29">
        <v>0.86</v>
      </c>
      <c r="H2085" s="29">
        <v>92.17</v>
      </c>
      <c r="I2085" s="29">
        <v>95.53</v>
      </c>
    </row>
    <row r="2086" spans="1:9" x14ac:dyDescent="0.25">
      <c r="A2086" s="2" t="s">
        <v>44</v>
      </c>
      <c r="B2086" s="2" t="s">
        <v>11</v>
      </c>
      <c r="C2086" s="2" t="s">
        <v>174</v>
      </c>
      <c r="D2086" s="2" t="s">
        <v>45</v>
      </c>
      <c r="E2086" s="2" t="str">
        <f t="shared" si="32"/>
        <v>2005Tameside Hospital NHS Foundation TrustWere you given enough privacy when being examined or treated?</v>
      </c>
      <c r="F2086" s="29">
        <v>93.75</v>
      </c>
      <c r="G2086" s="29">
        <v>0.91</v>
      </c>
      <c r="H2086" s="29">
        <v>91.97</v>
      </c>
      <c r="I2086" s="29">
        <v>95.53</v>
      </c>
    </row>
    <row r="2087" spans="1:9" x14ac:dyDescent="0.25">
      <c r="A2087" s="2" t="s">
        <v>44</v>
      </c>
      <c r="B2087" s="2" t="s">
        <v>11</v>
      </c>
      <c r="C2087" s="2" t="s">
        <v>104</v>
      </c>
      <c r="D2087" s="2" t="s">
        <v>45</v>
      </c>
      <c r="E2087" s="2" t="str">
        <f t="shared" si="32"/>
        <v>2005Harrogate and District NHS Foundation TrustWere you given enough privacy when being examined or treated?</v>
      </c>
      <c r="F2087" s="29">
        <v>93.88</v>
      </c>
      <c r="G2087" s="29">
        <v>0.83</v>
      </c>
      <c r="H2087" s="29">
        <v>92.24</v>
      </c>
      <c r="I2087" s="29">
        <v>95.51</v>
      </c>
    </row>
    <row r="2088" spans="1:9" x14ac:dyDescent="0.25">
      <c r="A2088" s="2" t="s">
        <v>44</v>
      </c>
      <c r="B2088" s="2" t="s">
        <v>11</v>
      </c>
      <c r="C2088" s="2" t="s">
        <v>103</v>
      </c>
      <c r="D2088" s="2" t="s">
        <v>45</v>
      </c>
      <c r="E2088" s="2" t="str">
        <f t="shared" si="32"/>
        <v>2005Hampshire Hospitals NHS Foundation TrustWere you given enough privacy when being examined or treated?</v>
      </c>
      <c r="F2088" s="29">
        <v>94.34</v>
      </c>
      <c r="G2088" s="29">
        <v>0.59</v>
      </c>
      <c r="H2088" s="29">
        <v>93.19</v>
      </c>
      <c r="I2088" s="29">
        <v>95.49</v>
      </c>
    </row>
    <row r="2089" spans="1:9" x14ac:dyDescent="0.25">
      <c r="A2089" s="2" t="s">
        <v>44</v>
      </c>
      <c r="B2089" s="2" t="s">
        <v>11</v>
      </c>
      <c r="C2089" s="2" t="s">
        <v>109</v>
      </c>
      <c r="D2089" s="2" t="s">
        <v>45</v>
      </c>
      <c r="E2089" s="2" t="str">
        <f t="shared" si="32"/>
        <v>2005Hull and East Yorkshire Hospitals NHS TrustWere you given enough privacy when being examined or treated?</v>
      </c>
      <c r="F2089" s="29">
        <v>93.68</v>
      </c>
      <c r="G2089" s="29">
        <v>0.89</v>
      </c>
      <c r="H2089" s="29">
        <v>91.93</v>
      </c>
      <c r="I2089" s="29">
        <v>95.42</v>
      </c>
    </row>
    <row r="2090" spans="1:9" x14ac:dyDescent="0.25">
      <c r="A2090" s="2" t="s">
        <v>44</v>
      </c>
      <c r="B2090" s="2" t="s">
        <v>11</v>
      </c>
      <c r="C2090" s="2" t="s">
        <v>154</v>
      </c>
      <c r="D2090" s="2" t="s">
        <v>45</v>
      </c>
      <c r="E2090" s="2" t="str">
        <f t="shared" si="32"/>
        <v>2005Royal National Orthopaedic Hospital NHS TrustWere you given enough privacy when being examined or treated?</v>
      </c>
      <c r="F2090" s="29">
        <v>93.84</v>
      </c>
      <c r="G2090" s="29">
        <v>0.8</v>
      </c>
      <c r="H2090" s="29">
        <v>92.27</v>
      </c>
      <c r="I2090" s="29">
        <v>95.41</v>
      </c>
    </row>
    <row r="2091" spans="1:9" x14ac:dyDescent="0.25">
      <c r="A2091" s="2" t="s">
        <v>44</v>
      </c>
      <c r="B2091" s="2" t="s">
        <v>11</v>
      </c>
      <c r="C2091" s="2" t="s">
        <v>114</v>
      </c>
      <c r="D2091" s="2" t="s">
        <v>45</v>
      </c>
      <c r="E2091" s="2" t="str">
        <f t="shared" si="32"/>
        <v>2005Kettering General Hospital NHS Foundation TrustWere you given enough privacy when being examined or treated?</v>
      </c>
      <c r="F2091" s="29">
        <v>93.88</v>
      </c>
      <c r="G2091" s="29">
        <v>0.78</v>
      </c>
      <c r="H2091" s="29">
        <v>92.36</v>
      </c>
      <c r="I2091" s="29">
        <v>95.39</v>
      </c>
    </row>
    <row r="2092" spans="1:9" x14ac:dyDescent="0.25">
      <c r="A2092" s="2" t="s">
        <v>44</v>
      </c>
      <c r="B2092" s="2" t="s">
        <v>11</v>
      </c>
      <c r="C2092" s="2" t="s">
        <v>98</v>
      </c>
      <c r="D2092" s="2" t="s">
        <v>45</v>
      </c>
      <c r="E2092" s="2" t="str">
        <f t="shared" si="32"/>
        <v>2005Gateshead Health NHS Foundation TrustWere you given enough privacy when being examined or treated?</v>
      </c>
      <c r="F2092" s="29">
        <v>93.61</v>
      </c>
      <c r="G2092" s="29">
        <v>0.89</v>
      </c>
      <c r="H2092" s="29">
        <v>91.86</v>
      </c>
      <c r="I2092" s="29">
        <v>95.36</v>
      </c>
    </row>
    <row r="2093" spans="1:9" x14ac:dyDescent="0.25">
      <c r="A2093" s="2" t="s">
        <v>44</v>
      </c>
      <c r="B2093" s="2" t="s">
        <v>11</v>
      </c>
      <c r="C2093" s="2" t="s">
        <v>84</v>
      </c>
      <c r="D2093" s="2" t="s">
        <v>45</v>
      </c>
      <c r="E2093" s="2" t="str">
        <f t="shared" si="32"/>
        <v>2005County Durham and Darlington NHS Foundation TrustWere you given enough privacy when being examined or treated?</v>
      </c>
      <c r="F2093" s="29">
        <v>93.68</v>
      </c>
      <c r="G2093" s="29">
        <v>0.85</v>
      </c>
      <c r="H2093" s="29">
        <v>92.02</v>
      </c>
      <c r="I2093" s="29">
        <v>95.34</v>
      </c>
    </row>
    <row r="2094" spans="1:9" x14ac:dyDescent="0.25">
      <c r="A2094" s="2" t="s">
        <v>44</v>
      </c>
      <c r="B2094" s="2" t="s">
        <v>11</v>
      </c>
      <c r="C2094" s="2" t="s">
        <v>139</v>
      </c>
      <c r="D2094" s="2" t="s">
        <v>45</v>
      </c>
      <c r="E2094" s="2" t="str">
        <f t="shared" si="32"/>
        <v>2005Nottingham University Hospitals NHS TrustWere you given enough privacy when being examined or treated?</v>
      </c>
      <c r="F2094" s="29">
        <v>94.12</v>
      </c>
      <c r="G2094" s="29">
        <v>0.62</v>
      </c>
      <c r="H2094" s="29">
        <v>92.9</v>
      </c>
      <c r="I2094" s="29">
        <v>95.34</v>
      </c>
    </row>
    <row r="2095" spans="1:9" x14ac:dyDescent="0.25">
      <c r="A2095" s="2" t="s">
        <v>44</v>
      </c>
      <c r="B2095" s="2" t="s">
        <v>11</v>
      </c>
      <c r="C2095" s="2" t="s">
        <v>170</v>
      </c>
      <c r="D2095" s="2" t="s">
        <v>45</v>
      </c>
      <c r="E2095" s="2" t="str">
        <f t="shared" si="32"/>
        <v>2005St George's Healthcare NHS TrustWere you given enough privacy when being examined or treated?</v>
      </c>
      <c r="F2095" s="29">
        <v>93.62</v>
      </c>
      <c r="G2095" s="29">
        <v>0.87</v>
      </c>
      <c r="H2095" s="29">
        <v>91.92</v>
      </c>
      <c r="I2095" s="29">
        <v>95.32</v>
      </c>
    </row>
    <row r="2096" spans="1:9" x14ac:dyDescent="0.25">
      <c r="A2096" s="2" t="s">
        <v>44</v>
      </c>
      <c r="B2096" s="2" t="s">
        <v>11</v>
      </c>
      <c r="C2096" s="2" t="s">
        <v>127</v>
      </c>
      <c r="D2096" s="2" t="s">
        <v>45</v>
      </c>
      <c r="E2096" s="2" t="str">
        <f t="shared" si="32"/>
        <v>2005Mid Staffordshire NHS Foundation TrustWere you given enough privacy when being examined or treated?</v>
      </c>
      <c r="F2096" s="29">
        <v>93.76</v>
      </c>
      <c r="G2096" s="29">
        <v>0.79</v>
      </c>
      <c r="H2096" s="29">
        <v>92.21</v>
      </c>
      <c r="I2096" s="29">
        <v>95.31</v>
      </c>
    </row>
    <row r="2097" spans="1:9" x14ac:dyDescent="0.25">
      <c r="A2097" s="2" t="s">
        <v>44</v>
      </c>
      <c r="B2097" s="2" t="s">
        <v>11</v>
      </c>
      <c r="C2097" s="2" t="s">
        <v>61</v>
      </c>
      <c r="D2097" s="2" t="s">
        <v>45</v>
      </c>
      <c r="E2097" s="2" t="str">
        <f t="shared" si="32"/>
        <v>2005Airedale NHS Foundation TrustWere you given enough privacy when being examined or treated?</v>
      </c>
      <c r="F2097" s="27">
        <v>93.7</v>
      </c>
      <c r="G2097" s="27">
        <v>0.81</v>
      </c>
      <c r="H2097" s="27">
        <v>92.11</v>
      </c>
      <c r="I2097" s="27">
        <v>95.29</v>
      </c>
    </row>
    <row r="2098" spans="1:9" x14ac:dyDescent="0.25">
      <c r="A2098" s="2" t="s">
        <v>44</v>
      </c>
      <c r="B2098" s="2" t="s">
        <v>11</v>
      </c>
      <c r="C2098" s="2" t="s">
        <v>142</v>
      </c>
      <c r="D2098" s="2" t="s">
        <v>45</v>
      </c>
      <c r="E2098" s="2" t="str">
        <f t="shared" si="32"/>
        <v>2005Peterborough and Stamford Hospitals NHS Foundation TrustWere you given enough privacy when being examined or treated?</v>
      </c>
      <c r="F2098" s="29">
        <v>93.61</v>
      </c>
      <c r="G2098" s="29">
        <v>0.82</v>
      </c>
      <c r="H2098" s="29">
        <v>92</v>
      </c>
      <c r="I2098" s="29">
        <v>95.22</v>
      </c>
    </row>
    <row r="2099" spans="1:9" x14ac:dyDescent="0.25">
      <c r="A2099" s="2" t="s">
        <v>44</v>
      </c>
      <c r="B2099" s="2" t="s">
        <v>11</v>
      </c>
      <c r="C2099" s="2" t="s">
        <v>87</v>
      </c>
      <c r="D2099" s="2" t="s">
        <v>45</v>
      </c>
      <c r="E2099" s="2" t="str">
        <f t="shared" si="32"/>
        <v>2005Derby Hospitals NHS Foundation TrustWere you given enough privacy when being examined or treated?</v>
      </c>
      <c r="F2099" s="29">
        <v>93.45</v>
      </c>
      <c r="G2099" s="29">
        <v>0.89</v>
      </c>
      <c r="H2099" s="29">
        <v>91.7</v>
      </c>
      <c r="I2099" s="29">
        <v>95.19</v>
      </c>
    </row>
    <row r="2100" spans="1:9" x14ac:dyDescent="0.25">
      <c r="A2100" s="2" t="s">
        <v>44</v>
      </c>
      <c r="B2100" s="2" t="s">
        <v>11</v>
      </c>
      <c r="C2100" s="2" t="s">
        <v>211</v>
      </c>
      <c r="D2100" s="2" t="s">
        <v>45</v>
      </c>
      <c r="E2100" s="2" t="str">
        <f t="shared" si="32"/>
        <v>2005Wrightington, Wigan and Leigh NHS Foundation TrustWere you given enough privacy when being examined or treated?</v>
      </c>
      <c r="F2100" s="29">
        <v>93.51</v>
      </c>
      <c r="G2100" s="29">
        <v>0.85</v>
      </c>
      <c r="H2100" s="29">
        <v>91.84</v>
      </c>
      <c r="I2100" s="29">
        <v>95.18</v>
      </c>
    </row>
    <row r="2101" spans="1:9" x14ac:dyDescent="0.25">
      <c r="A2101" s="2" t="s">
        <v>44</v>
      </c>
      <c r="B2101" s="2" t="s">
        <v>11</v>
      </c>
      <c r="C2101" s="2" t="s">
        <v>147</v>
      </c>
      <c r="D2101" s="2" t="s">
        <v>45</v>
      </c>
      <c r="E2101" s="2" t="str">
        <f t="shared" si="32"/>
        <v>2005Royal Berkshire NHS Foundation TrustWere you given enough privacy when being examined or treated?</v>
      </c>
      <c r="F2101" s="29">
        <v>93.43</v>
      </c>
      <c r="G2101" s="29">
        <v>0.86</v>
      </c>
      <c r="H2101" s="29">
        <v>91.75</v>
      </c>
      <c r="I2101" s="29">
        <v>95.11</v>
      </c>
    </row>
    <row r="2102" spans="1:9" x14ac:dyDescent="0.25">
      <c r="A2102" s="2" t="s">
        <v>44</v>
      </c>
      <c r="B2102" s="2" t="s">
        <v>11</v>
      </c>
      <c r="C2102" s="2" t="s">
        <v>97</v>
      </c>
      <c r="D2102" s="2" t="s">
        <v>45</v>
      </c>
      <c r="E2102" s="2" t="str">
        <f t="shared" si="32"/>
        <v>2005Frimley Park Hospital NHS Foundation TrustWere you given enough privacy when being examined or treated?</v>
      </c>
      <c r="F2102" s="29">
        <v>93.43</v>
      </c>
      <c r="G2102" s="29">
        <v>0.84</v>
      </c>
      <c r="H2102" s="29">
        <v>91.77</v>
      </c>
      <c r="I2102" s="29">
        <v>95.08</v>
      </c>
    </row>
    <row r="2103" spans="1:9" x14ac:dyDescent="0.25">
      <c r="A2103" s="2" t="s">
        <v>44</v>
      </c>
      <c r="B2103" s="2" t="s">
        <v>11</v>
      </c>
      <c r="C2103" s="2" t="s">
        <v>167</v>
      </c>
      <c r="D2103" s="2" t="s">
        <v>45</v>
      </c>
      <c r="E2103" s="2" t="str">
        <f t="shared" si="32"/>
        <v>2005South Warwickshire NHS Foundation TrustWere you given enough privacy when being examined or treated?</v>
      </c>
      <c r="F2103" s="29">
        <v>93.41</v>
      </c>
      <c r="G2103" s="29">
        <v>0.83</v>
      </c>
      <c r="H2103" s="29">
        <v>91.77</v>
      </c>
      <c r="I2103" s="29">
        <v>95.04</v>
      </c>
    </row>
    <row r="2104" spans="1:9" x14ac:dyDescent="0.25">
      <c r="A2104" s="2" t="s">
        <v>44</v>
      </c>
      <c r="B2104" s="2" t="s">
        <v>11</v>
      </c>
      <c r="C2104" s="2" t="s">
        <v>194</v>
      </c>
      <c r="D2104" s="2" t="s">
        <v>45</v>
      </c>
      <c r="E2104" s="2" t="str">
        <f t="shared" si="32"/>
        <v>2005University Hospital of North Staffordshire NHS TrustWere you given enough privacy when being examined or treated?</v>
      </c>
      <c r="F2104" s="29">
        <v>93.31</v>
      </c>
      <c r="G2104" s="29">
        <v>0.88</v>
      </c>
      <c r="H2104" s="29">
        <v>91.57</v>
      </c>
      <c r="I2104" s="29">
        <v>95.04</v>
      </c>
    </row>
    <row r="2105" spans="1:9" x14ac:dyDescent="0.25">
      <c r="A2105" s="2" t="s">
        <v>44</v>
      </c>
      <c r="B2105" s="2" t="s">
        <v>11</v>
      </c>
      <c r="C2105" s="2" t="s">
        <v>92</v>
      </c>
      <c r="D2105" s="2" t="s">
        <v>45</v>
      </c>
      <c r="E2105" s="2" t="str">
        <f t="shared" si="32"/>
        <v>2005East Cheshire NHS TrustWere you given enough privacy when being examined or treated?</v>
      </c>
      <c r="F2105" s="29">
        <v>93.41</v>
      </c>
      <c r="G2105" s="29">
        <v>0.83</v>
      </c>
      <c r="H2105" s="29">
        <v>91.8</v>
      </c>
      <c r="I2105" s="29">
        <v>95.03</v>
      </c>
    </row>
    <row r="2106" spans="1:9" x14ac:dyDescent="0.25">
      <c r="A2106" s="2" t="s">
        <v>44</v>
      </c>
      <c r="B2106" s="2" t="s">
        <v>11</v>
      </c>
      <c r="C2106" s="2" t="s">
        <v>68</v>
      </c>
      <c r="D2106" s="2" t="s">
        <v>45</v>
      </c>
      <c r="E2106" s="2" t="str">
        <f t="shared" si="32"/>
        <v>2005Bedford Hospital NHS TrustWere you given enough privacy when being examined or treated?</v>
      </c>
      <c r="F2106" s="29">
        <v>93.22</v>
      </c>
      <c r="G2106" s="29">
        <v>0.91</v>
      </c>
      <c r="H2106" s="29">
        <v>91.43</v>
      </c>
      <c r="I2106" s="29">
        <v>95</v>
      </c>
    </row>
    <row r="2107" spans="1:9" x14ac:dyDescent="0.25">
      <c r="A2107" s="2" t="s">
        <v>44</v>
      </c>
      <c r="B2107" s="2" t="s">
        <v>11</v>
      </c>
      <c r="C2107" s="2" t="s">
        <v>99</v>
      </c>
      <c r="D2107" s="2" t="s">
        <v>45</v>
      </c>
      <c r="E2107" s="2" t="str">
        <f t="shared" si="32"/>
        <v>2005George Eliot Hospital NHS TrustWere you given enough privacy when being examined or treated?</v>
      </c>
      <c r="F2107" s="29">
        <v>93.2</v>
      </c>
      <c r="G2107" s="29">
        <v>0.92</v>
      </c>
      <c r="H2107" s="29">
        <v>91.4</v>
      </c>
      <c r="I2107" s="29">
        <v>95</v>
      </c>
    </row>
    <row r="2108" spans="1:9" x14ac:dyDescent="0.25">
      <c r="A2108" s="2" t="s">
        <v>44</v>
      </c>
      <c r="B2108" s="2" t="s">
        <v>11</v>
      </c>
      <c r="C2108" s="2" t="s">
        <v>111</v>
      </c>
      <c r="D2108" s="2" t="s">
        <v>45</v>
      </c>
      <c r="E2108" s="2" t="str">
        <f t="shared" si="32"/>
        <v>2005Ipswich Hospital NHS TrustWere you given enough privacy when being examined or treated?</v>
      </c>
      <c r="F2108" s="29">
        <v>93.38</v>
      </c>
      <c r="G2108" s="29">
        <v>0.81</v>
      </c>
      <c r="H2108" s="29">
        <v>91.79</v>
      </c>
      <c r="I2108" s="29">
        <v>94.97</v>
      </c>
    </row>
    <row r="2109" spans="1:9" x14ac:dyDescent="0.25">
      <c r="A2109" s="2" t="s">
        <v>44</v>
      </c>
      <c r="B2109" s="2" t="s">
        <v>11</v>
      </c>
      <c r="C2109" s="2" t="s">
        <v>117</v>
      </c>
      <c r="D2109" s="2" t="s">
        <v>45</v>
      </c>
      <c r="E2109" s="2" t="str">
        <f t="shared" si="32"/>
        <v>2005Lancashire Teaching Hospitals NHS Foundation TrustWere you given enough privacy when being examined or treated?</v>
      </c>
      <c r="F2109" s="29">
        <v>93.32</v>
      </c>
      <c r="G2109" s="29">
        <v>0.84</v>
      </c>
      <c r="H2109" s="29">
        <v>91.68</v>
      </c>
      <c r="I2109" s="29">
        <v>94.96</v>
      </c>
    </row>
    <row r="2110" spans="1:9" x14ac:dyDescent="0.25">
      <c r="A2110" s="2" t="s">
        <v>44</v>
      </c>
      <c r="B2110" s="2" t="s">
        <v>11</v>
      </c>
      <c r="C2110" s="2" t="s">
        <v>192</v>
      </c>
      <c r="D2110" s="2" t="s">
        <v>45</v>
      </c>
      <c r="E2110" s="2" t="str">
        <f t="shared" si="32"/>
        <v>2005United Lincolnshire Hospitals NHS TrustWere you given enough privacy when being examined or treated?</v>
      </c>
      <c r="F2110" s="29">
        <v>93.31</v>
      </c>
      <c r="G2110" s="29">
        <v>0.84</v>
      </c>
      <c r="H2110" s="29">
        <v>91.65</v>
      </c>
      <c r="I2110" s="29">
        <v>94.96</v>
      </c>
    </row>
    <row r="2111" spans="1:9" x14ac:dyDescent="0.25">
      <c r="A2111" s="2" t="s">
        <v>44</v>
      </c>
      <c r="B2111" s="2" t="s">
        <v>11</v>
      </c>
      <c r="C2111" s="2" t="s">
        <v>82</v>
      </c>
      <c r="D2111" s="2" t="s">
        <v>45</v>
      </c>
      <c r="E2111" s="2" t="str">
        <f t="shared" si="32"/>
        <v>2005Colchester Hospital University NHS Foundation TrustWere you given enough privacy when being examined or treated?</v>
      </c>
      <c r="F2111" s="29">
        <v>93.39</v>
      </c>
      <c r="G2111" s="29">
        <v>0.79</v>
      </c>
      <c r="H2111" s="29">
        <v>91.84</v>
      </c>
      <c r="I2111" s="29">
        <v>94.94</v>
      </c>
    </row>
    <row r="2112" spans="1:9" x14ac:dyDescent="0.25">
      <c r="A2112" s="2" t="s">
        <v>44</v>
      </c>
      <c r="B2112" s="2" t="s">
        <v>11</v>
      </c>
      <c r="C2112" s="2" t="s">
        <v>195</v>
      </c>
      <c r="D2112" s="2" t="s">
        <v>45</v>
      </c>
      <c r="E2112" s="2" t="str">
        <f t="shared" si="32"/>
        <v>2005University Hospital of South Manchester NHS Foundation TrustWere you given enough privacy when being examined or treated?</v>
      </c>
      <c r="F2112" s="29">
        <v>93.22</v>
      </c>
      <c r="G2112" s="29">
        <v>0.87</v>
      </c>
      <c r="H2112" s="29">
        <v>91.53</v>
      </c>
      <c r="I2112" s="29">
        <v>94.92</v>
      </c>
    </row>
    <row r="2113" spans="1:9" x14ac:dyDescent="0.25">
      <c r="A2113" s="2" t="s">
        <v>44</v>
      </c>
      <c r="B2113" s="2" t="s">
        <v>11</v>
      </c>
      <c r="C2113" s="2" t="s">
        <v>86</v>
      </c>
      <c r="D2113" s="2" t="s">
        <v>45</v>
      </c>
      <c r="E2113" s="2" t="str">
        <f t="shared" si="32"/>
        <v>2005Dartford and Gravesham NHS TrustWere you given enough privacy when being examined or treated?</v>
      </c>
      <c r="F2113" s="29">
        <v>93.26</v>
      </c>
      <c r="G2113" s="29">
        <v>0.84</v>
      </c>
      <c r="H2113" s="29">
        <v>91.61</v>
      </c>
      <c r="I2113" s="29">
        <v>94.9</v>
      </c>
    </row>
    <row r="2114" spans="1:9" x14ac:dyDescent="0.25">
      <c r="A2114" s="2" t="s">
        <v>44</v>
      </c>
      <c r="B2114" s="2" t="s">
        <v>11</v>
      </c>
      <c r="C2114" s="2" t="s">
        <v>12</v>
      </c>
      <c r="D2114" s="2" t="s">
        <v>45</v>
      </c>
      <c r="E2114" s="2" t="str">
        <f t="shared" ref="E2114:E2177" si="33">B2114&amp;C2114&amp;D2114</f>
        <v>2005Aintree University Hospital NHS Foundation TrustWere you given enough privacy when being examined or treated?</v>
      </c>
      <c r="F2114" s="27">
        <v>93</v>
      </c>
      <c r="G2114" s="27">
        <v>0.96</v>
      </c>
      <c r="H2114" s="27">
        <v>91.11</v>
      </c>
      <c r="I2114" s="27">
        <v>94.88</v>
      </c>
    </row>
    <row r="2115" spans="1:9" x14ac:dyDescent="0.25">
      <c r="A2115" s="2" t="s">
        <v>44</v>
      </c>
      <c r="B2115" s="2" t="s">
        <v>11</v>
      </c>
      <c r="C2115" s="2" t="s">
        <v>160</v>
      </c>
      <c r="D2115" s="2" t="s">
        <v>45</v>
      </c>
      <c r="E2115" s="2" t="str">
        <f t="shared" si="33"/>
        <v>2005Sheffield Teaching Hospitals NHS Foundation TrustWere you given enough privacy when being examined or treated?</v>
      </c>
      <c r="F2115" s="29">
        <v>93.23</v>
      </c>
      <c r="G2115" s="29">
        <v>0.83</v>
      </c>
      <c r="H2115" s="29">
        <v>91.6</v>
      </c>
      <c r="I2115" s="29">
        <v>94.86</v>
      </c>
    </row>
    <row r="2116" spans="1:9" x14ac:dyDescent="0.25">
      <c r="A2116" s="2" t="s">
        <v>44</v>
      </c>
      <c r="B2116" s="2" t="s">
        <v>11</v>
      </c>
      <c r="C2116" s="2" t="s">
        <v>78</v>
      </c>
      <c r="D2116" s="2" t="s">
        <v>45</v>
      </c>
      <c r="E2116" s="2" t="str">
        <f t="shared" si="33"/>
        <v>2005Central Manchester University Hospitals NHS Foundation TrustWere you given enough privacy when being examined or treated?</v>
      </c>
      <c r="F2116" s="29">
        <v>93.05</v>
      </c>
      <c r="G2116" s="29">
        <v>0.9</v>
      </c>
      <c r="H2116" s="29">
        <v>91.28</v>
      </c>
      <c r="I2116" s="29">
        <v>94.82</v>
      </c>
    </row>
    <row r="2117" spans="1:9" x14ac:dyDescent="0.25">
      <c r="A2117" s="2" t="s">
        <v>44</v>
      </c>
      <c r="B2117" s="2" t="s">
        <v>11</v>
      </c>
      <c r="C2117" s="2" t="s">
        <v>149</v>
      </c>
      <c r="D2117" s="2" t="s">
        <v>45</v>
      </c>
      <c r="E2117" s="2" t="str">
        <f t="shared" si="33"/>
        <v>2005Royal Cornwall Hospitals NHS TrustWere you given enough privacy when being examined or treated?</v>
      </c>
      <c r="F2117" s="29">
        <v>93.23</v>
      </c>
      <c r="G2117" s="29">
        <v>0.81</v>
      </c>
      <c r="H2117" s="29">
        <v>91.63</v>
      </c>
      <c r="I2117" s="29">
        <v>94.82</v>
      </c>
    </row>
    <row r="2118" spans="1:9" x14ac:dyDescent="0.25">
      <c r="A2118" s="2" t="s">
        <v>44</v>
      </c>
      <c r="B2118" s="2" t="s">
        <v>11</v>
      </c>
      <c r="C2118" s="2" t="s">
        <v>161</v>
      </c>
      <c r="D2118" s="2" t="s">
        <v>45</v>
      </c>
      <c r="E2118" s="2" t="str">
        <f t="shared" si="33"/>
        <v>2005Sherwood Forest Hospitals NHS Foundation TrustWere you given enough privacy when being examined or treated?</v>
      </c>
      <c r="F2118" s="29">
        <v>93.08</v>
      </c>
      <c r="G2118" s="29">
        <v>0.87</v>
      </c>
      <c r="H2118" s="29">
        <v>91.37</v>
      </c>
      <c r="I2118" s="29">
        <v>94.78</v>
      </c>
    </row>
    <row r="2119" spans="1:9" x14ac:dyDescent="0.25">
      <c r="A2119" s="2" t="s">
        <v>44</v>
      </c>
      <c r="B2119" s="2" t="s">
        <v>11</v>
      </c>
      <c r="C2119" s="2" t="s">
        <v>207</v>
      </c>
      <c r="D2119" s="2" t="s">
        <v>45</v>
      </c>
      <c r="E2119" s="2" t="str">
        <f t="shared" si="33"/>
        <v>2005Western Sussex Hospitals NHS TrustWere you given enough privacy when being examined or treated?</v>
      </c>
      <c r="F2119" s="29">
        <v>93.59</v>
      </c>
      <c r="G2119" s="29">
        <v>0.59</v>
      </c>
      <c r="H2119" s="29">
        <v>92.44</v>
      </c>
      <c r="I2119" s="29">
        <v>94.74</v>
      </c>
    </row>
    <row r="2120" spans="1:9" x14ac:dyDescent="0.25">
      <c r="A2120" s="2" t="s">
        <v>44</v>
      </c>
      <c r="B2120" s="2" t="s">
        <v>11</v>
      </c>
      <c r="C2120" s="2" t="s">
        <v>168</v>
      </c>
      <c r="D2120" s="2" t="s">
        <v>45</v>
      </c>
      <c r="E2120" s="2" t="str">
        <f t="shared" si="33"/>
        <v>2005Southend University Hospital NHS Foundation TrustWere you given enough privacy when being examined or treated?</v>
      </c>
      <c r="F2120" s="29">
        <v>92.97</v>
      </c>
      <c r="G2120" s="29">
        <v>0.89</v>
      </c>
      <c r="H2120" s="29">
        <v>91.23</v>
      </c>
      <c r="I2120" s="29">
        <v>94.7</v>
      </c>
    </row>
    <row r="2121" spans="1:9" x14ac:dyDescent="0.25">
      <c r="A2121" s="2" t="s">
        <v>44</v>
      </c>
      <c r="B2121" s="2" t="s">
        <v>11</v>
      </c>
      <c r="C2121" s="2" t="s">
        <v>132</v>
      </c>
      <c r="D2121" s="2" t="s">
        <v>45</v>
      </c>
      <c r="E2121" s="2" t="str">
        <f t="shared" si="33"/>
        <v>2005North Cumbria University Hospitals NHS TrustWere you given enough privacy when being examined or treated?</v>
      </c>
      <c r="F2121" s="29">
        <v>93.04</v>
      </c>
      <c r="G2121" s="29">
        <v>0.82</v>
      </c>
      <c r="H2121" s="29">
        <v>91.44</v>
      </c>
      <c r="I2121" s="29">
        <v>94.64</v>
      </c>
    </row>
    <row r="2122" spans="1:9" x14ac:dyDescent="0.25">
      <c r="A2122" s="2" t="s">
        <v>44</v>
      </c>
      <c r="B2122" s="2" t="s">
        <v>11</v>
      </c>
      <c r="C2122" s="2" t="s">
        <v>169</v>
      </c>
      <c r="D2122" s="2" t="s">
        <v>45</v>
      </c>
      <c r="E2122" s="2" t="str">
        <f t="shared" si="33"/>
        <v>2005Southport and Ormskirk Hospital NHS TrustWere you given enough privacy when being examined or treated?</v>
      </c>
      <c r="F2122" s="29">
        <v>92.92</v>
      </c>
      <c r="G2122" s="29">
        <v>0.87</v>
      </c>
      <c r="H2122" s="29">
        <v>91.21</v>
      </c>
      <c r="I2122" s="29">
        <v>94.63</v>
      </c>
    </row>
    <row r="2123" spans="1:9" x14ac:dyDescent="0.25">
      <c r="A2123" s="2" t="s">
        <v>44</v>
      </c>
      <c r="B2123" s="2" t="s">
        <v>11</v>
      </c>
      <c r="C2123" s="2" t="s">
        <v>107</v>
      </c>
      <c r="D2123" s="2" t="s">
        <v>45</v>
      </c>
      <c r="E2123" s="2" t="str">
        <f t="shared" si="33"/>
        <v>2005Hinchingbrooke Health Care NHS TrustWere you given enough privacy when being examined or treated?</v>
      </c>
      <c r="F2123" s="29">
        <v>93.06</v>
      </c>
      <c r="G2123" s="29">
        <v>0.79</v>
      </c>
      <c r="H2123" s="29">
        <v>91.5</v>
      </c>
      <c r="I2123" s="29">
        <v>94.61</v>
      </c>
    </row>
    <row r="2124" spans="1:9" x14ac:dyDescent="0.25">
      <c r="A2124" s="2" t="s">
        <v>44</v>
      </c>
      <c r="B2124" s="2" t="s">
        <v>11</v>
      </c>
      <c r="C2124" s="2" t="s">
        <v>178</v>
      </c>
      <c r="D2124" s="2" t="s">
        <v>45</v>
      </c>
      <c r="E2124" s="2" t="str">
        <f t="shared" si="33"/>
        <v>2005The Dudley Group NHS Foundation TrustWere you given enough privacy when being examined or treated?</v>
      </c>
      <c r="F2124" s="29">
        <v>92.91</v>
      </c>
      <c r="G2124" s="29">
        <v>0.86</v>
      </c>
      <c r="H2124" s="29">
        <v>91.22</v>
      </c>
      <c r="I2124" s="29">
        <v>94.59</v>
      </c>
    </row>
    <row r="2125" spans="1:9" x14ac:dyDescent="0.25">
      <c r="A2125" s="2" t="s">
        <v>44</v>
      </c>
      <c r="B2125" s="2" t="s">
        <v>11</v>
      </c>
      <c r="C2125" s="2" t="s">
        <v>206</v>
      </c>
      <c r="D2125" s="2" t="s">
        <v>45</v>
      </c>
      <c r="E2125" s="2" t="str">
        <f t="shared" si="33"/>
        <v>2005West Suffolk NHS Foundation TrustWere you given enough privacy when being examined or treated?</v>
      </c>
      <c r="F2125" s="29">
        <v>93</v>
      </c>
      <c r="G2125" s="29">
        <v>0.81</v>
      </c>
      <c r="H2125" s="29">
        <v>91.42</v>
      </c>
      <c r="I2125" s="29">
        <v>94.58</v>
      </c>
    </row>
    <row r="2126" spans="1:9" x14ac:dyDescent="0.25">
      <c r="A2126" s="2" t="s">
        <v>44</v>
      </c>
      <c r="B2126" s="2" t="s">
        <v>11</v>
      </c>
      <c r="C2126" s="2" t="s">
        <v>213</v>
      </c>
      <c r="D2126" s="2" t="s">
        <v>45</v>
      </c>
      <c r="E2126" s="2" t="str">
        <f t="shared" si="33"/>
        <v>2005Yeovil District Hospital NHS Foundation TrustWere you given enough privacy when being examined or treated?</v>
      </c>
      <c r="F2126" s="29">
        <v>92.98</v>
      </c>
      <c r="G2126" s="29">
        <v>0.79</v>
      </c>
      <c r="H2126" s="29">
        <v>91.42</v>
      </c>
      <c r="I2126" s="29">
        <v>94.53</v>
      </c>
    </row>
    <row r="2127" spans="1:9" x14ac:dyDescent="0.25">
      <c r="A2127" s="2" t="s">
        <v>44</v>
      </c>
      <c r="B2127" s="2" t="s">
        <v>11</v>
      </c>
      <c r="C2127" s="2" t="s">
        <v>113</v>
      </c>
      <c r="D2127" s="2" t="s">
        <v>45</v>
      </c>
      <c r="E2127" s="2" t="str">
        <f t="shared" si="33"/>
        <v>2005James Paget University Hospitals NHS Foundation TrustWere you given enough privacy when being examined or treated?</v>
      </c>
      <c r="F2127" s="29">
        <v>92.8</v>
      </c>
      <c r="G2127" s="29">
        <v>0.84</v>
      </c>
      <c r="H2127" s="29">
        <v>91.14</v>
      </c>
      <c r="I2127" s="29">
        <v>94.45</v>
      </c>
    </row>
    <row r="2128" spans="1:9" x14ac:dyDescent="0.25">
      <c r="A2128" s="2" t="s">
        <v>44</v>
      </c>
      <c r="B2128" s="2" t="s">
        <v>11</v>
      </c>
      <c r="C2128" s="2" t="s">
        <v>135</v>
      </c>
      <c r="D2128" s="2" t="s">
        <v>45</v>
      </c>
      <c r="E2128" s="2" t="str">
        <f t="shared" si="33"/>
        <v>2005Northampton General Hospital NHS TrustWere you given enough privacy when being examined or treated?</v>
      </c>
      <c r="F2128" s="29">
        <v>92.73</v>
      </c>
      <c r="G2128" s="29">
        <v>0.88</v>
      </c>
      <c r="H2128" s="29">
        <v>91</v>
      </c>
      <c r="I2128" s="29">
        <v>94.45</v>
      </c>
    </row>
    <row r="2129" spans="1:9" x14ac:dyDescent="0.25">
      <c r="A2129" s="2" t="s">
        <v>44</v>
      </c>
      <c r="B2129" s="2" t="s">
        <v>11</v>
      </c>
      <c r="C2129" s="2" t="s">
        <v>163</v>
      </c>
      <c r="D2129" s="2" t="s">
        <v>45</v>
      </c>
      <c r="E2129" s="2" t="str">
        <f t="shared" si="33"/>
        <v>2005South Devon Healthcare NHS Foundation TrustWere you given enough privacy when being examined or treated?</v>
      </c>
      <c r="F2129" s="29">
        <v>92.78</v>
      </c>
      <c r="G2129" s="29">
        <v>0.82</v>
      </c>
      <c r="H2129" s="29">
        <v>91.17</v>
      </c>
      <c r="I2129" s="29">
        <v>94.38</v>
      </c>
    </row>
    <row r="2130" spans="1:9" x14ac:dyDescent="0.25">
      <c r="A2130" s="2" t="s">
        <v>44</v>
      </c>
      <c r="B2130" s="2" t="s">
        <v>11</v>
      </c>
      <c r="C2130" s="2" t="s">
        <v>134</v>
      </c>
      <c r="D2130" s="2" t="s">
        <v>45</v>
      </c>
      <c r="E2130" s="2" t="str">
        <f t="shared" si="33"/>
        <v>2005North West London Hospitals NHS TrustWere you given enough privacy when being examined or treated?</v>
      </c>
      <c r="F2130" s="29">
        <v>92.57</v>
      </c>
      <c r="G2130" s="29">
        <v>0.92</v>
      </c>
      <c r="H2130" s="29">
        <v>90.76</v>
      </c>
      <c r="I2130" s="29">
        <v>94.37</v>
      </c>
    </row>
    <row r="2131" spans="1:9" x14ac:dyDescent="0.25">
      <c r="A2131" s="2" t="s">
        <v>44</v>
      </c>
      <c r="B2131" s="2" t="s">
        <v>11</v>
      </c>
      <c r="C2131" s="2" t="s">
        <v>131</v>
      </c>
      <c r="D2131" s="2" t="s">
        <v>45</v>
      </c>
      <c r="E2131" s="2" t="str">
        <f t="shared" si="33"/>
        <v>2005North Bristol NHS TrustWere you given enough privacy when being examined or treated?</v>
      </c>
      <c r="F2131" s="29">
        <v>92.77</v>
      </c>
      <c r="G2131" s="29">
        <v>0.81</v>
      </c>
      <c r="H2131" s="29">
        <v>91.19</v>
      </c>
      <c r="I2131" s="29">
        <v>94.34</v>
      </c>
    </row>
    <row r="2132" spans="1:9" x14ac:dyDescent="0.25">
      <c r="A2132" s="2" t="s">
        <v>44</v>
      </c>
      <c r="B2132" s="2" t="s">
        <v>11</v>
      </c>
      <c r="C2132" s="2" t="s">
        <v>155</v>
      </c>
      <c r="D2132" s="2" t="s">
        <v>45</v>
      </c>
      <c r="E2132" s="2" t="str">
        <f t="shared" si="33"/>
        <v>2005Royal Surrey County Hospital NHS Foundation TrustWere you given enough privacy when being examined or treated?</v>
      </c>
      <c r="F2132" s="29">
        <v>92.65</v>
      </c>
      <c r="G2132" s="29">
        <v>0.86</v>
      </c>
      <c r="H2132" s="29">
        <v>90.96</v>
      </c>
      <c r="I2132" s="29">
        <v>94.33</v>
      </c>
    </row>
    <row r="2133" spans="1:9" x14ac:dyDescent="0.25">
      <c r="A2133" s="2" t="s">
        <v>44</v>
      </c>
      <c r="B2133" s="2" t="s">
        <v>11</v>
      </c>
      <c r="C2133" s="2" t="s">
        <v>105</v>
      </c>
      <c r="D2133" s="2" t="s">
        <v>45</v>
      </c>
      <c r="E2133" s="2" t="str">
        <f t="shared" si="33"/>
        <v>2005Heart of England NHS Foundation TrustWere you given enough privacy when being examined or treated?</v>
      </c>
      <c r="F2133" s="29">
        <v>93.02</v>
      </c>
      <c r="G2133" s="29">
        <v>0.66</v>
      </c>
      <c r="H2133" s="29">
        <v>91.72</v>
      </c>
      <c r="I2133" s="29">
        <v>94.32</v>
      </c>
    </row>
    <row r="2134" spans="1:9" x14ac:dyDescent="0.25">
      <c r="A2134" s="2" t="s">
        <v>44</v>
      </c>
      <c r="B2134" s="2" t="s">
        <v>11</v>
      </c>
      <c r="C2134" s="2" t="s">
        <v>124</v>
      </c>
      <c r="D2134" s="2" t="s">
        <v>45</v>
      </c>
      <c r="E2134" s="2" t="str">
        <f t="shared" si="33"/>
        <v>2005Medway NHS Foundation TrustWere you given enough privacy when being examined or treated?</v>
      </c>
      <c r="F2134" s="29">
        <v>92.58</v>
      </c>
      <c r="G2134" s="29">
        <v>0.86</v>
      </c>
      <c r="H2134" s="29">
        <v>90.89</v>
      </c>
      <c r="I2134" s="29">
        <v>94.27</v>
      </c>
    </row>
    <row r="2135" spans="1:9" x14ac:dyDescent="0.25">
      <c r="A2135" s="2" t="s">
        <v>44</v>
      </c>
      <c r="B2135" s="2" t="s">
        <v>11</v>
      </c>
      <c r="C2135" s="2" t="s">
        <v>201</v>
      </c>
      <c r="D2135" s="2" t="s">
        <v>45</v>
      </c>
      <c r="E2135" s="2" t="str">
        <f t="shared" si="33"/>
        <v>2005University Hospitals of Morecambe Bay NHS Foundation TrustWere you given enough privacy when being examined or treated?</v>
      </c>
      <c r="F2135" s="29">
        <v>92.57</v>
      </c>
      <c r="G2135" s="29">
        <v>0.87</v>
      </c>
      <c r="H2135" s="29">
        <v>90.87</v>
      </c>
      <c r="I2135" s="29">
        <v>94.27</v>
      </c>
    </row>
    <row r="2136" spans="1:9" x14ac:dyDescent="0.25">
      <c r="A2136" s="2" t="s">
        <v>44</v>
      </c>
      <c r="B2136" s="2" t="s">
        <v>11</v>
      </c>
      <c r="C2136" s="2" t="s">
        <v>200</v>
      </c>
      <c r="D2136" s="2" t="s">
        <v>45</v>
      </c>
      <c r="E2136" s="2" t="str">
        <f t="shared" si="33"/>
        <v>2005University Hospitals of Leicester NHS TrustWere you given enough privacy when being examined or treated?</v>
      </c>
      <c r="F2136" s="29">
        <v>92.69</v>
      </c>
      <c r="G2136" s="29">
        <v>0.8</v>
      </c>
      <c r="H2136" s="29">
        <v>91.13</v>
      </c>
      <c r="I2136" s="29">
        <v>94.25</v>
      </c>
    </row>
    <row r="2137" spans="1:9" x14ac:dyDescent="0.25">
      <c r="A2137" s="2" t="s">
        <v>44</v>
      </c>
      <c r="B2137" s="2" t="s">
        <v>11</v>
      </c>
      <c r="C2137" s="2" t="s">
        <v>74</v>
      </c>
      <c r="D2137" s="2" t="s">
        <v>45</v>
      </c>
      <c r="E2137" s="2" t="str">
        <f t="shared" si="33"/>
        <v>2005Buckinghamshire Healthcare NHS TrustWere you given enough privacy when being examined or treated?</v>
      </c>
      <c r="F2137" s="29">
        <v>92.62</v>
      </c>
      <c r="G2137" s="29">
        <v>0.83</v>
      </c>
      <c r="H2137" s="29">
        <v>91</v>
      </c>
      <c r="I2137" s="29">
        <v>94.24</v>
      </c>
    </row>
    <row r="2138" spans="1:9" x14ac:dyDescent="0.25">
      <c r="A2138" s="2" t="s">
        <v>44</v>
      </c>
      <c r="B2138" s="2" t="s">
        <v>11</v>
      </c>
      <c r="C2138" s="2" t="s">
        <v>81</v>
      </c>
      <c r="D2138" s="2" t="s">
        <v>45</v>
      </c>
      <c r="E2138" s="2" t="str">
        <f t="shared" si="33"/>
        <v>2005City Hospitals Sunderland NHS Foundation TrustWere you given enough privacy when being examined or treated?</v>
      </c>
      <c r="F2138" s="29">
        <v>92.59</v>
      </c>
      <c r="G2138" s="29">
        <v>0.84</v>
      </c>
      <c r="H2138" s="29">
        <v>90.94</v>
      </c>
      <c r="I2138" s="29">
        <v>94.24</v>
      </c>
    </row>
    <row r="2139" spans="1:9" x14ac:dyDescent="0.25">
      <c r="A2139" s="2" t="s">
        <v>44</v>
      </c>
      <c r="B2139" s="2" t="s">
        <v>11</v>
      </c>
      <c r="C2139" s="2" t="s">
        <v>70</v>
      </c>
      <c r="D2139" s="2" t="s">
        <v>45</v>
      </c>
      <c r="E2139" s="2" t="str">
        <f t="shared" si="33"/>
        <v>2005Blackpool Teaching Hospitals NHS Foundation TrustWere you given enough privacy when being examined or treated?</v>
      </c>
      <c r="F2139" s="29">
        <v>92.42</v>
      </c>
      <c r="G2139" s="29">
        <v>0.89</v>
      </c>
      <c r="H2139" s="29">
        <v>90.68</v>
      </c>
      <c r="I2139" s="29">
        <v>94.16</v>
      </c>
    </row>
    <row r="2140" spans="1:9" x14ac:dyDescent="0.25">
      <c r="A2140" s="2" t="s">
        <v>44</v>
      </c>
      <c r="B2140" s="2" t="s">
        <v>11</v>
      </c>
      <c r="C2140" s="2" t="s">
        <v>115</v>
      </c>
      <c r="D2140" s="2" t="s">
        <v>45</v>
      </c>
      <c r="E2140" s="2" t="str">
        <f t="shared" si="33"/>
        <v>2005King's College Hospital NHS Foundation TrustWere you given enough privacy when being examined or treated?</v>
      </c>
      <c r="F2140" s="29">
        <v>92.38</v>
      </c>
      <c r="G2140" s="29">
        <v>0.91</v>
      </c>
      <c r="H2140" s="29">
        <v>90.6</v>
      </c>
      <c r="I2140" s="29">
        <v>94.16</v>
      </c>
    </row>
    <row r="2141" spans="1:9" x14ac:dyDescent="0.25">
      <c r="A2141" s="2" t="s">
        <v>44</v>
      </c>
      <c r="B2141" s="2" t="s">
        <v>11</v>
      </c>
      <c r="C2141" s="2" t="s">
        <v>162</v>
      </c>
      <c r="D2141" s="2" t="s">
        <v>45</v>
      </c>
      <c r="E2141" s="2" t="str">
        <f t="shared" si="33"/>
        <v>2005Shrewsbury and Telford Hospital NHS TrustWere you given enough privacy when being examined or treated?</v>
      </c>
      <c r="F2141" s="29">
        <v>92.55</v>
      </c>
      <c r="G2141" s="29">
        <v>0.82</v>
      </c>
      <c r="H2141" s="29">
        <v>90.94</v>
      </c>
      <c r="I2141" s="29">
        <v>94.15</v>
      </c>
    </row>
    <row r="2142" spans="1:9" x14ac:dyDescent="0.25">
      <c r="A2142" s="2" t="s">
        <v>44</v>
      </c>
      <c r="B2142" s="2" t="s">
        <v>11</v>
      </c>
      <c r="C2142" s="2" t="s">
        <v>159</v>
      </c>
      <c r="D2142" s="2" t="s">
        <v>45</v>
      </c>
      <c r="E2142" s="2" t="str">
        <f t="shared" si="33"/>
        <v>2005Sandwell and West Birmingham Hospitals NHS TrustWere you given enough privacy when being examined or treated?</v>
      </c>
      <c r="F2142" s="29">
        <v>92.48</v>
      </c>
      <c r="G2142" s="29">
        <v>0.83</v>
      </c>
      <c r="H2142" s="29">
        <v>90.86</v>
      </c>
      <c r="I2142" s="29">
        <v>94.1</v>
      </c>
    </row>
    <row r="2143" spans="1:9" x14ac:dyDescent="0.25">
      <c r="A2143" s="2" t="s">
        <v>44</v>
      </c>
      <c r="B2143" s="2" t="s">
        <v>11</v>
      </c>
      <c r="C2143" s="2" t="s">
        <v>157</v>
      </c>
      <c r="D2143" s="2" t="s">
        <v>45</v>
      </c>
      <c r="E2143" s="2" t="str">
        <f t="shared" si="33"/>
        <v>2005Salford Royal NHS Foundation TrustWere you given enough privacy when being examined or treated?</v>
      </c>
      <c r="F2143" s="29">
        <v>92.22</v>
      </c>
      <c r="G2143" s="29">
        <v>0.95</v>
      </c>
      <c r="H2143" s="29">
        <v>90.35</v>
      </c>
      <c r="I2143" s="29">
        <v>94.08</v>
      </c>
    </row>
    <row r="2144" spans="1:9" x14ac:dyDescent="0.25">
      <c r="A2144" s="2" t="s">
        <v>44</v>
      </c>
      <c r="B2144" s="2" t="s">
        <v>11</v>
      </c>
      <c r="C2144" s="2" t="s">
        <v>122</v>
      </c>
      <c r="D2144" s="2" t="s">
        <v>45</v>
      </c>
      <c r="E2144" s="2" t="str">
        <f t="shared" si="33"/>
        <v>2005Luton and Dunstable Hospital NHS Foundation TrustWere you given enough privacy when being examined or treated?</v>
      </c>
      <c r="F2144" s="29">
        <v>92.32</v>
      </c>
      <c r="G2144" s="29">
        <v>0.89</v>
      </c>
      <c r="H2144" s="29">
        <v>90.57</v>
      </c>
      <c r="I2144" s="29">
        <v>94.06</v>
      </c>
    </row>
    <row r="2145" spans="1:9" x14ac:dyDescent="0.25">
      <c r="A2145" s="2" t="s">
        <v>44</v>
      </c>
      <c r="B2145" s="2" t="s">
        <v>11</v>
      </c>
      <c r="C2145" s="2" t="s">
        <v>125</v>
      </c>
      <c r="D2145" s="2" t="s">
        <v>45</v>
      </c>
      <c r="E2145" s="2" t="str">
        <f t="shared" si="33"/>
        <v>2005Mid Cheshire Hospitals NHS Foundation TrustWere you given enough privacy when being examined or treated?</v>
      </c>
      <c r="F2145" s="29">
        <v>92.39</v>
      </c>
      <c r="G2145" s="29">
        <v>0.84</v>
      </c>
      <c r="H2145" s="29">
        <v>90.75</v>
      </c>
      <c r="I2145" s="29">
        <v>94.04</v>
      </c>
    </row>
    <row r="2146" spans="1:9" x14ac:dyDescent="0.25">
      <c r="A2146" s="2" t="s">
        <v>44</v>
      </c>
      <c r="B2146" s="2" t="s">
        <v>11</v>
      </c>
      <c r="C2146" s="2" t="s">
        <v>198</v>
      </c>
      <c r="D2146" s="2" t="s">
        <v>45</v>
      </c>
      <c r="E2146" s="2" t="str">
        <f t="shared" si="33"/>
        <v>2005University Hospitals Bristol NHS Foundation TrustWere you given enough privacy when being examined or treated?</v>
      </c>
      <c r="F2146" s="29">
        <v>92.35</v>
      </c>
      <c r="G2146" s="29">
        <v>0.87</v>
      </c>
      <c r="H2146" s="29">
        <v>90.65</v>
      </c>
      <c r="I2146" s="29">
        <v>94.04</v>
      </c>
    </row>
    <row r="2147" spans="1:9" x14ac:dyDescent="0.25">
      <c r="A2147" s="2" t="s">
        <v>44</v>
      </c>
      <c r="B2147" s="2" t="s">
        <v>11</v>
      </c>
      <c r="C2147" s="2" t="s">
        <v>202</v>
      </c>
      <c r="D2147" s="2" t="s">
        <v>45</v>
      </c>
      <c r="E2147" s="2" t="str">
        <f t="shared" si="33"/>
        <v>2005Walsall Healthcare NHS TrustWere you given enough privacy when being examined or treated?</v>
      </c>
      <c r="F2147" s="29">
        <v>92.19</v>
      </c>
      <c r="G2147" s="29">
        <v>0.93</v>
      </c>
      <c r="H2147" s="29">
        <v>90.37</v>
      </c>
      <c r="I2147" s="29">
        <v>94.02</v>
      </c>
    </row>
    <row r="2148" spans="1:9" x14ac:dyDescent="0.25">
      <c r="A2148" s="2" t="s">
        <v>44</v>
      </c>
      <c r="B2148" s="2" t="s">
        <v>11</v>
      </c>
      <c r="C2148" s="2" t="s">
        <v>95</v>
      </c>
      <c r="D2148" s="2" t="s">
        <v>45</v>
      </c>
      <c r="E2148" s="2" t="str">
        <f t="shared" si="33"/>
        <v>2005East Sussex Healthcare NHS TrustWere you given enough privacy when being examined or treated?</v>
      </c>
      <c r="F2148" s="29">
        <v>92.25</v>
      </c>
      <c r="G2148" s="29">
        <v>0.84</v>
      </c>
      <c r="H2148" s="29">
        <v>90.61</v>
      </c>
      <c r="I2148" s="29">
        <v>93.89</v>
      </c>
    </row>
    <row r="2149" spans="1:9" x14ac:dyDescent="0.25">
      <c r="A2149" s="2" t="s">
        <v>44</v>
      </c>
      <c r="B2149" s="2" t="s">
        <v>11</v>
      </c>
      <c r="C2149" s="2" t="s">
        <v>193</v>
      </c>
      <c r="D2149" s="2" t="s">
        <v>45</v>
      </c>
      <c r="E2149" s="2" t="str">
        <f t="shared" si="33"/>
        <v>2005University College London Hospitals NHS Foundation TrustWere you given enough privacy when being examined or treated?</v>
      </c>
      <c r="F2149" s="29">
        <v>92.13</v>
      </c>
      <c r="G2149" s="29">
        <v>0.89</v>
      </c>
      <c r="H2149" s="29">
        <v>90.38</v>
      </c>
      <c r="I2149" s="29">
        <v>93.88</v>
      </c>
    </row>
    <row r="2150" spans="1:9" x14ac:dyDescent="0.25">
      <c r="A2150" s="2" t="s">
        <v>44</v>
      </c>
      <c r="B2150" s="2" t="s">
        <v>11</v>
      </c>
      <c r="C2150" s="2" t="s">
        <v>67</v>
      </c>
      <c r="D2150" s="2" t="s">
        <v>45</v>
      </c>
      <c r="E2150" s="2" t="str">
        <f t="shared" si="33"/>
        <v>2005Basildon and Thurrock University Hospitals NHS Foundation TrustWere you given enough privacy when being examined or treated?</v>
      </c>
      <c r="F2150" s="29">
        <v>92.15</v>
      </c>
      <c r="G2150" s="29">
        <v>0.87</v>
      </c>
      <c r="H2150" s="29">
        <v>90.45</v>
      </c>
      <c r="I2150" s="29">
        <v>93.84</v>
      </c>
    </row>
    <row r="2151" spans="1:9" x14ac:dyDescent="0.25">
      <c r="A2151" s="2" t="s">
        <v>44</v>
      </c>
      <c r="B2151" s="2" t="s">
        <v>11</v>
      </c>
      <c r="C2151" s="2" t="s">
        <v>73</v>
      </c>
      <c r="D2151" s="2" t="s">
        <v>45</v>
      </c>
      <c r="E2151" s="2" t="str">
        <f t="shared" si="33"/>
        <v>2005Brighton and Sussex University Hospitals NHS TrustWere you given enough privacy when being examined or treated?</v>
      </c>
      <c r="F2151" s="29">
        <v>92.29</v>
      </c>
      <c r="G2151" s="29">
        <v>0.76</v>
      </c>
      <c r="H2151" s="29">
        <v>90.8</v>
      </c>
      <c r="I2151" s="29">
        <v>93.78</v>
      </c>
    </row>
    <row r="2152" spans="1:9" x14ac:dyDescent="0.25">
      <c r="A2152" s="2" t="s">
        <v>44</v>
      </c>
      <c r="B2152" s="2" t="s">
        <v>11</v>
      </c>
      <c r="C2152" s="2" t="s">
        <v>128</v>
      </c>
      <c r="D2152" s="2" t="s">
        <v>45</v>
      </c>
      <c r="E2152" s="2" t="str">
        <f t="shared" si="33"/>
        <v>2005Mid Yorkshire Hospitals NHS TrustWere you given enough privacy when being examined or treated?</v>
      </c>
      <c r="F2152" s="29">
        <v>91.96</v>
      </c>
      <c r="G2152" s="29">
        <v>0.88</v>
      </c>
      <c r="H2152" s="29">
        <v>90.23</v>
      </c>
      <c r="I2152" s="29">
        <v>93.69</v>
      </c>
    </row>
    <row r="2153" spans="1:9" x14ac:dyDescent="0.25">
      <c r="A2153" s="2" t="s">
        <v>44</v>
      </c>
      <c r="B2153" s="2" t="s">
        <v>11</v>
      </c>
      <c r="C2153" s="2" t="s">
        <v>151</v>
      </c>
      <c r="D2153" s="2" t="s">
        <v>45</v>
      </c>
      <c r="E2153" s="2" t="str">
        <f t="shared" si="33"/>
        <v>2005Royal Free London NHS Foundation TrustWere you given enough privacy when being examined or treated?</v>
      </c>
      <c r="F2153" s="29">
        <v>91.8</v>
      </c>
      <c r="G2153" s="29">
        <v>0.91</v>
      </c>
      <c r="H2153" s="29">
        <v>90.03</v>
      </c>
      <c r="I2153" s="29">
        <v>93.58</v>
      </c>
    </row>
    <row r="2154" spans="1:9" x14ac:dyDescent="0.25">
      <c r="A2154" s="2" t="s">
        <v>44</v>
      </c>
      <c r="B2154" s="2" t="s">
        <v>11</v>
      </c>
      <c r="C2154" s="2" t="s">
        <v>199</v>
      </c>
      <c r="D2154" s="2" t="s">
        <v>45</v>
      </c>
      <c r="E2154" s="2" t="str">
        <f t="shared" si="33"/>
        <v>2005University Hospitals Coventry and Warwickshire NHS TrustWere you given enough privacy when being examined or treated?</v>
      </c>
      <c r="F2154" s="29">
        <v>91.81</v>
      </c>
      <c r="G2154" s="29">
        <v>0.9</v>
      </c>
      <c r="H2154" s="29">
        <v>90.05</v>
      </c>
      <c r="I2154" s="29">
        <v>93.57</v>
      </c>
    </row>
    <row r="2155" spans="1:9" x14ac:dyDescent="0.25">
      <c r="A2155" s="2" t="s">
        <v>44</v>
      </c>
      <c r="B2155" s="2" t="s">
        <v>11</v>
      </c>
      <c r="C2155" s="2" t="s">
        <v>91</v>
      </c>
      <c r="D2155" s="2" t="s">
        <v>45</v>
      </c>
      <c r="E2155" s="2" t="str">
        <f t="shared" si="33"/>
        <v>2005East and North Hertfordshire NHS TrustWere you given enough privacy when being examined or treated?</v>
      </c>
      <c r="F2155" s="29">
        <v>91.82</v>
      </c>
      <c r="G2155" s="29">
        <v>0.89</v>
      </c>
      <c r="H2155" s="29">
        <v>90.08</v>
      </c>
      <c r="I2155" s="29">
        <v>93.56</v>
      </c>
    </row>
    <row r="2156" spans="1:9" x14ac:dyDescent="0.25">
      <c r="A2156" s="2" t="s">
        <v>44</v>
      </c>
      <c r="B2156" s="2" t="s">
        <v>11</v>
      </c>
      <c r="C2156" s="2" t="s">
        <v>96</v>
      </c>
      <c r="D2156" s="2" t="s">
        <v>45</v>
      </c>
      <c r="E2156" s="2" t="str">
        <f t="shared" si="33"/>
        <v>2005Epsom and St Helier University Hospitals NHS TrustWere you given enough privacy when being examined or treated?</v>
      </c>
      <c r="F2156" s="29">
        <v>91.82</v>
      </c>
      <c r="G2156" s="29">
        <v>0.88</v>
      </c>
      <c r="H2156" s="29">
        <v>90.1</v>
      </c>
      <c r="I2156" s="29">
        <v>93.55</v>
      </c>
    </row>
    <row r="2157" spans="1:9" x14ac:dyDescent="0.25">
      <c r="A2157" s="2" t="s">
        <v>44</v>
      </c>
      <c r="B2157" s="2" t="s">
        <v>11</v>
      </c>
      <c r="C2157" s="2" t="s">
        <v>196</v>
      </c>
      <c r="D2157" s="2" t="s">
        <v>45</v>
      </c>
      <c r="E2157" s="2" t="str">
        <f t="shared" si="33"/>
        <v>2005University Hospital Southampton NHS Foundation TrustWere you given enough privacy when being examined or treated?</v>
      </c>
      <c r="F2157" s="29">
        <v>91.85</v>
      </c>
      <c r="G2157" s="29">
        <v>0.87</v>
      </c>
      <c r="H2157" s="29">
        <v>90.15</v>
      </c>
      <c r="I2157" s="29">
        <v>93.55</v>
      </c>
    </row>
    <row r="2158" spans="1:9" x14ac:dyDescent="0.25">
      <c r="A2158" s="2" t="s">
        <v>44</v>
      </c>
      <c r="B2158" s="2" t="s">
        <v>11</v>
      </c>
      <c r="C2158" s="2" t="s">
        <v>93</v>
      </c>
      <c r="D2158" s="2" t="s">
        <v>45</v>
      </c>
      <c r="E2158" s="2" t="str">
        <f t="shared" si="33"/>
        <v>2005East Kent Hospitals University NHS Foundation TrustWere you given enough privacy when being examined or treated?</v>
      </c>
      <c r="F2158" s="29">
        <v>91.91</v>
      </c>
      <c r="G2158" s="29">
        <v>0.83</v>
      </c>
      <c r="H2158" s="29">
        <v>90.29</v>
      </c>
      <c r="I2158" s="29">
        <v>93.53</v>
      </c>
    </row>
    <row r="2159" spans="1:9" x14ac:dyDescent="0.25">
      <c r="A2159" s="2" t="s">
        <v>44</v>
      </c>
      <c r="B2159" s="2" t="s">
        <v>11</v>
      </c>
      <c r="C2159" s="2" t="s">
        <v>72</v>
      </c>
      <c r="D2159" s="2" t="s">
        <v>45</v>
      </c>
      <c r="E2159" s="2" t="str">
        <f t="shared" si="33"/>
        <v>2005Bradford Teaching Hospitals NHS Foundation TrustWere you given enough privacy when being examined or treated?</v>
      </c>
      <c r="F2159" s="29">
        <v>91.8</v>
      </c>
      <c r="G2159" s="29">
        <v>0.87</v>
      </c>
      <c r="H2159" s="29">
        <v>90.1</v>
      </c>
      <c r="I2159" s="29">
        <v>93.5</v>
      </c>
    </row>
    <row r="2160" spans="1:9" x14ac:dyDescent="0.25">
      <c r="A2160" s="2" t="s">
        <v>44</v>
      </c>
      <c r="B2160" s="2" t="s">
        <v>11</v>
      </c>
      <c r="C2160" s="2" t="s">
        <v>64</v>
      </c>
      <c r="D2160" s="2" t="s">
        <v>45</v>
      </c>
      <c r="E2160" s="2" t="str">
        <f t="shared" si="33"/>
        <v>2005Barnet and Chase Farm Hospitals NHS TrustWere you given enough privacy when being examined or treated?</v>
      </c>
      <c r="F2160" s="29">
        <v>91.65</v>
      </c>
      <c r="G2160" s="29">
        <v>0.91</v>
      </c>
      <c r="H2160" s="29">
        <v>89.87</v>
      </c>
      <c r="I2160" s="29">
        <v>93.42</v>
      </c>
    </row>
    <row r="2161" spans="1:9" x14ac:dyDescent="0.25">
      <c r="A2161" s="2" t="s">
        <v>44</v>
      </c>
      <c r="B2161" s="2" t="s">
        <v>11</v>
      </c>
      <c r="C2161" s="2" t="s">
        <v>205</v>
      </c>
      <c r="D2161" s="2" t="s">
        <v>45</v>
      </c>
      <c r="E2161" s="2" t="str">
        <f t="shared" si="33"/>
        <v>2005West Middlesex University Hospital NHS TrustWere you given enough privacy when being examined or treated?</v>
      </c>
      <c r="F2161" s="29">
        <v>91.53</v>
      </c>
      <c r="G2161" s="29">
        <v>0.96</v>
      </c>
      <c r="H2161" s="29">
        <v>89.64</v>
      </c>
      <c r="I2161" s="29">
        <v>93.42</v>
      </c>
    </row>
    <row r="2162" spans="1:9" x14ac:dyDescent="0.25">
      <c r="A2162" s="2" t="s">
        <v>44</v>
      </c>
      <c r="B2162" s="2" t="s">
        <v>11</v>
      </c>
      <c r="C2162" s="2" t="s">
        <v>214</v>
      </c>
      <c r="D2162" s="2" t="s">
        <v>45</v>
      </c>
      <c r="E2162" s="2" t="str">
        <f t="shared" si="33"/>
        <v>2005York Teaching Hospital NHS Foundation TrustWere you given enough privacy when being examined or treated?</v>
      </c>
      <c r="F2162" s="29">
        <v>92.12</v>
      </c>
      <c r="G2162" s="29">
        <v>0.57999999999999996</v>
      </c>
      <c r="H2162" s="29">
        <v>90.99</v>
      </c>
      <c r="I2162" s="29">
        <v>93.26</v>
      </c>
    </row>
    <row r="2163" spans="1:9" x14ac:dyDescent="0.25">
      <c r="A2163" s="2" t="s">
        <v>44</v>
      </c>
      <c r="B2163" s="2" t="s">
        <v>11</v>
      </c>
      <c r="C2163" s="2" t="s">
        <v>116</v>
      </c>
      <c r="D2163" s="2" t="s">
        <v>45</v>
      </c>
      <c r="E2163" s="2" t="str">
        <f t="shared" si="33"/>
        <v>2005Kingston Hospital NHS Foundation TrustWere you given enough privacy when being examined or treated?</v>
      </c>
      <c r="F2163" s="29">
        <v>91.42</v>
      </c>
      <c r="G2163" s="29">
        <v>0.87</v>
      </c>
      <c r="H2163" s="29">
        <v>89.72</v>
      </c>
      <c r="I2163" s="29">
        <v>93.12</v>
      </c>
    </row>
    <row r="2164" spans="1:9" x14ac:dyDescent="0.25">
      <c r="A2164" s="2" t="s">
        <v>44</v>
      </c>
      <c r="B2164" s="2" t="s">
        <v>11</v>
      </c>
      <c r="C2164" s="2" t="s">
        <v>106</v>
      </c>
      <c r="D2164" s="2" t="s">
        <v>45</v>
      </c>
      <c r="E2164" s="2" t="str">
        <f t="shared" si="33"/>
        <v>2005Heatherwood and Wexham Park Hospitals NHS Foundation TrustWere you given enough privacy when being examined or treated?</v>
      </c>
      <c r="F2164" s="29">
        <v>91.23</v>
      </c>
      <c r="G2164" s="29">
        <v>0.94</v>
      </c>
      <c r="H2164" s="29">
        <v>89.4</v>
      </c>
      <c r="I2164" s="29">
        <v>93.06</v>
      </c>
    </row>
    <row r="2165" spans="1:9" x14ac:dyDescent="0.25">
      <c r="A2165" s="2" t="s">
        <v>44</v>
      </c>
      <c r="B2165" s="2" t="s">
        <v>11</v>
      </c>
      <c r="C2165" s="2" t="s">
        <v>164</v>
      </c>
      <c r="D2165" s="2" t="s">
        <v>45</v>
      </c>
      <c r="E2165" s="2" t="str">
        <f t="shared" si="33"/>
        <v>2005South London Healthcare NHS TrustWere you given enough privacy when being examined or treated?</v>
      </c>
      <c r="F2165" s="29">
        <v>92.03</v>
      </c>
      <c r="G2165" s="29">
        <v>0.52</v>
      </c>
      <c r="H2165" s="29">
        <v>91.02</v>
      </c>
      <c r="I2165" s="29">
        <v>93.04</v>
      </c>
    </row>
    <row r="2166" spans="1:9" x14ac:dyDescent="0.25">
      <c r="A2166" s="2" t="s">
        <v>44</v>
      </c>
      <c r="B2166" s="2" t="s">
        <v>11</v>
      </c>
      <c r="C2166" s="2" t="s">
        <v>182</v>
      </c>
      <c r="D2166" s="2" t="s">
        <v>45</v>
      </c>
      <c r="E2166" s="2" t="str">
        <f t="shared" si="33"/>
        <v>2005The Princess Alexandra Hospital NHS TrustWere you given enough privacy when being examined or treated?</v>
      </c>
      <c r="F2166" s="29">
        <v>91.3</v>
      </c>
      <c r="G2166" s="29">
        <v>0.89</v>
      </c>
      <c r="H2166" s="29">
        <v>89.56</v>
      </c>
      <c r="I2166" s="29">
        <v>93.04</v>
      </c>
    </row>
    <row r="2167" spans="1:9" x14ac:dyDescent="0.25">
      <c r="A2167" s="2" t="s">
        <v>44</v>
      </c>
      <c r="B2167" s="2" t="s">
        <v>11</v>
      </c>
      <c r="C2167" s="2" t="s">
        <v>204</v>
      </c>
      <c r="D2167" s="2" t="s">
        <v>45</v>
      </c>
      <c r="E2167" s="2" t="str">
        <f t="shared" si="33"/>
        <v>2005West Hertfordshire Hospitals NHS TrustWere you given enough privacy when being examined or treated?</v>
      </c>
      <c r="F2167" s="29">
        <v>91.33</v>
      </c>
      <c r="G2167" s="29">
        <v>0.83</v>
      </c>
      <c r="H2167" s="29">
        <v>89.69</v>
      </c>
      <c r="I2167" s="29">
        <v>92.96</v>
      </c>
    </row>
    <row r="2168" spans="1:9" x14ac:dyDescent="0.25">
      <c r="A2168" s="2" t="s">
        <v>44</v>
      </c>
      <c r="B2168" s="2" t="s">
        <v>11</v>
      </c>
      <c r="C2168" s="2" t="s">
        <v>66</v>
      </c>
      <c r="D2168" s="2" t="s">
        <v>45</v>
      </c>
      <c r="E2168" s="2" t="str">
        <f t="shared" si="33"/>
        <v>2005Barts Health NHS TrustWere you given enough privacy when being examined or treated?</v>
      </c>
      <c r="F2168" s="29">
        <v>91.59</v>
      </c>
      <c r="G2168" s="29">
        <v>0.56999999999999995</v>
      </c>
      <c r="H2168" s="29">
        <v>90.46</v>
      </c>
      <c r="I2168" s="29">
        <v>92.72</v>
      </c>
    </row>
    <row r="2169" spans="1:9" x14ac:dyDescent="0.25">
      <c r="A2169" s="2" t="s">
        <v>44</v>
      </c>
      <c r="B2169" s="2" t="s">
        <v>11</v>
      </c>
      <c r="C2169" s="2" t="s">
        <v>212</v>
      </c>
      <c r="D2169" s="2" t="s">
        <v>45</v>
      </c>
      <c r="E2169" s="2" t="str">
        <f t="shared" si="33"/>
        <v>2005Wye Valley NHS TrustWere you given enough privacy when being examined or treated?</v>
      </c>
      <c r="F2169" s="29">
        <v>91.1</v>
      </c>
      <c r="G2169" s="29">
        <v>0.82</v>
      </c>
      <c r="H2169" s="29">
        <v>89.49</v>
      </c>
      <c r="I2169" s="29">
        <v>92.72</v>
      </c>
    </row>
    <row r="2170" spans="1:9" x14ac:dyDescent="0.25">
      <c r="A2170" s="2" t="s">
        <v>44</v>
      </c>
      <c r="B2170" s="2" t="s">
        <v>11</v>
      </c>
      <c r="C2170" s="2" t="s">
        <v>123</v>
      </c>
      <c r="D2170" s="2" t="s">
        <v>45</v>
      </c>
      <c r="E2170" s="2" t="str">
        <f t="shared" si="33"/>
        <v>2005Maidstone and Tunbridge Wells NHS TrustWere you given enough privacy when being examined or treated?</v>
      </c>
      <c r="F2170" s="29">
        <v>90.86</v>
      </c>
      <c r="G2170" s="29">
        <v>0.88</v>
      </c>
      <c r="H2170" s="29">
        <v>89.13</v>
      </c>
      <c r="I2170" s="29">
        <v>92.59</v>
      </c>
    </row>
    <row r="2171" spans="1:9" x14ac:dyDescent="0.25">
      <c r="A2171" s="2" t="s">
        <v>44</v>
      </c>
      <c r="B2171" s="2" t="s">
        <v>11</v>
      </c>
      <c r="C2171" s="2" t="s">
        <v>65</v>
      </c>
      <c r="D2171" s="2" t="s">
        <v>45</v>
      </c>
      <c r="E2171" s="2" t="str">
        <f t="shared" si="33"/>
        <v>2005Barnsley Hospital NHS Foundation TrustWere you given enough privacy when being examined or treated?</v>
      </c>
      <c r="F2171" s="29">
        <v>90.51</v>
      </c>
      <c r="G2171" s="29">
        <v>0.92</v>
      </c>
      <c r="H2171" s="29">
        <v>88.71</v>
      </c>
      <c r="I2171" s="29">
        <v>92.3</v>
      </c>
    </row>
    <row r="2172" spans="1:9" x14ac:dyDescent="0.25">
      <c r="A2172" s="2" t="s">
        <v>44</v>
      </c>
      <c r="B2172" s="2" t="s">
        <v>11</v>
      </c>
      <c r="C2172" s="2" t="s">
        <v>108</v>
      </c>
      <c r="D2172" s="2" t="s">
        <v>45</v>
      </c>
      <c r="E2172" s="2" t="str">
        <f t="shared" si="33"/>
        <v>2005Homerton University Hospital NHS Foundation TrustWere you given enough privacy when being examined or treated?</v>
      </c>
      <c r="F2172" s="29">
        <v>90.06</v>
      </c>
      <c r="G2172" s="29">
        <v>1.1399999999999999</v>
      </c>
      <c r="H2172" s="29">
        <v>87.83</v>
      </c>
      <c r="I2172" s="29">
        <v>92.29</v>
      </c>
    </row>
    <row r="2173" spans="1:9" x14ac:dyDescent="0.25">
      <c r="A2173" s="2" t="s">
        <v>44</v>
      </c>
      <c r="B2173" s="2" t="s">
        <v>11</v>
      </c>
      <c r="C2173" s="2" t="s">
        <v>197</v>
      </c>
      <c r="D2173" s="2" t="s">
        <v>45</v>
      </c>
      <c r="E2173" s="2" t="str">
        <f t="shared" si="33"/>
        <v>2005University Hospitals Birmingham NHS Foundation TrustWere you given enough privacy when being examined or treated?</v>
      </c>
      <c r="F2173" s="29">
        <v>90.51</v>
      </c>
      <c r="G2173" s="29">
        <v>0.91</v>
      </c>
      <c r="H2173" s="29">
        <v>88.72</v>
      </c>
      <c r="I2173" s="29">
        <v>92.29</v>
      </c>
    </row>
    <row r="2174" spans="1:9" x14ac:dyDescent="0.25">
      <c r="A2174" s="2" t="s">
        <v>44</v>
      </c>
      <c r="B2174" s="2" t="s">
        <v>11</v>
      </c>
      <c r="C2174" s="2" t="s">
        <v>119</v>
      </c>
      <c r="D2174" s="2" t="s">
        <v>45</v>
      </c>
      <c r="E2174" s="2" t="str">
        <f t="shared" si="33"/>
        <v>2005Lewisham Healthcare NHS TrustWere you given enough privacy when being examined or treated?</v>
      </c>
      <c r="F2174" s="29">
        <v>90.63</v>
      </c>
      <c r="G2174" s="29">
        <v>0.83</v>
      </c>
      <c r="H2174" s="29">
        <v>89</v>
      </c>
      <c r="I2174" s="29">
        <v>92.26</v>
      </c>
    </row>
    <row r="2175" spans="1:9" x14ac:dyDescent="0.25">
      <c r="A2175" s="2" t="s">
        <v>44</v>
      </c>
      <c r="B2175" s="2" t="s">
        <v>11</v>
      </c>
      <c r="C2175" s="2" t="s">
        <v>5</v>
      </c>
      <c r="D2175" s="2" t="s">
        <v>45</v>
      </c>
      <c r="E2175" s="2" t="str">
        <f t="shared" si="33"/>
        <v>2005North Middlesex University Hospital NHS TrustWere you given enough privacy when being examined or treated?</v>
      </c>
      <c r="F2175" s="29">
        <v>89.92</v>
      </c>
      <c r="G2175" s="29">
        <v>1</v>
      </c>
      <c r="H2175" s="29">
        <v>87.96</v>
      </c>
      <c r="I2175" s="29">
        <v>91.87</v>
      </c>
    </row>
    <row r="2176" spans="1:9" x14ac:dyDescent="0.25">
      <c r="A2176" s="2" t="s">
        <v>44</v>
      </c>
      <c r="B2176" s="2" t="s">
        <v>11</v>
      </c>
      <c r="C2176" s="2" t="s">
        <v>179</v>
      </c>
      <c r="D2176" s="2" t="s">
        <v>45</v>
      </c>
      <c r="E2176" s="2" t="str">
        <f t="shared" si="33"/>
        <v>2005The Hillingdon Hospitals NHS Foundation TrustWere you given enough privacy when being examined or treated?</v>
      </c>
      <c r="F2176" s="29">
        <v>89.96</v>
      </c>
      <c r="G2176" s="29">
        <v>0.95</v>
      </c>
      <c r="H2176" s="29">
        <v>88.09</v>
      </c>
      <c r="I2176" s="29">
        <v>91.83</v>
      </c>
    </row>
    <row r="2177" spans="1:9" x14ac:dyDescent="0.25">
      <c r="A2177" s="2" t="s">
        <v>44</v>
      </c>
      <c r="B2177" s="2" t="s">
        <v>11</v>
      </c>
      <c r="C2177" s="2" t="s">
        <v>110</v>
      </c>
      <c r="D2177" s="2" t="s">
        <v>45</v>
      </c>
      <c r="E2177" s="2" t="str">
        <f t="shared" si="33"/>
        <v>2005Imperial College Healthcare NHS TrustWere you given enough privacy when being examined or treated?</v>
      </c>
      <c r="F2177" s="29">
        <v>90.44</v>
      </c>
      <c r="G2177" s="29">
        <v>0.67</v>
      </c>
      <c r="H2177" s="29">
        <v>89.12</v>
      </c>
      <c r="I2177" s="29">
        <v>91.75</v>
      </c>
    </row>
    <row r="2178" spans="1:9" x14ac:dyDescent="0.25">
      <c r="A2178" s="2" t="s">
        <v>44</v>
      </c>
      <c r="B2178" s="2" t="s">
        <v>11</v>
      </c>
      <c r="C2178" s="2" t="s">
        <v>90</v>
      </c>
      <c r="D2178" s="2" t="s">
        <v>45</v>
      </c>
      <c r="E2178" s="2" t="str">
        <f t="shared" ref="E2178:E2241" si="34">B2178&amp;C2178&amp;D2178</f>
        <v>2005Ealing Hospital NHS TrustWere you given enough privacy when being examined or treated?</v>
      </c>
      <c r="F2178" s="29">
        <v>89.53</v>
      </c>
      <c r="G2178" s="29">
        <v>1.02</v>
      </c>
      <c r="H2178" s="29">
        <v>87.52</v>
      </c>
      <c r="I2178" s="29">
        <v>91.54</v>
      </c>
    </row>
    <row r="2179" spans="1:9" x14ac:dyDescent="0.25">
      <c r="A2179" s="2" t="s">
        <v>44</v>
      </c>
      <c r="B2179" s="2" t="s">
        <v>11</v>
      </c>
      <c r="C2179" s="2" t="s">
        <v>173</v>
      </c>
      <c r="D2179" s="2" t="s">
        <v>45</v>
      </c>
      <c r="E2179" s="2" t="str">
        <f t="shared" si="34"/>
        <v>2005Surrey and Sussex Healthcare NHS TrustWere you given enough privacy when being examined or treated?</v>
      </c>
      <c r="F2179" s="29">
        <v>89.05</v>
      </c>
      <c r="G2179" s="29">
        <v>0.91</v>
      </c>
      <c r="H2179" s="29">
        <v>87.27</v>
      </c>
      <c r="I2179" s="29">
        <v>90.83</v>
      </c>
    </row>
    <row r="2180" spans="1:9" x14ac:dyDescent="0.25">
      <c r="A2180" s="2" t="s">
        <v>44</v>
      </c>
      <c r="B2180" s="2" t="s">
        <v>11</v>
      </c>
      <c r="C2180" s="2" t="s">
        <v>62</v>
      </c>
      <c r="D2180" s="2" t="s">
        <v>45</v>
      </c>
      <c r="E2180" s="2" t="str">
        <f t="shared" si="34"/>
        <v>2005Ashford and St Peter's Hospitals NHS Foundation TrustWere you given enough privacy when being examined or treated?</v>
      </c>
      <c r="F2180" s="27">
        <v>88.25</v>
      </c>
      <c r="G2180" s="27">
        <v>0.89</v>
      </c>
      <c r="H2180" s="27">
        <v>86.5</v>
      </c>
      <c r="I2180" s="27">
        <v>90</v>
      </c>
    </row>
    <row r="2181" spans="1:9" x14ac:dyDescent="0.25">
      <c r="A2181" s="2" t="s">
        <v>44</v>
      </c>
      <c r="B2181" s="2" t="s">
        <v>11</v>
      </c>
      <c r="C2181" s="2" t="s">
        <v>85</v>
      </c>
      <c r="D2181" s="2" t="s">
        <v>45</v>
      </c>
      <c r="E2181" s="2" t="str">
        <f t="shared" si="34"/>
        <v>2005Croydon Health Services NHS TrustWere you given enough privacy when being examined or treated?</v>
      </c>
      <c r="F2181" s="29">
        <v>87.71</v>
      </c>
      <c r="G2181" s="29">
        <v>0.99</v>
      </c>
      <c r="H2181" s="29">
        <v>85.78</v>
      </c>
      <c r="I2181" s="29">
        <v>89.65</v>
      </c>
    </row>
    <row r="2182" spans="1:9" x14ac:dyDescent="0.25">
      <c r="A2182" s="2" t="s">
        <v>44</v>
      </c>
      <c r="B2182" s="2" t="s">
        <v>11</v>
      </c>
      <c r="C2182" s="2" t="s">
        <v>63</v>
      </c>
      <c r="D2182" s="2" t="s">
        <v>45</v>
      </c>
      <c r="E2182" s="2" t="str">
        <f t="shared" si="34"/>
        <v>2005Barking, Havering and Redbridge University Hospitals NHS TrustWere you given enough privacy when being examined or treated?</v>
      </c>
      <c r="F2182" s="28"/>
      <c r="G2182" s="28"/>
      <c r="H2182" s="28"/>
      <c r="I2182" s="28"/>
    </row>
    <row r="2183" spans="1:9" x14ac:dyDescent="0.25">
      <c r="A2183" s="2" t="s">
        <v>44</v>
      </c>
      <c r="B2183" s="2" t="s">
        <v>11</v>
      </c>
      <c r="C2183" s="2" t="s">
        <v>80</v>
      </c>
      <c r="D2183" s="2" t="s">
        <v>45</v>
      </c>
      <c r="E2183" s="2" t="str">
        <f t="shared" si="34"/>
        <v>2005Chesterfield Royal Hospital NHS Foundation TrustWere you given enough privacy when being examined or treated?</v>
      </c>
      <c r="F2183" s="28"/>
      <c r="G2183" s="28"/>
      <c r="H2183" s="28"/>
      <c r="I2183" s="28"/>
    </row>
    <row r="2184" spans="1:9" x14ac:dyDescent="0.25">
      <c r="A2184" s="2" t="s">
        <v>44</v>
      </c>
      <c r="B2184" s="2" t="s">
        <v>11</v>
      </c>
      <c r="C2184" s="2" t="s">
        <v>89</v>
      </c>
      <c r="D2184" s="2" t="s">
        <v>45</v>
      </c>
      <c r="E2184" s="2" t="str">
        <f t="shared" si="34"/>
        <v>2005Dorset County Hospital NHS Foundation TrustWere you given enough privacy when being examined or treated?</v>
      </c>
      <c r="F2184" s="28"/>
      <c r="G2184" s="28"/>
      <c r="H2184" s="28"/>
      <c r="I2184" s="28"/>
    </row>
    <row r="2185" spans="1:9" x14ac:dyDescent="0.25">
      <c r="A2185" s="2" t="s">
        <v>44</v>
      </c>
      <c r="B2185" s="2" t="s">
        <v>11</v>
      </c>
      <c r="C2185" s="2" t="s">
        <v>190</v>
      </c>
      <c r="D2185" s="2" t="s">
        <v>45</v>
      </c>
      <c r="E2185" s="2" t="str">
        <f t="shared" si="34"/>
        <v>2005The Walton Centre NHS Foundation TrustWere you given enough privacy when being examined or treated?</v>
      </c>
      <c r="F2185" s="28"/>
      <c r="G2185" s="28"/>
      <c r="H2185" s="28"/>
      <c r="I2185" s="28"/>
    </row>
    <row r="2186" spans="1:9" x14ac:dyDescent="0.25">
      <c r="A2186" s="2" t="s">
        <v>48</v>
      </c>
      <c r="B2186" s="2" t="s">
        <v>11</v>
      </c>
      <c r="C2186" s="2" t="s">
        <v>146</v>
      </c>
      <c r="D2186" s="2" t="s">
        <v>49</v>
      </c>
      <c r="E2186" s="2" t="str">
        <f t="shared" si="34"/>
        <v>2005Queen Victoria Hospital NHS Foundation TrustDo you think the hospital staff did everything they could to help control your pain?</v>
      </c>
      <c r="F2186" s="29">
        <v>91.86</v>
      </c>
      <c r="G2186" s="29">
        <v>1.64</v>
      </c>
      <c r="H2186" s="29">
        <v>88.64</v>
      </c>
      <c r="I2186" s="29">
        <v>95.09</v>
      </c>
    </row>
    <row r="2187" spans="1:9" x14ac:dyDescent="0.25">
      <c r="A2187" s="2" t="s">
        <v>48</v>
      </c>
      <c r="B2187" s="2" t="s">
        <v>11</v>
      </c>
      <c r="C2187" s="2" t="s">
        <v>187</v>
      </c>
      <c r="D2187" s="2" t="s">
        <v>49</v>
      </c>
      <c r="E2187" s="2" t="str">
        <f t="shared" si="34"/>
        <v>2005The Royal Marsden NHS Foundation TrustDo you think the hospital staff did everything they could to help control your pain?</v>
      </c>
      <c r="F2187" s="29">
        <v>89.54</v>
      </c>
      <c r="G2187" s="29">
        <v>1.59</v>
      </c>
      <c r="H2187" s="29">
        <v>86.42</v>
      </c>
      <c r="I2187" s="29">
        <v>92.65</v>
      </c>
    </row>
    <row r="2188" spans="1:9" x14ac:dyDescent="0.25">
      <c r="A2188" s="2" t="s">
        <v>48</v>
      </c>
      <c r="B2188" s="2" t="s">
        <v>11</v>
      </c>
      <c r="C2188" s="2" t="s">
        <v>184</v>
      </c>
      <c r="D2188" s="2" t="s">
        <v>49</v>
      </c>
      <c r="E2188" s="2" t="str">
        <f t="shared" si="34"/>
        <v>2005The Robert Jones and Agnes Hunt Orthopaedic Hospital NHS Foundation TrustDo you think the hospital staff did everything they could to help control your pain?</v>
      </c>
      <c r="F2188" s="29">
        <v>89.8</v>
      </c>
      <c r="G2188" s="29">
        <v>1.3</v>
      </c>
      <c r="H2188" s="29">
        <v>87.26</v>
      </c>
      <c r="I2188" s="29">
        <v>92.34</v>
      </c>
    </row>
    <row r="2189" spans="1:9" x14ac:dyDescent="0.25">
      <c r="A2189" s="2" t="s">
        <v>48</v>
      </c>
      <c r="B2189" s="2" t="s">
        <v>11</v>
      </c>
      <c r="C2189" s="2" t="s">
        <v>176</v>
      </c>
      <c r="D2189" s="2" t="s">
        <v>49</v>
      </c>
      <c r="E2189" s="2" t="str">
        <f t="shared" si="34"/>
        <v>2005The Christie NHS Foundation TrustDo you think the hospital staff did everything they could to help control your pain?</v>
      </c>
      <c r="F2189" s="29">
        <v>88.77</v>
      </c>
      <c r="G2189" s="29">
        <v>1.76</v>
      </c>
      <c r="H2189" s="29">
        <v>85.33</v>
      </c>
      <c r="I2189" s="29">
        <v>92.22</v>
      </c>
    </row>
    <row r="2190" spans="1:9" x14ac:dyDescent="0.25">
      <c r="A2190" s="2" t="s">
        <v>48</v>
      </c>
      <c r="B2190" s="2" t="s">
        <v>11</v>
      </c>
      <c r="C2190" s="2" t="s">
        <v>92</v>
      </c>
      <c r="D2190" s="2" t="s">
        <v>49</v>
      </c>
      <c r="E2190" s="2" t="str">
        <f t="shared" si="34"/>
        <v>2005East Cheshire NHS TrustDo you think the hospital staff did everything they could to help control your pain?</v>
      </c>
      <c r="F2190" s="29">
        <v>89.08</v>
      </c>
      <c r="G2190" s="29">
        <v>1.53</v>
      </c>
      <c r="H2190" s="29">
        <v>86.08</v>
      </c>
      <c r="I2190" s="29">
        <v>92.09</v>
      </c>
    </row>
    <row r="2191" spans="1:9" x14ac:dyDescent="0.25">
      <c r="A2191" s="2" t="s">
        <v>48</v>
      </c>
      <c r="B2191" s="2" t="s">
        <v>11</v>
      </c>
      <c r="C2191" s="2" t="s">
        <v>76</v>
      </c>
      <c r="D2191" s="2" t="s">
        <v>49</v>
      </c>
      <c r="E2191" s="2" t="str">
        <f t="shared" si="34"/>
        <v>2005Calderdale and Huddersfield NHS Foundation TrustDo you think the hospital staff did everything they could to help control your pain?</v>
      </c>
      <c r="F2191" s="29">
        <v>88.8</v>
      </c>
      <c r="G2191" s="29">
        <v>1.61</v>
      </c>
      <c r="H2191" s="29">
        <v>85.64</v>
      </c>
      <c r="I2191" s="29">
        <v>91.96</v>
      </c>
    </row>
    <row r="2192" spans="1:9" x14ac:dyDescent="0.25">
      <c r="A2192" s="2" t="s">
        <v>48</v>
      </c>
      <c r="B2192" s="2" t="s">
        <v>11</v>
      </c>
      <c r="C2192" s="2" t="s">
        <v>120</v>
      </c>
      <c r="D2192" s="2" t="s">
        <v>49</v>
      </c>
      <c r="E2192" s="2" t="str">
        <f t="shared" si="34"/>
        <v>2005Liverpool Heart and Chest NHS Foundation TrustDo you think the hospital staff did everything they could to help control your pain?</v>
      </c>
      <c r="F2192" s="29">
        <v>88.55</v>
      </c>
      <c r="G2192" s="29">
        <v>1.68</v>
      </c>
      <c r="H2192" s="29">
        <v>85.26</v>
      </c>
      <c r="I2192" s="29">
        <v>91.84</v>
      </c>
    </row>
    <row r="2193" spans="1:9" x14ac:dyDescent="0.25">
      <c r="A2193" s="2" t="s">
        <v>48</v>
      </c>
      <c r="B2193" s="2" t="s">
        <v>11</v>
      </c>
      <c r="C2193" s="2" t="s">
        <v>140</v>
      </c>
      <c r="D2193" s="2" t="s">
        <v>49</v>
      </c>
      <c r="E2193" s="2" t="str">
        <f t="shared" si="34"/>
        <v>2005Oxford University Hospitals NHS TrustDo you think the hospital staff did everything they could to help control your pain?</v>
      </c>
      <c r="F2193" s="29">
        <v>88.2</v>
      </c>
      <c r="G2193" s="29">
        <v>1.83</v>
      </c>
      <c r="H2193" s="29">
        <v>84.6</v>
      </c>
      <c r="I2193" s="29">
        <v>91.79</v>
      </c>
    </row>
    <row r="2194" spans="1:9" x14ac:dyDescent="0.25">
      <c r="A2194" s="2" t="s">
        <v>48</v>
      </c>
      <c r="B2194" s="2" t="s">
        <v>11</v>
      </c>
      <c r="C2194" s="2" t="s">
        <v>150</v>
      </c>
      <c r="D2194" s="2" t="s">
        <v>49</v>
      </c>
      <c r="E2194" s="2" t="str">
        <f t="shared" si="34"/>
        <v>2005Royal Devon and Exeter NHS Foundation TrustDo you think the hospital staff did everything they could to help control your pain?</v>
      </c>
      <c r="F2194" s="29">
        <v>88.5</v>
      </c>
      <c r="G2194" s="29">
        <v>1.56</v>
      </c>
      <c r="H2194" s="29">
        <v>85.45</v>
      </c>
      <c r="I2194" s="29">
        <v>91.56</v>
      </c>
    </row>
    <row r="2195" spans="1:9" x14ac:dyDescent="0.25">
      <c r="A2195" s="2" t="s">
        <v>48</v>
      </c>
      <c r="B2195" s="2" t="s">
        <v>11</v>
      </c>
      <c r="C2195" s="2" t="s">
        <v>132</v>
      </c>
      <c r="D2195" s="2" t="s">
        <v>49</v>
      </c>
      <c r="E2195" s="2" t="str">
        <f t="shared" si="34"/>
        <v>2005North Cumbria University Hospitals NHS TrustDo you think the hospital staff did everything they could to help control your pain?</v>
      </c>
      <c r="F2195" s="29">
        <v>88.43</v>
      </c>
      <c r="G2195" s="29">
        <v>1.58</v>
      </c>
      <c r="H2195" s="29">
        <v>85.34</v>
      </c>
      <c r="I2195" s="29">
        <v>91.52</v>
      </c>
    </row>
    <row r="2196" spans="1:9" x14ac:dyDescent="0.25">
      <c r="A2196" s="2" t="s">
        <v>48</v>
      </c>
      <c r="B2196" s="2" t="s">
        <v>11</v>
      </c>
      <c r="C2196" s="2" t="s">
        <v>148</v>
      </c>
      <c r="D2196" s="2" t="s">
        <v>49</v>
      </c>
      <c r="E2196" s="2" t="str">
        <f t="shared" si="34"/>
        <v>2005Royal Brompton and Harefield NHS Foundation TrustDo you think the hospital staff did everything they could to help control your pain?</v>
      </c>
      <c r="F2196" s="29">
        <v>88.05</v>
      </c>
      <c r="G2196" s="29">
        <v>1.77</v>
      </c>
      <c r="H2196" s="29">
        <v>84.58</v>
      </c>
      <c r="I2196" s="29">
        <v>91.51</v>
      </c>
    </row>
    <row r="2197" spans="1:9" x14ac:dyDescent="0.25">
      <c r="A2197" s="2" t="s">
        <v>48</v>
      </c>
      <c r="B2197" s="2" t="s">
        <v>11</v>
      </c>
      <c r="C2197" s="2" t="s">
        <v>102</v>
      </c>
      <c r="D2197" s="2" t="s">
        <v>49</v>
      </c>
      <c r="E2197" s="2" t="str">
        <f t="shared" si="34"/>
        <v>2005Guy's and St Thomas' NHS Foundation TrustDo you think the hospital staff did everything they could to help control your pain?</v>
      </c>
      <c r="F2197" s="29">
        <v>88.18</v>
      </c>
      <c r="G2197" s="29">
        <v>1.65</v>
      </c>
      <c r="H2197" s="29">
        <v>84.94</v>
      </c>
      <c r="I2197" s="29">
        <v>91.42</v>
      </c>
    </row>
    <row r="2198" spans="1:9" x14ac:dyDescent="0.25">
      <c r="A2198" s="2" t="s">
        <v>48</v>
      </c>
      <c r="B2198" s="2" t="s">
        <v>11</v>
      </c>
      <c r="C2198" s="2" t="s">
        <v>71</v>
      </c>
      <c r="D2198" s="2" t="s">
        <v>49</v>
      </c>
      <c r="E2198" s="2" t="str">
        <f t="shared" si="34"/>
        <v>2005Bolton NHS Foundation TrustDo you think the hospital staff did everything they could to help control your pain?</v>
      </c>
      <c r="F2198" s="29">
        <v>88.11</v>
      </c>
      <c r="G2198" s="29">
        <v>1.64</v>
      </c>
      <c r="H2198" s="29">
        <v>84.89</v>
      </c>
      <c r="I2198" s="29">
        <v>91.34</v>
      </c>
    </row>
    <row r="2199" spans="1:9" x14ac:dyDescent="0.25">
      <c r="A2199" s="2" t="s">
        <v>48</v>
      </c>
      <c r="B2199" s="2" t="s">
        <v>11</v>
      </c>
      <c r="C2199" s="2" t="s">
        <v>177</v>
      </c>
      <c r="D2199" s="2" t="s">
        <v>49</v>
      </c>
      <c r="E2199" s="2" t="str">
        <f t="shared" si="34"/>
        <v>2005The Clatterbridge Cancer Centre NHS Foundation TrustDo you think the hospital staff did everything they could to help control your pain?</v>
      </c>
      <c r="F2199" s="29">
        <v>87.38</v>
      </c>
      <c r="G2199" s="29">
        <v>1.87</v>
      </c>
      <c r="H2199" s="29">
        <v>83.71</v>
      </c>
      <c r="I2199" s="29">
        <v>91.04</v>
      </c>
    </row>
    <row r="2200" spans="1:9" x14ac:dyDescent="0.25">
      <c r="A2200" s="2" t="s">
        <v>48</v>
      </c>
      <c r="B2200" s="2" t="s">
        <v>11</v>
      </c>
      <c r="C2200" s="2" t="s">
        <v>206</v>
      </c>
      <c r="D2200" s="2" t="s">
        <v>49</v>
      </c>
      <c r="E2200" s="2" t="str">
        <f t="shared" si="34"/>
        <v>2005West Suffolk NHS Foundation TrustDo you think the hospital staff did everything they could to help control your pain?</v>
      </c>
      <c r="F2200" s="29">
        <v>87.79</v>
      </c>
      <c r="G2200" s="29">
        <v>1.55</v>
      </c>
      <c r="H2200" s="29">
        <v>84.75</v>
      </c>
      <c r="I2200" s="29">
        <v>90.84</v>
      </c>
    </row>
    <row r="2201" spans="1:9" x14ac:dyDescent="0.25">
      <c r="A2201" s="2" t="s">
        <v>48</v>
      </c>
      <c r="B2201" s="2" t="s">
        <v>11</v>
      </c>
      <c r="C2201" s="2" t="s">
        <v>201</v>
      </c>
      <c r="D2201" s="2" t="s">
        <v>49</v>
      </c>
      <c r="E2201" s="2" t="str">
        <f t="shared" si="34"/>
        <v>2005University Hospitals of Morecambe Bay NHS Foundation TrustDo you think the hospital staff did everything they could to help control your pain?</v>
      </c>
      <c r="F2201" s="29">
        <v>87.31</v>
      </c>
      <c r="G2201" s="29">
        <v>1.68</v>
      </c>
      <c r="H2201" s="29">
        <v>84.02</v>
      </c>
      <c r="I2201" s="29">
        <v>90.6</v>
      </c>
    </row>
    <row r="2202" spans="1:9" x14ac:dyDescent="0.25">
      <c r="A2202" s="2" t="s">
        <v>48</v>
      </c>
      <c r="B2202" s="2" t="s">
        <v>11</v>
      </c>
      <c r="C2202" s="2" t="s">
        <v>100</v>
      </c>
      <c r="D2202" s="2" t="s">
        <v>49</v>
      </c>
      <c r="E2202" s="2" t="str">
        <f t="shared" si="34"/>
        <v>2005Gloucestershire Hospitals NHS Foundation TrustDo you think the hospital staff did everything they could to help control your pain?</v>
      </c>
      <c r="F2202" s="29">
        <v>87.49</v>
      </c>
      <c r="G2202" s="29">
        <v>1.58</v>
      </c>
      <c r="H2202" s="29">
        <v>84.39</v>
      </c>
      <c r="I2202" s="29">
        <v>90.59</v>
      </c>
    </row>
    <row r="2203" spans="1:9" x14ac:dyDescent="0.25">
      <c r="A2203" s="2" t="s">
        <v>48</v>
      </c>
      <c r="B2203" s="2" t="s">
        <v>11</v>
      </c>
      <c r="C2203" s="2" t="s">
        <v>160</v>
      </c>
      <c r="D2203" s="2" t="s">
        <v>49</v>
      </c>
      <c r="E2203" s="2" t="str">
        <f t="shared" si="34"/>
        <v>2005Sheffield Teaching Hospitals NHS Foundation TrustDo you think the hospital staff did everything they could to help control your pain?</v>
      </c>
      <c r="F2203" s="29">
        <v>87.4</v>
      </c>
      <c r="G2203" s="29">
        <v>1.59</v>
      </c>
      <c r="H2203" s="29">
        <v>84.28</v>
      </c>
      <c r="I2203" s="29">
        <v>90.53</v>
      </c>
    </row>
    <row r="2204" spans="1:9" x14ac:dyDescent="0.25">
      <c r="A2204" s="2" t="s">
        <v>48</v>
      </c>
      <c r="B2204" s="2" t="s">
        <v>11</v>
      </c>
      <c r="C2204" s="2" t="s">
        <v>158</v>
      </c>
      <c r="D2204" s="2" t="s">
        <v>49</v>
      </c>
      <c r="E2204" s="2" t="str">
        <f t="shared" si="34"/>
        <v>2005Salisbury NHS Foundation TrustDo you think the hospital staff did everything they could to help control your pain?</v>
      </c>
      <c r="F2204" s="29">
        <v>87.5</v>
      </c>
      <c r="G2204" s="29">
        <v>1.54</v>
      </c>
      <c r="H2204" s="29">
        <v>84.48</v>
      </c>
      <c r="I2204" s="29">
        <v>90.51</v>
      </c>
    </row>
    <row r="2205" spans="1:9" x14ac:dyDescent="0.25">
      <c r="A2205" s="2" t="s">
        <v>48</v>
      </c>
      <c r="B2205" s="2" t="s">
        <v>11</v>
      </c>
      <c r="C2205" s="2" t="s">
        <v>195</v>
      </c>
      <c r="D2205" s="2" t="s">
        <v>49</v>
      </c>
      <c r="E2205" s="2" t="str">
        <f t="shared" si="34"/>
        <v>2005University Hospital of South Manchester NHS Foundation TrustDo you think the hospital staff did everything they could to help control your pain?</v>
      </c>
      <c r="F2205" s="29">
        <v>87.09</v>
      </c>
      <c r="G2205" s="29">
        <v>1.67</v>
      </c>
      <c r="H2205" s="29">
        <v>83.81</v>
      </c>
      <c r="I2205" s="29">
        <v>90.37</v>
      </c>
    </row>
    <row r="2206" spans="1:9" x14ac:dyDescent="0.25">
      <c r="A2206" s="2" t="s">
        <v>48</v>
      </c>
      <c r="B2206" s="2" t="s">
        <v>11</v>
      </c>
      <c r="C2206" s="2" t="s">
        <v>141</v>
      </c>
      <c r="D2206" s="2" t="s">
        <v>49</v>
      </c>
      <c r="E2206" s="2" t="str">
        <f t="shared" si="34"/>
        <v>2005Papworth Hospital NHS Foundation TrustDo you think the hospital staff did everything they could to help control your pain?</v>
      </c>
      <c r="F2206" s="29">
        <v>87.07</v>
      </c>
      <c r="G2206" s="29">
        <v>1.68</v>
      </c>
      <c r="H2206" s="29">
        <v>83.78</v>
      </c>
      <c r="I2206" s="29">
        <v>90.36</v>
      </c>
    </row>
    <row r="2207" spans="1:9" x14ac:dyDescent="0.25">
      <c r="A2207" s="2" t="s">
        <v>48</v>
      </c>
      <c r="B2207" s="2" t="s">
        <v>11</v>
      </c>
      <c r="C2207" s="2" t="s">
        <v>81</v>
      </c>
      <c r="D2207" s="2" t="s">
        <v>49</v>
      </c>
      <c r="E2207" s="2" t="str">
        <f t="shared" si="34"/>
        <v>2005City Hospitals Sunderland NHS Foundation TrustDo you think the hospital staff did everything they could to help control your pain?</v>
      </c>
      <c r="F2207" s="29">
        <v>87.16</v>
      </c>
      <c r="G2207" s="29">
        <v>1.6</v>
      </c>
      <c r="H2207" s="29">
        <v>84.01</v>
      </c>
      <c r="I2207" s="29">
        <v>90.3</v>
      </c>
    </row>
    <row r="2208" spans="1:9" x14ac:dyDescent="0.25">
      <c r="A2208" s="2" t="s">
        <v>48</v>
      </c>
      <c r="B2208" s="2" t="s">
        <v>11</v>
      </c>
      <c r="C2208" s="2" t="s">
        <v>96</v>
      </c>
      <c r="D2208" s="2" t="s">
        <v>49</v>
      </c>
      <c r="E2208" s="2" t="str">
        <f t="shared" si="34"/>
        <v>2005Epsom and St Helier University Hospitals NHS TrustDo you think the hospital staff did everything they could to help control your pain?</v>
      </c>
      <c r="F2208" s="29">
        <v>87.05</v>
      </c>
      <c r="G2208" s="29">
        <v>1.64</v>
      </c>
      <c r="H2208" s="29">
        <v>83.83</v>
      </c>
      <c r="I2208" s="29">
        <v>90.28</v>
      </c>
    </row>
    <row r="2209" spans="1:9" x14ac:dyDescent="0.25">
      <c r="A2209" s="2" t="s">
        <v>48</v>
      </c>
      <c r="B2209" s="2" t="s">
        <v>11</v>
      </c>
      <c r="C2209" s="2" t="s">
        <v>170</v>
      </c>
      <c r="D2209" s="2" t="s">
        <v>49</v>
      </c>
      <c r="E2209" s="2" t="str">
        <f t="shared" si="34"/>
        <v>2005St George's Healthcare NHS TrustDo you think the hospital staff did everything they could to help control your pain?</v>
      </c>
      <c r="F2209" s="29">
        <v>86.93</v>
      </c>
      <c r="G2209" s="29">
        <v>1.68</v>
      </c>
      <c r="H2209" s="29">
        <v>83.65</v>
      </c>
      <c r="I2209" s="29">
        <v>90.22</v>
      </c>
    </row>
    <row r="2210" spans="1:9" x14ac:dyDescent="0.25">
      <c r="A2210" s="2" t="s">
        <v>48</v>
      </c>
      <c r="B2210" s="2" t="s">
        <v>11</v>
      </c>
      <c r="C2210" s="2" t="s">
        <v>126</v>
      </c>
      <c r="D2210" s="2" t="s">
        <v>49</v>
      </c>
      <c r="E2210" s="2" t="str">
        <f t="shared" si="34"/>
        <v>2005Mid Essex Hospital Services NHS TrustDo you think the hospital staff did everything they could to help control your pain?</v>
      </c>
      <c r="F2210" s="29">
        <v>86.83</v>
      </c>
      <c r="G2210" s="29">
        <v>1.7</v>
      </c>
      <c r="H2210" s="29">
        <v>83.48</v>
      </c>
      <c r="I2210" s="29">
        <v>90.17</v>
      </c>
    </row>
    <row r="2211" spans="1:9" x14ac:dyDescent="0.25">
      <c r="A2211" s="2" t="s">
        <v>48</v>
      </c>
      <c r="B2211" s="2" t="s">
        <v>11</v>
      </c>
      <c r="C2211" s="2" t="s">
        <v>167</v>
      </c>
      <c r="D2211" s="2" t="s">
        <v>49</v>
      </c>
      <c r="E2211" s="2" t="str">
        <f t="shared" si="34"/>
        <v>2005South Warwickshire NHS Foundation TrustDo you think the hospital staff did everything they could to help control your pain?</v>
      </c>
      <c r="F2211" s="29">
        <v>86.84</v>
      </c>
      <c r="G2211" s="29">
        <v>1.63</v>
      </c>
      <c r="H2211" s="29">
        <v>83.65</v>
      </c>
      <c r="I2211" s="29">
        <v>90.02</v>
      </c>
    </row>
    <row r="2212" spans="1:9" x14ac:dyDescent="0.25">
      <c r="A2212" s="2" t="s">
        <v>48</v>
      </c>
      <c r="B2212" s="2" t="s">
        <v>11</v>
      </c>
      <c r="C2212" s="2" t="s">
        <v>188</v>
      </c>
      <c r="D2212" s="2" t="s">
        <v>49</v>
      </c>
      <c r="E2212" s="2" t="str">
        <f t="shared" si="34"/>
        <v>2005The Royal Orthopaedic Hospital NHS Foundation TrustDo you think the hospital staff did everything they could to help control your pain?</v>
      </c>
      <c r="F2212" s="29">
        <v>87.38</v>
      </c>
      <c r="G2212" s="29">
        <v>1.33</v>
      </c>
      <c r="H2212" s="29">
        <v>84.76</v>
      </c>
      <c r="I2212" s="29">
        <v>89.99</v>
      </c>
    </row>
    <row r="2213" spans="1:9" x14ac:dyDescent="0.25">
      <c r="A2213" s="2" t="s">
        <v>48</v>
      </c>
      <c r="B2213" s="2" t="s">
        <v>11</v>
      </c>
      <c r="C2213" s="2" t="s">
        <v>121</v>
      </c>
      <c r="D2213" s="2" t="s">
        <v>49</v>
      </c>
      <c r="E2213" s="2" t="str">
        <f t="shared" si="34"/>
        <v>2005Liverpool Women's NHS Foundation TrustDo you think the hospital staff did everything they could to help control your pain?</v>
      </c>
      <c r="F2213" s="29">
        <v>87.03</v>
      </c>
      <c r="G2213" s="29">
        <v>1.51</v>
      </c>
      <c r="H2213" s="29">
        <v>84.08</v>
      </c>
      <c r="I2213" s="29">
        <v>89.98</v>
      </c>
    </row>
    <row r="2214" spans="1:9" x14ac:dyDescent="0.25">
      <c r="A2214" s="2" t="s">
        <v>48</v>
      </c>
      <c r="B2214" s="2" t="s">
        <v>11</v>
      </c>
      <c r="C2214" s="2" t="s">
        <v>114</v>
      </c>
      <c r="D2214" s="2" t="s">
        <v>49</v>
      </c>
      <c r="E2214" s="2" t="str">
        <f t="shared" si="34"/>
        <v>2005Kettering General Hospital NHS Foundation TrustDo you think the hospital staff did everything they could to help control your pain?</v>
      </c>
      <c r="F2214" s="29">
        <v>87.2</v>
      </c>
      <c r="G2214" s="29">
        <v>1.41</v>
      </c>
      <c r="H2214" s="29">
        <v>84.43</v>
      </c>
      <c r="I2214" s="29">
        <v>89.96</v>
      </c>
    </row>
    <row r="2215" spans="1:9" x14ac:dyDescent="0.25">
      <c r="A2215" s="2" t="s">
        <v>48</v>
      </c>
      <c r="B2215" s="2" t="s">
        <v>11</v>
      </c>
      <c r="C2215" s="2" t="s">
        <v>194</v>
      </c>
      <c r="D2215" s="2" t="s">
        <v>49</v>
      </c>
      <c r="E2215" s="2" t="str">
        <f t="shared" si="34"/>
        <v>2005University Hospital of North Staffordshire NHS TrustDo you think the hospital staff did everything they could to help control your pain?</v>
      </c>
      <c r="F2215" s="29">
        <v>86.63</v>
      </c>
      <c r="G2215" s="29">
        <v>1.65</v>
      </c>
      <c r="H2215" s="29">
        <v>83.41</v>
      </c>
      <c r="I2215" s="29">
        <v>89.86</v>
      </c>
    </row>
    <row r="2216" spans="1:9" x14ac:dyDescent="0.25">
      <c r="A2216" s="2" t="s">
        <v>48</v>
      </c>
      <c r="B2216" s="2" t="s">
        <v>11</v>
      </c>
      <c r="C2216" s="2" t="s">
        <v>69</v>
      </c>
      <c r="D2216" s="2" t="s">
        <v>49</v>
      </c>
      <c r="E2216" s="2" t="str">
        <f t="shared" si="34"/>
        <v>2005Birmingham Women's NHS Foundation TrustDo you think the hospital staff did everything they could to help control your pain?</v>
      </c>
      <c r="F2216" s="29">
        <v>86.86</v>
      </c>
      <c r="G2216" s="29">
        <v>1.53</v>
      </c>
      <c r="H2216" s="29">
        <v>83.87</v>
      </c>
      <c r="I2216" s="29">
        <v>89.85</v>
      </c>
    </row>
    <row r="2217" spans="1:9" x14ac:dyDescent="0.25">
      <c r="A2217" s="2" t="s">
        <v>48</v>
      </c>
      <c r="B2217" s="2" t="s">
        <v>11</v>
      </c>
      <c r="C2217" s="2" t="s">
        <v>156</v>
      </c>
      <c r="D2217" s="2" t="s">
        <v>49</v>
      </c>
      <c r="E2217" s="2" t="str">
        <f t="shared" si="34"/>
        <v>2005Royal United Hospital Bath NHS TrustDo you think the hospital staff did everything they could to help control your pain?</v>
      </c>
      <c r="F2217" s="29">
        <v>86.7</v>
      </c>
      <c r="G2217" s="29">
        <v>1.57</v>
      </c>
      <c r="H2217" s="29">
        <v>83.61</v>
      </c>
      <c r="I2217" s="29">
        <v>89.79</v>
      </c>
    </row>
    <row r="2218" spans="1:9" x14ac:dyDescent="0.25">
      <c r="A2218" s="2" t="s">
        <v>48</v>
      </c>
      <c r="B2218" s="2" t="s">
        <v>11</v>
      </c>
      <c r="C2218" s="2" t="s">
        <v>198</v>
      </c>
      <c r="D2218" s="2" t="s">
        <v>49</v>
      </c>
      <c r="E2218" s="2" t="str">
        <f t="shared" si="34"/>
        <v>2005University Hospitals Bristol NHS Foundation TrustDo you think the hospital staff did everything they could to help control your pain?</v>
      </c>
      <c r="F2218" s="29">
        <v>86.61</v>
      </c>
      <c r="G2218" s="29">
        <v>1.6</v>
      </c>
      <c r="H2218" s="29">
        <v>83.48</v>
      </c>
      <c r="I2218" s="29">
        <v>89.75</v>
      </c>
    </row>
    <row r="2219" spans="1:9" x14ac:dyDescent="0.25">
      <c r="A2219" s="2" t="s">
        <v>48</v>
      </c>
      <c r="B2219" s="2" t="s">
        <v>11</v>
      </c>
      <c r="C2219" s="2" t="s">
        <v>180</v>
      </c>
      <c r="D2219" s="2" t="s">
        <v>49</v>
      </c>
      <c r="E2219" s="2" t="str">
        <f t="shared" si="34"/>
        <v>2005The Newcastle-upon-Tyne Hospitals NHS Foundation TrustDo you think the hospital staff did everything they could to help control your pain?</v>
      </c>
      <c r="F2219" s="29">
        <v>86.69</v>
      </c>
      <c r="G2219" s="29">
        <v>1.55</v>
      </c>
      <c r="H2219" s="29">
        <v>83.65</v>
      </c>
      <c r="I2219" s="29">
        <v>89.73</v>
      </c>
    </row>
    <row r="2220" spans="1:9" x14ac:dyDescent="0.25">
      <c r="A2220" s="2" t="s">
        <v>48</v>
      </c>
      <c r="B2220" s="2" t="s">
        <v>11</v>
      </c>
      <c r="C2220" s="2" t="s">
        <v>143</v>
      </c>
      <c r="D2220" s="2" t="s">
        <v>49</v>
      </c>
      <c r="E2220" s="2" t="str">
        <f t="shared" si="34"/>
        <v>2005Plymouth Hospitals NHS TrustDo you think the hospital staff did everything they could to help control your pain?</v>
      </c>
      <c r="F2220" s="29">
        <v>86.73</v>
      </c>
      <c r="G2220" s="29">
        <v>1.52</v>
      </c>
      <c r="H2220" s="29">
        <v>83.76</v>
      </c>
      <c r="I2220" s="29">
        <v>89.71</v>
      </c>
    </row>
    <row r="2221" spans="1:9" x14ac:dyDescent="0.25">
      <c r="A2221" s="2" t="s">
        <v>48</v>
      </c>
      <c r="B2221" s="2" t="s">
        <v>11</v>
      </c>
      <c r="C2221" s="2" t="s">
        <v>98</v>
      </c>
      <c r="D2221" s="2" t="s">
        <v>49</v>
      </c>
      <c r="E2221" s="2" t="str">
        <f t="shared" si="34"/>
        <v>2005Gateshead Health NHS Foundation TrustDo you think the hospital staff did everything they could to help control your pain?</v>
      </c>
      <c r="F2221" s="29">
        <v>86.28</v>
      </c>
      <c r="G2221" s="29">
        <v>1.72</v>
      </c>
      <c r="H2221" s="29">
        <v>82.92</v>
      </c>
      <c r="I2221" s="29">
        <v>89.65</v>
      </c>
    </row>
    <row r="2222" spans="1:9" x14ac:dyDescent="0.25">
      <c r="A2222" s="2" t="s">
        <v>48</v>
      </c>
      <c r="B2222" s="2" t="s">
        <v>11</v>
      </c>
      <c r="C2222" s="2" t="s">
        <v>136</v>
      </c>
      <c r="D2222" s="2" t="s">
        <v>49</v>
      </c>
      <c r="E2222" s="2" t="str">
        <f t="shared" si="34"/>
        <v>2005Northern Devon Healthcare NHS TrustDo you think the hospital staff did everything they could to help control your pain?</v>
      </c>
      <c r="F2222" s="29">
        <v>86.67</v>
      </c>
      <c r="G2222" s="29">
        <v>1.51</v>
      </c>
      <c r="H2222" s="29">
        <v>83.7</v>
      </c>
      <c r="I2222" s="29">
        <v>89.64</v>
      </c>
    </row>
    <row r="2223" spans="1:9" x14ac:dyDescent="0.25">
      <c r="A2223" s="2" t="s">
        <v>48</v>
      </c>
      <c r="B2223" s="2" t="s">
        <v>11</v>
      </c>
      <c r="C2223" s="2" t="s">
        <v>145</v>
      </c>
      <c r="D2223" s="2" t="s">
        <v>49</v>
      </c>
      <c r="E2223" s="2" t="str">
        <f t="shared" si="34"/>
        <v>2005Portsmouth Hospitals NHS TrustDo you think the hospital staff did everything they could to help control your pain?</v>
      </c>
      <c r="F2223" s="29">
        <v>86.63</v>
      </c>
      <c r="G2223" s="29">
        <v>1.52</v>
      </c>
      <c r="H2223" s="29">
        <v>83.65</v>
      </c>
      <c r="I2223" s="29">
        <v>89.62</v>
      </c>
    </row>
    <row r="2224" spans="1:9" x14ac:dyDescent="0.25">
      <c r="A2224" s="2" t="s">
        <v>48</v>
      </c>
      <c r="B2224" s="2" t="s">
        <v>11</v>
      </c>
      <c r="C2224" s="2" t="s">
        <v>79</v>
      </c>
      <c r="D2224" s="2" t="s">
        <v>49</v>
      </c>
      <c r="E2224" s="2" t="str">
        <f t="shared" si="34"/>
        <v>2005Chelsea and Westminster Hospital NHS Foundation TrustDo you think the hospital staff did everything they could to help control your pain?</v>
      </c>
      <c r="F2224" s="29">
        <v>86.03</v>
      </c>
      <c r="G2224" s="29">
        <v>1.82</v>
      </c>
      <c r="H2224" s="29">
        <v>82.47</v>
      </c>
      <c r="I2224" s="29">
        <v>89.59</v>
      </c>
    </row>
    <row r="2225" spans="1:9" x14ac:dyDescent="0.25">
      <c r="A2225" s="2" t="s">
        <v>48</v>
      </c>
      <c r="B2225" s="2" t="s">
        <v>11</v>
      </c>
      <c r="C2225" s="2" t="s">
        <v>185</v>
      </c>
      <c r="D2225" s="2" t="s">
        <v>49</v>
      </c>
      <c r="E2225" s="2" t="str">
        <f t="shared" si="34"/>
        <v>2005The Rotherham NHS Foundation TrustDo you think the hospital staff did everything they could to help control your pain?</v>
      </c>
      <c r="F2225" s="29">
        <v>86.06</v>
      </c>
      <c r="G2225" s="29">
        <v>1.7</v>
      </c>
      <c r="H2225" s="29">
        <v>82.74</v>
      </c>
      <c r="I2225" s="29">
        <v>89.38</v>
      </c>
    </row>
    <row r="2226" spans="1:9" x14ac:dyDescent="0.25">
      <c r="A2226" s="2" t="s">
        <v>48</v>
      </c>
      <c r="B2226" s="2" t="s">
        <v>11</v>
      </c>
      <c r="C2226" s="2" t="s">
        <v>186</v>
      </c>
      <c r="D2226" s="2" t="s">
        <v>49</v>
      </c>
      <c r="E2226" s="2" t="str">
        <f t="shared" si="34"/>
        <v>2005The Royal Bournemouth and Christchurch Hospitals NHS Foundation TrustDo you think the hospital staff did everything they could to help control your pain?</v>
      </c>
      <c r="F2226" s="29">
        <v>86.02</v>
      </c>
      <c r="G2226" s="29">
        <v>1.68</v>
      </c>
      <c r="H2226" s="29">
        <v>82.71</v>
      </c>
      <c r="I2226" s="29">
        <v>89.32</v>
      </c>
    </row>
    <row r="2227" spans="1:9" x14ac:dyDescent="0.25">
      <c r="A2227" s="2" t="s">
        <v>48</v>
      </c>
      <c r="B2227" s="2" t="s">
        <v>11</v>
      </c>
      <c r="C2227" s="2" t="s">
        <v>77</v>
      </c>
      <c r="D2227" s="2" t="s">
        <v>49</v>
      </c>
      <c r="E2227" s="2" t="str">
        <f t="shared" si="34"/>
        <v>2005Cambridge University Hospitals NHS Foundation TrustDo you think the hospital staff did everything they could to help control your pain?</v>
      </c>
      <c r="F2227" s="29">
        <v>86.25</v>
      </c>
      <c r="G2227" s="29">
        <v>1.56</v>
      </c>
      <c r="H2227" s="29">
        <v>83.19</v>
      </c>
      <c r="I2227" s="29">
        <v>89.3</v>
      </c>
    </row>
    <row r="2228" spans="1:9" x14ac:dyDescent="0.25">
      <c r="A2228" s="2" t="s">
        <v>48</v>
      </c>
      <c r="B2228" s="2" t="s">
        <v>11</v>
      </c>
      <c r="C2228" s="2" t="s">
        <v>104</v>
      </c>
      <c r="D2228" s="2" t="s">
        <v>49</v>
      </c>
      <c r="E2228" s="2" t="str">
        <f t="shared" si="34"/>
        <v>2005Harrogate and District NHS Foundation TrustDo you think the hospital staff did everything they could to help control your pain?</v>
      </c>
      <c r="F2228" s="29">
        <v>86.28</v>
      </c>
      <c r="G2228" s="29">
        <v>1.52</v>
      </c>
      <c r="H2228" s="29">
        <v>83.29</v>
      </c>
      <c r="I2228" s="29">
        <v>89.27</v>
      </c>
    </row>
    <row r="2229" spans="1:9" x14ac:dyDescent="0.25">
      <c r="A2229" s="2" t="s">
        <v>48</v>
      </c>
      <c r="B2229" s="2" t="s">
        <v>11</v>
      </c>
      <c r="C2229" s="2" t="s">
        <v>95</v>
      </c>
      <c r="D2229" s="2" t="s">
        <v>49</v>
      </c>
      <c r="E2229" s="2" t="str">
        <f t="shared" si="34"/>
        <v>2005East Sussex Healthcare NHS TrustDo you think the hospital staff did everything they could to help control your pain?</v>
      </c>
      <c r="F2229" s="29">
        <v>85.98</v>
      </c>
      <c r="G2229" s="29">
        <v>1.6</v>
      </c>
      <c r="H2229" s="29">
        <v>82.83</v>
      </c>
      <c r="I2229" s="29">
        <v>89.12</v>
      </c>
    </row>
    <row r="2230" spans="1:9" x14ac:dyDescent="0.25">
      <c r="A2230" s="2" t="s">
        <v>48</v>
      </c>
      <c r="B2230" s="2" t="s">
        <v>11</v>
      </c>
      <c r="C2230" s="2" t="s">
        <v>147</v>
      </c>
      <c r="D2230" s="2" t="s">
        <v>49</v>
      </c>
      <c r="E2230" s="2" t="str">
        <f t="shared" si="34"/>
        <v>2005Royal Berkshire NHS Foundation TrustDo you think the hospital staff did everything they could to help control your pain?</v>
      </c>
      <c r="F2230" s="29">
        <v>85.9</v>
      </c>
      <c r="G2230" s="29">
        <v>1.64</v>
      </c>
      <c r="H2230" s="29">
        <v>82.68</v>
      </c>
      <c r="I2230" s="29">
        <v>89.12</v>
      </c>
    </row>
    <row r="2231" spans="1:9" x14ac:dyDescent="0.25">
      <c r="A2231" s="2" t="s">
        <v>48</v>
      </c>
      <c r="B2231" s="2" t="s">
        <v>11</v>
      </c>
      <c r="C2231" s="2" t="s">
        <v>61</v>
      </c>
      <c r="D2231" s="2" t="s">
        <v>49</v>
      </c>
      <c r="E2231" s="2" t="str">
        <f t="shared" si="34"/>
        <v>2005Airedale NHS Foundation TrustDo you think the hospital staff did everything they could to help control your pain?</v>
      </c>
      <c r="F2231" s="27">
        <v>86.06</v>
      </c>
      <c r="G2231" s="27">
        <v>1.51</v>
      </c>
      <c r="H2231" s="27">
        <v>83.1</v>
      </c>
      <c r="I2231" s="27">
        <v>89.02</v>
      </c>
    </row>
    <row r="2232" spans="1:9" x14ac:dyDescent="0.25">
      <c r="A2232" s="2" t="s">
        <v>48</v>
      </c>
      <c r="B2232" s="2" t="s">
        <v>11</v>
      </c>
      <c r="C2232" s="2" t="s">
        <v>78</v>
      </c>
      <c r="D2232" s="2" t="s">
        <v>49</v>
      </c>
      <c r="E2232" s="2" t="str">
        <f t="shared" si="34"/>
        <v>2005Central Manchester University Hospitals NHS Foundation TrustDo you think the hospital staff did everything they could to help control your pain?</v>
      </c>
      <c r="F2232" s="29">
        <v>85.85</v>
      </c>
      <c r="G2232" s="29">
        <v>1.6</v>
      </c>
      <c r="H2232" s="29">
        <v>82.72</v>
      </c>
      <c r="I2232" s="29">
        <v>88.98</v>
      </c>
    </row>
    <row r="2233" spans="1:9" x14ac:dyDescent="0.25">
      <c r="A2233" s="2" t="s">
        <v>48</v>
      </c>
      <c r="B2233" s="2" t="s">
        <v>11</v>
      </c>
      <c r="C2233" s="2" t="s">
        <v>142</v>
      </c>
      <c r="D2233" s="2" t="s">
        <v>49</v>
      </c>
      <c r="E2233" s="2" t="str">
        <f t="shared" si="34"/>
        <v>2005Peterborough and Stamford Hospitals NHS Foundation TrustDo you think the hospital staff did everything they could to help control your pain?</v>
      </c>
      <c r="F2233" s="29">
        <v>85.97</v>
      </c>
      <c r="G2233" s="29">
        <v>1.53</v>
      </c>
      <c r="H2233" s="29">
        <v>82.97</v>
      </c>
      <c r="I2233" s="29">
        <v>88.98</v>
      </c>
    </row>
    <row r="2234" spans="1:9" x14ac:dyDescent="0.25">
      <c r="A2234" s="2" t="s">
        <v>48</v>
      </c>
      <c r="B2234" s="2" t="s">
        <v>11</v>
      </c>
      <c r="C2234" s="2" t="s">
        <v>210</v>
      </c>
      <c r="D2234" s="2" t="s">
        <v>49</v>
      </c>
      <c r="E2234" s="2" t="str">
        <f t="shared" si="34"/>
        <v>2005Worcestershire Acute Hospitals NHS TrustDo you think the hospital staff did everything they could to help control your pain?</v>
      </c>
      <c r="F2234" s="29">
        <v>85.79</v>
      </c>
      <c r="G2234" s="29">
        <v>1.61</v>
      </c>
      <c r="H2234" s="29">
        <v>82.64</v>
      </c>
      <c r="I2234" s="29">
        <v>88.94</v>
      </c>
    </row>
    <row r="2235" spans="1:9" x14ac:dyDescent="0.25">
      <c r="A2235" s="2" t="s">
        <v>48</v>
      </c>
      <c r="B2235" s="2" t="s">
        <v>11</v>
      </c>
      <c r="C2235" s="2" t="s">
        <v>111</v>
      </c>
      <c r="D2235" s="2" t="s">
        <v>49</v>
      </c>
      <c r="E2235" s="2" t="str">
        <f t="shared" si="34"/>
        <v>2005Ipswich Hospital NHS TrustDo you think the hospital staff did everything they could to help control your pain?</v>
      </c>
      <c r="F2235" s="29">
        <v>85.95</v>
      </c>
      <c r="G2235" s="29">
        <v>1.49</v>
      </c>
      <c r="H2235" s="29">
        <v>83.03</v>
      </c>
      <c r="I2235" s="29">
        <v>88.87</v>
      </c>
    </row>
    <row r="2236" spans="1:9" x14ac:dyDescent="0.25">
      <c r="A2236" s="2" t="s">
        <v>48</v>
      </c>
      <c r="B2236" s="2" t="s">
        <v>11</v>
      </c>
      <c r="C2236" s="2" t="s">
        <v>157</v>
      </c>
      <c r="D2236" s="2" t="s">
        <v>49</v>
      </c>
      <c r="E2236" s="2" t="str">
        <f t="shared" si="34"/>
        <v>2005Salford Royal NHS Foundation TrustDo you think the hospital staff did everything they could to help control your pain?</v>
      </c>
      <c r="F2236" s="29">
        <v>85.36</v>
      </c>
      <c r="G2236" s="29">
        <v>1.79</v>
      </c>
      <c r="H2236" s="29">
        <v>81.849999999999994</v>
      </c>
      <c r="I2236" s="29">
        <v>88.87</v>
      </c>
    </row>
    <row r="2237" spans="1:9" x14ac:dyDescent="0.25">
      <c r="A2237" s="2" t="s">
        <v>48</v>
      </c>
      <c r="B2237" s="2" t="s">
        <v>11</v>
      </c>
      <c r="C2237" s="2" t="s">
        <v>133</v>
      </c>
      <c r="D2237" s="2" t="s">
        <v>49</v>
      </c>
      <c r="E2237" s="2" t="str">
        <f t="shared" si="34"/>
        <v>2005North Tees and Hartlepool NHS Foundation TrustDo you think the hospital staff did everything they could to help control your pain?</v>
      </c>
      <c r="F2237" s="29">
        <v>85.65</v>
      </c>
      <c r="G2237" s="29">
        <v>1.62</v>
      </c>
      <c r="H2237" s="29">
        <v>82.47</v>
      </c>
      <c r="I2237" s="29">
        <v>88.82</v>
      </c>
    </row>
    <row r="2238" spans="1:9" x14ac:dyDescent="0.25">
      <c r="A2238" s="2" t="s">
        <v>48</v>
      </c>
      <c r="B2238" s="2" t="s">
        <v>11</v>
      </c>
      <c r="C2238" s="2" t="s">
        <v>163</v>
      </c>
      <c r="D2238" s="2" t="s">
        <v>49</v>
      </c>
      <c r="E2238" s="2" t="str">
        <f t="shared" si="34"/>
        <v>2005South Devon Healthcare NHS Foundation TrustDo you think the hospital staff did everything they could to help control your pain?</v>
      </c>
      <c r="F2238" s="29">
        <v>85.84</v>
      </c>
      <c r="G2238" s="29">
        <v>1.51</v>
      </c>
      <c r="H2238" s="29">
        <v>82.88</v>
      </c>
      <c r="I2238" s="29">
        <v>88.79</v>
      </c>
    </row>
    <row r="2239" spans="1:9" x14ac:dyDescent="0.25">
      <c r="A2239" s="2" t="s">
        <v>48</v>
      </c>
      <c r="B2239" s="2" t="s">
        <v>11</v>
      </c>
      <c r="C2239" s="2" t="s">
        <v>213</v>
      </c>
      <c r="D2239" s="2" t="s">
        <v>49</v>
      </c>
      <c r="E2239" s="2" t="str">
        <f t="shared" si="34"/>
        <v>2005Yeovil District Hospital NHS Foundation TrustDo you think the hospital staff did everything they could to help control your pain?</v>
      </c>
      <c r="F2239" s="29">
        <v>85.79</v>
      </c>
      <c r="G2239" s="29">
        <v>1.5</v>
      </c>
      <c r="H2239" s="29">
        <v>82.86</v>
      </c>
      <c r="I2239" s="29">
        <v>88.73</v>
      </c>
    </row>
    <row r="2240" spans="1:9" x14ac:dyDescent="0.25">
      <c r="A2240" s="2" t="s">
        <v>48</v>
      </c>
      <c r="B2240" s="2" t="s">
        <v>11</v>
      </c>
      <c r="C2240" s="2" t="s">
        <v>116</v>
      </c>
      <c r="D2240" s="2" t="s">
        <v>49</v>
      </c>
      <c r="E2240" s="2" t="str">
        <f t="shared" si="34"/>
        <v>2005Kingston Hospital NHS Foundation TrustDo you think the hospital staff did everything they could to help control your pain?</v>
      </c>
      <c r="F2240" s="29">
        <v>85.58</v>
      </c>
      <c r="G2240" s="29">
        <v>1.6</v>
      </c>
      <c r="H2240" s="29">
        <v>82.43</v>
      </c>
      <c r="I2240" s="29">
        <v>88.72</v>
      </c>
    </row>
    <row r="2241" spans="1:9" x14ac:dyDescent="0.25">
      <c r="A2241" s="2" t="s">
        <v>48</v>
      </c>
      <c r="B2241" s="2" t="s">
        <v>11</v>
      </c>
      <c r="C2241" s="2" t="s">
        <v>84</v>
      </c>
      <c r="D2241" s="2" t="s">
        <v>49</v>
      </c>
      <c r="E2241" s="2" t="str">
        <f t="shared" si="34"/>
        <v>2005County Durham and Darlington NHS Foundation TrustDo you think the hospital staff did everything they could to help control your pain?</v>
      </c>
      <c r="F2241" s="29">
        <v>85.49</v>
      </c>
      <c r="G2241" s="29">
        <v>1.59</v>
      </c>
      <c r="H2241" s="29">
        <v>82.36</v>
      </c>
      <c r="I2241" s="29">
        <v>88.61</v>
      </c>
    </row>
    <row r="2242" spans="1:9" x14ac:dyDescent="0.25">
      <c r="A2242" s="2" t="s">
        <v>48</v>
      </c>
      <c r="B2242" s="2" t="s">
        <v>11</v>
      </c>
      <c r="C2242" s="2" t="s">
        <v>152</v>
      </c>
      <c r="D2242" s="2" t="s">
        <v>49</v>
      </c>
      <c r="E2242" s="2" t="str">
        <f t="shared" ref="E2242:E2305" si="35">B2242&amp;C2242&amp;D2242</f>
        <v>2005Royal Liverpool and Broadgreen University Hospitals NHS TrustDo you think the hospital staff did everything they could to help control your pain?</v>
      </c>
      <c r="F2242" s="29">
        <v>85.44</v>
      </c>
      <c r="G2242" s="29">
        <v>1.58</v>
      </c>
      <c r="H2242" s="29">
        <v>82.34</v>
      </c>
      <c r="I2242" s="29">
        <v>88.53</v>
      </c>
    </row>
    <row r="2243" spans="1:9" x14ac:dyDescent="0.25">
      <c r="A2243" s="2" t="s">
        <v>48</v>
      </c>
      <c r="B2243" s="2" t="s">
        <v>11</v>
      </c>
      <c r="C2243" s="2" t="s">
        <v>112</v>
      </c>
      <c r="D2243" s="2" t="s">
        <v>49</v>
      </c>
      <c r="E2243" s="2" t="str">
        <f t="shared" si="35"/>
        <v>2005Isle of Wight NHS TrustDo you think the hospital staff did everything they could to help control your pain?</v>
      </c>
      <c r="F2243" s="29">
        <v>85.38</v>
      </c>
      <c r="G2243" s="29">
        <v>1.6</v>
      </c>
      <c r="H2243" s="29">
        <v>82.25</v>
      </c>
      <c r="I2243" s="29">
        <v>88.52</v>
      </c>
    </row>
    <row r="2244" spans="1:9" x14ac:dyDescent="0.25">
      <c r="A2244" s="2" t="s">
        <v>48</v>
      </c>
      <c r="B2244" s="2" t="s">
        <v>11</v>
      </c>
      <c r="C2244" s="2" t="s">
        <v>208</v>
      </c>
      <c r="D2244" s="2" t="s">
        <v>49</v>
      </c>
      <c r="E2244" s="2" t="str">
        <f t="shared" si="35"/>
        <v>2005Weston Area Health NHS TrustDo you think the hospital staff did everything they could to help control your pain?</v>
      </c>
      <c r="F2244" s="29">
        <v>85.54</v>
      </c>
      <c r="G2244" s="29">
        <v>1.51</v>
      </c>
      <c r="H2244" s="29">
        <v>82.58</v>
      </c>
      <c r="I2244" s="29">
        <v>88.49</v>
      </c>
    </row>
    <row r="2245" spans="1:9" x14ac:dyDescent="0.25">
      <c r="A2245" s="2" t="s">
        <v>48</v>
      </c>
      <c r="B2245" s="2" t="s">
        <v>11</v>
      </c>
      <c r="C2245" s="2" t="s">
        <v>191</v>
      </c>
      <c r="D2245" s="2" t="s">
        <v>49</v>
      </c>
      <c r="E2245" s="2" t="str">
        <f t="shared" si="35"/>
        <v>2005The Whittington Hospital NHS TrustDo you think the hospital staff did everything they could to help control your pain?</v>
      </c>
      <c r="F2245" s="29">
        <v>85.46</v>
      </c>
      <c r="G2245" s="29">
        <v>1.51</v>
      </c>
      <c r="H2245" s="29">
        <v>82.5</v>
      </c>
      <c r="I2245" s="29">
        <v>88.42</v>
      </c>
    </row>
    <row r="2246" spans="1:9" x14ac:dyDescent="0.25">
      <c r="A2246" s="2" t="s">
        <v>48</v>
      </c>
      <c r="B2246" s="2" t="s">
        <v>11</v>
      </c>
      <c r="C2246" s="2" t="s">
        <v>165</v>
      </c>
      <c r="D2246" s="2" t="s">
        <v>49</v>
      </c>
      <c r="E2246" s="2" t="str">
        <f t="shared" si="35"/>
        <v>2005South Tees Hospitals NHS Foundation TrustDo you think the hospital staff did everything they could to help control your pain?</v>
      </c>
      <c r="F2246" s="29">
        <v>85.07</v>
      </c>
      <c r="G2246" s="29">
        <v>1.7</v>
      </c>
      <c r="H2246" s="29">
        <v>81.75</v>
      </c>
      <c r="I2246" s="29">
        <v>88.4</v>
      </c>
    </row>
    <row r="2247" spans="1:9" x14ac:dyDescent="0.25">
      <c r="A2247" s="2" t="s">
        <v>48</v>
      </c>
      <c r="B2247" s="2" t="s">
        <v>11</v>
      </c>
      <c r="C2247" s="2" t="s">
        <v>127</v>
      </c>
      <c r="D2247" s="2" t="s">
        <v>49</v>
      </c>
      <c r="E2247" s="2" t="str">
        <f t="shared" si="35"/>
        <v>2005Mid Staffordshire NHS Foundation TrustDo you think the hospital staff did everything they could to help control your pain?</v>
      </c>
      <c r="F2247" s="29">
        <v>85.53</v>
      </c>
      <c r="G2247" s="29">
        <v>1.43</v>
      </c>
      <c r="H2247" s="29">
        <v>82.73</v>
      </c>
      <c r="I2247" s="29">
        <v>88.32</v>
      </c>
    </row>
    <row r="2248" spans="1:9" x14ac:dyDescent="0.25">
      <c r="A2248" s="2" t="s">
        <v>48</v>
      </c>
      <c r="B2248" s="2" t="s">
        <v>11</v>
      </c>
      <c r="C2248" s="2" t="s">
        <v>73</v>
      </c>
      <c r="D2248" s="2" t="s">
        <v>49</v>
      </c>
      <c r="E2248" s="2" t="str">
        <f t="shared" si="35"/>
        <v>2005Brighton and Sussex University Hospitals NHS TrustDo you think the hospital staff did everything they could to help control your pain?</v>
      </c>
      <c r="F2248" s="29">
        <v>85.23</v>
      </c>
      <c r="G2248" s="29">
        <v>1.54</v>
      </c>
      <c r="H2248" s="29">
        <v>82.22</v>
      </c>
      <c r="I2248" s="29">
        <v>88.25</v>
      </c>
    </row>
    <row r="2249" spans="1:9" x14ac:dyDescent="0.25">
      <c r="A2249" s="2" t="s">
        <v>48</v>
      </c>
      <c r="B2249" s="2" t="s">
        <v>11</v>
      </c>
      <c r="C2249" s="2" t="s">
        <v>97</v>
      </c>
      <c r="D2249" s="2" t="s">
        <v>49</v>
      </c>
      <c r="E2249" s="2" t="str">
        <f t="shared" si="35"/>
        <v>2005Frimley Park Hospital NHS Foundation TrustDo you think the hospital staff did everything they could to help control your pain?</v>
      </c>
      <c r="F2249" s="29">
        <v>85.08</v>
      </c>
      <c r="G2249" s="29">
        <v>1.62</v>
      </c>
      <c r="H2249" s="29">
        <v>81.91</v>
      </c>
      <c r="I2249" s="29">
        <v>88.25</v>
      </c>
    </row>
    <row r="2250" spans="1:9" x14ac:dyDescent="0.25">
      <c r="A2250" s="2" t="s">
        <v>48</v>
      </c>
      <c r="B2250" s="2" t="s">
        <v>11</v>
      </c>
      <c r="C2250" s="2" t="s">
        <v>175</v>
      </c>
      <c r="D2250" s="2" t="s">
        <v>49</v>
      </c>
      <c r="E2250" s="2" t="str">
        <f t="shared" si="35"/>
        <v>2005Taunton and Somerset NHS Foundation TrustDo you think the hospital staff did everything they could to help control your pain?</v>
      </c>
      <c r="F2250" s="29">
        <v>85.15</v>
      </c>
      <c r="G2250" s="29">
        <v>1.56</v>
      </c>
      <c r="H2250" s="29">
        <v>82.1</v>
      </c>
      <c r="I2250" s="29">
        <v>88.21</v>
      </c>
    </row>
    <row r="2251" spans="1:9" x14ac:dyDescent="0.25">
      <c r="A2251" s="2" t="s">
        <v>48</v>
      </c>
      <c r="B2251" s="2" t="s">
        <v>11</v>
      </c>
      <c r="C2251" s="2" t="s">
        <v>207</v>
      </c>
      <c r="D2251" s="2" t="s">
        <v>49</v>
      </c>
      <c r="E2251" s="2" t="str">
        <f t="shared" si="35"/>
        <v>2005Western Sussex Hospitals NHS TrustDo you think the hospital staff did everything they could to help control your pain?</v>
      </c>
      <c r="F2251" s="29">
        <v>86.05</v>
      </c>
      <c r="G2251" s="29">
        <v>1.1000000000000001</v>
      </c>
      <c r="H2251" s="29">
        <v>83.89</v>
      </c>
      <c r="I2251" s="29">
        <v>88.21</v>
      </c>
    </row>
    <row r="2252" spans="1:9" x14ac:dyDescent="0.25">
      <c r="A2252" s="2" t="s">
        <v>48</v>
      </c>
      <c r="B2252" s="2" t="s">
        <v>11</v>
      </c>
      <c r="C2252" s="2" t="s">
        <v>171</v>
      </c>
      <c r="D2252" s="2" t="s">
        <v>49</v>
      </c>
      <c r="E2252" s="2" t="str">
        <f t="shared" si="35"/>
        <v>2005St Helens and Knowsley Teaching Hospitals NHS TrustDo you think the hospital staff did everything they could to help control your pain?</v>
      </c>
      <c r="F2252" s="29">
        <v>85.23</v>
      </c>
      <c r="G2252" s="29">
        <v>1.51</v>
      </c>
      <c r="H2252" s="29">
        <v>82.27</v>
      </c>
      <c r="I2252" s="29">
        <v>88.2</v>
      </c>
    </row>
    <row r="2253" spans="1:9" x14ac:dyDescent="0.25">
      <c r="A2253" s="2" t="s">
        <v>48</v>
      </c>
      <c r="B2253" s="2" t="s">
        <v>11</v>
      </c>
      <c r="C2253" s="2" t="s">
        <v>103</v>
      </c>
      <c r="D2253" s="2" t="s">
        <v>49</v>
      </c>
      <c r="E2253" s="2" t="str">
        <f t="shared" si="35"/>
        <v>2005Hampshire Hospitals NHS Foundation TrustDo you think the hospital staff did everything they could to help control your pain?</v>
      </c>
      <c r="F2253" s="29">
        <v>86.01</v>
      </c>
      <c r="G2253" s="29">
        <v>1.1100000000000001</v>
      </c>
      <c r="H2253" s="29">
        <v>83.83</v>
      </c>
      <c r="I2253" s="29">
        <v>88.18</v>
      </c>
    </row>
    <row r="2254" spans="1:9" x14ac:dyDescent="0.25">
      <c r="A2254" s="2" t="s">
        <v>48</v>
      </c>
      <c r="B2254" s="2" t="s">
        <v>11</v>
      </c>
      <c r="C2254" s="2" t="s">
        <v>149</v>
      </c>
      <c r="D2254" s="2" t="s">
        <v>49</v>
      </c>
      <c r="E2254" s="2" t="str">
        <f t="shared" si="35"/>
        <v>2005Royal Cornwall Hospitals NHS TrustDo you think the hospital staff did everything they could to help control your pain?</v>
      </c>
      <c r="F2254" s="29">
        <v>85.1</v>
      </c>
      <c r="G2254" s="29">
        <v>1.55</v>
      </c>
      <c r="H2254" s="29">
        <v>82.05</v>
      </c>
      <c r="I2254" s="29">
        <v>88.14</v>
      </c>
    </row>
    <row r="2255" spans="1:9" x14ac:dyDescent="0.25">
      <c r="A2255" s="2" t="s">
        <v>48</v>
      </c>
      <c r="B2255" s="2" t="s">
        <v>11</v>
      </c>
      <c r="C2255" s="2" t="s">
        <v>168</v>
      </c>
      <c r="D2255" s="2" t="s">
        <v>49</v>
      </c>
      <c r="E2255" s="2" t="str">
        <f t="shared" si="35"/>
        <v>2005Southend University Hospital NHS Foundation TrustDo you think the hospital staff did everything they could to help control your pain?</v>
      </c>
      <c r="F2255" s="29">
        <v>84.65</v>
      </c>
      <c r="G2255" s="29">
        <v>1.78</v>
      </c>
      <c r="H2255" s="29">
        <v>81.16</v>
      </c>
      <c r="I2255" s="29">
        <v>88.14</v>
      </c>
    </row>
    <row r="2256" spans="1:9" x14ac:dyDescent="0.25">
      <c r="A2256" s="2" t="s">
        <v>48</v>
      </c>
      <c r="B2256" s="2" t="s">
        <v>11</v>
      </c>
      <c r="C2256" s="2" t="s">
        <v>138</v>
      </c>
      <c r="D2256" s="2" t="s">
        <v>49</v>
      </c>
      <c r="E2256" s="2" t="str">
        <f t="shared" si="35"/>
        <v>2005Northumbria Healthcare NHS Foundation TrustDo you think the hospital staff did everything they could to help control your pain?</v>
      </c>
      <c r="F2256" s="29">
        <v>84.76</v>
      </c>
      <c r="G2256" s="29">
        <v>1.69</v>
      </c>
      <c r="H2256" s="29">
        <v>81.45</v>
      </c>
      <c r="I2256" s="29">
        <v>88.08</v>
      </c>
    </row>
    <row r="2257" spans="1:9" x14ac:dyDescent="0.25">
      <c r="A2257" s="2" t="s">
        <v>48</v>
      </c>
      <c r="B2257" s="2" t="s">
        <v>11</v>
      </c>
      <c r="C2257" s="2" t="s">
        <v>199</v>
      </c>
      <c r="D2257" s="2" t="s">
        <v>49</v>
      </c>
      <c r="E2257" s="2" t="str">
        <f t="shared" si="35"/>
        <v>2005University Hospitals Coventry and Warwickshire NHS TrustDo you think the hospital staff did everything they could to help control your pain?</v>
      </c>
      <c r="F2257" s="29">
        <v>84.86</v>
      </c>
      <c r="G2257" s="29">
        <v>1.65</v>
      </c>
      <c r="H2257" s="29">
        <v>81.63</v>
      </c>
      <c r="I2257" s="29">
        <v>88.08</v>
      </c>
    </row>
    <row r="2258" spans="1:9" x14ac:dyDescent="0.25">
      <c r="A2258" s="2" t="s">
        <v>48</v>
      </c>
      <c r="B2258" s="2" t="s">
        <v>11</v>
      </c>
      <c r="C2258" s="2" t="s">
        <v>124</v>
      </c>
      <c r="D2258" s="2" t="s">
        <v>49</v>
      </c>
      <c r="E2258" s="2" t="str">
        <f t="shared" si="35"/>
        <v>2005Medway NHS Foundation TrustDo you think the hospital staff did everything they could to help control your pain?</v>
      </c>
      <c r="F2258" s="29">
        <v>84.95</v>
      </c>
      <c r="G2258" s="29">
        <v>1.56</v>
      </c>
      <c r="H2258" s="29">
        <v>81.900000000000006</v>
      </c>
      <c r="I2258" s="29">
        <v>88</v>
      </c>
    </row>
    <row r="2259" spans="1:9" x14ac:dyDescent="0.25">
      <c r="A2259" s="2" t="s">
        <v>48</v>
      </c>
      <c r="B2259" s="2" t="s">
        <v>11</v>
      </c>
      <c r="C2259" s="2" t="s">
        <v>203</v>
      </c>
      <c r="D2259" s="2" t="s">
        <v>49</v>
      </c>
      <c r="E2259" s="2" t="str">
        <f t="shared" si="35"/>
        <v>2005Warrington and Halton Hospitals NHS Foundation TrustDo you think the hospital staff did everything they could to help control your pain?</v>
      </c>
      <c r="F2259" s="29">
        <v>84.78</v>
      </c>
      <c r="G2259" s="29">
        <v>1.64</v>
      </c>
      <c r="H2259" s="29">
        <v>81.569999999999993</v>
      </c>
      <c r="I2259" s="29">
        <v>87.99</v>
      </c>
    </row>
    <row r="2260" spans="1:9" x14ac:dyDescent="0.25">
      <c r="A2260" s="2" t="s">
        <v>48</v>
      </c>
      <c r="B2260" s="2" t="s">
        <v>11</v>
      </c>
      <c r="C2260" s="2" t="s">
        <v>99</v>
      </c>
      <c r="D2260" s="2" t="s">
        <v>49</v>
      </c>
      <c r="E2260" s="2" t="str">
        <f t="shared" si="35"/>
        <v>2005George Eliot Hospital NHS TrustDo you think the hospital staff did everything they could to help control your pain?</v>
      </c>
      <c r="F2260" s="29">
        <v>84.74</v>
      </c>
      <c r="G2260" s="29">
        <v>1.65</v>
      </c>
      <c r="H2260" s="29">
        <v>81.510000000000005</v>
      </c>
      <c r="I2260" s="29">
        <v>87.98</v>
      </c>
    </row>
    <row r="2261" spans="1:9" x14ac:dyDescent="0.25">
      <c r="A2261" s="2" t="s">
        <v>48</v>
      </c>
      <c r="B2261" s="2" t="s">
        <v>11</v>
      </c>
      <c r="C2261" s="2" t="s">
        <v>101</v>
      </c>
      <c r="D2261" s="2" t="s">
        <v>49</v>
      </c>
      <c r="E2261" s="2" t="str">
        <f t="shared" si="35"/>
        <v>2005Great Western Hospitals NHS Foundation TrustDo you think the hospital staff did everything they could to help control your pain?</v>
      </c>
      <c r="F2261" s="29">
        <v>84.88</v>
      </c>
      <c r="G2261" s="29">
        <v>1.57</v>
      </c>
      <c r="H2261" s="29">
        <v>81.790000000000006</v>
      </c>
      <c r="I2261" s="29">
        <v>87.96</v>
      </c>
    </row>
    <row r="2262" spans="1:9" x14ac:dyDescent="0.25">
      <c r="A2262" s="2" t="s">
        <v>48</v>
      </c>
      <c r="B2262" s="2" t="s">
        <v>11</v>
      </c>
      <c r="C2262" s="2" t="s">
        <v>161</v>
      </c>
      <c r="D2262" s="2" t="s">
        <v>49</v>
      </c>
      <c r="E2262" s="2" t="str">
        <f t="shared" si="35"/>
        <v>2005Sherwood Forest Hospitals NHS Foundation TrustDo you think the hospital staff did everything they could to help control your pain?</v>
      </c>
      <c r="F2262" s="29">
        <v>84.81</v>
      </c>
      <c r="G2262" s="29">
        <v>1.6</v>
      </c>
      <c r="H2262" s="29">
        <v>81.66</v>
      </c>
      <c r="I2262" s="29">
        <v>87.95</v>
      </c>
    </row>
    <row r="2263" spans="1:9" x14ac:dyDescent="0.25">
      <c r="A2263" s="2" t="s">
        <v>48</v>
      </c>
      <c r="B2263" s="2" t="s">
        <v>11</v>
      </c>
      <c r="C2263" s="2" t="s">
        <v>12</v>
      </c>
      <c r="D2263" s="2" t="s">
        <v>49</v>
      </c>
      <c r="E2263" s="2" t="str">
        <f t="shared" si="35"/>
        <v>2005Aintree University Hospital NHS Foundation TrustDo you think the hospital staff did everything they could to help control your pain?</v>
      </c>
      <c r="F2263" s="27">
        <v>84.34</v>
      </c>
      <c r="G2263" s="27">
        <v>1.79</v>
      </c>
      <c r="H2263" s="27">
        <v>80.83</v>
      </c>
      <c r="I2263" s="27">
        <v>87.84</v>
      </c>
    </row>
    <row r="2264" spans="1:9" x14ac:dyDescent="0.25">
      <c r="A2264" s="2" t="s">
        <v>48</v>
      </c>
      <c r="B2264" s="2" t="s">
        <v>11</v>
      </c>
      <c r="C2264" s="2" t="s">
        <v>118</v>
      </c>
      <c r="D2264" s="2" t="s">
        <v>49</v>
      </c>
      <c r="E2264" s="2" t="str">
        <f t="shared" si="35"/>
        <v>2005Leeds Teaching Hospitals NHS TrustDo you think the hospital staff did everything they could to help control your pain?</v>
      </c>
      <c r="F2264" s="29">
        <v>84.51</v>
      </c>
      <c r="G2264" s="29">
        <v>1.7</v>
      </c>
      <c r="H2264" s="29">
        <v>81.180000000000007</v>
      </c>
      <c r="I2264" s="29">
        <v>87.84</v>
      </c>
    </row>
    <row r="2265" spans="1:9" x14ac:dyDescent="0.25">
      <c r="A2265" s="2" t="s">
        <v>48</v>
      </c>
      <c r="B2265" s="2" t="s">
        <v>11</v>
      </c>
      <c r="C2265" s="2" t="s">
        <v>159</v>
      </c>
      <c r="D2265" s="2" t="s">
        <v>49</v>
      </c>
      <c r="E2265" s="2" t="str">
        <f t="shared" si="35"/>
        <v>2005Sandwell and West Birmingham Hospitals NHS TrustDo you think the hospital staff did everything they could to help control your pain?</v>
      </c>
      <c r="F2265" s="29">
        <v>84.67</v>
      </c>
      <c r="G2265" s="29">
        <v>1.55</v>
      </c>
      <c r="H2265" s="29">
        <v>81.63</v>
      </c>
      <c r="I2265" s="29">
        <v>87.71</v>
      </c>
    </row>
    <row r="2266" spans="1:9" x14ac:dyDescent="0.25">
      <c r="A2266" s="2" t="s">
        <v>48</v>
      </c>
      <c r="B2266" s="2" t="s">
        <v>11</v>
      </c>
      <c r="C2266" s="2" t="s">
        <v>129</v>
      </c>
      <c r="D2266" s="2" t="s">
        <v>49</v>
      </c>
      <c r="E2266" s="2" t="str">
        <f t="shared" si="35"/>
        <v>2005Milton Keynes Hospital NHS Foundation TrustDo you think the hospital staff did everything they could to help control your pain?</v>
      </c>
      <c r="F2266" s="29">
        <v>84.93</v>
      </c>
      <c r="G2266" s="29">
        <v>1.4</v>
      </c>
      <c r="H2266" s="29">
        <v>82.18</v>
      </c>
      <c r="I2266" s="29">
        <v>87.68</v>
      </c>
    </row>
    <row r="2267" spans="1:9" x14ac:dyDescent="0.25">
      <c r="A2267" s="2" t="s">
        <v>48</v>
      </c>
      <c r="B2267" s="2" t="s">
        <v>11</v>
      </c>
      <c r="C2267" s="2" t="s">
        <v>166</v>
      </c>
      <c r="D2267" s="2" t="s">
        <v>49</v>
      </c>
      <c r="E2267" s="2" t="str">
        <f t="shared" si="35"/>
        <v>2005South Tyneside NHS Foundation TrustDo you think the hospital staff did everything they could to help control your pain?</v>
      </c>
      <c r="F2267" s="29">
        <v>84.43</v>
      </c>
      <c r="G2267" s="29">
        <v>1.66</v>
      </c>
      <c r="H2267" s="29">
        <v>81.180000000000007</v>
      </c>
      <c r="I2267" s="29">
        <v>87.67</v>
      </c>
    </row>
    <row r="2268" spans="1:9" x14ac:dyDescent="0.25">
      <c r="A2268" s="2" t="s">
        <v>48</v>
      </c>
      <c r="B2268" s="2" t="s">
        <v>11</v>
      </c>
      <c r="C2268" s="2" t="s">
        <v>75</v>
      </c>
      <c r="D2268" s="2" t="s">
        <v>49</v>
      </c>
      <c r="E2268" s="2" t="str">
        <f t="shared" si="35"/>
        <v>2005Burton Hospitals NHS Foundation TrustDo you think the hospital staff did everything they could to help control your pain?</v>
      </c>
      <c r="F2268" s="29">
        <v>84.41</v>
      </c>
      <c r="G2268" s="29">
        <v>1.66</v>
      </c>
      <c r="H2268" s="29">
        <v>81.17</v>
      </c>
      <c r="I2268" s="29">
        <v>87.66</v>
      </c>
    </row>
    <row r="2269" spans="1:9" x14ac:dyDescent="0.25">
      <c r="A2269" s="2" t="s">
        <v>48</v>
      </c>
      <c r="B2269" s="2" t="s">
        <v>11</v>
      </c>
      <c r="C2269" s="2" t="s">
        <v>131</v>
      </c>
      <c r="D2269" s="2" t="s">
        <v>49</v>
      </c>
      <c r="E2269" s="2" t="str">
        <f t="shared" si="35"/>
        <v>2005North Bristol NHS TrustDo you think the hospital staff did everything they could to help control your pain?</v>
      </c>
      <c r="F2269" s="29">
        <v>84.71</v>
      </c>
      <c r="G2269" s="29">
        <v>1.46</v>
      </c>
      <c r="H2269" s="29">
        <v>81.849999999999994</v>
      </c>
      <c r="I2269" s="29">
        <v>87.57</v>
      </c>
    </row>
    <row r="2270" spans="1:9" x14ac:dyDescent="0.25">
      <c r="A2270" s="2" t="s">
        <v>48</v>
      </c>
      <c r="B2270" s="2" t="s">
        <v>11</v>
      </c>
      <c r="C2270" s="2" t="s">
        <v>137</v>
      </c>
      <c r="D2270" s="2" t="s">
        <v>49</v>
      </c>
      <c r="E2270" s="2" t="str">
        <f t="shared" si="35"/>
        <v>2005Northern Lincolnshire and Goole Hospitals NHS Foundation TrustDo you think the hospital staff did everything they could to help control your pain?</v>
      </c>
      <c r="F2270" s="29">
        <v>84.46</v>
      </c>
      <c r="G2270" s="29">
        <v>1.58</v>
      </c>
      <c r="H2270" s="29">
        <v>81.349999999999994</v>
      </c>
      <c r="I2270" s="29">
        <v>87.56</v>
      </c>
    </row>
    <row r="2271" spans="1:9" x14ac:dyDescent="0.25">
      <c r="A2271" s="2" t="s">
        <v>48</v>
      </c>
      <c r="B2271" s="2" t="s">
        <v>11</v>
      </c>
      <c r="C2271" s="2" t="s">
        <v>183</v>
      </c>
      <c r="D2271" s="2" t="s">
        <v>49</v>
      </c>
      <c r="E2271" s="2" t="str">
        <f t="shared" si="35"/>
        <v>2005The Queen Elizabeth Hospital King's Lynn NHS Foundation TrustDo you think the hospital staff did everything they could to help control your pain?</v>
      </c>
      <c r="F2271" s="29">
        <v>84.22</v>
      </c>
      <c r="G2271" s="29">
        <v>1.64</v>
      </c>
      <c r="H2271" s="29">
        <v>81.010000000000005</v>
      </c>
      <c r="I2271" s="29">
        <v>87.43</v>
      </c>
    </row>
    <row r="2272" spans="1:9" x14ac:dyDescent="0.25">
      <c r="A2272" s="2" t="s">
        <v>48</v>
      </c>
      <c r="B2272" s="2" t="s">
        <v>11</v>
      </c>
      <c r="C2272" s="2" t="s">
        <v>83</v>
      </c>
      <c r="D2272" s="2" t="s">
        <v>49</v>
      </c>
      <c r="E2272" s="2" t="str">
        <f t="shared" si="35"/>
        <v>2005Countess of Chester Hospital NHS Foundation TrustDo you think the hospital staff did everything they could to help control your pain?</v>
      </c>
      <c r="F2272" s="29">
        <v>83.89</v>
      </c>
      <c r="G2272" s="29">
        <v>1.75</v>
      </c>
      <c r="H2272" s="29">
        <v>80.459999999999994</v>
      </c>
      <c r="I2272" s="29">
        <v>87.32</v>
      </c>
    </row>
    <row r="2273" spans="1:9" x14ac:dyDescent="0.25">
      <c r="A2273" s="2" t="s">
        <v>48</v>
      </c>
      <c r="B2273" s="2" t="s">
        <v>11</v>
      </c>
      <c r="C2273" s="2" t="s">
        <v>67</v>
      </c>
      <c r="D2273" s="2" t="s">
        <v>49</v>
      </c>
      <c r="E2273" s="2" t="str">
        <f t="shared" si="35"/>
        <v>2005Basildon and Thurrock University Hospitals NHS Foundation TrustDo you think the hospital staff did everything they could to help control your pain?</v>
      </c>
      <c r="F2273" s="29">
        <v>84.22</v>
      </c>
      <c r="G2273" s="29">
        <v>1.54</v>
      </c>
      <c r="H2273" s="29">
        <v>81.19</v>
      </c>
      <c r="I2273" s="29">
        <v>87.25</v>
      </c>
    </row>
    <row r="2274" spans="1:9" x14ac:dyDescent="0.25">
      <c r="A2274" s="2" t="s">
        <v>48</v>
      </c>
      <c r="B2274" s="2" t="s">
        <v>11</v>
      </c>
      <c r="C2274" s="2" t="s">
        <v>87</v>
      </c>
      <c r="D2274" s="2" t="s">
        <v>49</v>
      </c>
      <c r="E2274" s="2" t="str">
        <f t="shared" si="35"/>
        <v>2005Derby Hospitals NHS Foundation TrustDo you think the hospital staff did everything they could to help control your pain?</v>
      </c>
      <c r="F2274" s="29">
        <v>83.87</v>
      </c>
      <c r="G2274" s="29">
        <v>1.66</v>
      </c>
      <c r="H2274" s="29">
        <v>80.62</v>
      </c>
      <c r="I2274" s="29">
        <v>87.12</v>
      </c>
    </row>
    <row r="2275" spans="1:9" x14ac:dyDescent="0.25">
      <c r="A2275" s="2" t="s">
        <v>48</v>
      </c>
      <c r="B2275" s="2" t="s">
        <v>11</v>
      </c>
      <c r="C2275" s="2" t="s">
        <v>86</v>
      </c>
      <c r="D2275" s="2" t="s">
        <v>49</v>
      </c>
      <c r="E2275" s="2" t="str">
        <f t="shared" si="35"/>
        <v>2005Dartford and Gravesham NHS TrustDo you think the hospital staff did everything they could to help control your pain?</v>
      </c>
      <c r="F2275" s="29">
        <v>83.72</v>
      </c>
      <c r="G2275" s="29">
        <v>1.66</v>
      </c>
      <c r="H2275" s="29">
        <v>80.47</v>
      </c>
      <c r="I2275" s="29">
        <v>86.97</v>
      </c>
    </row>
    <row r="2276" spans="1:9" x14ac:dyDescent="0.25">
      <c r="A2276" s="2" t="s">
        <v>48</v>
      </c>
      <c r="B2276" s="2" t="s">
        <v>11</v>
      </c>
      <c r="C2276" s="2" t="s">
        <v>139</v>
      </c>
      <c r="D2276" s="2" t="s">
        <v>49</v>
      </c>
      <c r="E2276" s="2" t="str">
        <f t="shared" si="35"/>
        <v>2005Nottingham University Hospitals NHS TrustDo you think the hospital staff did everything they could to help control your pain?</v>
      </c>
      <c r="F2276" s="29">
        <v>84.58</v>
      </c>
      <c r="G2276" s="29">
        <v>1.18</v>
      </c>
      <c r="H2276" s="29">
        <v>82.27</v>
      </c>
      <c r="I2276" s="29">
        <v>86.9</v>
      </c>
    </row>
    <row r="2277" spans="1:9" x14ac:dyDescent="0.25">
      <c r="A2277" s="2" t="s">
        <v>48</v>
      </c>
      <c r="B2277" s="2" t="s">
        <v>11</v>
      </c>
      <c r="C2277" s="2" t="s">
        <v>196</v>
      </c>
      <c r="D2277" s="2" t="s">
        <v>49</v>
      </c>
      <c r="E2277" s="2" t="str">
        <f t="shared" si="35"/>
        <v>2005University Hospital Southampton NHS Foundation TrustDo you think the hospital staff did everything they could to help control your pain?</v>
      </c>
      <c r="F2277" s="29">
        <v>83.67</v>
      </c>
      <c r="G2277" s="29">
        <v>1.62</v>
      </c>
      <c r="H2277" s="29">
        <v>80.489999999999995</v>
      </c>
      <c r="I2277" s="29">
        <v>86.84</v>
      </c>
    </row>
    <row r="2278" spans="1:9" x14ac:dyDescent="0.25">
      <c r="A2278" s="2" t="s">
        <v>48</v>
      </c>
      <c r="B2278" s="2" t="s">
        <v>11</v>
      </c>
      <c r="C2278" s="2" t="s">
        <v>82</v>
      </c>
      <c r="D2278" s="2" t="s">
        <v>49</v>
      </c>
      <c r="E2278" s="2" t="str">
        <f t="shared" si="35"/>
        <v>2005Colchester Hospital University NHS Foundation TrustDo you think the hospital staff did everything they could to help control your pain?</v>
      </c>
      <c r="F2278" s="29">
        <v>83.7</v>
      </c>
      <c r="G2278" s="29">
        <v>1.55</v>
      </c>
      <c r="H2278" s="29">
        <v>80.67</v>
      </c>
      <c r="I2278" s="29">
        <v>86.74</v>
      </c>
    </row>
    <row r="2279" spans="1:9" x14ac:dyDescent="0.25">
      <c r="A2279" s="2" t="s">
        <v>48</v>
      </c>
      <c r="B2279" s="2" t="s">
        <v>11</v>
      </c>
      <c r="C2279" s="2" t="s">
        <v>88</v>
      </c>
      <c r="D2279" s="2" t="s">
        <v>49</v>
      </c>
      <c r="E2279" s="2" t="str">
        <f t="shared" si="35"/>
        <v>2005Doncaster and Bassetlaw Hospitals NHS Foundation TrustDo you think the hospital staff did everything they could to help control your pain?</v>
      </c>
      <c r="F2279" s="29">
        <v>83.53</v>
      </c>
      <c r="G2279" s="29">
        <v>1.62</v>
      </c>
      <c r="H2279" s="29">
        <v>80.36</v>
      </c>
      <c r="I2279" s="29">
        <v>86.71</v>
      </c>
    </row>
    <row r="2280" spans="1:9" x14ac:dyDescent="0.25">
      <c r="A2280" s="2" t="s">
        <v>48</v>
      </c>
      <c r="B2280" s="2" t="s">
        <v>11</v>
      </c>
      <c r="C2280" s="2" t="s">
        <v>65</v>
      </c>
      <c r="D2280" s="2" t="s">
        <v>49</v>
      </c>
      <c r="E2280" s="2" t="str">
        <f t="shared" si="35"/>
        <v>2005Barnsley Hospital NHS Foundation TrustDo you think the hospital staff did everything they could to help control your pain?</v>
      </c>
      <c r="F2280" s="29">
        <v>83.32</v>
      </c>
      <c r="G2280" s="29">
        <v>1.69</v>
      </c>
      <c r="H2280" s="29">
        <v>80.010000000000005</v>
      </c>
      <c r="I2280" s="29">
        <v>86.64</v>
      </c>
    </row>
    <row r="2281" spans="1:9" x14ac:dyDescent="0.25">
      <c r="A2281" s="2" t="s">
        <v>48</v>
      </c>
      <c r="B2281" s="2" t="s">
        <v>11</v>
      </c>
      <c r="C2281" s="2" t="s">
        <v>94</v>
      </c>
      <c r="D2281" s="2" t="s">
        <v>49</v>
      </c>
      <c r="E2281" s="2" t="str">
        <f t="shared" si="35"/>
        <v>2005East Lancashire Hospitals NHS TrustDo you think the hospital staff did everything they could to help control your pain?</v>
      </c>
      <c r="F2281" s="29">
        <v>82.45</v>
      </c>
      <c r="G2281" s="29">
        <v>2.11</v>
      </c>
      <c r="H2281" s="29">
        <v>78.319999999999993</v>
      </c>
      <c r="I2281" s="29">
        <v>86.57</v>
      </c>
    </row>
    <row r="2282" spans="1:9" x14ac:dyDescent="0.25">
      <c r="A2282" s="2" t="s">
        <v>48</v>
      </c>
      <c r="B2282" s="2" t="s">
        <v>11</v>
      </c>
      <c r="C2282" s="2" t="s">
        <v>214</v>
      </c>
      <c r="D2282" s="2" t="s">
        <v>49</v>
      </c>
      <c r="E2282" s="2" t="str">
        <f t="shared" si="35"/>
        <v>2005York Teaching Hospital NHS Foundation TrustDo you think the hospital staff did everything they could to help control your pain?</v>
      </c>
      <c r="F2282" s="29">
        <v>84.28</v>
      </c>
      <c r="G2282" s="29">
        <v>1.1299999999999999</v>
      </c>
      <c r="H2282" s="29">
        <v>82.06</v>
      </c>
      <c r="I2282" s="29">
        <v>86.49</v>
      </c>
    </row>
    <row r="2283" spans="1:9" x14ac:dyDescent="0.25">
      <c r="A2283" s="2" t="s">
        <v>48</v>
      </c>
      <c r="B2283" s="2" t="s">
        <v>11</v>
      </c>
      <c r="C2283" s="2" t="s">
        <v>151</v>
      </c>
      <c r="D2283" s="2" t="s">
        <v>49</v>
      </c>
      <c r="E2283" s="2" t="str">
        <f t="shared" si="35"/>
        <v>2005Royal Free London NHS Foundation TrustDo you think the hospital staff did everything they could to help control your pain?</v>
      </c>
      <c r="F2283" s="29">
        <v>82.94</v>
      </c>
      <c r="G2283" s="29">
        <v>1.76</v>
      </c>
      <c r="H2283" s="29">
        <v>79.5</v>
      </c>
      <c r="I2283" s="29">
        <v>86.39</v>
      </c>
    </row>
    <row r="2284" spans="1:9" x14ac:dyDescent="0.25">
      <c r="A2284" s="2" t="s">
        <v>48</v>
      </c>
      <c r="B2284" s="2" t="s">
        <v>11</v>
      </c>
      <c r="C2284" s="2" t="s">
        <v>154</v>
      </c>
      <c r="D2284" s="2" t="s">
        <v>49</v>
      </c>
      <c r="E2284" s="2" t="str">
        <f t="shared" si="35"/>
        <v>2005Royal National Orthopaedic Hospital NHS TrustDo you think the hospital staff did everything they could to help control your pain?</v>
      </c>
      <c r="F2284" s="29">
        <v>83.72</v>
      </c>
      <c r="G2284" s="29">
        <v>1.35</v>
      </c>
      <c r="H2284" s="29">
        <v>81.08</v>
      </c>
      <c r="I2284" s="29">
        <v>86.36</v>
      </c>
    </row>
    <row r="2285" spans="1:9" x14ac:dyDescent="0.25">
      <c r="A2285" s="2" t="s">
        <v>48</v>
      </c>
      <c r="B2285" s="2" t="s">
        <v>11</v>
      </c>
      <c r="C2285" s="2" t="s">
        <v>211</v>
      </c>
      <c r="D2285" s="2" t="s">
        <v>49</v>
      </c>
      <c r="E2285" s="2" t="str">
        <f t="shared" si="35"/>
        <v>2005Wrightington, Wigan and Leigh NHS Foundation TrustDo you think the hospital staff did everything they could to help control your pain?</v>
      </c>
      <c r="F2285" s="29">
        <v>83.06</v>
      </c>
      <c r="G2285" s="29">
        <v>1.57</v>
      </c>
      <c r="H2285" s="29">
        <v>79.98</v>
      </c>
      <c r="I2285" s="29">
        <v>86.14</v>
      </c>
    </row>
    <row r="2286" spans="1:9" x14ac:dyDescent="0.25">
      <c r="A2286" s="2" t="s">
        <v>48</v>
      </c>
      <c r="B2286" s="2" t="s">
        <v>11</v>
      </c>
      <c r="C2286" s="2" t="s">
        <v>192</v>
      </c>
      <c r="D2286" s="2" t="s">
        <v>49</v>
      </c>
      <c r="E2286" s="2" t="str">
        <f t="shared" si="35"/>
        <v>2005United Lincolnshire Hospitals NHS TrustDo you think the hospital staff did everything they could to help control your pain?</v>
      </c>
      <c r="F2286" s="29">
        <v>83.02</v>
      </c>
      <c r="G2286" s="29">
        <v>1.58</v>
      </c>
      <c r="H2286" s="29">
        <v>79.930000000000007</v>
      </c>
      <c r="I2286" s="29">
        <v>86.11</v>
      </c>
    </row>
    <row r="2287" spans="1:9" x14ac:dyDescent="0.25">
      <c r="A2287" s="2" t="s">
        <v>48</v>
      </c>
      <c r="B2287" s="2" t="s">
        <v>11</v>
      </c>
      <c r="C2287" s="2" t="s">
        <v>155</v>
      </c>
      <c r="D2287" s="2" t="s">
        <v>49</v>
      </c>
      <c r="E2287" s="2" t="str">
        <f t="shared" si="35"/>
        <v>2005Royal Surrey County Hospital NHS Foundation TrustDo you think the hospital staff did everything they could to help control your pain?</v>
      </c>
      <c r="F2287" s="29">
        <v>82.76</v>
      </c>
      <c r="G2287" s="29">
        <v>1.7</v>
      </c>
      <c r="H2287" s="29">
        <v>79.430000000000007</v>
      </c>
      <c r="I2287" s="29">
        <v>86.08</v>
      </c>
    </row>
    <row r="2288" spans="1:9" x14ac:dyDescent="0.25">
      <c r="A2288" s="2" t="s">
        <v>48</v>
      </c>
      <c r="B2288" s="2" t="s">
        <v>11</v>
      </c>
      <c r="C2288" s="2" t="s">
        <v>74</v>
      </c>
      <c r="D2288" s="2" t="s">
        <v>49</v>
      </c>
      <c r="E2288" s="2" t="str">
        <f t="shared" si="35"/>
        <v>2005Buckinghamshire Healthcare NHS TrustDo you think the hospital staff did everything they could to help control your pain?</v>
      </c>
      <c r="F2288" s="29">
        <v>83.02</v>
      </c>
      <c r="G2288" s="29">
        <v>1.56</v>
      </c>
      <c r="H2288" s="29">
        <v>79.959999999999994</v>
      </c>
      <c r="I2288" s="29">
        <v>86.07</v>
      </c>
    </row>
    <row r="2289" spans="1:9" x14ac:dyDescent="0.25">
      <c r="A2289" s="2" t="s">
        <v>48</v>
      </c>
      <c r="B2289" s="2" t="s">
        <v>11</v>
      </c>
      <c r="C2289" s="2" t="s">
        <v>107</v>
      </c>
      <c r="D2289" s="2" t="s">
        <v>49</v>
      </c>
      <c r="E2289" s="2" t="str">
        <f t="shared" si="35"/>
        <v>2005Hinchingbrooke Health Care NHS TrustDo you think the hospital staff did everything they could to help control your pain?</v>
      </c>
      <c r="F2289" s="29">
        <v>83.11</v>
      </c>
      <c r="G2289" s="29">
        <v>1.46</v>
      </c>
      <c r="H2289" s="29">
        <v>80.25</v>
      </c>
      <c r="I2289" s="29">
        <v>85.97</v>
      </c>
    </row>
    <row r="2290" spans="1:9" x14ac:dyDescent="0.25">
      <c r="A2290" s="2" t="s">
        <v>48</v>
      </c>
      <c r="B2290" s="2" t="s">
        <v>11</v>
      </c>
      <c r="C2290" s="2" t="s">
        <v>144</v>
      </c>
      <c r="D2290" s="2" t="s">
        <v>49</v>
      </c>
      <c r="E2290" s="2" t="str">
        <f t="shared" si="35"/>
        <v>2005Poole Hospital NHS Foundation TrustDo you think the hospital staff did everything they could to help control your pain?</v>
      </c>
      <c r="F2290" s="29">
        <v>82.77</v>
      </c>
      <c r="G2290" s="29">
        <v>1.63</v>
      </c>
      <c r="H2290" s="29">
        <v>79.58</v>
      </c>
      <c r="I2290" s="29">
        <v>85.95</v>
      </c>
    </row>
    <row r="2291" spans="1:9" x14ac:dyDescent="0.25">
      <c r="A2291" s="2" t="s">
        <v>48</v>
      </c>
      <c r="B2291" s="2" t="s">
        <v>11</v>
      </c>
      <c r="C2291" s="2" t="s">
        <v>72</v>
      </c>
      <c r="D2291" s="2" t="s">
        <v>49</v>
      </c>
      <c r="E2291" s="2" t="str">
        <f t="shared" si="35"/>
        <v>2005Bradford Teaching Hospitals NHS Foundation TrustDo you think the hospital staff did everything they could to help control your pain?</v>
      </c>
      <c r="F2291" s="29">
        <v>82.71</v>
      </c>
      <c r="G2291" s="29">
        <v>1.55</v>
      </c>
      <c r="H2291" s="29">
        <v>79.67</v>
      </c>
      <c r="I2291" s="29">
        <v>85.75</v>
      </c>
    </row>
    <row r="2292" spans="1:9" x14ac:dyDescent="0.25">
      <c r="A2292" s="2" t="s">
        <v>48</v>
      </c>
      <c r="B2292" s="2" t="s">
        <v>11</v>
      </c>
      <c r="C2292" s="2" t="s">
        <v>174</v>
      </c>
      <c r="D2292" s="2" t="s">
        <v>49</v>
      </c>
      <c r="E2292" s="2" t="str">
        <f t="shared" si="35"/>
        <v>2005Tameside Hospital NHS Foundation TrustDo you think the hospital staff did everything they could to help control your pain?</v>
      </c>
      <c r="F2292" s="29">
        <v>82.43</v>
      </c>
      <c r="G2292" s="29">
        <v>1.69</v>
      </c>
      <c r="H2292" s="29">
        <v>79.12</v>
      </c>
      <c r="I2292" s="29">
        <v>85.74</v>
      </c>
    </row>
    <row r="2293" spans="1:9" x14ac:dyDescent="0.25">
      <c r="A2293" s="2" t="s">
        <v>48</v>
      </c>
      <c r="B2293" s="2" t="s">
        <v>11</v>
      </c>
      <c r="C2293" s="2" t="s">
        <v>200</v>
      </c>
      <c r="D2293" s="2" t="s">
        <v>49</v>
      </c>
      <c r="E2293" s="2" t="str">
        <f t="shared" si="35"/>
        <v>2005University Hospitals of Leicester NHS TrustDo you think the hospital staff did everything they could to help control your pain?</v>
      </c>
      <c r="F2293" s="29">
        <v>82.86</v>
      </c>
      <c r="G2293" s="29">
        <v>1.45</v>
      </c>
      <c r="H2293" s="29">
        <v>80.02</v>
      </c>
      <c r="I2293" s="29">
        <v>85.7</v>
      </c>
    </row>
    <row r="2294" spans="1:9" x14ac:dyDescent="0.25">
      <c r="A2294" s="2" t="s">
        <v>48</v>
      </c>
      <c r="B2294" s="2" t="s">
        <v>11</v>
      </c>
      <c r="C2294" s="2" t="s">
        <v>193</v>
      </c>
      <c r="D2294" s="2" t="s">
        <v>49</v>
      </c>
      <c r="E2294" s="2" t="str">
        <f t="shared" si="35"/>
        <v>2005University College London Hospitals NHS Foundation TrustDo you think the hospital staff did everything they could to help control your pain?</v>
      </c>
      <c r="F2294" s="29">
        <v>82.41</v>
      </c>
      <c r="G2294" s="29">
        <v>1.67</v>
      </c>
      <c r="H2294" s="29">
        <v>79.13</v>
      </c>
      <c r="I2294" s="29">
        <v>85.69</v>
      </c>
    </row>
    <row r="2295" spans="1:9" x14ac:dyDescent="0.25">
      <c r="A2295" s="2" t="s">
        <v>48</v>
      </c>
      <c r="B2295" s="2" t="s">
        <v>11</v>
      </c>
      <c r="C2295" s="2" t="s">
        <v>125</v>
      </c>
      <c r="D2295" s="2" t="s">
        <v>49</v>
      </c>
      <c r="E2295" s="2" t="str">
        <f t="shared" si="35"/>
        <v>2005Mid Cheshire Hospitals NHS Foundation TrustDo you think the hospital staff did everything they could to help control your pain?</v>
      </c>
      <c r="F2295" s="29">
        <v>82.49</v>
      </c>
      <c r="G2295" s="29">
        <v>1.58</v>
      </c>
      <c r="H2295" s="29">
        <v>79.39</v>
      </c>
      <c r="I2295" s="29">
        <v>85.59</v>
      </c>
    </row>
    <row r="2296" spans="1:9" x14ac:dyDescent="0.25">
      <c r="A2296" s="2" t="s">
        <v>48</v>
      </c>
      <c r="B2296" s="2" t="s">
        <v>11</v>
      </c>
      <c r="C2296" s="2" t="s">
        <v>70</v>
      </c>
      <c r="D2296" s="2" t="s">
        <v>49</v>
      </c>
      <c r="E2296" s="2" t="str">
        <f t="shared" si="35"/>
        <v>2005Blackpool Teaching Hospitals NHS Foundation TrustDo you think the hospital staff did everything they could to help control your pain?</v>
      </c>
      <c r="F2296" s="29">
        <v>82.29</v>
      </c>
      <c r="G2296" s="29">
        <v>1.67</v>
      </c>
      <c r="H2296" s="29">
        <v>79.010000000000005</v>
      </c>
      <c r="I2296" s="29">
        <v>85.56</v>
      </c>
    </row>
    <row r="2297" spans="1:9" x14ac:dyDescent="0.25">
      <c r="A2297" s="2" t="s">
        <v>48</v>
      </c>
      <c r="B2297" s="2" t="s">
        <v>11</v>
      </c>
      <c r="C2297" s="2" t="s">
        <v>109</v>
      </c>
      <c r="D2297" s="2" t="s">
        <v>49</v>
      </c>
      <c r="E2297" s="2" t="str">
        <f t="shared" si="35"/>
        <v>2005Hull and East Yorkshire Hospitals NHS TrustDo you think the hospital staff did everything they could to help control your pain?</v>
      </c>
      <c r="F2297" s="29">
        <v>82.24</v>
      </c>
      <c r="G2297" s="29">
        <v>1.69</v>
      </c>
      <c r="H2297" s="29">
        <v>78.92</v>
      </c>
      <c r="I2297" s="29">
        <v>85.56</v>
      </c>
    </row>
    <row r="2298" spans="1:9" x14ac:dyDescent="0.25">
      <c r="A2298" s="2" t="s">
        <v>48</v>
      </c>
      <c r="B2298" s="2" t="s">
        <v>11</v>
      </c>
      <c r="C2298" s="2" t="s">
        <v>181</v>
      </c>
      <c r="D2298" s="2" t="s">
        <v>49</v>
      </c>
      <c r="E2298" s="2" t="str">
        <f t="shared" si="35"/>
        <v>2005The Pennine Acute Hospitals NHS TrustDo you think the hospital staff did everything they could to help control your pain?</v>
      </c>
      <c r="F2298" s="29">
        <v>82.29</v>
      </c>
      <c r="G2298" s="29">
        <v>1.63</v>
      </c>
      <c r="H2298" s="29">
        <v>79.099999999999994</v>
      </c>
      <c r="I2298" s="29">
        <v>85.48</v>
      </c>
    </row>
    <row r="2299" spans="1:9" x14ac:dyDescent="0.25">
      <c r="A2299" s="2" t="s">
        <v>48</v>
      </c>
      <c r="B2299" s="2" t="s">
        <v>11</v>
      </c>
      <c r="C2299" s="2" t="s">
        <v>172</v>
      </c>
      <c r="D2299" s="2" t="s">
        <v>49</v>
      </c>
      <c r="E2299" s="2" t="str">
        <f t="shared" si="35"/>
        <v>2005Stockport NHS Foundation TrustDo you think the hospital staff did everything they could to help control your pain?</v>
      </c>
      <c r="F2299" s="29">
        <v>82.11</v>
      </c>
      <c r="G2299" s="29">
        <v>1.69</v>
      </c>
      <c r="H2299" s="29">
        <v>78.8</v>
      </c>
      <c r="I2299" s="29">
        <v>85.43</v>
      </c>
    </row>
    <row r="2300" spans="1:9" x14ac:dyDescent="0.25">
      <c r="A2300" s="2" t="s">
        <v>48</v>
      </c>
      <c r="B2300" s="2" t="s">
        <v>11</v>
      </c>
      <c r="C2300" s="2" t="s">
        <v>130</v>
      </c>
      <c r="D2300" s="2" t="s">
        <v>49</v>
      </c>
      <c r="E2300" s="2" t="str">
        <f t="shared" si="35"/>
        <v>2005Norfolk and Norwich University Hospitals NHS Foundation TrustDo you think the hospital staff did everything they could to help control your pain?</v>
      </c>
      <c r="F2300" s="29">
        <v>82.48</v>
      </c>
      <c r="G2300" s="29">
        <v>1.49</v>
      </c>
      <c r="H2300" s="29">
        <v>79.569999999999993</v>
      </c>
      <c r="I2300" s="29">
        <v>85.4</v>
      </c>
    </row>
    <row r="2301" spans="1:9" x14ac:dyDescent="0.25">
      <c r="A2301" s="2" t="s">
        <v>48</v>
      </c>
      <c r="B2301" s="2" t="s">
        <v>11</v>
      </c>
      <c r="C2301" s="2" t="s">
        <v>189</v>
      </c>
      <c r="D2301" s="2" t="s">
        <v>49</v>
      </c>
      <c r="E2301" s="2" t="str">
        <f t="shared" si="35"/>
        <v>2005The Royal Wolverhampton NHS TrustDo you think the hospital staff did everything they could to help control your pain?</v>
      </c>
      <c r="F2301" s="29">
        <v>81.98</v>
      </c>
      <c r="G2301" s="29">
        <v>1.66</v>
      </c>
      <c r="H2301" s="29">
        <v>78.72</v>
      </c>
      <c r="I2301" s="29">
        <v>85.23</v>
      </c>
    </row>
    <row r="2302" spans="1:9" x14ac:dyDescent="0.25">
      <c r="A2302" s="2" t="s">
        <v>48</v>
      </c>
      <c r="B2302" s="2" t="s">
        <v>11</v>
      </c>
      <c r="C2302" s="2" t="s">
        <v>197</v>
      </c>
      <c r="D2302" s="2" t="s">
        <v>49</v>
      </c>
      <c r="E2302" s="2" t="str">
        <f t="shared" si="35"/>
        <v>2005University Hospitals Birmingham NHS Foundation TrustDo you think the hospital staff did everything they could to help control your pain?</v>
      </c>
      <c r="F2302" s="29">
        <v>81.77</v>
      </c>
      <c r="G2302" s="29">
        <v>1.73</v>
      </c>
      <c r="H2302" s="29">
        <v>78.37</v>
      </c>
      <c r="I2302" s="29">
        <v>85.16</v>
      </c>
    </row>
    <row r="2303" spans="1:9" x14ac:dyDescent="0.25">
      <c r="A2303" s="2" t="s">
        <v>48</v>
      </c>
      <c r="B2303" s="2" t="s">
        <v>11</v>
      </c>
      <c r="C2303" s="2" t="s">
        <v>179</v>
      </c>
      <c r="D2303" s="2" t="s">
        <v>49</v>
      </c>
      <c r="E2303" s="2" t="str">
        <f t="shared" si="35"/>
        <v>2005The Hillingdon Hospitals NHS Foundation TrustDo you think the hospital staff did everything they could to help control your pain?</v>
      </c>
      <c r="F2303" s="29">
        <v>81.709999999999994</v>
      </c>
      <c r="G2303" s="29">
        <v>1.76</v>
      </c>
      <c r="H2303" s="29">
        <v>78.27</v>
      </c>
      <c r="I2303" s="29">
        <v>85.15</v>
      </c>
    </row>
    <row r="2304" spans="1:9" x14ac:dyDescent="0.25">
      <c r="A2304" s="2" t="s">
        <v>48</v>
      </c>
      <c r="B2304" s="2" t="s">
        <v>11</v>
      </c>
      <c r="C2304" s="2" t="s">
        <v>134</v>
      </c>
      <c r="D2304" s="2" t="s">
        <v>49</v>
      </c>
      <c r="E2304" s="2" t="str">
        <f t="shared" si="35"/>
        <v>2005North West London Hospitals NHS TrustDo you think the hospital staff did everything they could to help control your pain?</v>
      </c>
      <c r="F2304" s="29">
        <v>81.540000000000006</v>
      </c>
      <c r="G2304" s="29">
        <v>1.72</v>
      </c>
      <c r="H2304" s="29">
        <v>78.180000000000007</v>
      </c>
      <c r="I2304" s="29">
        <v>84.91</v>
      </c>
    </row>
    <row r="2305" spans="1:9" x14ac:dyDescent="0.25">
      <c r="A2305" s="2" t="s">
        <v>48</v>
      </c>
      <c r="B2305" s="2" t="s">
        <v>11</v>
      </c>
      <c r="C2305" s="2" t="s">
        <v>119</v>
      </c>
      <c r="D2305" s="2" t="s">
        <v>49</v>
      </c>
      <c r="E2305" s="2" t="str">
        <f t="shared" si="35"/>
        <v>2005Lewisham Healthcare NHS TrustDo you think the hospital staff did everything they could to help control your pain?</v>
      </c>
      <c r="F2305" s="29">
        <v>81.88</v>
      </c>
      <c r="G2305" s="29">
        <v>1.54</v>
      </c>
      <c r="H2305" s="29">
        <v>78.849999999999994</v>
      </c>
      <c r="I2305" s="29">
        <v>84.9</v>
      </c>
    </row>
    <row r="2306" spans="1:9" x14ac:dyDescent="0.25">
      <c r="A2306" s="2" t="s">
        <v>48</v>
      </c>
      <c r="B2306" s="2" t="s">
        <v>11</v>
      </c>
      <c r="C2306" s="2" t="s">
        <v>117</v>
      </c>
      <c r="D2306" s="2" t="s">
        <v>49</v>
      </c>
      <c r="E2306" s="2" t="str">
        <f t="shared" ref="E2306:E2369" si="36">B2306&amp;C2306&amp;D2306</f>
        <v>2005Lancashire Teaching Hospitals NHS Foundation TrustDo you think the hospital staff did everything they could to help control your pain?</v>
      </c>
      <c r="F2306" s="29">
        <v>81.790000000000006</v>
      </c>
      <c r="G2306" s="29">
        <v>1.57</v>
      </c>
      <c r="H2306" s="29">
        <v>78.72</v>
      </c>
      <c r="I2306" s="29">
        <v>84.86</v>
      </c>
    </row>
    <row r="2307" spans="1:9" x14ac:dyDescent="0.25">
      <c r="A2307" s="2" t="s">
        <v>48</v>
      </c>
      <c r="B2307" s="2" t="s">
        <v>11</v>
      </c>
      <c r="C2307" s="2" t="s">
        <v>128</v>
      </c>
      <c r="D2307" s="2" t="s">
        <v>49</v>
      </c>
      <c r="E2307" s="2" t="str">
        <f t="shared" si="36"/>
        <v>2005Mid Yorkshire Hospitals NHS TrustDo you think the hospital staff did everything they could to help control your pain?</v>
      </c>
      <c r="F2307" s="29">
        <v>81.62</v>
      </c>
      <c r="G2307" s="29">
        <v>1.64</v>
      </c>
      <c r="H2307" s="29">
        <v>78.400000000000006</v>
      </c>
      <c r="I2307" s="29">
        <v>84.84</v>
      </c>
    </row>
    <row r="2308" spans="1:9" x14ac:dyDescent="0.25">
      <c r="A2308" s="2" t="s">
        <v>48</v>
      </c>
      <c r="B2308" s="2" t="s">
        <v>11</v>
      </c>
      <c r="C2308" s="2" t="s">
        <v>110</v>
      </c>
      <c r="D2308" s="2" t="s">
        <v>49</v>
      </c>
      <c r="E2308" s="2" t="str">
        <f t="shared" si="36"/>
        <v>2005Imperial College Healthcare NHS TrustDo you think the hospital staff did everything they could to help control your pain?</v>
      </c>
      <c r="F2308" s="29">
        <v>82.01</v>
      </c>
      <c r="G2308" s="29">
        <v>1.26</v>
      </c>
      <c r="H2308" s="29">
        <v>79.55</v>
      </c>
      <c r="I2308" s="29">
        <v>84.48</v>
      </c>
    </row>
    <row r="2309" spans="1:9" x14ac:dyDescent="0.25">
      <c r="A2309" s="2" t="s">
        <v>48</v>
      </c>
      <c r="B2309" s="2" t="s">
        <v>11</v>
      </c>
      <c r="C2309" s="2" t="s">
        <v>123</v>
      </c>
      <c r="D2309" s="2" t="s">
        <v>49</v>
      </c>
      <c r="E2309" s="2" t="str">
        <f t="shared" si="36"/>
        <v>2005Maidstone and Tunbridge Wells NHS TrustDo you think the hospital staff did everything they could to help control your pain?</v>
      </c>
      <c r="F2309" s="29">
        <v>81.16</v>
      </c>
      <c r="G2309" s="29">
        <v>1.7</v>
      </c>
      <c r="H2309" s="29">
        <v>77.83</v>
      </c>
      <c r="I2309" s="29">
        <v>84.48</v>
      </c>
    </row>
    <row r="2310" spans="1:9" x14ac:dyDescent="0.25">
      <c r="A2310" s="2" t="s">
        <v>48</v>
      </c>
      <c r="B2310" s="2" t="s">
        <v>11</v>
      </c>
      <c r="C2310" s="2" t="s">
        <v>64</v>
      </c>
      <c r="D2310" s="2" t="s">
        <v>49</v>
      </c>
      <c r="E2310" s="2" t="str">
        <f t="shared" si="36"/>
        <v>2005Barnet and Chase Farm Hospitals NHS TrustDo you think the hospital staff did everything they could to help control your pain?</v>
      </c>
      <c r="F2310" s="29">
        <v>81.09</v>
      </c>
      <c r="G2310" s="29">
        <v>1.71</v>
      </c>
      <c r="H2310" s="29">
        <v>77.73</v>
      </c>
      <c r="I2310" s="29">
        <v>84.45</v>
      </c>
    </row>
    <row r="2311" spans="1:9" x14ac:dyDescent="0.25">
      <c r="A2311" s="2" t="s">
        <v>48</v>
      </c>
      <c r="B2311" s="2" t="s">
        <v>11</v>
      </c>
      <c r="C2311" s="2" t="s">
        <v>182</v>
      </c>
      <c r="D2311" s="2" t="s">
        <v>49</v>
      </c>
      <c r="E2311" s="2" t="str">
        <f t="shared" si="36"/>
        <v>2005The Princess Alexandra Hospital NHS TrustDo you think the hospital staff did everything they could to help control your pain?</v>
      </c>
      <c r="F2311" s="29">
        <v>81.09</v>
      </c>
      <c r="G2311" s="29">
        <v>1.7</v>
      </c>
      <c r="H2311" s="29">
        <v>77.77</v>
      </c>
      <c r="I2311" s="29">
        <v>84.42</v>
      </c>
    </row>
    <row r="2312" spans="1:9" x14ac:dyDescent="0.25">
      <c r="A2312" s="2" t="s">
        <v>48</v>
      </c>
      <c r="B2312" s="2" t="s">
        <v>11</v>
      </c>
      <c r="C2312" s="2" t="s">
        <v>164</v>
      </c>
      <c r="D2312" s="2" t="s">
        <v>49</v>
      </c>
      <c r="E2312" s="2" t="str">
        <f t="shared" si="36"/>
        <v>2005South London Healthcare NHS TrustDo you think the hospital staff did everything they could to help control your pain?</v>
      </c>
      <c r="F2312" s="29">
        <v>82.49</v>
      </c>
      <c r="G2312" s="29">
        <v>0.97</v>
      </c>
      <c r="H2312" s="29">
        <v>80.599999999999994</v>
      </c>
      <c r="I2312" s="29">
        <v>84.39</v>
      </c>
    </row>
    <row r="2313" spans="1:9" x14ac:dyDescent="0.25">
      <c r="A2313" s="2" t="s">
        <v>48</v>
      </c>
      <c r="B2313" s="2" t="s">
        <v>11</v>
      </c>
      <c r="C2313" s="2" t="s">
        <v>153</v>
      </c>
      <c r="D2313" s="2" t="s">
        <v>49</v>
      </c>
      <c r="E2313" s="2" t="str">
        <f t="shared" si="36"/>
        <v>2005Royal National Hospital for Rheumatic Diseases NHS Foundation TrustDo you think the hospital staff did everything they could to help control your pain?</v>
      </c>
      <c r="F2313" s="29">
        <v>79.92</v>
      </c>
      <c r="G2313" s="29">
        <v>2.27</v>
      </c>
      <c r="H2313" s="29">
        <v>75.47</v>
      </c>
      <c r="I2313" s="29">
        <v>84.38</v>
      </c>
    </row>
    <row r="2314" spans="1:9" x14ac:dyDescent="0.25">
      <c r="A2314" s="2" t="s">
        <v>48</v>
      </c>
      <c r="B2314" s="2" t="s">
        <v>11</v>
      </c>
      <c r="C2314" s="2" t="s">
        <v>202</v>
      </c>
      <c r="D2314" s="2" t="s">
        <v>49</v>
      </c>
      <c r="E2314" s="2" t="str">
        <f t="shared" si="36"/>
        <v>2005Walsall Healthcare NHS TrustDo you think the hospital staff did everything they could to help control your pain?</v>
      </c>
      <c r="F2314" s="29">
        <v>80.86</v>
      </c>
      <c r="G2314" s="29">
        <v>1.77</v>
      </c>
      <c r="H2314" s="29">
        <v>77.39</v>
      </c>
      <c r="I2314" s="29">
        <v>84.32</v>
      </c>
    </row>
    <row r="2315" spans="1:9" x14ac:dyDescent="0.25">
      <c r="A2315" s="2" t="s">
        <v>48</v>
      </c>
      <c r="B2315" s="2" t="s">
        <v>11</v>
      </c>
      <c r="C2315" s="2" t="s">
        <v>105</v>
      </c>
      <c r="D2315" s="2" t="s">
        <v>49</v>
      </c>
      <c r="E2315" s="2" t="str">
        <f t="shared" si="36"/>
        <v>2005Heart of England NHS Foundation TrustDo you think the hospital staff did everything they could to help control your pain?</v>
      </c>
      <c r="F2315" s="29">
        <v>81.84</v>
      </c>
      <c r="G2315" s="29">
        <v>1.23</v>
      </c>
      <c r="H2315" s="29">
        <v>79.44</v>
      </c>
      <c r="I2315" s="29">
        <v>84.25</v>
      </c>
    </row>
    <row r="2316" spans="1:9" x14ac:dyDescent="0.25">
      <c r="A2316" s="2" t="s">
        <v>48</v>
      </c>
      <c r="B2316" s="2" t="s">
        <v>11</v>
      </c>
      <c r="C2316" s="2" t="s">
        <v>68</v>
      </c>
      <c r="D2316" s="2" t="s">
        <v>49</v>
      </c>
      <c r="E2316" s="2" t="str">
        <f t="shared" si="36"/>
        <v>2005Bedford Hospital NHS TrustDo you think the hospital staff did everything they could to help control your pain?</v>
      </c>
      <c r="F2316" s="29">
        <v>80.75</v>
      </c>
      <c r="G2316" s="29">
        <v>1.68</v>
      </c>
      <c r="H2316" s="29">
        <v>77.45</v>
      </c>
      <c r="I2316" s="29">
        <v>84.05</v>
      </c>
    </row>
    <row r="2317" spans="1:9" x14ac:dyDescent="0.25">
      <c r="A2317" s="2" t="s">
        <v>48</v>
      </c>
      <c r="B2317" s="2" t="s">
        <v>11</v>
      </c>
      <c r="C2317" s="2" t="s">
        <v>169</v>
      </c>
      <c r="D2317" s="2" t="s">
        <v>49</v>
      </c>
      <c r="E2317" s="2" t="str">
        <f t="shared" si="36"/>
        <v>2005Southport and Ormskirk Hospital NHS TrustDo you think the hospital staff did everything they could to help control your pain?</v>
      </c>
      <c r="F2317" s="29">
        <v>80.69</v>
      </c>
      <c r="G2317" s="29">
        <v>1.63</v>
      </c>
      <c r="H2317" s="29">
        <v>77.5</v>
      </c>
      <c r="I2317" s="29">
        <v>83.87</v>
      </c>
    </row>
    <row r="2318" spans="1:9" x14ac:dyDescent="0.25">
      <c r="A2318" s="2" t="s">
        <v>48</v>
      </c>
      <c r="B2318" s="2" t="s">
        <v>11</v>
      </c>
      <c r="C2318" s="2" t="s">
        <v>90</v>
      </c>
      <c r="D2318" s="2" t="s">
        <v>49</v>
      </c>
      <c r="E2318" s="2" t="str">
        <f t="shared" si="36"/>
        <v>2005Ealing Hospital NHS TrustDo you think the hospital staff did everything they could to help control your pain?</v>
      </c>
      <c r="F2318" s="29">
        <v>79.94</v>
      </c>
      <c r="G2318" s="29">
        <v>1.97</v>
      </c>
      <c r="H2318" s="29">
        <v>76.069999999999993</v>
      </c>
      <c r="I2318" s="29">
        <v>83.8</v>
      </c>
    </row>
    <row r="2319" spans="1:9" x14ac:dyDescent="0.25">
      <c r="A2319" s="2" t="s">
        <v>48</v>
      </c>
      <c r="B2319" s="2" t="s">
        <v>11</v>
      </c>
      <c r="C2319" s="2" t="s">
        <v>135</v>
      </c>
      <c r="D2319" s="2" t="s">
        <v>49</v>
      </c>
      <c r="E2319" s="2" t="str">
        <f t="shared" si="36"/>
        <v>2005Northampton General Hospital NHS TrustDo you think the hospital staff did everything they could to help control your pain?</v>
      </c>
      <c r="F2319" s="29">
        <v>80.48</v>
      </c>
      <c r="G2319" s="29">
        <v>1.65</v>
      </c>
      <c r="H2319" s="29">
        <v>77.25</v>
      </c>
      <c r="I2319" s="29">
        <v>83.71</v>
      </c>
    </row>
    <row r="2320" spans="1:9" x14ac:dyDescent="0.25">
      <c r="A2320" s="2" t="s">
        <v>48</v>
      </c>
      <c r="B2320" s="2" t="s">
        <v>11</v>
      </c>
      <c r="C2320" s="2" t="s">
        <v>162</v>
      </c>
      <c r="D2320" s="2" t="s">
        <v>49</v>
      </c>
      <c r="E2320" s="2" t="str">
        <f t="shared" si="36"/>
        <v>2005Shrewsbury and Telford Hospital NHS TrustDo you think the hospital staff did everything they could to help control your pain?</v>
      </c>
      <c r="F2320" s="29">
        <v>80.53</v>
      </c>
      <c r="G2320" s="29">
        <v>1.5</v>
      </c>
      <c r="H2320" s="29">
        <v>77.59</v>
      </c>
      <c r="I2320" s="29">
        <v>83.47</v>
      </c>
    </row>
    <row r="2321" spans="1:9" x14ac:dyDescent="0.25">
      <c r="A2321" s="2" t="s">
        <v>48</v>
      </c>
      <c r="B2321" s="2" t="s">
        <v>11</v>
      </c>
      <c r="C2321" s="2" t="s">
        <v>209</v>
      </c>
      <c r="D2321" s="2" t="s">
        <v>49</v>
      </c>
      <c r="E2321" s="2" t="str">
        <f t="shared" si="36"/>
        <v>2005Wirral University Teaching Hospital NHS Foundation TrustDo you think the hospital staff did everything they could to help control your pain?</v>
      </c>
      <c r="F2321" s="29">
        <v>80.069999999999993</v>
      </c>
      <c r="G2321" s="29">
        <v>1.68</v>
      </c>
      <c r="H2321" s="29">
        <v>76.77</v>
      </c>
      <c r="I2321" s="29">
        <v>83.37</v>
      </c>
    </row>
    <row r="2322" spans="1:9" x14ac:dyDescent="0.25">
      <c r="A2322" s="2" t="s">
        <v>48</v>
      </c>
      <c r="B2322" s="2" t="s">
        <v>11</v>
      </c>
      <c r="C2322" s="2" t="s">
        <v>93</v>
      </c>
      <c r="D2322" s="2" t="s">
        <v>49</v>
      </c>
      <c r="E2322" s="2" t="str">
        <f t="shared" si="36"/>
        <v>2005East Kent Hospitals University NHS Foundation TrustDo you think the hospital staff did everything they could to help control your pain?</v>
      </c>
      <c r="F2322" s="29">
        <v>80.31</v>
      </c>
      <c r="G2322" s="29">
        <v>1.56</v>
      </c>
      <c r="H2322" s="29">
        <v>77.260000000000005</v>
      </c>
      <c r="I2322" s="29">
        <v>83.36</v>
      </c>
    </row>
    <row r="2323" spans="1:9" x14ac:dyDescent="0.25">
      <c r="A2323" s="2" t="s">
        <v>48</v>
      </c>
      <c r="B2323" s="2" t="s">
        <v>11</v>
      </c>
      <c r="C2323" s="2" t="s">
        <v>205</v>
      </c>
      <c r="D2323" s="2" t="s">
        <v>49</v>
      </c>
      <c r="E2323" s="2" t="str">
        <f t="shared" si="36"/>
        <v>2005West Middlesex University Hospital NHS TrustDo you think the hospital staff did everything they could to help control your pain?</v>
      </c>
      <c r="F2323" s="29">
        <v>79.67</v>
      </c>
      <c r="G2323" s="29">
        <v>1.88</v>
      </c>
      <c r="H2323" s="29">
        <v>75.989999999999995</v>
      </c>
      <c r="I2323" s="29">
        <v>83.35</v>
      </c>
    </row>
    <row r="2324" spans="1:9" x14ac:dyDescent="0.25">
      <c r="A2324" s="2" t="s">
        <v>48</v>
      </c>
      <c r="B2324" s="2" t="s">
        <v>11</v>
      </c>
      <c r="C2324" s="2" t="s">
        <v>212</v>
      </c>
      <c r="D2324" s="2" t="s">
        <v>49</v>
      </c>
      <c r="E2324" s="2" t="str">
        <f t="shared" si="36"/>
        <v>2005Wye Valley NHS TrustDo you think the hospital staff did everything they could to help control your pain?</v>
      </c>
      <c r="F2324" s="29">
        <v>80.2</v>
      </c>
      <c r="G2324" s="29">
        <v>1.52</v>
      </c>
      <c r="H2324" s="29">
        <v>77.23</v>
      </c>
      <c r="I2324" s="29">
        <v>83.17</v>
      </c>
    </row>
    <row r="2325" spans="1:9" x14ac:dyDescent="0.25">
      <c r="A2325" s="2" t="s">
        <v>48</v>
      </c>
      <c r="B2325" s="2" t="s">
        <v>11</v>
      </c>
      <c r="C2325" s="2" t="s">
        <v>91</v>
      </c>
      <c r="D2325" s="2" t="s">
        <v>49</v>
      </c>
      <c r="E2325" s="2" t="str">
        <f t="shared" si="36"/>
        <v>2005East and North Hertfordshire NHS TrustDo you think the hospital staff did everything they could to help control your pain?</v>
      </c>
      <c r="F2325" s="29">
        <v>79.819999999999993</v>
      </c>
      <c r="G2325" s="29">
        <v>1.7</v>
      </c>
      <c r="H2325" s="29">
        <v>76.48</v>
      </c>
      <c r="I2325" s="29">
        <v>83.16</v>
      </c>
    </row>
    <row r="2326" spans="1:9" x14ac:dyDescent="0.25">
      <c r="A2326" s="2" t="s">
        <v>48</v>
      </c>
      <c r="B2326" s="2" t="s">
        <v>11</v>
      </c>
      <c r="C2326" s="2" t="s">
        <v>204</v>
      </c>
      <c r="D2326" s="2" t="s">
        <v>49</v>
      </c>
      <c r="E2326" s="2" t="str">
        <f t="shared" si="36"/>
        <v>2005West Hertfordshire Hospitals NHS TrustDo you think the hospital staff did everything they could to help control your pain?</v>
      </c>
      <c r="F2326" s="29">
        <v>80.03</v>
      </c>
      <c r="G2326" s="29">
        <v>1.59</v>
      </c>
      <c r="H2326" s="29">
        <v>76.92</v>
      </c>
      <c r="I2326" s="29">
        <v>83.14</v>
      </c>
    </row>
    <row r="2327" spans="1:9" x14ac:dyDescent="0.25">
      <c r="A2327" s="2" t="s">
        <v>48</v>
      </c>
      <c r="B2327" s="2" t="s">
        <v>11</v>
      </c>
      <c r="C2327" s="2" t="s">
        <v>115</v>
      </c>
      <c r="D2327" s="2" t="s">
        <v>49</v>
      </c>
      <c r="E2327" s="2" t="str">
        <f t="shared" si="36"/>
        <v>2005King's College Hospital NHS Foundation TrustDo you think the hospital staff did everything they could to help control your pain?</v>
      </c>
      <c r="F2327" s="29">
        <v>79.400000000000006</v>
      </c>
      <c r="G2327" s="29">
        <v>1.75</v>
      </c>
      <c r="H2327" s="29">
        <v>75.959999999999994</v>
      </c>
      <c r="I2327" s="29">
        <v>82.84</v>
      </c>
    </row>
    <row r="2328" spans="1:9" x14ac:dyDescent="0.25">
      <c r="A2328" s="2" t="s">
        <v>48</v>
      </c>
      <c r="B2328" s="2" t="s">
        <v>11</v>
      </c>
      <c r="C2328" s="2" t="s">
        <v>108</v>
      </c>
      <c r="D2328" s="2" t="s">
        <v>49</v>
      </c>
      <c r="E2328" s="2" t="str">
        <f t="shared" si="36"/>
        <v>2005Homerton University Hospital NHS Foundation TrustDo you think the hospital staff did everything they could to help control your pain?</v>
      </c>
      <c r="F2328" s="29">
        <v>78.510000000000005</v>
      </c>
      <c r="G2328" s="29">
        <v>2.02</v>
      </c>
      <c r="H2328" s="29">
        <v>74.55</v>
      </c>
      <c r="I2328" s="29">
        <v>82.47</v>
      </c>
    </row>
    <row r="2329" spans="1:9" x14ac:dyDescent="0.25">
      <c r="A2329" s="2" t="s">
        <v>48</v>
      </c>
      <c r="B2329" s="2" t="s">
        <v>11</v>
      </c>
      <c r="C2329" s="2" t="s">
        <v>106</v>
      </c>
      <c r="D2329" s="2" t="s">
        <v>49</v>
      </c>
      <c r="E2329" s="2" t="str">
        <f t="shared" si="36"/>
        <v>2005Heatherwood and Wexham Park Hospitals NHS Foundation TrustDo you think the hospital staff did everything they could to help control your pain?</v>
      </c>
      <c r="F2329" s="29">
        <v>78.290000000000006</v>
      </c>
      <c r="G2329" s="29">
        <v>1.74</v>
      </c>
      <c r="H2329" s="29">
        <v>74.88</v>
      </c>
      <c r="I2329" s="29">
        <v>81.69</v>
      </c>
    </row>
    <row r="2330" spans="1:9" x14ac:dyDescent="0.25">
      <c r="A2330" s="2" t="s">
        <v>48</v>
      </c>
      <c r="B2330" s="2" t="s">
        <v>11</v>
      </c>
      <c r="C2330" s="2" t="s">
        <v>113</v>
      </c>
      <c r="D2330" s="2" t="s">
        <v>49</v>
      </c>
      <c r="E2330" s="2" t="str">
        <f t="shared" si="36"/>
        <v>2005James Paget University Hospitals NHS Foundation TrustDo you think the hospital staff did everything they could to help control your pain?</v>
      </c>
      <c r="F2330" s="29">
        <v>78.400000000000006</v>
      </c>
      <c r="G2330" s="29">
        <v>1.64</v>
      </c>
      <c r="H2330" s="29">
        <v>75.19</v>
      </c>
      <c r="I2330" s="29">
        <v>81.62</v>
      </c>
    </row>
    <row r="2331" spans="1:9" x14ac:dyDescent="0.25">
      <c r="A2331" s="2" t="s">
        <v>48</v>
      </c>
      <c r="B2331" s="2" t="s">
        <v>11</v>
      </c>
      <c r="C2331" s="2" t="s">
        <v>66</v>
      </c>
      <c r="D2331" s="2" t="s">
        <v>49</v>
      </c>
      <c r="E2331" s="2" t="str">
        <f t="shared" si="36"/>
        <v>2005Barts Health NHS TrustDo you think the hospital staff did everything they could to help control your pain?</v>
      </c>
      <c r="F2331" s="29">
        <v>79.06</v>
      </c>
      <c r="G2331" s="29">
        <v>1.07</v>
      </c>
      <c r="H2331" s="29">
        <v>76.95</v>
      </c>
      <c r="I2331" s="29">
        <v>81.16</v>
      </c>
    </row>
    <row r="2332" spans="1:9" x14ac:dyDescent="0.25">
      <c r="A2332" s="2" t="s">
        <v>48</v>
      </c>
      <c r="B2332" s="2" t="s">
        <v>11</v>
      </c>
      <c r="C2332" s="2" t="s">
        <v>173</v>
      </c>
      <c r="D2332" s="2" t="s">
        <v>49</v>
      </c>
      <c r="E2332" s="2" t="str">
        <f t="shared" si="36"/>
        <v>2005Surrey and Sussex Healthcare NHS TrustDo you think the hospital staff did everything they could to help control your pain?</v>
      </c>
      <c r="F2332" s="29">
        <v>77.290000000000006</v>
      </c>
      <c r="G2332" s="29">
        <v>1.73</v>
      </c>
      <c r="H2332" s="29">
        <v>73.900000000000006</v>
      </c>
      <c r="I2332" s="29">
        <v>80.680000000000007</v>
      </c>
    </row>
    <row r="2333" spans="1:9" x14ac:dyDescent="0.25">
      <c r="A2333" s="2" t="s">
        <v>48</v>
      </c>
      <c r="B2333" s="2" t="s">
        <v>11</v>
      </c>
      <c r="C2333" s="2" t="s">
        <v>5</v>
      </c>
      <c r="D2333" s="2" t="s">
        <v>49</v>
      </c>
      <c r="E2333" s="2" t="str">
        <f t="shared" si="36"/>
        <v>2005North Middlesex University Hospital NHS TrustDo you think the hospital staff did everything they could to help control your pain?</v>
      </c>
      <c r="F2333" s="29">
        <v>76.91</v>
      </c>
      <c r="G2333" s="29">
        <v>1.82</v>
      </c>
      <c r="H2333" s="29">
        <v>73.349999999999994</v>
      </c>
      <c r="I2333" s="29">
        <v>80.48</v>
      </c>
    </row>
    <row r="2334" spans="1:9" x14ac:dyDescent="0.25">
      <c r="A2334" s="2" t="s">
        <v>48</v>
      </c>
      <c r="B2334" s="2" t="s">
        <v>11</v>
      </c>
      <c r="C2334" s="2" t="s">
        <v>122</v>
      </c>
      <c r="D2334" s="2" t="s">
        <v>49</v>
      </c>
      <c r="E2334" s="2" t="str">
        <f t="shared" si="36"/>
        <v>2005Luton and Dunstable Hospital NHS Foundation TrustDo you think the hospital staff did everything they could to help control your pain?</v>
      </c>
      <c r="F2334" s="29">
        <v>77.180000000000007</v>
      </c>
      <c r="G2334" s="29">
        <v>1.63</v>
      </c>
      <c r="H2334" s="29">
        <v>73.989999999999995</v>
      </c>
      <c r="I2334" s="29">
        <v>80.37</v>
      </c>
    </row>
    <row r="2335" spans="1:9" x14ac:dyDescent="0.25">
      <c r="A2335" s="2" t="s">
        <v>48</v>
      </c>
      <c r="B2335" s="2" t="s">
        <v>11</v>
      </c>
      <c r="C2335" s="2" t="s">
        <v>62</v>
      </c>
      <c r="D2335" s="2" t="s">
        <v>49</v>
      </c>
      <c r="E2335" s="2" t="str">
        <f t="shared" si="36"/>
        <v>2005Ashford and St Peter's Hospitals NHS Foundation TrustDo you think the hospital staff did everything they could to help control your pain?</v>
      </c>
      <c r="F2335" s="27">
        <v>76.8</v>
      </c>
      <c r="G2335" s="27">
        <v>1.74</v>
      </c>
      <c r="H2335" s="27">
        <v>73.39</v>
      </c>
      <c r="I2335" s="27">
        <v>80.22</v>
      </c>
    </row>
    <row r="2336" spans="1:9" x14ac:dyDescent="0.25">
      <c r="A2336" s="2" t="s">
        <v>48</v>
      </c>
      <c r="B2336" s="2" t="s">
        <v>11</v>
      </c>
      <c r="C2336" s="2" t="s">
        <v>178</v>
      </c>
      <c r="D2336" s="2" t="s">
        <v>49</v>
      </c>
      <c r="E2336" s="2" t="str">
        <f t="shared" si="36"/>
        <v>2005The Dudley Group NHS Foundation TrustDo you think the hospital staff did everything they could to help control your pain?</v>
      </c>
      <c r="F2336" s="29">
        <v>76.41</v>
      </c>
      <c r="G2336" s="29">
        <v>1.61</v>
      </c>
      <c r="H2336" s="29">
        <v>73.260000000000005</v>
      </c>
      <c r="I2336" s="29">
        <v>79.56</v>
      </c>
    </row>
    <row r="2337" spans="1:9" x14ac:dyDescent="0.25">
      <c r="A2337" s="2" t="s">
        <v>48</v>
      </c>
      <c r="B2337" s="2" t="s">
        <v>11</v>
      </c>
      <c r="C2337" s="2" t="s">
        <v>85</v>
      </c>
      <c r="D2337" s="2" t="s">
        <v>49</v>
      </c>
      <c r="E2337" s="2" t="str">
        <f t="shared" si="36"/>
        <v>2005Croydon Health Services NHS TrustDo you think the hospital staff did everything they could to help control your pain?</v>
      </c>
      <c r="F2337" s="29">
        <v>75.989999999999995</v>
      </c>
      <c r="G2337" s="29">
        <v>1.81</v>
      </c>
      <c r="H2337" s="29">
        <v>72.44</v>
      </c>
      <c r="I2337" s="29">
        <v>79.55</v>
      </c>
    </row>
    <row r="2338" spans="1:9" x14ac:dyDescent="0.25">
      <c r="A2338" s="2" t="s">
        <v>48</v>
      </c>
      <c r="B2338" s="2" t="s">
        <v>11</v>
      </c>
      <c r="C2338" s="2" t="s">
        <v>63</v>
      </c>
      <c r="D2338" s="2" t="s">
        <v>49</v>
      </c>
      <c r="E2338" s="2" t="str">
        <f t="shared" si="36"/>
        <v>2005Barking, Havering and Redbridge University Hospitals NHS TrustDo you think the hospital staff did everything they could to help control your pain?</v>
      </c>
      <c r="F2338" s="28"/>
      <c r="G2338" s="28"/>
      <c r="H2338" s="28"/>
      <c r="I2338" s="28"/>
    </row>
    <row r="2339" spans="1:9" x14ac:dyDescent="0.25">
      <c r="A2339" s="2" t="s">
        <v>48</v>
      </c>
      <c r="B2339" s="2" t="s">
        <v>11</v>
      </c>
      <c r="C2339" s="2" t="s">
        <v>80</v>
      </c>
      <c r="D2339" s="2" t="s">
        <v>49</v>
      </c>
      <c r="E2339" s="2" t="str">
        <f t="shared" si="36"/>
        <v>2005Chesterfield Royal Hospital NHS Foundation TrustDo you think the hospital staff did everything they could to help control your pain?</v>
      </c>
      <c r="F2339" s="28"/>
      <c r="G2339" s="28"/>
      <c r="H2339" s="28"/>
      <c r="I2339" s="28"/>
    </row>
    <row r="2340" spans="1:9" x14ac:dyDescent="0.25">
      <c r="A2340" s="2" t="s">
        <v>48</v>
      </c>
      <c r="B2340" s="2" t="s">
        <v>11</v>
      </c>
      <c r="C2340" s="2" t="s">
        <v>89</v>
      </c>
      <c r="D2340" s="2" t="s">
        <v>49</v>
      </c>
      <c r="E2340" s="2" t="str">
        <f t="shared" si="36"/>
        <v>2005Dorset County Hospital NHS Foundation TrustDo you think the hospital staff did everything they could to help control your pain?</v>
      </c>
      <c r="F2340" s="28"/>
      <c r="G2340" s="28"/>
      <c r="H2340" s="28"/>
      <c r="I2340" s="28"/>
    </row>
    <row r="2341" spans="1:9" x14ac:dyDescent="0.25">
      <c r="A2341" s="2" t="s">
        <v>48</v>
      </c>
      <c r="B2341" s="2" t="s">
        <v>11</v>
      </c>
      <c r="C2341" s="2" t="s">
        <v>190</v>
      </c>
      <c r="D2341" s="2" t="s">
        <v>49</v>
      </c>
      <c r="E2341" s="2" t="str">
        <f t="shared" si="36"/>
        <v>2005The Walton Centre NHS Foundation TrustDo you think the hospital staff did everything they could to help control your pain?</v>
      </c>
      <c r="F2341" s="28"/>
      <c r="G2341" s="28"/>
      <c r="H2341" s="28"/>
      <c r="I2341" s="28"/>
    </row>
    <row r="2342" spans="1:9" x14ac:dyDescent="0.25">
      <c r="A2342" s="2" t="s">
        <v>20</v>
      </c>
      <c r="B2342" s="2" t="s">
        <v>11</v>
      </c>
      <c r="C2342" s="2" t="s">
        <v>153</v>
      </c>
      <c r="D2342" s="2" t="s">
        <v>21</v>
      </c>
      <c r="E2342" s="2" t="str">
        <f t="shared" si="36"/>
        <v>2005Royal National Hospital for Rheumatic Diseases NHS Foundation TrustOn the day you left hospital, was your discharge delayed/main reason?</v>
      </c>
      <c r="F2342" s="29">
        <v>83.91</v>
      </c>
      <c r="G2342" s="29">
        <v>3.6</v>
      </c>
      <c r="H2342" s="29">
        <v>76.849999999999994</v>
      </c>
      <c r="I2342" s="29">
        <v>90.98</v>
      </c>
    </row>
    <row r="2343" spans="1:9" x14ac:dyDescent="0.25">
      <c r="A2343" s="2" t="s">
        <v>20</v>
      </c>
      <c r="B2343" s="2" t="s">
        <v>11</v>
      </c>
      <c r="C2343" s="2" t="s">
        <v>132</v>
      </c>
      <c r="D2343" s="2" t="s">
        <v>21</v>
      </c>
      <c r="E2343" s="2" t="str">
        <f t="shared" si="36"/>
        <v>2005North Cumbria University Hospitals NHS TrustOn the day you left hospital, was your discharge delayed/main reason?</v>
      </c>
      <c r="F2343" s="29">
        <v>80.7</v>
      </c>
      <c r="G2343" s="29">
        <v>2.14</v>
      </c>
      <c r="H2343" s="29">
        <v>76.5</v>
      </c>
      <c r="I2343" s="29">
        <v>84.9</v>
      </c>
    </row>
    <row r="2344" spans="1:9" x14ac:dyDescent="0.25">
      <c r="A2344" s="2" t="s">
        <v>20</v>
      </c>
      <c r="B2344" s="2" t="s">
        <v>11</v>
      </c>
      <c r="C2344" s="2" t="s">
        <v>121</v>
      </c>
      <c r="D2344" s="2" t="s">
        <v>21</v>
      </c>
      <c r="E2344" s="2" t="str">
        <f t="shared" si="36"/>
        <v>2005Liverpool Women's NHS Foundation TrustOn the day you left hospital, was your discharge delayed/main reason?</v>
      </c>
      <c r="F2344" s="29">
        <v>79.03</v>
      </c>
      <c r="G2344" s="29">
        <v>2.2200000000000002</v>
      </c>
      <c r="H2344" s="29">
        <v>74.680000000000007</v>
      </c>
      <c r="I2344" s="29">
        <v>83.37</v>
      </c>
    </row>
    <row r="2345" spans="1:9" x14ac:dyDescent="0.25">
      <c r="A2345" s="2" t="s">
        <v>20</v>
      </c>
      <c r="B2345" s="2" t="s">
        <v>11</v>
      </c>
      <c r="C2345" s="2" t="s">
        <v>184</v>
      </c>
      <c r="D2345" s="2" t="s">
        <v>21</v>
      </c>
      <c r="E2345" s="2" t="str">
        <f t="shared" si="36"/>
        <v>2005The Robert Jones and Agnes Hunt Orthopaedic Hospital NHS Foundation TrustOn the day you left hospital, was your discharge delayed/main reason?</v>
      </c>
      <c r="F2345" s="29">
        <v>79.53</v>
      </c>
      <c r="G2345" s="29">
        <v>1.93</v>
      </c>
      <c r="H2345" s="29">
        <v>75.760000000000005</v>
      </c>
      <c r="I2345" s="29">
        <v>83.31</v>
      </c>
    </row>
    <row r="2346" spans="1:9" x14ac:dyDescent="0.25">
      <c r="A2346" s="2" t="s">
        <v>20</v>
      </c>
      <c r="B2346" s="2" t="s">
        <v>11</v>
      </c>
      <c r="C2346" s="2" t="s">
        <v>187</v>
      </c>
      <c r="D2346" s="2" t="s">
        <v>21</v>
      </c>
      <c r="E2346" s="2" t="str">
        <f t="shared" si="36"/>
        <v>2005The Royal Marsden NHS Foundation TrustOn the day you left hospital, was your discharge delayed/main reason?</v>
      </c>
      <c r="F2346" s="29">
        <v>78.150000000000006</v>
      </c>
      <c r="G2346" s="29">
        <v>2.0299999999999998</v>
      </c>
      <c r="H2346" s="29">
        <v>74.17</v>
      </c>
      <c r="I2346" s="29">
        <v>82.13</v>
      </c>
    </row>
    <row r="2347" spans="1:9" x14ac:dyDescent="0.25">
      <c r="A2347" s="2" t="s">
        <v>20</v>
      </c>
      <c r="B2347" s="2" t="s">
        <v>11</v>
      </c>
      <c r="C2347" s="2" t="s">
        <v>177</v>
      </c>
      <c r="D2347" s="2" t="s">
        <v>21</v>
      </c>
      <c r="E2347" s="2" t="str">
        <f t="shared" si="36"/>
        <v>2005The Clatterbridge Cancer Centre NHS Foundation TrustOn the day you left hospital, was your discharge delayed/main reason?</v>
      </c>
      <c r="F2347" s="29">
        <v>77.13</v>
      </c>
      <c r="G2347" s="29">
        <v>2.2000000000000002</v>
      </c>
      <c r="H2347" s="29">
        <v>72.819999999999993</v>
      </c>
      <c r="I2347" s="29">
        <v>81.44</v>
      </c>
    </row>
    <row r="2348" spans="1:9" x14ac:dyDescent="0.25">
      <c r="A2348" s="2" t="s">
        <v>20</v>
      </c>
      <c r="B2348" s="2" t="s">
        <v>11</v>
      </c>
      <c r="C2348" s="2" t="s">
        <v>69</v>
      </c>
      <c r="D2348" s="2" t="s">
        <v>21</v>
      </c>
      <c r="E2348" s="2" t="str">
        <f t="shared" si="36"/>
        <v>2005Birmingham Women's NHS Foundation TrustOn the day you left hospital, was your discharge delayed/main reason?</v>
      </c>
      <c r="F2348" s="29">
        <v>75.8</v>
      </c>
      <c r="G2348" s="29">
        <v>2.12</v>
      </c>
      <c r="H2348" s="29">
        <v>71.64</v>
      </c>
      <c r="I2348" s="29">
        <v>79.959999999999994</v>
      </c>
    </row>
    <row r="2349" spans="1:9" x14ac:dyDescent="0.25">
      <c r="A2349" s="2" t="s">
        <v>20</v>
      </c>
      <c r="B2349" s="2" t="s">
        <v>11</v>
      </c>
      <c r="C2349" s="2" t="s">
        <v>146</v>
      </c>
      <c r="D2349" s="2" t="s">
        <v>21</v>
      </c>
      <c r="E2349" s="2" t="str">
        <f t="shared" si="36"/>
        <v>2005Queen Victoria Hospital NHS Foundation TrustOn the day you left hospital, was your discharge delayed/main reason?</v>
      </c>
      <c r="F2349" s="29">
        <v>75.489999999999995</v>
      </c>
      <c r="G2349" s="29">
        <v>2.19</v>
      </c>
      <c r="H2349" s="29">
        <v>71.2</v>
      </c>
      <c r="I2349" s="29">
        <v>79.78</v>
      </c>
    </row>
    <row r="2350" spans="1:9" x14ac:dyDescent="0.25">
      <c r="A2350" s="2" t="s">
        <v>20</v>
      </c>
      <c r="B2350" s="2" t="s">
        <v>11</v>
      </c>
      <c r="C2350" s="2" t="s">
        <v>141</v>
      </c>
      <c r="D2350" s="2" t="s">
        <v>21</v>
      </c>
      <c r="E2350" s="2" t="str">
        <f t="shared" si="36"/>
        <v>2005Papworth Hospital NHS Foundation TrustOn the day you left hospital, was your discharge delayed/main reason?</v>
      </c>
      <c r="F2350" s="29">
        <v>75.739999999999995</v>
      </c>
      <c r="G2350" s="29">
        <v>1.91</v>
      </c>
      <c r="H2350" s="29">
        <v>72.010000000000005</v>
      </c>
      <c r="I2350" s="29">
        <v>79.47</v>
      </c>
    </row>
    <row r="2351" spans="1:9" x14ac:dyDescent="0.25">
      <c r="A2351" s="2" t="s">
        <v>20</v>
      </c>
      <c r="B2351" s="2" t="s">
        <v>11</v>
      </c>
      <c r="C2351" s="2" t="s">
        <v>175</v>
      </c>
      <c r="D2351" s="2" t="s">
        <v>21</v>
      </c>
      <c r="E2351" s="2" t="str">
        <f t="shared" si="36"/>
        <v>2005Taunton and Somerset NHS Foundation TrustOn the day you left hospital, was your discharge delayed/main reason?</v>
      </c>
      <c r="F2351" s="29">
        <v>74.52</v>
      </c>
      <c r="G2351" s="29">
        <v>2.15</v>
      </c>
      <c r="H2351" s="29">
        <v>70.31</v>
      </c>
      <c r="I2351" s="29">
        <v>78.73</v>
      </c>
    </row>
    <row r="2352" spans="1:9" x14ac:dyDescent="0.25">
      <c r="A2352" s="2" t="s">
        <v>20</v>
      </c>
      <c r="B2352" s="2" t="s">
        <v>11</v>
      </c>
      <c r="C2352" s="2" t="s">
        <v>172</v>
      </c>
      <c r="D2352" s="2" t="s">
        <v>21</v>
      </c>
      <c r="E2352" s="2" t="str">
        <f t="shared" si="36"/>
        <v>2005Stockport NHS Foundation TrustOn the day you left hospital, was your discharge delayed/main reason?</v>
      </c>
      <c r="F2352" s="29">
        <v>73.05</v>
      </c>
      <c r="G2352" s="29">
        <v>2.2599999999999998</v>
      </c>
      <c r="H2352" s="29">
        <v>68.61</v>
      </c>
      <c r="I2352" s="29">
        <v>77.489999999999995</v>
      </c>
    </row>
    <row r="2353" spans="1:9" x14ac:dyDescent="0.25">
      <c r="A2353" s="2" t="s">
        <v>20</v>
      </c>
      <c r="B2353" s="2" t="s">
        <v>11</v>
      </c>
      <c r="C2353" s="2" t="s">
        <v>162</v>
      </c>
      <c r="D2353" s="2" t="s">
        <v>21</v>
      </c>
      <c r="E2353" s="2" t="str">
        <f t="shared" si="36"/>
        <v>2005Shrewsbury and Telford Hospital NHS TrustOn the day you left hospital, was your discharge delayed/main reason?</v>
      </c>
      <c r="F2353" s="29">
        <v>72.97</v>
      </c>
      <c r="G2353" s="29">
        <v>2.13</v>
      </c>
      <c r="H2353" s="29">
        <v>68.78</v>
      </c>
      <c r="I2353" s="29">
        <v>77.150000000000006</v>
      </c>
    </row>
    <row r="2354" spans="1:9" x14ac:dyDescent="0.25">
      <c r="A2354" s="2" t="s">
        <v>20</v>
      </c>
      <c r="B2354" s="2" t="s">
        <v>11</v>
      </c>
      <c r="C2354" s="2" t="s">
        <v>176</v>
      </c>
      <c r="D2354" s="2" t="s">
        <v>21</v>
      </c>
      <c r="E2354" s="2" t="str">
        <f t="shared" si="36"/>
        <v>2005The Christie NHS Foundation TrustOn the day you left hospital, was your discharge delayed/main reason?</v>
      </c>
      <c r="F2354" s="29">
        <v>72.33</v>
      </c>
      <c r="G2354" s="29">
        <v>2.08</v>
      </c>
      <c r="H2354" s="29">
        <v>68.260000000000005</v>
      </c>
      <c r="I2354" s="29">
        <v>76.400000000000006</v>
      </c>
    </row>
    <row r="2355" spans="1:9" x14ac:dyDescent="0.25">
      <c r="A2355" s="2" t="s">
        <v>20</v>
      </c>
      <c r="B2355" s="2" t="s">
        <v>11</v>
      </c>
      <c r="C2355" s="2" t="s">
        <v>180</v>
      </c>
      <c r="D2355" s="2" t="s">
        <v>21</v>
      </c>
      <c r="E2355" s="2" t="str">
        <f t="shared" si="36"/>
        <v>2005The Newcastle-upon-Tyne Hospitals NHS Foundation TrustOn the day you left hospital, was your discharge delayed/main reason?</v>
      </c>
      <c r="F2355" s="29">
        <v>71.95</v>
      </c>
      <c r="G2355" s="29">
        <v>2.15</v>
      </c>
      <c r="H2355" s="29">
        <v>67.739999999999995</v>
      </c>
      <c r="I2355" s="29">
        <v>76.150000000000006</v>
      </c>
    </row>
    <row r="2356" spans="1:9" x14ac:dyDescent="0.25">
      <c r="A2356" s="2" t="s">
        <v>20</v>
      </c>
      <c r="B2356" s="2" t="s">
        <v>11</v>
      </c>
      <c r="C2356" s="2" t="s">
        <v>83</v>
      </c>
      <c r="D2356" s="2" t="s">
        <v>21</v>
      </c>
      <c r="E2356" s="2" t="str">
        <f t="shared" si="36"/>
        <v>2005Countess of Chester Hospital NHS Foundation TrustOn the day you left hospital, was your discharge delayed/main reason?</v>
      </c>
      <c r="F2356" s="29">
        <v>71.52</v>
      </c>
      <c r="G2356" s="29">
        <v>2.3199999999999998</v>
      </c>
      <c r="H2356" s="29">
        <v>66.98</v>
      </c>
      <c r="I2356" s="29">
        <v>76.069999999999993</v>
      </c>
    </row>
    <row r="2357" spans="1:9" x14ac:dyDescent="0.25">
      <c r="A2357" s="2" t="s">
        <v>20</v>
      </c>
      <c r="B2357" s="2" t="s">
        <v>11</v>
      </c>
      <c r="C2357" s="2" t="s">
        <v>185</v>
      </c>
      <c r="D2357" s="2" t="s">
        <v>21</v>
      </c>
      <c r="E2357" s="2" t="str">
        <f t="shared" si="36"/>
        <v>2005The Rotherham NHS Foundation TrustOn the day you left hospital, was your discharge delayed/main reason?</v>
      </c>
      <c r="F2357" s="29">
        <v>71.349999999999994</v>
      </c>
      <c r="G2357" s="29">
        <v>2.36</v>
      </c>
      <c r="H2357" s="29">
        <v>66.72</v>
      </c>
      <c r="I2357" s="29">
        <v>75.97</v>
      </c>
    </row>
    <row r="2358" spans="1:9" x14ac:dyDescent="0.25">
      <c r="A2358" s="2" t="s">
        <v>20</v>
      </c>
      <c r="B2358" s="2" t="s">
        <v>11</v>
      </c>
      <c r="C2358" s="2" t="s">
        <v>181</v>
      </c>
      <c r="D2358" s="2" t="s">
        <v>21</v>
      </c>
      <c r="E2358" s="2" t="str">
        <f t="shared" si="36"/>
        <v>2005The Pennine Acute Hospitals NHS TrustOn the day you left hospital, was your discharge delayed/main reason?</v>
      </c>
      <c r="F2358" s="29">
        <v>71.53</v>
      </c>
      <c r="G2358" s="29">
        <v>2.2200000000000002</v>
      </c>
      <c r="H2358" s="29">
        <v>67.180000000000007</v>
      </c>
      <c r="I2358" s="29">
        <v>75.88</v>
      </c>
    </row>
    <row r="2359" spans="1:9" x14ac:dyDescent="0.25">
      <c r="A2359" s="2" t="s">
        <v>20</v>
      </c>
      <c r="B2359" s="2" t="s">
        <v>11</v>
      </c>
      <c r="C2359" s="2" t="s">
        <v>150</v>
      </c>
      <c r="D2359" s="2" t="s">
        <v>21</v>
      </c>
      <c r="E2359" s="2" t="str">
        <f t="shared" si="36"/>
        <v>2005Royal Devon and Exeter NHS Foundation TrustOn the day you left hospital, was your discharge delayed/main reason?</v>
      </c>
      <c r="F2359" s="29">
        <v>71.81</v>
      </c>
      <c r="G2359" s="29">
        <v>2.0699999999999998</v>
      </c>
      <c r="H2359" s="29">
        <v>67.739999999999995</v>
      </c>
      <c r="I2359" s="29">
        <v>75.87</v>
      </c>
    </row>
    <row r="2360" spans="1:9" x14ac:dyDescent="0.25">
      <c r="A2360" s="2" t="s">
        <v>20</v>
      </c>
      <c r="B2360" s="2" t="s">
        <v>11</v>
      </c>
      <c r="C2360" s="2" t="s">
        <v>138</v>
      </c>
      <c r="D2360" s="2" t="s">
        <v>21</v>
      </c>
      <c r="E2360" s="2" t="str">
        <f t="shared" si="36"/>
        <v>2005Northumbria Healthcare NHS Foundation TrustOn the day you left hospital, was your discharge delayed/main reason?</v>
      </c>
      <c r="F2360" s="29">
        <v>70.959999999999994</v>
      </c>
      <c r="G2360" s="29">
        <v>2.37</v>
      </c>
      <c r="H2360" s="29">
        <v>66.3</v>
      </c>
      <c r="I2360" s="29">
        <v>75.61</v>
      </c>
    </row>
    <row r="2361" spans="1:9" x14ac:dyDescent="0.25">
      <c r="A2361" s="2" t="s">
        <v>20</v>
      </c>
      <c r="B2361" s="2" t="s">
        <v>11</v>
      </c>
      <c r="C2361" s="2" t="s">
        <v>67</v>
      </c>
      <c r="D2361" s="2" t="s">
        <v>21</v>
      </c>
      <c r="E2361" s="2" t="str">
        <f t="shared" si="36"/>
        <v>2005Basildon and Thurrock University Hospitals NHS Foundation TrustOn the day you left hospital, was your discharge delayed/main reason?</v>
      </c>
      <c r="F2361" s="29">
        <v>71.06</v>
      </c>
      <c r="G2361" s="29">
        <v>2.2599999999999998</v>
      </c>
      <c r="H2361" s="29">
        <v>66.64</v>
      </c>
      <c r="I2361" s="29">
        <v>75.48</v>
      </c>
    </row>
    <row r="2362" spans="1:9" x14ac:dyDescent="0.25">
      <c r="A2362" s="2" t="s">
        <v>20</v>
      </c>
      <c r="B2362" s="2" t="s">
        <v>11</v>
      </c>
      <c r="C2362" s="2" t="s">
        <v>125</v>
      </c>
      <c r="D2362" s="2" t="s">
        <v>21</v>
      </c>
      <c r="E2362" s="2" t="str">
        <f t="shared" si="36"/>
        <v>2005Mid Cheshire Hospitals NHS Foundation TrustOn the day you left hospital, was your discharge delayed/main reason?</v>
      </c>
      <c r="F2362" s="29">
        <v>71.25</v>
      </c>
      <c r="G2362" s="29">
        <v>2.15</v>
      </c>
      <c r="H2362" s="29">
        <v>67.040000000000006</v>
      </c>
      <c r="I2362" s="29">
        <v>75.459999999999994</v>
      </c>
    </row>
    <row r="2363" spans="1:9" x14ac:dyDescent="0.25">
      <c r="A2363" s="2" t="s">
        <v>20</v>
      </c>
      <c r="B2363" s="2" t="s">
        <v>11</v>
      </c>
      <c r="C2363" s="2" t="s">
        <v>71</v>
      </c>
      <c r="D2363" s="2" t="s">
        <v>21</v>
      </c>
      <c r="E2363" s="2" t="str">
        <f t="shared" si="36"/>
        <v>2005Bolton NHS Foundation TrustOn the day you left hospital, was your discharge delayed/main reason?</v>
      </c>
      <c r="F2363" s="29">
        <v>70.989999999999995</v>
      </c>
      <c r="G2363" s="29">
        <v>2.2400000000000002</v>
      </c>
      <c r="H2363" s="29">
        <v>66.599999999999994</v>
      </c>
      <c r="I2363" s="29">
        <v>75.38</v>
      </c>
    </row>
    <row r="2364" spans="1:9" x14ac:dyDescent="0.25">
      <c r="A2364" s="2" t="s">
        <v>20</v>
      </c>
      <c r="B2364" s="2" t="s">
        <v>11</v>
      </c>
      <c r="C2364" s="2" t="s">
        <v>94</v>
      </c>
      <c r="D2364" s="2" t="s">
        <v>21</v>
      </c>
      <c r="E2364" s="2" t="str">
        <f t="shared" si="36"/>
        <v>2005East Lancashire Hospitals NHS TrustOn the day you left hospital, was your discharge delayed/main reason?</v>
      </c>
      <c r="F2364" s="29">
        <v>69.19</v>
      </c>
      <c r="G2364" s="29">
        <v>2.99</v>
      </c>
      <c r="H2364" s="29">
        <v>63.34</v>
      </c>
      <c r="I2364" s="29">
        <v>75.05</v>
      </c>
    </row>
    <row r="2365" spans="1:9" x14ac:dyDescent="0.25">
      <c r="A2365" s="2" t="s">
        <v>20</v>
      </c>
      <c r="B2365" s="2" t="s">
        <v>11</v>
      </c>
      <c r="C2365" s="2" t="s">
        <v>82</v>
      </c>
      <c r="D2365" s="2" t="s">
        <v>21</v>
      </c>
      <c r="E2365" s="2" t="str">
        <f t="shared" si="36"/>
        <v>2005Colchester Hospital University NHS Foundation TrustOn the day you left hospital, was your discharge delayed/main reason?</v>
      </c>
      <c r="F2365" s="29">
        <v>70.86</v>
      </c>
      <c r="G2365" s="29">
        <v>2.0699999999999998</v>
      </c>
      <c r="H2365" s="29">
        <v>66.8</v>
      </c>
      <c r="I2365" s="29">
        <v>74.92</v>
      </c>
    </row>
    <row r="2366" spans="1:9" x14ac:dyDescent="0.25">
      <c r="A2366" s="2" t="s">
        <v>20</v>
      </c>
      <c r="B2366" s="2" t="s">
        <v>11</v>
      </c>
      <c r="C2366" s="2" t="s">
        <v>174</v>
      </c>
      <c r="D2366" s="2" t="s">
        <v>21</v>
      </c>
      <c r="E2366" s="2" t="str">
        <f t="shared" si="36"/>
        <v>2005Tameside Hospital NHS Foundation TrustOn the day you left hospital, was your discharge delayed/main reason?</v>
      </c>
      <c r="F2366" s="29">
        <v>70.22</v>
      </c>
      <c r="G2366" s="29">
        <v>2.31</v>
      </c>
      <c r="H2366" s="29">
        <v>65.680000000000007</v>
      </c>
      <c r="I2366" s="29">
        <v>74.75</v>
      </c>
    </row>
    <row r="2367" spans="1:9" x14ac:dyDescent="0.25">
      <c r="A2367" s="2" t="s">
        <v>20</v>
      </c>
      <c r="B2367" s="2" t="s">
        <v>11</v>
      </c>
      <c r="C2367" s="2" t="s">
        <v>12</v>
      </c>
      <c r="D2367" s="2" t="s">
        <v>21</v>
      </c>
      <c r="E2367" s="2" t="str">
        <f t="shared" si="36"/>
        <v>2005Aintree University Hospital NHS Foundation TrustOn the day you left hospital, was your discharge delayed/main reason?</v>
      </c>
      <c r="F2367" s="27">
        <v>69.87</v>
      </c>
      <c r="G2367" s="27">
        <v>2.4700000000000002</v>
      </c>
      <c r="H2367" s="27">
        <v>65.040000000000006</v>
      </c>
      <c r="I2367" s="27">
        <v>74.709999999999994</v>
      </c>
    </row>
    <row r="2368" spans="1:9" x14ac:dyDescent="0.25">
      <c r="A2368" s="2" t="s">
        <v>20</v>
      </c>
      <c r="B2368" s="2" t="s">
        <v>11</v>
      </c>
      <c r="C2368" s="2" t="s">
        <v>75</v>
      </c>
      <c r="D2368" s="2" t="s">
        <v>21</v>
      </c>
      <c r="E2368" s="2" t="str">
        <f t="shared" si="36"/>
        <v>2005Burton Hospitals NHS Foundation TrustOn the day you left hospital, was your discharge delayed/main reason?</v>
      </c>
      <c r="F2368" s="29">
        <v>70.36</v>
      </c>
      <c r="G2368" s="29">
        <v>2.15</v>
      </c>
      <c r="H2368" s="29">
        <v>66.150000000000006</v>
      </c>
      <c r="I2368" s="29">
        <v>74.569999999999993</v>
      </c>
    </row>
    <row r="2369" spans="1:9" x14ac:dyDescent="0.25">
      <c r="A2369" s="2" t="s">
        <v>20</v>
      </c>
      <c r="B2369" s="2" t="s">
        <v>11</v>
      </c>
      <c r="C2369" s="2" t="s">
        <v>186</v>
      </c>
      <c r="D2369" s="2" t="s">
        <v>21</v>
      </c>
      <c r="E2369" s="2" t="str">
        <f t="shared" si="36"/>
        <v>2005The Royal Bournemouth and Christchurch Hospitals NHS Foundation TrustOn the day you left hospital, was your discharge delayed/main reason?</v>
      </c>
      <c r="F2369" s="29">
        <v>70.38</v>
      </c>
      <c r="G2369" s="29">
        <v>2.12</v>
      </c>
      <c r="H2369" s="29">
        <v>66.22</v>
      </c>
      <c r="I2369" s="29">
        <v>74.53</v>
      </c>
    </row>
    <row r="2370" spans="1:9" x14ac:dyDescent="0.25">
      <c r="A2370" s="2" t="s">
        <v>20</v>
      </c>
      <c r="B2370" s="2" t="s">
        <v>11</v>
      </c>
      <c r="C2370" s="2" t="s">
        <v>116</v>
      </c>
      <c r="D2370" s="2" t="s">
        <v>21</v>
      </c>
      <c r="E2370" s="2" t="str">
        <f t="shared" ref="E2370:E2433" si="37">B2370&amp;C2370&amp;D2370</f>
        <v>2005Kingston Hospital NHS Foundation TrustOn the day you left hospital, was your discharge delayed/main reason?</v>
      </c>
      <c r="F2370" s="29">
        <v>69.5</v>
      </c>
      <c r="G2370" s="29">
        <v>2.21</v>
      </c>
      <c r="H2370" s="29">
        <v>65.16</v>
      </c>
      <c r="I2370" s="29">
        <v>73.84</v>
      </c>
    </row>
    <row r="2371" spans="1:9" x14ac:dyDescent="0.25">
      <c r="A2371" s="2" t="s">
        <v>20</v>
      </c>
      <c r="B2371" s="2" t="s">
        <v>11</v>
      </c>
      <c r="C2371" s="2" t="s">
        <v>98</v>
      </c>
      <c r="D2371" s="2" t="s">
        <v>21</v>
      </c>
      <c r="E2371" s="2" t="str">
        <f t="shared" si="37"/>
        <v>2005Gateshead Health NHS Foundation TrustOn the day you left hospital, was your discharge delayed/main reason?</v>
      </c>
      <c r="F2371" s="29">
        <v>69.03</v>
      </c>
      <c r="G2371" s="29">
        <v>2.2999999999999998</v>
      </c>
      <c r="H2371" s="29">
        <v>64.53</v>
      </c>
      <c r="I2371" s="29">
        <v>73.53</v>
      </c>
    </row>
    <row r="2372" spans="1:9" x14ac:dyDescent="0.25">
      <c r="A2372" s="2" t="s">
        <v>20</v>
      </c>
      <c r="B2372" s="2" t="s">
        <v>11</v>
      </c>
      <c r="C2372" s="2" t="s">
        <v>73</v>
      </c>
      <c r="D2372" s="2" t="s">
        <v>21</v>
      </c>
      <c r="E2372" s="2" t="str">
        <f t="shared" si="37"/>
        <v>2005Brighton and Sussex University Hospitals NHS TrustOn the day you left hospital, was your discharge delayed/main reason?</v>
      </c>
      <c r="F2372" s="29">
        <v>69.69</v>
      </c>
      <c r="G2372" s="29">
        <v>1.94</v>
      </c>
      <c r="H2372" s="29">
        <v>65.88</v>
      </c>
      <c r="I2372" s="29">
        <v>73.489999999999995</v>
      </c>
    </row>
    <row r="2373" spans="1:9" x14ac:dyDescent="0.25">
      <c r="A2373" s="2" t="s">
        <v>20</v>
      </c>
      <c r="B2373" s="2" t="s">
        <v>11</v>
      </c>
      <c r="C2373" s="2" t="s">
        <v>84</v>
      </c>
      <c r="D2373" s="2" t="s">
        <v>21</v>
      </c>
      <c r="E2373" s="2" t="str">
        <f t="shared" si="37"/>
        <v>2005County Durham and Darlington NHS Foundation TrustOn the day you left hospital, was your discharge delayed/main reason?</v>
      </c>
      <c r="F2373" s="29">
        <v>69.150000000000006</v>
      </c>
      <c r="G2373" s="29">
        <v>2.21</v>
      </c>
      <c r="H2373" s="29">
        <v>64.819999999999993</v>
      </c>
      <c r="I2373" s="29">
        <v>73.48</v>
      </c>
    </row>
    <row r="2374" spans="1:9" x14ac:dyDescent="0.25">
      <c r="A2374" s="2" t="s">
        <v>20</v>
      </c>
      <c r="B2374" s="2" t="s">
        <v>11</v>
      </c>
      <c r="C2374" s="2" t="s">
        <v>201</v>
      </c>
      <c r="D2374" s="2" t="s">
        <v>21</v>
      </c>
      <c r="E2374" s="2" t="str">
        <f t="shared" si="37"/>
        <v>2005University Hospitals of Morecambe Bay NHS Foundation TrustOn the day you left hospital, was your discharge delayed/main reason?</v>
      </c>
      <c r="F2374" s="29">
        <v>69.14</v>
      </c>
      <c r="G2374" s="29">
        <v>2.21</v>
      </c>
      <c r="H2374" s="29">
        <v>64.81</v>
      </c>
      <c r="I2374" s="29">
        <v>73.48</v>
      </c>
    </row>
    <row r="2375" spans="1:9" x14ac:dyDescent="0.25">
      <c r="A2375" s="2" t="s">
        <v>20</v>
      </c>
      <c r="B2375" s="2" t="s">
        <v>11</v>
      </c>
      <c r="C2375" s="2" t="s">
        <v>127</v>
      </c>
      <c r="D2375" s="2" t="s">
        <v>21</v>
      </c>
      <c r="E2375" s="2" t="str">
        <f t="shared" si="37"/>
        <v>2005Mid Staffordshire NHS Foundation TrustOn the day you left hospital, was your discharge delayed/main reason?</v>
      </c>
      <c r="F2375" s="29">
        <v>69.45</v>
      </c>
      <c r="G2375" s="29">
        <v>2.04</v>
      </c>
      <c r="H2375" s="29">
        <v>65.459999999999994</v>
      </c>
      <c r="I2375" s="29">
        <v>73.44</v>
      </c>
    </row>
    <row r="2376" spans="1:9" x14ac:dyDescent="0.25">
      <c r="A2376" s="2" t="s">
        <v>20</v>
      </c>
      <c r="B2376" s="2" t="s">
        <v>11</v>
      </c>
      <c r="C2376" s="2" t="s">
        <v>76</v>
      </c>
      <c r="D2376" s="2" t="s">
        <v>21</v>
      </c>
      <c r="E2376" s="2" t="str">
        <f t="shared" si="37"/>
        <v>2005Calderdale and Huddersfield NHS Foundation TrustOn the day you left hospital, was your discharge delayed/main reason?</v>
      </c>
      <c r="F2376" s="29">
        <v>69.16</v>
      </c>
      <c r="G2376" s="29">
        <v>2.16</v>
      </c>
      <c r="H2376" s="29">
        <v>64.92</v>
      </c>
      <c r="I2376" s="29">
        <v>73.39</v>
      </c>
    </row>
    <row r="2377" spans="1:9" x14ac:dyDescent="0.25">
      <c r="A2377" s="2" t="s">
        <v>20</v>
      </c>
      <c r="B2377" s="2" t="s">
        <v>11</v>
      </c>
      <c r="C2377" s="2" t="s">
        <v>114</v>
      </c>
      <c r="D2377" s="2" t="s">
        <v>21</v>
      </c>
      <c r="E2377" s="2" t="str">
        <f t="shared" si="37"/>
        <v>2005Kettering General Hospital NHS Foundation TrustOn the day you left hospital, was your discharge delayed/main reason?</v>
      </c>
      <c r="F2377" s="29">
        <v>69.14</v>
      </c>
      <c r="G2377" s="29">
        <v>2.04</v>
      </c>
      <c r="H2377" s="29">
        <v>65.14</v>
      </c>
      <c r="I2377" s="29">
        <v>73.14</v>
      </c>
    </row>
    <row r="2378" spans="1:9" x14ac:dyDescent="0.25">
      <c r="A2378" s="2" t="s">
        <v>20</v>
      </c>
      <c r="B2378" s="2" t="s">
        <v>11</v>
      </c>
      <c r="C2378" s="2" t="s">
        <v>188</v>
      </c>
      <c r="D2378" s="2" t="s">
        <v>21</v>
      </c>
      <c r="E2378" s="2" t="str">
        <f t="shared" si="37"/>
        <v>2005The Royal Orthopaedic Hospital NHS Foundation TrustOn the day you left hospital, was your discharge delayed/main reason?</v>
      </c>
      <c r="F2378" s="29">
        <v>68.81</v>
      </c>
      <c r="G2378" s="29">
        <v>2.04</v>
      </c>
      <c r="H2378" s="29">
        <v>64.81</v>
      </c>
      <c r="I2378" s="29">
        <v>72.819999999999993</v>
      </c>
    </row>
    <row r="2379" spans="1:9" x14ac:dyDescent="0.25">
      <c r="A2379" s="2" t="s">
        <v>20</v>
      </c>
      <c r="B2379" s="2" t="s">
        <v>11</v>
      </c>
      <c r="C2379" s="2" t="s">
        <v>113</v>
      </c>
      <c r="D2379" s="2" t="s">
        <v>21</v>
      </c>
      <c r="E2379" s="2" t="str">
        <f t="shared" si="37"/>
        <v>2005James Paget University Hospitals NHS Foundation TrustOn the day you left hospital, was your discharge delayed/main reason?</v>
      </c>
      <c r="F2379" s="29">
        <v>68.45</v>
      </c>
      <c r="G2379" s="29">
        <v>2.2000000000000002</v>
      </c>
      <c r="H2379" s="29">
        <v>64.14</v>
      </c>
      <c r="I2379" s="29">
        <v>72.760000000000005</v>
      </c>
    </row>
    <row r="2380" spans="1:9" x14ac:dyDescent="0.25">
      <c r="A2380" s="2" t="s">
        <v>20</v>
      </c>
      <c r="B2380" s="2" t="s">
        <v>11</v>
      </c>
      <c r="C2380" s="2" t="s">
        <v>130</v>
      </c>
      <c r="D2380" s="2" t="s">
        <v>21</v>
      </c>
      <c r="E2380" s="2" t="str">
        <f t="shared" si="37"/>
        <v>2005Norfolk and Norwich University Hospitals NHS Foundation TrustOn the day you left hospital, was your discharge delayed/main reason?</v>
      </c>
      <c r="F2380" s="29">
        <v>68.760000000000005</v>
      </c>
      <c r="G2380" s="29">
        <v>1.96</v>
      </c>
      <c r="H2380" s="29">
        <v>64.91</v>
      </c>
      <c r="I2380" s="29">
        <v>72.61</v>
      </c>
    </row>
    <row r="2381" spans="1:9" x14ac:dyDescent="0.25">
      <c r="A2381" s="2" t="s">
        <v>20</v>
      </c>
      <c r="B2381" s="2" t="s">
        <v>11</v>
      </c>
      <c r="C2381" s="2" t="s">
        <v>103</v>
      </c>
      <c r="D2381" s="2" t="s">
        <v>21</v>
      </c>
      <c r="E2381" s="2" t="str">
        <f t="shared" si="37"/>
        <v>2005Hampshire Hospitals NHS Foundation TrustOn the day you left hospital, was your discharge delayed/main reason?</v>
      </c>
      <c r="F2381" s="29">
        <v>69.209999999999994</v>
      </c>
      <c r="G2381" s="29">
        <v>1.52</v>
      </c>
      <c r="H2381" s="29">
        <v>66.23</v>
      </c>
      <c r="I2381" s="29">
        <v>72.19</v>
      </c>
    </row>
    <row r="2382" spans="1:9" x14ac:dyDescent="0.25">
      <c r="A2382" s="2" t="s">
        <v>20</v>
      </c>
      <c r="B2382" s="2" t="s">
        <v>11</v>
      </c>
      <c r="C2382" s="2" t="s">
        <v>166</v>
      </c>
      <c r="D2382" s="2" t="s">
        <v>21</v>
      </c>
      <c r="E2382" s="2" t="str">
        <f t="shared" si="37"/>
        <v>2005South Tyneside NHS Foundation TrustOn the day you left hospital, was your discharge delayed/main reason?</v>
      </c>
      <c r="F2382" s="29">
        <v>67.7</v>
      </c>
      <c r="G2382" s="29">
        <v>2.29</v>
      </c>
      <c r="H2382" s="29">
        <v>63.21</v>
      </c>
      <c r="I2382" s="29">
        <v>72.19</v>
      </c>
    </row>
    <row r="2383" spans="1:9" x14ac:dyDescent="0.25">
      <c r="A2383" s="2" t="s">
        <v>20</v>
      </c>
      <c r="B2383" s="2" t="s">
        <v>11</v>
      </c>
      <c r="C2383" s="2" t="s">
        <v>158</v>
      </c>
      <c r="D2383" s="2" t="s">
        <v>21</v>
      </c>
      <c r="E2383" s="2" t="str">
        <f t="shared" si="37"/>
        <v>2005Salisbury NHS Foundation TrustOn the day you left hospital, was your discharge delayed/main reason?</v>
      </c>
      <c r="F2383" s="29">
        <v>67.87</v>
      </c>
      <c r="G2383" s="29">
        <v>2.17</v>
      </c>
      <c r="H2383" s="29">
        <v>63.63</v>
      </c>
      <c r="I2383" s="29">
        <v>72.12</v>
      </c>
    </row>
    <row r="2384" spans="1:9" x14ac:dyDescent="0.25">
      <c r="A2384" s="2" t="s">
        <v>20</v>
      </c>
      <c r="B2384" s="2" t="s">
        <v>11</v>
      </c>
      <c r="C2384" s="2" t="s">
        <v>120</v>
      </c>
      <c r="D2384" s="2" t="s">
        <v>21</v>
      </c>
      <c r="E2384" s="2" t="str">
        <f t="shared" si="37"/>
        <v>2005Liverpool Heart and Chest NHS Foundation TrustOn the day you left hospital, was your discharge delayed/main reason?</v>
      </c>
      <c r="F2384" s="29">
        <v>67.680000000000007</v>
      </c>
      <c r="G2384" s="29">
        <v>2.1</v>
      </c>
      <c r="H2384" s="29">
        <v>63.57</v>
      </c>
      <c r="I2384" s="29">
        <v>71.78</v>
      </c>
    </row>
    <row r="2385" spans="1:9" x14ac:dyDescent="0.25">
      <c r="A2385" s="2" t="s">
        <v>20</v>
      </c>
      <c r="B2385" s="2" t="s">
        <v>11</v>
      </c>
      <c r="C2385" s="2" t="s">
        <v>126</v>
      </c>
      <c r="D2385" s="2" t="s">
        <v>21</v>
      </c>
      <c r="E2385" s="2" t="str">
        <f t="shared" si="37"/>
        <v>2005Mid Essex Hospital Services NHS TrustOn the day you left hospital, was your discharge delayed/main reason?</v>
      </c>
      <c r="F2385" s="29">
        <v>66.930000000000007</v>
      </c>
      <c r="G2385" s="29">
        <v>2.35</v>
      </c>
      <c r="H2385" s="29">
        <v>62.32</v>
      </c>
      <c r="I2385" s="29">
        <v>71.540000000000006</v>
      </c>
    </row>
    <row r="2386" spans="1:9" x14ac:dyDescent="0.25">
      <c r="A2386" s="2" t="s">
        <v>20</v>
      </c>
      <c r="B2386" s="2" t="s">
        <v>11</v>
      </c>
      <c r="C2386" s="2" t="s">
        <v>163</v>
      </c>
      <c r="D2386" s="2" t="s">
        <v>21</v>
      </c>
      <c r="E2386" s="2" t="str">
        <f t="shared" si="37"/>
        <v>2005South Devon Healthcare NHS Foundation TrustOn the day you left hospital, was your discharge delayed/main reason?</v>
      </c>
      <c r="F2386" s="29">
        <v>67.36</v>
      </c>
      <c r="G2386" s="29">
        <v>2.09</v>
      </c>
      <c r="H2386" s="29">
        <v>63.27</v>
      </c>
      <c r="I2386" s="29">
        <v>71.459999999999994</v>
      </c>
    </row>
    <row r="2387" spans="1:9" x14ac:dyDescent="0.25">
      <c r="A2387" s="2" t="s">
        <v>20</v>
      </c>
      <c r="B2387" s="2" t="s">
        <v>11</v>
      </c>
      <c r="C2387" s="2" t="s">
        <v>100</v>
      </c>
      <c r="D2387" s="2" t="s">
        <v>21</v>
      </c>
      <c r="E2387" s="2" t="str">
        <f t="shared" si="37"/>
        <v>2005Gloucestershire Hospitals NHS Foundation TrustOn the day you left hospital, was your discharge delayed/main reason?</v>
      </c>
      <c r="F2387" s="29">
        <v>67.22</v>
      </c>
      <c r="G2387" s="29">
        <v>2.13</v>
      </c>
      <c r="H2387" s="29">
        <v>63.05</v>
      </c>
      <c r="I2387" s="29">
        <v>71.39</v>
      </c>
    </row>
    <row r="2388" spans="1:9" x14ac:dyDescent="0.25">
      <c r="A2388" s="2" t="s">
        <v>20</v>
      </c>
      <c r="B2388" s="2" t="s">
        <v>11</v>
      </c>
      <c r="C2388" s="2" t="s">
        <v>179</v>
      </c>
      <c r="D2388" s="2" t="s">
        <v>21</v>
      </c>
      <c r="E2388" s="2" t="str">
        <f t="shared" si="37"/>
        <v>2005The Hillingdon Hospitals NHS Foundation TrustOn the day you left hospital, was your discharge delayed/main reason?</v>
      </c>
      <c r="F2388" s="29">
        <v>66.41</v>
      </c>
      <c r="G2388" s="29">
        <v>2.4900000000000002</v>
      </c>
      <c r="H2388" s="29">
        <v>61.53</v>
      </c>
      <c r="I2388" s="29">
        <v>71.290000000000006</v>
      </c>
    </row>
    <row r="2389" spans="1:9" x14ac:dyDescent="0.25">
      <c r="A2389" s="2" t="s">
        <v>20</v>
      </c>
      <c r="B2389" s="2" t="s">
        <v>11</v>
      </c>
      <c r="C2389" s="2" t="s">
        <v>122</v>
      </c>
      <c r="D2389" s="2" t="s">
        <v>21</v>
      </c>
      <c r="E2389" s="2" t="str">
        <f t="shared" si="37"/>
        <v>2005Luton and Dunstable Hospital NHS Foundation TrustOn the day you left hospital, was your discharge delayed/main reason?</v>
      </c>
      <c r="F2389" s="29">
        <v>66.650000000000006</v>
      </c>
      <c r="G2389" s="29">
        <v>2.2999999999999998</v>
      </c>
      <c r="H2389" s="29">
        <v>62.14</v>
      </c>
      <c r="I2389" s="29">
        <v>71.16</v>
      </c>
    </row>
    <row r="2390" spans="1:9" x14ac:dyDescent="0.25">
      <c r="A2390" s="2" t="s">
        <v>20</v>
      </c>
      <c r="B2390" s="2" t="s">
        <v>11</v>
      </c>
      <c r="C2390" s="2" t="s">
        <v>144</v>
      </c>
      <c r="D2390" s="2" t="s">
        <v>21</v>
      </c>
      <c r="E2390" s="2" t="str">
        <f t="shared" si="37"/>
        <v>2005Poole Hospital NHS Foundation TrustOn the day you left hospital, was your discharge delayed/main reason?</v>
      </c>
      <c r="F2390" s="29">
        <v>66.790000000000006</v>
      </c>
      <c r="G2390" s="29">
        <v>2.21</v>
      </c>
      <c r="H2390" s="29">
        <v>62.44</v>
      </c>
      <c r="I2390" s="29">
        <v>71.13</v>
      </c>
    </row>
    <row r="2391" spans="1:9" x14ac:dyDescent="0.25">
      <c r="A2391" s="2" t="s">
        <v>20</v>
      </c>
      <c r="B2391" s="2" t="s">
        <v>11</v>
      </c>
      <c r="C2391" s="2" t="s">
        <v>148</v>
      </c>
      <c r="D2391" s="2" t="s">
        <v>21</v>
      </c>
      <c r="E2391" s="2" t="str">
        <f t="shared" si="37"/>
        <v>2005Royal Brompton and Harefield NHS Foundation TrustOn the day you left hospital, was your discharge delayed/main reason?</v>
      </c>
      <c r="F2391" s="29">
        <v>67.12</v>
      </c>
      <c r="G2391" s="29">
        <v>2.04</v>
      </c>
      <c r="H2391" s="29">
        <v>63.12</v>
      </c>
      <c r="I2391" s="29">
        <v>71.11</v>
      </c>
    </row>
    <row r="2392" spans="1:9" x14ac:dyDescent="0.25">
      <c r="A2392" s="2" t="s">
        <v>20</v>
      </c>
      <c r="B2392" s="2" t="s">
        <v>11</v>
      </c>
      <c r="C2392" s="2" t="s">
        <v>106</v>
      </c>
      <c r="D2392" s="2" t="s">
        <v>21</v>
      </c>
      <c r="E2392" s="2" t="str">
        <f t="shared" si="37"/>
        <v>2005Heatherwood and Wexham Park Hospitals NHS Foundation TrustOn the day you left hospital, was your discharge delayed/main reason?</v>
      </c>
      <c r="F2392" s="29">
        <v>66.41</v>
      </c>
      <c r="G2392" s="29">
        <v>2.39</v>
      </c>
      <c r="H2392" s="29">
        <v>61.74</v>
      </c>
      <c r="I2392" s="29">
        <v>71.09</v>
      </c>
    </row>
    <row r="2393" spans="1:9" x14ac:dyDescent="0.25">
      <c r="A2393" s="2" t="s">
        <v>20</v>
      </c>
      <c r="B2393" s="2" t="s">
        <v>11</v>
      </c>
      <c r="C2393" s="2" t="s">
        <v>214</v>
      </c>
      <c r="D2393" s="2" t="s">
        <v>21</v>
      </c>
      <c r="E2393" s="2" t="str">
        <f t="shared" si="37"/>
        <v>2005York Teaching Hospital NHS Foundation TrustOn the day you left hospital, was your discharge delayed/main reason?</v>
      </c>
      <c r="F2393" s="29">
        <v>68.09</v>
      </c>
      <c r="G2393" s="29">
        <v>1.49</v>
      </c>
      <c r="H2393" s="29">
        <v>65.17</v>
      </c>
      <c r="I2393" s="29">
        <v>71.010000000000005</v>
      </c>
    </row>
    <row r="2394" spans="1:9" x14ac:dyDescent="0.25">
      <c r="A2394" s="2" t="s">
        <v>20</v>
      </c>
      <c r="B2394" s="2" t="s">
        <v>11</v>
      </c>
      <c r="C2394" s="2" t="s">
        <v>68</v>
      </c>
      <c r="D2394" s="2" t="s">
        <v>21</v>
      </c>
      <c r="E2394" s="2" t="str">
        <f t="shared" si="37"/>
        <v>2005Bedford Hospital NHS TrustOn the day you left hospital, was your discharge delayed/main reason?</v>
      </c>
      <c r="F2394" s="29">
        <v>66.430000000000007</v>
      </c>
      <c r="G2394" s="29">
        <v>2.33</v>
      </c>
      <c r="H2394" s="29">
        <v>61.86</v>
      </c>
      <c r="I2394" s="29">
        <v>71</v>
      </c>
    </row>
    <row r="2395" spans="1:9" x14ac:dyDescent="0.25">
      <c r="A2395" s="2" t="s">
        <v>20</v>
      </c>
      <c r="B2395" s="2" t="s">
        <v>11</v>
      </c>
      <c r="C2395" s="2" t="s">
        <v>137</v>
      </c>
      <c r="D2395" s="2" t="s">
        <v>21</v>
      </c>
      <c r="E2395" s="2" t="str">
        <f t="shared" si="37"/>
        <v>2005Northern Lincolnshire and Goole Hospitals NHS Foundation TrustOn the day you left hospital, was your discharge delayed/main reason?</v>
      </c>
      <c r="F2395" s="29">
        <v>66.42</v>
      </c>
      <c r="G2395" s="29">
        <v>2.21</v>
      </c>
      <c r="H2395" s="29">
        <v>62.08</v>
      </c>
      <c r="I2395" s="29">
        <v>70.760000000000005</v>
      </c>
    </row>
    <row r="2396" spans="1:9" x14ac:dyDescent="0.25">
      <c r="A2396" s="2" t="s">
        <v>20</v>
      </c>
      <c r="B2396" s="2" t="s">
        <v>11</v>
      </c>
      <c r="C2396" s="2" t="s">
        <v>88</v>
      </c>
      <c r="D2396" s="2" t="s">
        <v>21</v>
      </c>
      <c r="E2396" s="2" t="str">
        <f t="shared" si="37"/>
        <v>2005Doncaster and Bassetlaw Hospitals NHS Foundation TrustOn the day you left hospital, was your discharge delayed/main reason?</v>
      </c>
      <c r="F2396" s="29">
        <v>66.3</v>
      </c>
      <c r="G2396" s="29">
        <v>2.2400000000000002</v>
      </c>
      <c r="H2396" s="29">
        <v>61.92</v>
      </c>
      <c r="I2396" s="29">
        <v>70.680000000000007</v>
      </c>
    </row>
    <row r="2397" spans="1:9" x14ac:dyDescent="0.25">
      <c r="A2397" s="2" t="s">
        <v>20</v>
      </c>
      <c r="B2397" s="2" t="s">
        <v>11</v>
      </c>
      <c r="C2397" s="2" t="s">
        <v>81</v>
      </c>
      <c r="D2397" s="2" t="s">
        <v>21</v>
      </c>
      <c r="E2397" s="2" t="str">
        <f t="shared" si="37"/>
        <v>2005City Hospitals Sunderland NHS Foundation TrustOn the day you left hospital, was your discharge delayed/main reason?</v>
      </c>
      <c r="F2397" s="29">
        <v>66.37</v>
      </c>
      <c r="G2397" s="29">
        <v>2.16</v>
      </c>
      <c r="H2397" s="29">
        <v>62.13</v>
      </c>
      <c r="I2397" s="29">
        <v>70.599999999999994</v>
      </c>
    </row>
    <row r="2398" spans="1:9" x14ac:dyDescent="0.25">
      <c r="A2398" s="2" t="s">
        <v>20</v>
      </c>
      <c r="B2398" s="2" t="s">
        <v>11</v>
      </c>
      <c r="C2398" s="2" t="s">
        <v>65</v>
      </c>
      <c r="D2398" s="2" t="s">
        <v>21</v>
      </c>
      <c r="E2398" s="2" t="str">
        <f t="shared" si="37"/>
        <v>2005Barnsley Hospital NHS Foundation TrustOn the day you left hospital, was your discharge delayed/main reason?</v>
      </c>
      <c r="F2398" s="29">
        <v>65.92</v>
      </c>
      <c r="G2398" s="29">
        <v>2.37</v>
      </c>
      <c r="H2398" s="29">
        <v>61.28</v>
      </c>
      <c r="I2398" s="29">
        <v>70.569999999999993</v>
      </c>
    </row>
    <row r="2399" spans="1:9" x14ac:dyDescent="0.25">
      <c r="A2399" s="2" t="s">
        <v>20</v>
      </c>
      <c r="B2399" s="2" t="s">
        <v>11</v>
      </c>
      <c r="C2399" s="2" t="s">
        <v>111</v>
      </c>
      <c r="D2399" s="2" t="s">
        <v>21</v>
      </c>
      <c r="E2399" s="2" t="str">
        <f t="shared" si="37"/>
        <v>2005Ipswich Hospital NHS TrustOn the day you left hospital, was your discharge delayed/main reason?</v>
      </c>
      <c r="F2399" s="29">
        <v>66.19</v>
      </c>
      <c r="G2399" s="29">
        <v>2.11</v>
      </c>
      <c r="H2399" s="29">
        <v>62.06</v>
      </c>
      <c r="I2399" s="29">
        <v>70.31</v>
      </c>
    </row>
    <row r="2400" spans="1:9" x14ac:dyDescent="0.25">
      <c r="A2400" s="2" t="s">
        <v>20</v>
      </c>
      <c r="B2400" s="2" t="s">
        <v>11</v>
      </c>
      <c r="C2400" s="2" t="s">
        <v>157</v>
      </c>
      <c r="D2400" s="2" t="s">
        <v>21</v>
      </c>
      <c r="E2400" s="2" t="str">
        <f t="shared" si="37"/>
        <v>2005Salford Royal NHS Foundation TrustOn the day you left hospital, was your discharge delayed/main reason?</v>
      </c>
      <c r="F2400" s="29">
        <v>65.349999999999994</v>
      </c>
      <c r="G2400" s="29">
        <v>2.46</v>
      </c>
      <c r="H2400" s="29">
        <v>60.53</v>
      </c>
      <c r="I2400" s="29">
        <v>70.17</v>
      </c>
    </row>
    <row r="2401" spans="1:9" x14ac:dyDescent="0.25">
      <c r="A2401" s="2" t="s">
        <v>20</v>
      </c>
      <c r="B2401" s="2" t="s">
        <v>11</v>
      </c>
      <c r="C2401" s="2" t="s">
        <v>129</v>
      </c>
      <c r="D2401" s="2" t="s">
        <v>21</v>
      </c>
      <c r="E2401" s="2" t="str">
        <f t="shared" si="37"/>
        <v>2005Milton Keynes Hospital NHS Foundation TrustOn the day you left hospital, was your discharge delayed/main reason?</v>
      </c>
      <c r="F2401" s="29">
        <v>66.09</v>
      </c>
      <c r="G2401" s="29">
        <v>2.0499999999999998</v>
      </c>
      <c r="H2401" s="29">
        <v>62.07</v>
      </c>
      <c r="I2401" s="29">
        <v>70.12</v>
      </c>
    </row>
    <row r="2402" spans="1:9" x14ac:dyDescent="0.25">
      <c r="A2402" s="2" t="s">
        <v>20</v>
      </c>
      <c r="B2402" s="2" t="s">
        <v>11</v>
      </c>
      <c r="C2402" s="2" t="s">
        <v>136</v>
      </c>
      <c r="D2402" s="2" t="s">
        <v>21</v>
      </c>
      <c r="E2402" s="2" t="str">
        <f t="shared" si="37"/>
        <v>2005Northern Devon Healthcare NHS TrustOn the day you left hospital, was your discharge delayed/main reason?</v>
      </c>
      <c r="F2402" s="29">
        <v>65.92</v>
      </c>
      <c r="G2402" s="29">
        <v>2.1</v>
      </c>
      <c r="H2402" s="29">
        <v>61.81</v>
      </c>
      <c r="I2402" s="29">
        <v>70.040000000000006</v>
      </c>
    </row>
    <row r="2403" spans="1:9" x14ac:dyDescent="0.25">
      <c r="A2403" s="2" t="s">
        <v>20</v>
      </c>
      <c r="B2403" s="2" t="s">
        <v>11</v>
      </c>
      <c r="C2403" s="2" t="s">
        <v>117</v>
      </c>
      <c r="D2403" s="2" t="s">
        <v>21</v>
      </c>
      <c r="E2403" s="2" t="str">
        <f t="shared" si="37"/>
        <v>2005Lancashire Teaching Hospitals NHS Foundation TrustOn the day you left hospital, was your discharge delayed/main reason?</v>
      </c>
      <c r="F2403" s="29">
        <v>65.7</v>
      </c>
      <c r="G2403" s="29">
        <v>2.15</v>
      </c>
      <c r="H2403" s="29">
        <v>61.49</v>
      </c>
      <c r="I2403" s="29">
        <v>69.92</v>
      </c>
    </row>
    <row r="2404" spans="1:9" x14ac:dyDescent="0.25">
      <c r="A2404" s="2" t="s">
        <v>20</v>
      </c>
      <c r="B2404" s="2" t="s">
        <v>11</v>
      </c>
      <c r="C2404" s="2" t="s">
        <v>199</v>
      </c>
      <c r="D2404" s="2" t="s">
        <v>21</v>
      </c>
      <c r="E2404" s="2" t="str">
        <f t="shared" si="37"/>
        <v>2005University Hospitals Coventry and Warwickshire NHS TrustOn the day you left hospital, was your discharge delayed/main reason?</v>
      </c>
      <c r="F2404" s="29">
        <v>65.23</v>
      </c>
      <c r="G2404" s="29">
        <v>2.34</v>
      </c>
      <c r="H2404" s="29">
        <v>60.64</v>
      </c>
      <c r="I2404" s="29">
        <v>69.83</v>
      </c>
    </row>
    <row r="2405" spans="1:9" x14ac:dyDescent="0.25">
      <c r="A2405" s="2" t="s">
        <v>20</v>
      </c>
      <c r="B2405" s="2" t="s">
        <v>11</v>
      </c>
      <c r="C2405" s="2" t="s">
        <v>112</v>
      </c>
      <c r="D2405" s="2" t="s">
        <v>21</v>
      </c>
      <c r="E2405" s="2" t="str">
        <f t="shared" si="37"/>
        <v>2005Isle of Wight NHS TrustOn the day you left hospital, was your discharge delayed/main reason?</v>
      </c>
      <c r="F2405" s="29">
        <v>65.11</v>
      </c>
      <c r="G2405" s="29">
        <v>2.25</v>
      </c>
      <c r="H2405" s="29">
        <v>60.69</v>
      </c>
      <c r="I2405" s="29">
        <v>69.52</v>
      </c>
    </row>
    <row r="2406" spans="1:9" x14ac:dyDescent="0.25">
      <c r="A2406" s="2" t="s">
        <v>20</v>
      </c>
      <c r="B2406" s="2" t="s">
        <v>11</v>
      </c>
      <c r="C2406" s="2" t="s">
        <v>189</v>
      </c>
      <c r="D2406" s="2" t="s">
        <v>21</v>
      </c>
      <c r="E2406" s="2" t="str">
        <f t="shared" si="37"/>
        <v>2005The Royal Wolverhampton NHS TrustOn the day you left hospital, was your discharge delayed/main reason?</v>
      </c>
      <c r="F2406" s="29">
        <v>64.91</v>
      </c>
      <c r="G2406" s="29">
        <v>2.2799999999999998</v>
      </c>
      <c r="H2406" s="29">
        <v>60.44</v>
      </c>
      <c r="I2406" s="29">
        <v>69.37</v>
      </c>
    </row>
    <row r="2407" spans="1:9" x14ac:dyDescent="0.25">
      <c r="A2407" s="2" t="s">
        <v>20</v>
      </c>
      <c r="B2407" s="2" t="s">
        <v>11</v>
      </c>
      <c r="C2407" s="2" t="s">
        <v>104</v>
      </c>
      <c r="D2407" s="2" t="s">
        <v>21</v>
      </c>
      <c r="E2407" s="2" t="str">
        <f t="shared" si="37"/>
        <v>2005Harrogate and District NHS Foundation TrustOn the day you left hospital, was your discharge delayed/main reason?</v>
      </c>
      <c r="F2407" s="29">
        <v>65.099999999999994</v>
      </c>
      <c r="G2407" s="29">
        <v>2.16</v>
      </c>
      <c r="H2407" s="29">
        <v>60.87</v>
      </c>
      <c r="I2407" s="29">
        <v>69.33</v>
      </c>
    </row>
    <row r="2408" spans="1:9" x14ac:dyDescent="0.25">
      <c r="A2408" s="2" t="s">
        <v>20</v>
      </c>
      <c r="B2408" s="2" t="s">
        <v>11</v>
      </c>
      <c r="C2408" s="2" t="s">
        <v>92</v>
      </c>
      <c r="D2408" s="2" t="s">
        <v>21</v>
      </c>
      <c r="E2408" s="2" t="str">
        <f t="shared" si="37"/>
        <v>2005East Cheshire NHS TrustOn the day you left hospital, was your discharge delayed/main reason?</v>
      </c>
      <c r="F2408" s="29">
        <v>65.180000000000007</v>
      </c>
      <c r="G2408" s="29">
        <v>2.11</v>
      </c>
      <c r="H2408" s="29">
        <v>61.05</v>
      </c>
      <c r="I2408" s="29">
        <v>69.31</v>
      </c>
    </row>
    <row r="2409" spans="1:9" x14ac:dyDescent="0.25">
      <c r="A2409" s="2" t="s">
        <v>20</v>
      </c>
      <c r="B2409" s="2" t="s">
        <v>11</v>
      </c>
      <c r="C2409" s="2" t="s">
        <v>5</v>
      </c>
      <c r="D2409" s="2" t="s">
        <v>21</v>
      </c>
      <c r="E2409" s="2" t="str">
        <f t="shared" si="37"/>
        <v>2005North Middlesex University Hospital NHS TrustOn the day you left hospital, was your discharge delayed/main reason?</v>
      </c>
      <c r="F2409" s="29">
        <v>64.12</v>
      </c>
      <c r="G2409" s="29">
        <v>2.57</v>
      </c>
      <c r="H2409" s="29">
        <v>59.08</v>
      </c>
      <c r="I2409" s="29">
        <v>69.17</v>
      </c>
    </row>
    <row r="2410" spans="1:9" x14ac:dyDescent="0.25">
      <c r="A2410" s="2" t="s">
        <v>20</v>
      </c>
      <c r="B2410" s="2" t="s">
        <v>11</v>
      </c>
      <c r="C2410" s="2" t="s">
        <v>142</v>
      </c>
      <c r="D2410" s="2" t="s">
        <v>21</v>
      </c>
      <c r="E2410" s="2" t="str">
        <f t="shared" si="37"/>
        <v>2005Peterborough and Stamford Hospitals NHS Foundation TrustOn the day you left hospital, was your discharge delayed/main reason?</v>
      </c>
      <c r="F2410" s="29">
        <v>64.89</v>
      </c>
      <c r="G2410" s="29">
        <v>2.15</v>
      </c>
      <c r="H2410" s="29">
        <v>60.67</v>
      </c>
      <c r="I2410" s="29">
        <v>69.11</v>
      </c>
    </row>
    <row r="2411" spans="1:9" x14ac:dyDescent="0.25">
      <c r="A2411" s="2" t="s">
        <v>20</v>
      </c>
      <c r="B2411" s="2" t="s">
        <v>11</v>
      </c>
      <c r="C2411" s="2" t="s">
        <v>78</v>
      </c>
      <c r="D2411" s="2" t="s">
        <v>21</v>
      </c>
      <c r="E2411" s="2" t="str">
        <f t="shared" si="37"/>
        <v>2005Central Manchester University Hospitals NHS Foundation TrustOn the day you left hospital, was your discharge delayed/main reason?</v>
      </c>
      <c r="F2411" s="29">
        <v>64.510000000000005</v>
      </c>
      <c r="G2411" s="29">
        <v>2.35</v>
      </c>
      <c r="H2411" s="29">
        <v>59.91</v>
      </c>
      <c r="I2411" s="29">
        <v>69.099999999999994</v>
      </c>
    </row>
    <row r="2412" spans="1:9" x14ac:dyDescent="0.25">
      <c r="A2412" s="2" t="s">
        <v>20</v>
      </c>
      <c r="B2412" s="2" t="s">
        <v>11</v>
      </c>
      <c r="C2412" s="2" t="s">
        <v>211</v>
      </c>
      <c r="D2412" s="2" t="s">
        <v>21</v>
      </c>
      <c r="E2412" s="2" t="str">
        <f t="shared" si="37"/>
        <v>2005Wrightington, Wigan and Leigh NHS Foundation TrustOn the day you left hospital, was your discharge delayed/main reason?</v>
      </c>
      <c r="F2412" s="29">
        <v>64.73</v>
      </c>
      <c r="G2412" s="29">
        <v>2.21</v>
      </c>
      <c r="H2412" s="29">
        <v>60.4</v>
      </c>
      <c r="I2412" s="29">
        <v>69.06</v>
      </c>
    </row>
    <row r="2413" spans="1:9" x14ac:dyDescent="0.25">
      <c r="A2413" s="2" t="s">
        <v>20</v>
      </c>
      <c r="B2413" s="2" t="s">
        <v>11</v>
      </c>
      <c r="C2413" s="2" t="s">
        <v>128</v>
      </c>
      <c r="D2413" s="2" t="s">
        <v>21</v>
      </c>
      <c r="E2413" s="2" t="str">
        <f t="shared" si="37"/>
        <v>2005Mid Yorkshire Hospitals NHS TrustOn the day you left hospital, was your discharge delayed/main reason?</v>
      </c>
      <c r="F2413" s="29">
        <v>64.52</v>
      </c>
      <c r="G2413" s="29">
        <v>2.25</v>
      </c>
      <c r="H2413" s="29">
        <v>60.1</v>
      </c>
      <c r="I2413" s="29">
        <v>68.930000000000007</v>
      </c>
    </row>
    <row r="2414" spans="1:9" x14ac:dyDescent="0.25">
      <c r="A2414" s="2" t="s">
        <v>20</v>
      </c>
      <c r="B2414" s="2" t="s">
        <v>11</v>
      </c>
      <c r="C2414" s="2" t="s">
        <v>192</v>
      </c>
      <c r="D2414" s="2" t="s">
        <v>21</v>
      </c>
      <c r="E2414" s="2" t="str">
        <f t="shared" si="37"/>
        <v>2005United Lincolnshire Hospitals NHS TrustOn the day you left hospital, was your discharge delayed/main reason?</v>
      </c>
      <c r="F2414" s="29">
        <v>64.540000000000006</v>
      </c>
      <c r="G2414" s="29">
        <v>2.2200000000000002</v>
      </c>
      <c r="H2414" s="29">
        <v>60.19</v>
      </c>
      <c r="I2414" s="29">
        <v>68.89</v>
      </c>
    </row>
    <row r="2415" spans="1:9" x14ac:dyDescent="0.25">
      <c r="A2415" s="2" t="s">
        <v>20</v>
      </c>
      <c r="B2415" s="2" t="s">
        <v>11</v>
      </c>
      <c r="C2415" s="2" t="s">
        <v>195</v>
      </c>
      <c r="D2415" s="2" t="s">
        <v>21</v>
      </c>
      <c r="E2415" s="2" t="str">
        <f t="shared" si="37"/>
        <v>2005University Hospital of South Manchester NHS Foundation TrustOn the day you left hospital, was your discharge delayed/main reason?</v>
      </c>
      <c r="F2415" s="29">
        <v>64.48</v>
      </c>
      <c r="G2415" s="29">
        <v>2.2000000000000002</v>
      </c>
      <c r="H2415" s="29">
        <v>60.16</v>
      </c>
      <c r="I2415" s="29">
        <v>68.8</v>
      </c>
    </row>
    <row r="2416" spans="1:9" x14ac:dyDescent="0.25">
      <c r="A2416" s="2" t="s">
        <v>20</v>
      </c>
      <c r="B2416" s="2" t="s">
        <v>11</v>
      </c>
      <c r="C2416" s="2" t="s">
        <v>165</v>
      </c>
      <c r="D2416" s="2" t="s">
        <v>21</v>
      </c>
      <c r="E2416" s="2" t="str">
        <f t="shared" si="37"/>
        <v>2005South Tees Hospitals NHS Foundation TrustOn the day you left hospital, was your discharge delayed/main reason?</v>
      </c>
      <c r="F2416" s="29">
        <v>64.09</v>
      </c>
      <c r="G2416" s="29">
        <v>2.31</v>
      </c>
      <c r="H2416" s="29">
        <v>59.56</v>
      </c>
      <c r="I2416" s="29">
        <v>68.62</v>
      </c>
    </row>
    <row r="2417" spans="1:9" x14ac:dyDescent="0.25">
      <c r="A2417" s="2" t="s">
        <v>20</v>
      </c>
      <c r="B2417" s="2" t="s">
        <v>11</v>
      </c>
      <c r="C2417" s="2" t="s">
        <v>133</v>
      </c>
      <c r="D2417" s="2" t="s">
        <v>21</v>
      </c>
      <c r="E2417" s="2" t="str">
        <f t="shared" si="37"/>
        <v>2005North Tees and Hartlepool NHS Foundation TrustOn the day you left hospital, was your discharge delayed/main reason?</v>
      </c>
      <c r="F2417" s="29">
        <v>64.09</v>
      </c>
      <c r="G2417" s="29">
        <v>2.2799999999999998</v>
      </c>
      <c r="H2417" s="29">
        <v>59.63</v>
      </c>
      <c r="I2417" s="29">
        <v>68.56</v>
      </c>
    </row>
    <row r="2418" spans="1:9" x14ac:dyDescent="0.25">
      <c r="A2418" s="2" t="s">
        <v>20</v>
      </c>
      <c r="B2418" s="2" t="s">
        <v>11</v>
      </c>
      <c r="C2418" s="2" t="s">
        <v>131</v>
      </c>
      <c r="D2418" s="2" t="s">
        <v>21</v>
      </c>
      <c r="E2418" s="2" t="str">
        <f t="shared" si="37"/>
        <v>2005North Bristol NHS TrustOn the day you left hospital, was your discharge delayed/main reason?</v>
      </c>
      <c r="F2418" s="29">
        <v>64.37</v>
      </c>
      <c r="G2418" s="29">
        <v>2.09</v>
      </c>
      <c r="H2418" s="29">
        <v>60.28</v>
      </c>
      <c r="I2418" s="29">
        <v>68.47</v>
      </c>
    </row>
    <row r="2419" spans="1:9" x14ac:dyDescent="0.25">
      <c r="A2419" s="2" t="s">
        <v>20</v>
      </c>
      <c r="B2419" s="2" t="s">
        <v>11</v>
      </c>
      <c r="C2419" s="2" t="s">
        <v>72</v>
      </c>
      <c r="D2419" s="2" t="s">
        <v>21</v>
      </c>
      <c r="E2419" s="2" t="str">
        <f t="shared" si="37"/>
        <v>2005Bradford Teaching Hospitals NHS Foundation TrustOn the day you left hospital, was your discharge delayed/main reason?</v>
      </c>
      <c r="F2419" s="29">
        <v>64.05</v>
      </c>
      <c r="G2419" s="29">
        <v>2.2200000000000002</v>
      </c>
      <c r="H2419" s="29">
        <v>59.7</v>
      </c>
      <c r="I2419" s="29">
        <v>68.39</v>
      </c>
    </row>
    <row r="2420" spans="1:9" x14ac:dyDescent="0.25">
      <c r="A2420" s="2" t="s">
        <v>20</v>
      </c>
      <c r="B2420" s="2" t="s">
        <v>11</v>
      </c>
      <c r="C2420" s="2" t="s">
        <v>202</v>
      </c>
      <c r="D2420" s="2" t="s">
        <v>21</v>
      </c>
      <c r="E2420" s="2" t="str">
        <f t="shared" si="37"/>
        <v>2005Walsall Healthcare NHS TrustOn the day you left hospital, was your discharge delayed/main reason?</v>
      </c>
      <c r="F2420" s="29">
        <v>63.39</v>
      </c>
      <c r="G2420" s="29">
        <v>2.4</v>
      </c>
      <c r="H2420" s="29">
        <v>58.7</v>
      </c>
      <c r="I2420" s="29">
        <v>68.09</v>
      </c>
    </row>
    <row r="2421" spans="1:9" x14ac:dyDescent="0.25">
      <c r="A2421" s="2" t="s">
        <v>20</v>
      </c>
      <c r="B2421" s="2" t="s">
        <v>11</v>
      </c>
      <c r="C2421" s="2" t="s">
        <v>155</v>
      </c>
      <c r="D2421" s="2" t="s">
        <v>21</v>
      </c>
      <c r="E2421" s="2" t="str">
        <f t="shared" si="37"/>
        <v>2005Royal Surrey County Hospital NHS Foundation TrustOn the day you left hospital, was your discharge delayed/main reason?</v>
      </c>
      <c r="F2421" s="29">
        <v>63.68</v>
      </c>
      <c r="G2421" s="29">
        <v>2.2400000000000002</v>
      </c>
      <c r="H2421" s="29">
        <v>59.29</v>
      </c>
      <c r="I2421" s="29">
        <v>68.06</v>
      </c>
    </row>
    <row r="2422" spans="1:9" x14ac:dyDescent="0.25">
      <c r="A2422" s="2" t="s">
        <v>20</v>
      </c>
      <c r="B2422" s="2" t="s">
        <v>11</v>
      </c>
      <c r="C2422" s="2" t="s">
        <v>107</v>
      </c>
      <c r="D2422" s="2" t="s">
        <v>21</v>
      </c>
      <c r="E2422" s="2" t="str">
        <f t="shared" si="37"/>
        <v>2005Hinchingbrooke Health Care NHS TrustOn the day you left hospital, was your discharge delayed/main reason?</v>
      </c>
      <c r="F2422" s="29">
        <v>63.87</v>
      </c>
      <c r="G2422" s="29">
        <v>2.0699999999999998</v>
      </c>
      <c r="H2422" s="29">
        <v>59.81</v>
      </c>
      <c r="I2422" s="29">
        <v>67.930000000000007</v>
      </c>
    </row>
    <row r="2423" spans="1:9" x14ac:dyDescent="0.25">
      <c r="A2423" s="2" t="s">
        <v>20</v>
      </c>
      <c r="B2423" s="2" t="s">
        <v>11</v>
      </c>
      <c r="C2423" s="2" t="s">
        <v>183</v>
      </c>
      <c r="D2423" s="2" t="s">
        <v>21</v>
      </c>
      <c r="E2423" s="2" t="str">
        <f t="shared" si="37"/>
        <v>2005The Queen Elizabeth Hospital King's Lynn NHS Foundation TrustOn the day you left hospital, was your discharge delayed/main reason?</v>
      </c>
      <c r="F2423" s="29">
        <v>63.51</v>
      </c>
      <c r="G2423" s="29">
        <v>2.2000000000000002</v>
      </c>
      <c r="H2423" s="29">
        <v>59.2</v>
      </c>
      <c r="I2423" s="29">
        <v>67.819999999999993</v>
      </c>
    </row>
    <row r="2424" spans="1:9" x14ac:dyDescent="0.25">
      <c r="A2424" s="2" t="s">
        <v>20</v>
      </c>
      <c r="B2424" s="2" t="s">
        <v>11</v>
      </c>
      <c r="C2424" s="2" t="s">
        <v>212</v>
      </c>
      <c r="D2424" s="2" t="s">
        <v>21</v>
      </c>
      <c r="E2424" s="2" t="str">
        <f t="shared" si="37"/>
        <v>2005Wye Valley NHS TrustOn the day you left hospital, was your discharge delayed/main reason?</v>
      </c>
      <c r="F2424" s="29">
        <v>63.51</v>
      </c>
      <c r="G2424" s="29">
        <v>2.16</v>
      </c>
      <c r="H2424" s="29">
        <v>59.28</v>
      </c>
      <c r="I2424" s="29">
        <v>67.73</v>
      </c>
    </row>
    <row r="2425" spans="1:9" x14ac:dyDescent="0.25">
      <c r="A2425" s="2" t="s">
        <v>20</v>
      </c>
      <c r="B2425" s="2" t="s">
        <v>11</v>
      </c>
      <c r="C2425" s="2" t="s">
        <v>154</v>
      </c>
      <c r="D2425" s="2" t="s">
        <v>21</v>
      </c>
      <c r="E2425" s="2" t="str">
        <f t="shared" si="37"/>
        <v>2005Royal National Orthopaedic Hospital NHS TrustOn the day you left hospital, was your discharge delayed/main reason?</v>
      </c>
      <c r="F2425" s="29">
        <v>63.59</v>
      </c>
      <c r="G2425" s="29">
        <v>2.1</v>
      </c>
      <c r="H2425" s="29">
        <v>59.46</v>
      </c>
      <c r="I2425" s="29">
        <v>67.72</v>
      </c>
    </row>
    <row r="2426" spans="1:9" x14ac:dyDescent="0.25">
      <c r="A2426" s="2" t="s">
        <v>20</v>
      </c>
      <c r="B2426" s="2" t="s">
        <v>11</v>
      </c>
      <c r="C2426" s="2" t="s">
        <v>168</v>
      </c>
      <c r="D2426" s="2" t="s">
        <v>21</v>
      </c>
      <c r="E2426" s="2" t="str">
        <f t="shared" si="37"/>
        <v>2005Southend University Hospital NHS Foundation TrustOn the day you left hospital, was your discharge delayed/main reason?</v>
      </c>
      <c r="F2426" s="29">
        <v>63.18</v>
      </c>
      <c r="G2426" s="29">
        <v>2.2799999999999998</v>
      </c>
      <c r="H2426" s="29">
        <v>58.71</v>
      </c>
      <c r="I2426" s="29">
        <v>67.64</v>
      </c>
    </row>
    <row r="2427" spans="1:9" x14ac:dyDescent="0.25">
      <c r="A2427" s="2" t="s">
        <v>20</v>
      </c>
      <c r="B2427" s="2" t="s">
        <v>11</v>
      </c>
      <c r="C2427" s="2" t="s">
        <v>204</v>
      </c>
      <c r="D2427" s="2" t="s">
        <v>21</v>
      </c>
      <c r="E2427" s="2" t="str">
        <f t="shared" si="37"/>
        <v>2005West Hertfordshire Hospitals NHS TrustOn the day you left hospital, was your discharge delayed/main reason?</v>
      </c>
      <c r="F2427" s="29">
        <v>63.28</v>
      </c>
      <c r="G2427" s="29">
        <v>2.17</v>
      </c>
      <c r="H2427" s="29">
        <v>59.03</v>
      </c>
      <c r="I2427" s="29">
        <v>67.52</v>
      </c>
    </row>
    <row r="2428" spans="1:9" x14ac:dyDescent="0.25">
      <c r="A2428" s="2" t="s">
        <v>20</v>
      </c>
      <c r="B2428" s="2" t="s">
        <v>11</v>
      </c>
      <c r="C2428" s="2" t="s">
        <v>87</v>
      </c>
      <c r="D2428" s="2" t="s">
        <v>21</v>
      </c>
      <c r="E2428" s="2" t="str">
        <f t="shared" si="37"/>
        <v>2005Derby Hospitals NHS Foundation TrustOn the day you left hospital, was your discharge delayed/main reason?</v>
      </c>
      <c r="F2428" s="29">
        <v>62.92</v>
      </c>
      <c r="G2428" s="29">
        <v>2.31</v>
      </c>
      <c r="H2428" s="29">
        <v>58.4</v>
      </c>
      <c r="I2428" s="29">
        <v>67.430000000000007</v>
      </c>
    </row>
    <row r="2429" spans="1:9" x14ac:dyDescent="0.25">
      <c r="A2429" s="2" t="s">
        <v>20</v>
      </c>
      <c r="B2429" s="2" t="s">
        <v>11</v>
      </c>
      <c r="C2429" s="2" t="s">
        <v>209</v>
      </c>
      <c r="D2429" s="2" t="s">
        <v>21</v>
      </c>
      <c r="E2429" s="2" t="str">
        <f t="shared" si="37"/>
        <v>2005Wirral University Teaching Hospital NHS Foundation TrustOn the day you left hospital, was your discharge delayed/main reason?</v>
      </c>
      <c r="F2429" s="29">
        <v>62.88</v>
      </c>
      <c r="G2429" s="29">
        <v>2.29</v>
      </c>
      <c r="H2429" s="29">
        <v>58.39</v>
      </c>
      <c r="I2429" s="29">
        <v>67.38</v>
      </c>
    </row>
    <row r="2430" spans="1:9" x14ac:dyDescent="0.25">
      <c r="A2430" s="2" t="s">
        <v>20</v>
      </c>
      <c r="B2430" s="2" t="s">
        <v>11</v>
      </c>
      <c r="C2430" s="2" t="s">
        <v>147</v>
      </c>
      <c r="D2430" s="2" t="s">
        <v>21</v>
      </c>
      <c r="E2430" s="2" t="str">
        <f t="shared" si="37"/>
        <v>2005Royal Berkshire NHS Foundation TrustOn the day you left hospital, was your discharge delayed/main reason?</v>
      </c>
      <c r="F2430" s="29">
        <v>63.02</v>
      </c>
      <c r="G2430" s="29">
        <v>2.2000000000000002</v>
      </c>
      <c r="H2430" s="29">
        <v>58.7</v>
      </c>
      <c r="I2430" s="29">
        <v>67.34</v>
      </c>
    </row>
    <row r="2431" spans="1:9" x14ac:dyDescent="0.25">
      <c r="A2431" s="2" t="s">
        <v>20</v>
      </c>
      <c r="B2431" s="2" t="s">
        <v>11</v>
      </c>
      <c r="C2431" s="2" t="s">
        <v>85</v>
      </c>
      <c r="D2431" s="2" t="s">
        <v>21</v>
      </c>
      <c r="E2431" s="2" t="str">
        <f t="shared" si="37"/>
        <v>2005Croydon Health Services NHS TrustOn the day you left hospital, was your discharge delayed/main reason?</v>
      </c>
      <c r="F2431" s="29">
        <v>62.16</v>
      </c>
      <c r="G2431" s="29">
        <v>2.56</v>
      </c>
      <c r="H2431" s="29">
        <v>57.14</v>
      </c>
      <c r="I2431" s="29">
        <v>67.180000000000007</v>
      </c>
    </row>
    <row r="2432" spans="1:9" x14ac:dyDescent="0.25">
      <c r="A2432" s="2" t="s">
        <v>20</v>
      </c>
      <c r="B2432" s="2" t="s">
        <v>11</v>
      </c>
      <c r="C2432" s="2" t="s">
        <v>102</v>
      </c>
      <c r="D2432" s="2" t="s">
        <v>21</v>
      </c>
      <c r="E2432" s="2" t="str">
        <f t="shared" si="37"/>
        <v>2005Guy's and St Thomas' NHS Foundation TrustOn the day you left hospital, was your discharge delayed/main reason?</v>
      </c>
      <c r="F2432" s="29">
        <v>62.5</v>
      </c>
      <c r="G2432" s="29">
        <v>2.3199999999999998</v>
      </c>
      <c r="H2432" s="29">
        <v>57.95</v>
      </c>
      <c r="I2432" s="29">
        <v>67.05</v>
      </c>
    </row>
    <row r="2433" spans="1:9" x14ac:dyDescent="0.25">
      <c r="A2433" s="2" t="s">
        <v>20</v>
      </c>
      <c r="B2433" s="2" t="s">
        <v>11</v>
      </c>
      <c r="C2433" s="2" t="s">
        <v>118</v>
      </c>
      <c r="D2433" s="2" t="s">
        <v>21</v>
      </c>
      <c r="E2433" s="2" t="str">
        <f t="shared" si="37"/>
        <v>2005Leeds Teaching Hospitals NHS TrustOn the day you left hospital, was your discharge delayed/main reason?</v>
      </c>
      <c r="F2433" s="29">
        <v>62.58</v>
      </c>
      <c r="G2433" s="29">
        <v>2.27</v>
      </c>
      <c r="H2433" s="29">
        <v>58.14</v>
      </c>
      <c r="I2433" s="29">
        <v>67.03</v>
      </c>
    </row>
    <row r="2434" spans="1:9" x14ac:dyDescent="0.25">
      <c r="A2434" s="2" t="s">
        <v>20</v>
      </c>
      <c r="B2434" s="2" t="s">
        <v>11</v>
      </c>
      <c r="C2434" s="2" t="s">
        <v>140</v>
      </c>
      <c r="D2434" s="2" t="s">
        <v>21</v>
      </c>
      <c r="E2434" s="2" t="str">
        <f t="shared" ref="E2434:E2497" si="38">B2434&amp;C2434&amp;D2434</f>
        <v>2005Oxford University Hospitals NHS TrustOn the day you left hospital, was your discharge delayed/main reason?</v>
      </c>
      <c r="F2434" s="29">
        <v>62.14</v>
      </c>
      <c r="G2434" s="29">
        <v>2.4500000000000002</v>
      </c>
      <c r="H2434" s="29">
        <v>57.35</v>
      </c>
      <c r="I2434" s="29">
        <v>66.94</v>
      </c>
    </row>
    <row r="2435" spans="1:9" x14ac:dyDescent="0.25">
      <c r="A2435" s="2" t="s">
        <v>20</v>
      </c>
      <c r="B2435" s="2" t="s">
        <v>11</v>
      </c>
      <c r="C2435" s="2" t="s">
        <v>156</v>
      </c>
      <c r="D2435" s="2" t="s">
        <v>21</v>
      </c>
      <c r="E2435" s="2" t="str">
        <f t="shared" si="38"/>
        <v>2005Royal United Hospital Bath NHS TrustOn the day you left hospital, was your discharge delayed/main reason?</v>
      </c>
      <c r="F2435" s="29">
        <v>62.68</v>
      </c>
      <c r="G2435" s="29">
        <v>2.17</v>
      </c>
      <c r="H2435" s="29">
        <v>58.43</v>
      </c>
      <c r="I2435" s="29">
        <v>66.930000000000007</v>
      </c>
    </row>
    <row r="2436" spans="1:9" x14ac:dyDescent="0.25">
      <c r="A2436" s="2" t="s">
        <v>20</v>
      </c>
      <c r="B2436" s="2" t="s">
        <v>11</v>
      </c>
      <c r="C2436" s="2" t="s">
        <v>193</v>
      </c>
      <c r="D2436" s="2" t="s">
        <v>21</v>
      </c>
      <c r="E2436" s="2" t="str">
        <f t="shared" si="38"/>
        <v>2005University College London Hospitals NHS Foundation TrustOn the day you left hospital, was your discharge delayed/main reason?</v>
      </c>
      <c r="F2436" s="29">
        <v>62.28</v>
      </c>
      <c r="G2436" s="29">
        <v>2.3199999999999998</v>
      </c>
      <c r="H2436" s="29">
        <v>57.73</v>
      </c>
      <c r="I2436" s="29">
        <v>66.83</v>
      </c>
    </row>
    <row r="2437" spans="1:9" x14ac:dyDescent="0.25">
      <c r="A2437" s="2" t="s">
        <v>20</v>
      </c>
      <c r="B2437" s="2" t="s">
        <v>11</v>
      </c>
      <c r="C2437" s="2" t="s">
        <v>171</v>
      </c>
      <c r="D2437" s="2" t="s">
        <v>21</v>
      </c>
      <c r="E2437" s="2" t="str">
        <f t="shared" si="38"/>
        <v>2005St Helens and Knowsley Teaching Hospitals NHS TrustOn the day you left hospital, was your discharge delayed/main reason?</v>
      </c>
      <c r="F2437" s="29">
        <v>62.42</v>
      </c>
      <c r="G2437" s="29">
        <v>2.23</v>
      </c>
      <c r="H2437" s="29">
        <v>58.06</v>
      </c>
      <c r="I2437" s="29">
        <v>66.790000000000006</v>
      </c>
    </row>
    <row r="2438" spans="1:9" x14ac:dyDescent="0.25">
      <c r="A2438" s="2" t="s">
        <v>20</v>
      </c>
      <c r="B2438" s="2" t="s">
        <v>11</v>
      </c>
      <c r="C2438" s="2" t="s">
        <v>198</v>
      </c>
      <c r="D2438" s="2" t="s">
        <v>21</v>
      </c>
      <c r="E2438" s="2" t="str">
        <f t="shared" si="38"/>
        <v>2005University Hospitals Bristol NHS Foundation TrustOn the day you left hospital, was your discharge delayed/main reason?</v>
      </c>
      <c r="F2438" s="29">
        <v>62.43</v>
      </c>
      <c r="G2438" s="29">
        <v>2.2200000000000002</v>
      </c>
      <c r="H2438" s="29">
        <v>58.09</v>
      </c>
      <c r="I2438" s="29">
        <v>66.78</v>
      </c>
    </row>
    <row r="2439" spans="1:9" x14ac:dyDescent="0.25">
      <c r="A2439" s="2" t="s">
        <v>20</v>
      </c>
      <c r="B2439" s="2" t="s">
        <v>11</v>
      </c>
      <c r="C2439" s="2" t="s">
        <v>96</v>
      </c>
      <c r="D2439" s="2" t="s">
        <v>21</v>
      </c>
      <c r="E2439" s="2" t="str">
        <f t="shared" si="38"/>
        <v>2005Epsom and St Helier University Hospitals NHS TrustOn the day you left hospital, was your discharge delayed/main reason?</v>
      </c>
      <c r="F2439" s="29">
        <v>62.29</v>
      </c>
      <c r="G2439" s="29">
        <v>2.2799999999999998</v>
      </c>
      <c r="H2439" s="29">
        <v>57.83</v>
      </c>
      <c r="I2439" s="29">
        <v>66.75</v>
      </c>
    </row>
    <row r="2440" spans="1:9" x14ac:dyDescent="0.25">
      <c r="A2440" s="2" t="s">
        <v>20</v>
      </c>
      <c r="B2440" s="2" t="s">
        <v>11</v>
      </c>
      <c r="C2440" s="2" t="s">
        <v>74</v>
      </c>
      <c r="D2440" s="2" t="s">
        <v>21</v>
      </c>
      <c r="E2440" s="2" t="str">
        <f t="shared" si="38"/>
        <v>2005Buckinghamshire Healthcare NHS TrustOn the day you left hospital, was your discharge delayed/main reason?</v>
      </c>
      <c r="F2440" s="29">
        <v>62.4</v>
      </c>
      <c r="G2440" s="29">
        <v>2.13</v>
      </c>
      <c r="H2440" s="29">
        <v>58.22</v>
      </c>
      <c r="I2440" s="29">
        <v>66.58</v>
      </c>
    </row>
    <row r="2441" spans="1:9" x14ac:dyDescent="0.25">
      <c r="A2441" s="2" t="s">
        <v>20</v>
      </c>
      <c r="B2441" s="2" t="s">
        <v>11</v>
      </c>
      <c r="C2441" s="2" t="s">
        <v>79</v>
      </c>
      <c r="D2441" s="2" t="s">
        <v>21</v>
      </c>
      <c r="E2441" s="2" t="str">
        <f t="shared" si="38"/>
        <v>2005Chelsea and Westminster Hospital NHS Foundation TrustOn the day you left hospital, was your discharge delayed/main reason?</v>
      </c>
      <c r="F2441" s="29">
        <v>61.57</v>
      </c>
      <c r="G2441" s="29">
        <v>2.52</v>
      </c>
      <c r="H2441" s="29">
        <v>56.64</v>
      </c>
      <c r="I2441" s="29">
        <v>66.510000000000005</v>
      </c>
    </row>
    <row r="2442" spans="1:9" x14ac:dyDescent="0.25">
      <c r="A2442" s="2" t="s">
        <v>20</v>
      </c>
      <c r="B2442" s="2" t="s">
        <v>11</v>
      </c>
      <c r="C2442" s="2" t="s">
        <v>169</v>
      </c>
      <c r="D2442" s="2" t="s">
        <v>21</v>
      </c>
      <c r="E2442" s="2" t="str">
        <f t="shared" si="38"/>
        <v>2005Southport and Ormskirk Hospital NHS TrustOn the day you left hospital, was your discharge delayed/main reason?</v>
      </c>
      <c r="F2442" s="29">
        <v>62.13</v>
      </c>
      <c r="G2442" s="29">
        <v>2.23</v>
      </c>
      <c r="H2442" s="29">
        <v>57.76</v>
      </c>
      <c r="I2442" s="29">
        <v>66.510000000000005</v>
      </c>
    </row>
    <row r="2443" spans="1:9" x14ac:dyDescent="0.25">
      <c r="A2443" s="2" t="s">
        <v>20</v>
      </c>
      <c r="B2443" s="2" t="s">
        <v>11</v>
      </c>
      <c r="C2443" s="2" t="s">
        <v>205</v>
      </c>
      <c r="D2443" s="2" t="s">
        <v>21</v>
      </c>
      <c r="E2443" s="2" t="str">
        <f t="shared" si="38"/>
        <v>2005West Middlesex University Hospital NHS TrustOn the day you left hospital, was your discharge delayed/main reason?</v>
      </c>
      <c r="F2443" s="29">
        <v>61.53</v>
      </c>
      <c r="G2443" s="29">
        <v>2.5</v>
      </c>
      <c r="H2443" s="29">
        <v>56.64</v>
      </c>
      <c r="I2443" s="29">
        <v>66.42</v>
      </c>
    </row>
    <row r="2444" spans="1:9" x14ac:dyDescent="0.25">
      <c r="A2444" s="2" t="s">
        <v>20</v>
      </c>
      <c r="B2444" s="2" t="s">
        <v>11</v>
      </c>
      <c r="C2444" s="2" t="s">
        <v>149</v>
      </c>
      <c r="D2444" s="2" t="s">
        <v>21</v>
      </c>
      <c r="E2444" s="2" t="str">
        <f t="shared" si="38"/>
        <v>2005Royal Cornwall Hospitals NHS TrustOn the day you left hospital, was your discharge delayed/main reason?</v>
      </c>
      <c r="F2444" s="29">
        <v>62.24</v>
      </c>
      <c r="G2444" s="29">
        <v>2.11</v>
      </c>
      <c r="H2444" s="29">
        <v>58.11</v>
      </c>
      <c r="I2444" s="29">
        <v>66.37</v>
      </c>
    </row>
    <row r="2445" spans="1:9" x14ac:dyDescent="0.25">
      <c r="A2445" s="2" t="s">
        <v>20</v>
      </c>
      <c r="B2445" s="2" t="s">
        <v>11</v>
      </c>
      <c r="C2445" s="2" t="s">
        <v>152</v>
      </c>
      <c r="D2445" s="2" t="s">
        <v>21</v>
      </c>
      <c r="E2445" s="2" t="str">
        <f t="shared" si="38"/>
        <v>2005Royal Liverpool and Broadgreen University Hospitals NHS TrustOn the day you left hospital, was your discharge delayed/main reason?</v>
      </c>
      <c r="F2445" s="29">
        <v>61.99</v>
      </c>
      <c r="G2445" s="29">
        <v>2.23</v>
      </c>
      <c r="H2445" s="29">
        <v>57.62</v>
      </c>
      <c r="I2445" s="29">
        <v>66.36</v>
      </c>
    </row>
    <row r="2446" spans="1:9" x14ac:dyDescent="0.25">
      <c r="A2446" s="2" t="s">
        <v>20</v>
      </c>
      <c r="B2446" s="2" t="s">
        <v>11</v>
      </c>
      <c r="C2446" s="2" t="s">
        <v>170</v>
      </c>
      <c r="D2446" s="2" t="s">
        <v>21</v>
      </c>
      <c r="E2446" s="2" t="str">
        <f t="shared" si="38"/>
        <v>2005St George's Healthcare NHS TrustOn the day you left hospital, was your discharge delayed/main reason?</v>
      </c>
      <c r="F2446" s="29">
        <v>61.99</v>
      </c>
      <c r="G2446" s="29">
        <v>2.2200000000000002</v>
      </c>
      <c r="H2446" s="29">
        <v>57.64</v>
      </c>
      <c r="I2446" s="29">
        <v>66.349999999999994</v>
      </c>
    </row>
    <row r="2447" spans="1:9" x14ac:dyDescent="0.25">
      <c r="A2447" s="2" t="s">
        <v>20</v>
      </c>
      <c r="B2447" s="2" t="s">
        <v>11</v>
      </c>
      <c r="C2447" s="2" t="s">
        <v>194</v>
      </c>
      <c r="D2447" s="2" t="s">
        <v>21</v>
      </c>
      <c r="E2447" s="2" t="str">
        <f t="shared" si="38"/>
        <v>2005University Hospital of North Staffordshire NHS TrustOn the day you left hospital, was your discharge delayed/main reason?</v>
      </c>
      <c r="F2447" s="29">
        <v>61.91</v>
      </c>
      <c r="G2447" s="29">
        <v>2.25</v>
      </c>
      <c r="H2447" s="29">
        <v>57.5</v>
      </c>
      <c r="I2447" s="29">
        <v>66.319999999999993</v>
      </c>
    </row>
    <row r="2448" spans="1:9" x14ac:dyDescent="0.25">
      <c r="A2448" s="2" t="s">
        <v>20</v>
      </c>
      <c r="B2448" s="2" t="s">
        <v>11</v>
      </c>
      <c r="C2448" s="2" t="s">
        <v>64</v>
      </c>
      <c r="D2448" s="2" t="s">
        <v>21</v>
      </c>
      <c r="E2448" s="2" t="str">
        <f t="shared" si="38"/>
        <v>2005Barnet and Chase Farm Hospitals NHS TrustOn the day you left hospital, was your discharge delayed/main reason?</v>
      </c>
      <c r="F2448" s="29">
        <v>61.43</v>
      </c>
      <c r="G2448" s="29">
        <v>2.37</v>
      </c>
      <c r="H2448" s="29">
        <v>56.79</v>
      </c>
      <c r="I2448" s="29">
        <v>66.08</v>
      </c>
    </row>
    <row r="2449" spans="1:9" x14ac:dyDescent="0.25">
      <c r="A2449" s="2" t="s">
        <v>20</v>
      </c>
      <c r="B2449" s="2" t="s">
        <v>11</v>
      </c>
      <c r="C2449" s="2" t="s">
        <v>97</v>
      </c>
      <c r="D2449" s="2" t="s">
        <v>21</v>
      </c>
      <c r="E2449" s="2" t="str">
        <f t="shared" si="38"/>
        <v>2005Frimley Park Hospital NHS Foundation TrustOn the day you left hospital, was your discharge delayed/main reason?</v>
      </c>
      <c r="F2449" s="29">
        <v>61.81</v>
      </c>
      <c r="G2449" s="29">
        <v>2.1800000000000002</v>
      </c>
      <c r="H2449" s="29">
        <v>57.54</v>
      </c>
      <c r="I2449" s="29">
        <v>66.08</v>
      </c>
    </row>
    <row r="2450" spans="1:9" x14ac:dyDescent="0.25">
      <c r="A2450" s="2" t="s">
        <v>20</v>
      </c>
      <c r="B2450" s="2" t="s">
        <v>11</v>
      </c>
      <c r="C2450" s="2" t="s">
        <v>61</v>
      </c>
      <c r="D2450" s="2" t="s">
        <v>21</v>
      </c>
      <c r="E2450" s="2" t="str">
        <f t="shared" si="38"/>
        <v>2005Airedale NHS Foundation TrustOn the day you left hospital, was your discharge delayed/main reason?</v>
      </c>
      <c r="F2450" s="27">
        <v>61.89</v>
      </c>
      <c r="G2450" s="27">
        <v>2.08</v>
      </c>
      <c r="H2450" s="27">
        <v>57.82</v>
      </c>
      <c r="I2450" s="27">
        <v>65.959999999999994</v>
      </c>
    </row>
    <row r="2451" spans="1:9" x14ac:dyDescent="0.25">
      <c r="A2451" s="2" t="s">
        <v>20</v>
      </c>
      <c r="B2451" s="2" t="s">
        <v>11</v>
      </c>
      <c r="C2451" s="2" t="s">
        <v>101</v>
      </c>
      <c r="D2451" s="2" t="s">
        <v>21</v>
      </c>
      <c r="E2451" s="2" t="str">
        <f t="shared" si="38"/>
        <v>2005Great Western Hospitals NHS Foundation TrustOn the day you left hospital, was your discharge delayed/main reason?</v>
      </c>
      <c r="F2451" s="29">
        <v>61.41</v>
      </c>
      <c r="G2451" s="29">
        <v>2.23</v>
      </c>
      <c r="H2451" s="29">
        <v>57.04</v>
      </c>
      <c r="I2451" s="29">
        <v>65.78</v>
      </c>
    </row>
    <row r="2452" spans="1:9" x14ac:dyDescent="0.25">
      <c r="A2452" s="2" t="s">
        <v>20</v>
      </c>
      <c r="B2452" s="2" t="s">
        <v>11</v>
      </c>
      <c r="C2452" s="2" t="s">
        <v>105</v>
      </c>
      <c r="D2452" s="2" t="s">
        <v>21</v>
      </c>
      <c r="E2452" s="2" t="str">
        <f t="shared" si="38"/>
        <v>2005Heart of England NHS Foundation TrustOn the day you left hospital, was your discharge delayed/main reason?</v>
      </c>
      <c r="F2452" s="29">
        <v>62.38</v>
      </c>
      <c r="G2452" s="29">
        <v>1.71</v>
      </c>
      <c r="H2452" s="29">
        <v>59.03</v>
      </c>
      <c r="I2452" s="29">
        <v>65.739999999999995</v>
      </c>
    </row>
    <row r="2453" spans="1:9" x14ac:dyDescent="0.25">
      <c r="A2453" s="2" t="s">
        <v>20</v>
      </c>
      <c r="B2453" s="2" t="s">
        <v>11</v>
      </c>
      <c r="C2453" s="2" t="s">
        <v>93</v>
      </c>
      <c r="D2453" s="2" t="s">
        <v>21</v>
      </c>
      <c r="E2453" s="2" t="str">
        <f t="shared" si="38"/>
        <v>2005East Kent Hospitals University NHS Foundation TrustOn the day you left hospital, was your discharge delayed/main reason?</v>
      </c>
      <c r="F2453" s="29">
        <v>61.45</v>
      </c>
      <c r="G2453" s="29">
        <v>2.16</v>
      </c>
      <c r="H2453" s="29">
        <v>57.21</v>
      </c>
      <c r="I2453" s="29">
        <v>65.7</v>
      </c>
    </row>
    <row r="2454" spans="1:9" x14ac:dyDescent="0.25">
      <c r="A2454" s="2" t="s">
        <v>20</v>
      </c>
      <c r="B2454" s="2" t="s">
        <v>11</v>
      </c>
      <c r="C2454" s="2" t="s">
        <v>109</v>
      </c>
      <c r="D2454" s="2" t="s">
        <v>21</v>
      </c>
      <c r="E2454" s="2" t="str">
        <f t="shared" si="38"/>
        <v>2005Hull and East Yorkshire Hospitals NHS TrustOn the day you left hospital, was your discharge delayed/main reason?</v>
      </c>
      <c r="F2454" s="29">
        <v>61.19</v>
      </c>
      <c r="G2454" s="29">
        <v>2.29</v>
      </c>
      <c r="H2454" s="29">
        <v>56.71</v>
      </c>
      <c r="I2454" s="29">
        <v>65.67</v>
      </c>
    </row>
    <row r="2455" spans="1:9" x14ac:dyDescent="0.25">
      <c r="A2455" s="2" t="s">
        <v>20</v>
      </c>
      <c r="B2455" s="2" t="s">
        <v>11</v>
      </c>
      <c r="C2455" s="2" t="s">
        <v>203</v>
      </c>
      <c r="D2455" s="2" t="s">
        <v>21</v>
      </c>
      <c r="E2455" s="2" t="str">
        <f t="shared" si="38"/>
        <v>2005Warrington and Halton Hospitals NHS Foundation TrustOn the day you left hospital, was your discharge delayed/main reason?</v>
      </c>
      <c r="F2455" s="29">
        <v>61.15</v>
      </c>
      <c r="G2455" s="29">
        <v>2.29</v>
      </c>
      <c r="H2455" s="29">
        <v>56.66</v>
      </c>
      <c r="I2455" s="29">
        <v>65.650000000000006</v>
      </c>
    </row>
    <row r="2456" spans="1:9" x14ac:dyDescent="0.25">
      <c r="A2456" s="2" t="s">
        <v>20</v>
      </c>
      <c r="B2456" s="2" t="s">
        <v>11</v>
      </c>
      <c r="C2456" s="2" t="s">
        <v>86</v>
      </c>
      <c r="D2456" s="2" t="s">
        <v>21</v>
      </c>
      <c r="E2456" s="2" t="str">
        <f t="shared" si="38"/>
        <v>2005Dartford and Gravesham NHS TrustOn the day you left hospital, was your discharge delayed/main reason?</v>
      </c>
      <c r="F2456" s="29">
        <v>61.15</v>
      </c>
      <c r="G2456" s="29">
        <v>2.17</v>
      </c>
      <c r="H2456" s="29">
        <v>56.89</v>
      </c>
      <c r="I2456" s="29">
        <v>65.41</v>
      </c>
    </row>
    <row r="2457" spans="1:9" x14ac:dyDescent="0.25">
      <c r="A2457" s="2" t="s">
        <v>20</v>
      </c>
      <c r="B2457" s="2" t="s">
        <v>11</v>
      </c>
      <c r="C2457" s="2" t="s">
        <v>196</v>
      </c>
      <c r="D2457" s="2" t="s">
        <v>21</v>
      </c>
      <c r="E2457" s="2" t="str">
        <f t="shared" si="38"/>
        <v>2005University Hospital Southampton NHS Foundation TrustOn the day you left hospital, was your discharge delayed/main reason?</v>
      </c>
      <c r="F2457" s="29">
        <v>60.94</v>
      </c>
      <c r="G2457" s="29">
        <v>2.23</v>
      </c>
      <c r="H2457" s="29">
        <v>56.58</v>
      </c>
      <c r="I2457" s="29">
        <v>65.31</v>
      </c>
    </row>
    <row r="2458" spans="1:9" x14ac:dyDescent="0.25">
      <c r="A2458" s="2" t="s">
        <v>20</v>
      </c>
      <c r="B2458" s="2" t="s">
        <v>11</v>
      </c>
      <c r="C2458" s="2" t="s">
        <v>115</v>
      </c>
      <c r="D2458" s="2" t="s">
        <v>21</v>
      </c>
      <c r="E2458" s="2" t="str">
        <f t="shared" si="38"/>
        <v>2005King's College Hospital NHS Foundation TrustOn the day you left hospital, was your discharge delayed/main reason?</v>
      </c>
      <c r="F2458" s="29">
        <v>60.6</v>
      </c>
      <c r="G2458" s="29">
        <v>2.38</v>
      </c>
      <c r="H2458" s="29">
        <v>55.93</v>
      </c>
      <c r="I2458" s="29">
        <v>65.27</v>
      </c>
    </row>
    <row r="2459" spans="1:9" x14ac:dyDescent="0.25">
      <c r="A2459" s="2" t="s">
        <v>20</v>
      </c>
      <c r="B2459" s="2" t="s">
        <v>11</v>
      </c>
      <c r="C2459" s="2" t="s">
        <v>95</v>
      </c>
      <c r="D2459" s="2" t="s">
        <v>21</v>
      </c>
      <c r="E2459" s="2" t="str">
        <f t="shared" si="38"/>
        <v>2005East Sussex Healthcare NHS TrustOn the day you left hospital, was your discharge delayed/main reason?</v>
      </c>
      <c r="F2459" s="29">
        <v>60.75</v>
      </c>
      <c r="G2459" s="29">
        <v>2.1800000000000002</v>
      </c>
      <c r="H2459" s="29">
        <v>56.47</v>
      </c>
      <c r="I2459" s="29">
        <v>65.03</v>
      </c>
    </row>
    <row r="2460" spans="1:9" x14ac:dyDescent="0.25">
      <c r="A2460" s="2" t="s">
        <v>20</v>
      </c>
      <c r="B2460" s="2" t="s">
        <v>11</v>
      </c>
      <c r="C2460" s="2" t="s">
        <v>145</v>
      </c>
      <c r="D2460" s="2" t="s">
        <v>21</v>
      </c>
      <c r="E2460" s="2" t="str">
        <f t="shared" si="38"/>
        <v>2005Portsmouth Hospitals NHS TrustOn the day you left hospital, was your discharge delayed/main reason?</v>
      </c>
      <c r="F2460" s="29">
        <v>60.98</v>
      </c>
      <c r="G2460" s="29">
        <v>2.06</v>
      </c>
      <c r="H2460" s="29">
        <v>56.93</v>
      </c>
      <c r="I2460" s="29">
        <v>65.02</v>
      </c>
    </row>
    <row r="2461" spans="1:9" x14ac:dyDescent="0.25">
      <c r="A2461" s="2" t="s">
        <v>20</v>
      </c>
      <c r="B2461" s="2" t="s">
        <v>11</v>
      </c>
      <c r="C2461" s="2" t="s">
        <v>135</v>
      </c>
      <c r="D2461" s="2" t="s">
        <v>21</v>
      </c>
      <c r="E2461" s="2" t="str">
        <f t="shared" si="38"/>
        <v>2005Northampton General Hospital NHS TrustOn the day you left hospital, was your discharge delayed/main reason?</v>
      </c>
      <c r="F2461" s="29">
        <v>60.36</v>
      </c>
      <c r="G2461" s="29">
        <v>2.25</v>
      </c>
      <c r="H2461" s="29">
        <v>55.95</v>
      </c>
      <c r="I2461" s="29">
        <v>64.78</v>
      </c>
    </row>
    <row r="2462" spans="1:9" x14ac:dyDescent="0.25">
      <c r="A2462" s="2" t="s">
        <v>20</v>
      </c>
      <c r="B2462" s="2" t="s">
        <v>11</v>
      </c>
      <c r="C2462" s="2" t="s">
        <v>134</v>
      </c>
      <c r="D2462" s="2" t="s">
        <v>21</v>
      </c>
      <c r="E2462" s="2" t="str">
        <f t="shared" si="38"/>
        <v>2005North West London Hospitals NHS TrustOn the day you left hospital, was your discharge delayed/main reason?</v>
      </c>
      <c r="F2462" s="29">
        <v>60.13</v>
      </c>
      <c r="G2462" s="29">
        <v>2.36</v>
      </c>
      <c r="H2462" s="29">
        <v>55.49</v>
      </c>
      <c r="I2462" s="29">
        <v>64.760000000000005</v>
      </c>
    </row>
    <row r="2463" spans="1:9" x14ac:dyDescent="0.25">
      <c r="A2463" s="2" t="s">
        <v>20</v>
      </c>
      <c r="B2463" s="2" t="s">
        <v>11</v>
      </c>
      <c r="C2463" s="2" t="s">
        <v>207</v>
      </c>
      <c r="D2463" s="2" t="s">
        <v>21</v>
      </c>
      <c r="E2463" s="2" t="str">
        <f t="shared" si="38"/>
        <v>2005Western Sussex Hospitals NHS TrustOn the day you left hospital, was your discharge delayed/main reason?</v>
      </c>
      <c r="F2463" s="29">
        <v>61.66</v>
      </c>
      <c r="G2463" s="29">
        <v>1.5</v>
      </c>
      <c r="H2463" s="29">
        <v>58.72</v>
      </c>
      <c r="I2463" s="29">
        <v>64.61</v>
      </c>
    </row>
    <row r="2464" spans="1:9" x14ac:dyDescent="0.25">
      <c r="A2464" s="2" t="s">
        <v>20</v>
      </c>
      <c r="B2464" s="2" t="s">
        <v>11</v>
      </c>
      <c r="C2464" s="2" t="s">
        <v>159</v>
      </c>
      <c r="D2464" s="2" t="s">
        <v>21</v>
      </c>
      <c r="E2464" s="2" t="str">
        <f t="shared" si="38"/>
        <v>2005Sandwell and West Birmingham Hospitals NHS TrustOn the day you left hospital, was your discharge delayed/main reason?</v>
      </c>
      <c r="F2464" s="29">
        <v>60.36</v>
      </c>
      <c r="G2464" s="29">
        <v>2.15</v>
      </c>
      <c r="H2464" s="29">
        <v>56.15</v>
      </c>
      <c r="I2464" s="29">
        <v>64.569999999999993</v>
      </c>
    </row>
    <row r="2465" spans="1:9" x14ac:dyDescent="0.25">
      <c r="A2465" s="2" t="s">
        <v>20</v>
      </c>
      <c r="B2465" s="2" t="s">
        <v>11</v>
      </c>
      <c r="C2465" s="2" t="s">
        <v>182</v>
      </c>
      <c r="D2465" s="2" t="s">
        <v>21</v>
      </c>
      <c r="E2465" s="2" t="str">
        <f t="shared" si="38"/>
        <v>2005The Princess Alexandra Hospital NHS TrustOn the day you left hospital, was your discharge delayed/main reason?</v>
      </c>
      <c r="F2465" s="29">
        <v>60.03</v>
      </c>
      <c r="G2465" s="29">
        <v>2.2799999999999998</v>
      </c>
      <c r="H2465" s="29">
        <v>55.56</v>
      </c>
      <c r="I2465" s="29">
        <v>64.5</v>
      </c>
    </row>
    <row r="2466" spans="1:9" x14ac:dyDescent="0.25">
      <c r="A2466" s="2" t="s">
        <v>20</v>
      </c>
      <c r="B2466" s="2" t="s">
        <v>11</v>
      </c>
      <c r="C2466" s="2" t="s">
        <v>210</v>
      </c>
      <c r="D2466" s="2" t="s">
        <v>21</v>
      </c>
      <c r="E2466" s="2" t="str">
        <f t="shared" si="38"/>
        <v>2005Worcestershire Acute Hospitals NHS TrustOn the day you left hospital, was your discharge delayed/main reason?</v>
      </c>
      <c r="F2466" s="29">
        <v>60.03</v>
      </c>
      <c r="G2466" s="29">
        <v>2.2200000000000002</v>
      </c>
      <c r="H2466" s="29">
        <v>55.68</v>
      </c>
      <c r="I2466" s="29">
        <v>64.38</v>
      </c>
    </row>
    <row r="2467" spans="1:9" x14ac:dyDescent="0.25">
      <c r="A2467" s="2" t="s">
        <v>20</v>
      </c>
      <c r="B2467" s="2" t="s">
        <v>11</v>
      </c>
      <c r="C2467" s="2" t="s">
        <v>178</v>
      </c>
      <c r="D2467" s="2" t="s">
        <v>21</v>
      </c>
      <c r="E2467" s="2" t="str">
        <f t="shared" si="38"/>
        <v>2005The Dudley Group NHS Foundation TrustOn the day you left hospital, was your discharge delayed/main reason?</v>
      </c>
      <c r="F2467" s="29">
        <v>59.86</v>
      </c>
      <c r="G2467" s="29">
        <v>2.2200000000000002</v>
      </c>
      <c r="H2467" s="29">
        <v>55.51</v>
      </c>
      <c r="I2467" s="29">
        <v>64.2</v>
      </c>
    </row>
    <row r="2468" spans="1:9" x14ac:dyDescent="0.25">
      <c r="A2468" s="2" t="s">
        <v>20</v>
      </c>
      <c r="B2468" s="2" t="s">
        <v>11</v>
      </c>
      <c r="C2468" s="2" t="s">
        <v>160</v>
      </c>
      <c r="D2468" s="2" t="s">
        <v>21</v>
      </c>
      <c r="E2468" s="2" t="str">
        <f t="shared" si="38"/>
        <v>2005Sheffield Teaching Hospitals NHS Foundation TrustOn the day you left hospital, was your discharge delayed/main reason?</v>
      </c>
      <c r="F2468" s="29">
        <v>60.01</v>
      </c>
      <c r="G2468" s="29">
        <v>2.12</v>
      </c>
      <c r="H2468" s="29">
        <v>55.85</v>
      </c>
      <c r="I2468" s="29">
        <v>64.17</v>
      </c>
    </row>
    <row r="2469" spans="1:9" x14ac:dyDescent="0.25">
      <c r="A2469" s="2" t="s">
        <v>20</v>
      </c>
      <c r="B2469" s="2" t="s">
        <v>11</v>
      </c>
      <c r="C2469" s="2" t="s">
        <v>110</v>
      </c>
      <c r="D2469" s="2" t="s">
        <v>21</v>
      </c>
      <c r="E2469" s="2" t="str">
        <f t="shared" si="38"/>
        <v>2005Imperial College Healthcare NHS TrustOn the day you left hospital, was your discharge delayed/main reason?</v>
      </c>
      <c r="F2469" s="29">
        <v>60.78</v>
      </c>
      <c r="G2469" s="29">
        <v>1.73</v>
      </c>
      <c r="H2469" s="29">
        <v>57.39</v>
      </c>
      <c r="I2469" s="29">
        <v>64.16</v>
      </c>
    </row>
    <row r="2470" spans="1:9" x14ac:dyDescent="0.25">
      <c r="A2470" s="2" t="s">
        <v>20</v>
      </c>
      <c r="B2470" s="2" t="s">
        <v>11</v>
      </c>
      <c r="C2470" s="2" t="s">
        <v>70</v>
      </c>
      <c r="D2470" s="2" t="s">
        <v>21</v>
      </c>
      <c r="E2470" s="2" t="str">
        <f t="shared" si="38"/>
        <v>2005Blackpool Teaching Hospitals NHS Foundation TrustOn the day you left hospital, was your discharge delayed/main reason?</v>
      </c>
      <c r="F2470" s="29">
        <v>59.64</v>
      </c>
      <c r="G2470" s="29">
        <v>2.29</v>
      </c>
      <c r="H2470" s="29">
        <v>55.15</v>
      </c>
      <c r="I2470" s="29">
        <v>64.13</v>
      </c>
    </row>
    <row r="2471" spans="1:9" x14ac:dyDescent="0.25">
      <c r="A2471" s="2" t="s">
        <v>20</v>
      </c>
      <c r="B2471" s="2" t="s">
        <v>11</v>
      </c>
      <c r="C2471" s="2" t="s">
        <v>66</v>
      </c>
      <c r="D2471" s="2" t="s">
        <v>21</v>
      </c>
      <c r="E2471" s="2" t="str">
        <f t="shared" si="38"/>
        <v>2005Barts Health NHS TrustOn the day you left hospital, was your discharge delayed/main reason?</v>
      </c>
      <c r="F2471" s="29">
        <v>61.08</v>
      </c>
      <c r="G2471" s="29">
        <v>1.49</v>
      </c>
      <c r="H2471" s="29">
        <v>58.17</v>
      </c>
      <c r="I2471" s="29">
        <v>63.99</v>
      </c>
    </row>
    <row r="2472" spans="1:9" x14ac:dyDescent="0.25">
      <c r="A2472" s="2" t="s">
        <v>20</v>
      </c>
      <c r="B2472" s="2" t="s">
        <v>11</v>
      </c>
      <c r="C2472" s="2" t="s">
        <v>123</v>
      </c>
      <c r="D2472" s="2" t="s">
        <v>21</v>
      </c>
      <c r="E2472" s="2" t="str">
        <f t="shared" si="38"/>
        <v>2005Maidstone and Tunbridge Wells NHS TrustOn the day you left hospital, was your discharge delayed/main reason?</v>
      </c>
      <c r="F2472" s="29">
        <v>59.01</v>
      </c>
      <c r="G2472" s="29">
        <v>2.29</v>
      </c>
      <c r="H2472" s="29">
        <v>54.53</v>
      </c>
      <c r="I2472" s="29">
        <v>63.49</v>
      </c>
    </row>
    <row r="2473" spans="1:9" x14ac:dyDescent="0.25">
      <c r="A2473" s="2" t="s">
        <v>20</v>
      </c>
      <c r="B2473" s="2" t="s">
        <v>11</v>
      </c>
      <c r="C2473" s="2" t="s">
        <v>167</v>
      </c>
      <c r="D2473" s="2" t="s">
        <v>21</v>
      </c>
      <c r="E2473" s="2" t="str">
        <f t="shared" si="38"/>
        <v>2005South Warwickshire NHS Foundation TrustOn the day you left hospital, was your discharge delayed/main reason?</v>
      </c>
      <c r="F2473" s="29">
        <v>59.09</v>
      </c>
      <c r="G2473" s="29">
        <v>2.21</v>
      </c>
      <c r="H2473" s="29">
        <v>54.76</v>
      </c>
      <c r="I2473" s="29">
        <v>63.42</v>
      </c>
    </row>
    <row r="2474" spans="1:9" x14ac:dyDescent="0.25">
      <c r="A2474" s="2" t="s">
        <v>20</v>
      </c>
      <c r="B2474" s="2" t="s">
        <v>11</v>
      </c>
      <c r="C2474" s="2" t="s">
        <v>139</v>
      </c>
      <c r="D2474" s="2" t="s">
        <v>21</v>
      </c>
      <c r="E2474" s="2" t="str">
        <f t="shared" si="38"/>
        <v>2005Nottingham University Hospitals NHS TrustOn the day you left hospital, was your discharge delayed/main reason?</v>
      </c>
      <c r="F2474" s="29">
        <v>59.36</v>
      </c>
      <c r="G2474" s="29">
        <v>1.61</v>
      </c>
      <c r="H2474" s="29">
        <v>56.22</v>
      </c>
      <c r="I2474" s="29">
        <v>62.51</v>
      </c>
    </row>
    <row r="2475" spans="1:9" x14ac:dyDescent="0.25">
      <c r="A2475" s="2" t="s">
        <v>20</v>
      </c>
      <c r="B2475" s="2" t="s">
        <v>11</v>
      </c>
      <c r="C2475" s="2" t="s">
        <v>99</v>
      </c>
      <c r="D2475" s="2" t="s">
        <v>21</v>
      </c>
      <c r="E2475" s="2" t="str">
        <f t="shared" si="38"/>
        <v>2005George Eliot Hospital NHS TrustOn the day you left hospital, was your discharge delayed/main reason?</v>
      </c>
      <c r="F2475" s="29">
        <v>57.77</v>
      </c>
      <c r="G2475" s="29">
        <v>2.4</v>
      </c>
      <c r="H2475" s="29">
        <v>53.07</v>
      </c>
      <c r="I2475" s="29">
        <v>62.47</v>
      </c>
    </row>
    <row r="2476" spans="1:9" x14ac:dyDescent="0.25">
      <c r="A2476" s="2" t="s">
        <v>20</v>
      </c>
      <c r="B2476" s="2" t="s">
        <v>11</v>
      </c>
      <c r="C2476" s="2" t="s">
        <v>62</v>
      </c>
      <c r="D2476" s="2" t="s">
        <v>21</v>
      </c>
      <c r="E2476" s="2" t="str">
        <f t="shared" si="38"/>
        <v>2005Ashford and St Peter's Hospitals NHS Foundation TrustOn the day you left hospital, was your discharge delayed/main reason?</v>
      </c>
      <c r="F2476" s="27">
        <v>57.73</v>
      </c>
      <c r="G2476" s="27">
        <v>2.2999999999999998</v>
      </c>
      <c r="H2476" s="27">
        <v>53.22</v>
      </c>
      <c r="I2476" s="27">
        <v>62.24</v>
      </c>
    </row>
    <row r="2477" spans="1:9" x14ac:dyDescent="0.25">
      <c r="A2477" s="2" t="s">
        <v>20</v>
      </c>
      <c r="B2477" s="2" t="s">
        <v>11</v>
      </c>
      <c r="C2477" s="2" t="s">
        <v>206</v>
      </c>
      <c r="D2477" s="2" t="s">
        <v>21</v>
      </c>
      <c r="E2477" s="2" t="str">
        <f t="shared" si="38"/>
        <v>2005West Suffolk NHS Foundation TrustOn the day you left hospital, was your discharge delayed/main reason?</v>
      </c>
      <c r="F2477" s="29">
        <v>57.73</v>
      </c>
      <c r="G2477" s="29">
        <v>2.12</v>
      </c>
      <c r="H2477" s="29">
        <v>53.58</v>
      </c>
      <c r="I2477" s="29">
        <v>61.88</v>
      </c>
    </row>
    <row r="2478" spans="1:9" x14ac:dyDescent="0.25">
      <c r="A2478" s="2" t="s">
        <v>20</v>
      </c>
      <c r="B2478" s="2" t="s">
        <v>11</v>
      </c>
      <c r="C2478" s="2" t="s">
        <v>164</v>
      </c>
      <c r="D2478" s="2" t="s">
        <v>21</v>
      </c>
      <c r="E2478" s="2" t="str">
        <f t="shared" si="38"/>
        <v>2005South London Healthcare NHS TrustOn the day you left hospital, was your discharge delayed/main reason?</v>
      </c>
      <c r="F2478" s="29">
        <v>58.87</v>
      </c>
      <c r="G2478" s="29">
        <v>1.33</v>
      </c>
      <c r="H2478" s="29">
        <v>56.27</v>
      </c>
      <c r="I2478" s="29">
        <v>61.48</v>
      </c>
    </row>
    <row r="2479" spans="1:9" x14ac:dyDescent="0.25">
      <c r="A2479" s="2" t="s">
        <v>20</v>
      </c>
      <c r="B2479" s="2" t="s">
        <v>11</v>
      </c>
      <c r="C2479" s="2" t="s">
        <v>143</v>
      </c>
      <c r="D2479" s="2" t="s">
        <v>21</v>
      </c>
      <c r="E2479" s="2" t="str">
        <f t="shared" si="38"/>
        <v>2005Plymouth Hospitals NHS TrustOn the day you left hospital, was your discharge delayed/main reason?</v>
      </c>
      <c r="F2479" s="29">
        <v>57.07</v>
      </c>
      <c r="G2479" s="29">
        <v>2.17</v>
      </c>
      <c r="H2479" s="29">
        <v>52.81</v>
      </c>
      <c r="I2479" s="29">
        <v>61.33</v>
      </c>
    </row>
    <row r="2480" spans="1:9" x14ac:dyDescent="0.25">
      <c r="A2480" s="2" t="s">
        <v>20</v>
      </c>
      <c r="B2480" s="2" t="s">
        <v>11</v>
      </c>
      <c r="C2480" s="2" t="s">
        <v>208</v>
      </c>
      <c r="D2480" s="2" t="s">
        <v>21</v>
      </c>
      <c r="E2480" s="2" t="str">
        <f t="shared" si="38"/>
        <v>2005Weston Area Health NHS TrustOn the day you left hospital, was your discharge delayed/main reason?</v>
      </c>
      <c r="F2480" s="29">
        <v>57.06</v>
      </c>
      <c r="G2480" s="29">
        <v>2.17</v>
      </c>
      <c r="H2480" s="29">
        <v>52.81</v>
      </c>
      <c r="I2480" s="29">
        <v>61.31</v>
      </c>
    </row>
    <row r="2481" spans="1:9" x14ac:dyDescent="0.25">
      <c r="A2481" s="2" t="s">
        <v>20</v>
      </c>
      <c r="B2481" s="2" t="s">
        <v>11</v>
      </c>
      <c r="C2481" s="2" t="s">
        <v>191</v>
      </c>
      <c r="D2481" s="2" t="s">
        <v>21</v>
      </c>
      <c r="E2481" s="2" t="str">
        <f t="shared" si="38"/>
        <v>2005The Whittington Hospital NHS TrustOn the day you left hospital, was your discharge delayed/main reason?</v>
      </c>
      <c r="F2481" s="29">
        <v>57.05</v>
      </c>
      <c r="G2481" s="29">
        <v>2.17</v>
      </c>
      <c r="H2481" s="29">
        <v>52.8</v>
      </c>
      <c r="I2481" s="29">
        <v>61.3</v>
      </c>
    </row>
    <row r="2482" spans="1:9" x14ac:dyDescent="0.25">
      <c r="A2482" s="2" t="s">
        <v>20</v>
      </c>
      <c r="B2482" s="2" t="s">
        <v>11</v>
      </c>
      <c r="C2482" s="2" t="s">
        <v>108</v>
      </c>
      <c r="D2482" s="2" t="s">
        <v>21</v>
      </c>
      <c r="E2482" s="2" t="str">
        <f t="shared" si="38"/>
        <v>2005Homerton University Hospital NHS Foundation TrustOn the day you left hospital, was your discharge delayed/main reason?</v>
      </c>
      <c r="F2482" s="29">
        <v>55.38</v>
      </c>
      <c r="G2482" s="29">
        <v>2.99</v>
      </c>
      <c r="H2482" s="29">
        <v>49.51</v>
      </c>
      <c r="I2482" s="29">
        <v>61.25</v>
      </c>
    </row>
    <row r="2483" spans="1:9" x14ac:dyDescent="0.25">
      <c r="A2483" s="2" t="s">
        <v>20</v>
      </c>
      <c r="B2483" s="2" t="s">
        <v>11</v>
      </c>
      <c r="C2483" s="2" t="s">
        <v>124</v>
      </c>
      <c r="D2483" s="2" t="s">
        <v>21</v>
      </c>
      <c r="E2483" s="2" t="str">
        <f t="shared" si="38"/>
        <v>2005Medway NHS Foundation TrustOn the day you left hospital, was your discharge delayed/main reason?</v>
      </c>
      <c r="F2483" s="29">
        <v>56.46</v>
      </c>
      <c r="G2483" s="29">
        <v>2.25</v>
      </c>
      <c r="H2483" s="29">
        <v>52.05</v>
      </c>
      <c r="I2483" s="29">
        <v>60.88</v>
      </c>
    </row>
    <row r="2484" spans="1:9" x14ac:dyDescent="0.25">
      <c r="A2484" s="2" t="s">
        <v>20</v>
      </c>
      <c r="B2484" s="2" t="s">
        <v>11</v>
      </c>
      <c r="C2484" s="2" t="s">
        <v>90</v>
      </c>
      <c r="D2484" s="2" t="s">
        <v>21</v>
      </c>
      <c r="E2484" s="2" t="str">
        <f t="shared" si="38"/>
        <v>2005Ealing Hospital NHS TrustOn the day you left hospital, was your discharge delayed/main reason?</v>
      </c>
      <c r="F2484" s="29">
        <v>55.61</v>
      </c>
      <c r="G2484" s="29">
        <v>2.63</v>
      </c>
      <c r="H2484" s="29">
        <v>50.45</v>
      </c>
      <c r="I2484" s="29">
        <v>60.77</v>
      </c>
    </row>
    <row r="2485" spans="1:9" x14ac:dyDescent="0.25">
      <c r="A2485" s="2" t="s">
        <v>20</v>
      </c>
      <c r="B2485" s="2" t="s">
        <v>11</v>
      </c>
      <c r="C2485" s="2" t="s">
        <v>161</v>
      </c>
      <c r="D2485" s="2" t="s">
        <v>21</v>
      </c>
      <c r="E2485" s="2" t="str">
        <f t="shared" si="38"/>
        <v>2005Sherwood Forest Hospitals NHS Foundation TrustOn the day you left hospital, was your discharge delayed/main reason?</v>
      </c>
      <c r="F2485" s="29">
        <v>56.43</v>
      </c>
      <c r="G2485" s="29">
        <v>2.2000000000000002</v>
      </c>
      <c r="H2485" s="29">
        <v>52.11</v>
      </c>
      <c r="I2485" s="29">
        <v>60.76</v>
      </c>
    </row>
    <row r="2486" spans="1:9" x14ac:dyDescent="0.25">
      <c r="A2486" s="2" t="s">
        <v>20</v>
      </c>
      <c r="B2486" s="2" t="s">
        <v>11</v>
      </c>
      <c r="C2486" s="2" t="s">
        <v>91</v>
      </c>
      <c r="D2486" s="2" t="s">
        <v>21</v>
      </c>
      <c r="E2486" s="2" t="str">
        <f t="shared" si="38"/>
        <v>2005East and North Hertfordshire NHS TrustOn the day you left hospital, was your discharge delayed/main reason?</v>
      </c>
      <c r="F2486" s="29">
        <v>56.17</v>
      </c>
      <c r="G2486" s="29">
        <v>2.2799999999999998</v>
      </c>
      <c r="H2486" s="29">
        <v>51.7</v>
      </c>
      <c r="I2486" s="29">
        <v>60.63</v>
      </c>
    </row>
    <row r="2487" spans="1:9" x14ac:dyDescent="0.25">
      <c r="A2487" s="2" t="s">
        <v>20</v>
      </c>
      <c r="B2487" s="2" t="s">
        <v>11</v>
      </c>
      <c r="C2487" s="2" t="s">
        <v>200</v>
      </c>
      <c r="D2487" s="2" t="s">
        <v>21</v>
      </c>
      <c r="E2487" s="2" t="str">
        <f t="shared" si="38"/>
        <v>2005University Hospitals of Leicester NHS TrustOn the day you left hospital, was your discharge delayed/main reason?</v>
      </c>
      <c r="F2487" s="29">
        <v>56.59</v>
      </c>
      <c r="G2487" s="29">
        <v>2.06</v>
      </c>
      <c r="H2487" s="29">
        <v>52.56</v>
      </c>
      <c r="I2487" s="29">
        <v>60.63</v>
      </c>
    </row>
    <row r="2488" spans="1:9" x14ac:dyDescent="0.25">
      <c r="A2488" s="2" t="s">
        <v>20</v>
      </c>
      <c r="B2488" s="2" t="s">
        <v>11</v>
      </c>
      <c r="C2488" s="2" t="s">
        <v>151</v>
      </c>
      <c r="D2488" s="2" t="s">
        <v>21</v>
      </c>
      <c r="E2488" s="2" t="str">
        <f t="shared" si="38"/>
        <v>2005Royal Free London NHS Foundation TrustOn the day you left hospital, was your discharge delayed/main reason?</v>
      </c>
      <c r="F2488" s="29">
        <v>55.85</v>
      </c>
      <c r="G2488" s="29">
        <v>2.34</v>
      </c>
      <c r="H2488" s="29">
        <v>51.26</v>
      </c>
      <c r="I2488" s="29">
        <v>60.43</v>
      </c>
    </row>
    <row r="2489" spans="1:9" x14ac:dyDescent="0.25">
      <c r="A2489" s="2" t="s">
        <v>20</v>
      </c>
      <c r="B2489" s="2" t="s">
        <v>11</v>
      </c>
      <c r="C2489" s="2" t="s">
        <v>173</v>
      </c>
      <c r="D2489" s="2" t="s">
        <v>21</v>
      </c>
      <c r="E2489" s="2" t="str">
        <f t="shared" si="38"/>
        <v>2005Surrey and Sussex Healthcare NHS TrustOn the day you left hospital, was your discharge delayed/main reason?</v>
      </c>
      <c r="F2489" s="29">
        <v>55.68</v>
      </c>
      <c r="G2489" s="29">
        <v>2.31</v>
      </c>
      <c r="H2489" s="29">
        <v>51.15</v>
      </c>
      <c r="I2489" s="29">
        <v>60.21</v>
      </c>
    </row>
    <row r="2490" spans="1:9" x14ac:dyDescent="0.25">
      <c r="A2490" s="2" t="s">
        <v>20</v>
      </c>
      <c r="B2490" s="2" t="s">
        <v>11</v>
      </c>
      <c r="C2490" s="2" t="s">
        <v>213</v>
      </c>
      <c r="D2490" s="2" t="s">
        <v>21</v>
      </c>
      <c r="E2490" s="2" t="str">
        <f t="shared" si="38"/>
        <v>2005Yeovil District Hospital NHS Foundation TrustOn the day you left hospital, was your discharge delayed/main reason?</v>
      </c>
      <c r="F2490" s="29">
        <v>55.72</v>
      </c>
      <c r="G2490" s="29">
        <v>2.0699999999999998</v>
      </c>
      <c r="H2490" s="29">
        <v>51.65</v>
      </c>
      <c r="I2490" s="29">
        <v>59.79</v>
      </c>
    </row>
    <row r="2491" spans="1:9" x14ac:dyDescent="0.25">
      <c r="A2491" s="2" t="s">
        <v>20</v>
      </c>
      <c r="B2491" s="2" t="s">
        <v>11</v>
      </c>
      <c r="C2491" s="2" t="s">
        <v>77</v>
      </c>
      <c r="D2491" s="2" t="s">
        <v>21</v>
      </c>
      <c r="E2491" s="2" t="str">
        <f t="shared" si="38"/>
        <v>2005Cambridge University Hospitals NHS Foundation TrustOn the day you left hospital, was your discharge delayed/main reason?</v>
      </c>
      <c r="F2491" s="29">
        <v>55.22</v>
      </c>
      <c r="G2491" s="29">
        <v>2.17</v>
      </c>
      <c r="H2491" s="29">
        <v>50.96</v>
      </c>
      <c r="I2491" s="29">
        <v>59.47</v>
      </c>
    </row>
    <row r="2492" spans="1:9" x14ac:dyDescent="0.25">
      <c r="A2492" s="2" t="s">
        <v>20</v>
      </c>
      <c r="B2492" s="2" t="s">
        <v>11</v>
      </c>
      <c r="C2492" s="2" t="s">
        <v>197</v>
      </c>
      <c r="D2492" s="2" t="s">
        <v>21</v>
      </c>
      <c r="E2492" s="2" t="str">
        <f t="shared" si="38"/>
        <v>2005University Hospitals Birmingham NHS Foundation TrustOn the day you left hospital, was your discharge delayed/main reason?</v>
      </c>
      <c r="F2492" s="29">
        <v>54.08</v>
      </c>
      <c r="G2492" s="29">
        <v>2.38</v>
      </c>
      <c r="H2492" s="29">
        <v>49.42</v>
      </c>
      <c r="I2492" s="29">
        <v>58.75</v>
      </c>
    </row>
    <row r="2493" spans="1:9" x14ac:dyDescent="0.25">
      <c r="A2493" s="2" t="s">
        <v>20</v>
      </c>
      <c r="B2493" s="2" t="s">
        <v>11</v>
      </c>
      <c r="C2493" s="2" t="s">
        <v>119</v>
      </c>
      <c r="D2493" s="2" t="s">
        <v>21</v>
      </c>
      <c r="E2493" s="2" t="str">
        <f t="shared" si="38"/>
        <v>2005Lewisham Healthcare NHS TrustOn the day you left hospital, was your discharge delayed/main reason?</v>
      </c>
      <c r="F2493" s="29">
        <v>52.7</v>
      </c>
      <c r="G2493" s="29">
        <v>2.16</v>
      </c>
      <c r="H2493" s="29">
        <v>48.46</v>
      </c>
      <c r="I2493" s="29">
        <v>56.94</v>
      </c>
    </row>
    <row r="2494" spans="1:9" x14ac:dyDescent="0.25">
      <c r="A2494" s="2" t="s">
        <v>20</v>
      </c>
      <c r="B2494" s="2" t="s">
        <v>11</v>
      </c>
      <c r="C2494" s="2" t="s">
        <v>63</v>
      </c>
      <c r="D2494" s="2" t="s">
        <v>21</v>
      </c>
      <c r="E2494" s="2" t="str">
        <f t="shared" si="38"/>
        <v>2005Barking, Havering and Redbridge University Hospitals NHS TrustOn the day you left hospital, was your discharge delayed/main reason?</v>
      </c>
      <c r="F2494" s="28"/>
      <c r="G2494" s="28"/>
      <c r="H2494" s="28"/>
      <c r="I2494" s="28"/>
    </row>
    <row r="2495" spans="1:9" x14ac:dyDescent="0.25">
      <c r="A2495" s="2" t="s">
        <v>20</v>
      </c>
      <c r="B2495" s="2" t="s">
        <v>11</v>
      </c>
      <c r="C2495" s="2" t="s">
        <v>80</v>
      </c>
      <c r="D2495" s="2" t="s">
        <v>21</v>
      </c>
      <c r="E2495" s="2" t="str">
        <f t="shared" si="38"/>
        <v>2005Chesterfield Royal Hospital NHS Foundation TrustOn the day you left hospital, was your discharge delayed/main reason?</v>
      </c>
      <c r="F2495" s="28"/>
      <c r="G2495" s="28"/>
      <c r="H2495" s="28"/>
      <c r="I2495" s="28"/>
    </row>
    <row r="2496" spans="1:9" x14ac:dyDescent="0.25">
      <c r="A2496" s="2" t="s">
        <v>20</v>
      </c>
      <c r="B2496" s="2" t="s">
        <v>11</v>
      </c>
      <c r="C2496" s="2" t="s">
        <v>89</v>
      </c>
      <c r="D2496" s="2" t="s">
        <v>21</v>
      </c>
      <c r="E2496" s="2" t="str">
        <f t="shared" si="38"/>
        <v>2005Dorset County Hospital NHS Foundation TrustOn the day you left hospital, was your discharge delayed/main reason?</v>
      </c>
      <c r="F2496" s="28"/>
      <c r="G2496" s="28"/>
      <c r="H2496" s="28"/>
      <c r="I2496" s="28"/>
    </row>
    <row r="2497" spans="1:9" x14ac:dyDescent="0.25">
      <c r="A2497" s="2" t="s">
        <v>20</v>
      </c>
      <c r="B2497" s="2" t="s">
        <v>11</v>
      </c>
      <c r="C2497" s="2" t="s">
        <v>190</v>
      </c>
      <c r="D2497" s="2" t="s">
        <v>21</v>
      </c>
      <c r="E2497" s="2" t="str">
        <f t="shared" si="38"/>
        <v>2005The Walton Centre NHS Foundation TrustOn the day you left hospital, was your discharge delayed/main reason?</v>
      </c>
      <c r="F2497" s="28"/>
      <c r="G2497" s="28"/>
      <c r="H2497" s="28"/>
      <c r="I2497" s="28"/>
    </row>
    <row r="2498" spans="1:9" x14ac:dyDescent="0.25">
      <c r="A2498" s="2" t="s">
        <v>24</v>
      </c>
      <c r="B2498" s="2" t="s">
        <v>11</v>
      </c>
      <c r="C2498" s="2" t="s">
        <v>166</v>
      </c>
      <c r="D2498" s="2" t="s">
        <v>25</v>
      </c>
      <c r="E2498" s="2" t="str">
        <f t="shared" ref="E2498:E2561" si="39">B2498&amp;C2498&amp;D2498</f>
        <v>2005South Tyneside NHS Foundation TrustDid a member of staff explain the purpose of the medicines you were to take at home in a way you could understand?</v>
      </c>
      <c r="F2498" s="29">
        <v>91.42</v>
      </c>
      <c r="G2498" s="29">
        <v>1.61</v>
      </c>
      <c r="H2498" s="29">
        <v>88.27</v>
      </c>
      <c r="I2498" s="29">
        <v>94.56</v>
      </c>
    </row>
    <row r="2499" spans="1:9" x14ac:dyDescent="0.25">
      <c r="A2499" s="2" t="s">
        <v>24</v>
      </c>
      <c r="B2499" s="2" t="s">
        <v>11</v>
      </c>
      <c r="C2499" s="2" t="s">
        <v>187</v>
      </c>
      <c r="D2499" s="2" t="s">
        <v>25</v>
      </c>
      <c r="E2499" s="2" t="str">
        <f t="shared" si="39"/>
        <v>2005The Royal Marsden NHS Foundation TrustDid a member of staff explain the purpose of the medicines you were to take at home in a way you could understand?</v>
      </c>
      <c r="F2499" s="29">
        <v>91.72</v>
      </c>
      <c r="G2499" s="29">
        <v>1.44</v>
      </c>
      <c r="H2499" s="29">
        <v>88.9</v>
      </c>
      <c r="I2499" s="29">
        <v>94.55</v>
      </c>
    </row>
    <row r="2500" spans="1:9" x14ac:dyDescent="0.25">
      <c r="A2500" s="2" t="s">
        <v>24</v>
      </c>
      <c r="B2500" s="2" t="s">
        <v>11</v>
      </c>
      <c r="C2500" s="2" t="s">
        <v>137</v>
      </c>
      <c r="D2500" s="2" t="s">
        <v>25</v>
      </c>
      <c r="E2500" s="2" t="str">
        <f t="shared" si="39"/>
        <v>2005Northern Lincolnshire and Goole Hospitals NHS Foundation TrustDid a member of staff explain the purpose of the medicines you were to take at home in a way you could understand?</v>
      </c>
      <c r="F2500" s="29">
        <v>91.43</v>
      </c>
      <c r="G2500" s="29">
        <v>1.59</v>
      </c>
      <c r="H2500" s="29">
        <v>88.32</v>
      </c>
      <c r="I2500" s="29">
        <v>94.54</v>
      </c>
    </row>
    <row r="2501" spans="1:9" x14ac:dyDescent="0.25">
      <c r="A2501" s="2" t="s">
        <v>24</v>
      </c>
      <c r="B2501" s="2" t="s">
        <v>11</v>
      </c>
      <c r="C2501" s="2" t="s">
        <v>136</v>
      </c>
      <c r="D2501" s="2" t="s">
        <v>25</v>
      </c>
      <c r="E2501" s="2" t="str">
        <f t="shared" si="39"/>
        <v>2005Northern Devon Healthcare NHS TrustDid a member of staff explain the purpose of the medicines you were to take at home in a way you could understand?</v>
      </c>
      <c r="F2501" s="29">
        <v>91.27</v>
      </c>
      <c r="G2501" s="29">
        <v>1.55</v>
      </c>
      <c r="H2501" s="29">
        <v>88.24</v>
      </c>
      <c r="I2501" s="29">
        <v>94.31</v>
      </c>
    </row>
    <row r="2502" spans="1:9" x14ac:dyDescent="0.25">
      <c r="A2502" s="2" t="s">
        <v>24</v>
      </c>
      <c r="B2502" s="2" t="s">
        <v>11</v>
      </c>
      <c r="C2502" s="2" t="s">
        <v>81</v>
      </c>
      <c r="D2502" s="2" t="s">
        <v>25</v>
      </c>
      <c r="E2502" s="2" t="str">
        <f t="shared" si="39"/>
        <v>2005City Hospitals Sunderland NHS Foundation TrustDid a member of staff explain the purpose of the medicines you were to take at home in a way you could understand?</v>
      </c>
      <c r="F2502" s="29">
        <v>91.16</v>
      </c>
      <c r="G2502" s="29">
        <v>1.51</v>
      </c>
      <c r="H2502" s="29">
        <v>88.2</v>
      </c>
      <c r="I2502" s="29">
        <v>94.11</v>
      </c>
    </row>
    <row r="2503" spans="1:9" x14ac:dyDescent="0.25">
      <c r="A2503" s="2" t="s">
        <v>24</v>
      </c>
      <c r="B2503" s="2" t="s">
        <v>11</v>
      </c>
      <c r="C2503" s="2" t="s">
        <v>167</v>
      </c>
      <c r="D2503" s="2" t="s">
        <v>25</v>
      </c>
      <c r="E2503" s="2" t="str">
        <f t="shared" si="39"/>
        <v>2005South Warwickshire NHS Foundation TrustDid a member of staff explain the purpose of the medicines you were to take at home in a way you could understand?</v>
      </c>
      <c r="F2503" s="29">
        <v>91.15</v>
      </c>
      <c r="G2503" s="29">
        <v>1.51</v>
      </c>
      <c r="H2503" s="29">
        <v>88.19</v>
      </c>
      <c r="I2503" s="29">
        <v>94.1</v>
      </c>
    </row>
    <row r="2504" spans="1:9" x14ac:dyDescent="0.25">
      <c r="A2504" s="2" t="s">
        <v>24</v>
      </c>
      <c r="B2504" s="2" t="s">
        <v>11</v>
      </c>
      <c r="C2504" s="2" t="s">
        <v>84</v>
      </c>
      <c r="D2504" s="2" t="s">
        <v>25</v>
      </c>
      <c r="E2504" s="2" t="str">
        <f t="shared" si="39"/>
        <v>2005County Durham and Darlington NHS Foundation TrustDid a member of staff explain the purpose of the medicines you were to take at home in a way you could understand?</v>
      </c>
      <c r="F2504" s="29">
        <v>90.85</v>
      </c>
      <c r="G2504" s="29">
        <v>1.56</v>
      </c>
      <c r="H2504" s="29">
        <v>87.81</v>
      </c>
      <c r="I2504" s="29">
        <v>93.9</v>
      </c>
    </row>
    <row r="2505" spans="1:9" x14ac:dyDescent="0.25">
      <c r="A2505" s="2" t="s">
        <v>24</v>
      </c>
      <c r="B2505" s="2" t="s">
        <v>11</v>
      </c>
      <c r="C2505" s="2" t="s">
        <v>184</v>
      </c>
      <c r="D2505" s="2" t="s">
        <v>25</v>
      </c>
      <c r="E2505" s="2" t="str">
        <f t="shared" si="39"/>
        <v>2005The Robert Jones and Agnes Hunt Orthopaedic Hospital NHS Foundation TrustDid a member of staff explain the purpose of the medicines you were to take at home in a way you could understand?</v>
      </c>
      <c r="F2505" s="29">
        <v>91.18</v>
      </c>
      <c r="G2505" s="29">
        <v>1.38</v>
      </c>
      <c r="H2505" s="29">
        <v>88.47</v>
      </c>
      <c r="I2505" s="29">
        <v>93.88</v>
      </c>
    </row>
    <row r="2506" spans="1:9" x14ac:dyDescent="0.25">
      <c r="A2506" s="2" t="s">
        <v>24</v>
      </c>
      <c r="B2506" s="2" t="s">
        <v>11</v>
      </c>
      <c r="C2506" s="2" t="s">
        <v>146</v>
      </c>
      <c r="D2506" s="2" t="s">
        <v>25</v>
      </c>
      <c r="E2506" s="2" t="str">
        <f t="shared" si="39"/>
        <v>2005Queen Victoria Hospital NHS Foundation TrustDid a member of staff explain the purpose of the medicines you were to take at home in a way you could understand?</v>
      </c>
      <c r="F2506" s="29">
        <v>90.66</v>
      </c>
      <c r="G2506" s="29">
        <v>1.52</v>
      </c>
      <c r="H2506" s="29">
        <v>87.68</v>
      </c>
      <c r="I2506" s="29">
        <v>93.64</v>
      </c>
    </row>
    <row r="2507" spans="1:9" x14ac:dyDescent="0.25">
      <c r="A2507" s="2" t="s">
        <v>24</v>
      </c>
      <c r="B2507" s="2" t="s">
        <v>11</v>
      </c>
      <c r="C2507" s="2" t="s">
        <v>102</v>
      </c>
      <c r="D2507" s="2" t="s">
        <v>25</v>
      </c>
      <c r="E2507" s="2" t="str">
        <f t="shared" si="39"/>
        <v>2005Guy's and St Thomas' NHS Foundation TrustDid a member of staff explain the purpose of the medicines you were to take at home in a way you could understand?</v>
      </c>
      <c r="F2507" s="29">
        <v>90.49</v>
      </c>
      <c r="G2507" s="29">
        <v>1.54</v>
      </c>
      <c r="H2507" s="29">
        <v>87.48</v>
      </c>
      <c r="I2507" s="29">
        <v>93.5</v>
      </c>
    </row>
    <row r="2508" spans="1:9" x14ac:dyDescent="0.25">
      <c r="A2508" s="2" t="s">
        <v>24</v>
      </c>
      <c r="B2508" s="2" t="s">
        <v>11</v>
      </c>
      <c r="C2508" s="2" t="s">
        <v>141</v>
      </c>
      <c r="D2508" s="2" t="s">
        <v>25</v>
      </c>
      <c r="E2508" s="2" t="str">
        <f t="shared" si="39"/>
        <v>2005Papworth Hospital NHS Foundation TrustDid a member of staff explain the purpose of the medicines you were to take at home in a way you could understand?</v>
      </c>
      <c r="F2508" s="29">
        <v>90.74</v>
      </c>
      <c r="G2508" s="29">
        <v>1.34</v>
      </c>
      <c r="H2508" s="29">
        <v>88.12</v>
      </c>
      <c r="I2508" s="29">
        <v>93.36</v>
      </c>
    </row>
    <row r="2509" spans="1:9" x14ac:dyDescent="0.25">
      <c r="A2509" s="2" t="s">
        <v>24</v>
      </c>
      <c r="B2509" s="2" t="s">
        <v>11</v>
      </c>
      <c r="C2509" s="2" t="s">
        <v>177</v>
      </c>
      <c r="D2509" s="2" t="s">
        <v>25</v>
      </c>
      <c r="E2509" s="2" t="str">
        <f t="shared" si="39"/>
        <v>2005The Clatterbridge Cancer Centre NHS Foundation TrustDid a member of staff explain the purpose of the medicines you were to take at home in a way you could understand?</v>
      </c>
      <c r="F2509" s="29">
        <v>90.14</v>
      </c>
      <c r="G2509" s="29">
        <v>1.58</v>
      </c>
      <c r="H2509" s="29">
        <v>87.03</v>
      </c>
      <c r="I2509" s="29">
        <v>93.24</v>
      </c>
    </row>
    <row r="2510" spans="1:9" x14ac:dyDescent="0.25">
      <c r="A2510" s="2" t="s">
        <v>24</v>
      </c>
      <c r="B2510" s="2" t="s">
        <v>11</v>
      </c>
      <c r="C2510" s="2" t="s">
        <v>76</v>
      </c>
      <c r="D2510" s="2" t="s">
        <v>25</v>
      </c>
      <c r="E2510" s="2" t="str">
        <f t="shared" si="39"/>
        <v>2005Calderdale and Huddersfield NHS Foundation TrustDid a member of staff explain the purpose of the medicines you were to take at home in a way you could understand?</v>
      </c>
      <c r="F2510" s="29">
        <v>90.23</v>
      </c>
      <c r="G2510" s="29">
        <v>1.53</v>
      </c>
      <c r="H2510" s="29">
        <v>87.23</v>
      </c>
      <c r="I2510" s="29">
        <v>93.23</v>
      </c>
    </row>
    <row r="2511" spans="1:9" x14ac:dyDescent="0.25">
      <c r="A2511" s="2" t="s">
        <v>24</v>
      </c>
      <c r="B2511" s="2" t="s">
        <v>11</v>
      </c>
      <c r="C2511" s="2" t="s">
        <v>132</v>
      </c>
      <c r="D2511" s="2" t="s">
        <v>25</v>
      </c>
      <c r="E2511" s="2" t="str">
        <f t="shared" si="39"/>
        <v>2005North Cumbria University Hospitals NHS TrustDid a member of staff explain the purpose of the medicines you were to take at home in a way you could understand?</v>
      </c>
      <c r="F2511" s="29">
        <v>90.17</v>
      </c>
      <c r="G2511" s="29">
        <v>1.52</v>
      </c>
      <c r="H2511" s="29">
        <v>87.2</v>
      </c>
      <c r="I2511" s="29">
        <v>93.15</v>
      </c>
    </row>
    <row r="2512" spans="1:9" x14ac:dyDescent="0.25">
      <c r="A2512" s="2" t="s">
        <v>24</v>
      </c>
      <c r="B2512" s="2" t="s">
        <v>11</v>
      </c>
      <c r="C2512" s="2" t="s">
        <v>79</v>
      </c>
      <c r="D2512" s="2" t="s">
        <v>25</v>
      </c>
      <c r="E2512" s="2" t="str">
        <f t="shared" si="39"/>
        <v>2005Chelsea and Westminster Hospital NHS Foundation TrustDid a member of staff explain the purpose of the medicines you were to take at home in a way you could understand?</v>
      </c>
      <c r="F2512" s="29">
        <v>89.68</v>
      </c>
      <c r="G2512" s="29">
        <v>1.69</v>
      </c>
      <c r="H2512" s="29">
        <v>86.37</v>
      </c>
      <c r="I2512" s="29">
        <v>93</v>
      </c>
    </row>
    <row r="2513" spans="1:9" x14ac:dyDescent="0.25">
      <c r="A2513" s="2" t="s">
        <v>24</v>
      </c>
      <c r="B2513" s="2" t="s">
        <v>11</v>
      </c>
      <c r="C2513" s="2" t="s">
        <v>133</v>
      </c>
      <c r="D2513" s="2" t="s">
        <v>25</v>
      </c>
      <c r="E2513" s="2" t="str">
        <f t="shared" si="39"/>
        <v>2005North Tees and Hartlepool NHS Foundation TrustDid a member of staff explain the purpose of the medicines you were to take at home in a way you could understand?</v>
      </c>
      <c r="F2513" s="29">
        <v>89.76</v>
      </c>
      <c r="G2513" s="29">
        <v>1.57</v>
      </c>
      <c r="H2513" s="29">
        <v>86.68</v>
      </c>
      <c r="I2513" s="29">
        <v>92.85</v>
      </c>
    </row>
    <row r="2514" spans="1:9" x14ac:dyDescent="0.25">
      <c r="A2514" s="2" t="s">
        <v>24</v>
      </c>
      <c r="B2514" s="2" t="s">
        <v>11</v>
      </c>
      <c r="C2514" s="2" t="s">
        <v>197</v>
      </c>
      <c r="D2514" s="2" t="s">
        <v>25</v>
      </c>
      <c r="E2514" s="2" t="str">
        <f t="shared" si="39"/>
        <v>2005University Hospitals Birmingham NHS Foundation TrustDid a member of staff explain the purpose of the medicines you were to take at home in a way you could understand?</v>
      </c>
      <c r="F2514" s="29">
        <v>89.63</v>
      </c>
      <c r="G2514" s="29">
        <v>1.62</v>
      </c>
      <c r="H2514" s="29">
        <v>86.45</v>
      </c>
      <c r="I2514" s="29">
        <v>92.82</v>
      </c>
    </row>
    <row r="2515" spans="1:9" x14ac:dyDescent="0.25">
      <c r="A2515" s="2" t="s">
        <v>24</v>
      </c>
      <c r="B2515" s="2" t="s">
        <v>11</v>
      </c>
      <c r="C2515" s="2" t="s">
        <v>145</v>
      </c>
      <c r="D2515" s="2" t="s">
        <v>25</v>
      </c>
      <c r="E2515" s="2" t="str">
        <f t="shared" si="39"/>
        <v>2005Portsmouth Hospitals NHS TrustDid a member of staff explain the purpose of the medicines you were to take at home in a way you could understand?</v>
      </c>
      <c r="F2515" s="29">
        <v>89.87</v>
      </c>
      <c r="G2515" s="29">
        <v>1.45</v>
      </c>
      <c r="H2515" s="29">
        <v>87.03</v>
      </c>
      <c r="I2515" s="29">
        <v>92.71</v>
      </c>
    </row>
    <row r="2516" spans="1:9" x14ac:dyDescent="0.25">
      <c r="A2516" s="2" t="s">
        <v>24</v>
      </c>
      <c r="B2516" s="2" t="s">
        <v>11</v>
      </c>
      <c r="C2516" s="2" t="s">
        <v>104</v>
      </c>
      <c r="D2516" s="2" t="s">
        <v>25</v>
      </c>
      <c r="E2516" s="2" t="str">
        <f t="shared" si="39"/>
        <v>2005Harrogate and District NHS Foundation TrustDid a member of staff explain the purpose of the medicines you were to take at home in a way you could understand?</v>
      </c>
      <c r="F2516" s="29">
        <v>89.6</v>
      </c>
      <c r="G2516" s="29">
        <v>1.53</v>
      </c>
      <c r="H2516" s="29">
        <v>86.59</v>
      </c>
      <c r="I2516" s="29">
        <v>92.6</v>
      </c>
    </row>
    <row r="2517" spans="1:9" x14ac:dyDescent="0.25">
      <c r="A2517" s="2" t="s">
        <v>24</v>
      </c>
      <c r="B2517" s="2" t="s">
        <v>11</v>
      </c>
      <c r="C2517" s="2" t="s">
        <v>140</v>
      </c>
      <c r="D2517" s="2" t="s">
        <v>25</v>
      </c>
      <c r="E2517" s="2" t="str">
        <f t="shared" si="39"/>
        <v>2005Oxford University Hospitals NHS TrustDid a member of staff explain the purpose of the medicines you were to take at home in a way you could understand?</v>
      </c>
      <c r="F2517" s="29">
        <v>89.13</v>
      </c>
      <c r="G2517" s="29">
        <v>1.75</v>
      </c>
      <c r="H2517" s="29">
        <v>85.7</v>
      </c>
      <c r="I2517" s="29">
        <v>92.55</v>
      </c>
    </row>
    <row r="2518" spans="1:9" x14ac:dyDescent="0.25">
      <c r="A2518" s="2" t="s">
        <v>24</v>
      </c>
      <c r="B2518" s="2" t="s">
        <v>11</v>
      </c>
      <c r="C2518" s="2" t="s">
        <v>143</v>
      </c>
      <c r="D2518" s="2" t="s">
        <v>25</v>
      </c>
      <c r="E2518" s="2" t="str">
        <f t="shared" si="39"/>
        <v>2005Plymouth Hospitals NHS TrustDid a member of staff explain the purpose of the medicines you were to take at home in a way you could understand?</v>
      </c>
      <c r="F2518" s="29">
        <v>89.49</v>
      </c>
      <c r="G2518" s="29">
        <v>1.53</v>
      </c>
      <c r="H2518" s="29">
        <v>86.5</v>
      </c>
      <c r="I2518" s="29">
        <v>92.48</v>
      </c>
    </row>
    <row r="2519" spans="1:9" x14ac:dyDescent="0.25">
      <c r="A2519" s="2" t="s">
        <v>24</v>
      </c>
      <c r="B2519" s="2" t="s">
        <v>11</v>
      </c>
      <c r="C2519" s="2" t="s">
        <v>71</v>
      </c>
      <c r="D2519" s="2" t="s">
        <v>25</v>
      </c>
      <c r="E2519" s="2" t="str">
        <f t="shared" si="39"/>
        <v>2005Bolton NHS Foundation TrustDid a member of staff explain the purpose of the medicines you were to take at home in a way you could understand?</v>
      </c>
      <c r="F2519" s="29">
        <v>89.41</v>
      </c>
      <c r="G2519" s="29">
        <v>1.56</v>
      </c>
      <c r="H2519" s="29">
        <v>86.36</v>
      </c>
      <c r="I2519" s="29">
        <v>92.46</v>
      </c>
    </row>
    <row r="2520" spans="1:9" x14ac:dyDescent="0.25">
      <c r="A2520" s="2" t="s">
        <v>24</v>
      </c>
      <c r="B2520" s="2" t="s">
        <v>11</v>
      </c>
      <c r="C2520" s="2" t="s">
        <v>153</v>
      </c>
      <c r="D2520" s="2" t="s">
        <v>25</v>
      </c>
      <c r="E2520" s="2" t="str">
        <f t="shared" si="39"/>
        <v>2005Royal National Hospital for Rheumatic Diseases NHS Foundation TrustDid a member of staff explain the purpose of the medicines you were to take at home in a way you could understand?</v>
      </c>
      <c r="F2520" s="29">
        <v>86.96</v>
      </c>
      <c r="G2520" s="29">
        <v>2.72</v>
      </c>
      <c r="H2520" s="29">
        <v>81.63</v>
      </c>
      <c r="I2520" s="29">
        <v>92.29</v>
      </c>
    </row>
    <row r="2521" spans="1:9" x14ac:dyDescent="0.25">
      <c r="A2521" s="2" t="s">
        <v>24</v>
      </c>
      <c r="B2521" s="2" t="s">
        <v>11</v>
      </c>
      <c r="C2521" s="2" t="s">
        <v>171</v>
      </c>
      <c r="D2521" s="2" t="s">
        <v>25</v>
      </c>
      <c r="E2521" s="2" t="str">
        <f t="shared" si="39"/>
        <v>2005St Helens and Knowsley Teaching Hospitals NHS TrustDid a member of staff explain the purpose of the medicines you were to take at home in a way you could understand?</v>
      </c>
      <c r="F2521" s="29">
        <v>89.06</v>
      </c>
      <c r="G2521" s="29">
        <v>1.61</v>
      </c>
      <c r="H2521" s="29">
        <v>85.9</v>
      </c>
      <c r="I2521" s="29">
        <v>92.22</v>
      </c>
    </row>
    <row r="2522" spans="1:9" x14ac:dyDescent="0.25">
      <c r="A2522" s="2" t="s">
        <v>24</v>
      </c>
      <c r="B2522" s="2" t="s">
        <v>11</v>
      </c>
      <c r="C2522" s="2" t="s">
        <v>98</v>
      </c>
      <c r="D2522" s="2" t="s">
        <v>25</v>
      </c>
      <c r="E2522" s="2" t="str">
        <f t="shared" si="39"/>
        <v>2005Gateshead Health NHS Foundation TrustDid a member of staff explain the purpose of the medicines you were to take at home in a way you could understand?</v>
      </c>
      <c r="F2522" s="29">
        <v>88.94</v>
      </c>
      <c r="G2522" s="29">
        <v>1.62</v>
      </c>
      <c r="H2522" s="29">
        <v>85.77</v>
      </c>
      <c r="I2522" s="29">
        <v>92.12</v>
      </c>
    </row>
    <row r="2523" spans="1:9" x14ac:dyDescent="0.25">
      <c r="A2523" s="2" t="s">
        <v>24</v>
      </c>
      <c r="B2523" s="2" t="s">
        <v>11</v>
      </c>
      <c r="C2523" s="2" t="s">
        <v>174</v>
      </c>
      <c r="D2523" s="2" t="s">
        <v>25</v>
      </c>
      <c r="E2523" s="2" t="str">
        <f t="shared" si="39"/>
        <v>2005Tameside Hospital NHS Foundation TrustDid a member of staff explain the purpose of the medicines you were to take at home in a way you could understand?</v>
      </c>
      <c r="F2523" s="29">
        <v>88.81</v>
      </c>
      <c r="G2523" s="29">
        <v>1.65</v>
      </c>
      <c r="H2523" s="29">
        <v>85.58</v>
      </c>
      <c r="I2523" s="29">
        <v>92.04</v>
      </c>
    </row>
    <row r="2524" spans="1:9" x14ac:dyDescent="0.25">
      <c r="A2524" s="2" t="s">
        <v>24</v>
      </c>
      <c r="B2524" s="2" t="s">
        <v>11</v>
      </c>
      <c r="C2524" s="2" t="s">
        <v>134</v>
      </c>
      <c r="D2524" s="2" t="s">
        <v>25</v>
      </c>
      <c r="E2524" s="2" t="str">
        <f t="shared" si="39"/>
        <v>2005North West London Hospitals NHS TrustDid a member of staff explain the purpose of the medicines you were to take at home in a way you could understand?</v>
      </c>
      <c r="F2524" s="29">
        <v>88.83</v>
      </c>
      <c r="G2524" s="29">
        <v>1.62</v>
      </c>
      <c r="H2524" s="29">
        <v>85.65</v>
      </c>
      <c r="I2524" s="29">
        <v>92.01</v>
      </c>
    </row>
    <row r="2525" spans="1:9" x14ac:dyDescent="0.25">
      <c r="A2525" s="2" t="s">
        <v>24</v>
      </c>
      <c r="B2525" s="2" t="s">
        <v>11</v>
      </c>
      <c r="C2525" s="2" t="s">
        <v>149</v>
      </c>
      <c r="D2525" s="2" t="s">
        <v>25</v>
      </c>
      <c r="E2525" s="2" t="str">
        <f t="shared" si="39"/>
        <v>2005Royal Cornwall Hospitals NHS TrustDid a member of staff explain the purpose of the medicines you were to take at home in a way you could understand?</v>
      </c>
      <c r="F2525" s="29">
        <v>88.92</v>
      </c>
      <c r="G2525" s="29">
        <v>1.47</v>
      </c>
      <c r="H2525" s="29">
        <v>86.04</v>
      </c>
      <c r="I2525" s="29">
        <v>91.8</v>
      </c>
    </row>
    <row r="2526" spans="1:9" x14ac:dyDescent="0.25">
      <c r="A2526" s="2" t="s">
        <v>24</v>
      </c>
      <c r="B2526" s="2" t="s">
        <v>11</v>
      </c>
      <c r="C2526" s="2" t="s">
        <v>213</v>
      </c>
      <c r="D2526" s="2" t="s">
        <v>25</v>
      </c>
      <c r="E2526" s="2" t="str">
        <f t="shared" si="39"/>
        <v>2005Yeovil District Hospital NHS Foundation TrustDid a member of staff explain the purpose of the medicines you were to take at home in a way you could understand?</v>
      </c>
      <c r="F2526" s="29">
        <v>88.91</v>
      </c>
      <c r="G2526" s="29">
        <v>1.46</v>
      </c>
      <c r="H2526" s="29">
        <v>86.04</v>
      </c>
      <c r="I2526" s="29">
        <v>91.78</v>
      </c>
    </row>
    <row r="2527" spans="1:9" x14ac:dyDescent="0.25">
      <c r="A2527" s="2" t="s">
        <v>24</v>
      </c>
      <c r="B2527" s="2" t="s">
        <v>11</v>
      </c>
      <c r="C2527" s="2" t="s">
        <v>111</v>
      </c>
      <c r="D2527" s="2" t="s">
        <v>25</v>
      </c>
      <c r="E2527" s="2" t="str">
        <f t="shared" si="39"/>
        <v>2005Ipswich Hospital NHS TrustDid a member of staff explain the purpose of the medicines you were to take at home in a way you could understand?</v>
      </c>
      <c r="F2527" s="29">
        <v>88.63</v>
      </c>
      <c r="G2527" s="29">
        <v>1.53</v>
      </c>
      <c r="H2527" s="29">
        <v>85.63</v>
      </c>
      <c r="I2527" s="29">
        <v>91.62</v>
      </c>
    </row>
    <row r="2528" spans="1:9" x14ac:dyDescent="0.25">
      <c r="A2528" s="2" t="s">
        <v>24</v>
      </c>
      <c r="B2528" s="2" t="s">
        <v>11</v>
      </c>
      <c r="C2528" s="2" t="s">
        <v>180</v>
      </c>
      <c r="D2528" s="2" t="s">
        <v>25</v>
      </c>
      <c r="E2528" s="2" t="str">
        <f t="shared" si="39"/>
        <v>2005The Newcastle-upon-Tyne Hospitals NHS Foundation TrustDid a member of staff explain the purpose of the medicines you were to take at home in a way you could understand?</v>
      </c>
      <c r="F2528" s="29">
        <v>88.42</v>
      </c>
      <c r="G2528" s="29">
        <v>1.54</v>
      </c>
      <c r="H2528" s="29">
        <v>85.4</v>
      </c>
      <c r="I2528" s="29">
        <v>91.45</v>
      </c>
    </row>
    <row r="2529" spans="1:9" x14ac:dyDescent="0.25">
      <c r="A2529" s="2" t="s">
        <v>24</v>
      </c>
      <c r="B2529" s="2" t="s">
        <v>11</v>
      </c>
      <c r="C2529" s="2" t="s">
        <v>82</v>
      </c>
      <c r="D2529" s="2" t="s">
        <v>25</v>
      </c>
      <c r="E2529" s="2" t="str">
        <f t="shared" si="39"/>
        <v>2005Colchester Hospital University NHS Foundation TrustDid a member of staff explain the purpose of the medicines you were to take at home in a way you could understand?</v>
      </c>
      <c r="F2529" s="29">
        <v>88.5</v>
      </c>
      <c r="G2529" s="29">
        <v>1.45</v>
      </c>
      <c r="H2529" s="29">
        <v>85.66</v>
      </c>
      <c r="I2529" s="29">
        <v>91.34</v>
      </c>
    </row>
    <row r="2530" spans="1:9" x14ac:dyDescent="0.25">
      <c r="A2530" s="2" t="s">
        <v>24</v>
      </c>
      <c r="B2530" s="2" t="s">
        <v>11</v>
      </c>
      <c r="C2530" s="2" t="s">
        <v>92</v>
      </c>
      <c r="D2530" s="2" t="s">
        <v>25</v>
      </c>
      <c r="E2530" s="2" t="str">
        <f t="shared" si="39"/>
        <v>2005East Cheshire NHS TrustDid a member of staff explain the purpose of the medicines you were to take at home in a way you could understand?</v>
      </c>
      <c r="F2530" s="29">
        <v>88.47</v>
      </c>
      <c r="G2530" s="29">
        <v>1.45</v>
      </c>
      <c r="H2530" s="29">
        <v>85.62</v>
      </c>
      <c r="I2530" s="29">
        <v>91.32</v>
      </c>
    </row>
    <row r="2531" spans="1:9" x14ac:dyDescent="0.25">
      <c r="A2531" s="2" t="s">
        <v>24</v>
      </c>
      <c r="B2531" s="2" t="s">
        <v>11</v>
      </c>
      <c r="C2531" s="2" t="s">
        <v>160</v>
      </c>
      <c r="D2531" s="2" t="s">
        <v>25</v>
      </c>
      <c r="E2531" s="2" t="str">
        <f t="shared" si="39"/>
        <v>2005Sheffield Teaching Hospitals NHS Foundation TrustDid a member of staff explain the purpose of the medicines you were to take at home in a way you could understand?</v>
      </c>
      <c r="F2531" s="29">
        <v>88</v>
      </c>
      <c r="G2531" s="29">
        <v>1.5</v>
      </c>
      <c r="H2531" s="29">
        <v>85.07</v>
      </c>
      <c r="I2531" s="29">
        <v>90.94</v>
      </c>
    </row>
    <row r="2532" spans="1:9" x14ac:dyDescent="0.25">
      <c r="A2532" s="2" t="s">
        <v>24</v>
      </c>
      <c r="B2532" s="2" t="s">
        <v>11</v>
      </c>
      <c r="C2532" s="2" t="s">
        <v>124</v>
      </c>
      <c r="D2532" s="2" t="s">
        <v>25</v>
      </c>
      <c r="E2532" s="2" t="str">
        <f t="shared" si="39"/>
        <v>2005Medway NHS Foundation TrustDid a member of staff explain the purpose of the medicines you were to take at home in a way you could understand?</v>
      </c>
      <c r="F2532" s="29">
        <v>87.91</v>
      </c>
      <c r="G2532" s="29">
        <v>1.53</v>
      </c>
      <c r="H2532" s="29">
        <v>84.92</v>
      </c>
      <c r="I2532" s="29">
        <v>90.9</v>
      </c>
    </row>
    <row r="2533" spans="1:9" x14ac:dyDescent="0.25">
      <c r="A2533" s="2" t="s">
        <v>24</v>
      </c>
      <c r="B2533" s="2" t="s">
        <v>11</v>
      </c>
      <c r="C2533" s="2" t="s">
        <v>67</v>
      </c>
      <c r="D2533" s="2" t="s">
        <v>25</v>
      </c>
      <c r="E2533" s="2" t="str">
        <f t="shared" si="39"/>
        <v>2005Basildon and Thurrock University Hospitals NHS Foundation TrustDid a member of staff explain the purpose of the medicines you were to take at home in a way you could understand?</v>
      </c>
      <c r="F2533" s="29">
        <v>87.85</v>
      </c>
      <c r="G2533" s="29">
        <v>1.54</v>
      </c>
      <c r="H2533" s="29">
        <v>84.83</v>
      </c>
      <c r="I2533" s="29">
        <v>90.86</v>
      </c>
    </row>
    <row r="2534" spans="1:9" x14ac:dyDescent="0.25">
      <c r="A2534" s="2" t="s">
        <v>24</v>
      </c>
      <c r="B2534" s="2" t="s">
        <v>11</v>
      </c>
      <c r="C2534" s="2" t="s">
        <v>206</v>
      </c>
      <c r="D2534" s="2" t="s">
        <v>25</v>
      </c>
      <c r="E2534" s="2" t="str">
        <f t="shared" si="39"/>
        <v>2005West Suffolk NHS Foundation TrustDid a member of staff explain the purpose of the medicines you were to take at home in a way you could understand?</v>
      </c>
      <c r="F2534" s="29">
        <v>87.94</v>
      </c>
      <c r="G2534" s="29">
        <v>1.49</v>
      </c>
      <c r="H2534" s="29">
        <v>85.03</v>
      </c>
      <c r="I2534" s="29">
        <v>90.86</v>
      </c>
    </row>
    <row r="2535" spans="1:9" x14ac:dyDescent="0.25">
      <c r="A2535" s="2" t="s">
        <v>24</v>
      </c>
      <c r="B2535" s="2" t="s">
        <v>11</v>
      </c>
      <c r="C2535" s="2" t="s">
        <v>186</v>
      </c>
      <c r="D2535" s="2" t="s">
        <v>25</v>
      </c>
      <c r="E2535" s="2" t="str">
        <f t="shared" si="39"/>
        <v>2005The Royal Bournemouth and Christchurch Hospitals NHS Foundation TrustDid a member of staff explain the purpose of the medicines you were to take at home in a way you could understand?</v>
      </c>
      <c r="F2535" s="29">
        <v>87.79</v>
      </c>
      <c r="G2535" s="29">
        <v>1.55</v>
      </c>
      <c r="H2535" s="29">
        <v>84.75</v>
      </c>
      <c r="I2535" s="29">
        <v>90.84</v>
      </c>
    </row>
    <row r="2536" spans="1:9" x14ac:dyDescent="0.25">
      <c r="A2536" s="2" t="s">
        <v>24</v>
      </c>
      <c r="B2536" s="2" t="s">
        <v>11</v>
      </c>
      <c r="C2536" s="2" t="s">
        <v>138</v>
      </c>
      <c r="D2536" s="2" t="s">
        <v>25</v>
      </c>
      <c r="E2536" s="2" t="str">
        <f t="shared" si="39"/>
        <v>2005Northumbria Healthcare NHS Foundation TrustDid a member of staff explain the purpose of the medicines you were to take at home in a way you could understand?</v>
      </c>
      <c r="F2536" s="29">
        <v>87.37</v>
      </c>
      <c r="G2536" s="29">
        <v>1.76</v>
      </c>
      <c r="H2536" s="29">
        <v>83.92</v>
      </c>
      <c r="I2536" s="29">
        <v>90.82</v>
      </c>
    </row>
    <row r="2537" spans="1:9" x14ac:dyDescent="0.25">
      <c r="A2537" s="2" t="s">
        <v>24</v>
      </c>
      <c r="B2537" s="2" t="s">
        <v>11</v>
      </c>
      <c r="C2537" s="2" t="s">
        <v>188</v>
      </c>
      <c r="D2537" s="2" t="s">
        <v>25</v>
      </c>
      <c r="E2537" s="2" t="str">
        <f t="shared" si="39"/>
        <v>2005The Royal Orthopaedic Hospital NHS Foundation TrustDid a member of staff explain the purpose of the medicines you were to take at home in a way you could understand?</v>
      </c>
      <c r="F2537" s="29">
        <v>88.11</v>
      </c>
      <c r="G2537" s="29">
        <v>1.32</v>
      </c>
      <c r="H2537" s="29">
        <v>85.52</v>
      </c>
      <c r="I2537" s="29">
        <v>90.7</v>
      </c>
    </row>
    <row r="2538" spans="1:9" x14ac:dyDescent="0.25">
      <c r="A2538" s="2" t="s">
        <v>24</v>
      </c>
      <c r="B2538" s="2" t="s">
        <v>11</v>
      </c>
      <c r="C2538" s="2" t="s">
        <v>75</v>
      </c>
      <c r="D2538" s="2" t="s">
        <v>25</v>
      </c>
      <c r="E2538" s="2" t="str">
        <f t="shared" si="39"/>
        <v>2005Burton Hospitals NHS Foundation TrustDid a member of staff explain the purpose of the medicines you were to take at home in a way you could understand?</v>
      </c>
      <c r="F2538" s="29">
        <v>87.71</v>
      </c>
      <c r="G2538" s="29">
        <v>1.52</v>
      </c>
      <c r="H2538" s="29">
        <v>84.74</v>
      </c>
      <c r="I2538" s="29">
        <v>90.68</v>
      </c>
    </row>
    <row r="2539" spans="1:9" x14ac:dyDescent="0.25">
      <c r="A2539" s="2" t="s">
        <v>24</v>
      </c>
      <c r="B2539" s="2" t="s">
        <v>11</v>
      </c>
      <c r="C2539" s="2" t="s">
        <v>86</v>
      </c>
      <c r="D2539" s="2" t="s">
        <v>25</v>
      </c>
      <c r="E2539" s="2" t="str">
        <f t="shared" si="39"/>
        <v>2005Dartford and Gravesham NHS TrustDid a member of staff explain the purpose of the medicines you were to take at home in a way you could understand?</v>
      </c>
      <c r="F2539" s="29">
        <v>87.46</v>
      </c>
      <c r="G2539" s="29">
        <v>1.6</v>
      </c>
      <c r="H2539" s="29">
        <v>84.32</v>
      </c>
      <c r="I2539" s="29">
        <v>90.6</v>
      </c>
    </row>
    <row r="2540" spans="1:9" x14ac:dyDescent="0.25">
      <c r="A2540" s="2" t="s">
        <v>24</v>
      </c>
      <c r="B2540" s="2" t="s">
        <v>11</v>
      </c>
      <c r="C2540" s="2" t="s">
        <v>159</v>
      </c>
      <c r="D2540" s="2" t="s">
        <v>25</v>
      </c>
      <c r="E2540" s="2" t="str">
        <f t="shared" si="39"/>
        <v>2005Sandwell and West Birmingham Hospitals NHS TrustDid a member of staff explain the purpose of the medicines you were to take at home in a way you could understand?</v>
      </c>
      <c r="F2540" s="29">
        <v>87.75</v>
      </c>
      <c r="G2540" s="29">
        <v>1.43</v>
      </c>
      <c r="H2540" s="29">
        <v>84.95</v>
      </c>
      <c r="I2540" s="29">
        <v>90.56</v>
      </c>
    </row>
    <row r="2541" spans="1:9" x14ac:dyDescent="0.25">
      <c r="A2541" s="2" t="s">
        <v>24</v>
      </c>
      <c r="B2541" s="2" t="s">
        <v>11</v>
      </c>
      <c r="C2541" s="2" t="s">
        <v>70</v>
      </c>
      <c r="D2541" s="2" t="s">
        <v>25</v>
      </c>
      <c r="E2541" s="2" t="str">
        <f t="shared" si="39"/>
        <v>2005Blackpool Teaching Hospitals NHS Foundation TrustDid a member of staff explain the purpose of the medicines you were to take at home in a way you could understand?</v>
      </c>
      <c r="F2541" s="29">
        <v>87.32</v>
      </c>
      <c r="G2541" s="29">
        <v>1.61</v>
      </c>
      <c r="H2541" s="29">
        <v>84.16</v>
      </c>
      <c r="I2541" s="29">
        <v>90.48</v>
      </c>
    </row>
    <row r="2542" spans="1:9" x14ac:dyDescent="0.25">
      <c r="A2542" s="2" t="s">
        <v>24</v>
      </c>
      <c r="B2542" s="2" t="s">
        <v>11</v>
      </c>
      <c r="C2542" s="2" t="s">
        <v>176</v>
      </c>
      <c r="D2542" s="2" t="s">
        <v>25</v>
      </c>
      <c r="E2542" s="2" t="str">
        <f t="shared" si="39"/>
        <v>2005The Christie NHS Foundation TrustDid a member of staff explain the purpose of the medicines you were to take at home in a way you could understand?</v>
      </c>
      <c r="F2542" s="29">
        <v>87.51</v>
      </c>
      <c r="G2542" s="29">
        <v>1.51</v>
      </c>
      <c r="H2542" s="29">
        <v>84.56</v>
      </c>
      <c r="I2542" s="29">
        <v>90.47</v>
      </c>
    </row>
    <row r="2543" spans="1:9" x14ac:dyDescent="0.25">
      <c r="A2543" s="2" t="s">
        <v>24</v>
      </c>
      <c r="B2543" s="2" t="s">
        <v>11</v>
      </c>
      <c r="C2543" s="2" t="s">
        <v>129</v>
      </c>
      <c r="D2543" s="2" t="s">
        <v>25</v>
      </c>
      <c r="E2543" s="2" t="str">
        <f t="shared" si="39"/>
        <v>2005Milton Keynes Hospital NHS Foundation TrustDid a member of staff explain the purpose of the medicines you were to take at home in a way you could understand?</v>
      </c>
      <c r="F2543" s="29">
        <v>87.44</v>
      </c>
      <c r="G2543" s="29">
        <v>1.45</v>
      </c>
      <c r="H2543" s="29">
        <v>84.6</v>
      </c>
      <c r="I2543" s="29">
        <v>90.28</v>
      </c>
    </row>
    <row r="2544" spans="1:9" x14ac:dyDescent="0.25">
      <c r="A2544" s="2" t="s">
        <v>24</v>
      </c>
      <c r="B2544" s="2" t="s">
        <v>11</v>
      </c>
      <c r="C2544" s="2" t="s">
        <v>87</v>
      </c>
      <c r="D2544" s="2" t="s">
        <v>25</v>
      </c>
      <c r="E2544" s="2" t="str">
        <f t="shared" si="39"/>
        <v>2005Derby Hospitals NHS Foundation TrustDid a member of staff explain the purpose of the medicines you were to take at home in a way you could understand?</v>
      </c>
      <c r="F2544" s="29">
        <v>87.13</v>
      </c>
      <c r="G2544" s="29">
        <v>1.6</v>
      </c>
      <c r="H2544" s="29">
        <v>84</v>
      </c>
      <c r="I2544" s="29">
        <v>90.26</v>
      </c>
    </row>
    <row r="2545" spans="1:9" x14ac:dyDescent="0.25">
      <c r="A2545" s="2" t="s">
        <v>24</v>
      </c>
      <c r="B2545" s="2" t="s">
        <v>11</v>
      </c>
      <c r="C2545" s="2" t="s">
        <v>61</v>
      </c>
      <c r="D2545" s="2" t="s">
        <v>25</v>
      </c>
      <c r="E2545" s="2" t="str">
        <f t="shared" si="39"/>
        <v>2005Airedale NHS Foundation TrustDid a member of staff explain the purpose of the medicines you were to take at home in a way you could understand?</v>
      </c>
      <c r="F2545" s="27">
        <v>87.21</v>
      </c>
      <c r="G2545" s="27">
        <v>1.52</v>
      </c>
      <c r="H2545" s="27">
        <v>84.24</v>
      </c>
      <c r="I2545" s="27">
        <v>90.19</v>
      </c>
    </row>
    <row r="2546" spans="1:9" x14ac:dyDescent="0.25">
      <c r="A2546" s="2" t="s">
        <v>24</v>
      </c>
      <c r="B2546" s="2" t="s">
        <v>11</v>
      </c>
      <c r="C2546" s="2" t="s">
        <v>114</v>
      </c>
      <c r="D2546" s="2" t="s">
        <v>25</v>
      </c>
      <c r="E2546" s="2" t="str">
        <f t="shared" si="39"/>
        <v>2005Kettering General Hospital NHS Foundation TrustDid a member of staff explain the purpose of the medicines you were to take at home in a way you could understand?</v>
      </c>
      <c r="F2546" s="29">
        <v>87.34</v>
      </c>
      <c r="G2546" s="29">
        <v>1.45</v>
      </c>
      <c r="H2546" s="29">
        <v>84.5</v>
      </c>
      <c r="I2546" s="29">
        <v>90.17</v>
      </c>
    </row>
    <row r="2547" spans="1:9" x14ac:dyDescent="0.25">
      <c r="A2547" s="2" t="s">
        <v>24</v>
      </c>
      <c r="B2547" s="2" t="s">
        <v>11</v>
      </c>
      <c r="C2547" s="2" t="s">
        <v>181</v>
      </c>
      <c r="D2547" s="2" t="s">
        <v>25</v>
      </c>
      <c r="E2547" s="2" t="str">
        <f t="shared" si="39"/>
        <v>2005The Pennine Acute Hospitals NHS TrustDid a member of staff explain the purpose of the medicines you were to take at home in a way you could understand?</v>
      </c>
      <c r="F2547" s="29">
        <v>87.04</v>
      </c>
      <c r="G2547" s="29">
        <v>1.57</v>
      </c>
      <c r="H2547" s="29">
        <v>83.97</v>
      </c>
      <c r="I2547" s="29">
        <v>90.12</v>
      </c>
    </row>
    <row r="2548" spans="1:9" x14ac:dyDescent="0.25">
      <c r="A2548" s="2" t="s">
        <v>24</v>
      </c>
      <c r="B2548" s="2" t="s">
        <v>11</v>
      </c>
      <c r="C2548" s="2" t="s">
        <v>77</v>
      </c>
      <c r="D2548" s="2" t="s">
        <v>25</v>
      </c>
      <c r="E2548" s="2" t="str">
        <f t="shared" si="39"/>
        <v>2005Cambridge University Hospitals NHS Foundation TrustDid a member of staff explain the purpose of the medicines you were to take at home in a way you could understand?</v>
      </c>
      <c r="F2548" s="29">
        <v>87.1</v>
      </c>
      <c r="G2548" s="29">
        <v>1.53</v>
      </c>
      <c r="H2548" s="29">
        <v>84.11</v>
      </c>
      <c r="I2548" s="29">
        <v>90.09</v>
      </c>
    </row>
    <row r="2549" spans="1:9" x14ac:dyDescent="0.25">
      <c r="A2549" s="2" t="s">
        <v>24</v>
      </c>
      <c r="B2549" s="2" t="s">
        <v>11</v>
      </c>
      <c r="C2549" s="2" t="s">
        <v>163</v>
      </c>
      <c r="D2549" s="2" t="s">
        <v>25</v>
      </c>
      <c r="E2549" s="2" t="str">
        <f t="shared" si="39"/>
        <v>2005South Devon Healthcare NHS Foundation TrustDid a member of staff explain the purpose of the medicines you were to take at home in a way you could understand?</v>
      </c>
      <c r="F2549" s="29">
        <v>86.99</v>
      </c>
      <c r="G2549" s="29">
        <v>1.56</v>
      </c>
      <c r="H2549" s="29">
        <v>83.94</v>
      </c>
      <c r="I2549" s="29">
        <v>90.04</v>
      </c>
    </row>
    <row r="2550" spans="1:9" x14ac:dyDescent="0.25">
      <c r="A2550" s="2" t="s">
        <v>24</v>
      </c>
      <c r="B2550" s="2" t="s">
        <v>11</v>
      </c>
      <c r="C2550" s="2" t="s">
        <v>192</v>
      </c>
      <c r="D2550" s="2" t="s">
        <v>25</v>
      </c>
      <c r="E2550" s="2" t="str">
        <f t="shared" si="39"/>
        <v>2005United Lincolnshire Hospitals NHS TrustDid a member of staff explain the purpose of the medicines you were to take at home in a way you could understand?</v>
      </c>
      <c r="F2550" s="29">
        <v>87.06</v>
      </c>
      <c r="G2550" s="29">
        <v>1.52</v>
      </c>
      <c r="H2550" s="29">
        <v>84.08</v>
      </c>
      <c r="I2550" s="29">
        <v>90.04</v>
      </c>
    </row>
    <row r="2551" spans="1:9" x14ac:dyDescent="0.25">
      <c r="A2551" s="2" t="s">
        <v>24</v>
      </c>
      <c r="B2551" s="2" t="s">
        <v>11</v>
      </c>
      <c r="C2551" s="2" t="s">
        <v>118</v>
      </c>
      <c r="D2551" s="2" t="s">
        <v>25</v>
      </c>
      <c r="E2551" s="2" t="str">
        <f t="shared" si="39"/>
        <v>2005Leeds Teaching Hospitals NHS TrustDid a member of staff explain the purpose of the medicines you were to take at home in a way you could understand?</v>
      </c>
      <c r="F2551" s="29">
        <v>86.71</v>
      </c>
      <c r="G2551" s="29">
        <v>1.69</v>
      </c>
      <c r="H2551" s="29">
        <v>83.4</v>
      </c>
      <c r="I2551" s="29">
        <v>90.02</v>
      </c>
    </row>
    <row r="2552" spans="1:9" x14ac:dyDescent="0.25">
      <c r="A2552" s="2" t="s">
        <v>24</v>
      </c>
      <c r="B2552" s="2" t="s">
        <v>11</v>
      </c>
      <c r="C2552" s="2" t="s">
        <v>195</v>
      </c>
      <c r="D2552" s="2" t="s">
        <v>25</v>
      </c>
      <c r="E2552" s="2" t="str">
        <f t="shared" si="39"/>
        <v>2005University Hospital of South Manchester NHS Foundation TrustDid a member of staff explain the purpose of the medicines you were to take at home in a way you could understand?</v>
      </c>
      <c r="F2552" s="29">
        <v>87</v>
      </c>
      <c r="G2552" s="29">
        <v>1.54</v>
      </c>
      <c r="H2552" s="29">
        <v>83.99</v>
      </c>
      <c r="I2552" s="29">
        <v>90.02</v>
      </c>
    </row>
    <row r="2553" spans="1:9" x14ac:dyDescent="0.25">
      <c r="A2553" s="2" t="s">
        <v>24</v>
      </c>
      <c r="B2553" s="2" t="s">
        <v>11</v>
      </c>
      <c r="C2553" s="2" t="s">
        <v>194</v>
      </c>
      <c r="D2553" s="2" t="s">
        <v>25</v>
      </c>
      <c r="E2553" s="2" t="str">
        <f t="shared" si="39"/>
        <v>2005University Hospital of North Staffordshire NHS TrustDid a member of staff explain the purpose of the medicines you were to take at home in a way you could understand?</v>
      </c>
      <c r="F2553" s="29">
        <v>86.83</v>
      </c>
      <c r="G2553" s="29">
        <v>1.62</v>
      </c>
      <c r="H2553" s="29">
        <v>83.65</v>
      </c>
      <c r="I2553" s="29">
        <v>90.01</v>
      </c>
    </row>
    <row r="2554" spans="1:9" x14ac:dyDescent="0.25">
      <c r="A2554" s="2" t="s">
        <v>24</v>
      </c>
      <c r="B2554" s="2" t="s">
        <v>11</v>
      </c>
      <c r="C2554" s="2" t="s">
        <v>210</v>
      </c>
      <c r="D2554" s="2" t="s">
        <v>25</v>
      </c>
      <c r="E2554" s="2" t="str">
        <f t="shared" si="39"/>
        <v>2005Worcestershire Acute Hospitals NHS TrustDid a member of staff explain the purpose of the medicines you were to take at home in a way you could understand?</v>
      </c>
      <c r="F2554" s="29">
        <v>86.92</v>
      </c>
      <c r="G2554" s="29">
        <v>1.58</v>
      </c>
      <c r="H2554" s="29">
        <v>83.82</v>
      </c>
      <c r="I2554" s="29">
        <v>90.01</v>
      </c>
    </row>
    <row r="2555" spans="1:9" x14ac:dyDescent="0.25">
      <c r="A2555" s="2" t="s">
        <v>24</v>
      </c>
      <c r="B2555" s="2" t="s">
        <v>11</v>
      </c>
      <c r="C2555" s="2" t="s">
        <v>189</v>
      </c>
      <c r="D2555" s="2" t="s">
        <v>25</v>
      </c>
      <c r="E2555" s="2" t="str">
        <f t="shared" si="39"/>
        <v>2005The Royal Wolverhampton NHS TrustDid a member of staff explain the purpose of the medicines you were to take at home in a way you could understand?</v>
      </c>
      <c r="F2555" s="29">
        <v>86.67</v>
      </c>
      <c r="G2555" s="29">
        <v>1.63</v>
      </c>
      <c r="H2555" s="29">
        <v>83.49</v>
      </c>
      <c r="I2555" s="29">
        <v>89.86</v>
      </c>
    </row>
    <row r="2556" spans="1:9" x14ac:dyDescent="0.25">
      <c r="A2556" s="2" t="s">
        <v>24</v>
      </c>
      <c r="B2556" s="2" t="s">
        <v>11</v>
      </c>
      <c r="C2556" s="2" t="s">
        <v>142</v>
      </c>
      <c r="D2556" s="2" t="s">
        <v>25</v>
      </c>
      <c r="E2556" s="2" t="str">
        <f t="shared" si="39"/>
        <v>2005Peterborough and Stamford Hospitals NHS Foundation TrustDid a member of staff explain the purpose of the medicines you were to take at home in a way you could understand?</v>
      </c>
      <c r="F2556" s="29">
        <v>86.91</v>
      </c>
      <c r="G2556" s="29">
        <v>1.5</v>
      </c>
      <c r="H2556" s="29">
        <v>83.97</v>
      </c>
      <c r="I2556" s="29">
        <v>89.85</v>
      </c>
    </row>
    <row r="2557" spans="1:9" x14ac:dyDescent="0.25">
      <c r="A2557" s="2" t="s">
        <v>24</v>
      </c>
      <c r="B2557" s="2" t="s">
        <v>11</v>
      </c>
      <c r="C2557" s="2" t="s">
        <v>209</v>
      </c>
      <c r="D2557" s="2" t="s">
        <v>25</v>
      </c>
      <c r="E2557" s="2" t="str">
        <f t="shared" si="39"/>
        <v>2005Wirral University Teaching Hospital NHS Foundation TrustDid a member of staff explain the purpose of the medicines you were to take at home in a way you could understand?</v>
      </c>
      <c r="F2557" s="29">
        <v>86.63</v>
      </c>
      <c r="G2557" s="29">
        <v>1.65</v>
      </c>
      <c r="H2557" s="29">
        <v>83.4</v>
      </c>
      <c r="I2557" s="29">
        <v>89.85</v>
      </c>
    </row>
    <row r="2558" spans="1:9" x14ac:dyDescent="0.25">
      <c r="A2558" s="2" t="s">
        <v>24</v>
      </c>
      <c r="B2558" s="2" t="s">
        <v>11</v>
      </c>
      <c r="C2558" s="2" t="s">
        <v>103</v>
      </c>
      <c r="D2558" s="2" t="s">
        <v>25</v>
      </c>
      <c r="E2558" s="2" t="str">
        <f t="shared" si="39"/>
        <v>2005Hampshire Hospitals NHS Foundation TrustDid a member of staff explain the purpose of the medicines you were to take at home in a way you could understand?</v>
      </c>
      <c r="F2558" s="29">
        <v>87.62</v>
      </c>
      <c r="G2558" s="29">
        <v>1.1100000000000001</v>
      </c>
      <c r="H2558" s="29">
        <v>85.44</v>
      </c>
      <c r="I2558" s="29">
        <v>89.8</v>
      </c>
    </row>
    <row r="2559" spans="1:9" x14ac:dyDescent="0.25">
      <c r="A2559" s="2" t="s">
        <v>24</v>
      </c>
      <c r="B2559" s="2" t="s">
        <v>11</v>
      </c>
      <c r="C2559" s="2" t="s">
        <v>203</v>
      </c>
      <c r="D2559" s="2" t="s">
        <v>25</v>
      </c>
      <c r="E2559" s="2" t="str">
        <f t="shared" si="39"/>
        <v>2005Warrington and Halton Hospitals NHS Foundation TrustDid a member of staff explain the purpose of the medicines you were to take at home in a way you could understand?</v>
      </c>
      <c r="F2559" s="29">
        <v>86.71</v>
      </c>
      <c r="G2559" s="29">
        <v>1.58</v>
      </c>
      <c r="H2559" s="29">
        <v>83.62</v>
      </c>
      <c r="I2559" s="29">
        <v>89.8</v>
      </c>
    </row>
    <row r="2560" spans="1:9" x14ac:dyDescent="0.25">
      <c r="A2560" s="2" t="s">
        <v>24</v>
      </c>
      <c r="B2560" s="2" t="s">
        <v>11</v>
      </c>
      <c r="C2560" s="2" t="s">
        <v>93</v>
      </c>
      <c r="D2560" s="2" t="s">
        <v>25</v>
      </c>
      <c r="E2560" s="2" t="str">
        <f t="shared" si="39"/>
        <v>2005East Kent Hospitals University NHS Foundation TrustDid a member of staff explain the purpose of the medicines you were to take at home in a way you could understand?</v>
      </c>
      <c r="F2560" s="29">
        <v>86.86</v>
      </c>
      <c r="G2560" s="29">
        <v>1.49</v>
      </c>
      <c r="H2560" s="29">
        <v>83.94</v>
      </c>
      <c r="I2560" s="29">
        <v>89.78</v>
      </c>
    </row>
    <row r="2561" spans="1:9" x14ac:dyDescent="0.25">
      <c r="A2561" s="2" t="s">
        <v>24</v>
      </c>
      <c r="B2561" s="2" t="s">
        <v>11</v>
      </c>
      <c r="C2561" s="2" t="s">
        <v>119</v>
      </c>
      <c r="D2561" s="2" t="s">
        <v>25</v>
      </c>
      <c r="E2561" s="2" t="str">
        <f t="shared" si="39"/>
        <v>2005Lewisham Healthcare NHS TrustDid a member of staff explain the purpose of the medicines you were to take at home in a way you could understand?</v>
      </c>
      <c r="F2561" s="29">
        <v>86.77</v>
      </c>
      <c r="G2561" s="29">
        <v>1.51</v>
      </c>
      <c r="H2561" s="29">
        <v>83.81</v>
      </c>
      <c r="I2561" s="29">
        <v>89.72</v>
      </c>
    </row>
    <row r="2562" spans="1:9" x14ac:dyDescent="0.25">
      <c r="A2562" s="2" t="s">
        <v>24</v>
      </c>
      <c r="B2562" s="2" t="s">
        <v>11</v>
      </c>
      <c r="C2562" s="2" t="s">
        <v>165</v>
      </c>
      <c r="D2562" s="2" t="s">
        <v>25</v>
      </c>
      <c r="E2562" s="2" t="str">
        <f t="shared" ref="E2562:E2625" si="40">B2562&amp;C2562&amp;D2562</f>
        <v>2005South Tees Hospitals NHS Foundation TrustDid a member of staff explain the purpose of the medicines you were to take at home in a way you could understand?</v>
      </c>
      <c r="F2562" s="29">
        <v>86.31</v>
      </c>
      <c r="G2562" s="29">
        <v>1.69</v>
      </c>
      <c r="H2562" s="29">
        <v>83</v>
      </c>
      <c r="I2562" s="29">
        <v>89.63</v>
      </c>
    </row>
    <row r="2563" spans="1:9" x14ac:dyDescent="0.25">
      <c r="A2563" s="2" t="s">
        <v>24</v>
      </c>
      <c r="B2563" s="2" t="s">
        <v>11</v>
      </c>
      <c r="C2563" s="2" t="s">
        <v>199</v>
      </c>
      <c r="D2563" s="2" t="s">
        <v>25</v>
      </c>
      <c r="E2563" s="2" t="str">
        <f t="shared" si="40"/>
        <v>2005University Hospitals Coventry and Warwickshire NHS TrustDid a member of staff explain the purpose of the medicines you were to take at home in a way you could understand?</v>
      </c>
      <c r="F2563" s="29">
        <v>86.43</v>
      </c>
      <c r="G2563" s="29">
        <v>1.61</v>
      </c>
      <c r="H2563" s="29">
        <v>83.27</v>
      </c>
      <c r="I2563" s="29">
        <v>89.59</v>
      </c>
    </row>
    <row r="2564" spans="1:9" x14ac:dyDescent="0.25">
      <c r="A2564" s="2" t="s">
        <v>24</v>
      </c>
      <c r="B2564" s="2" t="s">
        <v>11</v>
      </c>
      <c r="C2564" s="2" t="s">
        <v>161</v>
      </c>
      <c r="D2564" s="2" t="s">
        <v>25</v>
      </c>
      <c r="E2564" s="2" t="str">
        <f t="shared" si="40"/>
        <v>2005Sherwood Forest Hospitals NHS Foundation TrustDid a member of staff explain the purpose of the medicines you were to take at home in a way you could understand?</v>
      </c>
      <c r="F2564" s="29">
        <v>86.5</v>
      </c>
      <c r="G2564" s="29">
        <v>1.56</v>
      </c>
      <c r="H2564" s="29">
        <v>83.45</v>
      </c>
      <c r="I2564" s="29">
        <v>89.55</v>
      </c>
    </row>
    <row r="2565" spans="1:9" x14ac:dyDescent="0.25">
      <c r="A2565" s="2" t="s">
        <v>24</v>
      </c>
      <c r="B2565" s="2" t="s">
        <v>11</v>
      </c>
      <c r="C2565" s="2" t="s">
        <v>139</v>
      </c>
      <c r="D2565" s="2" t="s">
        <v>25</v>
      </c>
      <c r="E2565" s="2" t="str">
        <f t="shared" si="40"/>
        <v>2005Nottingham University Hospitals NHS TrustDid a member of staff explain the purpose of the medicines you were to take at home in a way you could understand?</v>
      </c>
      <c r="F2565" s="29">
        <v>87.25</v>
      </c>
      <c r="G2565" s="29">
        <v>1.1299999999999999</v>
      </c>
      <c r="H2565" s="29">
        <v>85.03</v>
      </c>
      <c r="I2565" s="29">
        <v>89.47</v>
      </c>
    </row>
    <row r="2566" spans="1:9" x14ac:dyDescent="0.25">
      <c r="A2566" s="2" t="s">
        <v>24</v>
      </c>
      <c r="B2566" s="2" t="s">
        <v>11</v>
      </c>
      <c r="C2566" s="2" t="s">
        <v>214</v>
      </c>
      <c r="D2566" s="2" t="s">
        <v>25</v>
      </c>
      <c r="E2566" s="2" t="str">
        <f t="shared" si="40"/>
        <v>2005York Teaching Hospital NHS Foundation TrustDid a member of staff explain the purpose of the medicines you were to take at home in a way you could understand?</v>
      </c>
      <c r="F2566" s="29">
        <v>87.16</v>
      </c>
      <c r="G2566" s="29">
        <v>1.1200000000000001</v>
      </c>
      <c r="H2566" s="29">
        <v>84.96</v>
      </c>
      <c r="I2566" s="29">
        <v>89.36</v>
      </c>
    </row>
    <row r="2567" spans="1:9" x14ac:dyDescent="0.25">
      <c r="A2567" s="2" t="s">
        <v>24</v>
      </c>
      <c r="B2567" s="2" t="s">
        <v>11</v>
      </c>
      <c r="C2567" s="2" t="s">
        <v>97</v>
      </c>
      <c r="D2567" s="2" t="s">
        <v>25</v>
      </c>
      <c r="E2567" s="2" t="str">
        <f t="shared" si="40"/>
        <v>2005Frimley Park Hospital NHS Foundation TrustDid a member of staff explain the purpose of the medicines you were to take at home in a way you could understand?</v>
      </c>
      <c r="F2567" s="29">
        <v>86.18</v>
      </c>
      <c r="G2567" s="29">
        <v>1.57</v>
      </c>
      <c r="H2567" s="29">
        <v>83.1</v>
      </c>
      <c r="I2567" s="29">
        <v>89.27</v>
      </c>
    </row>
    <row r="2568" spans="1:9" x14ac:dyDescent="0.25">
      <c r="A2568" s="2" t="s">
        <v>24</v>
      </c>
      <c r="B2568" s="2" t="s">
        <v>11</v>
      </c>
      <c r="C2568" s="2" t="s">
        <v>69</v>
      </c>
      <c r="D2568" s="2" t="s">
        <v>25</v>
      </c>
      <c r="E2568" s="2" t="str">
        <f t="shared" si="40"/>
        <v>2005Birmingham Women's NHS Foundation TrustDid a member of staff explain the purpose of the medicines you were to take at home in a way you could understand?</v>
      </c>
      <c r="F2568" s="29">
        <v>86.19</v>
      </c>
      <c r="G2568" s="29">
        <v>1.54</v>
      </c>
      <c r="H2568" s="29">
        <v>83.17</v>
      </c>
      <c r="I2568" s="29">
        <v>89.21</v>
      </c>
    </row>
    <row r="2569" spans="1:9" x14ac:dyDescent="0.25">
      <c r="A2569" s="2" t="s">
        <v>24</v>
      </c>
      <c r="B2569" s="2" t="s">
        <v>11</v>
      </c>
      <c r="C2569" s="2" t="s">
        <v>120</v>
      </c>
      <c r="D2569" s="2" t="s">
        <v>25</v>
      </c>
      <c r="E2569" s="2" t="str">
        <f t="shared" si="40"/>
        <v>2005Liverpool Heart and Chest NHS Foundation TrustDid a member of staff explain the purpose of the medicines you were to take at home in a way you could understand?</v>
      </c>
      <c r="F2569" s="29">
        <v>86.41</v>
      </c>
      <c r="G2569" s="29">
        <v>1.43</v>
      </c>
      <c r="H2569" s="29">
        <v>83.6</v>
      </c>
      <c r="I2569" s="29">
        <v>89.21</v>
      </c>
    </row>
    <row r="2570" spans="1:9" x14ac:dyDescent="0.25">
      <c r="A2570" s="2" t="s">
        <v>24</v>
      </c>
      <c r="B2570" s="2" t="s">
        <v>11</v>
      </c>
      <c r="C2570" s="2" t="s">
        <v>198</v>
      </c>
      <c r="D2570" s="2" t="s">
        <v>25</v>
      </c>
      <c r="E2570" s="2" t="str">
        <f t="shared" si="40"/>
        <v>2005University Hospitals Bristol NHS Foundation TrustDid a member of staff explain the purpose of the medicines you were to take at home in a way you could understand?</v>
      </c>
      <c r="F2570" s="29">
        <v>86.1</v>
      </c>
      <c r="G2570" s="29">
        <v>1.53</v>
      </c>
      <c r="H2570" s="29">
        <v>83.09</v>
      </c>
      <c r="I2570" s="29">
        <v>89.11</v>
      </c>
    </row>
    <row r="2571" spans="1:9" x14ac:dyDescent="0.25">
      <c r="A2571" s="2" t="s">
        <v>24</v>
      </c>
      <c r="B2571" s="2" t="s">
        <v>11</v>
      </c>
      <c r="C2571" s="2" t="s">
        <v>148</v>
      </c>
      <c r="D2571" s="2" t="s">
        <v>25</v>
      </c>
      <c r="E2571" s="2" t="str">
        <f t="shared" si="40"/>
        <v>2005Royal Brompton and Harefield NHS Foundation TrustDid a member of staff explain the purpose of the medicines you were to take at home in a way you could understand?</v>
      </c>
      <c r="F2571" s="29">
        <v>86.29</v>
      </c>
      <c r="G2571" s="29">
        <v>1.42</v>
      </c>
      <c r="H2571" s="29">
        <v>83.5</v>
      </c>
      <c r="I2571" s="29">
        <v>89.07</v>
      </c>
    </row>
    <row r="2572" spans="1:9" x14ac:dyDescent="0.25">
      <c r="A2572" s="2" t="s">
        <v>24</v>
      </c>
      <c r="B2572" s="2" t="s">
        <v>11</v>
      </c>
      <c r="C2572" s="2" t="s">
        <v>193</v>
      </c>
      <c r="D2572" s="2" t="s">
        <v>25</v>
      </c>
      <c r="E2572" s="2" t="str">
        <f t="shared" si="40"/>
        <v>2005University College London Hospitals NHS Foundation TrustDid a member of staff explain the purpose of the medicines you were to take at home in a way you could understand?</v>
      </c>
      <c r="F2572" s="29">
        <v>85.76</v>
      </c>
      <c r="G2572" s="29">
        <v>1.64</v>
      </c>
      <c r="H2572" s="29">
        <v>82.54</v>
      </c>
      <c r="I2572" s="29">
        <v>88.97</v>
      </c>
    </row>
    <row r="2573" spans="1:9" x14ac:dyDescent="0.25">
      <c r="A2573" s="2" t="s">
        <v>24</v>
      </c>
      <c r="B2573" s="2" t="s">
        <v>11</v>
      </c>
      <c r="C2573" s="2" t="s">
        <v>158</v>
      </c>
      <c r="D2573" s="2" t="s">
        <v>25</v>
      </c>
      <c r="E2573" s="2" t="str">
        <f t="shared" si="40"/>
        <v>2005Salisbury NHS Foundation TrustDid a member of staff explain the purpose of the medicines you were to take at home in a way you could understand?</v>
      </c>
      <c r="F2573" s="29">
        <v>85.92</v>
      </c>
      <c r="G2573" s="29">
        <v>1.54</v>
      </c>
      <c r="H2573" s="29">
        <v>82.9</v>
      </c>
      <c r="I2573" s="29">
        <v>88.93</v>
      </c>
    </row>
    <row r="2574" spans="1:9" x14ac:dyDescent="0.25">
      <c r="A2574" s="2" t="s">
        <v>24</v>
      </c>
      <c r="B2574" s="2" t="s">
        <v>11</v>
      </c>
      <c r="C2574" s="2" t="s">
        <v>127</v>
      </c>
      <c r="D2574" s="2" t="s">
        <v>25</v>
      </c>
      <c r="E2574" s="2" t="str">
        <f t="shared" si="40"/>
        <v>2005Mid Staffordshire NHS Foundation TrustDid a member of staff explain the purpose of the medicines you were to take at home in a way you could understand?</v>
      </c>
      <c r="F2574" s="29">
        <v>86</v>
      </c>
      <c r="G2574" s="29">
        <v>1.48</v>
      </c>
      <c r="H2574" s="29">
        <v>83.09</v>
      </c>
      <c r="I2574" s="29">
        <v>88.9</v>
      </c>
    </row>
    <row r="2575" spans="1:9" x14ac:dyDescent="0.25">
      <c r="A2575" s="2" t="s">
        <v>24</v>
      </c>
      <c r="B2575" s="2" t="s">
        <v>11</v>
      </c>
      <c r="C2575" s="2" t="s">
        <v>68</v>
      </c>
      <c r="D2575" s="2" t="s">
        <v>25</v>
      </c>
      <c r="E2575" s="2" t="str">
        <f t="shared" si="40"/>
        <v>2005Bedford Hospital NHS TrustDid a member of staff explain the purpose of the medicines you were to take at home in a way you could understand?</v>
      </c>
      <c r="F2575" s="29">
        <v>85.6</v>
      </c>
      <c r="G2575" s="29">
        <v>1.68</v>
      </c>
      <c r="H2575" s="29">
        <v>82.31</v>
      </c>
      <c r="I2575" s="29">
        <v>88.89</v>
      </c>
    </row>
    <row r="2576" spans="1:9" x14ac:dyDescent="0.25">
      <c r="A2576" s="2" t="s">
        <v>24</v>
      </c>
      <c r="B2576" s="2" t="s">
        <v>11</v>
      </c>
      <c r="C2576" s="2" t="s">
        <v>144</v>
      </c>
      <c r="D2576" s="2" t="s">
        <v>25</v>
      </c>
      <c r="E2576" s="2" t="str">
        <f t="shared" si="40"/>
        <v>2005Poole Hospital NHS Foundation TrustDid a member of staff explain the purpose of the medicines you were to take at home in a way you could understand?</v>
      </c>
      <c r="F2576" s="29">
        <v>85.66</v>
      </c>
      <c r="G2576" s="29">
        <v>1.62</v>
      </c>
      <c r="H2576" s="29">
        <v>82.49</v>
      </c>
      <c r="I2576" s="29">
        <v>88.84</v>
      </c>
    </row>
    <row r="2577" spans="1:9" x14ac:dyDescent="0.25">
      <c r="A2577" s="2" t="s">
        <v>24</v>
      </c>
      <c r="B2577" s="2" t="s">
        <v>11</v>
      </c>
      <c r="C2577" s="2" t="s">
        <v>107</v>
      </c>
      <c r="D2577" s="2" t="s">
        <v>25</v>
      </c>
      <c r="E2577" s="2" t="str">
        <f t="shared" si="40"/>
        <v>2005Hinchingbrooke Health Care NHS TrustDid a member of staff explain the purpose of the medicines you were to take at home in a way you could understand?</v>
      </c>
      <c r="F2577" s="29">
        <v>86.07</v>
      </c>
      <c r="G2577" s="29">
        <v>1.39</v>
      </c>
      <c r="H2577" s="29">
        <v>83.35</v>
      </c>
      <c r="I2577" s="29">
        <v>88.79</v>
      </c>
    </row>
    <row r="2578" spans="1:9" x14ac:dyDescent="0.25">
      <c r="A2578" s="2" t="s">
        <v>24</v>
      </c>
      <c r="B2578" s="2" t="s">
        <v>11</v>
      </c>
      <c r="C2578" s="2" t="s">
        <v>151</v>
      </c>
      <c r="D2578" s="2" t="s">
        <v>25</v>
      </c>
      <c r="E2578" s="2" t="str">
        <f t="shared" si="40"/>
        <v>2005Royal Free London NHS Foundation TrustDid a member of staff explain the purpose of the medicines you were to take at home in a way you could understand?</v>
      </c>
      <c r="F2578" s="29">
        <v>85.63</v>
      </c>
      <c r="G2578" s="29">
        <v>1.61</v>
      </c>
      <c r="H2578" s="29">
        <v>82.48</v>
      </c>
      <c r="I2578" s="29">
        <v>88.79</v>
      </c>
    </row>
    <row r="2579" spans="1:9" x14ac:dyDescent="0.25">
      <c r="A2579" s="2" t="s">
        <v>24</v>
      </c>
      <c r="B2579" s="2" t="s">
        <v>11</v>
      </c>
      <c r="C2579" s="2" t="s">
        <v>207</v>
      </c>
      <c r="D2579" s="2" t="s">
        <v>25</v>
      </c>
      <c r="E2579" s="2" t="str">
        <f t="shared" si="40"/>
        <v>2005Western Sussex Hospitals NHS TrustDid a member of staff explain the purpose of the medicines you were to take at home in a way you could understand?</v>
      </c>
      <c r="F2579" s="29">
        <v>86.61</v>
      </c>
      <c r="G2579" s="29">
        <v>1.07</v>
      </c>
      <c r="H2579" s="29">
        <v>84.51</v>
      </c>
      <c r="I2579" s="29">
        <v>88.7</v>
      </c>
    </row>
    <row r="2580" spans="1:9" x14ac:dyDescent="0.25">
      <c r="A2580" s="2" t="s">
        <v>24</v>
      </c>
      <c r="B2580" s="2" t="s">
        <v>11</v>
      </c>
      <c r="C2580" s="2" t="s">
        <v>152</v>
      </c>
      <c r="D2580" s="2" t="s">
        <v>25</v>
      </c>
      <c r="E2580" s="2" t="str">
        <f t="shared" si="40"/>
        <v>2005Royal Liverpool and Broadgreen University Hospitals NHS TrustDid a member of staff explain the purpose of the medicines you were to take at home in a way you could understand?</v>
      </c>
      <c r="F2580" s="29">
        <v>85.61</v>
      </c>
      <c r="G2580" s="29">
        <v>1.53</v>
      </c>
      <c r="H2580" s="29">
        <v>82.62</v>
      </c>
      <c r="I2580" s="29">
        <v>88.61</v>
      </c>
    </row>
    <row r="2581" spans="1:9" x14ac:dyDescent="0.25">
      <c r="A2581" s="2" t="s">
        <v>24</v>
      </c>
      <c r="B2581" s="2" t="s">
        <v>11</v>
      </c>
      <c r="C2581" s="2" t="s">
        <v>72</v>
      </c>
      <c r="D2581" s="2" t="s">
        <v>25</v>
      </c>
      <c r="E2581" s="2" t="str">
        <f t="shared" si="40"/>
        <v>2005Bradford Teaching Hospitals NHS Foundation TrustDid a member of staff explain the purpose of the medicines you were to take at home in a way you could understand?</v>
      </c>
      <c r="F2581" s="29">
        <v>85.4</v>
      </c>
      <c r="G2581" s="29">
        <v>1.61</v>
      </c>
      <c r="H2581" s="29">
        <v>82.25</v>
      </c>
      <c r="I2581" s="29">
        <v>88.56</v>
      </c>
    </row>
    <row r="2582" spans="1:9" x14ac:dyDescent="0.25">
      <c r="A2582" s="2" t="s">
        <v>24</v>
      </c>
      <c r="B2582" s="2" t="s">
        <v>11</v>
      </c>
      <c r="C2582" s="2" t="s">
        <v>100</v>
      </c>
      <c r="D2582" s="2" t="s">
        <v>25</v>
      </c>
      <c r="E2582" s="2" t="str">
        <f t="shared" si="40"/>
        <v>2005Gloucestershire Hospitals NHS Foundation TrustDid a member of staff explain the purpose of the medicines you were to take at home in a way you could understand?</v>
      </c>
      <c r="F2582" s="29">
        <v>85.49</v>
      </c>
      <c r="G2582" s="29">
        <v>1.56</v>
      </c>
      <c r="H2582" s="29">
        <v>82.43</v>
      </c>
      <c r="I2582" s="29">
        <v>88.55</v>
      </c>
    </row>
    <row r="2583" spans="1:9" x14ac:dyDescent="0.25">
      <c r="A2583" s="2" t="s">
        <v>24</v>
      </c>
      <c r="B2583" s="2" t="s">
        <v>11</v>
      </c>
      <c r="C2583" s="2" t="s">
        <v>125</v>
      </c>
      <c r="D2583" s="2" t="s">
        <v>25</v>
      </c>
      <c r="E2583" s="2" t="str">
        <f t="shared" si="40"/>
        <v>2005Mid Cheshire Hospitals NHS Foundation TrustDid a member of staff explain the purpose of the medicines you were to take at home in a way you could understand?</v>
      </c>
      <c r="F2583" s="29">
        <v>85.37</v>
      </c>
      <c r="G2583" s="29">
        <v>1.6</v>
      </c>
      <c r="H2583" s="29">
        <v>82.24</v>
      </c>
      <c r="I2583" s="29">
        <v>88.51</v>
      </c>
    </row>
    <row r="2584" spans="1:9" x14ac:dyDescent="0.25">
      <c r="A2584" s="2" t="s">
        <v>24</v>
      </c>
      <c r="B2584" s="2" t="s">
        <v>11</v>
      </c>
      <c r="C2584" s="2" t="s">
        <v>83</v>
      </c>
      <c r="D2584" s="2" t="s">
        <v>25</v>
      </c>
      <c r="E2584" s="2" t="str">
        <f t="shared" si="40"/>
        <v>2005Countess of Chester Hospital NHS Foundation TrustDid a member of staff explain the purpose of the medicines you were to take at home in a way you could understand?</v>
      </c>
      <c r="F2584" s="29">
        <v>85.05</v>
      </c>
      <c r="G2584" s="29">
        <v>1.72</v>
      </c>
      <c r="H2584" s="29">
        <v>81.69</v>
      </c>
      <c r="I2584" s="29">
        <v>88.42</v>
      </c>
    </row>
    <row r="2585" spans="1:9" x14ac:dyDescent="0.25">
      <c r="A2585" s="2" t="s">
        <v>24</v>
      </c>
      <c r="B2585" s="2" t="s">
        <v>11</v>
      </c>
      <c r="C2585" s="2" t="s">
        <v>154</v>
      </c>
      <c r="D2585" s="2" t="s">
        <v>25</v>
      </c>
      <c r="E2585" s="2" t="str">
        <f t="shared" si="40"/>
        <v>2005Royal National Orthopaedic Hospital NHS TrustDid a member of staff explain the purpose of the medicines you were to take at home in a way you could understand?</v>
      </c>
      <c r="F2585" s="29">
        <v>85.45</v>
      </c>
      <c r="G2585" s="29">
        <v>1.5</v>
      </c>
      <c r="H2585" s="29">
        <v>82.5</v>
      </c>
      <c r="I2585" s="29">
        <v>88.39</v>
      </c>
    </row>
    <row r="2586" spans="1:9" x14ac:dyDescent="0.25">
      <c r="A2586" s="2" t="s">
        <v>24</v>
      </c>
      <c r="B2586" s="2" t="s">
        <v>11</v>
      </c>
      <c r="C2586" s="2" t="s">
        <v>200</v>
      </c>
      <c r="D2586" s="2" t="s">
        <v>25</v>
      </c>
      <c r="E2586" s="2" t="str">
        <f t="shared" si="40"/>
        <v>2005University Hospitals of Leicester NHS TrustDid a member of staff explain the purpose of the medicines you were to take at home in a way you could understand?</v>
      </c>
      <c r="F2586" s="29">
        <v>85.57</v>
      </c>
      <c r="G2586" s="29">
        <v>1.43</v>
      </c>
      <c r="H2586" s="29">
        <v>82.77</v>
      </c>
      <c r="I2586" s="29">
        <v>88.38</v>
      </c>
    </row>
    <row r="2587" spans="1:9" x14ac:dyDescent="0.25">
      <c r="A2587" s="2" t="s">
        <v>24</v>
      </c>
      <c r="B2587" s="2" t="s">
        <v>11</v>
      </c>
      <c r="C2587" s="2" t="s">
        <v>155</v>
      </c>
      <c r="D2587" s="2" t="s">
        <v>25</v>
      </c>
      <c r="E2587" s="2" t="str">
        <f t="shared" si="40"/>
        <v>2005Royal Surrey County Hospital NHS Foundation TrustDid a member of staff explain the purpose of the medicines you were to take at home in a way you could understand?</v>
      </c>
      <c r="F2587" s="29">
        <v>85.29</v>
      </c>
      <c r="G2587" s="29">
        <v>1.54</v>
      </c>
      <c r="H2587" s="29">
        <v>82.26</v>
      </c>
      <c r="I2587" s="29">
        <v>88.32</v>
      </c>
    </row>
    <row r="2588" spans="1:9" x14ac:dyDescent="0.25">
      <c r="A2588" s="2" t="s">
        <v>24</v>
      </c>
      <c r="B2588" s="2" t="s">
        <v>11</v>
      </c>
      <c r="C2588" s="2" t="s">
        <v>116</v>
      </c>
      <c r="D2588" s="2" t="s">
        <v>25</v>
      </c>
      <c r="E2588" s="2" t="str">
        <f t="shared" si="40"/>
        <v>2005Kingston Hospital NHS Foundation TrustDid a member of staff explain the purpose of the medicines you were to take at home in a way you could understand?</v>
      </c>
      <c r="F2588" s="29">
        <v>85.14</v>
      </c>
      <c r="G2588" s="29">
        <v>1.6</v>
      </c>
      <c r="H2588" s="29">
        <v>82.01</v>
      </c>
      <c r="I2588" s="29">
        <v>88.26</v>
      </c>
    </row>
    <row r="2589" spans="1:9" x14ac:dyDescent="0.25">
      <c r="A2589" s="2" t="s">
        <v>24</v>
      </c>
      <c r="B2589" s="2" t="s">
        <v>11</v>
      </c>
      <c r="C2589" s="2" t="s">
        <v>147</v>
      </c>
      <c r="D2589" s="2" t="s">
        <v>25</v>
      </c>
      <c r="E2589" s="2" t="str">
        <f t="shared" si="40"/>
        <v>2005Royal Berkshire NHS Foundation TrustDid a member of staff explain the purpose of the medicines you were to take at home in a way you could understand?</v>
      </c>
      <c r="F2589" s="29">
        <v>84.95</v>
      </c>
      <c r="G2589" s="29">
        <v>1.64</v>
      </c>
      <c r="H2589" s="29">
        <v>81.73</v>
      </c>
      <c r="I2589" s="29">
        <v>88.17</v>
      </c>
    </row>
    <row r="2590" spans="1:9" x14ac:dyDescent="0.25">
      <c r="A2590" s="2" t="s">
        <v>24</v>
      </c>
      <c r="B2590" s="2" t="s">
        <v>11</v>
      </c>
      <c r="C2590" s="2" t="s">
        <v>185</v>
      </c>
      <c r="D2590" s="2" t="s">
        <v>25</v>
      </c>
      <c r="E2590" s="2" t="str">
        <f t="shared" si="40"/>
        <v>2005The Rotherham NHS Foundation TrustDid a member of staff explain the purpose of the medicines you were to take at home in a way you could understand?</v>
      </c>
      <c r="F2590" s="29">
        <v>84.78</v>
      </c>
      <c r="G2590" s="29">
        <v>1.65</v>
      </c>
      <c r="H2590" s="29">
        <v>81.55</v>
      </c>
      <c r="I2590" s="29">
        <v>88.02</v>
      </c>
    </row>
    <row r="2591" spans="1:9" x14ac:dyDescent="0.25">
      <c r="A2591" s="2" t="s">
        <v>24</v>
      </c>
      <c r="B2591" s="2" t="s">
        <v>11</v>
      </c>
      <c r="C2591" s="2" t="s">
        <v>88</v>
      </c>
      <c r="D2591" s="2" t="s">
        <v>25</v>
      </c>
      <c r="E2591" s="2" t="str">
        <f t="shared" si="40"/>
        <v>2005Doncaster and Bassetlaw Hospitals NHS Foundation TrustDid a member of staff explain the purpose of the medicines you were to take at home in a way you could understand?</v>
      </c>
      <c r="F2591" s="29">
        <v>84.81</v>
      </c>
      <c r="G2591" s="29">
        <v>1.62</v>
      </c>
      <c r="H2591" s="29">
        <v>81.63</v>
      </c>
      <c r="I2591" s="29">
        <v>87.99</v>
      </c>
    </row>
    <row r="2592" spans="1:9" x14ac:dyDescent="0.25">
      <c r="A2592" s="2" t="s">
        <v>24</v>
      </c>
      <c r="B2592" s="2" t="s">
        <v>11</v>
      </c>
      <c r="C2592" s="2" t="s">
        <v>183</v>
      </c>
      <c r="D2592" s="2" t="s">
        <v>25</v>
      </c>
      <c r="E2592" s="2" t="str">
        <f t="shared" si="40"/>
        <v>2005The Queen Elizabeth Hospital King's Lynn NHS Foundation TrustDid a member of staff explain the purpose of the medicines you were to take at home in a way you could understand?</v>
      </c>
      <c r="F2592" s="29">
        <v>84.83</v>
      </c>
      <c r="G2592" s="29">
        <v>1.58</v>
      </c>
      <c r="H2592" s="29">
        <v>81.73</v>
      </c>
      <c r="I2592" s="29">
        <v>87.93</v>
      </c>
    </row>
    <row r="2593" spans="1:9" x14ac:dyDescent="0.25">
      <c r="A2593" s="2" t="s">
        <v>24</v>
      </c>
      <c r="B2593" s="2" t="s">
        <v>11</v>
      </c>
      <c r="C2593" s="2" t="s">
        <v>212</v>
      </c>
      <c r="D2593" s="2" t="s">
        <v>25</v>
      </c>
      <c r="E2593" s="2" t="str">
        <f t="shared" si="40"/>
        <v>2005Wye Valley NHS TrustDid a member of staff explain the purpose of the medicines you were to take at home in a way you could understand?</v>
      </c>
      <c r="F2593" s="29">
        <v>84.73</v>
      </c>
      <c r="G2593" s="29">
        <v>1.55</v>
      </c>
      <c r="H2593" s="29">
        <v>81.69</v>
      </c>
      <c r="I2593" s="29">
        <v>87.77</v>
      </c>
    </row>
    <row r="2594" spans="1:9" x14ac:dyDescent="0.25">
      <c r="A2594" s="2" t="s">
        <v>24</v>
      </c>
      <c r="B2594" s="2" t="s">
        <v>11</v>
      </c>
      <c r="C2594" s="2" t="s">
        <v>64</v>
      </c>
      <c r="D2594" s="2" t="s">
        <v>25</v>
      </c>
      <c r="E2594" s="2" t="str">
        <f t="shared" si="40"/>
        <v>2005Barnet and Chase Farm Hospitals NHS TrustDid a member of staff explain the purpose of the medicines you were to take at home in a way you could understand?</v>
      </c>
      <c r="F2594" s="29">
        <v>84.25</v>
      </c>
      <c r="G2594" s="29">
        <v>1.69</v>
      </c>
      <c r="H2594" s="29">
        <v>80.94</v>
      </c>
      <c r="I2594" s="29">
        <v>87.56</v>
      </c>
    </row>
    <row r="2595" spans="1:9" x14ac:dyDescent="0.25">
      <c r="A2595" s="2" t="s">
        <v>24</v>
      </c>
      <c r="B2595" s="2" t="s">
        <v>11</v>
      </c>
      <c r="C2595" s="2" t="s">
        <v>121</v>
      </c>
      <c r="D2595" s="2" t="s">
        <v>25</v>
      </c>
      <c r="E2595" s="2" t="str">
        <f t="shared" si="40"/>
        <v>2005Liverpool Women's NHS Foundation TrustDid a member of staff explain the purpose of the medicines you were to take at home in a way you could understand?</v>
      </c>
      <c r="F2595" s="29">
        <v>83.94</v>
      </c>
      <c r="G2595" s="29">
        <v>1.8</v>
      </c>
      <c r="H2595" s="29">
        <v>80.41</v>
      </c>
      <c r="I2595" s="29">
        <v>87.46</v>
      </c>
    </row>
    <row r="2596" spans="1:9" x14ac:dyDescent="0.25">
      <c r="A2596" s="2" t="s">
        <v>24</v>
      </c>
      <c r="B2596" s="2" t="s">
        <v>11</v>
      </c>
      <c r="C2596" s="2" t="s">
        <v>170</v>
      </c>
      <c r="D2596" s="2" t="s">
        <v>25</v>
      </c>
      <c r="E2596" s="2" t="str">
        <f t="shared" si="40"/>
        <v>2005St George's Healthcare NHS TrustDid a member of staff explain the purpose of the medicines you were to take at home in a way you could understand?</v>
      </c>
      <c r="F2596" s="29">
        <v>84.47</v>
      </c>
      <c r="G2596" s="29">
        <v>1.53</v>
      </c>
      <c r="H2596" s="29">
        <v>81.48</v>
      </c>
      <c r="I2596" s="29">
        <v>87.46</v>
      </c>
    </row>
    <row r="2597" spans="1:9" x14ac:dyDescent="0.25">
      <c r="A2597" s="2" t="s">
        <v>24</v>
      </c>
      <c r="B2597" s="2" t="s">
        <v>11</v>
      </c>
      <c r="C2597" s="2" t="s">
        <v>65</v>
      </c>
      <c r="D2597" s="2" t="s">
        <v>25</v>
      </c>
      <c r="E2597" s="2" t="str">
        <f t="shared" si="40"/>
        <v>2005Barnsley Hospital NHS Foundation TrustDid a member of staff explain the purpose of the medicines you were to take at home in a way you could understand?</v>
      </c>
      <c r="F2597" s="29">
        <v>84.05</v>
      </c>
      <c r="G2597" s="29">
        <v>1.71</v>
      </c>
      <c r="H2597" s="29">
        <v>80.7</v>
      </c>
      <c r="I2597" s="29">
        <v>87.4</v>
      </c>
    </row>
    <row r="2598" spans="1:9" x14ac:dyDescent="0.25">
      <c r="A2598" s="2" t="s">
        <v>24</v>
      </c>
      <c r="B2598" s="2" t="s">
        <v>11</v>
      </c>
      <c r="C2598" s="2" t="s">
        <v>150</v>
      </c>
      <c r="D2598" s="2" t="s">
        <v>25</v>
      </c>
      <c r="E2598" s="2" t="str">
        <f t="shared" si="40"/>
        <v>2005Royal Devon and Exeter NHS Foundation TrustDid a member of staff explain the purpose of the medicines you were to take at home in a way you could understand?</v>
      </c>
      <c r="F2598" s="29">
        <v>84.48</v>
      </c>
      <c r="G2598" s="29">
        <v>1.48</v>
      </c>
      <c r="H2598" s="29">
        <v>81.569999999999993</v>
      </c>
      <c r="I2598" s="29">
        <v>87.39</v>
      </c>
    </row>
    <row r="2599" spans="1:9" x14ac:dyDescent="0.25">
      <c r="A2599" s="2" t="s">
        <v>24</v>
      </c>
      <c r="B2599" s="2" t="s">
        <v>11</v>
      </c>
      <c r="C2599" s="2" t="s">
        <v>169</v>
      </c>
      <c r="D2599" s="2" t="s">
        <v>25</v>
      </c>
      <c r="E2599" s="2" t="str">
        <f t="shared" si="40"/>
        <v>2005Southport and Ormskirk Hospital NHS TrustDid a member of staff explain the purpose of the medicines you were to take at home in a way you could understand?</v>
      </c>
      <c r="F2599" s="29">
        <v>84.16</v>
      </c>
      <c r="G2599" s="29">
        <v>1.63</v>
      </c>
      <c r="H2599" s="29">
        <v>80.97</v>
      </c>
      <c r="I2599" s="29">
        <v>87.35</v>
      </c>
    </row>
    <row r="2600" spans="1:9" x14ac:dyDescent="0.25">
      <c r="A2600" s="2" t="s">
        <v>24</v>
      </c>
      <c r="B2600" s="2" t="s">
        <v>11</v>
      </c>
      <c r="C2600" s="2" t="s">
        <v>211</v>
      </c>
      <c r="D2600" s="2" t="s">
        <v>25</v>
      </c>
      <c r="E2600" s="2" t="str">
        <f t="shared" si="40"/>
        <v>2005Wrightington, Wigan and Leigh NHS Foundation TrustDid a member of staff explain the purpose of the medicines you were to take at home in a way you could understand?</v>
      </c>
      <c r="F2600" s="29">
        <v>84.16</v>
      </c>
      <c r="G2600" s="29">
        <v>1.61</v>
      </c>
      <c r="H2600" s="29">
        <v>81.010000000000005</v>
      </c>
      <c r="I2600" s="29">
        <v>87.31</v>
      </c>
    </row>
    <row r="2601" spans="1:9" x14ac:dyDescent="0.25">
      <c r="A2601" s="2" t="s">
        <v>24</v>
      </c>
      <c r="B2601" s="2" t="s">
        <v>11</v>
      </c>
      <c r="C2601" s="2" t="s">
        <v>123</v>
      </c>
      <c r="D2601" s="2" t="s">
        <v>25</v>
      </c>
      <c r="E2601" s="2" t="str">
        <f t="shared" si="40"/>
        <v>2005Maidstone and Tunbridge Wells NHS TrustDid a member of staff explain the purpose of the medicines you were to take at home in a way you could understand?</v>
      </c>
      <c r="F2601" s="29">
        <v>84.02</v>
      </c>
      <c r="G2601" s="29">
        <v>1.65</v>
      </c>
      <c r="H2601" s="29">
        <v>80.790000000000006</v>
      </c>
      <c r="I2601" s="29">
        <v>87.25</v>
      </c>
    </row>
    <row r="2602" spans="1:9" x14ac:dyDescent="0.25">
      <c r="A2602" s="2" t="s">
        <v>24</v>
      </c>
      <c r="B2602" s="2" t="s">
        <v>11</v>
      </c>
      <c r="C2602" s="2" t="s">
        <v>168</v>
      </c>
      <c r="D2602" s="2" t="s">
        <v>25</v>
      </c>
      <c r="E2602" s="2" t="str">
        <f t="shared" si="40"/>
        <v>2005Southend University Hospital NHS Foundation TrustDid a member of staff explain the purpose of the medicines you were to take at home in a way you could understand?</v>
      </c>
      <c r="F2602" s="29">
        <v>83.96</v>
      </c>
      <c r="G2602" s="29">
        <v>1.68</v>
      </c>
      <c r="H2602" s="29">
        <v>80.67</v>
      </c>
      <c r="I2602" s="29">
        <v>87.25</v>
      </c>
    </row>
    <row r="2603" spans="1:9" x14ac:dyDescent="0.25">
      <c r="A2603" s="2" t="s">
        <v>24</v>
      </c>
      <c r="B2603" s="2" t="s">
        <v>11</v>
      </c>
      <c r="C2603" s="2" t="s">
        <v>91</v>
      </c>
      <c r="D2603" s="2" t="s">
        <v>25</v>
      </c>
      <c r="E2603" s="2" t="str">
        <f t="shared" si="40"/>
        <v>2005East and North Hertfordshire NHS TrustDid a member of staff explain the purpose of the medicines you were to take at home in a way you could understand?</v>
      </c>
      <c r="F2603" s="29">
        <v>83.98</v>
      </c>
      <c r="G2603" s="29">
        <v>1.64</v>
      </c>
      <c r="H2603" s="29">
        <v>80.760000000000005</v>
      </c>
      <c r="I2603" s="29">
        <v>87.2</v>
      </c>
    </row>
    <row r="2604" spans="1:9" x14ac:dyDescent="0.25">
      <c r="A2604" s="2" t="s">
        <v>24</v>
      </c>
      <c r="B2604" s="2" t="s">
        <v>11</v>
      </c>
      <c r="C2604" s="2" t="s">
        <v>201</v>
      </c>
      <c r="D2604" s="2" t="s">
        <v>25</v>
      </c>
      <c r="E2604" s="2" t="str">
        <f t="shared" si="40"/>
        <v>2005University Hospitals of Morecambe Bay NHS Foundation TrustDid a member of staff explain the purpose of the medicines you were to take at home in a way you could understand?</v>
      </c>
      <c r="F2604" s="29">
        <v>83.96</v>
      </c>
      <c r="G2604" s="29">
        <v>1.65</v>
      </c>
      <c r="H2604" s="29">
        <v>80.739999999999995</v>
      </c>
      <c r="I2604" s="29">
        <v>87.19</v>
      </c>
    </row>
    <row r="2605" spans="1:9" x14ac:dyDescent="0.25">
      <c r="A2605" s="2" t="s">
        <v>24</v>
      </c>
      <c r="B2605" s="2" t="s">
        <v>11</v>
      </c>
      <c r="C2605" s="2" t="s">
        <v>95</v>
      </c>
      <c r="D2605" s="2" t="s">
        <v>25</v>
      </c>
      <c r="E2605" s="2" t="str">
        <f t="shared" si="40"/>
        <v>2005East Sussex Healthcare NHS TrustDid a member of staff explain the purpose of the medicines you were to take at home in a way you could understand?</v>
      </c>
      <c r="F2605" s="29">
        <v>84.17</v>
      </c>
      <c r="G2605" s="29">
        <v>1.54</v>
      </c>
      <c r="H2605" s="29">
        <v>81.150000000000006</v>
      </c>
      <c r="I2605" s="29">
        <v>87.18</v>
      </c>
    </row>
    <row r="2606" spans="1:9" x14ac:dyDescent="0.25">
      <c r="A2606" s="2" t="s">
        <v>24</v>
      </c>
      <c r="B2606" s="2" t="s">
        <v>11</v>
      </c>
      <c r="C2606" s="2" t="s">
        <v>12</v>
      </c>
      <c r="D2606" s="2" t="s">
        <v>25</v>
      </c>
      <c r="E2606" s="2" t="str">
        <f t="shared" si="40"/>
        <v>2005Aintree University Hospital NHS Foundation TrustDid a member of staff explain the purpose of the medicines you were to take at home in a way you could understand?</v>
      </c>
      <c r="F2606" s="27">
        <v>83.71</v>
      </c>
      <c r="G2606" s="27">
        <v>1.74</v>
      </c>
      <c r="H2606" s="27">
        <v>80.3</v>
      </c>
      <c r="I2606" s="27">
        <v>87.12</v>
      </c>
    </row>
    <row r="2607" spans="1:9" x14ac:dyDescent="0.25">
      <c r="A2607" s="2" t="s">
        <v>24</v>
      </c>
      <c r="B2607" s="2" t="s">
        <v>11</v>
      </c>
      <c r="C2607" s="2" t="s">
        <v>172</v>
      </c>
      <c r="D2607" s="2" t="s">
        <v>25</v>
      </c>
      <c r="E2607" s="2" t="str">
        <f t="shared" si="40"/>
        <v>2005Stockport NHS Foundation TrustDid a member of staff explain the purpose of the medicines you were to take at home in a way you could understand?</v>
      </c>
      <c r="F2607" s="29">
        <v>83.62</v>
      </c>
      <c r="G2607" s="29">
        <v>1.79</v>
      </c>
      <c r="H2607" s="29">
        <v>80.11</v>
      </c>
      <c r="I2607" s="29">
        <v>87.12</v>
      </c>
    </row>
    <row r="2608" spans="1:9" x14ac:dyDescent="0.25">
      <c r="A2608" s="2" t="s">
        <v>24</v>
      </c>
      <c r="B2608" s="2" t="s">
        <v>11</v>
      </c>
      <c r="C2608" s="2" t="s">
        <v>78</v>
      </c>
      <c r="D2608" s="2" t="s">
        <v>25</v>
      </c>
      <c r="E2608" s="2" t="str">
        <f t="shared" si="40"/>
        <v>2005Central Manchester University Hospitals NHS Foundation TrustDid a member of staff explain the purpose of the medicines you were to take at home in a way you could understand?</v>
      </c>
      <c r="F2608" s="29">
        <v>83.77</v>
      </c>
      <c r="G2608" s="29">
        <v>1.62</v>
      </c>
      <c r="H2608" s="29">
        <v>80.58</v>
      </c>
      <c r="I2608" s="29">
        <v>86.95</v>
      </c>
    </row>
    <row r="2609" spans="1:9" x14ac:dyDescent="0.25">
      <c r="A2609" s="2" t="s">
        <v>24</v>
      </c>
      <c r="B2609" s="2" t="s">
        <v>11</v>
      </c>
      <c r="C2609" s="2" t="s">
        <v>175</v>
      </c>
      <c r="D2609" s="2" t="s">
        <v>25</v>
      </c>
      <c r="E2609" s="2" t="str">
        <f t="shared" si="40"/>
        <v>2005Taunton and Somerset NHS Foundation TrustDid a member of staff explain the purpose of the medicines you were to take at home in a way you could understand?</v>
      </c>
      <c r="F2609" s="29">
        <v>83.64</v>
      </c>
      <c r="G2609" s="29">
        <v>1.67</v>
      </c>
      <c r="H2609" s="29">
        <v>80.36</v>
      </c>
      <c r="I2609" s="29">
        <v>86.92</v>
      </c>
    </row>
    <row r="2610" spans="1:9" x14ac:dyDescent="0.25">
      <c r="A2610" s="2" t="s">
        <v>24</v>
      </c>
      <c r="B2610" s="2" t="s">
        <v>11</v>
      </c>
      <c r="C2610" s="2" t="s">
        <v>135</v>
      </c>
      <c r="D2610" s="2" t="s">
        <v>25</v>
      </c>
      <c r="E2610" s="2" t="str">
        <f t="shared" si="40"/>
        <v>2005Northampton General Hospital NHS TrustDid a member of staff explain the purpose of the medicines you were to take at home in a way you could understand?</v>
      </c>
      <c r="F2610" s="29">
        <v>83.68</v>
      </c>
      <c r="G2610" s="29">
        <v>1.65</v>
      </c>
      <c r="H2610" s="29">
        <v>80.45</v>
      </c>
      <c r="I2610" s="29">
        <v>86.9</v>
      </c>
    </row>
    <row r="2611" spans="1:9" x14ac:dyDescent="0.25">
      <c r="A2611" s="2" t="s">
        <v>24</v>
      </c>
      <c r="B2611" s="2" t="s">
        <v>11</v>
      </c>
      <c r="C2611" s="2" t="s">
        <v>128</v>
      </c>
      <c r="D2611" s="2" t="s">
        <v>25</v>
      </c>
      <c r="E2611" s="2" t="str">
        <f t="shared" si="40"/>
        <v>2005Mid Yorkshire Hospitals NHS TrustDid a member of staff explain the purpose of the medicines you were to take at home in a way you could understand?</v>
      </c>
      <c r="F2611" s="29">
        <v>83.64</v>
      </c>
      <c r="G2611" s="29">
        <v>1.63</v>
      </c>
      <c r="H2611" s="29">
        <v>80.45</v>
      </c>
      <c r="I2611" s="29">
        <v>86.83</v>
      </c>
    </row>
    <row r="2612" spans="1:9" x14ac:dyDescent="0.25">
      <c r="A2612" s="2" t="s">
        <v>24</v>
      </c>
      <c r="B2612" s="2" t="s">
        <v>11</v>
      </c>
      <c r="C2612" s="2" t="s">
        <v>115</v>
      </c>
      <c r="D2612" s="2" t="s">
        <v>25</v>
      </c>
      <c r="E2612" s="2" t="str">
        <f t="shared" si="40"/>
        <v>2005King's College Hospital NHS Foundation TrustDid a member of staff explain the purpose of the medicines you were to take at home in a way you could understand?</v>
      </c>
      <c r="F2612" s="29">
        <v>83.55</v>
      </c>
      <c r="G2612" s="29">
        <v>1.66</v>
      </c>
      <c r="H2612" s="29">
        <v>80.290000000000006</v>
      </c>
      <c r="I2612" s="29">
        <v>86.81</v>
      </c>
    </row>
    <row r="2613" spans="1:9" x14ac:dyDescent="0.25">
      <c r="A2613" s="2" t="s">
        <v>24</v>
      </c>
      <c r="B2613" s="2" t="s">
        <v>11</v>
      </c>
      <c r="C2613" s="2" t="s">
        <v>205</v>
      </c>
      <c r="D2613" s="2" t="s">
        <v>25</v>
      </c>
      <c r="E2613" s="2" t="str">
        <f t="shared" si="40"/>
        <v>2005West Middlesex University Hospital NHS TrustDid a member of staff explain the purpose of the medicines you were to take at home in a way you could understand?</v>
      </c>
      <c r="F2613" s="29">
        <v>83.28</v>
      </c>
      <c r="G2613" s="29">
        <v>1.8</v>
      </c>
      <c r="H2613" s="29">
        <v>79.739999999999995</v>
      </c>
      <c r="I2613" s="29">
        <v>86.81</v>
      </c>
    </row>
    <row r="2614" spans="1:9" x14ac:dyDescent="0.25">
      <c r="A2614" s="2" t="s">
        <v>24</v>
      </c>
      <c r="B2614" s="2" t="s">
        <v>11</v>
      </c>
      <c r="C2614" s="2" t="s">
        <v>204</v>
      </c>
      <c r="D2614" s="2" t="s">
        <v>25</v>
      </c>
      <c r="E2614" s="2" t="str">
        <f t="shared" si="40"/>
        <v>2005West Hertfordshire Hospitals NHS TrustDid a member of staff explain the purpose of the medicines you were to take at home in a way you could understand?</v>
      </c>
      <c r="F2614" s="29">
        <v>83.65</v>
      </c>
      <c r="G2614" s="29">
        <v>1.56</v>
      </c>
      <c r="H2614" s="29">
        <v>80.61</v>
      </c>
      <c r="I2614" s="29">
        <v>86.7</v>
      </c>
    </row>
    <row r="2615" spans="1:9" x14ac:dyDescent="0.25">
      <c r="A2615" s="2" t="s">
        <v>24</v>
      </c>
      <c r="B2615" s="2" t="s">
        <v>11</v>
      </c>
      <c r="C2615" s="2" t="s">
        <v>202</v>
      </c>
      <c r="D2615" s="2" t="s">
        <v>25</v>
      </c>
      <c r="E2615" s="2" t="str">
        <f t="shared" si="40"/>
        <v>2005Walsall Healthcare NHS TrustDid a member of staff explain the purpose of the medicines you were to take at home in a way you could understand?</v>
      </c>
      <c r="F2615" s="29">
        <v>83.15</v>
      </c>
      <c r="G2615" s="29">
        <v>1.76</v>
      </c>
      <c r="H2615" s="29">
        <v>79.69</v>
      </c>
      <c r="I2615" s="29">
        <v>86.6</v>
      </c>
    </row>
    <row r="2616" spans="1:9" x14ac:dyDescent="0.25">
      <c r="A2616" s="2" t="s">
        <v>24</v>
      </c>
      <c r="B2616" s="2" t="s">
        <v>11</v>
      </c>
      <c r="C2616" s="2" t="s">
        <v>101</v>
      </c>
      <c r="D2616" s="2" t="s">
        <v>25</v>
      </c>
      <c r="E2616" s="2" t="str">
        <f t="shared" si="40"/>
        <v>2005Great Western Hospitals NHS Foundation TrustDid a member of staff explain the purpose of the medicines you were to take at home in a way you could understand?</v>
      </c>
      <c r="F2616" s="29">
        <v>83.49</v>
      </c>
      <c r="G2616" s="29">
        <v>1.56</v>
      </c>
      <c r="H2616" s="29">
        <v>80.430000000000007</v>
      </c>
      <c r="I2616" s="29">
        <v>86.54</v>
      </c>
    </row>
    <row r="2617" spans="1:9" x14ac:dyDescent="0.25">
      <c r="A2617" s="2" t="s">
        <v>24</v>
      </c>
      <c r="B2617" s="2" t="s">
        <v>11</v>
      </c>
      <c r="C2617" s="2" t="s">
        <v>131</v>
      </c>
      <c r="D2617" s="2" t="s">
        <v>25</v>
      </c>
      <c r="E2617" s="2" t="str">
        <f t="shared" si="40"/>
        <v>2005North Bristol NHS TrustDid a member of staff explain the purpose of the medicines you were to take at home in a way you could understand?</v>
      </c>
      <c r="F2617" s="29">
        <v>83.55</v>
      </c>
      <c r="G2617" s="29">
        <v>1.51</v>
      </c>
      <c r="H2617" s="29">
        <v>80.58</v>
      </c>
      <c r="I2617" s="29">
        <v>86.51</v>
      </c>
    </row>
    <row r="2618" spans="1:9" x14ac:dyDescent="0.25">
      <c r="A2618" s="2" t="s">
        <v>24</v>
      </c>
      <c r="B2618" s="2" t="s">
        <v>11</v>
      </c>
      <c r="C2618" s="2" t="s">
        <v>96</v>
      </c>
      <c r="D2618" s="2" t="s">
        <v>25</v>
      </c>
      <c r="E2618" s="2" t="str">
        <f t="shared" si="40"/>
        <v>2005Epsom and St Helier University Hospitals NHS TrustDid a member of staff explain the purpose of the medicines you were to take at home in a way you could understand?</v>
      </c>
      <c r="F2618" s="29">
        <v>83.09</v>
      </c>
      <c r="G2618" s="29">
        <v>1.65</v>
      </c>
      <c r="H2618" s="29">
        <v>79.86</v>
      </c>
      <c r="I2618" s="29">
        <v>86.31</v>
      </c>
    </row>
    <row r="2619" spans="1:9" x14ac:dyDescent="0.25">
      <c r="A2619" s="2" t="s">
        <v>24</v>
      </c>
      <c r="B2619" s="2" t="s">
        <v>11</v>
      </c>
      <c r="C2619" s="2" t="s">
        <v>130</v>
      </c>
      <c r="D2619" s="2" t="s">
        <v>25</v>
      </c>
      <c r="E2619" s="2" t="str">
        <f t="shared" si="40"/>
        <v>2005Norfolk and Norwich University Hospitals NHS Foundation TrustDid a member of staff explain the purpose of the medicines you were to take at home in a way you could understand?</v>
      </c>
      <c r="F2619" s="29">
        <v>83.32</v>
      </c>
      <c r="G2619" s="29">
        <v>1.52</v>
      </c>
      <c r="H2619" s="29">
        <v>80.34</v>
      </c>
      <c r="I2619" s="29">
        <v>86.3</v>
      </c>
    </row>
    <row r="2620" spans="1:9" x14ac:dyDescent="0.25">
      <c r="A2620" s="2" t="s">
        <v>24</v>
      </c>
      <c r="B2620" s="2" t="s">
        <v>11</v>
      </c>
      <c r="C2620" s="2" t="s">
        <v>106</v>
      </c>
      <c r="D2620" s="2" t="s">
        <v>25</v>
      </c>
      <c r="E2620" s="2" t="str">
        <f t="shared" si="40"/>
        <v>2005Heatherwood and Wexham Park Hospitals NHS Foundation TrustDid a member of staff explain the purpose of the medicines you were to take at home in a way you could understand?</v>
      </c>
      <c r="F2620" s="29">
        <v>83.01</v>
      </c>
      <c r="G2620" s="29">
        <v>1.68</v>
      </c>
      <c r="H2620" s="29">
        <v>79.72</v>
      </c>
      <c r="I2620" s="29">
        <v>86.29</v>
      </c>
    </row>
    <row r="2621" spans="1:9" x14ac:dyDescent="0.25">
      <c r="A2621" s="2" t="s">
        <v>24</v>
      </c>
      <c r="B2621" s="2" t="s">
        <v>11</v>
      </c>
      <c r="C2621" s="2" t="s">
        <v>191</v>
      </c>
      <c r="D2621" s="2" t="s">
        <v>25</v>
      </c>
      <c r="E2621" s="2" t="str">
        <f t="shared" si="40"/>
        <v>2005The Whittington Hospital NHS TrustDid a member of staff explain the purpose of the medicines you were to take at home in a way you could understand?</v>
      </c>
      <c r="F2621" s="29">
        <v>83.28</v>
      </c>
      <c r="G2621" s="29">
        <v>1.52</v>
      </c>
      <c r="H2621" s="29">
        <v>80.31</v>
      </c>
      <c r="I2621" s="29">
        <v>86.25</v>
      </c>
    </row>
    <row r="2622" spans="1:9" x14ac:dyDescent="0.25">
      <c r="A2622" s="2" t="s">
        <v>24</v>
      </c>
      <c r="B2622" s="2" t="s">
        <v>11</v>
      </c>
      <c r="C2622" s="2" t="s">
        <v>208</v>
      </c>
      <c r="D2622" s="2" t="s">
        <v>25</v>
      </c>
      <c r="E2622" s="2" t="str">
        <f t="shared" si="40"/>
        <v>2005Weston Area Health NHS TrustDid a member of staff explain the purpose of the medicines you were to take at home in a way you could understand?</v>
      </c>
      <c r="F2622" s="29">
        <v>83.28</v>
      </c>
      <c r="G2622" s="29">
        <v>1.52</v>
      </c>
      <c r="H2622" s="29">
        <v>80.31</v>
      </c>
      <c r="I2622" s="29">
        <v>86.25</v>
      </c>
    </row>
    <row r="2623" spans="1:9" x14ac:dyDescent="0.25">
      <c r="A2623" s="2" t="s">
        <v>24</v>
      </c>
      <c r="B2623" s="2" t="s">
        <v>11</v>
      </c>
      <c r="C2623" s="2" t="s">
        <v>126</v>
      </c>
      <c r="D2623" s="2" t="s">
        <v>25</v>
      </c>
      <c r="E2623" s="2" t="str">
        <f t="shared" si="40"/>
        <v>2005Mid Essex Hospital Services NHS TrustDid a member of staff explain the purpose of the medicines you were to take at home in a way you could understand?</v>
      </c>
      <c r="F2623" s="29">
        <v>82.66</v>
      </c>
      <c r="G2623" s="29">
        <v>1.72</v>
      </c>
      <c r="H2623" s="29">
        <v>79.28</v>
      </c>
      <c r="I2623" s="29">
        <v>86.03</v>
      </c>
    </row>
    <row r="2624" spans="1:9" x14ac:dyDescent="0.25">
      <c r="A2624" s="2" t="s">
        <v>24</v>
      </c>
      <c r="B2624" s="2" t="s">
        <v>11</v>
      </c>
      <c r="C2624" s="2" t="s">
        <v>196</v>
      </c>
      <c r="D2624" s="2" t="s">
        <v>25</v>
      </c>
      <c r="E2624" s="2" t="str">
        <f t="shared" si="40"/>
        <v>2005University Hospital Southampton NHS Foundation TrustDid a member of staff explain the purpose of the medicines you were to take at home in a way you could understand?</v>
      </c>
      <c r="F2624" s="29">
        <v>82.79</v>
      </c>
      <c r="G2624" s="29">
        <v>1.58</v>
      </c>
      <c r="H2624" s="29">
        <v>79.69</v>
      </c>
      <c r="I2624" s="29">
        <v>85.9</v>
      </c>
    </row>
    <row r="2625" spans="1:9" x14ac:dyDescent="0.25">
      <c r="A2625" s="2" t="s">
        <v>24</v>
      </c>
      <c r="B2625" s="2" t="s">
        <v>11</v>
      </c>
      <c r="C2625" s="2" t="s">
        <v>94</v>
      </c>
      <c r="D2625" s="2" t="s">
        <v>25</v>
      </c>
      <c r="E2625" s="2" t="str">
        <f t="shared" si="40"/>
        <v>2005East Lancashire Hospitals NHS TrustDid a member of staff explain the purpose of the medicines you were to take at home in a way you could understand?</v>
      </c>
      <c r="F2625" s="29">
        <v>81.400000000000006</v>
      </c>
      <c r="G2625" s="29">
        <v>2.2599999999999998</v>
      </c>
      <c r="H2625" s="29">
        <v>76.97</v>
      </c>
      <c r="I2625" s="29">
        <v>85.83</v>
      </c>
    </row>
    <row r="2626" spans="1:9" x14ac:dyDescent="0.25">
      <c r="A2626" s="2" t="s">
        <v>24</v>
      </c>
      <c r="B2626" s="2" t="s">
        <v>11</v>
      </c>
      <c r="C2626" s="2" t="s">
        <v>113</v>
      </c>
      <c r="D2626" s="2" t="s">
        <v>25</v>
      </c>
      <c r="E2626" s="2" t="str">
        <f t="shared" ref="E2626:E2689" si="41">B2626&amp;C2626&amp;D2626</f>
        <v>2005James Paget University Hospitals NHS Foundation TrustDid a member of staff explain the purpose of the medicines you were to take at home in a way you could understand?</v>
      </c>
      <c r="F2626" s="29">
        <v>82.56</v>
      </c>
      <c r="G2626" s="29">
        <v>1.63</v>
      </c>
      <c r="H2626" s="29">
        <v>79.37</v>
      </c>
      <c r="I2626" s="29">
        <v>85.75</v>
      </c>
    </row>
    <row r="2627" spans="1:9" x14ac:dyDescent="0.25">
      <c r="A2627" s="2" t="s">
        <v>24</v>
      </c>
      <c r="B2627" s="2" t="s">
        <v>11</v>
      </c>
      <c r="C2627" s="2" t="s">
        <v>164</v>
      </c>
      <c r="D2627" s="2" t="s">
        <v>25</v>
      </c>
      <c r="E2627" s="2" t="str">
        <f t="shared" si="41"/>
        <v>2005South London Healthcare NHS TrustDid a member of staff explain the purpose of the medicines you were to take at home in a way you could understand?</v>
      </c>
      <c r="F2627" s="29">
        <v>83.83</v>
      </c>
      <c r="G2627" s="29">
        <v>0.94</v>
      </c>
      <c r="H2627" s="29">
        <v>81.98</v>
      </c>
      <c r="I2627" s="29">
        <v>85.67</v>
      </c>
    </row>
    <row r="2628" spans="1:9" x14ac:dyDescent="0.25">
      <c r="A2628" s="2" t="s">
        <v>24</v>
      </c>
      <c r="B2628" s="2" t="s">
        <v>11</v>
      </c>
      <c r="C2628" s="2" t="s">
        <v>73</v>
      </c>
      <c r="D2628" s="2" t="s">
        <v>25</v>
      </c>
      <c r="E2628" s="2" t="str">
        <f t="shared" si="41"/>
        <v>2005Brighton and Sussex University Hospitals NHS TrustDid a member of staff explain the purpose of the medicines you were to take at home in a way you could understand?</v>
      </c>
      <c r="F2628" s="29">
        <v>82.92</v>
      </c>
      <c r="G2628" s="29">
        <v>1.4</v>
      </c>
      <c r="H2628" s="29">
        <v>80.19</v>
      </c>
      <c r="I2628" s="29">
        <v>85.66</v>
      </c>
    </row>
    <row r="2629" spans="1:9" x14ac:dyDescent="0.25">
      <c r="A2629" s="2" t="s">
        <v>24</v>
      </c>
      <c r="B2629" s="2" t="s">
        <v>11</v>
      </c>
      <c r="C2629" s="2" t="s">
        <v>117</v>
      </c>
      <c r="D2629" s="2" t="s">
        <v>25</v>
      </c>
      <c r="E2629" s="2" t="str">
        <f t="shared" si="41"/>
        <v>2005Lancashire Teaching Hospitals NHS Foundation TrustDid a member of staff explain the purpose of the medicines you were to take at home in a way you could understand?</v>
      </c>
      <c r="F2629" s="29">
        <v>82.56</v>
      </c>
      <c r="G2629" s="29">
        <v>1.57</v>
      </c>
      <c r="H2629" s="29">
        <v>79.47</v>
      </c>
      <c r="I2629" s="29">
        <v>85.64</v>
      </c>
    </row>
    <row r="2630" spans="1:9" x14ac:dyDescent="0.25">
      <c r="A2630" s="2" t="s">
        <v>24</v>
      </c>
      <c r="B2630" s="2" t="s">
        <v>11</v>
      </c>
      <c r="C2630" s="2" t="s">
        <v>99</v>
      </c>
      <c r="D2630" s="2" t="s">
        <v>25</v>
      </c>
      <c r="E2630" s="2" t="str">
        <f t="shared" si="41"/>
        <v>2005George Eliot Hospital NHS TrustDid a member of staff explain the purpose of the medicines you were to take at home in a way you could understand?</v>
      </c>
      <c r="F2630" s="29">
        <v>82.22</v>
      </c>
      <c r="G2630" s="29">
        <v>1.73</v>
      </c>
      <c r="H2630" s="29">
        <v>78.83</v>
      </c>
      <c r="I2630" s="29">
        <v>85.62</v>
      </c>
    </row>
    <row r="2631" spans="1:9" x14ac:dyDescent="0.25">
      <c r="A2631" s="2" t="s">
        <v>24</v>
      </c>
      <c r="B2631" s="2" t="s">
        <v>11</v>
      </c>
      <c r="C2631" s="2" t="s">
        <v>105</v>
      </c>
      <c r="D2631" s="2" t="s">
        <v>25</v>
      </c>
      <c r="E2631" s="2" t="str">
        <f t="shared" si="41"/>
        <v>2005Heart of England NHS Foundation TrustDid a member of staff explain the purpose of the medicines you were to take at home in a way you could understand?</v>
      </c>
      <c r="F2631" s="29">
        <v>82.56</v>
      </c>
      <c r="G2631" s="29">
        <v>1.21</v>
      </c>
      <c r="H2631" s="29">
        <v>80.180000000000007</v>
      </c>
      <c r="I2631" s="29">
        <v>84.94</v>
      </c>
    </row>
    <row r="2632" spans="1:9" x14ac:dyDescent="0.25">
      <c r="A2632" s="2" t="s">
        <v>24</v>
      </c>
      <c r="B2632" s="2" t="s">
        <v>11</v>
      </c>
      <c r="C2632" s="2" t="s">
        <v>178</v>
      </c>
      <c r="D2632" s="2" t="s">
        <v>25</v>
      </c>
      <c r="E2632" s="2" t="str">
        <f t="shared" si="41"/>
        <v>2005The Dudley Group NHS Foundation TrustDid a member of staff explain the purpose of the medicines you were to take at home in a way you could understand?</v>
      </c>
      <c r="F2632" s="29">
        <v>81.72</v>
      </c>
      <c r="G2632" s="29">
        <v>1.61</v>
      </c>
      <c r="H2632" s="29">
        <v>78.56</v>
      </c>
      <c r="I2632" s="29">
        <v>84.87</v>
      </c>
    </row>
    <row r="2633" spans="1:9" x14ac:dyDescent="0.25">
      <c r="A2633" s="2" t="s">
        <v>24</v>
      </c>
      <c r="B2633" s="2" t="s">
        <v>11</v>
      </c>
      <c r="C2633" s="2" t="s">
        <v>110</v>
      </c>
      <c r="D2633" s="2" t="s">
        <v>25</v>
      </c>
      <c r="E2633" s="2" t="str">
        <f t="shared" si="41"/>
        <v>2005Imperial College Healthcare NHS TrustDid a member of staff explain the purpose of the medicines you were to take at home in a way you could understand?</v>
      </c>
      <c r="F2633" s="29">
        <v>82.5</v>
      </c>
      <c r="G2633" s="29">
        <v>1.19</v>
      </c>
      <c r="H2633" s="29">
        <v>80.16</v>
      </c>
      <c r="I2633" s="29">
        <v>84.83</v>
      </c>
    </row>
    <row r="2634" spans="1:9" x14ac:dyDescent="0.25">
      <c r="A2634" s="2" t="s">
        <v>24</v>
      </c>
      <c r="B2634" s="2" t="s">
        <v>11</v>
      </c>
      <c r="C2634" s="2" t="s">
        <v>74</v>
      </c>
      <c r="D2634" s="2" t="s">
        <v>25</v>
      </c>
      <c r="E2634" s="2" t="str">
        <f t="shared" si="41"/>
        <v>2005Buckinghamshire Healthcare NHS TrustDid a member of staff explain the purpose of the medicines you were to take at home in a way you could understand?</v>
      </c>
      <c r="F2634" s="29">
        <v>81.739999999999995</v>
      </c>
      <c r="G2634" s="29">
        <v>1.52</v>
      </c>
      <c r="H2634" s="29">
        <v>78.77</v>
      </c>
      <c r="I2634" s="29">
        <v>84.72</v>
      </c>
    </row>
    <row r="2635" spans="1:9" x14ac:dyDescent="0.25">
      <c r="A2635" s="2" t="s">
        <v>24</v>
      </c>
      <c r="B2635" s="2" t="s">
        <v>11</v>
      </c>
      <c r="C2635" s="2" t="s">
        <v>157</v>
      </c>
      <c r="D2635" s="2" t="s">
        <v>25</v>
      </c>
      <c r="E2635" s="2" t="str">
        <f t="shared" si="41"/>
        <v>2005Salford Royal NHS Foundation TrustDid a member of staff explain the purpose of the medicines you were to take at home in a way you could understand?</v>
      </c>
      <c r="F2635" s="29">
        <v>81.05</v>
      </c>
      <c r="G2635" s="29">
        <v>1.81</v>
      </c>
      <c r="H2635" s="29">
        <v>77.5</v>
      </c>
      <c r="I2635" s="29">
        <v>84.6</v>
      </c>
    </row>
    <row r="2636" spans="1:9" x14ac:dyDescent="0.25">
      <c r="A2636" s="2" t="s">
        <v>24</v>
      </c>
      <c r="B2636" s="2" t="s">
        <v>11</v>
      </c>
      <c r="C2636" s="2" t="s">
        <v>108</v>
      </c>
      <c r="D2636" s="2" t="s">
        <v>25</v>
      </c>
      <c r="E2636" s="2" t="str">
        <f t="shared" si="41"/>
        <v>2005Homerton University Hospital NHS Foundation TrustDid a member of staff explain the purpose of the medicines you were to take at home in a way you could understand?</v>
      </c>
      <c r="F2636" s="29">
        <v>80.55</v>
      </c>
      <c r="G2636" s="29">
        <v>2.04</v>
      </c>
      <c r="H2636" s="29">
        <v>76.540000000000006</v>
      </c>
      <c r="I2636" s="29">
        <v>84.56</v>
      </c>
    </row>
    <row r="2637" spans="1:9" x14ac:dyDescent="0.25">
      <c r="A2637" s="2" t="s">
        <v>24</v>
      </c>
      <c r="B2637" s="2" t="s">
        <v>11</v>
      </c>
      <c r="C2637" s="2" t="s">
        <v>182</v>
      </c>
      <c r="D2637" s="2" t="s">
        <v>25</v>
      </c>
      <c r="E2637" s="2" t="str">
        <f t="shared" si="41"/>
        <v>2005The Princess Alexandra Hospital NHS TrustDid a member of staff explain the purpose of the medicines you were to take at home in a way you could understand?</v>
      </c>
      <c r="F2637" s="29">
        <v>81.239999999999995</v>
      </c>
      <c r="G2637" s="29">
        <v>1.68</v>
      </c>
      <c r="H2637" s="29">
        <v>77.94</v>
      </c>
      <c r="I2637" s="29">
        <v>84.54</v>
      </c>
    </row>
    <row r="2638" spans="1:9" x14ac:dyDescent="0.25">
      <c r="A2638" s="2" t="s">
        <v>24</v>
      </c>
      <c r="B2638" s="2" t="s">
        <v>11</v>
      </c>
      <c r="C2638" s="2" t="s">
        <v>156</v>
      </c>
      <c r="D2638" s="2" t="s">
        <v>25</v>
      </c>
      <c r="E2638" s="2" t="str">
        <f t="shared" si="41"/>
        <v>2005Royal United Hospital Bath NHS TrustDid a member of staff explain the purpose of the medicines you were to take at home in a way you could understand?</v>
      </c>
      <c r="F2638" s="29">
        <v>81.38</v>
      </c>
      <c r="G2638" s="29">
        <v>1.59</v>
      </c>
      <c r="H2638" s="29">
        <v>78.260000000000005</v>
      </c>
      <c r="I2638" s="29">
        <v>84.5</v>
      </c>
    </row>
    <row r="2639" spans="1:9" x14ac:dyDescent="0.25">
      <c r="A2639" s="2" t="s">
        <v>24</v>
      </c>
      <c r="B2639" s="2" t="s">
        <v>11</v>
      </c>
      <c r="C2639" s="2" t="s">
        <v>85</v>
      </c>
      <c r="D2639" s="2" t="s">
        <v>25</v>
      </c>
      <c r="E2639" s="2" t="str">
        <f t="shared" si="41"/>
        <v>2005Croydon Health Services NHS TrustDid a member of staff explain the purpose of the medicines you were to take at home in a way you could understand?</v>
      </c>
      <c r="F2639" s="29">
        <v>80.47</v>
      </c>
      <c r="G2639" s="29">
        <v>1.84</v>
      </c>
      <c r="H2639" s="29">
        <v>76.87</v>
      </c>
      <c r="I2639" s="29">
        <v>84.06</v>
      </c>
    </row>
    <row r="2640" spans="1:9" x14ac:dyDescent="0.25">
      <c r="A2640" s="2" t="s">
        <v>24</v>
      </c>
      <c r="B2640" s="2" t="s">
        <v>11</v>
      </c>
      <c r="C2640" s="2" t="s">
        <v>162</v>
      </c>
      <c r="D2640" s="2" t="s">
        <v>25</v>
      </c>
      <c r="E2640" s="2" t="str">
        <f t="shared" si="41"/>
        <v>2005Shrewsbury and Telford Hospital NHS TrustDid a member of staff explain the purpose of the medicines you were to take at home in a way you could understand?</v>
      </c>
      <c r="F2640" s="29">
        <v>80.53</v>
      </c>
      <c r="G2640" s="29">
        <v>1.54</v>
      </c>
      <c r="H2640" s="29">
        <v>77.510000000000005</v>
      </c>
      <c r="I2640" s="29">
        <v>83.55</v>
      </c>
    </row>
    <row r="2641" spans="1:9" x14ac:dyDescent="0.25">
      <c r="A2641" s="2" t="s">
        <v>24</v>
      </c>
      <c r="B2641" s="2" t="s">
        <v>11</v>
      </c>
      <c r="C2641" s="2" t="s">
        <v>179</v>
      </c>
      <c r="D2641" s="2" t="s">
        <v>25</v>
      </c>
      <c r="E2641" s="2" t="str">
        <f t="shared" si="41"/>
        <v>2005The Hillingdon Hospitals NHS Foundation TrustDid a member of staff explain the purpose of the medicines you were to take at home in a way you could understand?</v>
      </c>
      <c r="F2641" s="29">
        <v>80.069999999999993</v>
      </c>
      <c r="G2641" s="29">
        <v>1.77</v>
      </c>
      <c r="H2641" s="29">
        <v>76.599999999999994</v>
      </c>
      <c r="I2641" s="29">
        <v>83.55</v>
      </c>
    </row>
    <row r="2642" spans="1:9" x14ac:dyDescent="0.25">
      <c r="A2642" s="2" t="s">
        <v>24</v>
      </c>
      <c r="B2642" s="2" t="s">
        <v>11</v>
      </c>
      <c r="C2642" s="2" t="s">
        <v>112</v>
      </c>
      <c r="D2642" s="2" t="s">
        <v>25</v>
      </c>
      <c r="E2642" s="2" t="str">
        <f t="shared" si="41"/>
        <v>2005Isle of Wight NHS TrustDid a member of staff explain the purpose of the medicines you were to take at home in a way you could understand?</v>
      </c>
      <c r="F2642" s="29">
        <v>80.12</v>
      </c>
      <c r="G2642" s="29">
        <v>1.74</v>
      </c>
      <c r="H2642" s="29">
        <v>76.72</v>
      </c>
      <c r="I2642" s="29">
        <v>83.53</v>
      </c>
    </row>
    <row r="2643" spans="1:9" x14ac:dyDescent="0.25">
      <c r="A2643" s="2" t="s">
        <v>24</v>
      </c>
      <c r="B2643" s="2" t="s">
        <v>11</v>
      </c>
      <c r="C2643" s="2" t="s">
        <v>122</v>
      </c>
      <c r="D2643" s="2" t="s">
        <v>25</v>
      </c>
      <c r="E2643" s="2" t="str">
        <f t="shared" si="41"/>
        <v>2005Luton and Dunstable Hospital NHS Foundation TrustDid a member of staff explain the purpose of the medicines you were to take at home in a way you could understand?</v>
      </c>
      <c r="F2643" s="29">
        <v>80.17</v>
      </c>
      <c r="G2643" s="29">
        <v>1.68</v>
      </c>
      <c r="H2643" s="29">
        <v>76.89</v>
      </c>
      <c r="I2643" s="29">
        <v>83.46</v>
      </c>
    </row>
    <row r="2644" spans="1:9" x14ac:dyDescent="0.25">
      <c r="A2644" s="2" t="s">
        <v>24</v>
      </c>
      <c r="B2644" s="2" t="s">
        <v>11</v>
      </c>
      <c r="C2644" s="2" t="s">
        <v>109</v>
      </c>
      <c r="D2644" s="2" t="s">
        <v>25</v>
      </c>
      <c r="E2644" s="2" t="str">
        <f t="shared" si="41"/>
        <v>2005Hull and East Yorkshire Hospitals NHS TrustDid a member of staff explain the purpose of the medicines you were to take at home in a way you could understand?</v>
      </c>
      <c r="F2644" s="29">
        <v>80.180000000000007</v>
      </c>
      <c r="G2644" s="29">
        <v>1.62</v>
      </c>
      <c r="H2644" s="29">
        <v>77.010000000000005</v>
      </c>
      <c r="I2644" s="29">
        <v>83.35</v>
      </c>
    </row>
    <row r="2645" spans="1:9" x14ac:dyDescent="0.25">
      <c r="A2645" s="2" t="s">
        <v>24</v>
      </c>
      <c r="B2645" s="2" t="s">
        <v>11</v>
      </c>
      <c r="C2645" s="2" t="s">
        <v>90</v>
      </c>
      <c r="D2645" s="2" t="s">
        <v>25</v>
      </c>
      <c r="E2645" s="2" t="str">
        <f t="shared" si="41"/>
        <v>2005Ealing Hospital NHS TrustDid a member of staff explain the purpose of the medicines you were to take at home in a way you could understand?</v>
      </c>
      <c r="F2645" s="29">
        <v>79.63</v>
      </c>
      <c r="G2645" s="29">
        <v>1.89</v>
      </c>
      <c r="H2645" s="29">
        <v>75.930000000000007</v>
      </c>
      <c r="I2645" s="29">
        <v>83.33</v>
      </c>
    </row>
    <row r="2646" spans="1:9" x14ac:dyDescent="0.25">
      <c r="A2646" s="2" t="s">
        <v>24</v>
      </c>
      <c r="B2646" s="2" t="s">
        <v>11</v>
      </c>
      <c r="C2646" s="2" t="s">
        <v>66</v>
      </c>
      <c r="D2646" s="2" t="s">
        <v>25</v>
      </c>
      <c r="E2646" s="2" t="str">
        <f t="shared" si="41"/>
        <v>2005Barts Health NHS TrustDid a member of staff explain the purpose of the medicines you were to take at home in a way you could understand?</v>
      </c>
      <c r="F2646" s="29">
        <v>81.25</v>
      </c>
      <c r="G2646" s="29">
        <v>1.04</v>
      </c>
      <c r="H2646" s="29">
        <v>79.209999999999994</v>
      </c>
      <c r="I2646" s="29">
        <v>83.29</v>
      </c>
    </row>
    <row r="2647" spans="1:9" x14ac:dyDescent="0.25">
      <c r="A2647" s="2" t="s">
        <v>24</v>
      </c>
      <c r="B2647" s="2" t="s">
        <v>11</v>
      </c>
      <c r="C2647" s="2" t="s">
        <v>173</v>
      </c>
      <c r="D2647" s="2" t="s">
        <v>25</v>
      </c>
      <c r="E2647" s="2" t="str">
        <f t="shared" si="41"/>
        <v>2005Surrey and Sussex Healthcare NHS TrustDid a member of staff explain the purpose of the medicines you were to take at home in a way you could understand?</v>
      </c>
      <c r="F2647" s="29">
        <v>78.78</v>
      </c>
      <c r="G2647" s="29">
        <v>1.74</v>
      </c>
      <c r="H2647" s="29">
        <v>75.38</v>
      </c>
      <c r="I2647" s="29">
        <v>82.19</v>
      </c>
    </row>
    <row r="2648" spans="1:9" x14ac:dyDescent="0.25">
      <c r="A2648" s="2" t="s">
        <v>24</v>
      </c>
      <c r="B2648" s="2" t="s">
        <v>11</v>
      </c>
      <c r="C2648" s="2" t="s">
        <v>5</v>
      </c>
      <c r="D2648" s="2" t="s">
        <v>25</v>
      </c>
      <c r="E2648" s="2" t="str">
        <f t="shared" si="41"/>
        <v>2005North Middlesex University Hospital NHS TrustDid a member of staff explain the purpose of the medicines you were to take at home in a way you could understand?</v>
      </c>
      <c r="F2648" s="29">
        <v>76.599999999999994</v>
      </c>
      <c r="G2648" s="29">
        <v>1.81</v>
      </c>
      <c r="H2648" s="29">
        <v>73.05</v>
      </c>
      <c r="I2648" s="29">
        <v>80.150000000000006</v>
      </c>
    </row>
    <row r="2649" spans="1:9" x14ac:dyDescent="0.25">
      <c r="A2649" s="2" t="s">
        <v>24</v>
      </c>
      <c r="B2649" s="2" t="s">
        <v>11</v>
      </c>
      <c r="C2649" s="2" t="s">
        <v>62</v>
      </c>
      <c r="D2649" s="2" t="s">
        <v>25</v>
      </c>
      <c r="E2649" s="2" t="str">
        <f t="shared" si="41"/>
        <v>2005Ashford and St Peter's Hospitals NHS Foundation TrustDid a member of staff explain the purpose of the medicines you were to take at home in a way you could understand?</v>
      </c>
      <c r="F2649" s="27">
        <v>75.86</v>
      </c>
      <c r="G2649" s="27">
        <v>1.61</v>
      </c>
      <c r="H2649" s="27">
        <v>72.709999999999994</v>
      </c>
      <c r="I2649" s="27">
        <v>79.010000000000005</v>
      </c>
    </row>
    <row r="2650" spans="1:9" x14ac:dyDescent="0.25">
      <c r="A2650" s="2" t="s">
        <v>24</v>
      </c>
      <c r="B2650" s="2" t="s">
        <v>11</v>
      </c>
      <c r="C2650" s="2" t="s">
        <v>63</v>
      </c>
      <c r="D2650" s="2" t="s">
        <v>25</v>
      </c>
      <c r="E2650" s="2" t="str">
        <f t="shared" si="41"/>
        <v>2005Barking, Havering and Redbridge University Hospitals NHS TrustDid a member of staff explain the purpose of the medicines you were to take at home in a way you could understand?</v>
      </c>
      <c r="F2650" s="28"/>
      <c r="G2650" s="28"/>
      <c r="H2650" s="28"/>
      <c r="I2650" s="28"/>
    </row>
    <row r="2651" spans="1:9" x14ac:dyDescent="0.25">
      <c r="A2651" s="2" t="s">
        <v>24</v>
      </c>
      <c r="B2651" s="2" t="s">
        <v>11</v>
      </c>
      <c r="C2651" s="2" t="s">
        <v>80</v>
      </c>
      <c r="D2651" s="2" t="s">
        <v>25</v>
      </c>
      <c r="E2651" s="2" t="str">
        <f t="shared" si="41"/>
        <v>2005Chesterfield Royal Hospital NHS Foundation TrustDid a member of staff explain the purpose of the medicines you were to take at home in a way you could understand?</v>
      </c>
      <c r="F2651" s="28"/>
      <c r="G2651" s="28"/>
      <c r="H2651" s="28"/>
      <c r="I2651" s="28"/>
    </row>
    <row r="2652" spans="1:9" x14ac:dyDescent="0.25">
      <c r="A2652" s="2" t="s">
        <v>24</v>
      </c>
      <c r="B2652" s="2" t="s">
        <v>11</v>
      </c>
      <c r="C2652" s="2" t="s">
        <v>89</v>
      </c>
      <c r="D2652" s="2" t="s">
        <v>25</v>
      </c>
      <c r="E2652" s="2" t="str">
        <f t="shared" si="41"/>
        <v>2005Dorset County Hospital NHS Foundation TrustDid a member of staff explain the purpose of the medicines you were to take at home in a way you could understand?</v>
      </c>
      <c r="F2652" s="28"/>
      <c r="G2652" s="28"/>
      <c r="H2652" s="28"/>
      <c r="I2652" s="28"/>
    </row>
    <row r="2653" spans="1:9" x14ac:dyDescent="0.25">
      <c r="A2653" s="2" t="s">
        <v>24</v>
      </c>
      <c r="B2653" s="2" t="s">
        <v>11</v>
      </c>
      <c r="C2653" s="2" t="s">
        <v>190</v>
      </c>
      <c r="D2653" s="2" t="s">
        <v>25</v>
      </c>
      <c r="E2653" s="2" t="str">
        <f t="shared" si="41"/>
        <v>2005The Walton Centre NHS Foundation TrustDid a member of staff explain the purpose of the medicines you were to take at home in a way you could understand?</v>
      </c>
      <c r="F2653" s="28"/>
      <c r="G2653" s="28"/>
      <c r="H2653" s="28"/>
      <c r="I2653" s="28"/>
    </row>
    <row r="2654" spans="1:9" x14ac:dyDescent="0.25">
      <c r="A2654" s="2" t="s">
        <v>26</v>
      </c>
      <c r="B2654" s="2" t="s">
        <v>11</v>
      </c>
      <c r="C2654" s="2" t="s">
        <v>177</v>
      </c>
      <c r="D2654" s="2" t="s">
        <v>27</v>
      </c>
      <c r="E2654" s="2" t="str">
        <f t="shared" si="41"/>
        <v>2005The Clatterbridge Cancer Centre NHS Foundation TrustDid a member of staff tell you about medication side effects to watch for when you went home?</v>
      </c>
      <c r="F2654" s="29">
        <v>70.510000000000005</v>
      </c>
      <c r="G2654" s="29">
        <v>2.4500000000000002</v>
      </c>
      <c r="H2654" s="29">
        <v>65.72</v>
      </c>
      <c r="I2654" s="29">
        <v>75.31</v>
      </c>
    </row>
    <row r="2655" spans="1:9" x14ac:dyDescent="0.25">
      <c r="A2655" s="2" t="s">
        <v>26</v>
      </c>
      <c r="B2655" s="2" t="s">
        <v>11</v>
      </c>
      <c r="C2655" s="2" t="s">
        <v>187</v>
      </c>
      <c r="D2655" s="2" t="s">
        <v>27</v>
      </c>
      <c r="E2655" s="2" t="str">
        <f t="shared" si="41"/>
        <v>2005The Royal Marsden NHS Foundation TrustDid a member of staff tell you about medication side effects to watch for when you went home?</v>
      </c>
      <c r="F2655" s="29">
        <v>70.16</v>
      </c>
      <c r="G2655" s="29">
        <v>2.25</v>
      </c>
      <c r="H2655" s="29">
        <v>65.75</v>
      </c>
      <c r="I2655" s="29">
        <v>74.569999999999993</v>
      </c>
    </row>
    <row r="2656" spans="1:9" x14ac:dyDescent="0.25">
      <c r="A2656" s="2" t="s">
        <v>26</v>
      </c>
      <c r="B2656" s="2" t="s">
        <v>11</v>
      </c>
      <c r="C2656" s="2" t="s">
        <v>176</v>
      </c>
      <c r="D2656" s="2" t="s">
        <v>27</v>
      </c>
      <c r="E2656" s="2" t="str">
        <f t="shared" si="41"/>
        <v>2005The Christie NHS Foundation TrustDid a member of staff tell you about medication side effects to watch for when you went home?</v>
      </c>
      <c r="F2656" s="29">
        <v>63.55</v>
      </c>
      <c r="G2656" s="29">
        <v>2.39</v>
      </c>
      <c r="H2656" s="29">
        <v>58.86</v>
      </c>
      <c r="I2656" s="29">
        <v>68.25</v>
      </c>
    </row>
    <row r="2657" spans="1:9" x14ac:dyDescent="0.25">
      <c r="A2657" s="2" t="s">
        <v>26</v>
      </c>
      <c r="B2657" s="2" t="s">
        <v>11</v>
      </c>
      <c r="C2657" s="2" t="s">
        <v>146</v>
      </c>
      <c r="D2657" s="2" t="s">
        <v>27</v>
      </c>
      <c r="E2657" s="2" t="str">
        <f t="shared" si="41"/>
        <v>2005Queen Victoria Hospital NHS Foundation TrustDid a member of staff tell you about medication side effects to watch for when you went home?</v>
      </c>
      <c r="F2657" s="29">
        <v>60.13</v>
      </c>
      <c r="G2657" s="29">
        <v>2.59</v>
      </c>
      <c r="H2657" s="29">
        <v>55.06</v>
      </c>
      <c r="I2657" s="29">
        <v>65.209999999999994</v>
      </c>
    </row>
    <row r="2658" spans="1:9" x14ac:dyDescent="0.25">
      <c r="A2658" s="2" t="s">
        <v>26</v>
      </c>
      <c r="B2658" s="2" t="s">
        <v>11</v>
      </c>
      <c r="C2658" s="2" t="s">
        <v>184</v>
      </c>
      <c r="D2658" s="2" t="s">
        <v>27</v>
      </c>
      <c r="E2658" s="2" t="str">
        <f t="shared" si="41"/>
        <v>2005The Robert Jones and Agnes Hunt Orthopaedic Hospital NHS Foundation TrustDid a member of staff tell you about medication side effects to watch for when you went home?</v>
      </c>
      <c r="F2658" s="29">
        <v>60.67</v>
      </c>
      <c r="G2658" s="29">
        <v>2.2999999999999998</v>
      </c>
      <c r="H2658" s="29">
        <v>56.16</v>
      </c>
      <c r="I2658" s="29">
        <v>65.180000000000007</v>
      </c>
    </row>
    <row r="2659" spans="1:9" x14ac:dyDescent="0.25">
      <c r="A2659" s="2" t="s">
        <v>26</v>
      </c>
      <c r="B2659" s="2" t="s">
        <v>11</v>
      </c>
      <c r="C2659" s="2" t="s">
        <v>153</v>
      </c>
      <c r="D2659" s="2" t="s">
        <v>27</v>
      </c>
      <c r="E2659" s="2" t="str">
        <f t="shared" si="41"/>
        <v>2005Royal National Hospital for Rheumatic Diseases NHS Foundation TrustDid a member of staff tell you about medication side effects to watch for when you went home?</v>
      </c>
      <c r="F2659" s="29">
        <v>56.55</v>
      </c>
      <c r="G2659" s="29">
        <v>4.3099999999999996</v>
      </c>
      <c r="H2659" s="29">
        <v>48.1</v>
      </c>
      <c r="I2659" s="29">
        <v>65</v>
      </c>
    </row>
    <row r="2660" spans="1:9" x14ac:dyDescent="0.25">
      <c r="A2660" s="2" t="s">
        <v>26</v>
      </c>
      <c r="B2660" s="2" t="s">
        <v>11</v>
      </c>
      <c r="C2660" s="2" t="s">
        <v>84</v>
      </c>
      <c r="D2660" s="2" t="s">
        <v>27</v>
      </c>
      <c r="E2660" s="2" t="str">
        <f t="shared" si="41"/>
        <v>2005County Durham and Darlington NHS Foundation TrustDid a member of staff tell you about medication side effects to watch for when you went home?</v>
      </c>
      <c r="F2660" s="29">
        <v>59.6</v>
      </c>
      <c r="G2660" s="29">
        <v>2.58</v>
      </c>
      <c r="H2660" s="29">
        <v>54.54</v>
      </c>
      <c r="I2660" s="29">
        <v>64.67</v>
      </c>
    </row>
    <row r="2661" spans="1:9" x14ac:dyDescent="0.25">
      <c r="A2661" s="2" t="s">
        <v>26</v>
      </c>
      <c r="B2661" s="2" t="s">
        <v>11</v>
      </c>
      <c r="C2661" s="2" t="s">
        <v>111</v>
      </c>
      <c r="D2661" s="2" t="s">
        <v>27</v>
      </c>
      <c r="E2661" s="2" t="str">
        <f t="shared" si="41"/>
        <v>2005Ipswich Hospital NHS TrustDid a member of staff tell you about medication side effects to watch for when you went home?</v>
      </c>
      <c r="F2661" s="29">
        <v>58.96</v>
      </c>
      <c r="G2661" s="29">
        <v>2.62</v>
      </c>
      <c r="H2661" s="29">
        <v>53.83</v>
      </c>
      <c r="I2661" s="29">
        <v>64.099999999999994</v>
      </c>
    </row>
    <row r="2662" spans="1:9" x14ac:dyDescent="0.25">
      <c r="A2662" s="2" t="s">
        <v>26</v>
      </c>
      <c r="B2662" s="2" t="s">
        <v>11</v>
      </c>
      <c r="C2662" s="2" t="s">
        <v>98</v>
      </c>
      <c r="D2662" s="2" t="s">
        <v>27</v>
      </c>
      <c r="E2662" s="2" t="str">
        <f t="shared" si="41"/>
        <v>2005Gateshead Health NHS Foundation TrustDid a member of staff tell you about medication side effects to watch for when you went home?</v>
      </c>
      <c r="F2662" s="29">
        <v>58.29</v>
      </c>
      <c r="G2662" s="29">
        <v>2.57</v>
      </c>
      <c r="H2662" s="29">
        <v>53.25</v>
      </c>
      <c r="I2662" s="29">
        <v>63.34</v>
      </c>
    </row>
    <row r="2663" spans="1:9" x14ac:dyDescent="0.25">
      <c r="A2663" s="2" t="s">
        <v>26</v>
      </c>
      <c r="B2663" s="2" t="s">
        <v>11</v>
      </c>
      <c r="C2663" s="2" t="s">
        <v>140</v>
      </c>
      <c r="D2663" s="2" t="s">
        <v>27</v>
      </c>
      <c r="E2663" s="2" t="str">
        <f t="shared" si="41"/>
        <v>2005Oxford University Hospitals NHS TrustDid a member of staff tell you about medication side effects to watch for when you went home?</v>
      </c>
      <c r="F2663" s="29">
        <v>57.56</v>
      </c>
      <c r="G2663" s="29">
        <v>2.86</v>
      </c>
      <c r="H2663" s="29">
        <v>51.95</v>
      </c>
      <c r="I2663" s="29">
        <v>63.18</v>
      </c>
    </row>
    <row r="2664" spans="1:9" x14ac:dyDescent="0.25">
      <c r="A2664" s="2" t="s">
        <v>26</v>
      </c>
      <c r="B2664" s="2" t="s">
        <v>11</v>
      </c>
      <c r="C2664" s="2" t="s">
        <v>160</v>
      </c>
      <c r="D2664" s="2" t="s">
        <v>27</v>
      </c>
      <c r="E2664" s="2" t="str">
        <f t="shared" si="41"/>
        <v>2005Sheffield Teaching Hospitals NHS Foundation TrustDid a member of staff tell you about medication side effects to watch for when you went home?</v>
      </c>
      <c r="F2664" s="29">
        <v>56.69</v>
      </c>
      <c r="G2664" s="29">
        <v>2.34</v>
      </c>
      <c r="H2664" s="29">
        <v>52.11</v>
      </c>
      <c r="I2664" s="29">
        <v>61.27</v>
      </c>
    </row>
    <row r="2665" spans="1:9" x14ac:dyDescent="0.25">
      <c r="A2665" s="2" t="s">
        <v>26</v>
      </c>
      <c r="B2665" s="2" t="s">
        <v>11</v>
      </c>
      <c r="C2665" s="2" t="s">
        <v>141</v>
      </c>
      <c r="D2665" s="2" t="s">
        <v>27</v>
      </c>
      <c r="E2665" s="2" t="str">
        <f t="shared" si="41"/>
        <v>2005Papworth Hospital NHS Foundation TrustDid a member of staff tell you about medication side effects to watch for when you went home?</v>
      </c>
      <c r="F2665" s="29">
        <v>56.93</v>
      </c>
      <c r="G2665" s="29">
        <v>2.13</v>
      </c>
      <c r="H2665" s="29">
        <v>52.76</v>
      </c>
      <c r="I2665" s="29">
        <v>61.1</v>
      </c>
    </row>
    <row r="2666" spans="1:9" x14ac:dyDescent="0.25">
      <c r="A2666" s="2" t="s">
        <v>26</v>
      </c>
      <c r="B2666" s="2" t="s">
        <v>11</v>
      </c>
      <c r="C2666" s="2" t="s">
        <v>133</v>
      </c>
      <c r="D2666" s="2" t="s">
        <v>27</v>
      </c>
      <c r="E2666" s="2" t="str">
        <f t="shared" si="41"/>
        <v>2005North Tees and Hartlepool NHS Foundation TrustDid a member of staff tell you about medication side effects to watch for when you went home?</v>
      </c>
      <c r="F2666" s="29">
        <v>55.84</v>
      </c>
      <c r="G2666" s="29">
        <v>2.56</v>
      </c>
      <c r="H2666" s="29">
        <v>50.82</v>
      </c>
      <c r="I2666" s="29">
        <v>60.86</v>
      </c>
    </row>
    <row r="2667" spans="1:9" x14ac:dyDescent="0.25">
      <c r="A2667" s="2" t="s">
        <v>26</v>
      </c>
      <c r="B2667" s="2" t="s">
        <v>11</v>
      </c>
      <c r="C2667" s="2" t="s">
        <v>118</v>
      </c>
      <c r="D2667" s="2" t="s">
        <v>27</v>
      </c>
      <c r="E2667" s="2" t="str">
        <f t="shared" si="41"/>
        <v>2005Leeds Teaching Hospitals NHS TrustDid a member of staff tell you about medication side effects to watch for when you went home?</v>
      </c>
      <c r="F2667" s="29">
        <v>54.89</v>
      </c>
      <c r="G2667" s="29">
        <v>2.67</v>
      </c>
      <c r="H2667" s="29">
        <v>49.66</v>
      </c>
      <c r="I2667" s="29">
        <v>60.13</v>
      </c>
    </row>
    <row r="2668" spans="1:9" x14ac:dyDescent="0.25">
      <c r="A2668" s="2" t="s">
        <v>26</v>
      </c>
      <c r="B2668" s="2" t="s">
        <v>11</v>
      </c>
      <c r="C2668" s="2" t="s">
        <v>102</v>
      </c>
      <c r="D2668" s="2" t="s">
        <v>27</v>
      </c>
      <c r="E2668" s="2" t="str">
        <f t="shared" si="41"/>
        <v>2005Guy's and St Thomas' NHS Foundation TrustDid a member of staff tell you about medication side effects to watch for when you went home?</v>
      </c>
      <c r="F2668" s="29">
        <v>55.25</v>
      </c>
      <c r="G2668" s="29">
        <v>2.41</v>
      </c>
      <c r="H2668" s="29">
        <v>50.52</v>
      </c>
      <c r="I2668" s="29">
        <v>59.98</v>
      </c>
    </row>
    <row r="2669" spans="1:9" x14ac:dyDescent="0.25">
      <c r="A2669" s="2" t="s">
        <v>26</v>
      </c>
      <c r="B2669" s="2" t="s">
        <v>11</v>
      </c>
      <c r="C2669" s="2" t="s">
        <v>127</v>
      </c>
      <c r="D2669" s="2" t="s">
        <v>27</v>
      </c>
      <c r="E2669" s="2" t="str">
        <f t="shared" si="41"/>
        <v>2005Mid Staffordshire NHS Foundation TrustDid a member of staff tell you about medication side effects to watch for when you went home?</v>
      </c>
      <c r="F2669" s="29">
        <v>55.23</v>
      </c>
      <c r="G2669" s="29">
        <v>2.41</v>
      </c>
      <c r="H2669" s="29">
        <v>50.5</v>
      </c>
      <c r="I2669" s="29">
        <v>59.95</v>
      </c>
    </row>
    <row r="2670" spans="1:9" x14ac:dyDescent="0.25">
      <c r="A2670" s="2" t="s">
        <v>26</v>
      </c>
      <c r="B2670" s="2" t="s">
        <v>11</v>
      </c>
      <c r="C2670" s="2" t="s">
        <v>75</v>
      </c>
      <c r="D2670" s="2" t="s">
        <v>27</v>
      </c>
      <c r="E2670" s="2" t="str">
        <f t="shared" si="41"/>
        <v>2005Burton Hospitals NHS Foundation TrustDid a member of staff tell you about medication side effects to watch for when you went home?</v>
      </c>
      <c r="F2670" s="29">
        <v>54.9</v>
      </c>
      <c r="G2670" s="29">
        <v>2.46</v>
      </c>
      <c r="H2670" s="29">
        <v>50.08</v>
      </c>
      <c r="I2670" s="29">
        <v>59.73</v>
      </c>
    </row>
    <row r="2671" spans="1:9" x14ac:dyDescent="0.25">
      <c r="A2671" s="2" t="s">
        <v>26</v>
      </c>
      <c r="B2671" s="2" t="s">
        <v>11</v>
      </c>
      <c r="C2671" s="2" t="s">
        <v>81</v>
      </c>
      <c r="D2671" s="2" t="s">
        <v>27</v>
      </c>
      <c r="E2671" s="2" t="str">
        <f t="shared" si="41"/>
        <v>2005City Hospitals Sunderland NHS Foundation TrustDid a member of staff tell you about medication side effects to watch for when you went home?</v>
      </c>
      <c r="F2671" s="29">
        <v>54.67</v>
      </c>
      <c r="G2671" s="29">
        <v>2.44</v>
      </c>
      <c r="H2671" s="29">
        <v>49.9</v>
      </c>
      <c r="I2671" s="29">
        <v>59.45</v>
      </c>
    </row>
    <row r="2672" spans="1:9" x14ac:dyDescent="0.25">
      <c r="A2672" s="2" t="s">
        <v>26</v>
      </c>
      <c r="B2672" s="2" t="s">
        <v>11</v>
      </c>
      <c r="C2672" s="2" t="s">
        <v>145</v>
      </c>
      <c r="D2672" s="2" t="s">
        <v>27</v>
      </c>
      <c r="E2672" s="2" t="str">
        <f t="shared" si="41"/>
        <v>2005Portsmouth Hospitals NHS TrustDid a member of staff tell you about medication side effects to watch for when you went home?</v>
      </c>
      <c r="F2672" s="29">
        <v>54.42</v>
      </c>
      <c r="G2672" s="29">
        <v>2.35</v>
      </c>
      <c r="H2672" s="29">
        <v>49.81</v>
      </c>
      <c r="I2672" s="29">
        <v>59.04</v>
      </c>
    </row>
    <row r="2673" spans="1:9" x14ac:dyDescent="0.25">
      <c r="A2673" s="2" t="s">
        <v>26</v>
      </c>
      <c r="B2673" s="2" t="s">
        <v>11</v>
      </c>
      <c r="C2673" s="2" t="s">
        <v>69</v>
      </c>
      <c r="D2673" s="2" t="s">
        <v>27</v>
      </c>
      <c r="E2673" s="2" t="str">
        <f t="shared" si="41"/>
        <v>2005Birmingham Women's NHS Foundation TrustDid a member of staff tell you about medication side effects to watch for when you went home?</v>
      </c>
      <c r="F2673" s="29">
        <v>54.02</v>
      </c>
      <c r="G2673" s="29">
        <v>2.4900000000000002</v>
      </c>
      <c r="H2673" s="29">
        <v>49.14</v>
      </c>
      <c r="I2673" s="29">
        <v>58.89</v>
      </c>
    </row>
    <row r="2674" spans="1:9" x14ac:dyDescent="0.25">
      <c r="A2674" s="2" t="s">
        <v>26</v>
      </c>
      <c r="B2674" s="2" t="s">
        <v>11</v>
      </c>
      <c r="C2674" s="2" t="s">
        <v>186</v>
      </c>
      <c r="D2674" s="2" t="s">
        <v>27</v>
      </c>
      <c r="E2674" s="2" t="str">
        <f t="shared" si="41"/>
        <v>2005The Royal Bournemouth and Christchurch Hospitals NHS Foundation TrustDid a member of staff tell you about medication side effects to watch for when you went home?</v>
      </c>
      <c r="F2674" s="29">
        <v>53.7</v>
      </c>
      <c r="G2674" s="29">
        <v>2.54</v>
      </c>
      <c r="H2674" s="29">
        <v>48.72</v>
      </c>
      <c r="I2674" s="29">
        <v>58.67</v>
      </c>
    </row>
    <row r="2675" spans="1:9" x14ac:dyDescent="0.25">
      <c r="A2675" s="2" t="s">
        <v>26</v>
      </c>
      <c r="B2675" s="2" t="s">
        <v>11</v>
      </c>
      <c r="C2675" s="2" t="s">
        <v>167</v>
      </c>
      <c r="D2675" s="2" t="s">
        <v>27</v>
      </c>
      <c r="E2675" s="2" t="str">
        <f t="shared" si="41"/>
        <v>2005South Warwickshire NHS Foundation TrustDid a member of staff tell you about medication side effects to watch for when you went home?</v>
      </c>
      <c r="F2675" s="29">
        <v>53.72</v>
      </c>
      <c r="G2675" s="29">
        <v>2.44</v>
      </c>
      <c r="H2675" s="29">
        <v>48.94</v>
      </c>
      <c r="I2675" s="29">
        <v>58.51</v>
      </c>
    </row>
    <row r="2676" spans="1:9" x14ac:dyDescent="0.25">
      <c r="A2676" s="2" t="s">
        <v>26</v>
      </c>
      <c r="B2676" s="2" t="s">
        <v>11</v>
      </c>
      <c r="C2676" s="2" t="s">
        <v>189</v>
      </c>
      <c r="D2676" s="2" t="s">
        <v>27</v>
      </c>
      <c r="E2676" s="2" t="str">
        <f t="shared" si="41"/>
        <v>2005The Royal Wolverhampton NHS TrustDid a member of staff tell you about medication side effects to watch for when you went home?</v>
      </c>
      <c r="F2676" s="29">
        <v>53.21</v>
      </c>
      <c r="G2676" s="29">
        <v>2.56</v>
      </c>
      <c r="H2676" s="29">
        <v>48.19</v>
      </c>
      <c r="I2676" s="29">
        <v>58.23</v>
      </c>
    </row>
    <row r="2677" spans="1:9" x14ac:dyDescent="0.25">
      <c r="A2677" s="2" t="s">
        <v>26</v>
      </c>
      <c r="B2677" s="2" t="s">
        <v>11</v>
      </c>
      <c r="C2677" s="2" t="s">
        <v>104</v>
      </c>
      <c r="D2677" s="2" t="s">
        <v>27</v>
      </c>
      <c r="E2677" s="2" t="str">
        <f t="shared" si="41"/>
        <v>2005Harrogate and District NHS Foundation TrustDid a member of staff tell you about medication side effects to watch for when you went home?</v>
      </c>
      <c r="F2677" s="29">
        <v>52.96</v>
      </c>
      <c r="G2677" s="29">
        <v>2.5299999999999998</v>
      </c>
      <c r="H2677" s="29">
        <v>47.99</v>
      </c>
      <c r="I2677" s="29">
        <v>57.93</v>
      </c>
    </row>
    <row r="2678" spans="1:9" x14ac:dyDescent="0.25">
      <c r="A2678" s="2" t="s">
        <v>26</v>
      </c>
      <c r="B2678" s="2" t="s">
        <v>11</v>
      </c>
      <c r="C2678" s="2" t="s">
        <v>132</v>
      </c>
      <c r="D2678" s="2" t="s">
        <v>27</v>
      </c>
      <c r="E2678" s="2" t="str">
        <f t="shared" si="41"/>
        <v>2005North Cumbria University Hospitals NHS TrustDid a member of staff tell you about medication side effects to watch for when you went home?</v>
      </c>
      <c r="F2678" s="29">
        <v>52.75</v>
      </c>
      <c r="G2678" s="29">
        <v>2.48</v>
      </c>
      <c r="H2678" s="29">
        <v>47.9</v>
      </c>
      <c r="I2678" s="29">
        <v>57.61</v>
      </c>
    </row>
    <row r="2679" spans="1:9" x14ac:dyDescent="0.25">
      <c r="A2679" s="2" t="s">
        <v>26</v>
      </c>
      <c r="B2679" s="2" t="s">
        <v>11</v>
      </c>
      <c r="C2679" s="2" t="s">
        <v>87</v>
      </c>
      <c r="D2679" s="2" t="s">
        <v>27</v>
      </c>
      <c r="E2679" s="2" t="str">
        <f t="shared" si="41"/>
        <v>2005Derby Hospitals NHS Foundation TrustDid a member of staff tell you about medication side effects to watch for when you went home?</v>
      </c>
      <c r="F2679" s="29">
        <v>52.44</v>
      </c>
      <c r="G2679" s="29">
        <v>2.56</v>
      </c>
      <c r="H2679" s="29">
        <v>47.42</v>
      </c>
      <c r="I2679" s="29">
        <v>57.46</v>
      </c>
    </row>
    <row r="2680" spans="1:9" x14ac:dyDescent="0.25">
      <c r="A2680" s="2" t="s">
        <v>26</v>
      </c>
      <c r="B2680" s="2" t="s">
        <v>11</v>
      </c>
      <c r="C2680" s="2" t="s">
        <v>180</v>
      </c>
      <c r="D2680" s="2" t="s">
        <v>27</v>
      </c>
      <c r="E2680" s="2" t="str">
        <f t="shared" si="41"/>
        <v>2005The Newcastle-upon-Tyne Hospitals NHS Foundation TrustDid a member of staff tell you about medication side effects to watch for when you went home?</v>
      </c>
      <c r="F2680" s="29">
        <v>52.61</v>
      </c>
      <c r="G2680" s="29">
        <v>2.4700000000000002</v>
      </c>
      <c r="H2680" s="29">
        <v>47.76</v>
      </c>
      <c r="I2680" s="29">
        <v>57.46</v>
      </c>
    </row>
    <row r="2681" spans="1:9" x14ac:dyDescent="0.25">
      <c r="A2681" s="2" t="s">
        <v>26</v>
      </c>
      <c r="B2681" s="2" t="s">
        <v>11</v>
      </c>
      <c r="C2681" s="2" t="s">
        <v>137</v>
      </c>
      <c r="D2681" s="2" t="s">
        <v>27</v>
      </c>
      <c r="E2681" s="2" t="str">
        <f t="shared" si="41"/>
        <v>2005Northern Lincolnshire and Goole Hospitals NHS Foundation TrustDid a member of staff tell you about medication side effects to watch for when you went home?</v>
      </c>
      <c r="F2681" s="29">
        <v>52.29</v>
      </c>
      <c r="G2681" s="29">
        <v>2.56</v>
      </c>
      <c r="H2681" s="29">
        <v>47.27</v>
      </c>
      <c r="I2681" s="29">
        <v>57.31</v>
      </c>
    </row>
    <row r="2682" spans="1:9" x14ac:dyDescent="0.25">
      <c r="A2682" s="2" t="s">
        <v>26</v>
      </c>
      <c r="B2682" s="2" t="s">
        <v>11</v>
      </c>
      <c r="C2682" s="2" t="s">
        <v>88</v>
      </c>
      <c r="D2682" s="2" t="s">
        <v>27</v>
      </c>
      <c r="E2682" s="2" t="str">
        <f t="shared" si="41"/>
        <v>2005Doncaster and Bassetlaw Hospitals NHS Foundation TrustDid a member of staff tell you about medication side effects to watch for when you went home?</v>
      </c>
      <c r="F2682" s="29">
        <v>51.81</v>
      </c>
      <c r="G2682" s="29">
        <v>2.63</v>
      </c>
      <c r="H2682" s="29">
        <v>46.67</v>
      </c>
      <c r="I2682" s="29">
        <v>56.96</v>
      </c>
    </row>
    <row r="2683" spans="1:9" x14ac:dyDescent="0.25">
      <c r="A2683" s="2" t="s">
        <v>26</v>
      </c>
      <c r="B2683" s="2" t="s">
        <v>11</v>
      </c>
      <c r="C2683" s="2" t="s">
        <v>166</v>
      </c>
      <c r="D2683" s="2" t="s">
        <v>27</v>
      </c>
      <c r="E2683" s="2" t="str">
        <f t="shared" si="41"/>
        <v>2005South Tyneside NHS Foundation TrustDid a member of staff tell you about medication side effects to watch for when you went home?</v>
      </c>
      <c r="F2683" s="29">
        <v>51.86</v>
      </c>
      <c r="G2683" s="29">
        <v>2.59</v>
      </c>
      <c r="H2683" s="29">
        <v>46.79</v>
      </c>
      <c r="I2683" s="29">
        <v>56.94</v>
      </c>
    </row>
    <row r="2684" spans="1:9" x14ac:dyDescent="0.25">
      <c r="A2684" s="2" t="s">
        <v>26</v>
      </c>
      <c r="B2684" s="2" t="s">
        <v>11</v>
      </c>
      <c r="C2684" s="2" t="s">
        <v>86</v>
      </c>
      <c r="D2684" s="2" t="s">
        <v>27</v>
      </c>
      <c r="E2684" s="2" t="str">
        <f t="shared" si="41"/>
        <v>2005Dartford and Gravesham NHS TrustDid a member of staff tell you about medication side effects to watch for when you went home?</v>
      </c>
      <c r="F2684" s="29">
        <v>51.74</v>
      </c>
      <c r="G2684" s="29">
        <v>2.61</v>
      </c>
      <c r="H2684" s="29">
        <v>46.63</v>
      </c>
      <c r="I2684" s="29">
        <v>56.85</v>
      </c>
    </row>
    <row r="2685" spans="1:9" x14ac:dyDescent="0.25">
      <c r="A2685" s="2" t="s">
        <v>26</v>
      </c>
      <c r="B2685" s="2" t="s">
        <v>11</v>
      </c>
      <c r="C2685" s="2" t="s">
        <v>158</v>
      </c>
      <c r="D2685" s="2" t="s">
        <v>27</v>
      </c>
      <c r="E2685" s="2" t="str">
        <f t="shared" si="41"/>
        <v>2005Salisbury NHS Foundation TrustDid a member of staff tell you about medication side effects to watch for when you went home?</v>
      </c>
      <c r="F2685" s="29">
        <v>51.79</v>
      </c>
      <c r="G2685" s="29">
        <v>2.58</v>
      </c>
      <c r="H2685" s="29">
        <v>46.73</v>
      </c>
      <c r="I2685" s="29">
        <v>56.85</v>
      </c>
    </row>
    <row r="2686" spans="1:9" x14ac:dyDescent="0.25">
      <c r="A2686" s="2" t="s">
        <v>26</v>
      </c>
      <c r="B2686" s="2" t="s">
        <v>11</v>
      </c>
      <c r="C2686" s="2" t="s">
        <v>94</v>
      </c>
      <c r="D2686" s="2" t="s">
        <v>27</v>
      </c>
      <c r="E2686" s="2" t="str">
        <f t="shared" si="41"/>
        <v>2005East Lancashire Hospitals NHS TrustDid a member of staff tell you about medication side effects to watch for when you went home?</v>
      </c>
      <c r="F2686" s="29">
        <v>49.91</v>
      </c>
      <c r="G2686" s="29">
        <v>3.5</v>
      </c>
      <c r="H2686" s="29">
        <v>43.06</v>
      </c>
      <c r="I2686" s="29">
        <v>56.77</v>
      </c>
    </row>
    <row r="2687" spans="1:9" x14ac:dyDescent="0.25">
      <c r="A2687" s="2" t="s">
        <v>26</v>
      </c>
      <c r="B2687" s="2" t="s">
        <v>11</v>
      </c>
      <c r="C2687" s="2" t="s">
        <v>152</v>
      </c>
      <c r="D2687" s="2" t="s">
        <v>27</v>
      </c>
      <c r="E2687" s="2" t="str">
        <f t="shared" si="41"/>
        <v>2005Royal Liverpool and Broadgreen University Hospitals NHS TrustDid a member of staff tell you about medication side effects to watch for when you went home?</v>
      </c>
      <c r="F2687" s="29">
        <v>51.77</v>
      </c>
      <c r="G2687" s="29">
        <v>2.42</v>
      </c>
      <c r="H2687" s="29">
        <v>47.03</v>
      </c>
      <c r="I2687" s="29">
        <v>56.51</v>
      </c>
    </row>
    <row r="2688" spans="1:9" x14ac:dyDescent="0.25">
      <c r="A2688" s="2" t="s">
        <v>26</v>
      </c>
      <c r="B2688" s="2" t="s">
        <v>11</v>
      </c>
      <c r="C2688" s="2" t="s">
        <v>121</v>
      </c>
      <c r="D2688" s="2" t="s">
        <v>27</v>
      </c>
      <c r="E2688" s="2" t="str">
        <f t="shared" si="41"/>
        <v>2005Liverpool Women's NHS Foundation TrustDid a member of staff tell you about medication side effects to watch for when you went home?</v>
      </c>
      <c r="F2688" s="29">
        <v>50.63</v>
      </c>
      <c r="G2688" s="29">
        <v>2.9</v>
      </c>
      <c r="H2688" s="29">
        <v>44.94</v>
      </c>
      <c r="I2688" s="29">
        <v>56.32</v>
      </c>
    </row>
    <row r="2689" spans="1:9" x14ac:dyDescent="0.25">
      <c r="A2689" s="2" t="s">
        <v>26</v>
      </c>
      <c r="B2689" s="2" t="s">
        <v>11</v>
      </c>
      <c r="C2689" s="2" t="s">
        <v>181</v>
      </c>
      <c r="D2689" s="2" t="s">
        <v>27</v>
      </c>
      <c r="E2689" s="2" t="str">
        <f t="shared" si="41"/>
        <v>2005The Pennine Acute Hospitals NHS TrustDid a member of staff tell you about medication side effects to watch for when you went home?</v>
      </c>
      <c r="F2689" s="29">
        <v>51.29</v>
      </c>
      <c r="G2689" s="29">
        <v>2.54</v>
      </c>
      <c r="H2689" s="29">
        <v>46.3</v>
      </c>
      <c r="I2689" s="29">
        <v>56.27</v>
      </c>
    </row>
    <row r="2690" spans="1:9" x14ac:dyDescent="0.25">
      <c r="A2690" s="2" t="s">
        <v>26</v>
      </c>
      <c r="B2690" s="2" t="s">
        <v>11</v>
      </c>
      <c r="C2690" s="2" t="s">
        <v>165</v>
      </c>
      <c r="D2690" s="2" t="s">
        <v>27</v>
      </c>
      <c r="E2690" s="2" t="str">
        <f t="shared" ref="E2690:E2753" si="42">B2690&amp;C2690&amp;D2690</f>
        <v>2005South Tees Hospitals NHS Foundation TrustDid a member of staff tell you about medication side effects to watch for when you went home?</v>
      </c>
      <c r="F2690" s="29">
        <v>50.82</v>
      </c>
      <c r="G2690" s="29">
        <v>2.7</v>
      </c>
      <c r="H2690" s="29">
        <v>45.53</v>
      </c>
      <c r="I2690" s="29">
        <v>56.11</v>
      </c>
    </row>
    <row r="2691" spans="1:9" x14ac:dyDescent="0.25">
      <c r="A2691" s="2" t="s">
        <v>26</v>
      </c>
      <c r="B2691" s="2" t="s">
        <v>11</v>
      </c>
      <c r="C2691" s="2" t="s">
        <v>163</v>
      </c>
      <c r="D2691" s="2" t="s">
        <v>27</v>
      </c>
      <c r="E2691" s="2" t="str">
        <f t="shared" si="42"/>
        <v>2005South Devon Healthcare NHS Foundation TrustDid a member of staff tell you about medication side effects to watch for when you went home?</v>
      </c>
      <c r="F2691" s="29">
        <v>51.02</v>
      </c>
      <c r="G2691" s="29">
        <v>2.48</v>
      </c>
      <c r="H2691" s="29">
        <v>46.15</v>
      </c>
      <c r="I2691" s="29">
        <v>55.89</v>
      </c>
    </row>
    <row r="2692" spans="1:9" x14ac:dyDescent="0.25">
      <c r="A2692" s="2" t="s">
        <v>26</v>
      </c>
      <c r="B2692" s="2" t="s">
        <v>11</v>
      </c>
      <c r="C2692" s="2" t="s">
        <v>193</v>
      </c>
      <c r="D2692" s="2" t="s">
        <v>27</v>
      </c>
      <c r="E2692" s="2" t="str">
        <f t="shared" si="42"/>
        <v>2005University College London Hospitals NHS Foundation TrustDid a member of staff tell you about medication side effects to watch for when you went home?</v>
      </c>
      <c r="F2692" s="29">
        <v>50.76</v>
      </c>
      <c r="G2692" s="29">
        <v>2.62</v>
      </c>
      <c r="H2692" s="29">
        <v>45.62</v>
      </c>
      <c r="I2692" s="29">
        <v>55.89</v>
      </c>
    </row>
    <row r="2693" spans="1:9" x14ac:dyDescent="0.25">
      <c r="A2693" s="2" t="s">
        <v>26</v>
      </c>
      <c r="B2693" s="2" t="s">
        <v>11</v>
      </c>
      <c r="C2693" s="2" t="s">
        <v>70</v>
      </c>
      <c r="D2693" s="2" t="s">
        <v>27</v>
      </c>
      <c r="E2693" s="2" t="str">
        <f t="shared" si="42"/>
        <v>2005Blackpool Teaching Hospitals NHS Foundation TrustDid a member of staff tell you about medication side effects to watch for when you went home?</v>
      </c>
      <c r="F2693" s="29">
        <v>50.71</v>
      </c>
      <c r="G2693" s="29">
        <v>2.57</v>
      </c>
      <c r="H2693" s="29">
        <v>45.68</v>
      </c>
      <c r="I2693" s="29">
        <v>55.73</v>
      </c>
    </row>
    <row r="2694" spans="1:9" x14ac:dyDescent="0.25">
      <c r="A2694" s="2" t="s">
        <v>26</v>
      </c>
      <c r="B2694" s="2" t="s">
        <v>11</v>
      </c>
      <c r="C2694" s="2" t="s">
        <v>114</v>
      </c>
      <c r="D2694" s="2" t="s">
        <v>27</v>
      </c>
      <c r="E2694" s="2" t="str">
        <f t="shared" si="42"/>
        <v>2005Kettering General Hospital NHS Foundation TrustDid a member of staff tell you about medication side effects to watch for when you went home?</v>
      </c>
      <c r="F2694" s="29">
        <v>50.96</v>
      </c>
      <c r="G2694" s="29">
        <v>2.4300000000000002</v>
      </c>
      <c r="H2694" s="29">
        <v>46.2</v>
      </c>
      <c r="I2694" s="29">
        <v>55.73</v>
      </c>
    </row>
    <row r="2695" spans="1:9" x14ac:dyDescent="0.25">
      <c r="A2695" s="2" t="s">
        <v>26</v>
      </c>
      <c r="B2695" s="2" t="s">
        <v>11</v>
      </c>
      <c r="C2695" s="2" t="s">
        <v>201</v>
      </c>
      <c r="D2695" s="2" t="s">
        <v>27</v>
      </c>
      <c r="E2695" s="2" t="str">
        <f t="shared" si="42"/>
        <v>2005University Hospitals of Morecambe Bay NHS Foundation TrustDid a member of staff tell you about medication side effects to watch for when you went home?</v>
      </c>
      <c r="F2695" s="29">
        <v>50.23</v>
      </c>
      <c r="G2695" s="29">
        <v>2.71</v>
      </c>
      <c r="H2695" s="29">
        <v>44.92</v>
      </c>
      <c r="I2695" s="29">
        <v>55.54</v>
      </c>
    </row>
    <row r="2696" spans="1:9" x14ac:dyDescent="0.25">
      <c r="A2696" s="2" t="s">
        <v>26</v>
      </c>
      <c r="B2696" s="2" t="s">
        <v>11</v>
      </c>
      <c r="C2696" s="2" t="s">
        <v>136</v>
      </c>
      <c r="D2696" s="2" t="s">
        <v>27</v>
      </c>
      <c r="E2696" s="2" t="str">
        <f t="shared" si="42"/>
        <v>2005Northern Devon Healthcare NHS TrustDid a member of staff tell you about medication side effects to watch for when you went home?</v>
      </c>
      <c r="F2696" s="29">
        <v>50.39</v>
      </c>
      <c r="G2696" s="29">
        <v>2.58</v>
      </c>
      <c r="H2696" s="29">
        <v>45.33</v>
      </c>
      <c r="I2696" s="29">
        <v>55.44</v>
      </c>
    </row>
    <row r="2697" spans="1:9" x14ac:dyDescent="0.25">
      <c r="A2697" s="2" t="s">
        <v>26</v>
      </c>
      <c r="B2697" s="2" t="s">
        <v>11</v>
      </c>
      <c r="C2697" s="2" t="s">
        <v>61</v>
      </c>
      <c r="D2697" s="2" t="s">
        <v>27</v>
      </c>
      <c r="E2697" s="2" t="str">
        <f t="shared" si="42"/>
        <v>2005Airedale NHS Foundation TrustDid a member of staff tell you about medication side effects to watch for when you went home?</v>
      </c>
      <c r="F2697" s="27">
        <v>50.55</v>
      </c>
      <c r="G2697" s="27">
        <v>2.4300000000000002</v>
      </c>
      <c r="H2697" s="27">
        <v>45.79</v>
      </c>
      <c r="I2697" s="27">
        <v>55.3</v>
      </c>
    </row>
    <row r="2698" spans="1:9" x14ac:dyDescent="0.25">
      <c r="A2698" s="2" t="s">
        <v>26</v>
      </c>
      <c r="B2698" s="2" t="s">
        <v>11</v>
      </c>
      <c r="C2698" s="2" t="s">
        <v>147</v>
      </c>
      <c r="D2698" s="2" t="s">
        <v>27</v>
      </c>
      <c r="E2698" s="2" t="str">
        <f t="shared" si="42"/>
        <v>2005Royal Berkshire NHS Foundation TrustDid a member of staff tell you about medication side effects to watch for when you went home?</v>
      </c>
      <c r="F2698" s="29">
        <v>50.18</v>
      </c>
      <c r="G2698" s="29">
        <v>2.57</v>
      </c>
      <c r="H2698" s="29">
        <v>45.14</v>
      </c>
      <c r="I2698" s="29">
        <v>55.23</v>
      </c>
    </row>
    <row r="2699" spans="1:9" x14ac:dyDescent="0.25">
      <c r="A2699" s="2" t="s">
        <v>26</v>
      </c>
      <c r="B2699" s="2" t="s">
        <v>11</v>
      </c>
      <c r="C2699" s="2" t="s">
        <v>149</v>
      </c>
      <c r="D2699" s="2" t="s">
        <v>27</v>
      </c>
      <c r="E2699" s="2" t="str">
        <f t="shared" si="42"/>
        <v>2005Royal Cornwall Hospitals NHS TrustDid a member of staff tell you about medication side effects to watch for when you went home?</v>
      </c>
      <c r="F2699" s="29">
        <v>50.69</v>
      </c>
      <c r="G2699" s="29">
        <v>2.3199999999999998</v>
      </c>
      <c r="H2699" s="29">
        <v>46.15</v>
      </c>
      <c r="I2699" s="29">
        <v>55.23</v>
      </c>
    </row>
    <row r="2700" spans="1:9" x14ac:dyDescent="0.25">
      <c r="A2700" s="2" t="s">
        <v>26</v>
      </c>
      <c r="B2700" s="2" t="s">
        <v>11</v>
      </c>
      <c r="C2700" s="2" t="s">
        <v>77</v>
      </c>
      <c r="D2700" s="2" t="s">
        <v>27</v>
      </c>
      <c r="E2700" s="2" t="str">
        <f t="shared" si="42"/>
        <v>2005Cambridge University Hospitals NHS Foundation TrustDid a member of staff tell you about medication side effects to watch for when you went home?</v>
      </c>
      <c r="F2700" s="29">
        <v>50.41</v>
      </c>
      <c r="G2700" s="29">
        <v>2.4500000000000002</v>
      </c>
      <c r="H2700" s="29">
        <v>45.61</v>
      </c>
      <c r="I2700" s="29">
        <v>55.21</v>
      </c>
    </row>
    <row r="2701" spans="1:9" x14ac:dyDescent="0.25">
      <c r="A2701" s="2" t="s">
        <v>26</v>
      </c>
      <c r="B2701" s="2" t="s">
        <v>11</v>
      </c>
      <c r="C2701" s="2" t="s">
        <v>138</v>
      </c>
      <c r="D2701" s="2" t="s">
        <v>27</v>
      </c>
      <c r="E2701" s="2" t="str">
        <f t="shared" si="42"/>
        <v>2005Northumbria Healthcare NHS Foundation TrustDid a member of staff tell you about medication side effects to watch for when you went home?</v>
      </c>
      <c r="F2701" s="29">
        <v>49.64</v>
      </c>
      <c r="G2701" s="29">
        <v>2.8</v>
      </c>
      <c r="H2701" s="29">
        <v>44.16</v>
      </c>
      <c r="I2701" s="29">
        <v>55.13</v>
      </c>
    </row>
    <row r="2702" spans="1:9" x14ac:dyDescent="0.25">
      <c r="A2702" s="2" t="s">
        <v>26</v>
      </c>
      <c r="B2702" s="2" t="s">
        <v>11</v>
      </c>
      <c r="C2702" s="2" t="s">
        <v>142</v>
      </c>
      <c r="D2702" s="2" t="s">
        <v>27</v>
      </c>
      <c r="E2702" s="2" t="str">
        <f t="shared" si="42"/>
        <v>2005Peterborough and Stamford Hospitals NHS Foundation TrustDid a member of staff tell you about medication side effects to watch for when you went home?</v>
      </c>
      <c r="F2702" s="29">
        <v>50.3</v>
      </c>
      <c r="G2702" s="29">
        <v>2.46</v>
      </c>
      <c r="H2702" s="29">
        <v>45.48</v>
      </c>
      <c r="I2702" s="29">
        <v>55.13</v>
      </c>
    </row>
    <row r="2703" spans="1:9" x14ac:dyDescent="0.25">
      <c r="A2703" s="2" t="s">
        <v>26</v>
      </c>
      <c r="B2703" s="2" t="s">
        <v>11</v>
      </c>
      <c r="C2703" s="2" t="s">
        <v>83</v>
      </c>
      <c r="D2703" s="2" t="s">
        <v>27</v>
      </c>
      <c r="E2703" s="2" t="str">
        <f t="shared" si="42"/>
        <v>2005Countess of Chester Hospital NHS Foundation TrustDid a member of staff tell you about medication side effects to watch for when you went home?</v>
      </c>
      <c r="F2703" s="29">
        <v>49.58</v>
      </c>
      <c r="G2703" s="29">
        <v>2.79</v>
      </c>
      <c r="H2703" s="29">
        <v>44.12</v>
      </c>
      <c r="I2703" s="29">
        <v>55.05</v>
      </c>
    </row>
    <row r="2704" spans="1:9" x14ac:dyDescent="0.25">
      <c r="A2704" s="2" t="s">
        <v>26</v>
      </c>
      <c r="B2704" s="2" t="s">
        <v>11</v>
      </c>
      <c r="C2704" s="2" t="s">
        <v>195</v>
      </c>
      <c r="D2704" s="2" t="s">
        <v>27</v>
      </c>
      <c r="E2704" s="2" t="str">
        <f t="shared" si="42"/>
        <v>2005University Hospital of South Manchester NHS Foundation TrustDid a member of staff tell you about medication side effects to watch for when you went home?</v>
      </c>
      <c r="F2704" s="29">
        <v>50.2</v>
      </c>
      <c r="G2704" s="29">
        <v>2.4700000000000002</v>
      </c>
      <c r="H2704" s="29">
        <v>45.36</v>
      </c>
      <c r="I2704" s="29">
        <v>55.04</v>
      </c>
    </row>
    <row r="2705" spans="1:9" x14ac:dyDescent="0.25">
      <c r="A2705" s="2" t="s">
        <v>26</v>
      </c>
      <c r="B2705" s="2" t="s">
        <v>11</v>
      </c>
      <c r="C2705" s="2" t="s">
        <v>198</v>
      </c>
      <c r="D2705" s="2" t="s">
        <v>27</v>
      </c>
      <c r="E2705" s="2" t="str">
        <f t="shared" si="42"/>
        <v>2005University Hospitals Bristol NHS Foundation TrustDid a member of staff tell you about medication side effects to watch for when you went home?</v>
      </c>
      <c r="F2705" s="29">
        <v>50.24</v>
      </c>
      <c r="G2705" s="29">
        <v>2.39</v>
      </c>
      <c r="H2705" s="29">
        <v>45.55</v>
      </c>
      <c r="I2705" s="29">
        <v>54.93</v>
      </c>
    </row>
    <row r="2706" spans="1:9" x14ac:dyDescent="0.25">
      <c r="A2706" s="2" t="s">
        <v>26</v>
      </c>
      <c r="B2706" s="2" t="s">
        <v>11</v>
      </c>
      <c r="C2706" s="2" t="s">
        <v>148</v>
      </c>
      <c r="D2706" s="2" t="s">
        <v>27</v>
      </c>
      <c r="E2706" s="2" t="str">
        <f t="shared" si="42"/>
        <v>2005Royal Brompton and Harefield NHS Foundation TrustDid a member of staff tell you about medication side effects to watch for when you went home?</v>
      </c>
      <c r="F2706" s="29">
        <v>50.49</v>
      </c>
      <c r="G2706" s="29">
        <v>2.21</v>
      </c>
      <c r="H2706" s="29">
        <v>46.16</v>
      </c>
      <c r="I2706" s="29">
        <v>54.82</v>
      </c>
    </row>
    <row r="2707" spans="1:9" x14ac:dyDescent="0.25">
      <c r="A2707" s="2" t="s">
        <v>26</v>
      </c>
      <c r="B2707" s="2" t="s">
        <v>11</v>
      </c>
      <c r="C2707" s="2" t="s">
        <v>82</v>
      </c>
      <c r="D2707" s="2" t="s">
        <v>27</v>
      </c>
      <c r="E2707" s="2" t="str">
        <f t="shared" si="42"/>
        <v>2005Colchester Hospital University NHS Foundation TrustDid a member of staff tell you about medication side effects to watch for when you went home?</v>
      </c>
      <c r="F2707" s="29">
        <v>50.01</v>
      </c>
      <c r="G2707" s="29">
        <v>2.34</v>
      </c>
      <c r="H2707" s="29">
        <v>45.43</v>
      </c>
      <c r="I2707" s="29">
        <v>54.59</v>
      </c>
    </row>
    <row r="2708" spans="1:9" x14ac:dyDescent="0.25">
      <c r="A2708" s="2" t="s">
        <v>26</v>
      </c>
      <c r="B2708" s="2" t="s">
        <v>11</v>
      </c>
      <c r="C2708" s="2" t="s">
        <v>92</v>
      </c>
      <c r="D2708" s="2" t="s">
        <v>27</v>
      </c>
      <c r="E2708" s="2" t="str">
        <f t="shared" si="42"/>
        <v>2005East Cheshire NHS TrustDid a member of staff tell you about medication side effects to watch for when you went home?</v>
      </c>
      <c r="F2708" s="29">
        <v>49.95</v>
      </c>
      <c r="G2708" s="29">
        <v>2.35</v>
      </c>
      <c r="H2708" s="29">
        <v>45.33</v>
      </c>
      <c r="I2708" s="29">
        <v>54.56</v>
      </c>
    </row>
    <row r="2709" spans="1:9" x14ac:dyDescent="0.25">
      <c r="A2709" s="2" t="s">
        <v>26</v>
      </c>
      <c r="B2709" s="2" t="s">
        <v>11</v>
      </c>
      <c r="C2709" s="2" t="s">
        <v>211</v>
      </c>
      <c r="D2709" s="2" t="s">
        <v>27</v>
      </c>
      <c r="E2709" s="2" t="str">
        <f t="shared" si="42"/>
        <v>2005Wrightington, Wigan and Leigh NHS Foundation TrustDid a member of staff tell you about medication side effects to watch for when you went home?</v>
      </c>
      <c r="F2709" s="29">
        <v>49.38</v>
      </c>
      <c r="G2709" s="29">
        <v>2.64</v>
      </c>
      <c r="H2709" s="29">
        <v>44.19</v>
      </c>
      <c r="I2709" s="29">
        <v>54.56</v>
      </c>
    </row>
    <row r="2710" spans="1:9" x14ac:dyDescent="0.25">
      <c r="A2710" s="2" t="s">
        <v>26</v>
      </c>
      <c r="B2710" s="2" t="s">
        <v>11</v>
      </c>
      <c r="C2710" s="2" t="s">
        <v>71</v>
      </c>
      <c r="D2710" s="2" t="s">
        <v>27</v>
      </c>
      <c r="E2710" s="2" t="str">
        <f t="shared" si="42"/>
        <v>2005Bolton NHS Foundation TrustDid a member of staff tell you about medication side effects to watch for when you went home?</v>
      </c>
      <c r="F2710" s="29">
        <v>49.53</v>
      </c>
      <c r="G2710" s="29">
        <v>2.56</v>
      </c>
      <c r="H2710" s="29">
        <v>44.52</v>
      </c>
      <c r="I2710" s="29">
        <v>54.54</v>
      </c>
    </row>
    <row r="2711" spans="1:9" x14ac:dyDescent="0.25">
      <c r="A2711" s="2" t="s">
        <v>26</v>
      </c>
      <c r="B2711" s="2" t="s">
        <v>11</v>
      </c>
      <c r="C2711" s="2" t="s">
        <v>107</v>
      </c>
      <c r="D2711" s="2" t="s">
        <v>27</v>
      </c>
      <c r="E2711" s="2" t="str">
        <f t="shared" si="42"/>
        <v>2005Hinchingbrooke Health Care NHS TrustDid a member of staff tell you about medication side effects to watch for when you went home?</v>
      </c>
      <c r="F2711" s="29">
        <v>49.72</v>
      </c>
      <c r="G2711" s="29">
        <v>2.2999999999999998</v>
      </c>
      <c r="H2711" s="29">
        <v>45.2</v>
      </c>
      <c r="I2711" s="29">
        <v>54.23</v>
      </c>
    </row>
    <row r="2712" spans="1:9" x14ac:dyDescent="0.25">
      <c r="A2712" s="2" t="s">
        <v>26</v>
      </c>
      <c r="B2712" s="2" t="s">
        <v>11</v>
      </c>
      <c r="C2712" s="2" t="s">
        <v>209</v>
      </c>
      <c r="D2712" s="2" t="s">
        <v>27</v>
      </c>
      <c r="E2712" s="2" t="str">
        <f t="shared" si="42"/>
        <v>2005Wirral University Teaching Hospital NHS Foundation TrustDid a member of staff tell you about medication side effects to watch for when you went home?</v>
      </c>
      <c r="F2712" s="29">
        <v>48.99</v>
      </c>
      <c r="G2712" s="29">
        <v>2.66</v>
      </c>
      <c r="H2712" s="29">
        <v>43.76</v>
      </c>
      <c r="I2712" s="29">
        <v>54.21</v>
      </c>
    </row>
    <row r="2713" spans="1:9" x14ac:dyDescent="0.25">
      <c r="A2713" s="2" t="s">
        <v>26</v>
      </c>
      <c r="B2713" s="2" t="s">
        <v>11</v>
      </c>
      <c r="C2713" s="2" t="s">
        <v>134</v>
      </c>
      <c r="D2713" s="2" t="s">
        <v>27</v>
      </c>
      <c r="E2713" s="2" t="str">
        <f t="shared" si="42"/>
        <v>2005North West London Hospitals NHS TrustDid a member of staff tell you about medication side effects to watch for when you went home?</v>
      </c>
      <c r="F2713" s="29">
        <v>49.11</v>
      </c>
      <c r="G2713" s="29">
        <v>2.56</v>
      </c>
      <c r="H2713" s="29">
        <v>44.1</v>
      </c>
      <c r="I2713" s="29">
        <v>54.13</v>
      </c>
    </row>
    <row r="2714" spans="1:9" x14ac:dyDescent="0.25">
      <c r="A2714" s="2" t="s">
        <v>26</v>
      </c>
      <c r="B2714" s="2" t="s">
        <v>11</v>
      </c>
      <c r="C2714" s="2" t="s">
        <v>197</v>
      </c>
      <c r="D2714" s="2" t="s">
        <v>27</v>
      </c>
      <c r="E2714" s="2" t="str">
        <f t="shared" si="42"/>
        <v>2005University Hospitals Birmingham NHS Foundation TrustDid a member of staff tell you about medication side effects to watch for when you went home?</v>
      </c>
      <c r="F2714" s="29">
        <v>48.91</v>
      </c>
      <c r="G2714" s="29">
        <v>2.66</v>
      </c>
      <c r="H2714" s="29">
        <v>43.69</v>
      </c>
      <c r="I2714" s="29">
        <v>54.12</v>
      </c>
    </row>
    <row r="2715" spans="1:9" x14ac:dyDescent="0.25">
      <c r="A2715" s="2" t="s">
        <v>26</v>
      </c>
      <c r="B2715" s="2" t="s">
        <v>11</v>
      </c>
      <c r="C2715" s="2" t="s">
        <v>159</v>
      </c>
      <c r="D2715" s="2" t="s">
        <v>27</v>
      </c>
      <c r="E2715" s="2" t="str">
        <f t="shared" si="42"/>
        <v>2005Sandwell and West Birmingham Hospitals NHS TrustDid a member of staff tell you about medication side effects to watch for when you went home?</v>
      </c>
      <c r="F2715" s="29">
        <v>49.58</v>
      </c>
      <c r="G2715" s="29">
        <v>2.29</v>
      </c>
      <c r="H2715" s="29">
        <v>45.1</v>
      </c>
      <c r="I2715" s="29">
        <v>54.07</v>
      </c>
    </row>
    <row r="2716" spans="1:9" x14ac:dyDescent="0.25">
      <c r="A2716" s="2" t="s">
        <v>26</v>
      </c>
      <c r="B2716" s="2" t="s">
        <v>11</v>
      </c>
      <c r="C2716" s="2" t="s">
        <v>12</v>
      </c>
      <c r="D2716" s="2" t="s">
        <v>27</v>
      </c>
      <c r="E2716" s="2" t="str">
        <f t="shared" si="42"/>
        <v>2005Aintree University Hospital NHS Foundation TrustDid a member of staff tell you about medication side effects to watch for when you went home?</v>
      </c>
      <c r="F2716" s="27">
        <v>48.58</v>
      </c>
      <c r="G2716" s="27">
        <v>2.76</v>
      </c>
      <c r="H2716" s="27">
        <v>43.17</v>
      </c>
      <c r="I2716" s="27">
        <v>53.99</v>
      </c>
    </row>
    <row r="2717" spans="1:9" x14ac:dyDescent="0.25">
      <c r="A2717" s="2" t="s">
        <v>26</v>
      </c>
      <c r="B2717" s="2" t="s">
        <v>11</v>
      </c>
      <c r="C2717" s="2" t="s">
        <v>124</v>
      </c>
      <c r="D2717" s="2" t="s">
        <v>27</v>
      </c>
      <c r="E2717" s="2" t="str">
        <f t="shared" si="42"/>
        <v>2005Medway NHS Foundation TrustDid a member of staff tell you about medication side effects to watch for when you went home?</v>
      </c>
      <c r="F2717" s="29">
        <v>49.19</v>
      </c>
      <c r="G2717" s="29">
        <v>2.42</v>
      </c>
      <c r="H2717" s="29">
        <v>44.44</v>
      </c>
      <c r="I2717" s="29">
        <v>53.93</v>
      </c>
    </row>
    <row r="2718" spans="1:9" x14ac:dyDescent="0.25">
      <c r="A2718" s="2" t="s">
        <v>26</v>
      </c>
      <c r="B2718" s="2" t="s">
        <v>11</v>
      </c>
      <c r="C2718" s="2" t="s">
        <v>192</v>
      </c>
      <c r="D2718" s="2" t="s">
        <v>27</v>
      </c>
      <c r="E2718" s="2" t="str">
        <f t="shared" si="42"/>
        <v>2005United Lincolnshire Hospitals NHS TrustDid a member of staff tell you about medication side effects to watch for when you went home?</v>
      </c>
      <c r="F2718" s="29">
        <v>49.07</v>
      </c>
      <c r="G2718" s="29">
        <v>2.4300000000000002</v>
      </c>
      <c r="H2718" s="29">
        <v>44.31</v>
      </c>
      <c r="I2718" s="29">
        <v>53.84</v>
      </c>
    </row>
    <row r="2719" spans="1:9" x14ac:dyDescent="0.25">
      <c r="A2719" s="2" t="s">
        <v>26</v>
      </c>
      <c r="B2719" s="2" t="s">
        <v>11</v>
      </c>
      <c r="C2719" s="2" t="s">
        <v>171</v>
      </c>
      <c r="D2719" s="2" t="s">
        <v>27</v>
      </c>
      <c r="E2719" s="2" t="str">
        <f t="shared" si="42"/>
        <v>2005St Helens and Knowsley Teaching Hospitals NHS TrustDid a member of staff tell you about medication side effects to watch for when you went home?</v>
      </c>
      <c r="F2719" s="29">
        <v>48.64</v>
      </c>
      <c r="G2719" s="29">
        <v>2.64</v>
      </c>
      <c r="H2719" s="29">
        <v>43.47</v>
      </c>
      <c r="I2719" s="29">
        <v>53.8</v>
      </c>
    </row>
    <row r="2720" spans="1:9" x14ac:dyDescent="0.25">
      <c r="A2720" s="2" t="s">
        <v>26</v>
      </c>
      <c r="B2720" s="2" t="s">
        <v>11</v>
      </c>
      <c r="C2720" s="2" t="s">
        <v>76</v>
      </c>
      <c r="D2720" s="2" t="s">
        <v>27</v>
      </c>
      <c r="E2720" s="2" t="str">
        <f t="shared" si="42"/>
        <v>2005Calderdale and Huddersfield NHS Foundation TrustDid a member of staff tell you about medication side effects to watch for when you went home?</v>
      </c>
      <c r="F2720" s="29">
        <v>48.82</v>
      </c>
      <c r="G2720" s="29">
        <v>2.5</v>
      </c>
      <c r="H2720" s="29">
        <v>43.91</v>
      </c>
      <c r="I2720" s="29">
        <v>53.72</v>
      </c>
    </row>
    <row r="2721" spans="1:9" x14ac:dyDescent="0.25">
      <c r="A2721" s="2" t="s">
        <v>26</v>
      </c>
      <c r="B2721" s="2" t="s">
        <v>11</v>
      </c>
      <c r="C2721" s="2" t="s">
        <v>188</v>
      </c>
      <c r="D2721" s="2" t="s">
        <v>27</v>
      </c>
      <c r="E2721" s="2" t="str">
        <f t="shared" si="42"/>
        <v>2005The Royal Orthopaedic Hospital NHS Foundation TrustDid a member of staff tell you about medication side effects to watch for when you went home?</v>
      </c>
      <c r="F2721" s="29">
        <v>49.38</v>
      </c>
      <c r="G2721" s="29">
        <v>2.1800000000000002</v>
      </c>
      <c r="H2721" s="29">
        <v>45.11</v>
      </c>
      <c r="I2721" s="29">
        <v>53.65</v>
      </c>
    </row>
    <row r="2722" spans="1:9" x14ac:dyDescent="0.25">
      <c r="A2722" s="2" t="s">
        <v>26</v>
      </c>
      <c r="B2722" s="2" t="s">
        <v>11</v>
      </c>
      <c r="C2722" s="2" t="s">
        <v>129</v>
      </c>
      <c r="D2722" s="2" t="s">
        <v>27</v>
      </c>
      <c r="E2722" s="2" t="str">
        <f t="shared" si="42"/>
        <v>2005Milton Keynes Hospital NHS Foundation TrustDid a member of staff tell you about medication side effects to watch for when you went home?</v>
      </c>
      <c r="F2722" s="29">
        <v>48.85</v>
      </c>
      <c r="G2722" s="29">
        <v>2.4</v>
      </c>
      <c r="H2722" s="29">
        <v>44.15</v>
      </c>
      <c r="I2722" s="29">
        <v>53.56</v>
      </c>
    </row>
    <row r="2723" spans="1:9" x14ac:dyDescent="0.25">
      <c r="A2723" s="2" t="s">
        <v>26</v>
      </c>
      <c r="B2723" s="2" t="s">
        <v>11</v>
      </c>
      <c r="C2723" s="2" t="s">
        <v>213</v>
      </c>
      <c r="D2723" s="2" t="s">
        <v>27</v>
      </c>
      <c r="E2723" s="2" t="str">
        <f t="shared" si="42"/>
        <v>2005Yeovil District Hospital NHS Foundation TrustDid a member of staff tell you about medication side effects to watch for when you went home?</v>
      </c>
      <c r="F2723" s="29">
        <v>48.77</v>
      </c>
      <c r="G2723" s="29">
        <v>2.4300000000000002</v>
      </c>
      <c r="H2723" s="29">
        <v>44.01</v>
      </c>
      <c r="I2723" s="29">
        <v>53.54</v>
      </c>
    </row>
    <row r="2724" spans="1:9" x14ac:dyDescent="0.25">
      <c r="A2724" s="2" t="s">
        <v>26</v>
      </c>
      <c r="B2724" s="2" t="s">
        <v>11</v>
      </c>
      <c r="C2724" s="2" t="s">
        <v>79</v>
      </c>
      <c r="D2724" s="2" t="s">
        <v>27</v>
      </c>
      <c r="E2724" s="2" t="str">
        <f t="shared" si="42"/>
        <v>2005Chelsea and Westminster Hospital NHS Foundation TrustDid a member of staff tell you about medication side effects to watch for when you went home?</v>
      </c>
      <c r="F2724" s="29">
        <v>47.95</v>
      </c>
      <c r="G2724" s="29">
        <v>2.77</v>
      </c>
      <c r="H2724" s="29">
        <v>42.52</v>
      </c>
      <c r="I2724" s="29">
        <v>53.38</v>
      </c>
    </row>
    <row r="2725" spans="1:9" x14ac:dyDescent="0.25">
      <c r="A2725" s="2" t="s">
        <v>26</v>
      </c>
      <c r="B2725" s="2" t="s">
        <v>11</v>
      </c>
      <c r="C2725" s="2" t="s">
        <v>72</v>
      </c>
      <c r="D2725" s="2" t="s">
        <v>27</v>
      </c>
      <c r="E2725" s="2" t="str">
        <f t="shared" si="42"/>
        <v>2005Bradford Teaching Hospitals NHS Foundation TrustDid a member of staff tell you about medication side effects to watch for when you went home?</v>
      </c>
      <c r="F2725" s="29">
        <v>48.36</v>
      </c>
      <c r="G2725" s="29">
        <v>2.54</v>
      </c>
      <c r="H2725" s="29">
        <v>43.37</v>
      </c>
      <c r="I2725" s="29">
        <v>53.35</v>
      </c>
    </row>
    <row r="2726" spans="1:9" x14ac:dyDescent="0.25">
      <c r="A2726" s="2" t="s">
        <v>26</v>
      </c>
      <c r="B2726" s="2" t="s">
        <v>11</v>
      </c>
      <c r="C2726" s="2" t="s">
        <v>155</v>
      </c>
      <c r="D2726" s="2" t="s">
        <v>27</v>
      </c>
      <c r="E2726" s="2" t="str">
        <f t="shared" si="42"/>
        <v>2005Royal Surrey County Hospital NHS Foundation TrustDid a member of staff tell you about medication side effects to watch for when you went home?</v>
      </c>
      <c r="F2726" s="29">
        <v>48.41</v>
      </c>
      <c r="G2726" s="29">
        <v>2.5099999999999998</v>
      </c>
      <c r="H2726" s="29">
        <v>43.5</v>
      </c>
      <c r="I2726" s="29">
        <v>53.32</v>
      </c>
    </row>
    <row r="2727" spans="1:9" x14ac:dyDescent="0.25">
      <c r="A2727" s="2" t="s">
        <v>26</v>
      </c>
      <c r="B2727" s="2" t="s">
        <v>11</v>
      </c>
      <c r="C2727" s="2" t="s">
        <v>116</v>
      </c>
      <c r="D2727" s="2" t="s">
        <v>27</v>
      </c>
      <c r="E2727" s="2" t="str">
        <f t="shared" si="42"/>
        <v>2005Kingston Hospital NHS Foundation TrustDid a member of staff tell you about medication side effects to watch for when you went home?</v>
      </c>
      <c r="F2727" s="29">
        <v>48.19</v>
      </c>
      <c r="G2727" s="29">
        <v>2.62</v>
      </c>
      <c r="H2727" s="29">
        <v>43.06</v>
      </c>
      <c r="I2727" s="29">
        <v>53.31</v>
      </c>
    </row>
    <row r="2728" spans="1:9" x14ac:dyDescent="0.25">
      <c r="A2728" s="2" t="s">
        <v>26</v>
      </c>
      <c r="B2728" s="2" t="s">
        <v>11</v>
      </c>
      <c r="C2728" s="2" t="s">
        <v>151</v>
      </c>
      <c r="D2728" s="2" t="s">
        <v>27</v>
      </c>
      <c r="E2728" s="2" t="str">
        <f t="shared" si="42"/>
        <v>2005Royal Free London NHS Foundation TrustDid a member of staff tell you about medication side effects to watch for when you went home?</v>
      </c>
      <c r="F2728" s="29">
        <v>48.39</v>
      </c>
      <c r="G2728" s="29">
        <v>2.4900000000000002</v>
      </c>
      <c r="H2728" s="29">
        <v>43.52</v>
      </c>
      <c r="I2728" s="29">
        <v>53.26</v>
      </c>
    </row>
    <row r="2729" spans="1:9" x14ac:dyDescent="0.25">
      <c r="A2729" s="2" t="s">
        <v>26</v>
      </c>
      <c r="B2729" s="2" t="s">
        <v>11</v>
      </c>
      <c r="C2729" s="2" t="s">
        <v>131</v>
      </c>
      <c r="D2729" s="2" t="s">
        <v>27</v>
      </c>
      <c r="E2729" s="2" t="str">
        <f t="shared" si="42"/>
        <v>2005North Bristol NHS TrustDid a member of staff tell you about medication side effects to watch for when you went home?</v>
      </c>
      <c r="F2729" s="29">
        <v>48.34</v>
      </c>
      <c r="G2729" s="29">
        <v>2.4500000000000002</v>
      </c>
      <c r="H2729" s="29">
        <v>43.53</v>
      </c>
      <c r="I2729" s="29">
        <v>53.14</v>
      </c>
    </row>
    <row r="2730" spans="1:9" x14ac:dyDescent="0.25">
      <c r="A2730" s="2" t="s">
        <v>26</v>
      </c>
      <c r="B2730" s="2" t="s">
        <v>11</v>
      </c>
      <c r="C2730" s="2" t="s">
        <v>143</v>
      </c>
      <c r="D2730" s="2" t="s">
        <v>27</v>
      </c>
      <c r="E2730" s="2" t="str">
        <f t="shared" si="42"/>
        <v>2005Plymouth Hospitals NHS TrustDid a member of staff tell you about medication side effects to watch for when you went home?</v>
      </c>
      <c r="F2730" s="29">
        <v>48.27</v>
      </c>
      <c r="G2730" s="29">
        <v>2.48</v>
      </c>
      <c r="H2730" s="29">
        <v>43.41</v>
      </c>
      <c r="I2730" s="29">
        <v>53.13</v>
      </c>
    </row>
    <row r="2731" spans="1:9" x14ac:dyDescent="0.25">
      <c r="A2731" s="2" t="s">
        <v>26</v>
      </c>
      <c r="B2731" s="2" t="s">
        <v>11</v>
      </c>
      <c r="C2731" s="2" t="s">
        <v>103</v>
      </c>
      <c r="D2731" s="2" t="s">
        <v>27</v>
      </c>
      <c r="E2731" s="2" t="str">
        <f t="shared" si="42"/>
        <v>2005Hampshire Hospitals NHS Foundation TrustDid a member of staff tell you about medication side effects to watch for when you went home?</v>
      </c>
      <c r="F2731" s="29">
        <v>49.58</v>
      </c>
      <c r="G2731" s="29">
        <v>1.8</v>
      </c>
      <c r="H2731" s="29">
        <v>46.06</v>
      </c>
      <c r="I2731" s="29">
        <v>53.1</v>
      </c>
    </row>
    <row r="2732" spans="1:9" x14ac:dyDescent="0.25">
      <c r="A2732" s="2" t="s">
        <v>26</v>
      </c>
      <c r="B2732" s="2" t="s">
        <v>11</v>
      </c>
      <c r="C2732" s="2" t="s">
        <v>144</v>
      </c>
      <c r="D2732" s="2" t="s">
        <v>27</v>
      </c>
      <c r="E2732" s="2" t="str">
        <f t="shared" si="42"/>
        <v>2005Poole Hospital NHS Foundation TrustDid a member of staff tell you about medication side effects to watch for when you went home?</v>
      </c>
      <c r="F2732" s="29">
        <v>48.01</v>
      </c>
      <c r="G2732" s="29">
        <v>2.56</v>
      </c>
      <c r="H2732" s="29">
        <v>43</v>
      </c>
      <c r="I2732" s="29">
        <v>53.02</v>
      </c>
    </row>
    <row r="2733" spans="1:9" x14ac:dyDescent="0.25">
      <c r="A2733" s="2" t="s">
        <v>26</v>
      </c>
      <c r="B2733" s="2" t="s">
        <v>11</v>
      </c>
      <c r="C2733" s="2" t="s">
        <v>200</v>
      </c>
      <c r="D2733" s="2" t="s">
        <v>27</v>
      </c>
      <c r="E2733" s="2" t="str">
        <f t="shared" si="42"/>
        <v>2005University Hospitals of Leicester NHS TrustDid a member of staff tell you about medication side effects to watch for when you went home?</v>
      </c>
      <c r="F2733" s="29">
        <v>48.48</v>
      </c>
      <c r="G2733" s="29">
        <v>2.3199999999999998</v>
      </c>
      <c r="H2733" s="29">
        <v>43.94</v>
      </c>
      <c r="I2733" s="29">
        <v>53.02</v>
      </c>
    </row>
    <row r="2734" spans="1:9" x14ac:dyDescent="0.25">
      <c r="A2734" s="2" t="s">
        <v>26</v>
      </c>
      <c r="B2734" s="2" t="s">
        <v>11</v>
      </c>
      <c r="C2734" s="2" t="s">
        <v>78</v>
      </c>
      <c r="D2734" s="2" t="s">
        <v>27</v>
      </c>
      <c r="E2734" s="2" t="str">
        <f t="shared" si="42"/>
        <v>2005Central Manchester University Hospitals NHS Foundation TrustDid a member of staff tell you about medication side effects to watch for when you went home?</v>
      </c>
      <c r="F2734" s="29">
        <v>47.91</v>
      </c>
      <c r="G2734" s="29">
        <v>2.5299999999999998</v>
      </c>
      <c r="H2734" s="29">
        <v>42.95</v>
      </c>
      <c r="I2734" s="29">
        <v>52.87</v>
      </c>
    </row>
    <row r="2735" spans="1:9" x14ac:dyDescent="0.25">
      <c r="A2735" s="2" t="s">
        <v>26</v>
      </c>
      <c r="B2735" s="2" t="s">
        <v>11</v>
      </c>
      <c r="C2735" s="2" t="s">
        <v>212</v>
      </c>
      <c r="D2735" s="2" t="s">
        <v>27</v>
      </c>
      <c r="E2735" s="2" t="str">
        <f t="shared" si="42"/>
        <v>2005Wye Valley NHS TrustDid a member of staff tell you about medication side effects to watch for when you went home?</v>
      </c>
      <c r="F2735" s="29">
        <v>47.96</v>
      </c>
      <c r="G2735" s="29">
        <v>2.4900000000000002</v>
      </c>
      <c r="H2735" s="29">
        <v>43.08</v>
      </c>
      <c r="I2735" s="29">
        <v>52.84</v>
      </c>
    </row>
    <row r="2736" spans="1:9" x14ac:dyDescent="0.25">
      <c r="A2736" s="2" t="s">
        <v>26</v>
      </c>
      <c r="B2736" s="2" t="s">
        <v>11</v>
      </c>
      <c r="C2736" s="2" t="s">
        <v>139</v>
      </c>
      <c r="D2736" s="2" t="s">
        <v>27</v>
      </c>
      <c r="E2736" s="2" t="str">
        <f t="shared" si="42"/>
        <v>2005Nottingham University Hospitals NHS TrustDid a member of staff tell you about medication side effects to watch for when you went home?</v>
      </c>
      <c r="F2736" s="29">
        <v>49.19</v>
      </c>
      <c r="G2736" s="29">
        <v>1.82</v>
      </c>
      <c r="H2736" s="29">
        <v>45.64</v>
      </c>
      <c r="I2736" s="29">
        <v>52.75</v>
      </c>
    </row>
    <row r="2737" spans="1:9" x14ac:dyDescent="0.25">
      <c r="A2737" s="2" t="s">
        <v>26</v>
      </c>
      <c r="B2737" s="2" t="s">
        <v>11</v>
      </c>
      <c r="C2737" s="2" t="s">
        <v>206</v>
      </c>
      <c r="D2737" s="2" t="s">
        <v>27</v>
      </c>
      <c r="E2737" s="2" t="str">
        <f t="shared" si="42"/>
        <v>2005West Suffolk NHS Foundation TrustDid a member of staff tell you about medication side effects to watch for when you went home?</v>
      </c>
      <c r="F2737" s="29">
        <v>47.91</v>
      </c>
      <c r="G2737" s="29">
        <v>2.39</v>
      </c>
      <c r="H2737" s="29">
        <v>43.23</v>
      </c>
      <c r="I2737" s="29">
        <v>52.59</v>
      </c>
    </row>
    <row r="2738" spans="1:9" x14ac:dyDescent="0.25">
      <c r="A2738" s="2" t="s">
        <v>26</v>
      </c>
      <c r="B2738" s="2" t="s">
        <v>11</v>
      </c>
      <c r="C2738" s="2" t="s">
        <v>99</v>
      </c>
      <c r="D2738" s="2" t="s">
        <v>27</v>
      </c>
      <c r="E2738" s="2" t="str">
        <f t="shared" si="42"/>
        <v>2005George Eliot Hospital NHS TrustDid a member of staff tell you about medication side effects to watch for when you went home?</v>
      </c>
      <c r="F2738" s="29">
        <v>47.02</v>
      </c>
      <c r="G2738" s="29">
        <v>2.76</v>
      </c>
      <c r="H2738" s="29">
        <v>41.6</v>
      </c>
      <c r="I2738" s="29">
        <v>52.43</v>
      </c>
    </row>
    <row r="2739" spans="1:9" x14ac:dyDescent="0.25">
      <c r="A2739" s="2" t="s">
        <v>26</v>
      </c>
      <c r="B2739" s="2" t="s">
        <v>11</v>
      </c>
      <c r="C2739" s="2" t="s">
        <v>123</v>
      </c>
      <c r="D2739" s="2" t="s">
        <v>27</v>
      </c>
      <c r="E2739" s="2" t="str">
        <f t="shared" si="42"/>
        <v>2005Maidstone and Tunbridge Wells NHS TrustDid a member of staff tell you about medication side effects to watch for when you went home?</v>
      </c>
      <c r="F2739" s="29">
        <v>47.09</v>
      </c>
      <c r="G2739" s="29">
        <v>2.62</v>
      </c>
      <c r="H2739" s="29">
        <v>41.97</v>
      </c>
      <c r="I2739" s="29">
        <v>52.22</v>
      </c>
    </row>
    <row r="2740" spans="1:9" x14ac:dyDescent="0.25">
      <c r="A2740" s="2" t="s">
        <v>26</v>
      </c>
      <c r="B2740" s="2" t="s">
        <v>11</v>
      </c>
      <c r="C2740" s="2" t="s">
        <v>203</v>
      </c>
      <c r="D2740" s="2" t="s">
        <v>27</v>
      </c>
      <c r="E2740" s="2" t="str">
        <f t="shared" si="42"/>
        <v>2005Warrington and Halton Hospitals NHS Foundation TrustDid a member of staff tell you about medication side effects to watch for when you went home?</v>
      </c>
      <c r="F2740" s="29">
        <v>46.96</v>
      </c>
      <c r="G2740" s="29">
        <v>2.5499999999999998</v>
      </c>
      <c r="H2740" s="29">
        <v>41.96</v>
      </c>
      <c r="I2740" s="29">
        <v>51.96</v>
      </c>
    </row>
    <row r="2741" spans="1:9" x14ac:dyDescent="0.25">
      <c r="A2741" s="2" t="s">
        <v>26</v>
      </c>
      <c r="B2741" s="2" t="s">
        <v>11</v>
      </c>
      <c r="C2741" s="2" t="s">
        <v>125</v>
      </c>
      <c r="D2741" s="2" t="s">
        <v>27</v>
      </c>
      <c r="E2741" s="2" t="str">
        <f t="shared" si="42"/>
        <v>2005Mid Cheshire Hospitals NHS Foundation TrustDid a member of staff tell you about medication side effects to watch for when you went home?</v>
      </c>
      <c r="F2741" s="29">
        <v>46.83</v>
      </c>
      <c r="G2741" s="29">
        <v>2.57</v>
      </c>
      <c r="H2741" s="29">
        <v>41.8</v>
      </c>
      <c r="I2741" s="29">
        <v>51.87</v>
      </c>
    </row>
    <row r="2742" spans="1:9" x14ac:dyDescent="0.25">
      <c r="A2742" s="2" t="s">
        <v>26</v>
      </c>
      <c r="B2742" s="2" t="s">
        <v>11</v>
      </c>
      <c r="C2742" s="2" t="s">
        <v>214</v>
      </c>
      <c r="D2742" s="2" t="s">
        <v>27</v>
      </c>
      <c r="E2742" s="2" t="str">
        <f t="shared" si="42"/>
        <v>2005York Teaching Hospital NHS Foundation TrustDid a member of staff tell you about medication side effects to watch for when you went home?</v>
      </c>
      <c r="F2742" s="29">
        <v>48.19</v>
      </c>
      <c r="G2742" s="29">
        <v>1.82</v>
      </c>
      <c r="H2742" s="29">
        <v>44.62</v>
      </c>
      <c r="I2742" s="29">
        <v>51.76</v>
      </c>
    </row>
    <row r="2743" spans="1:9" x14ac:dyDescent="0.25">
      <c r="A2743" s="2" t="s">
        <v>26</v>
      </c>
      <c r="B2743" s="2" t="s">
        <v>11</v>
      </c>
      <c r="C2743" s="2" t="s">
        <v>210</v>
      </c>
      <c r="D2743" s="2" t="s">
        <v>27</v>
      </c>
      <c r="E2743" s="2" t="str">
        <f t="shared" si="42"/>
        <v>2005Worcestershire Acute Hospitals NHS TrustDid a member of staff tell you about medication side effects to watch for when you went home?</v>
      </c>
      <c r="F2743" s="29">
        <v>46.65</v>
      </c>
      <c r="G2743" s="29">
        <v>2.5299999999999998</v>
      </c>
      <c r="H2743" s="29">
        <v>41.69</v>
      </c>
      <c r="I2743" s="29">
        <v>51.61</v>
      </c>
    </row>
    <row r="2744" spans="1:9" x14ac:dyDescent="0.25">
      <c r="A2744" s="2" t="s">
        <v>26</v>
      </c>
      <c r="B2744" s="2" t="s">
        <v>11</v>
      </c>
      <c r="C2744" s="2" t="s">
        <v>74</v>
      </c>
      <c r="D2744" s="2" t="s">
        <v>27</v>
      </c>
      <c r="E2744" s="2" t="str">
        <f t="shared" si="42"/>
        <v>2005Buckinghamshire Healthcare NHS TrustDid a member of staff tell you about medication side effects to watch for when you went home?</v>
      </c>
      <c r="F2744" s="29">
        <v>46.75</v>
      </c>
      <c r="G2744" s="29">
        <v>2.48</v>
      </c>
      <c r="H2744" s="29">
        <v>41.9</v>
      </c>
      <c r="I2744" s="29">
        <v>51.6</v>
      </c>
    </row>
    <row r="2745" spans="1:9" x14ac:dyDescent="0.25">
      <c r="A2745" s="2" t="s">
        <v>26</v>
      </c>
      <c r="B2745" s="2" t="s">
        <v>11</v>
      </c>
      <c r="C2745" s="2" t="s">
        <v>93</v>
      </c>
      <c r="D2745" s="2" t="s">
        <v>27</v>
      </c>
      <c r="E2745" s="2" t="str">
        <f t="shared" si="42"/>
        <v>2005East Kent Hospitals University NHS Foundation TrustDid a member of staff tell you about medication side effects to watch for when you went home?</v>
      </c>
      <c r="F2745" s="29">
        <v>46.84</v>
      </c>
      <c r="G2745" s="29">
        <v>2.36</v>
      </c>
      <c r="H2745" s="29">
        <v>42.21</v>
      </c>
      <c r="I2745" s="29">
        <v>51.46</v>
      </c>
    </row>
    <row r="2746" spans="1:9" x14ac:dyDescent="0.25">
      <c r="A2746" s="2" t="s">
        <v>26</v>
      </c>
      <c r="B2746" s="2" t="s">
        <v>11</v>
      </c>
      <c r="C2746" s="2" t="s">
        <v>135</v>
      </c>
      <c r="D2746" s="2" t="s">
        <v>27</v>
      </c>
      <c r="E2746" s="2" t="str">
        <f t="shared" si="42"/>
        <v>2005Northampton General Hospital NHS TrustDid a member of staff tell you about medication side effects to watch for when you went home?</v>
      </c>
      <c r="F2746" s="29">
        <v>46.38</v>
      </c>
      <c r="G2746" s="29">
        <v>2.5299999999999998</v>
      </c>
      <c r="H2746" s="29">
        <v>41.42</v>
      </c>
      <c r="I2746" s="29">
        <v>51.34</v>
      </c>
    </row>
    <row r="2747" spans="1:9" x14ac:dyDescent="0.25">
      <c r="A2747" s="2" t="s">
        <v>26</v>
      </c>
      <c r="B2747" s="2" t="s">
        <v>11</v>
      </c>
      <c r="C2747" s="2" t="s">
        <v>101</v>
      </c>
      <c r="D2747" s="2" t="s">
        <v>27</v>
      </c>
      <c r="E2747" s="2" t="str">
        <f t="shared" si="42"/>
        <v>2005Great Western Hospitals NHS Foundation TrustDid a member of staff tell you about medication side effects to watch for when you went home?</v>
      </c>
      <c r="F2747" s="29">
        <v>46.54</v>
      </c>
      <c r="G2747" s="29">
        <v>2.4300000000000002</v>
      </c>
      <c r="H2747" s="29">
        <v>41.77</v>
      </c>
      <c r="I2747" s="29">
        <v>51.31</v>
      </c>
    </row>
    <row r="2748" spans="1:9" x14ac:dyDescent="0.25">
      <c r="A2748" s="2" t="s">
        <v>26</v>
      </c>
      <c r="B2748" s="2" t="s">
        <v>11</v>
      </c>
      <c r="C2748" s="2" t="s">
        <v>115</v>
      </c>
      <c r="D2748" s="2" t="s">
        <v>27</v>
      </c>
      <c r="E2748" s="2" t="str">
        <f t="shared" si="42"/>
        <v>2005King's College Hospital NHS Foundation TrustDid a member of staff tell you about medication side effects to watch for when you went home?</v>
      </c>
      <c r="F2748" s="29">
        <v>46.13</v>
      </c>
      <c r="G2748" s="29">
        <v>2.58</v>
      </c>
      <c r="H2748" s="29">
        <v>41.08</v>
      </c>
      <c r="I2748" s="29">
        <v>51.17</v>
      </c>
    </row>
    <row r="2749" spans="1:9" x14ac:dyDescent="0.25">
      <c r="A2749" s="2" t="s">
        <v>26</v>
      </c>
      <c r="B2749" s="2" t="s">
        <v>11</v>
      </c>
      <c r="C2749" s="2" t="s">
        <v>185</v>
      </c>
      <c r="D2749" s="2" t="s">
        <v>27</v>
      </c>
      <c r="E2749" s="2" t="str">
        <f t="shared" si="42"/>
        <v>2005The Rotherham NHS Foundation TrustDid a member of staff tell you about medication side effects to watch for when you went home?</v>
      </c>
      <c r="F2749" s="29">
        <v>45.81</v>
      </c>
      <c r="G2749" s="29">
        <v>2.71</v>
      </c>
      <c r="H2749" s="29">
        <v>40.51</v>
      </c>
      <c r="I2749" s="29">
        <v>51.12</v>
      </c>
    </row>
    <row r="2750" spans="1:9" x14ac:dyDescent="0.25">
      <c r="A2750" s="2" t="s">
        <v>26</v>
      </c>
      <c r="B2750" s="2" t="s">
        <v>11</v>
      </c>
      <c r="C2750" s="2" t="s">
        <v>64</v>
      </c>
      <c r="D2750" s="2" t="s">
        <v>27</v>
      </c>
      <c r="E2750" s="2" t="str">
        <f t="shared" si="42"/>
        <v>2005Barnet and Chase Farm Hospitals NHS TrustDid a member of staff tell you about medication side effects to watch for when you went home?</v>
      </c>
      <c r="F2750" s="29">
        <v>45.81</v>
      </c>
      <c r="G2750" s="29">
        <v>2.68</v>
      </c>
      <c r="H2750" s="29">
        <v>40.56</v>
      </c>
      <c r="I2750" s="29">
        <v>51.06</v>
      </c>
    </row>
    <row r="2751" spans="1:9" x14ac:dyDescent="0.25">
      <c r="A2751" s="2" t="s">
        <v>26</v>
      </c>
      <c r="B2751" s="2" t="s">
        <v>11</v>
      </c>
      <c r="C2751" s="2" t="s">
        <v>162</v>
      </c>
      <c r="D2751" s="2" t="s">
        <v>27</v>
      </c>
      <c r="E2751" s="2" t="str">
        <f t="shared" si="42"/>
        <v>2005Shrewsbury and Telford Hospital NHS TrustDid a member of staff tell you about medication side effects to watch for when you went home?</v>
      </c>
      <c r="F2751" s="29">
        <v>46.11</v>
      </c>
      <c r="G2751" s="29">
        <v>2.36</v>
      </c>
      <c r="H2751" s="29">
        <v>41.48</v>
      </c>
      <c r="I2751" s="29">
        <v>50.74</v>
      </c>
    </row>
    <row r="2752" spans="1:9" x14ac:dyDescent="0.25">
      <c r="A2752" s="2" t="s">
        <v>26</v>
      </c>
      <c r="B2752" s="2" t="s">
        <v>11</v>
      </c>
      <c r="C2752" s="2" t="s">
        <v>196</v>
      </c>
      <c r="D2752" s="2" t="s">
        <v>27</v>
      </c>
      <c r="E2752" s="2" t="str">
        <f t="shared" si="42"/>
        <v>2005University Hospital Southampton NHS Foundation TrustDid a member of staff tell you about medication side effects to watch for when you went home?</v>
      </c>
      <c r="F2752" s="29">
        <v>45.74</v>
      </c>
      <c r="G2752" s="29">
        <v>2.5</v>
      </c>
      <c r="H2752" s="29">
        <v>40.840000000000003</v>
      </c>
      <c r="I2752" s="29">
        <v>50.64</v>
      </c>
    </row>
    <row r="2753" spans="1:9" x14ac:dyDescent="0.25">
      <c r="A2753" s="2" t="s">
        <v>26</v>
      </c>
      <c r="B2753" s="2" t="s">
        <v>11</v>
      </c>
      <c r="C2753" s="2" t="s">
        <v>108</v>
      </c>
      <c r="D2753" s="2" t="s">
        <v>27</v>
      </c>
      <c r="E2753" s="2" t="str">
        <f t="shared" si="42"/>
        <v>2005Homerton University Hospital NHS Foundation TrustDid a member of staff tell you about medication side effects to watch for when you went home?</v>
      </c>
      <c r="F2753" s="29">
        <v>44.37</v>
      </c>
      <c r="G2753" s="29">
        <v>3.11</v>
      </c>
      <c r="H2753" s="29">
        <v>38.270000000000003</v>
      </c>
      <c r="I2753" s="29">
        <v>50.47</v>
      </c>
    </row>
    <row r="2754" spans="1:9" x14ac:dyDescent="0.25">
      <c r="A2754" s="2" t="s">
        <v>26</v>
      </c>
      <c r="B2754" s="2" t="s">
        <v>11</v>
      </c>
      <c r="C2754" s="2" t="s">
        <v>157</v>
      </c>
      <c r="D2754" s="2" t="s">
        <v>27</v>
      </c>
      <c r="E2754" s="2" t="str">
        <f t="shared" ref="E2754:E2817" si="43">B2754&amp;C2754&amp;D2754</f>
        <v>2005Salford Royal NHS Foundation TrustDid a member of staff tell you about medication side effects to watch for when you went home?</v>
      </c>
      <c r="F2754" s="29">
        <v>44.65</v>
      </c>
      <c r="G2754" s="29">
        <v>2.87</v>
      </c>
      <c r="H2754" s="29">
        <v>39.020000000000003</v>
      </c>
      <c r="I2754" s="29">
        <v>50.27</v>
      </c>
    </row>
    <row r="2755" spans="1:9" x14ac:dyDescent="0.25">
      <c r="A2755" s="2" t="s">
        <v>26</v>
      </c>
      <c r="B2755" s="2" t="s">
        <v>11</v>
      </c>
      <c r="C2755" s="2" t="s">
        <v>194</v>
      </c>
      <c r="D2755" s="2" t="s">
        <v>27</v>
      </c>
      <c r="E2755" s="2" t="str">
        <f t="shared" si="43"/>
        <v>2005University Hospital of North Staffordshire NHS TrustDid a member of staff tell you about medication side effects to watch for when you went home?</v>
      </c>
      <c r="F2755" s="29">
        <v>45.11</v>
      </c>
      <c r="G2755" s="29">
        <v>2.63</v>
      </c>
      <c r="H2755" s="29">
        <v>39.950000000000003</v>
      </c>
      <c r="I2755" s="29">
        <v>50.26</v>
      </c>
    </row>
    <row r="2756" spans="1:9" x14ac:dyDescent="0.25">
      <c r="A2756" s="2" t="s">
        <v>26</v>
      </c>
      <c r="B2756" s="2" t="s">
        <v>11</v>
      </c>
      <c r="C2756" s="2" t="s">
        <v>168</v>
      </c>
      <c r="D2756" s="2" t="s">
        <v>27</v>
      </c>
      <c r="E2756" s="2" t="str">
        <f t="shared" si="43"/>
        <v>2005Southend University Hospital NHS Foundation TrustDid a member of staff tell you about medication side effects to watch for when you went home?</v>
      </c>
      <c r="F2756" s="29">
        <v>44.97</v>
      </c>
      <c r="G2756" s="29">
        <v>2.69</v>
      </c>
      <c r="H2756" s="29">
        <v>39.700000000000003</v>
      </c>
      <c r="I2756" s="29">
        <v>50.24</v>
      </c>
    </row>
    <row r="2757" spans="1:9" x14ac:dyDescent="0.25">
      <c r="A2757" s="2" t="s">
        <v>26</v>
      </c>
      <c r="B2757" s="2" t="s">
        <v>11</v>
      </c>
      <c r="C2757" s="2" t="s">
        <v>110</v>
      </c>
      <c r="D2757" s="2" t="s">
        <v>27</v>
      </c>
      <c r="E2757" s="2" t="str">
        <f t="shared" si="43"/>
        <v>2005Imperial College Healthcare NHS TrustDid a member of staff tell you about medication side effects to watch for when you went home?</v>
      </c>
      <c r="F2757" s="29">
        <v>46.59</v>
      </c>
      <c r="G2757" s="29">
        <v>1.84</v>
      </c>
      <c r="H2757" s="29">
        <v>42.98</v>
      </c>
      <c r="I2757" s="29">
        <v>50.2</v>
      </c>
    </row>
    <row r="2758" spans="1:9" x14ac:dyDescent="0.25">
      <c r="A2758" s="2" t="s">
        <v>26</v>
      </c>
      <c r="B2758" s="2" t="s">
        <v>11</v>
      </c>
      <c r="C2758" s="2" t="s">
        <v>68</v>
      </c>
      <c r="D2758" s="2" t="s">
        <v>27</v>
      </c>
      <c r="E2758" s="2" t="str">
        <f t="shared" si="43"/>
        <v>2005Bedford Hospital NHS TrustDid a member of staff tell you about medication side effects to watch for when you went home?</v>
      </c>
      <c r="F2758" s="29">
        <v>44.96</v>
      </c>
      <c r="G2758" s="29">
        <v>2.66</v>
      </c>
      <c r="H2758" s="29">
        <v>39.75</v>
      </c>
      <c r="I2758" s="29">
        <v>50.17</v>
      </c>
    </row>
    <row r="2759" spans="1:9" x14ac:dyDescent="0.25">
      <c r="A2759" s="2" t="s">
        <v>26</v>
      </c>
      <c r="B2759" s="2" t="s">
        <v>11</v>
      </c>
      <c r="C2759" s="2" t="s">
        <v>150</v>
      </c>
      <c r="D2759" s="2" t="s">
        <v>27</v>
      </c>
      <c r="E2759" s="2" t="str">
        <f t="shared" si="43"/>
        <v>2005Royal Devon and Exeter NHS Foundation TrustDid a member of staff tell you about medication side effects to watch for when you went home?</v>
      </c>
      <c r="F2759" s="29">
        <v>45.25</v>
      </c>
      <c r="G2759" s="29">
        <v>2.4500000000000002</v>
      </c>
      <c r="H2759" s="29">
        <v>40.450000000000003</v>
      </c>
      <c r="I2759" s="29">
        <v>50.05</v>
      </c>
    </row>
    <row r="2760" spans="1:9" x14ac:dyDescent="0.25">
      <c r="A2760" s="2" t="s">
        <v>26</v>
      </c>
      <c r="B2760" s="2" t="s">
        <v>11</v>
      </c>
      <c r="C2760" s="2" t="s">
        <v>97</v>
      </c>
      <c r="D2760" s="2" t="s">
        <v>27</v>
      </c>
      <c r="E2760" s="2" t="str">
        <f t="shared" si="43"/>
        <v>2005Frimley Park Hospital NHS Foundation TrustDid a member of staff tell you about medication side effects to watch for when you went home?</v>
      </c>
      <c r="F2760" s="29">
        <v>44.99</v>
      </c>
      <c r="G2760" s="29">
        <v>2.54</v>
      </c>
      <c r="H2760" s="29">
        <v>40.01</v>
      </c>
      <c r="I2760" s="29">
        <v>49.97</v>
      </c>
    </row>
    <row r="2761" spans="1:9" x14ac:dyDescent="0.25">
      <c r="A2761" s="2" t="s">
        <v>26</v>
      </c>
      <c r="B2761" s="2" t="s">
        <v>11</v>
      </c>
      <c r="C2761" s="2" t="s">
        <v>109</v>
      </c>
      <c r="D2761" s="2" t="s">
        <v>27</v>
      </c>
      <c r="E2761" s="2" t="str">
        <f t="shared" si="43"/>
        <v>2005Hull and East Yorkshire Hospitals NHS TrustDid a member of staff tell you about medication side effects to watch for when you went home?</v>
      </c>
      <c r="F2761" s="29">
        <v>44.85</v>
      </c>
      <c r="G2761" s="29">
        <v>2.54</v>
      </c>
      <c r="H2761" s="29">
        <v>39.869999999999997</v>
      </c>
      <c r="I2761" s="29">
        <v>49.83</v>
      </c>
    </row>
    <row r="2762" spans="1:9" x14ac:dyDescent="0.25">
      <c r="A2762" s="2" t="s">
        <v>26</v>
      </c>
      <c r="B2762" s="2" t="s">
        <v>11</v>
      </c>
      <c r="C2762" s="2" t="s">
        <v>119</v>
      </c>
      <c r="D2762" s="2" t="s">
        <v>27</v>
      </c>
      <c r="E2762" s="2" t="str">
        <f t="shared" si="43"/>
        <v>2005Lewisham Healthcare NHS TrustDid a member of staff tell you about medication side effects to watch for when you went home?</v>
      </c>
      <c r="F2762" s="29">
        <v>45.18</v>
      </c>
      <c r="G2762" s="29">
        <v>2.34</v>
      </c>
      <c r="H2762" s="29">
        <v>40.6</v>
      </c>
      <c r="I2762" s="29">
        <v>49.77</v>
      </c>
    </row>
    <row r="2763" spans="1:9" x14ac:dyDescent="0.25">
      <c r="A2763" s="2" t="s">
        <v>26</v>
      </c>
      <c r="B2763" s="2" t="s">
        <v>11</v>
      </c>
      <c r="C2763" s="2" t="s">
        <v>65</v>
      </c>
      <c r="D2763" s="2" t="s">
        <v>27</v>
      </c>
      <c r="E2763" s="2" t="str">
        <f t="shared" si="43"/>
        <v>2005Barnsley Hospital NHS Foundation TrustDid a member of staff tell you about medication side effects to watch for when you went home?</v>
      </c>
      <c r="F2763" s="29">
        <v>44.62</v>
      </c>
      <c r="G2763" s="29">
        <v>2.61</v>
      </c>
      <c r="H2763" s="29">
        <v>39.51</v>
      </c>
      <c r="I2763" s="29">
        <v>49.74</v>
      </c>
    </row>
    <row r="2764" spans="1:9" x14ac:dyDescent="0.25">
      <c r="A2764" s="2" t="s">
        <v>26</v>
      </c>
      <c r="B2764" s="2" t="s">
        <v>11</v>
      </c>
      <c r="C2764" s="2" t="s">
        <v>126</v>
      </c>
      <c r="D2764" s="2" t="s">
        <v>27</v>
      </c>
      <c r="E2764" s="2" t="str">
        <f t="shared" si="43"/>
        <v>2005Mid Essex Hospital Services NHS TrustDid a member of staff tell you about medication side effects to watch for when you went home?</v>
      </c>
      <c r="F2764" s="29">
        <v>44.3</v>
      </c>
      <c r="G2764" s="29">
        <v>2.78</v>
      </c>
      <c r="H2764" s="29">
        <v>38.86</v>
      </c>
      <c r="I2764" s="29">
        <v>49.74</v>
      </c>
    </row>
    <row r="2765" spans="1:9" x14ac:dyDescent="0.25">
      <c r="A2765" s="2" t="s">
        <v>26</v>
      </c>
      <c r="B2765" s="2" t="s">
        <v>11</v>
      </c>
      <c r="C2765" s="2" t="s">
        <v>73</v>
      </c>
      <c r="D2765" s="2" t="s">
        <v>27</v>
      </c>
      <c r="E2765" s="2" t="str">
        <f t="shared" si="43"/>
        <v>2005Brighton and Sussex University Hospitals NHS TrustDid a member of staff tell you about medication side effects to watch for when you went home?</v>
      </c>
      <c r="F2765" s="29">
        <v>45.31</v>
      </c>
      <c r="G2765" s="29">
        <v>2.2599999999999998</v>
      </c>
      <c r="H2765" s="29">
        <v>40.880000000000003</v>
      </c>
      <c r="I2765" s="29">
        <v>49.73</v>
      </c>
    </row>
    <row r="2766" spans="1:9" x14ac:dyDescent="0.25">
      <c r="A2766" s="2" t="s">
        <v>26</v>
      </c>
      <c r="B2766" s="2" t="s">
        <v>11</v>
      </c>
      <c r="C2766" s="2" t="s">
        <v>202</v>
      </c>
      <c r="D2766" s="2" t="s">
        <v>27</v>
      </c>
      <c r="E2766" s="2" t="str">
        <f t="shared" si="43"/>
        <v>2005Walsall Healthcare NHS TrustDid a member of staff tell you about medication side effects to watch for when you went home?</v>
      </c>
      <c r="F2766" s="29">
        <v>44.18</v>
      </c>
      <c r="G2766" s="29">
        <v>2.74</v>
      </c>
      <c r="H2766" s="29">
        <v>38.81</v>
      </c>
      <c r="I2766" s="29">
        <v>49.54</v>
      </c>
    </row>
    <row r="2767" spans="1:9" x14ac:dyDescent="0.25">
      <c r="A2767" s="2" t="s">
        <v>26</v>
      </c>
      <c r="B2767" s="2" t="s">
        <v>11</v>
      </c>
      <c r="C2767" s="2" t="s">
        <v>172</v>
      </c>
      <c r="D2767" s="2" t="s">
        <v>27</v>
      </c>
      <c r="E2767" s="2" t="str">
        <f t="shared" si="43"/>
        <v>2005Stockport NHS Foundation TrustDid a member of staff tell you about medication side effects to watch for when you went home?</v>
      </c>
      <c r="F2767" s="29">
        <v>43.81</v>
      </c>
      <c r="G2767" s="29">
        <v>2.86</v>
      </c>
      <c r="H2767" s="29">
        <v>38.21</v>
      </c>
      <c r="I2767" s="29">
        <v>49.41</v>
      </c>
    </row>
    <row r="2768" spans="1:9" x14ac:dyDescent="0.25">
      <c r="A2768" s="2" t="s">
        <v>26</v>
      </c>
      <c r="B2768" s="2" t="s">
        <v>11</v>
      </c>
      <c r="C2768" s="2" t="s">
        <v>100</v>
      </c>
      <c r="D2768" s="2" t="s">
        <v>27</v>
      </c>
      <c r="E2768" s="2" t="str">
        <f t="shared" si="43"/>
        <v>2005Gloucestershire Hospitals NHS Foundation TrustDid a member of staff tell you about medication side effects to watch for when you went home?</v>
      </c>
      <c r="F2768" s="29">
        <v>44.58</v>
      </c>
      <c r="G2768" s="29">
        <v>2.4300000000000002</v>
      </c>
      <c r="H2768" s="29">
        <v>39.81</v>
      </c>
      <c r="I2768" s="29">
        <v>49.35</v>
      </c>
    </row>
    <row r="2769" spans="1:9" x14ac:dyDescent="0.25">
      <c r="A2769" s="2" t="s">
        <v>26</v>
      </c>
      <c r="B2769" s="2" t="s">
        <v>11</v>
      </c>
      <c r="C2769" s="2" t="s">
        <v>175</v>
      </c>
      <c r="D2769" s="2" t="s">
        <v>27</v>
      </c>
      <c r="E2769" s="2" t="str">
        <f t="shared" si="43"/>
        <v>2005Taunton and Somerset NHS Foundation TrustDid a member of staff tell you about medication side effects to watch for when you went home?</v>
      </c>
      <c r="F2769" s="29">
        <v>43.96</v>
      </c>
      <c r="G2769" s="29">
        <v>2.68</v>
      </c>
      <c r="H2769" s="29">
        <v>38.700000000000003</v>
      </c>
      <c r="I2769" s="29">
        <v>49.22</v>
      </c>
    </row>
    <row r="2770" spans="1:9" x14ac:dyDescent="0.25">
      <c r="A2770" s="2" t="s">
        <v>26</v>
      </c>
      <c r="B2770" s="2" t="s">
        <v>11</v>
      </c>
      <c r="C2770" s="2" t="s">
        <v>170</v>
      </c>
      <c r="D2770" s="2" t="s">
        <v>27</v>
      </c>
      <c r="E2770" s="2" t="str">
        <f t="shared" si="43"/>
        <v>2005St George's Healthcare NHS TrustDid a member of staff tell you about medication side effects to watch for when you went home?</v>
      </c>
      <c r="F2770" s="29">
        <v>44.49</v>
      </c>
      <c r="G2770" s="29">
        <v>2.39</v>
      </c>
      <c r="H2770" s="29">
        <v>39.799999999999997</v>
      </c>
      <c r="I2770" s="29">
        <v>49.17</v>
      </c>
    </row>
    <row r="2771" spans="1:9" x14ac:dyDescent="0.25">
      <c r="A2771" s="2" t="s">
        <v>26</v>
      </c>
      <c r="B2771" s="2" t="s">
        <v>11</v>
      </c>
      <c r="C2771" s="2" t="s">
        <v>182</v>
      </c>
      <c r="D2771" s="2" t="s">
        <v>27</v>
      </c>
      <c r="E2771" s="2" t="str">
        <f t="shared" si="43"/>
        <v>2005The Princess Alexandra Hospital NHS TrustDid a member of staff tell you about medication side effects to watch for when you went home?</v>
      </c>
      <c r="F2771" s="29">
        <v>44</v>
      </c>
      <c r="G2771" s="29">
        <v>2.6</v>
      </c>
      <c r="H2771" s="29">
        <v>38.909999999999997</v>
      </c>
      <c r="I2771" s="29">
        <v>49.09</v>
      </c>
    </row>
    <row r="2772" spans="1:9" x14ac:dyDescent="0.25">
      <c r="A2772" s="2" t="s">
        <v>26</v>
      </c>
      <c r="B2772" s="2" t="s">
        <v>11</v>
      </c>
      <c r="C2772" s="2" t="s">
        <v>183</v>
      </c>
      <c r="D2772" s="2" t="s">
        <v>27</v>
      </c>
      <c r="E2772" s="2" t="str">
        <f t="shared" si="43"/>
        <v>2005The Queen Elizabeth Hospital King's Lynn NHS Foundation TrustDid a member of staff tell you about medication side effects to watch for when you went home?</v>
      </c>
      <c r="F2772" s="29">
        <v>43.98</v>
      </c>
      <c r="G2772" s="29">
        <v>2.56</v>
      </c>
      <c r="H2772" s="29">
        <v>38.96</v>
      </c>
      <c r="I2772" s="29">
        <v>49</v>
      </c>
    </row>
    <row r="2773" spans="1:9" x14ac:dyDescent="0.25">
      <c r="A2773" s="2" t="s">
        <v>26</v>
      </c>
      <c r="B2773" s="2" t="s">
        <v>11</v>
      </c>
      <c r="C2773" s="2" t="s">
        <v>128</v>
      </c>
      <c r="D2773" s="2" t="s">
        <v>27</v>
      </c>
      <c r="E2773" s="2" t="str">
        <f t="shared" si="43"/>
        <v>2005Mid Yorkshire Hospitals NHS TrustDid a member of staff tell you about medication side effects to watch for when you went home?</v>
      </c>
      <c r="F2773" s="29">
        <v>43.97</v>
      </c>
      <c r="G2773" s="29">
        <v>2.56</v>
      </c>
      <c r="H2773" s="29">
        <v>38.950000000000003</v>
      </c>
      <c r="I2773" s="29">
        <v>48.99</v>
      </c>
    </row>
    <row r="2774" spans="1:9" x14ac:dyDescent="0.25">
      <c r="A2774" s="2" t="s">
        <v>26</v>
      </c>
      <c r="B2774" s="2" t="s">
        <v>11</v>
      </c>
      <c r="C2774" s="2" t="s">
        <v>161</v>
      </c>
      <c r="D2774" s="2" t="s">
        <v>27</v>
      </c>
      <c r="E2774" s="2" t="str">
        <f t="shared" si="43"/>
        <v>2005Sherwood Forest Hospitals NHS Foundation TrustDid a member of staff tell you about medication side effects to watch for when you went home?</v>
      </c>
      <c r="F2774" s="29">
        <v>44.12</v>
      </c>
      <c r="G2774" s="29">
        <v>2.46</v>
      </c>
      <c r="H2774" s="29">
        <v>39.299999999999997</v>
      </c>
      <c r="I2774" s="29">
        <v>48.95</v>
      </c>
    </row>
    <row r="2775" spans="1:9" x14ac:dyDescent="0.25">
      <c r="A2775" s="2" t="s">
        <v>26</v>
      </c>
      <c r="B2775" s="2" t="s">
        <v>11</v>
      </c>
      <c r="C2775" s="2" t="s">
        <v>120</v>
      </c>
      <c r="D2775" s="2" t="s">
        <v>27</v>
      </c>
      <c r="E2775" s="2" t="str">
        <f t="shared" si="43"/>
        <v>2005Liverpool Heart and Chest NHS Foundation TrustDid a member of staff tell you about medication side effects to watch for when you went home?</v>
      </c>
      <c r="F2775" s="29">
        <v>44.2</v>
      </c>
      <c r="G2775" s="29">
        <v>2.2799999999999998</v>
      </c>
      <c r="H2775" s="29">
        <v>39.74</v>
      </c>
      <c r="I2775" s="29">
        <v>48.67</v>
      </c>
    </row>
    <row r="2776" spans="1:9" x14ac:dyDescent="0.25">
      <c r="A2776" s="2" t="s">
        <v>26</v>
      </c>
      <c r="B2776" s="2" t="s">
        <v>11</v>
      </c>
      <c r="C2776" s="2" t="s">
        <v>105</v>
      </c>
      <c r="D2776" s="2" t="s">
        <v>27</v>
      </c>
      <c r="E2776" s="2" t="str">
        <f t="shared" si="43"/>
        <v>2005Heart of England NHS Foundation TrustDid a member of staff tell you about medication side effects to watch for when you went home?</v>
      </c>
      <c r="F2776" s="29">
        <v>44.57</v>
      </c>
      <c r="G2776" s="29">
        <v>1.95</v>
      </c>
      <c r="H2776" s="29">
        <v>40.76</v>
      </c>
      <c r="I2776" s="29">
        <v>48.39</v>
      </c>
    </row>
    <row r="2777" spans="1:9" x14ac:dyDescent="0.25">
      <c r="A2777" s="2" t="s">
        <v>26</v>
      </c>
      <c r="B2777" s="2" t="s">
        <v>11</v>
      </c>
      <c r="C2777" s="2" t="s">
        <v>199</v>
      </c>
      <c r="D2777" s="2" t="s">
        <v>27</v>
      </c>
      <c r="E2777" s="2" t="str">
        <f t="shared" si="43"/>
        <v>2005University Hospitals Coventry and Warwickshire NHS TrustDid a member of staff tell you about medication side effects to watch for when you went home?</v>
      </c>
      <c r="F2777" s="29">
        <v>42.91</v>
      </c>
      <c r="G2777" s="29">
        <v>2.61</v>
      </c>
      <c r="H2777" s="29">
        <v>37.79</v>
      </c>
      <c r="I2777" s="29">
        <v>48.03</v>
      </c>
    </row>
    <row r="2778" spans="1:9" x14ac:dyDescent="0.25">
      <c r="A2778" s="2" t="s">
        <v>26</v>
      </c>
      <c r="B2778" s="2" t="s">
        <v>11</v>
      </c>
      <c r="C2778" s="2" t="s">
        <v>91</v>
      </c>
      <c r="D2778" s="2" t="s">
        <v>27</v>
      </c>
      <c r="E2778" s="2" t="str">
        <f t="shared" si="43"/>
        <v>2005East and North Hertfordshire NHS TrustDid a member of staff tell you about medication side effects to watch for when you went home?</v>
      </c>
      <c r="F2778" s="29">
        <v>42.87</v>
      </c>
      <c r="G2778" s="29">
        <v>2.59</v>
      </c>
      <c r="H2778" s="29">
        <v>37.799999999999997</v>
      </c>
      <c r="I2778" s="29">
        <v>47.94</v>
      </c>
    </row>
    <row r="2779" spans="1:9" x14ac:dyDescent="0.25">
      <c r="A2779" s="2" t="s">
        <v>26</v>
      </c>
      <c r="B2779" s="2" t="s">
        <v>11</v>
      </c>
      <c r="C2779" s="2" t="s">
        <v>106</v>
      </c>
      <c r="D2779" s="2" t="s">
        <v>27</v>
      </c>
      <c r="E2779" s="2" t="str">
        <f t="shared" si="43"/>
        <v>2005Heatherwood and Wexham Park Hospitals NHS Foundation TrustDid a member of staff tell you about medication side effects to watch for when you went home?</v>
      </c>
      <c r="F2779" s="29">
        <v>42.44</v>
      </c>
      <c r="G2779" s="29">
        <v>2.64</v>
      </c>
      <c r="H2779" s="29">
        <v>37.25</v>
      </c>
      <c r="I2779" s="29">
        <v>47.62</v>
      </c>
    </row>
    <row r="2780" spans="1:9" x14ac:dyDescent="0.25">
      <c r="A2780" s="2" t="s">
        <v>26</v>
      </c>
      <c r="B2780" s="2" t="s">
        <v>11</v>
      </c>
      <c r="C2780" s="2" t="s">
        <v>67</v>
      </c>
      <c r="D2780" s="2" t="s">
        <v>27</v>
      </c>
      <c r="E2780" s="2" t="str">
        <f t="shared" si="43"/>
        <v>2005Basildon and Thurrock University Hospitals NHS Foundation TrustDid a member of staff tell you about medication side effects to watch for when you went home?</v>
      </c>
      <c r="F2780" s="29">
        <v>42.7</v>
      </c>
      <c r="G2780" s="29">
        <v>2.5099999999999998</v>
      </c>
      <c r="H2780" s="29">
        <v>37.79</v>
      </c>
      <c r="I2780" s="29">
        <v>47.61</v>
      </c>
    </row>
    <row r="2781" spans="1:9" x14ac:dyDescent="0.25">
      <c r="A2781" s="2" t="s">
        <v>26</v>
      </c>
      <c r="B2781" s="2" t="s">
        <v>11</v>
      </c>
      <c r="C2781" s="2" t="s">
        <v>204</v>
      </c>
      <c r="D2781" s="2" t="s">
        <v>27</v>
      </c>
      <c r="E2781" s="2" t="str">
        <f t="shared" si="43"/>
        <v>2005West Hertfordshire Hospitals NHS TrustDid a member of staff tell you about medication side effects to watch for when you went home?</v>
      </c>
      <c r="F2781" s="29">
        <v>42.67</v>
      </c>
      <c r="G2781" s="29">
        <v>2.4900000000000002</v>
      </c>
      <c r="H2781" s="29">
        <v>37.78</v>
      </c>
      <c r="I2781" s="29">
        <v>47.55</v>
      </c>
    </row>
    <row r="2782" spans="1:9" x14ac:dyDescent="0.25">
      <c r="A2782" s="2" t="s">
        <v>26</v>
      </c>
      <c r="B2782" s="2" t="s">
        <v>11</v>
      </c>
      <c r="C2782" s="2" t="s">
        <v>191</v>
      </c>
      <c r="D2782" s="2" t="s">
        <v>27</v>
      </c>
      <c r="E2782" s="2" t="str">
        <f t="shared" si="43"/>
        <v>2005The Whittington Hospital NHS TrustDid a member of staff tell you about medication side effects to watch for when you went home?</v>
      </c>
      <c r="F2782" s="29">
        <v>42.64</v>
      </c>
      <c r="G2782" s="29">
        <v>2.4300000000000002</v>
      </c>
      <c r="H2782" s="29">
        <v>37.880000000000003</v>
      </c>
      <c r="I2782" s="29">
        <v>47.4</v>
      </c>
    </row>
    <row r="2783" spans="1:9" x14ac:dyDescent="0.25">
      <c r="A2783" s="2" t="s">
        <v>26</v>
      </c>
      <c r="B2783" s="2" t="s">
        <v>11</v>
      </c>
      <c r="C2783" s="2" t="s">
        <v>208</v>
      </c>
      <c r="D2783" s="2" t="s">
        <v>27</v>
      </c>
      <c r="E2783" s="2" t="str">
        <f t="shared" si="43"/>
        <v>2005Weston Area Health NHS TrustDid a member of staff tell you about medication side effects to watch for when you went home?</v>
      </c>
      <c r="F2783" s="29">
        <v>42.62</v>
      </c>
      <c r="G2783" s="29">
        <v>2.44</v>
      </c>
      <c r="H2783" s="29">
        <v>37.840000000000003</v>
      </c>
      <c r="I2783" s="29">
        <v>47.4</v>
      </c>
    </row>
    <row r="2784" spans="1:9" x14ac:dyDescent="0.25">
      <c r="A2784" s="2" t="s">
        <v>26</v>
      </c>
      <c r="B2784" s="2" t="s">
        <v>11</v>
      </c>
      <c r="C2784" s="2" t="s">
        <v>113</v>
      </c>
      <c r="D2784" s="2" t="s">
        <v>27</v>
      </c>
      <c r="E2784" s="2" t="str">
        <f t="shared" si="43"/>
        <v>2005James Paget University Hospitals NHS Foundation TrustDid a member of staff tell you about medication side effects to watch for when you went home?</v>
      </c>
      <c r="F2784" s="29">
        <v>42.14</v>
      </c>
      <c r="G2784" s="29">
        <v>2.58</v>
      </c>
      <c r="H2784" s="29">
        <v>37.090000000000003</v>
      </c>
      <c r="I2784" s="29">
        <v>47.2</v>
      </c>
    </row>
    <row r="2785" spans="1:9" x14ac:dyDescent="0.25">
      <c r="A2785" s="2" t="s">
        <v>26</v>
      </c>
      <c r="B2785" s="2" t="s">
        <v>11</v>
      </c>
      <c r="C2785" s="2" t="s">
        <v>130</v>
      </c>
      <c r="D2785" s="2" t="s">
        <v>27</v>
      </c>
      <c r="E2785" s="2" t="str">
        <f t="shared" si="43"/>
        <v>2005Norfolk and Norwich University Hospitals NHS Foundation TrustDid a member of staff tell you about medication side effects to watch for when you went home?</v>
      </c>
      <c r="F2785" s="29">
        <v>42.46</v>
      </c>
      <c r="G2785" s="29">
        <v>2.39</v>
      </c>
      <c r="H2785" s="29">
        <v>37.770000000000003</v>
      </c>
      <c r="I2785" s="29">
        <v>47.15</v>
      </c>
    </row>
    <row r="2786" spans="1:9" x14ac:dyDescent="0.25">
      <c r="A2786" s="2" t="s">
        <v>26</v>
      </c>
      <c r="B2786" s="2" t="s">
        <v>11</v>
      </c>
      <c r="C2786" s="2" t="s">
        <v>156</v>
      </c>
      <c r="D2786" s="2" t="s">
        <v>27</v>
      </c>
      <c r="E2786" s="2" t="str">
        <f t="shared" si="43"/>
        <v>2005Royal United Hospital Bath NHS TrustDid a member of staff tell you about medication side effects to watch for when you went home?</v>
      </c>
      <c r="F2786" s="29">
        <v>42.11</v>
      </c>
      <c r="G2786" s="29">
        <v>2.54</v>
      </c>
      <c r="H2786" s="29">
        <v>37.130000000000003</v>
      </c>
      <c r="I2786" s="29">
        <v>47.08</v>
      </c>
    </row>
    <row r="2787" spans="1:9" x14ac:dyDescent="0.25">
      <c r="A2787" s="2" t="s">
        <v>26</v>
      </c>
      <c r="B2787" s="2" t="s">
        <v>11</v>
      </c>
      <c r="C2787" s="2" t="s">
        <v>179</v>
      </c>
      <c r="D2787" s="2" t="s">
        <v>27</v>
      </c>
      <c r="E2787" s="2" t="str">
        <f t="shared" si="43"/>
        <v>2005The Hillingdon Hospitals NHS Foundation TrustDid a member of staff tell you about medication side effects to watch for when you went home?</v>
      </c>
      <c r="F2787" s="29">
        <v>41.56</v>
      </c>
      <c r="G2787" s="29">
        <v>2.8</v>
      </c>
      <c r="H2787" s="29">
        <v>36.07</v>
      </c>
      <c r="I2787" s="29">
        <v>47.04</v>
      </c>
    </row>
    <row r="2788" spans="1:9" x14ac:dyDescent="0.25">
      <c r="A2788" s="2" t="s">
        <v>26</v>
      </c>
      <c r="B2788" s="2" t="s">
        <v>11</v>
      </c>
      <c r="C2788" s="2" t="s">
        <v>96</v>
      </c>
      <c r="D2788" s="2" t="s">
        <v>27</v>
      </c>
      <c r="E2788" s="2" t="str">
        <f t="shared" si="43"/>
        <v>2005Epsom and St Helier University Hospitals NHS TrustDid a member of staff tell you about medication side effects to watch for when you went home?</v>
      </c>
      <c r="F2788" s="29">
        <v>41.45</v>
      </c>
      <c r="G2788" s="29">
        <v>2.63</v>
      </c>
      <c r="H2788" s="29">
        <v>36.299999999999997</v>
      </c>
      <c r="I2788" s="29">
        <v>46.61</v>
      </c>
    </row>
    <row r="2789" spans="1:9" x14ac:dyDescent="0.25">
      <c r="A2789" s="2" t="s">
        <v>26</v>
      </c>
      <c r="B2789" s="2" t="s">
        <v>11</v>
      </c>
      <c r="C2789" s="2" t="s">
        <v>164</v>
      </c>
      <c r="D2789" s="2" t="s">
        <v>27</v>
      </c>
      <c r="E2789" s="2" t="str">
        <f t="shared" si="43"/>
        <v>2005South London Healthcare NHS TrustDid a member of staff tell you about medication side effects to watch for when you went home?</v>
      </c>
      <c r="F2789" s="29">
        <v>43.22</v>
      </c>
      <c r="G2789" s="29">
        <v>1.5</v>
      </c>
      <c r="H2789" s="29">
        <v>40.270000000000003</v>
      </c>
      <c r="I2789" s="29">
        <v>46.17</v>
      </c>
    </row>
    <row r="2790" spans="1:9" x14ac:dyDescent="0.25">
      <c r="A2790" s="2" t="s">
        <v>26</v>
      </c>
      <c r="B2790" s="2" t="s">
        <v>11</v>
      </c>
      <c r="C2790" s="2" t="s">
        <v>207</v>
      </c>
      <c r="D2790" s="2" t="s">
        <v>27</v>
      </c>
      <c r="E2790" s="2" t="str">
        <f t="shared" si="43"/>
        <v>2005Western Sussex Hospitals NHS TrustDid a member of staff tell you about medication side effects to watch for when you went home?</v>
      </c>
      <c r="F2790" s="29">
        <v>42.74</v>
      </c>
      <c r="G2790" s="29">
        <v>1.74</v>
      </c>
      <c r="H2790" s="29">
        <v>39.33</v>
      </c>
      <c r="I2790" s="29">
        <v>46.15</v>
      </c>
    </row>
    <row r="2791" spans="1:9" x14ac:dyDescent="0.25">
      <c r="A2791" s="2" t="s">
        <v>26</v>
      </c>
      <c r="B2791" s="2" t="s">
        <v>11</v>
      </c>
      <c r="C2791" s="2" t="s">
        <v>95</v>
      </c>
      <c r="D2791" s="2" t="s">
        <v>27</v>
      </c>
      <c r="E2791" s="2" t="str">
        <f t="shared" si="43"/>
        <v>2005East Sussex Healthcare NHS TrustDid a member of staff tell you about medication side effects to watch for when you went home?</v>
      </c>
      <c r="F2791" s="29">
        <v>41.29</v>
      </c>
      <c r="G2791" s="29">
        <v>2.4700000000000002</v>
      </c>
      <c r="H2791" s="29">
        <v>36.450000000000003</v>
      </c>
      <c r="I2791" s="29">
        <v>46.13</v>
      </c>
    </row>
    <row r="2792" spans="1:9" x14ac:dyDescent="0.25">
      <c r="A2792" s="2" t="s">
        <v>26</v>
      </c>
      <c r="B2792" s="2" t="s">
        <v>11</v>
      </c>
      <c r="C2792" s="2" t="s">
        <v>122</v>
      </c>
      <c r="D2792" s="2" t="s">
        <v>27</v>
      </c>
      <c r="E2792" s="2" t="str">
        <f t="shared" si="43"/>
        <v>2005Luton and Dunstable Hospital NHS Foundation TrustDid a member of staff tell you about medication side effects to watch for when you went home?</v>
      </c>
      <c r="F2792" s="29">
        <v>40.54</v>
      </c>
      <c r="G2792" s="29">
        <v>2.66</v>
      </c>
      <c r="H2792" s="29">
        <v>35.33</v>
      </c>
      <c r="I2792" s="29">
        <v>45.75</v>
      </c>
    </row>
    <row r="2793" spans="1:9" x14ac:dyDescent="0.25">
      <c r="A2793" s="2" t="s">
        <v>26</v>
      </c>
      <c r="B2793" s="2" t="s">
        <v>11</v>
      </c>
      <c r="C2793" s="2" t="s">
        <v>205</v>
      </c>
      <c r="D2793" s="2" t="s">
        <v>27</v>
      </c>
      <c r="E2793" s="2" t="str">
        <f t="shared" si="43"/>
        <v>2005West Middlesex University Hospital NHS TrustDid a member of staff tell you about medication side effects to watch for when you went home?</v>
      </c>
      <c r="F2793" s="29">
        <v>40.1</v>
      </c>
      <c r="G2793" s="29">
        <v>2.82</v>
      </c>
      <c r="H2793" s="29">
        <v>34.58</v>
      </c>
      <c r="I2793" s="29">
        <v>45.62</v>
      </c>
    </row>
    <row r="2794" spans="1:9" x14ac:dyDescent="0.25">
      <c r="A2794" s="2" t="s">
        <v>26</v>
      </c>
      <c r="B2794" s="2" t="s">
        <v>11</v>
      </c>
      <c r="C2794" s="2" t="s">
        <v>174</v>
      </c>
      <c r="D2794" s="2" t="s">
        <v>27</v>
      </c>
      <c r="E2794" s="2" t="str">
        <f t="shared" si="43"/>
        <v>2005Tameside Hospital NHS Foundation TrustDid a member of staff tell you about medication side effects to watch for when you went home?</v>
      </c>
      <c r="F2794" s="29">
        <v>39.9</v>
      </c>
      <c r="G2794" s="29">
        <v>2.73</v>
      </c>
      <c r="H2794" s="29">
        <v>34.56</v>
      </c>
      <c r="I2794" s="29">
        <v>45.25</v>
      </c>
    </row>
    <row r="2795" spans="1:9" x14ac:dyDescent="0.25">
      <c r="A2795" s="2" t="s">
        <v>26</v>
      </c>
      <c r="B2795" s="2" t="s">
        <v>11</v>
      </c>
      <c r="C2795" s="2" t="s">
        <v>173</v>
      </c>
      <c r="D2795" s="2" t="s">
        <v>27</v>
      </c>
      <c r="E2795" s="2" t="str">
        <f t="shared" si="43"/>
        <v>2005Surrey and Sussex Healthcare NHS TrustDid a member of staff tell you about medication side effects to watch for when you went home?</v>
      </c>
      <c r="F2795" s="29">
        <v>39.85</v>
      </c>
      <c r="G2795" s="29">
        <v>2.66</v>
      </c>
      <c r="H2795" s="29">
        <v>34.64</v>
      </c>
      <c r="I2795" s="29">
        <v>45.06</v>
      </c>
    </row>
    <row r="2796" spans="1:9" x14ac:dyDescent="0.25">
      <c r="A2796" s="2" t="s">
        <v>26</v>
      </c>
      <c r="B2796" s="2" t="s">
        <v>11</v>
      </c>
      <c r="C2796" s="2" t="s">
        <v>62</v>
      </c>
      <c r="D2796" s="2" t="s">
        <v>27</v>
      </c>
      <c r="E2796" s="2" t="str">
        <f t="shared" si="43"/>
        <v>2005Ashford and St Peter's Hospitals NHS Foundation TrustDid a member of staff tell you about medication side effects to watch for when you went home?</v>
      </c>
      <c r="F2796" s="27">
        <v>39.9</v>
      </c>
      <c r="G2796" s="27">
        <v>2.5299999999999998</v>
      </c>
      <c r="H2796" s="27">
        <v>34.950000000000003</v>
      </c>
      <c r="I2796" s="27">
        <v>44.85</v>
      </c>
    </row>
    <row r="2797" spans="1:9" x14ac:dyDescent="0.25">
      <c r="A2797" s="2" t="s">
        <v>26</v>
      </c>
      <c r="B2797" s="2" t="s">
        <v>11</v>
      </c>
      <c r="C2797" s="2" t="s">
        <v>66</v>
      </c>
      <c r="D2797" s="2" t="s">
        <v>27</v>
      </c>
      <c r="E2797" s="2" t="str">
        <f t="shared" si="43"/>
        <v>2005Barts Health NHS TrustDid a member of staff tell you about medication side effects to watch for when you went home?</v>
      </c>
      <c r="F2797" s="29">
        <v>41.61</v>
      </c>
      <c r="G2797" s="29">
        <v>1.63</v>
      </c>
      <c r="H2797" s="29">
        <v>38.43</v>
      </c>
      <c r="I2797" s="29">
        <v>44.8</v>
      </c>
    </row>
    <row r="2798" spans="1:9" x14ac:dyDescent="0.25">
      <c r="A2798" s="2" t="s">
        <v>26</v>
      </c>
      <c r="B2798" s="2" t="s">
        <v>11</v>
      </c>
      <c r="C2798" s="2" t="s">
        <v>117</v>
      </c>
      <c r="D2798" s="2" t="s">
        <v>27</v>
      </c>
      <c r="E2798" s="2" t="str">
        <f t="shared" si="43"/>
        <v>2005Lancashire Teaching Hospitals NHS Foundation TrustDid a member of staff tell you about medication side effects to watch for when you went home?</v>
      </c>
      <c r="F2798" s="29">
        <v>39.71</v>
      </c>
      <c r="G2798" s="29">
        <v>2.57</v>
      </c>
      <c r="H2798" s="29">
        <v>34.68</v>
      </c>
      <c r="I2798" s="29">
        <v>44.74</v>
      </c>
    </row>
    <row r="2799" spans="1:9" x14ac:dyDescent="0.25">
      <c r="A2799" s="2" t="s">
        <v>26</v>
      </c>
      <c r="B2799" s="2" t="s">
        <v>11</v>
      </c>
      <c r="C2799" s="2" t="s">
        <v>169</v>
      </c>
      <c r="D2799" s="2" t="s">
        <v>27</v>
      </c>
      <c r="E2799" s="2" t="str">
        <f t="shared" si="43"/>
        <v>2005Southport and Ormskirk Hospital NHS TrustDid a member of staff tell you about medication side effects to watch for when you went home?</v>
      </c>
      <c r="F2799" s="29">
        <v>39.44</v>
      </c>
      <c r="G2799" s="29">
        <v>2.67</v>
      </c>
      <c r="H2799" s="29">
        <v>34.200000000000003</v>
      </c>
      <c r="I2799" s="29">
        <v>44.68</v>
      </c>
    </row>
    <row r="2800" spans="1:9" x14ac:dyDescent="0.25">
      <c r="A2800" s="2" t="s">
        <v>26</v>
      </c>
      <c r="B2800" s="2" t="s">
        <v>11</v>
      </c>
      <c r="C2800" s="2" t="s">
        <v>178</v>
      </c>
      <c r="D2800" s="2" t="s">
        <v>27</v>
      </c>
      <c r="E2800" s="2" t="str">
        <f t="shared" si="43"/>
        <v>2005The Dudley Group NHS Foundation TrustDid a member of staff tell you about medication side effects to watch for when you went home?</v>
      </c>
      <c r="F2800" s="29">
        <v>39.61</v>
      </c>
      <c r="G2800" s="29">
        <v>2.54</v>
      </c>
      <c r="H2800" s="29">
        <v>34.630000000000003</v>
      </c>
      <c r="I2800" s="29">
        <v>44.6</v>
      </c>
    </row>
    <row r="2801" spans="1:9" x14ac:dyDescent="0.25">
      <c r="A2801" s="2" t="s">
        <v>26</v>
      </c>
      <c r="B2801" s="2" t="s">
        <v>11</v>
      </c>
      <c r="C2801" s="2" t="s">
        <v>90</v>
      </c>
      <c r="D2801" s="2" t="s">
        <v>27</v>
      </c>
      <c r="E2801" s="2" t="str">
        <f t="shared" si="43"/>
        <v>2005Ealing Hospital NHS TrustDid a member of staff tell you about medication side effects to watch for when you went home?</v>
      </c>
      <c r="F2801" s="29">
        <v>38.49</v>
      </c>
      <c r="G2801" s="29">
        <v>2.9</v>
      </c>
      <c r="H2801" s="29">
        <v>32.79</v>
      </c>
      <c r="I2801" s="29">
        <v>44.18</v>
      </c>
    </row>
    <row r="2802" spans="1:9" x14ac:dyDescent="0.25">
      <c r="A2802" s="2" t="s">
        <v>26</v>
      </c>
      <c r="B2802" s="2" t="s">
        <v>11</v>
      </c>
      <c r="C2802" s="2" t="s">
        <v>5</v>
      </c>
      <c r="D2802" s="2" t="s">
        <v>27</v>
      </c>
      <c r="E2802" s="2" t="str">
        <f t="shared" si="43"/>
        <v>2005North Middlesex University Hospital NHS TrustDid a member of staff tell you about medication side effects to watch for when you went home?</v>
      </c>
      <c r="F2802" s="29">
        <v>37.65</v>
      </c>
      <c r="G2802" s="29">
        <v>2.76</v>
      </c>
      <c r="H2802" s="29">
        <v>32.25</v>
      </c>
      <c r="I2802" s="29">
        <v>43.05</v>
      </c>
    </row>
    <row r="2803" spans="1:9" x14ac:dyDescent="0.25">
      <c r="A2803" s="2" t="s">
        <v>26</v>
      </c>
      <c r="B2803" s="2" t="s">
        <v>11</v>
      </c>
      <c r="C2803" s="2" t="s">
        <v>154</v>
      </c>
      <c r="D2803" s="2" t="s">
        <v>27</v>
      </c>
      <c r="E2803" s="2" t="str">
        <f t="shared" si="43"/>
        <v>2005Royal National Orthopaedic Hospital NHS TrustDid a member of staff tell you about medication side effects to watch for when you went home?</v>
      </c>
      <c r="F2803" s="29">
        <v>36.83</v>
      </c>
      <c r="G2803" s="29">
        <v>2.4700000000000002</v>
      </c>
      <c r="H2803" s="29">
        <v>31.98</v>
      </c>
      <c r="I2803" s="29">
        <v>41.68</v>
      </c>
    </row>
    <row r="2804" spans="1:9" x14ac:dyDescent="0.25">
      <c r="A2804" s="2" t="s">
        <v>26</v>
      </c>
      <c r="B2804" s="2" t="s">
        <v>11</v>
      </c>
      <c r="C2804" s="2" t="s">
        <v>85</v>
      </c>
      <c r="D2804" s="2" t="s">
        <v>27</v>
      </c>
      <c r="E2804" s="2" t="str">
        <f t="shared" si="43"/>
        <v>2005Croydon Health Services NHS TrustDid a member of staff tell you about medication side effects to watch for when you went home?</v>
      </c>
      <c r="F2804" s="29">
        <v>35.92</v>
      </c>
      <c r="G2804" s="29">
        <v>2.93</v>
      </c>
      <c r="H2804" s="29">
        <v>30.18</v>
      </c>
      <c r="I2804" s="29">
        <v>41.66</v>
      </c>
    </row>
    <row r="2805" spans="1:9" x14ac:dyDescent="0.25">
      <c r="A2805" s="2" t="s">
        <v>26</v>
      </c>
      <c r="B2805" s="2" t="s">
        <v>11</v>
      </c>
      <c r="C2805" s="2" t="s">
        <v>112</v>
      </c>
      <c r="D2805" s="2" t="s">
        <v>27</v>
      </c>
      <c r="E2805" s="2" t="str">
        <f t="shared" si="43"/>
        <v>2005Isle of Wight NHS TrustDid a member of staff tell you about medication side effects to watch for when you went home?</v>
      </c>
      <c r="F2805" s="29">
        <v>32.56</v>
      </c>
      <c r="G2805" s="29">
        <v>2.96</v>
      </c>
      <c r="H2805" s="29">
        <v>26.77</v>
      </c>
      <c r="I2805" s="29">
        <v>38.36</v>
      </c>
    </row>
    <row r="2806" spans="1:9" x14ac:dyDescent="0.25">
      <c r="A2806" s="2" t="s">
        <v>26</v>
      </c>
      <c r="B2806" s="2" t="s">
        <v>11</v>
      </c>
      <c r="C2806" s="2" t="s">
        <v>63</v>
      </c>
      <c r="D2806" s="2" t="s">
        <v>27</v>
      </c>
      <c r="E2806" s="2" t="str">
        <f t="shared" si="43"/>
        <v>2005Barking, Havering and Redbridge University Hospitals NHS TrustDid a member of staff tell you about medication side effects to watch for when you went home?</v>
      </c>
      <c r="F2806" s="28"/>
      <c r="G2806" s="28"/>
      <c r="H2806" s="28"/>
      <c r="I2806" s="28"/>
    </row>
    <row r="2807" spans="1:9" x14ac:dyDescent="0.25">
      <c r="A2807" s="2" t="s">
        <v>26</v>
      </c>
      <c r="B2807" s="2" t="s">
        <v>11</v>
      </c>
      <c r="C2807" s="2" t="s">
        <v>80</v>
      </c>
      <c r="D2807" s="2" t="s">
        <v>27</v>
      </c>
      <c r="E2807" s="2" t="str">
        <f t="shared" si="43"/>
        <v>2005Chesterfield Royal Hospital NHS Foundation TrustDid a member of staff tell you about medication side effects to watch for when you went home?</v>
      </c>
      <c r="F2807" s="28"/>
      <c r="G2807" s="28"/>
      <c r="H2807" s="28"/>
      <c r="I2807" s="28"/>
    </row>
    <row r="2808" spans="1:9" x14ac:dyDescent="0.25">
      <c r="A2808" s="2" t="s">
        <v>26</v>
      </c>
      <c r="B2808" s="2" t="s">
        <v>11</v>
      </c>
      <c r="C2808" s="2" t="s">
        <v>89</v>
      </c>
      <c r="D2808" s="2" t="s">
        <v>27</v>
      </c>
      <c r="E2808" s="2" t="str">
        <f t="shared" si="43"/>
        <v>2005Dorset County Hospital NHS Foundation TrustDid a member of staff tell you about medication side effects to watch for when you went home?</v>
      </c>
      <c r="F2808" s="28"/>
      <c r="G2808" s="28"/>
      <c r="H2808" s="28"/>
      <c r="I2808" s="28"/>
    </row>
    <row r="2809" spans="1:9" x14ac:dyDescent="0.25">
      <c r="A2809" s="2" t="s">
        <v>26</v>
      </c>
      <c r="B2809" s="2" t="s">
        <v>11</v>
      </c>
      <c r="C2809" s="2" t="s">
        <v>190</v>
      </c>
      <c r="D2809" s="2" t="s">
        <v>27</v>
      </c>
      <c r="E2809" s="2" t="str">
        <f t="shared" si="43"/>
        <v>2005The Walton Centre NHS Foundation TrustDid a member of staff tell you about medication side effects to watch for when you went home?</v>
      </c>
      <c r="F2809" s="28"/>
      <c r="G2809" s="28"/>
      <c r="H2809" s="28"/>
      <c r="I2809" s="28"/>
    </row>
    <row r="2810" spans="1:9" x14ac:dyDescent="0.25">
      <c r="A2810" s="2" t="s">
        <v>22</v>
      </c>
      <c r="B2810" s="2" t="s">
        <v>11</v>
      </c>
      <c r="C2810" s="2" t="s">
        <v>177</v>
      </c>
      <c r="D2810" s="2" t="s">
        <v>23</v>
      </c>
      <c r="E2810" s="2" t="str">
        <f t="shared" si="43"/>
        <v>2005The Clatterbridge Cancer Centre NHS Foundation TrustDid a member of staff tell you about any danger signals you should watch for after you went home?</v>
      </c>
      <c r="F2810" s="29">
        <v>68.95</v>
      </c>
      <c r="G2810" s="29">
        <v>2.2400000000000002</v>
      </c>
      <c r="H2810" s="29">
        <v>64.55</v>
      </c>
      <c r="I2810" s="29">
        <v>73.349999999999994</v>
      </c>
    </row>
    <row r="2811" spans="1:9" x14ac:dyDescent="0.25">
      <c r="A2811" s="2" t="s">
        <v>22</v>
      </c>
      <c r="B2811" s="2" t="s">
        <v>11</v>
      </c>
      <c r="C2811" s="2" t="s">
        <v>184</v>
      </c>
      <c r="D2811" s="2" t="s">
        <v>23</v>
      </c>
      <c r="E2811" s="2" t="str">
        <f t="shared" si="43"/>
        <v>2005The Robert Jones and Agnes Hunt Orthopaedic Hospital NHS Foundation TrustDid a member of staff tell you about any danger signals you should watch for after you went home?</v>
      </c>
      <c r="F2811" s="29">
        <v>64.41</v>
      </c>
      <c r="G2811" s="29">
        <v>1.96</v>
      </c>
      <c r="H2811" s="29">
        <v>60.58</v>
      </c>
      <c r="I2811" s="29">
        <v>68.25</v>
      </c>
    </row>
    <row r="2812" spans="1:9" x14ac:dyDescent="0.25">
      <c r="A2812" s="2" t="s">
        <v>22</v>
      </c>
      <c r="B2812" s="2" t="s">
        <v>11</v>
      </c>
      <c r="C2812" s="2" t="s">
        <v>146</v>
      </c>
      <c r="D2812" s="2" t="s">
        <v>23</v>
      </c>
      <c r="E2812" s="2" t="str">
        <f t="shared" si="43"/>
        <v>2005Queen Victoria Hospital NHS Foundation TrustDid a member of staff tell you about any danger signals you should watch for after you went home?</v>
      </c>
      <c r="F2812" s="29">
        <v>63.44</v>
      </c>
      <c r="G2812" s="29">
        <v>2.2799999999999998</v>
      </c>
      <c r="H2812" s="29">
        <v>58.97</v>
      </c>
      <c r="I2812" s="29">
        <v>67.92</v>
      </c>
    </row>
    <row r="2813" spans="1:9" x14ac:dyDescent="0.25">
      <c r="A2813" s="2" t="s">
        <v>22</v>
      </c>
      <c r="B2813" s="2" t="s">
        <v>11</v>
      </c>
      <c r="C2813" s="2" t="s">
        <v>141</v>
      </c>
      <c r="D2813" s="2" t="s">
        <v>23</v>
      </c>
      <c r="E2813" s="2" t="str">
        <f t="shared" si="43"/>
        <v>2005Papworth Hospital NHS Foundation TrustDid a member of staff tell you about any danger signals you should watch for after you went home?</v>
      </c>
      <c r="F2813" s="29">
        <v>63.84</v>
      </c>
      <c r="G2813" s="29">
        <v>1.89</v>
      </c>
      <c r="H2813" s="29">
        <v>60.14</v>
      </c>
      <c r="I2813" s="29">
        <v>67.55</v>
      </c>
    </row>
    <row r="2814" spans="1:9" x14ac:dyDescent="0.25">
      <c r="A2814" s="2" t="s">
        <v>22</v>
      </c>
      <c r="B2814" s="2" t="s">
        <v>11</v>
      </c>
      <c r="C2814" s="2" t="s">
        <v>84</v>
      </c>
      <c r="D2814" s="2" t="s">
        <v>23</v>
      </c>
      <c r="E2814" s="2" t="str">
        <f t="shared" si="43"/>
        <v>2005County Durham and Darlington NHS Foundation TrustDid a member of staff tell you about any danger signals you should watch for after you went home?</v>
      </c>
      <c r="F2814" s="29">
        <v>62.7</v>
      </c>
      <c r="G2814" s="29">
        <v>2.23</v>
      </c>
      <c r="H2814" s="29">
        <v>58.32</v>
      </c>
      <c r="I2814" s="29">
        <v>67.069999999999993</v>
      </c>
    </row>
    <row r="2815" spans="1:9" x14ac:dyDescent="0.25">
      <c r="A2815" s="2" t="s">
        <v>22</v>
      </c>
      <c r="B2815" s="2" t="s">
        <v>11</v>
      </c>
      <c r="C2815" s="2" t="s">
        <v>140</v>
      </c>
      <c r="D2815" s="2" t="s">
        <v>23</v>
      </c>
      <c r="E2815" s="2" t="str">
        <f t="shared" si="43"/>
        <v>2005Oxford University Hospitals NHS TrustDid a member of staff tell you about any danger signals you should watch for after you went home?</v>
      </c>
      <c r="F2815" s="29">
        <v>61.69</v>
      </c>
      <c r="G2815" s="29">
        <v>2.59</v>
      </c>
      <c r="H2815" s="29">
        <v>56.6</v>
      </c>
      <c r="I2815" s="29">
        <v>66.77</v>
      </c>
    </row>
    <row r="2816" spans="1:9" x14ac:dyDescent="0.25">
      <c r="A2816" s="2" t="s">
        <v>22</v>
      </c>
      <c r="B2816" s="2" t="s">
        <v>11</v>
      </c>
      <c r="C2816" s="2" t="s">
        <v>187</v>
      </c>
      <c r="D2816" s="2" t="s">
        <v>23</v>
      </c>
      <c r="E2816" s="2" t="str">
        <f t="shared" si="43"/>
        <v>2005The Royal Marsden NHS Foundation TrustDid a member of staff tell you about any danger signals you should watch for after you went home?</v>
      </c>
      <c r="F2816" s="29">
        <v>61.59</v>
      </c>
      <c r="G2816" s="29">
        <v>2.0699999999999998</v>
      </c>
      <c r="H2816" s="29">
        <v>57.52</v>
      </c>
      <c r="I2816" s="29">
        <v>65.650000000000006</v>
      </c>
    </row>
    <row r="2817" spans="1:9" x14ac:dyDescent="0.25">
      <c r="A2817" s="2" t="s">
        <v>22</v>
      </c>
      <c r="B2817" s="2" t="s">
        <v>11</v>
      </c>
      <c r="C2817" s="2" t="s">
        <v>176</v>
      </c>
      <c r="D2817" s="2" t="s">
        <v>23</v>
      </c>
      <c r="E2817" s="2" t="str">
        <f t="shared" si="43"/>
        <v>2005The Christie NHS Foundation TrustDid a member of staff tell you about any danger signals you should watch for after you went home?</v>
      </c>
      <c r="F2817" s="29">
        <v>58.25</v>
      </c>
      <c r="G2817" s="29">
        <v>2.2400000000000002</v>
      </c>
      <c r="H2817" s="29">
        <v>53.86</v>
      </c>
      <c r="I2817" s="29">
        <v>62.64</v>
      </c>
    </row>
    <row r="2818" spans="1:9" x14ac:dyDescent="0.25">
      <c r="A2818" s="2" t="s">
        <v>22</v>
      </c>
      <c r="B2818" s="2" t="s">
        <v>11</v>
      </c>
      <c r="C2818" s="2" t="s">
        <v>98</v>
      </c>
      <c r="D2818" s="2" t="s">
        <v>23</v>
      </c>
      <c r="E2818" s="2" t="str">
        <f t="shared" ref="E2818:E2881" si="44">B2818&amp;C2818&amp;D2818</f>
        <v>2005Gateshead Health NHS Foundation TrustDid a member of staff tell you about any danger signals you should watch for after you went home?</v>
      </c>
      <c r="F2818" s="29">
        <v>58.08</v>
      </c>
      <c r="G2818" s="29">
        <v>2.2999999999999998</v>
      </c>
      <c r="H2818" s="29">
        <v>53.59</v>
      </c>
      <c r="I2818" s="29">
        <v>62.58</v>
      </c>
    </row>
    <row r="2819" spans="1:9" x14ac:dyDescent="0.25">
      <c r="A2819" s="2" t="s">
        <v>22</v>
      </c>
      <c r="B2819" s="2" t="s">
        <v>11</v>
      </c>
      <c r="C2819" s="2" t="s">
        <v>75</v>
      </c>
      <c r="D2819" s="2" t="s">
        <v>23</v>
      </c>
      <c r="E2819" s="2" t="str">
        <f t="shared" si="44"/>
        <v>2005Burton Hospitals NHS Foundation TrustDid a member of staff tell you about any danger signals you should watch for after you went home?</v>
      </c>
      <c r="F2819" s="29">
        <v>58.27</v>
      </c>
      <c r="G2819" s="29">
        <v>2.19</v>
      </c>
      <c r="H2819" s="29">
        <v>53.97</v>
      </c>
      <c r="I2819" s="29">
        <v>62.57</v>
      </c>
    </row>
    <row r="2820" spans="1:9" x14ac:dyDescent="0.25">
      <c r="A2820" s="2" t="s">
        <v>22</v>
      </c>
      <c r="B2820" s="2" t="s">
        <v>11</v>
      </c>
      <c r="C2820" s="2" t="s">
        <v>143</v>
      </c>
      <c r="D2820" s="2" t="s">
        <v>23</v>
      </c>
      <c r="E2820" s="2" t="str">
        <f t="shared" si="44"/>
        <v>2005Plymouth Hospitals NHS TrustDid a member of staff tell you about any danger signals you should watch for after you went home?</v>
      </c>
      <c r="F2820" s="29">
        <v>58.16</v>
      </c>
      <c r="G2820" s="29">
        <v>2.14</v>
      </c>
      <c r="H2820" s="29">
        <v>53.97</v>
      </c>
      <c r="I2820" s="29">
        <v>62.35</v>
      </c>
    </row>
    <row r="2821" spans="1:9" x14ac:dyDescent="0.25">
      <c r="A2821" s="2" t="s">
        <v>22</v>
      </c>
      <c r="B2821" s="2" t="s">
        <v>11</v>
      </c>
      <c r="C2821" s="2" t="s">
        <v>133</v>
      </c>
      <c r="D2821" s="2" t="s">
        <v>23</v>
      </c>
      <c r="E2821" s="2" t="str">
        <f t="shared" si="44"/>
        <v>2005North Tees and Hartlepool NHS Foundation TrustDid a member of staff tell you about any danger signals you should watch for after you went home?</v>
      </c>
      <c r="F2821" s="29">
        <v>57.3</v>
      </c>
      <c r="G2821" s="29">
        <v>2.33</v>
      </c>
      <c r="H2821" s="29">
        <v>52.73</v>
      </c>
      <c r="I2821" s="29">
        <v>61.87</v>
      </c>
    </row>
    <row r="2822" spans="1:9" x14ac:dyDescent="0.25">
      <c r="A2822" s="2" t="s">
        <v>22</v>
      </c>
      <c r="B2822" s="2" t="s">
        <v>11</v>
      </c>
      <c r="C2822" s="2" t="s">
        <v>137</v>
      </c>
      <c r="D2822" s="2" t="s">
        <v>23</v>
      </c>
      <c r="E2822" s="2" t="str">
        <f t="shared" si="44"/>
        <v>2005Northern Lincolnshire and Goole Hospitals NHS Foundation TrustDid a member of staff tell you about any danger signals you should watch for after you went home?</v>
      </c>
      <c r="F2822" s="29">
        <v>57.33</v>
      </c>
      <c r="G2822" s="29">
        <v>2.27</v>
      </c>
      <c r="H2822" s="29">
        <v>52.87</v>
      </c>
      <c r="I2822" s="29">
        <v>61.78</v>
      </c>
    </row>
    <row r="2823" spans="1:9" x14ac:dyDescent="0.25">
      <c r="A2823" s="2" t="s">
        <v>22</v>
      </c>
      <c r="B2823" s="2" t="s">
        <v>11</v>
      </c>
      <c r="C2823" s="2" t="s">
        <v>171</v>
      </c>
      <c r="D2823" s="2" t="s">
        <v>23</v>
      </c>
      <c r="E2823" s="2" t="str">
        <f t="shared" si="44"/>
        <v>2005St Helens and Knowsley Teaching Hospitals NHS TrustDid a member of staff tell you about any danger signals you should watch for after you went home?</v>
      </c>
      <c r="F2823" s="29">
        <v>57.15</v>
      </c>
      <c r="G2823" s="29">
        <v>2.21</v>
      </c>
      <c r="H2823" s="29">
        <v>52.82</v>
      </c>
      <c r="I2823" s="29">
        <v>61.48</v>
      </c>
    </row>
    <row r="2824" spans="1:9" x14ac:dyDescent="0.25">
      <c r="A2824" s="2" t="s">
        <v>22</v>
      </c>
      <c r="B2824" s="2" t="s">
        <v>11</v>
      </c>
      <c r="C2824" s="2" t="s">
        <v>160</v>
      </c>
      <c r="D2824" s="2" t="s">
        <v>23</v>
      </c>
      <c r="E2824" s="2" t="str">
        <f t="shared" si="44"/>
        <v>2005Sheffield Teaching Hospitals NHS Foundation TrustDid a member of staff tell you about any danger signals you should watch for after you went home?</v>
      </c>
      <c r="F2824" s="29">
        <v>57.15</v>
      </c>
      <c r="G2824" s="29">
        <v>2.17</v>
      </c>
      <c r="H2824" s="29">
        <v>52.89</v>
      </c>
      <c r="I2824" s="29">
        <v>61.41</v>
      </c>
    </row>
    <row r="2825" spans="1:9" x14ac:dyDescent="0.25">
      <c r="A2825" s="2" t="s">
        <v>22</v>
      </c>
      <c r="B2825" s="2" t="s">
        <v>11</v>
      </c>
      <c r="C2825" s="2" t="s">
        <v>198</v>
      </c>
      <c r="D2825" s="2" t="s">
        <v>23</v>
      </c>
      <c r="E2825" s="2" t="str">
        <f t="shared" si="44"/>
        <v>2005University Hospitals Bristol NHS Foundation TrustDid a member of staff tell you about any danger signals you should watch for after you went home?</v>
      </c>
      <c r="F2825" s="29">
        <v>56.93</v>
      </c>
      <c r="G2825" s="29">
        <v>2.21</v>
      </c>
      <c r="H2825" s="29">
        <v>52.61</v>
      </c>
      <c r="I2825" s="29">
        <v>61.25</v>
      </c>
    </row>
    <row r="2826" spans="1:9" x14ac:dyDescent="0.25">
      <c r="A2826" s="2" t="s">
        <v>22</v>
      </c>
      <c r="B2826" s="2" t="s">
        <v>11</v>
      </c>
      <c r="C2826" s="2" t="s">
        <v>180</v>
      </c>
      <c r="D2826" s="2" t="s">
        <v>23</v>
      </c>
      <c r="E2826" s="2" t="str">
        <f t="shared" si="44"/>
        <v>2005The Newcastle-upon-Tyne Hospitals NHS Foundation TrustDid a member of staff tell you about any danger signals you should watch for after you went home?</v>
      </c>
      <c r="F2826" s="29">
        <v>56.34</v>
      </c>
      <c r="G2826" s="29">
        <v>2.2400000000000002</v>
      </c>
      <c r="H2826" s="29">
        <v>51.95</v>
      </c>
      <c r="I2826" s="29">
        <v>60.72</v>
      </c>
    </row>
    <row r="2827" spans="1:9" x14ac:dyDescent="0.25">
      <c r="A2827" s="2" t="s">
        <v>22</v>
      </c>
      <c r="B2827" s="2" t="s">
        <v>11</v>
      </c>
      <c r="C2827" s="2" t="s">
        <v>167</v>
      </c>
      <c r="D2827" s="2" t="s">
        <v>23</v>
      </c>
      <c r="E2827" s="2" t="str">
        <f t="shared" si="44"/>
        <v>2005South Warwickshire NHS Foundation TrustDid a member of staff tell you about any danger signals you should watch for after you went home?</v>
      </c>
      <c r="F2827" s="29">
        <v>55.57</v>
      </c>
      <c r="G2827" s="29">
        <v>2.25</v>
      </c>
      <c r="H2827" s="29">
        <v>51.16</v>
      </c>
      <c r="I2827" s="29">
        <v>59.97</v>
      </c>
    </row>
    <row r="2828" spans="1:9" x14ac:dyDescent="0.25">
      <c r="A2828" s="2" t="s">
        <v>22</v>
      </c>
      <c r="B2828" s="2" t="s">
        <v>11</v>
      </c>
      <c r="C2828" s="2" t="s">
        <v>152</v>
      </c>
      <c r="D2828" s="2" t="s">
        <v>23</v>
      </c>
      <c r="E2828" s="2" t="str">
        <f t="shared" si="44"/>
        <v>2005Royal Liverpool and Broadgreen University Hospitals NHS TrustDid a member of staff tell you about any danger signals you should watch for after you went home?</v>
      </c>
      <c r="F2828" s="29">
        <v>55.45</v>
      </c>
      <c r="G2828" s="29">
        <v>2.29</v>
      </c>
      <c r="H2828" s="29">
        <v>50.96</v>
      </c>
      <c r="I2828" s="29">
        <v>59.94</v>
      </c>
    </row>
    <row r="2829" spans="1:9" x14ac:dyDescent="0.25">
      <c r="A2829" s="2" t="s">
        <v>22</v>
      </c>
      <c r="B2829" s="2" t="s">
        <v>11</v>
      </c>
      <c r="C2829" s="2" t="s">
        <v>109</v>
      </c>
      <c r="D2829" s="2" t="s">
        <v>23</v>
      </c>
      <c r="E2829" s="2" t="str">
        <f t="shared" si="44"/>
        <v>2005Hull and East Yorkshire Hospitals NHS TrustDid a member of staff tell you about any danger signals you should watch for after you went home?</v>
      </c>
      <c r="F2829" s="29">
        <v>55.15</v>
      </c>
      <c r="G2829" s="29">
        <v>2.31</v>
      </c>
      <c r="H2829" s="29">
        <v>50.62</v>
      </c>
      <c r="I2829" s="29">
        <v>59.68</v>
      </c>
    </row>
    <row r="2830" spans="1:9" x14ac:dyDescent="0.25">
      <c r="A2830" s="2" t="s">
        <v>22</v>
      </c>
      <c r="B2830" s="2" t="s">
        <v>11</v>
      </c>
      <c r="C2830" s="2" t="s">
        <v>189</v>
      </c>
      <c r="D2830" s="2" t="s">
        <v>23</v>
      </c>
      <c r="E2830" s="2" t="str">
        <f t="shared" si="44"/>
        <v>2005The Royal Wolverhampton NHS TrustDid a member of staff tell you about any danger signals you should watch for after you went home?</v>
      </c>
      <c r="F2830" s="29">
        <v>54.98</v>
      </c>
      <c r="G2830" s="29">
        <v>2.33</v>
      </c>
      <c r="H2830" s="29">
        <v>50.41</v>
      </c>
      <c r="I2830" s="29">
        <v>59.55</v>
      </c>
    </row>
    <row r="2831" spans="1:9" x14ac:dyDescent="0.25">
      <c r="A2831" s="2" t="s">
        <v>22</v>
      </c>
      <c r="B2831" s="2" t="s">
        <v>11</v>
      </c>
      <c r="C2831" s="2" t="s">
        <v>104</v>
      </c>
      <c r="D2831" s="2" t="s">
        <v>23</v>
      </c>
      <c r="E2831" s="2" t="str">
        <f t="shared" si="44"/>
        <v>2005Harrogate and District NHS Foundation TrustDid a member of staff tell you about any danger signals you should watch for after you went home?</v>
      </c>
      <c r="F2831" s="29">
        <v>55.06</v>
      </c>
      <c r="G2831" s="29">
        <v>2.29</v>
      </c>
      <c r="H2831" s="29">
        <v>50.58</v>
      </c>
      <c r="I2831" s="29">
        <v>59.54</v>
      </c>
    </row>
    <row r="2832" spans="1:9" x14ac:dyDescent="0.25">
      <c r="A2832" s="2" t="s">
        <v>22</v>
      </c>
      <c r="B2832" s="2" t="s">
        <v>11</v>
      </c>
      <c r="C2832" s="2" t="s">
        <v>102</v>
      </c>
      <c r="D2832" s="2" t="s">
        <v>23</v>
      </c>
      <c r="E2832" s="2" t="str">
        <f t="shared" si="44"/>
        <v>2005Guy's and St Thomas' NHS Foundation TrustDid a member of staff tell you about any danger signals you should watch for after you went home?</v>
      </c>
      <c r="F2832" s="29">
        <v>54.73</v>
      </c>
      <c r="G2832" s="29">
        <v>2.21</v>
      </c>
      <c r="H2832" s="29">
        <v>50.4</v>
      </c>
      <c r="I2832" s="29">
        <v>59.07</v>
      </c>
    </row>
    <row r="2833" spans="1:9" x14ac:dyDescent="0.25">
      <c r="A2833" s="2" t="s">
        <v>22</v>
      </c>
      <c r="B2833" s="2" t="s">
        <v>11</v>
      </c>
      <c r="C2833" s="2" t="s">
        <v>72</v>
      </c>
      <c r="D2833" s="2" t="s">
        <v>23</v>
      </c>
      <c r="E2833" s="2" t="str">
        <f t="shared" si="44"/>
        <v>2005Bradford Teaching Hospitals NHS Foundation TrustDid a member of staff tell you about any danger signals you should watch for after you went home?</v>
      </c>
      <c r="F2833" s="29">
        <v>54.6</v>
      </c>
      <c r="G2833" s="29">
        <v>2.25</v>
      </c>
      <c r="H2833" s="29">
        <v>50.19</v>
      </c>
      <c r="I2833" s="29">
        <v>59</v>
      </c>
    </row>
    <row r="2834" spans="1:9" x14ac:dyDescent="0.25">
      <c r="A2834" s="2" t="s">
        <v>22</v>
      </c>
      <c r="B2834" s="2" t="s">
        <v>11</v>
      </c>
      <c r="C2834" s="2" t="s">
        <v>12</v>
      </c>
      <c r="D2834" s="2" t="s">
        <v>23</v>
      </c>
      <c r="E2834" s="2" t="str">
        <f t="shared" si="44"/>
        <v>2005Aintree University Hospital NHS Foundation TrustDid a member of staff tell you about any danger signals you should watch for after you went home?</v>
      </c>
      <c r="F2834" s="27">
        <v>53.84</v>
      </c>
      <c r="G2834" s="27">
        <v>2.59</v>
      </c>
      <c r="H2834" s="27">
        <v>48.77</v>
      </c>
      <c r="I2834" s="27">
        <v>58.92</v>
      </c>
    </row>
    <row r="2835" spans="1:9" x14ac:dyDescent="0.25">
      <c r="A2835" s="2" t="s">
        <v>22</v>
      </c>
      <c r="B2835" s="2" t="s">
        <v>11</v>
      </c>
      <c r="C2835" s="2" t="s">
        <v>165</v>
      </c>
      <c r="D2835" s="2" t="s">
        <v>23</v>
      </c>
      <c r="E2835" s="2" t="str">
        <f t="shared" si="44"/>
        <v>2005South Tees Hospitals NHS Foundation TrustDid a member of staff tell you about any danger signals you should watch for after you went home?</v>
      </c>
      <c r="F2835" s="29">
        <v>54.16</v>
      </c>
      <c r="G2835" s="29">
        <v>2.4</v>
      </c>
      <c r="H2835" s="29">
        <v>49.44</v>
      </c>
      <c r="I2835" s="29">
        <v>58.87</v>
      </c>
    </row>
    <row r="2836" spans="1:9" x14ac:dyDescent="0.25">
      <c r="A2836" s="2" t="s">
        <v>22</v>
      </c>
      <c r="B2836" s="2" t="s">
        <v>11</v>
      </c>
      <c r="C2836" s="2" t="s">
        <v>87</v>
      </c>
      <c r="D2836" s="2" t="s">
        <v>23</v>
      </c>
      <c r="E2836" s="2" t="str">
        <f t="shared" si="44"/>
        <v>2005Derby Hospitals NHS Foundation TrustDid a member of staff tell you about any danger signals you should watch for after you went home?</v>
      </c>
      <c r="F2836" s="29">
        <v>54.27</v>
      </c>
      <c r="G2836" s="29">
        <v>2.31</v>
      </c>
      <c r="H2836" s="29">
        <v>49.74</v>
      </c>
      <c r="I2836" s="29">
        <v>58.81</v>
      </c>
    </row>
    <row r="2837" spans="1:9" x14ac:dyDescent="0.25">
      <c r="A2837" s="2" t="s">
        <v>22</v>
      </c>
      <c r="B2837" s="2" t="s">
        <v>11</v>
      </c>
      <c r="C2837" s="2" t="s">
        <v>159</v>
      </c>
      <c r="D2837" s="2" t="s">
        <v>23</v>
      </c>
      <c r="E2837" s="2" t="str">
        <f t="shared" si="44"/>
        <v>2005Sandwell and West Birmingham Hospitals NHS TrustDid a member of staff tell you about any danger signals you should watch for after you went home?</v>
      </c>
      <c r="F2837" s="29">
        <v>54.61</v>
      </c>
      <c r="G2837" s="29">
        <v>2.1</v>
      </c>
      <c r="H2837" s="29">
        <v>50.5</v>
      </c>
      <c r="I2837" s="29">
        <v>58.72</v>
      </c>
    </row>
    <row r="2838" spans="1:9" x14ac:dyDescent="0.25">
      <c r="A2838" s="2" t="s">
        <v>22</v>
      </c>
      <c r="B2838" s="2" t="s">
        <v>11</v>
      </c>
      <c r="C2838" s="2" t="s">
        <v>81</v>
      </c>
      <c r="D2838" s="2" t="s">
        <v>23</v>
      </c>
      <c r="E2838" s="2" t="str">
        <f t="shared" si="44"/>
        <v>2005City Hospitals Sunderland NHS Foundation TrustDid a member of staff tell you about any danger signals you should watch for after you went home?</v>
      </c>
      <c r="F2838" s="29">
        <v>54.27</v>
      </c>
      <c r="G2838" s="29">
        <v>2.2400000000000002</v>
      </c>
      <c r="H2838" s="29">
        <v>49.88</v>
      </c>
      <c r="I2838" s="29">
        <v>58.67</v>
      </c>
    </row>
    <row r="2839" spans="1:9" x14ac:dyDescent="0.25">
      <c r="A2839" s="2" t="s">
        <v>22</v>
      </c>
      <c r="B2839" s="2" t="s">
        <v>11</v>
      </c>
      <c r="C2839" s="2" t="s">
        <v>194</v>
      </c>
      <c r="D2839" s="2" t="s">
        <v>23</v>
      </c>
      <c r="E2839" s="2" t="str">
        <f t="shared" si="44"/>
        <v>2005University Hospital of North Staffordshire NHS TrustDid a member of staff tell you about any danger signals you should watch for after you went home?</v>
      </c>
      <c r="F2839" s="29">
        <v>53.82</v>
      </c>
      <c r="G2839" s="29">
        <v>2.2999999999999998</v>
      </c>
      <c r="H2839" s="29">
        <v>49.32</v>
      </c>
      <c r="I2839" s="29">
        <v>58.32</v>
      </c>
    </row>
    <row r="2840" spans="1:9" x14ac:dyDescent="0.25">
      <c r="A2840" s="2" t="s">
        <v>22</v>
      </c>
      <c r="B2840" s="2" t="s">
        <v>11</v>
      </c>
      <c r="C2840" s="2" t="s">
        <v>61</v>
      </c>
      <c r="D2840" s="2" t="s">
        <v>23</v>
      </c>
      <c r="E2840" s="2" t="str">
        <f t="shared" si="44"/>
        <v>2005Airedale NHS Foundation TrustDid a member of staff tell you about any danger signals you should watch for after you went home?</v>
      </c>
      <c r="F2840" s="27">
        <v>54.11</v>
      </c>
      <c r="G2840" s="27">
        <v>2.13</v>
      </c>
      <c r="H2840" s="27">
        <v>49.94</v>
      </c>
      <c r="I2840" s="27">
        <v>58.28</v>
      </c>
    </row>
    <row r="2841" spans="1:9" x14ac:dyDescent="0.25">
      <c r="A2841" s="2" t="s">
        <v>22</v>
      </c>
      <c r="B2841" s="2" t="s">
        <v>11</v>
      </c>
      <c r="C2841" s="2" t="s">
        <v>158</v>
      </c>
      <c r="D2841" s="2" t="s">
        <v>23</v>
      </c>
      <c r="E2841" s="2" t="str">
        <f t="shared" si="44"/>
        <v>2005Salisbury NHS Foundation TrustDid a member of staff tell you about any danger signals you should watch for after you went home?</v>
      </c>
      <c r="F2841" s="29">
        <v>53.72</v>
      </c>
      <c r="G2841" s="29">
        <v>2.2400000000000002</v>
      </c>
      <c r="H2841" s="29">
        <v>49.34</v>
      </c>
      <c r="I2841" s="29">
        <v>58.1</v>
      </c>
    </row>
    <row r="2842" spans="1:9" x14ac:dyDescent="0.25">
      <c r="A2842" s="2" t="s">
        <v>22</v>
      </c>
      <c r="B2842" s="2" t="s">
        <v>11</v>
      </c>
      <c r="C2842" s="2" t="s">
        <v>86</v>
      </c>
      <c r="D2842" s="2" t="s">
        <v>23</v>
      </c>
      <c r="E2842" s="2" t="str">
        <f t="shared" si="44"/>
        <v>2005Dartford and Gravesham NHS TrustDid a member of staff tell you about any danger signals you should watch for after you went home?</v>
      </c>
      <c r="F2842" s="29">
        <v>53.63</v>
      </c>
      <c r="G2842" s="29">
        <v>2.2200000000000002</v>
      </c>
      <c r="H2842" s="29">
        <v>49.27</v>
      </c>
      <c r="I2842" s="29">
        <v>57.99</v>
      </c>
    </row>
    <row r="2843" spans="1:9" x14ac:dyDescent="0.25">
      <c r="A2843" s="2" t="s">
        <v>22</v>
      </c>
      <c r="B2843" s="2" t="s">
        <v>11</v>
      </c>
      <c r="C2843" s="2" t="s">
        <v>209</v>
      </c>
      <c r="D2843" s="2" t="s">
        <v>23</v>
      </c>
      <c r="E2843" s="2" t="str">
        <f t="shared" si="44"/>
        <v>2005Wirral University Teaching Hospital NHS Foundation TrustDid a member of staff tell you about any danger signals you should watch for after you went home?</v>
      </c>
      <c r="F2843" s="29">
        <v>53.2</v>
      </c>
      <c r="G2843" s="29">
        <v>2.44</v>
      </c>
      <c r="H2843" s="29">
        <v>48.43</v>
      </c>
      <c r="I2843" s="29">
        <v>57.97</v>
      </c>
    </row>
    <row r="2844" spans="1:9" x14ac:dyDescent="0.25">
      <c r="A2844" s="2" t="s">
        <v>22</v>
      </c>
      <c r="B2844" s="2" t="s">
        <v>11</v>
      </c>
      <c r="C2844" s="2" t="s">
        <v>195</v>
      </c>
      <c r="D2844" s="2" t="s">
        <v>23</v>
      </c>
      <c r="E2844" s="2" t="str">
        <f t="shared" si="44"/>
        <v>2005University Hospital of South Manchester NHS Foundation TrustDid a member of staff tell you about any danger signals you should watch for after you went home?</v>
      </c>
      <c r="F2844" s="29">
        <v>53.53</v>
      </c>
      <c r="G2844" s="29">
        <v>2.23</v>
      </c>
      <c r="H2844" s="29">
        <v>49.16</v>
      </c>
      <c r="I2844" s="29">
        <v>57.89</v>
      </c>
    </row>
    <row r="2845" spans="1:9" x14ac:dyDescent="0.25">
      <c r="A2845" s="2" t="s">
        <v>22</v>
      </c>
      <c r="B2845" s="2" t="s">
        <v>11</v>
      </c>
      <c r="C2845" s="2" t="s">
        <v>163</v>
      </c>
      <c r="D2845" s="2" t="s">
        <v>23</v>
      </c>
      <c r="E2845" s="2" t="str">
        <f t="shared" si="44"/>
        <v>2005South Devon Healthcare NHS Foundation TrustDid a member of staff tell you about any danger signals you should watch for after you went home?</v>
      </c>
      <c r="F2845" s="29">
        <v>53.21</v>
      </c>
      <c r="G2845" s="29">
        <v>2.2400000000000002</v>
      </c>
      <c r="H2845" s="29">
        <v>48.82</v>
      </c>
      <c r="I2845" s="29">
        <v>57.61</v>
      </c>
    </row>
    <row r="2846" spans="1:9" x14ac:dyDescent="0.25">
      <c r="A2846" s="2" t="s">
        <v>22</v>
      </c>
      <c r="B2846" s="2" t="s">
        <v>11</v>
      </c>
      <c r="C2846" s="2" t="s">
        <v>70</v>
      </c>
      <c r="D2846" s="2" t="s">
        <v>23</v>
      </c>
      <c r="E2846" s="2" t="str">
        <f t="shared" si="44"/>
        <v>2005Blackpool Teaching Hospitals NHS Foundation TrustDid a member of staff tell you about any danger signals you should watch for after you went home?</v>
      </c>
      <c r="F2846" s="29">
        <v>53.03</v>
      </c>
      <c r="G2846" s="29">
        <v>2.33</v>
      </c>
      <c r="H2846" s="29">
        <v>48.46</v>
      </c>
      <c r="I2846" s="29">
        <v>57.6</v>
      </c>
    </row>
    <row r="2847" spans="1:9" x14ac:dyDescent="0.25">
      <c r="A2847" s="2" t="s">
        <v>22</v>
      </c>
      <c r="B2847" s="2" t="s">
        <v>11</v>
      </c>
      <c r="C2847" s="2" t="s">
        <v>78</v>
      </c>
      <c r="D2847" s="2" t="s">
        <v>23</v>
      </c>
      <c r="E2847" s="2" t="str">
        <f t="shared" si="44"/>
        <v>2005Central Manchester University Hospitals NHS Foundation TrustDid a member of staff tell you about any danger signals you should watch for after you went home?</v>
      </c>
      <c r="F2847" s="29">
        <v>53.05</v>
      </c>
      <c r="G2847" s="29">
        <v>2.31</v>
      </c>
      <c r="H2847" s="29">
        <v>48.52</v>
      </c>
      <c r="I2847" s="29">
        <v>57.58</v>
      </c>
    </row>
    <row r="2848" spans="1:9" x14ac:dyDescent="0.25">
      <c r="A2848" s="2" t="s">
        <v>22</v>
      </c>
      <c r="B2848" s="2" t="s">
        <v>11</v>
      </c>
      <c r="C2848" s="2" t="s">
        <v>99</v>
      </c>
      <c r="D2848" s="2" t="s">
        <v>23</v>
      </c>
      <c r="E2848" s="2" t="str">
        <f t="shared" si="44"/>
        <v>2005George Eliot Hospital NHS TrustDid a member of staff tell you about any danger signals you should watch for after you went home?</v>
      </c>
      <c r="F2848" s="29">
        <v>52.88</v>
      </c>
      <c r="G2848" s="29">
        <v>2.37</v>
      </c>
      <c r="H2848" s="29">
        <v>48.23</v>
      </c>
      <c r="I2848" s="29">
        <v>57.54</v>
      </c>
    </row>
    <row r="2849" spans="1:9" x14ac:dyDescent="0.25">
      <c r="A2849" s="2" t="s">
        <v>22</v>
      </c>
      <c r="B2849" s="2" t="s">
        <v>11</v>
      </c>
      <c r="C2849" s="2" t="s">
        <v>111</v>
      </c>
      <c r="D2849" s="2" t="s">
        <v>23</v>
      </c>
      <c r="E2849" s="2" t="str">
        <f t="shared" si="44"/>
        <v>2005Ipswich Hospital NHS TrustDid a member of staff tell you about any danger signals you should watch for after you went home?</v>
      </c>
      <c r="F2849" s="29">
        <v>53.16</v>
      </c>
      <c r="G2849" s="29">
        <v>2.19</v>
      </c>
      <c r="H2849" s="29">
        <v>48.87</v>
      </c>
      <c r="I2849" s="29">
        <v>57.45</v>
      </c>
    </row>
    <row r="2850" spans="1:9" x14ac:dyDescent="0.25">
      <c r="A2850" s="2" t="s">
        <v>22</v>
      </c>
      <c r="B2850" s="2" t="s">
        <v>11</v>
      </c>
      <c r="C2850" s="2" t="s">
        <v>88</v>
      </c>
      <c r="D2850" s="2" t="s">
        <v>23</v>
      </c>
      <c r="E2850" s="2" t="str">
        <f t="shared" si="44"/>
        <v>2005Doncaster and Bassetlaw Hospitals NHS Foundation TrustDid a member of staff tell you about any danger signals you should watch for after you went home?</v>
      </c>
      <c r="F2850" s="29">
        <v>52.82</v>
      </c>
      <c r="G2850" s="29">
        <v>2.34</v>
      </c>
      <c r="H2850" s="29">
        <v>48.23</v>
      </c>
      <c r="I2850" s="29">
        <v>57.41</v>
      </c>
    </row>
    <row r="2851" spans="1:9" x14ac:dyDescent="0.25">
      <c r="A2851" s="2" t="s">
        <v>22</v>
      </c>
      <c r="B2851" s="2" t="s">
        <v>11</v>
      </c>
      <c r="C2851" s="2" t="s">
        <v>145</v>
      </c>
      <c r="D2851" s="2" t="s">
        <v>23</v>
      </c>
      <c r="E2851" s="2" t="str">
        <f t="shared" si="44"/>
        <v>2005Portsmouth Hospitals NHS TrustDid a member of staff tell you about any danger signals you should watch for after you went home?</v>
      </c>
      <c r="F2851" s="29">
        <v>53.07</v>
      </c>
      <c r="G2851" s="29">
        <v>2.14</v>
      </c>
      <c r="H2851" s="29">
        <v>48.88</v>
      </c>
      <c r="I2851" s="29">
        <v>57.26</v>
      </c>
    </row>
    <row r="2852" spans="1:9" x14ac:dyDescent="0.25">
      <c r="A2852" s="2" t="s">
        <v>22</v>
      </c>
      <c r="B2852" s="2" t="s">
        <v>11</v>
      </c>
      <c r="C2852" s="2" t="s">
        <v>129</v>
      </c>
      <c r="D2852" s="2" t="s">
        <v>23</v>
      </c>
      <c r="E2852" s="2" t="str">
        <f t="shared" si="44"/>
        <v>2005Milton Keynes Hospital NHS Foundation TrustDid a member of staff tell you about any danger signals you should watch for after you went home?</v>
      </c>
      <c r="F2852" s="29">
        <v>53.28</v>
      </c>
      <c r="G2852" s="29">
        <v>2.02</v>
      </c>
      <c r="H2852" s="29">
        <v>49.32</v>
      </c>
      <c r="I2852" s="29">
        <v>57.25</v>
      </c>
    </row>
    <row r="2853" spans="1:9" x14ac:dyDescent="0.25">
      <c r="A2853" s="2" t="s">
        <v>22</v>
      </c>
      <c r="B2853" s="2" t="s">
        <v>11</v>
      </c>
      <c r="C2853" s="2" t="s">
        <v>148</v>
      </c>
      <c r="D2853" s="2" t="s">
        <v>23</v>
      </c>
      <c r="E2853" s="2" t="str">
        <f t="shared" si="44"/>
        <v>2005Royal Brompton and Harefield NHS Foundation TrustDid a member of staff tell you about any danger signals you should watch for after you went home?</v>
      </c>
      <c r="F2853" s="29">
        <v>53.21</v>
      </c>
      <c r="G2853" s="29">
        <v>2.0499999999999998</v>
      </c>
      <c r="H2853" s="29">
        <v>49.18</v>
      </c>
      <c r="I2853" s="29">
        <v>57.23</v>
      </c>
    </row>
    <row r="2854" spans="1:9" x14ac:dyDescent="0.25">
      <c r="A2854" s="2" t="s">
        <v>22</v>
      </c>
      <c r="B2854" s="2" t="s">
        <v>11</v>
      </c>
      <c r="C2854" s="2" t="s">
        <v>185</v>
      </c>
      <c r="D2854" s="2" t="s">
        <v>23</v>
      </c>
      <c r="E2854" s="2" t="str">
        <f t="shared" si="44"/>
        <v>2005The Rotherham NHS Foundation TrustDid a member of staff tell you about any danger signals you should watch for after you went home?</v>
      </c>
      <c r="F2854" s="29">
        <v>52.37</v>
      </c>
      <c r="G2854" s="29">
        <v>2.48</v>
      </c>
      <c r="H2854" s="29">
        <v>47.51</v>
      </c>
      <c r="I2854" s="29">
        <v>57.23</v>
      </c>
    </row>
    <row r="2855" spans="1:9" x14ac:dyDescent="0.25">
      <c r="A2855" s="2" t="s">
        <v>22</v>
      </c>
      <c r="B2855" s="2" t="s">
        <v>11</v>
      </c>
      <c r="C2855" s="2" t="s">
        <v>166</v>
      </c>
      <c r="D2855" s="2" t="s">
        <v>23</v>
      </c>
      <c r="E2855" s="2" t="str">
        <f t="shared" si="44"/>
        <v>2005South Tyneside NHS Foundation TrustDid a member of staff tell you about any danger signals you should watch for after you went home?</v>
      </c>
      <c r="F2855" s="29">
        <v>52.37</v>
      </c>
      <c r="G2855" s="29">
        <v>2.46</v>
      </c>
      <c r="H2855" s="29">
        <v>47.56</v>
      </c>
      <c r="I2855" s="29">
        <v>57.18</v>
      </c>
    </row>
    <row r="2856" spans="1:9" x14ac:dyDescent="0.25">
      <c r="A2856" s="2" t="s">
        <v>22</v>
      </c>
      <c r="B2856" s="2" t="s">
        <v>11</v>
      </c>
      <c r="C2856" s="2" t="s">
        <v>116</v>
      </c>
      <c r="D2856" s="2" t="s">
        <v>23</v>
      </c>
      <c r="E2856" s="2" t="str">
        <f t="shared" si="44"/>
        <v>2005Kingston Hospital NHS Foundation TrustDid a member of staff tell you about any danger signals you should watch for after you went home?</v>
      </c>
      <c r="F2856" s="29">
        <v>52.61</v>
      </c>
      <c r="G2856" s="29">
        <v>2.3199999999999998</v>
      </c>
      <c r="H2856" s="29">
        <v>48.05</v>
      </c>
      <c r="I2856" s="29">
        <v>57.16</v>
      </c>
    </row>
    <row r="2857" spans="1:9" x14ac:dyDescent="0.25">
      <c r="A2857" s="2" t="s">
        <v>22</v>
      </c>
      <c r="B2857" s="2" t="s">
        <v>11</v>
      </c>
      <c r="C2857" s="2" t="s">
        <v>79</v>
      </c>
      <c r="D2857" s="2" t="s">
        <v>23</v>
      </c>
      <c r="E2857" s="2" t="str">
        <f t="shared" si="44"/>
        <v>2005Chelsea and Westminster Hospital NHS Foundation TrustDid a member of staff tell you about any danger signals you should watch for after you went home?</v>
      </c>
      <c r="F2857" s="29">
        <v>52.17</v>
      </c>
      <c r="G2857" s="29">
        <v>2.52</v>
      </c>
      <c r="H2857" s="29">
        <v>47.23</v>
      </c>
      <c r="I2857" s="29">
        <v>57.12</v>
      </c>
    </row>
    <row r="2858" spans="1:9" x14ac:dyDescent="0.25">
      <c r="A2858" s="2" t="s">
        <v>22</v>
      </c>
      <c r="B2858" s="2" t="s">
        <v>11</v>
      </c>
      <c r="C2858" s="2" t="s">
        <v>188</v>
      </c>
      <c r="D2858" s="2" t="s">
        <v>23</v>
      </c>
      <c r="E2858" s="2" t="str">
        <f t="shared" si="44"/>
        <v>2005The Royal Orthopaedic Hospital NHS Foundation TrustDid a member of staff tell you about any danger signals you should watch for after you went home?</v>
      </c>
      <c r="F2858" s="29">
        <v>53.26</v>
      </c>
      <c r="G2858" s="29">
        <v>1.96</v>
      </c>
      <c r="H2858" s="29">
        <v>49.41</v>
      </c>
      <c r="I2858" s="29">
        <v>57.1</v>
      </c>
    </row>
    <row r="2859" spans="1:9" x14ac:dyDescent="0.25">
      <c r="A2859" s="2" t="s">
        <v>22</v>
      </c>
      <c r="B2859" s="2" t="s">
        <v>11</v>
      </c>
      <c r="C2859" s="2" t="s">
        <v>114</v>
      </c>
      <c r="D2859" s="2" t="s">
        <v>23</v>
      </c>
      <c r="E2859" s="2" t="str">
        <f t="shared" si="44"/>
        <v>2005Kettering General Hospital NHS Foundation TrustDid a member of staff tell you about any danger signals you should watch for after you went home?</v>
      </c>
      <c r="F2859" s="29">
        <v>52.89</v>
      </c>
      <c r="G2859" s="29">
        <v>1.99</v>
      </c>
      <c r="H2859" s="29">
        <v>48.99</v>
      </c>
      <c r="I2859" s="29">
        <v>56.79</v>
      </c>
    </row>
    <row r="2860" spans="1:9" x14ac:dyDescent="0.25">
      <c r="A2860" s="2" t="s">
        <v>22</v>
      </c>
      <c r="B2860" s="2" t="s">
        <v>11</v>
      </c>
      <c r="C2860" s="2" t="s">
        <v>77</v>
      </c>
      <c r="D2860" s="2" t="s">
        <v>23</v>
      </c>
      <c r="E2860" s="2" t="str">
        <f t="shared" si="44"/>
        <v>2005Cambridge University Hospitals NHS Foundation TrustDid a member of staff tell you about any danger signals you should watch for after you went home?</v>
      </c>
      <c r="F2860" s="29">
        <v>52.55</v>
      </c>
      <c r="G2860" s="29">
        <v>2.16</v>
      </c>
      <c r="H2860" s="29">
        <v>48.32</v>
      </c>
      <c r="I2860" s="29">
        <v>56.78</v>
      </c>
    </row>
    <row r="2861" spans="1:9" x14ac:dyDescent="0.25">
      <c r="A2861" s="2" t="s">
        <v>22</v>
      </c>
      <c r="B2861" s="2" t="s">
        <v>11</v>
      </c>
      <c r="C2861" s="2" t="s">
        <v>118</v>
      </c>
      <c r="D2861" s="2" t="s">
        <v>23</v>
      </c>
      <c r="E2861" s="2" t="str">
        <f t="shared" si="44"/>
        <v>2005Leeds Teaching Hospitals NHS TrustDid a member of staff tell you about any danger signals you should watch for after you went home?</v>
      </c>
      <c r="F2861" s="29">
        <v>51.82</v>
      </c>
      <c r="G2861" s="29">
        <v>2.35</v>
      </c>
      <c r="H2861" s="29">
        <v>47.21</v>
      </c>
      <c r="I2861" s="29">
        <v>56.43</v>
      </c>
    </row>
    <row r="2862" spans="1:9" x14ac:dyDescent="0.25">
      <c r="A2862" s="2" t="s">
        <v>22</v>
      </c>
      <c r="B2862" s="2" t="s">
        <v>11</v>
      </c>
      <c r="C2862" s="2" t="s">
        <v>127</v>
      </c>
      <c r="D2862" s="2" t="s">
        <v>23</v>
      </c>
      <c r="E2862" s="2" t="str">
        <f t="shared" si="44"/>
        <v>2005Mid Staffordshire NHS Foundation TrustDid a member of staff tell you about any danger signals you should watch for after you went home?</v>
      </c>
      <c r="F2862" s="29">
        <v>52.06</v>
      </c>
      <c r="G2862" s="29">
        <v>2.1</v>
      </c>
      <c r="H2862" s="29">
        <v>47.93</v>
      </c>
      <c r="I2862" s="29">
        <v>56.19</v>
      </c>
    </row>
    <row r="2863" spans="1:9" x14ac:dyDescent="0.25">
      <c r="A2863" s="2" t="s">
        <v>22</v>
      </c>
      <c r="B2863" s="2" t="s">
        <v>11</v>
      </c>
      <c r="C2863" s="2" t="s">
        <v>201</v>
      </c>
      <c r="D2863" s="2" t="s">
        <v>23</v>
      </c>
      <c r="E2863" s="2" t="str">
        <f t="shared" si="44"/>
        <v>2005University Hospitals of Morecambe Bay NHS Foundation TrustDid a member of staff tell you about any danger signals you should watch for after you went home?</v>
      </c>
      <c r="F2863" s="29">
        <v>51.44</v>
      </c>
      <c r="G2863" s="29">
        <v>2.39</v>
      </c>
      <c r="H2863" s="29">
        <v>46.77</v>
      </c>
      <c r="I2863" s="29">
        <v>56.12</v>
      </c>
    </row>
    <row r="2864" spans="1:9" x14ac:dyDescent="0.25">
      <c r="A2864" s="2" t="s">
        <v>22</v>
      </c>
      <c r="B2864" s="2" t="s">
        <v>11</v>
      </c>
      <c r="C2864" s="2" t="s">
        <v>125</v>
      </c>
      <c r="D2864" s="2" t="s">
        <v>23</v>
      </c>
      <c r="E2864" s="2" t="str">
        <f t="shared" si="44"/>
        <v>2005Mid Cheshire Hospitals NHS Foundation TrustDid a member of staff tell you about any danger signals you should watch for after you went home?</v>
      </c>
      <c r="F2864" s="29">
        <v>51.61</v>
      </c>
      <c r="G2864" s="29">
        <v>2.2000000000000002</v>
      </c>
      <c r="H2864" s="29">
        <v>47.3</v>
      </c>
      <c r="I2864" s="29">
        <v>55.93</v>
      </c>
    </row>
    <row r="2865" spans="1:9" x14ac:dyDescent="0.25">
      <c r="A2865" s="2" t="s">
        <v>22</v>
      </c>
      <c r="B2865" s="2" t="s">
        <v>11</v>
      </c>
      <c r="C2865" s="2" t="s">
        <v>121</v>
      </c>
      <c r="D2865" s="2" t="s">
        <v>23</v>
      </c>
      <c r="E2865" s="2" t="str">
        <f t="shared" si="44"/>
        <v>2005Liverpool Women's NHS Foundation TrustDid a member of staff tell you about any danger signals you should watch for after you went home?</v>
      </c>
      <c r="F2865" s="29">
        <v>51.38</v>
      </c>
      <c r="G2865" s="29">
        <v>2.27</v>
      </c>
      <c r="H2865" s="29">
        <v>46.92</v>
      </c>
      <c r="I2865" s="29">
        <v>55.83</v>
      </c>
    </row>
    <row r="2866" spans="1:9" x14ac:dyDescent="0.25">
      <c r="A2866" s="2" t="s">
        <v>22</v>
      </c>
      <c r="B2866" s="2" t="s">
        <v>11</v>
      </c>
      <c r="C2866" s="2" t="s">
        <v>197</v>
      </c>
      <c r="D2866" s="2" t="s">
        <v>23</v>
      </c>
      <c r="E2866" s="2" t="str">
        <f t="shared" si="44"/>
        <v>2005University Hospitals Birmingham NHS Foundation TrustDid a member of staff tell you about any danger signals you should watch for after you went home?</v>
      </c>
      <c r="F2866" s="29">
        <v>50.79</v>
      </c>
      <c r="G2866" s="29">
        <v>2.4</v>
      </c>
      <c r="H2866" s="29">
        <v>46.09</v>
      </c>
      <c r="I2866" s="29">
        <v>55.49</v>
      </c>
    </row>
    <row r="2867" spans="1:9" x14ac:dyDescent="0.25">
      <c r="A2867" s="2" t="s">
        <v>22</v>
      </c>
      <c r="B2867" s="2" t="s">
        <v>11</v>
      </c>
      <c r="C2867" s="2" t="s">
        <v>71</v>
      </c>
      <c r="D2867" s="2" t="s">
        <v>23</v>
      </c>
      <c r="E2867" s="2" t="str">
        <f t="shared" si="44"/>
        <v>2005Bolton NHS Foundation TrustDid a member of staff tell you about any danger signals you should watch for after you went home?</v>
      </c>
      <c r="F2867" s="29">
        <v>50.78</v>
      </c>
      <c r="G2867" s="29">
        <v>2.4</v>
      </c>
      <c r="H2867" s="29">
        <v>46.09</v>
      </c>
      <c r="I2867" s="29">
        <v>55.48</v>
      </c>
    </row>
    <row r="2868" spans="1:9" x14ac:dyDescent="0.25">
      <c r="A2868" s="2" t="s">
        <v>22</v>
      </c>
      <c r="B2868" s="2" t="s">
        <v>11</v>
      </c>
      <c r="C2868" s="2" t="s">
        <v>120</v>
      </c>
      <c r="D2868" s="2" t="s">
        <v>23</v>
      </c>
      <c r="E2868" s="2" t="str">
        <f t="shared" si="44"/>
        <v>2005Liverpool Heart and Chest NHS Foundation TrustDid a member of staff tell you about any danger signals you should watch for after you went home?</v>
      </c>
      <c r="F2868" s="29">
        <v>51.29</v>
      </c>
      <c r="G2868" s="29">
        <v>2.12</v>
      </c>
      <c r="H2868" s="29">
        <v>47.13</v>
      </c>
      <c r="I2868" s="29">
        <v>55.45</v>
      </c>
    </row>
    <row r="2869" spans="1:9" x14ac:dyDescent="0.25">
      <c r="A2869" s="2" t="s">
        <v>22</v>
      </c>
      <c r="B2869" s="2" t="s">
        <v>11</v>
      </c>
      <c r="C2869" s="2" t="s">
        <v>142</v>
      </c>
      <c r="D2869" s="2" t="s">
        <v>23</v>
      </c>
      <c r="E2869" s="2" t="str">
        <f t="shared" si="44"/>
        <v>2005Peterborough and Stamford Hospitals NHS Foundation TrustDid a member of staff tell you about any danger signals you should watch for after you went home?</v>
      </c>
      <c r="F2869" s="29">
        <v>51.17</v>
      </c>
      <c r="G2869" s="29">
        <v>2.17</v>
      </c>
      <c r="H2869" s="29">
        <v>46.91</v>
      </c>
      <c r="I2869" s="29">
        <v>55.43</v>
      </c>
    </row>
    <row r="2870" spans="1:9" x14ac:dyDescent="0.25">
      <c r="A2870" s="2" t="s">
        <v>22</v>
      </c>
      <c r="B2870" s="2" t="s">
        <v>11</v>
      </c>
      <c r="C2870" s="2" t="s">
        <v>200</v>
      </c>
      <c r="D2870" s="2" t="s">
        <v>23</v>
      </c>
      <c r="E2870" s="2" t="str">
        <f t="shared" si="44"/>
        <v>2005University Hospitals of Leicester NHS TrustDid a member of staff tell you about any danger signals you should watch for after you went home?</v>
      </c>
      <c r="F2870" s="29">
        <v>51.33</v>
      </c>
      <c r="G2870" s="29">
        <v>2.04</v>
      </c>
      <c r="H2870" s="29">
        <v>47.33</v>
      </c>
      <c r="I2870" s="29">
        <v>55.34</v>
      </c>
    </row>
    <row r="2871" spans="1:9" x14ac:dyDescent="0.25">
      <c r="A2871" s="2" t="s">
        <v>22</v>
      </c>
      <c r="B2871" s="2" t="s">
        <v>11</v>
      </c>
      <c r="C2871" s="2" t="s">
        <v>186</v>
      </c>
      <c r="D2871" s="2" t="s">
        <v>23</v>
      </c>
      <c r="E2871" s="2" t="str">
        <f t="shared" si="44"/>
        <v>2005The Royal Bournemouth and Christchurch Hospitals NHS Foundation TrustDid a member of staff tell you about any danger signals you should watch for after you went home?</v>
      </c>
      <c r="F2871" s="29">
        <v>50.96</v>
      </c>
      <c r="G2871" s="29">
        <v>2.2200000000000002</v>
      </c>
      <c r="H2871" s="29">
        <v>46.6</v>
      </c>
      <c r="I2871" s="29">
        <v>55.32</v>
      </c>
    </row>
    <row r="2872" spans="1:9" x14ac:dyDescent="0.25">
      <c r="A2872" s="2" t="s">
        <v>22</v>
      </c>
      <c r="B2872" s="2" t="s">
        <v>11</v>
      </c>
      <c r="C2872" s="2" t="s">
        <v>103</v>
      </c>
      <c r="D2872" s="2" t="s">
        <v>23</v>
      </c>
      <c r="E2872" s="2" t="str">
        <f t="shared" si="44"/>
        <v>2005Hampshire Hospitals NHS Foundation TrustDid a member of staff tell you about any danger signals you should watch for after you went home?</v>
      </c>
      <c r="F2872" s="29">
        <v>52.21</v>
      </c>
      <c r="G2872" s="29">
        <v>1.55</v>
      </c>
      <c r="H2872" s="29">
        <v>49.18</v>
      </c>
      <c r="I2872" s="29">
        <v>55.24</v>
      </c>
    </row>
    <row r="2873" spans="1:9" x14ac:dyDescent="0.25">
      <c r="A2873" s="2" t="s">
        <v>22</v>
      </c>
      <c r="B2873" s="2" t="s">
        <v>11</v>
      </c>
      <c r="C2873" s="2" t="s">
        <v>181</v>
      </c>
      <c r="D2873" s="2" t="s">
        <v>23</v>
      </c>
      <c r="E2873" s="2" t="str">
        <f t="shared" si="44"/>
        <v>2005The Pennine Acute Hospitals NHS TrustDid a member of staff tell you about any danger signals you should watch for after you went home?</v>
      </c>
      <c r="F2873" s="29">
        <v>50.73</v>
      </c>
      <c r="G2873" s="29">
        <v>2.27</v>
      </c>
      <c r="H2873" s="29">
        <v>46.27</v>
      </c>
      <c r="I2873" s="29">
        <v>55.18</v>
      </c>
    </row>
    <row r="2874" spans="1:9" x14ac:dyDescent="0.25">
      <c r="A2874" s="2" t="s">
        <v>22</v>
      </c>
      <c r="B2874" s="2" t="s">
        <v>11</v>
      </c>
      <c r="C2874" s="2" t="s">
        <v>138</v>
      </c>
      <c r="D2874" s="2" t="s">
        <v>23</v>
      </c>
      <c r="E2874" s="2" t="str">
        <f t="shared" si="44"/>
        <v>2005Northumbria Healthcare NHS Foundation TrustDid a member of staff tell you about any danger signals you should watch for after you went home?</v>
      </c>
      <c r="F2874" s="29">
        <v>50.31</v>
      </c>
      <c r="G2874" s="29">
        <v>2.48</v>
      </c>
      <c r="H2874" s="29">
        <v>45.46</v>
      </c>
      <c r="I2874" s="29">
        <v>55.16</v>
      </c>
    </row>
    <row r="2875" spans="1:9" x14ac:dyDescent="0.25">
      <c r="A2875" s="2" t="s">
        <v>22</v>
      </c>
      <c r="B2875" s="2" t="s">
        <v>11</v>
      </c>
      <c r="C2875" s="2" t="s">
        <v>107</v>
      </c>
      <c r="D2875" s="2" t="s">
        <v>23</v>
      </c>
      <c r="E2875" s="2" t="str">
        <f t="shared" si="44"/>
        <v>2005Hinchingbrooke Health Care NHS TrustDid a member of staff tell you about any danger signals you should watch for after you went home?</v>
      </c>
      <c r="F2875" s="29">
        <v>51.15</v>
      </c>
      <c r="G2875" s="29">
        <v>2.02</v>
      </c>
      <c r="H2875" s="29">
        <v>47.19</v>
      </c>
      <c r="I2875" s="29">
        <v>55.1</v>
      </c>
    </row>
    <row r="2876" spans="1:9" x14ac:dyDescent="0.25">
      <c r="A2876" s="2" t="s">
        <v>22</v>
      </c>
      <c r="B2876" s="2" t="s">
        <v>11</v>
      </c>
      <c r="C2876" s="2" t="s">
        <v>101</v>
      </c>
      <c r="D2876" s="2" t="s">
        <v>23</v>
      </c>
      <c r="E2876" s="2" t="str">
        <f t="shared" si="44"/>
        <v>2005Great Western Hospitals NHS Foundation TrustDid a member of staff tell you about any danger signals you should watch for after you went home?</v>
      </c>
      <c r="F2876" s="29">
        <v>50.39</v>
      </c>
      <c r="G2876" s="29">
        <v>2.25</v>
      </c>
      <c r="H2876" s="29">
        <v>45.98</v>
      </c>
      <c r="I2876" s="29">
        <v>54.79</v>
      </c>
    </row>
    <row r="2877" spans="1:9" x14ac:dyDescent="0.25">
      <c r="A2877" s="2" t="s">
        <v>22</v>
      </c>
      <c r="B2877" s="2" t="s">
        <v>11</v>
      </c>
      <c r="C2877" s="2" t="s">
        <v>115</v>
      </c>
      <c r="D2877" s="2" t="s">
        <v>23</v>
      </c>
      <c r="E2877" s="2" t="str">
        <f t="shared" si="44"/>
        <v>2005King's College Hospital NHS Foundation TrustDid a member of staff tell you about any danger signals you should watch for after you went home?</v>
      </c>
      <c r="F2877" s="29">
        <v>50.16</v>
      </c>
      <c r="G2877" s="29">
        <v>2.36</v>
      </c>
      <c r="H2877" s="29">
        <v>45.53</v>
      </c>
      <c r="I2877" s="29">
        <v>54.79</v>
      </c>
    </row>
    <row r="2878" spans="1:9" x14ac:dyDescent="0.25">
      <c r="A2878" s="2" t="s">
        <v>22</v>
      </c>
      <c r="B2878" s="2" t="s">
        <v>11</v>
      </c>
      <c r="C2878" s="2" t="s">
        <v>134</v>
      </c>
      <c r="D2878" s="2" t="s">
        <v>23</v>
      </c>
      <c r="E2878" s="2" t="str">
        <f t="shared" si="44"/>
        <v>2005North West London Hospitals NHS TrustDid a member of staff tell you about any danger signals you should watch for after you went home?</v>
      </c>
      <c r="F2878" s="29">
        <v>49.94</v>
      </c>
      <c r="G2878" s="29">
        <v>2.44</v>
      </c>
      <c r="H2878" s="29">
        <v>45.14</v>
      </c>
      <c r="I2878" s="29">
        <v>54.73</v>
      </c>
    </row>
    <row r="2879" spans="1:9" x14ac:dyDescent="0.25">
      <c r="A2879" s="2" t="s">
        <v>22</v>
      </c>
      <c r="B2879" s="2" t="s">
        <v>11</v>
      </c>
      <c r="C2879" s="2" t="s">
        <v>64</v>
      </c>
      <c r="D2879" s="2" t="s">
        <v>23</v>
      </c>
      <c r="E2879" s="2" t="str">
        <f t="shared" si="44"/>
        <v>2005Barnet and Chase Farm Hospitals NHS TrustDid a member of staff tell you about any danger signals you should watch for after you went home?</v>
      </c>
      <c r="F2879" s="29">
        <v>49.94</v>
      </c>
      <c r="G2879" s="29">
        <v>2.42</v>
      </c>
      <c r="H2879" s="29">
        <v>45.2</v>
      </c>
      <c r="I2879" s="29">
        <v>54.67</v>
      </c>
    </row>
    <row r="2880" spans="1:9" x14ac:dyDescent="0.25">
      <c r="A2880" s="2" t="s">
        <v>22</v>
      </c>
      <c r="B2880" s="2" t="s">
        <v>11</v>
      </c>
      <c r="C2880" s="2" t="s">
        <v>132</v>
      </c>
      <c r="D2880" s="2" t="s">
        <v>23</v>
      </c>
      <c r="E2880" s="2" t="str">
        <f t="shared" si="44"/>
        <v>2005North Cumbria University Hospitals NHS TrustDid a member of staff tell you about any danger signals you should watch for after you went home?</v>
      </c>
      <c r="F2880" s="29">
        <v>50.35</v>
      </c>
      <c r="G2880" s="29">
        <v>2.2000000000000002</v>
      </c>
      <c r="H2880" s="29">
        <v>46.05</v>
      </c>
      <c r="I2880" s="29">
        <v>54.66</v>
      </c>
    </row>
    <row r="2881" spans="1:9" x14ac:dyDescent="0.25">
      <c r="A2881" s="2" t="s">
        <v>22</v>
      </c>
      <c r="B2881" s="2" t="s">
        <v>11</v>
      </c>
      <c r="C2881" s="2" t="s">
        <v>149</v>
      </c>
      <c r="D2881" s="2" t="s">
        <v>23</v>
      </c>
      <c r="E2881" s="2" t="str">
        <f t="shared" si="44"/>
        <v>2005Royal Cornwall Hospitals NHS TrustDid a member of staff tell you about any danger signals you should watch for after you went home?</v>
      </c>
      <c r="F2881" s="29">
        <v>50.47</v>
      </c>
      <c r="G2881" s="29">
        <v>2.13</v>
      </c>
      <c r="H2881" s="29">
        <v>46.31</v>
      </c>
      <c r="I2881" s="29">
        <v>54.64</v>
      </c>
    </row>
    <row r="2882" spans="1:9" x14ac:dyDescent="0.25">
      <c r="A2882" s="2" t="s">
        <v>22</v>
      </c>
      <c r="B2882" s="2" t="s">
        <v>11</v>
      </c>
      <c r="C2882" s="2" t="s">
        <v>124</v>
      </c>
      <c r="D2882" s="2" t="s">
        <v>23</v>
      </c>
      <c r="E2882" s="2" t="str">
        <f t="shared" ref="E2882:E2945" si="45">B2882&amp;C2882&amp;D2882</f>
        <v>2005Medway NHS Foundation TrustDid a member of staff tell you about any danger signals you should watch for after you went home?</v>
      </c>
      <c r="F2882" s="29">
        <v>50.2</v>
      </c>
      <c r="G2882" s="29">
        <v>2.25</v>
      </c>
      <c r="H2882" s="29">
        <v>45.79</v>
      </c>
      <c r="I2882" s="29">
        <v>54.6</v>
      </c>
    </row>
    <row r="2883" spans="1:9" x14ac:dyDescent="0.25">
      <c r="A2883" s="2" t="s">
        <v>22</v>
      </c>
      <c r="B2883" s="2" t="s">
        <v>11</v>
      </c>
      <c r="C2883" s="2" t="s">
        <v>183</v>
      </c>
      <c r="D2883" s="2" t="s">
        <v>23</v>
      </c>
      <c r="E2883" s="2" t="str">
        <f t="shared" si="45"/>
        <v>2005The Queen Elizabeth Hospital King's Lynn NHS Foundation TrustDid a member of staff tell you about any danger signals you should watch for after you went home?</v>
      </c>
      <c r="F2883" s="29">
        <v>49.99</v>
      </c>
      <c r="G2883" s="29">
        <v>2.33</v>
      </c>
      <c r="H2883" s="29">
        <v>45.42</v>
      </c>
      <c r="I2883" s="29">
        <v>54.55</v>
      </c>
    </row>
    <row r="2884" spans="1:9" x14ac:dyDescent="0.25">
      <c r="A2884" s="2" t="s">
        <v>22</v>
      </c>
      <c r="B2884" s="2" t="s">
        <v>11</v>
      </c>
      <c r="C2884" s="2" t="s">
        <v>210</v>
      </c>
      <c r="D2884" s="2" t="s">
        <v>23</v>
      </c>
      <c r="E2884" s="2" t="str">
        <f t="shared" si="45"/>
        <v>2005Worcestershire Acute Hospitals NHS TrustDid a member of staff tell you about any danger signals you should watch for after you went home?</v>
      </c>
      <c r="F2884" s="29">
        <v>49.51</v>
      </c>
      <c r="G2884" s="29">
        <v>2.2599999999999998</v>
      </c>
      <c r="H2884" s="29">
        <v>45.08</v>
      </c>
      <c r="I2884" s="29">
        <v>53.93</v>
      </c>
    </row>
    <row r="2885" spans="1:9" x14ac:dyDescent="0.25">
      <c r="A2885" s="2" t="s">
        <v>22</v>
      </c>
      <c r="B2885" s="2" t="s">
        <v>11</v>
      </c>
      <c r="C2885" s="2" t="s">
        <v>150</v>
      </c>
      <c r="D2885" s="2" t="s">
        <v>23</v>
      </c>
      <c r="E2885" s="2" t="str">
        <f t="shared" si="45"/>
        <v>2005Royal Devon and Exeter NHS Foundation TrustDid a member of staff tell you about any danger signals you should watch for after you went home?</v>
      </c>
      <c r="F2885" s="29">
        <v>49.67</v>
      </c>
      <c r="G2885" s="29">
        <v>2.17</v>
      </c>
      <c r="H2885" s="29">
        <v>45.42</v>
      </c>
      <c r="I2885" s="29">
        <v>53.91</v>
      </c>
    </row>
    <row r="2886" spans="1:9" x14ac:dyDescent="0.25">
      <c r="A2886" s="2" t="s">
        <v>22</v>
      </c>
      <c r="B2886" s="2" t="s">
        <v>11</v>
      </c>
      <c r="C2886" s="2" t="s">
        <v>95</v>
      </c>
      <c r="D2886" s="2" t="s">
        <v>23</v>
      </c>
      <c r="E2886" s="2" t="str">
        <f t="shared" si="45"/>
        <v>2005East Sussex Healthcare NHS TrustDid a member of staff tell you about any danger signals you should watch for after you went home?</v>
      </c>
      <c r="F2886" s="29">
        <v>49.44</v>
      </c>
      <c r="G2886" s="29">
        <v>2.23</v>
      </c>
      <c r="H2886" s="29">
        <v>45.08</v>
      </c>
      <c r="I2886" s="29">
        <v>53.8</v>
      </c>
    </row>
    <row r="2887" spans="1:9" x14ac:dyDescent="0.25">
      <c r="A2887" s="2" t="s">
        <v>22</v>
      </c>
      <c r="B2887" s="2" t="s">
        <v>11</v>
      </c>
      <c r="C2887" s="2" t="s">
        <v>156</v>
      </c>
      <c r="D2887" s="2" t="s">
        <v>23</v>
      </c>
      <c r="E2887" s="2" t="str">
        <f t="shared" si="45"/>
        <v>2005Royal United Hospital Bath NHS TrustDid a member of staff tell you about any danger signals you should watch for after you went home?</v>
      </c>
      <c r="F2887" s="29">
        <v>49.44</v>
      </c>
      <c r="G2887" s="29">
        <v>2.2200000000000002</v>
      </c>
      <c r="H2887" s="29">
        <v>45.1</v>
      </c>
      <c r="I2887" s="29">
        <v>53.79</v>
      </c>
    </row>
    <row r="2888" spans="1:9" x14ac:dyDescent="0.25">
      <c r="A2888" s="2" t="s">
        <v>22</v>
      </c>
      <c r="B2888" s="2" t="s">
        <v>11</v>
      </c>
      <c r="C2888" s="2" t="s">
        <v>69</v>
      </c>
      <c r="D2888" s="2" t="s">
        <v>23</v>
      </c>
      <c r="E2888" s="2" t="str">
        <f t="shared" si="45"/>
        <v>2005Birmingham Women's NHS Foundation TrustDid a member of staff tell you about any danger signals you should watch for after you went home?</v>
      </c>
      <c r="F2888" s="29">
        <v>49.55</v>
      </c>
      <c r="G2888" s="29">
        <v>2.12</v>
      </c>
      <c r="H2888" s="29">
        <v>45.39</v>
      </c>
      <c r="I2888" s="29">
        <v>53.71</v>
      </c>
    </row>
    <row r="2889" spans="1:9" x14ac:dyDescent="0.25">
      <c r="A2889" s="2" t="s">
        <v>22</v>
      </c>
      <c r="B2889" s="2" t="s">
        <v>11</v>
      </c>
      <c r="C2889" s="2" t="s">
        <v>74</v>
      </c>
      <c r="D2889" s="2" t="s">
        <v>23</v>
      </c>
      <c r="E2889" s="2" t="str">
        <f t="shared" si="45"/>
        <v>2005Buckinghamshire Healthcare NHS TrustDid a member of staff tell you about any danger signals you should watch for after you went home?</v>
      </c>
      <c r="F2889" s="29">
        <v>49.26</v>
      </c>
      <c r="G2889" s="29">
        <v>2.2000000000000002</v>
      </c>
      <c r="H2889" s="29">
        <v>44.95</v>
      </c>
      <c r="I2889" s="29">
        <v>53.56</v>
      </c>
    </row>
    <row r="2890" spans="1:9" x14ac:dyDescent="0.25">
      <c r="A2890" s="2" t="s">
        <v>22</v>
      </c>
      <c r="B2890" s="2" t="s">
        <v>11</v>
      </c>
      <c r="C2890" s="2" t="s">
        <v>94</v>
      </c>
      <c r="D2890" s="2" t="s">
        <v>23</v>
      </c>
      <c r="E2890" s="2" t="str">
        <f t="shared" si="45"/>
        <v>2005East Lancashire Hospitals NHS TrustDid a member of staff tell you about any danger signals you should watch for after you went home?</v>
      </c>
      <c r="F2890" s="29">
        <v>47.51</v>
      </c>
      <c r="G2890" s="29">
        <v>3.08</v>
      </c>
      <c r="H2890" s="29">
        <v>41.47</v>
      </c>
      <c r="I2890" s="29">
        <v>53.54</v>
      </c>
    </row>
    <row r="2891" spans="1:9" x14ac:dyDescent="0.25">
      <c r="A2891" s="2" t="s">
        <v>22</v>
      </c>
      <c r="B2891" s="2" t="s">
        <v>11</v>
      </c>
      <c r="C2891" s="2" t="s">
        <v>73</v>
      </c>
      <c r="D2891" s="2" t="s">
        <v>23</v>
      </c>
      <c r="E2891" s="2" t="str">
        <f t="shared" si="45"/>
        <v>2005Brighton and Sussex University Hospitals NHS TrustDid a member of staff tell you about any danger signals you should watch for after you went home?</v>
      </c>
      <c r="F2891" s="29">
        <v>49.64</v>
      </c>
      <c r="G2891" s="29">
        <v>1.95</v>
      </c>
      <c r="H2891" s="29">
        <v>45.81</v>
      </c>
      <c r="I2891" s="29">
        <v>53.47</v>
      </c>
    </row>
    <row r="2892" spans="1:9" x14ac:dyDescent="0.25">
      <c r="A2892" s="2" t="s">
        <v>22</v>
      </c>
      <c r="B2892" s="2" t="s">
        <v>11</v>
      </c>
      <c r="C2892" s="2" t="s">
        <v>206</v>
      </c>
      <c r="D2892" s="2" t="s">
        <v>23</v>
      </c>
      <c r="E2892" s="2" t="str">
        <f t="shared" si="45"/>
        <v>2005West Suffolk NHS Foundation TrustDid a member of staff tell you about any danger signals you should watch for after you went home?</v>
      </c>
      <c r="F2892" s="29">
        <v>49.14</v>
      </c>
      <c r="G2892" s="29">
        <v>2.21</v>
      </c>
      <c r="H2892" s="29">
        <v>44.8</v>
      </c>
      <c r="I2892" s="29">
        <v>53.47</v>
      </c>
    </row>
    <row r="2893" spans="1:9" x14ac:dyDescent="0.25">
      <c r="A2893" s="2" t="s">
        <v>22</v>
      </c>
      <c r="B2893" s="2" t="s">
        <v>11</v>
      </c>
      <c r="C2893" s="2" t="s">
        <v>76</v>
      </c>
      <c r="D2893" s="2" t="s">
        <v>23</v>
      </c>
      <c r="E2893" s="2" t="str">
        <f t="shared" si="45"/>
        <v>2005Calderdale and Huddersfield NHS Foundation TrustDid a member of staff tell you about any danger signals you should watch for after you went home?</v>
      </c>
      <c r="F2893" s="29">
        <v>48.78</v>
      </c>
      <c r="G2893" s="29">
        <v>2.29</v>
      </c>
      <c r="H2893" s="29">
        <v>44.3</v>
      </c>
      <c r="I2893" s="29">
        <v>53.26</v>
      </c>
    </row>
    <row r="2894" spans="1:9" x14ac:dyDescent="0.25">
      <c r="A2894" s="2" t="s">
        <v>22</v>
      </c>
      <c r="B2894" s="2" t="s">
        <v>11</v>
      </c>
      <c r="C2894" s="2" t="s">
        <v>175</v>
      </c>
      <c r="D2894" s="2" t="s">
        <v>23</v>
      </c>
      <c r="E2894" s="2" t="str">
        <f t="shared" si="45"/>
        <v>2005Taunton and Somerset NHS Foundation TrustDid a member of staff tell you about any danger signals you should watch for after you went home?</v>
      </c>
      <c r="F2894" s="29">
        <v>48.84</v>
      </c>
      <c r="G2894" s="29">
        <v>2.21</v>
      </c>
      <c r="H2894" s="29">
        <v>44.52</v>
      </c>
      <c r="I2894" s="29">
        <v>53.16</v>
      </c>
    </row>
    <row r="2895" spans="1:9" x14ac:dyDescent="0.25">
      <c r="A2895" s="2" t="s">
        <v>22</v>
      </c>
      <c r="B2895" s="2" t="s">
        <v>11</v>
      </c>
      <c r="C2895" s="2" t="s">
        <v>155</v>
      </c>
      <c r="D2895" s="2" t="s">
        <v>23</v>
      </c>
      <c r="E2895" s="2" t="str">
        <f t="shared" si="45"/>
        <v>2005Royal Surrey County Hospital NHS Foundation TrustDid a member of staff tell you about any danger signals you should watch for after you went home?</v>
      </c>
      <c r="F2895" s="29">
        <v>48.36</v>
      </c>
      <c r="G2895" s="29">
        <v>2.34</v>
      </c>
      <c r="H2895" s="29">
        <v>43.78</v>
      </c>
      <c r="I2895" s="29">
        <v>52.93</v>
      </c>
    </row>
    <row r="2896" spans="1:9" x14ac:dyDescent="0.25">
      <c r="A2896" s="2" t="s">
        <v>22</v>
      </c>
      <c r="B2896" s="2" t="s">
        <v>11</v>
      </c>
      <c r="C2896" s="2" t="s">
        <v>92</v>
      </c>
      <c r="D2896" s="2" t="s">
        <v>23</v>
      </c>
      <c r="E2896" s="2" t="str">
        <f t="shared" si="45"/>
        <v>2005East Cheshire NHS TrustDid a member of staff tell you about any danger signals you should watch for after you went home?</v>
      </c>
      <c r="F2896" s="29">
        <v>48.61</v>
      </c>
      <c r="G2896" s="29">
        <v>2.16</v>
      </c>
      <c r="H2896" s="29">
        <v>44.38</v>
      </c>
      <c r="I2896" s="29">
        <v>52.85</v>
      </c>
    </row>
    <row r="2897" spans="1:9" x14ac:dyDescent="0.25">
      <c r="A2897" s="2" t="s">
        <v>22</v>
      </c>
      <c r="B2897" s="2" t="s">
        <v>11</v>
      </c>
      <c r="C2897" s="2" t="s">
        <v>151</v>
      </c>
      <c r="D2897" s="2" t="s">
        <v>23</v>
      </c>
      <c r="E2897" s="2" t="str">
        <f t="shared" si="45"/>
        <v>2005Royal Free London NHS Foundation TrustDid a member of staff tell you about any danger signals you should watch for after you went home?</v>
      </c>
      <c r="F2897" s="29">
        <v>48.24</v>
      </c>
      <c r="G2897" s="29">
        <v>2.34</v>
      </c>
      <c r="H2897" s="29">
        <v>43.65</v>
      </c>
      <c r="I2897" s="29">
        <v>52.82</v>
      </c>
    </row>
    <row r="2898" spans="1:9" x14ac:dyDescent="0.25">
      <c r="A2898" s="2" t="s">
        <v>22</v>
      </c>
      <c r="B2898" s="2" t="s">
        <v>11</v>
      </c>
      <c r="C2898" s="2" t="s">
        <v>108</v>
      </c>
      <c r="D2898" s="2" t="s">
        <v>23</v>
      </c>
      <c r="E2898" s="2" t="str">
        <f t="shared" si="45"/>
        <v>2005Homerton University Hospital NHS Foundation TrustDid a member of staff tell you about any danger signals you should watch for after you went home?</v>
      </c>
      <c r="F2898" s="29">
        <v>46.98</v>
      </c>
      <c r="G2898" s="29">
        <v>2.93</v>
      </c>
      <c r="H2898" s="29">
        <v>41.25</v>
      </c>
      <c r="I2898" s="29">
        <v>52.72</v>
      </c>
    </row>
    <row r="2899" spans="1:9" x14ac:dyDescent="0.25">
      <c r="A2899" s="2" t="s">
        <v>22</v>
      </c>
      <c r="B2899" s="2" t="s">
        <v>11</v>
      </c>
      <c r="C2899" s="2" t="s">
        <v>100</v>
      </c>
      <c r="D2899" s="2" t="s">
        <v>23</v>
      </c>
      <c r="E2899" s="2" t="str">
        <f t="shared" si="45"/>
        <v>2005Gloucestershire Hospitals NHS Foundation TrustDid a member of staff tell you about any danger signals you should watch for after you went home?</v>
      </c>
      <c r="F2899" s="29">
        <v>48.29</v>
      </c>
      <c r="G2899" s="29">
        <v>2.2400000000000002</v>
      </c>
      <c r="H2899" s="29">
        <v>43.89</v>
      </c>
      <c r="I2899" s="29">
        <v>52.68</v>
      </c>
    </row>
    <row r="2900" spans="1:9" x14ac:dyDescent="0.25">
      <c r="A2900" s="2" t="s">
        <v>22</v>
      </c>
      <c r="B2900" s="2" t="s">
        <v>11</v>
      </c>
      <c r="C2900" s="2" t="s">
        <v>192</v>
      </c>
      <c r="D2900" s="2" t="s">
        <v>23</v>
      </c>
      <c r="E2900" s="2" t="str">
        <f t="shared" si="45"/>
        <v>2005United Lincolnshire Hospitals NHS TrustDid a member of staff tell you about any danger signals you should watch for after you went home?</v>
      </c>
      <c r="F2900" s="29">
        <v>48.16</v>
      </c>
      <c r="G2900" s="29">
        <v>2.2000000000000002</v>
      </c>
      <c r="H2900" s="29">
        <v>43.84</v>
      </c>
      <c r="I2900" s="29">
        <v>52.48</v>
      </c>
    </row>
    <row r="2901" spans="1:9" x14ac:dyDescent="0.25">
      <c r="A2901" s="2" t="s">
        <v>22</v>
      </c>
      <c r="B2901" s="2" t="s">
        <v>11</v>
      </c>
      <c r="C2901" s="2" t="s">
        <v>196</v>
      </c>
      <c r="D2901" s="2" t="s">
        <v>23</v>
      </c>
      <c r="E2901" s="2" t="str">
        <f t="shared" si="45"/>
        <v>2005University Hospital Southampton NHS Foundation TrustDid a member of staff tell you about any danger signals you should watch for after you went home?</v>
      </c>
      <c r="F2901" s="29">
        <v>47.89</v>
      </c>
      <c r="G2901" s="29">
        <v>2.23</v>
      </c>
      <c r="H2901" s="29">
        <v>43.51</v>
      </c>
      <c r="I2901" s="29">
        <v>52.27</v>
      </c>
    </row>
    <row r="2902" spans="1:9" x14ac:dyDescent="0.25">
      <c r="A2902" s="2" t="s">
        <v>22</v>
      </c>
      <c r="B2902" s="2" t="s">
        <v>11</v>
      </c>
      <c r="C2902" s="2" t="s">
        <v>202</v>
      </c>
      <c r="D2902" s="2" t="s">
        <v>23</v>
      </c>
      <c r="E2902" s="2" t="str">
        <f t="shared" si="45"/>
        <v>2005Walsall Healthcare NHS TrustDid a member of staff tell you about any danger signals you should watch for after you went home?</v>
      </c>
      <c r="F2902" s="29">
        <v>47.31</v>
      </c>
      <c r="G2902" s="29">
        <v>2.52</v>
      </c>
      <c r="H2902" s="29">
        <v>42.38</v>
      </c>
      <c r="I2902" s="29">
        <v>52.25</v>
      </c>
    </row>
    <row r="2903" spans="1:9" x14ac:dyDescent="0.25">
      <c r="A2903" s="2" t="s">
        <v>22</v>
      </c>
      <c r="B2903" s="2" t="s">
        <v>11</v>
      </c>
      <c r="C2903" s="2" t="s">
        <v>178</v>
      </c>
      <c r="D2903" s="2" t="s">
        <v>23</v>
      </c>
      <c r="E2903" s="2" t="str">
        <f t="shared" si="45"/>
        <v>2005The Dudley Group NHS Foundation TrustDid a member of staff tell you about any danger signals you should watch for after you went home?</v>
      </c>
      <c r="F2903" s="29">
        <v>47.75</v>
      </c>
      <c r="G2903" s="29">
        <v>2.2599999999999998</v>
      </c>
      <c r="H2903" s="29">
        <v>43.32</v>
      </c>
      <c r="I2903" s="29">
        <v>52.18</v>
      </c>
    </row>
    <row r="2904" spans="1:9" x14ac:dyDescent="0.25">
      <c r="A2904" s="2" t="s">
        <v>22</v>
      </c>
      <c r="B2904" s="2" t="s">
        <v>11</v>
      </c>
      <c r="C2904" s="2" t="s">
        <v>139</v>
      </c>
      <c r="D2904" s="2" t="s">
        <v>23</v>
      </c>
      <c r="E2904" s="2" t="str">
        <f t="shared" si="45"/>
        <v>2005Nottingham University Hospitals NHS TrustDid a member of staff tell you about any danger signals you should watch for after you went home?</v>
      </c>
      <c r="F2904" s="29">
        <v>48.81</v>
      </c>
      <c r="G2904" s="29">
        <v>1.67</v>
      </c>
      <c r="H2904" s="29">
        <v>45.54</v>
      </c>
      <c r="I2904" s="29">
        <v>52.08</v>
      </c>
    </row>
    <row r="2905" spans="1:9" x14ac:dyDescent="0.25">
      <c r="A2905" s="2" t="s">
        <v>22</v>
      </c>
      <c r="B2905" s="2" t="s">
        <v>11</v>
      </c>
      <c r="C2905" s="2" t="s">
        <v>212</v>
      </c>
      <c r="D2905" s="2" t="s">
        <v>23</v>
      </c>
      <c r="E2905" s="2" t="str">
        <f t="shared" si="45"/>
        <v>2005Wye Valley NHS TrustDid a member of staff tell you about any danger signals you should watch for after you went home?</v>
      </c>
      <c r="F2905" s="29">
        <v>47.66</v>
      </c>
      <c r="G2905" s="29">
        <v>2.1800000000000002</v>
      </c>
      <c r="H2905" s="29">
        <v>43.39</v>
      </c>
      <c r="I2905" s="29">
        <v>51.94</v>
      </c>
    </row>
    <row r="2906" spans="1:9" x14ac:dyDescent="0.25">
      <c r="A2906" s="2" t="s">
        <v>22</v>
      </c>
      <c r="B2906" s="2" t="s">
        <v>11</v>
      </c>
      <c r="C2906" s="2" t="s">
        <v>67</v>
      </c>
      <c r="D2906" s="2" t="s">
        <v>23</v>
      </c>
      <c r="E2906" s="2" t="str">
        <f t="shared" si="45"/>
        <v>2005Basildon and Thurrock University Hospitals NHS Foundation TrustDid a member of staff tell you about any danger signals you should watch for after you went home?</v>
      </c>
      <c r="F2906" s="29">
        <v>47.47</v>
      </c>
      <c r="G2906" s="29">
        <v>2.2200000000000002</v>
      </c>
      <c r="H2906" s="29">
        <v>43.12</v>
      </c>
      <c r="I2906" s="29">
        <v>51.83</v>
      </c>
    </row>
    <row r="2907" spans="1:9" x14ac:dyDescent="0.25">
      <c r="A2907" s="2" t="s">
        <v>22</v>
      </c>
      <c r="B2907" s="2" t="s">
        <v>11</v>
      </c>
      <c r="C2907" s="2" t="s">
        <v>208</v>
      </c>
      <c r="D2907" s="2" t="s">
        <v>23</v>
      </c>
      <c r="E2907" s="2" t="str">
        <f t="shared" si="45"/>
        <v>2005Weston Area Health NHS TrustDid a member of staff tell you about any danger signals you should watch for after you went home?</v>
      </c>
      <c r="F2907" s="29">
        <v>47.41</v>
      </c>
      <c r="G2907" s="29">
        <v>2.2400000000000002</v>
      </c>
      <c r="H2907" s="29">
        <v>43.02</v>
      </c>
      <c r="I2907" s="29">
        <v>51.81</v>
      </c>
    </row>
    <row r="2908" spans="1:9" x14ac:dyDescent="0.25">
      <c r="A2908" s="2" t="s">
        <v>22</v>
      </c>
      <c r="B2908" s="2" t="s">
        <v>11</v>
      </c>
      <c r="C2908" s="2" t="s">
        <v>135</v>
      </c>
      <c r="D2908" s="2" t="s">
        <v>23</v>
      </c>
      <c r="E2908" s="2" t="str">
        <f t="shared" si="45"/>
        <v>2005Northampton General Hospital NHS TrustDid a member of staff tell you about any danger signals you should watch for after you went home?</v>
      </c>
      <c r="F2908" s="29">
        <v>47.35</v>
      </c>
      <c r="G2908" s="29">
        <v>2.2599999999999998</v>
      </c>
      <c r="H2908" s="29">
        <v>42.92</v>
      </c>
      <c r="I2908" s="29">
        <v>51.79</v>
      </c>
    </row>
    <row r="2909" spans="1:9" x14ac:dyDescent="0.25">
      <c r="A2909" s="2" t="s">
        <v>22</v>
      </c>
      <c r="B2909" s="2" t="s">
        <v>11</v>
      </c>
      <c r="C2909" s="2" t="s">
        <v>191</v>
      </c>
      <c r="D2909" s="2" t="s">
        <v>23</v>
      </c>
      <c r="E2909" s="2" t="str">
        <f t="shared" si="45"/>
        <v>2005The Whittington Hospital NHS TrustDid a member of staff tell you about any danger signals you should watch for after you went home?</v>
      </c>
      <c r="F2909" s="29">
        <v>47.35</v>
      </c>
      <c r="G2909" s="29">
        <v>2.2400000000000002</v>
      </c>
      <c r="H2909" s="29">
        <v>42.96</v>
      </c>
      <c r="I2909" s="29">
        <v>51.74</v>
      </c>
    </row>
    <row r="2910" spans="1:9" x14ac:dyDescent="0.25">
      <c r="A2910" s="2" t="s">
        <v>22</v>
      </c>
      <c r="B2910" s="2" t="s">
        <v>11</v>
      </c>
      <c r="C2910" s="2" t="s">
        <v>136</v>
      </c>
      <c r="D2910" s="2" t="s">
        <v>23</v>
      </c>
      <c r="E2910" s="2" t="str">
        <f t="shared" si="45"/>
        <v>2005Northern Devon Healthcare NHS TrustDid a member of staff tell you about any danger signals you should watch for after you went home?</v>
      </c>
      <c r="F2910" s="29">
        <v>47.13</v>
      </c>
      <c r="G2910" s="29">
        <v>2.2400000000000002</v>
      </c>
      <c r="H2910" s="29">
        <v>42.74</v>
      </c>
      <c r="I2910" s="29">
        <v>51.53</v>
      </c>
    </row>
    <row r="2911" spans="1:9" x14ac:dyDescent="0.25">
      <c r="A2911" s="2" t="s">
        <v>22</v>
      </c>
      <c r="B2911" s="2" t="s">
        <v>11</v>
      </c>
      <c r="C2911" s="2" t="s">
        <v>213</v>
      </c>
      <c r="D2911" s="2" t="s">
        <v>23</v>
      </c>
      <c r="E2911" s="2" t="str">
        <f t="shared" si="45"/>
        <v>2005Yeovil District Hospital NHS Foundation TrustDid a member of staff tell you about any danger signals you should watch for after you went home?</v>
      </c>
      <c r="F2911" s="29">
        <v>47.18</v>
      </c>
      <c r="G2911" s="29">
        <v>2.2000000000000002</v>
      </c>
      <c r="H2911" s="29">
        <v>42.86</v>
      </c>
      <c r="I2911" s="29">
        <v>51.49</v>
      </c>
    </row>
    <row r="2912" spans="1:9" x14ac:dyDescent="0.25">
      <c r="A2912" s="2" t="s">
        <v>22</v>
      </c>
      <c r="B2912" s="2" t="s">
        <v>11</v>
      </c>
      <c r="C2912" s="2" t="s">
        <v>199</v>
      </c>
      <c r="D2912" s="2" t="s">
        <v>23</v>
      </c>
      <c r="E2912" s="2" t="str">
        <f t="shared" si="45"/>
        <v>2005University Hospitals Coventry and Warwickshire NHS TrustDid a member of staff tell you about any danger signals you should watch for after you went home?</v>
      </c>
      <c r="F2912" s="29">
        <v>46.91</v>
      </c>
      <c r="G2912" s="29">
        <v>2.33</v>
      </c>
      <c r="H2912" s="29">
        <v>42.35</v>
      </c>
      <c r="I2912" s="29">
        <v>51.48</v>
      </c>
    </row>
    <row r="2913" spans="1:9" x14ac:dyDescent="0.25">
      <c r="A2913" s="2" t="s">
        <v>22</v>
      </c>
      <c r="B2913" s="2" t="s">
        <v>11</v>
      </c>
      <c r="C2913" s="2" t="s">
        <v>193</v>
      </c>
      <c r="D2913" s="2" t="s">
        <v>23</v>
      </c>
      <c r="E2913" s="2" t="str">
        <f t="shared" si="45"/>
        <v>2005University College London Hospitals NHS Foundation TrustDid a member of staff tell you about any danger signals you should watch for after you went home?</v>
      </c>
      <c r="F2913" s="29">
        <v>46.84</v>
      </c>
      <c r="G2913" s="29">
        <v>2.31</v>
      </c>
      <c r="H2913" s="29">
        <v>42.32</v>
      </c>
      <c r="I2913" s="29">
        <v>51.37</v>
      </c>
    </row>
    <row r="2914" spans="1:9" x14ac:dyDescent="0.25">
      <c r="A2914" s="2" t="s">
        <v>22</v>
      </c>
      <c r="B2914" s="2" t="s">
        <v>11</v>
      </c>
      <c r="C2914" s="2" t="s">
        <v>93</v>
      </c>
      <c r="D2914" s="2" t="s">
        <v>23</v>
      </c>
      <c r="E2914" s="2" t="str">
        <f t="shared" si="45"/>
        <v>2005East Kent Hospitals University NHS Foundation TrustDid a member of staff tell you about any danger signals you should watch for after you went home?</v>
      </c>
      <c r="F2914" s="29">
        <v>46.9</v>
      </c>
      <c r="G2914" s="29">
        <v>2.17</v>
      </c>
      <c r="H2914" s="29">
        <v>42.65</v>
      </c>
      <c r="I2914" s="29">
        <v>51.16</v>
      </c>
    </row>
    <row r="2915" spans="1:9" x14ac:dyDescent="0.25">
      <c r="A2915" s="2" t="s">
        <v>22</v>
      </c>
      <c r="B2915" s="2" t="s">
        <v>11</v>
      </c>
      <c r="C2915" s="2" t="s">
        <v>157</v>
      </c>
      <c r="D2915" s="2" t="s">
        <v>23</v>
      </c>
      <c r="E2915" s="2" t="str">
        <f t="shared" si="45"/>
        <v>2005Salford Royal NHS Foundation TrustDid a member of staff tell you about any danger signals you should watch for after you went home?</v>
      </c>
      <c r="F2915" s="29">
        <v>46</v>
      </c>
      <c r="G2915" s="29">
        <v>2.6</v>
      </c>
      <c r="H2915" s="29">
        <v>40.89</v>
      </c>
      <c r="I2915" s="29">
        <v>51.1</v>
      </c>
    </row>
    <row r="2916" spans="1:9" x14ac:dyDescent="0.25">
      <c r="A2916" s="2" t="s">
        <v>22</v>
      </c>
      <c r="B2916" s="2" t="s">
        <v>11</v>
      </c>
      <c r="C2916" s="2" t="s">
        <v>162</v>
      </c>
      <c r="D2916" s="2" t="s">
        <v>23</v>
      </c>
      <c r="E2916" s="2" t="str">
        <f t="shared" si="45"/>
        <v>2005Shrewsbury and Telford Hospital NHS TrustDid a member of staff tell you about any danger signals you should watch for after you went home?</v>
      </c>
      <c r="F2916" s="29">
        <v>46.8</v>
      </c>
      <c r="G2916" s="29">
        <v>2.1800000000000002</v>
      </c>
      <c r="H2916" s="29">
        <v>42.52</v>
      </c>
      <c r="I2916" s="29">
        <v>51.08</v>
      </c>
    </row>
    <row r="2917" spans="1:9" x14ac:dyDescent="0.25">
      <c r="A2917" s="2" t="s">
        <v>22</v>
      </c>
      <c r="B2917" s="2" t="s">
        <v>11</v>
      </c>
      <c r="C2917" s="2" t="s">
        <v>83</v>
      </c>
      <c r="D2917" s="2" t="s">
        <v>23</v>
      </c>
      <c r="E2917" s="2" t="str">
        <f t="shared" si="45"/>
        <v>2005Countess of Chester Hospital NHS Foundation TrustDid a member of staff tell you about any danger signals you should watch for after you went home?</v>
      </c>
      <c r="F2917" s="29">
        <v>46.22</v>
      </c>
      <c r="G2917" s="29">
        <v>2.39</v>
      </c>
      <c r="H2917" s="29">
        <v>41.55</v>
      </c>
      <c r="I2917" s="29">
        <v>50.9</v>
      </c>
    </row>
    <row r="2918" spans="1:9" x14ac:dyDescent="0.25">
      <c r="A2918" s="2" t="s">
        <v>22</v>
      </c>
      <c r="B2918" s="2" t="s">
        <v>11</v>
      </c>
      <c r="C2918" s="2" t="s">
        <v>214</v>
      </c>
      <c r="D2918" s="2" t="s">
        <v>23</v>
      </c>
      <c r="E2918" s="2" t="str">
        <f t="shared" si="45"/>
        <v>2005York Teaching Hospital NHS Foundation TrustDid a member of staff tell you about any danger signals you should watch for after you went home?</v>
      </c>
      <c r="F2918" s="29">
        <v>47.57</v>
      </c>
      <c r="G2918" s="29">
        <v>1.61</v>
      </c>
      <c r="H2918" s="29">
        <v>44.4</v>
      </c>
      <c r="I2918" s="29">
        <v>50.73</v>
      </c>
    </row>
    <row r="2919" spans="1:9" x14ac:dyDescent="0.25">
      <c r="A2919" s="2" t="s">
        <v>22</v>
      </c>
      <c r="B2919" s="2" t="s">
        <v>11</v>
      </c>
      <c r="C2919" s="2" t="s">
        <v>207</v>
      </c>
      <c r="D2919" s="2" t="s">
        <v>23</v>
      </c>
      <c r="E2919" s="2" t="str">
        <f t="shared" si="45"/>
        <v>2005Western Sussex Hospitals NHS TrustDid a member of staff tell you about any danger signals you should watch for after you went home?</v>
      </c>
      <c r="F2919" s="29">
        <v>47.6</v>
      </c>
      <c r="G2919" s="29">
        <v>1.59</v>
      </c>
      <c r="H2919" s="29">
        <v>44.48</v>
      </c>
      <c r="I2919" s="29">
        <v>50.71</v>
      </c>
    </row>
    <row r="2920" spans="1:9" x14ac:dyDescent="0.25">
      <c r="A2920" s="2" t="s">
        <v>22</v>
      </c>
      <c r="B2920" s="2" t="s">
        <v>11</v>
      </c>
      <c r="C2920" s="2" t="s">
        <v>203</v>
      </c>
      <c r="D2920" s="2" t="s">
        <v>23</v>
      </c>
      <c r="E2920" s="2" t="str">
        <f t="shared" si="45"/>
        <v>2005Warrington and Halton Hospitals NHS Foundation TrustDid a member of staff tell you about any danger signals you should watch for after you went home?</v>
      </c>
      <c r="F2920" s="29">
        <v>46.08</v>
      </c>
      <c r="G2920" s="29">
        <v>2.35</v>
      </c>
      <c r="H2920" s="29">
        <v>41.47</v>
      </c>
      <c r="I2920" s="29">
        <v>50.68</v>
      </c>
    </row>
    <row r="2921" spans="1:9" x14ac:dyDescent="0.25">
      <c r="A2921" s="2" t="s">
        <v>22</v>
      </c>
      <c r="B2921" s="2" t="s">
        <v>11</v>
      </c>
      <c r="C2921" s="2" t="s">
        <v>172</v>
      </c>
      <c r="D2921" s="2" t="s">
        <v>23</v>
      </c>
      <c r="E2921" s="2" t="str">
        <f t="shared" si="45"/>
        <v>2005Stockport NHS Foundation TrustDid a member of staff tell you about any danger signals you should watch for after you went home?</v>
      </c>
      <c r="F2921" s="29">
        <v>45.63</v>
      </c>
      <c r="G2921" s="29">
        <v>2.4</v>
      </c>
      <c r="H2921" s="29">
        <v>40.92</v>
      </c>
      <c r="I2921" s="29">
        <v>50.34</v>
      </c>
    </row>
    <row r="2922" spans="1:9" x14ac:dyDescent="0.25">
      <c r="A2922" s="2" t="s">
        <v>22</v>
      </c>
      <c r="B2922" s="2" t="s">
        <v>11</v>
      </c>
      <c r="C2922" s="2" t="s">
        <v>168</v>
      </c>
      <c r="D2922" s="2" t="s">
        <v>23</v>
      </c>
      <c r="E2922" s="2" t="str">
        <f t="shared" si="45"/>
        <v>2005Southend University Hospital NHS Foundation TrustDid a member of staff tell you about any danger signals you should watch for after you went home?</v>
      </c>
      <c r="F2922" s="29">
        <v>45.67</v>
      </c>
      <c r="G2922" s="29">
        <v>2.37</v>
      </c>
      <c r="H2922" s="29">
        <v>41.02</v>
      </c>
      <c r="I2922" s="29">
        <v>50.33</v>
      </c>
    </row>
    <row r="2923" spans="1:9" x14ac:dyDescent="0.25">
      <c r="A2923" s="2" t="s">
        <v>22</v>
      </c>
      <c r="B2923" s="2" t="s">
        <v>11</v>
      </c>
      <c r="C2923" s="2" t="s">
        <v>161</v>
      </c>
      <c r="D2923" s="2" t="s">
        <v>23</v>
      </c>
      <c r="E2923" s="2" t="str">
        <f t="shared" si="45"/>
        <v>2005Sherwood Forest Hospitals NHS Foundation TrustDid a member of staff tell you about any danger signals you should watch for after you went home?</v>
      </c>
      <c r="F2923" s="29">
        <v>45.79</v>
      </c>
      <c r="G2923" s="29">
        <v>2.29</v>
      </c>
      <c r="H2923" s="29">
        <v>41.31</v>
      </c>
      <c r="I2923" s="29">
        <v>50.28</v>
      </c>
    </row>
    <row r="2924" spans="1:9" x14ac:dyDescent="0.25">
      <c r="A2924" s="2" t="s">
        <v>22</v>
      </c>
      <c r="B2924" s="2" t="s">
        <v>11</v>
      </c>
      <c r="C2924" s="2" t="s">
        <v>204</v>
      </c>
      <c r="D2924" s="2" t="s">
        <v>23</v>
      </c>
      <c r="E2924" s="2" t="str">
        <f t="shared" si="45"/>
        <v>2005West Hertfordshire Hospitals NHS TrustDid a member of staff tell you about any danger signals you should watch for after you went home?</v>
      </c>
      <c r="F2924" s="29">
        <v>45.88</v>
      </c>
      <c r="G2924" s="29">
        <v>2.21</v>
      </c>
      <c r="H2924" s="29">
        <v>41.55</v>
      </c>
      <c r="I2924" s="29">
        <v>50.22</v>
      </c>
    </row>
    <row r="2925" spans="1:9" x14ac:dyDescent="0.25">
      <c r="A2925" s="2" t="s">
        <v>22</v>
      </c>
      <c r="B2925" s="2" t="s">
        <v>11</v>
      </c>
      <c r="C2925" s="2" t="s">
        <v>147</v>
      </c>
      <c r="D2925" s="2" t="s">
        <v>23</v>
      </c>
      <c r="E2925" s="2" t="str">
        <f t="shared" si="45"/>
        <v>2005Royal Berkshire NHS Foundation TrustDid a member of staff tell you about any danger signals you should watch for after you went home?</v>
      </c>
      <c r="F2925" s="29">
        <v>45.62</v>
      </c>
      <c r="G2925" s="29">
        <v>2.27</v>
      </c>
      <c r="H2925" s="29">
        <v>41.16</v>
      </c>
      <c r="I2925" s="29">
        <v>50.07</v>
      </c>
    </row>
    <row r="2926" spans="1:9" x14ac:dyDescent="0.25">
      <c r="A2926" s="2" t="s">
        <v>22</v>
      </c>
      <c r="B2926" s="2" t="s">
        <v>11</v>
      </c>
      <c r="C2926" s="2" t="s">
        <v>110</v>
      </c>
      <c r="D2926" s="2" t="s">
        <v>23</v>
      </c>
      <c r="E2926" s="2" t="str">
        <f t="shared" si="45"/>
        <v>2005Imperial College Healthcare NHS TrustDid a member of staff tell you about any danger signals you should watch for after you went home?</v>
      </c>
      <c r="F2926" s="29">
        <v>46.09</v>
      </c>
      <c r="G2926" s="29">
        <v>1.72</v>
      </c>
      <c r="H2926" s="29">
        <v>42.72</v>
      </c>
      <c r="I2926" s="29">
        <v>49.46</v>
      </c>
    </row>
    <row r="2927" spans="1:9" x14ac:dyDescent="0.25">
      <c r="A2927" s="2" t="s">
        <v>22</v>
      </c>
      <c r="B2927" s="2" t="s">
        <v>11</v>
      </c>
      <c r="C2927" s="2" t="s">
        <v>128</v>
      </c>
      <c r="D2927" s="2" t="s">
        <v>23</v>
      </c>
      <c r="E2927" s="2" t="str">
        <f t="shared" si="45"/>
        <v>2005Mid Yorkshire Hospitals NHS TrustDid a member of staff tell you about any danger signals you should watch for after you went home?</v>
      </c>
      <c r="F2927" s="29">
        <v>44.8</v>
      </c>
      <c r="G2927" s="29">
        <v>2.35</v>
      </c>
      <c r="H2927" s="29">
        <v>40.19</v>
      </c>
      <c r="I2927" s="29">
        <v>49.41</v>
      </c>
    </row>
    <row r="2928" spans="1:9" x14ac:dyDescent="0.25">
      <c r="A2928" s="2" t="s">
        <v>22</v>
      </c>
      <c r="B2928" s="2" t="s">
        <v>11</v>
      </c>
      <c r="C2928" s="2" t="s">
        <v>105</v>
      </c>
      <c r="D2928" s="2" t="s">
        <v>23</v>
      </c>
      <c r="E2928" s="2" t="str">
        <f t="shared" si="45"/>
        <v>2005Heart of England NHS Foundation TrustDid a member of staff tell you about any danger signals you should watch for after you went home?</v>
      </c>
      <c r="F2928" s="29">
        <v>45.83</v>
      </c>
      <c r="G2928" s="29">
        <v>1.78</v>
      </c>
      <c r="H2928" s="29">
        <v>42.34</v>
      </c>
      <c r="I2928" s="29">
        <v>49.33</v>
      </c>
    </row>
    <row r="2929" spans="1:9" x14ac:dyDescent="0.25">
      <c r="A2929" s="2" t="s">
        <v>22</v>
      </c>
      <c r="B2929" s="2" t="s">
        <v>11</v>
      </c>
      <c r="C2929" s="2" t="s">
        <v>174</v>
      </c>
      <c r="D2929" s="2" t="s">
        <v>23</v>
      </c>
      <c r="E2929" s="2" t="str">
        <f t="shared" si="45"/>
        <v>2005Tameside Hospital NHS Foundation TrustDid a member of staff tell you about any danger signals you should watch for after you went home?</v>
      </c>
      <c r="F2929" s="29">
        <v>44.49</v>
      </c>
      <c r="G2929" s="29">
        <v>2.4500000000000002</v>
      </c>
      <c r="H2929" s="29">
        <v>39.69</v>
      </c>
      <c r="I2929" s="29">
        <v>49.29</v>
      </c>
    </row>
    <row r="2930" spans="1:9" x14ac:dyDescent="0.25">
      <c r="A2930" s="2" t="s">
        <v>22</v>
      </c>
      <c r="B2930" s="2" t="s">
        <v>11</v>
      </c>
      <c r="C2930" s="2" t="s">
        <v>82</v>
      </c>
      <c r="D2930" s="2" t="s">
        <v>23</v>
      </c>
      <c r="E2930" s="2" t="str">
        <f t="shared" si="45"/>
        <v>2005Colchester Hospital University NHS Foundation TrustDid a member of staff tell you about any danger signals you should watch for after you went home?</v>
      </c>
      <c r="F2930" s="29">
        <v>44.97</v>
      </c>
      <c r="G2930" s="29">
        <v>2.14</v>
      </c>
      <c r="H2930" s="29">
        <v>40.770000000000003</v>
      </c>
      <c r="I2930" s="29">
        <v>49.17</v>
      </c>
    </row>
    <row r="2931" spans="1:9" x14ac:dyDescent="0.25">
      <c r="A2931" s="2" t="s">
        <v>22</v>
      </c>
      <c r="B2931" s="2" t="s">
        <v>11</v>
      </c>
      <c r="C2931" s="2" t="s">
        <v>170</v>
      </c>
      <c r="D2931" s="2" t="s">
        <v>23</v>
      </c>
      <c r="E2931" s="2" t="str">
        <f t="shared" si="45"/>
        <v>2005St George's Healthcare NHS TrustDid a member of staff tell you about any danger signals you should watch for after you went home?</v>
      </c>
      <c r="F2931" s="29">
        <v>44.65</v>
      </c>
      <c r="G2931" s="29">
        <v>2.23</v>
      </c>
      <c r="H2931" s="29">
        <v>40.29</v>
      </c>
      <c r="I2931" s="29">
        <v>49.01</v>
      </c>
    </row>
    <row r="2932" spans="1:9" x14ac:dyDescent="0.25">
      <c r="A2932" s="2" t="s">
        <v>22</v>
      </c>
      <c r="B2932" s="2" t="s">
        <v>11</v>
      </c>
      <c r="C2932" s="2" t="s">
        <v>65</v>
      </c>
      <c r="D2932" s="2" t="s">
        <v>23</v>
      </c>
      <c r="E2932" s="2" t="str">
        <f t="shared" si="45"/>
        <v>2005Barnsley Hospital NHS Foundation TrustDid a member of staff tell you about any danger signals you should watch for after you went home?</v>
      </c>
      <c r="F2932" s="29">
        <v>44.13</v>
      </c>
      <c r="G2932" s="29">
        <v>2.44</v>
      </c>
      <c r="H2932" s="29">
        <v>39.35</v>
      </c>
      <c r="I2932" s="29">
        <v>48.91</v>
      </c>
    </row>
    <row r="2933" spans="1:9" x14ac:dyDescent="0.25">
      <c r="A2933" s="2" t="s">
        <v>22</v>
      </c>
      <c r="B2933" s="2" t="s">
        <v>11</v>
      </c>
      <c r="C2933" s="2" t="s">
        <v>130</v>
      </c>
      <c r="D2933" s="2" t="s">
        <v>23</v>
      </c>
      <c r="E2933" s="2" t="str">
        <f t="shared" si="45"/>
        <v>2005Norfolk and Norwich University Hospitals NHS Foundation TrustDid a member of staff tell you about any danger signals you should watch for after you went home?</v>
      </c>
      <c r="F2933" s="29">
        <v>44.63</v>
      </c>
      <c r="G2933" s="29">
        <v>2.0699999999999998</v>
      </c>
      <c r="H2933" s="29">
        <v>40.57</v>
      </c>
      <c r="I2933" s="29">
        <v>48.69</v>
      </c>
    </row>
    <row r="2934" spans="1:9" x14ac:dyDescent="0.25">
      <c r="A2934" s="2" t="s">
        <v>22</v>
      </c>
      <c r="B2934" s="2" t="s">
        <v>11</v>
      </c>
      <c r="C2934" s="2" t="s">
        <v>144</v>
      </c>
      <c r="D2934" s="2" t="s">
        <v>23</v>
      </c>
      <c r="E2934" s="2" t="str">
        <f t="shared" si="45"/>
        <v>2005Poole Hospital NHS Foundation TrustDid a member of staff tell you about any danger signals you should watch for after you went home?</v>
      </c>
      <c r="F2934" s="29">
        <v>44.02</v>
      </c>
      <c r="G2934" s="29">
        <v>2.38</v>
      </c>
      <c r="H2934" s="29">
        <v>39.35</v>
      </c>
      <c r="I2934" s="29">
        <v>48.69</v>
      </c>
    </row>
    <row r="2935" spans="1:9" x14ac:dyDescent="0.25">
      <c r="A2935" s="2" t="s">
        <v>22</v>
      </c>
      <c r="B2935" s="2" t="s">
        <v>11</v>
      </c>
      <c r="C2935" s="2" t="s">
        <v>153</v>
      </c>
      <c r="D2935" s="2" t="s">
        <v>23</v>
      </c>
      <c r="E2935" s="2" t="str">
        <f t="shared" si="45"/>
        <v>2005Royal National Hospital for Rheumatic Diseases NHS Foundation TrustDid a member of staff tell you about any danger signals you should watch for after you went home?</v>
      </c>
      <c r="F2935" s="29">
        <v>39.729999999999997</v>
      </c>
      <c r="G2935" s="29">
        <v>4.45</v>
      </c>
      <c r="H2935" s="29">
        <v>31.02</v>
      </c>
      <c r="I2935" s="29">
        <v>48.45</v>
      </c>
    </row>
    <row r="2936" spans="1:9" x14ac:dyDescent="0.25">
      <c r="A2936" s="2" t="s">
        <v>22</v>
      </c>
      <c r="B2936" s="2" t="s">
        <v>11</v>
      </c>
      <c r="C2936" s="2" t="s">
        <v>123</v>
      </c>
      <c r="D2936" s="2" t="s">
        <v>23</v>
      </c>
      <c r="E2936" s="2" t="str">
        <f t="shared" si="45"/>
        <v>2005Maidstone and Tunbridge Wells NHS TrustDid a member of staff tell you about any danger signals you should watch for after you went home?</v>
      </c>
      <c r="F2936" s="29">
        <v>43.81</v>
      </c>
      <c r="G2936" s="29">
        <v>2.33</v>
      </c>
      <c r="H2936" s="29">
        <v>39.25</v>
      </c>
      <c r="I2936" s="29">
        <v>48.36</v>
      </c>
    </row>
    <row r="2937" spans="1:9" x14ac:dyDescent="0.25">
      <c r="A2937" s="2" t="s">
        <v>22</v>
      </c>
      <c r="B2937" s="2" t="s">
        <v>11</v>
      </c>
      <c r="C2937" s="2" t="s">
        <v>131</v>
      </c>
      <c r="D2937" s="2" t="s">
        <v>23</v>
      </c>
      <c r="E2937" s="2" t="str">
        <f t="shared" si="45"/>
        <v>2005North Bristol NHS TrustDid a member of staff tell you about any danger signals you should watch for after you went home?</v>
      </c>
      <c r="F2937" s="29">
        <v>44.01</v>
      </c>
      <c r="G2937" s="29">
        <v>2.14</v>
      </c>
      <c r="H2937" s="29">
        <v>39.82</v>
      </c>
      <c r="I2937" s="29">
        <v>48.21</v>
      </c>
    </row>
    <row r="2938" spans="1:9" x14ac:dyDescent="0.25">
      <c r="A2938" s="2" t="s">
        <v>22</v>
      </c>
      <c r="B2938" s="2" t="s">
        <v>11</v>
      </c>
      <c r="C2938" s="2" t="s">
        <v>211</v>
      </c>
      <c r="D2938" s="2" t="s">
        <v>23</v>
      </c>
      <c r="E2938" s="2" t="str">
        <f t="shared" si="45"/>
        <v>2005Wrightington, Wigan and Leigh NHS Foundation TrustDid a member of staff tell you about any danger signals you should watch for after you went home?</v>
      </c>
      <c r="F2938" s="29">
        <v>43.55</v>
      </c>
      <c r="G2938" s="29">
        <v>2.34</v>
      </c>
      <c r="H2938" s="29">
        <v>38.96</v>
      </c>
      <c r="I2938" s="29">
        <v>48.14</v>
      </c>
    </row>
    <row r="2939" spans="1:9" x14ac:dyDescent="0.25">
      <c r="A2939" s="2" t="s">
        <v>22</v>
      </c>
      <c r="B2939" s="2" t="s">
        <v>11</v>
      </c>
      <c r="C2939" s="2" t="s">
        <v>68</v>
      </c>
      <c r="D2939" s="2" t="s">
        <v>23</v>
      </c>
      <c r="E2939" s="2" t="str">
        <f t="shared" si="45"/>
        <v>2005Bedford Hospital NHS TrustDid a member of staff tell you about any danger signals you should watch for after you went home?</v>
      </c>
      <c r="F2939" s="29">
        <v>43.28</v>
      </c>
      <c r="G2939" s="29">
        <v>2.46</v>
      </c>
      <c r="H2939" s="29">
        <v>38.47</v>
      </c>
      <c r="I2939" s="29">
        <v>48.1</v>
      </c>
    </row>
    <row r="2940" spans="1:9" x14ac:dyDescent="0.25">
      <c r="A2940" s="2" t="s">
        <v>22</v>
      </c>
      <c r="B2940" s="2" t="s">
        <v>11</v>
      </c>
      <c r="C2940" s="2" t="s">
        <v>126</v>
      </c>
      <c r="D2940" s="2" t="s">
        <v>23</v>
      </c>
      <c r="E2940" s="2" t="str">
        <f t="shared" si="45"/>
        <v>2005Mid Essex Hospital Services NHS TrustDid a member of staff tell you about any danger signals you should watch for after you went home?</v>
      </c>
      <c r="F2940" s="29">
        <v>43.2</v>
      </c>
      <c r="G2940" s="29">
        <v>2.41</v>
      </c>
      <c r="H2940" s="29">
        <v>38.479999999999997</v>
      </c>
      <c r="I2940" s="29">
        <v>47.92</v>
      </c>
    </row>
    <row r="2941" spans="1:9" x14ac:dyDescent="0.25">
      <c r="A2941" s="2" t="s">
        <v>22</v>
      </c>
      <c r="B2941" s="2" t="s">
        <v>11</v>
      </c>
      <c r="C2941" s="2" t="s">
        <v>182</v>
      </c>
      <c r="D2941" s="2" t="s">
        <v>23</v>
      </c>
      <c r="E2941" s="2" t="str">
        <f t="shared" si="45"/>
        <v>2005The Princess Alexandra Hospital NHS TrustDid a member of staff tell you about any danger signals you should watch for after you went home?</v>
      </c>
      <c r="F2941" s="29">
        <v>43.29</v>
      </c>
      <c r="G2941" s="29">
        <v>2.35</v>
      </c>
      <c r="H2941" s="29">
        <v>38.69</v>
      </c>
      <c r="I2941" s="29">
        <v>47.89</v>
      </c>
    </row>
    <row r="2942" spans="1:9" x14ac:dyDescent="0.25">
      <c r="A2942" s="2" t="s">
        <v>22</v>
      </c>
      <c r="B2942" s="2" t="s">
        <v>11</v>
      </c>
      <c r="C2942" s="2" t="s">
        <v>96</v>
      </c>
      <c r="D2942" s="2" t="s">
        <v>23</v>
      </c>
      <c r="E2942" s="2" t="str">
        <f t="shared" si="45"/>
        <v>2005Epsom and St Helier University Hospitals NHS TrustDid a member of staff tell you about any danger signals you should watch for after you went home?</v>
      </c>
      <c r="F2942" s="29">
        <v>43.04</v>
      </c>
      <c r="G2942" s="29">
        <v>2.39</v>
      </c>
      <c r="H2942" s="29">
        <v>38.36</v>
      </c>
      <c r="I2942" s="29">
        <v>47.72</v>
      </c>
    </row>
    <row r="2943" spans="1:9" x14ac:dyDescent="0.25">
      <c r="A2943" s="2" t="s">
        <v>22</v>
      </c>
      <c r="B2943" s="2" t="s">
        <v>11</v>
      </c>
      <c r="C2943" s="2" t="s">
        <v>179</v>
      </c>
      <c r="D2943" s="2" t="s">
        <v>23</v>
      </c>
      <c r="E2943" s="2" t="str">
        <f t="shared" si="45"/>
        <v>2005The Hillingdon Hospitals NHS Foundation TrustDid a member of staff tell you about any danger signals you should watch for after you went home?</v>
      </c>
      <c r="F2943" s="29">
        <v>42.19</v>
      </c>
      <c r="G2943" s="29">
        <v>2.58</v>
      </c>
      <c r="H2943" s="29">
        <v>37.14</v>
      </c>
      <c r="I2943" s="29">
        <v>47.24</v>
      </c>
    </row>
    <row r="2944" spans="1:9" x14ac:dyDescent="0.25">
      <c r="A2944" s="2" t="s">
        <v>22</v>
      </c>
      <c r="B2944" s="2" t="s">
        <v>11</v>
      </c>
      <c r="C2944" s="2" t="s">
        <v>62</v>
      </c>
      <c r="D2944" s="2" t="s">
        <v>23</v>
      </c>
      <c r="E2944" s="2" t="str">
        <f t="shared" si="45"/>
        <v>2005Ashford and St Peter's Hospitals NHS Foundation TrustDid a member of staff tell you about any danger signals you should watch for after you went home?</v>
      </c>
      <c r="F2944" s="27">
        <v>42.62</v>
      </c>
      <c r="G2944" s="27">
        <v>2.3199999999999998</v>
      </c>
      <c r="H2944" s="27">
        <v>38.090000000000003</v>
      </c>
      <c r="I2944" s="27">
        <v>47.16</v>
      </c>
    </row>
    <row r="2945" spans="1:9" x14ac:dyDescent="0.25">
      <c r="A2945" s="2" t="s">
        <v>22</v>
      </c>
      <c r="B2945" s="2" t="s">
        <v>11</v>
      </c>
      <c r="C2945" s="2" t="s">
        <v>117</v>
      </c>
      <c r="D2945" s="2" t="s">
        <v>23</v>
      </c>
      <c r="E2945" s="2" t="str">
        <f t="shared" si="45"/>
        <v>2005Lancashire Teaching Hospitals NHS Foundation TrustDid a member of staff tell you about any danger signals you should watch for after you went home?</v>
      </c>
      <c r="F2945" s="29">
        <v>42.67</v>
      </c>
      <c r="G2945" s="29">
        <v>2.29</v>
      </c>
      <c r="H2945" s="29">
        <v>38.18</v>
      </c>
      <c r="I2945" s="29">
        <v>47.16</v>
      </c>
    </row>
    <row r="2946" spans="1:9" x14ac:dyDescent="0.25">
      <c r="A2946" s="2" t="s">
        <v>22</v>
      </c>
      <c r="B2946" s="2" t="s">
        <v>11</v>
      </c>
      <c r="C2946" s="2" t="s">
        <v>119</v>
      </c>
      <c r="D2946" s="2" t="s">
        <v>23</v>
      </c>
      <c r="E2946" s="2" t="str">
        <f t="shared" ref="E2946:E3009" si="46">B2946&amp;C2946&amp;D2946</f>
        <v>2005Lewisham Healthcare NHS TrustDid a member of staff tell you about any danger signals you should watch for after you went home?</v>
      </c>
      <c r="F2946" s="29">
        <v>42.83</v>
      </c>
      <c r="G2946" s="29">
        <v>2.2000000000000002</v>
      </c>
      <c r="H2946" s="29">
        <v>38.51</v>
      </c>
      <c r="I2946" s="29">
        <v>47.14</v>
      </c>
    </row>
    <row r="2947" spans="1:9" x14ac:dyDescent="0.25">
      <c r="A2947" s="2" t="s">
        <v>22</v>
      </c>
      <c r="B2947" s="2" t="s">
        <v>11</v>
      </c>
      <c r="C2947" s="2" t="s">
        <v>154</v>
      </c>
      <c r="D2947" s="2" t="s">
        <v>23</v>
      </c>
      <c r="E2947" s="2" t="str">
        <f t="shared" si="46"/>
        <v>2005Royal National Orthopaedic Hospital NHS TrustDid a member of staff tell you about any danger signals you should watch for after you went home?</v>
      </c>
      <c r="F2947" s="29">
        <v>43.03</v>
      </c>
      <c r="G2947" s="29">
        <v>2.09</v>
      </c>
      <c r="H2947" s="29">
        <v>38.94</v>
      </c>
      <c r="I2947" s="29">
        <v>47.12</v>
      </c>
    </row>
    <row r="2948" spans="1:9" x14ac:dyDescent="0.25">
      <c r="A2948" s="2" t="s">
        <v>22</v>
      </c>
      <c r="B2948" s="2" t="s">
        <v>11</v>
      </c>
      <c r="C2948" s="2" t="s">
        <v>106</v>
      </c>
      <c r="D2948" s="2" t="s">
        <v>23</v>
      </c>
      <c r="E2948" s="2" t="str">
        <f t="shared" si="46"/>
        <v>2005Heatherwood and Wexham Park Hospitals NHS Foundation TrustDid a member of staff tell you about any danger signals you should watch for after you went home?</v>
      </c>
      <c r="F2948" s="29">
        <v>42.07</v>
      </c>
      <c r="G2948" s="29">
        <v>2.46</v>
      </c>
      <c r="H2948" s="29">
        <v>37.24</v>
      </c>
      <c r="I2948" s="29">
        <v>46.9</v>
      </c>
    </row>
    <row r="2949" spans="1:9" x14ac:dyDescent="0.25">
      <c r="A2949" s="2" t="s">
        <v>22</v>
      </c>
      <c r="B2949" s="2" t="s">
        <v>11</v>
      </c>
      <c r="C2949" s="2" t="s">
        <v>66</v>
      </c>
      <c r="D2949" s="2" t="s">
        <v>23</v>
      </c>
      <c r="E2949" s="2" t="str">
        <f t="shared" si="46"/>
        <v>2005Barts Health NHS TrustDid a member of staff tell you about any danger signals you should watch for after you went home?</v>
      </c>
      <c r="F2949" s="29">
        <v>43.64</v>
      </c>
      <c r="G2949" s="29">
        <v>1.5</v>
      </c>
      <c r="H2949" s="29">
        <v>40.71</v>
      </c>
      <c r="I2949" s="29">
        <v>46.57</v>
      </c>
    </row>
    <row r="2950" spans="1:9" x14ac:dyDescent="0.25">
      <c r="A2950" s="2" t="s">
        <v>22</v>
      </c>
      <c r="B2950" s="2" t="s">
        <v>11</v>
      </c>
      <c r="C2950" s="2" t="s">
        <v>122</v>
      </c>
      <c r="D2950" s="2" t="s">
        <v>23</v>
      </c>
      <c r="E2950" s="2" t="str">
        <f t="shared" si="46"/>
        <v>2005Luton and Dunstable Hospital NHS Foundation TrustDid a member of staff tell you about any danger signals you should watch for after you went home?</v>
      </c>
      <c r="F2950" s="29">
        <v>41.17</v>
      </c>
      <c r="G2950" s="29">
        <v>2.37</v>
      </c>
      <c r="H2950" s="29">
        <v>36.520000000000003</v>
      </c>
      <c r="I2950" s="29">
        <v>45.83</v>
      </c>
    </row>
    <row r="2951" spans="1:9" x14ac:dyDescent="0.25">
      <c r="A2951" s="2" t="s">
        <v>22</v>
      </c>
      <c r="B2951" s="2" t="s">
        <v>11</v>
      </c>
      <c r="C2951" s="2" t="s">
        <v>91</v>
      </c>
      <c r="D2951" s="2" t="s">
        <v>23</v>
      </c>
      <c r="E2951" s="2" t="str">
        <f t="shared" si="46"/>
        <v>2005East and North Hertfordshire NHS TrustDid a member of staff tell you about any danger signals you should watch for after you went home?</v>
      </c>
      <c r="F2951" s="29">
        <v>41.15</v>
      </c>
      <c r="G2951" s="29">
        <v>2.34</v>
      </c>
      <c r="H2951" s="29">
        <v>36.56</v>
      </c>
      <c r="I2951" s="29">
        <v>45.75</v>
      </c>
    </row>
    <row r="2952" spans="1:9" x14ac:dyDescent="0.25">
      <c r="A2952" s="2" t="s">
        <v>22</v>
      </c>
      <c r="B2952" s="2" t="s">
        <v>11</v>
      </c>
      <c r="C2952" s="2" t="s">
        <v>97</v>
      </c>
      <c r="D2952" s="2" t="s">
        <v>23</v>
      </c>
      <c r="E2952" s="2" t="str">
        <f t="shared" si="46"/>
        <v>2005Frimley Park Hospital NHS Foundation TrustDid a member of staff tell you about any danger signals you should watch for after you went home?</v>
      </c>
      <c r="F2952" s="29">
        <v>41.14</v>
      </c>
      <c r="G2952" s="29">
        <v>2.34</v>
      </c>
      <c r="H2952" s="29">
        <v>36.549999999999997</v>
      </c>
      <c r="I2952" s="29">
        <v>45.74</v>
      </c>
    </row>
    <row r="2953" spans="1:9" x14ac:dyDescent="0.25">
      <c r="A2953" s="2" t="s">
        <v>22</v>
      </c>
      <c r="B2953" s="2" t="s">
        <v>11</v>
      </c>
      <c r="C2953" s="2" t="s">
        <v>205</v>
      </c>
      <c r="D2953" s="2" t="s">
        <v>23</v>
      </c>
      <c r="E2953" s="2" t="str">
        <f t="shared" si="46"/>
        <v>2005West Middlesex University Hospital NHS TrustDid a member of staff tell you about any danger signals you should watch for after you went home?</v>
      </c>
      <c r="F2953" s="29">
        <v>40.619999999999997</v>
      </c>
      <c r="G2953" s="29">
        <v>2.61</v>
      </c>
      <c r="H2953" s="29">
        <v>35.520000000000003</v>
      </c>
      <c r="I2953" s="29">
        <v>45.73</v>
      </c>
    </row>
    <row r="2954" spans="1:9" x14ac:dyDescent="0.25">
      <c r="A2954" s="2" t="s">
        <v>22</v>
      </c>
      <c r="B2954" s="2" t="s">
        <v>11</v>
      </c>
      <c r="C2954" s="2" t="s">
        <v>113</v>
      </c>
      <c r="D2954" s="2" t="s">
        <v>23</v>
      </c>
      <c r="E2954" s="2" t="str">
        <f t="shared" si="46"/>
        <v>2005James Paget University Hospitals NHS Foundation TrustDid a member of staff tell you about any danger signals you should watch for after you went home?</v>
      </c>
      <c r="F2954" s="29">
        <v>41.21</v>
      </c>
      <c r="G2954" s="29">
        <v>2.29</v>
      </c>
      <c r="H2954" s="29">
        <v>36.729999999999997</v>
      </c>
      <c r="I2954" s="29">
        <v>45.69</v>
      </c>
    </row>
    <row r="2955" spans="1:9" x14ac:dyDescent="0.25">
      <c r="A2955" s="2" t="s">
        <v>22</v>
      </c>
      <c r="B2955" s="2" t="s">
        <v>11</v>
      </c>
      <c r="C2955" s="2" t="s">
        <v>164</v>
      </c>
      <c r="D2955" s="2" t="s">
        <v>23</v>
      </c>
      <c r="E2955" s="2" t="str">
        <f t="shared" si="46"/>
        <v>2005South London Healthcare NHS TrustDid a member of staff tell you about any danger signals you should watch for after you went home?</v>
      </c>
      <c r="F2955" s="29">
        <v>42.87</v>
      </c>
      <c r="G2955" s="29">
        <v>1.36</v>
      </c>
      <c r="H2955" s="29">
        <v>40.21</v>
      </c>
      <c r="I2955" s="29">
        <v>45.53</v>
      </c>
    </row>
    <row r="2956" spans="1:9" x14ac:dyDescent="0.25">
      <c r="A2956" s="2" t="s">
        <v>22</v>
      </c>
      <c r="B2956" s="2" t="s">
        <v>11</v>
      </c>
      <c r="C2956" s="2" t="s">
        <v>169</v>
      </c>
      <c r="D2956" s="2" t="s">
        <v>23</v>
      </c>
      <c r="E2956" s="2" t="str">
        <f t="shared" si="46"/>
        <v>2005Southport and Ormskirk Hospital NHS TrustDid a member of staff tell you about any danger signals you should watch for after you went home?</v>
      </c>
      <c r="F2956" s="29">
        <v>40.64</v>
      </c>
      <c r="G2956" s="29">
        <v>2.33</v>
      </c>
      <c r="H2956" s="29">
        <v>36.08</v>
      </c>
      <c r="I2956" s="29">
        <v>45.2</v>
      </c>
    </row>
    <row r="2957" spans="1:9" x14ac:dyDescent="0.25">
      <c r="A2957" s="2" t="s">
        <v>22</v>
      </c>
      <c r="B2957" s="2" t="s">
        <v>11</v>
      </c>
      <c r="C2957" s="2" t="s">
        <v>112</v>
      </c>
      <c r="D2957" s="2" t="s">
        <v>23</v>
      </c>
      <c r="E2957" s="2" t="str">
        <f t="shared" si="46"/>
        <v>2005Isle of Wight NHS TrustDid a member of staff tell you about any danger signals you should watch for after you went home?</v>
      </c>
      <c r="F2957" s="29">
        <v>38.6</v>
      </c>
      <c r="G2957" s="29">
        <v>2.57</v>
      </c>
      <c r="H2957" s="29">
        <v>33.56</v>
      </c>
      <c r="I2957" s="29">
        <v>43.64</v>
      </c>
    </row>
    <row r="2958" spans="1:9" x14ac:dyDescent="0.25">
      <c r="A2958" s="2" t="s">
        <v>22</v>
      </c>
      <c r="B2958" s="2" t="s">
        <v>11</v>
      </c>
      <c r="C2958" s="2" t="s">
        <v>5</v>
      </c>
      <c r="D2958" s="2" t="s">
        <v>23</v>
      </c>
      <c r="E2958" s="2" t="str">
        <f t="shared" si="46"/>
        <v>2005North Middlesex University Hospital NHS TrustDid a member of staff tell you about any danger signals you should watch for after you went home?</v>
      </c>
      <c r="F2958" s="29">
        <v>38.369999999999997</v>
      </c>
      <c r="G2958" s="29">
        <v>2.58</v>
      </c>
      <c r="H2958" s="29">
        <v>33.299999999999997</v>
      </c>
      <c r="I2958" s="29">
        <v>43.43</v>
      </c>
    </row>
    <row r="2959" spans="1:9" x14ac:dyDescent="0.25">
      <c r="A2959" s="2" t="s">
        <v>22</v>
      </c>
      <c r="B2959" s="2" t="s">
        <v>11</v>
      </c>
      <c r="C2959" s="2" t="s">
        <v>85</v>
      </c>
      <c r="D2959" s="2" t="s">
        <v>23</v>
      </c>
      <c r="E2959" s="2" t="str">
        <f t="shared" si="46"/>
        <v>2005Croydon Health Services NHS TrustDid a member of staff tell you about any danger signals you should watch for after you went home?</v>
      </c>
      <c r="F2959" s="29">
        <v>37.01</v>
      </c>
      <c r="G2959" s="29">
        <v>2.58</v>
      </c>
      <c r="H2959" s="29">
        <v>31.95</v>
      </c>
      <c r="I2959" s="29">
        <v>42.07</v>
      </c>
    </row>
    <row r="2960" spans="1:9" x14ac:dyDescent="0.25">
      <c r="A2960" s="2" t="s">
        <v>22</v>
      </c>
      <c r="B2960" s="2" t="s">
        <v>11</v>
      </c>
      <c r="C2960" s="2" t="s">
        <v>173</v>
      </c>
      <c r="D2960" s="2" t="s">
        <v>23</v>
      </c>
      <c r="E2960" s="2" t="str">
        <f t="shared" si="46"/>
        <v>2005Surrey and Sussex Healthcare NHS TrustDid a member of staff tell you about any danger signals you should watch for after you went home?</v>
      </c>
      <c r="F2960" s="29">
        <v>37.380000000000003</v>
      </c>
      <c r="G2960" s="29">
        <v>2.38</v>
      </c>
      <c r="H2960" s="29">
        <v>32.71</v>
      </c>
      <c r="I2960" s="29">
        <v>42.04</v>
      </c>
    </row>
    <row r="2961" spans="1:9" x14ac:dyDescent="0.25">
      <c r="A2961" s="2" t="s">
        <v>22</v>
      </c>
      <c r="B2961" s="2" t="s">
        <v>11</v>
      </c>
      <c r="C2961" s="2" t="s">
        <v>90</v>
      </c>
      <c r="D2961" s="2" t="s">
        <v>23</v>
      </c>
      <c r="E2961" s="2" t="str">
        <f t="shared" si="46"/>
        <v>2005Ealing Hospital NHS TrustDid a member of staff tell you about any danger signals you should watch for after you went home?</v>
      </c>
      <c r="F2961" s="29">
        <v>35.799999999999997</v>
      </c>
      <c r="G2961" s="29">
        <v>2.67</v>
      </c>
      <c r="H2961" s="29">
        <v>30.56</v>
      </c>
      <c r="I2961" s="29">
        <v>41.03</v>
      </c>
    </row>
    <row r="2962" spans="1:9" x14ac:dyDescent="0.25">
      <c r="A2962" s="2" t="s">
        <v>22</v>
      </c>
      <c r="B2962" s="2" t="s">
        <v>11</v>
      </c>
      <c r="C2962" s="2" t="s">
        <v>63</v>
      </c>
      <c r="D2962" s="2" t="s">
        <v>23</v>
      </c>
      <c r="E2962" s="2" t="str">
        <f t="shared" si="46"/>
        <v>2005Barking, Havering and Redbridge University Hospitals NHS TrustDid a member of staff tell you about any danger signals you should watch for after you went home?</v>
      </c>
      <c r="F2962" s="28"/>
      <c r="G2962" s="28"/>
      <c r="H2962" s="28"/>
      <c r="I2962" s="28"/>
    </row>
    <row r="2963" spans="1:9" x14ac:dyDescent="0.25">
      <c r="A2963" s="2" t="s">
        <v>22</v>
      </c>
      <c r="B2963" s="2" t="s">
        <v>11</v>
      </c>
      <c r="C2963" s="2" t="s">
        <v>80</v>
      </c>
      <c r="D2963" s="2" t="s">
        <v>23</v>
      </c>
      <c r="E2963" s="2" t="str">
        <f t="shared" si="46"/>
        <v>2005Chesterfield Royal Hospital NHS Foundation TrustDid a member of staff tell you about any danger signals you should watch for after you went home?</v>
      </c>
      <c r="F2963" s="28"/>
      <c r="G2963" s="28"/>
      <c r="H2963" s="28"/>
      <c r="I2963" s="28"/>
    </row>
    <row r="2964" spans="1:9" x14ac:dyDescent="0.25">
      <c r="A2964" s="2" t="s">
        <v>22</v>
      </c>
      <c r="B2964" s="2" t="s">
        <v>11</v>
      </c>
      <c r="C2964" s="2" t="s">
        <v>89</v>
      </c>
      <c r="D2964" s="2" t="s">
        <v>23</v>
      </c>
      <c r="E2964" s="2" t="str">
        <f t="shared" si="46"/>
        <v>2005Dorset County Hospital NHS Foundation TrustDid a member of staff tell you about any danger signals you should watch for after you went home?</v>
      </c>
      <c r="F2964" s="28"/>
      <c r="G2964" s="28"/>
      <c r="H2964" s="28"/>
      <c r="I2964" s="28"/>
    </row>
    <row r="2965" spans="1:9" x14ac:dyDescent="0.25">
      <c r="A2965" s="2" t="s">
        <v>22</v>
      </c>
      <c r="B2965" s="2" t="s">
        <v>11</v>
      </c>
      <c r="C2965" s="2" t="s">
        <v>190</v>
      </c>
      <c r="D2965" s="2" t="s">
        <v>23</v>
      </c>
      <c r="E2965" s="2" t="str">
        <f t="shared" si="46"/>
        <v>2005The Walton Centre NHS Foundation TrustDid a member of staff tell you about any danger signals you should watch for after you went home?</v>
      </c>
      <c r="F2965" s="28"/>
      <c r="G2965" s="28"/>
      <c r="H2965" s="28"/>
      <c r="I2965" s="28"/>
    </row>
    <row r="2966" spans="1:9" x14ac:dyDescent="0.25">
      <c r="A2966" s="2" t="s">
        <v>46</v>
      </c>
      <c r="B2966" s="2" t="s">
        <v>11</v>
      </c>
      <c r="C2966" s="2" t="s">
        <v>187</v>
      </c>
      <c r="D2966" s="2" t="s">
        <v>47</v>
      </c>
      <c r="E2966" s="2" t="str">
        <f t="shared" si="46"/>
        <v>2005The Royal Marsden NHS Foundation TrustOverall, did you feel you were treated with respect and dignity while you were in the hospital?</v>
      </c>
      <c r="F2966" s="29">
        <v>94.89</v>
      </c>
      <c r="G2966" s="29">
        <v>1.01</v>
      </c>
      <c r="H2966" s="29">
        <v>92.91</v>
      </c>
      <c r="I2966" s="29">
        <v>96.87</v>
      </c>
    </row>
    <row r="2967" spans="1:9" x14ac:dyDescent="0.25">
      <c r="A2967" s="2" t="s">
        <v>46</v>
      </c>
      <c r="B2967" s="2" t="s">
        <v>11</v>
      </c>
      <c r="C2967" s="2" t="s">
        <v>146</v>
      </c>
      <c r="D2967" s="2" t="s">
        <v>47</v>
      </c>
      <c r="E2967" s="2" t="str">
        <f t="shared" si="46"/>
        <v>2005Queen Victoria Hospital NHS Foundation TrustOverall, did you feel you were treated with respect and dignity while you were in the hospital?</v>
      </c>
      <c r="F2967" s="29">
        <v>94.62</v>
      </c>
      <c r="G2967" s="29">
        <v>1.07</v>
      </c>
      <c r="H2967" s="29">
        <v>92.51</v>
      </c>
      <c r="I2967" s="29">
        <v>96.72</v>
      </c>
    </row>
    <row r="2968" spans="1:9" x14ac:dyDescent="0.25">
      <c r="A2968" s="2" t="s">
        <v>46</v>
      </c>
      <c r="B2968" s="2" t="s">
        <v>11</v>
      </c>
      <c r="C2968" s="2" t="s">
        <v>153</v>
      </c>
      <c r="D2968" s="2" t="s">
        <v>47</v>
      </c>
      <c r="E2968" s="2" t="str">
        <f t="shared" si="46"/>
        <v>2005Royal National Hospital for Rheumatic Diseases NHS Foundation TrustOverall, did you feel you were treated with respect and dignity while you were in the hospital?</v>
      </c>
      <c r="F2968" s="29">
        <v>93.15</v>
      </c>
      <c r="G2968" s="29">
        <v>1.78</v>
      </c>
      <c r="H2968" s="29">
        <v>89.66</v>
      </c>
      <c r="I2968" s="29">
        <v>96.63</v>
      </c>
    </row>
    <row r="2969" spans="1:9" x14ac:dyDescent="0.25">
      <c r="A2969" s="2" t="s">
        <v>46</v>
      </c>
      <c r="B2969" s="2" t="s">
        <v>11</v>
      </c>
      <c r="C2969" s="2" t="s">
        <v>184</v>
      </c>
      <c r="D2969" s="2" t="s">
        <v>47</v>
      </c>
      <c r="E2969" s="2" t="str">
        <f t="shared" si="46"/>
        <v>2005The Robert Jones and Agnes Hunt Orthopaedic Hospital NHS Foundation TrustOverall, did you feel you were treated with respect and dignity while you were in the hospital?</v>
      </c>
      <c r="F2969" s="29">
        <v>94.48</v>
      </c>
      <c r="G2969" s="29">
        <v>0.93</v>
      </c>
      <c r="H2969" s="29">
        <v>92.66</v>
      </c>
      <c r="I2969" s="29">
        <v>96.3</v>
      </c>
    </row>
    <row r="2970" spans="1:9" x14ac:dyDescent="0.25">
      <c r="A2970" s="2" t="s">
        <v>46</v>
      </c>
      <c r="B2970" s="2" t="s">
        <v>11</v>
      </c>
      <c r="C2970" s="2" t="s">
        <v>177</v>
      </c>
      <c r="D2970" s="2" t="s">
        <v>47</v>
      </c>
      <c r="E2970" s="2" t="str">
        <f t="shared" si="46"/>
        <v>2005The Clatterbridge Cancer Centre NHS Foundation TrustOverall, did you feel you were treated with respect and dignity while you were in the hospital?</v>
      </c>
      <c r="F2970" s="29">
        <v>94.06</v>
      </c>
      <c r="G2970" s="29">
        <v>1.1000000000000001</v>
      </c>
      <c r="H2970" s="29">
        <v>91.9</v>
      </c>
      <c r="I2970" s="29">
        <v>96.22</v>
      </c>
    </row>
    <row r="2971" spans="1:9" x14ac:dyDescent="0.25">
      <c r="A2971" s="2" t="s">
        <v>46</v>
      </c>
      <c r="B2971" s="2" t="s">
        <v>11</v>
      </c>
      <c r="C2971" s="2" t="s">
        <v>176</v>
      </c>
      <c r="D2971" s="2" t="s">
        <v>47</v>
      </c>
      <c r="E2971" s="2" t="str">
        <f t="shared" si="46"/>
        <v>2005The Christie NHS Foundation TrustOverall, did you feel you were treated with respect and dignity while you were in the hospital?</v>
      </c>
      <c r="F2971" s="29">
        <v>94.19</v>
      </c>
      <c r="G2971" s="29">
        <v>1.03</v>
      </c>
      <c r="H2971" s="29">
        <v>92.17</v>
      </c>
      <c r="I2971" s="29">
        <v>96.2</v>
      </c>
    </row>
    <row r="2972" spans="1:9" x14ac:dyDescent="0.25">
      <c r="A2972" s="2" t="s">
        <v>46</v>
      </c>
      <c r="B2972" s="2" t="s">
        <v>11</v>
      </c>
      <c r="C2972" s="2" t="s">
        <v>148</v>
      </c>
      <c r="D2972" s="2" t="s">
        <v>47</v>
      </c>
      <c r="E2972" s="2" t="str">
        <f t="shared" si="46"/>
        <v>2005Royal Brompton and Harefield NHS Foundation TrustOverall, did you feel you were treated with respect and dignity while you were in the hospital?</v>
      </c>
      <c r="F2972" s="29">
        <v>94.03</v>
      </c>
      <c r="G2972" s="29">
        <v>0.97</v>
      </c>
      <c r="H2972" s="29">
        <v>92.13</v>
      </c>
      <c r="I2972" s="29">
        <v>95.94</v>
      </c>
    </row>
    <row r="2973" spans="1:9" x14ac:dyDescent="0.25">
      <c r="A2973" s="2" t="s">
        <v>46</v>
      </c>
      <c r="B2973" s="2" t="s">
        <v>11</v>
      </c>
      <c r="C2973" s="2" t="s">
        <v>141</v>
      </c>
      <c r="D2973" s="2" t="s">
        <v>47</v>
      </c>
      <c r="E2973" s="2" t="str">
        <f t="shared" si="46"/>
        <v>2005Papworth Hospital NHS Foundation TrustOverall, did you feel you were treated with respect and dignity while you were in the hospital?</v>
      </c>
      <c r="F2973" s="29">
        <v>93.79</v>
      </c>
      <c r="G2973" s="29">
        <v>0.92</v>
      </c>
      <c r="H2973" s="29">
        <v>91.99</v>
      </c>
      <c r="I2973" s="29">
        <v>95.59</v>
      </c>
    </row>
    <row r="2974" spans="1:9" x14ac:dyDescent="0.25">
      <c r="A2974" s="2" t="s">
        <v>46</v>
      </c>
      <c r="B2974" s="2" t="s">
        <v>11</v>
      </c>
      <c r="C2974" s="2" t="s">
        <v>120</v>
      </c>
      <c r="D2974" s="2" t="s">
        <v>47</v>
      </c>
      <c r="E2974" s="2" t="str">
        <f t="shared" si="46"/>
        <v>2005Liverpool Heart and Chest NHS Foundation TrustOverall, did you feel you were treated with respect and dignity while you were in the hospital?</v>
      </c>
      <c r="F2974" s="29">
        <v>93.4</v>
      </c>
      <c r="G2974" s="29">
        <v>1.04</v>
      </c>
      <c r="H2974" s="29">
        <v>91.36</v>
      </c>
      <c r="I2974" s="29">
        <v>95.43</v>
      </c>
    </row>
    <row r="2975" spans="1:9" x14ac:dyDescent="0.25">
      <c r="A2975" s="2" t="s">
        <v>46</v>
      </c>
      <c r="B2975" s="2" t="s">
        <v>11</v>
      </c>
      <c r="C2975" s="2" t="s">
        <v>79</v>
      </c>
      <c r="D2975" s="2" t="s">
        <v>47</v>
      </c>
      <c r="E2975" s="2" t="str">
        <f t="shared" si="46"/>
        <v>2005Chelsea and Westminster Hospital NHS Foundation TrustOverall, did you feel you were treated with respect and dignity while you were in the hospital?</v>
      </c>
      <c r="F2975" s="29">
        <v>92.22</v>
      </c>
      <c r="G2975" s="29">
        <v>1.21</v>
      </c>
      <c r="H2975" s="29">
        <v>89.86</v>
      </c>
      <c r="I2975" s="29">
        <v>94.59</v>
      </c>
    </row>
    <row r="2976" spans="1:9" x14ac:dyDescent="0.25">
      <c r="A2976" s="2" t="s">
        <v>46</v>
      </c>
      <c r="B2976" s="2" t="s">
        <v>11</v>
      </c>
      <c r="C2976" s="2" t="s">
        <v>140</v>
      </c>
      <c r="D2976" s="2" t="s">
        <v>47</v>
      </c>
      <c r="E2976" s="2" t="str">
        <f t="shared" si="46"/>
        <v>2005Oxford University Hospitals NHS TrustOverall, did you feel you were treated with respect and dignity while you were in the hospital?</v>
      </c>
      <c r="F2976" s="29">
        <v>91.95</v>
      </c>
      <c r="G2976" s="29">
        <v>1.21</v>
      </c>
      <c r="H2976" s="29">
        <v>89.59</v>
      </c>
      <c r="I2976" s="29">
        <v>94.32</v>
      </c>
    </row>
    <row r="2977" spans="1:9" x14ac:dyDescent="0.25">
      <c r="A2977" s="2" t="s">
        <v>46</v>
      </c>
      <c r="B2977" s="2" t="s">
        <v>11</v>
      </c>
      <c r="C2977" s="2" t="s">
        <v>150</v>
      </c>
      <c r="D2977" s="2" t="s">
        <v>47</v>
      </c>
      <c r="E2977" s="2" t="str">
        <f t="shared" si="46"/>
        <v>2005Royal Devon and Exeter NHS Foundation TrustOverall, did you feel you were treated with respect and dignity while you were in the hospital?</v>
      </c>
      <c r="F2977" s="29">
        <v>92.3</v>
      </c>
      <c r="G2977" s="29">
        <v>1.02</v>
      </c>
      <c r="H2977" s="29">
        <v>90.31</v>
      </c>
      <c r="I2977" s="29">
        <v>94.29</v>
      </c>
    </row>
    <row r="2978" spans="1:9" x14ac:dyDescent="0.25">
      <c r="A2978" s="2" t="s">
        <v>46</v>
      </c>
      <c r="B2978" s="2" t="s">
        <v>11</v>
      </c>
      <c r="C2978" s="2" t="s">
        <v>136</v>
      </c>
      <c r="D2978" s="2" t="s">
        <v>47</v>
      </c>
      <c r="E2978" s="2" t="str">
        <f t="shared" si="46"/>
        <v>2005Northern Devon Healthcare NHS TrustOverall, did you feel you were treated with respect and dignity while you were in the hospital?</v>
      </c>
      <c r="F2978" s="29">
        <v>92.06</v>
      </c>
      <c r="G2978" s="29">
        <v>1.02</v>
      </c>
      <c r="H2978" s="29">
        <v>90.06</v>
      </c>
      <c r="I2978" s="29">
        <v>94.07</v>
      </c>
    </row>
    <row r="2979" spans="1:9" x14ac:dyDescent="0.25">
      <c r="A2979" s="2" t="s">
        <v>46</v>
      </c>
      <c r="B2979" s="2" t="s">
        <v>11</v>
      </c>
      <c r="C2979" s="2" t="s">
        <v>69</v>
      </c>
      <c r="D2979" s="2" t="s">
        <v>47</v>
      </c>
      <c r="E2979" s="2" t="str">
        <f t="shared" si="46"/>
        <v>2005Birmingham Women's NHS Foundation TrustOverall, did you feel you were treated with respect and dignity while you were in the hospital?</v>
      </c>
      <c r="F2979" s="29">
        <v>91.73</v>
      </c>
      <c r="G2979" s="29">
        <v>1.05</v>
      </c>
      <c r="H2979" s="29">
        <v>89.66</v>
      </c>
      <c r="I2979" s="29">
        <v>93.8</v>
      </c>
    </row>
    <row r="2980" spans="1:9" x14ac:dyDescent="0.25">
      <c r="A2980" s="2" t="s">
        <v>46</v>
      </c>
      <c r="B2980" s="2" t="s">
        <v>11</v>
      </c>
      <c r="C2980" s="2" t="s">
        <v>121</v>
      </c>
      <c r="D2980" s="2" t="s">
        <v>47</v>
      </c>
      <c r="E2980" s="2" t="str">
        <f t="shared" si="46"/>
        <v>2005Liverpool Women's NHS Foundation TrustOverall, did you feel you were treated with respect and dignity while you were in the hospital?</v>
      </c>
      <c r="F2980" s="29">
        <v>91.19</v>
      </c>
      <c r="G2980" s="29">
        <v>1.1000000000000001</v>
      </c>
      <c r="H2980" s="29">
        <v>89.04</v>
      </c>
      <c r="I2980" s="29">
        <v>93.33</v>
      </c>
    </row>
    <row r="2981" spans="1:9" x14ac:dyDescent="0.25">
      <c r="A2981" s="2" t="s">
        <v>46</v>
      </c>
      <c r="B2981" s="2" t="s">
        <v>11</v>
      </c>
      <c r="C2981" s="2" t="s">
        <v>165</v>
      </c>
      <c r="D2981" s="2" t="s">
        <v>47</v>
      </c>
      <c r="E2981" s="2" t="str">
        <f t="shared" si="46"/>
        <v>2005South Tees Hospitals NHS Foundation TrustOverall, did you feel you were treated with respect and dignity while you were in the hospital?</v>
      </c>
      <c r="F2981" s="29">
        <v>91.07</v>
      </c>
      <c r="G2981" s="29">
        <v>1.1499999999999999</v>
      </c>
      <c r="H2981" s="29">
        <v>88.82</v>
      </c>
      <c r="I2981" s="29">
        <v>93.33</v>
      </c>
    </row>
    <row r="2982" spans="1:9" x14ac:dyDescent="0.25">
      <c r="A2982" s="2" t="s">
        <v>46</v>
      </c>
      <c r="B2982" s="2" t="s">
        <v>11</v>
      </c>
      <c r="C2982" s="2" t="s">
        <v>104</v>
      </c>
      <c r="D2982" s="2" t="s">
        <v>47</v>
      </c>
      <c r="E2982" s="2" t="str">
        <f t="shared" si="46"/>
        <v>2005Harrogate and District NHS Foundation TrustOverall, did you feel you were treated with respect and dignity while you were in the hospital?</v>
      </c>
      <c r="F2982" s="29">
        <v>91.25</v>
      </c>
      <c r="G2982" s="29">
        <v>1.05</v>
      </c>
      <c r="H2982" s="29">
        <v>89.2</v>
      </c>
      <c r="I2982" s="29">
        <v>93.3</v>
      </c>
    </row>
    <row r="2983" spans="1:9" x14ac:dyDescent="0.25">
      <c r="A2983" s="2" t="s">
        <v>46</v>
      </c>
      <c r="B2983" s="2" t="s">
        <v>11</v>
      </c>
      <c r="C2983" s="2" t="s">
        <v>180</v>
      </c>
      <c r="D2983" s="2" t="s">
        <v>47</v>
      </c>
      <c r="E2983" s="2" t="str">
        <f t="shared" si="46"/>
        <v>2005The Newcastle-upon-Tyne Hospitals NHS Foundation TrustOverall, did you feel you were treated with respect and dignity while you were in the hospital?</v>
      </c>
      <c r="F2983" s="29">
        <v>91.24</v>
      </c>
      <c r="G2983" s="29">
        <v>1.04</v>
      </c>
      <c r="H2983" s="29">
        <v>89.2</v>
      </c>
      <c r="I2983" s="29">
        <v>93.29</v>
      </c>
    </row>
    <row r="2984" spans="1:9" x14ac:dyDescent="0.25">
      <c r="A2984" s="2" t="s">
        <v>46</v>
      </c>
      <c r="B2984" s="2" t="s">
        <v>11</v>
      </c>
      <c r="C2984" s="2" t="s">
        <v>132</v>
      </c>
      <c r="D2984" s="2" t="s">
        <v>47</v>
      </c>
      <c r="E2984" s="2" t="str">
        <f t="shared" si="46"/>
        <v>2005North Cumbria University Hospitals NHS TrustOverall, did you feel you were treated with respect and dignity while you were in the hospital?</v>
      </c>
      <c r="F2984" s="29">
        <v>91.12</v>
      </c>
      <c r="G2984" s="29">
        <v>1.02</v>
      </c>
      <c r="H2984" s="29">
        <v>89.12</v>
      </c>
      <c r="I2984" s="29">
        <v>93.12</v>
      </c>
    </row>
    <row r="2985" spans="1:9" x14ac:dyDescent="0.25">
      <c r="A2985" s="2" t="s">
        <v>46</v>
      </c>
      <c r="B2985" s="2" t="s">
        <v>11</v>
      </c>
      <c r="C2985" s="2" t="s">
        <v>186</v>
      </c>
      <c r="D2985" s="2" t="s">
        <v>47</v>
      </c>
      <c r="E2985" s="2" t="str">
        <f t="shared" si="46"/>
        <v>2005The Royal Bournemouth and Christchurch Hospitals NHS Foundation TrustOverall, did you feel you were treated with respect and dignity while you were in the hospital?</v>
      </c>
      <c r="F2985" s="29">
        <v>91.08</v>
      </c>
      <c r="G2985" s="29">
        <v>1.04</v>
      </c>
      <c r="H2985" s="29">
        <v>89.05</v>
      </c>
      <c r="I2985" s="29">
        <v>93.11</v>
      </c>
    </row>
    <row r="2986" spans="1:9" x14ac:dyDescent="0.25">
      <c r="A2986" s="2" t="s">
        <v>46</v>
      </c>
      <c r="B2986" s="2" t="s">
        <v>11</v>
      </c>
      <c r="C2986" s="2" t="s">
        <v>201</v>
      </c>
      <c r="D2986" s="2" t="s">
        <v>47</v>
      </c>
      <c r="E2986" s="2" t="str">
        <f t="shared" si="46"/>
        <v>2005University Hospitals of Morecambe Bay NHS Foundation TrustOverall, did you feel you were treated with respect and dignity while you were in the hospital?</v>
      </c>
      <c r="F2986" s="29">
        <v>90.95</v>
      </c>
      <c r="G2986" s="29">
        <v>1.1000000000000001</v>
      </c>
      <c r="H2986" s="29">
        <v>88.8</v>
      </c>
      <c r="I2986" s="29">
        <v>93.09</v>
      </c>
    </row>
    <row r="2987" spans="1:9" x14ac:dyDescent="0.25">
      <c r="A2987" s="2" t="s">
        <v>46</v>
      </c>
      <c r="B2987" s="2" t="s">
        <v>11</v>
      </c>
      <c r="C2987" s="2" t="s">
        <v>185</v>
      </c>
      <c r="D2987" s="2" t="s">
        <v>47</v>
      </c>
      <c r="E2987" s="2" t="str">
        <f t="shared" si="46"/>
        <v>2005The Rotherham NHS Foundation TrustOverall, did you feel you were treated with respect and dignity while you were in the hospital?</v>
      </c>
      <c r="F2987" s="29">
        <v>90.78</v>
      </c>
      <c r="G2987" s="29">
        <v>1.1599999999999999</v>
      </c>
      <c r="H2987" s="29">
        <v>88.51</v>
      </c>
      <c r="I2987" s="29">
        <v>93.05</v>
      </c>
    </row>
    <row r="2988" spans="1:9" x14ac:dyDescent="0.25">
      <c r="A2988" s="2" t="s">
        <v>46</v>
      </c>
      <c r="B2988" s="2" t="s">
        <v>11</v>
      </c>
      <c r="C2988" s="2" t="s">
        <v>143</v>
      </c>
      <c r="D2988" s="2" t="s">
        <v>47</v>
      </c>
      <c r="E2988" s="2" t="str">
        <f t="shared" si="46"/>
        <v>2005Plymouth Hospitals NHS TrustOverall, did you feel you were treated with respect and dignity while you were in the hospital?</v>
      </c>
      <c r="F2988" s="29">
        <v>91</v>
      </c>
      <c r="G2988" s="29">
        <v>1.04</v>
      </c>
      <c r="H2988" s="29">
        <v>88.97</v>
      </c>
      <c r="I2988" s="29">
        <v>93.03</v>
      </c>
    </row>
    <row r="2989" spans="1:9" x14ac:dyDescent="0.25">
      <c r="A2989" s="2" t="s">
        <v>46</v>
      </c>
      <c r="B2989" s="2" t="s">
        <v>11</v>
      </c>
      <c r="C2989" s="2" t="s">
        <v>102</v>
      </c>
      <c r="D2989" s="2" t="s">
        <v>47</v>
      </c>
      <c r="E2989" s="2" t="str">
        <f t="shared" si="46"/>
        <v>2005Guy's and St Thomas' NHS Foundation TrustOverall, did you feel you were treated with respect and dignity while you were in the hospital?</v>
      </c>
      <c r="F2989" s="29">
        <v>90.8</v>
      </c>
      <c r="G2989" s="29">
        <v>1.1000000000000001</v>
      </c>
      <c r="H2989" s="29">
        <v>88.65</v>
      </c>
      <c r="I2989" s="29">
        <v>92.96</v>
      </c>
    </row>
    <row r="2990" spans="1:9" x14ac:dyDescent="0.25">
      <c r="A2990" s="2" t="s">
        <v>46</v>
      </c>
      <c r="B2990" s="2" t="s">
        <v>11</v>
      </c>
      <c r="C2990" s="2" t="s">
        <v>160</v>
      </c>
      <c r="D2990" s="2" t="s">
        <v>47</v>
      </c>
      <c r="E2990" s="2" t="str">
        <f t="shared" si="46"/>
        <v>2005Sheffield Teaching Hospitals NHS Foundation TrustOverall, did you feel you were treated with respect and dignity while you were in the hospital?</v>
      </c>
      <c r="F2990" s="29">
        <v>90.89</v>
      </c>
      <c r="G2990" s="29">
        <v>1.05</v>
      </c>
      <c r="H2990" s="29">
        <v>88.84</v>
      </c>
      <c r="I2990" s="29">
        <v>92.94</v>
      </c>
    </row>
    <row r="2991" spans="1:9" x14ac:dyDescent="0.25">
      <c r="A2991" s="2" t="s">
        <v>46</v>
      </c>
      <c r="B2991" s="2" t="s">
        <v>11</v>
      </c>
      <c r="C2991" s="2" t="s">
        <v>188</v>
      </c>
      <c r="D2991" s="2" t="s">
        <v>47</v>
      </c>
      <c r="E2991" s="2" t="str">
        <f t="shared" si="46"/>
        <v>2005The Royal Orthopaedic Hospital NHS Foundation TrustOverall, did you feel you were treated with respect and dignity while you were in the hospital?</v>
      </c>
      <c r="F2991" s="29">
        <v>90.8</v>
      </c>
      <c r="G2991" s="29">
        <v>0.98</v>
      </c>
      <c r="H2991" s="29">
        <v>88.88</v>
      </c>
      <c r="I2991" s="29">
        <v>92.72</v>
      </c>
    </row>
    <row r="2992" spans="1:9" x14ac:dyDescent="0.25">
      <c r="A2992" s="2" t="s">
        <v>46</v>
      </c>
      <c r="B2992" s="2" t="s">
        <v>11</v>
      </c>
      <c r="C2992" s="2" t="s">
        <v>94</v>
      </c>
      <c r="D2992" s="2" t="s">
        <v>47</v>
      </c>
      <c r="E2992" s="2" t="str">
        <f t="shared" si="46"/>
        <v>2005East Lancashire Hospitals NHS TrustOverall, did you feel you were treated with respect and dignity while you were in the hospital?</v>
      </c>
      <c r="F2992" s="29">
        <v>89.73</v>
      </c>
      <c r="G2992" s="29">
        <v>1.48</v>
      </c>
      <c r="H2992" s="29">
        <v>86.82</v>
      </c>
      <c r="I2992" s="29">
        <v>92.63</v>
      </c>
    </row>
    <row r="2993" spans="1:9" x14ac:dyDescent="0.25">
      <c r="A2993" s="2" t="s">
        <v>46</v>
      </c>
      <c r="B2993" s="2" t="s">
        <v>11</v>
      </c>
      <c r="C2993" s="2" t="s">
        <v>166</v>
      </c>
      <c r="D2993" s="2" t="s">
        <v>47</v>
      </c>
      <c r="E2993" s="2" t="str">
        <f t="shared" si="46"/>
        <v>2005South Tyneside NHS Foundation TrustOverall, did you feel you were treated with respect and dignity while you were in the hospital?</v>
      </c>
      <c r="F2993" s="29">
        <v>90.39</v>
      </c>
      <c r="G2993" s="29">
        <v>1.1299999999999999</v>
      </c>
      <c r="H2993" s="29">
        <v>88.18</v>
      </c>
      <c r="I2993" s="29">
        <v>92.6</v>
      </c>
    </row>
    <row r="2994" spans="1:9" x14ac:dyDescent="0.25">
      <c r="A2994" s="2" t="s">
        <v>46</v>
      </c>
      <c r="B2994" s="2" t="s">
        <v>11</v>
      </c>
      <c r="C2994" s="2" t="s">
        <v>142</v>
      </c>
      <c r="D2994" s="2" t="s">
        <v>47</v>
      </c>
      <c r="E2994" s="2" t="str">
        <f t="shared" si="46"/>
        <v>2005Peterborough and Stamford Hospitals NHS Foundation TrustOverall, did you feel you were treated with respect and dignity while you were in the hospital?</v>
      </c>
      <c r="F2994" s="29">
        <v>90.46</v>
      </c>
      <c r="G2994" s="29">
        <v>1.04</v>
      </c>
      <c r="H2994" s="29">
        <v>88.42</v>
      </c>
      <c r="I2994" s="29">
        <v>92.5</v>
      </c>
    </row>
    <row r="2995" spans="1:9" x14ac:dyDescent="0.25">
      <c r="A2995" s="2" t="s">
        <v>46</v>
      </c>
      <c r="B2995" s="2" t="s">
        <v>11</v>
      </c>
      <c r="C2995" s="2" t="s">
        <v>175</v>
      </c>
      <c r="D2995" s="2" t="s">
        <v>47</v>
      </c>
      <c r="E2995" s="2" t="str">
        <f t="shared" si="46"/>
        <v>2005Taunton and Somerset NHS Foundation TrustOverall, did you feel you were treated with respect and dignity while you were in the hospital?</v>
      </c>
      <c r="F2995" s="29">
        <v>90.42</v>
      </c>
      <c r="G2995" s="29">
        <v>1.04</v>
      </c>
      <c r="H2995" s="29">
        <v>88.38</v>
      </c>
      <c r="I2995" s="29">
        <v>92.46</v>
      </c>
    </row>
    <row r="2996" spans="1:9" x14ac:dyDescent="0.25">
      <c r="A2996" s="2" t="s">
        <v>46</v>
      </c>
      <c r="B2996" s="2" t="s">
        <v>11</v>
      </c>
      <c r="C2996" s="2" t="s">
        <v>76</v>
      </c>
      <c r="D2996" s="2" t="s">
        <v>47</v>
      </c>
      <c r="E2996" s="2" t="str">
        <f t="shared" si="46"/>
        <v>2005Calderdale and Huddersfield NHS Foundation TrustOverall, did you feel you were treated with respect and dignity while you were in the hospital?</v>
      </c>
      <c r="F2996" s="29">
        <v>90.32</v>
      </c>
      <c r="G2996" s="29">
        <v>1.08</v>
      </c>
      <c r="H2996" s="29">
        <v>88.21</v>
      </c>
      <c r="I2996" s="29">
        <v>92.43</v>
      </c>
    </row>
    <row r="2997" spans="1:9" x14ac:dyDescent="0.25">
      <c r="A2997" s="2" t="s">
        <v>46</v>
      </c>
      <c r="B2997" s="2" t="s">
        <v>11</v>
      </c>
      <c r="C2997" s="2" t="s">
        <v>81</v>
      </c>
      <c r="D2997" s="2" t="s">
        <v>47</v>
      </c>
      <c r="E2997" s="2" t="str">
        <f t="shared" si="46"/>
        <v>2005City Hospitals Sunderland NHS Foundation TrustOverall, did you feel you were treated with respect and dignity while you were in the hospital?</v>
      </c>
      <c r="F2997" s="29">
        <v>90.35</v>
      </c>
      <c r="G2997" s="29">
        <v>1.06</v>
      </c>
      <c r="H2997" s="29">
        <v>88.27</v>
      </c>
      <c r="I2997" s="29">
        <v>92.42</v>
      </c>
    </row>
    <row r="2998" spans="1:9" x14ac:dyDescent="0.25">
      <c r="A2998" s="2" t="s">
        <v>46</v>
      </c>
      <c r="B2998" s="2" t="s">
        <v>11</v>
      </c>
      <c r="C2998" s="2" t="s">
        <v>139</v>
      </c>
      <c r="D2998" s="2" t="s">
        <v>47</v>
      </c>
      <c r="E2998" s="2" t="str">
        <f t="shared" si="46"/>
        <v>2005Nottingham University Hospitals NHS TrustOverall, did you feel you were treated with respect and dignity while you were in the hospital?</v>
      </c>
      <c r="F2998" s="29">
        <v>90.84</v>
      </c>
      <c r="G2998" s="29">
        <v>0.79</v>
      </c>
      <c r="H2998" s="29">
        <v>89.29</v>
      </c>
      <c r="I2998" s="29">
        <v>92.38</v>
      </c>
    </row>
    <row r="2999" spans="1:9" x14ac:dyDescent="0.25">
      <c r="A2999" s="2" t="s">
        <v>46</v>
      </c>
      <c r="B2999" s="2" t="s">
        <v>11</v>
      </c>
      <c r="C2999" s="2" t="s">
        <v>100</v>
      </c>
      <c r="D2999" s="2" t="s">
        <v>47</v>
      </c>
      <c r="E2999" s="2" t="str">
        <f t="shared" si="46"/>
        <v>2005Gloucestershire Hospitals NHS Foundation TrustOverall, did you feel you were treated with respect and dignity while you were in the hospital?</v>
      </c>
      <c r="F2999" s="29">
        <v>90.26</v>
      </c>
      <c r="G2999" s="29">
        <v>1.04</v>
      </c>
      <c r="H2999" s="29">
        <v>88.22</v>
      </c>
      <c r="I2999" s="29">
        <v>92.3</v>
      </c>
    </row>
    <row r="3000" spans="1:9" x14ac:dyDescent="0.25">
      <c r="A3000" s="2" t="s">
        <v>46</v>
      </c>
      <c r="B3000" s="2" t="s">
        <v>11</v>
      </c>
      <c r="C3000" s="2" t="s">
        <v>189</v>
      </c>
      <c r="D3000" s="2" t="s">
        <v>47</v>
      </c>
      <c r="E3000" s="2" t="str">
        <f t="shared" si="46"/>
        <v>2005The Royal Wolverhampton NHS TrustOverall, did you feel you were treated with respect and dignity while you were in the hospital?</v>
      </c>
      <c r="F3000" s="29">
        <v>90.08</v>
      </c>
      <c r="G3000" s="29">
        <v>1.1299999999999999</v>
      </c>
      <c r="H3000" s="29">
        <v>87.86</v>
      </c>
      <c r="I3000" s="29">
        <v>92.3</v>
      </c>
    </row>
    <row r="3001" spans="1:9" x14ac:dyDescent="0.25">
      <c r="A3001" s="2" t="s">
        <v>46</v>
      </c>
      <c r="B3001" s="2" t="s">
        <v>11</v>
      </c>
      <c r="C3001" s="2" t="s">
        <v>195</v>
      </c>
      <c r="D3001" s="2" t="s">
        <v>47</v>
      </c>
      <c r="E3001" s="2" t="str">
        <f t="shared" si="46"/>
        <v>2005University Hospital of South Manchester NHS Foundation TrustOverall, did you feel you were treated with respect and dignity while you were in the hospital?</v>
      </c>
      <c r="F3001" s="29">
        <v>90.16</v>
      </c>
      <c r="G3001" s="29">
        <v>1.0900000000000001</v>
      </c>
      <c r="H3001" s="29">
        <v>88.03</v>
      </c>
      <c r="I3001" s="29">
        <v>92.3</v>
      </c>
    </row>
    <row r="3002" spans="1:9" x14ac:dyDescent="0.25">
      <c r="A3002" s="2" t="s">
        <v>46</v>
      </c>
      <c r="B3002" s="2" t="s">
        <v>11</v>
      </c>
      <c r="C3002" s="2" t="s">
        <v>158</v>
      </c>
      <c r="D3002" s="2" t="s">
        <v>47</v>
      </c>
      <c r="E3002" s="2" t="str">
        <f t="shared" si="46"/>
        <v>2005Salisbury NHS Foundation TrustOverall, did you feel you were treated with respect and dignity while you were in the hospital?</v>
      </c>
      <c r="F3002" s="29">
        <v>90.16</v>
      </c>
      <c r="G3002" s="29">
        <v>1.05</v>
      </c>
      <c r="H3002" s="29">
        <v>88.1</v>
      </c>
      <c r="I3002" s="29">
        <v>92.22</v>
      </c>
    </row>
    <row r="3003" spans="1:9" x14ac:dyDescent="0.25">
      <c r="A3003" s="2" t="s">
        <v>46</v>
      </c>
      <c r="B3003" s="2" t="s">
        <v>11</v>
      </c>
      <c r="C3003" s="2" t="s">
        <v>138</v>
      </c>
      <c r="D3003" s="2" t="s">
        <v>47</v>
      </c>
      <c r="E3003" s="2" t="str">
        <f t="shared" si="46"/>
        <v>2005Northumbria Healthcare NHS Foundation TrustOverall, did you feel you were treated with respect and dignity while you were in the hospital?</v>
      </c>
      <c r="F3003" s="29">
        <v>89.82</v>
      </c>
      <c r="G3003" s="29">
        <v>1.1599999999999999</v>
      </c>
      <c r="H3003" s="29">
        <v>87.55</v>
      </c>
      <c r="I3003" s="29">
        <v>92.09</v>
      </c>
    </row>
    <row r="3004" spans="1:9" x14ac:dyDescent="0.25">
      <c r="A3004" s="2" t="s">
        <v>46</v>
      </c>
      <c r="B3004" s="2" t="s">
        <v>11</v>
      </c>
      <c r="C3004" s="2" t="s">
        <v>170</v>
      </c>
      <c r="D3004" s="2" t="s">
        <v>47</v>
      </c>
      <c r="E3004" s="2" t="str">
        <f t="shared" si="46"/>
        <v>2005St George's Healthcare NHS TrustOverall, did you feel you were treated with respect and dignity while you were in the hospital?</v>
      </c>
      <c r="F3004" s="29">
        <v>89.76</v>
      </c>
      <c r="G3004" s="29">
        <v>1.0900000000000001</v>
      </c>
      <c r="H3004" s="29">
        <v>87.62</v>
      </c>
      <c r="I3004" s="29">
        <v>91.9</v>
      </c>
    </row>
    <row r="3005" spans="1:9" x14ac:dyDescent="0.25">
      <c r="A3005" s="2" t="s">
        <v>46</v>
      </c>
      <c r="B3005" s="2" t="s">
        <v>11</v>
      </c>
      <c r="C3005" s="2" t="s">
        <v>167</v>
      </c>
      <c r="D3005" s="2" t="s">
        <v>47</v>
      </c>
      <c r="E3005" s="2" t="str">
        <f t="shared" si="46"/>
        <v>2005South Warwickshire NHS Foundation TrustOverall, did you feel you were treated with respect and dignity while you were in the hospital?</v>
      </c>
      <c r="F3005" s="29">
        <v>89.78</v>
      </c>
      <c r="G3005" s="29">
        <v>1.05</v>
      </c>
      <c r="H3005" s="29">
        <v>87.73</v>
      </c>
      <c r="I3005" s="29">
        <v>91.84</v>
      </c>
    </row>
    <row r="3006" spans="1:9" x14ac:dyDescent="0.25">
      <c r="A3006" s="2" t="s">
        <v>46</v>
      </c>
      <c r="B3006" s="2" t="s">
        <v>11</v>
      </c>
      <c r="C3006" s="2" t="s">
        <v>78</v>
      </c>
      <c r="D3006" s="2" t="s">
        <v>47</v>
      </c>
      <c r="E3006" s="2" t="str">
        <f t="shared" si="46"/>
        <v>2005Central Manchester University Hospitals NHS Foundation TrustOverall, did you feel you were treated with respect and dignity while you were in the hospital?</v>
      </c>
      <c r="F3006" s="29">
        <v>89.55</v>
      </c>
      <c r="G3006" s="29">
        <v>1.1499999999999999</v>
      </c>
      <c r="H3006" s="29">
        <v>87.31</v>
      </c>
      <c r="I3006" s="29">
        <v>91.8</v>
      </c>
    </row>
    <row r="3007" spans="1:9" x14ac:dyDescent="0.25">
      <c r="A3007" s="2" t="s">
        <v>46</v>
      </c>
      <c r="B3007" s="2" t="s">
        <v>11</v>
      </c>
      <c r="C3007" s="2" t="s">
        <v>86</v>
      </c>
      <c r="D3007" s="2" t="s">
        <v>47</v>
      </c>
      <c r="E3007" s="2" t="str">
        <f t="shared" si="46"/>
        <v>2005Dartford and Gravesham NHS TrustOverall, did you feel you were treated with respect and dignity while you were in the hospital?</v>
      </c>
      <c r="F3007" s="29">
        <v>89.69</v>
      </c>
      <c r="G3007" s="29">
        <v>1.05</v>
      </c>
      <c r="H3007" s="29">
        <v>87.62</v>
      </c>
      <c r="I3007" s="29">
        <v>91.75</v>
      </c>
    </row>
    <row r="3008" spans="1:9" x14ac:dyDescent="0.25">
      <c r="A3008" s="2" t="s">
        <v>46</v>
      </c>
      <c r="B3008" s="2" t="s">
        <v>11</v>
      </c>
      <c r="C3008" s="2" t="s">
        <v>84</v>
      </c>
      <c r="D3008" s="2" t="s">
        <v>47</v>
      </c>
      <c r="E3008" s="2" t="str">
        <f t="shared" si="46"/>
        <v>2005County Durham and Darlington NHS Foundation TrustOverall, did you feel you were treated with respect and dignity while you were in the hospital?</v>
      </c>
      <c r="F3008" s="29">
        <v>89.65</v>
      </c>
      <c r="G3008" s="29">
        <v>1.07</v>
      </c>
      <c r="H3008" s="29">
        <v>87.57</v>
      </c>
      <c r="I3008" s="29">
        <v>91.74</v>
      </c>
    </row>
    <row r="3009" spans="1:9" x14ac:dyDescent="0.25">
      <c r="A3009" s="2" t="s">
        <v>46</v>
      </c>
      <c r="B3009" s="2" t="s">
        <v>11</v>
      </c>
      <c r="C3009" s="2" t="s">
        <v>95</v>
      </c>
      <c r="D3009" s="2" t="s">
        <v>47</v>
      </c>
      <c r="E3009" s="2" t="str">
        <f t="shared" si="46"/>
        <v>2005East Sussex Healthcare NHS TrustOverall, did you feel you were treated with respect and dignity while you were in the hospital?</v>
      </c>
      <c r="F3009" s="29">
        <v>89.6</v>
      </c>
      <c r="G3009" s="29">
        <v>1.05</v>
      </c>
      <c r="H3009" s="29">
        <v>87.53</v>
      </c>
      <c r="I3009" s="29">
        <v>91.66</v>
      </c>
    </row>
    <row r="3010" spans="1:9" x14ac:dyDescent="0.25">
      <c r="A3010" s="2" t="s">
        <v>46</v>
      </c>
      <c r="B3010" s="2" t="s">
        <v>11</v>
      </c>
      <c r="C3010" s="2" t="s">
        <v>73</v>
      </c>
      <c r="D3010" s="2" t="s">
        <v>47</v>
      </c>
      <c r="E3010" s="2" t="str">
        <f t="shared" ref="E3010:E3073" si="47">B3010&amp;C3010&amp;D3010</f>
        <v>2005Brighton and Sussex University Hospitals NHS TrustOverall, did you feel you were treated with respect and dignity while you were in the hospital?</v>
      </c>
      <c r="F3010" s="29">
        <v>89.58</v>
      </c>
      <c r="G3010" s="29">
        <v>0.96</v>
      </c>
      <c r="H3010" s="29">
        <v>87.71</v>
      </c>
      <c r="I3010" s="29">
        <v>91.46</v>
      </c>
    </row>
    <row r="3011" spans="1:9" x14ac:dyDescent="0.25">
      <c r="A3011" s="2" t="s">
        <v>46</v>
      </c>
      <c r="B3011" s="2" t="s">
        <v>11</v>
      </c>
      <c r="C3011" s="2" t="s">
        <v>127</v>
      </c>
      <c r="D3011" s="2" t="s">
        <v>47</v>
      </c>
      <c r="E3011" s="2" t="str">
        <f t="shared" si="47"/>
        <v>2005Mid Staffordshire NHS Foundation TrustOverall, did you feel you were treated with respect and dignity while you were in the hospital?</v>
      </c>
      <c r="F3011" s="29">
        <v>89.48</v>
      </c>
      <c r="G3011" s="29">
        <v>0.99</v>
      </c>
      <c r="H3011" s="29">
        <v>87.53</v>
      </c>
      <c r="I3011" s="29">
        <v>91.43</v>
      </c>
    </row>
    <row r="3012" spans="1:9" x14ac:dyDescent="0.25">
      <c r="A3012" s="2" t="s">
        <v>46</v>
      </c>
      <c r="B3012" s="2" t="s">
        <v>11</v>
      </c>
      <c r="C3012" s="2" t="s">
        <v>12</v>
      </c>
      <c r="D3012" s="2" t="s">
        <v>47</v>
      </c>
      <c r="E3012" s="2" t="str">
        <f t="shared" si="47"/>
        <v>2005Aintree University Hospital NHS Foundation TrustOverall, did you feel you were treated with respect and dignity while you were in the hospital?</v>
      </c>
      <c r="F3012" s="27">
        <v>88.99</v>
      </c>
      <c r="G3012" s="27">
        <v>1.22</v>
      </c>
      <c r="H3012" s="27">
        <v>86.61</v>
      </c>
      <c r="I3012" s="27">
        <v>91.38</v>
      </c>
    </row>
    <row r="3013" spans="1:9" x14ac:dyDescent="0.25">
      <c r="A3013" s="2" t="s">
        <v>46</v>
      </c>
      <c r="B3013" s="2" t="s">
        <v>11</v>
      </c>
      <c r="C3013" s="2" t="s">
        <v>145</v>
      </c>
      <c r="D3013" s="2" t="s">
        <v>47</v>
      </c>
      <c r="E3013" s="2" t="str">
        <f t="shared" si="47"/>
        <v>2005Portsmouth Hospitals NHS TrustOverall, did you feel you were treated with respect and dignity while you were in the hospital?</v>
      </c>
      <c r="F3013" s="29">
        <v>89.37</v>
      </c>
      <c r="G3013" s="29">
        <v>1.01</v>
      </c>
      <c r="H3013" s="29">
        <v>87.39</v>
      </c>
      <c r="I3013" s="29">
        <v>91.35</v>
      </c>
    </row>
    <row r="3014" spans="1:9" x14ac:dyDescent="0.25">
      <c r="A3014" s="2" t="s">
        <v>46</v>
      </c>
      <c r="B3014" s="2" t="s">
        <v>11</v>
      </c>
      <c r="C3014" s="2" t="s">
        <v>183</v>
      </c>
      <c r="D3014" s="2" t="s">
        <v>47</v>
      </c>
      <c r="E3014" s="2" t="str">
        <f t="shared" si="47"/>
        <v>2005The Queen Elizabeth Hospital King's Lynn NHS Foundation TrustOverall, did you feel you were treated with respect and dignity while you were in the hospital?</v>
      </c>
      <c r="F3014" s="29">
        <v>89.18</v>
      </c>
      <c r="G3014" s="29">
        <v>1.07</v>
      </c>
      <c r="H3014" s="29">
        <v>87.08</v>
      </c>
      <c r="I3014" s="29">
        <v>91.28</v>
      </c>
    </row>
    <row r="3015" spans="1:9" x14ac:dyDescent="0.25">
      <c r="A3015" s="2" t="s">
        <v>46</v>
      </c>
      <c r="B3015" s="2" t="s">
        <v>11</v>
      </c>
      <c r="C3015" s="2" t="s">
        <v>130</v>
      </c>
      <c r="D3015" s="2" t="s">
        <v>47</v>
      </c>
      <c r="E3015" s="2" t="str">
        <f t="shared" si="47"/>
        <v>2005Norfolk and Norwich University Hospitals NHS Foundation TrustOverall, did you feel you were treated with respect and dignity while you were in the hospital?</v>
      </c>
      <c r="F3015" s="29">
        <v>89.36</v>
      </c>
      <c r="G3015" s="29">
        <v>0.96</v>
      </c>
      <c r="H3015" s="29">
        <v>87.46</v>
      </c>
      <c r="I3015" s="29">
        <v>91.25</v>
      </c>
    </row>
    <row r="3016" spans="1:9" x14ac:dyDescent="0.25">
      <c r="A3016" s="2" t="s">
        <v>46</v>
      </c>
      <c r="B3016" s="2" t="s">
        <v>11</v>
      </c>
      <c r="C3016" s="2" t="s">
        <v>67</v>
      </c>
      <c r="D3016" s="2" t="s">
        <v>47</v>
      </c>
      <c r="E3016" s="2" t="str">
        <f t="shared" si="47"/>
        <v>2005Basildon and Thurrock University Hospitals NHS Foundation TrustOverall, did you feel you were treated with respect and dignity while you were in the hospital?</v>
      </c>
      <c r="F3016" s="29">
        <v>89.1</v>
      </c>
      <c r="G3016" s="29">
        <v>1.0900000000000001</v>
      </c>
      <c r="H3016" s="29">
        <v>86.97</v>
      </c>
      <c r="I3016" s="29">
        <v>91.22</v>
      </c>
    </row>
    <row r="3017" spans="1:9" x14ac:dyDescent="0.25">
      <c r="A3017" s="2" t="s">
        <v>46</v>
      </c>
      <c r="B3017" s="2" t="s">
        <v>11</v>
      </c>
      <c r="C3017" s="2" t="s">
        <v>118</v>
      </c>
      <c r="D3017" s="2" t="s">
        <v>47</v>
      </c>
      <c r="E3017" s="2" t="str">
        <f t="shared" si="47"/>
        <v>2005Leeds Teaching Hospitals NHS TrustOverall, did you feel you were treated with respect and dignity while you were in the hospital?</v>
      </c>
      <c r="F3017" s="29">
        <v>89.02</v>
      </c>
      <c r="G3017" s="29">
        <v>1.1200000000000001</v>
      </c>
      <c r="H3017" s="29">
        <v>86.83</v>
      </c>
      <c r="I3017" s="29">
        <v>91.22</v>
      </c>
    </row>
    <row r="3018" spans="1:9" x14ac:dyDescent="0.25">
      <c r="A3018" s="2" t="s">
        <v>46</v>
      </c>
      <c r="B3018" s="2" t="s">
        <v>11</v>
      </c>
      <c r="C3018" s="2" t="s">
        <v>181</v>
      </c>
      <c r="D3018" s="2" t="s">
        <v>47</v>
      </c>
      <c r="E3018" s="2" t="str">
        <f t="shared" si="47"/>
        <v>2005The Pennine Acute Hospitals NHS TrustOverall, did you feel you were treated with respect and dignity while you were in the hospital?</v>
      </c>
      <c r="F3018" s="29">
        <v>89.08</v>
      </c>
      <c r="G3018" s="29">
        <v>1.0900000000000001</v>
      </c>
      <c r="H3018" s="29">
        <v>86.95</v>
      </c>
      <c r="I3018" s="29">
        <v>91.22</v>
      </c>
    </row>
    <row r="3019" spans="1:9" x14ac:dyDescent="0.25">
      <c r="A3019" s="2" t="s">
        <v>46</v>
      </c>
      <c r="B3019" s="2" t="s">
        <v>11</v>
      </c>
      <c r="C3019" s="2" t="s">
        <v>97</v>
      </c>
      <c r="D3019" s="2" t="s">
        <v>47</v>
      </c>
      <c r="E3019" s="2" t="str">
        <f t="shared" si="47"/>
        <v>2005Frimley Park Hospital NHS Foundation TrustOverall, did you feel you were treated with respect and dignity while you were in the hospital?</v>
      </c>
      <c r="F3019" s="29">
        <v>89.12</v>
      </c>
      <c r="G3019" s="29">
        <v>1.07</v>
      </c>
      <c r="H3019" s="29">
        <v>87.03</v>
      </c>
      <c r="I3019" s="29">
        <v>91.21</v>
      </c>
    </row>
    <row r="3020" spans="1:9" x14ac:dyDescent="0.25">
      <c r="A3020" s="2" t="s">
        <v>46</v>
      </c>
      <c r="B3020" s="2" t="s">
        <v>11</v>
      </c>
      <c r="C3020" s="2" t="s">
        <v>194</v>
      </c>
      <c r="D3020" s="2" t="s">
        <v>47</v>
      </c>
      <c r="E3020" s="2" t="str">
        <f t="shared" si="47"/>
        <v>2005University Hospital of North Staffordshire NHS TrustOverall, did you feel you were treated with respect and dignity while you were in the hospital?</v>
      </c>
      <c r="F3020" s="29">
        <v>89.04</v>
      </c>
      <c r="G3020" s="29">
        <v>1.1000000000000001</v>
      </c>
      <c r="H3020" s="29">
        <v>86.87</v>
      </c>
      <c r="I3020" s="29">
        <v>91.21</v>
      </c>
    </row>
    <row r="3021" spans="1:9" x14ac:dyDescent="0.25">
      <c r="A3021" s="2" t="s">
        <v>46</v>
      </c>
      <c r="B3021" s="2" t="s">
        <v>11</v>
      </c>
      <c r="C3021" s="2" t="s">
        <v>111</v>
      </c>
      <c r="D3021" s="2" t="s">
        <v>47</v>
      </c>
      <c r="E3021" s="2" t="str">
        <f t="shared" si="47"/>
        <v>2005Ipswich Hospital NHS TrustOverall, did you feel you were treated with respect and dignity while you were in the hospital?</v>
      </c>
      <c r="F3021" s="29">
        <v>89.2</v>
      </c>
      <c r="G3021" s="29">
        <v>1.02</v>
      </c>
      <c r="H3021" s="29">
        <v>87.19</v>
      </c>
      <c r="I3021" s="29">
        <v>91.2</v>
      </c>
    </row>
    <row r="3022" spans="1:9" x14ac:dyDescent="0.25">
      <c r="A3022" s="2" t="s">
        <v>46</v>
      </c>
      <c r="B3022" s="2" t="s">
        <v>11</v>
      </c>
      <c r="C3022" s="2" t="s">
        <v>134</v>
      </c>
      <c r="D3022" s="2" t="s">
        <v>47</v>
      </c>
      <c r="E3022" s="2" t="str">
        <f t="shared" si="47"/>
        <v>2005North West London Hospitals NHS TrustOverall, did you feel you were treated with respect and dignity while you were in the hospital?</v>
      </c>
      <c r="F3022" s="29">
        <v>88.87</v>
      </c>
      <c r="G3022" s="29">
        <v>1.1599999999999999</v>
      </c>
      <c r="H3022" s="29">
        <v>86.59</v>
      </c>
      <c r="I3022" s="29">
        <v>91.14</v>
      </c>
    </row>
    <row r="3023" spans="1:9" x14ac:dyDescent="0.25">
      <c r="A3023" s="2" t="s">
        <v>46</v>
      </c>
      <c r="B3023" s="2" t="s">
        <v>11</v>
      </c>
      <c r="C3023" s="2" t="s">
        <v>171</v>
      </c>
      <c r="D3023" s="2" t="s">
        <v>47</v>
      </c>
      <c r="E3023" s="2" t="str">
        <f t="shared" si="47"/>
        <v>2005St Helens and Knowsley Teaching Hospitals NHS TrustOverall, did you feel you were treated with respect and dignity while you were in the hospital?</v>
      </c>
      <c r="F3023" s="29">
        <v>88.99</v>
      </c>
      <c r="G3023" s="29">
        <v>1.1000000000000001</v>
      </c>
      <c r="H3023" s="29">
        <v>86.84</v>
      </c>
      <c r="I3023" s="29">
        <v>91.14</v>
      </c>
    </row>
    <row r="3024" spans="1:9" x14ac:dyDescent="0.25">
      <c r="A3024" s="2" t="s">
        <v>46</v>
      </c>
      <c r="B3024" s="2" t="s">
        <v>11</v>
      </c>
      <c r="C3024" s="2" t="s">
        <v>61</v>
      </c>
      <c r="D3024" s="2" t="s">
        <v>47</v>
      </c>
      <c r="E3024" s="2" t="str">
        <f t="shared" si="47"/>
        <v>2005Airedale NHS Foundation TrustOverall, did you feel you were treated with respect and dignity while you were in the hospital?</v>
      </c>
      <c r="F3024" s="27">
        <v>89.13</v>
      </c>
      <c r="G3024" s="27">
        <v>1.02</v>
      </c>
      <c r="H3024" s="27">
        <v>87.12</v>
      </c>
      <c r="I3024" s="27">
        <v>91.13</v>
      </c>
    </row>
    <row r="3025" spans="1:9" x14ac:dyDescent="0.25">
      <c r="A3025" s="2" t="s">
        <v>46</v>
      </c>
      <c r="B3025" s="2" t="s">
        <v>11</v>
      </c>
      <c r="C3025" s="2" t="s">
        <v>133</v>
      </c>
      <c r="D3025" s="2" t="s">
        <v>47</v>
      </c>
      <c r="E3025" s="2" t="str">
        <f t="shared" si="47"/>
        <v>2005North Tees and Hartlepool NHS Foundation TrustOverall, did you feel you were treated with respect and dignity while you were in the hospital?</v>
      </c>
      <c r="F3025" s="29">
        <v>88.95</v>
      </c>
      <c r="G3025" s="29">
        <v>1.1100000000000001</v>
      </c>
      <c r="H3025" s="29">
        <v>86.78</v>
      </c>
      <c r="I3025" s="29">
        <v>91.12</v>
      </c>
    </row>
    <row r="3026" spans="1:9" x14ac:dyDescent="0.25">
      <c r="A3026" s="2" t="s">
        <v>46</v>
      </c>
      <c r="B3026" s="2" t="s">
        <v>11</v>
      </c>
      <c r="C3026" s="2" t="s">
        <v>129</v>
      </c>
      <c r="D3026" s="2" t="s">
        <v>47</v>
      </c>
      <c r="E3026" s="2" t="str">
        <f t="shared" si="47"/>
        <v>2005Milton Keynes Hospital NHS Foundation TrustOverall, did you feel you were treated with respect and dignity while you were in the hospital?</v>
      </c>
      <c r="F3026" s="29">
        <v>89.12</v>
      </c>
      <c r="G3026" s="29">
        <v>0.99</v>
      </c>
      <c r="H3026" s="29">
        <v>87.18</v>
      </c>
      <c r="I3026" s="29">
        <v>91.07</v>
      </c>
    </row>
    <row r="3027" spans="1:9" x14ac:dyDescent="0.25">
      <c r="A3027" s="2" t="s">
        <v>46</v>
      </c>
      <c r="B3027" s="2" t="s">
        <v>11</v>
      </c>
      <c r="C3027" s="2" t="s">
        <v>149</v>
      </c>
      <c r="D3027" s="2" t="s">
        <v>47</v>
      </c>
      <c r="E3027" s="2" t="str">
        <f t="shared" si="47"/>
        <v>2005Royal Cornwall Hospitals NHS TrustOverall, did you feel you were treated with respect and dignity while you were in the hospital?</v>
      </c>
      <c r="F3027" s="29">
        <v>89.08</v>
      </c>
      <c r="G3027" s="29">
        <v>1.02</v>
      </c>
      <c r="H3027" s="29">
        <v>87.08</v>
      </c>
      <c r="I3027" s="29">
        <v>91.07</v>
      </c>
    </row>
    <row r="3028" spans="1:9" x14ac:dyDescent="0.25">
      <c r="A3028" s="2" t="s">
        <v>46</v>
      </c>
      <c r="B3028" s="2" t="s">
        <v>11</v>
      </c>
      <c r="C3028" s="2" t="s">
        <v>144</v>
      </c>
      <c r="D3028" s="2" t="s">
        <v>47</v>
      </c>
      <c r="E3028" s="2" t="str">
        <f t="shared" si="47"/>
        <v>2005Poole Hospital NHS Foundation TrustOverall, did you feel you were treated with respect and dignity while you were in the hospital?</v>
      </c>
      <c r="F3028" s="29">
        <v>88.89</v>
      </c>
      <c r="G3028" s="29">
        <v>1.0900000000000001</v>
      </c>
      <c r="H3028" s="29">
        <v>86.75</v>
      </c>
      <c r="I3028" s="29">
        <v>91.03</v>
      </c>
    </row>
    <row r="3029" spans="1:9" x14ac:dyDescent="0.25">
      <c r="A3029" s="2" t="s">
        <v>46</v>
      </c>
      <c r="B3029" s="2" t="s">
        <v>11</v>
      </c>
      <c r="C3029" s="2" t="s">
        <v>98</v>
      </c>
      <c r="D3029" s="2" t="s">
        <v>47</v>
      </c>
      <c r="E3029" s="2" t="str">
        <f t="shared" si="47"/>
        <v>2005Gateshead Health NHS Foundation TrustOverall, did you feel you were treated with respect and dignity while you were in the hospital?</v>
      </c>
      <c r="F3029" s="29">
        <v>88.67</v>
      </c>
      <c r="G3029" s="29">
        <v>1.1299999999999999</v>
      </c>
      <c r="H3029" s="29">
        <v>86.46</v>
      </c>
      <c r="I3029" s="29">
        <v>90.87</v>
      </c>
    </row>
    <row r="3030" spans="1:9" x14ac:dyDescent="0.25">
      <c r="A3030" s="2" t="s">
        <v>46</v>
      </c>
      <c r="B3030" s="2" t="s">
        <v>11</v>
      </c>
      <c r="C3030" s="2" t="s">
        <v>156</v>
      </c>
      <c r="D3030" s="2" t="s">
        <v>47</v>
      </c>
      <c r="E3030" s="2" t="str">
        <f t="shared" si="47"/>
        <v>2005Royal United Hospital Bath NHS TrustOverall, did you feel you were treated with respect and dignity while you were in the hospital?</v>
      </c>
      <c r="F3030" s="29">
        <v>88.8</v>
      </c>
      <c r="G3030" s="29">
        <v>1.05</v>
      </c>
      <c r="H3030" s="29">
        <v>86.75</v>
      </c>
      <c r="I3030" s="29">
        <v>90.86</v>
      </c>
    </row>
    <row r="3031" spans="1:9" x14ac:dyDescent="0.25">
      <c r="A3031" s="2" t="s">
        <v>46</v>
      </c>
      <c r="B3031" s="2" t="s">
        <v>11</v>
      </c>
      <c r="C3031" s="2" t="s">
        <v>210</v>
      </c>
      <c r="D3031" s="2" t="s">
        <v>47</v>
      </c>
      <c r="E3031" s="2" t="str">
        <f t="shared" si="47"/>
        <v>2005Worcestershire Acute Hospitals NHS TrustOverall, did you feel you were treated with respect and dignity while you were in the hospital?</v>
      </c>
      <c r="F3031" s="29">
        <v>88.74</v>
      </c>
      <c r="G3031" s="29">
        <v>1.07</v>
      </c>
      <c r="H3031" s="29">
        <v>86.63</v>
      </c>
      <c r="I3031" s="29">
        <v>90.84</v>
      </c>
    </row>
    <row r="3032" spans="1:9" x14ac:dyDescent="0.25">
      <c r="A3032" s="2" t="s">
        <v>46</v>
      </c>
      <c r="B3032" s="2" t="s">
        <v>11</v>
      </c>
      <c r="C3032" s="2" t="s">
        <v>75</v>
      </c>
      <c r="D3032" s="2" t="s">
        <v>47</v>
      </c>
      <c r="E3032" s="2" t="str">
        <f t="shared" si="47"/>
        <v>2005Burton Hospitals NHS Foundation TrustOverall, did you feel you were treated with respect and dignity while you were in the hospital?</v>
      </c>
      <c r="F3032" s="29">
        <v>88.74</v>
      </c>
      <c r="G3032" s="29">
        <v>1.05</v>
      </c>
      <c r="H3032" s="29">
        <v>86.68</v>
      </c>
      <c r="I3032" s="29">
        <v>90.79</v>
      </c>
    </row>
    <row r="3033" spans="1:9" x14ac:dyDescent="0.25">
      <c r="A3033" s="2" t="s">
        <v>46</v>
      </c>
      <c r="B3033" s="2" t="s">
        <v>11</v>
      </c>
      <c r="C3033" s="2" t="s">
        <v>206</v>
      </c>
      <c r="D3033" s="2" t="s">
        <v>47</v>
      </c>
      <c r="E3033" s="2" t="str">
        <f t="shared" si="47"/>
        <v>2005West Suffolk NHS Foundation TrustOverall, did you feel you were treated with respect and dignity while you were in the hospital?</v>
      </c>
      <c r="F3033" s="29">
        <v>88.79</v>
      </c>
      <c r="G3033" s="29">
        <v>1.02</v>
      </c>
      <c r="H3033" s="29">
        <v>86.8</v>
      </c>
      <c r="I3033" s="29">
        <v>90.78</v>
      </c>
    </row>
    <row r="3034" spans="1:9" x14ac:dyDescent="0.25">
      <c r="A3034" s="2" t="s">
        <v>46</v>
      </c>
      <c r="B3034" s="2" t="s">
        <v>11</v>
      </c>
      <c r="C3034" s="2" t="s">
        <v>88</v>
      </c>
      <c r="D3034" s="2" t="s">
        <v>47</v>
      </c>
      <c r="E3034" s="2" t="str">
        <f t="shared" si="47"/>
        <v>2005Doncaster and Bassetlaw Hospitals NHS Foundation TrustOverall, did you feel you were treated with respect and dignity while you were in the hospital?</v>
      </c>
      <c r="F3034" s="29">
        <v>88.58</v>
      </c>
      <c r="G3034" s="29">
        <v>1.1100000000000001</v>
      </c>
      <c r="H3034" s="29">
        <v>86.4</v>
      </c>
      <c r="I3034" s="29">
        <v>90.76</v>
      </c>
    </row>
    <row r="3035" spans="1:9" x14ac:dyDescent="0.25">
      <c r="A3035" s="2" t="s">
        <v>46</v>
      </c>
      <c r="B3035" s="2" t="s">
        <v>11</v>
      </c>
      <c r="C3035" s="2" t="s">
        <v>125</v>
      </c>
      <c r="D3035" s="2" t="s">
        <v>47</v>
      </c>
      <c r="E3035" s="2" t="str">
        <f t="shared" si="47"/>
        <v>2005Mid Cheshire Hospitals NHS Foundation TrustOverall, did you feel you were treated with respect and dignity while you were in the hospital?</v>
      </c>
      <c r="F3035" s="29">
        <v>88.68</v>
      </c>
      <c r="G3035" s="29">
        <v>1.06</v>
      </c>
      <c r="H3035" s="29">
        <v>86.61</v>
      </c>
      <c r="I3035" s="29">
        <v>90.76</v>
      </c>
    </row>
    <row r="3036" spans="1:9" x14ac:dyDescent="0.25">
      <c r="A3036" s="2" t="s">
        <v>46</v>
      </c>
      <c r="B3036" s="2" t="s">
        <v>11</v>
      </c>
      <c r="C3036" s="2" t="s">
        <v>137</v>
      </c>
      <c r="D3036" s="2" t="s">
        <v>47</v>
      </c>
      <c r="E3036" s="2" t="str">
        <f t="shared" si="47"/>
        <v>2005Northern Lincolnshire and Goole Hospitals NHS Foundation TrustOverall, did you feel you were treated with respect and dignity while you were in the hospital?</v>
      </c>
      <c r="F3036" s="29">
        <v>88.55</v>
      </c>
      <c r="G3036" s="29">
        <v>1.07</v>
      </c>
      <c r="H3036" s="29">
        <v>86.45</v>
      </c>
      <c r="I3036" s="29">
        <v>90.66</v>
      </c>
    </row>
    <row r="3037" spans="1:9" x14ac:dyDescent="0.25">
      <c r="A3037" s="2" t="s">
        <v>46</v>
      </c>
      <c r="B3037" s="2" t="s">
        <v>11</v>
      </c>
      <c r="C3037" s="2" t="s">
        <v>101</v>
      </c>
      <c r="D3037" s="2" t="s">
        <v>47</v>
      </c>
      <c r="E3037" s="2" t="str">
        <f t="shared" si="47"/>
        <v>2005Great Western Hospitals NHS Foundation TrustOverall, did you feel you were treated with respect and dignity while you were in the hospital?</v>
      </c>
      <c r="F3037" s="29">
        <v>88.5</v>
      </c>
      <c r="G3037" s="29">
        <v>1.08</v>
      </c>
      <c r="H3037" s="29">
        <v>86.38</v>
      </c>
      <c r="I3037" s="29">
        <v>90.63</v>
      </c>
    </row>
    <row r="3038" spans="1:9" x14ac:dyDescent="0.25">
      <c r="A3038" s="2" t="s">
        <v>46</v>
      </c>
      <c r="B3038" s="2" t="s">
        <v>11</v>
      </c>
      <c r="C3038" s="2" t="s">
        <v>114</v>
      </c>
      <c r="D3038" s="2" t="s">
        <v>47</v>
      </c>
      <c r="E3038" s="2" t="str">
        <f t="shared" si="47"/>
        <v>2005Kettering General Hospital NHS Foundation TrustOverall, did you feel you were treated with respect and dignity while you were in the hospital?</v>
      </c>
      <c r="F3038" s="29">
        <v>88.68</v>
      </c>
      <c r="G3038" s="29">
        <v>0.97</v>
      </c>
      <c r="H3038" s="29">
        <v>86.77</v>
      </c>
      <c r="I3038" s="29">
        <v>90.59</v>
      </c>
    </row>
    <row r="3039" spans="1:9" x14ac:dyDescent="0.25">
      <c r="A3039" s="2" t="s">
        <v>46</v>
      </c>
      <c r="B3039" s="2" t="s">
        <v>11</v>
      </c>
      <c r="C3039" s="2" t="s">
        <v>92</v>
      </c>
      <c r="D3039" s="2" t="s">
        <v>47</v>
      </c>
      <c r="E3039" s="2" t="str">
        <f t="shared" si="47"/>
        <v>2005East Cheshire NHS TrustOverall, did you feel you were treated with respect and dignity while you were in the hospital?</v>
      </c>
      <c r="F3039" s="29">
        <v>88.51</v>
      </c>
      <c r="G3039" s="29">
        <v>1.03</v>
      </c>
      <c r="H3039" s="29">
        <v>86.5</v>
      </c>
      <c r="I3039" s="29">
        <v>90.53</v>
      </c>
    </row>
    <row r="3040" spans="1:9" x14ac:dyDescent="0.25">
      <c r="A3040" s="2" t="s">
        <v>46</v>
      </c>
      <c r="B3040" s="2" t="s">
        <v>11</v>
      </c>
      <c r="C3040" s="2" t="s">
        <v>157</v>
      </c>
      <c r="D3040" s="2" t="s">
        <v>47</v>
      </c>
      <c r="E3040" s="2" t="str">
        <f t="shared" si="47"/>
        <v>2005Salford Royal NHS Foundation TrustOverall, did you feel you were treated with respect and dignity while you were in the hospital?</v>
      </c>
      <c r="F3040" s="29">
        <v>88.12</v>
      </c>
      <c r="G3040" s="29">
        <v>1.22</v>
      </c>
      <c r="H3040" s="29">
        <v>85.74</v>
      </c>
      <c r="I3040" s="29">
        <v>90.51</v>
      </c>
    </row>
    <row r="3041" spans="1:9" x14ac:dyDescent="0.25">
      <c r="A3041" s="2" t="s">
        <v>46</v>
      </c>
      <c r="B3041" s="2" t="s">
        <v>11</v>
      </c>
      <c r="C3041" s="2" t="s">
        <v>159</v>
      </c>
      <c r="D3041" s="2" t="s">
        <v>47</v>
      </c>
      <c r="E3041" s="2" t="str">
        <f t="shared" si="47"/>
        <v>2005Sandwell and West Birmingham Hospitals NHS TrustOverall, did you feel you were treated with respect and dignity while you were in the hospital?</v>
      </c>
      <c r="F3041" s="29">
        <v>88.45</v>
      </c>
      <c r="G3041" s="29">
        <v>1.04</v>
      </c>
      <c r="H3041" s="29">
        <v>86.41</v>
      </c>
      <c r="I3041" s="29">
        <v>90.5</v>
      </c>
    </row>
    <row r="3042" spans="1:9" x14ac:dyDescent="0.25">
      <c r="A3042" s="2" t="s">
        <v>46</v>
      </c>
      <c r="B3042" s="2" t="s">
        <v>11</v>
      </c>
      <c r="C3042" s="2" t="s">
        <v>163</v>
      </c>
      <c r="D3042" s="2" t="s">
        <v>47</v>
      </c>
      <c r="E3042" s="2" t="str">
        <f t="shared" si="47"/>
        <v>2005South Devon Healthcare NHS Foundation TrustOverall, did you feel you were treated with respect and dignity while you were in the hospital?</v>
      </c>
      <c r="F3042" s="29">
        <v>88.45</v>
      </c>
      <c r="G3042" s="29">
        <v>1.04</v>
      </c>
      <c r="H3042" s="29">
        <v>86.42</v>
      </c>
      <c r="I3042" s="29">
        <v>90.48</v>
      </c>
    </row>
    <row r="3043" spans="1:9" x14ac:dyDescent="0.25">
      <c r="A3043" s="2" t="s">
        <v>46</v>
      </c>
      <c r="B3043" s="2" t="s">
        <v>11</v>
      </c>
      <c r="C3043" s="2" t="s">
        <v>207</v>
      </c>
      <c r="D3043" s="2" t="s">
        <v>47</v>
      </c>
      <c r="E3043" s="2" t="str">
        <f t="shared" si="47"/>
        <v>2005Western Sussex Hospitals NHS TrustOverall, did you feel you were treated with respect and dignity while you were in the hospital?</v>
      </c>
      <c r="F3043" s="29">
        <v>89.03</v>
      </c>
      <c r="G3043" s="29">
        <v>0.74</v>
      </c>
      <c r="H3043" s="29">
        <v>87.59</v>
      </c>
      <c r="I3043" s="29">
        <v>90.47</v>
      </c>
    </row>
    <row r="3044" spans="1:9" x14ac:dyDescent="0.25">
      <c r="A3044" s="2" t="s">
        <v>46</v>
      </c>
      <c r="B3044" s="2" t="s">
        <v>11</v>
      </c>
      <c r="C3044" s="2" t="s">
        <v>162</v>
      </c>
      <c r="D3044" s="2" t="s">
        <v>47</v>
      </c>
      <c r="E3044" s="2" t="str">
        <f t="shared" si="47"/>
        <v>2005Shrewsbury and Telford Hospital NHS TrustOverall, did you feel you were treated with respect and dignity while you were in the hospital?</v>
      </c>
      <c r="F3044" s="29">
        <v>88.4</v>
      </c>
      <c r="G3044" s="29">
        <v>1.03</v>
      </c>
      <c r="H3044" s="29">
        <v>86.38</v>
      </c>
      <c r="I3044" s="29">
        <v>90.42</v>
      </c>
    </row>
    <row r="3045" spans="1:9" x14ac:dyDescent="0.25">
      <c r="A3045" s="2" t="s">
        <v>46</v>
      </c>
      <c r="B3045" s="2" t="s">
        <v>11</v>
      </c>
      <c r="C3045" s="2" t="s">
        <v>96</v>
      </c>
      <c r="D3045" s="2" t="s">
        <v>47</v>
      </c>
      <c r="E3045" s="2" t="str">
        <f t="shared" si="47"/>
        <v>2005Epsom and St Helier University Hospitals NHS TrustOverall, did you feel you were treated with respect and dignity while you were in the hospital?</v>
      </c>
      <c r="F3045" s="29">
        <v>88.19</v>
      </c>
      <c r="G3045" s="29">
        <v>1.1200000000000001</v>
      </c>
      <c r="H3045" s="29">
        <v>86</v>
      </c>
      <c r="I3045" s="29">
        <v>90.37</v>
      </c>
    </row>
    <row r="3046" spans="1:9" x14ac:dyDescent="0.25">
      <c r="A3046" s="2" t="s">
        <v>46</v>
      </c>
      <c r="B3046" s="2" t="s">
        <v>11</v>
      </c>
      <c r="C3046" s="2" t="s">
        <v>154</v>
      </c>
      <c r="D3046" s="2" t="s">
        <v>47</v>
      </c>
      <c r="E3046" s="2" t="str">
        <f t="shared" si="47"/>
        <v>2005Royal National Orthopaedic Hospital NHS TrustOverall, did you feel you were treated with respect and dignity while you were in the hospital?</v>
      </c>
      <c r="F3046" s="29">
        <v>88.38</v>
      </c>
      <c r="G3046" s="29">
        <v>1.01</v>
      </c>
      <c r="H3046" s="29">
        <v>86.4</v>
      </c>
      <c r="I3046" s="29">
        <v>90.37</v>
      </c>
    </row>
    <row r="3047" spans="1:9" x14ac:dyDescent="0.25">
      <c r="A3047" s="2" t="s">
        <v>46</v>
      </c>
      <c r="B3047" s="2" t="s">
        <v>11</v>
      </c>
      <c r="C3047" s="2" t="s">
        <v>112</v>
      </c>
      <c r="D3047" s="2" t="s">
        <v>47</v>
      </c>
      <c r="E3047" s="2" t="str">
        <f t="shared" si="47"/>
        <v>2005Isle of Wight NHS TrustOverall, did you feel you were treated with respect and dignity while you were in the hospital?</v>
      </c>
      <c r="F3047" s="29">
        <v>88.09</v>
      </c>
      <c r="G3047" s="29">
        <v>1.0900000000000001</v>
      </c>
      <c r="H3047" s="29">
        <v>85.96</v>
      </c>
      <c r="I3047" s="29">
        <v>90.23</v>
      </c>
    </row>
    <row r="3048" spans="1:9" x14ac:dyDescent="0.25">
      <c r="A3048" s="2" t="s">
        <v>46</v>
      </c>
      <c r="B3048" s="2" t="s">
        <v>11</v>
      </c>
      <c r="C3048" s="2" t="s">
        <v>83</v>
      </c>
      <c r="D3048" s="2" t="s">
        <v>47</v>
      </c>
      <c r="E3048" s="2" t="str">
        <f t="shared" si="47"/>
        <v>2005Countess of Chester Hospital NHS Foundation TrustOverall, did you feel you were treated with respect and dignity while you were in the hospital?</v>
      </c>
      <c r="F3048" s="29">
        <v>88.01</v>
      </c>
      <c r="G3048" s="29">
        <v>1.1200000000000001</v>
      </c>
      <c r="H3048" s="29">
        <v>85.81</v>
      </c>
      <c r="I3048" s="29">
        <v>90.21</v>
      </c>
    </row>
    <row r="3049" spans="1:9" x14ac:dyDescent="0.25">
      <c r="A3049" s="2" t="s">
        <v>46</v>
      </c>
      <c r="B3049" s="2" t="s">
        <v>11</v>
      </c>
      <c r="C3049" s="2" t="s">
        <v>107</v>
      </c>
      <c r="D3049" s="2" t="s">
        <v>47</v>
      </c>
      <c r="E3049" s="2" t="str">
        <f t="shared" si="47"/>
        <v>2005Hinchingbrooke Health Care NHS TrustOverall, did you feel you were treated with respect and dignity while you were in the hospital?</v>
      </c>
      <c r="F3049" s="29">
        <v>88.25</v>
      </c>
      <c r="G3049" s="29">
        <v>1</v>
      </c>
      <c r="H3049" s="29">
        <v>86.29</v>
      </c>
      <c r="I3049" s="29">
        <v>90.21</v>
      </c>
    </row>
    <row r="3050" spans="1:9" x14ac:dyDescent="0.25">
      <c r="A3050" s="2" t="s">
        <v>46</v>
      </c>
      <c r="B3050" s="2" t="s">
        <v>11</v>
      </c>
      <c r="C3050" s="2" t="s">
        <v>103</v>
      </c>
      <c r="D3050" s="2" t="s">
        <v>47</v>
      </c>
      <c r="E3050" s="2" t="str">
        <f t="shared" si="47"/>
        <v>2005Hampshire Hospitals NHS Foundation TrustOverall, did you feel you were treated with respect and dignity while you were in the hospital?</v>
      </c>
      <c r="F3050" s="29">
        <v>88.72</v>
      </c>
      <c r="G3050" s="29">
        <v>0.74</v>
      </c>
      <c r="H3050" s="29">
        <v>87.27</v>
      </c>
      <c r="I3050" s="29">
        <v>90.17</v>
      </c>
    </row>
    <row r="3051" spans="1:9" x14ac:dyDescent="0.25">
      <c r="A3051" s="2" t="s">
        <v>46</v>
      </c>
      <c r="B3051" s="2" t="s">
        <v>11</v>
      </c>
      <c r="C3051" s="2" t="s">
        <v>192</v>
      </c>
      <c r="D3051" s="2" t="s">
        <v>47</v>
      </c>
      <c r="E3051" s="2" t="str">
        <f t="shared" si="47"/>
        <v>2005United Lincolnshire Hospitals NHS TrustOverall, did you feel you were treated with respect and dignity while you were in the hospital?</v>
      </c>
      <c r="F3051" s="29">
        <v>88.07</v>
      </c>
      <c r="G3051" s="29">
        <v>1.07</v>
      </c>
      <c r="H3051" s="29">
        <v>85.97</v>
      </c>
      <c r="I3051" s="29">
        <v>90.16</v>
      </c>
    </row>
    <row r="3052" spans="1:9" x14ac:dyDescent="0.25">
      <c r="A3052" s="2" t="s">
        <v>46</v>
      </c>
      <c r="B3052" s="2" t="s">
        <v>11</v>
      </c>
      <c r="C3052" s="2" t="s">
        <v>198</v>
      </c>
      <c r="D3052" s="2" t="s">
        <v>47</v>
      </c>
      <c r="E3052" s="2" t="str">
        <f t="shared" si="47"/>
        <v>2005University Hospitals Bristol NHS Foundation TrustOverall, did you feel you were treated with respect and dignity while you were in the hospital?</v>
      </c>
      <c r="F3052" s="29">
        <v>87.99</v>
      </c>
      <c r="G3052" s="29">
        <v>1.08</v>
      </c>
      <c r="H3052" s="29">
        <v>85.87</v>
      </c>
      <c r="I3052" s="29">
        <v>90.1</v>
      </c>
    </row>
    <row r="3053" spans="1:9" x14ac:dyDescent="0.25">
      <c r="A3053" s="2" t="s">
        <v>46</v>
      </c>
      <c r="B3053" s="2" t="s">
        <v>11</v>
      </c>
      <c r="C3053" s="2" t="s">
        <v>155</v>
      </c>
      <c r="D3053" s="2" t="s">
        <v>47</v>
      </c>
      <c r="E3053" s="2" t="str">
        <f t="shared" si="47"/>
        <v>2005Royal Surrey County Hospital NHS Foundation TrustOverall, did you feel you were treated with respect and dignity while you were in the hospital?</v>
      </c>
      <c r="F3053" s="29">
        <v>87.96</v>
      </c>
      <c r="G3053" s="29">
        <v>1.08</v>
      </c>
      <c r="H3053" s="29">
        <v>85.84</v>
      </c>
      <c r="I3053" s="29">
        <v>90.07</v>
      </c>
    </row>
    <row r="3054" spans="1:9" x14ac:dyDescent="0.25">
      <c r="A3054" s="2" t="s">
        <v>46</v>
      </c>
      <c r="B3054" s="2" t="s">
        <v>11</v>
      </c>
      <c r="C3054" s="2" t="s">
        <v>152</v>
      </c>
      <c r="D3054" s="2" t="s">
        <v>47</v>
      </c>
      <c r="E3054" s="2" t="str">
        <f t="shared" si="47"/>
        <v>2005Royal Liverpool and Broadgreen University Hospitals NHS TrustOverall, did you feel you were treated with respect and dignity while you were in the hospital?</v>
      </c>
      <c r="F3054" s="29">
        <v>87.91</v>
      </c>
      <c r="G3054" s="29">
        <v>1.08</v>
      </c>
      <c r="H3054" s="29">
        <v>85.79</v>
      </c>
      <c r="I3054" s="29">
        <v>90.02</v>
      </c>
    </row>
    <row r="3055" spans="1:9" x14ac:dyDescent="0.25">
      <c r="A3055" s="2" t="s">
        <v>46</v>
      </c>
      <c r="B3055" s="2" t="s">
        <v>11</v>
      </c>
      <c r="C3055" s="2" t="s">
        <v>126</v>
      </c>
      <c r="D3055" s="2" t="s">
        <v>47</v>
      </c>
      <c r="E3055" s="2" t="str">
        <f t="shared" si="47"/>
        <v>2005Mid Essex Hospital Services NHS TrustOverall, did you feel you were treated with respect and dignity while you were in the hospital?</v>
      </c>
      <c r="F3055" s="29">
        <v>87.76</v>
      </c>
      <c r="G3055" s="29">
        <v>1.1399999999999999</v>
      </c>
      <c r="H3055" s="29">
        <v>85.52</v>
      </c>
      <c r="I3055" s="29">
        <v>89.99</v>
      </c>
    </row>
    <row r="3056" spans="1:9" x14ac:dyDescent="0.25">
      <c r="A3056" s="2" t="s">
        <v>46</v>
      </c>
      <c r="B3056" s="2" t="s">
        <v>11</v>
      </c>
      <c r="C3056" s="2" t="s">
        <v>203</v>
      </c>
      <c r="D3056" s="2" t="s">
        <v>47</v>
      </c>
      <c r="E3056" s="2" t="str">
        <f t="shared" si="47"/>
        <v>2005Warrington and Halton Hospitals NHS Foundation TrustOverall, did you feel you were treated with respect and dignity while you were in the hospital?</v>
      </c>
      <c r="F3056" s="29">
        <v>87.8</v>
      </c>
      <c r="G3056" s="29">
        <v>1.1100000000000001</v>
      </c>
      <c r="H3056" s="29">
        <v>85.62</v>
      </c>
      <c r="I3056" s="29">
        <v>89.98</v>
      </c>
    </row>
    <row r="3057" spans="1:9" x14ac:dyDescent="0.25">
      <c r="A3057" s="2" t="s">
        <v>46</v>
      </c>
      <c r="B3057" s="2" t="s">
        <v>11</v>
      </c>
      <c r="C3057" s="2" t="s">
        <v>168</v>
      </c>
      <c r="D3057" s="2" t="s">
        <v>47</v>
      </c>
      <c r="E3057" s="2" t="str">
        <f t="shared" si="47"/>
        <v>2005Southend University Hospital NHS Foundation TrustOverall, did you feel you were treated with respect and dignity while you were in the hospital?</v>
      </c>
      <c r="F3057" s="29">
        <v>87.71</v>
      </c>
      <c r="G3057" s="29">
        <v>1.1100000000000001</v>
      </c>
      <c r="H3057" s="29">
        <v>85.52</v>
      </c>
      <c r="I3057" s="29">
        <v>89.89</v>
      </c>
    </row>
    <row r="3058" spans="1:9" x14ac:dyDescent="0.25">
      <c r="A3058" s="2" t="s">
        <v>46</v>
      </c>
      <c r="B3058" s="2" t="s">
        <v>11</v>
      </c>
      <c r="C3058" s="2" t="s">
        <v>213</v>
      </c>
      <c r="D3058" s="2" t="s">
        <v>47</v>
      </c>
      <c r="E3058" s="2" t="str">
        <f t="shared" si="47"/>
        <v>2005Yeovil District Hospital NHS Foundation TrustOverall, did you feel you were treated with respect and dignity while you were in the hospital?</v>
      </c>
      <c r="F3058" s="29">
        <v>87.93</v>
      </c>
      <c r="G3058" s="29">
        <v>1</v>
      </c>
      <c r="H3058" s="29">
        <v>85.98</v>
      </c>
      <c r="I3058" s="29">
        <v>89.88</v>
      </c>
    </row>
    <row r="3059" spans="1:9" x14ac:dyDescent="0.25">
      <c r="A3059" s="2" t="s">
        <v>46</v>
      </c>
      <c r="B3059" s="2" t="s">
        <v>11</v>
      </c>
      <c r="C3059" s="2" t="s">
        <v>71</v>
      </c>
      <c r="D3059" s="2" t="s">
        <v>47</v>
      </c>
      <c r="E3059" s="2" t="str">
        <f t="shared" si="47"/>
        <v>2005Bolton NHS Foundation TrustOverall, did you feel you were treated with respect and dignity while you were in the hospital?</v>
      </c>
      <c r="F3059" s="29">
        <v>87.65</v>
      </c>
      <c r="G3059" s="29">
        <v>1.1000000000000001</v>
      </c>
      <c r="H3059" s="29">
        <v>85.5</v>
      </c>
      <c r="I3059" s="29">
        <v>89.81</v>
      </c>
    </row>
    <row r="3060" spans="1:9" x14ac:dyDescent="0.25">
      <c r="A3060" s="2" t="s">
        <v>46</v>
      </c>
      <c r="B3060" s="2" t="s">
        <v>11</v>
      </c>
      <c r="C3060" s="2" t="s">
        <v>116</v>
      </c>
      <c r="D3060" s="2" t="s">
        <v>47</v>
      </c>
      <c r="E3060" s="2" t="str">
        <f t="shared" si="47"/>
        <v>2005Kingston Hospital NHS Foundation TrustOverall, did you feel you were treated with respect and dignity while you were in the hospital?</v>
      </c>
      <c r="F3060" s="29">
        <v>87.52</v>
      </c>
      <c r="G3060" s="29">
        <v>1.0900000000000001</v>
      </c>
      <c r="H3060" s="29">
        <v>85.39</v>
      </c>
      <c r="I3060" s="29">
        <v>89.65</v>
      </c>
    </row>
    <row r="3061" spans="1:9" x14ac:dyDescent="0.25">
      <c r="A3061" s="2" t="s">
        <v>46</v>
      </c>
      <c r="B3061" s="2" t="s">
        <v>11</v>
      </c>
      <c r="C3061" s="2" t="s">
        <v>82</v>
      </c>
      <c r="D3061" s="2" t="s">
        <v>47</v>
      </c>
      <c r="E3061" s="2" t="str">
        <f t="shared" si="47"/>
        <v>2005Colchester Hospital University NHS Foundation TrustOverall, did you feel you were treated with respect and dignity while you were in the hospital?</v>
      </c>
      <c r="F3061" s="29">
        <v>87.69</v>
      </c>
      <c r="G3061" s="29">
        <v>0.99</v>
      </c>
      <c r="H3061" s="29">
        <v>85.75</v>
      </c>
      <c r="I3061" s="29">
        <v>89.63</v>
      </c>
    </row>
    <row r="3062" spans="1:9" x14ac:dyDescent="0.25">
      <c r="A3062" s="2" t="s">
        <v>46</v>
      </c>
      <c r="B3062" s="2" t="s">
        <v>11</v>
      </c>
      <c r="C3062" s="2" t="s">
        <v>68</v>
      </c>
      <c r="D3062" s="2" t="s">
        <v>47</v>
      </c>
      <c r="E3062" s="2" t="str">
        <f t="shared" si="47"/>
        <v>2005Bedford Hospital NHS TrustOverall, did you feel you were treated with respect and dignity while you were in the hospital?</v>
      </c>
      <c r="F3062" s="29">
        <v>87.35</v>
      </c>
      <c r="G3062" s="29">
        <v>1.1499999999999999</v>
      </c>
      <c r="H3062" s="29">
        <v>85.09</v>
      </c>
      <c r="I3062" s="29">
        <v>89.61</v>
      </c>
    </row>
    <row r="3063" spans="1:9" x14ac:dyDescent="0.25">
      <c r="A3063" s="2" t="s">
        <v>46</v>
      </c>
      <c r="B3063" s="2" t="s">
        <v>11</v>
      </c>
      <c r="C3063" s="2" t="s">
        <v>151</v>
      </c>
      <c r="D3063" s="2" t="s">
        <v>47</v>
      </c>
      <c r="E3063" s="2" t="str">
        <f t="shared" si="47"/>
        <v>2005Royal Free London NHS Foundation TrustOverall, did you feel you were treated with respect and dignity while you were in the hospital?</v>
      </c>
      <c r="F3063" s="29">
        <v>87.3</v>
      </c>
      <c r="G3063" s="29">
        <v>1.1299999999999999</v>
      </c>
      <c r="H3063" s="29">
        <v>85.09</v>
      </c>
      <c r="I3063" s="29">
        <v>89.52</v>
      </c>
    </row>
    <row r="3064" spans="1:9" x14ac:dyDescent="0.25">
      <c r="A3064" s="2" t="s">
        <v>46</v>
      </c>
      <c r="B3064" s="2" t="s">
        <v>11</v>
      </c>
      <c r="C3064" s="2" t="s">
        <v>209</v>
      </c>
      <c r="D3064" s="2" t="s">
        <v>47</v>
      </c>
      <c r="E3064" s="2" t="str">
        <f t="shared" si="47"/>
        <v>2005Wirral University Teaching Hospital NHS Foundation TrustOverall, did you feel you were treated with respect and dignity while you were in the hospital?</v>
      </c>
      <c r="F3064" s="29">
        <v>87.3</v>
      </c>
      <c r="G3064" s="29">
        <v>1.1299999999999999</v>
      </c>
      <c r="H3064" s="29">
        <v>85.09</v>
      </c>
      <c r="I3064" s="29">
        <v>89.51</v>
      </c>
    </row>
    <row r="3065" spans="1:9" x14ac:dyDescent="0.25">
      <c r="A3065" s="2" t="s">
        <v>46</v>
      </c>
      <c r="B3065" s="2" t="s">
        <v>11</v>
      </c>
      <c r="C3065" s="2" t="s">
        <v>77</v>
      </c>
      <c r="D3065" s="2" t="s">
        <v>47</v>
      </c>
      <c r="E3065" s="2" t="str">
        <f t="shared" si="47"/>
        <v>2005Cambridge University Hospitals NHS Foundation TrustOverall, did you feel you were treated with respect and dignity while you were in the hospital?</v>
      </c>
      <c r="F3065" s="29">
        <v>87.41</v>
      </c>
      <c r="G3065" s="29">
        <v>1.05</v>
      </c>
      <c r="H3065" s="29">
        <v>85.35</v>
      </c>
      <c r="I3065" s="29">
        <v>89.47</v>
      </c>
    </row>
    <row r="3066" spans="1:9" x14ac:dyDescent="0.25">
      <c r="A3066" s="2" t="s">
        <v>46</v>
      </c>
      <c r="B3066" s="2" t="s">
        <v>11</v>
      </c>
      <c r="C3066" s="2" t="s">
        <v>199</v>
      </c>
      <c r="D3066" s="2" t="s">
        <v>47</v>
      </c>
      <c r="E3066" s="2" t="str">
        <f t="shared" si="47"/>
        <v>2005University Hospitals Coventry and Warwickshire NHS TrustOverall, did you feel you were treated with respect and dignity while you were in the hospital?</v>
      </c>
      <c r="F3066" s="29">
        <v>87.08</v>
      </c>
      <c r="G3066" s="29">
        <v>1.1399999999999999</v>
      </c>
      <c r="H3066" s="29">
        <v>84.85</v>
      </c>
      <c r="I3066" s="29">
        <v>89.31</v>
      </c>
    </row>
    <row r="3067" spans="1:9" x14ac:dyDescent="0.25">
      <c r="A3067" s="2" t="s">
        <v>46</v>
      </c>
      <c r="B3067" s="2" t="s">
        <v>11</v>
      </c>
      <c r="C3067" s="2" t="s">
        <v>200</v>
      </c>
      <c r="D3067" s="2" t="s">
        <v>47</v>
      </c>
      <c r="E3067" s="2" t="str">
        <f t="shared" si="47"/>
        <v>2005University Hospitals of Leicester NHS TrustOverall, did you feel you were treated with respect and dignity while you were in the hospital?</v>
      </c>
      <c r="F3067" s="29">
        <v>87.36</v>
      </c>
      <c r="G3067" s="29">
        <v>0.99</v>
      </c>
      <c r="H3067" s="29">
        <v>85.41</v>
      </c>
      <c r="I3067" s="29">
        <v>89.31</v>
      </c>
    </row>
    <row r="3068" spans="1:9" x14ac:dyDescent="0.25">
      <c r="A3068" s="2" t="s">
        <v>46</v>
      </c>
      <c r="B3068" s="2" t="s">
        <v>11</v>
      </c>
      <c r="C3068" s="2" t="s">
        <v>131</v>
      </c>
      <c r="D3068" s="2" t="s">
        <v>47</v>
      </c>
      <c r="E3068" s="2" t="str">
        <f t="shared" si="47"/>
        <v>2005North Bristol NHS TrustOverall, did you feel you were treated with respect and dignity while you were in the hospital?</v>
      </c>
      <c r="F3068" s="29">
        <v>87.28</v>
      </c>
      <c r="G3068" s="29">
        <v>1.02</v>
      </c>
      <c r="H3068" s="29">
        <v>85.29</v>
      </c>
      <c r="I3068" s="29">
        <v>89.27</v>
      </c>
    </row>
    <row r="3069" spans="1:9" x14ac:dyDescent="0.25">
      <c r="A3069" s="2" t="s">
        <v>46</v>
      </c>
      <c r="B3069" s="2" t="s">
        <v>11</v>
      </c>
      <c r="C3069" s="2" t="s">
        <v>87</v>
      </c>
      <c r="D3069" s="2" t="s">
        <v>47</v>
      </c>
      <c r="E3069" s="2" t="str">
        <f t="shared" si="47"/>
        <v>2005Derby Hospitals NHS Foundation TrustOverall, did you feel you were treated with respect and dignity while you were in the hospital?</v>
      </c>
      <c r="F3069" s="29">
        <v>87.05</v>
      </c>
      <c r="G3069" s="29">
        <v>1.1200000000000001</v>
      </c>
      <c r="H3069" s="29">
        <v>84.86</v>
      </c>
      <c r="I3069" s="29">
        <v>89.23</v>
      </c>
    </row>
    <row r="3070" spans="1:9" x14ac:dyDescent="0.25">
      <c r="A3070" s="2" t="s">
        <v>46</v>
      </c>
      <c r="B3070" s="2" t="s">
        <v>11</v>
      </c>
      <c r="C3070" s="2" t="s">
        <v>99</v>
      </c>
      <c r="D3070" s="2" t="s">
        <v>47</v>
      </c>
      <c r="E3070" s="2" t="str">
        <f t="shared" si="47"/>
        <v>2005George Eliot Hospital NHS TrustOverall, did you feel you were treated with respect and dignity while you were in the hospital?</v>
      </c>
      <c r="F3070" s="29">
        <v>86.95</v>
      </c>
      <c r="G3070" s="29">
        <v>1.1599999999999999</v>
      </c>
      <c r="H3070" s="29">
        <v>84.67</v>
      </c>
      <c r="I3070" s="29">
        <v>89.22</v>
      </c>
    </row>
    <row r="3071" spans="1:9" x14ac:dyDescent="0.25">
      <c r="A3071" s="2" t="s">
        <v>46</v>
      </c>
      <c r="B3071" s="2" t="s">
        <v>11</v>
      </c>
      <c r="C3071" s="2" t="s">
        <v>196</v>
      </c>
      <c r="D3071" s="2" t="s">
        <v>47</v>
      </c>
      <c r="E3071" s="2" t="str">
        <f t="shared" si="47"/>
        <v>2005University Hospital Southampton NHS Foundation TrustOverall, did you feel you were treated with respect and dignity while you were in the hospital?</v>
      </c>
      <c r="F3071" s="29">
        <v>87.07</v>
      </c>
      <c r="G3071" s="29">
        <v>1.0900000000000001</v>
      </c>
      <c r="H3071" s="29">
        <v>84.93</v>
      </c>
      <c r="I3071" s="29">
        <v>89.22</v>
      </c>
    </row>
    <row r="3072" spans="1:9" x14ac:dyDescent="0.25">
      <c r="A3072" s="2" t="s">
        <v>46</v>
      </c>
      <c r="B3072" s="2" t="s">
        <v>11</v>
      </c>
      <c r="C3072" s="2" t="s">
        <v>174</v>
      </c>
      <c r="D3072" s="2" t="s">
        <v>47</v>
      </c>
      <c r="E3072" s="2" t="str">
        <f t="shared" si="47"/>
        <v>2005Tameside Hospital NHS Foundation TrustOverall, did you feel you were treated with respect and dignity while you were in the hospital?</v>
      </c>
      <c r="F3072" s="29">
        <v>86.98</v>
      </c>
      <c r="G3072" s="29">
        <v>1.1299999999999999</v>
      </c>
      <c r="H3072" s="29">
        <v>84.76</v>
      </c>
      <c r="I3072" s="29">
        <v>89.2</v>
      </c>
    </row>
    <row r="3073" spans="1:9" x14ac:dyDescent="0.25">
      <c r="A3073" s="2" t="s">
        <v>46</v>
      </c>
      <c r="B3073" s="2" t="s">
        <v>11</v>
      </c>
      <c r="C3073" s="2" t="s">
        <v>211</v>
      </c>
      <c r="D3073" s="2" t="s">
        <v>47</v>
      </c>
      <c r="E3073" s="2" t="str">
        <f t="shared" si="47"/>
        <v>2005Wrightington, Wigan and Leigh NHS Foundation TrustOverall, did you feel you were treated with respect and dignity while you were in the hospital?</v>
      </c>
      <c r="F3073" s="29">
        <v>87.03</v>
      </c>
      <c r="G3073" s="29">
        <v>1.08</v>
      </c>
      <c r="H3073" s="29">
        <v>84.91</v>
      </c>
      <c r="I3073" s="29">
        <v>89.15</v>
      </c>
    </row>
    <row r="3074" spans="1:9" x14ac:dyDescent="0.25">
      <c r="A3074" s="2" t="s">
        <v>46</v>
      </c>
      <c r="B3074" s="2" t="s">
        <v>11</v>
      </c>
      <c r="C3074" s="2" t="s">
        <v>117</v>
      </c>
      <c r="D3074" s="2" t="s">
        <v>47</v>
      </c>
      <c r="E3074" s="2" t="str">
        <f t="shared" ref="E3074:E3137" si="48">B3074&amp;C3074&amp;D3074</f>
        <v>2005Lancashire Teaching Hospitals NHS Foundation TrustOverall, did you feel you were treated with respect and dignity while you were in the hospital?</v>
      </c>
      <c r="F3074" s="29">
        <v>87.02</v>
      </c>
      <c r="G3074" s="29">
        <v>1.05</v>
      </c>
      <c r="H3074" s="29">
        <v>84.96</v>
      </c>
      <c r="I3074" s="29">
        <v>89.09</v>
      </c>
    </row>
    <row r="3075" spans="1:9" x14ac:dyDescent="0.25">
      <c r="A3075" s="2" t="s">
        <v>46</v>
      </c>
      <c r="B3075" s="2" t="s">
        <v>11</v>
      </c>
      <c r="C3075" s="2" t="s">
        <v>214</v>
      </c>
      <c r="D3075" s="2" t="s">
        <v>47</v>
      </c>
      <c r="E3075" s="2" t="str">
        <f t="shared" si="48"/>
        <v>2005York Teaching Hospital NHS Foundation TrustOverall, did you feel you were treated with respect and dignity while you were in the hospital?</v>
      </c>
      <c r="F3075" s="29">
        <v>87.66</v>
      </c>
      <c r="G3075" s="29">
        <v>0.72</v>
      </c>
      <c r="H3075" s="29">
        <v>86.25</v>
      </c>
      <c r="I3075" s="29">
        <v>89.07</v>
      </c>
    </row>
    <row r="3076" spans="1:9" x14ac:dyDescent="0.25">
      <c r="A3076" s="2" t="s">
        <v>46</v>
      </c>
      <c r="B3076" s="2" t="s">
        <v>11</v>
      </c>
      <c r="C3076" s="2" t="s">
        <v>208</v>
      </c>
      <c r="D3076" s="2" t="s">
        <v>47</v>
      </c>
      <c r="E3076" s="2" t="str">
        <f t="shared" si="48"/>
        <v>2005Weston Area Health NHS TrustOverall, did you feel you were treated with respect and dignity while you were in the hospital?</v>
      </c>
      <c r="F3076" s="29">
        <v>86.98</v>
      </c>
      <c r="G3076" s="29">
        <v>1.04</v>
      </c>
      <c r="H3076" s="29">
        <v>84.94</v>
      </c>
      <c r="I3076" s="29">
        <v>89.02</v>
      </c>
    </row>
    <row r="3077" spans="1:9" x14ac:dyDescent="0.25">
      <c r="A3077" s="2" t="s">
        <v>46</v>
      </c>
      <c r="B3077" s="2" t="s">
        <v>11</v>
      </c>
      <c r="C3077" s="2" t="s">
        <v>147</v>
      </c>
      <c r="D3077" s="2" t="s">
        <v>47</v>
      </c>
      <c r="E3077" s="2" t="str">
        <f t="shared" si="48"/>
        <v>2005Royal Berkshire NHS Foundation TrustOverall, did you feel you were treated with respect and dignity while you were in the hospital?</v>
      </c>
      <c r="F3077" s="29">
        <v>86.82</v>
      </c>
      <c r="G3077" s="29">
        <v>1.08</v>
      </c>
      <c r="H3077" s="29">
        <v>84.7</v>
      </c>
      <c r="I3077" s="29">
        <v>88.95</v>
      </c>
    </row>
    <row r="3078" spans="1:9" x14ac:dyDescent="0.25">
      <c r="A3078" s="2" t="s">
        <v>46</v>
      </c>
      <c r="B3078" s="2" t="s">
        <v>11</v>
      </c>
      <c r="C3078" s="2" t="s">
        <v>191</v>
      </c>
      <c r="D3078" s="2" t="s">
        <v>47</v>
      </c>
      <c r="E3078" s="2" t="str">
        <f t="shared" si="48"/>
        <v>2005The Whittington Hospital NHS TrustOverall, did you feel you were treated with respect and dignity while you were in the hospital?</v>
      </c>
      <c r="F3078" s="29">
        <v>86.9</v>
      </c>
      <c r="G3078" s="29">
        <v>1.04</v>
      </c>
      <c r="H3078" s="29">
        <v>84.86</v>
      </c>
      <c r="I3078" s="29">
        <v>88.94</v>
      </c>
    </row>
    <row r="3079" spans="1:9" x14ac:dyDescent="0.25">
      <c r="A3079" s="2" t="s">
        <v>46</v>
      </c>
      <c r="B3079" s="2" t="s">
        <v>11</v>
      </c>
      <c r="C3079" s="2" t="s">
        <v>169</v>
      </c>
      <c r="D3079" s="2" t="s">
        <v>47</v>
      </c>
      <c r="E3079" s="2" t="str">
        <f t="shared" si="48"/>
        <v>2005Southport and Ormskirk Hospital NHS TrustOverall, did you feel you were treated with respect and dignity while you were in the hospital?</v>
      </c>
      <c r="F3079" s="29">
        <v>86.68</v>
      </c>
      <c r="G3079" s="29">
        <v>1.1000000000000001</v>
      </c>
      <c r="H3079" s="29">
        <v>84.53</v>
      </c>
      <c r="I3079" s="29">
        <v>88.82</v>
      </c>
    </row>
    <row r="3080" spans="1:9" x14ac:dyDescent="0.25">
      <c r="A3080" s="2" t="s">
        <v>46</v>
      </c>
      <c r="B3080" s="2" t="s">
        <v>11</v>
      </c>
      <c r="C3080" s="2" t="s">
        <v>124</v>
      </c>
      <c r="D3080" s="2" t="s">
        <v>47</v>
      </c>
      <c r="E3080" s="2" t="str">
        <f t="shared" si="48"/>
        <v>2005Medway NHS Foundation TrustOverall, did you feel you were treated with respect and dignity while you were in the hospital?</v>
      </c>
      <c r="F3080" s="29">
        <v>86.67</v>
      </c>
      <c r="G3080" s="29">
        <v>1.08</v>
      </c>
      <c r="H3080" s="29">
        <v>84.54</v>
      </c>
      <c r="I3080" s="29">
        <v>88.79</v>
      </c>
    </row>
    <row r="3081" spans="1:9" x14ac:dyDescent="0.25">
      <c r="A3081" s="2" t="s">
        <v>46</v>
      </c>
      <c r="B3081" s="2" t="s">
        <v>11</v>
      </c>
      <c r="C3081" s="2" t="s">
        <v>115</v>
      </c>
      <c r="D3081" s="2" t="s">
        <v>47</v>
      </c>
      <c r="E3081" s="2" t="str">
        <f t="shared" si="48"/>
        <v>2005King's College Hospital NHS Foundation TrustOverall, did you feel you were treated with respect and dignity while you were in the hospital?</v>
      </c>
      <c r="F3081" s="29">
        <v>86.43</v>
      </c>
      <c r="G3081" s="29">
        <v>1.1499999999999999</v>
      </c>
      <c r="H3081" s="29">
        <v>84.18</v>
      </c>
      <c r="I3081" s="29">
        <v>88.67</v>
      </c>
    </row>
    <row r="3082" spans="1:9" x14ac:dyDescent="0.25">
      <c r="A3082" s="2" t="s">
        <v>46</v>
      </c>
      <c r="B3082" s="2" t="s">
        <v>11</v>
      </c>
      <c r="C3082" s="2" t="s">
        <v>172</v>
      </c>
      <c r="D3082" s="2" t="s">
        <v>47</v>
      </c>
      <c r="E3082" s="2" t="str">
        <f t="shared" si="48"/>
        <v>2005Stockport NHS Foundation TrustOverall, did you feel you were treated with respect and dignity while you were in the hospital?</v>
      </c>
      <c r="F3082" s="29">
        <v>86.46</v>
      </c>
      <c r="G3082" s="29">
        <v>1.1200000000000001</v>
      </c>
      <c r="H3082" s="29">
        <v>84.25</v>
      </c>
      <c r="I3082" s="29">
        <v>88.66</v>
      </c>
    </row>
    <row r="3083" spans="1:9" x14ac:dyDescent="0.25">
      <c r="A3083" s="2" t="s">
        <v>46</v>
      </c>
      <c r="B3083" s="2" t="s">
        <v>11</v>
      </c>
      <c r="C3083" s="2" t="s">
        <v>193</v>
      </c>
      <c r="D3083" s="2" t="s">
        <v>47</v>
      </c>
      <c r="E3083" s="2" t="str">
        <f t="shared" si="48"/>
        <v>2005University College London Hospitals NHS Foundation TrustOverall, did you feel you were treated with respect and dignity while you were in the hospital?</v>
      </c>
      <c r="F3083" s="29">
        <v>86.2</v>
      </c>
      <c r="G3083" s="29">
        <v>1.1299999999999999</v>
      </c>
      <c r="H3083" s="29">
        <v>83.99</v>
      </c>
      <c r="I3083" s="29">
        <v>88.42</v>
      </c>
    </row>
    <row r="3084" spans="1:9" x14ac:dyDescent="0.25">
      <c r="A3084" s="2" t="s">
        <v>46</v>
      </c>
      <c r="B3084" s="2" t="s">
        <v>11</v>
      </c>
      <c r="C3084" s="2" t="s">
        <v>110</v>
      </c>
      <c r="D3084" s="2" t="s">
        <v>47</v>
      </c>
      <c r="E3084" s="2" t="str">
        <f t="shared" si="48"/>
        <v>2005Imperial College Healthcare NHS TrustOverall, did you feel you were treated with respect and dignity while you were in the hospital?</v>
      </c>
      <c r="F3084" s="29">
        <v>86.66</v>
      </c>
      <c r="G3084" s="29">
        <v>0.85</v>
      </c>
      <c r="H3084" s="29">
        <v>84.99</v>
      </c>
      <c r="I3084" s="29">
        <v>88.33</v>
      </c>
    </row>
    <row r="3085" spans="1:9" x14ac:dyDescent="0.25">
      <c r="A3085" s="2" t="s">
        <v>46</v>
      </c>
      <c r="B3085" s="2" t="s">
        <v>11</v>
      </c>
      <c r="C3085" s="2" t="s">
        <v>93</v>
      </c>
      <c r="D3085" s="2" t="s">
        <v>47</v>
      </c>
      <c r="E3085" s="2" t="str">
        <f t="shared" si="48"/>
        <v>2005East Kent Hospitals University NHS Foundation TrustOverall, did you feel you were treated with respect and dignity while you were in the hospital?</v>
      </c>
      <c r="F3085" s="29">
        <v>86.15</v>
      </c>
      <c r="G3085" s="29">
        <v>1.04</v>
      </c>
      <c r="H3085" s="29">
        <v>84.12</v>
      </c>
      <c r="I3085" s="29">
        <v>88.18</v>
      </c>
    </row>
    <row r="3086" spans="1:9" x14ac:dyDescent="0.25">
      <c r="A3086" s="2" t="s">
        <v>46</v>
      </c>
      <c r="B3086" s="2" t="s">
        <v>11</v>
      </c>
      <c r="C3086" s="2" t="s">
        <v>197</v>
      </c>
      <c r="D3086" s="2" t="s">
        <v>47</v>
      </c>
      <c r="E3086" s="2" t="str">
        <f t="shared" si="48"/>
        <v>2005University Hospitals Birmingham NHS Foundation TrustOverall, did you feel you were treated with respect and dignity while you were in the hospital?</v>
      </c>
      <c r="F3086" s="29">
        <v>85.93</v>
      </c>
      <c r="G3086" s="29">
        <v>1.1499999999999999</v>
      </c>
      <c r="H3086" s="29">
        <v>83.68</v>
      </c>
      <c r="I3086" s="29">
        <v>88.18</v>
      </c>
    </row>
    <row r="3087" spans="1:9" x14ac:dyDescent="0.25">
      <c r="A3087" s="2" t="s">
        <v>46</v>
      </c>
      <c r="B3087" s="2" t="s">
        <v>11</v>
      </c>
      <c r="C3087" s="2" t="s">
        <v>72</v>
      </c>
      <c r="D3087" s="2" t="s">
        <v>47</v>
      </c>
      <c r="E3087" s="2" t="str">
        <f t="shared" si="48"/>
        <v>2005Bradford Teaching Hospitals NHS Foundation TrustOverall, did you feel you were treated with respect and dignity while you were in the hospital?</v>
      </c>
      <c r="F3087" s="29">
        <v>86.02</v>
      </c>
      <c r="G3087" s="29">
        <v>1.0900000000000001</v>
      </c>
      <c r="H3087" s="29">
        <v>83.88</v>
      </c>
      <c r="I3087" s="29">
        <v>88.16</v>
      </c>
    </row>
    <row r="3088" spans="1:9" x14ac:dyDescent="0.25">
      <c r="A3088" s="2" t="s">
        <v>46</v>
      </c>
      <c r="B3088" s="2" t="s">
        <v>11</v>
      </c>
      <c r="C3088" s="2" t="s">
        <v>74</v>
      </c>
      <c r="D3088" s="2" t="s">
        <v>47</v>
      </c>
      <c r="E3088" s="2" t="str">
        <f t="shared" si="48"/>
        <v>2005Buckinghamshire Healthcare NHS TrustOverall, did you feel you were treated with respect and dignity while you were in the hospital?</v>
      </c>
      <c r="F3088" s="29">
        <v>86.08</v>
      </c>
      <c r="G3088" s="29">
        <v>1.03</v>
      </c>
      <c r="H3088" s="29">
        <v>84.06</v>
      </c>
      <c r="I3088" s="29">
        <v>88.1</v>
      </c>
    </row>
    <row r="3089" spans="1:9" x14ac:dyDescent="0.25">
      <c r="A3089" s="2" t="s">
        <v>46</v>
      </c>
      <c r="B3089" s="2" t="s">
        <v>11</v>
      </c>
      <c r="C3089" s="2" t="s">
        <v>65</v>
      </c>
      <c r="D3089" s="2" t="s">
        <v>47</v>
      </c>
      <c r="E3089" s="2" t="str">
        <f t="shared" si="48"/>
        <v>2005Barnsley Hospital NHS Foundation TrustOverall, did you feel you were treated with respect and dignity while you were in the hospital?</v>
      </c>
      <c r="F3089" s="29">
        <v>85.82</v>
      </c>
      <c r="G3089" s="29">
        <v>1.1499999999999999</v>
      </c>
      <c r="H3089" s="29">
        <v>83.55</v>
      </c>
      <c r="I3089" s="29">
        <v>88.08</v>
      </c>
    </row>
    <row r="3090" spans="1:9" x14ac:dyDescent="0.25">
      <c r="A3090" s="2" t="s">
        <v>46</v>
      </c>
      <c r="B3090" s="2" t="s">
        <v>11</v>
      </c>
      <c r="C3090" s="2" t="s">
        <v>161</v>
      </c>
      <c r="D3090" s="2" t="s">
        <v>47</v>
      </c>
      <c r="E3090" s="2" t="str">
        <f t="shared" si="48"/>
        <v>2005Sherwood Forest Hospitals NHS Foundation TrustOverall, did you feel you were treated with respect and dignity while you were in the hospital?</v>
      </c>
      <c r="F3090" s="29">
        <v>85.9</v>
      </c>
      <c r="G3090" s="29">
        <v>1.0900000000000001</v>
      </c>
      <c r="H3090" s="29">
        <v>83.77</v>
      </c>
      <c r="I3090" s="29">
        <v>88.03</v>
      </c>
    </row>
    <row r="3091" spans="1:9" x14ac:dyDescent="0.25">
      <c r="A3091" s="2" t="s">
        <v>46</v>
      </c>
      <c r="B3091" s="2" t="s">
        <v>11</v>
      </c>
      <c r="C3091" s="2" t="s">
        <v>105</v>
      </c>
      <c r="D3091" s="2" t="s">
        <v>47</v>
      </c>
      <c r="E3091" s="2" t="str">
        <f t="shared" si="48"/>
        <v>2005Heart of England NHS Foundation TrustOverall, did you feel you were treated with respect and dignity while you were in the hospital?</v>
      </c>
      <c r="F3091" s="29">
        <v>86.39</v>
      </c>
      <c r="G3091" s="29">
        <v>0.83</v>
      </c>
      <c r="H3091" s="29">
        <v>84.76</v>
      </c>
      <c r="I3091" s="29">
        <v>88.02</v>
      </c>
    </row>
    <row r="3092" spans="1:9" x14ac:dyDescent="0.25">
      <c r="A3092" s="2" t="s">
        <v>46</v>
      </c>
      <c r="B3092" s="2" t="s">
        <v>11</v>
      </c>
      <c r="C3092" s="2" t="s">
        <v>179</v>
      </c>
      <c r="D3092" s="2" t="s">
        <v>47</v>
      </c>
      <c r="E3092" s="2" t="str">
        <f t="shared" si="48"/>
        <v>2005The Hillingdon Hospitals NHS Foundation TrustOverall, did you feel you were treated with respect and dignity while you were in the hospital?</v>
      </c>
      <c r="F3092" s="29">
        <v>85.6</v>
      </c>
      <c r="G3092" s="29">
        <v>1.22</v>
      </c>
      <c r="H3092" s="29">
        <v>83.21</v>
      </c>
      <c r="I3092" s="29">
        <v>87.98</v>
      </c>
    </row>
    <row r="3093" spans="1:9" x14ac:dyDescent="0.25">
      <c r="A3093" s="2" t="s">
        <v>46</v>
      </c>
      <c r="B3093" s="2" t="s">
        <v>11</v>
      </c>
      <c r="C3093" s="2" t="s">
        <v>109</v>
      </c>
      <c r="D3093" s="2" t="s">
        <v>47</v>
      </c>
      <c r="E3093" s="2" t="str">
        <f t="shared" si="48"/>
        <v>2005Hull and East Yorkshire Hospitals NHS TrustOverall, did you feel you were treated with respect and dignity while you were in the hospital?</v>
      </c>
      <c r="F3093" s="29">
        <v>85.65</v>
      </c>
      <c r="G3093" s="29">
        <v>1.1200000000000001</v>
      </c>
      <c r="H3093" s="29">
        <v>83.46</v>
      </c>
      <c r="I3093" s="29">
        <v>87.84</v>
      </c>
    </row>
    <row r="3094" spans="1:9" x14ac:dyDescent="0.25">
      <c r="A3094" s="2" t="s">
        <v>46</v>
      </c>
      <c r="B3094" s="2" t="s">
        <v>11</v>
      </c>
      <c r="C3094" s="2" t="s">
        <v>91</v>
      </c>
      <c r="D3094" s="2" t="s">
        <v>47</v>
      </c>
      <c r="E3094" s="2" t="str">
        <f t="shared" si="48"/>
        <v>2005East and North Hertfordshire NHS TrustOverall, did you feel you were treated with respect and dignity while you were in the hospital?</v>
      </c>
      <c r="F3094" s="29">
        <v>85.56</v>
      </c>
      <c r="G3094" s="29">
        <v>1.1200000000000001</v>
      </c>
      <c r="H3094" s="29">
        <v>83.37</v>
      </c>
      <c r="I3094" s="29">
        <v>87.75</v>
      </c>
    </row>
    <row r="3095" spans="1:9" x14ac:dyDescent="0.25">
      <c r="A3095" s="2" t="s">
        <v>46</v>
      </c>
      <c r="B3095" s="2" t="s">
        <v>11</v>
      </c>
      <c r="C3095" s="2" t="s">
        <v>202</v>
      </c>
      <c r="D3095" s="2" t="s">
        <v>47</v>
      </c>
      <c r="E3095" s="2" t="str">
        <f t="shared" si="48"/>
        <v>2005Walsall Healthcare NHS TrustOverall, did you feel you were treated with respect and dignity while you were in the hospital?</v>
      </c>
      <c r="F3095" s="29">
        <v>85.37</v>
      </c>
      <c r="G3095" s="29">
        <v>1.19</v>
      </c>
      <c r="H3095" s="29">
        <v>83.04</v>
      </c>
      <c r="I3095" s="29">
        <v>87.7</v>
      </c>
    </row>
    <row r="3096" spans="1:9" x14ac:dyDescent="0.25">
      <c r="A3096" s="2" t="s">
        <v>46</v>
      </c>
      <c r="B3096" s="2" t="s">
        <v>11</v>
      </c>
      <c r="C3096" s="2" t="s">
        <v>212</v>
      </c>
      <c r="D3096" s="2" t="s">
        <v>47</v>
      </c>
      <c r="E3096" s="2" t="str">
        <f t="shared" si="48"/>
        <v>2005Wye Valley NHS TrustOverall, did you feel you were treated with respect and dignity while you were in the hospital?</v>
      </c>
      <c r="F3096" s="29">
        <v>85.48</v>
      </c>
      <c r="G3096" s="29">
        <v>1.04</v>
      </c>
      <c r="H3096" s="29">
        <v>83.44</v>
      </c>
      <c r="I3096" s="29">
        <v>87.51</v>
      </c>
    </row>
    <row r="3097" spans="1:9" x14ac:dyDescent="0.25">
      <c r="A3097" s="2" t="s">
        <v>46</v>
      </c>
      <c r="B3097" s="2" t="s">
        <v>11</v>
      </c>
      <c r="C3097" s="2" t="s">
        <v>204</v>
      </c>
      <c r="D3097" s="2" t="s">
        <v>47</v>
      </c>
      <c r="E3097" s="2" t="str">
        <f t="shared" si="48"/>
        <v>2005West Hertfordshire Hospitals NHS TrustOverall, did you feel you were treated with respect and dignity while you were in the hospital?</v>
      </c>
      <c r="F3097" s="29">
        <v>85.37</v>
      </c>
      <c r="G3097" s="29">
        <v>1.05</v>
      </c>
      <c r="H3097" s="29">
        <v>83.31</v>
      </c>
      <c r="I3097" s="29">
        <v>87.42</v>
      </c>
    </row>
    <row r="3098" spans="1:9" x14ac:dyDescent="0.25">
      <c r="A3098" s="2" t="s">
        <v>46</v>
      </c>
      <c r="B3098" s="2" t="s">
        <v>11</v>
      </c>
      <c r="C3098" s="2" t="s">
        <v>135</v>
      </c>
      <c r="D3098" s="2" t="s">
        <v>47</v>
      </c>
      <c r="E3098" s="2" t="str">
        <f t="shared" si="48"/>
        <v>2005Northampton General Hospital NHS TrustOverall, did you feel you were treated with respect and dignity while you were in the hospital?</v>
      </c>
      <c r="F3098" s="29">
        <v>85.08</v>
      </c>
      <c r="G3098" s="29">
        <v>1.1100000000000001</v>
      </c>
      <c r="H3098" s="29">
        <v>82.91</v>
      </c>
      <c r="I3098" s="29">
        <v>87.25</v>
      </c>
    </row>
    <row r="3099" spans="1:9" x14ac:dyDescent="0.25">
      <c r="A3099" s="2" t="s">
        <v>46</v>
      </c>
      <c r="B3099" s="2" t="s">
        <v>11</v>
      </c>
      <c r="C3099" s="2" t="s">
        <v>90</v>
      </c>
      <c r="D3099" s="2" t="s">
        <v>47</v>
      </c>
      <c r="E3099" s="2" t="str">
        <f t="shared" si="48"/>
        <v>2005Ealing Hospital NHS TrustOverall, did you feel you were treated with respect and dignity while you were in the hospital?</v>
      </c>
      <c r="F3099" s="29">
        <v>84.62</v>
      </c>
      <c r="G3099" s="29">
        <v>1.31</v>
      </c>
      <c r="H3099" s="29">
        <v>82.04</v>
      </c>
      <c r="I3099" s="29">
        <v>87.19</v>
      </c>
    </row>
    <row r="3100" spans="1:9" x14ac:dyDescent="0.25">
      <c r="A3100" s="2" t="s">
        <v>46</v>
      </c>
      <c r="B3100" s="2" t="s">
        <v>11</v>
      </c>
      <c r="C3100" s="2" t="s">
        <v>70</v>
      </c>
      <c r="D3100" s="2" t="s">
        <v>47</v>
      </c>
      <c r="E3100" s="2" t="str">
        <f t="shared" si="48"/>
        <v>2005Blackpool Teaching Hospitals NHS Foundation TrustOverall, did you feel you were treated with respect and dignity while you were in the hospital?</v>
      </c>
      <c r="F3100" s="29">
        <v>84.96</v>
      </c>
      <c r="G3100" s="29">
        <v>1.1100000000000001</v>
      </c>
      <c r="H3100" s="29">
        <v>82.79</v>
      </c>
      <c r="I3100" s="29">
        <v>87.14</v>
      </c>
    </row>
    <row r="3101" spans="1:9" x14ac:dyDescent="0.25">
      <c r="A3101" s="2" t="s">
        <v>46</v>
      </c>
      <c r="B3101" s="2" t="s">
        <v>11</v>
      </c>
      <c r="C3101" s="2" t="s">
        <v>128</v>
      </c>
      <c r="D3101" s="2" t="s">
        <v>47</v>
      </c>
      <c r="E3101" s="2" t="str">
        <f t="shared" si="48"/>
        <v>2005Mid Yorkshire Hospitals NHS TrustOverall, did you feel you were treated with respect and dignity while you were in the hospital?</v>
      </c>
      <c r="F3101" s="29">
        <v>84.87</v>
      </c>
      <c r="G3101" s="29">
        <v>1.1200000000000001</v>
      </c>
      <c r="H3101" s="29">
        <v>82.68</v>
      </c>
      <c r="I3101" s="29">
        <v>87.06</v>
      </c>
    </row>
    <row r="3102" spans="1:9" x14ac:dyDescent="0.25">
      <c r="A3102" s="2" t="s">
        <v>46</v>
      </c>
      <c r="B3102" s="2" t="s">
        <v>11</v>
      </c>
      <c r="C3102" s="2" t="s">
        <v>123</v>
      </c>
      <c r="D3102" s="2" t="s">
        <v>47</v>
      </c>
      <c r="E3102" s="2" t="str">
        <f t="shared" si="48"/>
        <v>2005Maidstone and Tunbridge Wells NHS TrustOverall, did you feel you were treated with respect and dignity while you were in the hospital?</v>
      </c>
      <c r="F3102" s="29">
        <v>84.82</v>
      </c>
      <c r="G3102" s="29">
        <v>1.1200000000000001</v>
      </c>
      <c r="H3102" s="29">
        <v>82.64</v>
      </c>
      <c r="I3102" s="29">
        <v>87.01</v>
      </c>
    </row>
    <row r="3103" spans="1:9" x14ac:dyDescent="0.25">
      <c r="A3103" s="2" t="s">
        <v>46</v>
      </c>
      <c r="B3103" s="2" t="s">
        <v>11</v>
      </c>
      <c r="C3103" s="2" t="s">
        <v>164</v>
      </c>
      <c r="D3103" s="2" t="s">
        <v>47</v>
      </c>
      <c r="E3103" s="2" t="str">
        <f t="shared" si="48"/>
        <v>2005South London Healthcare NHS TrustOverall, did you feel you were treated with respect and dignity while you were in the hospital?</v>
      </c>
      <c r="F3103" s="29">
        <v>85.67</v>
      </c>
      <c r="G3103" s="29">
        <v>0.65</v>
      </c>
      <c r="H3103" s="29">
        <v>84.39</v>
      </c>
      <c r="I3103" s="29">
        <v>86.94</v>
      </c>
    </row>
    <row r="3104" spans="1:9" x14ac:dyDescent="0.25">
      <c r="A3104" s="2" t="s">
        <v>46</v>
      </c>
      <c r="B3104" s="2" t="s">
        <v>11</v>
      </c>
      <c r="C3104" s="2" t="s">
        <v>205</v>
      </c>
      <c r="D3104" s="2" t="s">
        <v>47</v>
      </c>
      <c r="E3104" s="2" t="str">
        <f t="shared" si="48"/>
        <v>2005West Middlesex University Hospital NHS TrustOverall, did you feel you were treated with respect and dignity while you were in the hospital?</v>
      </c>
      <c r="F3104" s="29">
        <v>84.34</v>
      </c>
      <c r="G3104" s="29">
        <v>1.22</v>
      </c>
      <c r="H3104" s="29">
        <v>81.95</v>
      </c>
      <c r="I3104" s="29">
        <v>86.74</v>
      </c>
    </row>
    <row r="3105" spans="1:9" x14ac:dyDescent="0.25">
      <c r="A3105" s="2" t="s">
        <v>46</v>
      </c>
      <c r="B3105" s="2" t="s">
        <v>11</v>
      </c>
      <c r="C3105" s="2" t="s">
        <v>64</v>
      </c>
      <c r="D3105" s="2" t="s">
        <v>47</v>
      </c>
      <c r="E3105" s="2" t="str">
        <f t="shared" si="48"/>
        <v>2005Barnet and Chase Farm Hospitals NHS TrustOverall, did you feel you were treated with respect and dignity while you were in the hospital?</v>
      </c>
      <c r="F3105" s="29">
        <v>84.3</v>
      </c>
      <c r="G3105" s="29">
        <v>1.1399999999999999</v>
      </c>
      <c r="H3105" s="29">
        <v>82.07</v>
      </c>
      <c r="I3105" s="29">
        <v>86.54</v>
      </c>
    </row>
    <row r="3106" spans="1:9" x14ac:dyDescent="0.25">
      <c r="A3106" s="2" t="s">
        <v>46</v>
      </c>
      <c r="B3106" s="2" t="s">
        <v>11</v>
      </c>
      <c r="C3106" s="2" t="s">
        <v>66</v>
      </c>
      <c r="D3106" s="2" t="s">
        <v>47</v>
      </c>
      <c r="E3106" s="2" t="str">
        <f t="shared" si="48"/>
        <v>2005Barts Health NHS TrustOverall, did you feel you were treated with respect and dignity while you were in the hospital?</v>
      </c>
      <c r="F3106" s="29">
        <v>85</v>
      </c>
      <c r="G3106" s="29">
        <v>0.73</v>
      </c>
      <c r="H3106" s="29">
        <v>83.56</v>
      </c>
      <c r="I3106" s="29">
        <v>86.43</v>
      </c>
    </row>
    <row r="3107" spans="1:9" x14ac:dyDescent="0.25">
      <c r="A3107" s="2" t="s">
        <v>46</v>
      </c>
      <c r="B3107" s="2" t="s">
        <v>11</v>
      </c>
      <c r="C3107" s="2" t="s">
        <v>113</v>
      </c>
      <c r="D3107" s="2" t="s">
        <v>47</v>
      </c>
      <c r="E3107" s="2" t="str">
        <f t="shared" si="48"/>
        <v>2005James Paget University Hospitals NHS Foundation TrustOverall, did you feel you were treated with respect and dignity while you were in the hospital?</v>
      </c>
      <c r="F3107" s="29">
        <v>84.29</v>
      </c>
      <c r="G3107" s="29">
        <v>1.07</v>
      </c>
      <c r="H3107" s="29">
        <v>82.2</v>
      </c>
      <c r="I3107" s="29">
        <v>86.38</v>
      </c>
    </row>
    <row r="3108" spans="1:9" x14ac:dyDescent="0.25">
      <c r="A3108" s="2" t="s">
        <v>46</v>
      </c>
      <c r="B3108" s="2" t="s">
        <v>11</v>
      </c>
      <c r="C3108" s="2" t="s">
        <v>106</v>
      </c>
      <c r="D3108" s="2" t="s">
        <v>47</v>
      </c>
      <c r="E3108" s="2" t="str">
        <f t="shared" si="48"/>
        <v>2005Heatherwood and Wexham Park Hospitals NHS Foundation TrustOverall, did you feel you were treated with respect and dignity while you were in the hospital?</v>
      </c>
      <c r="F3108" s="29">
        <v>83.99</v>
      </c>
      <c r="G3108" s="29">
        <v>1.18</v>
      </c>
      <c r="H3108" s="29">
        <v>81.67</v>
      </c>
      <c r="I3108" s="29">
        <v>86.3</v>
      </c>
    </row>
    <row r="3109" spans="1:9" x14ac:dyDescent="0.25">
      <c r="A3109" s="2" t="s">
        <v>46</v>
      </c>
      <c r="B3109" s="2" t="s">
        <v>11</v>
      </c>
      <c r="C3109" s="2" t="s">
        <v>122</v>
      </c>
      <c r="D3109" s="2" t="s">
        <v>47</v>
      </c>
      <c r="E3109" s="2" t="str">
        <f t="shared" si="48"/>
        <v>2005Luton and Dunstable Hospital NHS Foundation TrustOverall, did you feel you were treated with respect and dignity while you were in the hospital?</v>
      </c>
      <c r="F3109" s="29">
        <v>83.97</v>
      </c>
      <c r="G3109" s="29">
        <v>1.1200000000000001</v>
      </c>
      <c r="H3109" s="29">
        <v>81.77</v>
      </c>
      <c r="I3109" s="29">
        <v>86.16</v>
      </c>
    </row>
    <row r="3110" spans="1:9" x14ac:dyDescent="0.25">
      <c r="A3110" s="2" t="s">
        <v>46</v>
      </c>
      <c r="B3110" s="2" t="s">
        <v>11</v>
      </c>
      <c r="C3110" s="2" t="s">
        <v>182</v>
      </c>
      <c r="D3110" s="2" t="s">
        <v>47</v>
      </c>
      <c r="E3110" s="2" t="str">
        <f t="shared" si="48"/>
        <v>2005The Princess Alexandra Hospital NHS TrustOverall, did you feel you were treated with respect and dignity while you were in the hospital?</v>
      </c>
      <c r="F3110" s="29">
        <v>83.84</v>
      </c>
      <c r="G3110" s="29">
        <v>1.1200000000000001</v>
      </c>
      <c r="H3110" s="29">
        <v>81.64</v>
      </c>
      <c r="I3110" s="29">
        <v>86.05</v>
      </c>
    </row>
    <row r="3111" spans="1:9" x14ac:dyDescent="0.25">
      <c r="A3111" s="2" t="s">
        <v>46</v>
      </c>
      <c r="B3111" s="2" t="s">
        <v>11</v>
      </c>
      <c r="C3111" s="2" t="s">
        <v>178</v>
      </c>
      <c r="D3111" s="2" t="s">
        <v>47</v>
      </c>
      <c r="E3111" s="2" t="str">
        <f t="shared" si="48"/>
        <v>2005The Dudley Group NHS Foundation TrustOverall, did you feel you were treated with respect and dignity while you were in the hospital?</v>
      </c>
      <c r="F3111" s="29">
        <v>83.69</v>
      </c>
      <c r="G3111" s="29">
        <v>1.08</v>
      </c>
      <c r="H3111" s="29">
        <v>81.56</v>
      </c>
      <c r="I3111" s="29">
        <v>85.81</v>
      </c>
    </row>
    <row r="3112" spans="1:9" x14ac:dyDescent="0.25">
      <c r="A3112" s="2" t="s">
        <v>46</v>
      </c>
      <c r="B3112" s="2" t="s">
        <v>11</v>
      </c>
      <c r="C3112" s="2" t="s">
        <v>119</v>
      </c>
      <c r="D3112" s="2" t="s">
        <v>47</v>
      </c>
      <c r="E3112" s="2" t="str">
        <f t="shared" si="48"/>
        <v>2005Lewisham Healthcare NHS TrustOverall, did you feel you were treated with respect and dignity while you were in the hospital?</v>
      </c>
      <c r="F3112" s="29">
        <v>82.39</v>
      </c>
      <c r="G3112" s="29">
        <v>1.04</v>
      </c>
      <c r="H3112" s="29">
        <v>80.34</v>
      </c>
      <c r="I3112" s="29">
        <v>84.44</v>
      </c>
    </row>
    <row r="3113" spans="1:9" x14ac:dyDescent="0.25">
      <c r="A3113" s="2" t="s">
        <v>46</v>
      </c>
      <c r="B3113" s="2" t="s">
        <v>11</v>
      </c>
      <c r="C3113" s="2" t="s">
        <v>5</v>
      </c>
      <c r="D3113" s="2" t="s">
        <v>47</v>
      </c>
      <c r="E3113" s="2" t="str">
        <f t="shared" si="48"/>
        <v>2005North Middlesex University Hospital NHS TrustOverall, did you feel you were treated with respect and dignity while you were in the hospital?</v>
      </c>
      <c r="F3113" s="29">
        <v>81.34</v>
      </c>
      <c r="G3113" s="29">
        <v>1.26</v>
      </c>
      <c r="H3113" s="29">
        <v>78.87</v>
      </c>
      <c r="I3113" s="29">
        <v>83.82</v>
      </c>
    </row>
    <row r="3114" spans="1:9" x14ac:dyDescent="0.25">
      <c r="A3114" s="2" t="s">
        <v>46</v>
      </c>
      <c r="B3114" s="2" t="s">
        <v>11</v>
      </c>
      <c r="C3114" s="2" t="s">
        <v>173</v>
      </c>
      <c r="D3114" s="2" t="s">
        <v>47</v>
      </c>
      <c r="E3114" s="2" t="str">
        <f t="shared" si="48"/>
        <v>2005Surrey and Sussex Healthcare NHS TrustOverall, did you feel you were treated with respect and dignity while you were in the hospital?</v>
      </c>
      <c r="F3114" s="29">
        <v>81.510000000000005</v>
      </c>
      <c r="G3114" s="29">
        <v>1.1599999999999999</v>
      </c>
      <c r="H3114" s="29">
        <v>79.239999999999995</v>
      </c>
      <c r="I3114" s="29">
        <v>83.77</v>
      </c>
    </row>
    <row r="3115" spans="1:9" x14ac:dyDescent="0.25">
      <c r="A3115" s="2" t="s">
        <v>46</v>
      </c>
      <c r="B3115" s="2" t="s">
        <v>11</v>
      </c>
      <c r="C3115" s="2" t="s">
        <v>62</v>
      </c>
      <c r="D3115" s="2" t="s">
        <v>47</v>
      </c>
      <c r="E3115" s="2" t="str">
        <f t="shared" si="48"/>
        <v>2005Ashford and St Peter's Hospitals NHS Foundation TrustOverall, did you feel you were treated with respect and dignity while you were in the hospital?</v>
      </c>
      <c r="F3115" s="27">
        <v>81.41</v>
      </c>
      <c r="G3115" s="27">
        <v>1.1200000000000001</v>
      </c>
      <c r="H3115" s="27">
        <v>79.22</v>
      </c>
      <c r="I3115" s="27">
        <v>83.6</v>
      </c>
    </row>
    <row r="3116" spans="1:9" x14ac:dyDescent="0.25">
      <c r="A3116" s="2" t="s">
        <v>46</v>
      </c>
      <c r="B3116" s="2" t="s">
        <v>11</v>
      </c>
      <c r="C3116" s="2" t="s">
        <v>108</v>
      </c>
      <c r="D3116" s="2" t="s">
        <v>47</v>
      </c>
      <c r="E3116" s="2" t="str">
        <f t="shared" si="48"/>
        <v>2005Homerton University Hospital NHS Foundation TrustOverall, did you feel you were treated with respect and dignity while you were in the hospital?</v>
      </c>
      <c r="F3116" s="29">
        <v>80.3</v>
      </c>
      <c r="G3116" s="29">
        <v>1.44</v>
      </c>
      <c r="H3116" s="29">
        <v>77.48</v>
      </c>
      <c r="I3116" s="29">
        <v>83.12</v>
      </c>
    </row>
    <row r="3117" spans="1:9" x14ac:dyDescent="0.25">
      <c r="A3117" s="2" t="s">
        <v>46</v>
      </c>
      <c r="B3117" s="2" t="s">
        <v>11</v>
      </c>
      <c r="C3117" s="2" t="s">
        <v>85</v>
      </c>
      <c r="D3117" s="2" t="s">
        <v>47</v>
      </c>
      <c r="E3117" s="2" t="str">
        <f t="shared" si="48"/>
        <v>2005Croydon Health Services NHS TrustOverall, did you feel you were treated with respect and dignity while you were in the hospital?</v>
      </c>
      <c r="F3117" s="29">
        <v>79.069999999999993</v>
      </c>
      <c r="G3117" s="29">
        <v>1.25</v>
      </c>
      <c r="H3117" s="29">
        <v>76.61</v>
      </c>
      <c r="I3117" s="29">
        <v>81.53</v>
      </c>
    </row>
    <row r="3118" spans="1:9" x14ac:dyDescent="0.25">
      <c r="A3118" s="2" t="s">
        <v>46</v>
      </c>
      <c r="B3118" s="2" t="s">
        <v>11</v>
      </c>
      <c r="C3118" s="2" t="s">
        <v>63</v>
      </c>
      <c r="D3118" s="2" t="s">
        <v>47</v>
      </c>
      <c r="E3118" s="2" t="str">
        <f t="shared" si="48"/>
        <v>2005Barking, Havering and Redbridge University Hospitals NHS TrustOverall, did you feel you were treated with respect and dignity while you were in the hospital?</v>
      </c>
      <c r="F3118" s="28"/>
      <c r="G3118" s="28"/>
      <c r="H3118" s="28"/>
      <c r="I3118" s="28"/>
    </row>
    <row r="3119" spans="1:9" x14ac:dyDescent="0.25">
      <c r="A3119" s="2" t="s">
        <v>46</v>
      </c>
      <c r="B3119" s="2" t="s">
        <v>11</v>
      </c>
      <c r="C3119" s="2" t="s">
        <v>80</v>
      </c>
      <c r="D3119" s="2" t="s">
        <v>47</v>
      </c>
      <c r="E3119" s="2" t="str">
        <f t="shared" si="48"/>
        <v>2005Chesterfield Royal Hospital NHS Foundation TrustOverall, did you feel you were treated with respect and dignity while you were in the hospital?</v>
      </c>
      <c r="F3119" s="28"/>
      <c r="G3119" s="28"/>
      <c r="H3119" s="28"/>
      <c r="I3119" s="28"/>
    </row>
    <row r="3120" spans="1:9" x14ac:dyDescent="0.25">
      <c r="A3120" s="2" t="s">
        <v>46</v>
      </c>
      <c r="B3120" s="2" t="s">
        <v>11</v>
      </c>
      <c r="C3120" s="2" t="s">
        <v>89</v>
      </c>
      <c r="D3120" s="2" t="s">
        <v>47</v>
      </c>
      <c r="E3120" s="2" t="str">
        <f t="shared" si="48"/>
        <v>2005Dorset County Hospital NHS Foundation TrustOverall, did you feel you were treated with respect and dignity while you were in the hospital?</v>
      </c>
      <c r="F3120" s="28"/>
      <c r="G3120" s="28"/>
      <c r="H3120" s="28"/>
      <c r="I3120" s="28"/>
    </row>
    <row r="3121" spans="1:9" x14ac:dyDescent="0.25">
      <c r="A3121" s="2" t="s">
        <v>46</v>
      </c>
      <c r="B3121" s="2" t="s">
        <v>11</v>
      </c>
      <c r="C3121" s="2" t="s">
        <v>190</v>
      </c>
      <c r="D3121" s="2" t="s">
        <v>47</v>
      </c>
      <c r="E3121" s="2" t="str">
        <f t="shared" si="48"/>
        <v>2005The Walton Centre NHS Foundation TrustOverall, did you feel you were treated with respect and dignity while you were in the hospital?</v>
      </c>
      <c r="F3121" s="28"/>
      <c r="G3121" s="28"/>
      <c r="H3121" s="28"/>
      <c r="I3121" s="28"/>
    </row>
    <row r="3122" spans="1:9" x14ac:dyDescent="0.25">
      <c r="A3122" s="2" t="s">
        <v>50</v>
      </c>
      <c r="B3122" s="2" t="s">
        <v>11</v>
      </c>
      <c r="C3122" s="2" t="s">
        <v>146</v>
      </c>
      <c r="D3122" s="2" t="s">
        <v>51</v>
      </c>
      <c r="E3122" s="2" t="str">
        <f t="shared" si="48"/>
        <v>2005Queen Victoria Hospital NHS Foundation TrustOverall, how would you rate the care you received?</v>
      </c>
      <c r="F3122" s="29">
        <v>88.78</v>
      </c>
      <c r="G3122" s="29">
        <v>1.08</v>
      </c>
      <c r="H3122" s="29">
        <v>86.66</v>
      </c>
      <c r="I3122" s="29">
        <v>90.89</v>
      </c>
    </row>
    <row r="3123" spans="1:9" x14ac:dyDescent="0.25">
      <c r="A3123" s="2" t="s">
        <v>50</v>
      </c>
      <c r="B3123" s="2" t="s">
        <v>11</v>
      </c>
      <c r="C3123" s="2" t="s">
        <v>184</v>
      </c>
      <c r="D3123" s="2" t="s">
        <v>51</v>
      </c>
      <c r="E3123" s="2" t="str">
        <f t="shared" si="48"/>
        <v>2005The Robert Jones and Agnes Hunt Orthopaedic Hospital NHS Foundation TrustOverall, how would you rate the care you received?</v>
      </c>
      <c r="F3123" s="29">
        <v>88.76</v>
      </c>
      <c r="G3123" s="29">
        <v>0.94</v>
      </c>
      <c r="H3123" s="29">
        <v>86.91</v>
      </c>
      <c r="I3123" s="29">
        <v>90.6</v>
      </c>
    </row>
    <row r="3124" spans="1:9" x14ac:dyDescent="0.25">
      <c r="A3124" s="2" t="s">
        <v>50</v>
      </c>
      <c r="B3124" s="2" t="s">
        <v>11</v>
      </c>
      <c r="C3124" s="2" t="s">
        <v>187</v>
      </c>
      <c r="D3124" s="2" t="s">
        <v>51</v>
      </c>
      <c r="E3124" s="2" t="str">
        <f t="shared" si="48"/>
        <v>2005The Royal Marsden NHS Foundation TrustOverall, how would you rate the care you received?</v>
      </c>
      <c r="F3124" s="29">
        <v>88.59</v>
      </c>
      <c r="G3124" s="29">
        <v>1.02</v>
      </c>
      <c r="H3124" s="29">
        <v>86.6</v>
      </c>
      <c r="I3124" s="29">
        <v>90.58</v>
      </c>
    </row>
    <row r="3125" spans="1:9" x14ac:dyDescent="0.25">
      <c r="A3125" s="2" t="s">
        <v>50</v>
      </c>
      <c r="B3125" s="2" t="s">
        <v>11</v>
      </c>
      <c r="C3125" s="2" t="s">
        <v>177</v>
      </c>
      <c r="D3125" s="2" t="s">
        <v>51</v>
      </c>
      <c r="E3125" s="2" t="str">
        <f t="shared" si="48"/>
        <v>2005The Clatterbridge Cancer Centre NHS Foundation TrustOverall, how would you rate the care you received?</v>
      </c>
      <c r="F3125" s="29">
        <v>87.48</v>
      </c>
      <c r="G3125" s="29">
        <v>1.1100000000000001</v>
      </c>
      <c r="H3125" s="29">
        <v>85.3</v>
      </c>
      <c r="I3125" s="29">
        <v>89.66</v>
      </c>
    </row>
    <row r="3126" spans="1:9" x14ac:dyDescent="0.25">
      <c r="A3126" s="2" t="s">
        <v>50</v>
      </c>
      <c r="B3126" s="2" t="s">
        <v>11</v>
      </c>
      <c r="C3126" s="2" t="s">
        <v>120</v>
      </c>
      <c r="D3126" s="2" t="s">
        <v>51</v>
      </c>
      <c r="E3126" s="2" t="str">
        <f t="shared" si="48"/>
        <v>2005Liverpool Heart and Chest NHS Foundation TrustOverall, how would you rate the care you received?</v>
      </c>
      <c r="F3126" s="29">
        <v>87.45</v>
      </c>
      <c r="G3126" s="29">
        <v>1.04</v>
      </c>
      <c r="H3126" s="29">
        <v>85.41</v>
      </c>
      <c r="I3126" s="29">
        <v>89.5</v>
      </c>
    </row>
    <row r="3127" spans="1:9" x14ac:dyDescent="0.25">
      <c r="A3127" s="2" t="s">
        <v>50</v>
      </c>
      <c r="B3127" s="2" t="s">
        <v>11</v>
      </c>
      <c r="C3127" s="2" t="s">
        <v>176</v>
      </c>
      <c r="D3127" s="2" t="s">
        <v>51</v>
      </c>
      <c r="E3127" s="2" t="str">
        <f t="shared" si="48"/>
        <v>2005The Christie NHS Foundation TrustOverall, how would you rate the care you received?</v>
      </c>
      <c r="F3127" s="29">
        <v>86.58</v>
      </c>
      <c r="G3127" s="29">
        <v>1.04</v>
      </c>
      <c r="H3127" s="29">
        <v>84.55</v>
      </c>
      <c r="I3127" s="29">
        <v>88.62</v>
      </c>
    </row>
    <row r="3128" spans="1:9" x14ac:dyDescent="0.25">
      <c r="A3128" s="2" t="s">
        <v>50</v>
      </c>
      <c r="B3128" s="2" t="s">
        <v>11</v>
      </c>
      <c r="C3128" s="2" t="s">
        <v>141</v>
      </c>
      <c r="D3128" s="2" t="s">
        <v>51</v>
      </c>
      <c r="E3128" s="2" t="str">
        <f t="shared" si="48"/>
        <v>2005Papworth Hospital NHS Foundation TrustOverall, how would you rate the care you received?</v>
      </c>
      <c r="F3128" s="29">
        <v>85.81</v>
      </c>
      <c r="G3128" s="29">
        <v>0.93</v>
      </c>
      <c r="H3128" s="29">
        <v>83.99</v>
      </c>
      <c r="I3128" s="29">
        <v>87.63</v>
      </c>
    </row>
    <row r="3129" spans="1:9" x14ac:dyDescent="0.25">
      <c r="A3129" s="2" t="s">
        <v>50</v>
      </c>
      <c r="B3129" s="2" t="s">
        <v>11</v>
      </c>
      <c r="C3129" s="2" t="s">
        <v>153</v>
      </c>
      <c r="D3129" s="2" t="s">
        <v>51</v>
      </c>
      <c r="E3129" s="2" t="str">
        <f t="shared" si="48"/>
        <v>2005Royal National Hospital for Rheumatic Diseases NHS Foundation TrustOverall, how would you rate the care you received?</v>
      </c>
      <c r="F3129" s="29">
        <v>83.27</v>
      </c>
      <c r="G3129" s="29">
        <v>1.79</v>
      </c>
      <c r="H3129" s="29">
        <v>79.760000000000005</v>
      </c>
      <c r="I3129" s="29">
        <v>86.77</v>
      </c>
    </row>
    <row r="3130" spans="1:9" x14ac:dyDescent="0.25">
      <c r="A3130" s="2" t="s">
        <v>50</v>
      </c>
      <c r="B3130" s="2" t="s">
        <v>11</v>
      </c>
      <c r="C3130" s="2" t="s">
        <v>148</v>
      </c>
      <c r="D3130" s="2" t="s">
        <v>51</v>
      </c>
      <c r="E3130" s="2" t="str">
        <f t="shared" si="48"/>
        <v>2005Royal Brompton and Harefield NHS Foundation TrustOverall, how would you rate the care you received?</v>
      </c>
      <c r="F3130" s="29">
        <v>84.33</v>
      </c>
      <c r="G3130" s="29">
        <v>1.17</v>
      </c>
      <c r="H3130" s="29">
        <v>82.04</v>
      </c>
      <c r="I3130" s="29">
        <v>86.62</v>
      </c>
    </row>
    <row r="3131" spans="1:9" x14ac:dyDescent="0.25">
      <c r="A3131" s="2" t="s">
        <v>50</v>
      </c>
      <c r="B3131" s="2" t="s">
        <v>11</v>
      </c>
      <c r="C3131" s="2" t="s">
        <v>69</v>
      </c>
      <c r="D3131" s="2" t="s">
        <v>51</v>
      </c>
      <c r="E3131" s="2" t="str">
        <f t="shared" si="48"/>
        <v>2005Birmingham Women's NHS Foundation TrustOverall, how would you rate the care you received?</v>
      </c>
      <c r="F3131" s="29">
        <v>83.65</v>
      </c>
      <c r="G3131" s="29">
        <v>1.06</v>
      </c>
      <c r="H3131" s="29">
        <v>81.58</v>
      </c>
      <c r="I3131" s="29">
        <v>85.73</v>
      </c>
    </row>
    <row r="3132" spans="1:9" x14ac:dyDescent="0.25">
      <c r="A3132" s="2" t="s">
        <v>50</v>
      </c>
      <c r="B3132" s="2" t="s">
        <v>11</v>
      </c>
      <c r="C3132" s="2" t="s">
        <v>111</v>
      </c>
      <c r="D3132" s="2" t="s">
        <v>51</v>
      </c>
      <c r="E3132" s="2" t="str">
        <f t="shared" si="48"/>
        <v>2005Ipswich Hospital NHS TrustOverall, how would you rate the care you received?</v>
      </c>
      <c r="F3132" s="29">
        <v>79.849999999999994</v>
      </c>
      <c r="G3132" s="29">
        <v>2.72</v>
      </c>
      <c r="H3132" s="29">
        <v>74.52</v>
      </c>
      <c r="I3132" s="29">
        <v>85.18</v>
      </c>
    </row>
    <row r="3133" spans="1:9" x14ac:dyDescent="0.25">
      <c r="A3133" s="2" t="s">
        <v>50</v>
      </c>
      <c r="B3133" s="2" t="s">
        <v>11</v>
      </c>
      <c r="C3133" s="2" t="s">
        <v>132</v>
      </c>
      <c r="D3133" s="2" t="s">
        <v>51</v>
      </c>
      <c r="E3133" s="2" t="str">
        <f t="shared" si="48"/>
        <v>2005North Cumbria University Hospitals NHS TrustOverall, how would you rate the care you received?</v>
      </c>
      <c r="F3133" s="29">
        <v>80.2</v>
      </c>
      <c r="G3133" s="29">
        <v>2.46</v>
      </c>
      <c r="H3133" s="29">
        <v>75.37</v>
      </c>
      <c r="I3133" s="29">
        <v>85.02</v>
      </c>
    </row>
    <row r="3134" spans="1:9" x14ac:dyDescent="0.25">
      <c r="A3134" s="2" t="s">
        <v>50</v>
      </c>
      <c r="B3134" s="2" t="s">
        <v>11</v>
      </c>
      <c r="C3134" s="2" t="s">
        <v>160</v>
      </c>
      <c r="D3134" s="2" t="s">
        <v>51</v>
      </c>
      <c r="E3134" s="2" t="str">
        <f t="shared" si="48"/>
        <v>2005Sheffield Teaching Hospitals NHS Foundation TrustOverall, how would you rate the care you received?</v>
      </c>
      <c r="F3134" s="29">
        <v>82.58</v>
      </c>
      <c r="G3134" s="29">
        <v>1.25</v>
      </c>
      <c r="H3134" s="29">
        <v>80.14</v>
      </c>
      <c r="I3134" s="29">
        <v>85.02</v>
      </c>
    </row>
    <row r="3135" spans="1:9" x14ac:dyDescent="0.25">
      <c r="A3135" s="2" t="s">
        <v>50</v>
      </c>
      <c r="B3135" s="2" t="s">
        <v>11</v>
      </c>
      <c r="C3135" s="2" t="s">
        <v>180</v>
      </c>
      <c r="D3135" s="2" t="s">
        <v>51</v>
      </c>
      <c r="E3135" s="2" t="str">
        <f t="shared" si="48"/>
        <v>2005The Newcastle-upon-Tyne Hospitals NHS Foundation TrustOverall, how would you rate the care you received?</v>
      </c>
      <c r="F3135" s="29">
        <v>82.53</v>
      </c>
      <c r="G3135" s="29">
        <v>1.06</v>
      </c>
      <c r="H3135" s="29">
        <v>80.44</v>
      </c>
      <c r="I3135" s="29">
        <v>84.62</v>
      </c>
    </row>
    <row r="3136" spans="1:9" x14ac:dyDescent="0.25">
      <c r="A3136" s="2" t="s">
        <v>50</v>
      </c>
      <c r="B3136" s="2" t="s">
        <v>11</v>
      </c>
      <c r="C3136" s="2" t="s">
        <v>121</v>
      </c>
      <c r="D3136" s="2" t="s">
        <v>51</v>
      </c>
      <c r="E3136" s="2" t="str">
        <f t="shared" si="48"/>
        <v>2005Liverpool Women's NHS Foundation TrustOverall, how would you rate the care you received?</v>
      </c>
      <c r="F3136" s="29">
        <v>82.44</v>
      </c>
      <c r="G3136" s="29">
        <v>1.1000000000000001</v>
      </c>
      <c r="H3136" s="29">
        <v>80.28</v>
      </c>
      <c r="I3136" s="29">
        <v>84.61</v>
      </c>
    </row>
    <row r="3137" spans="1:9" x14ac:dyDescent="0.25">
      <c r="A3137" s="2" t="s">
        <v>50</v>
      </c>
      <c r="B3137" s="2" t="s">
        <v>11</v>
      </c>
      <c r="C3137" s="2" t="s">
        <v>136</v>
      </c>
      <c r="D3137" s="2" t="s">
        <v>51</v>
      </c>
      <c r="E3137" s="2" t="str">
        <f t="shared" si="48"/>
        <v>2005Northern Devon Healthcare NHS TrustOverall, how would you rate the care you received?</v>
      </c>
      <c r="F3137" s="29">
        <v>82.19</v>
      </c>
      <c r="G3137" s="29">
        <v>1.1100000000000001</v>
      </c>
      <c r="H3137" s="29">
        <v>80.02</v>
      </c>
      <c r="I3137" s="29">
        <v>84.36</v>
      </c>
    </row>
    <row r="3138" spans="1:9" x14ac:dyDescent="0.25">
      <c r="A3138" s="2" t="s">
        <v>50</v>
      </c>
      <c r="B3138" s="2" t="s">
        <v>11</v>
      </c>
      <c r="C3138" s="2" t="s">
        <v>140</v>
      </c>
      <c r="D3138" s="2" t="s">
        <v>51</v>
      </c>
      <c r="E3138" s="2" t="str">
        <f t="shared" ref="E3138:E3201" si="49">B3138&amp;C3138&amp;D3138</f>
        <v>2005Oxford University Hospitals NHS TrustOverall, how would you rate the care you received?</v>
      </c>
      <c r="F3138" s="29">
        <v>81.64</v>
      </c>
      <c r="G3138" s="29">
        <v>1.22</v>
      </c>
      <c r="H3138" s="29">
        <v>79.260000000000005</v>
      </c>
      <c r="I3138" s="29">
        <v>84.03</v>
      </c>
    </row>
    <row r="3139" spans="1:9" x14ac:dyDescent="0.25">
      <c r="A3139" s="2" t="s">
        <v>50</v>
      </c>
      <c r="B3139" s="2" t="s">
        <v>11</v>
      </c>
      <c r="C3139" s="2" t="s">
        <v>150</v>
      </c>
      <c r="D3139" s="2" t="s">
        <v>51</v>
      </c>
      <c r="E3139" s="2" t="str">
        <f t="shared" si="49"/>
        <v>2005Royal Devon and Exeter NHS Foundation TrustOverall, how would you rate the care you received?</v>
      </c>
      <c r="F3139" s="29">
        <v>81.77</v>
      </c>
      <c r="G3139" s="29">
        <v>1.02</v>
      </c>
      <c r="H3139" s="29">
        <v>79.77</v>
      </c>
      <c r="I3139" s="29">
        <v>83.78</v>
      </c>
    </row>
    <row r="3140" spans="1:9" x14ac:dyDescent="0.25">
      <c r="A3140" s="2" t="s">
        <v>50</v>
      </c>
      <c r="B3140" s="2" t="s">
        <v>11</v>
      </c>
      <c r="C3140" s="2" t="s">
        <v>206</v>
      </c>
      <c r="D3140" s="2" t="s">
        <v>51</v>
      </c>
      <c r="E3140" s="2" t="str">
        <f t="shared" si="49"/>
        <v>2005West Suffolk NHS Foundation TrustOverall, how would you rate the care you received?</v>
      </c>
      <c r="F3140" s="29">
        <v>78.709999999999994</v>
      </c>
      <c r="G3140" s="29">
        <v>2.52</v>
      </c>
      <c r="H3140" s="29">
        <v>73.78</v>
      </c>
      <c r="I3140" s="29">
        <v>83.64</v>
      </c>
    </row>
    <row r="3141" spans="1:9" x14ac:dyDescent="0.25">
      <c r="A3141" s="2" t="s">
        <v>50</v>
      </c>
      <c r="B3141" s="2" t="s">
        <v>11</v>
      </c>
      <c r="C3141" s="2" t="s">
        <v>195</v>
      </c>
      <c r="D3141" s="2" t="s">
        <v>51</v>
      </c>
      <c r="E3141" s="2" t="str">
        <f t="shared" si="49"/>
        <v>2005University Hospital of South Manchester NHS Foundation TrustOverall, how would you rate the care you received?</v>
      </c>
      <c r="F3141" s="29">
        <v>81.39</v>
      </c>
      <c r="G3141" s="29">
        <v>1.1000000000000001</v>
      </c>
      <c r="H3141" s="29">
        <v>79.239999999999995</v>
      </c>
      <c r="I3141" s="29">
        <v>83.55</v>
      </c>
    </row>
    <row r="3142" spans="1:9" x14ac:dyDescent="0.25">
      <c r="A3142" s="2" t="s">
        <v>50</v>
      </c>
      <c r="B3142" s="2" t="s">
        <v>11</v>
      </c>
      <c r="C3142" s="2" t="s">
        <v>165</v>
      </c>
      <c r="D3142" s="2" t="s">
        <v>51</v>
      </c>
      <c r="E3142" s="2" t="str">
        <f t="shared" si="49"/>
        <v>2005South Tees Hospitals NHS Foundation TrustOverall, how would you rate the care you received?</v>
      </c>
      <c r="F3142" s="29">
        <v>81.14</v>
      </c>
      <c r="G3142" s="29">
        <v>1.1499999999999999</v>
      </c>
      <c r="H3142" s="29">
        <v>78.88</v>
      </c>
      <c r="I3142" s="29">
        <v>83.41</v>
      </c>
    </row>
    <row r="3143" spans="1:9" x14ac:dyDescent="0.25">
      <c r="A3143" s="2" t="s">
        <v>50</v>
      </c>
      <c r="B3143" s="2" t="s">
        <v>11</v>
      </c>
      <c r="C3143" s="2" t="s">
        <v>61</v>
      </c>
      <c r="D3143" s="2" t="s">
        <v>51</v>
      </c>
      <c r="E3143" s="2" t="str">
        <f t="shared" si="49"/>
        <v>2005Airedale NHS Foundation TrustOverall, how would you rate the care you received?</v>
      </c>
      <c r="F3143" s="27">
        <v>81.209999999999994</v>
      </c>
      <c r="G3143" s="27">
        <v>1.04</v>
      </c>
      <c r="H3143" s="27">
        <v>79.180000000000007</v>
      </c>
      <c r="I3143" s="27">
        <v>83.24</v>
      </c>
    </row>
    <row r="3144" spans="1:9" x14ac:dyDescent="0.25">
      <c r="A3144" s="2" t="s">
        <v>50</v>
      </c>
      <c r="B3144" s="2" t="s">
        <v>11</v>
      </c>
      <c r="C3144" s="2" t="s">
        <v>201</v>
      </c>
      <c r="D3144" s="2" t="s">
        <v>51</v>
      </c>
      <c r="E3144" s="2" t="str">
        <f t="shared" si="49"/>
        <v>2005University Hospitals of Morecambe Bay NHS Foundation TrustOverall, how would you rate the care you received?</v>
      </c>
      <c r="F3144" s="29">
        <v>80.930000000000007</v>
      </c>
      <c r="G3144" s="29">
        <v>1.1000000000000001</v>
      </c>
      <c r="H3144" s="29">
        <v>78.77</v>
      </c>
      <c r="I3144" s="29">
        <v>83.09</v>
      </c>
    </row>
    <row r="3145" spans="1:9" x14ac:dyDescent="0.25">
      <c r="A3145" s="2" t="s">
        <v>50</v>
      </c>
      <c r="B3145" s="2" t="s">
        <v>11</v>
      </c>
      <c r="C3145" s="2" t="s">
        <v>94</v>
      </c>
      <c r="D3145" s="2" t="s">
        <v>51</v>
      </c>
      <c r="E3145" s="2" t="str">
        <f t="shared" si="49"/>
        <v>2005East Lancashire Hospitals NHS TrustOverall, how would you rate the care you received?</v>
      </c>
      <c r="F3145" s="29">
        <v>80.09</v>
      </c>
      <c r="G3145" s="29">
        <v>1.5</v>
      </c>
      <c r="H3145" s="29">
        <v>77.16</v>
      </c>
      <c r="I3145" s="29">
        <v>83.03</v>
      </c>
    </row>
    <row r="3146" spans="1:9" x14ac:dyDescent="0.25">
      <c r="A3146" s="2" t="s">
        <v>50</v>
      </c>
      <c r="B3146" s="2" t="s">
        <v>11</v>
      </c>
      <c r="C3146" s="2" t="s">
        <v>102</v>
      </c>
      <c r="D3146" s="2" t="s">
        <v>51</v>
      </c>
      <c r="E3146" s="2" t="str">
        <f t="shared" si="49"/>
        <v>2005Guy's and St Thomas' NHS Foundation TrustOverall, how would you rate the care you received?</v>
      </c>
      <c r="F3146" s="29">
        <v>80.45</v>
      </c>
      <c r="G3146" s="29">
        <v>1.1100000000000001</v>
      </c>
      <c r="H3146" s="29">
        <v>78.27</v>
      </c>
      <c r="I3146" s="29">
        <v>82.63</v>
      </c>
    </row>
    <row r="3147" spans="1:9" x14ac:dyDescent="0.25">
      <c r="A3147" s="2" t="s">
        <v>50</v>
      </c>
      <c r="B3147" s="2" t="s">
        <v>11</v>
      </c>
      <c r="C3147" s="2" t="s">
        <v>188</v>
      </c>
      <c r="D3147" s="2" t="s">
        <v>51</v>
      </c>
      <c r="E3147" s="2" t="str">
        <f t="shared" si="49"/>
        <v>2005The Royal Orthopaedic Hospital NHS Foundation TrustOverall, how would you rate the care you received?</v>
      </c>
      <c r="F3147" s="29">
        <v>80.62</v>
      </c>
      <c r="G3147" s="29">
        <v>0.99</v>
      </c>
      <c r="H3147" s="29">
        <v>78.69</v>
      </c>
      <c r="I3147" s="29">
        <v>82.55</v>
      </c>
    </row>
    <row r="3148" spans="1:9" x14ac:dyDescent="0.25">
      <c r="A3148" s="2" t="s">
        <v>50</v>
      </c>
      <c r="B3148" s="2" t="s">
        <v>11</v>
      </c>
      <c r="C3148" s="2" t="s">
        <v>100</v>
      </c>
      <c r="D3148" s="2" t="s">
        <v>51</v>
      </c>
      <c r="E3148" s="2" t="str">
        <f t="shared" si="49"/>
        <v>2005Gloucestershire Hospitals NHS Foundation TrustOverall, how would you rate the care you received?</v>
      </c>
      <c r="F3148" s="29">
        <v>79.89</v>
      </c>
      <c r="G3148" s="29">
        <v>1.05</v>
      </c>
      <c r="H3148" s="29">
        <v>77.84</v>
      </c>
      <c r="I3148" s="29">
        <v>81.95</v>
      </c>
    </row>
    <row r="3149" spans="1:9" x14ac:dyDescent="0.25">
      <c r="A3149" s="2" t="s">
        <v>50</v>
      </c>
      <c r="B3149" s="2" t="s">
        <v>11</v>
      </c>
      <c r="C3149" s="2" t="s">
        <v>81</v>
      </c>
      <c r="D3149" s="2" t="s">
        <v>51</v>
      </c>
      <c r="E3149" s="2" t="str">
        <f t="shared" si="49"/>
        <v>2005City Hospitals Sunderland NHS Foundation TrustOverall, how would you rate the care you received?</v>
      </c>
      <c r="F3149" s="29">
        <v>79.61</v>
      </c>
      <c r="G3149" s="29">
        <v>1.1399999999999999</v>
      </c>
      <c r="H3149" s="29">
        <v>77.37</v>
      </c>
      <c r="I3149" s="29">
        <v>81.84</v>
      </c>
    </row>
    <row r="3150" spans="1:9" x14ac:dyDescent="0.25">
      <c r="A3150" s="2" t="s">
        <v>50</v>
      </c>
      <c r="B3150" s="2" t="s">
        <v>11</v>
      </c>
      <c r="C3150" s="2" t="s">
        <v>194</v>
      </c>
      <c r="D3150" s="2" t="s">
        <v>51</v>
      </c>
      <c r="E3150" s="2" t="str">
        <f t="shared" si="49"/>
        <v>2005University Hospital of North Staffordshire NHS TrustOverall, how would you rate the care you received?</v>
      </c>
      <c r="F3150" s="29">
        <v>79.61</v>
      </c>
      <c r="G3150" s="29">
        <v>1.1299999999999999</v>
      </c>
      <c r="H3150" s="29">
        <v>77.400000000000006</v>
      </c>
      <c r="I3150" s="29">
        <v>81.819999999999993</v>
      </c>
    </row>
    <row r="3151" spans="1:9" x14ac:dyDescent="0.25">
      <c r="A3151" s="2" t="s">
        <v>50</v>
      </c>
      <c r="B3151" s="2" t="s">
        <v>11</v>
      </c>
      <c r="C3151" s="2" t="s">
        <v>139</v>
      </c>
      <c r="D3151" s="2" t="s">
        <v>51</v>
      </c>
      <c r="E3151" s="2" t="str">
        <f t="shared" si="49"/>
        <v>2005Nottingham University Hospitals NHS TrustOverall, how would you rate the care you received?</v>
      </c>
      <c r="F3151" s="29">
        <v>80.23</v>
      </c>
      <c r="G3151" s="29">
        <v>0.79</v>
      </c>
      <c r="H3151" s="29">
        <v>78.67</v>
      </c>
      <c r="I3151" s="29">
        <v>81.790000000000006</v>
      </c>
    </row>
    <row r="3152" spans="1:9" x14ac:dyDescent="0.25">
      <c r="A3152" s="2" t="s">
        <v>50</v>
      </c>
      <c r="B3152" s="2" t="s">
        <v>11</v>
      </c>
      <c r="C3152" s="2" t="s">
        <v>186</v>
      </c>
      <c r="D3152" s="2" t="s">
        <v>51</v>
      </c>
      <c r="E3152" s="2" t="str">
        <f t="shared" si="49"/>
        <v>2005The Royal Bournemouth and Christchurch Hospitals NHS Foundation TrustOverall, how would you rate the care you received?</v>
      </c>
      <c r="F3152" s="29">
        <v>79.27</v>
      </c>
      <c r="G3152" s="29">
        <v>1.05</v>
      </c>
      <c r="H3152" s="29">
        <v>77.22</v>
      </c>
      <c r="I3152" s="29">
        <v>81.319999999999993</v>
      </c>
    </row>
    <row r="3153" spans="1:9" x14ac:dyDescent="0.25">
      <c r="A3153" s="2" t="s">
        <v>50</v>
      </c>
      <c r="B3153" s="2" t="s">
        <v>11</v>
      </c>
      <c r="C3153" s="2" t="s">
        <v>175</v>
      </c>
      <c r="D3153" s="2" t="s">
        <v>51</v>
      </c>
      <c r="E3153" s="2" t="str">
        <f t="shared" si="49"/>
        <v>2005Taunton and Somerset NHS Foundation TrustOverall, how would you rate the care you received?</v>
      </c>
      <c r="F3153" s="29">
        <v>79.12</v>
      </c>
      <c r="G3153" s="29">
        <v>1.05</v>
      </c>
      <c r="H3153" s="29">
        <v>77.06</v>
      </c>
      <c r="I3153" s="29">
        <v>81.180000000000007</v>
      </c>
    </row>
    <row r="3154" spans="1:9" x14ac:dyDescent="0.25">
      <c r="A3154" s="2" t="s">
        <v>50</v>
      </c>
      <c r="B3154" s="2" t="s">
        <v>11</v>
      </c>
      <c r="C3154" s="2" t="s">
        <v>170</v>
      </c>
      <c r="D3154" s="2" t="s">
        <v>51</v>
      </c>
      <c r="E3154" s="2" t="str">
        <f t="shared" si="49"/>
        <v>2005St George's Healthcare NHS TrustOverall, how would you rate the care you received?</v>
      </c>
      <c r="F3154" s="29">
        <v>78.989999999999995</v>
      </c>
      <c r="G3154" s="29">
        <v>1.1000000000000001</v>
      </c>
      <c r="H3154" s="29">
        <v>76.83</v>
      </c>
      <c r="I3154" s="29">
        <v>81.150000000000006</v>
      </c>
    </row>
    <row r="3155" spans="1:9" x14ac:dyDescent="0.25">
      <c r="A3155" s="2" t="s">
        <v>50</v>
      </c>
      <c r="B3155" s="2" t="s">
        <v>11</v>
      </c>
      <c r="C3155" s="2" t="s">
        <v>189</v>
      </c>
      <c r="D3155" s="2" t="s">
        <v>51</v>
      </c>
      <c r="E3155" s="2" t="str">
        <f t="shared" si="49"/>
        <v>2005The Royal Wolverhampton NHS TrustOverall, how would you rate the care you received?</v>
      </c>
      <c r="F3155" s="29">
        <v>78.900000000000006</v>
      </c>
      <c r="G3155" s="29">
        <v>1.1399999999999999</v>
      </c>
      <c r="H3155" s="29">
        <v>76.66</v>
      </c>
      <c r="I3155" s="29">
        <v>81.14</v>
      </c>
    </row>
    <row r="3156" spans="1:9" x14ac:dyDescent="0.25">
      <c r="A3156" s="2" t="s">
        <v>50</v>
      </c>
      <c r="B3156" s="2" t="s">
        <v>11</v>
      </c>
      <c r="C3156" s="2" t="s">
        <v>149</v>
      </c>
      <c r="D3156" s="2" t="s">
        <v>51</v>
      </c>
      <c r="E3156" s="2" t="str">
        <f t="shared" si="49"/>
        <v>2005Royal Cornwall Hospitals NHS TrustOverall, how would you rate the care you received?</v>
      </c>
      <c r="F3156" s="29">
        <v>79.09</v>
      </c>
      <c r="G3156" s="29">
        <v>1.03</v>
      </c>
      <c r="H3156" s="29">
        <v>77.08</v>
      </c>
      <c r="I3156" s="29">
        <v>81.099999999999994</v>
      </c>
    </row>
    <row r="3157" spans="1:9" x14ac:dyDescent="0.25">
      <c r="A3157" s="2" t="s">
        <v>50</v>
      </c>
      <c r="B3157" s="2" t="s">
        <v>11</v>
      </c>
      <c r="C3157" s="2" t="s">
        <v>104</v>
      </c>
      <c r="D3157" s="2" t="s">
        <v>51</v>
      </c>
      <c r="E3157" s="2" t="str">
        <f t="shared" si="49"/>
        <v>2005Harrogate and District NHS Foundation TrustOverall, how would you rate the care you received?</v>
      </c>
      <c r="F3157" s="29">
        <v>78.98</v>
      </c>
      <c r="G3157" s="29">
        <v>1.07</v>
      </c>
      <c r="H3157" s="29">
        <v>76.87</v>
      </c>
      <c r="I3157" s="29">
        <v>81.09</v>
      </c>
    </row>
    <row r="3158" spans="1:9" x14ac:dyDescent="0.25">
      <c r="A3158" s="2" t="s">
        <v>50</v>
      </c>
      <c r="B3158" s="2" t="s">
        <v>11</v>
      </c>
      <c r="C3158" s="2" t="s">
        <v>166</v>
      </c>
      <c r="D3158" s="2" t="s">
        <v>51</v>
      </c>
      <c r="E3158" s="2" t="str">
        <f t="shared" si="49"/>
        <v>2005South Tyneside NHS Foundation TrustOverall, how would you rate the care you received?</v>
      </c>
      <c r="F3158" s="29">
        <v>78.84</v>
      </c>
      <c r="G3158" s="29">
        <v>1.1399999999999999</v>
      </c>
      <c r="H3158" s="29">
        <v>76.61</v>
      </c>
      <c r="I3158" s="29">
        <v>81.06</v>
      </c>
    </row>
    <row r="3159" spans="1:9" x14ac:dyDescent="0.25">
      <c r="A3159" s="2" t="s">
        <v>50</v>
      </c>
      <c r="B3159" s="2" t="s">
        <v>11</v>
      </c>
      <c r="C3159" s="2" t="s">
        <v>171</v>
      </c>
      <c r="D3159" s="2" t="s">
        <v>51</v>
      </c>
      <c r="E3159" s="2" t="str">
        <f t="shared" si="49"/>
        <v>2005St Helens and Knowsley Teaching Hospitals NHS TrustOverall, how would you rate the care you received?</v>
      </c>
      <c r="F3159" s="29">
        <v>78.599999999999994</v>
      </c>
      <c r="G3159" s="29">
        <v>1.24</v>
      </c>
      <c r="H3159" s="29">
        <v>76.180000000000007</v>
      </c>
      <c r="I3159" s="29">
        <v>81.03</v>
      </c>
    </row>
    <row r="3160" spans="1:9" x14ac:dyDescent="0.25">
      <c r="A3160" s="2" t="s">
        <v>50</v>
      </c>
      <c r="B3160" s="2" t="s">
        <v>11</v>
      </c>
      <c r="C3160" s="2" t="s">
        <v>144</v>
      </c>
      <c r="D3160" s="2" t="s">
        <v>51</v>
      </c>
      <c r="E3160" s="2" t="str">
        <f t="shared" si="49"/>
        <v>2005Poole Hospital NHS Foundation TrustOverall, how would you rate the care you received?</v>
      </c>
      <c r="F3160" s="29">
        <v>78.83</v>
      </c>
      <c r="G3160" s="29">
        <v>1.1000000000000001</v>
      </c>
      <c r="H3160" s="29">
        <v>76.680000000000007</v>
      </c>
      <c r="I3160" s="29">
        <v>80.989999999999995</v>
      </c>
    </row>
    <row r="3161" spans="1:9" x14ac:dyDescent="0.25">
      <c r="A3161" s="2" t="s">
        <v>50</v>
      </c>
      <c r="B3161" s="2" t="s">
        <v>11</v>
      </c>
      <c r="C3161" s="2" t="s">
        <v>163</v>
      </c>
      <c r="D3161" s="2" t="s">
        <v>51</v>
      </c>
      <c r="E3161" s="2" t="str">
        <f t="shared" si="49"/>
        <v>2005South Devon Healthcare NHS Foundation TrustOverall, how would you rate the care you received?</v>
      </c>
      <c r="F3161" s="29">
        <v>78.89</v>
      </c>
      <c r="G3161" s="29">
        <v>1.04</v>
      </c>
      <c r="H3161" s="29">
        <v>76.849999999999994</v>
      </c>
      <c r="I3161" s="29">
        <v>80.930000000000007</v>
      </c>
    </row>
    <row r="3162" spans="1:9" x14ac:dyDescent="0.25">
      <c r="A3162" s="2" t="s">
        <v>50</v>
      </c>
      <c r="B3162" s="2" t="s">
        <v>11</v>
      </c>
      <c r="C3162" s="2" t="s">
        <v>97</v>
      </c>
      <c r="D3162" s="2" t="s">
        <v>51</v>
      </c>
      <c r="E3162" s="2" t="str">
        <f t="shared" si="49"/>
        <v>2005Frimley Park Hospital NHS Foundation TrustOverall, how would you rate the care you received?</v>
      </c>
      <c r="F3162" s="29">
        <v>78.72</v>
      </c>
      <c r="G3162" s="29">
        <v>1.07</v>
      </c>
      <c r="H3162" s="29">
        <v>76.62</v>
      </c>
      <c r="I3162" s="29">
        <v>80.819999999999993</v>
      </c>
    </row>
    <row r="3163" spans="1:9" x14ac:dyDescent="0.25">
      <c r="A3163" s="2" t="s">
        <v>50</v>
      </c>
      <c r="B3163" s="2" t="s">
        <v>11</v>
      </c>
      <c r="C3163" s="2" t="s">
        <v>71</v>
      </c>
      <c r="D3163" s="2" t="s">
        <v>51</v>
      </c>
      <c r="E3163" s="2" t="str">
        <f t="shared" si="49"/>
        <v>2005Bolton NHS Foundation TrustOverall, how would you rate the care you received?</v>
      </c>
      <c r="F3163" s="29">
        <v>78.08</v>
      </c>
      <c r="G3163" s="29">
        <v>1.37</v>
      </c>
      <c r="H3163" s="29">
        <v>75.39</v>
      </c>
      <c r="I3163" s="29">
        <v>80.77</v>
      </c>
    </row>
    <row r="3164" spans="1:9" x14ac:dyDescent="0.25">
      <c r="A3164" s="2" t="s">
        <v>50</v>
      </c>
      <c r="B3164" s="2" t="s">
        <v>11</v>
      </c>
      <c r="C3164" s="2" t="s">
        <v>12</v>
      </c>
      <c r="D3164" s="2" t="s">
        <v>51</v>
      </c>
      <c r="E3164" s="2" t="str">
        <f t="shared" si="49"/>
        <v>2005Aintree University Hospital NHS Foundation TrustOverall, how would you rate the care you received?</v>
      </c>
      <c r="F3164" s="27">
        <v>78.31</v>
      </c>
      <c r="G3164" s="27">
        <v>1.22</v>
      </c>
      <c r="H3164" s="27">
        <v>75.92</v>
      </c>
      <c r="I3164" s="27">
        <v>80.709999999999994</v>
      </c>
    </row>
    <row r="3165" spans="1:9" x14ac:dyDescent="0.25">
      <c r="A3165" s="2" t="s">
        <v>50</v>
      </c>
      <c r="B3165" s="2" t="s">
        <v>11</v>
      </c>
      <c r="C3165" s="2" t="s">
        <v>73</v>
      </c>
      <c r="D3165" s="2" t="s">
        <v>51</v>
      </c>
      <c r="E3165" s="2" t="str">
        <f t="shared" si="49"/>
        <v>2005Brighton and Sussex University Hospitals NHS TrustOverall, how would you rate the care you received?</v>
      </c>
      <c r="F3165" s="29">
        <v>78.67</v>
      </c>
      <c r="G3165" s="29">
        <v>0.96</v>
      </c>
      <c r="H3165" s="29">
        <v>76.790000000000006</v>
      </c>
      <c r="I3165" s="29">
        <v>80.55</v>
      </c>
    </row>
    <row r="3166" spans="1:9" x14ac:dyDescent="0.25">
      <c r="A3166" s="2" t="s">
        <v>50</v>
      </c>
      <c r="B3166" s="2" t="s">
        <v>11</v>
      </c>
      <c r="C3166" s="2" t="s">
        <v>133</v>
      </c>
      <c r="D3166" s="2" t="s">
        <v>51</v>
      </c>
      <c r="E3166" s="2" t="str">
        <f t="shared" si="49"/>
        <v>2005North Tees and Hartlepool NHS Foundation TrustOverall, how would you rate the care you received?</v>
      </c>
      <c r="F3166" s="29">
        <v>78.31</v>
      </c>
      <c r="G3166" s="29">
        <v>1.1299999999999999</v>
      </c>
      <c r="H3166" s="29">
        <v>76.099999999999994</v>
      </c>
      <c r="I3166" s="29">
        <v>80.52</v>
      </c>
    </row>
    <row r="3167" spans="1:9" x14ac:dyDescent="0.25">
      <c r="A3167" s="2" t="s">
        <v>50</v>
      </c>
      <c r="B3167" s="2" t="s">
        <v>11</v>
      </c>
      <c r="C3167" s="2" t="s">
        <v>154</v>
      </c>
      <c r="D3167" s="2" t="s">
        <v>51</v>
      </c>
      <c r="E3167" s="2" t="str">
        <f t="shared" si="49"/>
        <v>2005Royal National Orthopaedic Hospital NHS TrustOverall, how would you rate the care you received?</v>
      </c>
      <c r="F3167" s="29">
        <v>78.45</v>
      </c>
      <c r="G3167" s="29">
        <v>1.02</v>
      </c>
      <c r="H3167" s="29">
        <v>76.44</v>
      </c>
      <c r="I3167" s="29">
        <v>80.459999999999994</v>
      </c>
    </row>
    <row r="3168" spans="1:9" x14ac:dyDescent="0.25">
      <c r="A3168" s="2" t="s">
        <v>50</v>
      </c>
      <c r="B3168" s="2" t="s">
        <v>11</v>
      </c>
      <c r="C3168" s="2" t="s">
        <v>79</v>
      </c>
      <c r="D3168" s="2" t="s">
        <v>51</v>
      </c>
      <c r="E3168" s="2" t="str">
        <f t="shared" si="49"/>
        <v>2005Chelsea and Westminster Hospital NHS Foundation TrustOverall, how would you rate the care you received?</v>
      </c>
      <c r="F3168" s="29">
        <v>78.06</v>
      </c>
      <c r="G3168" s="29">
        <v>1.22</v>
      </c>
      <c r="H3168" s="29">
        <v>75.67</v>
      </c>
      <c r="I3168" s="29">
        <v>80.45</v>
      </c>
    </row>
    <row r="3169" spans="1:9" x14ac:dyDescent="0.25">
      <c r="A3169" s="2" t="s">
        <v>50</v>
      </c>
      <c r="B3169" s="2" t="s">
        <v>11</v>
      </c>
      <c r="C3169" s="2" t="s">
        <v>130</v>
      </c>
      <c r="D3169" s="2" t="s">
        <v>51</v>
      </c>
      <c r="E3169" s="2" t="str">
        <f t="shared" si="49"/>
        <v>2005Norfolk and Norwich University Hospitals NHS Foundation TrustOverall, how would you rate the care you received?</v>
      </c>
      <c r="F3169" s="29">
        <v>78.41</v>
      </c>
      <c r="G3169" s="29">
        <v>1.04</v>
      </c>
      <c r="H3169" s="29">
        <v>76.36</v>
      </c>
      <c r="I3169" s="29">
        <v>80.45</v>
      </c>
    </row>
    <row r="3170" spans="1:9" x14ac:dyDescent="0.25">
      <c r="A3170" s="2" t="s">
        <v>50</v>
      </c>
      <c r="B3170" s="2" t="s">
        <v>11</v>
      </c>
      <c r="C3170" s="2" t="s">
        <v>138</v>
      </c>
      <c r="D3170" s="2" t="s">
        <v>51</v>
      </c>
      <c r="E3170" s="2" t="str">
        <f t="shared" si="49"/>
        <v>2005Northumbria Healthcare NHS Foundation TrustOverall, how would you rate the care you received?</v>
      </c>
      <c r="F3170" s="29">
        <v>78.16</v>
      </c>
      <c r="G3170" s="29">
        <v>1.17</v>
      </c>
      <c r="H3170" s="29">
        <v>75.87</v>
      </c>
      <c r="I3170" s="29">
        <v>80.45</v>
      </c>
    </row>
    <row r="3171" spans="1:9" x14ac:dyDescent="0.25">
      <c r="A3171" s="2" t="s">
        <v>50</v>
      </c>
      <c r="B3171" s="2" t="s">
        <v>11</v>
      </c>
      <c r="C3171" s="2" t="s">
        <v>157</v>
      </c>
      <c r="D3171" s="2" t="s">
        <v>51</v>
      </c>
      <c r="E3171" s="2" t="str">
        <f t="shared" si="49"/>
        <v>2005Salford Royal NHS Foundation TrustOverall, how would you rate the care you received?</v>
      </c>
      <c r="F3171" s="29">
        <v>78.02</v>
      </c>
      <c r="G3171" s="29">
        <v>1.22</v>
      </c>
      <c r="H3171" s="29">
        <v>75.62</v>
      </c>
      <c r="I3171" s="29">
        <v>80.41</v>
      </c>
    </row>
    <row r="3172" spans="1:9" x14ac:dyDescent="0.25">
      <c r="A3172" s="2" t="s">
        <v>50</v>
      </c>
      <c r="B3172" s="2" t="s">
        <v>11</v>
      </c>
      <c r="C3172" s="2" t="s">
        <v>75</v>
      </c>
      <c r="D3172" s="2" t="s">
        <v>51</v>
      </c>
      <c r="E3172" s="2" t="str">
        <f t="shared" si="49"/>
        <v>2005Burton Hospitals NHS Foundation TrustOverall, how would you rate the care you received?</v>
      </c>
      <c r="F3172" s="29">
        <v>78.319999999999993</v>
      </c>
      <c r="G3172" s="29">
        <v>1.06</v>
      </c>
      <c r="H3172" s="29">
        <v>76.23</v>
      </c>
      <c r="I3172" s="29">
        <v>80.400000000000006</v>
      </c>
    </row>
    <row r="3173" spans="1:9" x14ac:dyDescent="0.25">
      <c r="A3173" s="2" t="s">
        <v>50</v>
      </c>
      <c r="B3173" s="2" t="s">
        <v>11</v>
      </c>
      <c r="C3173" s="2" t="s">
        <v>114</v>
      </c>
      <c r="D3173" s="2" t="s">
        <v>51</v>
      </c>
      <c r="E3173" s="2" t="str">
        <f t="shared" si="49"/>
        <v>2005Kettering General Hospital NHS Foundation TrustOverall, how would you rate the care you received?</v>
      </c>
      <c r="F3173" s="29">
        <v>78.459999999999994</v>
      </c>
      <c r="G3173" s="29">
        <v>0.99</v>
      </c>
      <c r="H3173" s="29">
        <v>76.53</v>
      </c>
      <c r="I3173" s="29">
        <v>80.39</v>
      </c>
    </row>
    <row r="3174" spans="1:9" x14ac:dyDescent="0.25">
      <c r="A3174" s="2" t="s">
        <v>50</v>
      </c>
      <c r="B3174" s="2" t="s">
        <v>11</v>
      </c>
      <c r="C3174" s="2" t="s">
        <v>152</v>
      </c>
      <c r="D3174" s="2" t="s">
        <v>51</v>
      </c>
      <c r="E3174" s="2" t="str">
        <f t="shared" si="49"/>
        <v>2005Royal Liverpool and Broadgreen University Hospitals NHS TrustOverall, how would you rate the care you received?</v>
      </c>
      <c r="F3174" s="29">
        <v>78.22</v>
      </c>
      <c r="G3174" s="29">
        <v>1.0900000000000001</v>
      </c>
      <c r="H3174" s="29">
        <v>76.069999999999993</v>
      </c>
      <c r="I3174" s="29">
        <v>80.37</v>
      </c>
    </row>
    <row r="3175" spans="1:9" x14ac:dyDescent="0.25">
      <c r="A3175" s="2" t="s">
        <v>50</v>
      </c>
      <c r="B3175" s="2" t="s">
        <v>11</v>
      </c>
      <c r="C3175" s="2" t="s">
        <v>142</v>
      </c>
      <c r="D3175" s="2" t="s">
        <v>51</v>
      </c>
      <c r="E3175" s="2" t="str">
        <f t="shared" si="49"/>
        <v>2005Peterborough and Stamford Hospitals NHS Foundation TrustOverall, how would you rate the care you received?</v>
      </c>
      <c r="F3175" s="29">
        <v>78.260000000000005</v>
      </c>
      <c r="G3175" s="29">
        <v>1.05</v>
      </c>
      <c r="H3175" s="29">
        <v>76.19</v>
      </c>
      <c r="I3175" s="29">
        <v>80.319999999999993</v>
      </c>
    </row>
    <row r="3176" spans="1:9" x14ac:dyDescent="0.25">
      <c r="A3176" s="2" t="s">
        <v>50</v>
      </c>
      <c r="B3176" s="2" t="s">
        <v>11</v>
      </c>
      <c r="C3176" s="2" t="s">
        <v>95</v>
      </c>
      <c r="D3176" s="2" t="s">
        <v>51</v>
      </c>
      <c r="E3176" s="2" t="str">
        <f t="shared" si="49"/>
        <v>2005East Sussex Healthcare NHS TrustOverall, how would you rate the care you received?</v>
      </c>
      <c r="F3176" s="29">
        <v>78.16</v>
      </c>
      <c r="G3176" s="29">
        <v>1.07</v>
      </c>
      <c r="H3176" s="29">
        <v>76.06</v>
      </c>
      <c r="I3176" s="29">
        <v>80.25</v>
      </c>
    </row>
    <row r="3177" spans="1:9" x14ac:dyDescent="0.25">
      <c r="A3177" s="2" t="s">
        <v>50</v>
      </c>
      <c r="B3177" s="2" t="s">
        <v>11</v>
      </c>
      <c r="C3177" s="2" t="s">
        <v>158</v>
      </c>
      <c r="D3177" s="2" t="s">
        <v>51</v>
      </c>
      <c r="E3177" s="2" t="str">
        <f t="shared" si="49"/>
        <v>2005Salisbury NHS Foundation TrustOverall, how would you rate the care you received?</v>
      </c>
      <c r="F3177" s="29">
        <v>78.13</v>
      </c>
      <c r="G3177" s="29">
        <v>1.06</v>
      </c>
      <c r="H3177" s="29">
        <v>76.040000000000006</v>
      </c>
      <c r="I3177" s="29">
        <v>80.209999999999994</v>
      </c>
    </row>
    <row r="3178" spans="1:9" x14ac:dyDescent="0.25">
      <c r="A3178" s="2" t="s">
        <v>50</v>
      </c>
      <c r="B3178" s="2" t="s">
        <v>11</v>
      </c>
      <c r="C3178" s="2" t="s">
        <v>76</v>
      </c>
      <c r="D3178" s="2" t="s">
        <v>51</v>
      </c>
      <c r="E3178" s="2" t="str">
        <f t="shared" si="49"/>
        <v>2005Calderdale and Huddersfield NHS Foundation TrustOverall, how would you rate the care you received?</v>
      </c>
      <c r="F3178" s="29">
        <v>77.63</v>
      </c>
      <c r="G3178" s="29">
        <v>1.3</v>
      </c>
      <c r="H3178" s="29">
        <v>75.09</v>
      </c>
      <c r="I3178" s="29">
        <v>80.17</v>
      </c>
    </row>
    <row r="3179" spans="1:9" x14ac:dyDescent="0.25">
      <c r="A3179" s="2" t="s">
        <v>50</v>
      </c>
      <c r="B3179" s="2" t="s">
        <v>11</v>
      </c>
      <c r="C3179" s="2" t="s">
        <v>198</v>
      </c>
      <c r="D3179" s="2" t="s">
        <v>51</v>
      </c>
      <c r="E3179" s="2" t="str">
        <f t="shared" si="49"/>
        <v>2005University Hospitals Bristol NHS Foundation TrustOverall, how would you rate the care you received?</v>
      </c>
      <c r="F3179" s="29">
        <v>77.95</v>
      </c>
      <c r="G3179" s="29">
        <v>1.1000000000000001</v>
      </c>
      <c r="H3179" s="29">
        <v>75.790000000000006</v>
      </c>
      <c r="I3179" s="29">
        <v>80.12</v>
      </c>
    </row>
    <row r="3180" spans="1:9" x14ac:dyDescent="0.25">
      <c r="A3180" s="2" t="s">
        <v>50</v>
      </c>
      <c r="B3180" s="2" t="s">
        <v>11</v>
      </c>
      <c r="C3180" s="2" t="s">
        <v>78</v>
      </c>
      <c r="D3180" s="2" t="s">
        <v>51</v>
      </c>
      <c r="E3180" s="2" t="str">
        <f t="shared" si="49"/>
        <v>2005Central Manchester University Hospitals NHS Foundation TrustOverall, how would you rate the care you received?</v>
      </c>
      <c r="F3180" s="29">
        <v>77.849999999999994</v>
      </c>
      <c r="G3180" s="29">
        <v>1.1499999999999999</v>
      </c>
      <c r="H3180" s="29">
        <v>75.599999999999994</v>
      </c>
      <c r="I3180" s="29">
        <v>80.099999999999994</v>
      </c>
    </row>
    <row r="3181" spans="1:9" x14ac:dyDescent="0.25">
      <c r="A3181" s="2" t="s">
        <v>50</v>
      </c>
      <c r="B3181" s="2" t="s">
        <v>11</v>
      </c>
      <c r="C3181" s="2" t="s">
        <v>209</v>
      </c>
      <c r="D3181" s="2" t="s">
        <v>51</v>
      </c>
      <c r="E3181" s="2" t="str">
        <f t="shared" si="49"/>
        <v>2005Wirral University Teaching Hospital NHS Foundation TrustOverall, how would you rate the care you received?</v>
      </c>
      <c r="F3181" s="29">
        <v>77.849999999999994</v>
      </c>
      <c r="G3181" s="29">
        <v>1.1399999999999999</v>
      </c>
      <c r="H3181" s="29">
        <v>75.63</v>
      </c>
      <c r="I3181" s="29">
        <v>80.08</v>
      </c>
    </row>
    <row r="3182" spans="1:9" x14ac:dyDescent="0.25">
      <c r="A3182" s="2" t="s">
        <v>50</v>
      </c>
      <c r="B3182" s="2" t="s">
        <v>11</v>
      </c>
      <c r="C3182" s="2" t="s">
        <v>156</v>
      </c>
      <c r="D3182" s="2" t="s">
        <v>51</v>
      </c>
      <c r="E3182" s="2" t="str">
        <f t="shared" si="49"/>
        <v>2005Royal United Hospital Bath NHS TrustOverall, how would you rate the care you received?</v>
      </c>
      <c r="F3182" s="29">
        <v>77.959999999999994</v>
      </c>
      <c r="G3182" s="29">
        <v>1.06</v>
      </c>
      <c r="H3182" s="29">
        <v>75.88</v>
      </c>
      <c r="I3182" s="29">
        <v>80.040000000000006</v>
      </c>
    </row>
    <row r="3183" spans="1:9" x14ac:dyDescent="0.25">
      <c r="A3183" s="2" t="s">
        <v>50</v>
      </c>
      <c r="B3183" s="2" t="s">
        <v>11</v>
      </c>
      <c r="C3183" s="2" t="s">
        <v>129</v>
      </c>
      <c r="D3183" s="2" t="s">
        <v>51</v>
      </c>
      <c r="E3183" s="2" t="str">
        <f t="shared" si="49"/>
        <v>2005Milton Keynes Hospital NHS Foundation TrustOverall, how would you rate the care you received?</v>
      </c>
      <c r="F3183" s="29">
        <v>77.989999999999995</v>
      </c>
      <c r="G3183" s="29">
        <v>1</v>
      </c>
      <c r="H3183" s="29">
        <v>76.02</v>
      </c>
      <c r="I3183" s="29">
        <v>79.959999999999994</v>
      </c>
    </row>
    <row r="3184" spans="1:9" x14ac:dyDescent="0.25">
      <c r="A3184" s="2" t="s">
        <v>50</v>
      </c>
      <c r="B3184" s="2" t="s">
        <v>11</v>
      </c>
      <c r="C3184" s="2" t="s">
        <v>185</v>
      </c>
      <c r="D3184" s="2" t="s">
        <v>51</v>
      </c>
      <c r="E3184" s="2" t="str">
        <f t="shared" si="49"/>
        <v>2005The Rotherham NHS Foundation TrustOverall, how would you rate the care you received?</v>
      </c>
      <c r="F3184" s="29">
        <v>77.63</v>
      </c>
      <c r="G3184" s="29">
        <v>1.17</v>
      </c>
      <c r="H3184" s="29">
        <v>75.34</v>
      </c>
      <c r="I3184" s="29">
        <v>79.92</v>
      </c>
    </row>
    <row r="3185" spans="1:9" x14ac:dyDescent="0.25">
      <c r="A3185" s="2" t="s">
        <v>50</v>
      </c>
      <c r="B3185" s="2" t="s">
        <v>11</v>
      </c>
      <c r="C3185" s="2" t="s">
        <v>125</v>
      </c>
      <c r="D3185" s="2" t="s">
        <v>51</v>
      </c>
      <c r="E3185" s="2" t="str">
        <f t="shared" si="49"/>
        <v>2005Mid Cheshire Hospitals NHS Foundation TrustOverall, how would you rate the care you received?</v>
      </c>
      <c r="F3185" s="29">
        <v>77.680000000000007</v>
      </c>
      <c r="G3185" s="29">
        <v>1.06</v>
      </c>
      <c r="H3185" s="29">
        <v>75.59</v>
      </c>
      <c r="I3185" s="29">
        <v>79.760000000000005</v>
      </c>
    </row>
    <row r="3186" spans="1:9" x14ac:dyDescent="0.25">
      <c r="A3186" s="2" t="s">
        <v>50</v>
      </c>
      <c r="B3186" s="2" t="s">
        <v>11</v>
      </c>
      <c r="C3186" s="2" t="s">
        <v>145</v>
      </c>
      <c r="D3186" s="2" t="s">
        <v>51</v>
      </c>
      <c r="E3186" s="2" t="str">
        <f t="shared" si="49"/>
        <v>2005Portsmouth Hospitals NHS TrustOverall, how would you rate the care you received?</v>
      </c>
      <c r="F3186" s="29">
        <v>77.75</v>
      </c>
      <c r="G3186" s="29">
        <v>1.02</v>
      </c>
      <c r="H3186" s="29">
        <v>75.75</v>
      </c>
      <c r="I3186" s="29">
        <v>79.760000000000005</v>
      </c>
    </row>
    <row r="3187" spans="1:9" x14ac:dyDescent="0.25">
      <c r="A3187" s="2" t="s">
        <v>50</v>
      </c>
      <c r="B3187" s="2" t="s">
        <v>11</v>
      </c>
      <c r="C3187" s="2" t="s">
        <v>131</v>
      </c>
      <c r="D3187" s="2" t="s">
        <v>51</v>
      </c>
      <c r="E3187" s="2" t="str">
        <f t="shared" si="49"/>
        <v>2005North Bristol NHS TrustOverall, how would you rate the care you received?</v>
      </c>
      <c r="F3187" s="29">
        <v>77.66</v>
      </c>
      <c r="G3187" s="29">
        <v>1.03</v>
      </c>
      <c r="H3187" s="29">
        <v>75.650000000000006</v>
      </c>
      <c r="I3187" s="29">
        <v>79.67</v>
      </c>
    </row>
    <row r="3188" spans="1:9" x14ac:dyDescent="0.25">
      <c r="A3188" s="2" t="s">
        <v>50</v>
      </c>
      <c r="B3188" s="2" t="s">
        <v>11</v>
      </c>
      <c r="C3188" s="2" t="s">
        <v>101</v>
      </c>
      <c r="D3188" s="2" t="s">
        <v>51</v>
      </c>
      <c r="E3188" s="2" t="str">
        <f t="shared" si="49"/>
        <v>2005Great Western Hospitals NHS Foundation TrustOverall, how would you rate the care you received?</v>
      </c>
      <c r="F3188" s="29">
        <v>77.430000000000007</v>
      </c>
      <c r="G3188" s="29">
        <v>1.0900000000000001</v>
      </c>
      <c r="H3188" s="29">
        <v>75.290000000000006</v>
      </c>
      <c r="I3188" s="29">
        <v>79.569999999999993</v>
      </c>
    </row>
    <row r="3189" spans="1:9" x14ac:dyDescent="0.25">
      <c r="A3189" s="2" t="s">
        <v>50</v>
      </c>
      <c r="B3189" s="2" t="s">
        <v>11</v>
      </c>
      <c r="C3189" s="2" t="s">
        <v>159</v>
      </c>
      <c r="D3189" s="2" t="s">
        <v>51</v>
      </c>
      <c r="E3189" s="2" t="str">
        <f t="shared" si="49"/>
        <v>2005Sandwell and West Birmingham Hospitals NHS TrustOverall, how would you rate the care you received?</v>
      </c>
      <c r="F3189" s="29">
        <v>77.349999999999994</v>
      </c>
      <c r="G3189" s="29">
        <v>1.05</v>
      </c>
      <c r="H3189" s="29">
        <v>75.290000000000006</v>
      </c>
      <c r="I3189" s="29">
        <v>79.42</v>
      </c>
    </row>
    <row r="3190" spans="1:9" x14ac:dyDescent="0.25">
      <c r="A3190" s="2" t="s">
        <v>50</v>
      </c>
      <c r="B3190" s="2" t="s">
        <v>11</v>
      </c>
      <c r="C3190" s="2" t="s">
        <v>86</v>
      </c>
      <c r="D3190" s="2" t="s">
        <v>51</v>
      </c>
      <c r="E3190" s="2" t="str">
        <f t="shared" si="49"/>
        <v>2005Dartford and Gravesham NHS TrustOverall, how would you rate the care you received?</v>
      </c>
      <c r="F3190" s="29">
        <v>77.260000000000005</v>
      </c>
      <c r="G3190" s="29">
        <v>1.07</v>
      </c>
      <c r="H3190" s="29">
        <v>75.180000000000007</v>
      </c>
      <c r="I3190" s="29">
        <v>79.349999999999994</v>
      </c>
    </row>
    <row r="3191" spans="1:9" x14ac:dyDescent="0.25">
      <c r="A3191" s="2" t="s">
        <v>50</v>
      </c>
      <c r="B3191" s="2" t="s">
        <v>11</v>
      </c>
      <c r="C3191" s="2" t="s">
        <v>88</v>
      </c>
      <c r="D3191" s="2" t="s">
        <v>51</v>
      </c>
      <c r="E3191" s="2" t="str">
        <f t="shared" si="49"/>
        <v>2005Doncaster and Bassetlaw Hospitals NHS Foundation TrustOverall, how would you rate the care you received?</v>
      </c>
      <c r="F3191" s="29">
        <v>77.13</v>
      </c>
      <c r="G3191" s="29">
        <v>1.1200000000000001</v>
      </c>
      <c r="H3191" s="29">
        <v>74.930000000000007</v>
      </c>
      <c r="I3191" s="29">
        <v>79.319999999999993</v>
      </c>
    </row>
    <row r="3192" spans="1:9" x14ac:dyDescent="0.25">
      <c r="A3192" s="2" t="s">
        <v>50</v>
      </c>
      <c r="B3192" s="2" t="s">
        <v>11</v>
      </c>
      <c r="C3192" s="2" t="s">
        <v>137</v>
      </c>
      <c r="D3192" s="2" t="s">
        <v>51</v>
      </c>
      <c r="E3192" s="2" t="str">
        <f t="shared" si="49"/>
        <v>2005Northern Lincolnshire and Goole Hospitals NHS Foundation TrustOverall, how would you rate the care you received?</v>
      </c>
      <c r="F3192" s="29">
        <v>77.040000000000006</v>
      </c>
      <c r="G3192" s="29">
        <v>1.1599999999999999</v>
      </c>
      <c r="H3192" s="29">
        <v>74.77</v>
      </c>
      <c r="I3192" s="29">
        <v>79.31</v>
      </c>
    </row>
    <row r="3193" spans="1:9" x14ac:dyDescent="0.25">
      <c r="A3193" s="2" t="s">
        <v>50</v>
      </c>
      <c r="B3193" s="2" t="s">
        <v>11</v>
      </c>
      <c r="C3193" s="2" t="s">
        <v>83</v>
      </c>
      <c r="D3193" s="2" t="s">
        <v>51</v>
      </c>
      <c r="E3193" s="2" t="str">
        <f t="shared" si="49"/>
        <v>2005Countess of Chester Hospital NHS Foundation TrustOverall, how would you rate the care you received?</v>
      </c>
      <c r="F3193" s="29">
        <v>77.03</v>
      </c>
      <c r="G3193" s="29">
        <v>1.1299999999999999</v>
      </c>
      <c r="H3193" s="29">
        <v>74.819999999999993</v>
      </c>
      <c r="I3193" s="29">
        <v>79.239999999999995</v>
      </c>
    </row>
    <row r="3194" spans="1:9" x14ac:dyDescent="0.25">
      <c r="A3194" s="2" t="s">
        <v>50</v>
      </c>
      <c r="B3194" s="2" t="s">
        <v>11</v>
      </c>
      <c r="C3194" s="2" t="s">
        <v>103</v>
      </c>
      <c r="D3194" s="2" t="s">
        <v>51</v>
      </c>
      <c r="E3194" s="2" t="str">
        <f t="shared" si="49"/>
        <v>2005Hampshire Hospitals NHS Foundation TrustOverall, how would you rate the care you received?</v>
      </c>
      <c r="F3194" s="29">
        <v>77.75</v>
      </c>
      <c r="G3194" s="29">
        <v>0.75</v>
      </c>
      <c r="H3194" s="29">
        <v>76.28</v>
      </c>
      <c r="I3194" s="29">
        <v>79.22</v>
      </c>
    </row>
    <row r="3195" spans="1:9" x14ac:dyDescent="0.25">
      <c r="A3195" s="2" t="s">
        <v>50</v>
      </c>
      <c r="B3195" s="2" t="s">
        <v>11</v>
      </c>
      <c r="C3195" s="2" t="s">
        <v>196</v>
      </c>
      <c r="D3195" s="2" t="s">
        <v>51</v>
      </c>
      <c r="E3195" s="2" t="str">
        <f t="shared" si="49"/>
        <v>2005University Hospital Southampton NHS Foundation TrustOverall, how would you rate the care you received?</v>
      </c>
      <c r="F3195" s="29">
        <v>76.989999999999995</v>
      </c>
      <c r="G3195" s="29">
        <v>1.1000000000000001</v>
      </c>
      <c r="H3195" s="29">
        <v>74.83</v>
      </c>
      <c r="I3195" s="29">
        <v>79.150000000000006</v>
      </c>
    </row>
    <row r="3196" spans="1:9" x14ac:dyDescent="0.25">
      <c r="A3196" s="2" t="s">
        <v>50</v>
      </c>
      <c r="B3196" s="2" t="s">
        <v>11</v>
      </c>
      <c r="C3196" s="2" t="s">
        <v>98</v>
      </c>
      <c r="D3196" s="2" t="s">
        <v>51</v>
      </c>
      <c r="E3196" s="2" t="str">
        <f t="shared" si="49"/>
        <v>2005Gateshead Health NHS Foundation TrustOverall, how would you rate the care you received?</v>
      </c>
      <c r="F3196" s="29">
        <v>76.89</v>
      </c>
      <c r="G3196" s="29">
        <v>1.1399999999999999</v>
      </c>
      <c r="H3196" s="29">
        <v>74.67</v>
      </c>
      <c r="I3196" s="29">
        <v>79.12</v>
      </c>
    </row>
    <row r="3197" spans="1:9" x14ac:dyDescent="0.25">
      <c r="A3197" s="2" t="s">
        <v>50</v>
      </c>
      <c r="B3197" s="2" t="s">
        <v>11</v>
      </c>
      <c r="C3197" s="2" t="s">
        <v>118</v>
      </c>
      <c r="D3197" s="2" t="s">
        <v>51</v>
      </c>
      <c r="E3197" s="2" t="str">
        <f t="shared" si="49"/>
        <v>2005Leeds Teaching Hospitals NHS TrustOverall, how would you rate the care you received?</v>
      </c>
      <c r="F3197" s="29">
        <v>76.87</v>
      </c>
      <c r="G3197" s="29">
        <v>1.1299999999999999</v>
      </c>
      <c r="H3197" s="29">
        <v>74.66</v>
      </c>
      <c r="I3197" s="29">
        <v>79.09</v>
      </c>
    </row>
    <row r="3198" spans="1:9" x14ac:dyDescent="0.25">
      <c r="A3198" s="2" t="s">
        <v>50</v>
      </c>
      <c r="B3198" s="2" t="s">
        <v>11</v>
      </c>
      <c r="C3198" s="2" t="s">
        <v>143</v>
      </c>
      <c r="D3198" s="2" t="s">
        <v>51</v>
      </c>
      <c r="E3198" s="2" t="str">
        <f t="shared" si="49"/>
        <v>2005Plymouth Hospitals NHS TrustOverall, how would you rate the care you received?</v>
      </c>
      <c r="F3198" s="29">
        <v>77</v>
      </c>
      <c r="G3198" s="29">
        <v>1.05</v>
      </c>
      <c r="H3198" s="29">
        <v>74.95</v>
      </c>
      <c r="I3198" s="29">
        <v>79.05</v>
      </c>
    </row>
    <row r="3199" spans="1:9" x14ac:dyDescent="0.25">
      <c r="A3199" s="2" t="s">
        <v>50</v>
      </c>
      <c r="B3199" s="2" t="s">
        <v>11</v>
      </c>
      <c r="C3199" s="2" t="s">
        <v>181</v>
      </c>
      <c r="D3199" s="2" t="s">
        <v>51</v>
      </c>
      <c r="E3199" s="2" t="str">
        <f t="shared" si="49"/>
        <v>2005The Pennine Acute Hospitals NHS TrustOverall, how would you rate the care you received?</v>
      </c>
      <c r="F3199" s="29">
        <v>76.73</v>
      </c>
      <c r="G3199" s="29">
        <v>1.19</v>
      </c>
      <c r="H3199" s="29">
        <v>74.400000000000006</v>
      </c>
      <c r="I3199" s="29">
        <v>79.05</v>
      </c>
    </row>
    <row r="3200" spans="1:9" x14ac:dyDescent="0.25">
      <c r="A3200" s="2" t="s">
        <v>50</v>
      </c>
      <c r="B3200" s="2" t="s">
        <v>11</v>
      </c>
      <c r="C3200" s="2" t="s">
        <v>127</v>
      </c>
      <c r="D3200" s="2" t="s">
        <v>51</v>
      </c>
      <c r="E3200" s="2" t="str">
        <f t="shared" si="49"/>
        <v>2005Mid Staffordshire NHS Foundation TrustOverall, how would you rate the care you received?</v>
      </c>
      <c r="F3200" s="29">
        <v>77.069999999999993</v>
      </c>
      <c r="G3200" s="29">
        <v>1</v>
      </c>
      <c r="H3200" s="29">
        <v>75.099999999999994</v>
      </c>
      <c r="I3200" s="29">
        <v>79.03</v>
      </c>
    </row>
    <row r="3201" spans="1:9" x14ac:dyDescent="0.25">
      <c r="A3201" s="2" t="s">
        <v>50</v>
      </c>
      <c r="B3201" s="2" t="s">
        <v>11</v>
      </c>
      <c r="C3201" s="2" t="s">
        <v>84</v>
      </c>
      <c r="D3201" s="2" t="s">
        <v>51</v>
      </c>
      <c r="E3201" s="2" t="str">
        <f t="shared" si="49"/>
        <v>2005County Durham and Darlington NHS Foundation TrustOverall, how would you rate the care you received?</v>
      </c>
      <c r="F3201" s="29">
        <v>76.790000000000006</v>
      </c>
      <c r="G3201" s="29">
        <v>1.08</v>
      </c>
      <c r="H3201" s="29">
        <v>74.67</v>
      </c>
      <c r="I3201" s="29">
        <v>78.900000000000006</v>
      </c>
    </row>
    <row r="3202" spans="1:9" x14ac:dyDescent="0.25">
      <c r="A3202" s="2" t="s">
        <v>50</v>
      </c>
      <c r="B3202" s="2" t="s">
        <v>11</v>
      </c>
      <c r="C3202" s="2" t="s">
        <v>174</v>
      </c>
      <c r="D3202" s="2" t="s">
        <v>51</v>
      </c>
      <c r="E3202" s="2" t="str">
        <f t="shared" ref="E3202:E3265" si="50">B3202&amp;C3202&amp;D3202</f>
        <v>2005Tameside Hospital NHS Foundation TrustOverall, how would you rate the care you received?</v>
      </c>
      <c r="F3202" s="29">
        <v>76.37</v>
      </c>
      <c r="G3202" s="29">
        <v>1.26</v>
      </c>
      <c r="H3202" s="29">
        <v>73.89</v>
      </c>
      <c r="I3202" s="29">
        <v>78.84</v>
      </c>
    </row>
    <row r="3203" spans="1:9" x14ac:dyDescent="0.25">
      <c r="A3203" s="2" t="s">
        <v>50</v>
      </c>
      <c r="B3203" s="2" t="s">
        <v>11</v>
      </c>
      <c r="C3203" s="2" t="s">
        <v>167</v>
      </c>
      <c r="D3203" s="2" t="s">
        <v>51</v>
      </c>
      <c r="E3203" s="2" t="str">
        <f t="shared" si="50"/>
        <v>2005South Warwickshire NHS Foundation TrustOverall, how would you rate the care you received?</v>
      </c>
      <c r="F3203" s="29">
        <v>76.709999999999994</v>
      </c>
      <c r="G3203" s="29">
        <v>1.06</v>
      </c>
      <c r="H3203" s="29">
        <v>74.63</v>
      </c>
      <c r="I3203" s="29">
        <v>78.790000000000006</v>
      </c>
    </row>
    <row r="3204" spans="1:9" x14ac:dyDescent="0.25">
      <c r="A3204" s="2" t="s">
        <v>50</v>
      </c>
      <c r="B3204" s="2" t="s">
        <v>11</v>
      </c>
      <c r="C3204" s="2" t="s">
        <v>211</v>
      </c>
      <c r="D3204" s="2" t="s">
        <v>51</v>
      </c>
      <c r="E3204" s="2" t="str">
        <f t="shared" si="50"/>
        <v>2005Wrightington, Wigan and Leigh NHS Foundation TrustOverall, how would you rate the care you received?</v>
      </c>
      <c r="F3204" s="29">
        <v>76.5</v>
      </c>
      <c r="G3204" s="29">
        <v>1.0900000000000001</v>
      </c>
      <c r="H3204" s="29">
        <v>74.36</v>
      </c>
      <c r="I3204" s="29">
        <v>78.64</v>
      </c>
    </row>
    <row r="3205" spans="1:9" x14ac:dyDescent="0.25">
      <c r="A3205" s="2" t="s">
        <v>50</v>
      </c>
      <c r="B3205" s="2" t="s">
        <v>11</v>
      </c>
      <c r="C3205" s="2" t="s">
        <v>74</v>
      </c>
      <c r="D3205" s="2" t="s">
        <v>51</v>
      </c>
      <c r="E3205" s="2" t="str">
        <f t="shared" si="50"/>
        <v>2005Buckinghamshire Healthcare NHS TrustOverall, how would you rate the care you received?</v>
      </c>
      <c r="F3205" s="29">
        <v>76.44</v>
      </c>
      <c r="G3205" s="29">
        <v>1.1000000000000001</v>
      </c>
      <c r="H3205" s="29">
        <v>74.28</v>
      </c>
      <c r="I3205" s="29">
        <v>78.599999999999994</v>
      </c>
    </row>
    <row r="3206" spans="1:9" x14ac:dyDescent="0.25">
      <c r="A3206" s="2" t="s">
        <v>50</v>
      </c>
      <c r="B3206" s="2" t="s">
        <v>11</v>
      </c>
      <c r="C3206" s="2" t="s">
        <v>213</v>
      </c>
      <c r="D3206" s="2" t="s">
        <v>51</v>
      </c>
      <c r="E3206" s="2" t="str">
        <f t="shared" si="50"/>
        <v>2005Yeovil District Hospital NHS Foundation TrustOverall, how would you rate the care you received?</v>
      </c>
      <c r="F3206" s="29">
        <v>76.400000000000006</v>
      </c>
      <c r="G3206" s="29">
        <v>1.01</v>
      </c>
      <c r="H3206" s="29">
        <v>74.42</v>
      </c>
      <c r="I3206" s="29">
        <v>78.39</v>
      </c>
    </row>
    <row r="3207" spans="1:9" x14ac:dyDescent="0.25">
      <c r="A3207" s="2" t="s">
        <v>50</v>
      </c>
      <c r="B3207" s="2" t="s">
        <v>11</v>
      </c>
      <c r="C3207" s="2" t="s">
        <v>203</v>
      </c>
      <c r="D3207" s="2" t="s">
        <v>51</v>
      </c>
      <c r="E3207" s="2" t="str">
        <f t="shared" si="50"/>
        <v>2005Warrington and Halton Hospitals NHS Foundation TrustOverall, how would you rate the care you received?</v>
      </c>
      <c r="F3207" s="29">
        <v>76.13</v>
      </c>
      <c r="G3207" s="29">
        <v>1.1200000000000001</v>
      </c>
      <c r="H3207" s="29">
        <v>73.930000000000007</v>
      </c>
      <c r="I3207" s="29">
        <v>78.33</v>
      </c>
    </row>
    <row r="3208" spans="1:9" x14ac:dyDescent="0.25">
      <c r="A3208" s="2" t="s">
        <v>50</v>
      </c>
      <c r="B3208" s="2" t="s">
        <v>11</v>
      </c>
      <c r="C3208" s="2" t="s">
        <v>207</v>
      </c>
      <c r="D3208" s="2" t="s">
        <v>51</v>
      </c>
      <c r="E3208" s="2" t="str">
        <f t="shared" si="50"/>
        <v>2005Western Sussex Hospitals NHS TrustOverall, how would you rate the care you received?</v>
      </c>
      <c r="F3208" s="29">
        <v>76.81</v>
      </c>
      <c r="G3208" s="29">
        <v>0.77</v>
      </c>
      <c r="H3208" s="29">
        <v>75.31</v>
      </c>
      <c r="I3208" s="29">
        <v>78.319999999999993</v>
      </c>
    </row>
    <row r="3209" spans="1:9" x14ac:dyDescent="0.25">
      <c r="A3209" s="2" t="s">
        <v>50</v>
      </c>
      <c r="B3209" s="2" t="s">
        <v>11</v>
      </c>
      <c r="C3209" s="2" t="s">
        <v>115</v>
      </c>
      <c r="D3209" s="2" t="s">
        <v>51</v>
      </c>
      <c r="E3209" s="2" t="str">
        <f t="shared" si="50"/>
        <v>2005King's College Hospital NHS Foundation TrustOverall, how would you rate the care you received?</v>
      </c>
      <c r="F3209" s="29">
        <v>76.02</v>
      </c>
      <c r="G3209" s="29">
        <v>1.1599999999999999</v>
      </c>
      <c r="H3209" s="29">
        <v>73.75</v>
      </c>
      <c r="I3209" s="29">
        <v>78.28</v>
      </c>
    </row>
    <row r="3210" spans="1:9" x14ac:dyDescent="0.25">
      <c r="A3210" s="2" t="s">
        <v>50</v>
      </c>
      <c r="B3210" s="2" t="s">
        <v>11</v>
      </c>
      <c r="C3210" s="2" t="s">
        <v>92</v>
      </c>
      <c r="D3210" s="2" t="s">
        <v>51</v>
      </c>
      <c r="E3210" s="2" t="str">
        <f t="shared" si="50"/>
        <v>2005East Cheshire NHS TrustOverall, how would you rate the care you received?</v>
      </c>
      <c r="F3210" s="29">
        <v>76.239999999999995</v>
      </c>
      <c r="G3210" s="29">
        <v>1.03</v>
      </c>
      <c r="H3210" s="29">
        <v>74.209999999999994</v>
      </c>
      <c r="I3210" s="29">
        <v>78.260000000000005</v>
      </c>
    </row>
    <row r="3211" spans="1:9" x14ac:dyDescent="0.25">
      <c r="A3211" s="2" t="s">
        <v>50</v>
      </c>
      <c r="B3211" s="2" t="s">
        <v>11</v>
      </c>
      <c r="C3211" s="2" t="s">
        <v>87</v>
      </c>
      <c r="D3211" s="2" t="s">
        <v>51</v>
      </c>
      <c r="E3211" s="2" t="str">
        <f t="shared" si="50"/>
        <v>2005Derby Hospitals NHS Foundation TrustOverall, how would you rate the care you received?</v>
      </c>
      <c r="F3211" s="29">
        <v>76.010000000000005</v>
      </c>
      <c r="G3211" s="29">
        <v>1.1299999999999999</v>
      </c>
      <c r="H3211" s="29">
        <v>73.790000000000006</v>
      </c>
      <c r="I3211" s="29">
        <v>78.22</v>
      </c>
    </row>
    <row r="3212" spans="1:9" x14ac:dyDescent="0.25">
      <c r="A3212" s="2" t="s">
        <v>50</v>
      </c>
      <c r="B3212" s="2" t="s">
        <v>11</v>
      </c>
      <c r="C3212" s="2" t="s">
        <v>68</v>
      </c>
      <c r="D3212" s="2" t="s">
        <v>51</v>
      </c>
      <c r="E3212" s="2" t="str">
        <f t="shared" si="50"/>
        <v>2005Bedford Hospital NHS TrustOverall, how would you rate the care you received?</v>
      </c>
      <c r="F3212" s="29">
        <v>75.92</v>
      </c>
      <c r="G3212" s="29">
        <v>1.17</v>
      </c>
      <c r="H3212" s="29">
        <v>73.63</v>
      </c>
      <c r="I3212" s="29">
        <v>78.2</v>
      </c>
    </row>
    <row r="3213" spans="1:9" x14ac:dyDescent="0.25">
      <c r="A3213" s="2" t="s">
        <v>50</v>
      </c>
      <c r="B3213" s="2" t="s">
        <v>11</v>
      </c>
      <c r="C3213" s="2" t="s">
        <v>193</v>
      </c>
      <c r="D3213" s="2" t="s">
        <v>51</v>
      </c>
      <c r="E3213" s="2" t="str">
        <f t="shared" si="50"/>
        <v>2005University College London Hospitals NHS Foundation TrustOverall, how would you rate the care you received?</v>
      </c>
      <c r="F3213" s="29">
        <v>75.959999999999994</v>
      </c>
      <c r="G3213" s="29">
        <v>1.1399999999999999</v>
      </c>
      <c r="H3213" s="29">
        <v>73.739999999999995</v>
      </c>
      <c r="I3213" s="29">
        <v>78.19</v>
      </c>
    </row>
    <row r="3214" spans="1:9" x14ac:dyDescent="0.25">
      <c r="A3214" s="2" t="s">
        <v>50</v>
      </c>
      <c r="B3214" s="2" t="s">
        <v>11</v>
      </c>
      <c r="C3214" s="2" t="s">
        <v>112</v>
      </c>
      <c r="D3214" s="2" t="s">
        <v>51</v>
      </c>
      <c r="E3214" s="2" t="str">
        <f t="shared" si="50"/>
        <v>2005Isle of Wight NHS TrustOverall, how would you rate the care you received?</v>
      </c>
      <c r="F3214" s="29">
        <v>75.8</v>
      </c>
      <c r="G3214" s="29">
        <v>1.19</v>
      </c>
      <c r="H3214" s="29">
        <v>73.48</v>
      </c>
      <c r="I3214" s="29">
        <v>78.12</v>
      </c>
    </row>
    <row r="3215" spans="1:9" x14ac:dyDescent="0.25">
      <c r="A3215" s="2" t="s">
        <v>50</v>
      </c>
      <c r="B3215" s="2" t="s">
        <v>11</v>
      </c>
      <c r="C3215" s="2" t="s">
        <v>168</v>
      </c>
      <c r="D3215" s="2" t="s">
        <v>51</v>
      </c>
      <c r="E3215" s="2" t="str">
        <f t="shared" si="50"/>
        <v>2005Southend University Hospital NHS Foundation TrustOverall, how would you rate the care you received?</v>
      </c>
      <c r="F3215" s="29">
        <v>75.84</v>
      </c>
      <c r="G3215" s="29">
        <v>1.1200000000000001</v>
      </c>
      <c r="H3215" s="29">
        <v>73.64</v>
      </c>
      <c r="I3215" s="29">
        <v>78.05</v>
      </c>
    </row>
    <row r="3216" spans="1:9" x14ac:dyDescent="0.25">
      <c r="A3216" s="2" t="s">
        <v>50</v>
      </c>
      <c r="B3216" s="2" t="s">
        <v>11</v>
      </c>
      <c r="C3216" s="2" t="s">
        <v>162</v>
      </c>
      <c r="D3216" s="2" t="s">
        <v>51</v>
      </c>
      <c r="E3216" s="2" t="str">
        <f t="shared" si="50"/>
        <v>2005Shrewsbury and Telford Hospital NHS TrustOverall, how would you rate the care you received?</v>
      </c>
      <c r="F3216" s="29">
        <v>76.010000000000005</v>
      </c>
      <c r="G3216" s="29">
        <v>1.04</v>
      </c>
      <c r="H3216" s="29">
        <v>73.98</v>
      </c>
      <c r="I3216" s="29">
        <v>78.040000000000006</v>
      </c>
    </row>
    <row r="3217" spans="1:9" x14ac:dyDescent="0.25">
      <c r="A3217" s="2" t="s">
        <v>50</v>
      </c>
      <c r="B3217" s="2" t="s">
        <v>11</v>
      </c>
      <c r="C3217" s="2" t="s">
        <v>126</v>
      </c>
      <c r="D3217" s="2" t="s">
        <v>51</v>
      </c>
      <c r="E3217" s="2" t="str">
        <f t="shared" si="50"/>
        <v>2005Mid Essex Hospital Services NHS TrustOverall, how would you rate the care you received?</v>
      </c>
      <c r="F3217" s="29">
        <v>75.77</v>
      </c>
      <c r="G3217" s="29">
        <v>1.1399999999999999</v>
      </c>
      <c r="H3217" s="29">
        <v>73.53</v>
      </c>
      <c r="I3217" s="29">
        <v>78.010000000000005</v>
      </c>
    </row>
    <row r="3218" spans="1:9" x14ac:dyDescent="0.25">
      <c r="A3218" s="2" t="s">
        <v>50</v>
      </c>
      <c r="B3218" s="2" t="s">
        <v>11</v>
      </c>
      <c r="C3218" s="2" t="s">
        <v>96</v>
      </c>
      <c r="D3218" s="2" t="s">
        <v>51</v>
      </c>
      <c r="E3218" s="2" t="str">
        <f t="shared" si="50"/>
        <v>2005Epsom and St Helier University Hospitals NHS TrustOverall, how would you rate the care you received?</v>
      </c>
      <c r="F3218" s="29">
        <v>75.78</v>
      </c>
      <c r="G3218" s="29">
        <v>1.1299999999999999</v>
      </c>
      <c r="H3218" s="29">
        <v>73.569999999999993</v>
      </c>
      <c r="I3218" s="29">
        <v>77.989999999999995</v>
      </c>
    </row>
    <row r="3219" spans="1:9" x14ac:dyDescent="0.25">
      <c r="A3219" s="2" t="s">
        <v>50</v>
      </c>
      <c r="B3219" s="2" t="s">
        <v>11</v>
      </c>
      <c r="C3219" s="2" t="s">
        <v>117</v>
      </c>
      <c r="D3219" s="2" t="s">
        <v>51</v>
      </c>
      <c r="E3219" s="2" t="str">
        <f t="shared" si="50"/>
        <v>2005Lancashire Teaching Hospitals NHS Foundation TrustOverall, how would you rate the care you received?</v>
      </c>
      <c r="F3219" s="29">
        <v>75.819999999999993</v>
      </c>
      <c r="G3219" s="29">
        <v>1.06</v>
      </c>
      <c r="H3219" s="29">
        <v>73.739999999999995</v>
      </c>
      <c r="I3219" s="29">
        <v>77.900000000000006</v>
      </c>
    </row>
    <row r="3220" spans="1:9" x14ac:dyDescent="0.25">
      <c r="A3220" s="2" t="s">
        <v>50</v>
      </c>
      <c r="B3220" s="2" t="s">
        <v>11</v>
      </c>
      <c r="C3220" s="2" t="s">
        <v>109</v>
      </c>
      <c r="D3220" s="2" t="s">
        <v>51</v>
      </c>
      <c r="E3220" s="2" t="str">
        <f t="shared" si="50"/>
        <v>2005Hull and East Yorkshire Hospitals NHS TrustOverall, how would you rate the care you received?</v>
      </c>
      <c r="F3220" s="29">
        <v>75.63</v>
      </c>
      <c r="G3220" s="29">
        <v>1.1299999999999999</v>
      </c>
      <c r="H3220" s="29">
        <v>73.430000000000007</v>
      </c>
      <c r="I3220" s="29">
        <v>77.84</v>
      </c>
    </row>
    <row r="3221" spans="1:9" x14ac:dyDescent="0.25">
      <c r="A3221" s="2" t="s">
        <v>50</v>
      </c>
      <c r="B3221" s="2" t="s">
        <v>11</v>
      </c>
      <c r="C3221" s="2" t="s">
        <v>70</v>
      </c>
      <c r="D3221" s="2" t="s">
        <v>51</v>
      </c>
      <c r="E3221" s="2" t="str">
        <f t="shared" si="50"/>
        <v>2005Blackpool Teaching Hospitals NHS Foundation TrustOverall, how would you rate the care you received?</v>
      </c>
      <c r="F3221" s="29">
        <v>75.61</v>
      </c>
      <c r="G3221" s="29">
        <v>1.1200000000000001</v>
      </c>
      <c r="H3221" s="29">
        <v>73.41</v>
      </c>
      <c r="I3221" s="29">
        <v>77.81</v>
      </c>
    </row>
    <row r="3222" spans="1:9" x14ac:dyDescent="0.25">
      <c r="A3222" s="2" t="s">
        <v>50</v>
      </c>
      <c r="B3222" s="2" t="s">
        <v>11</v>
      </c>
      <c r="C3222" s="2" t="s">
        <v>110</v>
      </c>
      <c r="D3222" s="2" t="s">
        <v>51</v>
      </c>
      <c r="E3222" s="2" t="str">
        <f t="shared" si="50"/>
        <v>2005Imperial College Healthcare NHS TrustOverall, how would you rate the care you received?</v>
      </c>
      <c r="F3222" s="29">
        <v>76.099999999999994</v>
      </c>
      <c r="G3222" s="29">
        <v>0.86</v>
      </c>
      <c r="H3222" s="29">
        <v>74.42</v>
      </c>
      <c r="I3222" s="29">
        <v>77.78</v>
      </c>
    </row>
    <row r="3223" spans="1:9" x14ac:dyDescent="0.25">
      <c r="A3223" s="2" t="s">
        <v>50</v>
      </c>
      <c r="B3223" s="2" t="s">
        <v>11</v>
      </c>
      <c r="C3223" s="2" t="s">
        <v>183</v>
      </c>
      <c r="D3223" s="2" t="s">
        <v>51</v>
      </c>
      <c r="E3223" s="2" t="str">
        <f t="shared" si="50"/>
        <v>2005The Queen Elizabeth Hospital King's Lynn NHS Foundation TrustOverall, how would you rate the care you received?</v>
      </c>
      <c r="F3223" s="29">
        <v>75.180000000000007</v>
      </c>
      <c r="G3223" s="29">
        <v>1.31</v>
      </c>
      <c r="H3223" s="29">
        <v>72.61</v>
      </c>
      <c r="I3223" s="29">
        <v>77.75</v>
      </c>
    </row>
    <row r="3224" spans="1:9" x14ac:dyDescent="0.25">
      <c r="A3224" s="2" t="s">
        <v>50</v>
      </c>
      <c r="B3224" s="2" t="s">
        <v>11</v>
      </c>
      <c r="C3224" s="2" t="s">
        <v>210</v>
      </c>
      <c r="D3224" s="2" t="s">
        <v>51</v>
      </c>
      <c r="E3224" s="2" t="str">
        <f t="shared" si="50"/>
        <v>2005Worcestershire Acute Hospitals NHS TrustOverall, how would you rate the care you received?</v>
      </c>
      <c r="F3224" s="29">
        <v>75.209999999999994</v>
      </c>
      <c r="G3224" s="29">
        <v>1.28</v>
      </c>
      <c r="H3224" s="29">
        <v>72.709999999999994</v>
      </c>
      <c r="I3224" s="29">
        <v>77.709999999999994</v>
      </c>
    </row>
    <row r="3225" spans="1:9" x14ac:dyDescent="0.25">
      <c r="A3225" s="2" t="s">
        <v>50</v>
      </c>
      <c r="B3225" s="2" t="s">
        <v>11</v>
      </c>
      <c r="C3225" s="2" t="s">
        <v>99</v>
      </c>
      <c r="D3225" s="2" t="s">
        <v>51</v>
      </c>
      <c r="E3225" s="2" t="str">
        <f t="shared" si="50"/>
        <v>2005George Eliot Hospital NHS TrustOverall, how would you rate the care you received?</v>
      </c>
      <c r="F3225" s="29">
        <v>75.2</v>
      </c>
      <c r="G3225" s="29">
        <v>1.18</v>
      </c>
      <c r="H3225" s="29">
        <v>72.89</v>
      </c>
      <c r="I3225" s="29">
        <v>77.5</v>
      </c>
    </row>
    <row r="3226" spans="1:9" x14ac:dyDescent="0.25">
      <c r="A3226" s="2" t="s">
        <v>50</v>
      </c>
      <c r="B3226" s="2" t="s">
        <v>11</v>
      </c>
      <c r="C3226" s="2" t="s">
        <v>116</v>
      </c>
      <c r="D3226" s="2" t="s">
        <v>51</v>
      </c>
      <c r="E3226" s="2" t="str">
        <f t="shared" si="50"/>
        <v>2005Kingston Hospital NHS Foundation TrustOverall, how would you rate the care you received?</v>
      </c>
      <c r="F3226" s="29">
        <v>75.319999999999993</v>
      </c>
      <c r="G3226" s="29">
        <v>1.1000000000000001</v>
      </c>
      <c r="H3226" s="29">
        <v>73.17</v>
      </c>
      <c r="I3226" s="29">
        <v>77.47</v>
      </c>
    </row>
    <row r="3227" spans="1:9" x14ac:dyDescent="0.25">
      <c r="A3227" s="2" t="s">
        <v>50</v>
      </c>
      <c r="B3227" s="2" t="s">
        <v>11</v>
      </c>
      <c r="C3227" s="2" t="s">
        <v>155</v>
      </c>
      <c r="D3227" s="2" t="s">
        <v>51</v>
      </c>
      <c r="E3227" s="2" t="str">
        <f t="shared" si="50"/>
        <v>2005Royal Surrey County Hospital NHS Foundation TrustOverall, how would you rate the care you received?</v>
      </c>
      <c r="F3227" s="29">
        <v>75.28</v>
      </c>
      <c r="G3227" s="29">
        <v>1.1000000000000001</v>
      </c>
      <c r="H3227" s="29">
        <v>73.13</v>
      </c>
      <c r="I3227" s="29">
        <v>77.42</v>
      </c>
    </row>
    <row r="3228" spans="1:9" x14ac:dyDescent="0.25">
      <c r="A3228" s="2" t="s">
        <v>50</v>
      </c>
      <c r="B3228" s="2" t="s">
        <v>11</v>
      </c>
      <c r="C3228" s="2" t="s">
        <v>172</v>
      </c>
      <c r="D3228" s="2" t="s">
        <v>51</v>
      </c>
      <c r="E3228" s="2" t="str">
        <f t="shared" si="50"/>
        <v>2005Stockport NHS Foundation TrustOverall, how would you rate the care you received?</v>
      </c>
      <c r="F3228" s="29">
        <v>75.180000000000007</v>
      </c>
      <c r="G3228" s="29">
        <v>1.1299999999999999</v>
      </c>
      <c r="H3228" s="29">
        <v>72.959999999999994</v>
      </c>
      <c r="I3228" s="29">
        <v>77.400000000000006</v>
      </c>
    </row>
    <row r="3229" spans="1:9" x14ac:dyDescent="0.25">
      <c r="A3229" s="2" t="s">
        <v>50</v>
      </c>
      <c r="B3229" s="2" t="s">
        <v>11</v>
      </c>
      <c r="C3229" s="2" t="s">
        <v>197</v>
      </c>
      <c r="D3229" s="2" t="s">
        <v>51</v>
      </c>
      <c r="E3229" s="2" t="str">
        <f t="shared" si="50"/>
        <v>2005University Hospitals Birmingham NHS Foundation TrustOverall, how would you rate the care you received?</v>
      </c>
      <c r="F3229" s="29">
        <v>75.069999999999993</v>
      </c>
      <c r="G3229" s="29">
        <v>1.17</v>
      </c>
      <c r="H3229" s="29">
        <v>72.78</v>
      </c>
      <c r="I3229" s="29">
        <v>77.37</v>
      </c>
    </row>
    <row r="3230" spans="1:9" x14ac:dyDescent="0.25">
      <c r="A3230" s="2" t="s">
        <v>50</v>
      </c>
      <c r="B3230" s="2" t="s">
        <v>11</v>
      </c>
      <c r="C3230" s="2" t="s">
        <v>113</v>
      </c>
      <c r="D3230" s="2" t="s">
        <v>51</v>
      </c>
      <c r="E3230" s="2" t="str">
        <f t="shared" si="50"/>
        <v>2005James Paget University Hospitals NHS Foundation TrustOverall, how would you rate the care you received?</v>
      </c>
      <c r="F3230" s="29">
        <v>75.2</v>
      </c>
      <c r="G3230" s="29">
        <v>1.07</v>
      </c>
      <c r="H3230" s="29">
        <v>73.099999999999994</v>
      </c>
      <c r="I3230" s="29">
        <v>77.31</v>
      </c>
    </row>
    <row r="3231" spans="1:9" x14ac:dyDescent="0.25">
      <c r="A3231" s="2" t="s">
        <v>50</v>
      </c>
      <c r="B3231" s="2" t="s">
        <v>11</v>
      </c>
      <c r="C3231" s="2" t="s">
        <v>147</v>
      </c>
      <c r="D3231" s="2" t="s">
        <v>51</v>
      </c>
      <c r="E3231" s="2" t="str">
        <f t="shared" si="50"/>
        <v>2005Royal Berkshire NHS Foundation TrustOverall, how would you rate the care you received?</v>
      </c>
      <c r="F3231" s="29">
        <v>75.010000000000005</v>
      </c>
      <c r="G3231" s="29">
        <v>1.0900000000000001</v>
      </c>
      <c r="H3231" s="29">
        <v>72.87</v>
      </c>
      <c r="I3231" s="29">
        <v>77.150000000000006</v>
      </c>
    </row>
    <row r="3232" spans="1:9" x14ac:dyDescent="0.25">
      <c r="A3232" s="2" t="s">
        <v>50</v>
      </c>
      <c r="B3232" s="2" t="s">
        <v>11</v>
      </c>
      <c r="C3232" s="2" t="s">
        <v>191</v>
      </c>
      <c r="D3232" s="2" t="s">
        <v>51</v>
      </c>
      <c r="E3232" s="2" t="str">
        <f t="shared" si="50"/>
        <v>2005The Whittington Hospital NHS TrustOverall, how would you rate the care you received?</v>
      </c>
      <c r="F3232" s="29">
        <v>74.58</v>
      </c>
      <c r="G3232" s="29">
        <v>1.31</v>
      </c>
      <c r="H3232" s="29">
        <v>72.02</v>
      </c>
      <c r="I3232" s="29">
        <v>77.14</v>
      </c>
    </row>
    <row r="3233" spans="1:9" x14ac:dyDescent="0.25">
      <c r="A3233" s="2" t="s">
        <v>50</v>
      </c>
      <c r="B3233" s="2" t="s">
        <v>11</v>
      </c>
      <c r="C3233" s="2" t="s">
        <v>105</v>
      </c>
      <c r="D3233" s="2" t="s">
        <v>51</v>
      </c>
      <c r="E3233" s="2" t="str">
        <f t="shared" si="50"/>
        <v>2005Heart of England NHS Foundation TrustOverall, how would you rate the care you received?</v>
      </c>
      <c r="F3233" s="29">
        <v>75.17</v>
      </c>
      <c r="G3233" s="29">
        <v>0.86</v>
      </c>
      <c r="H3233" s="29">
        <v>73.48</v>
      </c>
      <c r="I3233" s="29">
        <v>76.86</v>
      </c>
    </row>
    <row r="3234" spans="1:9" x14ac:dyDescent="0.25">
      <c r="A3234" s="2" t="s">
        <v>50</v>
      </c>
      <c r="B3234" s="2" t="s">
        <v>11</v>
      </c>
      <c r="C3234" s="2" t="s">
        <v>151</v>
      </c>
      <c r="D3234" s="2" t="s">
        <v>51</v>
      </c>
      <c r="E3234" s="2" t="str">
        <f t="shared" si="50"/>
        <v>2005Royal Free London NHS Foundation TrustOverall, how would you rate the care you received?</v>
      </c>
      <c r="F3234" s="29">
        <v>74.59</v>
      </c>
      <c r="G3234" s="29">
        <v>1.1399999999999999</v>
      </c>
      <c r="H3234" s="29">
        <v>72.36</v>
      </c>
      <c r="I3234" s="29">
        <v>76.83</v>
      </c>
    </row>
    <row r="3235" spans="1:9" x14ac:dyDescent="0.25">
      <c r="A3235" s="2" t="s">
        <v>50</v>
      </c>
      <c r="B3235" s="2" t="s">
        <v>11</v>
      </c>
      <c r="C3235" s="2" t="s">
        <v>208</v>
      </c>
      <c r="D3235" s="2" t="s">
        <v>51</v>
      </c>
      <c r="E3235" s="2" t="str">
        <f t="shared" si="50"/>
        <v>2005Weston Area Health NHS TrustOverall, how would you rate the care you received?</v>
      </c>
      <c r="F3235" s="29">
        <v>74.430000000000007</v>
      </c>
      <c r="G3235" s="29">
        <v>1.21</v>
      </c>
      <c r="H3235" s="29">
        <v>72.06</v>
      </c>
      <c r="I3235" s="29">
        <v>76.8</v>
      </c>
    </row>
    <row r="3236" spans="1:9" x14ac:dyDescent="0.25">
      <c r="A3236" s="2" t="s">
        <v>50</v>
      </c>
      <c r="B3236" s="2" t="s">
        <v>11</v>
      </c>
      <c r="C3236" s="2" t="s">
        <v>200</v>
      </c>
      <c r="D3236" s="2" t="s">
        <v>51</v>
      </c>
      <c r="E3236" s="2" t="str">
        <f t="shared" si="50"/>
        <v>2005University Hospitals of Leicester NHS TrustOverall, how would you rate the care you received?</v>
      </c>
      <c r="F3236" s="29">
        <v>74.8</v>
      </c>
      <c r="G3236" s="29">
        <v>1.01</v>
      </c>
      <c r="H3236" s="29">
        <v>72.81</v>
      </c>
      <c r="I3236" s="29">
        <v>76.78</v>
      </c>
    </row>
    <row r="3237" spans="1:9" x14ac:dyDescent="0.25">
      <c r="A3237" s="2" t="s">
        <v>50</v>
      </c>
      <c r="B3237" s="2" t="s">
        <v>11</v>
      </c>
      <c r="C3237" s="2" t="s">
        <v>77</v>
      </c>
      <c r="D3237" s="2" t="s">
        <v>51</v>
      </c>
      <c r="E3237" s="2" t="str">
        <f t="shared" si="50"/>
        <v>2005Cambridge University Hospitals NHS Foundation TrustOverall, how would you rate the care you received?</v>
      </c>
      <c r="F3237" s="29">
        <v>74.599999999999994</v>
      </c>
      <c r="G3237" s="29">
        <v>1.07</v>
      </c>
      <c r="H3237" s="29">
        <v>72.510000000000005</v>
      </c>
      <c r="I3237" s="29">
        <v>76.69</v>
      </c>
    </row>
    <row r="3238" spans="1:9" x14ac:dyDescent="0.25">
      <c r="A3238" s="2" t="s">
        <v>50</v>
      </c>
      <c r="B3238" s="2" t="s">
        <v>11</v>
      </c>
      <c r="C3238" s="2" t="s">
        <v>214</v>
      </c>
      <c r="D3238" s="2" t="s">
        <v>51</v>
      </c>
      <c r="E3238" s="2" t="str">
        <f t="shared" si="50"/>
        <v>2005York Teaching Hospital NHS Foundation TrustOverall, how would you rate the care you received?</v>
      </c>
      <c r="F3238" s="29">
        <v>75.040000000000006</v>
      </c>
      <c r="G3238" s="29">
        <v>0.78</v>
      </c>
      <c r="H3238" s="29">
        <v>73.510000000000005</v>
      </c>
      <c r="I3238" s="29">
        <v>76.58</v>
      </c>
    </row>
    <row r="3239" spans="1:9" x14ac:dyDescent="0.25">
      <c r="A3239" s="2" t="s">
        <v>50</v>
      </c>
      <c r="B3239" s="2" t="s">
        <v>11</v>
      </c>
      <c r="C3239" s="2" t="s">
        <v>128</v>
      </c>
      <c r="D3239" s="2" t="s">
        <v>51</v>
      </c>
      <c r="E3239" s="2" t="str">
        <f t="shared" si="50"/>
        <v>2005Mid Yorkshire Hospitals NHS TrustOverall, how would you rate the care you received?</v>
      </c>
      <c r="F3239" s="29">
        <v>74.239999999999995</v>
      </c>
      <c r="G3239" s="29">
        <v>1.1299999999999999</v>
      </c>
      <c r="H3239" s="29">
        <v>72.03</v>
      </c>
      <c r="I3239" s="29">
        <v>76.45</v>
      </c>
    </row>
    <row r="3240" spans="1:9" x14ac:dyDescent="0.25">
      <c r="A3240" s="2" t="s">
        <v>50</v>
      </c>
      <c r="B3240" s="2" t="s">
        <v>11</v>
      </c>
      <c r="C3240" s="2" t="s">
        <v>65</v>
      </c>
      <c r="D3240" s="2" t="s">
        <v>51</v>
      </c>
      <c r="E3240" s="2" t="str">
        <f t="shared" si="50"/>
        <v>2005Barnsley Hospital NHS Foundation TrustOverall, how would you rate the care you received?</v>
      </c>
      <c r="F3240" s="29">
        <v>74.13</v>
      </c>
      <c r="G3240" s="29">
        <v>1.18</v>
      </c>
      <c r="H3240" s="29">
        <v>71.819999999999993</v>
      </c>
      <c r="I3240" s="29">
        <v>76.44</v>
      </c>
    </row>
    <row r="3241" spans="1:9" x14ac:dyDescent="0.25">
      <c r="A3241" s="2" t="s">
        <v>50</v>
      </c>
      <c r="B3241" s="2" t="s">
        <v>11</v>
      </c>
      <c r="C3241" s="2" t="s">
        <v>192</v>
      </c>
      <c r="D3241" s="2" t="s">
        <v>51</v>
      </c>
      <c r="E3241" s="2" t="str">
        <f t="shared" si="50"/>
        <v>2005United Lincolnshire Hospitals NHS TrustOverall, how would you rate the care you received?</v>
      </c>
      <c r="F3241" s="29">
        <v>74.28</v>
      </c>
      <c r="G3241" s="29">
        <v>1.08</v>
      </c>
      <c r="H3241" s="29">
        <v>72.150000000000006</v>
      </c>
      <c r="I3241" s="29">
        <v>76.400000000000006</v>
      </c>
    </row>
    <row r="3242" spans="1:9" x14ac:dyDescent="0.25">
      <c r="A3242" s="2" t="s">
        <v>50</v>
      </c>
      <c r="B3242" s="2" t="s">
        <v>11</v>
      </c>
      <c r="C3242" s="2" t="s">
        <v>169</v>
      </c>
      <c r="D3242" s="2" t="s">
        <v>51</v>
      </c>
      <c r="E3242" s="2" t="str">
        <f t="shared" si="50"/>
        <v>2005Southport and Ormskirk Hospital NHS TrustOverall, how would you rate the care you received?</v>
      </c>
      <c r="F3242" s="29">
        <v>74.22</v>
      </c>
      <c r="G3242" s="29">
        <v>1.1100000000000001</v>
      </c>
      <c r="H3242" s="29">
        <v>72.040000000000006</v>
      </c>
      <c r="I3242" s="29">
        <v>76.39</v>
      </c>
    </row>
    <row r="3243" spans="1:9" x14ac:dyDescent="0.25">
      <c r="A3243" s="2" t="s">
        <v>50</v>
      </c>
      <c r="B3243" s="2" t="s">
        <v>11</v>
      </c>
      <c r="C3243" s="2" t="s">
        <v>161</v>
      </c>
      <c r="D3243" s="2" t="s">
        <v>51</v>
      </c>
      <c r="E3243" s="2" t="str">
        <f t="shared" si="50"/>
        <v>2005Sherwood Forest Hospitals NHS Foundation TrustOverall, how would you rate the care you received?</v>
      </c>
      <c r="F3243" s="29">
        <v>74.040000000000006</v>
      </c>
      <c r="G3243" s="29">
        <v>1.1000000000000001</v>
      </c>
      <c r="H3243" s="29">
        <v>71.88</v>
      </c>
      <c r="I3243" s="29">
        <v>76.2</v>
      </c>
    </row>
    <row r="3244" spans="1:9" x14ac:dyDescent="0.25">
      <c r="A3244" s="2" t="s">
        <v>50</v>
      </c>
      <c r="B3244" s="2" t="s">
        <v>11</v>
      </c>
      <c r="C3244" s="2" t="s">
        <v>82</v>
      </c>
      <c r="D3244" s="2" t="s">
        <v>51</v>
      </c>
      <c r="E3244" s="2" t="str">
        <f t="shared" si="50"/>
        <v>2005Colchester Hospital University NHS Foundation TrustOverall, how would you rate the care you received?</v>
      </c>
      <c r="F3244" s="29">
        <v>74.12</v>
      </c>
      <c r="G3244" s="29">
        <v>1.01</v>
      </c>
      <c r="H3244" s="29">
        <v>72.13</v>
      </c>
      <c r="I3244" s="29">
        <v>76.099999999999994</v>
      </c>
    </row>
    <row r="3245" spans="1:9" x14ac:dyDescent="0.25">
      <c r="A3245" s="2" t="s">
        <v>50</v>
      </c>
      <c r="B3245" s="2" t="s">
        <v>11</v>
      </c>
      <c r="C3245" s="2" t="s">
        <v>107</v>
      </c>
      <c r="D3245" s="2" t="s">
        <v>51</v>
      </c>
      <c r="E3245" s="2" t="str">
        <f t="shared" si="50"/>
        <v>2005Hinchingbrooke Health Care NHS TrustOverall, how would you rate the care you received?</v>
      </c>
      <c r="F3245" s="29">
        <v>74.05</v>
      </c>
      <c r="G3245" s="29">
        <v>1.01</v>
      </c>
      <c r="H3245" s="29">
        <v>72.08</v>
      </c>
      <c r="I3245" s="29">
        <v>76.03</v>
      </c>
    </row>
    <row r="3246" spans="1:9" x14ac:dyDescent="0.25">
      <c r="A3246" s="2" t="s">
        <v>50</v>
      </c>
      <c r="B3246" s="2" t="s">
        <v>11</v>
      </c>
      <c r="C3246" s="2" t="s">
        <v>67</v>
      </c>
      <c r="D3246" s="2" t="s">
        <v>51</v>
      </c>
      <c r="E3246" s="2" t="str">
        <f t="shared" si="50"/>
        <v>2005Basildon and Thurrock University Hospitals NHS Foundation TrustOverall, how would you rate the care you received?</v>
      </c>
      <c r="F3246" s="29">
        <v>73.36</v>
      </c>
      <c r="G3246" s="29">
        <v>1.34</v>
      </c>
      <c r="H3246" s="29">
        <v>70.73</v>
      </c>
      <c r="I3246" s="29">
        <v>75.989999999999995</v>
      </c>
    </row>
    <row r="3247" spans="1:9" x14ac:dyDescent="0.25">
      <c r="A3247" s="2" t="s">
        <v>50</v>
      </c>
      <c r="B3247" s="2" t="s">
        <v>11</v>
      </c>
      <c r="C3247" s="2" t="s">
        <v>199</v>
      </c>
      <c r="D3247" s="2" t="s">
        <v>51</v>
      </c>
      <c r="E3247" s="2" t="str">
        <f t="shared" si="50"/>
        <v>2005University Hospitals Coventry and Warwickshire NHS TrustOverall, how would you rate the care you received?</v>
      </c>
      <c r="F3247" s="29">
        <v>73.709999999999994</v>
      </c>
      <c r="G3247" s="29">
        <v>1.1599999999999999</v>
      </c>
      <c r="H3247" s="29">
        <v>71.44</v>
      </c>
      <c r="I3247" s="29">
        <v>75.98</v>
      </c>
    </row>
    <row r="3248" spans="1:9" x14ac:dyDescent="0.25">
      <c r="A3248" s="2" t="s">
        <v>50</v>
      </c>
      <c r="B3248" s="2" t="s">
        <v>11</v>
      </c>
      <c r="C3248" s="2" t="s">
        <v>134</v>
      </c>
      <c r="D3248" s="2" t="s">
        <v>51</v>
      </c>
      <c r="E3248" s="2" t="str">
        <f t="shared" si="50"/>
        <v>2005North West London Hospitals NHS TrustOverall, how would you rate the care you received?</v>
      </c>
      <c r="F3248" s="29">
        <v>73.53</v>
      </c>
      <c r="G3248" s="29">
        <v>1.18</v>
      </c>
      <c r="H3248" s="29">
        <v>71.209999999999994</v>
      </c>
      <c r="I3248" s="29">
        <v>75.849999999999994</v>
      </c>
    </row>
    <row r="3249" spans="1:9" x14ac:dyDescent="0.25">
      <c r="A3249" s="2" t="s">
        <v>50</v>
      </c>
      <c r="B3249" s="2" t="s">
        <v>11</v>
      </c>
      <c r="C3249" s="2" t="s">
        <v>93</v>
      </c>
      <c r="D3249" s="2" t="s">
        <v>51</v>
      </c>
      <c r="E3249" s="2" t="str">
        <f t="shared" si="50"/>
        <v>2005East Kent Hospitals University NHS Foundation TrustOverall, how would you rate the care you received?</v>
      </c>
      <c r="F3249" s="29">
        <v>73.760000000000005</v>
      </c>
      <c r="G3249" s="29">
        <v>1.05</v>
      </c>
      <c r="H3249" s="29">
        <v>71.7</v>
      </c>
      <c r="I3249" s="29">
        <v>75.83</v>
      </c>
    </row>
    <row r="3250" spans="1:9" x14ac:dyDescent="0.25">
      <c r="A3250" s="2" t="s">
        <v>50</v>
      </c>
      <c r="B3250" s="2" t="s">
        <v>11</v>
      </c>
      <c r="C3250" s="2" t="s">
        <v>106</v>
      </c>
      <c r="D3250" s="2" t="s">
        <v>51</v>
      </c>
      <c r="E3250" s="2" t="str">
        <f t="shared" si="50"/>
        <v>2005Heatherwood and Wexham Park Hospitals NHS Foundation TrustOverall, how would you rate the care you received?</v>
      </c>
      <c r="F3250" s="29">
        <v>73.47</v>
      </c>
      <c r="G3250" s="29">
        <v>1.19</v>
      </c>
      <c r="H3250" s="29">
        <v>71.14</v>
      </c>
      <c r="I3250" s="29">
        <v>75.8</v>
      </c>
    </row>
    <row r="3251" spans="1:9" x14ac:dyDescent="0.25">
      <c r="A3251" s="2" t="s">
        <v>50</v>
      </c>
      <c r="B3251" s="2" t="s">
        <v>11</v>
      </c>
      <c r="C3251" s="2" t="s">
        <v>72</v>
      </c>
      <c r="D3251" s="2" t="s">
        <v>51</v>
      </c>
      <c r="E3251" s="2" t="str">
        <f t="shared" si="50"/>
        <v>2005Bradford Teaching Hospitals NHS Foundation TrustOverall, how would you rate the care you received?</v>
      </c>
      <c r="F3251" s="29">
        <v>73.23</v>
      </c>
      <c r="G3251" s="29">
        <v>1.1000000000000001</v>
      </c>
      <c r="H3251" s="29">
        <v>71.069999999999993</v>
      </c>
      <c r="I3251" s="29">
        <v>75.39</v>
      </c>
    </row>
    <row r="3252" spans="1:9" x14ac:dyDescent="0.25">
      <c r="A3252" s="2" t="s">
        <v>50</v>
      </c>
      <c r="B3252" s="2" t="s">
        <v>11</v>
      </c>
      <c r="C3252" s="2" t="s">
        <v>205</v>
      </c>
      <c r="D3252" s="2" t="s">
        <v>51</v>
      </c>
      <c r="E3252" s="2" t="str">
        <f t="shared" si="50"/>
        <v>2005West Middlesex University Hospital NHS TrustOverall, how would you rate the care you received?</v>
      </c>
      <c r="F3252" s="29">
        <v>72.650000000000006</v>
      </c>
      <c r="G3252" s="29">
        <v>1.23</v>
      </c>
      <c r="H3252" s="29">
        <v>70.239999999999995</v>
      </c>
      <c r="I3252" s="29">
        <v>75.06</v>
      </c>
    </row>
    <row r="3253" spans="1:9" x14ac:dyDescent="0.25">
      <c r="A3253" s="2" t="s">
        <v>50</v>
      </c>
      <c r="B3253" s="2" t="s">
        <v>11</v>
      </c>
      <c r="C3253" s="2" t="s">
        <v>179</v>
      </c>
      <c r="D3253" s="2" t="s">
        <v>51</v>
      </c>
      <c r="E3253" s="2" t="str">
        <f t="shared" si="50"/>
        <v>2005The Hillingdon Hospitals NHS Foundation TrustOverall, how would you rate the care you received?</v>
      </c>
      <c r="F3253" s="29">
        <v>72.34</v>
      </c>
      <c r="G3253" s="29">
        <v>1.23</v>
      </c>
      <c r="H3253" s="29">
        <v>69.94</v>
      </c>
      <c r="I3253" s="29">
        <v>74.739999999999995</v>
      </c>
    </row>
    <row r="3254" spans="1:9" x14ac:dyDescent="0.25">
      <c r="A3254" s="2" t="s">
        <v>50</v>
      </c>
      <c r="B3254" s="2" t="s">
        <v>11</v>
      </c>
      <c r="C3254" s="2" t="s">
        <v>66</v>
      </c>
      <c r="D3254" s="2" t="s">
        <v>51</v>
      </c>
      <c r="E3254" s="2" t="str">
        <f t="shared" si="50"/>
        <v>2005Barts Health NHS TrustOverall, how would you rate the care you received?</v>
      </c>
      <c r="F3254" s="29">
        <v>73.14</v>
      </c>
      <c r="G3254" s="29">
        <v>0.74</v>
      </c>
      <c r="H3254" s="29">
        <v>71.7</v>
      </c>
      <c r="I3254" s="29">
        <v>74.59</v>
      </c>
    </row>
    <row r="3255" spans="1:9" x14ac:dyDescent="0.25">
      <c r="A3255" s="2" t="s">
        <v>50</v>
      </c>
      <c r="B3255" s="2" t="s">
        <v>11</v>
      </c>
      <c r="C3255" s="2" t="s">
        <v>135</v>
      </c>
      <c r="D3255" s="2" t="s">
        <v>51</v>
      </c>
      <c r="E3255" s="2" t="str">
        <f t="shared" si="50"/>
        <v>2005Northampton General Hospital NHS TrustOverall, how would you rate the care you received?</v>
      </c>
      <c r="F3255" s="29">
        <v>72.290000000000006</v>
      </c>
      <c r="G3255" s="29">
        <v>1.1200000000000001</v>
      </c>
      <c r="H3255" s="29">
        <v>70.09</v>
      </c>
      <c r="I3255" s="29">
        <v>74.489999999999995</v>
      </c>
    </row>
    <row r="3256" spans="1:9" x14ac:dyDescent="0.25">
      <c r="A3256" s="2" t="s">
        <v>50</v>
      </c>
      <c r="B3256" s="2" t="s">
        <v>11</v>
      </c>
      <c r="C3256" s="2" t="s">
        <v>202</v>
      </c>
      <c r="D3256" s="2" t="s">
        <v>51</v>
      </c>
      <c r="E3256" s="2" t="str">
        <f t="shared" si="50"/>
        <v>2005Walsall Healthcare NHS TrustOverall, how would you rate the care you received?</v>
      </c>
      <c r="F3256" s="29">
        <v>72.08</v>
      </c>
      <c r="G3256" s="29">
        <v>1.19</v>
      </c>
      <c r="H3256" s="29">
        <v>69.739999999999995</v>
      </c>
      <c r="I3256" s="29">
        <v>74.42</v>
      </c>
    </row>
    <row r="3257" spans="1:9" x14ac:dyDescent="0.25">
      <c r="A3257" s="2" t="s">
        <v>50</v>
      </c>
      <c r="B3257" s="2" t="s">
        <v>11</v>
      </c>
      <c r="C3257" s="2" t="s">
        <v>182</v>
      </c>
      <c r="D3257" s="2" t="s">
        <v>51</v>
      </c>
      <c r="E3257" s="2" t="str">
        <f t="shared" si="50"/>
        <v>2005The Princess Alexandra Hospital NHS TrustOverall, how would you rate the care you received?</v>
      </c>
      <c r="F3257" s="29">
        <v>72.040000000000006</v>
      </c>
      <c r="G3257" s="29">
        <v>1.1299999999999999</v>
      </c>
      <c r="H3257" s="29">
        <v>69.819999999999993</v>
      </c>
      <c r="I3257" s="29">
        <v>74.260000000000005</v>
      </c>
    </row>
    <row r="3258" spans="1:9" x14ac:dyDescent="0.25">
      <c r="A3258" s="2" t="s">
        <v>50</v>
      </c>
      <c r="B3258" s="2" t="s">
        <v>11</v>
      </c>
      <c r="C3258" s="2" t="s">
        <v>124</v>
      </c>
      <c r="D3258" s="2" t="s">
        <v>51</v>
      </c>
      <c r="E3258" s="2" t="str">
        <f t="shared" si="50"/>
        <v>2005Medway NHS Foundation TrustOverall, how would you rate the care you received?</v>
      </c>
      <c r="F3258" s="29">
        <v>71.930000000000007</v>
      </c>
      <c r="G3258" s="29">
        <v>1.1000000000000001</v>
      </c>
      <c r="H3258" s="29">
        <v>69.78</v>
      </c>
      <c r="I3258" s="29">
        <v>74.08</v>
      </c>
    </row>
    <row r="3259" spans="1:9" x14ac:dyDescent="0.25">
      <c r="A3259" s="2" t="s">
        <v>50</v>
      </c>
      <c r="B3259" s="2" t="s">
        <v>11</v>
      </c>
      <c r="C3259" s="2" t="s">
        <v>123</v>
      </c>
      <c r="D3259" s="2" t="s">
        <v>51</v>
      </c>
      <c r="E3259" s="2" t="str">
        <f t="shared" si="50"/>
        <v>2005Maidstone and Tunbridge Wells NHS TrustOverall, how would you rate the care you received?</v>
      </c>
      <c r="F3259" s="29">
        <v>71.86</v>
      </c>
      <c r="G3259" s="29">
        <v>1.1200000000000001</v>
      </c>
      <c r="H3259" s="29">
        <v>69.650000000000006</v>
      </c>
      <c r="I3259" s="29">
        <v>74.06</v>
      </c>
    </row>
    <row r="3260" spans="1:9" x14ac:dyDescent="0.25">
      <c r="A3260" s="2" t="s">
        <v>50</v>
      </c>
      <c r="B3260" s="2" t="s">
        <v>11</v>
      </c>
      <c r="C3260" s="2" t="s">
        <v>204</v>
      </c>
      <c r="D3260" s="2" t="s">
        <v>51</v>
      </c>
      <c r="E3260" s="2" t="str">
        <f t="shared" si="50"/>
        <v>2005West Hertfordshire Hospitals NHS TrustOverall, how would you rate the care you received?</v>
      </c>
      <c r="F3260" s="29">
        <v>71.959999999999994</v>
      </c>
      <c r="G3260" s="29">
        <v>1.07</v>
      </c>
      <c r="H3260" s="29">
        <v>69.86</v>
      </c>
      <c r="I3260" s="29">
        <v>74.05</v>
      </c>
    </row>
    <row r="3261" spans="1:9" x14ac:dyDescent="0.25">
      <c r="A3261" s="2" t="s">
        <v>50</v>
      </c>
      <c r="B3261" s="2" t="s">
        <v>11</v>
      </c>
      <c r="C3261" s="2" t="s">
        <v>212</v>
      </c>
      <c r="D3261" s="2" t="s">
        <v>51</v>
      </c>
      <c r="E3261" s="2" t="str">
        <f t="shared" si="50"/>
        <v>2005Wye Valley NHS TrustOverall, how would you rate the care you received?</v>
      </c>
      <c r="F3261" s="29">
        <v>71.930000000000007</v>
      </c>
      <c r="G3261" s="29">
        <v>1.05</v>
      </c>
      <c r="H3261" s="29">
        <v>69.87</v>
      </c>
      <c r="I3261" s="29">
        <v>73.989999999999995</v>
      </c>
    </row>
    <row r="3262" spans="1:9" x14ac:dyDescent="0.25">
      <c r="A3262" s="2" t="s">
        <v>50</v>
      </c>
      <c r="B3262" s="2" t="s">
        <v>11</v>
      </c>
      <c r="C3262" s="2" t="s">
        <v>64</v>
      </c>
      <c r="D3262" s="2" t="s">
        <v>51</v>
      </c>
      <c r="E3262" s="2" t="str">
        <f t="shared" si="50"/>
        <v>2005Barnet and Chase Farm Hospitals NHS TrustOverall, how would you rate the care you received?</v>
      </c>
      <c r="F3262" s="29">
        <v>71.459999999999994</v>
      </c>
      <c r="G3262" s="29">
        <v>1.1599999999999999</v>
      </c>
      <c r="H3262" s="29">
        <v>69.2</v>
      </c>
      <c r="I3262" s="29">
        <v>73.73</v>
      </c>
    </row>
    <row r="3263" spans="1:9" x14ac:dyDescent="0.25">
      <c r="A3263" s="2" t="s">
        <v>50</v>
      </c>
      <c r="B3263" s="2" t="s">
        <v>11</v>
      </c>
      <c r="C3263" s="2" t="s">
        <v>164</v>
      </c>
      <c r="D3263" s="2" t="s">
        <v>51</v>
      </c>
      <c r="E3263" s="2" t="str">
        <f t="shared" si="50"/>
        <v>2005South London Healthcare NHS TrustOverall, how would you rate the care you received?</v>
      </c>
      <c r="F3263" s="29">
        <v>72.400000000000006</v>
      </c>
      <c r="G3263" s="29">
        <v>0.66</v>
      </c>
      <c r="H3263" s="29">
        <v>71.12</v>
      </c>
      <c r="I3263" s="29">
        <v>73.69</v>
      </c>
    </row>
    <row r="3264" spans="1:9" x14ac:dyDescent="0.25">
      <c r="A3264" s="2" t="s">
        <v>50</v>
      </c>
      <c r="B3264" s="2" t="s">
        <v>11</v>
      </c>
      <c r="C3264" s="2" t="s">
        <v>91</v>
      </c>
      <c r="D3264" s="2" t="s">
        <v>51</v>
      </c>
      <c r="E3264" s="2" t="str">
        <f t="shared" si="50"/>
        <v>2005East and North Hertfordshire NHS TrustOverall, how would you rate the care you received?</v>
      </c>
      <c r="F3264" s="29">
        <v>71.11</v>
      </c>
      <c r="G3264" s="29">
        <v>1.1200000000000001</v>
      </c>
      <c r="H3264" s="29">
        <v>68.91</v>
      </c>
      <c r="I3264" s="29">
        <v>73.319999999999993</v>
      </c>
    </row>
    <row r="3265" spans="1:9" x14ac:dyDescent="0.25">
      <c r="A3265" s="2" t="s">
        <v>50</v>
      </c>
      <c r="B3265" s="2" t="s">
        <v>11</v>
      </c>
      <c r="C3265" s="2" t="s">
        <v>122</v>
      </c>
      <c r="D3265" s="2" t="s">
        <v>51</v>
      </c>
      <c r="E3265" s="2" t="str">
        <f t="shared" si="50"/>
        <v>2005Luton and Dunstable Hospital NHS Foundation TrustOverall, how would you rate the care you received?</v>
      </c>
      <c r="F3265" s="29">
        <v>70.900000000000006</v>
      </c>
      <c r="G3265" s="29">
        <v>1.1299999999999999</v>
      </c>
      <c r="H3265" s="29">
        <v>68.680000000000007</v>
      </c>
      <c r="I3265" s="29">
        <v>73.12</v>
      </c>
    </row>
    <row r="3266" spans="1:9" x14ac:dyDescent="0.25">
      <c r="A3266" s="2" t="s">
        <v>50</v>
      </c>
      <c r="B3266" s="2" t="s">
        <v>11</v>
      </c>
      <c r="C3266" s="2" t="s">
        <v>90</v>
      </c>
      <c r="D3266" s="2" t="s">
        <v>51</v>
      </c>
      <c r="E3266" s="2" t="str">
        <f t="shared" ref="E3266:E3329" si="51">B3266&amp;C3266&amp;D3266</f>
        <v>2005Ealing Hospital NHS TrustOverall, how would you rate the care you received?</v>
      </c>
      <c r="F3266" s="29">
        <v>70.349999999999994</v>
      </c>
      <c r="G3266" s="29">
        <v>1.32</v>
      </c>
      <c r="H3266" s="29">
        <v>67.77</v>
      </c>
      <c r="I3266" s="29">
        <v>72.930000000000007</v>
      </c>
    </row>
    <row r="3267" spans="1:9" x14ac:dyDescent="0.25">
      <c r="A3267" s="2" t="s">
        <v>50</v>
      </c>
      <c r="B3267" s="2" t="s">
        <v>11</v>
      </c>
      <c r="C3267" s="2" t="s">
        <v>108</v>
      </c>
      <c r="D3267" s="2" t="s">
        <v>51</v>
      </c>
      <c r="E3267" s="2" t="str">
        <f t="shared" si="51"/>
        <v>2005Homerton University Hospital NHS Foundation TrustOverall, how would you rate the care you received?</v>
      </c>
      <c r="F3267" s="29">
        <v>69.790000000000006</v>
      </c>
      <c r="G3267" s="29">
        <v>1.45</v>
      </c>
      <c r="H3267" s="29">
        <v>66.94</v>
      </c>
      <c r="I3267" s="29">
        <v>72.63</v>
      </c>
    </row>
    <row r="3268" spans="1:9" x14ac:dyDescent="0.25">
      <c r="A3268" s="2" t="s">
        <v>50</v>
      </c>
      <c r="B3268" s="2" t="s">
        <v>11</v>
      </c>
      <c r="C3268" s="2" t="s">
        <v>178</v>
      </c>
      <c r="D3268" s="2" t="s">
        <v>51</v>
      </c>
      <c r="E3268" s="2" t="str">
        <f t="shared" si="51"/>
        <v>2005The Dudley Group NHS Foundation TrustOverall, how would you rate the care you received?</v>
      </c>
      <c r="F3268" s="29">
        <v>70.37</v>
      </c>
      <c r="G3268" s="29">
        <v>1.0900000000000001</v>
      </c>
      <c r="H3268" s="29">
        <v>68.239999999999995</v>
      </c>
      <c r="I3268" s="29">
        <v>72.5</v>
      </c>
    </row>
    <row r="3269" spans="1:9" x14ac:dyDescent="0.25">
      <c r="A3269" s="2" t="s">
        <v>50</v>
      </c>
      <c r="B3269" s="2" t="s">
        <v>11</v>
      </c>
      <c r="C3269" s="2" t="s">
        <v>62</v>
      </c>
      <c r="D3269" s="2" t="s">
        <v>51</v>
      </c>
      <c r="E3269" s="2" t="str">
        <f t="shared" si="51"/>
        <v>2005Ashford and St Peter's Hospitals NHS Foundation TrustOverall, how would you rate the care you received?</v>
      </c>
      <c r="F3269" s="27">
        <v>69.69</v>
      </c>
      <c r="G3269" s="27">
        <v>1.1299999999999999</v>
      </c>
      <c r="H3269" s="27">
        <v>67.47</v>
      </c>
      <c r="I3269" s="27">
        <v>71.900000000000006</v>
      </c>
    </row>
    <row r="3270" spans="1:9" x14ac:dyDescent="0.25">
      <c r="A3270" s="2" t="s">
        <v>50</v>
      </c>
      <c r="B3270" s="2" t="s">
        <v>11</v>
      </c>
      <c r="C3270" s="2" t="s">
        <v>173</v>
      </c>
      <c r="D3270" s="2" t="s">
        <v>51</v>
      </c>
      <c r="E3270" s="2" t="str">
        <f t="shared" si="51"/>
        <v>2005Surrey and Sussex Healthcare NHS TrustOverall, how would you rate the care you received?</v>
      </c>
      <c r="F3270" s="29">
        <v>68.989999999999995</v>
      </c>
      <c r="G3270" s="29">
        <v>1.1599999999999999</v>
      </c>
      <c r="H3270" s="29">
        <v>66.709999999999994</v>
      </c>
      <c r="I3270" s="29">
        <v>71.27</v>
      </c>
    </row>
    <row r="3271" spans="1:9" x14ac:dyDescent="0.25">
      <c r="A3271" s="2" t="s">
        <v>50</v>
      </c>
      <c r="B3271" s="2" t="s">
        <v>11</v>
      </c>
      <c r="C3271" s="2" t="s">
        <v>119</v>
      </c>
      <c r="D3271" s="2" t="s">
        <v>51</v>
      </c>
      <c r="E3271" s="2" t="str">
        <f t="shared" si="51"/>
        <v>2005Lewisham Healthcare NHS TrustOverall, how would you rate the care you received?</v>
      </c>
      <c r="F3271" s="29">
        <v>68.180000000000007</v>
      </c>
      <c r="G3271" s="29">
        <v>1.19</v>
      </c>
      <c r="H3271" s="29">
        <v>65.849999999999994</v>
      </c>
      <c r="I3271" s="29">
        <v>70.52</v>
      </c>
    </row>
    <row r="3272" spans="1:9" x14ac:dyDescent="0.25">
      <c r="A3272" s="2" t="s">
        <v>50</v>
      </c>
      <c r="B3272" s="2" t="s">
        <v>11</v>
      </c>
      <c r="C3272" s="2" t="s">
        <v>5</v>
      </c>
      <c r="D3272" s="2" t="s">
        <v>51</v>
      </c>
      <c r="E3272" s="2" t="str">
        <f t="shared" si="51"/>
        <v>2005North Middlesex University Hospital NHS TrustOverall, how would you rate the care you received?</v>
      </c>
      <c r="F3272" s="29">
        <v>66.430000000000007</v>
      </c>
      <c r="G3272" s="29">
        <v>1.27</v>
      </c>
      <c r="H3272" s="29">
        <v>63.93</v>
      </c>
      <c r="I3272" s="29">
        <v>68.92</v>
      </c>
    </row>
    <row r="3273" spans="1:9" x14ac:dyDescent="0.25">
      <c r="A3273" s="2" t="s">
        <v>50</v>
      </c>
      <c r="B3273" s="2" t="s">
        <v>11</v>
      </c>
      <c r="C3273" s="2" t="s">
        <v>85</v>
      </c>
      <c r="D3273" s="2" t="s">
        <v>51</v>
      </c>
      <c r="E3273" s="2" t="str">
        <f t="shared" si="51"/>
        <v>2005Croydon Health Services NHS TrustOverall, how would you rate the care you received?</v>
      </c>
      <c r="F3273" s="29">
        <v>65.19</v>
      </c>
      <c r="G3273" s="29">
        <v>1.27</v>
      </c>
      <c r="H3273" s="29">
        <v>62.71</v>
      </c>
      <c r="I3273" s="29">
        <v>67.67</v>
      </c>
    </row>
    <row r="3274" spans="1:9" x14ac:dyDescent="0.25">
      <c r="A3274" s="2" t="s">
        <v>50</v>
      </c>
      <c r="B3274" s="2" t="s">
        <v>11</v>
      </c>
      <c r="C3274" s="2" t="s">
        <v>63</v>
      </c>
      <c r="D3274" s="2" t="s">
        <v>51</v>
      </c>
      <c r="E3274" s="2" t="str">
        <f t="shared" si="51"/>
        <v>2005Barking, Havering and Redbridge University Hospitals NHS TrustOverall, how would you rate the care you received?</v>
      </c>
      <c r="F3274" s="28"/>
      <c r="G3274" s="28"/>
      <c r="H3274" s="28"/>
      <c r="I3274" s="28"/>
    </row>
    <row r="3275" spans="1:9" x14ac:dyDescent="0.25">
      <c r="A3275" s="2" t="s">
        <v>50</v>
      </c>
      <c r="B3275" s="2" t="s">
        <v>11</v>
      </c>
      <c r="C3275" s="2" t="s">
        <v>80</v>
      </c>
      <c r="D3275" s="2" t="s">
        <v>51</v>
      </c>
      <c r="E3275" s="2" t="str">
        <f t="shared" si="51"/>
        <v>2005Chesterfield Royal Hospital NHS Foundation TrustOverall, how would you rate the care you received?</v>
      </c>
      <c r="F3275" s="28"/>
      <c r="G3275" s="28"/>
      <c r="H3275" s="28"/>
      <c r="I3275" s="28"/>
    </row>
    <row r="3276" spans="1:9" x14ac:dyDescent="0.25">
      <c r="A3276" s="2" t="s">
        <v>50</v>
      </c>
      <c r="B3276" s="2" t="s">
        <v>11</v>
      </c>
      <c r="C3276" s="2" t="s">
        <v>89</v>
      </c>
      <c r="D3276" s="2" t="s">
        <v>51</v>
      </c>
      <c r="E3276" s="2" t="str">
        <f t="shared" si="51"/>
        <v>2005Dorset County Hospital NHS Foundation TrustOverall, how would you rate the care you received?</v>
      </c>
      <c r="F3276" s="28"/>
      <c r="G3276" s="28"/>
      <c r="H3276" s="28"/>
      <c r="I3276" s="28"/>
    </row>
    <row r="3277" spans="1:9" x14ac:dyDescent="0.25">
      <c r="A3277" s="2" t="s">
        <v>50</v>
      </c>
      <c r="B3277" s="2" t="s">
        <v>11</v>
      </c>
      <c r="C3277" s="2" t="s">
        <v>190</v>
      </c>
      <c r="D3277" s="2" t="s">
        <v>51</v>
      </c>
      <c r="E3277" s="2" t="str">
        <f t="shared" si="51"/>
        <v>2005The Walton Centre NHS Foundation TrustOverall, how would you rate the care you received?</v>
      </c>
      <c r="F3277" s="28"/>
      <c r="G3277" s="28"/>
      <c r="H3277" s="28"/>
      <c r="I3277" s="28"/>
    </row>
    <row r="3278" spans="1:9" x14ac:dyDescent="0.25">
      <c r="A3278" s="2" t="s">
        <v>14</v>
      </c>
      <c r="B3278" s="2" t="s">
        <v>52</v>
      </c>
      <c r="C3278" s="2" t="s">
        <v>177</v>
      </c>
      <c r="D3278" s="2" t="s">
        <v>15</v>
      </c>
      <c r="E3278" s="2" t="str">
        <f t="shared" si="51"/>
        <v>2006The Clatterbridge Cancer Centre NHS Foundation TrustHow do you feel about the length of time you were on the waiting list before your admission to hospital?</v>
      </c>
      <c r="F3278" s="29">
        <v>96.7</v>
      </c>
      <c r="G3278" s="29">
        <v>1.71</v>
      </c>
      <c r="H3278" s="29">
        <v>93.36</v>
      </c>
      <c r="I3278" s="29">
        <v>100</v>
      </c>
    </row>
    <row r="3279" spans="1:9" x14ac:dyDescent="0.25">
      <c r="A3279" s="2" t="s">
        <v>14</v>
      </c>
      <c r="B3279" s="2" t="s">
        <v>52</v>
      </c>
      <c r="C3279" s="2" t="s">
        <v>187</v>
      </c>
      <c r="D3279" s="2" t="s">
        <v>15</v>
      </c>
      <c r="E3279" s="2" t="str">
        <f t="shared" si="51"/>
        <v>2006The Royal Marsden NHS Foundation TrustHow do you feel about the length of time you were on the waiting list before your admission to hospital?</v>
      </c>
      <c r="F3279" s="29">
        <v>95.36</v>
      </c>
      <c r="G3279" s="29">
        <v>1.48</v>
      </c>
      <c r="H3279" s="29">
        <v>92.46</v>
      </c>
      <c r="I3279" s="29">
        <v>98.25</v>
      </c>
    </row>
    <row r="3280" spans="1:9" x14ac:dyDescent="0.25">
      <c r="A3280" s="2" t="s">
        <v>14</v>
      </c>
      <c r="B3280" s="2" t="s">
        <v>52</v>
      </c>
      <c r="C3280" s="2" t="s">
        <v>176</v>
      </c>
      <c r="D3280" s="2" t="s">
        <v>15</v>
      </c>
      <c r="E3280" s="2" t="str">
        <f t="shared" si="51"/>
        <v>2006The Christie NHS Foundation TrustHow do you feel about the length of time you were on the waiting list before your admission to hospital?</v>
      </c>
      <c r="F3280" s="29">
        <v>93.95</v>
      </c>
      <c r="G3280" s="29">
        <v>1.46</v>
      </c>
      <c r="H3280" s="29">
        <v>91.09</v>
      </c>
      <c r="I3280" s="29">
        <v>96.82</v>
      </c>
    </row>
    <row r="3281" spans="1:9" x14ac:dyDescent="0.25">
      <c r="A3281" s="2" t="s">
        <v>14</v>
      </c>
      <c r="B3281" s="2" t="s">
        <v>52</v>
      </c>
      <c r="C3281" s="2" t="s">
        <v>98</v>
      </c>
      <c r="D3281" s="2" t="s">
        <v>15</v>
      </c>
      <c r="E3281" s="2" t="str">
        <f t="shared" si="51"/>
        <v>2006Gateshead Health NHS Foundation TrustHow do you feel about the length of time you were on the waiting list before your admission to hospital?</v>
      </c>
      <c r="F3281" s="29">
        <v>91.18</v>
      </c>
      <c r="G3281" s="29">
        <v>2.39</v>
      </c>
      <c r="H3281" s="29">
        <v>86.49</v>
      </c>
      <c r="I3281" s="29">
        <v>95.87</v>
      </c>
    </row>
    <row r="3282" spans="1:9" x14ac:dyDescent="0.25">
      <c r="A3282" s="2" t="s">
        <v>14</v>
      </c>
      <c r="B3282" s="2" t="s">
        <v>52</v>
      </c>
      <c r="C3282" s="2" t="s">
        <v>144</v>
      </c>
      <c r="D3282" s="2" t="s">
        <v>15</v>
      </c>
      <c r="E3282" s="2" t="str">
        <f t="shared" si="51"/>
        <v>2006Poole Hospital NHS Foundation TrustHow do you feel about the length of time you were on the waiting list before your admission to hospital?</v>
      </c>
      <c r="F3282" s="29">
        <v>90.71</v>
      </c>
      <c r="G3282" s="29">
        <v>2.39</v>
      </c>
      <c r="H3282" s="29">
        <v>86.02</v>
      </c>
      <c r="I3282" s="29">
        <v>95.4</v>
      </c>
    </row>
    <row r="3283" spans="1:9" x14ac:dyDescent="0.25">
      <c r="A3283" s="2" t="s">
        <v>14</v>
      </c>
      <c r="B3283" s="2" t="s">
        <v>52</v>
      </c>
      <c r="C3283" s="2" t="s">
        <v>146</v>
      </c>
      <c r="D3283" s="2" t="s">
        <v>15</v>
      </c>
      <c r="E3283" s="2" t="str">
        <f t="shared" si="51"/>
        <v>2006Queen Victoria Hospital NHS Foundation TrustHow do you feel about the length of time you were on the waiting list before your admission to hospital?</v>
      </c>
      <c r="F3283" s="29">
        <v>92.16</v>
      </c>
      <c r="G3283" s="29">
        <v>1.65</v>
      </c>
      <c r="H3283" s="29">
        <v>88.91</v>
      </c>
      <c r="I3283" s="29">
        <v>95.4</v>
      </c>
    </row>
    <row r="3284" spans="1:9" x14ac:dyDescent="0.25">
      <c r="A3284" s="2" t="s">
        <v>14</v>
      </c>
      <c r="B3284" s="2" t="s">
        <v>52</v>
      </c>
      <c r="C3284" s="2" t="s">
        <v>139</v>
      </c>
      <c r="D3284" s="2" t="s">
        <v>15</v>
      </c>
      <c r="E3284" s="2" t="str">
        <f t="shared" si="51"/>
        <v>2006Nottingham University Hospitals NHS TrustHow do you feel about the length of time you were on the waiting list before your admission to hospital?</v>
      </c>
      <c r="F3284" s="29">
        <v>89.98</v>
      </c>
      <c r="G3284" s="29">
        <v>2.5299999999999998</v>
      </c>
      <c r="H3284" s="29">
        <v>85.02</v>
      </c>
      <c r="I3284" s="29">
        <v>94.95</v>
      </c>
    </row>
    <row r="3285" spans="1:9" x14ac:dyDescent="0.25">
      <c r="A3285" s="2" t="s">
        <v>14</v>
      </c>
      <c r="B3285" s="2" t="s">
        <v>52</v>
      </c>
      <c r="C3285" s="2" t="s">
        <v>175</v>
      </c>
      <c r="D3285" s="2" t="s">
        <v>15</v>
      </c>
      <c r="E3285" s="2" t="str">
        <f t="shared" si="51"/>
        <v>2006Taunton and Somerset NHS Foundation TrustHow do you feel about the length of time you were on the waiting list before your admission to hospital?</v>
      </c>
      <c r="F3285" s="29">
        <v>90.12</v>
      </c>
      <c r="G3285" s="29">
        <v>2.19</v>
      </c>
      <c r="H3285" s="29">
        <v>85.82</v>
      </c>
      <c r="I3285" s="29">
        <v>94.42</v>
      </c>
    </row>
    <row r="3286" spans="1:9" x14ac:dyDescent="0.25">
      <c r="A3286" s="2" t="s">
        <v>14</v>
      </c>
      <c r="B3286" s="2" t="s">
        <v>52</v>
      </c>
      <c r="C3286" s="2" t="s">
        <v>87</v>
      </c>
      <c r="D3286" s="2" t="s">
        <v>15</v>
      </c>
      <c r="E3286" s="2" t="str">
        <f t="shared" si="51"/>
        <v>2006Derby Hospitals NHS Foundation TrustHow do you feel about the length of time you were on the waiting list before your admission to hospital?</v>
      </c>
      <c r="F3286" s="29">
        <v>88.99</v>
      </c>
      <c r="G3286" s="29">
        <v>2.19</v>
      </c>
      <c r="H3286" s="29">
        <v>84.69</v>
      </c>
      <c r="I3286" s="29">
        <v>93.29</v>
      </c>
    </row>
    <row r="3287" spans="1:9" x14ac:dyDescent="0.25">
      <c r="A3287" s="2" t="s">
        <v>14</v>
      </c>
      <c r="B3287" s="2" t="s">
        <v>52</v>
      </c>
      <c r="C3287" s="2" t="s">
        <v>121</v>
      </c>
      <c r="D3287" s="2" t="s">
        <v>15</v>
      </c>
      <c r="E3287" s="2" t="str">
        <f t="shared" si="51"/>
        <v>2006Liverpool Women's NHS Foundation TrustHow do you feel about the length of time you were on the waiting list before your admission to hospital?</v>
      </c>
      <c r="F3287" s="29">
        <v>90.03</v>
      </c>
      <c r="G3287" s="29">
        <v>1.55</v>
      </c>
      <c r="H3287" s="29">
        <v>86.99</v>
      </c>
      <c r="I3287" s="29">
        <v>93.08</v>
      </c>
    </row>
    <row r="3288" spans="1:9" x14ac:dyDescent="0.25">
      <c r="A3288" s="2" t="s">
        <v>14</v>
      </c>
      <c r="B3288" s="2" t="s">
        <v>52</v>
      </c>
      <c r="C3288" s="2" t="s">
        <v>88</v>
      </c>
      <c r="D3288" s="2" t="s">
        <v>15</v>
      </c>
      <c r="E3288" s="2" t="str">
        <f t="shared" si="51"/>
        <v>2006Doncaster and Bassetlaw Hospitals NHS Foundation TrustHow do you feel about the length of time you were on the waiting list before your admission to hospital?</v>
      </c>
      <c r="F3288" s="29">
        <v>88.54</v>
      </c>
      <c r="G3288" s="29">
        <v>2.2799999999999998</v>
      </c>
      <c r="H3288" s="29">
        <v>84.07</v>
      </c>
      <c r="I3288" s="29">
        <v>93.02</v>
      </c>
    </row>
    <row r="3289" spans="1:9" x14ac:dyDescent="0.25">
      <c r="A3289" s="2" t="s">
        <v>14</v>
      </c>
      <c r="B3289" s="2" t="s">
        <v>52</v>
      </c>
      <c r="C3289" s="2" t="s">
        <v>75</v>
      </c>
      <c r="D3289" s="2" t="s">
        <v>15</v>
      </c>
      <c r="E3289" s="2" t="str">
        <f t="shared" si="51"/>
        <v>2006Burton Hospitals NHS Foundation TrustHow do you feel about the length of time you were on the waiting list before your admission to hospital?</v>
      </c>
      <c r="F3289" s="29">
        <v>88.21</v>
      </c>
      <c r="G3289" s="29">
        <v>2.2200000000000002</v>
      </c>
      <c r="H3289" s="29">
        <v>83.86</v>
      </c>
      <c r="I3289" s="29">
        <v>92.57</v>
      </c>
    </row>
    <row r="3290" spans="1:9" x14ac:dyDescent="0.25">
      <c r="A3290" s="2" t="s">
        <v>14</v>
      </c>
      <c r="B3290" s="2" t="s">
        <v>52</v>
      </c>
      <c r="C3290" s="2" t="s">
        <v>61</v>
      </c>
      <c r="D3290" s="2" t="s">
        <v>15</v>
      </c>
      <c r="E3290" s="2" t="str">
        <f t="shared" si="51"/>
        <v>2006Airedale NHS Foundation TrustHow do you feel about the length of time you were on the waiting list before your admission to hospital?</v>
      </c>
      <c r="F3290" s="27">
        <v>87.6</v>
      </c>
      <c r="G3290" s="27">
        <v>2.5</v>
      </c>
      <c r="H3290" s="27">
        <v>82.71</v>
      </c>
      <c r="I3290" s="27">
        <v>92.5</v>
      </c>
    </row>
    <row r="3291" spans="1:9" x14ac:dyDescent="0.25">
      <c r="A3291" s="2" t="s">
        <v>14</v>
      </c>
      <c r="B3291" s="2" t="s">
        <v>52</v>
      </c>
      <c r="C3291" s="2" t="s">
        <v>120</v>
      </c>
      <c r="D3291" s="2" t="s">
        <v>15</v>
      </c>
      <c r="E3291" s="2" t="str">
        <f t="shared" si="51"/>
        <v>2006Liverpool Heart and Chest NHS Foundation TrustHow do you feel about the length of time you were on the waiting list before your admission to hospital?</v>
      </c>
      <c r="F3291" s="29">
        <v>89.39</v>
      </c>
      <c r="G3291" s="29">
        <v>1.55</v>
      </c>
      <c r="H3291" s="29">
        <v>86.34</v>
      </c>
      <c r="I3291" s="29">
        <v>92.43</v>
      </c>
    </row>
    <row r="3292" spans="1:9" x14ac:dyDescent="0.25">
      <c r="A3292" s="2" t="s">
        <v>14</v>
      </c>
      <c r="B3292" s="2" t="s">
        <v>52</v>
      </c>
      <c r="C3292" s="2" t="s">
        <v>80</v>
      </c>
      <c r="D3292" s="2" t="s">
        <v>15</v>
      </c>
      <c r="E3292" s="2" t="str">
        <f t="shared" si="51"/>
        <v>2006Chesterfield Royal Hospital NHS Foundation TrustHow do you feel about the length of time you were on the waiting list before your admission to hospital?</v>
      </c>
      <c r="F3292" s="29">
        <v>88.35</v>
      </c>
      <c r="G3292" s="29">
        <v>2.06</v>
      </c>
      <c r="H3292" s="29">
        <v>84.32</v>
      </c>
      <c r="I3292" s="29">
        <v>92.38</v>
      </c>
    </row>
    <row r="3293" spans="1:9" x14ac:dyDescent="0.25">
      <c r="A3293" s="2" t="s">
        <v>14</v>
      </c>
      <c r="B3293" s="2" t="s">
        <v>52</v>
      </c>
      <c r="C3293" s="2" t="s">
        <v>92</v>
      </c>
      <c r="D3293" s="2" t="s">
        <v>15</v>
      </c>
      <c r="E3293" s="2" t="str">
        <f t="shared" si="51"/>
        <v>2006East Cheshire NHS TrustHow do you feel about the length of time you were on the waiting list before your admission to hospital?</v>
      </c>
      <c r="F3293" s="29">
        <v>87.3</v>
      </c>
      <c r="G3293" s="29">
        <v>2.38</v>
      </c>
      <c r="H3293" s="29">
        <v>82.63</v>
      </c>
      <c r="I3293" s="29">
        <v>91.96</v>
      </c>
    </row>
    <row r="3294" spans="1:9" x14ac:dyDescent="0.25">
      <c r="A3294" s="2" t="s">
        <v>14</v>
      </c>
      <c r="B3294" s="2" t="s">
        <v>52</v>
      </c>
      <c r="C3294" s="2" t="s">
        <v>152</v>
      </c>
      <c r="D3294" s="2" t="s">
        <v>15</v>
      </c>
      <c r="E3294" s="2" t="str">
        <f t="shared" si="51"/>
        <v>2006Royal Liverpool and Broadgreen University Hospitals NHS TrustHow do you feel about the length of time you were on the waiting list before your admission to hospital?</v>
      </c>
      <c r="F3294" s="29">
        <v>86.93</v>
      </c>
      <c r="G3294" s="29">
        <v>2.56</v>
      </c>
      <c r="H3294" s="29">
        <v>81.91</v>
      </c>
      <c r="I3294" s="29">
        <v>91.94</v>
      </c>
    </row>
    <row r="3295" spans="1:9" x14ac:dyDescent="0.25">
      <c r="A3295" s="2" t="s">
        <v>14</v>
      </c>
      <c r="B3295" s="2" t="s">
        <v>52</v>
      </c>
      <c r="C3295" s="2" t="s">
        <v>185</v>
      </c>
      <c r="D3295" s="2" t="s">
        <v>15</v>
      </c>
      <c r="E3295" s="2" t="str">
        <f t="shared" si="51"/>
        <v>2006The Rotherham NHS Foundation TrustHow do you feel about the length of time you were on the waiting list before your admission to hospital?</v>
      </c>
      <c r="F3295" s="29">
        <v>86.84</v>
      </c>
      <c r="G3295" s="29">
        <v>2.56</v>
      </c>
      <c r="H3295" s="29">
        <v>81.83</v>
      </c>
      <c r="I3295" s="29">
        <v>91.86</v>
      </c>
    </row>
    <row r="3296" spans="1:9" x14ac:dyDescent="0.25">
      <c r="A3296" s="2" t="s">
        <v>14</v>
      </c>
      <c r="B3296" s="2" t="s">
        <v>52</v>
      </c>
      <c r="C3296" s="2" t="s">
        <v>84</v>
      </c>
      <c r="D3296" s="2" t="s">
        <v>15</v>
      </c>
      <c r="E3296" s="2" t="str">
        <f t="shared" si="51"/>
        <v>2006County Durham and Darlington NHS Foundation TrustHow do you feel about the length of time you were on the waiting list before your admission to hospital?</v>
      </c>
      <c r="F3296" s="29">
        <v>88.17</v>
      </c>
      <c r="G3296" s="29">
        <v>1.83</v>
      </c>
      <c r="H3296" s="29">
        <v>84.58</v>
      </c>
      <c r="I3296" s="29">
        <v>91.77</v>
      </c>
    </row>
    <row r="3297" spans="1:9" x14ac:dyDescent="0.25">
      <c r="A3297" s="2" t="s">
        <v>14</v>
      </c>
      <c r="B3297" s="2" t="s">
        <v>52</v>
      </c>
      <c r="C3297" s="2" t="s">
        <v>102</v>
      </c>
      <c r="D3297" s="2" t="s">
        <v>15</v>
      </c>
      <c r="E3297" s="2" t="str">
        <f t="shared" si="51"/>
        <v>2006Guy's and St Thomas' NHS Foundation TrustHow do you feel about the length of time you were on the waiting list before your admission to hospital?</v>
      </c>
      <c r="F3297" s="29">
        <v>87.74</v>
      </c>
      <c r="G3297" s="29">
        <v>2.0299999999999998</v>
      </c>
      <c r="H3297" s="29">
        <v>83.77</v>
      </c>
      <c r="I3297" s="29">
        <v>91.72</v>
      </c>
    </row>
    <row r="3298" spans="1:9" x14ac:dyDescent="0.25">
      <c r="A3298" s="2" t="s">
        <v>14</v>
      </c>
      <c r="B3298" s="2" t="s">
        <v>52</v>
      </c>
      <c r="C3298" s="2" t="s">
        <v>174</v>
      </c>
      <c r="D3298" s="2" t="s">
        <v>15</v>
      </c>
      <c r="E3298" s="2" t="str">
        <f t="shared" si="51"/>
        <v>2006Tameside Hospital NHS Foundation TrustHow do you feel about the length of time you were on the waiting list before your admission to hospital?</v>
      </c>
      <c r="F3298" s="29">
        <v>86.38</v>
      </c>
      <c r="G3298" s="29">
        <v>2.7</v>
      </c>
      <c r="H3298" s="29">
        <v>81.09</v>
      </c>
      <c r="I3298" s="29">
        <v>91.67</v>
      </c>
    </row>
    <row r="3299" spans="1:9" x14ac:dyDescent="0.25">
      <c r="A3299" s="2" t="s">
        <v>14</v>
      </c>
      <c r="B3299" s="2" t="s">
        <v>52</v>
      </c>
      <c r="C3299" s="2" t="s">
        <v>160</v>
      </c>
      <c r="D3299" s="2" t="s">
        <v>15</v>
      </c>
      <c r="E3299" s="2" t="str">
        <f t="shared" si="51"/>
        <v>2006Sheffield Teaching Hospitals NHS Foundation TrustHow do you feel about the length of time you were on the waiting list before your admission to hospital?</v>
      </c>
      <c r="F3299" s="29">
        <v>87.6</v>
      </c>
      <c r="G3299" s="29">
        <v>2.04</v>
      </c>
      <c r="H3299" s="29">
        <v>83.59</v>
      </c>
      <c r="I3299" s="29">
        <v>91.6</v>
      </c>
    </row>
    <row r="3300" spans="1:9" x14ac:dyDescent="0.25">
      <c r="A3300" s="2" t="s">
        <v>14</v>
      </c>
      <c r="B3300" s="2" t="s">
        <v>52</v>
      </c>
      <c r="C3300" s="2" t="s">
        <v>148</v>
      </c>
      <c r="D3300" s="2" t="s">
        <v>15</v>
      </c>
      <c r="E3300" s="2" t="str">
        <f t="shared" si="51"/>
        <v>2006Royal Brompton and Harefield NHS Foundation TrustHow do you feel about the length of time you were on the waiting list before your admission to hospital?</v>
      </c>
      <c r="F3300" s="29">
        <v>88.48</v>
      </c>
      <c r="G3300" s="29">
        <v>1.53</v>
      </c>
      <c r="H3300" s="29">
        <v>85.49</v>
      </c>
      <c r="I3300" s="29">
        <v>91.48</v>
      </c>
    </row>
    <row r="3301" spans="1:9" x14ac:dyDescent="0.25">
      <c r="A3301" s="2" t="s">
        <v>14</v>
      </c>
      <c r="B3301" s="2" t="s">
        <v>52</v>
      </c>
      <c r="C3301" s="2" t="s">
        <v>100</v>
      </c>
      <c r="D3301" s="2" t="s">
        <v>15</v>
      </c>
      <c r="E3301" s="2" t="str">
        <f t="shared" si="51"/>
        <v>2006Gloucestershire Hospitals NHS Foundation TrustHow do you feel about the length of time you were on the waiting list before your admission to hospital?</v>
      </c>
      <c r="F3301" s="29">
        <v>87.22</v>
      </c>
      <c r="G3301" s="29">
        <v>2.1</v>
      </c>
      <c r="H3301" s="29">
        <v>83.1</v>
      </c>
      <c r="I3301" s="29">
        <v>91.35</v>
      </c>
    </row>
    <row r="3302" spans="1:9" x14ac:dyDescent="0.25">
      <c r="A3302" s="2" t="s">
        <v>14</v>
      </c>
      <c r="B3302" s="2" t="s">
        <v>52</v>
      </c>
      <c r="C3302" s="2" t="s">
        <v>77</v>
      </c>
      <c r="D3302" s="2" t="s">
        <v>15</v>
      </c>
      <c r="E3302" s="2" t="str">
        <f t="shared" si="51"/>
        <v>2006Cambridge University Hospitals NHS Foundation TrustHow do you feel about the length of time you were on the waiting list before your admission to hospital?</v>
      </c>
      <c r="F3302" s="29">
        <v>87.11</v>
      </c>
      <c r="G3302" s="29">
        <v>2</v>
      </c>
      <c r="H3302" s="29">
        <v>83.2</v>
      </c>
      <c r="I3302" s="29">
        <v>91.03</v>
      </c>
    </row>
    <row r="3303" spans="1:9" x14ac:dyDescent="0.25">
      <c r="A3303" s="2" t="s">
        <v>14</v>
      </c>
      <c r="B3303" s="2" t="s">
        <v>52</v>
      </c>
      <c r="C3303" s="2" t="s">
        <v>150</v>
      </c>
      <c r="D3303" s="2" t="s">
        <v>15</v>
      </c>
      <c r="E3303" s="2" t="str">
        <f t="shared" si="51"/>
        <v>2006Royal Devon and Exeter NHS Foundation TrustHow do you feel about the length of time you were on the waiting list before your admission to hospital?</v>
      </c>
      <c r="F3303" s="29">
        <v>86.79</v>
      </c>
      <c r="G3303" s="29">
        <v>2.06</v>
      </c>
      <c r="H3303" s="29">
        <v>82.75</v>
      </c>
      <c r="I3303" s="29">
        <v>90.83</v>
      </c>
    </row>
    <row r="3304" spans="1:9" x14ac:dyDescent="0.25">
      <c r="A3304" s="2" t="s">
        <v>14</v>
      </c>
      <c r="B3304" s="2" t="s">
        <v>52</v>
      </c>
      <c r="C3304" s="2" t="s">
        <v>78</v>
      </c>
      <c r="D3304" s="2" t="s">
        <v>15</v>
      </c>
      <c r="E3304" s="2" t="str">
        <f t="shared" si="51"/>
        <v>2006Central Manchester University Hospitals NHS Foundation TrustHow do you feel about the length of time you were on the waiting list before your admission to hospital?</v>
      </c>
      <c r="F3304" s="29">
        <v>86.22</v>
      </c>
      <c r="G3304" s="29">
        <v>2.23</v>
      </c>
      <c r="H3304" s="29">
        <v>81.849999999999994</v>
      </c>
      <c r="I3304" s="29">
        <v>90.6</v>
      </c>
    </row>
    <row r="3305" spans="1:9" x14ac:dyDescent="0.25">
      <c r="A3305" s="2" t="s">
        <v>14</v>
      </c>
      <c r="B3305" s="2" t="s">
        <v>52</v>
      </c>
      <c r="C3305" s="2" t="s">
        <v>136</v>
      </c>
      <c r="D3305" s="2" t="s">
        <v>15</v>
      </c>
      <c r="E3305" s="2" t="str">
        <f t="shared" si="51"/>
        <v>2006Northern Devon Healthcare NHS TrustHow do you feel about the length of time you were on the waiting list before your admission to hospital?</v>
      </c>
      <c r="F3305" s="29">
        <v>86.22</v>
      </c>
      <c r="G3305" s="29">
        <v>2.2200000000000002</v>
      </c>
      <c r="H3305" s="29">
        <v>81.87</v>
      </c>
      <c r="I3305" s="29">
        <v>90.58</v>
      </c>
    </row>
    <row r="3306" spans="1:9" x14ac:dyDescent="0.25">
      <c r="A3306" s="2" t="s">
        <v>14</v>
      </c>
      <c r="B3306" s="2" t="s">
        <v>52</v>
      </c>
      <c r="C3306" s="2" t="s">
        <v>117</v>
      </c>
      <c r="D3306" s="2" t="s">
        <v>15</v>
      </c>
      <c r="E3306" s="2" t="str">
        <f t="shared" si="51"/>
        <v>2006Lancashire Teaching Hospitals NHS Foundation TrustHow do you feel about the length of time you were on the waiting list before your admission to hospital?</v>
      </c>
      <c r="F3306" s="29">
        <v>86.22</v>
      </c>
      <c r="G3306" s="29">
        <v>2.21</v>
      </c>
      <c r="H3306" s="29">
        <v>81.88</v>
      </c>
      <c r="I3306" s="29">
        <v>90.55</v>
      </c>
    </row>
    <row r="3307" spans="1:9" x14ac:dyDescent="0.25">
      <c r="A3307" s="2" t="s">
        <v>14</v>
      </c>
      <c r="B3307" s="2" t="s">
        <v>52</v>
      </c>
      <c r="C3307" s="2" t="s">
        <v>209</v>
      </c>
      <c r="D3307" s="2" t="s">
        <v>15</v>
      </c>
      <c r="E3307" s="2" t="str">
        <f t="shared" si="51"/>
        <v>2006Wirral University Teaching Hospital NHS Foundation TrustHow do you feel about the length of time you were on the waiting list before your admission to hospital?</v>
      </c>
      <c r="F3307" s="29">
        <v>86.8</v>
      </c>
      <c r="G3307" s="29">
        <v>1.91</v>
      </c>
      <c r="H3307" s="29">
        <v>83.06</v>
      </c>
      <c r="I3307" s="29">
        <v>90.54</v>
      </c>
    </row>
    <row r="3308" spans="1:9" x14ac:dyDescent="0.25">
      <c r="A3308" s="2" t="s">
        <v>14</v>
      </c>
      <c r="B3308" s="2" t="s">
        <v>52</v>
      </c>
      <c r="C3308" s="2" t="s">
        <v>12</v>
      </c>
      <c r="D3308" s="2" t="s">
        <v>15</v>
      </c>
      <c r="E3308" s="2" t="str">
        <f t="shared" si="51"/>
        <v>2006Aintree University Hospital NHS Foundation TrustHow do you feel about the length of time you were on the waiting list before your admission to hospital?</v>
      </c>
      <c r="F3308" s="27">
        <v>84.86</v>
      </c>
      <c r="G3308" s="27">
        <v>2.89</v>
      </c>
      <c r="H3308" s="27">
        <v>79.2</v>
      </c>
      <c r="I3308" s="27">
        <v>90.52</v>
      </c>
    </row>
    <row r="3309" spans="1:9" x14ac:dyDescent="0.25">
      <c r="A3309" s="2" t="s">
        <v>14</v>
      </c>
      <c r="B3309" s="2" t="s">
        <v>52</v>
      </c>
      <c r="C3309" s="2" t="s">
        <v>108</v>
      </c>
      <c r="D3309" s="2" t="s">
        <v>15</v>
      </c>
      <c r="E3309" s="2" t="str">
        <f t="shared" si="51"/>
        <v>2006Homerton University Hospital NHS Foundation TrustHow do you feel about the length of time you were on the waiting list before your admission to hospital?</v>
      </c>
      <c r="F3309" s="29">
        <v>84.39</v>
      </c>
      <c r="G3309" s="29">
        <v>3.13</v>
      </c>
      <c r="H3309" s="29">
        <v>78.25</v>
      </c>
      <c r="I3309" s="29">
        <v>90.52</v>
      </c>
    </row>
    <row r="3310" spans="1:9" x14ac:dyDescent="0.25">
      <c r="A3310" s="2" t="s">
        <v>14</v>
      </c>
      <c r="B3310" s="2" t="s">
        <v>52</v>
      </c>
      <c r="C3310" s="2" t="s">
        <v>70</v>
      </c>
      <c r="D3310" s="2" t="s">
        <v>15</v>
      </c>
      <c r="E3310" s="2" t="str">
        <f t="shared" si="51"/>
        <v>2006Blackpool Teaching Hospitals NHS Foundation TrustHow do you feel about the length of time you were on the waiting list before your admission to hospital?</v>
      </c>
      <c r="F3310" s="29">
        <v>86.02</v>
      </c>
      <c r="G3310" s="29">
        <v>2.25</v>
      </c>
      <c r="H3310" s="29">
        <v>81.62</v>
      </c>
      <c r="I3310" s="29">
        <v>90.42</v>
      </c>
    </row>
    <row r="3311" spans="1:9" x14ac:dyDescent="0.25">
      <c r="A3311" s="2" t="s">
        <v>14</v>
      </c>
      <c r="B3311" s="2" t="s">
        <v>52</v>
      </c>
      <c r="C3311" s="2" t="s">
        <v>67</v>
      </c>
      <c r="D3311" s="2" t="s">
        <v>15</v>
      </c>
      <c r="E3311" s="2" t="str">
        <f t="shared" si="51"/>
        <v>2006Basildon and Thurrock University Hospitals NHS Foundation TrustHow do you feel about the length of time you were on the waiting list before your admission to hospital?</v>
      </c>
      <c r="F3311" s="29">
        <v>85.76</v>
      </c>
      <c r="G3311" s="29">
        <v>2.35</v>
      </c>
      <c r="H3311" s="29">
        <v>81.150000000000006</v>
      </c>
      <c r="I3311" s="29">
        <v>90.37</v>
      </c>
    </row>
    <row r="3312" spans="1:9" x14ac:dyDescent="0.25">
      <c r="A3312" s="2" t="s">
        <v>14</v>
      </c>
      <c r="B3312" s="2" t="s">
        <v>52</v>
      </c>
      <c r="C3312" s="2" t="s">
        <v>126</v>
      </c>
      <c r="D3312" s="2" t="s">
        <v>15</v>
      </c>
      <c r="E3312" s="2" t="str">
        <f t="shared" si="51"/>
        <v>2006Mid Essex Hospital Services NHS TrustHow do you feel about the length of time you were on the waiting list before your admission to hospital?</v>
      </c>
      <c r="F3312" s="29">
        <v>85.93</v>
      </c>
      <c r="G3312" s="29">
        <v>2.19</v>
      </c>
      <c r="H3312" s="29">
        <v>81.62</v>
      </c>
      <c r="I3312" s="29">
        <v>90.23</v>
      </c>
    </row>
    <row r="3313" spans="1:9" x14ac:dyDescent="0.25">
      <c r="A3313" s="2" t="s">
        <v>14</v>
      </c>
      <c r="B3313" s="2" t="s">
        <v>52</v>
      </c>
      <c r="C3313" s="2" t="s">
        <v>201</v>
      </c>
      <c r="D3313" s="2" t="s">
        <v>15</v>
      </c>
      <c r="E3313" s="2" t="str">
        <f t="shared" si="51"/>
        <v>2006University Hospitals of Morecambe Bay NHS Foundation TrustHow do you feel about the length of time you were on the waiting list before your admission to hospital?</v>
      </c>
      <c r="F3313" s="29">
        <v>85.68</v>
      </c>
      <c r="G3313" s="29">
        <v>2.2999999999999998</v>
      </c>
      <c r="H3313" s="29">
        <v>81.180000000000007</v>
      </c>
      <c r="I3313" s="29">
        <v>90.19</v>
      </c>
    </row>
    <row r="3314" spans="1:9" x14ac:dyDescent="0.25">
      <c r="A3314" s="2" t="s">
        <v>14</v>
      </c>
      <c r="B3314" s="2" t="s">
        <v>52</v>
      </c>
      <c r="C3314" s="2" t="s">
        <v>81</v>
      </c>
      <c r="D3314" s="2" t="s">
        <v>15</v>
      </c>
      <c r="E3314" s="2" t="str">
        <f t="shared" si="51"/>
        <v>2006City Hospitals Sunderland NHS Foundation TrustHow do you feel about the length of time you were on the waiting list before your admission to hospital?</v>
      </c>
      <c r="F3314" s="29">
        <v>86.09</v>
      </c>
      <c r="G3314" s="29">
        <v>2.0699999999999998</v>
      </c>
      <c r="H3314" s="29">
        <v>82.03</v>
      </c>
      <c r="I3314" s="29">
        <v>90.16</v>
      </c>
    </row>
    <row r="3315" spans="1:9" x14ac:dyDescent="0.25">
      <c r="A3315" s="2" t="s">
        <v>14</v>
      </c>
      <c r="B3315" s="2" t="s">
        <v>52</v>
      </c>
      <c r="C3315" s="2" t="s">
        <v>153</v>
      </c>
      <c r="D3315" s="2" t="s">
        <v>15</v>
      </c>
      <c r="E3315" s="2" t="str">
        <f t="shared" si="51"/>
        <v>2006Royal National Hospital for Rheumatic Diseases NHS Foundation TrustHow do you feel about the length of time you were on the waiting list before your admission to hospital?</v>
      </c>
      <c r="F3315" s="29">
        <v>85.75</v>
      </c>
      <c r="G3315" s="29">
        <v>2.25</v>
      </c>
      <c r="H3315" s="29">
        <v>81.34</v>
      </c>
      <c r="I3315" s="29">
        <v>90.16</v>
      </c>
    </row>
    <row r="3316" spans="1:9" x14ac:dyDescent="0.25">
      <c r="A3316" s="2" t="s">
        <v>14</v>
      </c>
      <c r="B3316" s="2" t="s">
        <v>52</v>
      </c>
      <c r="C3316" s="2" t="s">
        <v>95</v>
      </c>
      <c r="D3316" s="2" t="s">
        <v>15</v>
      </c>
      <c r="E3316" s="2" t="str">
        <f t="shared" si="51"/>
        <v>2006East Sussex Healthcare NHS TrustHow do you feel about the length of time you were on the waiting list before your admission to hospital?</v>
      </c>
      <c r="F3316" s="29">
        <v>85.48</v>
      </c>
      <c r="G3316" s="29">
        <v>2.37</v>
      </c>
      <c r="H3316" s="29">
        <v>80.83</v>
      </c>
      <c r="I3316" s="29">
        <v>90.13</v>
      </c>
    </row>
    <row r="3317" spans="1:9" x14ac:dyDescent="0.25">
      <c r="A3317" s="2" t="s">
        <v>14</v>
      </c>
      <c r="B3317" s="2" t="s">
        <v>52</v>
      </c>
      <c r="C3317" s="2" t="s">
        <v>213</v>
      </c>
      <c r="D3317" s="2" t="s">
        <v>15</v>
      </c>
      <c r="E3317" s="2" t="str">
        <f t="shared" si="51"/>
        <v>2006Yeovil District Hospital NHS Foundation TrustHow do you feel about the length of time you were on the waiting list before your admission to hospital?</v>
      </c>
      <c r="F3317" s="29">
        <v>85.26</v>
      </c>
      <c r="G3317" s="29">
        <v>2.42</v>
      </c>
      <c r="H3317" s="29">
        <v>80.52</v>
      </c>
      <c r="I3317" s="29">
        <v>90.01</v>
      </c>
    </row>
    <row r="3318" spans="1:9" x14ac:dyDescent="0.25">
      <c r="A3318" s="2" t="s">
        <v>14</v>
      </c>
      <c r="B3318" s="2" t="s">
        <v>52</v>
      </c>
      <c r="C3318" s="2" t="s">
        <v>137</v>
      </c>
      <c r="D3318" s="2" t="s">
        <v>15</v>
      </c>
      <c r="E3318" s="2" t="str">
        <f t="shared" si="51"/>
        <v>2006Northern Lincolnshire and Goole Hospitals NHS Foundation TrustHow do you feel about the length of time you were on the waiting list before your admission to hospital?</v>
      </c>
      <c r="F3318" s="29">
        <v>85.49</v>
      </c>
      <c r="G3318" s="29">
        <v>2.2799999999999998</v>
      </c>
      <c r="H3318" s="29">
        <v>81.02</v>
      </c>
      <c r="I3318" s="29">
        <v>89.96</v>
      </c>
    </row>
    <row r="3319" spans="1:9" x14ac:dyDescent="0.25">
      <c r="A3319" s="2" t="s">
        <v>14</v>
      </c>
      <c r="B3319" s="2" t="s">
        <v>52</v>
      </c>
      <c r="C3319" s="2" t="s">
        <v>69</v>
      </c>
      <c r="D3319" s="2" t="s">
        <v>15</v>
      </c>
      <c r="E3319" s="2" t="str">
        <f t="shared" si="51"/>
        <v>2006Birmingham Women's NHS Foundation TrustHow do you feel about the length of time you were on the waiting list before your admission to hospital?</v>
      </c>
      <c r="F3319" s="29">
        <v>86.71</v>
      </c>
      <c r="G3319" s="29">
        <v>1.64</v>
      </c>
      <c r="H3319" s="29">
        <v>83.5</v>
      </c>
      <c r="I3319" s="29">
        <v>89.91</v>
      </c>
    </row>
    <row r="3320" spans="1:9" x14ac:dyDescent="0.25">
      <c r="A3320" s="2" t="s">
        <v>14</v>
      </c>
      <c r="B3320" s="2" t="s">
        <v>52</v>
      </c>
      <c r="C3320" s="2" t="s">
        <v>159</v>
      </c>
      <c r="D3320" s="2" t="s">
        <v>15</v>
      </c>
      <c r="E3320" s="2" t="str">
        <f t="shared" si="51"/>
        <v>2006Sandwell and West Birmingham Hospitals NHS TrustHow do you feel about the length of time you were on the waiting list before your admission to hospital?</v>
      </c>
      <c r="F3320" s="29">
        <v>86.3</v>
      </c>
      <c r="G3320" s="29">
        <v>1.82</v>
      </c>
      <c r="H3320" s="29">
        <v>82.75</v>
      </c>
      <c r="I3320" s="29">
        <v>89.86</v>
      </c>
    </row>
    <row r="3321" spans="1:9" x14ac:dyDescent="0.25">
      <c r="A3321" s="2" t="s">
        <v>14</v>
      </c>
      <c r="B3321" s="2" t="s">
        <v>52</v>
      </c>
      <c r="C3321" s="2" t="s">
        <v>197</v>
      </c>
      <c r="D3321" s="2" t="s">
        <v>15</v>
      </c>
      <c r="E3321" s="2" t="str">
        <f t="shared" si="51"/>
        <v>2006University Hospitals Birmingham NHS Foundation TrustHow do you feel about the length of time you were on the waiting list before your admission to hospital?</v>
      </c>
      <c r="F3321" s="29">
        <v>85.45</v>
      </c>
      <c r="G3321" s="29">
        <v>2.12</v>
      </c>
      <c r="H3321" s="29">
        <v>81.290000000000006</v>
      </c>
      <c r="I3321" s="29">
        <v>89.61</v>
      </c>
    </row>
    <row r="3322" spans="1:9" x14ac:dyDescent="0.25">
      <c r="A3322" s="2" t="s">
        <v>14</v>
      </c>
      <c r="B3322" s="2" t="s">
        <v>52</v>
      </c>
      <c r="C3322" s="2" t="s">
        <v>195</v>
      </c>
      <c r="D3322" s="2" t="s">
        <v>15</v>
      </c>
      <c r="E3322" s="2" t="str">
        <f t="shared" si="51"/>
        <v>2006University Hospital of South Manchester NHS Foundation TrustHow do you feel about the length of time you were on the waiting list before your admission to hospital?</v>
      </c>
      <c r="F3322" s="29">
        <v>85.68</v>
      </c>
      <c r="G3322" s="29">
        <v>1.98</v>
      </c>
      <c r="H3322" s="29">
        <v>81.790000000000006</v>
      </c>
      <c r="I3322" s="29">
        <v>89.57</v>
      </c>
    </row>
    <row r="3323" spans="1:9" x14ac:dyDescent="0.25">
      <c r="A3323" s="2" t="s">
        <v>14</v>
      </c>
      <c r="B3323" s="2" t="s">
        <v>52</v>
      </c>
      <c r="C3323" s="2" t="s">
        <v>178</v>
      </c>
      <c r="D3323" s="2" t="s">
        <v>15</v>
      </c>
      <c r="E3323" s="2" t="str">
        <f t="shared" si="51"/>
        <v>2006The Dudley Group NHS Foundation TrustHow do you feel about the length of time you were on the waiting list before your admission to hospital?</v>
      </c>
      <c r="F3323" s="29">
        <v>84.81</v>
      </c>
      <c r="G3323" s="29">
        <v>2.37</v>
      </c>
      <c r="H3323" s="29">
        <v>80.16</v>
      </c>
      <c r="I3323" s="29">
        <v>89.46</v>
      </c>
    </row>
    <row r="3324" spans="1:9" x14ac:dyDescent="0.25">
      <c r="A3324" s="2" t="s">
        <v>14</v>
      </c>
      <c r="B3324" s="2" t="s">
        <v>52</v>
      </c>
      <c r="C3324" s="2" t="s">
        <v>111</v>
      </c>
      <c r="D3324" s="2" t="s">
        <v>15</v>
      </c>
      <c r="E3324" s="2" t="str">
        <f t="shared" si="51"/>
        <v>2006Ipswich Hospital NHS TrustHow do you feel about the length of time you were on the waiting list before your admission to hospital?</v>
      </c>
      <c r="F3324" s="29">
        <v>85.99</v>
      </c>
      <c r="G3324" s="29">
        <v>1.75</v>
      </c>
      <c r="H3324" s="29">
        <v>82.57</v>
      </c>
      <c r="I3324" s="29">
        <v>89.41</v>
      </c>
    </row>
    <row r="3325" spans="1:9" x14ac:dyDescent="0.25">
      <c r="A3325" s="2" t="s">
        <v>14</v>
      </c>
      <c r="B3325" s="2" t="s">
        <v>52</v>
      </c>
      <c r="C3325" s="2" t="s">
        <v>171</v>
      </c>
      <c r="D3325" s="2" t="s">
        <v>15</v>
      </c>
      <c r="E3325" s="2" t="str">
        <f t="shared" si="51"/>
        <v>2006St Helens and Knowsley Teaching Hospitals NHS TrustHow do you feel about the length of time you were on the waiting list before your admission to hospital?</v>
      </c>
      <c r="F3325" s="29">
        <v>85.82</v>
      </c>
      <c r="G3325" s="29">
        <v>1.81</v>
      </c>
      <c r="H3325" s="29">
        <v>82.27</v>
      </c>
      <c r="I3325" s="29">
        <v>89.37</v>
      </c>
    </row>
    <row r="3326" spans="1:9" x14ac:dyDescent="0.25">
      <c r="A3326" s="2" t="s">
        <v>14</v>
      </c>
      <c r="B3326" s="2" t="s">
        <v>52</v>
      </c>
      <c r="C3326" s="2" t="s">
        <v>72</v>
      </c>
      <c r="D3326" s="2" t="s">
        <v>15</v>
      </c>
      <c r="E3326" s="2" t="str">
        <f t="shared" si="51"/>
        <v>2006Bradford Teaching Hospitals NHS Foundation TrustHow do you feel about the length of time you were on the waiting list before your admission to hospital?</v>
      </c>
      <c r="F3326" s="29">
        <v>84.69</v>
      </c>
      <c r="G3326" s="29">
        <v>2.34</v>
      </c>
      <c r="H3326" s="29">
        <v>80.099999999999994</v>
      </c>
      <c r="I3326" s="29">
        <v>89.27</v>
      </c>
    </row>
    <row r="3327" spans="1:9" x14ac:dyDescent="0.25">
      <c r="A3327" s="2" t="s">
        <v>14</v>
      </c>
      <c r="B3327" s="2" t="s">
        <v>52</v>
      </c>
      <c r="C3327" s="2" t="s">
        <v>180</v>
      </c>
      <c r="D3327" s="2" t="s">
        <v>15</v>
      </c>
      <c r="E3327" s="2" t="str">
        <f t="shared" si="51"/>
        <v>2006The Newcastle-upon-Tyne Hospitals NHS Foundation TrustHow do you feel about the length of time you were on the waiting list before your admission to hospital?</v>
      </c>
      <c r="F3327" s="29">
        <v>85.56</v>
      </c>
      <c r="G3327" s="29">
        <v>1.87</v>
      </c>
      <c r="H3327" s="29">
        <v>81.89</v>
      </c>
      <c r="I3327" s="29">
        <v>89.23</v>
      </c>
    </row>
    <row r="3328" spans="1:9" x14ac:dyDescent="0.25">
      <c r="A3328" s="2" t="s">
        <v>14</v>
      </c>
      <c r="B3328" s="2" t="s">
        <v>52</v>
      </c>
      <c r="C3328" s="2" t="s">
        <v>138</v>
      </c>
      <c r="D3328" s="2" t="s">
        <v>15</v>
      </c>
      <c r="E3328" s="2" t="str">
        <f t="shared" si="51"/>
        <v>2006Northumbria Healthcare NHS Foundation TrustHow do you feel about the length of time you were on the waiting list before your admission to hospital?</v>
      </c>
      <c r="F3328" s="29">
        <v>84.01</v>
      </c>
      <c r="G3328" s="29">
        <v>2.61</v>
      </c>
      <c r="H3328" s="29">
        <v>78.900000000000006</v>
      </c>
      <c r="I3328" s="29">
        <v>89.13</v>
      </c>
    </row>
    <row r="3329" spans="1:9" x14ac:dyDescent="0.25">
      <c r="A3329" s="2" t="s">
        <v>14</v>
      </c>
      <c r="B3329" s="2" t="s">
        <v>52</v>
      </c>
      <c r="C3329" s="2" t="s">
        <v>113</v>
      </c>
      <c r="D3329" s="2" t="s">
        <v>15</v>
      </c>
      <c r="E3329" s="2" t="str">
        <f t="shared" si="51"/>
        <v>2006James Paget University Hospitals NHS Foundation TrustHow do you feel about the length of time you were on the waiting list before your admission to hospital?</v>
      </c>
      <c r="F3329" s="29">
        <v>84.33</v>
      </c>
      <c r="G3329" s="29">
        <v>2.42</v>
      </c>
      <c r="H3329" s="29">
        <v>79.58</v>
      </c>
      <c r="I3329" s="29">
        <v>89.08</v>
      </c>
    </row>
    <row r="3330" spans="1:9" x14ac:dyDescent="0.25">
      <c r="A3330" s="2" t="s">
        <v>14</v>
      </c>
      <c r="B3330" s="2" t="s">
        <v>52</v>
      </c>
      <c r="C3330" s="2" t="s">
        <v>76</v>
      </c>
      <c r="D3330" s="2" t="s">
        <v>15</v>
      </c>
      <c r="E3330" s="2" t="str">
        <f t="shared" ref="E3330:E3393" si="52">B3330&amp;C3330&amp;D3330</f>
        <v>2006Calderdale and Huddersfield NHS Foundation TrustHow do you feel about the length of time you were on the waiting list before your admission to hospital?</v>
      </c>
      <c r="F3330" s="29">
        <v>84.62</v>
      </c>
      <c r="G3330" s="29">
        <v>2.27</v>
      </c>
      <c r="H3330" s="29">
        <v>80.180000000000007</v>
      </c>
      <c r="I3330" s="29">
        <v>89.07</v>
      </c>
    </row>
    <row r="3331" spans="1:9" x14ac:dyDescent="0.25">
      <c r="A3331" s="2" t="s">
        <v>14</v>
      </c>
      <c r="B3331" s="2" t="s">
        <v>52</v>
      </c>
      <c r="C3331" s="2" t="s">
        <v>166</v>
      </c>
      <c r="D3331" s="2" t="s">
        <v>15</v>
      </c>
      <c r="E3331" s="2" t="str">
        <f t="shared" si="52"/>
        <v>2006South Tyneside NHS Foundation TrustHow do you feel about the length of time you were on the waiting list before your admission to hospital?</v>
      </c>
      <c r="F3331" s="29">
        <v>83.78</v>
      </c>
      <c r="G3331" s="29">
        <v>2.68</v>
      </c>
      <c r="H3331" s="29">
        <v>78.53</v>
      </c>
      <c r="I3331" s="29">
        <v>89.03</v>
      </c>
    </row>
    <row r="3332" spans="1:9" x14ac:dyDescent="0.25">
      <c r="A3332" s="2" t="s">
        <v>14</v>
      </c>
      <c r="B3332" s="2" t="s">
        <v>52</v>
      </c>
      <c r="C3332" s="2" t="s">
        <v>107</v>
      </c>
      <c r="D3332" s="2" t="s">
        <v>15</v>
      </c>
      <c r="E3332" s="2" t="str">
        <f t="shared" si="52"/>
        <v>2006Hinchingbrooke Health Care NHS TrustHow do you feel about the length of time you were on the waiting list before your admission to hospital?</v>
      </c>
      <c r="F3332" s="29">
        <v>85.78</v>
      </c>
      <c r="G3332" s="29">
        <v>1.6</v>
      </c>
      <c r="H3332" s="29">
        <v>82.65</v>
      </c>
      <c r="I3332" s="29">
        <v>88.91</v>
      </c>
    </row>
    <row r="3333" spans="1:9" x14ac:dyDescent="0.25">
      <c r="A3333" s="2" t="s">
        <v>14</v>
      </c>
      <c r="B3333" s="2" t="s">
        <v>52</v>
      </c>
      <c r="C3333" s="2" t="s">
        <v>141</v>
      </c>
      <c r="D3333" s="2" t="s">
        <v>15</v>
      </c>
      <c r="E3333" s="2" t="str">
        <f t="shared" si="52"/>
        <v>2006Papworth Hospital NHS Foundation TrustHow do you feel about the length of time you were on the waiting list before your admission to hospital?</v>
      </c>
      <c r="F3333" s="29">
        <v>86.41</v>
      </c>
      <c r="G3333" s="29">
        <v>1.26</v>
      </c>
      <c r="H3333" s="29">
        <v>83.94</v>
      </c>
      <c r="I3333" s="29">
        <v>88.88</v>
      </c>
    </row>
    <row r="3334" spans="1:9" x14ac:dyDescent="0.25">
      <c r="A3334" s="2" t="s">
        <v>14</v>
      </c>
      <c r="B3334" s="2" t="s">
        <v>52</v>
      </c>
      <c r="C3334" s="2" t="s">
        <v>133</v>
      </c>
      <c r="D3334" s="2" t="s">
        <v>15</v>
      </c>
      <c r="E3334" s="2" t="str">
        <f t="shared" si="52"/>
        <v>2006North Tees and Hartlepool NHS Foundation TrustHow do you feel about the length of time you were on the waiting list before your admission to hospital?</v>
      </c>
      <c r="F3334" s="29">
        <v>85.19</v>
      </c>
      <c r="G3334" s="29">
        <v>1.88</v>
      </c>
      <c r="H3334" s="29">
        <v>81.5</v>
      </c>
      <c r="I3334" s="29">
        <v>88.87</v>
      </c>
    </row>
    <row r="3335" spans="1:9" x14ac:dyDescent="0.25">
      <c r="A3335" s="2" t="s">
        <v>14</v>
      </c>
      <c r="B3335" s="2" t="s">
        <v>52</v>
      </c>
      <c r="C3335" s="2" t="s">
        <v>115</v>
      </c>
      <c r="D3335" s="2" t="s">
        <v>15</v>
      </c>
      <c r="E3335" s="2" t="str">
        <f t="shared" si="52"/>
        <v>2006King's College Hospital NHS Foundation TrustHow do you feel about the length of time you were on the waiting list before your admission to hospital?</v>
      </c>
      <c r="F3335" s="29">
        <v>84.2</v>
      </c>
      <c r="G3335" s="29">
        <v>2.2799999999999998</v>
      </c>
      <c r="H3335" s="29">
        <v>79.72</v>
      </c>
      <c r="I3335" s="29">
        <v>88.67</v>
      </c>
    </row>
    <row r="3336" spans="1:9" x14ac:dyDescent="0.25">
      <c r="A3336" s="2" t="s">
        <v>14</v>
      </c>
      <c r="B3336" s="2" t="s">
        <v>52</v>
      </c>
      <c r="C3336" s="2" t="s">
        <v>71</v>
      </c>
      <c r="D3336" s="2" t="s">
        <v>15</v>
      </c>
      <c r="E3336" s="2" t="str">
        <f t="shared" si="52"/>
        <v>2006Bolton NHS Foundation TrustHow do you feel about the length of time you were on the waiting list before your admission to hospital?</v>
      </c>
      <c r="F3336" s="29">
        <v>84.29</v>
      </c>
      <c r="G3336" s="29">
        <v>2.23</v>
      </c>
      <c r="H3336" s="29">
        <v>79.92</v>
      </c>
      <c r="I3336" s="29">
        <v>88.65</v>
      </c>
    </row>
    <row r="3337" spans="1:9" x14ac:dyDescent="0.25">
      <c r="A3337" s="2" t="s">
        <v>14</v>
      </c>
      <c r="B3337" s="2" t="s">
        <v>52</v>
      </c>
      <c r="C3337" s="2" t="s">
        <v>74</v>
      </c>
      <c r="D3337" s="2" t="s">
        <v>15</v>
      </c>
      <c r="E3337" s="2" t="str">
        <f t="shared" si="52"/>
        <v>2006Buckinghamshire Healthcare NHS TrustHow do you feel about the length of time you were on the waiting list before your admission to hospital?</v>
      </c>
      <c r="F3337" s="29">
        <v>84</v>
      </c>
      <c r="G3337" s="29">
        <v>2.31</v>
      </c>
      <c r="H3337" s="29">
        <v>79.48</v>
      </c>
      <c r="I3337" s="29">
        <v>88.52</v>
      </c>
    </row>
    <row r="3338" spans="1:9" x14ac:dyDescent="0.25">
      <c r="A3338" s="2" t="s">
        <v>14</v>
      </c>
      <c r="B3338" s="2" t="s">
        <v>52</v>
      </c>
      <c r="C3338" s="2" t="s">
        <v>172</v>
      </c>
      <c r="D3338" s="2" t="s">
        <v>15</v>
      </c>
      <c r="E3338" s="2" t="str">
        <f t="shared" si="52"/>
        <v>2006Stockport NHS Foundation TrustHow do you feel about the length of time you were on the waiting list before your admission to hospital?</v>
      </c>
      <c r="F3338" s="29">
        <v>84.13</v>
      </c>
      <c r="G3338" s="29">
        <v>2.21</v>
      </c>
      <c r="H3338" s="29">
        <v>79.8</v>
      </c>
      <c r="I3338" s="29">
        <v>88.45</v>
      </c>
    </row>
    <row r="3339" spans="1:9" x14ac:dyDescent="0.25">
      <c r="A3339" s="2" t="s">
        <v>14</v>
      </c>
      <c r="B3339" s="2" t="s">
        <v>52</v>
      </c>
      <c r="C3339" s="2" t="s">
        <v>190</v>
      </c>
      <c r="D3339" s="2" t="s">
        <v>15</v>
      </c>
      <c r="E3339" s="2" t="str">
        <f t="shared" si="52"/>
        <v>2006The Walton Centre NHS Foundation TrustHow do you feel about the length of time you were on the waiting list before your admission to hospital?</v>
      </c>
      <c r="F3339" s="29">
        <v>85.31</v>
      </c>
      <c r="G3339" s="29">
        <v>1.58</v>
      </c>
      <c r="H3339" s="29">
        <v>82.21</v>
      </c>
      <c r="I3339" s="29">
        <v>88.42</v>
      </c>
    </row>
    <row r="3340" spans="1:9" x14ac:dyDescent="0.25">
      <c r="A3340" s="2" t="s">
        <v>14</v>
      </c>
      <c r="B3340" s="2" t="s">
        <v>52</v>
      </c>
      <c r="C3340" s="2" t="s">
        <v>128</v>
      </c>
      <c r="D3340" s="2" t="s">
        <v>15</v>
      </c>
      <c r="E3340" s="2" t="str">
        <f t="shared" si="52"/>
        <v>2006Mid Yorkshire Hospitals NHS TrustHow do you feel about the length of time you were on the waiting list before your admission to hospital?</v>
      </c>
      <c r="F3340" s="29">
        <v>83.7</v>
      </c>
      <c r="G3340" s="29">
        <v>2.38</v>
      </c>
      <c r="H3340" s="29">
        <v>79.040000000000006</v>
      </c>
      <c r="I3340" s="29">
        <v>88.37</v>
      </c>
    </row>
    <row r="3341" spans="1:9" x14ac:dyDescent="0.25">
      <c r="A3341" s="2" t="s">
        <v>14</v>
      </c>
      <c r="B3341" s="2" t="s">
        <v>52</v>
      </c>
      <c r="C3341" s="2" t="s">
        <v>97</v>
      </c>
      <c r="D3341" s="2" t="s">
        <v>15</v>
      </c>
      <c r="E3341" s="2" t="str">
        <f t="shared" si="52"/>
        <v>2006Frimley Park Hospital NHS Foundation TrustHow do you feel about the length of time you were on the waiting list before your admission to hospital?</v>
      </c>
      <c r="F3341" s="29">
        <v>83.99</v>
      </c>
      <c r="G3341" s="29">
        <v>2.1800000000000002</v>
      </c>
      <c r="H3341" s="29">
        <v>79.72</v>
      </c>
      <c r="I3341" s="29">
        <v>88.26</v>
      </c>
    </row>
    <row r="3342" spans="1:9" x14ac:dyDescent="0.25">
      <c r="A3342" s="2" t="s">
        <v>14</v>
      </c>
      <c r="B3342" s="2" t="s">
        <v>52</v>
      </c>
      <c r="C3342" s="2" t="s">
        <v>198</v>
      </c>
      <c r="D3342" s="2" t="s">
        <v>15</v>
      </c>
      <c r="E3342" s="2" t="str">
        <f t="shared" si="52"/>
        <v>2006University Hospitals Bristol NHS Foundation TrustHow do you feel about the length of time you were on the waiting list before your admission to hospital?</v>
      </c>
      <c r="F3342" s="29">
        <v>84.23</v>
      </c>
      <c r="G3342" s="29">
        <v>2</v>
      </c>
      <c r="H3342" s="29">
        <v>80.3</v>
      </c>
      <c r="I3342" s="29">
        <v>88.16</v>
      </c>
    </row>
    <row r="3343" spans="1:9" x14ac:dyDescent="0.25">
      <c r="A3343" s="2" t="s">
        <v>14</v>
      </c>
      <c r="B3343" s="2" t="s">
        <v>52</v>
      </c>
      <c r="C3343" s="2" t="s">
        <v>186</v>
      </c>
      <c r="D3343" s="2" t="s">
        <v>15</v>
      </c>
      <c r="E3343" s="2" t="str">
        <f t="shared" si="52"/>
        <v>2006The Royal Bournemouth and Christchurch Hospitals NHS Foundation TrustHow do you feel about the length of time you were on the waiting list before your admission to hospital?</v>
      </c>
      <c r="F3343" s="29">
        <v>84</v>
      </c>
      <c r="G3343" s="29">
        <v>2.11</v>
      </c>
      <c r="H3343" s="29">
        <v>79.86</v>
      </c>
      <c r="I3343" s="29">
        <v>88.13</v>
      </c>
    </row>
    <row r="3344" spans="1:9" x14ac:dyDescent="0.25">
      <c r="A3344" s="2" t="s">
        <v>14</v>
      </c>
      <c r="B3344" s="2" t="s">
        <v>52</v>
      </c>
      <c r="C3344" s="2" t="s">
        <v>189</v>
      </c>
      <c r="D3344" s="2" t="s">
        <v>15</v>
      </c>
      <c r="E3344" s="2" t="str">
        <f t="shared" si="52"/>
        <v>2006The Royal Wolverhampton NHS TrustHow do you feel about the length of time you were on the waiting list before your admission to hospital?</v>
      </c>
      <c r="F3344" s="29">
        <v>83.97</v>
      </c>
      <c r="G3344" s="29">
        <v>2.12</v>
      </c>
      <c r="H3344" s="29">
        <v>79.819999999999993</v>
      </c>
      <c r="I3344" s="29">
        <v>88.12</v>
      </c>
    </row>
    <row r="3345" spans="1:9" x14ac:dyDescent="0.25">
      <c r="A3345" s="2" t="s">
        <v>14</v>
      </c>
      <c r="B3345" s="2" t="s">
        <v>52</v>
      </c>
      <c r="C3345" s="2" t="s">
        <v>86</v>
      </c>
      <c r="D3345" s="2" t="s">
        <v>15</v>
      </c>
      <c r="E3345" s="2" t="str">
        <f t="shared" si="52"/>
        <v>2006Dartford and Gravesham NHS TrustHow do you feel about the length of time you were on the waiting list before your admission to hospital?</v>
      </c>
      <c r="F3345" s="29">
        <v>83.58</v>
      </c>
      <c r="G3345" s="29">
        <v>2.31</v>
      </c>
      <c r="H3345" s="29">
        <v>79.06</v>
      </c>
      <c r="I3345" s="29">
        <v>88.11</v>
      </c>
    </row>
    <row r="3346" spans="1:9" x14ac:dyDescent="0.25">
      <c r="A3346" s="2" t="s">
        <v>14</v>
      </c>
      <c r="B3346" s="2" t="s">
        <v>52</v>
      </c>
      <c r="C3346" s="2" t="s">
        <v>161</v>
      </c>
      <c r="D3346" s="2" t="s">
        <v>15</v>
      </c>
      <c r="E3346" s="2" t="str">
        <f t="shared" si="52"/>
        <v>2006Sherwood Forest Hospitals NHS Foundation TrustHow do you feel about the length of time you were on the waiting list before your admission to hospital?</v>
      </c>
      <c r="F3346" s="29">
        <v>82.96</v>
      </c>
      <c r="G3346" s="29">
        <v>2.6</v>
      </c>
      <c r="H3346" s="29">
        <v>77.86</v>
      </c>
      <c r="I3346" s="29">
        <v>88.06</v>
      </c>
    </row>
    <row r="3347" spans="1:9" x14ac:dyDescent="0.25">
      <c r="A3347" s="2" t="s">
        <v>14</v>
      </c>
      <c r="B3347" s="2" t="s">
        <v>52</v>
      </c>
      <c r="C3347" s="2" t="s">
        <v>130</v>
      </c>
      <c r="D3347" s="2" t="s">
        <v>15</v>
      </c>
      <c r="E3347" s="2" t="str">
        <f t="shared" si="52"/>
        <v>2006Norfolk and Norwich University Hospitals NHS Foundation TrustHow do you feel about the length of time you were on the waiting list before your admission to hospital?</v>
      </c>
      <c r="F3347" s="29">
        <v>85.33</v>
      </c>
      <c r="G3347" s="29">
        <v>1.38</v>
      </c>
      <c r="H3347" s="29">
        <v>82.64</v>
      </c>
      <c r="I3347" s="29">
        <v>88.03</v>
      </c>
    </row>
    <row r="3348" spans="1:9" x14ac:dyDescent="0.25">
      <c r="A3348" s="2" t="s">
        <v>14</v>
      </c>
      <c r="B3348" s="2" t="s">
        <v>52</v>
      </c>
      <c r="C3348" s="2" t="s">
        <v>94</v>
      </c>
      <c r="D3348" s="2" t="s">
        <v>15</v>
      </c>
      <c r="E3348" s="2" t="str">
        <f t="shared" si="52"/>
        <v>2006East Lancashire Hospitals NHS TrustHow do you feel about the length of time you were on the waiting list before your admission to hospital?</v>
      </c>
      <c r="F3348" s="29">
        <v>83.27</v>
      </c>
      <c r="G3348" s="29">
        <v>2.39</v>
      </c>
      <c r="H3348" s="29">
        <v>78.569999999999993</v>
      </c>
      <c r="I3348" s="29">
        <v>87.96</v>
      </c>
    </row>
    <row r="3349" spans="1:9" x14ac:dyDescent="0.25">
      <c r="A3349" s="2" t="s">
        <v>14</v>
      </c>
      <c r="B3349" s="2" t="s">
        <v>52</v>
      </c>
      <c r="C3349" s="2" t="s">
        <v>206</v>
      </c>
      <c r="D3349" s="2" t="s">
        <v>15</v>
      </c>
      <c r="E3349" s="2" t="str">
        <f t="shared" si="52"/>
        <v>2006West Suffolk NHS Foundation TrustHow do you feel about the length of time you were on the waiting list before your admission to hospital?</v>
      </c>
      <c r="F3349" s="29">
        <v>83.56</v>
      </c>
      <c r="G3349" s="29">
        <v>2.19</v>
      </c>
      <c r="H3349" s="29">
        <v>79.260000000000005</v>
      </c>
      <c r="I3349" s="29">
        <v>87.85</v>
      </c>
    </row>
    <row r="3350" spans="1:9" x14ac:dyDescent="0.25">
      <c r="A3350" s="2" t="s">
        <v>14</v>
      </c>
      <c r="B3350" s="2" t="s">
        <v>52</v>
      </c>
      <c r="C3350" s="2" t="s">
        <v>85</v>
      </c>
      <c r="D3350" s="2" t="s">
        <v>15</v>
      </c>
      <c r="E3350" s="2" t="str">
        <f t="shared" si="52"/>
        <v>2006Croydon Health Services NHS TrustHow do you feel about the length of time you were on the waiting list before your admission to hospital?</v>
      </c>
      <c r="F3350" s="29">
        <v>82.65</v>
      </c>
      <c r="G3350" s="29">
        <v>2.62</v>
      </c>
      <c r="H3350" s="29">
        <v>77.52</v>
      </c>
      <c r="I3350" s="29">
        <v>87.79</v>
      </c>
    </row>
    <row r="3351" spans="1:9" x14ac:dyDescent="0.25">
      <c r="A3351" s="2" t="s">
        <v>14</v>
      </c>
      <c r="B3351" s="2" t="s">
        <v>52</v>
      </c>
      <c r="C3351" s="2" t="s">
        <v>127</v>
      </c>
      <c r="D3351" s="2" t="s">
        <v>15</v>
      </c>
      <c r="E3351" s="2" t="str">
        <f t="shared" si="52"/>
        <v>2006Mid Staffordshire NHS Foundation TrustHow do you feel about the length of time you were on the waiting list before your admission to hospital?</v>
      </c>
      <c r="F3351" s="29">
        <v>84.31</v>
      </c>
      <c r="G3351" s="29">
        <v>1.77</v>
      </c>
      <c r="H3351" s="29">
        <v>80.84</v>
      </c>
      <c r="I3351" s="29">
        <v>87.79</v>
      </c>
    </row>
    <row r="3352" spans="1:9" x14ac:dyDescent="0.25">
      <c r="A3352" s="2" t="s">
        <v>14</v>
      </c>
      <c r="B3352" s="2" t="s">
        <v>52</v>
      </c>
      <c r="C3352" s="2" t="s">
        <v>68</v>
      </c>
      <c r="D3352" s="2" t="s">
        <v>15</v>
      </c>
      <c r="E3352" s="2" t="str">
        <f t="shared" si="52"/>
        <v>2006Bedford Hospital NHS TrustHow do you feel about the length of time you were on the waiting list before your admission to hospital?</v>
      </c>
      <c r="F3352" s="29">
        <v>82.39</v>
      </c>
      <c r="G3352" s="29">
        <v>2.73</v>
      </c>
      <c r="H3352" s="29">
        <v>77.040000000000006</v>
      </c>
      <c r="I3352" s="29">
        <v>87.74</v>
      </c>
    </row>
    <row r="3353" spans="1:9" x14ac:dyDescent="0.25">
      <c r="A3353" s="2" t="s">
        <v>14</v>
      </c>
      <c r="B3353" s="2" t="s">
        <v>52</v>
      </c>
      <c r="C3353" s="2" t="s">
        <v>165</v>
      </c>
      <c r="D3353" s="2" t="s">
        <v>15</v>
      </c>
      <c r="E3353" s="2" t="str">
        <f t="shared" si="52"/>
        <v>2006South Tees Hospitals NHS Foundation TrustHow do you feel about the length of time you were on the waiting list before your admission to hospital?</v>
      </c>
      <c r="F3353" s="29">
        <v>83.33</v>
      </c>
      <c r="G3353" s="29">
        <v>2.2200000000000002</v>
      </c>
      <c r="H3353" s="29">
        <v>78.989999999999995</v>
      </c>
      <c r="I3353" s="29">
        <v>87.68</v>
      </c>
    </row>
    <row r="3354" spans="1:9" x14ac:dyDescent="0.25">
      <c r="A3354" s="2" t="s">
        <v>14</v>
      </c>
      <c r="B3354" s="2" t="s">
        <v>52</v>
      </c>
      <c r="C3354" s="2" t="s">
        <v>170</v>
      </c>
      <c r="D3354" s="2" t="s">
        <v>15</v>
      </c>
      <c r="E3354" s="2" t="str">
        <f t="shared" si="52"/>
        <v>2006St George's Healthcare NHS TrustHow do you feel about the length of time you were on the waiting list before your admission to hospital?</v>
      </c>
      <c r="F3354" s="29">
        <v>83.82</v>
      </c>
      <c r="G3354" s="29">
        <v>1.95</v>
      </c>
      <c r="H3354" s="29">
        <v>79.989999999999995</v>
      </c>
      <c r="I3354" s="29">
        <v>87.65</v>
      </c>
    </row>
    <row r="3355" spans="1:9" x14ac:dyDescent="0.25">
      <c r="A3355" s="2" t="s">
        <v>14</v>
      </c>
      <c r="B3355" s="2" t="s">
        <v>52</v>
      </c>
      <c r="C3355" s="2" t="s">
        <v>99</v>
      </c>
      <c r="D3355" s="2" t="s">
        <v>15</v>
      </c>
      <c r="E3355" s="2" t="str">
        <f t="shared" si="52"/>
        <v>2006George Eliot Hospital NHS TrustHow do you feel about the length of time you were on the waiting list before your admission to hospital?</v>
      </c>
      <c r="F3355" s="29">
        <v>82.7</v>
      </c>
      <c r="G3355" s="29">
        <v>2.5099999999999998</v>
      </c>
      <c r="H3355" s="29">
        <v>77.78</v>
      </c>
      <c r="I3355" s="29">
        <v>87.61</v>
      </c>
    </row>
    <row r="3356" spans="1:9" x14ac:dyDescent="0.25">
      <c r="A3356" s="2" t="s">
        <v>14</v>
      </c>
      <c r="B3356" s="2" t="s">
        <v>52</v>
      </c>
      <c r="C3356" s="2" t="s">
        <v>169</v>
      </c>
      <c r="D3356" s="2" t="s">
        <v>15</v>
      </c>
      <c r="E3356" s="2" t="str">
        <f t="shared" si="52"/>
        <v>2006Southport and Ormskirk Hospital NHS TrustHow do you feel about the length of time you were on the waiting list before your admission to hospital?</v>
      </c>
      <c r="F3356" s="29">
        <v>82.93</v>
      </c>
      <c r="G3356" s="29">
        <v>2.2599999999999998</v>
      </c>
      <c r="H3356" s="29">
        <v>78.489999999999995</v>
      </c>
      <c r="I3356" s="29">
        <v>87.37</v>
      </c>
    </row>
    <row r="3357" spans="1:9" x14ac:dyDescent="0.25">
      <c r="A3357" s="2" t="s">
        <v>14</v>
      </c>
      <c r="B3357" s="2" t="s">
        <v>52</v>
      </c>
      <c r="C3357" s="2" t="s">
        <v>104</v>
      </c>
      <c r="D3357" s="2" t="s">
        <v>15</v>
      </c>
      <c r="E3357" s="2" t="str">
        <f t="shared" si="52"/>
        <v>2006Harrogate and District NHS Foundation TrustHow do you feel about the length of time you were on the waiting list before your admission to hospital?</v>
      </c>
      <c r="F3357" s="29">
        <v>83.12</v>
      </c>
      <c r="G3357" s="29">
        <v>2.13</v>
      </c>
      <c r="H3357" s="29">
        <v>78.95</v>
      </c>
      <c r="I3357" s="29">
        <v>87.29</v>
      </c>
    </row>
    <row r="3358" spans="1:9" x14ac:dyDescent="0.25">
      <c r="A3358" s="2" t="s">
        <v>14</v>
      </c>
      <c r="B3358" s="2" t="s">
        <v>52</v>
      </c>
      <c r="C3358" s="2" t="s">
        <v>162</v>
      </c>
      <c r="D3358" s="2" t="s">
        <v>15</v>
      </c>
      <c r="E3358" s="2" t="str">
        <f t="shared" si="52"/>
        <v>2006Shrewsbury and Telford Hospital NHS TrustHow do you feel about the length of time you were on the waiting list before your admission to hospital?</v>
      </c>
      <c r="F3358" s="29">
        <v>82.81</v>
      </c>
      <c r="G3358" s="29">
        <v>2.25</v>
      </c>
      <c r="H3358" s="29">
        <v>78.400000000000006</v>
      </c>
      <c r="I3358" s="29">
        <v>87.23</v>
      </c>
    </row>
    <row r="3359" spans="1:9" x14ac:dyDescent="0.25">
      <c r="A3359" s="2" t="s">
        <v>14</v>
      </c>
      <c r="B3359" s="2" t="s">
        <v>52</v>
      </c>
      <c r="C3359" s="2" t="s">
        <v>116</v>
      </c>
      <c r="D3359" s="2" t="s">
        <v>15</v>
      </c>
      <c r="E3359" s="2" t="str">
        <f t="shared" si="52"/>
        <v>2006Kingston Hospital NHS Foundation TrustHow do you feel about the length of time you were on the waiting list before your admission to hospital?</v>
      </c>
      <c r="F3359" s="29">
        <v>81.72</v>
      </c>
      <c r="G3359" s="29">
        <v>2.81</v>
      </c>
      <c r="H3359" s="29">
        <v>76.22</v>
      </c>
      <c r="I3359" s="29">
        <v>87.22</v>
      </c>
    </row>
    <row r="3360" spans="1:9" x14ac:dyDescent="0.25">
      <c r="A3360" s="2" t="s">
        <v>14</v>
      </c>
      <c r="B3360" s="2" t="s">
        <v>52</v>
      </c>
      <c r="C3360" s="2" t="s">
        <v>192</v>
      </c>
      <c r="D3360" s="2" t="s">
        <v>15</v>
      </c>
      <c r="E3360" s="2" t="str">
        <f t="shared" si="52"/>
        <v>2006United Lincolnshire Hospitals NHS TrustHow do you feel about the length of time you were on the waiting list before your admission to hospital?</v>
      </c>
      <c r="F3360" s="29">
        <v>82.32</v>
      </c>
      <c r="G3360" s="29">
        <v>2.44</v>
      </c>
      <c r="H3360" s="29">
        <v>77.55</v>
      </c>
      <c r="I3360" s="29">
        <v>87.1</v>
      </c>
    </row>
    <row r="3361" spans="1:9" x14ac:dyDescent="0.25">
      <c r="A3361" s="2" t="s">
        <v>14</v>
      </c>
      <c r="B3361" s="2" t="s">
        <v>52</v>
      </c>
      <c r="C3361" s="2" t="s">
        <v>194</v>
      </c>
      <c r="D3361" s="2" t="s">
        <v>15</v>
      </c>
      <c r="E3361" s="2" t="str">
        <f t="shared" si="52"/>
        <v>2006University Hospital of North Staffordshire NHS TrustHow do you feel about the length of time you were on the waiting list before your admission to hospital?</v>
      </c>
      <c r="F3361" s="29">
        <v>82.55</v>
      </c>
      <c r="G3361" s="29">
        <v>2.31</v>
      </c>
      <c r="H3361" s="29">
        <v>78.02</v>
      </c>
      <c r="I3361" s="29">
        <v>87.09</v>
      </c>
    </row>
    <row r="3362" spans="1:9" x14ac:dyDescent="0.25">
      <c r="A3362" s="2" t="s">
        <v>14</v>
      </c>
      <c r="B3362" s="2" t="s">
        <v>52</v>
      </c>
      <c r="C3362" s="2" t="s">
        <v>167</v>
      </c>
      <c r="D3362" s="2" t="s">
        <v>15</v>
      </c>
      <c r="E3362" s="2" t="str">
        <f t="shared" si="52"/>
        <v>2006South Warwickshire NHS Foundation TrustHow do you feel about the length of time you were on the waiting list before your admission to hospital?</v>
      </c>
      <c r="F3362" s="29">
        <v>82.48</v>
      </c>
      <c r="G3362" s="29">
        <v>2.2799999999999998</v>
      </c>
      <c r="H3362" s="29">
        <v>78.02</v>
      </c>
      <c r="I3362" s="29">
        <v>86.94</v>
      </c>
    </row>
    <row r="3363" spans="1:9" x14ac:dyDescent="0.25">
      <c r="A3363" s="2" t="s">
        <v>14</v>
      </c>
      <c r="B3363" s="2" t="s">
        <v>52</v>
      </c>
      <c r="C3363" s="2" t="s">
        <v>214</v>
      </c>
      <c r="D3363" s="2" t="s">
        <v>15</v>
      </c>
      <c r="E3363" s="2" t="str">
        <f t="shared" si="52"/>
        <v>2006York Teaching Hospital NHS Foundation TrustHow do you feel about the length of time you were on the waiting list before your admission to hospital?</v>
      </c>
      <c r="F3363" s="29">
        <v>83.45</v>
      </c>
      <c r="G3363" s="29">
        <v>1.68</v>
      </c>
      <c r="H3363" s="29">
        <v>80.150000000000006</v>
      </c>
      <c r="I3363" s="29">
        <v>86.74</v>
      </c>
    </row>
    <row r="3364" spans="1:9" x14ac:dyDescent="0.25">
      <c r="A3364" s="2" t="s">
        <v>14</v>
      </c>
      <c r="B3364" s="2" t="s">
        <v>52</v>
      </c>
      <c r="C3364" s="2" t="s">
        <v>125</v>
      </c>
      <c r="D3364" s="2" t="s">
        <v>15</v>
      </c>
      <c r="E3364" s="2" t="str">
        <f t="shared" si="52"/>
        <v>2006Mid Cheshire Hospitals NHS Foundation TrustHow do you feel about the length of time you were on the waiting list before your admission to hospital?</v>
      </c>
      <c r="F3364" s="29">
        <v>81.77</v>
      </c>
      <c r="G3364" s="29">
        <v>2.5299999999999998</v>
      </c>
      <c r="H3364" s="29">
        <v>76.8</v>
      </c>
      <c r="I3364" s="29">
        <v>86.73</v>
      </c>
    </row>
    <row r="3365" spans="1:9" x14ac:dyDescent="0.25">
      <c r="A3365" s="2" t="s">
        <v>14</v>
      </c>
      <c r="B3365" s="2" t="s">
        <v>52</v>
      </c>
      <c r="C3365" s="2" t="s">
        <v>119</v>
      </c>
      <c r="D3365" s="2" t="s">
        <v>15</v>
      </c>
      <c r="E3365" s="2" t="str">
        <f t="shared" si="52"/>
        <v>2006Lewisham Healthcare NHS TrustHow do you feel about the length of time you were on the waiting list before your admission to hospital?</v>
      </c>
      <c r="F3365" s="29">
        <v>80.64</v>
      </c>
      <c r="G3365" s="29">
        <v>3.08</v>
      </c>
      <c r="H3365" s="29">
        <v>74.599999999999994</v>
      </c>
      <c r="I3365" s="29">
        <v>86.69</v>
      </c>
    </row>
    <row r="3366" spans="1:9" x14ac:dyDescent="0.25">
      <c r="A3366" s="2" t="s">
        <v>14</v>
      </c>
      <c r="B3366" s="2" t="s">
        <v>52</v>
      </c>
      <c r="C3366" s="2" t="s">
        <v>83</v>
      </c>
      <c r="D3366" s="2" t="s">
        <v>15</v>
      </c>
      <c r="E3366" s="2" t="str">
        <f t="shared" si="52"/>
        <v>2006Countess of Chester Hospital NHS Foundation TrustHow do you feel about the length of time you were on the waiting list before your admission to hospital?</v>
      </c>
      <c r="F3366" s="29">
        <v>82.01</v>
      </c>
      <c r="G3366" s="29">
        <v>2.39</v>
      </c>
      <c r="H3366" s="29">
        <v>77.33</v>
      </c>
      <c r="I3366" s="29">
        <v>86.68</v>
      </c>
    </row>
    <row r="3367" spans="1:9" x14ac:dyDescent="0.25">
      <c r="A3367" s="2" t="s">
        <v>14</v>
      </c>
      <c r="B3367" s="2" t="s">
        <v>52</v>
      </c>
      <c r="C3367" s="2" t="s">
        <v>132</v>
      </c>
      <c r="D3367" s="2" t="s">
        <v>15</v>
      </c>
      <c r="E3367" s="2" t="str">
        <f t="shared" si="52"/>
        <v>2006North Cumbria University Hospitals NHS TrustHow do you feel about the length of time you were on the waiting list before your admission to hospital?</v>
      </c>
      <c r="F3367" s="29">
        <v>82.05</v>
      </c>
      <c r="G3367" s="29">
        <v>2.36</v>
      </c>
      <c r="H3367" s="29">
        <v>77.430000000000007</v>
      </c>
      <c r="I3367" s="29">
        <v>86.67</v>
      </c>
    </row>
    <row r="3368" spans="1:9" x14ac:dyDescent="0.25">
      <c r="A3368" s="2" t="s">
        <v>14</v>
      </c>
      <c r="B3368" s="2" t="s">
        <v>52</v>
      </c>
      <c r="C3368" s="2" t="s">
        <v>82</v>
      </c>
      <c r="D3368" s="2" t="s">
        <v>15</v>
      </c>
      <c r="E3368" s="2" t="str">
        <f t="shared" si="52"/>
        <v>2006Colchester Hospital University NHS Foundation TrustHow do you feel about the length of time you were on the waiting list before your admission to hospital?</v>
      </c>
      <c r="F3368" s="29">
        <v>82.59</v>
      </c>
      <c r="G3368" s="29">
        <v>2.0699999999999998</v>
      </c>
      <c r="H3368" s="29">
        <v>78.540000000000006</v>
      </c>
      <c r="I3368" s="29">
        <v>86.64</v>
      </c>
    </row>
    <row r="3369" spans="1:9" x14ac:dyDescent="0.25">
      <c r="A3369" s="2" t="s">
        <v>14</v>
      </c>
      <c r="B3369" s="2" t="s">
        <v>52</v>
      </c>
      <c r="C3369" s="2" t="s">
        <v>168</v>
      </c>
      <c r="D3369" s="2" t="s">
        <v>15</v>
      </c>
      <c r="E3369" s="2" t="str">
        <f t="shared" si="52"/>
        <v>2006Southend University Hospital NHS Foundation TrustHow do you feel about the length of time you were on the waiting list before your admission to hospital?</v>
      </c>
      <c r="F3369" s="29">
        <v>82.32</v>
      </c>
      <c r="G3369" s="29">
        <v>2.19</v>
      </c>
      <c r="H3369" s="29">
        <v>78.02</v>
      </c>
      <c r="I3369" s="29">
        <v>86.61</v>
      </c>
    </row>
    <row r="3370" spans="1:9" x14ac:dyDescent="0.25">
      <c r="A3370" s="2" t="s">
        <v>14</v>
      </c>
      <c r="B3370" s="2" t="s">
        <v>52</v>
      </c>
      <c r="C3370" s="2" t="s">
        <v>158</v>
      </c>
      <c r="D3370" s="2" t="s">
        <v>15</v>
      </c>
      <c r="E3370" s="2" t="str">
        <f t="shared" si="52"/>
        <v>2006Salisbury NHS Foundation TrustHow do you feel about the length of time you were on the waiting list before your admission to hospital?</v>
      </c>
      <c r="F3370" s="29">
        <v>82.28</v>
      </c>
      <c r="G3370" s="29">
        <v>2.16</v>
      </c>
      <c r="H3370" s="29">
        <v>78.05</v>
      </c>
      <c r="I3370" s="29">
        <v>86.51</v>
      </c>
    </row>
    <row r="3371" spans="1:9" x14ac:dyDescent="0.25">
      <c r="A3371" s="2" t="s">
        <v>14</v>
      </c>
      <c r="B3371" s="2" t="s">
        <v>52</v>
      </c>
      <c r="C3371" s="2" t="s">
        <v>181</v>
      </c>
      <c r="D3371" s="2" t="s">
        <v>15</v>
      </c>
      <c r="E3371" s="2" t="str">
        <f t="shared" si="52"/>
        <v>2006The Pennine Acute Hospitals NHS TrustHow do you feel about the length of time you were on the waiting list before your admission to hospital?</v>
      </c>
      <c r="F3371" s="29">
        <v>82.23</v>
      </c>
      <c r="G3371" s="29">
        <v>2.15</v>
      </c>
      <c r="H3371" s="29">
        <v>78.010000000000005</v>
      </c>
      <c r="I3371" s="29">
        <v>86.45</v>
      </c>
    </row>
    <row r="3372" spans="1:9" x14ac:dyDescent="0.25">
      <c r="A3372" s="2" t="s">
        <v>14</v>
      </c>
      <c r="B3372" s="2" t="s">
        <v>52</v>
      </c>
      <c r="C3372" s="2" t="s">
        <v>149</v>
      </c>
      <c r="D3372" s="2" t="s">
        <v>15</v>
      </c>
      <c r="E3372" s="2" t="str">
        <f t="shared" si="52"/>
        <v>2006Royal Cornwall Hospitals NHS TrustHow do you feel about the length of time you were on the waiting list before your admission to hospital?</v>
      </c>
      <c r="F3372" s="29">
        <v>82.38</v>
      </c>
      <c r="G3372" s="29">
        <v>2.06</v>
      </c>
      <c r="H3372" s="29">
        <v>78.349999999999994</v>
      </c>
      <c r="I3372" s="29">
        <v>86.41</v>
      </c>
    </row>
    <row r="3373" spans="1:9" x14ac:dyDescent="0.25">
      <c r="A3373" s="2" t="s">
        <v>14</v>
      </c>
      <c r="B3373" s="2" t="s">
        <v>52</v>
      </c>
      <c r="C3373" s="2" t="s">
        <v>135</v>
      </c>
      <c r="D3373" s="2" t="s">
        <v>15</v>
      </c>
      <c r="E3373" s="2" t="str">
        <f t="shared" si="52"/>
        <v>2006Northampton General Hospital NHS TrustHow do you feel about the length of time you were on the waiting list before your admission to hospital?</v>
      </c>
      <c r="F3373" s="29">
        <v>83.04</v>
      </c>
      <c r="G3373" s="29">
        <v>1.68</v>
      </c>
      <c r="H3373" s="29">
        <v>79.739999999999995</v>
      </c>
      <c r="I3373" s="29">
        <v>86.34</v>
      </c>
    </row>
    <row r="3374" spans="1:9" x14ac:dyDescent="0.25">
      <c r="A3374" s="2" t="s">
        <v>14</v>
      </c>
      <c r="B3374" s="2" t="s">
        <v>52</v>
      </c>
      <c r="C3374" s="2" t="s">
        <v>200</v>
      </c>
      <c r="D3374" s="2" t="s">
        <v>15</v>
      </c>
      <c r="E3374" s="2" t="str">
        <f t="shared" si="52"/>
        <v>2006University Hospitals of Leicester NHS TrustHow do you feel about the length of time you were on the waiting list before your admission to hospital?</v>
      </c>
      <c r="F3374" s="29">
        <v>82.18</v>
      </c>
      <c r="G3374" s="29">
        <v>2.06</v>
      </c>
      <c r="H3374" s="29">
        <v>78.14</v>
      </c>
      <c r="I3374" s="29">
        <v>86.22</v>
      </c>
    </row>
    <row r="3375" spans="1:9" x14ac:dyDescent="0.25">
      <c r="A3375" s="2" t="s">
        <v>14</v>
      </c>
      <c r="B3375" s="2" t="s">
        <v>52</v>
      </c>
      <c r="C3375" s="2" t="s">
        <v>210</v>
      </c>
      <c r="D3375" s="2" t="s">
        <v>15</v>
      </c>
      <c r="E3375" s="2" t="str">
        <f t="shared" si="52"/>
        <v>2006Worcestershire Acute Hospitals NHS TrustHow do you feel about the length of time you were on the waiting list before your admission to hospital?</v>
      </c>
      <c r="F3375" s="29">
        <v>81.96</v>
      </c>
      <c r="G3375" s="29">
        <v>2.12</v>
      </c>
      <c r="H3375" s="29">
        <v>77.81</v>
      </c>
      <c r="I3375" s="29">
        <v>86.11</v>
      </c>
    </row>
    <row r="3376" spans="1:9" x14ac:dyDescent="0.25">
      <c r="A3376" s="2" t="s">
        <v>14</v>
      </c>
      <c r="B3376" s="2" t="s">
        <v>52</v>
      </c>
      <c r="C3376" s="2" t="s">
        <v>90</v>
      </c>
      <c r="D3376" s="2" t="s">
        <v>15</v>
      </c>
      <c r="E3376" s="2" t="str">
        <f t="shared" si="52"/>
        <v>2006Ealing Hospital NHS TrustHow do you feel about the length of time you were on the waiting list before your admission to hospital?</v>
      </c>
      <c r="F3376" s="29">
        <v>79.16</v>
      </c>
      <c r="G3376" s="29">
        <v>3.48</v>
      </c>
      <c r="H3376" s="29">
        <v>72.34</v>
      </c>
      <c r="I3376" s="29">
        <v>85.98</v>
      </c>
    </row>
    <row r="3377" spans="1:9" x14ac:dyDescent="0.25">
      <c r="A3377" s="2" t="s">
        <v>14</v>
      </c>
      <c r="B3377" s="2" t="s">
        <v>52</v>
      </c>
      <c r="C3377" s="2" t="s">
        <v>140</v>
      </c>
      <c r="D3377" s="2" t="s">
        <v>15</v>
      </c>
      <c r="E3377" s="2" t="str">
        <f t="shared" si="52"/>
        <v>2006Oxford University Hospitals NHS TrustHow do you feel about the length of time you were on the waiting list before your admission to hospital?</v>
      </c>
      <c r="F3377" s="29">
        <v>81.790000000000006</v>
      </c>
      <c r="G3377" s="29">
        <v>2.12</v>
      </c>
      <c r="H3377" s="29">
        <v>77.63</v>
      </c>
      <c r="I3377" s="29">
        <v>85.95</v>
      </c>
    </row>
    <row r="3378" spans="1:9" x14ac:dyDescent="0.25">
      <c r="A3378" s="2" t="s">
        <v>14</v>
      </c>
      <c r="B3378" s="2" t="s">
        <v>52</v>
      </c>
      <c r="C3378" s="2" t="s">
        <v>103</v>
      </c>
      <c r="D3378" s="2" t="s">
        <v>15</v>
      </c>
      <c r="E3378" s="2" t="str">
        <f t="shared" si="52"/>
        <v>2006Hampshire Hospitals NHS Foundation TrustHow do you feel about the length of time you were on the waiting list before your admission to hospital?</v>
      </c>
      <c r="F3378" s="29">
        <v>83.02</v>
      </c>
      <c r="G3378" s="29">
        <v>1.48</v>
      </c>
      <c r="H3378" s="29">
        <v>80.11</v>
      </c>
      <c r="I3378" s="29">
        <v>85.92</v>
      </c>
    </row>
    <row r="3379" spans="1:9" x14ac:dyDescent="0.25">
      <c r="A3379" s="2" t="s">
        <v>14</v>
      </c>
      <c r="B3379" s="2" t="s">
        <v>52</v>
      </c>
      <c r="C3379" s="2" t="s">
        <v>204</v>
      </c>
      <c r="D3379" s="2" t="s">
        <v>15</v>
      </c>
      <c r="E3379" s="2" t="str">
        <f t="shared" si="52"/>
        <v>2006West Hertfordshire Hospitals NHS TrustHow do you feel about the length of time you were on the waiting list before your admission to hospital?</v>
      </c>
      <c r="F3379" s="29">
        <v>81.22</v>
      </c>
      <c r="G3379" s="29">
        <v>2.37</v>
      </c>
      <c r="H3379" s="29">
        <v>76.59</v>
      </c>
      <c r="I3379" s="29">
        <v>85.86</v>
      </c>
    </row>
    <row r="3380" spans="1:9" x14ac:dyDescent="0.25">
      <c r="A3380" s="2" t="s">
        <v>14</v>
      </c>
      <c r="B3380" s="2" t="s">
        <v>52</v>
      </c>
      <c r="C3380" s="2" t="s">
        <v>73</v>
      </c>
      <c r="D3380" s="2" t="s">
        <v>15</v>
      </c>
      <c r="E3380" s="2" t="str">
        <f t="shared" si="52"/>
        <v>2006Brighton and Sussex University Hospitals NHS TrustHow do you feel about the length of time you were on the waiting list before your admission to hospital?</v>
      </c>
      <c r="F3380" s="29">
        <v>82.39</v>
      </c>
      <c r="G3380" s="29">
        <v>1.76</v>
      </c>
      <c r="H3380" s="29">
        <v>78.94</v>
      </c>
      <c r="I3380" s="29">
        <v>85.84</v>
      </c>
    </row>
    <row r="3381" spans="1:9" x14ac:dyDescent="0.25">
      <c r="A3381" s="2" t="s">
        <v>14</v>
      </c>
      <c r="B3381" s="2" t="s">
        <v>52</v>
      </c>
      <c r="C3381" s="2" t="s">
        <v>65</v>
      </c>
      <c r="D3381" s="2" t="s">
        <v>15</v>
      </c>
      <c r="E3381" s="2" t="str">
        <f t="shared" si="52"/>
        <v>2006Barnsley Hospital NHS Foundation TrustHow do you feel about the length of time you were on the waiting list before your admission to hospital?</v>
      </c>
      <c r="F3381" s="29">
        <v>80.42</v>
      </c>
      <c r="G3381" s="29">
        <v>2.73</v>
      </c>
      <c r="H3381" s="29">
        <v>75.069999999999993</v>
      </c>
      <c r="I3381" s="29">
        <v>85.77</v>
      </c>
    </row>
    <row r="3382" spans="1:9" x14ac:dyDescent="0.25">
      <c r="A3382" s="2" t="s">
        <v>14</v>
      </c>
      <c r="B3382" s="2" t="s">
        <v>52</v>
      </c>
      <c r="C3382" s="2" t="s">
        <v>105</v>
      </c>
      <c r="D3382" s="2" t="s">
        <v>15</v>
      </c>
      <c r="E3382" s="2" t="str">
        <f t="shared" si="52"/>
        <v>2006Heart of England NHS Foundation TrustHow do you feel about the length of time you were on the waiting list before your admission to hospital?</v>
      </c>
      <c r="F3382" s="29">
        <v>82.04</v>
      </c>
      <c r="G3382" s="29">
        <v>1.87</v>
      </c>
      <c r="H3382" s="29">
        <v>78.39</v>
      </c>
      <c r="I3382" s="29">
        <v>85.7</v>
      </c>
    </row>
    <row r="3383" spans="1:9" x14ac:dyDescent="0.25">
      <c r="A3383" s="2" t="s">
        <v>14</v>
      </c>
      <c r="B3383" s="2" t="s">
        <v>52</v>
      </c>
      <c r="C3383" s="2" t="s">
        <v>164</v>
      </c>
      <c r="D3383" s="2" t="s">
        <v>15</v>
      </c>
      <c r="E3383" s="2" t="str">
        <f t="shared" si="52"/>
        <v>2006South London Healthcare NHS TrustHow do you feel about the length of time you were on the waiting list before your admission to hospital?</v>
      </c>
      <c r="F3383" s="29">
        <v>83.37</v>
      </c>
      <c r="G3383" s="29">
        <v>1.1000000000000001</v>
      </c>
      <c r="H3383" s="29">
        <v>81.209999999999994</v>
      </c>
      <c r="I3383" s="29">
        <v>85.52</v>
      </c>
    </row>
    <row r="3384" spans="1:9" x14ac:dyDescent="0.25">
      <c r="A3384" s="2" t="s">
        <v>14</v>
      </c>
      <c r="B3384" s="2" t="s">
        <v>52</v>
      </c>
      <c r="C3384" s="2" t="s">
        <v>188</v>
      </c>
      <c r="D3384" s="2" t="s">
        <v>15</v>
      </c>
      <c r="E3384" s="2" t="str">
        <f t="shared" si="52"/>
        <v>2006The Royal Orthopaedic Hospital NHS Foundation TrustHow do you feel about the length of time you were on the waiting list before your admission to hospital?</v>
      </c>
      <c r="F3384" s="29">
        <v>82.81</v>
      </c>
      <c r="G3384" s="29">
        <v>1.35</v>
      </c>
      <c r="H3384" s="29">
        <v>80.17</v>
      </c>
      <c r="I3384" s="29">
        <v>85.45</v>
      </c>
    </row>
    <row r="3385" spans="1:9" x14ac:dyDescent="0.25">
      <c r="A3385" s="2" t="s">
        <v>14</v>
      </c>
      <c r="B3385" s="2" t="s">
        <v>52</v>
      </c>
      <c r="C3385" s="2" t="s">
        <v>112</v>
      </c>
      <c r="D3385" s="2" t="s">
        <v>15</v>
      </c>
      <c r="E3385" s="2" t="str">
        <f t="shared" si="52"/>
        <v>2006Isle of Wight NHS TrustHow do you feel about the length of time you were on the waiting list before your admission to hospital?</v>
      </c>
      <c r="F3385" s="29">
        <v>80.709999999999994</v>
      </c>
      <c r="G3385" s="29">
        <v>2.4</v>
      </c>
      <c r="H3385" s="29">
        <v>76.010000000000005</v>
      </c>
      <c r="I3385" s="29">
        <v>85.42</v>
      </c>
    </row>
    <row r="3386" spans="1:9" x14ac:dyDescent="0.25">
      <c r="A3386" s="2" t="s">
        <v>14</v>
      </c>
      <c r="B3386" s="2" t="s">
        <v>52</v>
      </c>
      <c r="C3386" s="2" t="s">
        <v>79</v>
      </c>
      <c r="D3386" s="2" t="s">
        <v>15</v>
      </c>
      <c r="E3386" s="2" t="str">
        <f t="shared" si="52"/>
        <v>2006Chelsea and Westminster Hospital NHS Foundation TrustHow do you feel about the length of time you were on the waiting list before your admission to hospital?</v>
      </c>
      <c r="F3386" s="29">
        <v>80.260000000000005</v>
      </c>
      <c r="G3386" s="29">
        <v>2.56</v>
      </c>
      <c r="H3386" s="29">
        <v>75.239999999999995</v>
      </c>
      <c r="I3386" s="29">
        <v>85.27</v>
      </c>
    </row>
    <row r="3387" spans="1:9" x14ac:dyDescent="0.25">
      <c r="A3387" s="2" t="s">
        <v>14</v>
      </c>
      <c r="B3387" s="2" t="s">
        <v>52</v>
      </c>
      <c r="C3387" s="2" t="s">
        <v>157</v>
      </c>
      <c r="D3387" s="2" t="s">
        <v>15</v>
      </c>
      <c r="E3387" s="2" t="str">
        <f t="shared" si="52"/>
        <v>2006Salford Royal NHS Foundation TrustHow do you feel about the length of time you were on the waiting list before your admission to hospital?</v>
      </c>
      <c r="F3387" s="29">
        <v>80.37</v>
      </c>
      <c r="G3387" s="29">
        <v>2.5</v>
      </c>
      <c r="H3387" s="29">
        <v>75.47</v>
      </c>
      <c r="I3387" s="29">
        <v>85.27</v>
      </c>
    </row>
    <row r="3388" spans="1:9" x14ac:dyDescent="0.25">
      <c r="A3388" s="2" t="s">
        <v>14</v>
      </c>
      <c r="B3388" s="2" t="s">
        <v>52</v>
      </c>
      <c r="C3388" s="2" t="s">
        <v>208</v>
      </c>
      <c r="D3388" s="2" t="s">
        <v>15</v>
      </c>
      <c r="E3388" s="2" t="str">
        <f t="shared" si="52"/>
        <v>2006Weston Area Health NHS TrustHow do you feel about the length of time you were on the waiting list before your admission to hospital?</v>
      </c>
      <c r="F3388" s="29">
        <v>80.41</v>
      </c>
      <c r="G3388" s="29">
        <v>2.44</v>
      </c>
      <c r="H3388" s="29">
        <v>75.64</v>
      </c>
      <c r="I3388" s="29">
        <v>85.19</v>
      </c>
    </row>
    <row r="3389" spans="1:9" x14ac:dyDescent="0.25">
      <c r="A3389" s="2" t="s">
        <v>14</v>
      </c>
      <c r="B3389" s="2" t="s">
        <v>52</v>
      </c>
      <c r="C3389" s="2" t="s">
        <v>156</v>
      </c>
      <c r="D3389" s="2" t="s">
        <v>15</v>
      </c>
      <c r="E3389" s="2" t="str">
        <f t="shared" si="52"/>
        <v>2006Royal United Hospital Bath NHS TrustHow do you feel about the length of time you were on the waiting list before your admission to hospital?</v>
      </c>
      <c r="F3389" s="29">
        <v>80.290000000000006</v>
      </c>
      <c r="G3389" s="29">
        <v>2.4700000000000002</v>
      </c>
      <c r="H3389" s="29">
        <v>75.459999999999994</v>
      </c>
      <c r="I3389" s="29">
        <v>85.13</v>
      </c>
    </row>
    <row r="3390" spans="1:9" x14ac:dyDescent="0.25">
      <c r="A3390" s="2" t="s">
        <v>14</v>
      </c>
      <c r="B3390" s="2" t="s">
        <v>52</v>
      </c>
      <c r="C3390" s="2" t="s">
        <v>143</v>
      </c>
      <c r="D3390" s="2" t="s">
        <v>15</v>
      </c>
      <c r="E3390" s="2" t="str">
        <f t="shared" si="52"/>
        <v>2006Plymouth Hospitals NHS TrustHow do you feel about the length of time you were on the waiting list before your admission to hospital?</v>
      </c>
      <c r="F3390" s="29">
        <v>81.819999999999993</v>
      </c>
      <c r="G3390" s="29">
        <v>1.67</v>
      </c>
      <c r="H3390" s="29">
        <v>78.540000000000006</v>
      </c>
      <c r="I3390" s="29">
        <v>85.1</v>
      </c>
    </row>
    <row r="3391" spans="1:9" x14ac:dyDescent="0.25">
      <c r="A3391" s="2" t="s">
        <v>14</v>
      </c>
      <c r="B3391" s="2" t="s">
        <v>52</v>
      </c>
      <c r="C3391" s="2" t="s">
        <v>63</v>
      </c>
      <c r="D3391" s="2" t="s">
        <v>15</v>
      </c>
      <c r="E3391" s="2" t="str">
        <f t="shared" si="52"/>
        <v>2006Barking, Havering and Redbridge University Hospitals NHS TrustHow do you feel about the length of time you were on the waiting list before your admission to hospital?</v>
      </c>
      <c r="F3391" s="29">
        <v>79.709999999999994</v>
      </c>
      <c r="G3391" s="29">
        <v>2.65</v>
      </c>
      <c r="H3391" s="29">
        <v>74.52</v>
      </c>
      <c r="I3391" s="29">
        <v>84.9</v>
      </c>
    </row>
    <row r="3392" spans="1:9" x14ac:dyDescent="0.25">
      <c r="A3392" s="2" t="s">
        <v>14</v>
      </c>
      <c r="B3392" s="2" t="s">
        <v>52</v>
      </c>
      <c r="C3392" s="2" t="s">
        <v>155</v>
      </c>
      <c r="D3392" s="2" t="s">
        <v>15</v>
      </c>
      <c r="E3392" s="2" t="str">
        <f t="shared" si="52"/>
        <v>2006Royal Surrey County Hospital NHS Foundation TrustHow do you feel about the length of time you were on the waiting list before your admission to hospital?</v>
      </c>
      <c r="F3392" s="29">
        <v>80.73</v>
      </c>
      <c r="G3392" s="29">
        <v>2.12</v>
      </c>
      <c r="H3392" s="29">
        <v>76.569999999999993</v>
      </c>
      <c r="I3392" s="29">
        <v>84.89</v>
      </c>
    </row>
    <row r="3393" spans="1:9" x14ac:dyDescent="0.25">
      <c r="A3393" s="2" t="s">
        <v>14</v>
      </c>
      <c r="B3393" s="2" t="s">
        <v>52</v>
      </c>
      <c r="C3393" s="2" t="s">
        <v>207</v>
      </c>
      <c r="D3393" s="2" t="s">
        <v>15</v>
      </c>
      <c r="E3393" s="2" t="str">
        <f t="shared" si="52"/>
        <v>2006Western Sussex Hospitals NHS TrustHow do you feel about the length of time you were on the waiting list before your admission to hospital?</v>
      </c>
      <c r="F3393" s="29">
        <v>81.64</v>
      </c>
      <c r="G3393" s="29">
        <v>1.62</v>
      </c>
      <c r="H3393" s="29">
        <v>78.459999999999994</v>
      </c>
      <c r="I3393" s="29">
        <v>84.82</v>
      </c>
    </row>
    <row r="3394" spans="1:9" x14ac:dyDescent="0.25">
      <c r="A3394" s="2" t="s">
        <v>14</v>
      </c>
      <c r="B3394" s="2" t="s">
        <v>52</v>
      </c>
      <c r="C3394" s="2" t="s">
        <v>202</v>
      </c>
      <c r="D3394" s="2" t="s">
        <v>15</v>
      </c>
      <c r="E3394" s="2" t="str">
        <f t="shared" ref="E3394:E3457" si="53">B3394&amp;C3394&amp;D3394</f>
        <v>2006Walsall Healthcare NHS TrustHow do you feel about the length of time you were on the waiting list before your admission to hospital?</v>
      </c>
      <c r="F3394" s="29">
        <v>79.819999999999993</v>
      </c>
      <c r="G3394" s="29">
        <v>2.48</v>
      </c>
      <c r="H3394" s="29">
        <v>74.95</v>
      </c>
      <c r="I3394" s="29">
        <v>84.68</v>
      </c>
    </row>
    <row r="3395" spans="1:9" x14ac:dyDescent="0.25">
      <c r="A3395" s="2" t="s">
        <v>14</v>
      </c>
      <c r="B3395" s="2" t="s">
        <v>52</v>
      </c>
      <c r="C3395" s="2" t="s">
        <v>211</v>
      </c>
      <c r="D3395" s="2" t="s">
        <v>15</v>
      </c>
      <c r="E3395" s="2" t="str">
        <f t="shared" si="53"/>
        <v>2006Wrightington, Wigan and Leigh NHS Foundation TrustHow do you feel about the length of time you were on the waiting list before your admission to hospital?</v>
      </c>
      <c r="F3395" s="29">
        <v>80.94</v>
      </c>
      <c r="G3395" s="29">
        <v>1.87</v>
      </c>
      <c r="H3395" s="29">
        <v>77.27</v>
      </c>
      <c r="I3395" s="29">
        <v>84.61</v>
      </c>
    </row>
    <row r="3396" spans="1:9" x14ac:dyDescent="0.25">
      <c r="A3396" s="2" t="s">
        <v>14</v>
      </c>
      <c r="B3396" s="2" t="s">
        <v>52</v>
      </c>
      <c r="C3396" s="2" t="s">
        <v>124</v>
      </c>
      <c r="D3396" s="2" t="s">
        <v>15</v>
      </c>
      <c r="E3396" s="2" t="str">
        <f t="shared" si="53"/>
        <v>2006Medway NHS Foundation TrustHow do you feel about the length of time you were on the waiting list before your admission to hospital?</v>
      </c>
      <c r="F3396" s="29">
        <v>79.48</v>
      </c>
      <c r="G3396" s="29">
        <v>2.58</v>
      </c>
      <c r="H3396" s="29">
        <v>74.430000000000007</v>
      </c>
      <c r="I3396" s="29">
        <v>84.53</v>
      </c>
    </row>
    <row r="3397" spans="1:9" x14ac:dyDescent="0.25">
      <c r="A3397" s="2" t="s">
        <v>14</v>
      </c>
      <c r="B3397" s="2" t="s">
        <v>52</v>
      </c>
      <c r="C3397" s="2" t="s">
        <v>134</v>
      </c>
      <c r="D3397" s="2" t="s">
        <v>15</v>
      </c>
      <c r="E3397" s="2" t="str">
        <f t="shared" si="53"/>
        <v>2006North West London Hospitals NHS TrustHow do you feel about the length of time you were on the waiting list before your admission to hospital?</v>
      </c>
      <c r="F3397" s="29">
        <v>79.27</v>
      </c>
      <c r="G3397" s="29">
        <v>2.65</v>
      </c>
      <c r="H3397" s="29">
        <v>74.08</v>
      </c>
      <c r="I3397" s="29">
        <v>84.46</v>
      </c>
    </row>
    <row r="3398" spans="1:9" x14ac:dyDescent="0.25">
      <c r="A3398" s="2" t="s">
        <v>14</v>
      </c>
      <c r="B3398" s="2" t="s">
        <v>52</v>
      </c>
      <c r="C3398" s="2" t="s">
        <v>118</v>
      </c>
      <c r="D3398" s="2" t="s">
        <v>15</v>
      </c>
      <c r="E3398" s="2" t="str">
        <f t="shared" si="53"/>
        <v>2006Leeds Teaching Hospitals NHS TrustHow do you feel about the length of time you were on the waiting list before your admission to hospital?</v>
      </c>
      <c r="F3398" s="29">
        <v>80.400000000000006</v>
      </c>
      <c r="G3398" s="29">
        <v>2.06</v>
      </c>
      <c r="H3398" s="29">
        <v>76.36</v>
      </c>
      <c r="I3398" s="29">
        <v>84.44</v>
      </c>
    </row>
    <row r="3399" spans="1:9" x14ac:dyDescent="0.25">
      <c r="A3399" s="2" t="s">
        <v>14</v>
      </c>
      <c r="B3399" s="2" t="s">
        <v>52</v>
      </c>
      <c r="C3399" s="2" t="s">
        <v>89</v>
      </c>
      <c r="D3399" s="2" t="s">
        <v>15</v>
      </c>
      <c r="E3399" s="2" t="str">
        <f t="shared" si="53"/>
        <v>2006Dorset County Hospital NHS Foundation TrustHow do you feel about the length of time you were on the waiting list before your admission to hospital?</v>
      </c>
      <c r="F3399" s="29">
        <v>80.12</v>
      </c>
      <c r="G3399" s="29">
        <v>2.12</v>
      </c>
      <c r="H3399" s="29">
        <v>75.959999999999994</v>
      </c>
      <c r="I3399" s="29">
        <v>84.28</v>
      </c>
    </row>
    <row r="3400" spans="1:9" x14ac:dyDescent="0.25">
      <c r="A3400" s="2" t="s">
        <v>14</v>
      </c>
      <c r="B3400" s="2" t="s">
        <v>52</v>
      </c>
      <c r="C3400" s="2" t="s">
        <v>145</v>
      </c>
      <c r="D3400" s="2" t="s">
        <v>15</v>
      </c>
      <c r="E3400" s="2" t="str">
        <f t="shared" si="53"/>
        <v>2006Portsmouth Hospitals NHS TrustHow do you feel about the length of time you were on the waiting list before your admission to hospital?</v>
      </c>
      <c r="F3400" s="29">
        <v>81.19</v>
      </c>
      <c r="G3400" s="29">
        <v>1.57</v>
      </c>
      <c r="H3400" s="29">
        <v>78.11</v>
      </c>
      <c r="I3400" s="29">
        <v>84.27</v>
      </c>
    </row>
    <row r="3401" spans="1:9" x14ac:dyDescent="0.25">
      <c r="A3401" s="2" t="s">
        <v>14</v>
      </c>
      <c r="B3401" s="2" t="s">
        <v>52</v>
      </c>
      <c r="C3401" s="2" t="s">
        <v>191</v>
      </c>
      <c r="D3401" s="2" t="s">
        <v>15</v>
      </c>
      <c r="E3401" s="2" t="str">
        <f t="shared" si="53"/>
        <v>2006The Whittington Hospital NHS TrustHow do you feel about the length of time you were on the waiting list before your admission to hospital?</v>
      </c>
      <c r="F3401" s="29">
        <v>77.97</v>
      </c>
      <c r="G3401" s="29">
        <v>3.21</v>
      </c>
      <c r="H3401" s="29">
        <v>71.680000000000007</v>
      </c>
      <c r="I3401" s="29">
        <v>84.26</v>
      </c>
    </row>
    <row r="3402" spans="1:9" x14ac:dyDescent="0.25">
      <c r="A3402" s="2" t="s">
        <v>14</v>
      </c>
      <c r="B3402" s="2" t="s">
        <v>52</v>
      </c>
      <c r="C3402" s="2" t="s">
        <v>182</v>
      </c>
      <c r="D3402" s="2" t="s">
        <v>15</v>
      </c>
      <c r="E3402" s="2" t="str">
        <f t="shared" si="53"/>
        <v>2006The Princess Alexandra Hospital NHS TrustHow do you feel about the length of time you were on the waiting list before your admission to hospital?</v>
      </c>
      <c r="F3402" s="29">
        <v>79.56</v>
      </c>
      <c r="G3402" s="29">
        <v>2.35</v>
      </c>
      <c r="H3402" s="29">
        <v>74.959999999999994</v>
      </c>
      <c r="I3402" s="29">
        <v>84.16</v>
      </c>
    </row>
    <row r="3403" spans="1:9" x14ac:dyDescent="0.25">
      <c r="A3403" s="2" t="s">
        <v>14</v>
      </c>
      <c r="B3403" s="2" t="s">
        <v>52</v>
      </c>
      <c r="C3403" s="2" t="s">
        <v>151</v>
      </c>
      <c r="D3403" s="2" t="s">
        <v>15</v>
      </c>
      <c r="E3403" s="2" t="str">
        <f t="shared" si="53"/>
        <v>2006Royal Free London NHS Foundation TrustHow do you feel about the length of time you were on the waiting list before your admission to hospital?</v>
      </c>
      <c r="F3403" s="29">
        <v>80.040000000000006</v>
      </c>
      <c r="G3403" s="29">
        <v>2.09</v>
      </c>
      <c r="H3403" s="29">
        <v>75.94</v>
      </c>
      <c r="I3403" s="29">
        <v>84.13</v>
      </c>
    </row>
    <row r="3404" spans="1:9" x14ac:dyDescent="0.25">
      <c r="A3404" s="2" t="s">
        <v>14</v>
      </c>
      <c r="B3404" s="2" t="s">
        <v>52</v>
      </c>
      <c r="C3404" s="2" t="s">
        <v>64</v>
      </c>
      <c r="D3404" s="2" t="s">
        <v>15</v>
      </c>
      <c r="E3404" s="2" t="str">
        <f t="shared" si="53"/>
        <v>2006Barnet and Chase Farm Hospitals NHS TrustHow do you feel about the length of time you were on the waiting list before your admission to hospital?</v>
      </c>
      <c r="F3404" s="29">
        <v>79.17</v>
      </c>
      <c r="G3404" s="29">
        <v>2.52</v>
      </c>
      <c r="H3404" s="29">
        <v>74.239999999999995</v>
      </c>
      <c r="I3404" s="29">
        <v>84.1</v>
      </c>
    </row>
    <row r="3405" spans="1:9" x14ac:dyDescent="0.25">
      <c r="A3405" s="2" t="s">
        <v>14</v>
      </c>
      <c r="B3405" s="2" t="s">
        <v>52</v>
      </c>
      <c r="C3405" s="2" t="s">
        <v>110</v>
      </c>
      <c r="D3405" s="2" t="s">
        <v>15</v>
      </c>
      <c r="E3405" s="2" t="str">
        <f t="shared" si="53"/>
        <v>2006Imperial College Healthcare NHS TrustHow do you feel about the length of time you were on the waiting list before your admission to hospital?</v>
      </c>
      <c r="F3405" s="29">
        <v>80.92</v>
      </c>
      <c r="G3405" s="29">
        <v>1.62</v>
      </c>
      <c r="H3405" s="29">
        <v>77.75</v>
      </c>
      <c r="I3405" s="29">
        <v>84.09</v>
      </c>
    </row>
    <row r="3406" spans="1:9" x14ac:dyDescent="0.25">
      <c r="A3406" s="2" t="s">
        <v>14</v>
      </c>
      <c r="B3406" s="2" t="s">
        <v>52</v>
      </c>
      <c r="C3406" s="2" t="s">
        <v>179</v>
      </c>
      <c r="D3406" s="2" t="s">
        <v>15</v>
      </c>
      <c r="E3406" s="2" t="str">
        <f t="shared" si="53"/>
        <v>2006The Hillingdon Hospitals NHS Foundation TrustHow do you feel about the length of time you were on the waiting list before your admission to hospital?</v>
      </c>
      <c r="F3406" s="29">
        <v>78.989999999999995</v>
      </c>
      <c r="G3406" s="29">
        <v>2.58</v>
      </c>
      <c r="H3406" s="29">
        <v>73.92</v>
      </c>
      <c r="I3406" s="29">
        <v>84.05</v>
      </c>
    </row>
    <row r="3407" spans="1:9" x14ac:dyDescent="0.25">
      <c r="A3407" s="2" t="s">
        <v>14</v>
      </c>
      <c r="B3407" s="2" t="s">
        <v>52</v>
      </c>
      <c r="C3407" s="2" t="s">
        <v>114</v>
      </c>
      <c r="D3407" s="2" t="s">
        <v>15</v>
      </c>
      <c r="E3407" s="2" t="str">
        <f t="shared" si="53"/>
        <v>2006Kettering General Hospital NHS Foundation TrustHow do you feel about the length of time you were on the waiting list before your admission to hospital?</v>
      </c>
      <c r="F3407" s="29">
        <v>80.959999999999994</v>
      </c>
      <c r="G3407" s="29">
        <v>1.53</v>
      </c>
      <c r="H3407" s="29">
        <v>77.959999999999994</v>
      </c>
      <c r="I3407" s="29">
        <v>83.95</v>
      </c>
    </row>
    <row r="3408" spans="1:9" x14ac:dyDescent="0.25">
      <c r="A3408" s="2" t="s">
        <v>14</v>
      </c>
      <c r="B3408" s="2" t="s">
        <v>52</v>
      </c>
      <c r="C3408" s="2" t="s">
        <v>142</v>
      </c>
      <c r="D3408" s="2" t="s">
        <v>15</v>
      </c>
      <c r="E3408" s="2" t="str">
        <f t="shared" si="53"/>
        <v>2006Peterborough and Stamford Hospitals NHS Foundation TrustHow do you feel about the length of time you were on the waiting list before your admission to hospital?</v>
      </c>
      <c r="F3408" s="29">
        <v>80.790000000000006</v>
      </c>
      <c r="G3408" s="29">
        <v>1.61</v>
      </c>
      <c r="H3408" s="29">
        <v>77.64</v>
      </c>
      <c r="I3408" s="29">
        <v>83.94</v>
      </c>
    </row>
    <row r="3409" spans="1:9" x14ac:dyDescent="0.25">
      <c r="A3409" s="2" t="s">
        <v>14</v>
      </c>
      <c r="B3409" s="2" t="s">
        <v>52</v>
      </c>
      <c r="C3409" s="2" t="s">
        <v>205</v>
      </c>
      <c r="D3409" s="2" t="s">
        <v>15</v>
      </c>
      <c r="E3409" s="2" t="str">
        <f t="shared" si="53"/>
        <v>2006West Middlesex University Hospital NHS TrustHow do you feel about the length of time you were on the waiting list before your admission to hospital?</v>
      </c>
      <c r="F3409" s="29">
        <v>77.430000000000007</v>
      </c>
      <c r="G3409" s="29">
        <v>3.3</v>
      </c>
      <c r="H3409" s="29">
        <v>70.97</v>
      </c>
      <c r="I3409" s="29">
        <v>83.9</v>
      </c>
    </row>
    <row r="3410" spans="1:9" x14ac:dyDescent="0.25">
      <c r="A3410" s="2" t="s">
        <v>14</v>
      </c>
      <c r="B3410" s="2" t="s">
        <v>52</v>
      </c>
      <c r="C3410" s="2" t="s">
        <v>131</v>
      </c>
      <c r="D3410" s="2" t="s">
        <v>15</v>
      </c>
      <c r="E3410" s="2" t="str">
        <f t="shared" si="53"/>
        <v>2006North Bristol NHS TrustHow do you feel about the length of time you were on the waiting list before your admission to hospital?</v>
      </c>
      <c r="F3410" s="29">
        <v>80.44</v>
      </c>
      <c r="G3410" s="29">
        <v>1.71</v>
      </c>
      <c r="H3410" s="29">
        <v>77.09</v>
      </c>
      <c r="I3410" s="29">
        <v>83.8</v>
      </c>
    </row>
    <row r="3411" spans="1:9" x14ac:dyDescent="0.25">
      <c r="A3411" s="2" t="s">
        <v>14</v>
      </c>
      <c r="B3411" s="2" t="s">
        <v>52</v>
      </c>
      <c r="C3411" s="2" t="s">
        <v>183</v>
      </c>
      <c r="D3411" s="2" t="s">
        <v>15</v>
      </c>
      <c r="E3411" s="2" t="str">
        <f t="shared" si="53"/>
        <v>2006The Queen Elizabeth Hospital King's Lynn NHS Foundation TrustHow do you feel about the length of time you were on the waiting list before your admission to hospital?</v>
      </c>
      <c r="F3411" s="29">
        <v>78.64</v>
      </c>
      <c r="G3411" s="29">
        <v>2.63</v>
      </c>
      <c r="H3411" s="29">
        <v>73.48</v>
      </c>
      <c r="I3411" s="29">
        <v>83.79</v>
      </c>
    </row>
    <row r="3412" spans="1:9" x14ac:dyDescent="0.25">
      <c r="A3412" s="2" t="s">
        <v>14</v>
      </c>
      <c r="B3412" s="2" t="s">
        <v>52</v>
      </c>
      <c r="C3412" s="2" t="s">
        <v>66</v>
      </c>
      <c r="D3412" s="2" t="s">
        <v>15</v>
      </c>
      <c r="E3412" s="2" t="str">
        <f t="shared" si="53"/>
        <v>2006Barts Health NHS TrustHow do you feel about the length of time you were on the waiting list before your admission to hospital?</v>
      </c>
      <c r="F3412" s="29">
        <v>80.75</v>
      </c>
      <c r="G3412" s="29">
        <v>1.54</v>
      </c>
      <c r="H3412" s="29">
        <v>77.73</v>
      </c>
      <c r="I3412" s="29">
        <v>83.76</v>
      </c>
    </row>
    <row r="3413" spans="1:9" x14ac:dyDescent="0.25">
      <c r="A3413" s="2" t="s">
        <v>14</v>
      </c>
      <c r="B3413" s="2" t="s">
        <v>52</v>
      </c>
      <c r="C3413" s="2" t="s">
        <v>193</v>
      </c>
      <c r="D3413" s="2" t="s">
        <v>15</v>
      </c>
      <c r="E3413" s="2" t="str">
        <f t="shared" si="53"/>
        <v>2006University College London Hospitals NHS Foundation TrustHow do you feel about the length of time you were on the waiting list before your admission to hospital?</v>
      </c>
      <c r="F3413" s="29">
        <v>80.180000000000007</v>
      </c>
      <c r="G3413" s="29">
        <v>1.82</v>
      </c>
      <c r="H3413" s="29">
        <v>76.61</v>
      </c>
      <c r="I3413" s="29">
        <v>83.75</v>
      </c>
    </row>
    <row r="3414" spans="1:9" x14ac:dyDescent="0.25">
      <c r="A3414" s="2" t="s">
        <v>14</v>
      </c>
      <c r="B3414" s="2" t="s">
        <v>52</v>
      </c>
      <c r="C3414" s="2" t="s">
        <v>163</v>
      </c>
      <c r="D3414" s="2" t="s">
        <v>15</v>
      </c>
      <c r="E3414" s="2" t="str">
        <f t="shared" si="53"/>
        <v>2006South Devon Healthcare NHS Foundation TrustHow do you feel about the length of time you were on the waiting list before your admission to hospital?</v>
      </c>
      <c r="F3414" s="29">
        <v>79.37</v>
      </c>
      <c r="G3414" s="29">
        <v>2.19</v>
      </c>
      <c r="H3414" s="29">
        <v>75.06</v>
      </c>
      <c r="I3414" s="29">
        <v>83.67</v>
      </c>
    </row>
    <row r="3415" spans="1:9" x14ac:dyDescent="0.25">
      <c r="A3415" s="2" t="s">
        <v>14</v>
      </c>
      <c r="B3415" s="2" t="s">
        <v>52</v>
      </c>
      <c r="C3415" s="2" t="s">
        <v>212</v>
      </c>
      <c r="D3415" s="2" t="s">
        <v>15</v>
      </c>
      <c r="E3415" s="2" t="str">
        <f t="shared" si="53"/>
        <v>2006Wye Valley NHS TrustHow do you feel about the length of time you were on the waiting list before your admission to hospital?</v>
      </c>
      <c r="F3415" s="29">
        <v>79.06</v>
      </c>
      <c r="G3415" s="29">
        <v>2.33</v>
      </c>
      <c r="H3415" s="29">
        <v>74.489999999999995</v>
      </c>
      <c r="I3415" s="29">
        <v>83.63</v>
      </c>
    </row>
    <row r="3416" spans="1:9" x14ac:dyDescent="0.25">
      <c r="A3416" s="2" t="s">
        <v>14</v>
      </c>
      <c r="B3416" s="2" t="s">
        <v>52</v>
      </c>
      <c r="C3416" s="2" t="s">
        <v>109</v>
      </c>
      <c r="D3416" s="2" t="s">
        <v>15</v>
      </c>
      <c r="E3416" s="2" t="str">
        <f t="shared" si="53"/>
        <v>2006Hull and East Yorkshire Hospitals NHS TrustHow do you feel about the length of time you were on the waiting list before your admission to hospital?</v>
      </c>
      <c r="F3416" s="29">
        <v>78.930000000000007</v>
      </c>
      <c r="G3416" s="29">
        <v>2.39</v>
      </c>
      <c r="H3416" s="29">
        <v>74.25</v>
      </c>
      <c r="I3416" s="29">
        <v>83.61</v>
      </c>
    </row>
    <row r="3417" spans="1:9" x14ac:dyDescent="0.25">
      <c r="A3417" s="2" t="s">
        <v>14</v>
      </c>
      <c r="B3417" s="2" t="s">
        <v>52</v>
      </c>
      <c r="C3417" s="2" t="s">
        <v>203</v>
      </c>
      <c r="D3417" s="2" t="s">
        <v>15</v>
      </c>
      <c r="E3417" s="2" t="str">
        <f t="shared" si="53"/>
        <v>2006Warrington and Halton Hospitals NHS Foundation TrustHow do you feel about the length of time you were on the waiting list before your admission to hospital?</v>
      </c>
      <c r="F3417" s="29">
        <v>78.72</v>
      </c>
      <c r="G3417" s="29">
        <v>2.4900000000000002</v>
      </c>
      <c r="H3417" s="29">
        <v>73.83</v>
      </c>
      <c r="I3417" s="29">
        <v>83.6</v>
      </c>
    </row>
    <row r="3418" spans="1:9" x14ac:dyDescent="0.25">
      <c r="A3418" s="2" t="s">
        <v>14</v>
      </c>
      <c r="B3418" s="2" t="s">
        <v>52</v>
      </c>
      <c r="C3418" s="2" t="s">
        <v>196</v>
      </c>
      <c r="D3418" s="2" t="s">
        <v>15</v>
      </c>
      <c r="E3418" s="2" t="str">
        <f t="shared" si="53"/>
        <v>2006University Hospital Southampton NHS Foundation TrustHow do you feel about the length of time you were on the waiting list before your admission to hospital?</v>
      </c>
      <c r="F3418" s="29">
        <v>79.16</v>
      </c>
      <c r="G3418" s="29">
        <v>2.16</v>
      </c>
      <c r="H3418" s="29">
        <v>74.930000000000007</v>
      </c>
      <c r="I3418" s="29">
        <v>83.39</v>
      </c>
    </row>
    <row r="3419" spans="1:9" x14ac:dyDescent="0.25">
      <c r="A3419" s="2" t="s">
        <v>14</v>
      </c>
      <c r="B3419" s="2" t="s">
        <v>52</v>
      </c>
      <c r="C3419" s="2" t="s">
        <v>129</v>
      </c>
      <c r="D3419" s="2" t="s">
        <v>15</v>
      </c>
      <c r="E3419" s="2" t="str">
        <f t="shared" si="53"/>
        <v>2006Milton Keynes Hospital NHS Foundation TrustHow do you feel about the length of time you were on the waiting list before your admission to hospital?</v>
      </c>
      <c r="F3419" s="29">
        <v>80.290000000000006</v>
      </c>
      <c r="G3419" s="29">
        <v>1.34</v>
      </c>
      <c r="H3419" s="29">
        <v>77.67</v>
      </c>
      <c r="I3419" s="29">
        <v>82.91</v>
      </c>
    </row>
    <row r="3420" spans="1:9" x14ac:dyDescent="0.25">
      <c r="A3420" s="2" t="s">
        <v>14</v>
      </c>
      <c r="B3420" s="2" t="s">
        <v>52</v>
      </c>
      <c r="C3420" s="2" t="s">
        <v>96</v>
      </c>
      <c r="D3420" s="2" t="s">
        <v>15</v>
      </c>
      <c r="E3420" s="2" t="str">
        <f t="shared" si="53"/>
        <v>2006Epsom and St Helier University Hospitals NHS TrustHow do you feel about the length of time you were on the waiting list before your admission to hospital?</v>
      </c>
      <c r="F3420" s="29">
        <v>77.98</v>
      </c>
      <c r="G3420" s="29">
        <v>2.36</v>
      </c>
      <c r="H3420" s="29">
        <v>73.36</v>
      </c>
      <c r="I3420" s="29">
        <v>82.61</v>
      </c>
    </row>
    <row r="3421" spans="1:9" x14ac:dyDescent="0.25">
      <c r="A3421" s="2" t="s">
        <v>14</v>
      </c>
      <c r="B3421" s="2" t="s">
        <v>52</v>
      </c>
      <c r="C3421" s="2" t="s">
        <v>199</v>
      </c>
      <c r="D3421" s="2" t="s">
        <v>15</v>
      </c>
      <c r="E3421" s="2" t="str">
        <f t="shared" si="53"/>
        <v>2006University Hospitals Coventry and Warwickshire NHS TrustHow do you feel about the length of time you were on the waiting list before your admission to hospital?</v>
      </c>
      <c r="F3421" s="29">
        <v>78.17</v>
      </c>
      <c r="G3421" s="29">
        <v>2.23</v>
      </c>
      <c r="H3421" s="29">
        <v>73.790000000000006</v>
      </c>
      <c r="I3421" s="29">
        <v>82.55</v>
      </c>
    </row>
    <row r="3422" spans="1:9" x14ac:dyDescent="0.25">
      <c r="A3422" s="2" t="s">
        <v>14</v>
      </c>
      <c r="B3422" s="2" t="s">
        <v>52</v>
      </c>
      <c r="C3422" s="2" t="s">
        <v>93</v>
      </c>
      <c r="D3422" s="2" t="s">
        <v>15</v>
      </c>
      <c r="E3422" s="2" t="str">
        <f t="shared" si="53"/>
        <v>2006East Kent Hospitals University NHS Foundation TrustHow do you feel about the length of time you were on the waiting list before your admission to hospital?</v>
      </c>
      <c r="F3422" s="29">
        <v>77.7</v>
      </c>
      <c r="G3422" s="29">
        <v>2.4</v>
      </c>
      <c r="H3422" s="29">
        <v>72.989999999999995</v>
      </c>
      <c r="I3422" s="29">
        <v>82.41</v>
      </c>
    </row>
    <row r="3423" spans="1:9" x14ac:dyDescent="0.25">
      <c r="A3423" s="2" t="s">
        <v>14</v>
      </c>
      <c r="B3423" s="2" t="s">
        <v>52</v>
      </c>
      <c r="C3423" s="2" t="s">
        <v>62</v>
      </c>
      <c r="D3423" s="2" t="s">
        <v>15</v>
      </c>
      <c r="E3423" s="2" t="str">
        <f t="shared" si="53"/>
        <v>2006Ashford and St Peter's Hospitals NHS Foundation TrustHow do you feel about the length of time you were on the waiting list before your admission to hospital?</v>
      </c>
      <c r="F3423" s="27">
        <v>77.790000000000006</v>
      </c>
      <c r="G3423" s="27">
        <v>2.3199999999999998</v>
      </c>
      <c r="H3423" s="27">
        <v>73.239999999999995</v>
      </c>
      <c r="I3423" s="27">
        <v>82.33</v>
      </c>
    </row>
    <row r="3424" spans="1:9" x14ac:dyDescent="0.25">
      <c r="A3424" s="2" t="s">
        <v>14</v>
      </c>
      <c r="B3424" s="2" t="s">
        <v>52</v>
      </c>
      <c r="C3424" s="2" t="s">
        <v>91</v>
      </c>
      <c r="D3424" s="2" t="s">
        <v>15</v>
      </c>
      <c r="E3424" s="2" t="str">
        <f t="shared" si="53"/>
        <v>2006East and North Hertfordshire NHS TrustHow do you feel about the length of time you were on the waiting list before your admission to hospital?</v>
      </c>
      <c r="F3424" s="29">
        <v>79.540000000000006</v>
      </c>
      <c r="G3424" s="29">
        <v>1.39</v>
      </c>
      <c r="H3424" s="29">
        <v>76.819999999999993</v>
      </c>
      <c r="I3424" s="29">
        <v>82.27</v>
      </c>
    </row>
    <row r="3425" spans="1:9" x14ac:dyDescent="0.25">
      <c r="A3425" s="2" t="s">
        <v>14</v>
      </c>
      <c r="B3425" s="2" t="s">
        <v>52</v>
      </c>
      <c r="C3425" s="2" t="s">
        <v>147</v>
      </c>
      <c r="D3425" s="2" t="s">
        <v>15</v>
      </c>
      <c r="E3425" s="2" t="str">
        <f t="shared" si="53"/>
        <v>2006Royal Berkshire NHS Foundation TrustHow do you feel about the length of time you were on the waiting list before your admission to hospital?</v>
      </c>
      <c r="F3425" s="29">
        <v>77.849999999999994</v>
      </c>
      <c r="G3425" s="29">
        <v>2.19</v>
      </c>
      <c r="H3425" s="29">
        <v>73.55</v>
      </c>
      <c r="I3425" s="29">
        <v>82.15</v>
      </c>
    </row>
    <row r="3426" spans="1:9" x14ac:dyDescent="0.25">
      <c r="A3426" s="2" t="s">
        <v>14</v>
      </c>
      <c r="B3426" s="2" t="s">
        <v>52</v>
      </c>
      <c r="C3426" s="2" t="s">
        <v>122</v>
      </c>
      <c r="D3426" s="2" t="s">
        <v>15</v>
      </c>
      <c r="E3426" s="2" t="str">
        <f t="shared" si="53"/>
        <v>2006Luton and Dunstable Hospital NHS Foundation TrustHow do you feel about the length of time you were on the waiting list before your admission to hospital?</v>
      </c>
      <c r="F3426" s="29">
        <v>77.489999999999995</v>
      </c>
      <c r="G3426" s="29">
        <v>2.2599999999999998</v>
      </c>
      <c r="H3426" s="29">
        <v>73.05</v>
      </c>
      <c r="I3426" s="29">
        <v>81.93</v>
      </c>
    </row>
    <row r="3427" spans="1:9" x14ac:dyDescent="0.25">
      <c r="A3427" s="2" t="s">
        <v>14</v>
      </c>
      <c r="B3427" s="2" t="s">
        <v>52</v>
      </c>
      <c r="C3427" s="2" t="s">
        <v>106</v>
      </c>
      <c r="D3427" s="2" t="s">
        <v>15</v>
      </c>
      <c r="E3427" s="2" t="str">
        <f t="shared" si="53"/>
        <v>2006Heatherwood and Wexham Park Hospitals NHS Foundation TrustHow do you feel about the length of time you were on the waiting list before your admission to hospital?</v>
      </c>
      <c r="F3427" s="29">
        <v>76.38</v>
      </c>
      <c r="G3427" s="29">
        <v>2.44</v>
      </c>
      <c r="H3427" s="29">
        <v>71.599999999999994</v>
      </c>
      <c r="I3427" s="29">
        <v>81.150000000000006</v>
      </c>
    </row>
    <row r="3428" spans="1:9" x14ac:dyDescent="0.25">
      <c r="A3428" s="2" t="s">
        <v>14</v>
      </c>
      <c r="B3428" s="2" t="s">
        <v>52</v>
      </c>
      <c r="C3428" s="2" t="s">
        <v>184</v>
      </c>
      <c r="D3428" s="2" t="s">
        <v>15</v>
      </c>
      <c r="E3428" s="2" t="str">
        <f t="shared" si="53"/>
        <v>2006The Robert Jones and Agnes Hunt Orthopaedic Hospital NHS Foundation TrustHow do you feel about the length of time you were on the waiting list before your admission to hospital?</v>
      </c>
      <c r="F3428" s="29">
        <v>78.349999999999994</v>
      </c>
      <c r="G3428" s="29">
        <v>1.34</v>
      </c>
      <c r="H3428" s="29">
        <v>75.72</v>
      </c>
      <c r="I3428" s="29">
        <v>80.97</v>
      </c>
    </row>
    <row r="3429" spans="1:9" x14ac:dyDescent="0.25">
      <c r="A3429" s="2" t="s">
        <v>14</v>
      </c>
      <c r="B3429" s="2" t="s">
        <v>52</v>
      </c>
      <c r="C3429" s="2" t="s">
        <v>101</v>
      </c>
      <c r="D3429" s="2" t="s">
        <v>15</v>
      </c>
      <c r="E3429" s="2" t="str">
        <f t="shared" si="53"/>
        <v>2006Great Western Hospitals NHS Foundation TrustHow do you feel about the length of time you were on the waiting list before your admission to hospital?</v>
      </c>
      <c r="F3429" s="29">
        <v>76.069999999999993</v>
      </c>
      <c r="G3429" s="29">
        <v>2.2799999999999998</v>
      </c>
      <c r="H3429" s="29">
        <v>71.599999999999994</v>
      </c>
      <c r="I3429" s="29">
        <v>80.53</v>
      </c>
    </row>
    <row r="3430" spans="1:9" x14ac:dyDescent="0.25">
      <c r="A3430" s="2" t="s">
        <v>14</v>
      </c>
      <c r="B3430" s="2" t="s">
        <v>52</v>
      </c>
      <c r="C3430" s="2" t="s">
        <v>173</v>
      </c>
      <c r="D3430" s="2" t="s">
        <v>15</v>
      </c>
      <c r="E3430" s="2" t="str">
        <f t="shared" si="53"/>
        <v>2006Surrey and Sussex Healthcare NHS TrustHow do you feel about the length of time you were on the waiting list before your admission to hospital?</v>
      </c>
      <c r="F3430" s="29">
        <v>73.81</v>
      </c>
      <c r="G3430" s="29">
        <v>2.73</v>
      </c>
      <c r="H3430" s="29">
        <v>68.459999999999994</v>
      </c>
      <c r="I3430" s="29">
        <v>79.16</v>
      </c>
    </row>
    <row r="3431" spans="1:9" x14ac:dyDescent="0.25">
      <c r="A3431" s="2" t="s">
        <v>14</v>
      </c>
      <c r="B3431" s="2" t="s">
        <v>52</v>
      </c>
      <c r="C3431" s="2" t="s">
        <v>5</v>
      </c>
      <c r="D3431" s="2" t="s">
        <v>15</v>
      </c>
      <c r="E3431" s="2" t="str">
        <f t="shared" si="53"/>
        <v>2006North Middlesex University Hospital NHS TrustHow do you feel about the length of time you were on the waiting list before your admission to hospital?</v>
      </c>
      <c r="F3431" s="29">
        <v>69.61</v>
      </c>
      <c r="G3431" s="29">
        <v>3.28</v>
      </c>
      <c r="H3431" s="29">
        <v>63.18</v>
      </c>
      <c r="I3431" s="29">
        <v>76.040000000000006</v>
      </c>
    </row>
    <row r="3432" spans="1:9" x14ac:dyDescent="0.25">
      <c r="A3432" s="2" t="s">
        <v>14</v>
      </c>
      <c r="B3432" s="2" t="s">
        <v>52</v>
      </c>
      <c r="C3432" s="2" t="s">
        <v>123</v>
      </c>
      <c r="D3432" s="2" t="s">
        <v>15</v>
      </c>
      <c r="E3432" s="2" t="str">
        <f t="shared" si="53"/>
        <v>2006Maidstone and Tunbridge Wells NHS TrustHow do you feel about the length of time you were on the waiting list before your admission to hospital?</v>
      </c>
      <c r="F3432" s="29">
        <v>70.05</v>
      </c>
      <c r="G3432" s="29">
        <v>2.56</v>
      </c>
      <c r="H3432" s="29">
        <v>65.040000000000006</v>
      </c>
      <c r="I3432" s="29">
        <v>75.069999999999993</v>
      </c>
    </row>
    <row r="3433" spans="1:9" x14ac:dyDescent="0.25">
      <c r="A3433" s="2" t="s">
        <v>14</v>
      </c>
      <c r="B3433" s="2" t="s">
        <v>52</v>
      </c>
      <c r="C3433" s="2" t="s">
        <v>154</v>
      </c>
      <c r="D3433" s="2" t="s">
        <v>15</v>
      </c>
      <c r="E3433" s="2" t="str">
        <f t="shared" si="53"/>
        <v>2006Royal National Orthopaedic Hospital NHS TrustHow do you feel about the length of time you were on the waiting list before your admission to hospital?</v>
      </c>
      <c r="F3433" s="29">
        <v>71.180000000000007</v>
      </c>
      <c r="G3433" s="29">
        <v>1.36</v>
      </c>
      <c r="H3433" s="29">
        <v>68.52</v>
      </c>
      <c r="I3433" s="29">
        <v>73.83</v>
      </c>
    </row>
    <row r="3434" spans="1:9" x14ac:dyDescent="0.25">
      <c r="A3434" s="2" t="s">
        <v>10</v>
      </c>
      <c r="B3434" s="2" t="s">
        <v>52</v>
      </c>
      <c r="C3434" s="2" t="s">
        <v>177</v>
      </c>
      <c r="D3434" s="2" t="s">
        <v>13</v>
      </c>
      <c r="E3434" s="2" t="str">
        <f t="shared" si="53"/>
        <v>2006The Clatterbridge Cancer Centre NHS Foundation TrustWas your admission date changed by the hospital?</v>
      </c>
      <c r="F3434" s="29">
        <v>98.8</v>
      </c>
      <c r="G3434" s="29">
        <v>0.91</v>
      </c>
      <c r="H3434" s="29">
        <v>97.01</v>
      </c>
      <c r="I3434" s="29">
        <v>100</v>
      </c>
    </row>
    <row r="3435" spans="1:9" x14ac:dyDescent="0.25">
      <c r="A3435" s="2" t="s">
        <v>10</v>
      </c>
      <c r="B3435" s="2" t="s">
        <v>52</v>
      </c>
      <c r="C3435" s="2" t="s">
        <v>153</v>
      </c>
      <c r="D3435" s="2" t="s">
        <v>13</v>
      </c>
      <c r="E3435" s="2" t="str">
        <f t="shared" si="53"/>
        <v>2006Royal National Hospital for Rheumatic Diseases NHS Foundation TrustWas your admission date changed by the hospital?</v>
      </c>
      <c r="F3435" s="29">
        <v>98.14</v>
      </c>
      <c r="G3435" s="29">
        <v>1.19</v>
      </c>
      <c r="H3435" s="29">
        <v>95.81</v>
      </c>
      <c r="I3435" s="29">
        <v>100</v>
      </c>
    </row>
    <row r="3436" spans="1:9" x14ac:dyDescent="0.25">
      <c r="A3436" s="2" t="s">
        <v>10</v>
      </c>
      <c r="B3436" s="2" t="s">
        <v>52</v>
      </c>
      <c r="C3436" s="2" t="s">
        <v>138</v>
      </c>
      <c r="D3436" s="2" t="s">
        <v>13</v>
      </c>
      <c r="E3436" s="2" t="str">
        <f t="shared" si="53"/>
        <v>2006Northumbria Healthcare NHS Foundation TrustWas your admission date changed by the hospital?</v>
      </c>
      <c r="F3436" s="29">
        <v>96.24</v>
      </c>
      <c r="G3436" s="29">
        <v>1.38</v>
      </c>
      <c r="H3436" s="29">
        <v>93.53</v>
      </c>
      <c r="I3436" s="29">
        <v>98.95</v>
      </c>
    </row>
    <row r="3437" spans="1:9" x14ac:dyDescent="0.25">
      <c r="A3437" s="2" t="s">
        <v>10</v>
      </c>
      <c r="B3437" s="2" t="s">
        <v>52</v>
      </c>
      <c r="C3437" s="2" t="s">
        <v>68</v>
      </c>
      <c r="D3437" s="2" t="s">
        <v>13</v>
      </c>
      <c r="E3437" s="2" t="str">
        <f t="shared" si="53"/>
        <v>2006Bedford Hospital NHS TrustWas your admission date changed by the hospital?</v>
      </c>
      <c r="F3437" s="29">
        <v>95.15</v>
      </c>
      <c r="G3437" s="29">
        <v>1.44</v>
      </c>
      <c r="H3437" s="29">
        <v>92.33</v>
      </c>
      <c r="I3437" s="29">
        <v>97.97</v>
      </c>
    </row>
    <row r="3438" spans="1:9" x14ac:dyDescent="0.25">
      <c r="A3438" s="2" t="s">
        <v>10</v>
      </c>
      <c r="B3438" s="2" t="s">
        <v>52</v>
      </c>
      <c r="C3438" s="2" t="s">
        <v>145</v>
      </c>
      <c r="D3438" s="2" t="s">
        <v>13</v>
      </c>
      <c r="E3438" s="2" t="str">
        <f t="shared" si="53"/>
        <v>2006Portsmouth Hospitals NHS TrustWas your admission date changed by the hospital?</v>
      </c>
      <c r="F3438" s="29">
        <v>96.31</v>
      </c>
      <c r="G3438" s="29">
        <v>0.84</v>
      </c>
      <c r="H3438" s="29">
        <v>94.66</v>
      </c>
      <c r="I3438" s="29">
        <v>97.95</v>
      </c>
    </row>
    <row r="3439" spans="1:9" x14ac:dyDescent="0.25">
      <c r="A3439" s="2" t="s">
        <v>10</v>
      </c>
      <c r="B3439" s="2" t="s">
        <v>52</v>
      </c>
      <c r="C3439" s="2" t="s">
        <v>88</v>
      </c>
      <c r="D3439" s="2" t="s">
        <v>13</v>
      </c>
      <c r="E3439" s="2" t="str">
        <f t="shared" si="53"/>
        <v>2006Doncaster and Bassetlaw Hospitals NHS Foundation TrustWas your admission date changed by the hospital?</v>
      </c>
      <c r="F3439" s="29">
        <v>95.45</v>
      </c>
      <c r="G3439" s="29">
        <v>1.21</v>
      </c>
      <c r="H3439" s="29">
        <v>93.08</v>
      </c>
      <c r="I3439" s="29">
        <v>97.83</v>
      </c>
    </row>
    <row r="3440" spans="1:9" x14ac:dyDescent="0.25">
      <c r="A3440" s="2" t="s">
        <v>10</v>
      </c>
      <c r="B3440" s="2" t="s">
        <v>52</v>
      </c>
      <c r="C3440" s="2" t="s">
        <v>74</v>
      </c>
      <c r="D3440" s="2" t="s">
        <v>13</v>
      </c>
      <c r="E3440" s="2" t="str">
        <f t="shared" si="53"/>
        <v>2006Buckinghamshire Healthcare NHS TrustWas your admission date changed by the hospital?</v>
      </c>
      <c r="F3440" s="29">
        <v>95.19</v>
      </c>
      <c r="G3440" s="29">
        <v>1.23</v>
      </c>
      <c r="H3440" s="29">
        <v>92.77</v>
      </c>
      <c r="I3440" s="29">
        <v>97.61</v>
      </c>
    </row>
    <row r="3441" spans="1:9" x14ac:dyDescent="0.25">
      <c r="A3441" s="2" t="s">
        <v>10</v>
      </c>
      <c r="B3441" s="2" t="s">
        <v>52</v>
      </c>
      <c r="C3441" s="2" t="s">
        <v>116</v>
      </c>
      <c r="D3441" s="2" t="s">
        <v>13</v>
      </c>
      <c r="E3441" s="2" t="str">
        <f t="shared" si="53"/>
        <v>2006Kingston Hospital NHS Foundation TrustWas your admission date changed by the hospital?</v>
      </c>
      <c r="F3441" s="29">
        <v>94.62</v>
      </c>
      <c r="G3441" s="29">
        <v>1.51</v>
      </c>
      <c r="H3441" s="29">
        <v>91.65</v>
      </c>
      <c r="I3441" s="29">
        <v>97.59</v>
      </c>
    </row>
    <row r="3442" spans="1:9" x14ac:dyDescent="0.25">
      <c r="A3442" s="2" t="s">
        <v>10</v>
      </c>
      <c r="B3442" s="2" t="s">
        <v>52</v>
      </c>
      <c r="C3442" s="2" t="s">
        <v>176</v>
      </c>
      <c r="D3442" s="2" t="s">
        <v>13</v>
      </c>
      <c r="E3442" s="2" t="str">
        <f t="shared" si="53"/>
        <v>2006The Christie NHS Foundation TrustWas your admission date changed by the hospital?</v>
      </c>
      <c r="F3442" s="29">
        <v>96.03</v>
      </c>
      <c r="G3442" s="29">
        <v>0.78</v>
      </c>
      <c r="H3442" s="29">
        <v>94.5</v>
      </c>
      <c r="I3442" s="29">
        <v>97.55</v>
      </c>
    </row>
    <row r="3443" spans="1:9" x14ac:dyDescent="0.25">
      <c r="A3443" s="2" t="s">
        <v>10</v>
      </c>
      <c r="B3443" s="2" t="s">
        <v>52</v>
      </c>
      <c r="C3443" s="2" t="s">
        <v>81</v>
      </c>
      <c r="D3443" s="2" t="s">
        <v>13</v>
      </c>
      <c r="E3443" s="2" t="str">
        <f t="shared" si="53"/>
        <v>2006City Hospitals Sunderland NHS Foundation TrustWas your admission date changed by the hospital?</v>
      </c>
      <c r="F3443" s="29">
        <v>95.35</v>
      </c>
      <c r="G3443" s="29">
        <v>1.1000000000000001</v>
      </c>
      <c r="H3443" s="29">
        <v>93.21</v>
      </c>
      <c r="I3443" s="29">
        <v>97.5</v>
      </c>
    </row>
    <row r="3444" spans="1:9" x14ac:dyDescent="0.25">
      <c r="A3444" s="2" t="s">
        <v>10</v>
      </c>
      <c r="B3444" s="2" t="s">
        <v>52</v>
      </c>
      <c r="C3444" s="2" t="s">
        <v>155</v>
      </c>
      <c r="D3444" s="2" t="s">
        <v>13</v>
      </c>
      <c r="E3444" s="2" t="str">
        <f t="shared" si="53"/>
        <v>2006Royal Surrey County Hospital NHS Foundation TrustWas your admission date changed by the hospital?</v>
      </c>
      <c r="F3444" s="29">
        <v>95.24</v>
      </c>
      <c r="G3444" s="29">
        <v>1.1399999999999999</v>
      </c>
      <c r="H3444" s="29">
        <v>93</v>
      </c>
      <c r="I3444" s="29">
        <v>97.48</v>
      </c>
    </row>
    <row r="3445" spans="1:9" x14ac:dyDescent="0.25">
      <c r="A3445" s="2" t="s">
        <v>10</v>
      </c>
      <c r="B3445" s="2" t="s">
        <v>52</v>
      </c>
      <c r="C3445" s="2" t="s">
        <v>92</v>
      </c>
      <c r="D3445" s="2" t="s">
        <v>13</v>
      </c>
      <c r="E3445" s="2" t="str">
        <f t="shared" si="53"/>
        <v>2006East Cheshire NHS TrustWas your admission date changed by the hospital?</v>
      </c>
      <c r="F3445" s="29">
        <v>94.91</v>
      </c>
      <c r="G3445" s="29">
        <v>1.26</v>
      </c>
      <c r="H3445" s="29">
        <v>92.43</v>
      </c>
      <c r="I3445" s="29">
        <v>97.38</v>
      </c>
    </row>
    <row r="3446" spans="1:9" x14ac:dyDescent="0.25">
      <c r="A3446" s="2" t="s">
        <v>10</v>
      </c>
      <c r="B3446" s="2" t="s">
        <v>52</v>
      </c>
      <c r="C3446" s="2" t="s">
        <v>94</v>
      </c>
      <c r="D3446" s="2" t="s">
        <v>13</v>
      </c>
      <c r="E3446" s="2" t="str">
        <f t="shared" si="53"/>
        <v>2006East Lancashire Hospitals NHS TrustWas your admission date changed by the hospital?</v>
      </c>
      <c r="F3446" s="29">
        <v>94.89</v>
      </c>
      <c r="G3446" s="29">
        <v>1.27</v>
      </c>
      <c r="H3446" s="29">
        <v>92.41</v>
      </c>
      <c r="I3446" s="29">
        <v>97.37</v>
      </c>
    </row>
    <row r="3447" spans="1:9" x14ac:dyDescent="0.25">
      <c r="A3447" s="2" t="s">
        <v>10</v>
      </c>
      <c r="B3447" s="2" t="s">
        <v>52</v>
      </c>
      <c r="C3447" s="2" t="s">
        <v>187</v>
      </c>
      <c r="D3447" s="2" t="s">
        <v>13</v>
      </c>
      <c r="E3447" s="2" t="str">
        <f t="shared" si="53"/>
        <v>2006The Royal Marsden NHS Foundation TrustWas your admission date changed by the hospital?</v>
      </c>
      <c r="F3447" s="29">
        <v>95.83</v>
      </c>
      <c r="G3447" s="29">
        <v>0.79</v>
      </c>
      <c r="H3447" s="29">
        <v>94.29</v>
      </c>
      <c r="I3447" s="29">
        <v>97.37</v>
      </c>
    </row>
    <row r="3448" spans="1:9" x14ac:dyDescent="0.25">
      <c r="A3448" s="2" t="s">
        <v>10</v>
      </c>
      <c r="B3448" s="2" t="s">
        <v>52</v>
      </c>
      <c r="C3448" s="2" t="s">
        <v>12</v>
      </c>
      <c r="D3448" s="2" t="s">
        <v>13</v>
      </c>
      <c r="E3448" s="2" t="str">
        <f t="shared" si="53"/>
        <v>2006Aintree University Hospital NHS Foundation TrustWas your admission date changed by the hospital?</v>
      </c>
      <c r="F3448" s="27">
        <v>94.39</v>
      </c>
      <c r="G3448" s="27">
        <v>1.5</v>
      </c>
      <c r="H3448" s="27">
        <v>91.46</v>
      </c>
      <c r="I3448" s="27">
        <v>97.33</v>
      </c>
    </row>
    <row r="3449" spans="1:9" x14ac:dyDescent="0.25">
      <c r="A3449" s="2" t="s">
        <v>10</v>
      </c>
      <c r="B3449" s="2" t="s">
        <v>52</v>
      </c>
      <c r="C3449" s="2" t="s">
        <v>150</v>
      </c>
      <c r="D3449" s="2" t="s">
        <v>13</v>
      </c>
      <c r="E3449" s="2" t="str">
        <f t="shared" si="53"/>
        <v>2006Royal Devon and Exeter NHS Foundation TrustWas your admission date changed by the hospital?</v>
      </c>
      <c r="F3449" s="29">
        <v>95.02</v>
      </c>
      <c r="G3449" s="29">
        <v>1.0900000000000001</v>
      </c>
      <c r="H3449" s="29">
        <v>92.88</v>
      </c>
      <c r="I3449" s="29">
        <v>97.15</v>
      </c>
    </row>
    <row r="3450" spans="1:9" x14ac:dyDescent="0.25">
      <c r="A3450" s="2" t="s">
        <v>10</v>
      </c>
      <c r="B3450" s="2" t="s">
        <v>52</v>
      </c>
      <c r="C3450" s="2" t="s">
        <v>144</v>
      </c>
      <c r="D3450" s="2" t="s">
        <v>13</v>
      </c>
      <c r="E3450" s="2" t="str">
        <f t="shared" si="53"/>
        <v>2006Poole Hospital NHS Foundation TrustWas your admission date changed by the hospital?</v>
      </c>
      <c r="F3450" s="29">
        <v>94.56</v>
      </c>
      <c r="G3450" s="29">
        <v>1.27</v>
      </c>
      <c r="H3450" s="29">
        <v>92.06</v>
      </c>
      <c r="I3450" s="29">
        <v>97.05</v>
      </c>
    </row>
    <row r="3451" spans="1:9" x14ac:dyDescent="0.25">
      <c r="A3451" s="2" t="s">
        <v>10</v>
      </c>
      <c r="B3451" s="2" t="s">
        <v>52</v>
      </c>
      <c r="C3451" s="2" t="s">
        <v>214</v>
      </c>
      <c r="D3451" s="2" t="s">
        <v>13</v>
      </c>
      <c r="E3451" s="2" t="str">
        <f t="shared" si="53"/>
        <v>2006York Teaching Hospital NHS Foundation TrustWas your admission date changed by the hospital?</v>
      </c>
      <c r="F3451" s="29">
        <v>95.05</v>
      </c>
      <c r="G3451" s="29">
        <v>0.89</v>
      </c>
      <c r="H3451" s="29">
        <v>93.31</v>
      </c>
      <c r="I3451" s="29">
        <v>96.8</v>
      </c>
    </row>
    <row r="3452" spans="1:9" x14ac:dyDescent="0.25">
      <c r="A3452" s="2" t="s">
        <v>10</v>
      </c>
      <c r="B3452" s="2" t="s">
        <v>52</v>
      </c>
      <c r="C3452" s="2" t="s">
        <v>178</v>
      </c>
      <c r="D3452" s="2" t="s">
        <v>13</v>
      </c>
      <c r="E3452" s="2" t="str">
        <f t="shared" si="53"/>
        <v>2006The Dudley Group NHS Foundation TrustWas your admission date changed by the hospital?</v>
      </c>
      <c r="F3452" s="29">
        <v>94.25</v>
      </c>
      <c r="G3452" s="29">
        <v>1.28</v>
      </c>
      <c r="H3452" s="29">
        <v>91.74</v>
      </c>
      <c r="I3452" s="29">
        <v>96.76</v>
      </c>
    </row>
    <row r="3453" spans="1:9" x14ac:dyDescent="0.25">
      <c r="A3453" s="2" t="s">
        <v>10</v>
      </c>
      <c r="B3453" s="2" t="s">
        <v>52</v>
      </c>
      <c r="C3453" s="2" t="s">
        <v>87</v>
      </c>
      <c r="D3453" s="2" t="s">
        <v>13</v>
      </c>
      <c r="E3453" s="2" t="str">
        <f t="shared" si="53"/>
        <v>2006Derby Hospitals NHS Foundation TrustWas your admission date changed by the hospital?</v>
      </c>
      <c r="F3453" s="29">
        <v>94.45</v>
      </c>
      <c r="G3453" s="29">
        <v>1.18</v>
      </c>
      <c r="H3453" s="29">
        <v>92.14</v>
      </c>
      <c r="I3453" s="29">
        <v>96.75</v>
      </c>
    </row>
    <row r="3454" spans="1:9" x14ac:dyDescent="0.25">
      <c r="A3454" s="2" t="s">
        <v>10</v>
      </c>
      <c r="B3454" s="2" t="s">
        <v>52</v>
      </c>
      <c r="C3454" s="2" t="s">
        <v>65</v>
      </c>
      <c r="D3454" s="2" t="s">
        <v>13</v>
      </c>
      <c r="E3454" s="2" t="str">
        <f t="shared" si="53"/>
        <v>2006Barnsley Hospital NHS Foundation TrustWas your admission date changed by the hospital?</v>
      </c>
      <c r="F3454" s="29">
        <v>93.85</v>
      </c>
      <c r="G3454" s="29">
        <v>1.46</v>
      </c>
      <c r="H3454" s="29">
        <v>90.99</v>
      </c>
      <c r="I3454" s="29">
        <v>96.72</v>
      </c>
    </row>
    <row r="3455" spans="1:9" x14ac:dyDescent="0.25">
      <c r="A3455" s="2" t="s">
        <v>10</v>
      </c>
      <c r="B3455" s="2" t="s">
        <v>52</v>
      </c>
      <c r="C3455" s="2" t="s">
        <v>119</v>
      </c>
      <c r="D3455" s="2" t="s">
        <v>13</v>
      </c>
      <c r="E3455" s="2" t="str">
        <f t="shared" si="53"/>
        <v>2006Lewisham Healthcare NHS TrustWas your admission date changed by the hospital?</v>
      </c>
      <c r="F3455" s="29">
        <v>93.42</v>
      </c>
      <c r="G3455" s="29">
        <v>1.66</v>
      </c>
      <c r="H3455" s="29">
        <v>90.16</v>
      </c>
      <c r="I3455" s="29">
        <v>96.68</v>
      </c>
    </row>
    <row r="3456" spans="1:9" x14ac:dyDescent="0.25">
      <c r="A3456" s="2" t="s">
        <v>10</v>
      </c>
      <c r="B3456" s="2" t="s">
        <v>52</v>
      </c>
      <c r="C3456" s="2" t="s">
        <v>75</v>
      </c>
      <c r="D3456" s="2" t="s">
        <v>13</v>
      </c>
      <c r="E3456" s="2" t="str">
        <f t="shared" si="53"/>
        <v>2006Burton Hospitals NHS Foundation TrustWas your admission date changed by the hospital?</v>
      </c>
      <c r="F3456" s="29">
        <v>94.31</v>
      </c>
      <c r="G3456" s="29">
        <v>1.19</v>
      </c>
      <c r="H3456" s="29">
        <v>91.98</v>
      </c>
      <c r="I3456" s="29">
        <v>96.64</v>
      </c>
    </row>
    <row r="3457" spans="1:9" x14ac:dyDescent="0.25">
      <c r="A3457" s="2" t="s">
        <v>10</v>
      </c>
      <c r="B3457" s="2" t="s">
        <v>52</v>
      </c>
      <c r="C3457" s="2" t="s">
        <v>107</v>
      </c>
      <c r="D3457" s="2" t="s">
        <v>13</v>
      </c>
      <c r="E3457" s="2" t="str">
        <f t="shared" si="53"/>
        <v>2006Hinchingbrooke Health Care NHS TrustWas your admission date changed by the hospital?</v>
      </c>
      <c r="F3457" s="29">
        <v>94.91</v>
      </c>
      <c r="G3457" s="29">
        <v>0.86</v>
      </c>
      <c r="H3457" s="29">
        <v>93.23</v>
      </c>
      <c r="I3457" s="29">
        <v>96.59</v>
      </c>
    </row>
    <row r="3458" spans="1:9" x14ac:dyDescent="0.25">
      <c r="A3458" s="2" t="s">
        <v>10</v>
      </c>
      <c r="B3458" s="2" t="s">
        <v>52</v>
      </c>
      <c r="C3458" s="2" t="s">
        <v>126</v>
      </c>
      <c r="D3458" s="2" t="s">
        <v>13</v>
      </c>
      <c r="E3458" s="2" t="str">
        <f t="shared" ref="E3458:E3521" si="54">B3458&amp;C3458&amp;D3458</f>
        <v>2006Mid Essex Hospital Services NHS TrustWas your admission date changed by the hospital?</v>
      </c>
      <c r="F3458" s="29">
        <v>94.3</v>
      </c>
      <c r="G3458" s="29">
        <v>1.1599999999999999</v>
      </c>
      <c r="H3458" s="29">
        <v>92.01</v>
      </c>
      <c r="I3458" s="29">
        <v>96.58</v>
      </c>
    </row>
    <row r="3459" spans="1:9" x14ac:dyDescent="0.25">
      <c r="A3459" s="2" t="s">
        <v>10</v>
      </c>
      <c r="B3459" s="2" t="s">
        <v>52</v>
      </c>
      <c r="C3459" s="2" t="s">
        <v>101</v>
      </c>
      <c r="D3459" s="2" t="s">
        <v>13</v>
      </c>
      <c r="E3459" s="2" t="str">
        <f t="shared" si="54"/>
        <v>2006Great Western Hospitals NHS Foundation TrustWas your admission date changed by the hospital?</v>
      </c>
      <c r="F3459" s="29">
        <v>94.17</v>
      </c>
      <c r="G3459" s="29">
        <v>1.22</v>
      </c>
      <c r="H3459" s="29">
        <v>91.78</v>
      </c>
      <c r="I3459" s="29">
        <v>96.56</v>
      </c>
    </row>
    <row r="3460" spans="1:9" x14ac:dyDescent="0.25">
      <c r="A3460" s="2" t="s">
        <v>10</v>
      </c>
      <c r="B3460" s="2" t="s">
        <v>52</v>
      </c>
      <c r="C3460" s="2" t="s">
        <v>113</v>
      </c>
      <c r="D3460" s="2" t="s">
        <v>13</v>
      </c>
      <c r="E3460" s="2" t="str">
        <f t="shared" si="54"/>
        <v>2006James Paget University Hospitals NHS Foundation TrustWas your admission date changed by the hospital?</v>
      </c>
      <c r="F3460" s="29">
        <v>94</v>
      </c>
      <c r="G3460" s="29">
        <v>1.3</v>
      </c>
      <c r="H3460" s="29">
        <v>91.46</v>
      </c>
      <c r="I3460" s="29">
        <v>96.55</v>
      </c>
    </row>
    <row r="3461" spans="1:9" x14ac:dyDescent="0.25">
      <c r="A3461" s="2" t="s">
        <v>10</v>
      </c>
      <c r="B3461" s="2" t="s">
        <v>52</v>
      </c>
      <c r="C3461" s="2" t="s">
        <v>61</v>
      </c>
      <c r="D3461" s="2" t="s">
        <v>13</v>
      </c>
      <c r="E3461" s="2" t="str">
        <f t="shared" si="54"/>
        <v>2006Airedale NHS Foundation TrustWas your admission date changed by the hospital?</v>
      </c>
      <c r="F3461" s="27">
        <v>93.94</v>
      </c>
      <c r="G3461" s="27">
        <v>1.32</v>
      </c>
      <c r="H3461" s="27">
        <v>91.35</v>
      </c>
      <c r="I3461" s="27">
        <v>96.52</v>
      </c>
    </row>
    <row r="3462" spans="1:9" x14ac:dyDescent="0.25">
      <c r="A3462" s="2" t="s">
        <v>10</v>
      </c>
      <c r="B3462" s="2" t="s">
        <v>52</v>
      </c>
      <c r="C3462" s="2" t="s">
        <v>100</v>
      </c>
      <c r="D3462" s="2" t="s">
        <v>13</v>
      </c>
      <c r="E3462" s="2" t="str">
        <f t="shared" si="54"/>
        <v>2006Gloucestershire Hospitals NHS Foundation TrustWas your admission date changed by the hospital?</v>
      </c>
      <c r="F3462" s="29">
        <v>94.26</v>
      </c>
      <c r="G3462" s="29">
        <v>1.1299999999999999</v>
      </c>
      <c r="H3462" s="29">
        <v>92.06</v>
      </c>
      <c r="I3462" s="29">
        <v>96.47</v>
      </c>
    </row>
    <row r="3463" spans="1:9" x14ac:dyDescent="0.25">
      <c r="A3463" s="2" t="s">
        <v>10</v>
      </c>
      <c r="B3463" s="2" t="s">
        <v>52</v>
      </c>
      <c r="C3463" s="2" t="s">
        <v>117</v>
      </c>
      <c r="D3463" s="2" t="s">
        <v>13</v>
      </c>
      <c r="E3463" s="2" t="str">
        <f t="shared" si="54"/>
        <v>2006Lancashire Teaching Hospitals NHS Foundation TrustWas your admission date changed by the hospital?</v>
      </c>
      <c r="F3463" s="29">
        <v>94.13</v>
      </c>
      <c r="G3463" s="29">
        <v>1.18</v>
      </c>
      <c r="H3463" s="29">
        <v>91.82</v>
      </c>
      <c r="I3463" s="29">
        <v>96.43</v>
      </c>
    </row>
    <row r="3464" spans="1:9" x14ac:dyDescent="0.25">
      <c r="A3464" s="2" t="s">
        <v>10</v>
      </c>
      <c r="B3464" s="2" t="s">
        <v>52</v>
      </c>
      <c r="C3464" s="2" t="s">
        <v>165</v>
      </c>
      <c r="D3464" s="2" t="s">
        <v>13</v>
      </c>
      <c r="E3464" s="2" t="str">
        <f t="shared" si="54"/>
        <v>2006South Tees Hospitals NHS Foundation TrustWas your admission date changed by the hospital?</v>
      </c>
      <c r="F3464" s="29">
        <v>94.13</v>
      </c>
      <c r="G3464" s="29">
        <v>1.18</v>
      </c>
      <c r="H3464" s="29">
        <v>91.83</v>
      </c>
      <c r="I3464" s="29">
        <v>96.43</v>
      </c>
    </row>
    <row r="3465" spans="1:9" x14ac:dyDescent="0.25">
      <c r="A3465" s="2" t="s">
        <v>10</v>
      </c>
      <c r="B3465" s="2" t="s">
        <v>52</v>
      </c>
      <c r="C3465" s="2" t="s">
        <v>77</v>
      </c>
      <c r="D3465" s="2" t="s">
        <v>13</v>
      </c>
      <c r="E3465" s="2" t="str">
        <f t="shared" si="54"/>
        <v>2006Cambridge University Hospitals NHS Foundation TrustWas your admission date changed by the hospital?</v>
      </c>
      <c r="F3465" s="29">
        <v>94.29</v>
      </c>
      <c r="G3465" s="29">
        <v>1.06</v>
      </c>
      <c r="H3465" s="29">
        <v>92.21</v>
      </c>
      <c r="I3465" s="29">
        <v>96.38</v>
      </c>
    </row>
    <row r="3466" spans="1:9" x14ac:dyDescent="0.25">
      <c r="A3466" s="2" t="s">
        <v>10</v>
      </c>
      <c r="B3466" s="2" t="s">
        <v>52</v>
      </c>
      <c r="C3466" s="2" t="s">
        <v>209</v>
      </c>
      <c r="D3466" s="2" t="s">
        <v>13</v>
      </c>
      <c r="E3466" s="2" t="str">
        <f t="shared" si="54"/>
        <v>2006Wirral University Teaching Hospital NHS Foundation TrustWas your admission date changed by the hospital?</v>
      </c>
      <c r="F3466" s="29">
        <v>94.25</v>
      </c>
      <c r="G3466" s="29">
        <v>1.01</v>
      </c>
      <c r="H3466" s="29">
        <v>92.27</v>
      </c>
      <c r="I3466" s="29">
        <v>96.23</v>
      </c>
    </row>
    <row r="3467" spans="1:9" x14ac:dyDescent="0.25">
      <c r="A3467" s="2" t="s">
        <v>10</v>
      </c>
      <c r="B3467" s="2" t="s">
        <v>52</v>
      </c>
      <c r="C3467" s="2" t="s">
        <v>141</v>
      </c>
      <c r="D3467" s="2" t="s">
        <v>13</v>
      </c>
      <c r="E3467" s="2" t="str">
        <f t="shared" si="54"/>
        <v>2006Papworth Hospital NHS Foundation TrustWas your admission date changed by the hospital?</v>
      </c>
      <c r="F3467" s="29">
        <v>94.88</v>
      </c>
      <c r="G3467" s="29">
        <v>0.67</v>
      </c>
      <c r="H3467" s="29">
        <v>93.56</v>
      </c>
      <c r="I3467" s="29">
        <v>96.2</v>
      </c>
    </row>
    <row r="3468" spans="1:9" x14ac:dyDescent="0.25">
      <c r="A3468" s="2" t="s">
        <v>10</v>
      </c>
      <c r="B3468" s="2" t="s">
        <v>52</v>
      </c>
      <c r="C3468" s="2" t="s">
        <v>163</v>
      </c>
      <c r="D3468" s="2" t="s">
        <v>13</v>
      </c>
      <c r="E3468" s="2" t="str">
        <f t="shared" si="54"/>
        <v>2006South Devon Healthcare NHS Foundation TrustWas your admission date changed by the hospital?</v>
      </c>
      <c r="F3468" s="29">
        <v>93.84</v>
      </c>
      <c r="G3468" s="29">
        <v>1.18</v>
      </c>
      <c r="H3468" s="29">
        <v>91.52</v>
      </c>
      <c r="I3468" s="29">
        <v>96.16</v>
      </c>
    </row>
    <row r="3469" spans="1:9" x14ac:dyDescent="0.25">
      <c r="A3469" s="2" t="s">
        <v>10</v>
      </c>
      <c r="B3469" s="2" t="s">
        <v>52</v>
      </c>
      <c r="C3469" s="2" t="s">
        <v>121</v>
      </c>
      <c r="D3469" s="2" t="s">
        <v>13</v>
      </c>
      <c r="E3469" s="2" t="str">
        <f t="shared" si="54"/>
        <v>2006Liverpool Women's NHS Foundation TrustWas your admission date changed by the hospital?</v>
      </c>
      <c r="F3469" s="29">
        <v>94.52</v>
      </c>
      <c r="G3469" s="29">
        <v>0.83</v>
      </c>
      <c r="H3469" s="29">
        <v>92.89</v>
      </c>
      <c r="I3469" s="29">
        <v>96.15</v>
      </c>
    </row>
    <row r="3470" spans="1:9" x14ac:dyDescent="0.25">
      <c r="A3470" s="2" t="s">
        <v>10</v>
      </c>
      <c r="B3470" s="2" t="s">
        <v>52</v>
      </c>
      <c r="C3470" s="2" t="s">
        <v>166</v>
      </c>
      <c r="D3470" s="2" t="s">
        <v>13</v>
      </c>
      <c r="E3470" s="2" t="str">
        <f t="shared" si="54"/>
        <v>2006South Tyneside NHS Foundation TrustWas your admission date changed by the hospital?</v>
      </c>
      <c r="F3470" s="29">
        <v>93.3</v>
      </c>
      <c r="G3470" s="29">
        <v>1.41</v>
      </c>
      <c r="H3470" s="29">
        <v>90.53</v>
      </c>
      <c r="I3470" s="29">
        <v>96.07</v>
      </c>
    </row>
    <row r="3471" spans="1:9" x14ac:dyDescent="0.25">
      <c r="A3471" s="2" t="s">
        <v>10</v>
      </c>
      <c r="B3471" s="2" t="s">
        <v>52</v>
      </c>
      <c r="C3471" s="2" t="s">
        <v>157</v>
      </c>
      <c r="D3471" s="2" t="s">
        <v>13</v>
      </c>
      <c r="E3471" s="2" t="str">
        <f t="shared" si="54"/>
        <v>2006Salford Royal NHS Foundation TrustWas your admission date changed by the hospital?</v>
      </c>
      <c r="F3471" s="29">
        <v>93.47</v>
      </c>
      <c r="G3471" s="29">
        <v>1.32</v>
      </c>
      <c r="H3471" s="29">
        <v>90.88</v>
      </c>
      <c r="I3471" s="29">
        <v>96.05</v>
      </c>
    </row>
    <row r="3472" spans="1:9" x14ac:dyDescent="0.25">
      <c r="A3472" s="2" t="s">
        <v>10</v>
      </c>
      <c r="B3472" s="2" t="s">
        <v>52</v>
      </c>
      <c r="C3472" s="2" t="s">
        <v>137</v>
      </c>
      <c r="D3472" s="2" t="s">
        <v>13</v>
      </c>
      <c r="E3472" s="2" t="str">
        <f t="shared" si="54"/>
        <v>2006Northern Lincolnshire and Goole Hospitals NHS Foundation TrustWas your admission date changed by the hospital?</v>
      </c>
      <c r="F3472" s="29">
        <v>93.63</v>
      </c>
      <c r="G3472" s="29">
        <v>1.21</v>
      </c>
      <c r="H3472" s="29">
        <v>91.25</v>
      </c>
      <c r="I3472" s="29">
        <v>96.02</v>
      </c>
    </row>
    <row r="3473" spans="1:9" x14ac:dyDescent="0.25">
      <c r="A3473" s="2" t="s">
        <v>10</v>
      </c>
      <c r="B3473" s="2" t="s">
        <v>52</v>
      </c>
      <c r="C3473" s="2" t="s">
        <v>120</v>
      </c>
      <c r="D3473" s="2" t="s">
        <v>13</v>
      </c>
      <c r="E3473" s="2" t="str">
        <f t="shared" si="54"/>
        <v>2006Liverpool Heart and Chest NHS Foundation TrustWas your admission date changed by the hospital?</v>
      </c>
      <c r="F3473" s="29">
        <v>94.37</v>
      </c>
      <c r="G3473" s="29">
        <v>0.83</v>
      </c>
      <c r="H3473" s="29">
        <v>92.74</v>
      </c>
      <c r="I3473" s="29">
        <v>95.99</v>
      </c>
    </row>
    <row r="3474" spans="1:9" x14ac:dyDescent="0.25">
      <c r="A3474" s="2" t="s">
        <v>10</v>
      </c>
      <c r="B3474" s="2" t="s">
        <v>52</v>
      </c>
      <c r="C3474" s="2" t="s">
        <v>146</v>
      </c>
      <c r="D3474" s="2" t="s">
        <v>13</v>
      </c>
      <c r="E3474" s="2" t="str">
        <f t="shared" si="54"/>
        <v>2006Queen Victoria Hospital NHS Foundation TrustWas your admission date changed by the hospital?</v>
      </c>
      <c r="F3474" s="29">
        <v>94.25</v>
      </c>
      <c r="G3474" s="29">
        <v>0.89</v>
      </c>
      <c r="H3474" s="29">
        <v>92.51</v>
      </c>
      <c r="I3474" s="29">
        <v>95.99</v>
      </c>
    </row>
    <row r="3475" spans="1:9" x14ac:dyDescent="0.25">
      <c r="A3475" s="2" t="s">
        <v>10</v>
      </c>
      <c r="B3475" s="2" t="s">
        <v>52</v>
      </c>
      <c r="C3475" s="2" t="s">
        <v>174</v>
      </c>
      <c r="D3475" s="2" t="s">
        <v>13</v>
      </c>
      <c r="E3475" s="2" t="str">
        <f t="shared" si="54"/>
        <v>2006Tameside Hospital NHS Foundation TrustWas your admission date changed by the hospital?</v>
      </c>
      <c r="F3475" s="29">
        <v>93.18</v>
      </c>
      <c r="G3475" s="29">
        <v>1.43</v>
      </c>
      <c r="H3475" s="29">
        <v>90.37</v>
      </c>
      <c r="I3475" s="29">
        <v>95.99</v>
      </c>
    </row>
    <row r="3476" spans="1:9" x14ac:dyDescent="0.25">
      <c r="A3476" s="2" t="s">
        <v>10</v>
      </c>
      <c r="B3476" s="2" t="s">
        <v>52</v>
      </c>
      <c r="C3476" s="2" t="s">
        <v>140</v>
      </c>
      <c r="D3476" s="2" t="s">
        <v>13</v>
      </c>
      <c r="E3476" s="2" t="str">
        <f t="shared" si="54"/>
        <v>2006Oxford University Hospitals NHS TrustWas your admission date changed by the hospital?</v>
      </c>
      <c r="F3476" s="29">
        <v>93.77</v>
      </c>
      <c r="G3476" s="29">
        <v>1.1200000000000001</v>
      </c>
      <c r="H3476" s="29">
        <v>91.57</v>
      </c>
      <c r="I3476" s="29">
        <v>95.97</v>
      </c>
    </row>
    <row r="3477" spans="1:9" x14ac:dyDescent="0.25">
      <c r="A3477" s="2" t="s">
        <v>10</v>
      </c>
      <c r="B3477" s="2" t="s">
        <v>52</v>
      </c>
      <c r="C3477" s="2" t="s">
        <v>124</v>
      </c>
      <c r="D3477" s="2" t="s">
        <v>13</v>
      </c>
      <c r="E3477" s="2" t="str">
        <f t="shared" si="54"/>
        <v>2006Medway NHS Foundation TrustWas your admission date changed by the hospital?</v>
      </c>
      <c r="F3477" s="29">
        <v>93.3</v>
      </c>
      <c r="G3477" s="29">
        <v>1.35</v>
      </c>
      <c r="H3477" s="29">
        <v>90.65</v>
      </c>
      <c r="I3477" s="29">
        <v>95.95</v>
      </c>
    </row>
    <row r="3478" spans="1:9" x14ac:dyDescent="0.25">
      <c r="A3478" s="2" t="s">
        <v>10</v>
      </c>
      <c r="B3478" s="2" t="s">
        <v>52</v>
      </c>
      <c r="C3478" s="2" t="s">
        <v>130</v>
      </c>
      <c r="D3478" s="2" t="s">
        <v>13</v>
      </c>
      <c r="E3478" s="2" t="str">
        <f t="shared" si="54"/>
        <v>2006Norfolk and Norwich University Hospitals NHS Foundation TrustWas your admission date changed by the hospital?</v>
      </c>
      <c r="F3478" s="29">
        <v>94.47</v>
      </c>
      <c r="G3478" s="29">
        <v>0.73</v>
      </c>
      <c r="H3478" s="29">
        <v>93.03</v>
      </c>
      <c r="I3478" s="29">
        <v>95.91</v>
      </c>
    </row>
    <row r="3479" spans="1:9" x14ac:dyDescent="0.25">
      <c r="A3479" s="2" t="s">
        <v>10</v>
      </c>
      <c r="B3479" s="2" t="s">
        <v>52</v>
      </c>
      <c r="C3479" s="2" t="s">
        <v>69</v>
      </c>
      <c r="D3479" s="2" t="s">
        <v>13</v>
      </c>
      <c r="E3479" s="2" t="str">
        <f t="shared" si="54"/>
        <v>2006Birmingham Women's NHS Foundation TrustWas your admission date changed by the hospital?</v>
      </c>
      <c r="F3479" s="29">
        <v>94.08</v>
      </c>
      <c r="G3479" s="29">
        <v>0.87</v>
      </c>
      <c r="H3479" s="29">
        <v>92.38</v>
      </c>
      <c r="I3479" s="29">
        <v>95.78</v>
      </c>
    </row>
    <row r="3480" spans="1:9" x14ac:dyDescent="0.25">
      <c r="A3480" s="2" t="s">
        <v>10</v>
      </c>
      <c r="B3480" s="2" t="s">
        <v>52</v>
      </c>
      <c r="C3480" s="2" t="s">
        <v>132</v>
      </c>
      <c r="D3480" s="2" t="s">
        <v>13</v>
      </c>
      <c r="E3480" s="2" t="str">
        <f t="shared" si="54"/>
        <v>2006North Cumbria University Hospitals NHS TrustWas your admission date changed by the hospital?</v>
      </c>
      <c r="F3480" s="29">
        <v>93.26</v>
      </c>
      <c r="G3480" s="29">
        <v>1.26</v>
      </c>
      <c r="H3480" s="29">
        <v>90.78</v>
      </c>
      <c r="I3480" s="29">
        <v>95.73</v>
      </c>
    </row>
    <row r="3481" spans="1:9" x14ac:dyDescent="0.25">
      <c r="A3481" s="2" t="s">
        <v>10</v>
      </c>
      <c r="B3481" s="2" t="s">
        <v>52</v>
      </c>
      <c r="C3481" s="2" t="s">
        <v>190</v>
      </c>
      <c r="D3481" s="2" t="s">
        <v>13</v>
      </c>
      <c r="E3481" s="2" t="str">
        <f t="shared" si="54"/>
        <v>2006The Walton Centre NHS Foundation TrustWas your admission date changed by the hospital?</v>
      </c>
      <c r="F3481" s="29">
        <v>94.07</v>
      </c>
      <c r="G3481" s="29">
        <v>0.85</v>
      </c>
      <c r="H3481" s="29">
        <v>92.4</v>
      </c>
      <c r="I3481" s="29">
        <v>95.73</v>
      </c>
    </row>
    <row r="3482" spans="1:9" x14ac:dyDescent="0.25">
      <c r="A3482" s="2" t="s">
        <v>10</v>
      </c>
      <c r="B3482" s="2" t="s">
        <v>52</v>
      </c>
      <c r="C3482" s="2" t="s">
        <v>197</v>
      </c>
      <c r="D3482" s="2" t="s">
        <v>13</v>
      </c>
      <c r="E3482" s="2" t="str">
        <f t="shared" si="54"/>
        <v>2006University Hospitals Birmingham NHS Foundation TrustWas your admission date changed by the hospital?</v>
      </c>
      <c r="F3482" s="29">
        <v>93.49</v>
      </c>
      <c r="G3482" s="29">
        <v>1.1200000000000001</v>
      </c>
      <c r="H3482" s="29">
        <v>91.29</v>
      </c>
      <c r="I3482" s="29">
        <v>95.69</v>
      </c>
    </row>
    <row r="3483" spans="1:9" x14ac:dyDescent="0.25">
      <c r="A3483" s="2" t="s">
        <v>10</v>
      </c>
      <c r="B3483" s="2" t="s">
        <v>52</v>
      </c>
      <c r="C3483" s="2" t="s">
        <v>180</v>
      </c>
      <c r="D3483" s="2" t="s">
        <v>13</v>
      </c>
      <c r="E3483" s="2" t="str">
        <f t="shared" si="54"/>
        <v>2006The Newcastle-upon-Tyne Hospitals NHS Foundation TrustWas your admission date changed by the hospital?</v>
      </c>
      <c r="F3483" s="29">
        <v>93.71</v>
      </c>
      <c r="G3483" s="29">
        <v>1</v>
      </c>
      <c r="H3483" s="29">
        <v>91.74</v>
      </c>
      <c r="I3483" s="29">
        <v>95.68</v>
      </c>
    </row>
    <row r="3484" spans="1:9" x14ac:dyDescent="0.25">
      <c r="A3484" s="2" t="s">
        <v>10</v>
      </c>
      <c r="B3484" s="2" t="s">
        <v>52</v>
      </c>
      <c r="C3484" s="2" t="s">
        <v>95</v>
      </c>
      <c r="D3484" s="2" t="s">
        <v>13</v>
      </c>
      <c r="E3484" s="2" t="str">
        <f t="shared" si="54"/>
        <v>2006East Sussex Healthcare NHS TrustWas your admission date changed by the hospital?</v>
      </c>
      <c r="F3484" s="29">
        <v>93.13</v>
      </c>
      <c r="G3484" s="29">
        <v>1.27</v>
      </c>
      <c r="H3484" s="29">
        <v>90.65</v>
      </c>
      <c r="I3484" s="29">
        <v>95.62</v>
      </c>
    </row>
    <row r="3485" spans="1:9" x14ac:dyDescent="0.25">
      <c r="A3485" s="2" t="s">
        <v>10</v>
      </c>
      <c r="B3485" s="2" t="s">
        <v>52</v>
      </c>
      <c r="C3485" s="2" t="s">
        <v>127</v>
      </c>
      <c r="D3485" s="2" t="s">
        <v>13</v>
      </c>
      <c r="E3485" s="2" t="str">
        <f t="shared" si="54"/>
        <v>2006Mid Staffordshire NHS Foundation TrustWas your admission date changed by the hospital?</v>
      </c>
      <c r="F3485" s="29">
        <v>93.75</v>
      </c>
      <c r="G3485" s="29">
        <v>0.94</v>
      </c>
      <c r="H3485" s="29">
        <v>91.9</v>
      </c>
      <c r="I3485" s="29">
        <v>95.61</v>
      </c>
    </row>
    <row r="3486" spans="1:9" x14ac:dyDescent="0.25">
      <c r="A3486" s="2" t="s">
        <v>10</v>
      </c>
      <c r="B3486" s="2" t="s">
        <v>52</v>
      </c>
      <c r="C3486" s="2" t="s">
        <v>185</v>
      </c>
      <c r="D3486" s="2" t="s">
        <v>13</v>
      </c>
      <c r="E3486" s="2" t="str">
        <f t="shared" si="54"/>
        <v>2006The Rotherham NHS Foundation TrustWas your admission date changed by the hospital?</v>
      </c>
      <c r="F3486" s="29">
        <v>92.96</v>
      </c>
      <c r="G3486" s="29">
        <v>1.34</v>
      </c>
      <c r="H3486" s="29">
        <v>90.33</v>
      </c>
      <c r="I3486" s="29">
        <v>95.6</v>
      </c>
    </row>
    <row r="3487" spans="1:9" x14ac:dyDescent="0.25">
      <c r="A3487" s="2" t="s">
        <v>10</v>
      </c>
      <c r="B3487" s="2" t="s">
        <v>52</v>
      </c>
      <c r="C3487" s="2" t="s">
        <v>192</v>
      </c>
      <c r="D3487" s="2" t="s">
        <v>13</v>
      </c>
      <c r="E3487" s="2" t="str">
        <f t="shared" si="54"/>
        <v>2006United Lincolnshire Hospitals NHS TrustWas your admission date changed by the hospital?</v>
      </c>
      <c r="F3487" s="29">
        <v>93.06</v>
      </c>
      <c r="G3487" s="29">
        <v>1.3</v>
      </c>
      <c r="H3487" s="29">
        <v>90.52</v>
      </c>
      <c r="I3487" s="29">
        <v>95.6</v>
      </c>
    </row>
    <row r="3488" spans="1:9" x14ac:dyDescent="0.25">
      <c r="A3488" s="2" t="s">
        <v>10</v>
      </c>
      <c r="B3488" s="2" t="s">
        <v>52</v>
      </c>
      <c r="C3488" s="2" t="s">
        <v>175</v>
      </c>
      <c r="D3488" s="2" t="s">
        <v>13</v>
      </c>
      <c r="E3488" s="2" t="str">
        <f t="shared" si="54"/>
        <v>2006Taunton and Somerset NHS Foundation TrustWas your admission date changed by the hospital?</v>
      </c>
      <c r="F3488" s="29">
        <v>93.3</v>
      </c>
      <c r="G3488" s="29">
        <v>1.17</v>
      </c>
      <c r="H3488" s="29">
        <v>91.01</v>
      </c>
      <c r="I3488" s="29">
        <v>95.59</v>
      </c>
    </row>
    <row r="3489" spans="1:9" x14ac:dyDescent="0.25">
      <c r="A3489" s="2" t="s">
        <v>10</v>
      </c>
      <c r="B3489" s="2" t="s">
        <v>52</v>
      </c>
      <c r="C3489" s="2" t="s">
        <v>97</v>
      </c>
      <c r="D3489" s="2" t="s">
        <v>13</v>
      </c>
      <c r="E3489" s="2" t="str">
        <f t="shared" si="54"/>
        <v>2006Frimley Park Hospital NHS Foundation TrustWas your admission date changed by the hospital?</v>
      </c>
      <c r="F3489" s="29">
        <v>93.3</v>
      </c>
      <c r="G3489" s="29">
        <v>1.1599999999999999</v>
      </c>
      <c r="H3489" s="29">
        <v>91.02</v>
      </c>
      <c r="I3489" s="29">
        <v>95.57</v>
      </c>
    </row>
    <row r="3490" spans="1:9" x14ac:dyDescent="0.25">
      <c r="A3490" s="2" t="s">
        <v>10</v>
      </c>
      <c r="B3490" s="2" t="s">
        <v>52</v>
      </c>
      <c r="C3490" s="2" t="s">
        <v>139</v>
      </c>
      <c r="D3490" s="2" t="s">
        <v>13</v>
      </c>
      <c r="E3490" s="2" t="str">
        <f t="shared" si="54"/>
        <v>2006Nottingham University Hospitals NHS TrustWas your admission date changed by the hospital?</v>
      </c>
      <c r="F3490" s="29">
        <v>92.95</v>
      </c>
      <c r="G3490" s="29">
        <v>1.34</v>
      </c>
      <c r="H3490" s="29">
        <v>90.33</v>
      </c>
      <c r="I3490" s="29">
        <v>95.57</v>
      </c>
    </row>
    <row r="3491" spans="1:9" x14ac:dyDescent="0.25">
      <c r="A3491" s="2" t="s">
        <v>10</v>
      </c>
      <c r="B3491" s="2" t="s">
        <v>52</v>
      </c>
      <c r="C3491" s="2" t="s">
        <v>148</v>
      </c>
      <c r="D3491" s="2" t="s">
        <v>13</v>
      </c>
      <c r="E3491" s="2" t="str">
        <f t="shared" si="54"/>
        <v>2006Royal Brompton and Harefield NHS Foundation TrustWas your admission date changed by the hospital?</v>
      </c>
      <c r="F3491" s="29">
        <v>93.93</v>
      </c>
      <c r="G3491" s="29">
        <v>0.82</v>
      </c>
      <c r="H3491" s="29">
        <v>92.32</v>
      </c>
      <c r="I3491" s="29">
        <v>95.54</v>
      </c>
    </row>
    <row r="3492" spans="1:9" x14ac:dyDescent="0.25">
      <c r="A3492" s="2" t="s">
        <v>10</v>
      </c>
      <c r="B3492" s="2" t="s">
        <v>52</v>
      </c>
      <c r="C3492" s="2" t="s">
        <v>111</v>
      </c>
      <c r="D3492" s="2" t="s">
        <v>13</v>
      </c>
      <c r="E3492" s="2" t="str">
        <f t="shared" si="54"/>
        <v>2006Ipswich Hospital NHS TrustWas your admission date changed by the hospital?</v>
      </c>
      <c r="F3492" s="29">
        <v>93.7</v>
      </c>
      <c r="G3492" s="29">
        <v>0.93</v>
      </c>
      <c r="H3492" s="29">
        <v>91.87</v>
      </c>
      <c r="I3492" s="29">
        <v>95.53</v>
      </c>
    </row>
    <row r="3493" spans="1:9" x14ac:dyDescent="0.25">
      <c r="A3493" s="2" t="s">
        <v>10</v>
      </c>
      <c r="B3493" s="2" t="s">
        <v>52</v>
      </c>
      <c r="C3493" s="2" t="s">
        <v>160</v>
      </c>
      <c r="D3493" s="2" t="s">
        <v>13</v>
      </c>
      <c r="E3493" s="2" t="str">
        <f t="shared" si="54"/>
        <v>2006Sheffield Teaching Hospitals NHS Foundation TrustWas your admission date changed by the hospital?</v>
      </c>
      <c r="F3493" s="29">
        <v>93.36</v>
      </c>
      <c r="G3493" s="29">
        <v>1.1000000000000001</v>
      </c>
      <c r="H3493" s="29">
        <v>91.21</v>
      </c>
      <c r="I3493" s="29">
        <v>95.51</v>
      </c>
    </row>
    <row r="3494" spans="1:9" x14ac:dyDescent="0.25">
      <c r="A3494" s="2" t="s">
        <v>10</v>
      </c>
      <c r="B3494" s="2" t="s">
        <v>52</v>
      </c>
      <c r="C3494" s="2" t="s">
        <v>109</v>
      </c>
      <c r="D3494" s="2" t="s">
        <v>13</v>
      </c>
      <c r="E3494" s="2" t="str">
        <f t="shared" si="54"/>
        <v>2006Hull and East Yorkshire Hospitals NHS TrustWas your admission date changed by the hospital?</v>
      </c>
      <c r="F3494" s="29">
        <v>92.88</v>
      </c>
      <c r="G3494" s="29">
        <v>1.29</v>
      </c>
      <c r="H3494" s="29">
        <v>90.36</v>
      </c>
      <c r="I3494" s="29">
        <v>95.41</v>
      </c>
    </row>
    <row r="3495" spans="1:9" x14ac:dyDescent="0.25">
      <c r="A3495" s="2" t="s">
        <v>10</v>
      </c>
      <c r="B3495" s="2" t="s">
        <v>52</v>
      </c>
      <c r="C3495" s="2" t="s">
        <v>195</v>
      </c>
      <c r="D3495" s="2" t="s">
        <v>13</v>
      </c>
      <c r="E3495" s="2" t="str">
        <f t="shared" si="54"/>
        <v>2006University Hospital of South Manchester NHS Foundation TrustWas your admission date changed by the hospital?</v>
      </c>
      <c r="F3495" s="29">
        <v>93.31</v>
      </c>
      <c r="G3495" s="29">
        <v>1.05</v>
      </c>
      <c r="H3495" s="29">
        <v>91.26</v>
      </c>
      <c r="I3495" s="29">
        <v>95.36</v>
      </c>
    </row>
    <row r="3496" spans="1:9" x14ac:dyDescent="0.25">
      <c r="A3496" s="2" t="s">
        <v>10</v>
      </c>
      <c r="B3496" s="2" t="s">
        <v>52</v>
      </c>
      <c r="C3496" s="2" t="s">
        <v>152</v>
      </c>
      <c r="D3496" s="2" t="s">
        <v>13</v>
      </c>
      <c r="E3496" s="2" t="str">
        <f t="shared" si="54"/>
        <v>2006Royal Liverpool and Broadgreen University Hospitals NHS TrustWas your admission date changed by the hospital?</v>
      </c>
      <c r="F3496" s="29">
        <v>92.61</v>
      </c>
      <c r="G3496" s="29">
        <v>1.36</v>
      </c>
      <c r="H3496" s="29">
        <v>89.95</v>
      </c>
      <c r="I3496" s="29">
        <v>95.27</v>
      </c>
    </row>
    <row r="3497" spans="1:9" x14ac:dyDescent="0.25">
      <c r="A3497" s="2" t="s">
        <v>10</v>
      </c>
      <c r="B3497" s="2" t="s">
        <v>52</v>
      </c>
      <c r="C3497" s="2" t="s">
        <v>98</v>
      </c>
      <c r="D3497" s="2" t="s">
        <v>13</v>
      </c>
      <c r="E3497" s="2" t="str">
        <f t="shared" si="54"/>
        <v>2006Gateshead Health NHS Foundation TrustWas your admission date changed by the hospital?</v>
      </c>
      <c r="F3497" s="29">
        <v>92.72</v>
      </c>
      <c r="G3497" s="29">
        <v>1.28</v>
      </c>
      <c r="H3497" s="29">
        <v>90.22</v>
      </c>
      <c r="I3497" s="29">
        <v>95.23</v>
      </c>
    </row>
    <row r="3498" spans="1:9" x14ac:dyDescent="0.25">
      <c r="A3498" s="2" t="s">
        <v>10</v>
      </c>
      <c r="B3498" s="2" t="s">
        <v>52</v>
      </c>
      <c r="C3498" s="2" t="s">
        <v>167</v>
      </c>
      <c r="D3498" s="2" t="s">
        <v>13</v>
      </c>
      <c r="E3498" s="2" t="str">
        <f t="shared" si="54"/>
        <v>2006South Warwickshire NHS Foundation TrustWas your admission date changed by the hospital?</v>
      </c>
      <c r="F3498" s="29">
        <v>92.85</v>
      </c>
      <c r="G3498" s="29">
        <v>1.21</v>
      </c>
      <c r="H3498" s="29">
        <v>90.47</v>
      </c>
      <c r="I3498" s="29">
        <v>95.22</v>
      </c>
    </row>
    <row r="3499" spans="1:9" x14ac:dyDescent="0.25">
      <c r="A3499" s="2" t="s">
        <v>10</v>
      </c>
      <c r="B3499" s="2" t="s">
        <v>52</v>
      </c>
      <c r="C3499" s="2" t="s">
        <v>104</v>
      </c>
      <c r="D3499" s="2" t="s">
        <v>13</v>
      </c>
      <c r="E3499" s="2" t="str">
        <f t="shared" si="54"/>
        <v>2006Harrogate and District NHS Foundation TrustWas your admission date changed by the hospital?</v>
      </c>
      <c r="F3499" s="29">
        <v>92.96</v>
      </c>
      <c r="G3499" s="29">
        <v>1.1399999999999999</v>
      </c>
      <c r="H3499" s="29">
        <v>90.72</v>
      </c>
      <c r="I3499" s="29">
        <v>95.2</v>
      </c>
    </row>
    <row r="3500" spans="1:9" x14ac:dyDescent="0.25">
      <c r="A3500" s="2" t="s">
        <v>10</v>
      </c>
      <c r="B3500" s="2" t="s">
        <v>52</v>
      </c>
      <c r="C3500" s="2" t="s">
        <v>67</v>
      </c>
      <c r="D3500" s="2" t="s">
        <v>13</v>
      </c>
      <c r="E3500" s="2" t="str">
        <f t="shared" si="54"/>
        <v>2006Basildon and Thurrock University Hospitals NHS Foundation TrustWas your admission date changed by the hospital?</v>
      </c>
      <c r="F3500" s="29">
        <v>92.72</v>
      </c>
      <c r="G3500" s="29">
        <v>1.25</v>
      </c>
      <c r="H3500" s="29">
        <v>90.27</v>
      </c>
      <c r="I3500" s="29">
        <v>95.18</v>
      </c>
    </row>
    <row r="3501" spans="1:9" x14ac:dyDescent="0.25">
      <c r="A3501" s="2" t="s">
        <v>10</v>
      </c>
      <c r="B3501" s="2" t="s">
        <v>52</v>
      </c>
      <c r="C3501" s="2" t="s">
        <v>202</v>
      </c>
      <c r="D3501" s="2" t="s">
        <v>13</v>
      </c>
      <c r="E3501" s="2" t="str">
        <f t="shared" si="54"/>
        <v>2006Walsall Healthcare NHS TrustWas your admission date changed by the hospital?</v>
      </c>
      <c r="F3501" s="29">
        <v>92.58</v>
      </c>
      <c r="G3501" s="29">
        <v>1.32</v>
      </c>
      <c r="H3501" s="29">
        <v>90</v>
      </c>
      <c r="I3501" s="29">
        <v>95.17</v>
      </c>
    </row>
    <row r="3502" spans="1:9" x14ac:dyDescent="0.25">
      <c r="A3502" s="2" t="s">
        <v>10</v>
      </c>
      <c r="B3502" s="2" t="s">
        <v>52</v>
      </c>
      <c r="C3502" s="2" t="s">
        <v>172</v>
      </c>
      <c r="D3502" s="2" t="s">
        <v>13</v>
      </c>
      <c r="E3502" s="2" t="str">
        <f t="shared" si="54"/>
        <v>2006Stockport NHS Foundation TrustWas your admission date changed by the hospital?</v>
      </c>
      <c r="F3502" s="29">
        <v>92.83</v>
      </c>
      <c r="G3502" s="29">
        <v>1.1599999999999999</v>
      </c>
      <c r="H3502" s="29">
        <v>90.55</v>
      </c>
      <c r="I3502" s="29">
        <v>95.1</v>
      </c>
    </row>
    <row r="3503" spans="1:9" x14ac:dyDescent="0.25">
      <c r="A3503" s="2" t="s">
        <v>10</v>
      </c>
      <c r="B3503" s="2" t="s">
        <v>52</v>
      </c>
      <c r="C3503" s="2" t="s">
        <v>93</v>
      </c>
      <c r="D3503" s="2" t="s">
        <v>13</v>
      </c>
      <c r="E3503" s="2" t="str">
        <f t="shared" si="54"/>
        <v>2006East Kent Hospitals University NHS Foundation TrustWas your admission date changed by the hospital?</v>
      </c>
      <c r="F3503" s="29">
        <v>92.57</v>
      </c>
      <c r="G3503" s="29">
        <v>1.29</v>
      </c>
      <c r="H3503" s="29">
        <v>90.04</v>
      </c>
      <c r="I3503" s="29">
        <v>95.09</v>
      </c>
    </row>
    <row r="3504" spans="1:9" x14ac:dyDescent="0.25">
      <c r="A3504" s="2" t="s">
        <v>10</v>
      </c>
      <c r="B3504" s="2" t="s">
        <v>52</v>
      </c>
      <c r="C3504" s="2" t="s">
        <v>72</v>
      </c>
      <c r="D3504" s="2" t="s">
        <v>13</v>
      </c>
      <c r="E3504" s="2" t="str">
        <f t="shared" si="54"/>
        <v>2006Bradford Teaching Hospitals NHS Foundation TrustWas your admission date changed by the hospital?</v>
      </c>
      <c r="F3504" s="29">
        <v>92.58</v>
      </c>
      <c r="G3504" s="29">
        <v>1.26</v>
      </c>
      <c r="H3504" s="29">
        <v>90.11</v>
      </c>
      <c r="I3504" s="29">
        <v>95.06</v>
      </c>
    </row>
    <row r="3505" spans="1:9" x14ac:dyDescent="0.25">
      <c r="A3505" s="2" t="s">
        <v>10</v>
      </c>
      <c r="B3505" s="2" t="s">
        <v>52</v>
      </c>
      <c r="C3505" s="2" t="s">
        <v>210</v>
      </c>
      <c r="D3505" s="2" t="s">
        <v>13</v>
      </c>
      <c r="E3505" s="2" t="str">
        <f t="shared" si="54"/>
        <v>2006Worcestershire Acute Hospitals NHS TrustWas your admission date changed by the hospital?</v>
      </c>
      <c r="F3505" s="29">
        <v>92.8</v>
      </c>
      <c r="G3505" s="29">
        <v>1.1299999999999999</v>
      </c>
      <c r="H3505" s="29">
        <v>90.57</v>
      </c>
      <c r="I3505" s="29">
        <v>95.02</v>
      </c>
    </row>
    <row r="3506" spans="1:9" x14ac:dyDescent="0.25">
      <c r="A3506" s="2" t="s">
        <v>10</v>
      </c>
      <c r="B3506" s="2" t="s">
        <v>52</v>
      </c>
      <c r="C3506" s="2" t="s">
        <v>99</v>
      </c>
      <c r="D3506" s="2" t="s">
        <v>13</v>
      </c>
      <c r="E3506" s="2" t="str">
        <f t="shared" si="54"/>
        <v>2006George Eliot Hospital NHS TrustWas your admission date changed by the hospital?</v>
      </c>
      <c r="F3506" s="29">
        <v>92.33</v>
      </c>
      <c r="G3506" s="29">
        <v>1.35</v>
      </c>
      <c r="H3506" s="29">
        <v>89.69</v>
      </c>
      <c r="I3506" s="29">
        <v>94.97</v>
      </c>
    </row>
    <row r="3507" spans="1:9" x14ac:dyDescent="0.25">
      <c r="A3507" s="2" t="s">
        <v>10</v>
      </c>
      <c r="B3507" s="2" t="s">
        <v>52</v>
      </c>
      <c r="C3507" s="2" t="s">
        <v>206</v>
      </c>
      <c r="D3507" s="2" t="s">
        <v>13</v>
      </c>
      <c r="E3507" s="2" t="str">
        <f t="shared" si="54"/>
        <v>2006West Suffolk NHS Foundation TrustWas your admission date changed by the hospital?</v>
      </c>
      <c r="F3507" s="29">
        <v>92.65</v>
      </c>
      <c r="G3507" s="29">
        <v>1.18</v>
      </c>
      <c r="H3507" s="29">
        <v>90.34</v>
      </c>
      <c r="I3507" s="29">
        <v>94.96</v>
      </c>
    </row>
    <row r="3508" spans="1:9" x14ac:dyDescent="0.25">
      <c r="A3508" s="2" t="s">
        <v>10</v>
      </c>
      <c r="B3508" s="2" t="s">
        <v>52</v>
      </c>
      <c r="C3508" s="2" t="s">
        <v>133</v>
      </c>
      <c r="D3508" s="2" t="s">
        <v>13</v>
      </c>
      <c r="E3508" s="2" t="str">
        <f t="shared" si="54"/>
        <v>2006North Tees and Hartlepool NHS Foundation TrustWas your admission date changed by the hospital?</v>
      </c>
      <c r="F3508" s="29">
        <v>92.92</v>
      </c>
      <c r="G3508" s="29">
        <v>1.01</v>
      </c>
      <c r="H3508" s="29">
        <v>90.94</v>
      </c>
      <c r="I3508" s="29">
        <v>94.89</v>
      </c>
    </row>
    <row r="3509" spans="1:9" x14ac:dyDescent="0.25">
      <c r="A3509" s="2" t="s">
        <v>10</v>
      </c>
      <c r="B3509" s="2" t="s">
        <v>52</v>
      </c>
      <c r="C3509" s="2" t="s">
        <v>162</v>
      </c>
      <c r="D3509" s="2" t="s">
        <v>13</v>
      </c>
      <c r="E3509" s="2" t="str">
        <f t="shared" si="54"/>
        <v>2006Shrewsbury and Telford Hospital NHS TrustWas your admission date changed by the hospital?</v>
      </c>
      <c r="F3509" s="29">
        <v>92.48</v>
      </c>
      <c r="G3509" s="29">
        <v>1.2</v>
      </c>
      <c r="H3509" s="29">
        <v>90.13</v>
      </c>
      <c r="I3509" s="29">
        <v>94.83</v>
      </c>
    </row>
    <row r="3510" spans="1:9" x14ac:dyDescent="0.25">
      <c r="A3510" s="2" t="s">
        <v>10</v>
      </c>
      <c r="B3510" s="2" t="s">
        <v>52</v>
      </c>
      <c r="C3510" s="2" t="s">
        <v>102</v>
      </c>
      <c r="D3510" s="2" t="s">
        <v>13</v>
      </c>
      <c r="E3510" s="2" t="str">
        <f t="shared" si="54"/>
        <v>2006Guy's and St Thomas' NHS Foundation TrustWas your admission date changed by the hospital?</v>
      </c>
      <c r="F3510" s="29">
        <v>92.65</v>
      </c>
      <c r="G3510" s="29">
        <v>1.0900000000000001</v>
      </c>
      <c r="H3510" s="29">
        <v>90.52</v>
      </c>
      <c r="I3510" s="29">
        <v>94.79</v>
      </c>
    </row>
    <row r="3511" spans="1:9" x14ac:dyDescent="0.25">
      <c r="A3511" s="2" t="s">
        <v>10</v>
      </c>
      <c r="B3511" s="2" t="s">
        <v>52</v>
      </c>
      <c r="C3511" s="2" t="s">
        <v>189</v>
      </c>
      <c r="D3511" s="2" t="s">
        <v>13</v>
      </c>
      <c r="E3511" s="2" t="str">
        <f t="shared" si="54"/>
        <v>2006The Royal Wolverhampton NHS TrustWas your admission date changed by the hospital?</v>
      </c>
      <c r="F3511" s="29">
        <v>92.55</v>
      </c>
      <c r="G3511" s="29">
        <v>1.1299999999999999</v>
      </c>
      <c r="H3511" s="29">
        <v>90.33</v>
      </c>
      <c r="I3511" s="29">
        <v>94.78</v>
      </c>
    </row>
    <row r="3512" spans="1:9" x14ac:dyDescent="0.25">
      <c r="A3512" s="2" t="s">
        <v>10</v>
      </c>
      <c r="B3512" s="2" t="s">
        <v>52</v>
      </c>
      <c r="C3512" s="2" t="s">
        <v>186</v>
      </c>
      <c r="D3512" s="2" t="s">
        <v>13</v>
      </c>
      <c r="E3512" s="2" t="str">
        <f t="shared" si="54"/>
        <v>2006The Royal Bournemouth and Christchurch Hospitals NHS Foundation TrustWas your admission date changed by the hospital?</v>
      </c>
      <c r="F3512" s="29">
        <v>92.4</v>
      </c>
      <c r="G3512" s="29">
        <v>1.1299999999999999</v>
      </c>
      <c r="H3512" s="29">
        <v>90.19</v>
      </c>
      <c r="I3512" s="29">
        <v>94.61</v>
      </c>
    </row>
    <row r="3513" spans="1:9" x14ac:dyDescent="0.25">
      <c r="A3513" s="2" t="s">
        <v>10</v>
      </c>
      <c r="B3513" s="2" t="s">
        <v>52</v>
      </c>
      <c r="C3513" s="2" t="s">
        <v>161</v>
      </c>
      <c r="D3513" s="2" t="s">
        <v>13</v>
      </c>
      <c r="E3513" s="2" t="str">
        <f t="shared" si="54"/>
        <v>2006Sherwood Forest Hospitals NHS Foundation TrustWas your admission date changed by the hospital?</v>
      </c>
      <c r="F3513" s="29">
        <v>91.91</v>
      </c>
      <c r="G3513" s="29">
        <v>1.36</v>
      </c>
      <c r="H3513" s="29">
        <v>89.24</v>
      </c>
      <c r="I3513" s="29">
        <v>94.58</v>
      </c>
    </row>
    <row r="3514" spans="1:9" x14ac:dyDescent="0.25">
      <c r="A3514" s="2" t="s">
        <v>10</v>
      </c>
      <c r="B3514" s="2" t="s">
        <v>52</v>
      </c>
      <c r="C3514" s="2" t="s">
        <v>184</v>
      </c>
      <c r="D3514" s="2" t="s">
        <v>13</v>
      </c>
      <c r="E3514" s="2" t="str">
        <f t="shared" si="54"/>
        <v>2006The Robert Jones and Agnes Hunt Orthopaedic Hospital NHS Foundation TrustWas your admission date changed by the hospital?</v>
      </c>
      <c r="F3514" s="29">
        <v>93.14</v>
      </c>
      <c r="G3514" s="29">
        <v>0.71</v>
      </c>
      <c r="H3514" s="29">
        <v>91.74</v>
      </c>
      <c r="I3514" s="29">
        <v>94.54</v>
      </c>
    </row>
    <row r="3515" spans="1:9" x14ac:dyDescent="0.25">
      <c r="A3515" s="2" t="s">
        <v>10</v>
      </c>
      <c r="B3515" s="2" t="s">
        <v>52</v>
      </c>
      <c r="C3515" s="2" t="s">
        <v>183</v>
      </c>
      <c r="D3515" s="2" t="s">
        <v>13</v>
      </c>
      <c r="E3515" s="2" t="str">
        <f t="shared" si="54"/>
        <v>2006The Queen Elizabeth Hospital King's Lynn NHS Foundation TrustWas your admission date changed by the hospital?</v>
      </c>
      <c r="F3515" s="29">
        <v>91.77</v>
      </c>
      <c r="G3515" s="29">
        <v>1.38</v>
      </c>
      <c r="H3515" s="29">
        <v>89.06</v>
      </c>
      <c r="I3515" s="29">
        <v>94.49</v>
      </c>
    </row>
    <row r="3516" spans="1:9" x14ac:dyDescent="0.25">
      <c r="A3516" s="2" t="s">
        <v>10</v>
      </c>
      <c r="B3516" s="2" t="s">
        <v>52</v>
      </c>
      <c r="C3516" s="2" t="s">
        <v>198</v>
      </c>
      <c r="D3516" s="2" t="s">
        <v>13</v>
      </c>
      <c r="E3516" s="2" t="str">
        <f t="shared" si="54"/>
        <v>2006University Hospitals Bristol NHS Foundation TrustWas your admission date changed by the hospital?</v>
      </c>
      <c r="F3516" s="29">
        <v>92.24</v>
      </c>
      <c r="G3516" s="29">
        <v>1.1299999999999999</v>
      </c>
      <c r="H3516" s="29">
        <v>90.02</v>
      </c>
      <c r="I3516" s="29">
        <v>94.45</v>
      </c>
    </row>
    <row r="3517" spans="1:9" x14ac:dyDescent="0.25">
      <c r="A3517" s="2" t="s">
        <v>10</v>
      </c>
      <c r="B3517" s="2" t="s">
        <v>52</v>
      </c>
      <c r="C3517" s="2" t="s">
        <v>70</v>
      </c>
      <c r="D3517" s="2" t="s">
        <v>13</v>
      </c>
      <c r="E3517" s="2" t="str">
        <f t="shared" si="54"/>
        <v>2006Blackpool Teaching Hospitals NHS Foundation TrustWas your admission date changed by the hospital?</v>
      </c>
      <c r="F3517" s="29">
        <v>92.09</v>
      </c>
      <c r="G3517" s="29">
        <v>1.19</v>
      </c>
      <c r="H3517" s="29">
        <v>89.75</v>
      </c>
      <c r="I3517" s="29">
        <v>94.43</v>
      </c>
    </row>
    <row r="3518" spans="1:9" x14ac:dyDescent="0.25">
      <c r="A3518" s="2" t="s">
        <v>10</v>
      </c>
      <c r="B3518" s="2" t="s">
        <v>52</v>
      </c>
      <c r="C3518" s="2" t="s">
        <v>194</v>
      </c>
      <c r="D3518" s="2" t="s">
        <v>13</v>
      </c>
      <c r="E3518" s="2" t="str">
        <f t="shared" si="54"/>
        <v>2006University Hospital of North Staffordshire NHS TrustWas your admission date changed by the hospital?</v>
      </c>
      <c r="F3518" s="29">
        <v>91.86</v>
      </c>
      <c r="G3518" s="29">
        <v>1.24</v>
      </c>
      <c r="H3518" s="29">
        <v>89.44</v>
      </c>
      <c r="I3518" s="29">
        <v>94.29</v>
      </c>
    </row>
    <row r="3519" spans="1:9" x14ac:dyDescent="0.25">
      <c r="A3519" s="2" t="s">
        <v>10</v>
      </c>
      <c r="B3519" s="2" t="s">
        <v>52</v>
      </c>
      <c r="C3519" s="2" t="s">
        <v>142</v>
      </c>
      <c r="D3519" s="2" t="s">
        <v>13</v>
      </c>
      <c r="E3519" s="2" t="str">
        <f t="shared" si="54"/>
        <v>2006Peterborough and Stamford Hospitals NHS Foundation TrustWas your admission date changed by the hospital?</v>
      </c>
      <c r="F3519" s="29">
        <v>92.57</v>
      </c>
      <c r="G3519" s="29">
        <v>0.86</v>
      </c>
      <c r="H3519" s="29">
        <v>90.88</v>
      </c>
      <c r="I3519" s="29">
        <v>94.26</v>
      </c>
    </row>
    <row r="3520" spans="1:9" x14ac:dyDescent="0.25">
      <c r="A3520" s="2" t="s">
        <v>10</v>
      </c>
      <c r="B3520" s="2" t="s">
        <v>52</v>
      </c>
      <c r="C3520" s="2" t="s">
        <v>211</v>
      </c>
      <c r="D3520" s="2" t="s">
        <v>13</v>
      </c>
      <c r="E3520" s="2" t="str">
        <f t="shared" si="54"/>
        <v>2006Wrightington, Wigan and Leigh NHS Foundation TrustWas your admission date changed by the hospital?</v>
      </c>
      <c r="F3520" s="29">
        <v>92.28</v>
      </c>
      <c r="G3520" s="29">
        <v>1</v>
      </c>
      <c r="H3520" s="29">
        <v>90.32</v>
      </c>
      <c r="I3520" s="29">
        <v>94.25</v>
      </c>
    </row>
    <row r="3521" spans="1:9" x14ac:dyDescent="0.25">
      <c r="A3521" s="2" t="s">
        <v>10</v>
      </c>
      <c r="B3521" s="2" t="s">
        <v>52</v>
      </c>
      <c r="C3521" s="2" t="s">
        <v>171</v>
      </c>
      <c r="D3521" s="2" t="s">
        <v>13</v>
      </c>
      <c r="E3521" s="2" t="str">
        <f t="shared" si="54"/>
        <v>2006St Helens and Knowsley Teaching Hospitals NHS TrustWas your admission date changed by the hospital?</v>
      </c>
      <c r="F3521" s="29">
        <v>92.34</v>
      </c>
      <c r="G3521" s="29">
        <v>0.97</v>
      </c>
      <c r="H3521" s="29">
        <v>90.45</v>
      </c>
      <c r="I3521" s="29">
        <v>94.24</v>
      </c>
    </row>
    <row r="3522" spans="1:9" x14ac:dyDescent="0.25">
      <c r="A3522" s="2" t="s">
        <v>10</v>
      </c>
      <c r="B3522" s="2" t="s">
        <v>52</v>
      </c>
      <c r="C3522" s="2" t="s">
        <v>103</v>
      </c>
      <c r="D3522" s="2" t="s">
        <v>13</v>
      </c>
      <c r="E3522" s="2" t="str">
        <f t="shared" ref="E3522:E3585" si="55">B3522&amp;C3522&amp;D3522</f>
        <v>2006Hampshire Hospitals NHS Foundation TrustWas your admission date changed by the hospital?</v>
      </c>
      <c r="F3522" s="29">
        <v>92.58</v>
      </c>
      <c r="G3522" s="29">
        <v>0.8</v>
      </c>
      <c r="H3522" s="29">
        <v>91.02</v>
      </c>
      <c r="I3522" s="29">
        <v>94.14</v>
      </c>
    </row>
    <row r="3523" spans="1:9" x14ac:dyDescent="0.25">
      <c r="A3523" s="2" t="s">
        <v>10</v>
      </c>
      <c r="B3523" s="2" t="s">
        <v>52</v>
      </c>
      <c r="C3523" s="2" t="s">
        <v>82</v>
      </c>
      <c r="D3523" s="2" t="s">
        <v>13</v>
      </c>
      <c r="E3523" s="2" t="str">
        <f t="shared" si="55"/>
        <v>2006Colchester Hospital University NHS Foundation TrustWas your admission date changed by the hospital?</v>
      </c>
      <c r="F3523" s="29">
        <v>91.88</v>
      </c>
      <c r="G3523" s="29">
        <v>1.1000000000000001</v>
      </c>
      <c r="H3523" s="29">
        <v>89.72</v>
      </c>
      <c r="I3523" s="29">
        <v>94.05</v>
      </c>
    </row>
    <row r="3524" spans="1:9" x14ac:dyDescent="0.25">
      <c r="A3524" s="2" t="s">
        <v>10</v>
      </c>
      <c r="B3524" s="2" t="s">
        <v>52</v>
      </c>
      <c r="C3524" s="2" t="s">
        <v>168</v>
      </c>
      <c r="D3524" s="2" t="s">
        <v>13</v>
      </c>
      <c r="E3524" s="2" t="str">
        <f t="shared" si="55"/>
        <v>2006Southend University Hospital NHS Foundation TrustWas your admission date changed by the hospital?</v>
      </c>
      <c r="F3524" s="29">
        <v>91.76</v>
      </c>
      <c r="G3524" s="29">
        <v>1.1599999999999999</v>
      </c>
      <c r="H3524" s="29">
        <v>89.48</v>
      </c>
      <c r="I3524" s="29">
        <v>94.04</v>
      </c>
    </row>
    <row r="3525" spans="1:9" x14ac:dyDescent="0.25">
      <c r="A3525" s="2" t="s">
        <v>10</v>
      </c>
      <c r="B3525" s="2" t="s">
        <v>52</v>
      </c>
      <c r="C3525" s="2" t="s">
        <v>158</v>
      </c>
      <c r="D3525" s="2" t="s">
        <v>13</v>
      </c>
      <c r="E3525" s="2" t="str">
        <f t="shared" si="55"/>
        <v>2006Salisbury NHS Foundation TrustWas your admission date changed by the hospital?</v>
      </c>
      <c r="F3525" s="29">
        <v>91.78</v>
      </c>
      <c r="G3525" s="29">
        <v>1.1499999999999999</v>
      </c>
      <c r="H3525" s="29">
        <v>89.53</v>
      </c>
      <c r="I3525" s="29">
        <v>94.03</v>
      </c>
    </row>
    <row r="3526" spans="1:9" x14ac:dyDescent="0.25">
      <c r="A3526" s="2" t="s">
        <v>10</v>
      </c>
      <c r="B3526" s="2" t="s">
        <v>52</v>
      </c>
      <c r="C3526" s="2" t="s">
        <v>151</v>
      </c>
      <c r="D3526" s="2" t="s">
        <v>13</v>
      </c>
      <c r="E3526" s="2" t="str">
        <f t="shared" si="55"/>
        <v>2006Royal Free London NHS Foundation TrustWas your admission date changed by the hospital?</v>
      </c>
      <c r="F3526" s="29">
        <v>91.83</v>
      </c>
      <c r="G3526" s="29">
        <v>1.1100000000000001</v>
      </c>
      <c r="H3526" s="29">
        <v>89.65</v>
      </c>
      <c r="I3526" s="29">
        <v>94.02</v>
      </c>
    </row>
    <row r="3527" spans="1:9" x14ac:dyDescent="0.25">
      <c r="A3527" s="2" t="s">
        <v>10</v>
      </c>
      <c r="B3527" s="2" t="s">
        <v>52</v>
      </c>
      <c r="C3527" s="2" t="s">
        <v>200</v>
      </c>
      <c r="D3527" s="2" t="s">
        <v>13</v>
      </c>
      <c r="E3527" s="2" t="str">
        <f t="shared" si="55"/>
        <v>2006University Hospitals of Leicester NHS TrustWas your admission date changed by the hospital?</v>
      </c>
      <c r="F3527" s="29">
        <v>91.85</v>
      </c>
      <c r="G3527" s="29">
        <v>1.1100000000000001</v>
      </c>
      <c r="H3527" s="29">
        <v>89.68</v>
      </c>
      <c r="I3527" s="29">
        <v>94.02</v>
      </c>
    </row>
    <row r="3528" spans="1:9" x14ac:dyDescent="0.25">
      <c r="A3528" s="2" t="s">
        <v>10</v>
      </c>
      <c r="B3528" s="2" t="s">
        <v>52</v>
      </c>
      <c r="C3528" s="2" t="s">
        <v>76</v>
      </c>
      <c r="D3528" s="2" t="s">
        <v>13</v>
      </c>
      <c r="E3528" s="2" t="str">
        <f t="shared" si="55"/>
        <v>2006Calderdale and Huddersfield NHS Foundation TrustWas your admission date changed by the hospital?</v>
      </c>
      <c r="F3528" s="29">
        <v>91.61</v>
      </c>
      <c r="G3528" s="29">
        <v>1.21</v>
      </c>
      <c r="H3528" s="29">
        <v>89.23</v>
      </c>
      <c r="I3528" s="29">
        <v>93.99</v>
      </c>
    </row>
    <row r="3529" spans="1:9" x14ac:dyDescent="0.25">
      <c r="A3529" s="2" t="s">
        <v>10</v>
      </c>
      <c r="B3529" s="2" t="s">
        <v>52</v>
      </c>
      <c r="C3529" s="2" t="s">
        <v>159</v>
      </c>
      <c r="D3529" s="2" t="s">
        <v>13</v>
      </c>
      <c r="E3529" s="2" t="str">
        <f t="shared" si="55"/>
        <v>2006Sandwell and West Birmingham Hospitals NHS TrustWas your admission date changed by the hospital?</v>
      </c>
      <c r="F3529" s="29">
        <v>92.05</v>
      </c>
      <c r="G3529" s="29">
        <v>0.97</v>
      </c>
      <c r="H3529" s="29">
        <v>90.15</v>
      </c>
      <c r="I3529" s="29">
        <v>93.96</v>
      </c>
    </row>
    <row r="3530" spans="1:9" x14ac:dyDescent="0.25">
      <c r="A3530" s="2" t="s">
        <v>10</v>
      </c>
      <c r="B3530" s="2" t="s">
        <v>52</v>
      </c>
      <c r="C3530" s="2" t="s">
        <v>147</v>
      </c>
      <c r="D3530" s="2" t="s">
        <v>13</v>
      </c>
      <c r="E3530" s="2" t="str">
        <f t="shared" si="55"/>
        <v>2006Royal Berkshire NHS Foundation TrustWas your admission date changed by the hospital?</v>
      </c>
      <c r="F3530" s="29">
        <v>91.66</v>
      </c>
      <c r="G3530" s="29">
        <v>1.17</v>
      </c>
      <c r="H3530" s="29">
        <v>89.36</v>
      </c>
      <c r="I3530" s="29">
        <v>93.95</v>
      </c>
    </row>
    <row r="3531" spans="1:9" x14ac:dyDescent="0.25">
      <c r="A3531" s="2" t="s">
        <v>10</v>
      </c>
      <c r="B3531" s="2" t="s">
        <v>52</v>
      </c>
      <c r="C3531" s="2" t="s">
        <v>80</v>
      </c>
      <c r="D3531" s="2" t="s">
        <v>13</v>
      </c>
      <c r="E3531" s="2" t="str">
        <f t="shared" si="55"/>
        <v>2006Chesterfield Royal Hospital NHS Foundation TrustWas your admission date changed by the hospital?</v>
      </c>
      <c r="F3531" s="29">
        <v>91.76</v>
      </c>
      <c r="G3531" s="29">
        <v>1.1100000000000001</v>
      </c>
      <c r="H3531" s="29">
        <v>89.58</v>
      </c>
      <c r="I3531" s="29">
        <v>93.93</v>
      </c>
    </row>
    <row r="3532" spans="1:9" x14ac:dyDescent="0.25">
      <c r="A3532" s="2" t="s">
        <v>10</v>
      </c>
      <c r="B3532" s="2" t="s">
        <v>52</v>
      </c>
      <c r="C3532" s="2" t="s">
        <v>164</v>
      </c>
      <c r="D3532" s="2" t="s">
        <v>13</v>
      </c>
      <c r="E3532" s="2" t="str">
        <f t="shared" si="55"/>
        <v>2006South London Healthcare NHS TrustWas your admission date changed by the hospital?</v>
      </c>
      <c r="F3532" s="29">
        <v>92.78</v>
      </c>
      <c r="G3532" s="29">
        <v>0.59</v>
      </c>
      <c r="H3532" s="29">
        <v>91.62</v>
      </c>
      <c r="I3532" s="29">
        <v>93.93</v>
      </c>
    </row>
    <row r="3533" spans="1:9" x14ac:dyDescent="0.25">
      <c r="A3533" s="2" t="s">
        <v>10</v>
      </c>
      <c r="B3533" s="2" t="s">
        <v>52</v>
      </c>
      <c r="C3533" s="2" t="s">
        <v>108</v>
      </c>
      <c r="D3533" s="2" t="s">
        <v>13</v>
      </c>
      <c r="E3533" s="2" t="str">
        <f t="shared" si="55"/>
        <v>2006Homerton University Hospital NHS Foundation TrustWas your admission date changed by the hospital?</v>
      </c>
      <c r="F3533" s="29">
        <v>90.6</v>
      </c>
      <c r="G3533" s="29">
        <v>1.69</v>
      </c>
      <c r="H3533" s="29">
        <v>87.29</v>
      </c>
      <c r="I3533" s="29">
        <v>93.91</v>
      </c>
    </row>
    <row r="3534" spans="1:9" x14ac:dyDescent="0.25">
      <c r="A3534" s="2" t="s">
        <v>10</v>
      </c>
      <c r="B3534" s="2" t="s">
        <v>52</v>
      </c>
      <c r="C3534" s="2" t="s">
        <v>170</v>
      </c>
      <c r="D3534" s="2" t="s">
        <v>13</v>
      </c>
      <c r="E3534" s="2" t="str">
        <f t="shared" si="55"/>
        <v>2006St George's Healthcare NHS TrustWas your admission date changed by the hospital?</v>
      </c>
      <c r="F3534" s="29">
        <v>91.86</v>
      </c>
      <c r="G3534" s="29">
        <v>1.04</v>
      </c>
      <c r="H3534" s="29">
        <v>89.82</v>
      </c>
      <c r="I3534" s="29">
        <v>93.9</v>
      </c>
    </row>
    <row r="3535" spans="1:9" x14ac:dyDescent="0.25">
      <c r="A3535" s="2" t="s">
        <v>10</v>
      </c>
      <c r="B3535" s="2" t="s">
        <v>52</v>
      </c>
      <c r="C3535" s="2" t="s">
        <v>188</v>
      </c>
      <c r="D3535" s="2" t="s">
        <v>13</v>
      </c>
      <c r="E3535" s="2" t="str">
        <f t="shared" si="55"/>
        <v>2006The Royal Orthopaedic Hospital NHS Foundation TrustWas your admission date changed by the hospital?</v>
      </c>
      <c r="F3535" s="29">
        <v>92.45</v>
      </c>
      <c r="G3535" s="29">
        <v>0.72</v>
      </c>
      <c r="H3535" s="29">
        <v>91.03</v>
      </c>
      <c r="I3535" s="29">
        <v>93.86</v>
      </c>
    </row>
    <row r="3536" spans="1:9" x14ac:dyDescent="0.25">
      <c r="A3536" s="2" t="s">
        <v>10</v>
      </c>
      <c r="B3536" s="2" t="s">
        <v>52</v>
      </c>
      <c r="C3536" s="2" t="s">
        <v>129</v>
      </c>
      <c r="D3536" s="2" t="s">
        <v>13</v>
      </c>
      <c r="E3536" s="2" t="str">
        <f t="shared" si="55"/>
        <v>2006Milton Keynes Hospital NHS Foundation TrustWas your admission date changed by the hospital?</v>
      </c>
      <c r="F3536" s="29">
        <v>92.44</v>
      </c>
      <c r="G3536" s="29">
        <v>0.72</v>
      </c>
      <c r="H3536" s="29">
        <v>91.03</v>
      </c>
      <c r="I3536" s="29">
        <v>93.84</v>
      </c>
    </row>
    <row r="3537" spans="1:9" x14ac:dyDescent="0.25">
      <c r="A3537" s="2" t="s">
        <v>10</v>
      </c>
      <c r="B3537" s="2" t="s">
        <v>52</v>
      </c>
      <c r="C3537" s="2" t="s">
        <v>201</v>
      </c>
      <c r="D3537" s="2" t="s">
        <v>13</v>
      </c>
      <c r="E3537" s="2" t="str">
        <f t="shared" si="55"/>
        <v>2006University Hospitals of Morecambe Bay NHS Foundation TrustWas your admission date changed by the hospital?</v>
      </c>
      <c r="F3537" s="29">
        <v>91.38</v>
      </c>
      <c r="G3537" s="29">
        <v>1.24</v>
      </c>
      <c r="H3537" s="29">
        <v>88.95</v>
      </c>
      <c r="I3537" s="29">
        <v>93.81</v>
      </c>
    </row>
    <row r="3538" spans="1:9" x14ac:dyDescent="0.25">
      <c r="A3538" s="2" t="s">
        <v>10</v>
      </c>
      <c r="B3538" s="2" t="s">
        <v>52</v>
      </c>
      <c r="C3538" s="2" t="s">
        <v>78</v>
      </c>
      <c r="D3538" s="2" t="s">
        <v>13</v>
      </c>
      <c r="E3538" s="2" t="str">
        <f t="shared" si="55"/>
        <v>2006Central Manchester University Hospitals NHS Foundation TrustWas your admission date changed by the hospital?</v>
      </c>
      <c r="F3538" s="29">
        <v>91.44</v>
      </c>
      <c r="G3538" s="29">
        <v>1.19</v>
      </c>
      <c r="H3538" s="29">
        <v>89.11</v>
      </c>
      <c r="I3538" s="29">
        <v>93.78</v>
      </c>
    </row>
    <row r="3539" spans="1:9" x14ac:dyDescent="0.25">
      <c r="A3539" s="2" t="s">
        <v>10</v>
      </c>
      <c r="B3539" s="2" t="s">
        <v>52</v>
      </c>
      <c r="C3539" s="2" t="s">
        <v>73</v>
      </c>
      <c r="D3539" s="2" t="s">
        <v>13</v>
      </c>
      <c r="E3539" s="2" t="str">
        <f t="shared" si="55"/>
        <v>2006Brighton and Sussex University Hospitals NHS TrustWas your admission date changed by the hospital?</v>
      </c>
      <c r="F3539" s="29">
        <v>91.87</v>
      </c>
      <c r="G3539" s="29">
        <v>0.94</v>
      </c>
      <c r="H3539" s="29">
        <v>90.02</v>
      </c>
      <c r="I3539" s="29">
        <v>93.72</v>
      </c>
    </row>
    <row r="3540" spans="1:9" x14ac:dyDescent="0.25">
      <c r="A3540" s="2" t="s">
        <v>10</v>
      </c>
      <c r="B3540" s="2" t="s">
        <v>52</v>
      </c>
      <c r="C3540" s="2" t="s">
        <v>122</v>
      </c>
      <c r="D3540" s="2" t="s">
        <v>13</v>
      </c>
      <c r="E3540" s="2" t="str">
        <f t="shared" si="55"/>
        <v>2006Luton and Dunstable Hospital NHS Foundation TrustWas your admission date changed by the hospital?</v>
      </c>
      <c r="F3540" s="29">
        <v>91.27</v>
      </c>
      <c r="G3540" s="29">
        <v>1.23</v>
      </c>
      <c r="H3540" s="29">
        <v>88.86</v>
      </c>
      <c r="I3540" s="29">
        <v>93.67</v>
      </c>
    </row>
    <row r="3541" spans="1:9" x14ac:dyDescent="0.25">
      <c r="A3541" s="2" t="s">
        <v>10</v>
      </c>
      <c r="B3541" s="2" t="s">
        <v>52</v>
      </c>
      <c r="C3541" s="2" t="s">
        <v>86</v>
      </c>
      <c r="D3541" s="2" t="s">
        <v>13</v>
      </c>
      <c r="E3541" s="2" t="str">
        <f t="shared" si="55"/>
        <v>2006Dartford and Gravesham NHS TrustWas your admission date changed by the hospital?</v>
      </c>
      <c r="F3541" s="29">
        <v>91.08</v>
      </c>
      <c r="G3541" s="29">
        <v>1.23</v>
      </c>
      <c r="H3541" s="29">
        <v>88.66</v>
      </c>
      <c r="I3541" s="29">
        <v>93.5</v>
      </c>
    </row>
    <row r="3542" spans="1:9" x14ac:dyDescent="0.25">
      <c r="A3542" s="2" t="s">
        <v>10</v>
      </c>
      <c r="B3542" s="2" t="s">
        <v>52</v>
      </c>
      <c r="C3542" s="2" t="s">
        <v>156</v>
      </c>
      <c r="D3542" s="2" t="s">
        <v>13</v>
      </c>
      <c r="E3542" s="2" t="str">
        <f t="shared" si="55"/>
        <v>2006Royal United Hospital Bath NHS TrustWas your admission date changed by the hospital?</v>
      </c>
      <c r="F3542" s="29">
        <v>90.91</v>
      </c>
      <c r="G3542" s="29">
        <v>1.31</v>
      </c>
      <c r="H3542" s="29">
        <v>88.33</v>
      </c>
      <c r="I3542" s="29">
        <v>93.49</v>
      </c>
    </row>
    <row r="3543" spans="1:9" x14ac:dyDescent="0.25">
      <c r="A3543" s="2" t="s">
        <v>10</v>
      </c>
      <c r="B3543" s="2" t="s">
        <v>52</v>
      </c>
      <c r="C3543" s="2" t="s">
        <v>173</v>
      </c>
      <c r="D3543" s="2" t="s">
        <v>13</v>
      </c>
      <c r="E3543" s="2" t="str">
        <f t="shared" si="55"/>
        <v>2006Surrey and Sussex Healthcare NHS TrustWas your admission date changed by the hospital?</v>
      </c>
      <c r="F3543" s="29">
        <v>90.64</v>
      </c>
      <c r="G3543" s="29">
        <v>1.46</v>
      </c>
      <c r="H3543" s="29">
        <v>87.78</v>
      </c>
      <c r="I3543" s="29">
        <v>93.49</v>
      </c>
    </row>
    <row r="3544" spans="1:9" x14ac:dyDescent="0.25">
      <c r="A3544" s="2" t="s">
        <v>10</v>
      </c>
      <c r="B3544" s="2" t="s">
        <v>52</v>
      </c>
      <c r="C3544" s="2" t="s">
        <v>112</v>
      </c>
      <c r="D3544" s="2" t="s">
        <v>13</v>
      </c>
      <c r="E3544" s="2" t="str">
        <f t="shared" si="55"/>
        <v>2006Isle of Wight NHS TrustWas your admission date changed by the hospital?</v>
      </c>
      <c r="F3544" s="29">
        <v>90.85</v>
      </c>
      <c r="G3544" s="29">
        <v>1.29</v>
      </c>
      <c r="H3544" s="29">
        <v>88.32</v>
      </c>
      <c r="I3544" s="29">
        <v>93.38</v>
      </c>
    </row>
    <row r="3545" spans="1:9" x14ac:dyDescent="0.25">
      <c r="A3545" s="2" t="s">
        <v>10</v>
      </c>
      <c r="B3545" s="2" t="s">
        <v>52</v>
      </c>
      <c r="C3545" s="2" t="s">
        <v>62</v>
      </c>
      <c r="D3545" s="2" t="s">
        <v>13</v>
      </c>
      <c r="E3545" s="2" t="str">
        <f t="shared" si="55"/>
        <v>2006Ashford and St Peter's Hospitals NHS Foundation TrustWas your admission date changed by the hospital?</v>
      </c>
      <c r="F3545" s="27">
        <v>90.76</v>
      </c>
      <c r="G3545" s="27">
        <v>1.25</v>
      </c>
      <c r="H3545" s="27">
        <v>88.32</v>
      </c>
      <c r="I3545" s="27">
        <v>93.21</v>
      </c>
    </row>
    <row r="3546" spans="1:9" x14ac:dyDescent="0.25">
      <c r="A3546" s="2" t="s">
        <v>10</v>
      </c>
      <c r="B3546" s="2" t="s">
        <v>52</v>
      </c>
      <c r="C3546" s="2" t="s">
        <v>71</v>
      </c>
      <c r="D3546" s="2" t="s">
        <v>13</v>
      </c>
      <c r="E3546" s="2" t="str">
        <f t="shared" si="55"/>
        <v>2006Bolton NHS Foundation TrustWas your admission date changed by the hospital?</v>
      </c>
      <c r="F3546" s="29">
        <v>90.82</v>
      </c>
      <c r="G3546" s="29">
        <v>1.21</v>
      </c>
      <c r="H3546" s="29">
        <v>88.45</v>
      </c>
      <c r="I3546" s="29">
        <v>93.2</v>
      </c>
    </row>
    <row r="3547" spans="1:9" x14ac:dyDescent="0.25">
      <c r="A3547" s="2" t="s">
        <v>10</v>
      </c>
      <c r="B3547" s="2" t="s">
        <v>52</v>
      </c>
      <c r="C3547" s="2" t="s">
        <v>64</v>
      </c>
      <c r="D3547" s="2" t="s">
        <v>13</v>
      </c>
      <c r="E3547" s="2" t="str">
        <f t="shared" si="55"/>
        <v>2006Barnet and Chase Farm Hospitals NHS TrustWas your admission date changed by the hospital?</v>
      </c>
      <c r="F3547" s="29">
        <v>90.52</v>
      </c>
      <c r="G3547" s="29">
        <v>1.34</v>
      </c>
      <c r="H3547" s="29">
        <v>87.88</v>
      </c>
      <c r="I3547" s="29">
        <v>93.15</v>
      </c>
    </row>
    <row r="3548" spans="1:9" x14ac:dyDescent="0.25">
      <c r="A3548" s="2" t="s">
        <v>10</v>
      </c>
      <c r="B3548" s="2" t="s">
        <v>52</v>
      </c>
      <c r="C3548" s="2" t="s">
        <v>114</v>
      </c>
      <c r="D3548" s="2" t="s">
        <v>13</v>
      </c>
      <c r="E3548" s="2" t="str">
        <f t="shared" si="55"/>
        <v>2006Kettering General Hospital NHS Foundation TrustWas your admission date changed by the hospital?</v>
      </c>
      <c r="F3548" s="29">
        <v>91.48</v>
      </c>
      <c r="G3548" s="29">
        <v>0.81</v>
      </c>
      <c r="H3548" s="29">
        <v>89.89</v>
      </c>
      <c r="I3548" s="29">
        <v>93.07</v>
      </c>
    </row>
    <row r="3549" spans="1:9" x14ac:dyDescent="0.25">
      <c r="A3549" s="2" t="s">
        <v>10</v>
      </c>
      <c r="B3549" s="2" t="s">
        <v>52</v>
      </c>
      <c r="C3549" s="2" t="s">
        <v>84</v>
      </c>
      <c r="D3549" s="2" t="s">
        <v>13</v>
      </c>
      <c r="E3549" s="2" t="str">
        <f t="shared" si="55"/>
        <v>2006County Durham and Darlington NHS Foundation TrustWas your admission date changed by the hospital?</v>
      </c>
      <c r="F3549" s="29">
        <v>91.14</v>
      </c>
      <c r="G3549" s="29">
        <v>0.98</v>
      </c>
      <c r="H3549" s="29">
        <v>89.23</v>
      </c>
      <c r="I3549" s="29">
        <v>93.06</v>
      </c>
    </row>
    <row r="3550" spans="1:9" x14ac:dyDescent="0.25">
      <c r="A3550" s="2" t="s">
        <v>10</v>
      </c>
      <c r="B3550" s="2" t="s">
        <v>52</v>
      </c>
      <c r="C3550" s="2" t="s">
        <v>212</v>
      </c>
      <c r="D3550" s="2" t="s">
        <v>13</v>
      </c>
      <c r="E3550" s="2" t="str">
        <f t="shared" si="55"/>
        <v>2006Wye Valley NHS TrustWas your admission date changed by the hospital?</v>
      </c>
      <c r="F3550" s="29">
        <v>90.57</v>
      </c>
      <c r="G3550" s="29">
        <v>1.27</v>
      </c>
      <c r="H3550" s="29">
        <v>88.08</v>
      </c>
      <c r="I3550" s="29">
        <v>93.05</v>
      </c>
    </row>
    <row r="3551" spans="1:9" x14ac:dyDescent="0.25">
      <c r="A3551" s="2" t="s">
        <v>10</v>
      </c>
      <c r="B3551" s="2" t="s">
        <v>52</v>
      </c>
      <c r="C3551" s="2" t="s">
        <v>203</v>
      </c>
      <c r="D3551" s="2" t="s">
        <v>13</v>
      </c>
      <c r="E3551" s="2" t="str">
        <f t="shared" si="55"/>
        <v>2006Warrington and Halton Hospitals NHS Foundation TrustWas your admission date changed by the hospital?</v>
      </c>
      <c r="F3551" s="29">
        <v>90.41</v>
      </c>
      <c r="G3551" s="29">
        <v>1.33</v>
      </c>
      <c r="H3551" s="29">
        <v>87.81</v>
      </c>
      <c r="I3551" s="29">
        <v>93.01</v>
      </c>
    </row>
    <row r="3552" spans="1:9" x14ac:dyDescent="0.25">
      <c r="A3552" s="2" t="s">
        <v>10</v>
      </c>
      <c r="B3552" s="2" t="s">
        <v>52</v>
      </c>
      <c r="C3552" s="2" t="s">
        <v>91</v>
      </c>
      <c r="D3552" s="2" t="s">
        <v>13</v>
      </c>
      <c r="E3552" s="2" t="str">
        <f t="shared" si="55"/>
        <v>2006East and North Hertfordshire NHS TrustWas your admission date changed by the hospital?</v>
      </c>
      <c r="F3552" s="29">
        <v>91.51</v>
      </c>
      <c r="G3552" s="29">
        <v>0.75</v>
      </c>
      <c r="H3552" s="29">
        <v>90.05</v>
      </c>
      <c r="I3552" s="29">
        <v>92.98</v>
      </c>
    </row>
    <row r="3553" spans="1:9" x14ac:dyDescent="0.25">
      <c r="A3553" s="2" t="s">
        <v>10</v>
      </c>
      <c r="B3553" s="2" t="s">
        <v>52</v>
      </c>
      <c r="C3553" s="2" t="s">
        <v>118</v>
      </c>
      <c r="D3553" s="2" t="s">
        <v>13</v>
      </c>
      <c r="E3553" s="2" t="str">
        <f t="shared" si="55"/>
        <v>2006Leeds Teaching Hospitals NHS TrustWas your admission date changed by the hospital?</v>
      </c>
      <c r="F3553" s="29">
        <v>90.67</v>
      </c>
      <c r="G3553" s="29">
        <v>1.0900000000000001</v>
      </c>
      <c r="H3553" s="29">
        <v>88.53</v>
      </c>
      <c r="I3553" s="29">
        <v>92.8</v>
      </c>
    </row>
    <row r="3554" spans="1:9" x14ac:dyDescent="0.25">
      <c r="A3554" s="2" t="s">
        <v>10</v>
      </c>
      <c r="B3554" s="2" t="s">
        <v>52</v>
      </c>
      <c r="C3554" s="2" t="s">
        <v>110</v>
      </c>
      <c r="D3554" s="2" t="s">
        <v>13</v>
      </c>
      <c r="E3554" s="2" t="str">
        <f t="shared" si="55"/>
        <v>2006Imperial College Healthcare NHS TrustWas your admission date changed by the hospital?</v>
      </c>
      <c r="F3554" s="29">
        <v>91.06</v>
      </c>
      <c r="G3554" s="29">
        <v>0.86</v>
      </c>
      <c r="H3554" s="29">
        <v>89.38</v>
      </c>
      <c r="I3554" s="29">
        <v>92.74</v>
      </c>
    </row>
    <row r="3555" spans="1:9" x14ac:dyDescent="0.25">
      <c r="A3555" s="2" t="s">
        <v>10</v>
      </c>
      <c r="B3555" s="2" t="s">
        <v>52</v>
      </c>
      <c r="C3555" s="2" t="s">
        <v>179</v>
      </c>
      <c r="D3555" s="2" t="s">
        <v>13</v>
      </c>
      <c r="E3555" s="2" t="str">
        <f t="shared" si="55"/>
        <v>2006The Hillingdon Hospitals NHS Foundation TrustWas your admission date changed by the hospital?</v>
      </c>
      <c r="F3555" s="29">
        <v>89.9</v>
      </c>
      <c r="G3555" s="29">
        <v>1.38</v>
      </c>
      <c r="H3555" s="29">
        <v>87.18</v>
      </c>
      <c r="I3555" s="29">
        <v>92.61</v>
      </c>
    </row>
    <row r="3556" spans="1:9" x14ac:dyDescent="0.25">
      <c r="A3556" s="2" t="s">
        <v>10</v>
      </c>
      <c r="B3556" s="2" t="s">
        <v>52</v>
      </c>
      <c r="C3556" s="2" t="s">
        <v>115</v>
      </c>
      <c r="D3556" s="2" t="s">
        <v>13</v>
      </c>
      <c r="E3556" s="2" t="str">
        <f t="shared" si="55"/>
        <v>2006King's College Hospital NHS Foundation TrustWas your admission date changed by the hospital?</v>
      </c>
      <c r="F3556" s="29">
        <v>90.25</v>
      </c>
      <c r="G3556" s="29">
        <v>1.2</v>
      </c>
      <c r="H3556" s="29">
        <v>87.9</v>
      </c>
      <c r="I3556" s="29">
        <v>92.6</v>
      </c>
    </row>
    <row r="3557" spans="1:9" x14ac:dyDescent="0.25">
      <c r="A3557" s="2" t="s">
        <v>10</v>
      </c>
      <c r="B3557" s="2" t="s">
        <v>52</v>
      </c>
      <c r="C3557" s="2" t="s">
        <v>204</v>
      </c>
      <c r="D3557" s="2" t="s">
        <v>13</v>
      </c>
      <c r="E3557" s="2" t="str">
        <f t="shared" si="55"/>
        <v>2006West Hertfordshire Hospitals NHS TrustWas your admission date changed by the hospital?</v>
      </c>
      <c r="F3557" s="29">
        <v>90.09</v>
      </c>
      <c r="G3557" s="29">
        <v>1.27</v>
      </c>
      <c r="H3557" s="29">
        <v>87.61</v>
      </c>
      <c r="I3557" s="29">
        <v>92.57</v>
      </c>
    </row>
    <row r="3558" spans="1:9" x14ac:dyDescent="0.25">
      <c r="A3558" s="2" t="s">
        <v>10</v>
      </c>
      <c r="B3558" s="2" t="s">
        <v>52</v>
      </c>
      <c r="C3558" s="2" t="s">
        <v>205</v>
      </c>
      <c r="D3558" s="2" t="s">
        <v>13</v>
      </c>
      <c r="E3558" s="2" t="str">
        <f t="shared" si="55"/>
        <v>2006West Middlesex University Hospital NHS TrustWas your admission date changed by the hospital?</v>
      </c>
      <c r="F3558" s="29">
        <v>88.97</v>
      </c>
      <c r="G3558" s="29">
        <v>1.77</v>
      </c>
      <c r="H3558" s="29">
        <v>85.5</v>
      </c>
      <c r="I3558" s="29">
        <v>92.44</v>
      </c>
    </row>
    <row r="3559" spans="1:9" x14ac:dyDescent="0.25">
      <c r="A3559" s="2" t="s">
        <v>10</v>
      </c>
      <c r="B3559" s="2" t="s">
        <v>52</v>
      </c>
      <c r="C3559" s="2" t="s">
        <v>207</v>
      </c>
      <c r="D3559" s="2" t="s">
        <v>13</v>
      </c>
      <c r="E3559" s="2" t="str">
        <f t="shared" si="55"/>
        <v>2006Western Sussex Hospitals NHS TrustWas your admission date changed by the hospital?</v>
      </c>
      <c r="F3559" s="29">
        <v>90.62</v>
      </c>
      <c r="G3559" s="29">
        <v>0.86</v>
      </c>
      <c r="H3559" s="29">
        <v>88.93</v>
      </c>
      <c r="I3559" s="29">
        <v>92.31</v>
      </c>
    </row>
    <row r="3560" spans="1:9" x14ac:dyDescent="0.25">
      <c r="A3560" s="2" t="s">
        <v>10</v>
      </c>
      <c r="B3560" s="2" t="s">
        <v>52</v>
      </c>
      <c r="C3560" s="2" t="s">
        <v>136</v>
      </c>
      <c r="D3560" s="2" t="s">
        <v>13</v>
      </c>
      <c r="E3560" s="2" t="str">
        <f t="shared" si="55"/>
        <v>2006Northern Devon Healthcare NHS TrustWas your admission date changed by the hospital?</v>
      </c>
      <c r="F3560" s="29">
        <v>89.92</v>
      </c>
      <c r="G3560" s="29">
        <v>1.17</v>
      </c>
      <c r="H3560" s="29">
        <v>87.62</v>
      </c>
      <c r="I3560" s="29">
        <v>92.22</v>
      </c>
    </row>
    <row r="3561" spans="1:9" x14ac:dyDescent="0.25">
      <c r="A3561" s="2" t="s">
        <v>10</v>
      </c>
      <c r="B3561" s="2" t="s">
        <v>52</v>
      </c>
      <c r="C3561" s="2" t="s">
        <v>149</v>
      </c>
      <c r="D3561" s="2" t="s">
        <v>13</v>
      </c>
      <c r="E3561" s="2" t="str">
        <f t="shared" si="55"/>
        <v>2006Royal Cornwall Hospitals NHS TrustWas your admission date changed by the hospital?</v>
      </c>
      <c r="F3561" s="29">
        <v>90.05</v>
      </c>
      <c r="G3561" s="29">
        <v>1.1000000000000001</v>
      </c>
      <c r="H3561" s="29">
        <v>87.89</v>
      </c>
      <c r="I3561" s="29">
        <v>92.21</v>
      </c>
    </row>
    <row r="3562" spans="1:9" x14ac:dyDescent="0.25">
      <c r="A3562" s="2" t="s">
        <v>10</v>
      </c>
      <c r="B3562" s="2" t="s">
        <v>52</v>
      </c>
      <c r="C3562" s="2" t="s">
        <v>135</v>
      </c>
      <c r="D3562" s="2" t="s">
        <v>13</v>
      </c>
      <c r="E3562" s="2" t="str">
        <f t="shared" si="55"/>
        <v>2006Northampton General Hospital NHS TrustWas your admission date changed by the hospital?</v>
      </c>
      <c r="F3562" s="29">
        <v>90.38</v>
      </c>
      <c r="G3562" s="29">
        <v>0.9</v>
      </c>
      <c r="H3562" s="29">
        <v>88.61</v>
      </c>
      <c r="I3562" s="29">
        <v>92.15</v>
      </c>
    </row>
    <row r="3563" spans="1:9" x14ac:dyDescent="0.25">
      <c r="A3563" s="2" t="s">
        <v>10</v>
      </c>
      <c r="B3563" s="2" t="s">
        <v>52</v>
      </c>
      <c r="C3563" s="2" t="s">
        <v>90</v>
      </c>
      <c r="D3563" s="2" t="s">
        <v>13</v>
      </c>
      <c r="E3563" s="2" t="str">
        <f t="shared" si="55"/>
        <v>2006Ealing Hospital NHS TrustWas your admission date changed by the hospital?</v>
      </c>
      <c r="F3563" s="29">
        <v>88.39</v>
      </c>
      <c r="G3563" s="29">
        <v>1.85</v>
      </c>
      <c r="H3563" s="29">
        <v>84.76</v>
      </c>
      <c r="I3563" s="29">
        <v>92.03</v>
      </c>
    </row>
    <row r="3564" spans="1:9" x14ac:dyDescent="0.25">
      <c r="A3564" s="2" t="s">
        <v>10</v>
      </c>
      <c r="B3564" s="2" t="s">
        <v>52</v>
      </c>
      <c r="C3564" s="2" t="s">
        <v>105</v>
      </c>
      <c r="D3564" s="2" t="s">
        <v>13</v>
      </c>
      <c r="E3564" s="2" t="str">
        <f t="shared" si="55"/>
        <v>2006Heart of England NHS Foundation TrustWas your admission date changed by the hospital?</v>
      </c>
      <c r="F3564" s="29">
        <v>89.99</v>
      </c>
      <c r="G3564" s="29">
        <v>1</v>
      </c>
      <c r="H3564" s="29">
        <v>88.03</v>
      </c>
      <c r="I3564" s="29">
        <v>91.95</v>
      </c>
    </row>
    <row r="3565" spans="1:9" x14ac:dyDescent="0.25">
      <c r="A3565" s="2" t="s">
        <v>10</v>
      </c>
      <c r="B3565" s="2" t="s">
        <v>52</v>
      </c>
      <c r="C3565" s="2" t="s">
        <v>85</v>
      </c>
      <c r="D3565" s="2" t="s">
        <v>13</v>
      </c>
      <c r="E3565" s="2" t="str">
        <f t="shared" si="55"/>
        <v>2006Croydon Health Services NHS TrustWas your admission date changed by the hospital?</v>
      </c>
      <c r="F3565" s="29">
        <v>88.97</v>
      </c>
      <c r="G3565" s="29">
        <v>1.41</v>
      </c>
      <c r="H3565" s="29">
        <v>86.19</v>
      </c>
      <c r="I3565" s="29">
        <v>91.74</v>
      </c>
    </row>
    <row r="3566" spans="1:9" x14ac:dyDescent="0.25">
      <c r="A3566" s="2" t="s">
        <v>10</v>
      </c>
      <c r="B3566" s="2" t="s">
        <v>52</v>
      </c>
      <c r="C3566" s="2" t="s">
        <v>143</v>
      </c>
      <c r="D3566" s="2" t="s">
        <v>13</v>
      </c>
      <c r="E3566" s="2" t="str">
        <f t="shared" si="55"/>
        <v>2006Plymouth Hospitals NHS TrustWas your admission date changed by the hospital?</v>
      </c>
      <c r="F3566" s="29">
        <v>89.92</v>
      </c>
      <c r="G3566" s="29">
        <v>0.89</v>
      </c>
      <c r="H3566" s="29">
        <v>88.18</v>
      </c>
      <c r="I3566" s="29">
        <v>91.65</v>
      </c>
    </row>
    <row r="3567" spans="1:9" x14ac:dyDescent="0.25">
      <c r="A3567" s="2" t="s">
        <v>10</v>
      </c>
      <c r="B3567" s="2" t="s">
        <v>52</v>
      </c>
      <c r="C3567" s="2" t="s">
        <v>193</v>
      </c>
      <c r="D3567" s="2" t="s">
        <v>13</v>
      </c>
      <c r="E3567" s="2" t="str">
        <f t="shared" si="55"/>
        <v>2006University College London Hospitals NHS Foundation TrustWas your admission date changed by the hospital?</v>
      </c>
      <c r="F3567" s="29">
        <v>89.66</v>
      </c>
      <c r="G3567" s="29">
        <v>0.97</v>
      </c>
      <c r="H3567" s="29">
        <v>87.76</v>
      </c>
      <c r="I3567" s="29">
        <v>91.55</v>
      </c>
    </row>
    <row r="3568" spans="1:9" x14ac:dyDescent="0.25">
      <c r="A3568" s="2" t="s">
        <v>10</v>
      </c>
      <c r="B3568" s="2" t="s">
        <v>52</v>
      </c>
      <c r="C3568" s="2" t="s">
        <v>199</v>
      </c>
      <c r="D3568" s="2" t="s">
        <v>13</v>
      </c>
      <c r="E3568" s="2" t="str">
        <f t="shared" si="55"/>
        <v>2006University Hospitals Coventry and Warwickshire NHS TrustWas your admission date changed by the hospital?</v>
      </c>
      <c r="F3568" s="29">
        <v>89.18</v>
      </c>
      <c r="G3568" s="29">
        <v>1.2</v>
      </c>
      <c r="H3568" s="29">
        <v>86.83</v>
      </c>
      <c r="I3568" s="29">
        <v>91.53</v>
      </c>
    </row>
    <row r="3569" spans="1:9" x14ac:dyDescent="0.25">
      <c r="A3569" s="2" t="s">
        <v>10</v>
      </c>
      <c r="B3569" s="2" t="s">
        <v>52</v>
      </c>
      <c r="C3569" s="2" t="s">
        <v>89</v>
      </c>
      <c r="D3569" s="2" t="s">
        <v>13</v>
      </c>
      <c r="E3569" s="2" t="str">
        <f t="shared" si="55"/>
        <v>2006Dorset County Hospital NHS Foundation TrustWas your admission date changed by the hospital?</v>
      </c>
      <c r="F3569" s="29">
        <v>89.23</v>
      </c>
      <c r="G3569" s="29">
        <v>1.1299999999999999</v>
      </c>
      <c r="H3569" s="29">
        <v>87.01</v>
      </c>
      <c r="I3569" s="29">
        <v>91.44</v>
      </c>
    </row>
    <row r="3570" spans="1:9" x14ac:dyDescent="0.25">
      <c r="A3570" s="2" t="s">
        <v>10</v>
      </c>
      <c r="B3570" s="2" t="s">
        <v>52</v>
      </c>
      <c r="C3570" s="2" t="s">
        <v>169</v>
      </c>
      <c r="D3570" s="2" t="s">
        <v>13</v>
      </c>
      <c r="E3570" s="2" t="str">
        <f t="shared" si="55"/>
        <v>2006Southport and Ormskirk Hospital NHS TrustWas your admission date changed by the hospital?</v>
      </c>
      <c r="F3570" s="29">
        <v>88.96</v>
      </c>
      <c r="G3570" s="29">
        <v>1.22</v>
      </c>
      <c r="H3570" s="29">
        <v>86.56</v>
      </c>
      <c r="I3570" s="29">
        <v>91.36</v>
      </c>
    </row>
    <row r="3571" spans="1:9" x14ac:dyDescent="0.25">
      <c r="A3571" s="2" t="s">
        <v>10</v>
      </c>
      <c r="B3571" s="2" t="s">
        <v>52</v>
      </c>
      <c r="C3571" s="2" t="s">
        <v>181</v>
      </c>
      <c r="D3571" s="2" t="s">
        <v>13</v>
      </c>
      <c r="E3571" s="2" t="str">
        <f t="shared" si="55"/>
        <v>2006The Pennine Acute Hospitals NHS TrustWas your admission date changed by the hospital?</v>
      </c>
      <c r="F3571" s="29">
        <v>88.85</v>
      </c>
      <c r="G3571" s="29">
        <v>1.1499999999999999</v>
      </c>
      <c r="H3571" s="29">
        <v>86.6</v>
      </c>
      <c r="I3571" s="29">
        <v>91.09</v>
      </c>
    </row>
    <row r="3572" spans="1:9" x14ac:dyDescent="0.25">
      <c r="A3572" s="2" t="s">
        <v>10</v>
      </c>
      <c r="B3572" s="2" t="s">
        <v>52</v>
      </c>
      <c r="C3572" s="2" t="s">
        <v>96</v>
      </c>
      <c r="D3572" s="2" t="s">
        <v>13</v>
      </c>
      <c r="E3572" s="2" t="str">
        <f t="shared" si="55"/>
        <v>2006Epsom and St Helier University Hospitals NHS TrustWas your admission date changed by the hospital?</v>
      </c>
      <c r="F3572" s="29">
        <v>88.67</v>
      </c>
      <c r="G3572" s="29">
        <v>1.22</v>
      </c>
      <c r="H3572" s="29">
        <v>86.27</v>
      </c>
      <c r="I3572" s="29">
        <v>91.06</v>
      </c>
    </row>
    <row r="3573" spans="1:9" x14ac:dyDescent="0.25">
      <c r="A3573" s="2" t="s">
        <v>10</v>
      </c>
      <c r="B3573" s="2" t="s">
        <v>52</v>
      </c>
      <c r="C3573" s="2" t="s">
        <v>131</v>
      </c>
      <c r="D3573" s="2" t="s">
        <v>13</v>
      </c>
      <c r="E3573" s="2" t="str">
        <f t="shared" si="55"/>
        <v>2006North Bristol NHS TrustWas your admission date changed by the hospital?</v>
      </c>
      <c r="F3573" s="29">
        <v>89.2</v>
      </c>
      <c r="G3573" s="29">
        <v>0.91</v>
      </c>
      <c r="H3573" s="29">
        <v>87.42</v>
      </c>
      <c r="I3573" s="29">
        <v>90.99</v>
      </c>
    </row>
    <row r="3574" spans="1:9" x14ac:dyDescent="0.25">
      <c r="A3574" s="2" t="s">
        <v>10</v>
      </c>
      <c r="B3574" s="2" t="s">
        <v>52</v>
      </c>
      <c r="C3574" s="2" t="s">
        <v>134</v>
      </c>
      <c r="D3574" s="2" t="s">
        <v>13</v>
      </c>
      <c r="E3574" s="2" t="str">
        <f t="shared" si="55"/>
        <v>2006North West London Hospitals NHS TrustWas your admission date changed by the hospital?</v>
      </c>
      <c r="F3574" s="29">
        <v>88.17</v>
      </c>
      <c r="G3574" s="29">
        <v>1.43</v>
      </c>
      <c r="H3574" s="29">
        <v>85.36</v>
      </c>
      <c r="I3574" s="29">
        <v>90.97</v>
      </c>
    </row>
    <row r="3575" spans="1:9" x14ac:dyDescent="0.25">
      <c r="A3575" s="2" t="s">
        <v>10</v>
      </c>
      <c r="B3575" s="2" t="s">
        <v>52</v>
      </c>
      <c r="C3575" s="2" t="s">
        <v>182</v>
      </c>
      <c r="D3575" s="2" t="s">
        <v>13</v>
      </c>
      <c r="E3575" s="2" t="str">
        <f t="shared" si="55"/>
        <v>2006The Princess Alexandra Hospital NHS TrustWas your admission date changed by the hospital?</v>
      </c>
      <c r="F3575" s="29">
        <v>88.42</v>
      </c>
      <c r="G3575" s="29">
        <v>1.25</v>
      </c>
      <c r="H3575" s="29">
        <v>85.96</v>
      </c>
      <c r="I3575" s="29">
        <v>90.88</v>
      </c>
    </row>
    <row r="3576" spans="1:9" x14ac:dyDescent="0.25">
      <c r="A3576" s="2" t="s">
        <v>10</v>
      </c>
      <c r="B3576" s="2" t="s">
        <v>52</v>
      </c>
      <c r="C3576" s="2" t="s">
        <v>128</v>
      </c>
      <c r="D3576" s="2" t="s">
        <v>13</v>
      </c>
      <c r="E3576" s="2" t="str">
        <f t="shared" si="55"/>
        <v>2006Mid Yorkshire Hospitals NHS TrustWas your admission date changed by the hospital?</v>
      </c>
      <c r="F3576" s="29">
        <v>88.32</v>
      </c>
      <c r="G3576" s="29">
        <v>1.28</v>
      </c>
      <c r="H3576" s="29">
        <v>85.8</v>
      </c>
      <c r="I3576" s="29">
        <v>90.83</v>
      </c>
    </row>
    <row r="3577" spans="1:9" x14ac:dyDescent="0.25">
      <c r="A3577" s="2" t="s">
        <v>10</v>
      </c>
      <c r="B3577" s="2" t="s">
        <v>52</v>
      </c>
      <c r="C3577" s="2" t="s">
        <v>208</v>
      </c>
      <c r="D3577" s="2" t="s">
        <v>13</v>
      </c>
      <c r="E3577" s="2" t="str">
        <f t="shared" si="55"/>
        <v>2006Weston Area Health NHS TrustWas your admission date changed by the hospital?</v>
      </c>
      <c r="F3577" s="29">
        <v>88.23</v>
      </c>
      <c r="G3577" s="29">
        <v>1.31</v>
      </c>
      <c r="H3577" s="29">
        <v>85.66</v>
      </c>
      <c r="I3577" s="29">
        <v>90.8</v>
      </c>
    </row>
    <row r="3578" spans="1:9" x14ac:dyDescent="0.25">
      <c r="A3578" s="2" t="s">
        <v>10</v>
      </c>
      <c r="B3578" s="2" t="s">
        <v>52</v>
      </c>
      <c r="C3578" s="2" t="s">
        <v>213</v>
      </c>
      <c r="D3578" s="2" t="s">
        <v>13</v>
      </c>
      <c r="E3578" s="2" t="str">
        <f t="shared" si="55"/>
        <v>2006Yeovil District Hospital NHS Foundation TrustWas your admission date changed by the hospital?</v>
      </c>
      <c r="F3578" s="29">
        <v>88.23</v>
      </c>
      <c r="G3578" s="29">
        <v>1.3</v>
      </c>
      <c r="H3578" s="29">
        <v>85.69</v>
      </c>
      <c r="I3578" s="29">
        <v>90.77</v>
      </c>
    </row>
    <row r="3579" spans="1:9" x14ac:dyDescent="0.25">
      <c r="A3579" s="2" t="s">
        <v>10</v>
      </c>
      <c r="B3579" s="2" t="s">
        <v>52</v>
      </c>
      <c r="C3579" s="2" t="s">
        <v>191</v>
      </c>
      <c r="D3579" s="2" t="s">
        <v>13</v>
      </c>
      <c r="E3579" s="2" t="str">
        <f t="shared" si="55"/>
        <v>2006The Whittington Hospital NHS TrustWas your admission date changed by the hospital?</v>
      </c>
      <c r="F3579" s="29">
        <v>87.44</v>
      </c>
      <c r="G3579" s="29">
        <v>1.68</v>
      </c>
      <c r="H3579" s="29">
        <v>84.15</v>
      </c>
      <c r="I3579" s="29">
        <v>90.73</v>
      </c>
    </row>
    <row r="3580" spans="1:9" x14ac:dyDescent="0.25">
      <c r="A3580" s="2" t="s">
        <v>10</v>
      </c>
      <c r="B3580" s="2" t="s">
        <v>52</v>
      </c>
      <c r="C3580" s="2" t="s">
        <v>66</v>
      </c>
      <c r="D3580" s="2" t="s">
        <v>13</v>
      </c>
      <c r="E3580" s="2" t="str">
        <f t="shared" si="55"/>
        <v>2006Barts Health NHS TrustWas your admission date changed by the hospital?</v>
      </c>
      <c r="F3580" s="29">
        <v>89.06</v>
      </c>
      <c r="G3580" s="29">
        <v>0.82</v>
      </c>
      <c r="H3580" s="29">
        <v>87.45</v>
      </c>
      <c r="I3580" s="29">
        <v>90.66</v>
      </c>
    </row>
    <row r="3581" spans="1:9" x14ac:dyDescent="0.25">
      <c r="A3581" s="2" t="s">
        <v>10</v>
      </c>
      <c r="B3581" s="2" t="s">
        <v>52</v>
      </c>
      <c r="C3581" s="2" t="s">
        <v>123</v>
      </c>
      <c r="D3581" s="2" t="s">
        <v>13</v>
      </c>
      <c r="E3581" s="2" t="str">
        <f t="shared" si="55"/>
        <v>2006Maidstone and Tunbridge Wells NHS TrustWas your admission date changed by the hospital?</v>
      </c>
      <c r="F3581" s="29">
        <v>87.96</v>
      </c>
      <c r="G3581" s="29">
        <v>1.36</v>
      </c>
      <c r="H3581" s="29">
        <v>85.3</v>
      </c>
      <c r="I3581" s="29">
        <v>90.62</v>
      </c>
    </row>
    <row r="3582" spans="1:9" x14ac:dyDescent="0.25">
      <c r="A3582" s="2" t="s">
        <v>10</v>
      </c>
      <c r="B3582" s="2" t="s">
        <v>52</v>
      </c>
      <c r="C3582" s="2" t="s">
        <v>79</v>
      </c>
      <c r="D3582" s="2" t="s">
        <v>13</v>
      </c>
      <c r="E3582" s="2" t="str">
        <f t="shared" si="55"/>
        <v>2006Chelsea and Westminster Hospital NHS Foundation TrustWas your admission date changed by the hospital?</v>
      </c>
      <c r="F3582" s="29">
        <v>87.73</v>
      </c>
      <c r="G3582" s="29">
        <v>1.37</v>
      </c>
      <c r="H3582" s="29">
        <v>85.05</v>
      </c>
      <c r="I3582" s="29">
        <v>90.42</v>
      </c>
    </row>
    <row r="3583" spans="1:9" x14ac:dyDescent="0.25">
      <c r="A3583" s="2" t="s">
        <v>10</v>
      </c>
      <c r="B3583" s="2" t="s">
        <v>52</v>
      </c>
      <c r="C3583" s="2" t="s">
        <v>196</v>
      </c>
      <c r="D3583" s="2" t="s">
        <v>13</v>
      </c>
      <c r="E3583" s="2" t="str">
        <f t="shared" si="55"/>
        <v>2006University Hospital Southampton NHS Foundation TrustWas your admission date changed by the hospital?</v>
      </c>
      <c r="F3583" s="29">
        <v>87.82</v>
      </c>
      <c r="G3583" s="29">
        <v>1.1499999999999999</v>
      </c>
      <c r="H3583" s="29">
        <v>85.57</v>
      </c>
      <c r="I3583" s="29">
        <v>90.08</v>
      </c>
    </row>
    <row r="3584" spans="1:9" x14ac:dyDescent="0.25">
      <c r="A3584" s="2" t="s">
        <v>10</v>
      </c>
      <c r="B3584" s="2" t="s">
        <v>52</v>
      </c>
      <c r="C3584" s="2" t="s">
        <v>5</v>
      </c>
      <c r="D3584" s="2" t="s">
        <v>13</v>
      </c>
      <c r="E3584" s="2" t="str">
        <f t="shared" si="55"/>
        <v>2006North Middlesex University Hospital NHS TrustWas your admission date changed by the hospital?</v>
      </c>
      <c r="F3584" s="29">
        <v>86.64</v>
      </c>
      <c r="G3584" s="29">
        <v>1.73</v>
      </c>
      <c r="H3584" s="29">
        <v>83.25</v>
      </c>
      <c r="I3584" s="29">
        <v>90.03</v>
      </c>
    </row>
    <row r="3585" spans="1:9" x14ac:dyDescent="0.25">
      <c r="A3585" s="2" t="s">
        <v>10</v>
      </c>
      <c r="B3585" s="2" t="s">
        <v>52</v>
      </c>
      <c r="C3585" s="2" t="s">
        <v>106</v>
      </c>
      <c r="D3585" s="2" t="s">
        <v>13</v>
      </c>
      <c r="E3585" s="2" t="str">
        <f t="shared" si="55"/>
        <v>2006Heatherwood and Wexham Park Hospitals NHS Foundation TrustWas your admission date changed by the hospital?</v>
      </c>
      <c r="F3585" s="29">
        <v>86.43</v>
      </c>
      <c r="G3585" s="29">
        <v>1.28</v>
      </c>
      <c r="H3585" s="29">
        <v>83.91</v>
      </c>
      <c r="I3585" s="29">
        <v>88.94</v>
      </c>
    </row>
    <row r="3586" spans="1:9" x14ac:dyDescent="0.25">
      <c r="A3586" s="2" t="s">
        <v>10</v>
      </c>
      <c r="B3586" s="2" t="s">
        <v>52</v>
      </c>
      <c r="C3586" s="2" t="s">
        <v>125</v>
      </c>
      <c r="D3586" s="2" t="s">
        <v>13</v>
      </c>
      <c r="E3586" s="2" t="str">
        <f t="shared" ref="E3586:E3649" si="56">B3586&amp;C3586&amp;D3586</f>
        <v>2006Mid Cheshire Hospitals NHS Foundation TrustWas your admission date changed by the hospital?</v>
      </c>
      <c r="F3586" s="29">
        <v>86.14</v>
      </c>
      <c r="G3586" s="29">
        <v>1.36</v>
      </c>
      <c r="H3586" s="29">
        <v>83.47</v>
      </c>
      <c r="I3586" s="29">
        <v>88.81</v>
      </c>
    </row>
    <row r="3587" spans="1:9" x14ac:dyDescent="0.25">
      <c r="A3587" s="2" t="s">
        <v>10</v>
      </c>
      <c r="B3587" s="2" t="s">
        <v>52</v>
      </c>
      <c r="C3587" s="2" t="s">
        <v>63</v>
      </c>
      <c r="D3587" s="2" t="s">
        <v>13</v>
      </c>
      <c r="E3587" s="2" t="str">
        <f t="shared" si="56"/>
        <v>2006Barking, Havering and Redbridge University Hospitals NHS TrustWas your admission date changed by the hospital?</v>
      </c>
      <c r="F3587" s="29">
        <v>85.78</v>
      </c>
      <c r="G3587" s="29">
        <v>1.4</v>
      </c>
      <c r="H3587" s="29">
        <v>83.03</v>
      </c>
      <c r="I3587" s="29">
        <v>88.52</v>
      </c>
    </row>
    <row r="3588" spans="1:9" x14ac:dyDescent="0.25">
      <c r="A3588" s="2" t="s">
        <v>10</v>
      </c>
      <c r="B3588" s="2" t="s">
        <v>52</v>
      </c>
      <c r="C3588" s="2" t="s">
        <v>83</v>
      </c>
      <c r="D3588" s="2" t="s">
        <v>13</v>
      </c>
      <c r="E3588" s="2" t="str">
        <f t="shared" si="56"/>
        <v>2006Countess of Chester Hospital NHS Foundation TrustWas your admission date changed by the hospital?</v>
      </c>
      <c r="F3588" s="29">
        <v>84.34</v>
      </c>
      <c r="G3588" s="29">
        <v>1.29</v>
      </c>
      <c r="H3588" s="29">
        <v>81.819999999999993</v>
      </c>
      <c r="I3588" s="29">
        <v>86.87</v>
      </c>
    </row>
    <row r="3589" spans="1:9" x14ac:dyDescent="0.25">
      <c r="A3589" s="2" t="s">
        <v>10</v>
      </c>
      <c r="B3589" s="2" t="s">
        <v>52</v>
      </c>
      <c r="C3589" s="2" t="s">
        <v>154</v>
      </c>
      <c r="D3589" s="2" t="s">
        <v>13</v>
      </c>
      <c r="E3589" s="2" t="str">
        <f t="shared" si="56"/>
        <v>2006Royal National Orthopaedic Hospital NHS TrustWas your admission date changed by the hospital?</v>
      </c>
      <c r="F3589" s="29">
        <v>83.74</v>
      </c>
      <c r="G3589" s="29">
        <v>0.73</v>
      </c>
      <c r="H3589" s="29">
        <v>82.31</v>
      </c>
      <c r="I3589" s="29">
        <v>85.16</v>
      </c>
    </row>
    <row r="3590" spans="1:9" x14ac:dyDescent="0.25">
      <c r="A3590" s="2" t="s">
        <v>16</v>
      </c>
      <c r="B3590" s="2" t="s">
        <v>52</v>
      </c>
      <c r="C3590" s="2" t="s">
        <v>177</v>
      </c>
      <c r="D3590" s="2" t="s">
        <v>17</v>
      </c>
      <c r="E3590" s="2" t="str">
        <f t="shared" si="56"/>
        <v>2006The Clatterbridge Cancer Centre NHS Foundation TrustFrom the time you arrived at the hospital, did you feel that you had to wait a long time to get to a bed on a ward?</v>
      </c>
      <c r="F3590" s="29">
        <v>91.96</v>
      </c>
      <c r="G3590" s="29">
        <v>1.52</v>
      </c>
      <c r="H3590" s="29">
        <v>88.98</v>
      </c>
      <c r="I3590" s="29">
        <v>94.93</v>
      </c>
    </row>
    <row r="3591" spans="1:9" x14ac:dyDescent="0.25">
      <c r="A3591" s="2" t="s">
        <v>16</v>
      </c>
      <c r="B3591" s="2" t="s">
        <v>52</v>
      </c>
      <c r="C3591" s="2" t="s">
        <v>153</v>
      </c>
      <c r="D3591" s="2" t="s">
        <v>17</v>
      </c>
      <c r="E3591" s="2" t="str">
        <f t="shared" si="56"/>
        <v>2006Royal National Hospital for Rheumatic Diseases NHS Foundation TrustFrom the time you arrived at the hospital, did you feel that you had to wait a long time to get to a bed on a ward?</v>
      </c>
      <c r="F3591" s="29">
        <v>90.67</v>
      </c>
      <c r="G3591" s="29">
        <v>2.12</v>
      </c>
      <c r="H3591" s="29">
        <v>86.52</v>
      </c>
      <c r="I3591" s="29">
        <v>94.82</v>
      </c>
    </row>
    <row r="3592" spans="1:9" x14ac:dyDescent="0.25">
      <c r="A3592" s="2" t="s">
        <v>16</v>
      </c>
      <c r="B3592" s="2" t="s">
        <v>52</v>
      </c>
      <c r="C3592" s="2" t="s">
        <v>146</v>
      </c>
      <c r="D3592" s="2" t="s">
        <v>17</v>
      </c>
      <c r="E3592" s="2" t="str">
        <f t="shared" si="56"/>
        <v>2006Queen Victoria Hospital NHS Foundation TrustFrom the time you arrived at the hospital, did you feel that you had to wait a long time to get to a bed on a ward?</v>
      </c>
      <c r="F3592" s="29">
        <v>90.87</v>
      </c>
      <c r="G3592" s="29">
        <v>1.48</v>
      </c>
      <c r="H3592" s="29">
        <v>87.98</v>
      </c>
      <c r="I3592" s="29">
        <v>93.76</v>
      </c>
    </row>
    <row r="3593" spans="1:9" x14ac:dyDescent="0.25">
      <c r="A3593" s="2" t="s">
        <v>16</v>
      </c>
      <c r="B3593" s="2" t="s">
        <v>52</v>
      </c>
      <c r="C3593" s="2" t="s">
        <v>175</v>
      </c>
      <c r="D3593" s="2" t="s">
        <v>17</v>
      </c>
      <c r="E3593" s="2" t="str">
        <f t="shared" si="56"/>
        <v>2006Taunton and Somerset NHS Foundation TrustFrom the time you arrived at the hospital, did you feel that you had to wait a long time to get to a bed on a ward?</v>
      </c>
      <c r="F3593" s="29">
        <v>90.7</v>
      </c>
      <c r="G3593" s="29">
        <v>1.45</v>
      </c>
      <c r="H3593" s="29">
        <v>87.85</v>
      </c>
      <c r="I3593" s="29">
        <v>93.56</v>
      </c>
    </row>
    <row r="3594" spans="1:9" x14ac:dyDescent="0.25">
      <c r="A3594" s="2" t="s">
        <v>16</v>
      </c>
      <c r="B3594" s="2" t="s">
        <v>52</v>
      </c>
      <c r="C3594" s="2" t="s">
        <v>190</v>
      </c>
      <c r="D3594" s="2" t="s">
        <v>17</v>
      </c>
      <c r="E3594" s="2" t="str">
        <f t="shared" si="56"/>
        <v>2006The Walton Centre NHS Foundation TrustFrom the time you arrived at the hospital, did you feel that you had to wait a long time to get to a bed on a ward?</v>
      </c>
      <c r="F3594" s="29">
        <v>90.77</v>
      </c>
      <c r="G3594" s="29">
        <v>1.4</v>
      </c>
      <c r="H3594" s="29">
        <v>88.02</v>
      </c>
      <c r="I3594" s="29">
        <v>93.51</v>
      </c>
    </row>
    <row r="3595" spans="1:9" x14ac:dyDescent="0.25">
      <c r="A3595" s="2" t="s">
        <v>16</v>
      </c>
      <c r="B3595" s="2" t="s">
        <v>52</v>
      </c>
      <c r="C3595" s="2" t="s">
        <v>69</v>
      </c>
      <c r="D3595" s="2" t="s">
        <v>17</v>
      </c>
      <c r="E3595" s="2" t="str">
        <f t="shared" si="56"/>
        <v>2006Birmingham Women's NHS Foundation TrustFrom the time you arrived at the hospital, did you feel that you had to wait a long time to get to a bed on a ward?</v>
      </c>
      <c r="F3595" s="29">
        <v>90.43</v>
      </c>
      <c r="G3595" s="29">
        <v>1.56</v>
      </c>
      <c r="H3595" s="29">
        <v>87.37</v>
      </c>
      <c r="I3595" s="29">
        <v>93.49</v>
      </c>
    </row>
    <row r="3596" spans="1:9" x14ac:dyDescent="0.25">
      <c r="A3596" s="2" t="s">
        <v>16</v>
      </c>
      <c r="B3596" s="2" t="s">
        <v>52</v>
      </c>
      <c r="C3596" s="2" t="s">
        <v>120</v>
      </c>
      <c r="D3596" s="2" t="s">
        <v>17</v>
      </c>
      <c r="E3596" s="2" t="str">
        <f t="shared" si="56"/>
        <v>2006Liverpool Heart and Chest NHS Foundation TrustFrom the time you arrived at the hospital, did you feel that you had to wait a long time to get to a bed on a ward?</v>
      </c>
      <c r="F3596" s="29">
        <v>90.58</v>
      </c>
      <c r="G3596" s="29">
        <v>1.4</v>
      </c>
      <c r="H3596" s="29">
        <v>87.83</v>
      </c>
      <c r="I3596" s="29">
        <v>93.33</v>
      </c>
    </row>
    <row r="3597" spans="1:9" x14ac:dyDescent="0.25">
      <c r="A3597" s="2" t="s">
        <v>16</v>
      </c>
      <c r="B3597" s="2" t="s">
        <v>52</v>
      </c>
      <c r="C3597" s="2" t="s">
        <v>107</v>
      </c>
      <c r="D3597" s="2" t="s">
        <v>17</v>
      </c>
      <c r="E3597" s="2" t="str">
        <f t="shared" si="56"/>
        <v>2006Hinchingbrooke Health Care NHS TrustFrom the time you arrived at the hospital, did you feel that you had to wait a long time to get to a bed on a ward?</v>
      </c>
      <c r="F3597" s="29">
        <v>90.42</v>
      </c>
      <c r="G3597" s="29">
        <v>1.34</v>
      </c>
      <c r="H3597" s="29">
        <v>87.79</v>
      </c>
      <c r="I3597" s="29">
        <v>93.04</v>
      </c>
    </row>
    <row r="3598" spans="1:9" x14ac:dyDescent="0.25">
      <c r="A3598" s="2" t="s">
        <v>16</v>
      </c>
      <c r="B3598" s="2" t="s">
        <v>52</v>
      </c>
      <c r="C3598" s="2" t="s">
        <v>61</v>
      </c>
      <c r="D3598" s="2" t="s">
        <v>17</v>
      </c>
      <c r="E3598" s="2" t="str">
        <f t="shared" si="56"/>
        <v>2006Airedale NHS Foundation TrustFrom the time you arrived at the hospital, did you feel that you had to wait a long time to get to a bed on a ward?</v>
      </c>
      <c r="F3598" s="27">
        <v>89.84</v>
      </c>
      <c r="G3598" s="27">
        <v>1.45</v>
      </c>
      <c r="H3598" s="27">
        <v>86.99</v>
      </c>
      <c r="I3598" s="27">
        <v>92.68</v>
      </c>
    </row>
    <row r="3599" spans="1:9" x14ac:dyDescent="0.25">
      <c r="A3599" s="2" t="s">
        <v>16</v>
      </c>
      <c r="B3599" s="2" t="s">
        <v>52</v>
      </c>
      <c r="C3599" s="2" t="s">
        <v>148</v>
      </c>
      <c r="D3599" s="2" t="s">
        <v>17</v>
      </c>
      <c r="E3599" s="2" t="str">
        <f t="shared" si="56"/>
        <v>2006Royal Brompton and Harefield NHS Foundation TrustFrom the time you arrived at the hospital, did you feel that you had to wait a long time to get to a bed on a ward?</v>
      </c>
      <c r="F3599" s="29">
        <v>89.51</v>
      </c>
      <c r="G3599" s="29">
        <v>1.41</v>
      </c>
      <c r="H3599" s="29">
        <v>86.74</v>
      </c>
      <c r="I3599" s="29">
        <v>92.28</v>
      </c>
    </row>
    <row r="3600" spans="1:9" x14ac:dyDescent="0.25">
      <c r="A3600" s="2" t="s">
        <v>16</v>
      </c>
      <c r="B3600" s="2" t="s">
        <v>52</v>
      </c>
      <c r="C3600" s="2" t="s">
        <v>184</v>
      </c>
      <c r="D3600" s="2" t="s">
        <v>17</v>
      </c>
      <c r="E3600" s="2" t="str">
        <f t="shared" si="56"/>
        <v>2006The Robert Jones and Agnes Hunt Orthopaedic Hospital NHS Foundation TrustFrom the time you arrived at the hospital, did you feel that you had to wait a long time to get to a bed on a ward?</v>
      </c>
      <c r="F3600" s="29">
        <v>89.49</v>
      </c>
      <c r="G3600" s="29">
        <v>1.33</v>
      </c>
      <c r="H3600" s="29">
        <v>86.88</v>
      </c>
      <c r="I3600" s="29">
        <v>92.1</v>
      </c>
    </row>
    <row r="3601" spans="1:9" x14ac:dyDescent="0.25">
      <c r="A3601" s="2" t="s">
        <v>16</v>
      </c>
      <c r="B3601" s="2" t="s">
        <v>52</v>
      </c>
      <c r="C3601" s="2" t="s">
        <v>121</v>
      </c>
      <c r="D3601" s="2" t="s">
        <v>17</v>
      </c>
      <c r="E3601" s="2" t="str">
        <f t="shared" si="56"/>
        <v>2006Liverpool Women's NHS Foundation TrustFrom the time you arrived at the hospital, did you feel that you had to wait a long time to get to a bed on a ward?</v>
      </c>
      <c r="F3601" s="29">
        <v>88.95</v>
      </c>
      <c r="G3601" s="29">
        <v>1.47</v>
      </c>
      <c r="H3601" s="29">
        <v>86.06</v>
      </c>
      <c r="I3601" s="29">
        <v>91.83</v>
      </c>
    </row>
    <row r="3602" spans="1:9" x14ac:dyDescent="0.25">
      <c r="A3602" s="2" t="s">
        <v>16</v>
      </c>
      <c r="B3602" s="2" t="s">
        <v>52</v>
      </c>
      <c r="C3602" s="2" t="s">
        <v>181</v>
      </c>
      <c r="D3602" s="2" t="s">
        <v>17</v>
      </c>
      <c r="E3602" s="2" t="str">
        <f t="shared" si="56"/>
        <v>2006The Pennine Acute Hospitals NHS TrustFrom the time you arrived at the hospital, did you feel that you had to wait a long time to get to a bed on a ward?</v>
      </c>
      <c r="F3602" s="29">
        <v>87.86</v>
      </c>
      <c r="G3602" s="29">
        <v>1.57</v>
      </c>
      <c r="H3602" s="29">
        <v>84.78</v>
      </c>
      <c r="I3602" s="29">
        <v>90.94</v>
      </c>
    </row>
    <row r="3603" spans="1:9" x14ac:dyDescent="0.25">
      <c r="A3603" s="2" t="s">
        <v>16</v>
      </c>
      <c r="B3603" s="2" t="s">
        <v>52</v>
      </c>
      <c r="C3603" s="2" t="s">
        <v>132</v>
      </c>
      <c r="D3603" s="2" t="s">
        <v>17</v>
      </c>
      <c r="E3603" s="2" t="str">
        <f t="shared" si="56"/>
        <v>2006North Cumbria University Hospitals NHS TrustFrom the time you arrived at the hospital, did you feel that you had to wait a long time to get to a bed on a ward?</v>
      </c>
      <c r="F3603" s="29">
        <v>87.43</v>
      </c>
      <c r="G3603" s="29">
        <v>1.46</v>
      </c>
      <c r="H3603" s="29">
        <v>84.57</v>
      </c>
      <c r="I3603" s="29">
        <v>90.29</v>
      </c>
    </row>
    <row r="3604" spans="1:9" x14ac:dyDescent="0.25">
      <c r="A3604" s="2" t="s">
        <v>16</v>
      </c>
      <c r="B3604" s="2" t="s">
        <v>52</v>
      </c>
      <c r="C3604" s="2" t="s">
        <v>133</v>
      </c>
      <c r="D3604" s="2" t="s">
        <v>17</v>
      </c>
      <c r="E3604" s="2" t="str">
        <f t="shared" si="56"/>
        <v>2006North Tees and Hartlepool NHS Foundation TrustFrom the time you arrived at the hospital, did you feel that you had to wait a long time to get to a bed on a ward?</v>
      </c>
      <c r="F3604" s="29">
        <v>87.12</v>
      </c>
      <c r="G3604" s="29">
        <v>1.46</v>
      </c>
      <c r="H3604" s="29">
        <v>84.24</v>
      </c>
      <c r="I3604" s="29">
        <v>89.99</v>
      </c>
    </row>
    <row r="3605" spans="1:9" x14ac:dyDescent="0.25">
      <c r="A3605" s="2" t="s">
        <v>16</v>
      </c>
      <c r="B3605" s="2" t="s">
        <v>52</v>
      </c>
      <c r="C3605" s="2" t="s">
        <v>112</v>
      </c>
      <c r="D3605" s="2" t="s">
        <v>17</v>
      </c>
      <c r="E3605" s="2" t="str">
        <f t="shared" si="56"/>
        <v>2006Isle of Wight NHS TrustFrom the time you arrived at the hospital, did you feel that you had to wait a long time to get to a bed on a ward?</v>
      </c>
      <c r="F3605" s="29">
        <v>87.05</v>
      </c>
      <c r="G3605" s="29">
        <v>1.49</v>
      </c>
      <c r="H3605" s="29">
        <v>84.12</v>
      </c>
      <c r="I3605" s="29">
        <v>89.98</v>
      </c>
    </row>
    <row r="3606" spans="1:9" x14ac:dyDescent="0.25">
      <c r="A3606" s="2" t="s">
        <v>16</v>
      </c>
      <c r="B3606" s="2" t="s">
        <v>52</v>
      </c>
      <c r="C3606" s="2" t="s">
        <v>104</v>
      </c>
      <c r="D3606" s="2" t="s">
        <v>17</v>
      </c>
      <c r="E3606" s="2" t="str">
        <f t="shared" si="56"/>
        <v>2006Harrogate and District NHS Foundation TrustFrom the time you arrived at the hospital, did you feel that you had to wait a long time to get to a bed on a ward?</v>
      </c>
      <c r="F3606" s="29">
        <v>86.96</v>
      </c>
      <c r="G3606" s="29">
        <v>1.47</v>
      </c>
      <c r="H3606" s="29">
        <v>84.08</v>
      </c>
      <c r="I3606" s="29">
        <v>89.85</v>
      </c>
    </row>
    <row r="3607" spans="1:9" x14ac:dyDescent="0.25">
      <c r="A3607" s="2" t="s">
        <v>16</v>
      </c>
      <c r="B3607" s="2" t="s">
        <v>52</v>
      </c>
      <c r="C3607" s="2" t="s">
        <v>185</v>
      </c>
      <c r="D3607" s="2" t="s">
        <v>17</v>
      </c>
      <c r="E3607" s="2" t="str">
        <f t="shared" si="56"/>
        <v>2006The Rotherham NHS Foundation TrustFrom the time you arrived at the hospital, did you feel that you had to wait a long time to get to a bed on a ward?</v>
      </c>
      <c r="F3607" s="29">
        <v>86.28</v>
      </c>
      <c r="G3607" s="29">
        <v>1.56</v>
      </c>
      <c r="H3607" s="29">
        <v>83.23</v>
      </c>
      <c r="I3607" s="29">
        <v>89.34</v>
      </c>
    </row>
    <row r="3608" spans="1:9" x14ac:dyDescent="0.25">
      <c r="A3608" s="2" t="s">
        <v>16</v>
      </c>
      <c r="B3608" s="2" t="s">
        <v>52</v>
      </c>
      <c r="C3608" s="2" t="s">
        <v>114</v>
      </c>
      <c r="D3608" s="2" t="s">
        <v>17</v>
      </c>
      <c r="E3608" s="2" t="str">
        <f t="shared" si="56"/>
        <v>2006Kettering General Hospital NHS Foundation TrustFrom the time you arrived at the hospital, did you feel that you had to wait a long time to get to a bed on a ward?</v>
      </c>
      <c r="F3608" s="29">
        <v>86.48</v>
      </c>
      <c r="G3608" s="29">
        <v>1.33</v>
      </c>
      <c r="H3608" s="29">
        <v>83.88</v>
      </c>
      <c r="I3608" s="29">
        <v>89.09</v>
      </c>
    </row>
    <row r="3609" spans="1:9" x14ac:dyDescent="0.25">
      <c r="A3609" s="2" t="s">
        <v>16</v>
      </c>
      <c r="B3609" s="2" t="s">
        <v>52</v>
      </c>
      <c r="C3609" s="2" t="s">
        <v>149</v>
      </c>
      <c r="D3609" s="2" t="s">
        <v>17</v>
      </c>
      <c r="E3609" s="2" t="str">
        <f t="shared" si="56"/>
        <v>2006Royal Cornwall Hospitals NHS TrustFrom the time you arrived at the hospital, did you feel that you had to wait a long time to get to a bed on a ward?</v>
      </c>
      <c r="F3609" s="29">
        <v>86.21</v>
      </c>
      <c r="G3609" s="29">
        <v>1.43</v>
      </c>
      <c r="H3609" s="29">
        <v>83.4</v>
      </c>
      <c r="I3609" s="29">
        <v>89.02</v>
      </c>
    </row>
    <row r="3610" spans="1:9" x14ac:dyDescent="0.25">
      <c r="A3610" s="2" t="s">
        <v>16</v>
      </c>
      <c r="B3610" s="2" t="s">
        <v>52</v>
      </c>
      <c r="C3610" s="2" t="s">
        <v>166</v>
      </c>
      <c r="D3610" s="2" t="s">
        <v>17</v>
      </c>
      <c r="E3610" s="2" t="str">
        <f t="shared" si="56"/>
        <v>2006South Tyneside NHS Foundation TrustFrom the time you arrived at the hospital, did you feel that you had to wait a long time to get to a bed on a ward?</v>
      </c>
      <c r="F3610" s="29">
        <v>85.68</v>
      </c>
      <c r="G3610" s="29">
        <v>1.7</v>
      </c>
      <c r="H3610" s="29">
        <v>82.34</v>
      </c>
      <c r="I3610" s="29">
        <v>89.02</v>
      </c>
    </row>
    <row r="3611" spans="1:9" x14ac:dyDescent="0.25">
      <c r="A3611" s="2" t="s">
        <v>16</v>
      </c>
      <c r="B3611" s="2" t="s">
        <v>52</v>
      </c>
      <c r="C3611" s="2" t="s">
        <v>84</v>
      </c>
      <c r="D3611" s="2" t="s">
        <v>17</v>
      </c>
      <c r="E3611" s="2" t="str">
        <f t="shared" si="56"/>
        <v>2006County Durham and Darlington NHS Foundation TrustFrom the time you arrived at the hospital, did you feel that you had to wait a long time to get to a bed on a ward?</v>
      </c>
      <c r="F3611" s="29">
        <v>85.91</v>
      </c>
      <c r="G3611" s="29">
        <v>1.48</v>
      </c>
      <c r="H3611" s="29">
        <v>83.02</v>
      </c>
      <c r="I3611" s="29">
        <v>88.8</v>
      </c>
    </row>
    <row r="3612" spans="1:9" x14ac:dyDescent="0.25">
      <c r="A3612" s="2" t="s">
        <v>16</v>
      </c>
      <c r="B3612" s="2" t="s">
        <v>52</v>
      </c>
      <c r="C3612" s="2" t="s">
        <v>154</v>
      </c>
      <c r="D3612" s="2" t="s">
        <v>17</v>
      </c>
      <c r="E3612" s="2" t="str">
        <f t="shared" si="56"/>
        <v>2006Royal National Orthopaedic Hospital NHS TrustFrom the time you arrived at the hospital, did you feel that you had to wait a long time to get to a bed on a ward?</v>
      </c>
      <c r="F3612" s="29">
        <v>86.06</v>
      </c>
      <c r="G3612" s="29">
        <v>1.39</v>
      </c>
      <c r="H3612" s="29">
        <v>83.34</v>
      </c>
      <c r="I3612" s="29">
        <v>88.78</v>
      </c>
    </row>
    <row r="3613" spans="1:9" x14ac:dyDescent="0.25">
      <c r="A3613" s="2" t="s">
        <v>16</v>
      </c>
      <c r="B3613" s="2" t="s">
        <v>52</v>
      </c>
      <c r="C3613" s="2" t="s">
        <v>111</v>
      </c>
      <c r="D3613" s="2" t="s">
        <v>17</v>
      </c>
      <c r="E3613" s="2" t="str">
        <f t="shared" si="56"/>
        <v>2006Ipswich Hospital NHS TrustFrom the time you arrived at the hospital, did you feel that you had to wait a long time to get to a bed on a ward?</v>
      </c>
      <c r="F3613" s="29">
        <v>86.05</v>
      </c>
      <c r="G3613" s="29">
        <v>1.38</v>
      </c>
      <c r="H3613" s="29">
        <v>83.35</v>
      </c>
      <c r="I3613" s="29">
        <v>88.75</v>
      </c>
    </row>
    <row r="3614" spans="1:9" x14ac:dyDescent="0.25">
      <c r="A3614" s="2" t="s">
        <v>16</v>
      </c>
      <c r="B3614" s="2" t="s">
        <v>52</v>
      </c>
      <c r="C3614" s="2" t="s">
        <v>187</v>
      </c>
      <c r="D3614" s="2" t="s">
        <v>17</v>
      </c>
      <c r="E3614" s="2" t="str">
        <f t="shared" si="56"/>
        <v>2006The Royal Marsden NHS Foundation TrustFrom the time you arrived at the hospital, did you feel that you had to wait a long time to get to a bed on a ward?</v>
      </c>
      <c r="F3614" s="29">
        <v>85.98</v>
      </c>
      <c r="G3614" s="29">
        <v>1.4</v>
      </c>
      <c r="H3614" s="29">
        <v>83.23</v>
      </c>
      <c r="I3614" s="29">
        <v>88.72</v>
      </c>
    </row>
    <row r="3615" spans="1:9" x14ac:dyDescent="0.25">
      <c r="A3615" s="2" t="s">
        <v>16</v>
      </c>
      <c r="B3615" s="2" t="s">
        <v>52</v>
      </c>
      <c r="C3615" s="2" t="s">
        <v>129</v>
      </c>
      <c r="D3615" s="2" t="s">
        <v>17</v>
      </c>
      <c r="E3615" s="2" t="str">
        <f t="shared" si="56"/>
        <v>2006Milton Keynes Hospital NHS Foundation TrustFrom the time you arrived at the hospital, did you feel that you had to wait a long time to get to a bed on a ward?</v>
      </c>
      <c r="F3615" s="29">
        <v>86.05</v>
      </c>
      <c r="G3615" s="29">
        <v>1.33</v>
      </c>
      <c r="H3615" s="29">
        <v>83.45</v>
      </c>
      <c r="I3615" s="29">
        <v>88.65</v>
      </c>
    </row>
    <row r="3616" spans="1:9" x14ac:dyDescent="0.25">
      <c r="A3616" s="2" t="s">
        <v>16</v>
      </c>
      <c r="B3616" s="2" t="s">
        <v>52</v>
      </c>
      <c r="C3616" s="2" t="s">
        <v>214</v>
      </c>
      <c r="D3616" s="2" t="s">
        <v>17</v>
      </c>
      <c r="E3616" s="2" t="str">
        <f t="shared" si="56"/>
        <v>2006York Teaching Hospital NHS Foundation TrustFrom the time you arrived at the hospital, did you feel that you had to wait a long time to get to a bed on a ward?</v>
      </c>
      <c r="F3616" s="29">
        <v>86.63</v>
      </c>
      <c r="G3616" s="29">
        <v>1.03</v>
      </c>
      <c r="H3616" s="29">
        <v>84.61</v>
      </c>
      <c r="I3616" s="29">
        <v>88.65</v>
      </c>
    </row>
    <row r="3617" spans="1:9" x14ac:dyDescent="0.25">
      <c r="A3617" s="2" t="s">
        <v>16</v>
      </c>
      <c r="B3617" s="2" t="s">
        <v>52</v>
      </c>
      <c r="C3617" s="2" t="s">
        <v>81</v>
      </c>
      <c r="D3617" s="2" t="s">
        <v>17</v>
      </c>
      <c r="E3617" s="2" t="str">
        <f t="shared" si="56"/>
        <v>2006City Hospitals Sunderland NHS Foundation TrustFrom the time you arrived at the hospital, did you feel that you had to wait a long time to get to a bed on a ward?</v>
      </c>
      <c r="F3617" s="29">
        <v>85.67</v>
      </c>
      <c r="G3617" s="29">
        <v>1.51</v>
      </c>
      <c r="H3617" s="29">
        <v>82.71</v>
      </c>
      <c r="I3617" s="29">
        <v>88.63</v>
      </c>
    </row>
    <row r="3618" spans="1:9" x14ac:dyDescent="0.25">
      <c r="A3618" s="2" t="s">
        <v>16</v>
      </c>
      <c r="B3618" s="2" t="s">
        <v>52</v>
      </c>
      <c r="C3618" s="2" t="s">
        <v>137</v>
      </c>
      <c r="D3618" s="2" t="s">
        <v>17</v>
      </c>
      <c r="E3618" s="2" t="str">
        <f t="shared" si="56"/>
        <v>2006Northern Lincolnshire and Goole Hospitals NHS Foundation TrustFrom the time you arrived at the hospital, did you feel that you had to wait a long time to get to a bed on a ward?</v>
      </c>
      <c r="F3618" s="29">
        <v>85.56</v>
      </c>
      <c r="G3618" s="29">
        <v>1.52</v>
      </c>
      <c r="H3618" s="29">
        <v>82.57</v>
      </c>
      <c r="I3618" s="29">
        <v>88.55</v>
      </c>
    </row>
    <row r="3619" spans="1:9" x14ac:dyDescent="0.25">
      <c r="A3619" s="2" t="s">
        <v>16</v>
      </c>
      <c r="B3619" s="2" t="s">
        <v>52</v>
      </c>
      <c r="C3619" s="2" t="s">
        <v>141</v>
      </c>
      <c r="D3619" s="2" t="s">
        <v>17</v>
      </c>
      <c r="E3619" s="2" t="str">
        <f t="shared" si="56"/>
        <v>2006Papworth Hospital NHS Foundation TrustFrom the time you arrived at the hospital, did you feel that you had to wait a long time to get to a bed on a ward?</v>
      </c>
      <c r="F3619" s="29">
        <v>85.88</v>
      </c>
      <c r="G3619" s="29">
        <v>1.28</v>
      </c>
      <c r="H3619" s="29">
        <v>83.37</v>
      </c>
      <c r="I3619" s="29">
        <v>88.38</v>
      </c>
    </row>
    <row r="3620" spans="1:9" x14ac:dyDescent="0.25">
      <c r="A3620" s="2" t="s">
        <v>16</v>
      </c>
      <c r="B3620" s="2" t="s">
        <v>52</v>
      </c>
      <c r="C3620" s="2" t="s">
        <v>201</v>
      </c>
      <c r="D3620" s="2" t="s">
        <v>17</v>
      </c>
      <c r="E3620" s="2" t="str">
        <f t="shared" si="56"/>
        <v>2006University Hospitals of Morecambe Bay NHS Foundation TrustFrom the time you arrived at the hospital, did you feel that you had to wait a long time to get to a bed on a ward?</v>
      </c>
      <c r="F3620" s="29">
        <v>85.04</v>
      </c>
      <c r="G3620" s="29">
        <v>1.55</v>
      </c>
      <c r="H3620" s="29">
        <v>82.01</v>
      </c>
      <c r="I3620" s="29">
        <v>88.08</v>
      </c>
    </row>
    <row r="3621" spans="1:9" x14ac:dyDescent="0.25">
      <c r="A3621" s="2" t="s">
        <v>16</v>
      </c>
      <c r="B3621" s="2" t="s">
        <v>52</v>
      </c>
      <c r="C3621" s="2" t="s">
        <v>144</v>
      </c>
      <c r="D3621" s="2" t="s">
        <v>17</v>
      </c>
      <c r="E3621" s="2" t="str">
        <f t="shared" si="56"/>
        <v>2006Poole Hospital NHS Foundation TrustFrom the time you arrived at the hospital, did you feel that you had to wait a long time to get to a bed on a ward?</v>
      </c>
      <c r="F3621" s="29">
        <v>85.15</v>
      </c>
      <c r="G3621" s="29">
        <v>1.49</v>
      </c>
      <c r="H3621" s="29">
        <v>82.23</v>
      </c>
      <c r="I3621" s="29">
        <v>88.06</v>
      </c>
    </row>
    <row r="3622" spans="1:9" x14ac:dyDescent="0.25">
      <c r="A3622" s="2" t="s">
        <v>16</v>
      </c>
      <c r="B3622" s="2" t="s">
        <v>52</v>
      </c>
      <c r="C3622" s="2" t="s">
        <v>180</v>
      </c>
      <c r="D3622" s="2" t="s">
        <v>17</v>
      </c>
      <c r="E3622" s="2" t="str">
        <f t="shared" si="56"/>
        <v>2006The Newcastle-upon-Tyne Hospitals NHS Foundation TrustFrom the time you arrived at the hospital, did you feel that you had to wait a long time to get to a bed on a ward?</v>
      </c>
      <c r="F3622" s="29">
        <v>84.83</v>
      </c>
      <c r="G3622" s="29">
        <v>1.49</v>
      </c>
      <c r="H3622" s="29">
        <v>81.91</v>
      </c>
      <c r="I3622" s="29">
        <v>87.75</v>
      </c>
    </row>
    <row r="3623" spans="1:9" x14ac:dyDescent="0.25">
      <c r="A3623" s="2" t="s">
        <v>16</v>
      </c>
      <c r="B3623" s="2" t="s">
        <v>52</v>
      </c>
      <c r="C3623" s="2" t="s">
        <v>188</v>
      </c>
      <c r="D3623" s="2" t="s">
        <v>17</v>
      </c>
      <c r="E3623" s="2" t="str">
        <f t="shared" si="56"/>
        <v>2006The Royal Orthopaedic Hospital NHS Foundation TrustFrom the time you arrived at the hospital, did you feel that you had to wait a long time to get to a bed on a ward?</v>
      </c>
      <c r="F3623" s="29">
        <v>84.78</v>
      </c>
      <c r="G3623" s="29">
        <v>1.35</v>
      </c>
      <c r="H3623" s="29">
        <v>82.12</v>
      </c>
      <c r="I3623" s="29">
        <v>87.43</v>
      </c>
    </row>
    <row r="3624" spans="1:9" x14ac:dyDescent="0.25">
      <c r="A3624" s="2" t="s">
        <v>16</v>
      </c>
      <c r="B3624" s="2" t="s">
        <v>52</v>
      </c>
      <c r="C3624" s="2" t="s">
        <v>100</v>
      </c>
      <c r="D3624" s="2" t="s">
        <v>17</v>
      </c>
      <c r="E3624" s="2" t="str">
        <f t="shared" si="56"/>
        <v>2006Gloucestershire Hospitals NHS Foundation TrustFrom the time you arrived at the hospital, did you feel that you had to wait a long time to get to a bed on a ward?</v>
      </c>
      <c r="F3624" s="29">
        <v>84.39</v>
      </c>
      <c r="G3624" s="29">
        <v>1.46</v>
      </c>
      <c r="H3624" s="29">
        <v>81.53</v>
      </c>
      <c r="I3624" s="29">
        <v>87.25</v>
      </c>
    </row>
    <row r="3625" spans="1:9" x14ac:dyDescent="0.25">
      <c r="A3625" s="2" t="s">
        <v>16</v>
      </c>
      <c r="B3625" s="2" t="s">
        <v>52</v>
      </c>
      <c r="C3625" s="2" t="s">
        <v>96</v>
      </c>
      <c r="D3625" s="2" t="s">
        <v>17</v>
      </c>
      <c r="E3625" s="2" t="str">
        <f t="shared" si="56"/>
        <v>2006Epsom and St Helier University Hospitals NHS TrustFrom the time you arrived at the hospital, did you feel that you had to wait a long time to get to a bed on a ward?</v>
      </c>
      <c r="F3625" s="29">
        <v>84.18</v>
      </c>
      <c r="G3625" s="29">
        <v>1.52</v>
      </c>
      <c r="H3625" s="29">
        <v>81.209999999999994</v>
      </c>
      <c r="I3625" s="29">
        <v>87.16</v>
      </c>
    </row>
    <row r="3626" spans="1:9" x14ac:dyDescent="0.25">
      <c r="A3626" s="2" t="s">
        <v>16</v>
      </c>
      <c r="B3626" s="2" t="s">
        <v>52</v>
      </c>
      <c r="C3626" s="2" t="s">
        <v>159</v>
      </c>
      <c r="D3626" s="2" t="s">
        <v>17</v>
      </c>
      <c r="E3626" s="2" t="str">
        <f t="shared" si="56"/>
        <v>2006Sandwell and West Birmingham Hospitals NHS TrustFrom the time you arrived at the hospital, did you feel that you had to wait a long time to get to a bed on a ward?</v>
      </c>
      <c r="F3626" s="29">
        <v>83.9</v>
      </c>
      <c r="G3626" s="29">
        <v>1.55</v>
      </c>
      <c r="H3626" s="29">
        <v>80.86</v>
      </c>
      <c r="I3626" s="29">
        <v>86.94</v>
      </c>
    </row>
    <row r="3627" spans="1:9" x14ac:dyDescent="0.25">
      <c r="A3627" s="2" t="s">
        <v>16</v>
      </c>
      <c r="B3627" s="2" t="s">
        <v>52</v>
      </c>
      <c r="C3627" s="2" t="s">
        <v>109</v>
      </c>
      <c r="D3627" s="2" t="s">
        <v>17</v>
      </c>
      <c r="E3627" s="2" t="str">
        <f t="shared" si="56"/>
        <v>2006Hull and East Yorkshire Hospitals NHS TrustFrom the time you arrived at the hospital, did you feel that you had to wait a long time to get to a bed on a ward?</v>
      </c>
      <c r="F3627" s="29">
        <v>83.97</v>
      </c>
      <c r="G3627" s="29">
        <v>1.51</v>
      </c>
      <c r="H3627" s="29">
        <v>81.010000000000005</v>
      </c>
      <c r="I3627" s="29">
        <v>86.92</v>
      </c>
    </row>
    <row r="3628" spans="1:9" x14ac:dyDescent="0.25">
      <c r="A3628" s="2" t="s">
        <v>16</v>
      </c>
      <c r="B3628" s="2" t="s">
        <v>52</v>
      </c>
      <c r="C3628" s="2" t="s">
        <v>198</v>
      </c>
      <c r="D3628" s="2" t="s">
        <v>17</v>
      </c>
      <c r="E3628" s="2" t="str">
        <f t="shared" si="56"/>
        <v>2006University Hospitals Bristol NHS Foundation TrustFrom the time you arrived at the hospital, did you feel that you had to wait a long time to get to a bed on a ward?</v>
      </c>
      <c r="F3628" s="29">
        <v>84</v>
      </c>
      <c r="G3628" s="29">
        <v>1.49</v>
      </c>
      <c r="H3628" s="29">
        <v>81.08</v>
      </c>
      <c r="I3628" s="29">
        <v>86.92</v>
      </c>
    </row>
    <row r="3629" spans="1:9" x14ac:dyDescent="0.25">
      <c r="A3629" s="2" t="s">
        <v>16</v>
      </c>
      <c r="B3629" s="2" t="s">
        <v>52</v>
      </c>
      <c r="C3629" s="2" t="s">
        <v>131</v>
      </c>
      <c r="D3629" s="2" t="s">
        <v>17</v>
      </c>
      <c r="E3629" s="2" t="str">
        <f t="shared" si="56"/>
        <v>2006North Bristol NHS TrustFrom the time you arrived at the hospital, did you feel that you had to wait a long time to get to a bed on a ward?</v>
      </c>
      <c r="F3629" s="29">
        <v>83.76</v>
      </c>
      <c r="G3629" s="29">
        <v>1.46</v>
      </c>
      <c r="H3629" s="29">
        <v>80.900000000000006</v>
      </c>
      <c r="I3629" s="29">
        <v>86.63</v>
      </c>
    </row>
    <row r="3630" spans="1:9" x14ac:dyDescent="0.25">
      <c r="A3630" s="2" t="s">
        <v>16</v>
      </c>
      <c r="B3630" s="2" t="s">
        <v>52</v>
      </c>
      <c r="C3630" s="2" t="s">
        <v>207</v>
      </c>
      <c r="D3630" s="2" t="s">
        <v>17</v>
      </c>
      <c r="E3630" s="2" t="str">
        <f t="shared" si="56"/>
        <v>2006Western Sussex Hospitals NHS TrustFrom the time you arrived at the hospital, did you feel that you had to wait a long time to get to a bed on a ward?</v>
      </c>
      <c r="F3630" s="29">
        <v>84.63</v>
      </c>
      <c r="G3630" s="29">
        <v>1.01</v>
      </c>
      <c r="H3630" s="29">
        <v>82.65</v>
      </c>
      <c r="I3630" s="29">
        <v>86.61</v>
      </c>
    </row>
    <row r="3631" spans="1:9" x14ac:dyDescent="0.25">
      <c r="A3631" s="2" t="s">
        <v>16</v>
      </c>
      <c r="B3631" s="2" t="s">
        <v>52</v>
      </c>
      <c r="C3631" s="2" t="s">
        <v>118</v>
      </c>
      <c r="D3631" s="2" t="s">
        <v>17</v>
      </c>
      <c r="E3631" s="2" t="str">
        <f t="shared" si="56"/>
        <v>2006Leeds Teaching Hospitals NHS TrustFrom the time you arrived at the hospital, did you feel that you had to wait a long time to get to a bed on a ward?</v>
      </c>
      <c r="F3631" s="29">
        <v>83.53</v>
      </c>
      <c r="G3631" s="29">
        <v>1.53</v>
      </c>
      <c r="H3631" s="29">
        <v>80.540000000000006</v>
      </c>
      <c r="I3631" s="29">
        <v>86.53</v>
      </c>
    </row>
    <row r="3632" spans="1:9" x14ac:dyDescent="0.25">
      <c r="A3632" s="2" t="s">
        <v>16</v>
      </c>
      <c r="B3632" s="2" t="s">
        <v>52</v>
      </c>
      <c r="C3632" s="2" t="s">
        <v>76</v>
      </c>
      <c r="D3632" s="2" t="s">
        <v>17</v>
      </c>
      <c r="E3632" s="2" t="str">
        <f t="shared" si="56"/>
        <v>2006Calderdale and Huddersfield NHS Foundation TrustFrom the time you arrived at the hospital, did you feel that you had to wait a long time to get to a bed on a ward?</v>
      </c>
      <c r="F3632" s="29">
        <v>83.62</v>
      </c>
      <c r="G3632" s="29">
        <v>1.43</v>
      </c>
      <c r="H3632" s="29">
        <v>80.81</v>
      </c>
      <c r="I3632" s="29">
        <v>86.43</v>
      </c>
    </row>
    <row r="3633" spans="1:9" x14ac:dyDescent="0.25">
      <c r="A3633" s="2" t="s">
        <v>16</v>
      </c>
      <c r="B3633" s="2" t="s">
        <v>52</v>
      </c>
      <c r="C3633" s="2" t="s">
        <v>165</v>
      </c>
      <c r="D3633" s="2" t="s">
        <v>17</v>
      </c>
      <c r="E3633" s="2" t="str">
        <f t="shared" si="56"/>
        <v>2006South Tees Hospitals NHS Foundation TrustFrom the time you arrived at the hospital, did you feel that you had to wait a long time to get to a bed on a ward?</v>
      </c>
      <c r="F3633" s="29">
        <v>83.38</v>
      </c>
      <c r="G3633" s="29">
        <v>1.54</v>
      </c>
      <c r="H3633" s="29">
        <v>80.36</v>
      </c>
      <c r="I3633" s="29">
        <v>86.4</v>
      </c>
    </row>
    <row r="3634" spans="1:9" x14ac:dyDescent="0.25">
      <c r="A3634" s="2" t="s">
        <v>16</v>
      </c>
      <c r="B3634" s="2" t="s">
        <v>52</v>
      </c>
      <c r="C3634" s="2" t="s">
        <v>95</v>
      </c>
      <c r="D3634" s="2" t="s">
        <v>17</v>
      </c>
      <c r="E3634" s="2" t="str">
        <f t="shared" si="56"/>
        <v>2006East Sussex Healthcare NHS TrustFrom the time you arrived at the hospital, did you feel that you had to wait a long time to get to a bed on a ward?</v>
      </c>
      <c r="F3634" s="29">
        <v>83.39</v>
      </c>
      <c r="G3634" s="29">
        <v>1.45</v>
      </c>
      <c r="H3634" s="29">
        <v>80.56</v>
      </c>
      <c r="I3634" s="29">
        <v>86.23</v>
      </c>
    </row>
    <row r="3635" spans="1:9" x14ac:dyDescent="0.25">
      <c r="A3635" s="2" t="s">
        <v>16</v>
      </c>
      <c r="B3635" s="2" t="s">
        <v>52</v>
      </c>
      <c r="C3635" s="2" t="s">
        <v>142</v>
      </c>
      <c r="D3635" s="2" t="s">
        <v>17</v>
      </c>
      <c r="E3635" s="2" t="str">
        <f t="shared" si="56"/>
        <v>2006Peterborough and Stamford Hospitals NHS Foundation TrustFrom the time you arrived at the hospital, did you feel that you had to wait a long time to get to a bed on a ward?</v>
      </c>
      <c r="F3635" s="29">
        <v>83.35</v>
      </c>
      <c r="G3635" s="29">
        <v>1.39</v>
      </c>
      <c r="H3635" s="29">
        <v>80.62</v>
      </c>
      <c r="I3635" s="29">
        <v>86.07</v>
      </c>
    </row>
    <row r="3636" spans="1:9" x14ac:dyDescent="0.25">
      <c r="A3636" s="2" t="s">
        <v>16</v>
      </c>
      <c r="B3636" s="2" t="s">
        <v>52</v>
      </c>
      <c r="C3636" s="2" t="s">
        <v>155</v>
      </c>
      <c r="D3636" s="2" t="s">
        <v>17</v>
      </c>
      <c r="E3636" s="2" t="str">
        <f t="shared" si="56"/>
        <v>2006Royal Surrey County Hospital NHS Foundation TrustFrom the time you arrived at the hospital, did you feel that you had to wait a long time to get to a bed on a ward?</v>
      </c>
      <c r="F3636" s="29">
        <v>83</v>
      </c>
      <c r="G3636" s="29">
        <v>1.48</v>
      </c>
      <c r="H3636" s="29">
        <v>80.099999999999994</v>
      </c>
      <c r="I3636" s="29">
        <v>85.9</v>
      </c>
    </row>
    <row r="3637" spans="1:9" x14ac:dyDescent="0.25">
      <c r="A3637" s="2" t="s">
        <v>16</v>
      </c>
      <c r="B3637" s="2" t="s">
        <v>52</v>
      </c>
      <c r="C3637" s="2" t="s">
        <v>206</v>
      </c>
      <c r="D3637" s="2" t="s">
        <v>17</v>
      </c>
      <c r="E3637" s="2" t="str">
        <f t="shared" si="56"/>
        <v>2006West Suffolk NHS Foundation TrustFrom the time you arrived at the hospital, did you feel that you had to wait a long time to get to a bed on a ward?</v>
      </c>
      <c r="F3637" s="29">
        <v>83.11</v>
      </c>
      <c r="G3637" s="29">
        <v>1.41</v>
      </c>
      <c r="H3637" s="29">
        <v>80.36</v>
      </c>
      <c r="I3637" s="29">
        <v>85.87</v>
      </c>
    </row>
    <row r="3638" spans="1:9" x14ac:dyDescent="0.25">
      <c r="A3638" s="2" t="s">
        <v>16</v>
      </c>
      <c r="B3638" s="2" t="s">
        <v>52</v>
      </c>
      <c r="C3638" s="2" t="s">
        <v>102</v>
      </c>
      <c r="D3638" s="2" t="s">
        <v>17</v>
      </c>
      <c r="E3638" s="2" t="str">
        <f t="shared" si="56"/>
        <v>2006Guy's and St Thomas' NHS Foundation TrustFrom the time you arrived at the hospital, did you feel that you had to wait a long time to get to a bed on a ward?</v>
      </c>
      <c r="F3638" s="29">
        <v>82.64</v>
      </c>
      <c r="G3638" s="29">
        <v>1.62</v>
      </c>
      <c r="H3638" s="29">
        <v>79.47</v>
      </c>
      <c r="I3638" s="29">
        <v>85.81</v>
      </c>
    </row>
    <row r="3639" spans="1:9" x14ac:dyDescent="0.25">
      <c r="A3639" s="2" t="s">
        <v>16</v>
      </c>
      <c r="B3639" s="2" t="s">
        <v>52</v>
      </c>
      <c r="C3639" s="2" t="s">
        <v>98</v>
      </c>
      <c r="D3639" s="2" t="s">
        <v>17</v>
      </c>
      <c r="E3639" s="2" t="str">
        <f t="shared" si="56"/>
        <v>2006Gateshead Health NHS Foundation TrustFrom the time you arrived at the hospital, did you feel that you had to wait a long time to get to a bed on a ward?</v>
      </c>
      <c r="F3639" s="29">
        <v>82.43</v>
      </c>
      <c r="G3639" s="29">
        <v>1.56</v>
      </c>
      <c r="H3639" s="29">
        <v>79.38</v>
      </c>
      <c r="I3639" s="29">
        <v>85.49</v>
      </c>
    </row>
    <row r="3640" spans="1:9" x14ac:dyDescent="0.25">
      <c r="A3640" s="2" t="s">
        <v>16</v>
      </c>
      <c r="B3640" s="2" t="s">
        <v>52</v>
      </c>
      <c r="C3640" s="2" t="s">
        <v>128</v>
      </c>
      <c r="D3640" s="2" t="s">
        <v>17</v>
      </c>
      <c r="E3640" s="2" t="str">
        <f t="shared" si="56"/>
        <v>2006Mid Yorkshire Hospitals NHS TrustFrom the time you arrived at the hospital, did you feel that you had to wait a long time to get to a bed on a ward?</v>
      </c>
      <c r="F3640" s="29">
        <v>82.45</v>
      </c>
      <c r="G3640" s="29">
        <v>1.51</v>
      </c>
      <c r="H3640" s="29">
        <v>79.489999999999995</v>
      </c>
      <c r="I3640" s="29">
        <v>85.42</v>
      </c>
    </row>
    <row r="3641" spans="1:9" x14ac:dyDescent="0.25">
      <c r="A3641" s="2" t="s">
        <v>16</v>
      </c>
      <c r="B3641" s="2" t="s">
        <v>52</v>
      </c>
      <c r="C3641" s="2" t="s">
        <v>73</v>
      </c>
      <c r="D3641" s="2" t="s">
        <v>17</v>
      </c>
      <c r="E3641" s="2" t="str">
        <f t="shared" si="56"/>
        <v>2006Brighton and Sussex University Hospitals NHS TrustFrom the time you arrived at the hospital, did you feel that you had to wait a long time to get to a bed on a ward?</v>
      </c>
      <c r="F3641" s="29">
        <v>82.47</v>
      </c>
      <c r="G3641" s="29">
        <v>1.43</v>
      </c>
      <c r="H3641" s="29">
        <v>79.680000000000007</v>
      </c>
      <c r="I3641" s="29">
        <v>85.26</v>
      </c>
    </row>
    <row r="3642" spans="1:9" x14ac:dyDescent="0.25">
      <c r="A3642" s="2" t="s">
        <v>16</v>
      </c>
      <c r="B3642" s="2" t="s">
        <v>52</v>
      </c>
      <c r="C3642" s="2" t="s">
        <v>88</v>
      </c>
      <c r="D3642" s="2" t="s">
        <v>17</v>
      </c>
      <c r="E3642" s="2" t="str">
        <f t="shared" si="56"/>
        <v>2006Doncaster and Bassetlaw Hospitals NHS Foundation TrustFrom the time you arrived at the hospital, did you feel that you had to wait a long time to get to a bed on a ward?</v>
      </c>
      <c r="F3642" s="29">
        <v>82.1</v>
      </c>
      <c r="G3642" s="29">
        <v>1.55</v>
      </c>
      <c r="H3642" s="29">
        <v>79.06</v>
      </c>
      <c r="I3642" s="29">
        <v>85.14</v>
      </c>
    </row>
    <row r="3643" spans="1:9" x14ac:dyDescent="0.25">
      <c r="A3643" s="2" t="s">
        <v>16</v>
      </c>
      <c r="B3643" s="2" t="s">
        <v>52</v>
      </c>
      <c r="C3643" s="2" t="s">
        <v>67</v>
      </c>
      <c r="D3643" s="2" t="s">
        <v>17</v>
      </c>
      <c r="E3643" s="2" t="str">
        <f t="shared" si="56"/>
        <v>2006Basildon and Thurrock University Hospitals NHS Foundation TrustFrom the time you arrived at the hospital, did you feel that you had to wait a long time to get to a bed on a ward?</v>
      </c>
      <c r="F3643" s="29">
        <v>82.17</v>
      </c>
      <c r="G3643" s="29">
        <v>1.51</v>
      </c>
      <c r="H3643" s="29">
        <v>79.22</v>
      </c>
      <c r="I3643" s="29">
        <v>85.13</v>
      </c>
    </row>
    <row r="3644" spans="1:9" x14ac:dyDescent="0.25">
      <c r="A3644" s="2" t="s">
        <v>16</v>
      </c>
      <c r="B3644" s="2" t="s">
        <v>52</v>
      </c>
      <c r="C3644" s="2" t="s">
        <v>113</v>
      </c>
      <c r="D3644" s="2" t="s">
        <v>17</v>
      </c>
      <c r="E3644" s="2" t="str">
        <f t="shared" si="56"/>
        <v>2006James Paget University Hospitals NHS Foundation TrustFrom the time you arrived at the hospital, did you feel that you had to wait a long time to get to a bed on a ward?</v>
      </c>
      <c r="F3644" s="29">
        <v>82.25</v>
      </c>
      <c r="G3644" s="29">
        <v>1.46</v>
      </c>
      <c r="H3644" s="29">
        <v>79.39</v>
      </c>
      <c r="I3644" s="29">
        <v>85.11</v>
      </c>
    </row>
    <row r="3645" spans="1:9" x14ac:dyDescent="0.25">
      <c r="A3645" s="2" t="s">
        <v>16</v>
      </c>
      <c r="B3645" s="2" t="s">
        <v>52</v>
      </c>
      <c r="C3645" s="2" t="s">
        <v>103</v>
      </c>
      <c r="D3645" s="2" t="s">
        <v>17</v>
      </c>
      <c r="E3645" s="2" t="str">
        <f t="shared" si="56"/>
        <v>2006Hampshire Hospitals NHS Foundation TrustFrom the time you arrived at the hospital, did you feel that you had to wait a long time to get to a bed on a ward?</v>
      </c>
      <c r="F3645" s="29">
        <v>82.96</v>
      </c>
      <c r="G3645" s="29">
        <v>1.03</v>
      </c>
      <c r="H3645" s="29">
        <v>80.930000000000007</v>
      </c>
      <c r="I3645" s="29">
        <v>84.98</v>
      </c>
    </row>
    <row r="3646" spans="1:9" x14ac:dyDescent="0.25">
      <c r="A3646" s="2" t="s">
        <v>16</v>
      </c>
      <c r="B3646" s="2" t="s">
        <v>52</v>
      </c>
      <c r="C3646" s="2" t="s">
        <v>68</v>
      </c>
      <c r="D3646" s="2" t="s">
        <v>17</v>
      </c>
      <c r="E3646" s="2" t="str">
        <f t="shared" si="56"/>
        <v>2006Bedford Hospital NHS TrustFrom the time you arrived at the hospital, did you feel that you had to wait a long time to get to a bed on a ward?</v>
      </c>
      <c r="F3646" s="29">
        <v>81.89</v>
      </c>
      <c r="G3646" s="29">
        <v>1.53</v>
      </c>
      <c r="H3646" s="29">
        <v>78.900000000000006</v>
      </c>
      <c r="I3646" s="29">
        <v>84.89</v>
      </c>
    </row>
    <row r="3647" spans="1:9" x14ac:dyDescent="0.25">
      <c r="A3647" s="2" t="s">
        <v>16</v>
      </c>
      <c r="B3647" s="2" t="s">
        <v>52</v>
      </c>
      <c r="C3647" s="2" t="s">
        <v>160</v>
      </c>
      <c r="D3647" s="2" t="s">
        <v>17</v>
      </c>
      <c r="E3647" s="2" t="str">
        <f t="shared" si="56"/>
        <v>2006Sheffield Teaching Hospitals NHS Foundation TrustFrom the time you arrived at the hospital, did you feel that you had to wait a long time to get to a bed on a ward?</v>
      </c>
      <c r="F3647" s="29">
        <v>81.97</v>
      </c>
      <c r="G3647" s="29">
        <v>1.48</v>
      </c>
      <c r="H3647" s="29">
        <v>79.069999999999993</v>
      </c>
      <c r="I3647" s="29">
        <v>84.88</v>
      </c>
    </row>
    <row r="3648" spans="1:9" x14ac:dyDescent="0.25">
      <c r="A3648" s="2" t="s">
        <v>16</v>
      </c>
      <c r="B3648" s="2" t="s">
        <v>52</v>
      </c>
      <c r="C3648" s="2" t="s">
        <v>163</v>
      </c>
      <c r="D3648" s="2" t="s">
        <v>17</v>
      </c>
      <c r="E3648" s="2" t="str">
        <f t="shared" si="56"/>
        <v>2006South Devon Healthcare NHS Foundation TrustFrom the time you arrived at the hospital, did you feel that you had to wait a long time to get to a bed on a ward?</v>
      </c>
      <c r="F3648" s="29">
        <v>82.04</v>
      </c>
      <c r="G3648" s="29">
        <v>1.43</v>
      </c>
      <c r="H3648" s="29">
        <v>79.239999999999995</v>
      </c>
      <c r="I3648" s="29">
        <v>84.83</v>
      </c>
    </row>
    <row r="3649" spans="1:9" x14ac:dyDescent="0.25">
      <c r="A3649" s="2" t="s">
        <v>16</v>
      </c>
      <c r="B3649" s="2" t="s">
        <v>52</v>
      </c>
      <c r="C3649" s="2" t="s">
        <v>80</v>
      </c>
      <c r="D3649" s="2" t="s">
        <v>17</v>
      </c>
      <c r="E3649" s="2" t="str">
        <f t="shared" si="56"/>
        <v>2006Chesterfield Royal Hospital NHS Foundation TrustFrom the time you arrived at the hospital, did you feel that you had to wait a long time to get to a bed on a ward?</v>
      </c>
      <c r="F3649" s="29">
        <v>81.849999999999994</v>
      </c>
      <c r="G3649" s="29">
        <v>1.41</v>
      </c>
      <c r="H3649" s="29">
        <v>79.09</v>
      </c>
      <c r="I3649" s="29">
        <v>84.62</v>
      </c>
    </row>
    <row r="3650" spans="1:9" x14ac:dyDescent="0.25">
      <c r="A3650" s="2" t="s">
        <v>16</v>
      </c>
      <c r="B3650" s="2" t="s">
        <v>52</v>
      </c>
      <c r="C3650" s="2" t="s">
        <v>77</v>
      </c>
      <c r="D3650" s="2" t="s">
        <v>17</v>
      </c>
      <c r="E3650" s="2" t="str">
        <f t="shared" ref="E3650:E3713" si="57">B3650&amp;C3650&amp;D3650</f>
        <v>2006Cambridge University Hospitals NHS Foundation TrustFrom the time you arrived at the hospital, did you feel that you had to wait a long time to get to a bed on a ward?</v>
      </c>
      <c r="F3650" s="29">
        <v>81.59</v>
      </c>
      <c r="G3650" s="29">
        <v>1.46</v>
      </c>
      <c r="H3650" s="29">
        <v>78.72</v>
      </c>
      <c r="I3650" s="29">
        <v>84.46</v>
      </c>
    </row>
    <row r="3651" spans="1:9" x14ac:dyDescent="0.25">
      <c r="A3651" s="2" t="s">
        <v>16</v>
      </c>
      <c r="B3651" s="2" t="s">
        <v>52</v>
      </c>
      <c r="C3651" s="2" t="s">
        <v>82</v>
      </c>
      <c r="D3651" s="2" t="s">
        <v>17</v>
      </c>
      <c r="E3651" s="2" t="str">
        <f t="shared" si="57"/>
        <v>2006Colchester Hospital University NHS Foundation TrustFrom the time you arrived at the hospital, did you feel that you had to wait a long time to get to a bed on a ward?</v>
      </c>
      <c r="F3651" s="29">
        <v>81.47</v>
      </c>
      <c r="G3651" s="29">
        <v>1.4</v>
      </c>
      <c r="H3651" s="29">
        <v>78.72</v>
      </c>
      <c r="I3651" s="29">
        <v>84.22</v>
      </c>
    </row>
    <row r="3652" spans="1:9" x14ac:dyDescent="0.25">
      <c r="A3652" s="2" t="s">
        <v>16</v>
      </c>
      <c r="B3652" s="2" t="s">
        <v>52</v>
      </c>
      <c r="C3652" s="2" t="s">
        <v>171</v>
      </c>
      <c r="D3652" s="2" t="s">
        <v>17</v>
      </c>
      <c r="E3652" s="2" t="str">
        <f t="shared" si="57"/>
        <v>2006St Helens and Knowsley Teaching Hospitals NHS TrustFrom the time you arrived at the hospital, did you feel that you had to wait a long time to get to a bed on a ward?</v>
      </c>
      <c r="F3652" s="29">
        <v>81.099999999999994</v>
      </c>
      <c r="G3652" s="29">
        <v>1.56</v>
      </c>
      <c r="H3652" s="29">
        <v>78.05</v>
      </c>
      <c r="I3652" s="29">
        <v>84.16</v>
      </c>
    </row>
    <row r="3653" spans="1:9" x14ac:dyDescent="0.25">
      <c r="A3653" s="2" t="s">
        <v>16</v>
      </c>
      <c r="B3653" s="2" t="s">
        <v>52</v>
      </c>
      <c r="C3653" s="2" t="s">
        <v>183</v>
      </c>
      <c r="D3653" s="2" t="s">
        <v>17</v>
      </c>
      <c r="E3653" s="2" t="str">
        <f t="shared" si="57"/>
        <v>2006The Queen Elizabeth Hospital King's Lynn NHS Foundation TrustFrom the time you arrived at the hospital, did you feel that you had to wait a long time to get to a bed on a ward?</v>
      </c>
      <c r="F3653" s="29">
        <v>81.3</v>
      </c>
      <c r="G3653" s="29">
        <v>1.41</v>
      </c>
      <c r="H3653" s="29">
        <v>78.53</v>
      </c>
      <c r="I3653" s="29">
        <v>84.07</v>
      </c>
    </row>
    <row r="3654" spans="1:9" x14ac:dyDescent="0.25">
      <c r="A3654" s="2" t="s">
        <v>16</v>
      </c>
      <c r="B3654" s="2" t="s">
        <v>52</v>
      </c>
      <c r="C3654" s="2" t="s">
        <v>106</v>
      </c>
      <c r="D3654" s="2" t="s">
        <v>17</v>
      </c>
      <c r="E3654" s="2" t="str">
        <f t="shared" si="57"/>
        <v>2006Heatherwood and Wexham Park Hospitals NHS Foundation TrustFrom the time you arrived at the hospital, did you feel that you had to wait a long time to get to a bed on a ward?</v>
      </c>
      <c r="F3654" s="29">
        <v>80.760000000000005</v>
      </c>
      <c r="G3654" s="29">
        <v>1.63</v>
      </c>
      <c r="H3654" s="29">
        <v>77.569999999999993</v>
      </c>
      <c r="I3654" s="29">
        <v>83.95</v>
      </c>
    </row>
    <row r="3655" spans="1:9" x14ac:dyDescent="0.25">
      <c r="A3655" s="2" t="s">
        <v>16</v>
      </c>
      <c r="B3655" s="2" t="s">
        <v>52</v>
      </c>
      <c r="C3655" s="2" t="s">
        <v>87</v>
      </c>
      <c r="D3655" s="2" t="s">
        <v>17</v>
      </c>
      <c r="E3655" s="2" t="str">
        <f t="shared" si="57"/>
        <v>2006Derby Hospitals NHS Foundation TrustFrom the time you arrived at the hospital, did you feel that you had to wait a long time to get to a bed on a ward?</v>
      </c>
      <c r="F3655" s="29">
        <v>80.8</v>
      </c>
      <c r="G3655" s="29">
        <v>1.58</v>
      </c>
      <c r="H3655" s="29">
        <v>77.709999999999994</v>
      </c>
      <c r="I3655" s="29">
        <v>83.89</v>
      </c>
    </row>
    <row r="3656" spans="1:9" x14ac:dyDescent="0.25">
      <c r="A3656" s="2" t="s">
        <v>16</v>
      </c>
      <c r="B3656" s="2" t="s">
        <v>52</v>
      </c>
      <c r="C3656" s="2" t="s">
        <v>92</v>
      </c>
      <c r="D3656" s="2" t="s">
        <v>17</v>
      </c>
      <c r="E3656" s="2" t="str">
        <f t="shared" si="57"/>
        <v>2006East Cheshire NHS TrustFrom the time you arrived at the hospital, did you feel that you had to wait a long time to get to a bed on a ward?</v>
      </c>
      <c r="F3656" s="29">
        <v>80.959999999999994</v>
      </c>
      <c r="G3656" s="29">
        <v>1.47</v>
      </c>
      <c r="H3656" s="29">
        <v>78.09</v>
      </c>
      <c r="I3656" s="29">
        <v>83.83</v>
      </c>
    </row>
    <row r="3657" spans="1:9" x14ac:dyDescent="0.25">
      <c r="A3657" s="2" t="s">
        <v>16</v>
      </c>
      <c r="B3657" s="2" t="s">
        <v>52</v>
      </c>
      <c r="C3657" s="2" t="s">
        <v>147</v>
      </c>
      <c r="D3657" s="2" t="s">
        <v>17</v>
      </c>
      <c r="E3657" s="2" t="str">
        <f t="shared" si="57"/>
        <v>2006Royal Berkshire NHS Foundation TrustFrom the time you arrived at the hospital, did you feel that you had to wait a long time to get to a bed on a ward?</v>
      </c>
      <c r="F3657" s="29">
        <v>80.89</v>
      </c>
      <c r="G3657" s="29">
        <v>1.47</v>
      </c>
      <c r="H3657" s="29">
        <v>78.010000000000005</v>
      </c>
      <c r="I3657" s="29">
        <v>83.78</v>
      </c>
    </row>
    <row r="3658" spans="1:9" x14ac:dyDescent="0.25">
      <c r="A3658" s="2" t="s">
        <v>16</v>
      </c>
      <c r="B3658" s="2" t="s">
        <v>52</v>
      </c>
      <c r="C3658" s="2" t="s">
        <v>97</v>
      </c>
      <c r="D3658" s="2" t="s">
        <v>17</v>
      </c>
      <c r="E3658" s="2" t="str">
        <f t="shared" si="57"/>
        <v>2006Frimley Park Hospital NHS Foundation TrustFrom the time you arrived at the hospital, did you feel that you had to wait a long time to get to a bed on a ward?</v>
      </c>
      <c r="F3658" s="29">
        <v>80.930000000000007</v>
      </c>
      <c r="G3658" s="29">
        <v>1.41</v>
      </c>
      <c r="H3658" s="29">
        <v>78.16</v>
      </c>
      <c r="I3658" s="29">
        <v>83.7</v>
      </c>
    </row>
    <row r="3659" spans="1:9" x14ac:dyDescent="0.25">
      <c r="A3659" s="2" t="s">
        <v>16</v>
      </c>
      <c r="B3659" s="2" t="s">
        <v>52</v>
      </c>
      <c r="C3659" s="2" t="s">
        <v>145</v>
      </c>
      <c r="D3659" s="2" t="s">
        <v>17</v>
      </c>
      <c r="E3659" s="2" t="str">
        <f t="shared" si="57"/>
        <v>2006Portsmouth Hospitals NHS TrustFrom the time you arrived at the hospital, did you feel that you had to wait a long time to get to a bed on a ward?</v>
      </c>
      <c r="F3659" s="29">
        <v>80.989999999999995</v>
      </c>
      <c r="G3659" s="29">
        <v>1.35</v>
      </c>
      <c r="H3659" s="29">
        <v>78.34</v>
      </c>
      <c r="I3659" s="29">
        <v>83.64</v>
      </c>
    </row>
    <row r="3660" spans="1:9" x14ac:dyDescent="0.25">
      <c r="A3660" s="2" t="s">
        <v>16</v>
      </c>
      <c r="B3660" s="2" t="s">
        <v>52</v>
      </c>
      <c r="C3660" s="2" t="s">
        <v>197</v>
      </c>
      <c r="D3660" s="2" t="s">
        <v>17</v>
      </c>
      <c r="E3660" s="2" t="str">
        <f t="shared" si="57"/>
        <v>2006University Hospitals Birmingham NHS Foundation TrustFrom the time you arrived at the hospital, did you feel that you had to wait a long time to get to a bed on a ward?</v>
      </c>
      <c r="F3660" s="29">
        <v>80.400000000000006</v>
      </c>
      <c r="G3660" s="29">
        <v>1.58</v>
      </c>
      <c r="H3660" s="29">
        <v>77.31</v>
      </c>
      <c r="I3660" s="29">
        <v>83.5</v>
      </c>
    </row>
    <row r="3661" spans="1:9" x14ac:dyDescent="0.25">
      <c r="A3661" s="2" t="s">
        <v>16</v>
      </c>
      <c r="B3661" s="2" t="s">
        <v>52</v>
      </c>
      <c r="C3661" s="2" t="s">
        <v>150</v>
      </c>
      <c r="D3661" s="2" t="s">
        <v>17</v>
      </c>
      <c r="E3661" s="2" t="str">
        <f t="shared" si="57"/>
        <v>2006Royal Devon and Exeter NHS Foundation TrustFrom the time you arrived at the hospital, did you feel that you had to wait a long time to get to a bed on a ward?</v>
      </c>
      <c r="F3661" s="29">
        <v>80.510000000000005</v>
      </c>
      <c r="G3661" s="29">
        <v>1.45</v>
      </c>
      <c r="H3661" s="29">
        <v>77.66</v>
      </c>
      <c r="I3661" s="29">
        <v>83.36</v>
      </c>
    </row>
    <row r="3662" spans="1:9" x14ac:dyDescent="0.25">
      <c r="A3662" s="2" t="s">
        <v>16</v>
      </c>
      <c r="B3662" s="2" t="s">
        <v>52</v>
      </c>
      <c r="C3662" s="2" t="s">
        <v>83</v>
      </c>
      <c r="D3662" s="2" t="s">
        <v>17</v>
      </c>
      <c r="E3662" s="2" t="str">
        <f t="shared" si="57"/>
        <v>2006Countess of Chester Hospital NHS Foundation TrustFrom the time you arrived at the hospital, did you feel that you had to wait a long time to get to a bed on a ward?</v>
      </c>
      <c r="F3662" s="29">
        <v>80.27</v>
      </c>
      <c r="G3662" s="29">
        <v>1.57</v>
      </c>
      <c r="H3662" s="29">
        <v>77.2</v>
      </c>
      <c r="I3662" s="29">
        <v>83.34</v>
      </c>
    </row>
    <row r="3663" spans="1:9" x14ac:dyDescent="0.25">
      <c r="A3663" s="2" t="s">
        <v>16</v>
      </c>
      <c r="B3663" s="2" t="s">
        <v>52</v>
      </c>
      <c r="C3663" s="2" t="s">
        <v>78</v>
      </c>
      <c r="D3663" s="2" t="s">
        <v>17</v>
      </c>
      <c r="E3663" s="2" t="str">
        <f t="shared" si="57"/>
        <v>2006Central Manchester University Hospitals NHS Foundation TrustFrom the time you arrived at the hospital, did you feel that you had to wait a long time to get to a bed on a ward?</v>
      </c>
      <c r="F3663" s="29">
        <v>80</v>
      </c>
      <c r="G3663" s="29">
        <v>1.66</v>
      </c>
      <c r="H3663" s="29">
        <v>76.739999999999995</v>
      </c>
      <c r="I3663" s="29">
        <v>83.26</v>
      </c>
    </row>
    <row r="3664" spans="1:9" x14ac:dyDescent="0.25">
      <c r="A3664" s="2" t="s">
        <v>16</v>
      </c>
      <c r="B3664" s="2" t="s">
        <v>52</v>
      </c>
      <c r="C3664" s="2" t="s">
        <v>168</v>
      </c>
      <c r="D3664" s="2" t="s">
        <v>17</v>
      </c>
      <c r="E3664" s="2" t="str">
        <f t="shared" si="57"/>
        <v>2006Southend University Hospital NHS Foundation TrustFrom the time you arrived at the hospital, did you feel that you had to wait a long time to get to a bed on a ward?</v>
      </c>
      <c r="F3664" s="29">
        <v>80.17</v>
      </c>
      <c r="G3664" s="29">
        <v>1.55</v>
      </c>
      <c r="H3664" s="29">
        <v>77.13</v>
      </c>
      <c r="I3664" s="29">
        <v>83.21</v>
      </c>
    </row>
    <row r="3665" spans="1:9" x14ac:dyDescent="0.25">
      <c r="A3665" s="2" t="s">
        <v>16</v>
      </c>
      <c r="B3665" s="2" t="s">
        <v>52</v>
      </c>
      <c r="C3665" s="2" t="s">
        <v>140</v>
      </c>
      <c r="D3665" s="2" t="s">
        <v>17</v>
      </c>
      <c r="E3665" s="2" t="str">
        <f t="shared" si="57"/>
        <v>2006Oxford University Hospitals NHS TrustFrom the time you arrived at the hospital, did you feel that you had to wait a long time to get to a bed on a ward?</v>
      </c>
      <c r="F3665" s="29">
        <v>80.16</v>
      </c>
      <c r="G3665" s="29">
        <v>1.51</v>
      </c>
      <c r="H3665" s="29">
        <v>77.2</v>
      </c>
      <c r="I3665" s="29">
        <v>83.12</v>
      </c>
    </row>
    <row r="3666" spans="1:9" x14ac:dyDescent="0.25">
      <c r="A3666" s="2" t="s">
        <v>16</v>
      </c>
      <c r="B3666" s="2" t="s">
        <v>52</v>
      </c>
      <c r="C3666" s="2" t="s">
        <v>71</v>
      </c>
      <c r="D3666" s="2" t="s">
        <v>17</v>
      </c>
      <c r="E3666" s="2" t="str">
        <f t="shared" si="57"/>
        <v>2006Bolton NHS Foundation TrustFrom the time you arrived at the hospital, did you feel that you had to wait a long time to get to a bed on a ward?</v>
      </c>
      <c r="F3666" s="29">
        <v>79.94</v>
      </c>
      <c r="G3666" s="29">
        <v>1.54</v>
      </c>
      <c r="H3666" s="29">
        <v>76.930000000000007</v>
      </c>
      <c r="I3666" s="29">
        <v>82.95</v>
      </c>
    </row>
    <row r="3667" spans="1:9" x14ac:dyDescent="0.25">
      <c r="A3667" s="2" t="s">
        <v>16</v>
      </c>
      <c r="B3667" s="2" t="s">
        <v>52</v>
      </c>
      <c r="C3667" s="2" t="s">
        <v>136</v>
      </c>
      <c r="D3667" s="2" t="s">
        <v>17</v>
      </c>
      <c r="E3667" s="2" t="str">
        <f t="shared" si="57"/>
        <v>2006Northern Devon Healthcare NHS TrustFrom the time you arrived at the hospital, did you feel that you had to wait a long time to get to a bed on a ward?</v>
      </c>
      <c r="F3667" s="29">
        <v>80.17</v>
      </c>
      <c r="G3667" s="29">
        <v>1.36</v>
      </c>
      <c r="H3667" s="29">
        <v>77.5</v>
      </c>
      <c r="I3667" s="29">
        <v>82.84</v>
      </c>
    </row>
    <row r="3668" spans="1:9" x14ac:dyDescent="0.25">
      <c r="A3668" s="2" t="s">
        <v>16</v>
      </c>
      <c r="B3668" s="2" t="s">
        <v>52</v>
      </c>
      <c r="C3668" s="2" t="s">
        <v>172</v>
      </c>
      <c r="D3668" s="2" t="s">
        <v>17</v>
      </c>
      <c r="E3668" s="2" t="str">
        <f t="shared" si="57"/>
        <v>2006Stockport NHS Foundation TrustFrom the time you arrived at the hospital, did you feel that you had to wait a long time to get to a bed on a ward?</v>
      </c>
      <c r="F3668" s="29">
        <v>79.63</v>
      </c>
      <c r="G3668" s="29">
        <v>1.58</v>
      </c>
      <c r="H3668" s="29">
        <v>76.53</v>
      </c>
      <c r="I3668" s="29">
        <v>82.73</v>
      </c>
    </row>
    <row r="3669" spans="1:9" x14ac:dyDescent="0.25">
      <c r="A3669" s="2" t="s">
        <v>16</v>
      </c>
      <c r="B3669" s="2" t="s">
        <v>52</v>
      </c>
      <c r="C3669" s="2" t="s">
        <v>101</v>
      </c>
      <c r="D3669" s="2" t="s">
        <v>17</v>
      </c>
      <c r="E3669" s="2" t="str">
        <f t="shared" si="57"/>
        <v>2006Great Western Hospitals NHS Foundation TrustFrom the time you arrived at the hospital, did you feel that you had to wait a long time to get to a bed on a ward?</v>
      </c>
      <c r="F3669" s="29">
        <v>79.66</v>
      </c>
      <c r="G3669" s="29">
        <v>1.54</v>
      </c>
      <c r="H3669" s="29">
        <v>76.64</v>
      </c>
      <c r="I3669" s="29">
        <v>82.68</v>
      </c>
    </row>
    <row r="3670" spans="1:9" x14ac:dyDescent="0.25">
      <c r="A3670" s="2" t="s">
        <v>16</v>
      </c>
      <c r="B3670" s="2" t="s">
        <v>52</v>
      </c>
      <c r="C3670" s="2" t="s">
        <v>127</v>
      </c>
      <c r="D3670" s="2" t="s">
        <v>17</v>
      </c>
      <c r="E3670" s="2" t="str">
        <f t="shared" si="57"/>
        <v>2006Mid Staffordshire NHS Foundation TrustFrom the time you arrived at the hospital, did you feel that you had to wait a long time to get to a bed on a ward?</v>
      </c>
      <c r="F3670" s="29">
        <v>79.75</v>
      </c>
      <c r="G3670" s="29">
        <v>1.47</v>
      </c>
      <c r="H3670" s="29">
        <v>76.87</v>
      </c>
      <c r="I3670" s="29">
        <v>82.64</v>
      </c>
    </row>
    <row r="3671" spans="1:9" x14ac:dyDescent="0.25">
      <c r="A3671" s="2" t="s">
        <v>16</v>
      </c>
      <c r="B3671" s="2" t="s">
        <v>52</v>
      </c>
      <c r="C3671" s="2" t="s">
        <v>200</v>
      </c>
      <c r="D3671" s="2" t="s">
        <v>17</v>
      </c>
      <c r="E3671" s="2" t="str">
        <f t="shared" si="57"/>
        <v>2006University Hospitals of Leicester NHS TrustFrom the time you arrived at the hospital, did you feel that you had to wait a long time to get to a bed on a ward?</v>
      </c>
      <c r="F3671" s="29">
        <v>79.73</v>
      </c>
      <c r="G3671" s="29">
        <v>1.49</v>
      </c>
      <c r="H3671" s="29">
        <v>76.81</v>
      </c>
      <c r="I3671" s="29">
        <v>82.64</v>
      </c>
    </row>
    <row r="3672" spans="1:9" x14ac:dyDescent="0.25">
      <c r="A3672" s="2" t="s">
        <v>16</v>
      </c>
      <c r="B3672" s="2" t="s">
        <v>52</v>
      </c>
      <c r="C3672" s="2" t="s">
        <v>209</v>
      </c>
      <c r="D3672" s="2" t="s">
        <v>17</v>
      </c>
      <c r="E3672" s="2" t="str">
        <f t="shared" si="57"/>
        <v>2006Wirral University Teaching Hospital NHS Foundation TrustFrom the time you arrived at the hospital, did you feel that you had to wait a long time to get to a bed on a ward?</v>
      </c>
      <c r="F3672" s="29">
        <v>79.540000000000006</v>
      </c>
      <c r="G3672" s="29">
        <v>1.57</v>
      </c>
      <c r="H3672" s="29">
        <v>76.459999999999994</v>
      </c>
      <c r="I3672" s="29">
        <v>82.61</v>
      </c>
    </row>
    <row r="3673" spans="1:9" x14ac:dyDescent="0.25">
      <c r="A3673" s="2" t="s">
        <v>16</v>
      </c>
      <c r="B3673" s="2" t="s">
        <v>52</v>
      </c>
      <c r="C3673" s="2" t="s">
        <v>189</v>
      </c>
      <c r="D3673" s="2" t="s">
        <v>17</v>
      </c>
      <c r="E3673" s="2" t="str">
        <f t="shared" si="57"/>
        <v>2006The Royal Wolverhampton NHS TrustFrom the time you arrived at the hospital, did you feel that you had to wait a long time to get to a bed on a ward?</v>
      </c>
      <c r="F3673" s="29">
        <v>79.48</v>
      </c>
      <c r="G3673" s="29">
        <v>1.57</v>
      </c>
      <c r="H3673" s="29">
        <v>76.41</v>
      </c>
      <c r="I3673" s="29">
        <v>82.56</v>
      </c>
    </row>
    <row r="3674" spans="1:9" x14ac:dyDescent="0.25">
      <c r="A3674" s="2" t="s">
        <v>16</v>
      </c>
      <c r="B3674" s="2" t="s">
        <v>52</v>
      </c>
      <c r="C3674" s="2" t="s">
        <v>174</v>
      </c>
      <c r="D3674" s="2" t="s">
        <v>17</v>
      </c>
      <c r="E3674" s="2" t="str">
        <f t="shared" si="57"/>
        <v>2006Tameside Hospital NHS Foundation TrustFrom the time you arrived at the hospital, did you feel that you had to wait a long time to get to a bed on a ward?</v>
      </c>
      <c r="F3674" s="29">
        <v>79.16</v>
      </c>
      <c r="G3674" s="29">
        <v>1.56</v>
      </c>
      <c r="H3674" s="29">
        <v>76.11</v>
      </c>
      <c r="I3674" s="29">
        <v>82.22</v>
      </c>
    </row>
    <row r="3675" spans="1:9" x14ac:dyDescent="0.25">
      <c r="A3675" s="2" t="s">
        <v>16</v>
      </c>
      <c r="B3675" s="2" t="s">
        <v>52</v>
      </c>
      <c r="C3675" s="2" t="s">
        <v>196</v>
      </c>
      <c r="D3675" s="2" t="s">
        <v>17</v>
      </c>
      <c r="E3675" s="2" t="str">
        <f t="shared" si="57"/>
        <v>2006University Hospital Southampton NHS Foundation TrustFrom the time you arrived at the hospital, did you feel that you had to wait a long time to get to a bed on a ward?</v>
      </c>
      <c r="F3675" s="29">
        <v>79.23</v>
      </c>
      <c r="G3675" s="29">
        <v>1.51</v>
      </c>
      <c r="H3675" s="29">
        <v>76.28</v>
      </c>
      <c r="I3675" s="29">
        <v>82.19</v>
      </c>
    </row>
    <row r="3676" spans="1:9" x14ac:dyDescent="0.25">
      <c r="A3676" s="2" t="s">
        <v>16</v>
      </c>
      <c r="B3676" s="2" t="s">
        <v>52</v>
      </c>
      <c r="C3676" s="2" t="s">
        <v>115</v>
      </c>
      <c r="D3676" s="2" t="s">
        <v>17</v>
      </c>
      <c r="E3676" s="2" t="str">
        <f t="shared" si="57"/>
        <v>2006King's College Hospital NHS Foundation TrustFrom the time you arrived at the hospital, did you feel that you had to wait a long time to get to a bed on a ward?</v>
      </c>
      <c r="F3676" s="29">
        <v>78.78</v>
      </c>
      <c r="G3676" s="29">
        <v>1.7</v>
      </c>
      <c r="H3676" s="29">
        <v>75.459999999999994</v>
      </c>
      <c r="I3676" s="29">
        <v>82.11</v>
      </c>
    </row>
    <row r="3677" spans="1:9" x14ac:dyDescent="0.25">
      <c r="A3677" s="2" t="s">
        <v>16</v>
      </c>
      <c r="B3677" s="2" t="s">
        <v>52</v>
      </c>
      <c r="C3677" s="2" t="s">
        <v>139</v>
      </c>
      <c r="D3677" s="2" t="s">
        <v>17</v>
      </c>
      <c r="E3677" s="2" t="str">
        <f t="shared" si="57"/>
        <v>2006Nottingham University Hospitals NHS TrustFrom the time you arrived at the hospital, did you feel that you had to wait a long time to get to a bed on a ward?</v>
      </c>
      <c r="F3677" s="29">
        <v>79.06</v>
      </c>
      <c r="G3677" s="29">
        <v>1.56</v>
      </c>
      <c r="H3677" s="29">
        <v>76.010000000000005</v>
      </c>
      <c r="I3677" s="29">
        <v>82.11</v>
      </c>
    </row>
    <row r="3678" spans="1:9" x14ac:dyDescent="0.25">
      <c r="A3678" s="2" t="s">
        <v>16</v>
      </c>
      <c r="B3678" s="2" t="s">
        <v>52</v>
      </c>
      <c r="C3678" s="2" t="s">
        <v>152</v>
      </c>
      <c r="D3678" s="2" t="s">
        <v>17</v>
      </c>
      <c r="E3678" s="2" t="str">
        <f t="shared" si="57"/>
        <v>2006Royal Liverpool and Broadgreen University Hospitals NHS TrustFrom the time you arrived at the hospital, did you feel that you had to wait a long time to get to a bed on a ward?</v>
      </c>
      <c r="F3678" s="29">
        <v>78.62</v>
      </c>
      <c r="G3678" s="29">
        <v>1.68</v>
      </c>
      <c r="H3678" s="29">
        <v>75.319999999999993</v>
      </c>
      <c r="I3678" s="29">
        <v>81.91</v>
      </c>
    </row>
    <row r="3679" spans="1:9" x14ac:dyDescent="0.25">
      <c r="A3679" s="2" t="s">
        <v>16</v>
      </c>
      <c r="B3679" s="2" t="s">
        <v>52</v>
      </c>
      <c r="C3679" s="2" t="s">
        <v>169</v>
      </c>
      <c r="D3679" s="2" t="s">
        <v>17</v>
      </c>
      <c r="E3679" s="2" t="str">
        <f t="shared" si="57"/>
        <v>2006Southport and Ormskirk Hospital NHS TrustFrom the time you arrived at the hospital, did you feel that you had to wait a long time to get to a bed on a ward?</v>
      </c>
      <c r="F3679" s="29">
        <v>78.94</v>
      </c>
      <c r="G3679" s="29">
        <v>1.49</v>
      </c>
      <c r="H3679" s="29">
        <v>76.03</v>
      </c>
      <c r="I3679" s="29">
        <v>81.86</v>
      </c>
    </row>
    <row r="3680" spans="1:9" x14ac:dyDescent="0.25">
      <c r="A3680" s="2" t="s">
        <v>16</v>
      </c>
      <c r="B3680" s="2" t="s">
        <v>52</v>
      </c>
      <c r="C3680" s="2" t="s">
        <v>79</v>
      </c>
      <c r="D3680" s="2" t="s">
        <v>17</v>
      </c>
      <c r="E3680" s="2" t="str">
        <f t="shared" si="57"/>
        <v>2006Chelsea and Westminster Hospital NHS Foundation TrustFrom the time you arrived at the hospital, did you feel that you had to wait a long time to get to a bed on a ward?</v>
      </c>
      <c r="F3680" s="29">
        <v>78.38</v>
      </c>
      <c r="G3680" s="29">
        <v>1.75</v>
      </c>
      <c r="H3680" s="29">
        <v>74.95</v>
      </c>
      <c r="I3680" s="29">
        <v>81.819999999999993</v>
      </c>
    </row>
    <row r="3681" spans="1:9" x14ac:dyDescent="0.25">
      <c r="A3681" s="2" t="s">
        <v>16</v>
      </c>
      <c r="B3681" s="2" t="s">
        <v>52</v>
      </c>
      <c r="C3681" s="2" t="s">
        <v>72</v>
      </c>
      <c r="D3681" s="2" t="s">
        <v>17</v>
      </c>
      <c r="E3681" s="2" t="str">
        <f t="shared" si="57"/>
        <v>2006Bradford Teaching Hospitals NHS Foundation TrustFrom the time you arrived at the hospital, did you feel that you had to wait a long time to get to a bed on a ward?</v>
      </c>
      <c r="F3681" s="29">
        <v>78.56</v>
      </c>
      <c r="G3681" s="29">
        <v>1.63</v>
      </c>
      <c r="H3681" s="29">
        <v>75.36</v>
      </c>
      <c r="I3681" s="29">
        <v>81.760000000000005</v>
      </c>
    </row>
    <row r="3682" spans="1:9" x14ac:dyDescent="0.25">
      <c r="A3682" s="2" t="s">
        <v>16</v>
      </c>
      <c r="B3682" s="2" t="s">
        <v>52</v>
      </c>
      <c r="C3682" s="2" t="s">
        <v>203</v>
      </c>
      <c r="D3682" s="2" t="s">
        <v>17</v>
      </c>
      <c r="E3682" s="2" t="str">
        <f t="shared" si="57"/>
        <v>2006Warrington and Halton Hospitals NHS Foundation TrustFrom the time you arrived at the hospital, did you feel that you had to wait a long time to get to a bed on a ward?</v>
      </c>
      <c r="F3682" s="29">
        <v>78.62</v>
      </c>
      <c r="G3682" s="29">
        <v>1.6</v>
      </c>
      <c r="H3682" s="29">
        <v>75.489999999999995</v>
      </c>
      <c r="I3682" s="29">
        <v>81.760000000000005</v>
      </c>
    </row>
    <row r="3683" spans="1:9" x14ac:dyDescent="0.25">
      <c r="A3683" s="2" t="s">
        <v>16</v>
      </c>
      <c r="B3683" s="2" t="s">
        <v>52</v>
      </c>
      <c r="C3683" s="2" t="s">
        <v>138</v>
      </c>
      <c r="D3683" s="2" t="s">
        <v>17</v>
      </c>
      <c r="E3683" s="2" t="str">
        <f t="shared" si="57"/>
        <v>2006Northumbria Healthcare NHS Foundation TrustFrom the time you arrived at the hospital, did you feel that you had to wait a long time to get to a bed on a ward?</v>
      </c>
      <c r="F3683" s="29">
        <v>78.680000000000007</v>
      </c>
      <c r="G3683" s="29">
        <v>1.57</v>
      </c>
      <c r="H3683" s="29">
        <v>75.61</v>
      </c>
      <c r="I3683" s="29">
        <v>81.75</v>
      </c>
    </row>
    <row r="3684" spans="1:9" x14ac:dyDescent="0.25">
      <c r="A3684" s="2" t="s">
        <v>16</v>
      </c>
      <c r="B3684" s="2" t="s">
        <v>52</v>
      </c>
      <c r="C3684" s="2" t="s">
        <v>162</v>
      </c>
      <c r="D3684" s="2" t="s">
        <v>17</v>
      </c>
      <c r="E3684" s="2" t="str">
        <f t="shared" si="57"/>
        <v>2006Shrewsbury and Telford Hospital NHS TrustFrom the time you arrived at the hospital, did you feel that you had to wait a long time to get to a bed on a ward?</v>
      </c>
      <c r="F3684" s="29">
        <v>78.84</v>
      </c>
      <c r="G3684" s="29">
        <v>1.46</v>
      </c>
      <c r="H3684" s="29">
        <v>75.97</v>
      </c>
      <c r="I3684" s="29">
        <v>81.709999999999994</v>
      </c>
    </row>
    <row r="3685" spans="1:9" x14ac:dyDescent="0.25">
      <c r="A3685" s="2" t="s">
        <v>16</v>
      </c>
      <c r="B3685" s="2" t="s">
        <v>52</v>
      </c>
      <c r="C3685" s="2" t="s">
        <v>93</v>
      </c>
      <c r="D3685" s="2" t="s">
        <v>17</v>
      </c>
      <c r="E3685" s="2" t="str">
        <f t="shared" si="57"/>
        <v>2006East Kent Hospitals University NHS Foundation TrustFrom the time you arrived at the hospital, did you feel that you had to wait a long time to get to a bed on a ward?</v>
      </c>
      <c r="F3685" s="29">
        <v>78.52</v>
      </c>
      <c r="G3685" s="29">
        <v>1.47</v>
      </c>
      <c r="H3685" s="29">
        <v>75.63</v>
      </c>
      <c r="I3685" s="29">
        <v>81.400000000000006</v>
      </c>
    </row>
    <row r="3686" spans="1:9" x14ac:dyDescent="0.25">
      <c r="A3686" s="2" t="s">
        <v>16</v>
      </c>
      <c r="B3686" s="2" t="s">
        <v>52</v>
      </c>
      <c r="C3686" s="2" t="s">
        <v>86</v>
      </c>
      <c r="D3686" s="2" t="s">
        <v>17</v>
      </c>
      <c r="E3686" s="2" t="str">
        <f t="shared" si="57"/>
        <v>2006Dartford and Gravesham NHS TrustFrom the time you arrived at the hospital, did you feel that you had to wait a long time to get to a bed on a ward?</v>
      </c>
      <c r="F3686" s="29">
        <v>78.42</v>
      </c>
      <c r="G3686" s="29">
        <v>1.52</v>
      </c>
      <c r="H3686" s="29">
        <v>75.44</v>
      </c>
      <c r="I3686" s="29">
        <v>81.39</v>
      </c>
    </row>
    <row r="3687" spans="1:9" x14ac:dyDescent="0.25">
      <c r="A3687" s="2" t="s">
        <v>16</v>
      </c>
      <c r="B3687" s="2" t="s">
        <v>52</v>
      </c>
      <c r="C3687" s="2" t="s">
        <v>179</v>
      </c>
      <c r="D3687" s="2" t="s">
        <v>17</v>
      </c>
      <c r="E3687" s="2" t="str">
        <f t="shared" si="57"/>
        <v>2006The Hillingdon Hospitals NHS Foundation TrustFrom the time you arrived at the hospital, did you feel that you had to wait a long time to get to a bed on a ward?</v>
      </c>
      <c r="F3687" s="29">
        <v>78.180000000000007</v>
      </c>
      <c r="G3687" s="29">
        <v>1.63</v>
      </c>
      <c r="H3687" s="29">
        <v>74.989999999999995</v>
      </c>
      <c r="I3687" s="29">
        <v>81.36</v>
      </c>
    </row>
    <row r="3688" spans="1:9" x14ac:dyDescent="0.25">
      <c r="A3688" s="2" t="s">
        <v>16</v>
      </c>
      <c r="B3688" s="2" t="s">
        <v>52</v>
      </c>
      <c r="C3688" s="2" t="s">
        <v>157</v>
      </c>
      <c r="D3688" s="2" t="s">
        <v>17</v>
      </c>
      <c r="E3688" s="2" t="str">
        <f t="shared" si="57"/>
        <v>2006Salford Royal NHS Foundation TrustFrom the time you arrived at the hospital, did you feel that you had to wait a long time to get to a bed on a ward?</v>
      </c>
      <c r="F3688" s="29">
        <v>77.87</v>
      </c>
      <c r="G3688" s="29">
        <v>1.65</v>
      </c>
      <c r="H3688" s="29">
        <v>74.63</v>
      </c>
      <c r="I3688" s="29">
        <v>81.11</v>
      </c>
    </row>
    <row r="3689" spans="1:9" x14ac:dyDescent="0.25">
      <c r="A3689" s="2" t="s">
        <v>16</v>
      </c>
      <c r="B3689" s="2" t="s">
        <v>52</v>
      </c>
      <c r="C3689" s="2" t="s">
        <v>62</v>
      </c>
      <c r="D3689" s="2" t="s">
        <v>17</v>
      </c>
      <c r="E3689" s="2" t="str">
        <f t="shared" si="57"/>
        <v>2006Ashford and St Peter's Hospitals NHS Foundation TrustFrom the time you arrived at the hospital, did you feel that you had to wait a long time to get to a bed on a ward?</v>
      </c>
      <c r="F3689" s="27">
        <v>78.08</v>
      </c>
      <c r="G3689" s="27">
        <v>1.54</v>
      </c>
      <c r="H3689" s="27">
        <v>75.06</v>
      </c>
      <c r="I3689" s="27">
        <v>81.099999999999994</v>
      </c>
    </row>
    <row r="3690" spans="1:9" x14ac:dyDescent="0.25">
      <c r="A3690" s="2" t="s">
        <v>16</v>
      </c>
      <c r="B3690" s="2" t="s">
        <v>52</v>
      </c>
      <c r="C3690" s="2" t="s">
        <v>193</v>
      </c>
      <c r="D3690" s="2" t="s">
        <v>17</v>
      </c>
      <c r="E3690" s="2" t="str">
        <f t="shared" si="57"/>
        <v>2006University College London Hospitals NHS Foundation TrustFrom the time you arrived at the hospital, did you feel that you had to wait a long time to get to a bed on a ward?</v>
      </c>
      <c r="F3690" s="29">
        <v>77.89</v>
      </c>
      <c r="G3690" s="29">
        <v>1.55</v>
      </c>
      <c r="H3690" s="29">
        <v>74.84</v>
      </c>
      <c r="I3690" s="29">
        <v>80.930000000000007</v>
      </c>
    </row>
    <row r="3691" spans="1:9" x14ac:dyDescent="0.25">
      <c r="A3691" s="2" t="s">
        <v>16</v>
      </c>
      <c r="B3691" s="2" t="s">
        <v>52</v>
      </c>
      <c r="C3691" s="2" t="s">
        <v>70</v>
      </c>
      <c r="D3691" s="2" t="s">
        <v>17</v>
      </c>
      <c r="E3691" s="2" t="str">
        <f t="shared" si="57"/>
        <v>2006Blackpool Teaching Hospitals NHS Foundation TrustFrom the time you arrived at the hospital, did you feel that you had to wait a long time to get to a bed on a ward?</v>
      </c>
      <c r="F3691" s="29">
        <v>77.88</v>
      </c>
      <c r="G3691" s="29">
        <v>1.53</v>
      </c>
      <c r="H3691" s="29">
        <v>74.88</v>
      </c>
      <c r="I3691" s="29">
        <v>80.88</v>
      </c>
    </row>
    <row r="3692" spans="1:9" x14ac:dyDescent="0.25">
      <c r="A3692" s="2" t="s">
        <v>16</v>
      </c>
      <c r="B3692" s="2" t="s">
        <v>52</v>
      </c>
      <c r="C3692" s="2" t="s">
        <v>195</v>
      </c>
      <c r="D3692" s="2" t="s">
        <v>17</v>
      </c>
      <c r="E3692" s="2" t="str">
        <f t="shared" si="57"/>
        <v>2006University Hospital of South Manchester NHS Foundation TrustFrom the time you arrived at the hospital, did you feel that you had to wait a long time to get to a bed on a ward?</v>
      </c>
      <c r="F3692" s="29">
        <v>77.95</v>
      </c>
      <c r="G3692" s="29">
        <v>1.49</v>
      </c>
      <c r="H3692" s="29">
        <v>75.02</v>
      </c>
      <c r="I3692" s="29">
        <v>80.87</v>
      </c>
    </row>
    <row r="3693" spans="1:9" x14ac:dyDescent="0.25">
      <c r="A3693" s="2" t="s">
        <v>16</v>
      </c>
      <c r="B3693" s="2" t="s">
        <v>52</v>
      </c>
      <c r="C3693" s="2" t="s">
        <v>204</v>
      </c>
      <c r="D3693" s="2" t="s">
        <v>17</v>
      </c>
      <c r="E3693" s="2" t="str">
        <f t="shared" si="57"/>
        <v>2006West Hertfordshire Hospitals NHS TrustFrom the time you arrived at the hospital, did you feel that you had to wait a long time to get to a bed on a ward?</v>
      </c>
      <c r="F3693" s="29">
        <v>77.739999999999995</v>
      </c>
      <c r="G3693" s="29">
        <v>1.55</v>
      </c>
      <c r="H3693" s="29">
        <v>74.709999999999994</v>
      </c>
      <c r="I3693" s="29">
        <v>80.78</v>
      </c>
    </row>
    <row r="3694" spans="1:9" x14ac:dyDescent="0.25">
      <c r="A3694" s="2" t="s">
        <v>16</v>
      </c>
      <c r="B3694" s="2" t="s">
        <v>52</v>
      </c>
      <c r="C3694" s="2" t="s">
        <v>143</v>
      </c>
      <c r="D3694" s="2" t="s">
        <v>17</v>
      </c>
      <c r="E3694" s="2" t="str">
        <f t="shared" si="57"/>
        <v>2006Plymouth Hospitals NHS TrustFrom the time you arrived at the hospital, did you feel that you had to wait a long time to get to a bed on a ward?</v>
      </c>
      <c r="F3694" s="29">
        <v>78</v>
      </c>
      <c r="G3694" s="29">
        <v>1.38</v>
      </c>
      <c r="H3694" s="29">
        <v>75.290000000000006</v>
      </c>
      <c r="I3694" s="29">
        <v>80.7</v>
      </c>
    </row>
    <row r="3695" spans="1:9" x14ac:dyDescent="0.25">
      <c r="A3695" s="2" t="s">
        <v>16</v>
      </c>
      <c r="B3695" s="2" t="s">
        <v>52</v>
      </c>
      <c r="C3695" s="2" t="s">
        <v>126</v>
      </c>
      <c r="D3695" s="2" t="s">
        <v>17</v>
      </c>
      <c r="E3695" s="2" t="str">
        <f t="shared" si="57"/>
        <v>2006Mid Essex Hospital Services NHS TrustFrom the time you arrived at the hospital, did you feel that you had to wait a long time to get to a bed on a ward?</v>
      </c>
      <c r="F3695" s="29">
        <v>77.72</v>
      </c>
      <c r="G3695" s="29">
        <v>1.5</v>
      </c>
      <c r="H3695" s="29">
        <v>74.77</v>
      </c>
      <c r="I3695" s="29">
        <v>80.66</v>
      </c>
    </row>
    <row r="3696" spans="1:9" x14ac:dyDescent="0.25">
      <c r="A3696" s="2" t="s">
        <v>16</v>
      </c>
      <c r="B3696" s="2" t="s">
        <v>52</v>
      </c>
      <c r="C3696" s="2" t="s">
        <v>135</v>
      </c>
      <c r="D3696" s="2" t="s">
        <v>17</v>
      </c>
      <c r="E3696" s="2" t="str">
        <f t="shared" si="57"/>
        <v>2006Northampton General Hospital NHS TrustFrom the time you arrived at the hospital, did you feel that you had to wait a long time to get to a bed on a ward?</v>
      </c>
      <c r="F3696" s="29">
        <v>77.77</v>
      </c>
      <c r="G3696" s="29">
        <v>1.44</v>
      </c>
      <c r="H3696" s="29">
        <v>74.94</v>
      </c>
      <c r="I3696" s="29">
        <v>80.599999999999994</v>
      </c>
    </row>
    <row r="3697" spans="1:9" x14ac:dyDescent="0.25">
      <c r="A3697" s="2" t="s">
        <v>16</v>
      </c>
      <c r="B3697" s="2" t="s">
        <v>52</v>
      </c>
      <c r="C3697" s="2" t="s">
        <v>94</v>
      </c>
      <c r="D3697" s="2" t="s">
        <v>17</v>
      </c>
      <c r="E3697" s="2" t="str">
        <f t="shared" si="57"/>
        <v>2006East Lancashire Hospitals NHS TrustFrom the time you arrived at the hospital, did you feel that you had to wait a long time to get to a bed on a ward?</v>
      </c>
      <c r="F3697" s="29">
        <v>77.39</v>
      </c>
      <c r="G3697" s="29">
        <v>1.63</v>
      </c>
      <c r="H3697" s="29">
        <v>74.2</v>
      </c>
      <c r="I3697" s="29">
        <v>80.58</v>
      </c>
    </row>
    <row r="3698" spans="1:9" x14ac:dyDescent="0.25">
      <c r="A3698" s="2" t="s">
        <v>16</v>
      </c>
      <c r="B3698" s="2" t="s">
        <v>52</v>
      </c>
      <c r="C3698" s="2" t="s">
        <v>170</v>
      </c>
      <c r="D3698" s="2" t="s">
        <v>17</v>
      </c>
      <c r="E3698" s="2" t="str">
        <f t="shared" si="57"/>
        <v>2006St George's Healthcare NHS TrustFrom the time you arrived at the hospital, did you feel that you had to wait a long time to get to a bed on a ward?</v>
      </c>
      <c r="F3698" s="29">
        <v>77.45</v>
      </c>
      <c r="G3698" s="29">
        <v>1.57</v>
      </c>
      <c r="H3698" s="29">
        <v>74.38</v>
      </c>
      <c r="I3698" s="29">
        <v>80.52</v>
      </c>
    </row>
    <row r="3699" spans="1:9" x14ac:dyDescent="0.25">
      <c r="A3699" s="2" t="s">
        <v>16</v>
      </c>
      <c r="B3699" s="2" t="s">
        <v>52</v>
      </c>
      <c r="C3699" s="2" t="s">
        <v>89</v>
      </c>
      <c r="D3699" s="2" t="s">
        <v>17</v>
      </c>
      <c r="E3699" s="2" t="str">
        <f t="shared" si="57"/>
        <v>2006Dorset County Hospital NHS Foundation TrustFrom the time you arrived at the hospital, did you feel that you had to wait a long time to get to a bed on a ward?</v>
      </c>
      <c r="F3699" s="29">
        <v>77.67</v>
      </c>
      <c r="G3699" s="29">
        <v>1.45</v>
      </c>
      <c r="H3699" s="29">
        <v>74.83</v>
      </c>
      <c r="I3699" s="29">
        <v>80.510000000000005</v>
      </c>
    </row>
    <row r="3700" spans="1:9" x14ac:dyDescent="0.25">
      <c r="A3700" s="2" t="s">
        <v>16</v>
      </c>
      <c r="B3700" s="2" t="s">
        <v>52</v>
      </c>
      <c r="C3700" s="2" t="s">
        <v>212</v>
      </c>
      <c r="D3700" s="2" t="s">
        <v>17</v>
      </c>
      <c r="E3700" s="2" t="str">
        <f t="shared" si="57"/>
        <v>2006Wye Valley NHS TrustFrom the time you arrived at the hospital, did you feel that you had to wait a long time to get to a bed on a ward?</v>
      </c>
      <c r="F3700" s="29">
        <v>77.510000000000005</v>
      </c>
      <c r="G3700" s="29">
        <v>1.45</v>
      </c>
      <c r="H3700" s="29">
        <v>74.66</v>
      </c>
      <c r="I3700" s="29">
        <v>80.36</v>
      </c>
    </row>
    <row r="3701" spans="1:9" x14ac:dyDescent="0.25">
      <c r="A3701" s="2" t="s">
        <v>16</v>
      </c>
      <c r="B3701" s="2" t="s">
        <v>52</v>
      </c>
      <c r="C3701" s="2" t="s">
        <v>64</v>
      </c>
      <c r="D3701" s="2" t="s">
        <v>17</v>
      </c>
      <c r="E3701" s="2" t="str">
        <f t="shared" si="57"/>
        <v>2006Barnet and Chase Farm Hospitals NHS TrustFrom the time you arrived at the hospital, did you feel that you had to wait a long time to get to a bed on a ward?</v>
      </c>
      <c r="F3701" s="29">
        <v>77.180000000000007</v>
      </c>
      <c r="G3701" s="29">
        <v>1.61</v>
      </c>
      <c r="H3701" s="29">
        <v>74.02</v>
      </c>
      <c r="I3701" s="29">
        <v>80.349999999999994</v>
      </c>
    </row>
    <row r="3702" spans="1:9" x14ac:dyDescent="0.25">
      <c r="A3702" s="2" t="s">
        <v>16</v>
      </c>
      <c r="B3702" s="2" t="s">
        <v>52</v>
      </c>
      <c r="C3702" s="2" t="s">
        <v>210</v>
      </c>
      <c r="D3702" s="2" t="s">
        <v>17</v>
      </c>
      <c r="E3702" s="2" t="str">
        <f t="shared" si="57"/>
        <v>2006Worcestershire Acute Hospitals NHS TrustFrom the time you arrived at the hospital, did you feel that you had to wait a long time to get to a bed on a ward?</v>
      </c>
      <c r="F3702" s="29">
        <v>77.34</v>
      </c>
      <c r="G3702" s="29">
        <v>1.49</v>
      </c>
      <c r="H3702" s="29">
        <v>74.41</v>
      </c>
      <c r="I3702" s="29">
        <v>80.260000000000005</v>
      </c>
    </row>
    <row r="3703" spans="1:9" x14ac:dyDescent="0.25">
      <c r="A3703" s="2" t="s">
        <v>16</v>
      </c>
      <c r="B3703" s="2" t="s">
        <v>52</v>
      </c>
      <c r="C3703" s="2" t="s">
        <v>130</v>
      </c>
      <c r="D3703" s="2" t="s">
        <v>17</v>
      </c>
      <c r="E3703" s="2" t="str">
        <f t="shared" si="57"/>
        <v>2006Norfolk and Norwich University Hospitals NHS Foundation TrustFrom the time you arrived at the hospital, did you feel that you had to wait a long time to get to a bed on a ward?</v>
      </c>
      <c r="F3703" s="29">
        <v>77.599999999999994</v>
      </c>
      <c r="G3703" s="29">
        <v>1.35</v>
      </c>
      <c r="H3703" s="29">
        <v>74.959999999999994</v>
      </c>
      <c r="I3703" s="29">
        <v>80.239999999999995</v>
      </c>
    </row>
    <row r="3704" spans="1:9" x14ac:dyDescent="0.25">
      <c r="A3704" s="2" t="s">
        <v>16</v>
      </c>
      <c r="B3704" s="2" t="s">
        <v>52</v>
      </c>
      <c r="C3704" s="2" t="s">
        <v>167</v>
      </c>
      <c r="D3704" s="2" t="s">
        <v>17</v>
      </c>
      <c r="E3704" s="2" t="str">
        <f t="shared" si="57"/>
        <v>2006South Warwickshire NHS Foundation TrustFrom the time you arrived at the hospital, did you feel that you had to wait a long time to get to a bed on a ward?</v>
      </c>
      <c r="F3704" s="29">
        <v>77.349999999999994</v>
      </c>
      <c r="G3704" s="29">
        <v>1.48</v>
      </c>
      <c r="H3704" s="29">
        <v>74.459999999999994</v>
      </c>
      <c r="I3704" s="29">
        <v>80.239999999999995</v>
      </c>
    </row>
    <row r="3705" spans="1:9" x14ac:dyDescent="0.25">
      <c r="A3705" s="2" t="s">
        <v>16</v>
      </c>
      <c r="B3705" s="2" t="s">
        <v>52</v>
      </c>
      <c r="C3705" s="2" t="s">
        <v>176</v>
      </c>
      <c r="D3705" s="2" t="s">
        <v>17</v>
      </c>
      <c r="E3705" s="2" t="str">
        <f t="shared" si="57"/>
        <v>2006The Christie NHS Foundation TrustFrom the time you arrived at the hospital, did you feel that you had to wait a long time to get to a bed on a ward?</v>
      </c>
      <c r="F3705" s="29">
        <v>77.069999999999993</v>
      </c>
      <c r="G3705" s="29">
        <v>1.38</v>
      </c>
      <c r="H3705" s="29">
        <v>74.36</v>
      </c>
      <c r="I3705" s="29">
        <v>79.77</v>
      </c>
    </row>
    <row r="3706" spans="1:9" x14ac:dyDescent="0.25">
      <c r="A3706" s="2" t="s">
        <v>16</v>
      </c>
      <c r="B3706" s="2" t="s">
        <v>52</v>
      </c>
      <c r="C3706" s="2" t="s">
        <v>12</v>
      </c>
      <c r="D3706" s="2" t="s">
        <v>17</v>
      </c>
      <c r="E3706" s="2" t="str">
        <f t="shared" si="57"/>
        <v>2006Aintree University Hospital NHS Foundation TrustFrom the time you arrived at the hospital, did you feel that you had to wait a long time to get to a bed on a ward?</v>
      </c>
      <c r="F3706" s="27">
        <v>76.16</v>
      </c>
      <c r="G3706" s="27">
        <v>1.67</v>
      </c>
      <c r="H3706" s="27">
        <v>72.89</v>
      </c>
      <c r="I3706" s="27">
        <v>79.430000000000007</v>
      </c>
    </row>
    <row r="3707" spans="1:9" x14ac:dyDescent="0.25">
      <c r="A3707" s="2" t="s">
        <v>16</v>
      </c>
      <c r="B3707" s="2" t="s">
        <v>52</v>
      </c>
      <c r="C3707" s="2" t="s">
        <v>66</v>
      </c>
      <c r="D3707" s="2" t="s">
        <v>17</v>
      </c>
      <c r="E3707" s="2" t="str">
        <f t="shared" si="57"/>
        <v>2006Barts Health NHS TrustFrom the time you arrived at the hospital, did you feel that you had to wait a long time to get to a bed on a ward?</v>
      </c>
      <c r="F3707" s="29">
        <v>77.45</v>
      </c>
      <c r="G3707" s="29">
        <v>1</v>
      </c>
      <c r="H3707" s="29">
        <v>75.489999999999995</v>
      </c>
      <c r="I3707" s="29">
        <v>79.42</v>
      </c>
    </row>
    <row r="3708" spans="1:9" x14ac:dyDescent="0.25">
      <c r="A3708" s="2" t="s">
        <v>16</v>
      </c>
      <c r="B3708" s="2" t="s">
        <v>52</v>
      </c>
      <c r="C3708" s="2" t="s">
        <v>192</v>
      </c>
      <c r="D3708" s="2" t="s">
        <v>17</v>
      </c>
      <c r="E3708" s="2" t="str">
        <f t="shared" si="57"/>
        <v>2006United Lincolnshire Hospitals NHS TrustFrom the time you arrived at the hospital, did you feel that you had to wait a long time to get to a bed on a ward?</v>
      </c>
      <c r="F3708" s="29">
        <v>76.52</v>
      </c>
      <c r="G3708" s="29">
        <v>1.48</v>
      </c>
      <c r="H3708" s="29">
        <v>73.62</v>
      </c>
      <c r="I3708" s="29">
        <v>79.41</v>
      </c>
    </row>
    <row r="3709" spans="1:9" x14ac:dyDescent="0.25">
      <c r="A3709" s="2" t="s">
        <v>16</v>
      </c>
      <c r="B3709" s="2" t="s">
        <v>52</v>
      </c>
      <c r="C3709" s="2" t="s">
        <v>110</v>
      </c>
      <c r="D3709" s="2" t="s">
        <v>17</v>
      </c>
      <c r="E3709" s="2" t="str">
        <f t="shared" si="57"/>
        <v>2006Imperial College Healthcare NHS TrustFrom the time you arrived at the hospital, did you feel that you had to wait a long time to get to a bed on a ward?</v>
      </c>
      <c r="F3709" s="29">
        <v>76.650000000000006</v>
      </c>
      <c r="G3709" s="29">
        <v>1.2</v>
      </c>
      <c r="H3709" s="29">
        <v>74.3</v>
      </c>
      <c r="I3709" s="29">
        <v>78.989999999999995</v>
      </c>
    </row>
    <row r="3710" spans="1:9" x14ac:dyDescent="0.25">
      <c r="A3710" s="2" t="s">
        <v>16</v>
      </c>
      <c r="B3710" s="2" t="s">
        <v>52</v>
      </c>
      <c r="C3710" s="2" t="s">
        <v>74</v>
      </c>
      <c r="D3710" s="2" t="s">
        <v>17</v>
      </c>
      <c r="E3710" s="2" t="str">
        <f t="shared" si="57"/>
        <v>2006Buckinghamshire Healthcare NHS TrustFrom the time you arrived at the hospital, did you feel that you had to wait a long time to get to a bed on a ward?</v>
      </c>
      <c r="F3710" s="29">
        <v>76.069999999999993</v>
      </c>
      <c r="G3710" s="29">
        <v>1.46</v>
      </c>
      <c r="H3710" s="29">
        <v>73.22</v>
      </c>
      <c r="I3710" s="29">
        <v>78.930000000000007</v>
      </c>
    </row>
    <row r="3711" spans="1:9" x14ac:dyDescent="0.25">
      <c r="A3711" s="2" t="s">
        <v>16</v>
      </c>
      <c r="B3711" s="2" t="s">
        <v>52</v>
      </c>
      <c r="C3711" s="2" t="s">
        <v>151</v>
      </c>
      <c r="D3711" s="2" t="s">
        <v>17</v>
      </c>
      <c r="E3711" s="2" t="str">
        <f t="shared" si="57"/>
        <v>2006Royal Free London NHS Foundation TrustFrom the time you arrived at the hospital, did you feel that you had to wait a long time to get to a bed on a ward?</v>
      </c>
      <c r="F3711" s="29">
        <v>75.67</v>
      </c>
      <c r="G3711" s="29">
        <v>1.63</v>
      </c>
      <c r="H3711" s="29">
        <v>72.489999999999995</v>
      </c>
      <c r="I3711" s="29">
        <v>78.86</v>
      </c>
    </row>
    <row r="3712" spans="1:9" x14ac:dyDescent="0.25">
      <c r="A3712" s="2" t="s">
        <v>16</v>
      </c>
      <c r="B3712" s="2" t="s">
        <v>52</v>
      </c>
      <c r="C3712" s="2" t="s">
        <v>205</v>
      </c>
      <c r="D3712" s="2" t="s">
        <v>17</v>
      </c>
      <c r="E3712" s="2" t="str">
        <f t="shared" si="57"/>
        <v>2006West Middlesex University Hospital NHS TrustFrom the time you arrived at the hospital, did you feel that you had to wait a long time to get to a bed on a ward?</v>
      </c>
      <c r="F3712" s="29">
        <v>75.56</v>
      </c>
      <c r="G3712" s="29">
        <v>1.67</v>
      </c>
      <c r="H3712" s="29">
        <v>72.28</v>
      </c>
      <c r="I3712" s="29">
        <v>78.84</v>
      </c>
    </row>
    <row r="3713" spans="1:9" x14ac:dyDescent="0.25">
      <c r="A3713" s="2" t="s">
        <v>16</v>
      </c>
      <c r="B3713" s="2" t="s">
        <v>52</v>
      </c>
      <c r="C3713" s="2" t="s">
        <v>116</v>
      </c>
      <c r="D3713" s="2" t="s">
        <v>17</v>
      </c>
      <c r="E3713" s="2" t="str">
        <f t="shared" si="57"/>
        <v>2006Kingston Hospital NHS Foundation TrustFrom the time you arrived at the hospital, did you feel that you had to wait a long time to get to a bed on a ward?</v>
      </c>
      <c r="F3713" s="29">
        <v>75.069999999999993</v>
      </c>
      <c r="G3713" s="29">
        <v>1.66</v>
      </c>
      <c r="H3713" s="29">
        <v>71.81</v>
      </c>
      <c r="I3713" s="29">
        <v>78.33</v>
      </c>
    </row>
    <row r="3714" spans="1:9" x14ac:dyDescent="0.25">
      <c r="A3714" s="2" t="s">
        <v>16</v>
      </c>
      <c r="B3714" s="2" t="s">
        <v>52</v>
      </c>
      <c r="C3714" s="2" t="s">
        <v>75</v>
      </c>
      <c r="D3714" s="2" t="s">
        <v>17</v>
      </c>
      <c r="E3714" s="2" t="str">
        <f t="shared" ref="E3714:E3777" si="58">B3714&amp;C3714&amp;D3714</f>
        <v>2006Burton Hospitals NHS Foundation TrustFrom the time you arrived at the hospital, did you feel that you had to wait a long time to get to a bed on a ward?</v>
      </c>
      <c r="F3714" s="29">
        <v>75.31</v>
      </c>
      <c r="G3714" s="29">
        <v>1.52</v>
      </c>
      <c r="H3714" s="29">
        <v>72.33</v>
      </c>
      <c r="I3714" s="29">
        <v>78.28</v>
      </c>
    </row>
    <row r="3715" spans="1:9" x14ac:dyDescent="0.25">
      <c r="A3715" s="2" t="s">
        <v>16</v>
      </c>
      <c r="B3715" s="2" t="s">
        <v>52</v>
      </c>
      <c r="C3715" s="2" t="s">
        <v>158</v>
      </c>
      <c r="D3715" s="2" t="s">
        <v>17</v>
      </c>
      <c r="E3715" s="2" t="str">
        <f t="shared" si="58"/>
        <v>2006Salisbury NHS Foundation TrustFrom the time you arrived at the hospital, did you feel that you had to wait a long time to get to a bed on a ward?</v>
      </c>
      <c r="F3715" s="29">
        <v>75.290000000000006</v>
      </c>
      <c r="G3715" s="29">
        <v>1.39</v>
      </c>
      <c r="H3715" s="29">
        <v>72.569999999999993</v>
      </c>
      <c r="I3715" s="29">
        <v>78.010000000000005</v>
      </c>
    </row>
    <row r="3716" spans="1:9" x14ac:dyDescent="0.25">
      <c r="A3716" s="2" t="s">
        <v>16</v>
      </c>
      <c r="B3716" s="2" t="s">
        <v>52</v>
      </c>
      <c r="C3716" s="2" t="s">
        <v>65</v>
      </c>
      <c r="D3716" s="2" t="s">
        <v>17</v>
      </c>
      <c r="E3716" s="2" t="str">
        <f t="shared" si="58"/>
        <v>2006Barnsley Hospital NHS Foundation TrustFrom the time you arrived at the hospital, did you feel that you had to wait a long time to get to a bed on a ward?</v>
      </c>
      <c r="F3716" s="29">
        <v>74.8</v>
      </c>
      <c r="G3716" s="29">
        <v>1.6</v>
      </c>
      <c r="H3716" s="29">
        <v>71.66</v>
      </c>
      <c r="I3716" s="29">
        <v>77.930000000000007</v>
      </c>
    </row>
    <row r="3717" spans="1:9" x14ac:dyDescent="0.25">
      <c r="A3717" s="2" t="s">
        <v>16</v>
      </c>
      <c r="B3717" s="2" t="s">
        <v>52</v>
      </c>
      <c r="C3717" s="2" t="s">
        <v>99</v>
      </c>
      <c r="D3717" s="2" t="s">
        <v>17</v>
      </c>
      <c r="E3717" s="2" t="str">
        <f t="shared" si="58"/>
        <v>2006George Eliot Hospital NHS TrustFrom the time you arrived at the hospital, did you feel that you had to wait a long time to get to a bed on a ward?</v>
      </c>
      <c r="F3717" s="29">
        <v>74.92</v>
      </c>
      <c r="G3717" s="29">
        <v>1.54</v>
      </c>
      <c r="H3717" s="29">
        <v>71.91</v>
      </c>
      <c r="I3717" s="29">
        <v>77.930000000000007</v>
      </c>
    </row>
    <row r="3718" spans="1:9" x14ac:dyDescent="0.25">
      <c r="A3718" s="2" t="s">
        <v>16</v>
      </c>
      <c r="B3718" s="2" t="s">
        <v>52</v>
      </c>
      <c r="C3718" s="2" t="s">
        <v>90</v>
      </c>
      <c r="D3718" s="2" t="s">
        <v>17</v>
      </c>
      <c r="E3718" s="2" t="str">
        <f t="shared" si="58"/>
        <v>2006Ealing Hospital NHS TrustFrom the time you arrived at the hospital, did you feel that you had to wait a long time to get to a bed on a ward?</v>
      </c>
      <c r="F3718" s="29">
        <v>74.12</v>
      </c>
      <c r="G3718" s="29">
        <v>1.89</v>
      </c>
      <c r="H3718" s="29">
        <v>70.41</v>
      </c>
      <c r="I3718" s="29">
        <v>77.83</v>
      </c>
    </row>
    <row r="3719" spans="1:9" x14ac:dyDescent="0.25">
      <c r="A3719" s="2" t="s">
        <v>16</v>
      </c>
      <c r="B3719" s="2" t="s">
        <v>52</v>
      </c>
      <c r="C3719" s="2" t="s">
        <v>161</v>
      </c>
      <c r="D3719" s="2" t="s">
        <v>17</v>
      </c>
      <c r="E3719" s="2" t="str">
        <f t="shared" si="58"/>
        <v>2006Sherwood Forest Hospitals NHS Foundation TrustFrom the time you arrived at the hospital, did you feel that you had to wait a long time to get to a bed on a ward?</v>
      </c>
      <c r="F3719" s="29">
        <v>74.680000000000007</v>
      </c>
      <c r="G3719" s="29">
        <v>1.54</v>
      </c>
      <c r="H3719" s="29">
        <v>71.67</v>
      </c>
      <c r="I3719" s="29">
        <v>77.7</v>
      </c>
    </row>
    <row r="3720" spans="1:9" x14ac:dyDescent="0.25">
      <c r="A3720" s="2" t="s">
        <v>16</v>
      </c>
      <c r="B3720" s="2" t="s">
        <v>52</v>
      </c>
      <c r="C3720" s="2" t="s">
        <v>134</v>
      </c>
      <c r="D3720" s="2" t="s">
        <v>17</v>
      </c>
      <c r="E3720" s="2" t="str">
        <f t="shared" si="58"/>
        <v>2006North West London Hospitals NHS TrustFrom the time you arrived at the hospital, did you feel that you had to wait a long time to get to a bed on a ward?</v>
      </c>
      <c r="F3720" s="29">
        <v>73.78</v>
      </c>
      <c r="G3720" s="29">
        <v>1.73</v>
      </c>
      <c r="H3720" s="29">
        <v>70.39</v>
      </c>
      <c r="I3720" s="29">
        <v>77.17</v>
      </c>
    </row>
    <row r="3721" spans="1:9" x14ac:dyDescent="0.25">
      <c r="A3721" s="2" t="s">
        <v>16</v>
      </c>
      <c r="B3721" s="2" t="s">
        <v>52</v>
      </c>
      <c r="C3721" s="2" t="s">
        <v>63</v>
      </c>
      <c r="D3721" s="2" t="s">
        <v>17</v>
      </c>
      <c r="E3721" s="2" t="str">
        <f t="shared" si="58"/>
        <v>2006Barking, Havering and Redbridge University Hospitals NHS TrustFrom the time you arrived at the hospital, did you feel that you had to wait a long time to get to a bed on a ward?</v>
      </c>
      <c r="F3721" s="29">
        <v>73.98</v>
      </c>
      <c r="G3721" s="29">
        <v>1.62</v>
      </c>
      <c r="H3721" s="29">
        <v>70.8</v>
      </c>
      <c r="I3721" s="29">
        <v>77.16</v>
      </c>
    </row>
    <row r="3722" spans="1:9" x14ac:dyDescent="0.25">
      <c r="A3722" s="2" t="s">
        <v>16</v>
      </c>
      <c r="B3722" s="2" t="s">
        <v>52</v>
      </c>
      <c r="C3722" s="2" t="s">
        <v>186</v>
      </c>
      <c r="D3722" s="2" t="s">
        <v>17</v>
      </c>
      <c r="E3722" s="2" t="str">
        <f t="shared" si="58"/>
        <v>2006The Royal Bournemouth and Christchurch Hospitals NHS Foundation TrustFrom the time you arrived at the hospital, did you feel that you had to wait a long time to get to a bed on a ward?</v>
      </c>
      <c r="F3722" s="29">
        <v>74.069999999999993</v>
      </c>
      <c r="G3722" s="29">
        <v>1.49</v>
      </c>
      <c r="H3722" s="29">
        <v>71.14</v>
      </c>
      <c r="I3722" s="29">
        <v>76.989999999999995</v>
      </c>
    </row>
    <row r="3723" spans="1:9" x14ac:dyDescent="0.25">
      <c r="A3723" s="2" t="s">
        <v>16</v>
      </c>
      <c r="B3723" s="2" t="s">
        <v>52</v>
      </c>
      <c r="C3723" s="2" t="s">
        <v>125</v>
      </c>
      <c r="D3723" s="2" t="s">
        <v>17</v>
      </c>
      <c r="E3723" s="2" t="str">
        <f t="shared" si="58"/>
        <v>2006Mid Cheshire Hospitals NHS Foundation TrustFrom the time you arrived at the hospital, did you feel that you had to wait a long time to get to a bed on a ward?</v>
      </c>
      <c r="F3723" s="29">
        <v>74.02</v>
      </c>
      <c r="G3723" s="29">
        <v>1.5</v>
      </c>
      <c r="H3723" s="29">
        <v>71.09</v>
      </c>
      <c r="I3723" s="29">
        <v>76.959999999999994</v>
      </c>
    </row>
    <row r="3724" spans="1:9" x14ac:dyDescent="0.25">
      <c r="A3724" s="2" t="s">
        <v>16</v>
      </c>
      <c r="B3724" s="2" t="s">
        <v>52</v>
      </c>
      <c r="C3724" s="2" t="s">
        <v>119</v>
      </c>
      <c r="D3724" s="2" t="s">
        <v>17</v>
      </c>
      <c r="E3724" s="2" t="str">
        <f t="shared" si="58"/>
        <v>2006Lewisham Healthcare NHS TrustFrom the time you arrived at the hospital, did you feel that you had to wait a long time to get to a bed on a ward?</v>
      </c>
      <c r="F3724" s="29">
        <v>73.28</v>
      </c>
      <c r="G3724" s="29">
        <v>1.71</v>
      </c>
      <c r="H3724" s="29">
        <v>69.92</v>
      </c>
      <c r="I3724" s="29">
        <v>76.64</v>
      </c>
    </row>
    <row r="3725" spans="1:9" x14ac:dyDescent="0.25">
      <c r="A3725" s="2" t="s">
        <v>16</v>
      </c>
      <c r="B3725" s="2" t="s">
        <v>52</v>
      </c>
      <c r="C3725" s="2" t="s">
        <v>208</v>
      </c>
      <c r="D3725" s="2" t="s">
        <v>17</v>
      </c>
      <c r="E3725" s="2" t="str">
        <f t="shared" si="58"/>
        <v>2006Weston Area Health NHS TrustFrom the time you arrived at the hospital, did you feel that you had to wait a long time to get to a bed on a ward?</v>
      </c>
      <c r="F3725" s="29">
        <v>73.56</v>
      </c>
      <c r="G3725" s="29">
        <v>1.5</v>
      </c>
      <c r="H3725" s="29">
        <v>70.62</v>
      </c>
      <c r="I3725" s="29">
        <v>76.510000000000005</v>
      </c>
    </row>
    <row r="3726" spans="1:9" x14ac:dyDescent="0.25">
      <c r="A3726" s="2" t="s">
        <v>16</v>
      </c>
      <c r="B3726" s="2" t="s">
        <v>52</v>
      </c>
      <c r="C3726" s="2" t="s">
        <v>91</v>
      </c>
      <c r="D3726" s="2" t="s">
        <v>17</v>
      </c>
      <c r="E3726" s="2" t="str">
        <f t="shared" si="58"/>
        <v>2006East and North Hertfordshire NHS TrustFrom the time you arrived at the hospital, did you feel that you had to wait a long time to get to a bed on a ward?</v>
      </c>
      <c r="F3726" s="29">
        <v>73.650000000000006</v>
      </c>
      <c r="G3726" s="29">
        <v>1.36</v>
      </c>
      <c r="H3726" s="29">
        <v>70.98</v>
      </c>
      <c r="I3726" s="29">
        <v>76.31</v>
      </c>
    </row>
    <row r="3727" spans="1:9" x14ac:dyDescent="0.25">
      <c r="A3727" s="2" t="s">
        <v>16</v>
      </c>
      <c r="B3727" s="2" t="s">
        <v>52</v>
      </c>
      <c r="C3727" s="2" t="s">
        <v>194</v>
      </c>
      <c r="D3727" s="2" t="s">
        <v>17</v>
      </c>
      <c r="E3727" s="2" t="str">
        <f t="shared" si="58"/>
        <v>2006University Hospital of North Staffordshire NHS TrustFrom the time you arrived at the hospital, did you feel that you had to wait a long time to get to a bed on a ward?</v>
      </c>
      <c r="F3727" s="29">
        <v>73.17</v>
      </c>
      <c r="G3727" s="29">
        <v>1.54</v>
      </c>
      <c r="H3727" s="29">
        <v>70.14</v>
      </c>
      <c r="I3727" s="29">
        <v>76.2</v>
      </c>
    </row>
    <row r="3728" spans="1:9" x14ac:dyDescent="0.25">
      <c r="A3728" s="2" t="s">
        <v>16</v>
      </c>
      <c r="B3728" s="2" t="s">
        <v>52</v>
      </c>
      <c r="C3728" s="2" t="s">
        <v>202</v>
      </c>
      <c r="D3728" s="2" t="s">
        <v>17</v>
      </c>
      <c r="E3728" s="2" t="str">
        <f t="shared" si="58"/>
        <v>2006Walsall Healthcare NHS TrustFrom the time you arrived at the hospital, did you feel that you had to wait a long time to get to a bed on a ward?</v>
      </c>
      <c r="F3728" s="29">
        <v>73.13</v>
      </c>
      <c r="G3728" s="29">
        <v>1.52</v>
      </c>
      <c r="H3728" s="29">
        <v>70.150000000000006</v>
      </c>
      <c r="I3728" s="29">
        <v>76.11</v>
      </c>
    </row>
    <row r="3729" spans="1:9" x14ac:dyDescent="0.25">
      <c r="A3729" s="2" t="s">
        <v>16</v>
      </c>
      <c r="B3729" s="2" t="s">
        <v>52</v>
      </c>
      <c r="C3729" s="2" t="s">
        <v>164</v>
      </c>
      <c r="D3729" s="2" t="s">
        <v>17</v>
      </c>
      <c r="E3729" s="2" t="str">
        <f t="shared" si="58"/>
        <v>2006South London Healthcare NHS TrustFrom the time you arrived at the hospital, did you feel that you had to wait a long time to get to a bed on a ward?</v>
      </c>
      <c r="F3729" s="29">
        <v>73.81</v>
      </c>
      <c r="G3729" s="29">
        <v>0.85</v>
      </c>
      <c r="H3729" s="29">
        <v>72.13</v>
      </c>
      <c r="I3729" s="29">
        <v>75.48</v>
      </c>
    </row>
    <row r="3730" spans="1:9" x14ac:dyDescent="0.25">
      <c r="A3730" s="2" t="s">
        <v>16</v>
      </c>
      <c r="B3730" s="2" t="s">
        <v>52</v>
      </c>
      <c r="C3730" s="2" t="s">
        <v>85</v>
      </c>
      <c r="D3730" s="2" t="s">
        <v>17</v>
      </c>
      <c r="E3730" s="2" t="str">
        <f t="shared" si="58"/>
        <v>2006Croydon Health Services NHS TrustFrom the time you arrived at the hospital, did you feel that you had to wait a long time to get to a bed on a ward?</v>
      </c>
      <c r="F3730" s="29">
        <v>72.28</v>
      </c>
      <c r="G3730" s="29">
        <v>1.62</v>
      </c>
      <c r="H3730" s="29">
        <v>69.09</v>
      </c>
      <c r="I3730" s="29">
        <v>75.459999999999994</v>
      </c>
    </row>
    <row r="3731" spans="1:9" x14ac:dyDescent="0.25">
      <c r="A3731" s="2" t="s">
        <v>16</v>
      </c>
      <c r="B3731" s="2" t="s">
        <v>52</v>
      </c>
      <c r="C3731" s="2" t="s">
        <v>191</v>
      </c>
      <c r="D3731" s="2" t="s">
        <v>17</v>
      </c>
      <c r="E3731" s="2" t="str">
        <f t="shared" si="58"/>
        <v>2006The Whittington Hospital NHS TrustFrom the time you arrived at the hospital, did you feel that you had to wait a long time to get to a bed on a ward?</v>
      </c>
      <c r="F3731" s="29">
        <v>71.77</v>
      </c>
      <c r="G3731" s="29">
        <v>1.74</v>
      </c>
      <c r="H3731" s="29">
        <v>68.36</v>
      </c>
      <c r="I3731" s="29">
        <v>75.180000000000007</v>
      </c>
    </row>
    <row r="3732" spans="1:9" x14ac:dyDescent="0.25">
      <c r="A3732" s="2" t="s">
        <v>16</v>
      </c>
      <c r="B3732" s="2" t="s">
        <v>52</v>
      </c>
      <c r="C3732" s="2" t="s">
        <v>108</v>
      </c>
      <c r="D3732" s="2" t="s">
        <v>17</v>
      </c>
      <c r="E3732" s="2" t="str">
        <f t="shared" si="58"/>
        <v>2006Homerton University Hospital NHS Foundation TrustFrom the time you arrived at the hospital, did you feel that you had to wait a long time to get to a bed on a ward?</v>
      </c>
      <c r="F3732" s="29">
        <v>71.2</v>
      </c>
      <c r="G3732" s="29">
        <v>1.88</v>
      </c>
      <c r="H3732" s="29">
        <v>67.52</v>
      </c>
      <c r="I3732" s="29">
        <v>74.87</v>
      </c>
    </row>
    <row r="3733" spans="1:9" x14ac:dyDescent="0.25">
      <c r="A3733" s="2" t="s">
        <v>16</v>
      </c>
      <c r="B3733" s="2" t="s">
        <v>52</v>
      </c>
      <c r="C3733" s="2" t="s">
        <v>199</v>
      </c>
      <c r="D3733" s="2" t="s">
        <v>17</v>
      </c>
      <c r="E3733" s="2" t="str">
        <f t="shared" si="58"/>
        <v>2006University Hospitals Coventry and Warwickshire NHS TrustFrom the time you arrived at the hospital, did you feel that you had to wait a long time to get to a bed on a ward?</v>
      </c>
      <c r="F3733" s="29">
        <v>71.69</v>
      </c>
      <c r="G3733" s="29">
        <v>1.54</v>
      </c>
      <c r="H3733" s="29">
        <v>68.66</v>
      </c>
      <c r="I3733" s="29">
        <v>74.709999999999994</v>
      </c>
    </row>
    <row r="3734" spans="1:9" x14ac:dyDescent="0.25">
      <c r="A3734" s="2" t="s">
        <v>16</v>
      </c>
      <c r="B3734" s="2" t="s">
        <v>52</v>
      </c>
      <c r="C3734" s="2" t="s">
        <v>156</v>
      </c>
      <c r="D3734" s="2" t="s">
        <v>17</v>
      </c>
      <c r="E3734" s="2" t="str">
        <f t="shared" si="58"/>
        <v>2006Royal United Hospital Bath NHS TrustFrom the time you arrived at the hospital, did you feel that you had to wait a long time to get to a bed on a ward?</v>
      </c>
      <c r="F3734" s="29">
        <v>71.78</v>
      </c>
      <c r="G3734" s="29">
        <v>1.48</v>
      </c>
      <c r="H3734" s="29">
        <v>68.88</v>
      </c>
      <c r="I3734" s="29">
        <v>74.69</v>
      </c>
    </row>
    <row r="3735" spans="1:9" x14ac:dyDescent="0.25">
      <c r="A3735" s="2" t="s">
        <v>16</v>
      </c>
      <c r="B3735" s="2" t="s">
        <v>52</v>
      </c>
      <c r="C3735" s="2" t="s">
        <v>105</v>
      </c>
      <c r="D3735" s="2" t="s">
        <v>17</v>
      </c>
      <c r="E3735" s="2" t="str">
        <f t="shared" si="58"/>
        <v>2006Heart of England NHS Foundation TrustFrom the time you arrived at the hospital, did you feel that you had to wait a long time to get to a bed on a ward?</v>
      </c>
      <c r="F3735" s="29">
        <v>72.02</v>
      </c>
      <c r="G3735" s="29">
        <v>1.1599999999999999</v>
      </c>
      <c r="H3735" s="29">
        <v>69.739999999999995</v>
      </c>
      <c r="I3735" s="29">
        <v>74.3</v>
      </c>
    </row>
    <row r="3736" spans="1:9" x14ac:dyDescent="0.25">
      <c r="A3736" s="2" t="s">
        <v>16</v>
      </c>
      <c r="B3736" s="2" t="s">
        <v>52</v>
      </c>
      <c r="C3736" s="2" t="s">
        <v>211</v>
      </c>
      <c r="D3736" s="2" t="s">
        <v>17</v>
      </c>
      <c r="E3736" s="2" t="str">
        <f t="shared" si="58"/>
        <v>2006Wrightington, Wigan and Leigh NHS Foundation TrustFrom the time you arrived at the hospital, did you feel that you had to wait a long time to get to a bed on a ward?</v>
      </c>
      <c r="F3736" s="29">
        <v>71.23</v>
      </c>
      <c r="G3736" s="29">
        <v>1.52</v>
      </c>
      <c r="H3736" s="29">
        <v>68.25</v>
      </c>
      <c r="I3736" s="29">
        <v>74.2</v>
      </c>
    </row>
    <row r="3737" spans="1:9" x14ac:dyDescent="0.25">
      <c r="A3737" s="2" t="s">
        <v>16</v>
      </c>
      <c r="B3737" s="2" t="s">
        <v>52</v>
      </c>
      <c r="C3737" s="2" t="s">
        <v>213</v>
      </c>
      <c r="D3737" s="2" t="s">
        <v>17</v>
      </c>
      <c r="E3737" s="2" t="str">
        <f t="shared" si="58"/>
        <v>2006Yeovil District Hospital NHS Foundation TrustFrom the time you arrived at the hospital, did you feel that you had to wait a long time to get to a bed on a ward?</v>
      </c>
      <c r="F3737" s="29">
        <v>70.33</v>
      </c>
      <c r="G3737" s="29">
        <v>1.38</v>
      </c>
      <c r="H3737" s="29">
        <v>67.63</v>
      </c>
      <c r="I3737" s="29">
        <v>73.03</v>
      </c>
    </row>
    <row r="3738" spans="1:9" x14ac:dyDescent="0.25">
      <c r="A3738" s="2" t="s">
        <v>16</v>
      </c>
      <c r="B3738" s="2" t="s">
        <v>52</v>
      </c>
      <c r="C3738" s="2" t="s">
        <v>182</v>
      </c>
      <c r="D3738" s="2" t="s">
        <v>17</v>
      </c>
      <c r="E3738" s="2" t="str">
        <f t="shared" si="58"/>
        <v>2006The Princess Alexandra Hospital NHS TrustFrom the time you arrived at the hospital, did you feel that you had to wait a long time to get to a bed on a ward?</v>
      </c>
      <c r="F3738" s="29">
        <v>68.959999999999994</v>
      </c>
      <c r="G3738" s="29">
        <v>1.6</v>
      </c>
      <c r="H3738" s="29">
        <v>65.83</v>
      </c>
      <c r="I3738" s="29">
        <v>72.099999999999994</v>
      </c>
    </row>
    <row r="3739" spans="1:9" x14ac:dyDescent="0.25">
      <c r="A3739" s="2" t="s">
        <v>16</v>
      </c>
      <c r="B3739" s="2" t="s">
        <v>52</v>
      </c>
      <c r="C3739" s="2" t="s">
        <v>178</v>
      </c>
      <c r="D3739" s="2" t="s">
        <v>17</v>
      </c>
      <c r="E3739" s="2" t="str">
        <f t="shared" si="58"/>
        <v>2006The Dudley Group NHS Foundation TrustFrom the time you arrived at the hospital, did you feel that you had to wait a long time to get to a bed on a ward?</v>
      </c>
      <c r="F3739" s="29">
        <v>68.03</v>
      </c>
      <c r="G3739" s="29">
        <v>1.54</v>
      </c>
      <c r="H3739" s="29">
        <v>65.010000000000005</v>
      </c>
      <c r="I3739" s="29">
        <v>71.040000000000006</v>
      </c>
    </row>
    <row r="3740" spans="1:9" x14ac:dyDescent="0.25">
      <c r="A3740" s="2" t="s">
        <v>16</v>
      </c>
      <c r="B3740" s="2" t="s">
        <v>52</v>
      </c>
      <c r="C3740" s="2" t="s">
        <v>173</v>
      </c>
      <c r="D3740" s="2" t="s">
        <v>17</v>
      </c>
      <c r="E3740" s="2" t="str">
        <f t="shared" si="58"/>
        <v>2006Surrey and Sussex Healthcare NHS TrustFrom the time you arrived at the hospital, did you feel that you had to wait a long time to get to a bed on a ward?</v>
      </c>
      <c r="F3740" s="29">
        <v>67.28</v>
      </c>
      <c r="G3740" s="29">
        <v>1.63</v>
      </c>
      <c r="H3740" s="29">
        <v>64.09</v>
      </c>
      <c r="I3740" s="29">
        <v>70.459999999999994</v>
      </c>
    </row>
    <row r="3741" spans="1:9" x14ac:dyDescent="0.25">
      <c r="A3741" s="2" t="s">
        <v>16</v>
      </c>
      <c r="B3741" s="2" t="s">
        <v>52</v>
      </c>
      <c r="C3741" s="2" t="s">
        <v>117</v>
      </c>
      <c r="D3741" s="2" t="s">
        <v>17</v>
      </c>
      <c r="E3741" s="2" t="str">
        <f t="shared" si="58"/>
        <v>2006Lancashire Teaching Hospitals NHS Foundation TrustFrom the time you arrived at the hospital, did you feel that you had to wait a long time to get to a bed on a ward?</v>
      </c>
      <c r="F3741" s="29">
        <v>66.89</v>
      </c>
      <c r="G3741" s="29">
        <v>1.58</v>
      </c>
      <c r="H3741" s="29">
        <v>63.79</v>
      </c>
      <c r="I3741" s="29">
        <v>69.989999999999995</v>
      </c>
    </row>
    <row r="3742" spans="1:9" x14ac:dyDescent="0.25">
      <c r="A3742" s="2" t="s">
        <v>16</v>
      </c>
      <c r="B3742" s="2" t="s">
        <v>52</v>
      </c>
      <c r="C3742" s="2" t="s">
        <v>5</v>
      </c>
      <c r="D3742" s="2" t="s">
        <v>17</v>
      </c>
      <c r="E3742" s="2" t="str">
        <f t="shared" si="58"/>
        <v>2006North Middlesex University Hospital NHS TrustFrom the time you arrived at the hospital, did you feel that you had to wait a long time to get to a bed on a ward?</v>
      </c>
      <c r="F3742" s="29">
        <v>66.44</v>
      </c>
      <c r="G3742" s="29">
        <v>1.79</v>
      </c>
      <c r="H3742" s="29">
        <v>62.93</v>
      </c>
      <c r="I3742" s="29">
        <v>69.94</v>
      </c>
    </row>
    <row r="3743" spans="1:9" x14ac:dyDescent="0.25">
      <c r="A3743" s="2" t="s">
        <v>16</v>
      </c>
      <c r="B3743" s="2" t="s">
        <v>52</v>
      </c>
      <c r="C3743" s="2" t="s">
        <v>123</v>
      </c>
      <c r="D3743" s="2" t="s">
        <v>17</v>
      </c>
      <c r="E3743" s="2" t="str">
        <f t="shared" si="58"/>
        <v>2006Maidstone and Tunbridge Wells NHS TrustFrom the time you arrived at the hospital, did you feel that you had to wait a long time to get to a bed on a ward?</v>
      </c>
      <c r="F3743" s="29">
        <v>66.08</v>
      </c>
      <c r="G3743" s="29">
        <v>1.53</v>
      </c>
      <c r="H3743" s="29">
        <v>63.07</v>
      </c>
      <c r="I3743" s="29">
        <v>69.08</v>
      </c>
    </row>
    <row r="3744" spans="1:9" x14ac:dyDescent="0.25">
      <c r="A3744" s="2" t="s">
        <v>16</v>
      </c>
      <c r="B3744" s="2" t="s">
        <v>52</v>
      </c>
      <c r="C3744" s="2" t="s">
        <v>124</v>
      </c>
      <c r="D3744" s="2" t="s">
        <v>17</v>
      </c>
      <c r="E3744" s="2" t="str">
        <f t="shared" si="58"/>
        <v>2006Medway NHS Foundation TrustFrom the time you arrived at the hospital, did you feel that you had to wait a long time to get to a bed on a ward?</v>
      </c>
      <c r="F3744" s="29">
        <v>65.53</v>
      </c>
      <c r="G3744" s="29">
        <v>1.57</v>
      </c>
      <c r="H3744" s="29">
        <v>62.44</v>
      </c>
      <c r="I3744" s="29">
        <v>68.61</v>
      </c>
    </row>
    <row r="3745" spans="1:9" x14ac:dyDescent="0.25">
      <c r="A3745" s="2" t="s">
        <v>16</v>
      </c>
      <c r="B3745" s="2" t="s">
        <v>52</v>
      </c>
      <c r="C3745" s="2" t="s">
        <v>122</v>
      </c>
      <c r="D3745" s="2" t="s">
        <v>17</v>
      </c>
      <c r="E3745" s="2" t="str">
        <f t="shared" si="58"/>
        <v>2006Luton and Dunstable Hospital NHS Foundation TrustFrom the time you arrived at the hospital, did you feel that you had to wait a long time to get to a bed on a ward?</v>
      </c>
      <c r="F3745" s="29">
        <v>63.44</v>
      </c>
      <c r="G3745" s="29">
        <v>1.57</v>
      </c>
      <c r="H3745" s="29">
        <v>60.37</v>
      </c>
      <c r="I3745" s="29">
        <v>66.510000000000005</v>
      </c>
    </row>
    <row r="3746" spans="1:9" x14ac:dyDescent="0.25">
      <c r="A3746" s="2" t="s">
        <v>36</v>
      </c>
      <c r="B3746" s="2" t="s">
        <v>52</v>
      </c>
      <c r="C3746" s="2" t="s">
        <v>146</v>
      </c>
      <c r="D3746" s="2" t="s">
        <v>37</v>
      </c>
      <c r="E3746" s="2" t="str">
        <f t="shared" si="58"/>
        <v>2006Queen Victoria Hospital NHS Foundation TrustWere you ever bothered by noise at night from other patients?</v>
      </c>
      <c r="F3746" s="29">
        <v>82.39</v>
      </c>
      <c r="G3746" s="29">
        <v>2.14</v>
      </c>
      <c r="H3746" s="29">
        <v>78.2</v>
      </c>
      <c r="I3746" s="29">
        <v>86.58</v>
      </c>
    </row>
    <row r="3747" spans="1:9" x14ac:dyDescent="0.25">
      <c r="A3747" s="2" t="s">
        <v>36</v>
      </c>
      <c r="B3747" s="2" t="s">
        <v>52</v>
      </c>
      <c r="C3747" s="2" t="s">
        <v>121</v>
      </c>
      <c r="D3747" s="2" t="s">
        <v>37</v>
      </c>
      <c r="E3747" s="2" t="str">
        <f t="shared" si="58"/>
        <v>2006Liverpool Women's NHS Foundation TrustWere you ever bothered by noise at night from other patients?</v>
      </c>
      <c r="F3747" s="29">
        <v>80.58</v>
      </c>
      <c r="G3747" s="29">
        <v>2.14</v>
      </c>
      <c r="H3747" s="29">
        <v>76.38</v>
      </c>
      <c r="I3747" s="29">
        <v>84.77</v>
      </c>
    </row>
    <row r="3748" spans="1:9" x14ac:dyDescent="0.25">
      <c r="A3748" s="2" t="s">
        <v>36</v>
      </c>
      <c r="B3748" s="2" t="s">
        <v>52</v>
      </c>
      <c r="C3748" s="2" t="s">
        <v>120</v>
      </c>
      <c r="D3748" s="2" t="s">
        <v>37</v>
      </c>
      <c r="E3748" s="2" t="str">
        <f t="shared" si="58"/>
        <v>2006Liverpool Heart and Chest NHS Foundation TrustWere you ever bothered by noise at night from other patients?</v>
      </c>
      <c r="F3748" s="29">
        <v>78.14</v>
      </c>
      <c r="G3748" s="29">
        <v>2.04</v>
      </c>
      <c r="H3748" s="29">
        <v>74.150000000000006</v>
      </c>
      <c r="I3748" s="29">
        <v>82.13</v>
      </c>
    </row>
    <row r="3749" spans="1:9" x14ac:dyDescent="0.25">
      <c r="A3749" s="2" t="s">
        <v>36</v>
      </c>
      <c r="B3749" s="2" t="s">
        <v>52</v>
      </c>
      <c r="C3749" s="2" t="s">
        <v>184</v>
      </c>
      <c r="D3749" s="2" t="s">
        <v>37</v>
      </c>
      <c r="E3749" s="2" t="str">
        <f t="shared" si="58"/>
        <v>2006The Robert Jones and Agnes Hunt Orthopaedic Hospital NHS Foundation TrustWere you ever bothered by noise at night from other patients?</v>
      </c>
      <c r="F3749" s="29">
        <v>74.489999999999995</v>
      </c>
      <c r="G3749" s="29">
        <v>1.94</v>
      </c>
      <c r="H3749" s="29">
        <v>70.69</v>
      </c>
      <c r="I3749" s="29">
        <v>78.290000000000006</v>
      </c>
    </row>
    <row r="3750" spans="1:9" x14ac:dyDescent="0.25">
      <c r="A3750" s="2" t="s">
        <v>36</v>
      </c>
      <c r="B3750" s="2" t="s">
        <v>52</v>
      </c>
      <c r="C3750" s="2" t="s">
        <v>148</v>
      </c>
      <c r="D3750" s="2" t="s">
        <v>37</v>
      </c>
      <c r="E3750" s="2" t="str">
        <f t="shared" si="58"/>
        <v>2006Royal Brompton and Harefield NHS Foundation TrustWere you ever bothered by noise at night from other patients?</v>
      </c>
      <c r="F3750" s="29">
        <v>72.88</v>
      </c>
      <c r="G3750" s="29">
        <v>2.06</v>
      </c>
      <c r="H3750" s="29">
        <v>68.84</v>
      </c>
      <c r="I3750" s="29">
        <v>76.92</v>
      </c>
    </row>
    <row r="3751" spans="1:9" x14ac:dyDescent="0.25">
      <c r="A3751" s="2" t="s">
        <v>36</v>
      </c>
      <c r="B3751" s="2" t="s">
        <v>52</v>
      </c>
      <c r="C3751" s="2" t="s">
        <v>177</v>
      </c>
      <c r="D3751" s="2" t="s">
        <v>37</v>
      </c>
      <c r="E3751" s="2" t="str">
        <f t="shared" si="58"/>
        <v>2006The Clatterbridge Cancer Centre NHS Foundation TrustWere you ever bothered by noise at night from other patients?</v>
      </c>
      <c r="F3751" s="29">
        <v>72.59</v>
      </c>
      <c r="G3751" s="29">
        <v>2.21</v>
      </c>
      <c r="H3751" s="29">
        <v>68.260000000000005</v>
      </c>
      <c r="I3751" s="29">
        <v>76.92</v>
      </c>
    </row>
    <row r="3752" spans="1:9" x14ac:dyDescent="0.25">
      <c r="A3752" s="2" t="s">
        <v>36</v>
      </c>
      <c r="B3752" s="2" t="s">
        <v>52</v>
      </c>
      <c r="C3752" s="2" t="s">
        <v>141</v>
      </c>
      <c r="D3752" s="2" t="s">
        <v>37</v>
      </c>
      <c r="E3752" s="2" t="str">
        <f t="shared" si="58"/>
        <v>2006Papworth Hospital NHS Foundation TrustWere you ever bothered by noise at night from other patients?</v>
      </c>
      <c r="F3752" s="29">
        <v>72.34</v>
      </c>
      <c r="G3752" s="29">
        <v>1.85</v>
      </c>
      <c r="H3752" s="29">
        <v>68.709999999999994</v>
      </c>
      <c r="I3752" s="29">
        <v>75.97</v>
      </c>
    </row>
    <row r="3753" spans="1:9" x14ac:dyDescent="0.25">
      <c r="A3753" s="2" t="s">
        <v>36</v>
      </c>
      <c r="B3753" s="2" t="s">
        <v>52</v>
      </c>
      <c r="C3753" s="2" t="s">
        <v>69</v>
      </c>
      <c r="D3753" s="2" t="s">
        <v>37</v>
      </c>
      <c r="E3753" s="2" t="str">
        <f t="shared" si="58"/>
        <v>2006Birmingham Women's NHS Foundation TrustWere you ever bothered by noise at night from other patients?</v>
      </c>
      <c r="F3753" s="29">
        <v>71.349999999999994</v>
      </c>
      <c r="G3753" s="29">
        <v>2.2799999999999998</v>
      </c>
      <c r="H3753" s="29">
        <v>66.87</v>
      </c>
      <c r="I3753" s="29">
        <v>75.83</v>
      </c>
    </row>
    <row r="3754" spans="1:9" x14ac:dyDescent="0.25">
      <c r="A3754" s="2" t="s">
        <v>36</v>
      </c>
      <c r="B3754" s="2" t="s">
        <v>52</v>
      </c>
      <c r="C3754" s="2" t="s">
        <v>188</v>
      </c>
      <c r="D3754" s="2" t="s">
        <v>37</v>
      </c>
      <c r="E3754" s="2" t="str">
        <f t="shared" si="58"/>
        <v>2006The Royal Orthopaedic Hospital NHS Foundation TrustWere you ever bothered by noise at night from other patients?</v>
      </c>
      <c r="F3754" s="29">
        <v>71.650000000000006</v>
      </c>
      <c r="G3754" s="29">
        <v>1.97</v>
      </c>
      <c r="H3754" s="29">
        <v>67.790000000000006</v>
      </c>
      <c r="I3754" s="29">
        <v>75.510000000000005</v>
      </c>
    </row>
    <row r="3755" spans="1:9" x14ac:dyDescent="0.25">
      <c r="A3755" s="2" t="s">
        <v>36</v>
      </c>
      <c r="B3755" s="2" t="s">
        <v>52</v>
      </c>
      <c r="C3755" s="2" t="s">
        <v>153</v>
      </c>
      <c r="D3755" s="2" t="s">
        <v>37</v>
      </c>
      <c r="E3755" s="2" t="str">
        <f t="shared" si="58"/>
        <v>2006Royal National Hospital for Rheumatic Diseases NHS Foundation TrustWere you ever bothered by noise at night from other patients?</v>
      </c>
      <c r="F3755" s="29">
        <v>69.09</v>
      </c>
      <c r="G3755" s="29">
        <v>3.12</v>
      </c>
      <c r="H3755" s="29">
        <v>62.98</v>
      </c>
      <c r="I3755" s="29">
        <v>75.19</v>
      </c>
    </row>
    <row r="3756" spans="1:9" x14ac:dyDescent="0.25">
      <c r="A3756" s="2" t="s">
        <v>36</v>
      </c>
      <c r="B3756" s="2" t="s">
        <v>52</v>
      </c>
      <c r="C3756" s="2" t="s">
        <v>189</v>
      </c>
      <c r="D3756" s="2" t="s">
        <v>37</v>
      </c>
      <c r="E3756" s="2" t="str">
        <f t="shared" si="58"/>
        <v>2006The Royal Wolverhampton NHS TrustWere you ever bothered by noise at night from other patients?</v>
      </c>
      <c r="F3756" s="29">
        <v>70.72</v>
      </c>
      <c r="G3756" s="29">
        <v>2.27</v>
      </c>
      <c r="H3756" s="29">
        <v>66.28</v>
      </c>
      <c r="I3756" s="29">
        <v>75.17</v>
      </c>
    </row>
    <row r="3757" spans="1:9" x14ac:dyDescent="0.25">
      <c r="A3757" s="2" t="s">
        <v>36</v>
      </c>
      <c r="B3757" s="2" t="s">
        <v>52</v>
      </c>
      <c r="C3757" s="2" t="s">
        <v>102</v>
      </c>
      <c r="D3757" s="2" t="s">
        <v>37</v>
      </c>
      <c r="E3757" s="2" t="str">
        <f t="shared" si="58"/>
        <v>2006Guy's and St Thomas' NHS Foundation TrustWere you ever bothered by noise at night from other patients?</v>
      </c>
      <c r="F3757" s="29">
        <v>70.23</v>
      </c>
      <c r="G3757" s="29">
        <v>2.36</v>
      </c>
      <c r="H3757" s="29">
        <v>65.599999999999994</v>
      </c>
      <c r="I3757" s="29">
        <v>74.86</v>
      </c>
    </row>
    <row r="3758" spans="1:9" x14ac:dyDescent="0.25">
      <c r="A3758" s="2" t="s">
        <v>36</v>
      </c>
      <c r="B3758" s="2" t="s">
        <v>52</v>
      </c>
      <c r="C3758" s="2" t="s">
        <v>142</v>
      </c>
      <c r="D3758" s="2" t="s">
        <v>37</v>
      </c>
      <c r="E3758" s="2" t="str">
        <f t="shared" si="58"/>
        <v>2006Peterborough and Stamford Hospitals NHS Foundation TrustWere you ever bothered by noise at night from other patients?</v>
      </c>
      <c r="F3758" s="29">
        <v>70.67</v>
      </c>
      <c r="G3758" s="29">
        <v>2.02</v>
      </c>
      <c r="H3758" s="29">
        <v>66.709999999999994</v>
      </c>
      <c r="I3758" s="29">
        <v>74.64</v>
      </c>
    </row>
    <row r="3759" spans="1:9" x14ac:dyDescent="0.25">
      <c r="A3759" s="2" t="s">
        <v>36</v>
      </c>
      <c r="B3759" s="2" t="s">
        <v>52</v>
      </c>
      <c r="C3759" s="2" t="s">
        <v>87</v>
      </c>
      <c r="D3759" s="2" t="s">
        <v>37</v>
      </c>
      <c r="E3759" s="2" t="str">
        <f t="shared" si="58"/>
        <v>2006Derby Hospitals NHS Foundation TrustWere you ever bothered by noise at night from other patients?</v>
      </c>
      <c r="F3759" s="29">
        <v>70.09</v>
      </c>
      <c r="G3759" s="29">
        <v>2.29</v>
      </c>
      <c r="H3759" s="29">
        <v>65.61</v>
      </c>
      <c r="I3759" s="29">
        <v>74.58</v>
      </c>
    </row>
    <row r="3760" spans="1:9" x14ac:dyDescent="0.25">
      <c r="A3760" s="2" t="s">
        <v>36</v>
      </c>
      <c r="B3760" s="2" t="s">
        <v>52</v>
      </c>
      <c r="C3760" s="2" t="s">
        <v>195</v>
      </c>
      <c r="D3760" s="2" t="s">
        <v>37</v>
      </c>
      <c r="E3760" s="2" t="str">
        <f t="shared" si="58"/>
        <v>2006University Hospital of South Manchester NHS Foundation TrustWere you ever bothered by noise at night from other patients?</v>
      </c>
      <c r="F3760" s="29">
        <v>69.95</v>
      </c>
      <c r="G3760" s="29">
        <v>2.15</v>
      </c>
      <c r="H3760" s="29">
        <v>65.72</v>
      </c>
      <c r="I3760" s="29">
        <v>74.17</v>
      </c>
    </row>
    <row r="3761" spans="1:9" x14ac:dyDescent="0.25">
      <c r="A3761" s="2" t="s">
        <v>36</v>
      </c>
      <c r="B3761" s="2" t="s">
        <v>52</v>
      </c>
      <c r="C3761" s="2" t="s">
        <v>190</v>
      </c>
      <c r="D3761" s="2" t="s">
        <v>37</v>
      </c>
      <c r="E3761" s="2" t="str">
        <f t="shared" si="58"/>
        <v>2006The Walton Centre NHS Foundation TrustWere you ever bothered by noise at night from other patients?</v>
      </c>
      <c r="F3761" s="29">
        <v>69.849999999999994</v>
      </c>
      <c r="G3761" s="29">
        <v>2.0299999999999998</v>
      </c>
      <c r="H3761" s="29">
        <v>65.88</v>
      </c>
      <c r="I3761" s="29">
        <v>73.83</v>
      </c>
    </row>
    <row r="3762" spans="1:9" x14ac:dyDescent="0.25">
      <c r="A3762" s="2" t="s">
        <v>36</v>
      </c>
      <c r="B3762" s="2" t="s">
        <v>52</v>
      </c>
      <c r="C3762" s="2" t="s">
        <v>133</v>
      </c>
      <c r="D3762" s="2" t="s">
        <v>37</v>
      </c>
      <c r="E3762" s="2" t="str">
        <f t="shared" si="58"/>
        <v>2006North Tees and Hartlepool NHS Foundation TrustWere you ever bothered by noise at night from other patients?</v>
      </c>
      <c r="F3762" s="29">
        <v>69.489999999999995</v>
      </c>
      <c r="G3762" s="29">
        <v>2.13</v>
      </c>
      <c r="H3762" s="29">
        <v>65.319999999999993</v>
      </c>
      <c r="I3762" s="29">
        <v>73.66</v>
      </c>
    </row>
    <row r="3763" spans="1:9" x14ac:dyDescent="0.25">
      <c r="A3763" s="2" t="s">
        <v>36</v>
      </c>
      <c r="B3763" s="2" t="s">
        <v>52</v>
      </c>
      <c r="C3763" s="2" t="s">
        <v>107</v>
      </c>
      <c r="D3763" s="2" t="s">
        <v>37</v>
      </c>
      <c r="E3763" s="2" t="str">
        <f t="shared" si="58"/>
        <v>2006Hinchingbrooke Health Care NHS TrustWere you ever bothered by noise at night from other patients?</v>
      </c>
      <c r="F3763" s="29">
        <v>69.78</v>
      </c>
      <c r="G3763" s="29">
        <v>1.95</v>
      </c>
      <c r="H3763" s="29">
        <v>65.959999999999994</v>
      </c>
      <c r="I3763" s="29">
        <v>73.59</v>
      </c>
    </row>
    <row r="3764" spans="1:9" x14ac:dyDescent="0.25">
      <c r="A3764" s="2" t="s">
        <v>36</v>
      </c>
      <c r="B3764" s="2" t="s">
        <v>52</v>
      </c>
      <c r="C3764" s="2" t="s">
        <v>181</v>
      </c>
      <c r="D3764" s="2" t="s">
        <v>37</v>
      </c>
      <c r="E3764" s="2" t="str">
        <f t="shared" si="58"/>
        <v>2006The Pennine Acute Hospitals NHS TrustWere you ever bothered by noise at night from other patients?</v>
      </c>
      <c r="F3764" s="29">
        <v>68.819999999999993</v>
      </c>
      <c r="G3764" s="29">
        <v>2.2999999999999998</v>
      </c>
      <c r="H3764" s="29">
        <v>64.319999999999993</v>
      </c>
      <c r="I3764" s="29">
        <v>73.319999999999993</v>
      </c>
    </row>
    <row r="3765" spans="1:9" x14ac:dyDescent="0.25">
      <c r="A3765" s="2" t="s">
        <v>36</v>
      </c>
      <c r="B3765" s="2" t="s">
        <v>52</v>
      </c>
      <c r="C3765" s="2" t="s">
        <v>176</v>
      </c>
      <c r="D3765" s="2" t="s">
        <v>37</v>
      </c>
      <c r="E3765" s="2" t="str">
        <f t="shared" si="58"/>
        <v>2006The Christie NHS Foundation TrustWere you ever bothered by noise at night from other patients?</v>
      </c>
      <c r="F3765" s="29">
        <v>69.319999999999993</v>
      </c>
      <c r="G3765" s="29">
        <v>2.02</v>
      </c>
      <c r="H3765" s="29">
        <v>65.37</v>
      </c>
      <c r="I3765" s="29">
        <v>73.28</v>
      </c>
    </row>
    <row r="3766" spans="1:9" x14ac:dyDescent="0.25">
      <c r="A3766" s="2" t="s">
        <v>36</v>
      </c>
      <c r="B3766" s="2" t="s">
        <v>52</v>
      </c>
      <c r="C3766" s="2" t="s">
        <v>209</v>
      </c>
      <c r="D3766" s="2" t="s">
        <v>37</v>
      </c>
      <c r="E3766" s="2" t="str">
        <f t="shared" si="58"/>
        <v>2006Wirral University Teaching Hospital NHS Foundation TrustWere you ever bothered by noise at night from other patients?</v>
      </c>
      <c r="F3766" s="29">
        <v>68.66</v>
      </c>
      <c r="G3766" s="29">
        <v>2.2799999999999998</v>
      </c>
      <c r="H3766" s="29">
        <v>64.19</v>
      </c>
      <c r="I3766" s="29">
        <v>73.14</v>
      </c>
    </row>
    <row r="3767" spans="1:9" x14ac:dyDescent="0.25">
      <c r="A3767" s="2" t="s">
        <v>36</v>
      </c>
      <c r="B3767" s="2" t="s">
        <v>52</v>
      </c>
      <c r="C3767" s="2" t="s">
        <v>180</v>
      </c>
      <c r="D3767" s="2" t="s">
        <v>37</v>
      </c>
      <c r="E3767" s="2" t="str">
        <f t="shared" si="58"/>
        <v>2006The Newcastle-upon-Tyne Hospitals NHS Foundation TrustWere you ever bothered by noise at night from other patients?</v>
      </c>
      <c r="F3767" s="29">
        <v>68.650000000000006</v>
      </c>
      <c r="G3767" s="29">
        <v>2.17</v>
      </c>
      <c r="H3767" s="29">
        <v>64.39</v>
      </c>
      <c r="I3767" s="29">
        <v>72.91</v>
      </c>
    </row>
    <row r="3768" spans="1:9" x14ac:dyDescent="0.25">
      <c r="A3768" s="2" t="s">
        <v>36</v>
      </c>
      <c r="B3768" s="2" t="s">
        <v>52</v>
      </c>
      <c r="C3768" s="2" t="s">
        <v>78</v>
      </c>
      <c r="D3768" s="2" t="s">
        <v>37</v>
      </c>
      <c r="E3768" s="2" t="str">
        <f t="shared" si="58"/>
        <v>2006Central Manchester University Hospitals NHS Foundation TrustWere you ever bothered by noise at night from other patients?</v>
      </c>
      <c r="F3768" s="29">
        <v>68.12</v>
      </c>
      <c r="G3768" s="29">
        <v>2.4300000000000002</v>
      </c>
      <c r="H3768" s="29">
        <v>63.35</v>
      </c>
      <c r="I3768" s="29">
        <v>72.89</v>
      </c>
    </row>
    <row r="3769" spans="1:9" x14ac:dyDescent="0.25">
      <c r="A3769" s="2" t="s">
        <v>36</v>
      </c>
      <c r="B3769" s="2" t="s">
        <v>52</v>
      </c>
      <c r="C3769" s="2" t="s">
        <v>12</v>
      </c>
      <c r="D3769" s="2" t="s">
        <v>37</v>
      </c>
      <c r="E3769" s="2" t="str">
        <f t="shared" si="58"/>
        <v>2006Aintree University Hospital NHS Foundation TrustWere you ever bothered by noise at night from other patients?</v>
      </c>
      <c r="F3769" s="27">
        <v>68.16</v>
      </c>
      <c r="G3769" s="27">
        <v>2.39</v>
      </c>
      <c r="H3769" s="27">
        <v>63.48</v>
      </c>
      <c r="I3769" s="27">
        <v>72.84</v>
      </c>
    </row>
    <row r="3770" spans="1:9" x14ac:dyDescent="0.25">
      <c r="A3770" s="2" t="s">
        <v>36</v>
      </c>
      <c r="B3770" s="2" t="s">
        <v>52</v>
      </c>
      <c r="C3770" s="2" t="s">
        <v>86</v>
      </c>
      <c r="D3770" s="2" t="s">
        <v>37</v>
      </c>
      <c r="E3770" s="2" t="str">
        <f t="shared" si="58"/>
        <v>2006Dartford and Gravesham NHS TrustWere you ever bothered by noise at night from other patients?</v>
      </c>
      <c r="F3770" s="29">
        <v>68.430000000000007</v>
      </c>
      <c r="G3770" s="29">
        <v>2.2000000000000002</v>
      </c>
      <c r="H3770" s="29">
        <v>64.13</v>
      </c>
      <c r="I3770" s="29">
        <v>72.73</v>
      </c>
    </row>
    <row r="3771" spans="1:9" x14ac:dyDescent="0.25">
      <c r="A3771" s="2" t="s">
        <v>36</v>
      </c>
      <c r="B3771" s="2" t="s">
        <v>52</v>
      </c>
      <c r="C3771" s="2" t="s">
        <v>165</v>
      </c>
      <c r="D3771" s="2" t="s">
        <v>37</v>
      </c>
      <c r="E3771" s="2" t="str">
        <f t="shared" si="58"/>
        <v>2006South Tees Hospitals NHS Foundation TrustWere you ever bothered by noise at night from other patients?</v>
      </c>
      <c r="F3771" s="29">
        <v>68.260000000000005</v>
      </c>
      <c r="G3771" s="29">
        <v>2.2200000000000002</v>
      </c>
      <c r="H3771" s="29">
        <v>63.91</v>
      </c>
      <c r="I3771" s="29">
        <v>72.599999999999994</v>
      </c>
    </row>
    <row r="3772" spans="1:9" x14ac:dyDescent="0.25">
      <c r="A3772" s="2" t="s">
        <v>36</v>
      </c>
      <c r="B3772" s="2" t="s">
        <v>52</v>
      </c>
      <c r="C3772" s="2" t="s">
        <v>79</v>
      </c>
      <c r="D3772" s="2" t="s">
        <v>37</v>
      </c>
      <c r="E3772" s="2" t="str">
        <f t="shared" si="58"/>
        <v>2006Chelsea and Westminster Hospital NHS Foundation TrustWere you ever bothered by noise at night from other patients?</v>
      </c>
      <c r="F3772" s="29">
        <v>67.5</v>
      </c>
      <c r="G3772" s="29">
        <v>2.56</v>
      </c>
      <c r="H3772" s="29">
        <v>62.48</v>
      </c>
      <c r="I3772" s="29">
        <v>72.52</v>
      </c>
    </row>
    <row r="3773" spans="1:9" x14ac:dyDescent="0.25">
      <c r="A3773" s="2" t="s">
        <v>36</v>
      </c>
      <c r="B3773" s="2" t="s">
        <v>52</v>
      </c>
      <c r="C3773" s="2" t="s">
        <v>84</v>
      </c>
      <c r="D3773" s="2" t="s">
        <v>37</v>
      </c>
      <c r="E3773" s="2" t="str">
        <f t="shared" si="58"/>
        <v>2006County Durham and Darlington NHS Foundation TrustWere you ever bothered by noise at night from other patients?</v>
      </c>
      <c r="F3773" s="29">
        <v>68.2</v>
      </c>
      <c r="G3773" s="29">
        <v>2.12</v>
      </c>
      <c r="H3773" s="29">
        <v>64.040000000000006</v>
      </c>
      <c r="I3773" s="29">
        <v>72.349999999999994</v>
      </c>
    </row>
    <row r="3774" spans="1:9" x14ac:dyDescent="0.25">
      <c r="A3774" s="2" t="s">
        <v>36</v>
      </c>
      <c r="B3774" s="2" t="s">
        <v>52</v>
      </c>
      <c r="C3774" s="2" t="s">
        <v>178</v>
      </c>
      <c r="D3774" s="2" t="s">
        <v>37</v>
      </c>
      <c r="E3774" s="2" t="str">
        <f t="shared" si="58"/>
        <v>2006The Dudley Group NHS Foundation TrustWere you ever bothered by noise at night from other patients?</v>
      </c>
      <c r="F3774" s="29">
        <v>67.95</v>
      </c>
      <c r="G3774" s="29">
        <v>2.2400000000000002</v>
      </c>
      <c r="H3774" s="29">
        <v>63.56</v>
      </c>
      <c r="I3774" s="29">
        <v>72.34</v>
      </c>
    </row>
    <row r="3775" spans="1:9" x14ac:dyDescent="0.25">
      <c r="A3775" s="2" t="s">
        <v>36</v>
      </c>
      <c r="B3775" s="2" t="s">
        <v>52</v>
      </c>
      <c r="C3775" s="2" t="s">
        <v>137</v>
      </c>
      <c r="D3775" s="2" t="s">
        <v>37</v>
      </c>
      <c r="E3775" s="2" t="str">
        <f t="shared" si="58"/>
        <v>2006Northern Lincolnshire and Goole Hospitals NHS Foundation TrustWere you ever bothered by noise at night from other patients?</v>
      </c>
      <c r="F3775" s="29">
        <v>67.849999999999994</v>
      </c>
      <c r="G3775" s="29">
        <v>2.21</v>
      </c>
      <c r="H3775" s="29">
        <v>63.52</v>
      </c>
      <c r="I3775" s="29">
        <v>72.180000000000007</v>
      </c>
    </row>
    <row r="3776" spans="1:9" x14ac:dyDescent="0.25">
      <c r="A3776" s="2" t="s">
        <v>36</v>
      </c>
      <c r="B3776" s="2" t="s">
        <v>52</v>
      </c>
      <c r="C3776" s="2" t="s">
        <v>114</v>
      </c>
      <c r="D3776" s="2" t="s">
        <v>37</v>
      </c>
      <c r="E3776" s="2" t="str">
        <f t="shared" si="58"/>
        <v>2006Kettering General Hospital NHS Foundation TrustWere you ever bothered by noise at night from other patients?</v>
      </c>
      <c r="F3776" s="29">
        <v>68.33</v>
      </c>
      <c r="G3776" s="29">
        <v>1.93</v>
      </c>
      <c r="H3776" s="29">
        <v>64.55</v>
      </c>
      <c r="I3776" s="29">
        <v>72.12</v>
      </c>
    </row>
    <row r="3777" spans="1:9" x14ac:dyDescent="0.25">
      <c r="A3777" s="2" t="s">
        <v>36</v>
      </c>
      <c r="B3777" s="2" t="s">
        <v>52</v>
      </c>
      <c r="C3777" s="2" t="s">
        <v>187</v>
      </c>
      <c r="D3777" s="2" t="s">
        <v>37</v>
      </c>
      <c r="E3777" s="2" t="str">
        <f t="shared" si="58"/>
        <v>2006The Royal Marsden NHS Foundation TrustWere you ever bothered by noise at night from other patients?</v>
      </c>
      <c r="F3777" s="29">
        <v>68.02</v>
      </c>
      <c r="G3777" s="29">
        <v>2.0299999999999998</v>
      </c>
      <c r="H3777" s="29">
        <v>64.03</v>
      </c>
      <c r="I3777" s="29">
        <v>72</v>
      </c>
    </row>
    <row r="3778" spans="1:9" x14ac:dyDescent="0.25">
      <c r="A3778" s="2" t="s">
        <v>36</v>
      </c>
      <c r="B3778" s="2" t="s">
        <v>52</v>
      </c>
      <c r="C3778" s="2" t="s">
        <v>182</v>
      </c>
      <c r="D3778" s="2" t="s">
        <v>37</v>
      </c>
      <c r="E3778" s="2" t="str">
        <f t="shared" ref="E3778:E3841" si="59">B3778&amp;C3778&amp;D3778</f>
        <v>2006The Princess Alexandra Hospital NHS TrustWere you ever bothered by noise at night from other patients?</v>
      </c>
      <c r="F3778" s="29">
        <v>67.28</v>
      </c>
      <c r="G3778" s="29">
        <v>2.2999999999999998</v>
      </c>
      <c r="H3778" s="29">
        <v>62.76</v>
      </c>
      <c r="I3778" s="29">
        <v>71.790000000000006</v>
      </c>
    </row>
    <row r="3779" spans="1:9" x14ac:dyDescent="0.25">
      <c r="A3779" s="2" t="s">
        <v>36</v>
      </c>
      <c r="B3779" s="2" t="s">
        <v>52</v>
      </c>
      <c r="C3779" s="2" t="s">
        <v>213</v>
      </c>
      <c r="D3779" s="2" t="s">
        <v>37</v>
      </c>
      <c r="E3779" s="2" t="str">
        <f t="shared" si="59"/>
        <v>2006Yeovil District Hospital NHS Foundation TrustWere you ever bothered by noise at night from other patients?</v>
      </c>
      <c r="F3779" s="29">
        <v>67.87</v>
      </c>
      <c r="G3779" s="29">
        <v>1.99</v>
      </c>
      <c r="H3779" s="29">
        <v>63.98</v>
      </c>
      <c r="I3779" s="29">
        <v>71.77</v>
      </c>
    </row>
    <row r="3780" spans="1:9" x14ac:dyDescent="0.25">
      <c r="A3780" s="2" t="s">
        <v>36</v>
      </c>
      <c r="B3780" s="2" t="s">
        <v>52</v>
      </c>
      <c r="C3780" s="2" t="s">
        <v>203</v>
      </c>
      <c r="D3780" s="2" t="s">
        <v>37</v>
      </c>
      <c r="E3780" s="2" t="str">
        <f t="shared" si="59"/>
        <v>2006Warrington and Halton Hospitals NHS Foundation TrustWere you ever bothered by noise at night from other patients?</v>
      </c>
      <c r="F3780" s="29">
        <v>67.14</v>
      </c>
      <c r="G3780" s="29">
        <v>2.34</v>
      </c>
      <c r="H3780" s="29">
        <v>62.56</v>
      </c>
      <c r="I3780" s="29">
        <v>71.73</v>
      </c>
    </row>
    <row r="3781" spans="1:9" x14ac:dyDescent="0.25">
      <c r="A3781" s="2" t="s">
        <v>36</v>
      </c>
      <c r="B3781" s="2" t="s">
        <v>52</v>
      </c>
      <c r="C3781" s="2" t="s">
        <v>111</v>
      </c>
      <c r="D3781" s="2" t="s">
        <v>37</v>
      </c>
      <c r="E3781" s="2" t="str">
        <f t="shared" si="59"/>
        <v>2006Ipswich Hospital NHS TrustWere you ever bothered by noise at night from other patients?</v>
      </c>
      <c r="F3781" s="29">
        <v>67.790000000000006</v>
      </c>
      <c r="G3781" s="29">
        <v>2</v>
      </c>
      <c r="H3781" s="29">
        <v>63.88</v>
      </c>
      <c r="I3781" s="29">
        <v>71.7</v>
      </c>
    </row>
    <row r="3782" spans="1:9" x14ac:dyDescent="0.25">
      <c r="A3782" s="2" t="s">
        <v>36</v>
      </c>
      <c r="B3782" s="2" t="s">
        <v>52</v>
      </c>
      <c r="C3782" s="2" t="s">
        <v>198</v>
      </c>
      <c r="D3782" s="2" t="s">
        <v>37</v>
      </c>
      <c r="E3782" s="2" t="str">
        <f t="shared" si="59"/>
        <v>2006University Hospitals Bristol NHS Foundation TrustWere you ever bothered by noise at night from other patients?</v>
      </c>
      <c r="F3782" s="29">
        <v>67.28</v>
      </c>
      <c r="G3782" s="29">
        <v>2.16</v>
      </c>
      <c r="H3782" s="29">
        <v>63.04</v>
      </c>
      <c r="I3782" s="29">
        <v>71.52</v>
      </c>
    </row>
    <row r="3783" spans="1:9" x14ac:dyDescent="0.25">
      <c r="A3783" s="2" t="s">
        <v>36</v>
      </c>
      <c r="B3783" s="2" t="s">
        <v>52</v>
      </c>
      <c r="C3783" s="2" t="s">
        <v>81</v>
      </c>
      <c r="D3783" s="2" t="s">
        <v>37</v>
      </c>
      <c r="E3783" s="2" t="str">
        <f t="shared" si="59"/>
        <v>2006City Hospitals Sunderland NHS Foundation TrustWere you ever bothered by noise at night from other patients?</v>
      </c>
      <c r="F3783" s="29">
        <v>67</v>
      </c>
      <c r="G3783" s="29">
        <v>2.21</v>
      </c>
      <c r="H3783" s="29">
        <v>62.66</v>
      </c>
      <c r="I3783" s="29">
        <v>71.33</v>
      </c>
    </row>
    <row r="3784" spans="1:9" x14ac:dyDescent="0.25">
      <c r="A3784" s="2" t="s">
        <v>36</v>
      </c>
      <c r="B3784" s="2" t="s">
        <v>52</v>
      </c>
      <c r="C3784" s="2" t="s">
        <v>145</v>
      </c>
      <c r="D3784" s="2" t="s">
        <v>37</v>
      </c>
      <c r="E3784" s="2" t="str">
        <f t="shared" si="59"/>
        <v>2006Portsmouth Hospitals NHS TrustWere you ever bothered by noise at night from other patients?</v>
      </c>
      <c r="F3784" s="29">
        <v>67.45</v>
      </c>
      <c r="G3784" s="29">
        <v>1.96</v>
      </c>
      <c r="H3784" s="29">
        <v>63.6</v>
      </c>
      <c r="I3784" s="29">
        <v>71.3</v>
      </c>
    </row>
    <row r="3785" spans="1:9" x14ac:dyDescent="0.25">
      <c r="A3785" s="2" t="s">
        <v>36</v>
      </c>
      <c r="B3785" s="2" t="s">
        <v>52</v>
      </c>
      <c r="C3785" s="2" t="s">
        <v>98</v>
      </c>
      <c r="D3785" s="2" t="s">
        <v>37</v>
      </c>
      <c r="E3785" s="2" t="str">
        <f t="shared" si="59"/>
        <v>2006Gateshead Health NHS Foundation TrustWere you ever bothered by noise at night from other patients?</v>
      </c>
      <c r="F3785" s="29">
        <v>66.790000000000006</v>
      </c>
      <c r="G3785" s="29">
        <v>2.23</v>
      </c>
      <c r="H3785" s="29">
        <v>62.41</v>
      </c>
      <c r="I3785" s="29">
        <v>71.17</v>
      </c>
    </row>
    <row r="3786" spans="1:9" x14ac:dyDescent="0.25">
      <c r="A3786" s="2" t="s">
        <v>36</v>
      </c>
      <c r="B3786" s="2" t="s">
        <v>52</v>
      </c>
      <c r="C3786" s="2" t="s">
        <v>194</v>
      </c>
      <c r="D3786" s="2" t="s">
        <v>37</v>
      </c>
      <c r="E3786" s="2" t="str">
        <f t="shared" si="59"/>
        <v>2006University Hospital of North Staffordshire NHS TrustWere you ever bothered by noise at night from other patients?</v>
      </c>
      <c r="F3786" s="29">
        <v>66.59</v>
      </c>
      <c r="G3786" s="29">
        <v>2.2400000000000002</v>
      </c>
      <c r="H3786" s="29">
        <v>62.2</v>
      </c>
      <c r="I3786" s="29">
        <v>70.989999999999995</v>
      </c>
    </row>
    <row r="3787" spans="1:9" x14ac:dyDescent="0.25">
      <c r="A3787" s="2" t="s">
        <v>36</v>
      </c>
      <c r="B3787" s="2" t="s">
        <v>52</v>
      </c>
      <c r="C3787" s="2" t="s">
        <v>104</v>
      </c>
      <c r="D3787" s="2" t="s">
        <v>37</v>
      </c>
      <c r="E3787" s="2" t="str">
        <f t="shared" si="59"/>
        <v>2006Harrogate and District NHS Foundation TrustWere you ever bothered by noise at night from other patients?</v>
      </c>
      <c r="F3787" s="29">
        <v>66.55</v>
      </c>
      <c r="G3787" s="29">
        <v>2.11</v>
      </c>
      <c r="H3787" s="29">
        <v>62.42</v>
      </c>
      <c r="I3787" s="29">
        <v>70.680000000000007</v>
      </c>
    </row>
    <row r="3788" spans="1:9" x14ac:dyDescent="0.25">
      <c r="A3788" s="2" t="s">
        <v>36</v>
      </c>
      <c r="B3788" s="2" t="s">
        <v>52</v>
      </c>
      <c r="C3788" s="2" t="s">
        <v>88</v>
      </c>
      <c r="D3788" s="2" t="s">
        <v>37</v>
      </c>
      <c r="E3788" s="2" t="str">
        <f t="shared" si="59"/>
        <v>2006Doncaster and Bassetlaw Hospitals NHS Foundation TrustWere you ever bothered by noise at night from other patients?</v>
      </c>
      <c r="F3788" s="29">
        <v>66.2</v>
      </c>
      <c r="G3788" s="29">
        <v>2.23</v>
      </c>
      <c r="H3788" s="29">
        <v>61.83</v>
      </c>
      <c r="I3788" s="29">
        <v>70.569999999999993</v>
      </c>
    </row>
    <row r="3789" spans="1:9" x14ac:dyDescent="0.25">
      <c r="A3789" s="2" t="s">
        <v>36</v>
      </c>
      <c r="B3789" s="2" t="s">
        <v>52</v>
      </c>
      <c r="C3789" s="2" t="s">
        <v>77</v>
      </c>
      <c r="D3789" s="2" t="s">
        <v>37</v>
      </c>
      <c r="E3789" s="2" t="str">
        <f t="shared" si="59"/>
        <v>2006Cambridge University Hospitals NHS Foundation TrustWere you ever bothered by noise at night from other patients?</v>
      </c>
      <c r="F3789" s="29">
        <v>66.22</v>
      </c>
      <c r="G3789" s="29">
        <v>2.12</v>
      </c>
      <c r="H3789" s="29">
        <v>62.07</v>
      </c>
      <c r="I3789" s="29">
        <v>70.36</v>
      </c>
    </row>
    <row r="3790" spans="1:9" x14ac:dyDescent="0.25">
      <c r="A3790" s="2" t="s">
        <v>36</v>
      </c>
      <c r="B3790" s="2" t="s">
        <v>52</v>
      </c>
      <c r="C3790" s="2" t="s">
        <v>132</v>
      </c>
      <c r="D3790" s="2" t="s">
        <v>37</v>
      </c>
      <c r="E3790" s="2" t="str">
        <f t="shared" si="59"/>
        <v>2006North Cumbria University Hospitals NHS TrustWere you ever bothered by noise at night from other patients?</v>
      </c>
      <c r="F3790" s="29">
        <v>65.92</v>
      </c>
      <c r="G3790" s="29">
        <v>2.11</v>
      </c>
      <c r="H3790" s="29">
        <v>61.77</v>
      </c>
      <c r="I3790" s="29">
        <v>70.06</v>
      </c>
    </row>
    <row r="3791" spans="1:9" x14ac:dyDescent="0.25">
      <c r="A3791" s="2" t="s">
        <v>36</v>
      </c>
      <c r="B3791" s="2" t="s">
        <v>52</v>
      </c>
      <c r="C3791" s="2" t="s">
        <v>166</v>
      </c>
      <c r="D3791" s="2" t="s">
        <v>37</v>
      </c>
      <c r="E3791" s="2" t="str">
        <f t="shared" si="59"/>
        <v>2006South Tyneside NHS Foundation TrustWere you ever bothered by noise at night from other patients?</v>
      </c>
      <c r="F3791" s="29">
        <v>64.900000000000006</v>
      </c>
      <c r="G3791" s="29">
        <v>2.48</v>
      </c>
      <c r="H3791" s="29">
        <v>60.05</v>
      </c>
      <c r="I3791" s="29">
        <v>69.75</v>
      </c>
    </row>
    <row r="3792" spans="1:9" x14ac:dyDescent="0.25">
      <c r="A3792" s="2" t="s">
        <v>36</v>
      </c>
      <c r="B3792" s="2" t="s">
        <v>52</v>
      </c>
      <c r="C3792" s="2" t="s">
        <v>136</v>
      </c>
      <c r="D3792" s="2" t="s">
        <v>37</v>
      </c>
      <c r="E3792" s="2" t="str">
        <f t="shared" si="59"/>
        <v>2006Northern Devon Healthcare NHS TrustWere you ever bothered by noise at night from other patients?</v>
      </c>
      <c r="F3792" s="29">
        <v>65.819999999999993</v>
      </c>
      <c r="G3792" s="29">
        <v>1.98</v>
      </c>
      <c r="H3792" s="29">
        <v>61.95</v>
      </c>
      <c r="I3792" s="29">
        <v>69.69</v>
      </c>
    </row>
    <row r="3793" spans="1:9" x14ac:dyDescent="0.25">
      <c r="A3793" s="2" t="s">
        <v>36</v>
      </c>
      <c r="B3793" s="2" t="s">
        <v>52</v>
      </c>
      <c r="C3793" s="2" t="s">
        <v>92</v>
      </c>
      <c r="D3793" s="2" t="s">
        <v>37</v>
      </c>
      <c r="E3793" s="2" t="str">
        <f t="shared" si="59"/>
        <v>2006East Cheshire NHS TrustWere you ever bothered by noise at night from other patients?</v>
      </c>
      <c r="F3793" s="29">
        <v>65.22</v>
      </c>
      <c r="G3793" s="29">
        <v>2.14</v>
      </c>
      <c r="H3793" s="29">
        <v>61.02</v>
      </c>
      <c r="I3793" s="29">
        <v>69.41</v>
      </c>
    </row>
    <row r="3794" spans="1:9" x14ac:dyDescent="0.25">
      <c r="A3794" s="2" t="s">
        <v>36</v>
      </c>
      <c r="B3794" s="2" t="s">
        <v>52</v>
      </c>
      <c r="C3794" s="2" t="s">
        <v>160</v>
      </c>
      <c r="D3794" s="2" t="s">
        <v>37</v>
      </c>
      <c r="E3794" s="2" t="str">
        <f t="shared" si="59"/>
        <v>2006Sheffield Teaching Hospitals NHS Foundation TrustWere you ever bothered by noise at night from other patients?</v>
      </c>
      <c r="F3794" s="29">
        <v>65.05</v>
      </c>
      <c r="G3794" s="29">
        <v>2.16</v>
      </c>
      <c r="H3794" s="29">
        <v>60.82</v>
      </c>
      <c r="I3794" s="29">
        <v>69.28</v>
      </c>
    </row>
    <row r="3795" spans="1:9" x14ac:dyDescent="0.25">
      <c r="A3795" s="2" t="s">
        <v>36</v>
      </c>
      <c r="B3795" s="2" t="s">
        <v>52</v>
      </c>
      <c r="C3795" s="2" t="s">
        <v>76</v>
      </c>
      <c r="D3795" s="2" t="s">
        <v>37</v>
      </c>
      <c r="E3795" s="2" t="str">
        <f t="shared" si="59"/>
        <v>2006Calderdale and Huddersfield NHS Foundation TrustWere you ever bothered by noise at night from other patients?</v>
      </c>
      <c r="F3795" s="29">
        <v>65.150000000000006</v>
      </c>
      <c r="G3795" s="29">
        <v>2.1</v>
      </c>
      <c r="H3795" s="29">
        <v>61.05</v>
      </c>
      <c r="I3795" s="29">
        <v>69.260000000000005</v>
      </c>
    </row>
    <row r="3796" spans="1:9" x14ac:dyDescent="0.25">
      <c r="A3796" s="2" t="s">
        <v>36</v>
      </c>
      <c r="B3796" s="2" t="s">
        <v>52</v>
      </c>
      <c r="C3796" s="2" t="s">
        <v>201</v>
      </c>
      <c r="D3796" s="2" t="s">
        <v>37</v>
      </c>
      <c r="E3796" s="2" t="str">
        <f t="shared" si="59"/>
        <v>2006University Hospitals of Morecambe Bay NHS Foundation TrustWere you ever bothered by noise at night from other patients?</v>
      </c>
      <c r="F3796" s="29">
        <v>64.790000000000006</v>
      </c>
      <c r="G3796" s="29">
        <v>2.2400000000000002</v>
      </c>
      <c r="H3796" s="29">
        <v>60.39</v>
      </c>
      <c r="I3796" s="29">
        <v>69.180000000000007</v>
      </c>
    </row>
    <row r="3797" spans="1:9" x14ac:dyDescent="0.25">
      <c r="A3797" s="2" t="s">
        <v>36</v>
      </c>
      <c r="B3797" s="2" t="s">
        <v>52</v>
      </c>
      <c r="C3797" s="2" t="s">
        <v>61</v>
      </c>
      <c r="D3797" s="2" t="s">
        <v>37</v>
      </c>
      <c r="E3797" s="2" t="str">
        <f t="shared" si="59"/>
        <v>2006Airedale NHS Foundation TrustWere you ever bothered by noise at night from other patients?</v>
      </c>
      <c r="F3797" s="27">
        <v>64.78</v>
      </c>
      <c r="G3797" s="27">
        <v>2.08</v>
      </c>
      <c r="H3797" s="27">
        <v>60.7</v>
      </c>
      <c r="I3797" s="27">
        <v>68.849999999999994</v>
      </c>
    </row>
    <row r="3798" spans="1:9" x14ac:dyDescent="0.25">
      <c r="A3798" s="2" t="s">
        <v>36</v>
      </c>
      <c r="B3798" s="2" t="s">
        <v>52</v>
      </c>
      <c r="C3798" s="2" t="s">
        <v>134</v>
      </c>
      <c r="D3798" s="2" t="s">
        <v>37</v>
      </c>
      <c r="E3798" s="2" t="str">
        <f t="shared" si="59"/>
        <v>2006North West London Hospitals NHS TrustWere you ever bothered by noise at night from other patients?</v>
      </c>
      <c r="F3798" s="29">
        <v>63.96</v>
      </c>
      <c r="G3798" s="29">
        <v>2.48</v>
      </c>
      <c r="H3798" s="29">
        <v>59.11</v>
      </c>
      <c r="I3798" s="29">
        <v>68.819999999999993</v>
      </c>
    </row>
    <row r="3799" spans="1:9" x14ac:dyDescent="0.25">
      <c r="A3799" s="2" t="s">
        <v>36</v>
      </c>
      <c r="B3799" s="2" t="s">
        <v>52</v>
      </c>
      <c r="C3799" s="2" t="s">
        <v>144</v>
      </c>
      <c r="D3799" s="2" t="s">
        <v>37</v>
      </c>
      <c r="E3799" s="2" t="str">
        <f t="shared" si="59"/>
        <v>2006Poole Hospital NHS Foundation TrustWere you ever bothered by noise at night from other patients?</v>
      </c>
      <c r="F3799" s="29">
        <v>64.61</v>
      </c>
      <c r="G3799" s="29">
        <v>2.14</v>
      </c>
      <c r="H3799" s="29">
        <v>60.42</v>
      </c>
      <c r="I3799" s="29">
        <v>68.81</v>
      </c>
    </row>
    <row r="3800" spans="1:9" x14ac:dyDescent="0.25">
      <c r="A3800" s="2" t="s">
        <v>36</v>
      </c>
      <c r="B3800" s="2" t="s">
        <v>52</v>
      </c>
      <c r="C3800" s="2" t="s">
        <v>126</v>
      </c>
      <c r="D3800" s="2" t="s">
        <v>37</v>
      </c>
      <c r="E3800" s="2" t="str">
        <f t="shared" si="59"/>
        <v>2006Mid Essex Hospital Services NHS TrustWere you ever bothered by noise at night from other patients?</v>
      </c>
      <c r="F3800" s="29">
        <v>64.5</v>
      </c>
      <c r="G3800" s="29">
        <v>2.15</v>
      </c>
      <c r="H3800" s="29">
        <v>60.28</v>
      </c>
      <c r="I3800" s="29">
        <v>68.72</v>
      </c>
    </row>
    <row r="3801" spans="1:9" x14ac:dyDescent="0.25">
      <c r="A3801" s="2" t="s">
        <v>36</v>
      </c>
      <c r="B3801" s="2" t="s">
        <v>52</v>
      </c>
      <c r="C3801" s="2" t="s">
        <v>83</v>
      </c>
      <c r="D3801" s="2" t="s">
        <v>37</v>
      </c>
      <c r="E3801" s="2" t="str">
        <f t="shared" si="59"/>
        <v>2006Countess of Chester Hospital NHS Foundation TrustWere you ever bothered by noise at night from other patients?</v>
      </c>
      <c r="F3801" s="29">
        <v>63.94</v>
      </c>
      <c r="G3801" s="29">
        <v>2.2599999999999998</v>
      </c>
      <c r="H3801" s="29">
        <v>59.51</v>
      </c>
      <c r="I3801" s="29">
        <v>68.37</v>
      </c>
    </row>
    <row r="3802" spans="1:9" x14ac:dyDescent="0.25">
      <c r="A3802" s="2" t="s">
        <v>36</v>
      </c>
      <c r="B3802" s="2" t="s">
        <v>52</v>
      </c>
      <c r="C3802" s="2" t="s">
        <v>193</v>
      </c>
      <c r="D3802" s="2" t="s">
        <v>37</v>
      </c>
      <c r="E3802" s="2" t="str">
        <f t="shared" si="59"/>
        <v>2006University College London Hospitals NHS Foundation TrustWere you ever bothered by noise at night from other patients?</v>
      </c>
      <c r="F3802" s="29">
        <v>63.95</v>
      </c>
      <c r="G3802" s="29">
        <v>2.25</v>
      </c>
      <c r="H3802" s="29">
        <v>59.55</v>
      </c>
      <c r="I3802" s="29">
        <v>68.36</v>
      </c>
    </row>
    <row r="3803" spans="1:9" x14ac:dyDescent="0.25">
      <c r="A3803" s="2" t="s">
        <v>36</v>
      </c>
      <c r="B3803" s="2" t="s">
        <v>52</v>
      </c>
      <c r="C3803" s="2" t="s">
        <v>159</v>
      </c>
      <c r="D3803" s="2" t="s">
        <v>37</v>
      </c>
      <c r="E3803" s="2" t="str">
        <f t="shared" si="59"/>
        <v>2006Sandwell and West Birmingham Hospitals NHS TrustWere you ever bothered by noise at night from other patients?</v>
      </c>
      <c r="F3803" s="29">
        <v>63.77</v>
      </c>
      <c r="G3803" s="29">
        <v>2.25</v>
      </c>
      <c r="H3803" s="29">
        <v>59.35</v>
      </c>
      <c r="I3803" s="29">
        <v>68.180000000000007</v>
      </c>
    </row>
    <row r="3804" spans="1:9" x14ac:dyDescent="0.25">
      <c r="A3804" s="2" t="s">
        <v>36</v>
      </c>
      <c r="B3804" s="2" t="s">
        <v>52</v>
      </c>
      <c r="C3804" s="2" t="s">
        <v>118</v>
      </c>
      <c r="D3804" s="2" t="s">
        <v>37</v>
      </c>
      <c r="E3804" s="2" t="str">
        <f t="shared" si="59"/>
        <v>2006Leeds Teaching Hospitals NHS TrustWere you ever bothered by noise at night from other patients?</v>
      </c>
      <c r="F3804" s="29">
        <v>63.69</v>
      </c>
      <c r="G3804" s="29">
        <v>2.21</v>
      </c>
      <c r="H3804" s="29">
        <v>59.36</v>
      </c>
      <c r="I3804" s="29">
        <v>68.02</v>
      </c>
    </row>
    <row r="3805" spans="1:9" x14ac:dyDescent="0.25">
      <c r="A3805" s="2" t="s">
        <v>36</v>
      </c>
      <c r="B3805" s="2" t="s">
        <v>52</v>
      </c>
      <c r="C3805" s="2" t="s">
        <v>100</v>
      </c>
      <c r="D3805" s="2" t="s">
        <v>37</v>
      </c>
      <c r="E3805" s="2" t="str">
        <f t="shared" si="59"/>
        <v>2006Gloucestershire Hospitals NHS Foundation TrustWere you ever bothered by noise at night from other patients?</v>
      </c>
      <c r="F3805" s="29">
        <v>63.87</v>
      </c>
      <c r="G3805" s="29">
        <v>2.11</v>
      </c>
      <c r="H3805" s="29">
        <v>59.73</v>
      </c>
      <c r="I3805" s="29">
        <v>68.010000000000005</v>
      </c>
    </row>
    <row r="3806" spans="1:9" x14ac:dyDescent="0.25">
      <c r="A3806" s="2" t="s">
        <v>36</v>
      </c>
      <c r="B3806" s="2" t="s">
        <v>52</v>
      </c>
      <c r="C3806" s="2" t="s">
        <v>214</v>
      </c>
      <c r="D3806" s="2" t="s">
        <v>37</v>
      </c>
      <c r="E3806" s="2" t="str">
        <f t="shared" si="59"/>
        <v>2006York Teaching Hospital NHS Foundation TrustWere you ever bothered by noise at night from other patients?</v>
      </c>
      <c r="F3806" s="29">
        <v>64.900000000000006</v>
      </c>
      <c r="G3806" s="29">
        <v>1.5</v>
      </c>
      <c r="H3806" s="29">
        <v>61.97</v>
      </c>
      <c r="I3806" s="29">
        <v>67.84</v>
      </c>
    </row>
    <row r="3807" spans="1:9" x14ac:dyDescent="0.25">
      <c r="A3807" s="2" t="s">
        <v>36</v>
      </c>
      <c r="B3807" s="2" t="s">
        <v>52</v>
      </c>
      <c r="C3807" s="2" t="s">
        <v>70</v>
      </c>
      <c r="D3807" s="2" t="s">
        <v>37</v>
      </c>
      <c r="E3807" s="2" t="str">
        <f t="shared" si="59"/>
        <v>2006Blackpool Teaching Hospitals NHS Foundation TrustWere you ever bothered by noise at night from other patients?</v>
      </c>
      <c r="F3807" s="29">
        <v>63.34</v>
      </c>
      <c r="G3807" s="29">
        <v>2.23</v>
      </c>
      <c r="H3807" s="29">
        <v>58.96</v>
      </c>
      <c r="I3807" s="29">
        <v>67.709999999999994</v>
      </c>
    </row>
    <row r="3808" spans="1:9" x14ac:dyDescent="0.25">
      <c r="A3808" s="2" t="s">
        <v>36</v>
      </c>
      <c r="B3808" s="2" t="s">
        <v>52</v>
      </c>
      <c r="C3808" s="2" t="s">
        <v>127</v>
      </c>
      <c r="D3808" s="2" t="s">
        <v>37</v>
      </c>
      <c r="E3808" s="2" t="str">
        <f t="shared" si="59"/>
        <v>2006Mid Staffordshire NHS Foundation TrustWere you ever bothered by noise at night from other patients?</v>
      </c>
      <c r="F3808" s="29">
        <v>63.44</v>
      </c>
      <c r="G3808" s="29">
        <v>2.14</v>
      </c>
      <c r="H3808" s="29">
        <v>59.26</v>
      </c>
      <c r="I3808" s="29">
        <v>67.63</v>
      </c>
    </row>
    <row r="3809" spans="1:9" x14ac:dyDescent="0.25">
      <c r="A3809" s="2" t="s">
        <v>36</v>
      </c>
      <c r="B3809" s="2" t="s">
        <v>52</v>
      </c>
      <c r="C3809" s="2" t="s">
        <v>65</v>
      </c>
      <c r="D3809" s="2" t="s">
        <v>37</v>
      </c>
      <c r="E3809" s="2" t="str">
        <f t="shared" si="59"/>
        <v>2006Barnsley Hospital NHS Foundation TrustWere you ever bothered by noise at night from other patients?</v>
      </c>
      <c r="F3809" s="29">
        <v>63.11</v>
      </c>
      <c r="G3809" s="29">
        <v>2.2999999999999998</v>
      </c>
      <c r="H3809" s="29">
        <v>58.6</v>
      </c>
      <c r="I3809" s="29">
        <v>67.62</v>
      </c>
    </row>
    <row r="3810" spans="1:9" x14ac:dyDescent="0.25">
      <c r="A3810" s="2" t="s">
        <v>36</v>
      </c>
      <c r="B3810" s="2" t="s">
        <v>52</v>
      </c>
      <c r="C3810" s="2" t="s">
        <v>147</v>
      </c>
      <c r="D3810" s="2" t="s">
        <v>37</v>
      </c>
      <c r="E3810" s="2" t="str">
        <f t="shared" si="59"/>
        <v>2006Royal Berkshire NHS Foundation TrustWere you ever bothered by noise at night from other patients?</v>
      </c>
      <c r="F3810" s="29">
        <v>63.4</v>
      </c>
      <c r="G3810" s="29">
        <v>2.14</v>
      </c>
      <c r="H3810" s="29">
        <v>59.21</v>
      </c>
      <c r="I3810" s="29">
        <v>67.59</v>
      </c>
    </row>
    <row r="3811" spans="1:9" x14ac:dyDescent="0.25">
      <c r="A3811" s="2" t="s">
        <v>36</v>
      </c>
      <c r="B3811" s="2" t="s">
        <v>52</v>
      </c>
      <c r="C3811" s="2" t="s">
        <v>149</v>
      </c>
      <c r="D3811" s="2" t="s">
        <v>37</v>
      </c>
      <c r="E3811" s="2" t="str">
        <f t="shared" si="59"/>
        <v>2006Royal Cornwall Hospitals NHS TrustWere you ever bothered by noise at night from other patients?</v>
      </c>
      <c r="F3811" s="29">
        <v>63.44</v>
      </c>
      <c r="G3811" s="29">
        <v>2.08</v>
      </c>
      <c r="H3811" s="29">
        <v>59.37</v>
      </c>
      <c r="I3811" s="29">
        <v>67.5</v>
      </c>
    </row>
    <row r="3812" spans="1:9" x14ac:dyDescent="0.25">
      <c r="A3812" s="2" t="s">
        <v>36</v>
      </c>
      <c r="B3812" s="2" t="s">
        <v>52</v>
      </c>
      <c r="C3812" s="2" t="s">
        <v>109</v>
      </c>
      <c r="D3812" s="2" t="s">
        <v>37</v>
      </c>
      <c r="E3812" s="2" t="str">
        <f t="shared" si="59"/>
        <v>2006Hull and East Yorkshire Hospitals NHS TrustWere you ever bothered by noise at night from other patients?</v>
      </c>
      <c r="F3812" s="29">
        <v>63.13</v>
      </c>
      <c r="G3812" s="29">
        <v>2.1800000000000002</v>
      </c>
      <c r="H3812" s="29">
        <v>58.85</v>
      </c>
      <c r="I3812" s="29">
        <v>67.42</v>
      </c>
    </row>
    <row r="3813" spans="1:9" x14ac:dyDescent="0.25">
      <c r="A3813" s="2" t="s">
        <v>36</v>
      </c>
      <c r="B3813" s="2" t="s">
        <v>52</v>
      </c>
      <c r="C3813" s="2" t="s">
        <v>157</v>
      </c>
      <c r="D3813" s="2" t="s">
        <v>37</v>
      </c>
      <c r="E3813" s="2" t="str">
        <f t="shared" si="59"/>
        <v>2006Salford Royal NHS Foundation TrustWere you ever bothered by noise at night from other patients?</v>
      </c>
      <c r="F3813" s="29">
        <v>62.62</v>
      </c>
      <c r="G3813" s="29">
        <v>2.4</v>
      </c>
      <c r="H3813" s="29">
        <v>57.92</v>
      </c>
      <c r="I3813" s="29">
        <v>67.31</v>
      </c>
    </row>
    <row r="3814" spans="1:9" x14ac:dyDescent="0.25">
      <c r="A3814" s="2" t="s">
        <v>36</v>
      </c>
      <c r="B3814" s="2" t="s">
        <v>52</v>
      </c>
      <c r="C3814" s="2" t="s">
        <v>200</v>
      </c>
      <c r="D3814" s="2" t="s">
        <v>37</v>
      </c>
      <c r="E3814" s="2" t="str">
        <f t="shared" si="59"/>
        <v>2006University Hospitals of Leicester NHS TrustWere you ever bothered by noise at night from other patients?</v>
      </c>
      <c r="F3814" s="29">
        <v>63.07</v>
      </c>
      <c r="G3814" s="29">
        <v>2.16</v>
      </c>
      <c r="H3814" s="29">
        <v>58.83</v>
      </c>
      <c r="I3814" s="29">
        <v>67.3</v>
      </c>
    </row>
    <row r="3815" spans="1:9" x14ac:dyDescent="0.25">
      <c r="A3815" s="2" t="s">
        <v>36</v>
      </c>
      <c r="B3815" s="2" t="s">
        <v>52</v>
      </c>
      <c r="C3815" s="2" t="s">
        <v>211</v>
      </c>
      <c r="D3815" s="2" t="s">
        <v>37</v>
      </c>
      <c r="E3815" s="2" t="str">
        <f t="shared" si="59"/>
        <v>2006Wrightington, Wigan and Leigh NHS Foundation TrustWere you ever bothered by noise at night from other patients?</v>
      </c>
      <c r="F3815" s="29">
        <v>62.96</v>
      </c>
      <c r="G3815" s="29">
        <v>2.21</v>
      </c>
      <c r="H3815" s="29">
        <v>58.62</v>
      </c>
      <c r="I3815" s="29">
        <v>67.3</v>
      </c>
    </row>
    <row r="3816" spans="1:9" x14ac:dyDescent="0.25">
      <c r="A3816" s="2" t="s">
        <v>36</v>
      </c>
      <c r="B3816" s="2" t="s">
        <v>52</v>
      </c>
      <c r="C3816" s="2" t="s">
        <v>169</v>
      </c>
      <c r="D3816" s="2" t="s">
        <v>37</v>
      </c>
      <c r="E3816" s="2" t="str">
        <f t="shared" si="59"/>
        <v>2006Southport and Ormskirk Hospital NHS TrustWere you ever bothered by noise at night from other patients?</v>
      </c>
      <c r="F3816" s="29">
        <v>63.04</v>
      </c>
      <c r="G3816" s="29">
        <v>2.15</v>
      </c>
      <c r="H3816" s="29">
        <v>58.82</v>
      </c>
      <c r="I3816" s="29">
        <v>67.260000000000005</v>
      </c>
    </row>
    <row r="3817" spans="1:9" x14ac:dyDescent="0.25">
      <c r="A3817" s="2" t="s">
        <v>36</v>
      </c>
      <c r="B3817" s="2" t="s">
        <v>52</v>
      </c>
      <c r="C3817" s="2" t="s">
        <v>80</v>
      </c>
      <c r="D3817" s="2" t="s">
        <v>37</v>
      </c>
      <c r="E3817" s="2" t="str">
        <f t="shared" si="59"/>
        <v>2006Chesterfield Royal Hospital NHS Foundation TrustWere you ever bothered by noise at night from other patients?</v>
      </c>
      <c r="F3817" s="29">
        <v>63.23</v>
      </c>
      <c r="G3817" s="29">
        <v>2.04</v>
      </c>
      <c r="H3817" s="29">
        <v>59.23</v>
      </c>
      <c r="I3817" s="29">
        <v>67.23</v>
      </c>
    </row>
    <row r="3818" spans="1:9" x14ac:dyDescent="0.25">
      <c r="A3818" s="2" t="s">
        <v>36</v>
      </c>
      <c r="B3818" s="2" t="s">
        <v>52</v>
      </c>
      <c r="C3818" s="2" t="s">
        <v>185</v>
      </c>
      <c r="D3818" s="2" t="s">
        <v>37</v>
      </c>
      <c r="E3818" s="2" t="str">
        <f t="shared" si="59"/>
        <v>2006The Rotherham NHS Foundation TrustWere you ever bothered by noise at night from other patients?</v>
      </c>
      <c r="F3818" s="29">
        <v>62.55</v>
      </c>
      <c r="G3818" s="29">
        <v>2.2599999999999998</v>
      </c>
      <c r="H3818" s="29">
        <v>58.12</v>
      </c>
      <c r="I3818" s="29">
        <v>66.97</v>
      </c>
    </row>
    <row r="3819" spans="1:9" x14ac:dyDescent="0.25">
      <c r="A3819" s="2" t="s">
        <v>36</v>
      </c>
      <c r="B3819" s="2" t="s">
        <v>52</v>
      </c>
      <c r="C3819" s="2" t="s">
        <v>71</v>
      </c>
      <c r="D3819" s="2" t="s">
        <v>37</v>
      </c>
      <c r="E3819" s="2" t="str">
        <f t="shared" si="59"/>
        <v>2006Bolton NHS Foundation TrustWere you ever bothered by noise at night from other patients?</v>
      </c>
      <c r="F3819" s="29">
        <v>62.54</v>
      </c>
      <c r="G3819" s="29">
        <v>2.23</v>
      </c>
      <c r="H3819" s="29">
        <v>58.17</v>
      </c>
      <c r="I3819" s="29">
        <v>66.92</v>
      </c>
    </row>
    <row r="3820" spans="1:9" x14ac:dyDescent="0.25">
      <c r="A3820" s="2" t="s">
        <v>36</v>
      </c>
      <c r="B3820" s="2" t="s">
        <v>52</v>
      </c>
      <c r="C3820" s="2" t="s">
        <v>129</v>
      </c>
      <c r="D3820" s="2" t="s">
        <v>37</v>
      </c>
      <c r="E3820" s="2" t="str">
        <f t="shared" si="59"/>
        <v>2006Milton Keynes Hospital NHS Foundation TrustWere you ever bothered by noise at night from other patients?</v>
      </c>
      <c r="F3820" s="29">
        <v>63.12</v>
      </c>
      <c r="G3820" s="29">
        <v>1.93</v>
      </c>
      <c r="H3820" s="29">
        <v>59.34</v>
      </c>
      <c r="I3820" s="29">
        <v>66.900000000000006</v>
      </c>
    </row>
    <row r="3821" spans="1:9" x14ac:dyDescent="0.25">
      <c r="A3821" s="2" t="s">
        <v>36</v>
      </c>
      <c r="B3821" s="2" t="s">
        <v>52</v>
      </c>
      <c r="C3821" s="2" t="s">
        <v>95</v>
      </c>
      <c r="D3821" s="2" t="s">
        <v>37</v>
      </c>
      <c r="E3821" s="2" t="str">
        <f t="shared" si="59"/>
        <v>2006East Sussex Healthcare NHS TrustWere you ever bothered by noise at night from other patients?</v>
      </c>
      <c r="F3821" s="29">
        <v>62.65</v>
      </c>
      <c r="G3821" s="29">
        <v>2.09</v>
      </c>
      <c r="H3821" s="29">
        <v>58.57</v>
      </c>
      <c r="I3821" s="29">
        <v>66.739999999999995</v>
      </c>
    </row>
    <row r="3822" spans="1:9" x14ac:dyDescent="0.25">
      <c r="A3822" s="2" t="s">
        <v>36</v>
      </c>
      <c r="B3822" s="2" t="s">
        <v>52</v>
      </c>
      <c r="C3822" s="2" t="s">
        <v>161</v>
      </c>
      <c r="D3822" s="2" t="s">
        <v>37</v>
      </c>
      <c r="E3822" s="2" t="str">
        <f t="shared" si="59"/>
        <v>2006Sherwood Forest Hospitals NHS Foundation TrustWere you ever bothered by noise at night from other patients?</v>
      </c>
      <c r="F3822" s="29">
        <v>62.39</v>
      </c>
      <c r="G3822" s="29">
        <v>2.2200000000000002</v>
      </c>
      <c r="H3822" s="29">
        <v>58.03</v>
      </c>
      <c r="I3822" s="29">
        <v>66.739999999999995</v>
      </c>
    </row>
    <row r="3823" spans="1:9" x14ac:dyDescent="0.25">
      <c r="A3823" s="2" t="s">
        <v>36</v>
      </c>
      <c r="B3823" s="2" t="s">
        <v>52</v>
      </c>
      <c r="C3823" s="2" t="s">
        <v>85</v>
      </c>
      <c r="D3823" s="2" t="s">
        <v>37</v>
      </c>
      <c r="E3823" s="2" t="str">
        <f t="shared" si="59"/>
        <v>2006Croydon Health Services NHS TrustWere you ever bothered by noise at night from other patients?</v>
      </c>
      <c r="F3823" s="29">
        <v>62.09</v>
      </c>
      <c r="G3823" s="29">
        <v>2.35</v>
      </c>
      <c r="H3823" s="29">
        <v>57.48</v>
      </c>
      <c r="I3823" s="29">
        <v>66.69</v>
      </c>
    </row>
    <row r="3824" spans="1:9" x14ac:dyDescent="0.25">
      <c r="A3824" s="2" t="s">
        <v>36</v>
      </c>
      <c r="B3824" s="2" t="s">
        <v>52</v>
      </c>
      <c r="C3824" s="2" t="s">
        <v>73</v>
      </c>
      <c r="D3824" s="2" t="s">
        <v>37</v>
      </c>
      <c r="E3824" s="2" t="str">
        <f t="shared" si="59"/>
        <v>2006Brighton and Sussex University Hospitals NHS TrustWere you ever bothered by noise at night from other patients?</v>
      </c>
      <c r="F3824" s="29">
        <v>62.46</v>
      </c>
      <c r="G3824" s="29">
        <v>2.0699999999999998</v>
      </c>
      <c r="H3824" s="29">
        <v>58.41</v>
      </c>
      <c r="I3824" s="29">
        <v>66.510000000000005</v>
      </c>
    </row>
    <row r="3825" spans="1:9" x14ac:dyDescent="0.25">
      <c r="A3825" s="2" t="s">
        <v>36</v>
      </c>
      <c r="B3825" s="2" t="s">
        <v>52</v>
      </c>
      <c r="C3825" s="2" t="s">
        <v>210</v>
      </c>
      <c r="D3825" s="2" t="s">
        <v>37</v>
      </c>
      <c r="E3825" s="2" t="str">
        <f t="shared" si="59"/>
        <v>2006Worcestershire Acute Hospitals NHS TrustWere you ever bothered by noise at night from other patients?</v>
      </c>
      <c r="F3825" s="29">
        <v>62.16</v>
      </c>
      <c r="G3825" s="29">
        <v>2.16</v>
      </c>
      <c r="H3825" s="29">
        <v>57.92</v>
      </c>
      <c r="I3825" s="29">
        <v>66.39</v>
      </c>
    </row>
    <row r="3826" spans="1:9" x14ac:dyDescent="0.25">
      <c r="A3826" s="2" t="s">
        <v>36</v>
      </c>
      <c r="B3826" s="2" t="s">
        <v>52</v>
      </c>
      <c r="C3826" s="2" t="s">
        <v>97</v>
      </c>
      <c r="D3826" s="2" t="s">
        <v>37</v>
      </c>
      <c r="E3826" s="2" t="str">
        <f t="shared" si="59"/>
        <v>2006Frimley Park Hospital NHS Foundation TrustWere you ever bothered by noise at night from other patients?</v>
      </c>
      <c r="F3826" s="29">
        <v>62.23</v>
      </c>
      <c r="G3826" s="29">
        <v>2.04</v>
      </c>
      <c r="H3826" s="29">
        <v>58.23</v>
      </c>
      <c r="I3826" s="29">
        <v>66.239999999999995</v>
      </c>
    </row>
    <row r="3827" spans="1:9" x14ac:dyDescent="0.25">
      <c r="A3827" s="2" t="s">
        <v>36</v>
      </c>
      <c r="B3827" s="2" t="s">
        <v>52</v>
      </c>
      <c r="C3827" s="2" t="s">
        <v>115</v>
      </c>
      <c r="D3827" s="2" t="s">
        <v>37</v>
      </c>
      <c r="E3827" s="2" t="str">
        <f t="shared" si="59"/>
        <v>2006King's College Hospital NHS Foundation TrustWere you ever bothered by noise at night from other patients?</v>
      </c>
      <c r="F3827" s="29">
        <v>61.32</v>
      </c>
      <c r="G3827" s="29">
        <v>2.46</v>
      </c>
      <c r="H3827" s="29">
        <v>56.51</v>
      </c>
      <c r="I3827" s="29">
        <v>66.14</v>
      </c>
    </row>
    <row r="3828" spans="1:9" x14ac:dyDescent="0.25">
      <c r="A3828" s="2" t="s">
        <v>36</v>
      </c>
      <c r="B3828" s="2" t="s">
        <v>52</v>
      </c>
      <c r="C3828" s="2" t="s">
        <v>171</v>
      </c>
      <c r="D3828" s="2" t="s">
        <v>37</v>
      </c>
      <c r="E3828" s="2" t="str">
        <f t="shared" si="59"/>
        <v>2006St Helens and Knowsley Teaching Hospitals NHS TrustWere you ever bothered by noise at night from other patients?</v>
      </c>
      <c r="F3828" s="29">
        <v>61.67</v>
      </c>
      <c r="G3828" s="29">
        <v>2.27</v>
      </c>
      <c r="H3828" s="29">
        <v>57.22</v>
      </c>
      <c r="I3828" s="29">
        <v>66.13</v>
      </c>
    </row>
    <row r="3829" spans="1:9" x14ac:dyDescent="0.25">
      <c r="A3829" s="2" t="s">
        <v>36</v>
      </c>
      <c r="B3829" s="2" t="s">
        <v>52</v>
      </c>
      <c r="C3829" s="2" t="s">
        <v>196</v>
      </c>
      <c r="D3829" s="2" t="s">
        <v>37</v>
      </c>
      <c r="E3829" s="2" t="str">
        <f t="shared" si="59"/>
        <v>2006University Hospital Southampton NHS Foundation TrustWere you ever bothered by noise at night from other patients?</v>
      </c>
      <c r="F3829" s="29">
        <v>61.84</v>
      </c>
      <c r="G3829" s="29">
        <v>2.1800000000000002</v>
      </c>
      <c r="H3829" s="29">
        <v>57.56</v>
      </c>
      <c r="I3829" s="29">
        <v>66.12</v>
      </c>
    </row>
    <row r="3830" spans="1:9" x14ac:dyDescent="0.25">
      <c r="A3830" s="2" t="s">
        <v>36</v>
      </c>
      <c r="B3830" s="2" t="s">
        <v>52</v>
      </c>
      <c r="C3830" s="2" t="s">
        <v>168</v>
      </c>
      <c r="D3830" s="2" t="s">
        <v>37</v>
      </c>
      <c r="E3830" s="2" t="str">
        <f t="shared" si="59"/>
        <v>2006Southend University Hospital NHS Foundation TrustWere you ever bothered by noise at night from other patients?</v>
      </c>
      <c r="F3830" s="29">
        <v>61.67</v>
      </c>
      <c r="G3830" s="29">
        <v>2.2599999999999998</v>
      </c>
      <c r="H3830" s="29">
        <v>57.24</v>
      </c>
      <c r="I3830" s="29">
        <v>66.099999999999994</v>
      </c>
    </row>
    <row r="3831" spans="1:9" x14ac:dyDescent="0.25">
      <c r="A3831" s="2" t="s">
        <v>36</v>
      </c>
      <c r="B3831" s="2" t="s">
        <v>52</v>
      </c>
      <c r="C3831" s="2" t="s">
        <v>163</v>
      </c>
      <c r="D3831" s="2" t="s">
        <v>37</v>
      </c>
      <c r="E3831" s="2" t="str">
        <f t="shared" si="59"/>
        <v>2006South Devon Healthcare NHS Foundation TrustWere you ever bothered by noise at night from other patients?</v>
      </c>
      <c r="F3831" s="29">
        <v>62.07</v>
      </c>
      <c r="G3831" s="29">
        <v>2.0499999999999998</v>
      </c>
      <c r="H3831" s="29">
        <v>58.05</v>
      </c>
      <c r="I3831" s="29">
        <v>66.09</v>
      </c>
    </row>
    <row r="3832" spans="1:9" x14ac:dyDescent="0.25">
      <c r="A3832" s="2" t="s">
        <v>36</v>
      </c>
      <c r="B3832" s="2" t="s">
        <v>52</v>
      </c>
      <c r="C3832" s="2" t="s">
        <v>186</v>
      </c>
      <c r="D3832" s="2" t="s">
        <v>37</v>
      </c>
      <c r="E3832" s="2" t="str">
        <f t="shared" si="59"/>
        <v>2006The Royal Bournemouth and Christchurch Hospitals NHS Foundation TrustWere you ever bothered by noise at night from other patients?</v>
      </c>
      <c r="F3832" s="29">
        <v>61.85</v>
      </c>
      <c r="G3832" s="29">
        <v>2.16</v>
      </c>
      <c r="H3832" s="29">
        <v>57.62</v>
      </c>
      <c r="I3832" s="29">
        <v>66.08</v>
      </c>
    </row>
    <row r="3833" spans="1:9" x14ac:dyDescent="0.25">
      <c r="A3833" s="2" t="s">
        <v>36</v>
      </c>
      <c r="B3833" s="2" t="s">
        <v>52</v>
      </c>
      <c r="C3833" s="2" t="s">
        <v>75</v>
      </c>
      <c r="D3833" s="2" t="s">
        <v>37</v>
      </c>
      <c r="E3833" s="2" t="str">
        <f t="shared" si="59"/>
        <v>2006Burton Hospitals NHS Foundation TrustWere you ever bothered by noise at night from other patients?</v>
      </c>
      <c r="F3833" s="29">
        <v>61.68</v>
      </c>
      <c r="G3833" s="29">
        <v>2.2000000000000002</v>
      </c>
      <c r="H3833" s="29">
        <v>57.38</v>
      </c>
      <c r="I3833" s="29">
        <v>65.989999999999995</v>
      </c>
    </row>
    <row r="3834" spans="1:9" x14ac:dyDescent="0.25">
      <c r="A3834" s="2" t="s">
        <v>36</v>
      </c>
      <c r="B3834" s="2" t="s">
        <v>52</v>
      </c>
      <c r="C3834" s="2" t="s">
        <v>197</v>
      </c>
      <c r="D3834" s="2" t="s">
        <v>37</v>
      </c>
      <c r="E3834" s="2" t="str">
        <f t="shared" si="59"/>
        <v>2006University Hospitals Birmingham NHS Foundation TrustWere you ever bothered by noise at night from other patients?</v>
      </c>
      <c r="F3834" s="29">
        <v>61.51</v>
      </c>
      <c r="G3834" s="29">
        <v>2.29</v>
      </c>
      <c r="H3834" s="29">
        <v>57.03</v>
      </c>
      <c r="I3834" s="29">
        <v>65.989999999999995</v>
      </c>
    </row>
    <row r="3835" spans="1:9" x14ac:dyDescent="0.25">
      <c r="A3835" s="2" t="s">
        <v>36</v>
      </c>
      <c r="B3835" s="2" t="s">
        <v>52</v>
      </c>
      <c r="C3835" s="2" t="s">
        <v>124</v>
      </c>
      <c r="D3835" s="2" t="s">
        <v>37</v>
      </c>
      <c r="E3835" s="2" t="str">
        <f t="shared" si="59"/>
        <v>2006Medway NHS Foundation TrustWere you ever bothered by noise at night from other patients?</v>
      </c>
      <c r="F3835" s="29">
        <v>61.5</v>
      </c>
      <c r="G3835" s="29">
        <v>2.27</v>
      </c>
      <c r="H3835" s="29">
        <v>57.06</v>
      </c>
      <c r="I3835" s="29">
        <v>65.94</v>
      </c>
    </row>
    <row r="3836" spans="1:9" x14ac:dyDescent="0.25">
      <c r="A3836" s="2" t="s">
        <v>36</v>
      </c>
      <c r="B3836" s="2" t="s">
        <v>52</v>
      </c>
      <c r="C3836" s="2" t="s">
        <v>128</v>
      </c>
      <c r="D3836" s="2" t="s">
        <v>37</v>
      </c>
      <c r="E3836" s="2" t="str">
        <f t="shared" si="59"/>
        <v>2006Mid Yorkshire Hospitals NHS TrustWere you ever bothered by noise at night from other patients?</v>
      </c>
      <c r="F3836" s="29">
        <v>61.49</v>
      </c>
      <c r="G3836" s="29">
        <v>2.1800000000000002</v>
      </c>
      <c r="H3836" s="29">
        <v>57.23</v>
      </c>
      <c r="I3836" s="29">
        <v>65.760000000000005</v>
      </c>
    </row>
    <row r="3837" spans="1:9" x14ac:dyDescent="0.25">
      <c r="A3837" s="2" t="s">
        <v>36</v>
      </c>
      <c r="B3837" s="2" t="s">
        <v>52</v>
      </c>
      <c r="C3837" s="2" t="s">
        <v>158</v>
      </c>
      <c r="D3837" s="2" t="s">
        <v>37</v>
      </c>
      <c r="E3837" s="2" t="str">
        <f t="shared" si="59"/>
        <v>2006Salisbury NHS Foundation TrustWere you ever bothered by noise at night from other patients?</v>
      </c>
      <c r="F3837" s="29">
        <v>61.72</v>
      </c>
      <c r="G3837" s="29">
        <v>2.0099999999999998</v>
      </c>
      <c r="H3837" s="29">
        <v>57.78</v>
      </c>
      <c r="I3837" s="29">
        <v>65.650000000000006</v>
      </c>
    </row>
    <row r="3838" spans="1:9" x14ac:dyDescent="0.25">
      <c r="A3838" s="2" t="s">
        <v>36</v>
      </c>
      <c r="B3838" s="2" t="s">
        <v>52</v>
      </c>
      <c r="C3838" s="2" t="s">
        <v>64</v>
      </c>
      <c r="D3838" s="2" t="s">
        <v>37</v>
      </c>
      <c r="E3838" s="2" t="str">
        <f t="shared" si="59"/>
        <v>2006Barnet and Chase Farm Hospitals NHS TrustWere you ever bothered by noise at night from other patients?</v>
      </c>
      <c r="F3838" s="29">
        <v>61.04</v>
      </c>
      <c r="G3838" s="29">
        <v>2.35</v>
      </c>
      <c r="H3838" s="29">
        <v>56.45</v>
      </c>
      <c r="I3838" s="29">
        <v>65.64</v>
      </c>
    </row>
    <row r="3839" spans="1:9" x14ac:dyDescent="0.25">
      <c r="A3839" s="2" t="s">
        <v>36</v>
      </c>
      <c r="B3839" s="2" t="s">
        <v>52</v>
      </c>
      <c r="C3839" s="2" t="s">
        <v>154</v>
      </c>
      <c r="D3839" s="2" t="s">
        <v>37</v>
      </c>
      <c r="E3839" s="2" t="str">
        <f t="shared" si="59"/>
        <v>2006Royal National Orthopaedic Hospital NHS TrustWere you ever bothered by noise at night from other patients?</v>
      </c>
      <c r="F3839" s="29">
        <v>61.65</v>
      </c>
      <c r="G3839" s="29">
        <v>2.02</v>
      </c>
      <c r="H3839" s="29">
        <v>57.69</v>
      </c>
      <c r="I3839" s="29">
        <v>65.62</v>
      </c>
    </row>
    <row r="3840" spans="1:9" x14ac:dyDescent="0.25">
      <c r="A3840" s="2" t="s">
        <v>36</v>
      </c>
      <c r="B3840" s="2" t="s">
        <v>52</v>
      </c>
      <c r="C3840" s="2" t="s">
        <v>89</v>
      </c>
      <c r="D3840" s="2" t="s">
        <v>37</v>
      </c>
      <c r="E3840" s="2" t="str">
        <f t="shared" si="59"/>
        <v>2006Dorset County Hospital NHS Foundation TrustWere you ever bothered by noise at night from other patients?</v>
      </c>
      <c r="F3840" s="29">
        <v>61.32</v>
      </c>
      <c r="G3840" s="29">
        <v>2.11</v>
      </c>
      <c r="H3840" s="29">
        <v>57.19</v>
      </c>
      <c r="I3840" s="29">
        <v>65.45</v>
      </c>
    </row>
    <row r="3841" spans="1:9" x14ac:dyDescent="0.25">
      <c r="A3841" s="2" t="s">
        <v>36</v>
      </c>
      <c r="B3841" s="2" t="s">
        <v>52</v>
      </c>
      <c r="C3841" s="2" t="s">
        <v>155</v>
      </c>
      <c r="D3841" s="2" t="s">
        <v>37</v>
      </c>
      <c r="E3841" s="2" t="str">
        <f t="shared" si="59"/>
        <v>2006Royal Surrey County Hospital NHS Foundation TrustWere you ever bothered by noise at night from other patients?</v>
      </c>
      <c r="F3841" s="29">
        <v>61.25</v>
      </c>
      <c r="G3841" s="29">
        <v>2.14</v>
      </c>
      <c r="H3841" s="29">
        <v>57.05</v>
      </c>
      <c r="I3841" s="29">
        <v>65.45</v>
      </c>
    </row>
    <row r="3842" spans="1:9" x14ac:dyDescent="0.25">
      <c r="A3842" s="2" t="s">
        <v>36</v>
      </c>
      <c r="B3842" s="2" t="s">
        <v>52</v>
      </c>
      <c r="C3842" s="2" t="s">
        <v>162</v>
      </c>
      <c r="D3842" s="2" t="s">
        <v>37</v>
      </c>
      <c r="E3842" s="2" t="str">
        <f t="shared" ref="E3842:E3905" si="60">B3842&amp;C3842&amp;D3842</f>
        <v>2006Shrewsbury and Telford Hospital NHS TrustWere you ever bothered by noise at night from other patients?</v>
      </c>
      <c r="F3842" s="29">
        <v>61.33</v>
      </c>
      <c r="G3842" s="29">
        <v>2.1</v>
      </c>
      <c r="H3842" s="29">
        <v>57.21</v>
      </c>
      <c r="I3842" s="29">
        <v>65.44</v>
      </c>
    </row>
    <row r="3843" spans="1:9" x14ac:dyDescent="0.25">
      <c r="A3843" s="2" t="s">
        <v>36</v>
      </c>
      <c r="B3843" s="2" t="s">
        <v>52</v>
      </c>
      <c r="C3843" s="2" t="s">
        <v>96</v>
      </c>
      <c r="D3843" s="2" t="s">
        <v>37</v>
      </c>
      <c r="E3843" s="2" t="str">
        <f t="shared" si="60"/>
        <v>2006Epsom and St Helier University Hospitals NHS TrustWere you ever bothered by noise at night from other patients?</v>
      </c>
      <c r="F3843" s="29">
        <v>60.87</v>
      </c>
      <c r="G3843" s="29">
        <v>2.1800000000000002</v>
      </c>
      <c r="H3843" s="29">
        <v>56.59</v>
      </c>
      <c r="I3843" s="29">
        <v>65.150000000000006</v>
      </c>
    </row>
    <row r="3844" spans="1:9" x14ac:dyDescent="0.25">
      <c r="A3844" s="2" t="s">
        <v>36</v>
      </c>
      <c r="B3844" s="2" t="s">
        <v>52</v>
      </c>
      <c r="C3844" s="2" t="s">
        <v>143</v>
      </c>
      <c r="D3844" s="2" t="s">
        <v>37</v>
      </c>
      <c r="E3844" s="2" t="str">
        <f t="shared" si="60"/>
        <v>2006Plymouth Hospitals NHS TrustWere you ever bothered by noise at night from other patients?</v>
      </c>
      <c r="F3844" s="29">
        <v>60.99</v>
      </c>
      <c r="G3844" s="29">
        <v>2.0099999999999998</v>
      </c>
      <c r="H3844" s="29">
        <v>57.04</v>
      </c>
      <c r="I3844" s="29">
        <v>64.930000000000007</v>
      </c>
    </row>
    <row r="3845" spans="1:9" x14ac:dyDescent="0.25">
      <c r="A3845" s="2" t="s">
        <v>36</v>
      </c>
      <c r="B3845" s="2" t="s">
        <v>52</v>
      </c>
      <c r="C3845" s="2" t="s">
        <v>199</v>
      </c>
      <c r="D3845" s="2" t="s">
        <v>37</v>
      </c>
      <c r="E3845" s="2" t="str">
        <f t="shared" si="60"/>
        <v>2006University Hospitals Coventry and Warwickshire NHS TrustWere you ever bothered by noise at night from other patients?</v>
      </c>
      <c r="F3845" s="29">
        <v>60.51</v>
      </c>
      <c r="G3845" s="29">
        <v>2.2200000000000002</v>
      </c>
      <c r="H3845" s="29">
        <v>56.15</v>
      </c>
      <c r="I3845" s="29">
        <v>64.87</v>
      </c>
    </row>
    <row r="3846" spans="1:9" x14ac:dyDescent="0.25">
      <c r="A3846" s="2" t="s">
        <v>36</v>
      </c>
      <c r="B3846" s="2" t="s">
        <v>52</v>
      </c>
      <c r="C3846" s="2" t="s">
        <v>82</v>
      </c>
      <c r="D3846" s="2" t="s">
        <v>37</v>
      </c>
      <c r="E3846" s="2" t="str">
        <f t="shared" si="60"/>
        <v>2006Colchester Hospital University NHS Foundation TrustWere you ever bothered by noise at night from other patients?</v>
      </c>
      <c r="F3846" s="29">
        <v>60.83</v>
      </c>
      <c r="G3846" s="29">
        <v>2.02</v>
      </c>
      <c r="H3846" s="29">
        <v>56.87</v>
      </c>
      <c r="I3846" s="29">
        <v>64.790000000000006</v>
      </c>
    </row>
    <row r="3847" spans="1:9" x14ac:dyDescent="0.25">
      <c r="A3847" s="2" t="s">
        <v>36</v>
      </c>
      <c r="B3847" s="2" t="s">
        <v>52</v>
      </c>
      <c r="C3847" s="2" t="s">
        <v>152</v>
      </c>
      <c r="D3847" s="2" t="s">
        <v>37</v>
      </c>
      <c r="E3847" s="2" t="str">
        <f t="shared" si="60"/>
        <v>2006Royal Liverpool and Broadgreen University Hospitals NHS TrustWere you ever bothered by noise at night from other patients?</v>
      </c>
      <c r="F3847" s="29">
        <v>60</v>
      </c>
      <c r="G3847" s="29">
        <v>2.44</v>
      </c>
      <c r="H3847" s="29">
        <v>55.23</v>
      </c>
      <c r="I3847" s="29">
        <v>64.78</v>
      </c>
    </row>
    <row r="3848" spans="1:9" x14ac:dyDescent="0.25">
      <c r="A3848" s="2" t="s">
        <v>36</v>
      </c>
      <c r="B3848" s="2" t="s">
        <v>52</v>
      </c>
      <c r="C3848" s="2" t="s">
        <v>135</v>
      </c>
      <c r="D3848" s="2" t="s">
        <v>37</v>
      </c>
      <c r="E3848" s="2" t="str">
        <f t="shared" si="60"/>
        <v>2006Northampton General Hospital NHS TrustWere you ever bothered by noise at night from other patients?</v>
      </c>
      <c r="F3848" s="29">
        <v>60.64</v>
      </c>
      <c r="G3848" s="29">
        <v>2.09</v>
      </c>
      <c r="H3848" s="29">
        <v>56.56</v>
      </c>
      <c r="I3848" s="29">
        <v>64.73</v>
      </c>
    </row>
    <row r="3849" spans="1:9" x14ac:dyDescent="0.25">
      <c r="A3849" s="2" t="s">
        <v>36</v>
      </c>
      <c r="B3849" s="2" t="s">
        <v>52</v>
      </c>
      <c r="C3849" s="2" t="s">
        <v>101</v>
      </c>
      <c r="D3849" s="2" t="s">
        <v>37</v>
      </c>
      <c r="E3849" s="2" t="str">
        <f t="shared" si="60"/>
        <v>2006Great Western Hospitals NHS Foundation TrustWere you ever bothered by noise at night from other patients?</v>
      </c>
      <c r="F3849" s="29">
        <v>60.33</v>
      </c>
      <c r="G3849" s="29">
        <v>2.2200000000000002</v>
      </c>
      <c r="H3849" s="29">
        <v>55.98</v>
      </c>
      <c r="I3849" s="29">
        <v>64.67</v>
      </c>
    </row>
    <row r="3850" spans="1:9" x14ac:dyDescent="0.25">
      <c r="A3850" s="2" t="s">
        <v>36</v>
      </c>
      <c r="B3850" s="2" t="s">
        <v>52</v>
      </c>
      <c r="C3850" s="2" t="s">
        <v>138</v>
      </c>
      <c r="D3850" s="2" t="s">
        <v>37</v>
      </c>
      <c r="E3850" s="2" t="str">
        <f t="shared" si="60"/>
        <v>2006Northumbria Healthcare NHS Foundation TrustWere you ever bothered by noise at night from other patients?</v>
      </c>
      <c r="F3850" s="29">
        <v>60.27</v>
      </c>
      <c r="G3850" s="29">
        <v>2.25</v>
      </c>
      <c r="H3850" s="29">
        <v>55.87</v>
      </c>
      <c r="I3850" s="29">
        <v>64.67</v>
      </c>
    </row>
    <row r="3851" spans="1:9" x14ac:dyDescent="0.25">
      <c r="A3851" s="2" t="s">
        <v>36</v>
      </c>
      <c r="B3851" s="2" t="s">
        <v>52</v>
      </c>
      <c r="C3851" s="2" t="s">
        <v>74</v>
      </c>
      <c r="D3851" s="2" t="s">
        <v>37</v>
      </c>
      <c r="E3851" s="2" t="str">
        <f t="shared" si="60"/>
        <v>2006Buckinghamshire Healthcare NHS TrustWere you ever bothered by noise at night from other patients?</v>
      </c>
      <c r="F3851" s="29">
        <v>60.39</v>
      </c>
      <c r="G3851" s="29">
        <v>2.11</v>
      </c>
      <c r="H3851" s="29">
        <v>56.25</v>
      </c>
      <c r="I3851" s="29">
        <v>64.540000000000006</v>
      </c>
    </row>
    <row r="3852" spans="1:9" x14ac:dyDescent="0.25">
      <c r="A3852" s="2" t="s">
        <v>36</v>
      </c>
      <c r="B3852" s="2" t="s">
        <v>52</v>
      </c>
      <c r="C3852" s="2" t="s">
        <v>113</v>
      </c>
      <c r="D3852" s="2" t="s">
        <v>37</v>
      </c>
      <c r="E3852" s="2" t="str">
        <f t="shared" si="60"/>
        <v>2006James Paget University Hospitals NHS Foundation TrustWere you ever bothered by noise at night from other patients?</v>
      </c>
      <c r="F3852" s="29">
        <v>60.3</v>
      </c>
      <c r="G3852" s="29">
        <v>2.1</v>
      </c>
      <c r="H3852" s="29">
        <v>56.18</v>
      </c>
      <c r="I3852" s="29">
        <v>64.41</v>
      </c>
    </row>
    <row r="3853" spans="1:9" x14ac:dyDescent="0.25">
      <c r="A3853" s="2" t="s">
        <v>36</v>
      </c>
      <c r="B3853" s="2" t="s">
        <v>52</v>
      </c>
      <c r="C3853" s="2" t="s">
        <v>103</v>
      </c>
      <c r="D3853" s="2" t="s">
        <v>37</v>
      </c>
      <c r="E3853" s="2" t="str">
        <f t="shared" si="60"/>
        <v>2006Hampshire Hospitals NHS Foundation TrustWere you ever bothered by noise at night from other patients?</v>
      </c>
      <c r="F3853" s="29">
        <v>61.29</v>
      </c>
      <c r="G3853" s="29">
        <v>1.5</v>
      </c>
      <c r="H3853" s="29">
        <v>58.34</v>
      </c>
      <c r="I3853" s="29">
        <v>64.23</v>
      </c>
    </row>
    <row r="3854" spans="1:9" x14ac:dyDescent="0.25">
      <c r="A3854" s="2" t="s">
        <v>36</v>
      </c>
      <c r="B3854" s="2" t="s">
        <v>52</v>
      </c>
      <c r="C3854" s="2" t="s">
        <v>94</v>
      </c>
      <c r="D3854" s="2" t="s">
        <v>37</v>
      </c>
      <c r="E3854" s="2" t="str">
        <f t="shared" si="60"/>
        <v>2006East Lancashire Hospitals NHS TrustWere you ever bothered by noise at night from other patients?</v>
      </c>
      <c r="F3854" s="29">
        <v>59.57</v>
      </c>
      <c r="G3854" s="29">
        <v>2.34</v>
      </c>
      <c r="H3854" s="29">
        <v>54.98</v>
      </c>
      <c r="I3854" s="29">
        <v>64.150000000000006</v>
      </c>
    </row>
    <row r="3855" spans="1:9" x14ac:dyDescent="0.25">
      <c r="A3855" s="2" t="s">
        <v>36</v>
      </c>
      <c r="B3855" s="2" t="s">
        <v>52</v>
      </c>
      <c r="C3855" s="2" t="s">
        <v>156</v>
      </c>
      <c r="D3855" s="2" t="s">
        <v>37</v>
      </c>
      <c r="E3855" s="2" t="str">
        <f t="shared" si="60"/>
        <v>2006Royal United Hospital Bath NHS TrustWere you ever bothered by noise at night from other patients?</v>
      </c>
      <c r="F3855" s="29">
        <v>59.96</v>
      </c>
      <c r="G3855" s="29">
        <v>2.13</v>
      </c>
      <c r="H3855" s="29">
        <v>55.78</v>
      </c>
      <c r="I3855" s="29">
        <v>64.150000000000006</v>
      </c>
    </row>
    <row r="3856" spans="1:9" x14ac:dyDescent="0.25">
      <c r="A3856" s="2" t="s">
        <v>36</v>
      </c>
      <c r="B3856" s="2" t="s">
        <v>52</v>
      </c>
      <c r="C3856" s="2" t="s">
        <v>68</v>
      </c>
      <c r="D3856" s="2" t="s">
        <v>37</v>
      </c>
      <c r="E3856" s="2" t="str">
        <f t="shared" si="60"/>
        <v>2006Bedford Hospital NHS TrustWere you ever bothered by noise at night from other patients?</v>
      </c>
      <c r="F3856" s="29">
        <v>59.62</v>
      </c>
      <c r="G3856" s="29">
        <v>2.21</v>
      </c>
      <c r="H3856" s="29">
        <v>55.28</v>
      </c>
      <c r="I3856" s="29">
        <v>63.95</v>
      </c>
    </row>
    <row r="3857" spans="1:9" x14ac:dyDescent="0.25">
      <c r="A3857" s="2" t="s">
        <v>36</v>
      </c>
      <c r="B3857" s="2" t="s">
        <v>52</v>
      </c>
      <c r="C3857" s="2" t="s">
        <v>106</v>
      </c>
      <c r="D3857" s="2" t="s">
        <v>37</v>
      </c>
      <c r="E3857" s="2" t="str">
        <f t="shared" si="60"/>
        <v>2006Heatherwood and Wexham Park Hospitals NHS Foundation TrustWere you ever bothered by noise at night from other patients?</v>
      </c>
      <c r="F3857" s="29">
        <v>59.12</v>
      </c>
      <c r="G3857" s="29">
        <v>2.36</v>
      </c>
      <c r="H3857" s="29">
        <v>54.49</v>
      </c>
      <c r="I3857" s="29">
        <v>63.75</v>
      </c>
    </row>
    <row r="3858" spans="1:9" x14ac:dyDescent="0.25">
      <c r="A3858" s="2" t="s">
        <v>36</v>
      </c>
      <c r="B3858" s="2" t="s">
        <v>52</v>
      </c>
      <c r="C3858" s="2" t="s">
        <v>140</v>
      </c>
      <c r="D3858" s="2" t="s">
        <v>37</v>
      </c>
      <c r="E3858" s="2" t="str">
        <f t="shared" si="60"/>
        <v>2006Oxford University Hospitals NHS TrustWere you ever bothered by noise at night from other patients?</v>
      </c>
      <c r="F3858" s="29">
        <v>59.01</v>
      </c>
      <c r="G3858" s="29">
        <v>2.2000000000000002</v>
      </c>
      <c r="H3858" s="29">
        <v>54.7</v>
      </c>
      <c r="I3858" s="29">
        <v>63.33</v>
      </c>
    </row>
    <row r="3859" spans="1:9" x14ac:dyDescent="0.25">
      <c r="A3859" s="2" t="s">
        <v>36</v>
      </c>
      <c r="B3859" s="2" t="s">
        <v>52</v>
      </c>
      <c r="C3859" s="2" t="s">
        <v>130</v>
      </c>
      <c r="D3859" s="2" t="s">
        <v>37</v>
      </c>
      <c r="E3859" s="2" t="str">
        <f t="shared" si="60"/>
        <v>2006Norfolk and Norwich University Hospitals NHS Foundation TrustWere you ever bothered by noise at night from other patients?</v>
      </c>
      <c r="F3859" s="29">
        <v>59.45</v>
      </c>
      <c r="G3859" s="29">
        <v>1.97</v>
      </c>
      <c r="H3859" s="29">
        <v>55.6</v>
      </c>
      <c r="I3859" s="29">
        <v>63.3</v>
      </c>
    </row>
    <row r="3860" spans="1:9" x14ac:dyDescent="0.25">
      <c r="A3860" s="2" t="s">
        <v>36</v>
      </c>
      <c r="B3860" s="2" t="s">
        <v>52</v>
      </c>
      <c r="C3860" s="2" t="s">
        <v>207</v>
      </c>
      <c r="D3860" s="2" t="s">
        <v>37</v>
      </c>
      <c r="E3860" s="2" t="str">
        <f t="shared" si="60"/>
        <v>2006Western Sussex Hospitals NHS TrustWere you ever bothered by noise at night from other patients?</v>
      </c>
      <c r="F3860" s="29">
        <v>60.33</v>
      </c>
      <c r="G3860" s="29">
        <v>1.46</v>
      </c>
      <c r="H3860" s="29">
        <v>57.47</v>
      </c>
      <c r="I3860" s="29">
        <v>63.2</v>
      </c>
    </row>
    <row r="3861" spans="1:9" x14ac:dyDescent="0.25">
      <c r="A3861" s="2" t="s">
        <v>36</v>
      </c>
      <c r="B3861" s="2" t="s">
        <v>52</v>
      </c>
      <c r="C3861" s="2" t="s">
        <v>192</v>
      </c>
      <c r="D3861" s="2" t="s">
        <v>37</v>
      </c>
      <c r="E3861" s="2" t="str">
        <f t="shared" si="60"/>
        <v>2006United Lincolnshire Hospitals NHS TrustWere you ever bothered by noise at night from other patients?</v>
      </c>
      <c r="F3861" s="29">
        <v>58.99</v>
      </c>
      <c r="G3861" s="29">
        <v>2.13</v>
      </c>
      <c r="H3861" s="29">
        <v>54.81</v>
      </c>
      <c r="I3861" s="29">
        <v>63.16</v>
      </c>
    </row>
    <row r="3862" spans="1:9" x14ac:dyDescent="0.25">
      <c r="A3862" s="2" t="s">
        <v>36</v>
      </c>
      <c r="B3862" s="2" t="s">
        <v>52</v>
      </c>
      <c r="C3862" s="2" t="s">
        <v>202</v>
      </c>
      <c r="D3862" s="2" t="s">
        <v>37</v>
      </c>
      <c r="E3862" s="2" t="str">
        <f t="shared" si="60"/>
        <v>2006Walsall Healthcare NHS TrustWere you ever bothered by noise at night from other patients?</v>
      </c>
      <c r="F3862" s="29">
        <v>58.78</v>
      </c>
      <c r="G3862" s="29">
        <v>2.2000000000000002</v>
      </c>
      <c r="H3862" s="29">
        <v>54.45</v>
      </c>
      <c r="I3862" s="29">
        <v>63.1</v>
      </c>
    </row>
    <row r="3863" spans="1:9" x14ac:dyDescent="0.25">
      <c r="A3863" s="2" t="s">
        <v>36</v>
      </c>
      <c r="B3863" s="2" t="s">
        <v>52</v>
      </c>
      <c r="C3863" s="2" t="s">
        <v>170</v>
      </c>
      <c r="D3863" s="2" t="s">
        <v>37</v>
      </c>
      <c r="E3863" s="2" t="str">
        <f t="shared" si="60"/>
        <v>2006St George's Healthcare NHS TrustWere you ever bothered by noise at night from other patients?</v>
      </c>
      <c r="F3863" s="29">
        <v>58.5</v>
      </c>
      <c r="G3863" s="29">
        <v>2.27</v>
      </c>
      <c r="H3863" s="29">
        <v>54.06</v>
      </c>
      <c r="I3863" s="29">
        <v>62.95</v>
      </c>
    </row>
    <row r="3864" spans="1:9" x14ac:dyDescent="0.25">
      <c r="A3864" s="2" t="s">
        <v>36</v>
      </c>
      <c r="B3864" s="2" t="s">
        <v>52</v>
      </c>
      <c r="C3864" s="2" t="s">
        <v>112</v>
      </c>
      <c r="D3864" s="2" t="s">
        <v>37</v>
      </c>
      <c r="E3864" s="2" t="str">
        <f t="shared" si="60"/>
        <v>2006Isle of Wight NHS TrustWere you ever bothered by noise at night from other patients?</v>
      </c>
      <c r="F3864" s="29">
        <v>58.62</v>
      </c>
      <c r="G3864" s="29">
        <v>2.15</v>
      </c>
      <c r="H3864" s="29">
        <v>54.41</v>
      </c>
      <c r="I3864" s="29">
        <v>62.83</v>
      </c>
    </row>
    <row r="3865" spans="1:9" x14ac:dyDescent="0.25">
      <c r="A3865" s="2" t="s">
        <v>36</v>
      </c>
      <c r="B3865" s="2" t="s">
        <v>52</v>
      </c>
      <c r="C3865" s="2" t="s">
        <v>119</v>
      </c>
      <c r="D3865" s="2" t="s">
        <v>37</v>
      </c>
      <c r="E3865" s="2" t="str">
        <f t="shared" si="60"/>
        <v>2006Lewisham Healthcare NHS TrustWere you ever bothered by noise at night from other patients?</v>
      </c>
      <c r="F3865" s="29">
        <v>57.85</v>
      </c>
      <c r="G3865" s="29">
        <v>2.4900000000000002</v>
      </c>
      <c r="H3865" s="29">
        <v>52.98</v>
      </c>
      <c r="I3865" s="29">
        <v>62.73</v>
      </c>
    </row>
    <row r="3866" spans="1:9" x14ac:dyDescent="0.25">
      <c r="A3866" s="2" t="s">
        <v>36</v>
      </c>
      <c r="B3866" s="2" t="s">
        <v>52</v>
      </c>
      <c r="C3866" s="2" t="s">
        <v>110</v>
      </c>
      <c r="D3866" s="2" t="s">
        <v>37</v>
      </c>
      <c r="E3866" s="2" t="str">
        <f t="shared" si="60"/>
        <v>2006Imperial College Healthcare NHS TrustWere you ever bothered by noise at night from other patients?</v>
      </c>
      <c r="F3866" s="29">
        <v>59.28</v>
      </c>
      <c r="G3866" s="29">
        <v>1.73</v>
      </c>
      <c r="H3866" s="29">
        <v>55.89</v>
      </c>
      <c r="I3866" s="29">
        <v>62.66</v>
      </c>
    </row>
    <row r="3867" spans="1:9" x14ac:dyDescent="0.25">
      <c r="A3867" s="2" t="s">
        <v>36</v>
      </c>
      <c r="B3867" s="2" t="s">
        <v>52</v>
      </c>
      <c r="C3867" s="2" t="s">
        <v>105</v>
      </c>
      <c r="D3867" s="2" t="s">
        <v>37</v>
      </c>
      <c r="E3867" s="2" t="str">
        <f t="shared" si="60"/>
        <v>2006Heart of England NHS Foundation TrustWere you ever bothered by noise at night from other patients?</v>
      </c>
      <c r="F3867" s="29">
        <v>59.27</v>
      </c>
      <c r="G3867" s="29">
        <v>1.69</v>
      </c>
      <c r="H3867" s="29">
        <v>55.95</v>
      </c>
      <c r="I3867" s="29">
        <v>62.59</v>
      </c>
    </row>
    <row r="3868" spans="1:9" x14ac:dyDescent="0.25">
      <c r="A3868" s="2" t="s">
        <v>36</v>
      </c>
      <c r="B3868" s="2" t="s">
        <v>52</v>
      </c>
      <c r="C3868" s="2" t="s">
        <v>72</v>
      </c>
      <c r="D3868" s="2" t="s">
        <v>37</v>
      </c>
      <c r="E3868" s="2" t="str">
        <f t="shared" si="60"/>
        <v>2006Bradford Teaching Hospitals NHS Foundation TrustWere you ever bothered by noise at night from other patients?</v>
      </c>
      <c r="F3868" s="29">
        <v>57.88</v>
      </c>
      <c r="G3868" s="29">
        <v>2.38</v>
      </c>
      <c r="H3868" s="29">
        <v>53.21</v>
      </c>
      <c r="I3868" s="29">
        <v>62.55</v>
      </c>
    </row>
    <row r="3869" spans="1:9" x14ac:dyDescent="0.25">
      <c r="A3869" s="2" t="s">
        <v>36</v>
      </c>
      <c r="B3869" s="2" t="s">
        <v>52</v>
      </c>
      <c r="C3869" s="2" t="s">
        <v>167</v>
      </c>
      <c r="D3869" s="2" t="s">
        <v>37</v>
      </c>
      <c r="E3869" s="2" t="str">
        <f t="shared" si="60"/>
        <v>2006South Warwickshire NHS Foundation TrustWere you ever bothered by noise at night from other patients?</v>
      </c>
      <c r="F3869" s="29">
        <v>58.35</v>
      </c>
      <c r="G3869" s="29">
        <v>2.14</v>
      </c>
      <c r="H3869" s="29">
        <v>54.15</v>
      </c>
      <c r="I3869" s="29">
        <v>62.54</v>
      </c>
    </row>
    <row r="3870" spans="1:9" x14ac:dyDescent="0.25">
      <c r="A3870" s="2" t="s">
        <v>36</v>
      </c>
      <c r="B3870" s="2" t="s">
        <v>52</v>
      </c>
      <c r="C3870" s="2" t="s">
        <v>205</v>
      </c>
      <c r="D3870" s="2" t="s">
        <v>37</v>
      </c>
      <c r="E3870" s="2" t="str">
        <f t="shared" si="60"/>
        <v>2006West Middlesex University Hospital NHS TrustWere you ever bothered by noise at night from other patients?</v>
      </c>
      <c r="F3870" s="29">
        <v>57.58</v>
      </c>
      <c r="G3870" s="29">
        <v>2.41</v>
      </c>
      <c r="H3870" s="29">
        <v>52.85</v>
      </c>
      <c r="I3870" s="29">
        <v>62.3</v>
      </c>
    </row>
    <row r="3871" spans="1:9" x14ac:dyDescent="0.25">
      <c r="A3871" s="2" t="s">
        <v>36</v>
      </c>
      <c r="B3871" s="2" t="s">
        <v>52</v>
      </c>
      <c r="C3871" s="2" t="s">
        <v>212</v>
      </c>
      <c r="D3871" s="2" t="s">
        <v>37</v>
      </c>
      <c r="E3871" s="2" t="str">
        <f t="shared" si="60"/>
        <v>2006Wye Valley NHS TrustWere you ever bothered by noise at night from other patients?</v>
      </c>
      <c r="F3871" s="29">
        <v>58.18</v>
      </c>
      <c r="G3871" s="29">
        <v>2.08</v>
      </c>
      <c r="H3871" s="29">
        <v>54.1</v>
      </c>
      <c r="I3871" s="29">
        <v>62.26</v>
      </c>
    </row>
    <row r="3872" spans="1:9" x14ac:dyDescent="0.25">
      <c r="A3872" s="2" t="s">
        <v>36</v>
      </c>
      <c r="B3872" s="2" t="s">
        <v>52</v>
      </c>
      <c r="C3872" s="2" t="s">
        <v>150</v>
      </c>
      <c r="D3872" s="2" t="s">
        <v>37</v>
      </c>
      <c r="E3872" s="2" t="str">
        <f t="shared" si="60"/>
        <v>2006Royal Devon and Exeter NHS Foundation TrustWere you ever bothered by noise at night from other patients?</v>
      </c>
      <c r="F3872" s="29">
        <v>58.02</v>
      </c>
      <c r="G3872" s="29">
        <v>2.1</v>
      </c>
      <c r="H3872" s="29">
        <v>53.91</v>
      </c>
      <c r="I3872" s="29">
        <v>62.13</v>
      </c>
    </row>
    <row r="3873" spans="1:9" x14ac:dyDescent="0.25">
      <c r="A3873" s="2" t="s">
        <v>36</v>
      </c>
      <c r="B3873" s="2" t="s">
        <v>52</v>
      </c>
      <c r="C3873" s="2" t="s">
        <v>172</v>
      </c>
      <c r="D3873" s="2" t="s">
        <v>37</v>
      </c>
      <c r="E3873" s="2" t="str">
        <f t="shared" si="60"/>
        <v>2006Stockport NHS Foundation TrustWere you ever bothered by noise at night from other patients?</v>
      </c>
      <c r="F3873" s="29">
        <v>57.61</v>
      </c>
      <c r="G3873" s="29">
        <v>2.29</v>
      </c>
      <c r="H3873" s="29">
        <v>53.11</v>
      </c>
      <c r="I3873" s="29">
        <v>62.1</v>
      </c>
    </row>
    <row r="3874" spans="1:9" x14ac:dyDescent="0.25">
      <c r="A3874" s="2" t="s">
        <v>36</v>
      </c>
      <c r="B3874" s="2" t="s">
        <v>52</v>
      </c>
      <c r="C3874" s="2" t="s">
        <v>204</v>
      </c>
      <c r="D3874" s="2" t="s">
        <v>37</v>
      </c>
      <c r="E3874" s="2" t="str">
        <f t="shared" si="60"/>
        <v>2006West Hertfordshire Hospitals NHS TrustWere you ever bothered by noise at night from other patients?</v>
      </c>
      <c r="F3874" s="29">
        <v>57.5</v>
      </c>
      <c r="G3874" s="29">
        <v>2.2599999999999998</v>
      </c>
      <c r="H3874" s="29">
        <v>53.07</v>
      </c>
      <c r="I3874" s="29">
        <v>61.94</v>
      </c>
    </row>
    <row r="3875" spans="1:9" x14ac:dyDescent="0.25">
      <c r="A3875" s="2" t="s">
        <v>36</v>
      </c>
      <c r="B3875" s="2" t="s">
        <v>52</v>
      </c>
      <c r="C3875" s="2" t="s">
        <v>179</v>
      </c>
      <c r="D3875" s="2" t="s">
        <v>37</v>
      </c>
      <c r="E3875" s="2" t="str">
        <f t="shared" si="60"/>
        <v>2006The Hillingdon Hospitals NHS Foundation TrustWere you ever bothered by noise at night from other patients?</v>
      </c>
      <c r="F3875" s="29">
        <v>57.16</v>
      </c>
      <c r="G3875" s="29">
        <v>2.34</v>
      </c>
      <c r="H3875" s="29">
        <v>52.58</v>
      </c>
      <c r="I3875" s="29">
        <v>61.75</v>
      </c>
    </row>
    <row r="3876" spans="1:9" x14ac:dyDescent="0.25">
      <c r="A3876" s="2" t="s">
        <v>36</v>
      </c>
      <c r="B3876" s="2" t="s">
        <v>52</v>
      </c>
      <c r="C3876" s="2" t="s">
        <v>91</v>
      </c>
      <c r="D3876" s="2" t="s">
        <v>37</v>
      </c>
      <c r="E3876" s="2" t="str">
        <f t="shared" si="60"/>
        <v>2006East and North Hertfordshire NHS TrustWere you ever bothered by noise at night from other patients?</v>
      </c>
      <c r="F3876" s="29">
        <v>57.76</v>
      </c>
      <c r="G3876" s="29">
        <v>1.98</v>
      </c>
      <c r="H3876" s="29">
        <v>53.88</v>
      </c>
      <c r="I3876" s="29">
        <v>61.64</v>
      </c>
    </row>
    <row r="3877" spans="1:9" x14ac:dyDescent="0.25">
      <c r="A3877" s="2" t="s">
        <v>36</v>
      </c>
      <c r="B3877" s="2" t="s">
        <v>52</v>
      </c>
      <c r="C3877" s="2" t="s">
        <v>117</v>
      </c>
      <c r="D3877" s="2" t="s">
        <v>37</v>
      </c>
      <c r="E3877" s="2" t="str">
        <f t="shared" si="60"/>
        <v>2006Lancashire Teaching Hospitals NHS Foundation TrustWere you ever bothered by noise at night from other patients?</v>
      </c>
      <c r="F3877" s="29">
        <v>57.02</v>
      </c>
      <c r="G3877" s="29">
        <v>2.31</v>
      </c>
      <c r="H3877" s="29">
        <v>52.49</v>
      </c>
      <c r="I3877" s="29">
        <v>61.55</v>
      </c>
    </row>
    <row r="3878" spans="1:9" x14ac:dyDescent="0.25">
      <c r="A3878" s="2" t="s">
        <v>36</v>
      </c>
      <c r="B3878" s="2" t="s">
        <v>52</v>
      </c>
      <c r="C3878" s="2" t="s">
        <v>122</v>
      </c>
      <c r="D3878" s="2" t="s">
        <v>37</v>
      </c>
      <c r="E3878" s="2" t="str">
        <f t="shared" si="60"/>
        <v>2006Luton and Dunstable Hospital NHS Foundation TrustWere you ever bothered by noise at night from other patients?</v>
      </c>
      <c r="F3878" s="29">
        <v>57.05</v>
      </c>
      <c r="G3878" s="29">
        <v>2.2599999999999998</v>
      </c>
      <c r="H3878" s="29">
        <v>52.62</v>
      </c>
      <c r="I3878" s="29">
        <v>61.47</v>
      </c>
    </row>
    <row r="3879" spans="1:9" x14ac:dyDescent="0.25">
      <c r="A3879" s="2" t="s">
        <v>36</v>
      </c>
      <c r="B3879" s="2" t="s">
        <v>52</v>
      </c>
      <c r="C3879" s="2" t="s">
        <v>108</v>
      </c>
      <c r="D3879" s="2" t="s">
        <v>37</v>
      </c>
      <c r="E3879" s="2" t="str">
        <f t="shared" si="60"/>
        <v>2006Homerton University Hospital NHS Foundation TrustWere you ever bothered by noise at night from other patients?</v>
      </c>
      <c r="F3879" s="29">
        <v>56.09</v>
      </c>
      <c r="G3879" s="29">
        <v>2.71</v>
      </c>
      <c r="H3879" s="29">
        <v>50.78</v>
      </c>
      <c r="I3879" s="29">
        <v>61.41</v>
      </c>
    </row>
    <row r="3880" spans="1:9" x14ac:dyDescent="0.25">
      <c r="A3880" s="2" t="s">
        <v>36</v>
      </c>
      <c r="B3880" s="2" t="s">
        <v>52</v>
      </c>
      <c r="C3880" s="2" t="s">
        <v>99</v>
      </c>
      <c r="D3880" s="2" t="s">
        <v>37</v>
      </c>
      <c r="E3880" s="2" t="str">
        <f t="shared" si="60"/>
        <v>2006George Eliot Hospital NHS TrustWere you ever bothered by noise at night from other patients?</v>
      </c>
      <c r="F3880" s="29">
        <v>57.03</v>
      </c>
      <c r="G3880" s="29">
        <v>2.2200000000000002</v>
      </c>
      <c r="H3880" s="29">
        <v>52.69</v>
      </c>
      <c r="I3880" s="29">
        <v>61.38</v>
      </c>
    </row>
    <row r="3881" spans="1:9" x14ac:dyDescent="0.25">
      <c r="A3881" s="2" t="s">
        <v>36</v>
      </c>
      <c r="B3881" s="2" t="s">
        <v>52</v>
      </c>
      <c r="C3881" s="2" t="s">
        <v>90</v>
      </c>
      <c r="D3881" s="2" t="s">
        <v>37</v>
      </c>
      <c r="E3881" s="2" t="str">
        <f t="shared" si="60"/>
        <v>2006Ealing Hospital NHS TrustWere you ever bothered by noise at night from other patients?</v>
      </c>
      <c r="F3881" s="29">
        <v>55.93</v>
      </c>
      <c r="G3881" s="29">
        <v>2.77</v>
      </c>
      <c r="H3881" s="29">
        <v>50.51</v>
      </c>
      <c r="I3881" s="29">
        <v>61.35</v>
      </c>
    </row>
    <row r="3882" spans="1:9" x14ac:dyDescent="0.25">
      <c r="A3882" s="2" t="s">
        <v>36</v>
      </c>
      <c r="B3882" s="2" t="s">
        <v>52</v>
      </c>
      <c r="C3882" s="2" t="s">
        <v>151</v>
      </c>
      <c r="D3882" s="2" t="s">
        <v>37</v>
      </c>
      <c r="E3882" s="2" t="str">
        <f t="shared" si="60"/>
        <v>2006Royal Free London NHS Foundation TrustWere you ever bothered by noise at night from other patients?</v>
      </c>
      <c r="F3882" s="29">
        <v>56.72</v>
      </c>
      <c r="G3882" s="29">
        <v>2.35</v>
      </c>
      <c r="H3882" s="29">
        <v>52.12</v>
      </c>
      <c r="I3882" s="29">
        <v>61.32</v>
      </c>
    </row>
    <row r="3883" spans="1:9" x14ac:dyDescent="0.25">
      <c r="A3883" s="2" t="s">
        <v>36</v>
      </c>
      <c r="B3883" s="2" t="s">
        <v>52</v>
      </c>
      <c r="C3883" s="2" t="s">
        <v>66</v>
      </c>
      <c r="D3883" s="2" t="s">
        <v>37</v>
      </c>
      <c r="E3883" s="2" t="str">
        <f t="shared" si="60"/>
        <v>2006Barts Health NHS TrustWere you ever bothered by noise at night from other patients?</v>
      </c>
      <c r="F3883" s="29">
        <v>58.25</v>
      </c>
      <c r="G3883" s="29">
        <v>1.45</v>
      </c>
      <c r="H3883" s="29">
        <v>55.41</v>
      </c>
      <c r="I3883" s="29">
        <v>61.1</v>
      </c>
    </row>
    <row r="3884" spans="1:9" x14ac:dyDescent="0.25">
      <c r="A3884" s="2" t="s">
        <v>36</v>
      </c>
      <c r="B3884" s="2" t="s">
        <v>52</v>
      </c>
      <c r="C3884" s="2" t="s">
        <v>139</v>
      </c>
      <c r="D3884" s="2" t="s">
        <v>37</v>
      </c>
      <c r="E3884" s="2" t="str">
        <f t="shared" si="60"/>
        <v>2006Nottingham University Hospitals NHS TrustWere you ever bothered by noise at night from other patients?</v>
      </c>
      <c r="F3884" s="29">
        <v>56.54</v>
      </c>
      <c r="G3884" s="29">
        <v>2.25</v>
      </c>
      <c r="H3884" s="29">
        <v>52.14</v>
      </c>
      <c r="I3884" s="29">
        <v>60.95</v>
      </c>
    </row>
    <row r="3885" spans="1:9" x14ac:dyDescent="0.25">
      <c r="A3885" s="2" t="s">
        <v>36</v>
      </c>
      <c r="B3885" s="2" t="s">
        <v>52</v>
      </c>
      <c r="C3885" s="2" t="s">
        <v>5</v>
      </c>
      <c r="D3885" s="2" t="s">
        <v>37</v>
      </c>
      <c r="E3885" s="2" t="str">
        <f t="shared" si="60"/>
        <v>2006North Middlesex University Hospital NHS TrustWere you ever bothered by noise at night from other patients?</v>
      </c>
      <c r="F3885" s="29">
        <v>55.76</v>
      </c>
      <c r="G3885" s="29">
        <v>2.62</v>
      </c>
      <c r="H3885" s="29">
        <v>50.64</v>
      </c>
      <c r="I3885" s="29">
        <v>60.89</v>
      </c>
    </row>
    <row r="3886" spans="1:9" x14ac:dyDescent="0.25">
      <c r="A3886" s="2" t="s">
        <v>36</v>
      </c>
      <c r="B3886" s="2" t="s">
        <v>52</v>
      </c>
      <c r="C3886" s="2" t="s">
        <v>183</v>
      </c>
      <c r="D3886" s="2" t="s">
        <v>37</v>
      </c>
      <c r="E3886" s="2" t="str">
        <f t="shared" si="60"/>
        <v>2006The Queen Elizabeth Hospital King's Lynn NHS Foundation TrustWere you ever bothered by noise at night from other patients?</v>
      </c>
      <c r="F3886" s="29">
        <v>56.7</v>
      </c>
      <c r="G3886" s="29">
        <v>2.0699999999999998</v>
      </c>
      <c r="H3886" s="29">
        <v>52.65</v>
      </c>
      <c r="I3886" s="29">
        <v>60.75</v>
      </c>
    </row>
    <row r="3887" spans="1:9" x14ac:dyDescent="0.25">
      <c r="A3887" s="2" t="s">
        <v>36</v>
      </c>
      <c r="B3887" s="2" t="s">
        <v>52</v>
      </c>
      <c r="C3887" s="2" t="s">
        <v>131</v>
      </c>
      <c r="D3887" s="2" t="s">
        <v>37</v>
      </c>
      <c r="E3887" s="2" t="str">
        <f t="shared" si="60"/>
        <v>2006North Bristol NHS TrustWere you ever bothered by noise at night from other patients?</v>
      </c>
      <c r="F3887" s="29">
        <v>56.53</v>
      </c>
      <c r="G3887" s="29">
        <v>2.12</v>
      </c>
      <c r="H3887" s="29">
        <v>52.38</v>
      </c>
      <c r="I3887" s="29">
        <v>60.68</v>
      </c>
    </row>
    <row r="3888" spans="1:9" x14ac:dyDescent="0.25">
      <c r="A3888" s="2" t="s">
        <v>36</v>
      </c>
      <c r="B3888" s="2" t="s">
        <v>52</v>
      </c>
      <c r="C3888" s="2" t="s">
        <v>175</v>
      </c>
      <c r="D3888" s="2" t="s">
        <v>37</v>
      </c>
      <c r="E3888" s="2" t="str">
        <f t="shared" si="60"/>
        <v>2006Taunton and Somerset NHS Foundation TrustWere you ever bothered by noise at night from other patients?</v>
      </c>
      <c r="F3888" s="29">
        <v>55.97</v>
      </c>
      <c r="G3888" s="29">
        <v>2.11</v>
      </c>
      <c r="H3888" s="29">
        <v>51.83</v>
      </c>
      <c r="I3888" s="29">
        <v>60.11</v>
      </c>
    </row>
    <row r="3889" spans="1:9" x14ac:dyDescent="0.25">
      <c r="A3889" s="2" t="s">
        <v>36</v>
      </c>
      <c r="B3889" s="2" t="s">
        <v>52</v>
      </c>
      <c r="C3889" s="2" t="s">
        <v>174</v>
      </c>
      <c r="D3889" s="2" t="s">
        <v>37</v>
      </c>
      <c r="E3889" s="2" t="str">
        <f t="shared" si="60"/>
        <v>2006Tameside Hospital NHS Foundation TrustWere you ever bothered by noise at night from other patients?</v>
      </c>
      <c r="F3889" s="29">
        <v>55.34</v>
      </c>
      <c r="G3889" s="29">
        <v>2.25</v>
      </c>
      <c r="H3889" s="29">
        <v>50.94</v>
      </c>
      <c r="I3889" s="29">
        <v>59.74</v>
      </c>
    </row>
    <row r="3890" spans="1:9" x14ac:dyDescent="0.25">
      <c r="A3890" s="2" t="s">
        <v>36</v>
      </c>
      <c r="B3890" s="2" t="s">
        <v>52</v>
      </c>
      <c r="C3890" s="2" t="s">
        <v>67</v>
      </c>
      <c r="D3890" s="2" t="s">
        <v>37</v>
      </c>
      <c r="E3890" s="2" t="str">
        <f t="shared" si="60"/>
        <v>2006Basildon and Thurrock University Hospitals NHS Foundation TrustWere you ever bothered by noise at night from other patients?</v>
      </c>
      <c r="F3890" s="29">
        <v>55.13</v>
      </c>
      <c r="G3890" s="29">
        <v>2.1800000000000002</v>
      </c>
      <c r="H3890" s="29">
        <v>50.85</v>
      </c>
      <c r="I3890" s="29">
        <v>59.41</v>
      </c>
    </row>
    <row r="3891" spans="1:9" x14ac:dyDescent="0.25">
      <c r="A3891" s="2" t="s">
        <v>36</v>
      </c>
      <c r="B3891" s="2" t="s">
        <v>52</v>
      </c>
      <c r="C3891" s="2" t="s">
        <v>173</v>
      </c>
      <c r="D3891" s="2" t="s">
        <v>37</v>
      </c>
      <c r="E3891" s="2" t="str">
        <f t="shared" si="60"/>
        <v>2006Surrey and Sussex Healthcare NHS TrustWere you ever bothered by noise at night from other patients?</v>
      </c>
      <c r="F3891" s="29">
        <v>54.78</v>
      </c>
      <c r="G3891" s="29">
        <v>2.35</v>
      </c>
      <c r="H3891" s="29">
        <v>50.17</v>
      </c>
      <c r="I3891" s="29">
        <v>59.4</v>
      </c>
    </row>
    <row r="3892" spans="1:9" x14ac:dyDescent="0.25">
      <c r="A3892" s="2" t="s">
        <v>36</v>
      </c>
      <c r="B3892" s="2" t="s">
        <v>52</v>
      </c>
      <c r="C3892" s="2" t="s">
        <v>116</v>
      </c>
      <c r="D3892" s="2" t="s">
        <v>37</v>
      </c>
      <c r="E3892" s="2" t="str">
        <f t="shared" si="60"/>
        <v>2006Kingston Hospital NHS Foundation TrustWere you ever bothered by noise at night from other patients?</v>
      </c>
      <c r="F3892" s="29">
        <v>54.72</v>
      </c>
      <c r="G3892" s="29">
        <v>2.38</v>
      </c>
      <c r="H3892" s="29">
        <v>50.06</v>
      </c>
      <c r="I3892" s="29">
        <v>59.37</v>
      </c>
    </row>
    <row r="3893" spans="1:9" x14ac:dyDescent="0.25">
      <c r="A3893" s="2" t="s">
        <v>36</v>
      </c>
      <c r="B3893" s="2" t="s">
        <v>52</v>
      </c>
      <c r="C3893" s="2" t="s">
        <v>125</v>
      </c>
      <c r="D3893" s="2" t="s">
        <v>37</v>
      </c>
      <c r="E3893" s="2" t="str">
        <f t="shared" si="60"/>
        <v>2006Mid Cheshire Hospitals NHS Foundation TrustWere you ever bothered by noise at night from other patients?</v>
      </c>
      <c r="F3893" s="29">
        <v>54.95</v>
      </c>
      <c r="G3893" s="29">
        <v>2.17</v>
      </c>
      <c r="H3893" s="29">
        <v>50.69</v>
      </c>
      <c r="I3893" s="29">
        <v>59.21</v>
      </c>
    </row>
    <row r="3894" spans="1:9" x14ac:dyDescent="0.25">
      <c r="A3894" s="2" t="s">
        <v>36</v>
      </c>
      <c r="B3894" s="2" t="s">
        <v>52</v>
      </c>
      <c r="C3894" s="2" t="s">
        <v>206</v>
      </c>
      <c r="D3894" s="2" t="s">
        <v>37</v>
      </c>
      <c r="E3894" s="2" t="str">
        <f t="shared" si="60"/>
        <v>2006West Suffolk NHS Foundation TrustWere you ever bothered by noise at night from other patients?</v>
      </c>
      <c r="F3894" s="29">
        <v>55.01</v>
      </c>
      <c r="G3894" s="29">
        <v>2.04</v>
      </c>
      <c r="H3894" s="29">
        <v>51.02</v>
      </c>
      <c r="I3894" s="29">
        <v>59</v>
      </c>
    </row>
    <row r="3895" spans="1:9" x14ac:dyDescent="0.25">
      <c r="A3895" s="2" t="s">
        <v>36</v>
      </c>
      <c r="B3895" s="2" t="s">
        <v>52</v>
      </c>
      <c r="C3895" s="2" t="s">
        <v>191</v>
      </c>
      <c r="D3895" s="2" t="s">
        <v>37</v>
      </c>
      <c r="E3895" s="2" t="str">
        <f t="shared" si="60"/>
        <v>2006The Whittington Hospital NHS TrustWere you ever bothered by noise at night from other patients?</v>
      </c>
      <c r="F3895" s="29">
        <v>52.81</v>
      </c>
      <c r="G3895" s="29">
        <v>2.52</v>
      </c>
      <c r="H3895" s="29">
        <v>47.86</v>
      </c>
      <c r="I3895" s="29">
        <v>57.75</v>
      </c>
    </row>
    <row r="3896" spans="1:9" x14ac:dyDescent="0.25">
      <c r="A3896" s="2" t="s">
        <v>36</v>
      </c>
      <c r="B3896" s="2" t="s">
        <v>52</v>
      </c>
      <c r="C3896" s="2" t="s">
        <v>164</v>
      </c>
      <c r="D3896" s="2" t="s">
        <v>37</v>
      </c>
      <c r="E3896" s="2" t="str">
        <f t="shared" si="60"/>
        <v>2006South London Healthcare NHS TrustWere you ever bothered by noise at night from other patients?</v>
      </c>
      <c r="F3896" s="29">
        <v>55.12</v>
      </c>
      <c r="G3896" s="29">
        <v>1.24</v>
      </c>
      <c r="H3896" s="29">
        <v>52.7</v>
      </c>
      <c r="I3896" s="29">
        <v>57.54</v>
      </c>
    </row>
    <row r="3897" spans="1:9" x14ac:dyDescent="0.25">
      <c r="A3897" s="2" t="s">
        <v>36</v>
      </c>
      <c r="B3897" s="2" t="s">
        <v>52</v>
      </c>
      <c r="C3897" s="2" t="s">
        <v>93</v>
      </c>
      <c r="D3897" s="2" t="s">
        <v>37</v>
      </c>
      <c r="E3897" s="2" t="str">
        <f t="shared" si="60"/>
        <v>2006East Kent Hospitals University NHS Foundation TrustWere you ever bothered by noise at night from other patients?</v>
      </c>
      <c r="F3897" s="29">
        <v>53.07</v>
      </c>
      <c r="G3897" s="29">
        <v>2.14</v>
      </c>
      <c r="H3897" s="29">
        <v>48.87</v>
      </c>
      <c r="I3897" s="29">
        <v>57.27</v>
      </c>
    </row>
    <row r="3898" spans="1:9" x14ac:dyDescent="0.25">
      <c r="A3898" s="2" t="s">
        <v>36</v>
      </c>
      <c r="B3898" s="2" t="s">
        <v>52</v>
      </c>
      <c r="C3898" s="2" t="s">
        <v>208</v>
      </c>
      <c r="D3898" s="2" t="s">
        <v>37</v>
      </c>
      <c r="E3898" s="2" t="str">
        <f t="shared" si="60"/>
        <v>2006Weston Area Health NHS TrustWere you ever bothered by noise at night from other patients?</v>
      </c>
      <c r="F3898" s="29">
        <v>52.06</v>
      </c>
      <c r="G3898" s="29">
        <v>2.17</v>
      </c>
      <c r="H3898" s="29">
        <v>47.82</v>
      </c>
      <c r="I3898" s="29">
        <v>56.31</v>
      </c>
    </row>
    <row r="3899" spans="1:9" x14ac:dyDescent="0.25">
      <c r="A3899" s="2" t="s">
        <v>36</v>
      </c>
      <c r="B3899" s="2" t="s">
        <v>52</v>
      </c>
      <c r="C3899" s="2" t="s">
        <v>123</v>
      </c>
      <c r="D3899" s="2" t="s">
        <v>37</v>
      </c>
      <c r="E3899" s="2" t="str">
        <f t="shared" si="60"/>
        <v>2006Maidstone and Tunbridge Wells NHS TrustWere you ever bothered by noise at night from other patients?</v>
      </c>
      <c r="F3899" s="29">
        <v>51.91</v>
      </c>
      <c r="G3899" s="29">
        <v>2.23</v>
      </c>
      <c r="H3899" s="29">
        <v>47.53</v>
      </c>
      <c r="I3899" s="29">
        <v>56.29</v>
      </c>
    </row>
    <row r="3900" spans="1:9" x14ac:dyDescent="0.25">
      <c r="A3900" s="2" t="s">
        <v>36</v>
      </c>
      <c r="B3900" s="2" t="s">
        <v>52</v>
      </c>
      <c r="C3900" s="2" t="s">
        <v>62</v>
      </c>
      <c r="D3900" s="2" t="s">
        <v>37</v>
      </c>
      <c r="E3900" s="2" t="str">
        <f t="shared" si="60"/>
        <v>2006Ashford and St Peter's Hospitals NHS Foundation TrustWere you ever bothered by noise at night from other patients?</v>
      </c>
      <c r="F3900" s="27">
        <v>50.5</v>
      </c>
      <c r="G3900" s="27">
        <v>2.23</v>
      </c>
      <c r="H3900" s="27">
        <v>46.13</v>
      </c>
      <c r="I3900" s="27">
        <v>54.87</v>
      </c>
    </row>
    <row r="3901" spans="1:9" x14ac:dyDescent="0.25">
      <c r="A3901" s="2" t="s">
        <v>36</v>
      </c>
      <c r="B3901" s="2" t="s">
        <v>52</v>
      </c>
      <c r="C3901" s="2" t="s">
        <v>63</v>
      </c>
      <c r="D3901" s="2" t="s">
        <v>37</v>
      </c>
      <c r="E3901" s="2" t="str">
        <f t="shared" si="60"/>
        <v>2006Barking, Havering and Redbridge University Hospitals NHS TrustWere you ever bothered by noise at night from other patients?</v>
      </c>
      <c r="F3901" s="29">
        <v>43.63</v>
      </c>
      <c r="G3901" s="29">
        <v>2.34</v>
      </c>
      <c r="H3901" s="29">
        <v>39.04</v>
      </c>
      <c r="I3901" s="29">
        <v>48.22</v>
      </c>
    </row>
    <row r="3902" spans="1:9" x14ac:dyDescent="0.25">
      <c r="A3902" s="2" t="s">
        <v>38</v>
      </c>
      <c r="B3902" s="2" t="s">
        <v>52</v>
      </c>
      <c r="C3902" s="2" t="s">
        <v>153</v>
      </c>
      <c r="D3902" s="2" t="s">
        <v>39</v>
      </c>
      <c r="E3902" s="2" t="str">
        <f t="shared" si="60"/>
        <v>2006Royal National Hospital for Rheumatic Diseases NHS Foundation TrustWere you ever bothered by noise at night from hospital staff?</v>
      </c>
      <c r="F3902" s="29">
        <v>89.82</v>
      </c>
      <c r="G3902" s="29">
        <v>2.58</v>
      </c>
      <c r="H3902" s="29">
        <v>84.76</v>
      </c>
      <c r="I3902" s="29">
        <v>94.87</v>
      </c>
    </row>
    <row r="3903" spans="1:9" x14ac:dyDescent="0.25">
      <c r="A3903" s="2" t="s">
        <v>38</v>
      </c>
      <c r="B3903" s="2" t="s">
        <v>52</v>
      </c>
      <c r="C3903" s="2" t="s">
        <v>146</v>
      </c>
      <c r="D3903" s="2" t="s">
        <v>39</v>
      </c>
      <c r="E3903" s="2" t="str">
        <f t="shared" si="60"/>
        <v>2006Queen Victoria Hospital NHS Foundation TrustWere you ever bothered by noise at night from hospital staff?</v>
      </c>
      <c r="F3903" s="29">
        <v>91.37</v>
      </c>
      <c r="G3903" s="29">
        <v>1.78</v>
      </c>
      <c r="H3903" s="29">
        <v>87.88</v>
      </c>
      <c r="I3903" s="29">
        <v>94.86</v>
      </c>
    </row>
    <row r="3904" spans="1:9" x14ac:dyDescent="0.25">
      <c r="A3904" s="2" t="s">
        <v>38</v>
      </c>
      <c r="B3904" s="2" t="s">
        <v>52</v>
      </c>
      <c r="C3904" s="2" t="s">
        <v>121</v>
      </c>
      <c r="D3904" s="2" t="s">
        <v>39</v>
      </c>
      <c r="E3904" s="2" t="str">
        <f t="shared" si="60"/>
        <v>2006Liverpool Women's NHS Foundation TrustWere you ever bothered by noise at night from hospital staff?</v>
      </c>
      <c r="F3904" s="29">
        <v>89.73</v>
      </c>
      <c r="G3904" s="29">
        <v>1.79</v>
      </c>
      <c r="H3904" s="29">
        <v>86.23</v>
      </c>
      <c r="I3904" s="29">
        <v>93.24</v>
      </c>
    </row>
    <row r="3905" spans="1:9" x14ac:dyDescent="0.25">
      <c r="A3905" s="2" t="s">
        <v>38</v>
      </c>
      <c r="B3905" s="2" t="s">
        <v>52</v>
      </c>
      <c r="C3905" s="2" t="s">
        <v>141</v>
      </c>
      <c r="D3905" s="2" t="s">
        <v>39</v>
      </c>
      <c r="E3905" s="2" t="str">
        <f t="shared" si="60"/>
        <v>2006Papworth Hospital NHS Foundation TrustWere you ever bothered by noise at night from hospital staff?</v>
      </c>
      <c r="F3905" s="29">
        <v>87.86</v>
      </c>
      <c r="G3905" s="29">
        <v>1.54</v>
      </c>
      <c r="H3905" s="29">
        <v>84.83</v>
      </c>
      <c r="I3905" s="29">
        <v>90.88</v>
      </c>
    </row>
    <row r="3906" spans="1:9" x14ac:dyDescent="0.25">
      <c r="A3906" s="2" t="s">
        <v>38</v>
      </c>
      <c r="B3906" s="2" t="s">
        <v>52</v>
      </c>
      <c r="C3906" s="2" t="s">
        <v>120</v>
      </c>
      <c r="D3906" s="2" t="s">
        <v>39</v>
      </c>
      <c r="E3906" s="2" t="str">
        <f t="shared" ref="E3906:E3969" si="61">B3906&amp;C3906&amp;D3906</f>
        <v>2006Liverpool Heart and Chest NHS Foundation TrustWere you ever bothered by noise at night from hospital staff?</v>
      </c>
      <c r="F3906" s="29">
        <v>87.3</v>
      </c>
      <c r="G3906" s="29">
        <v>1.69</v>
      </c>
      <c r="H3906" s="29">
        <v>83.98</v>
      </c>
      <c r="I3906" s="29">
        <v>90.61</v>
      </c>
    </row>
    <row r="3907" spans="1:9" x14ac:dyDescent="0.25">
      <c r="A3907" s="2" t="s">
        <v>38</v>
      </c>
      <c r="B3907" s="2" t="s">
        <v>52</v>
      </c>
      <c r="C3907" s="2" t="s">
        <v>76</v>
      </c>
      <c r="D3907" s="2" t="s">
        <v>39</v>
      </c>
      <c r="E3907" s="2" t="str">
        <f t="shared" si="61"/>
        <v>2006Calderdale and Huddersfield NHS Foundation TrustWere you ever bothered by noise at night from hospital staff?</v>
      </c>
      <c r="F3907" s="29">
        <v>86.95</v>
      </c>
      <c r="G3907" s="29">
        <v>1.74</v>
      </c>
      <c r="H3907" s="29">
        <v>83.53</v>
      </c>
      <c r="I3907" s="29">
        <v>90.36</v>
      </c>
    </row>
    <row r="3908" spans="1:9" x14ac:dyDescent="0.25">
      <c r="A3908" s="2" t="s">
        <v>38</v>
      </c>
      <c r="B3908" s="2" t="s">
        <v>52</v>
      </c>
      <c r="C3908" s="2" t="s">
        <v>176</v>
      </c>
      <c r="D3908" s="2" t="s">
        <v>39</v>
      </c>
      <c r="E3908" s="2" t="str">
        <f t="shared" si="61"/>
        <v>2006The Christie NHS Foundation TrustWere you ever bothered by noise at night from hospital staff?</v>
      </c>
      <c r="F3908" s="29">
        <v>87.02</v>
      </c>
      <c r="G3908" s="29">
        <v>1.68</v>
      </c>
      <c r="H3908" s="29">
        <v>83.73</v>
      </c>
      <c r="I3908" s="29">
        <v>90.31</v>
      </c>
    </row>
    <row r="3909" spans="1:9" x14ac:dyDescent="0.25">
      <c r="A3909" s="2" t="s">
        <v>38</v>
      </c>
      <c r="B3909" s="2" t="s">
        <v>52</v>
      </c>
      <c r="C3909" s="2" t="s">
        <v>81</v>
      </c>
      <c r="D3909" s="2" t="s">
        <v>39</v>
      </c>
      <c r="E3909" s="2" t="str">
        <f t="shared" si="61"/>
        <v>2006City Hospitals Sunderland NHS Foundation TrustWere you ever bothered by noise at night from hospital staff?</v>
      </c>
      <c r="F3909" s="29">
        <v>86.43</v>
      </c>
      <c r="G3909" s="29">
        <v>1.84</v>
      </c>
      <c r="H3909" s="29">
        <v>82.82</v>
      </c>
      <c r="I3909" s="29">
        <v>90.05</v>
      </c>
    </row>
    <row r="3910" spans="1:9" x14ac:dyDescent="0.25">
      <c r="A3910" s="2" t="s">
        <v>38</v>
      </c>
      <c r="B3910" s="2" t="s">
        <v>52</v>
      </c>
      <c r="C3910" s="2" t="s">
        <v>187</v>
      </c>
      <c r="D3910" s="2" t="s">
        <v>39</v>
      </c>
      <c r="E3910" s="2" t="str">
        <f t="shared" si="61"/>
        <v>2006The Royal Marsden NHS Foundation TrustWere you ever bothered by noise at night from hospital staff?</v>
      </c>
      <c r="F3910" s="29">
        <v>86.6</v>
      </c>
      <c r="G3910" s="29">
        <v>1.69</v>
      </c>
      <c r="H3910" s="29">
        <v>83.28</v>
      </c>
      <c r="I3910" s="29">
        <v>89.92</v>
      </c>
    </row>
    <row r="3911" spans="1:9" x14ac:dyDescent="0.25">
      <c r="A3911" s="2" t="s">
        <v>38</v>
      </c>
      <c r="B3911" s="2" t="s">
        <v>52</v>
      </c>
      <c r="C3911" s="2" t="s">
        <v>201</v>
      </c>
      <c r="D3911" s="2" t="s">
        <v>39</v>
      </c>
      <c r="E3911" s="2" t="str">
        <f t="shared" si="61"/>
        <v>2006University Hospitals of Morecambe Bay NHS Foundation TrustWere you ever bothered by noise at night from hospital staff?</v>
      </c>
      <c r="F3911" s="29">
        <v>86.1</v>
      </c>
      <c r="G3911" s="29">
        <v>1.86</v>
      </c>
      <c r="H3911" s="29">
        <v>82.45</v>
      </c>
      <c r="I3911" s="29">
        <v>89.75</v>
      </c>
    </row>
    <row r="3912" spans="1:9" x14ac:dyDescent="0.25">
      <c r="A3912" s="2" t="s">
        <v>38</v>
      </c>
      <c r="B3912" s="2" t="s">
        <v>52</v>
      </c>
      <c r="C3912" s="2" t="s">
        <v>149</v>
      </c>
      <c r="D3912" s="2" t="s">
        <v>39</v>
      </c>
      <c r="E3912" s="2" t="str">
        <f t="shared" si="61"/>
        <v>2006Royal Cornwall Hospitals NHS TrustWere you ever bothered by noise at night from hospital staff?</v>
      </c>
      <c r="F3912" s="29">
        <v>86.28</v>
      </c>
      <c r="G3912" s="29">
        <v>1.73</v>
      </c>
      <c r="H3912" s="29">
        <v>82.89</v>
      </c>
      <c r="I3912" s="29">
        <v>89.67</v>
      </c>
    </row>
    <row r="3913" spans="1:9" x14ac:dyDescent="0.25">
      <c r="A3913" s="2" t="s">
        <v>38</v>
      </c>
      <c r="B3913" s="2" t="s">
        <v>52</v>
      </c>
      <c r="C3913" s="2" t="s">
        <v>177</v>
      </c>
      <c r="D3913" s="2" t="s">
        <v>39</v>
      </c>
      <c r="E3913" s="2" t="str">
        <f t="shared" si="61"/>
        <v>2006The Clatterbridge Cancer Centre NHS Foundation TrustWere you ever bothered by noise at night from hospital staff?</v>
      </c>
      <c r="F3913" s="29">
        <v>86.03</v>
      </c>
      <c r="G3913" s="29">
        <v>1.84</v>
      </c>
      <c r="H3913" s="29">
        <v>82.41</v>
      </c>
      <c r="I3913" s="29">
        <v>89.64</v>
      </c>
    </row>
    <row r="3914" spans="1:9" x14ac:dyDescent="0.25">
      <c r="A3914" s="2" t="s">
        <v>38</v>
      </c>
      <c r="B3914" s="2" t="s">
        <v>52</v>
      </c>
      <c r="C3914" s="2" t="s">
        <v>84</v>
      </c>
      <c r="D3914" s="2" t="s">
        <v>39</v>
      </c>
      <c r="E3914" s="2" t="str">
        <f t="shared" si="61"/>
        <v>2006County Durham and Darlington NHS Foundation TrustWere you ever bothered by noise at night from hospital staff?</v>
      </c>
      <c r="F3914" s="29">
        <v>85.97</v>
      </c>
      <c r="G3914" s="29">
        <v>1.76</v>
      </c>
      <c r="H3914" s="29">
        <v>82.52</v>
      </c>
      <c r="I3914" s="29">
        <v>89.42</v>
      </c>
    </row>
    <row r="3915" spans="1:9" x14ac:dyDescent="0.25">
      <c r="A3915" s="2" t="s">
        <v>38</v>
      </c>
      <c r="B3915" s="2" t="s">
        <v>52</v>
      </c>
      <c r="C3915" s="2" t="s">
        <v>188</v>
      </c>
      <c r="D3915" s="2" t="s">
        <v>39</v>
      </c>
      <c r="E3915" s="2" t="str">
        <f t="shared" si="61"/>
        <v>2006The Royal Orthopaedic Hospital NHS Foundation TrustWere you ever bothered by noise at night from hospital staff?</v>
      </c>
      <c r="F3915" s="29">
        <v>86.17</v>
      </c>
      <c r="G3915" s="29">
        <v>1.64</v>
      </c>
      <c r="H3915" s="29">
        <v>82.96</v>
      </c>
      <c r="I3915" s="29">
        <v>89.38</v>
      </c>
    </row>
    <row r="3916" spans="1:9" x14ac:dyDescent="0.25">
      <c r="A3916" s="2" t="s">
        <v>38</v>
      </c>
      <c r="B3916" s="2" t="s">
        <v>52</v>
      </c>
      <c r="C3916" s="2" t="s">
        <v>128</v>
      </c>
      <c r="D3916" s="2" t="s">
        <v>39</v>
      </c>
      <c r="E3916" s="2" t="str">
        <f t="shared" si="61"/>
        <v>2006Mid Yorkshire Hospitals NHS TrustWere you ever bothered by noise at night from hospital staff?</v>
      </c>
      <c r="F3916" s="29">
        <v>85.73</v>
      </c>
      <c r="G3916" s="29">
        <v>1.82</v>
      </c>
      <c r="H3916" s="29">
        <v>82.16</v>
      </c>
      <c r="I3916" s="29">
        <v>89.31</v>
      </c>
    </row>
    <row r="3917" spans="1:9" x14ac:dyDescent="0.25">
      <c r="A3917" s="2" t="s">
        <v>38</v>
      </c>
      <c r="B3917" s="2" t="s">
        <v>52</v>
      </c>
      <c r="C3917" s="2" t="s">
        <v>184</v>
      </c>
      <c r="D3917" s="2" t="s">
        <v>39</v>
      </c>
      <c r="E3917" s="2" t="str">
        <f t="shared" si="61"/>
        <v>2006The Robert Jones and Agnes Hunt Orthopaedic Hospital NHS Foundation TrustWere you ever bothered by noise at night from hospital staff?</v>
      </c>
      <c r="F3917" s="29">
        <v>86.12</v>
      </c>
      <c r="G3917" s="29">
        <v>1.61</v>
      </c>
      <c r="H3917" s="29">
        <v>82.96</v>
      </c>
      <c r="I3917" s="29">
        <v>89.29</v>
      </c>
    </row>
    <row r="3918" spans="1:9" x14ac:dyDescent="0.25">
      <c r="A3918" s="2" t="s">
        <v>38</v>
      </c>
      <c r="B3918" s="2" t="s">
        <v>52</v>
      </c>
      <c r="C3918" s="2" t="s">
        <v>75</v>
      </c>
      <c r="D3918" s="2" t="s">
        <v>39</v>
      </c>
      <c r="E3918" s="2" t="str">
        <f t="shared" si="61"/>
        <v>2006Burton Hospitals NHS Foundation TrustWere you ever bothered by noise at night from hospital staff?</v>
      </c>
      <c r="F3918" s="29">
        <v>85.55</v>
      </c>
      <c r="G3918" s="29">
        <v>1.83</v>
      </c>
      <c r="H3918" s="29">
        <v>81.96</v>
      </c>
      <c r="I3918" s="29">
        <v>89.14</v>
      </c>
    </row>
    <row r="3919" spans="1:9" x14ac:dyDescent="0.25">
      <c r="A3919" s="2" t="s">
        <v>38</v>
      </c>
      <c r="B3919" s="2" t="s">
        <v>52</v>
      </c>
      <c r="C3919" s="2" t="s">
        <v>142</v>
      </c>
      <c r="D3919" s="2" t="s">
        <v>39</v>
      </c>
      <c r="E3919" s="2" t="str">
        <f t="shared" si="61"/>
        <v>2006Peterborough and Stamford Hospitals NHS Foundation TrustWere you ever bothered by noise at night from hospital staff?</v>
      </c>
      <c r="F3919" s="29">
        <v>85.82</v>
      </c>
      <c r="G3919" s="29">
        <v>1.68</v>
      </c>
      <c r="H3919" s="29">
        <v>82.53</v>
      </c>
      <c r="I3919" s="29">
        <v>89.12</v>
      </c>
    </row>
    <row r="3920" spans="1:9" x14ac:dyDescent="0.25">
      <c r="A3920" s="2" t="s">
        <v>38</v>
      </c>
      <c r="B3920" s="2" t="s">
        <v>52</v>
      </c>
      <c r="C3920" s="2" t="s">
        <v>137</v>
      </c>
      <c r="D3920" s="2" t="s">
        <v>39</v>
      </c>
      <c r="E3920" s="2" t="str">
        <f t="shared" si="61"/>
        <v>2006Northern Lincolnshire and Goole Hospitals NHS Foundation TrustWere you ever bothered by noise at night from hospital staff?</v>
      </c>
      <c r="F3920" s="29">
        <v>85.48</v>
      </c>
      <c r="G3920" s="29">
        <v>1.84</v>
      </c>
      <c r="H3920" s="29">
        <v>81.89</v>
      </c>
      <c r="I3920" s="29">
        <v>89.08</v>
      </c>
    </row>
    <row r="3921" spans="1:9" x14ac:dyDescent="0.25">
      <c r="A3921" s="2" t="s">
        <v>38</v>
      </c>
      <c r="B3921" s="2" t="s">
        <v>52</v>
      </c>
      <c r="C3921" s="2" t="s">
        <v>166</v>
      </c>
      <c r="D3921" s="2" t="s">
        <v>39</v>
      </c>
      <c r="E3921" s="2" t="str">
        <f t="shared" si="61"/>
        <v>2006South Tyneside NHS Foundation TrustWere you ever bothered by noise at night from hospital staff?</v>
      </c>
      <c r="F3921" s="29">
        <v>85.03</v>
      </c>
      <c r="G3921" s="29">
        <v>2.0499999999999998</v>
      </c>
      <c r="H3921" s="29">
        <v>81</v>
      </c>
      <c r="I3921" s="29">
        <v>89.05</v>
      </c>
    </row>
    <row r="3922" spans="1:9" x14ac:dyDescent="0.25">
      <c r="A3922" s="2" t="s">
        <v>38</v>
      </c>
      <c r="B3922" s="2" t="s">
        <v>52</v>
      </c>
      <c r="C3922" s="2" t="s">
        <v>61</v>
      </c>
      <c r="D3922" s="2" t="s">
        <v>39</v>
      </c>
      <c r="E3922" s="2" t="str">
        <f t="shared" si="61"/>
        <v>2006Airedale NHS Foundation TrustWere you ever bothered by noise at night from hospital staff?</v>
      </c>
      <c r="F3922" s="27">
        <v>85.51</v>
      </c>
      <c r="G3922" s="27">
        <v>1.74</v>
      </c>
      <c r="H3922" s="27">
        <v>82.1</v>
      </c>
      <c r="I3922" s="27">
        <v>88.91</v>
      </c>
    </row>
    <row r="3923" spans="1:9" x14ac:dyDescent="0.25">
      <c r="A3923" s="2" t="s">
        <v>38</v>
      </c>
      <c r="B3923" s="2" t="s">
        <v>52</v>
      </c>
      <c r="C3923" s="2" t="s">
        <v>155</v>
      </c>
      <c r="D3923" s="2" t="s">
        <v>39</v>
      </c>
      <c r="E3923" s="2" t="str">
        <f t="shared" si="61"/>
        <v>2006Royal Surrey County Hospital NHS Foundation TrustWere you ever bothered by noise at night from hospital staff?</v>
      </c>
      <c r="F3923" s="29">
        <v>85.36</v>
      </c>
      <c r="G3923" s="29">
        <v>1.78</v>
      </c>
      <c r="H3923" s="29">
        <v>81.87</v>
      </c>
      <c r="I3923" s="29">
        <v>88.85</v>
      </c>
    </row>
    <row r="3924" spans="1:9" x14ac:dyDescent="0.25">
      <c r="A3924" s="2" t="s">
        <v>38</v>
      </c>
      <c r="B3924" s="2" t="s">
        <v>52</v>
      </c>
      <c r="C3924" s="2" t="s">
        <v>107</v>
      </c>
      <c r="D3924" s="2" t="s">
        <v>39</v>
      </c>
      <c r="E3924" s="2" t="str">
        <f t="shared" si="61"/>
        <v>2006Hinchingbrooke Health Care NHS TrustWere you ever bothered by noise at night from hospital staff?</v>
      </c>
      <c r="F3924" s="29">
        <v>85.63</v>
      </c>
      <c r="G3924" s="29">
        <v>1.62</v>
      </c>
      <c r="H3924" s="29">
        <v>82.45</v>
      </c>
      <c r="I3924" s="29">
        <v>88.81</v>
      </c>
    </row>
    <row r="3925" spans="1:9" x14ac:dyDescent="0.25">
      <c r="A3925" s="2" t="s">
        <v>38</v>
      </c>
      <c r="B3925" s="2" t="s">
        <v>52</v>
      </c>
      <c r="C3925" s="2" t="s">
        <v>189</v>
      </c>
      <c r="D3925" s="2" t="s">
        <v>39</v>
      </c>
      <c r="E3925" s="2" t="str">
        <f t="shared" si="61"/>
        <v>2006The Royal Wolverhampton NHS TrustWere you ever bothered by noise at night from hospital staff?</v>
      </c>
      <c r="F3925" s="29">
        <v>85.12</v>
      </c>
      <c r="G3925" s="29">
        <v>1.88</v>
      </c>
      <c r="H3925" s="29">
        <v>81.430000000000007</v>
      </c>
      <c r="I3925" s="29">
        <v>88.81</v>
      </c>
    </row>
    <row r="3926" spans="1:9" x14ac:dyDescent="0.25">
      <c r="A3926" s="2" t="s">
        <v>38</v>
      </c>
      <c r="B3926" s="2" t="s">
        <v>52</v>
      </c>
      <c r="C3926" s="2" t="s">
        <v>92</v>
      </c>
      <c r="D3926" s="2" t="s">
        <v>39</v>
      </c>
      <c r="E3926" s="2" t="str">
        <f t="shared" si="61"/>
        <v>2006East Cheshire NHS TrustWere you ever bothered by noise at night from hospital staff?</v>
      </c>
      <c r="F3926" s="29">
        <v>85.18</v>
      </c>
      <c r="G3926" s="29">
        <v>1.78</v>
      </c>
      <c r="H3926" s="29">
        <v>81.69</v>
      </c>
      <c r="I3926" s="29">
        <v>88.68</v>
      </c>
    </row>
    <row r="3927" spans="1:9" x14ac:dyDescent="0.25">
      <c r="A3927" s="2" t="s">
        <v>38</v>
      </c>
      <c r="B3927" s="2" t="s">
        <v>52</v>
      </c>
      <c r="C3927" s="2" t="s">
        <v>79</v>
      </c>
      <c r="D3927" s="2" t="s">
        <v>39</v>
      </c>
      <c r="E3927" s="2" t="str">
        <f t="shared" si="61"/>
        <v>2006Chelsea and Westminster Hospital NHS Foundation TrustWere you ever bothered by noise at night from hospital staff?</v>
      </c>
      <c r="F3927" s="29">
        <v>84.5</v>
      </c>
      <c r="G3927" s="29">
        <v>2.12</v>
      </c>
      <c r="H3927" s="29">
        <v>80.34</v>
      </c>
      <c r="I3927" s="29">
        <v>88.67</v>
      </c>
    </row>
    <row r="3928" spans="1:9" x14ac:dyDescent="0.25">
      <c r="A3928" s="2" t="s">
        <v>38</v>
      </c>
      <c r="B3928" s="2" t="s">
        <v>52</v>
      </c>
      <c r="C3928" s="2" t="s">
        <v>69</v>
      </c>
      <c r="D3928" s="2" t="s">
        <v>39</v>
      </c>
      <c r="E3928" s="2" t="str">
        <f t="shared" si="61"/>
        <v>2006Birmingham Women's NHS Foundation TrustWere you ever bothered by noise at night from hospital staff?</v>
      </c>
      <c r="F3928" s="29">
        <v>84.9</v>
      </c>
      <c r="G3928" s="29">
        <v>1.9</v>
      </c>
      <c r="H3928" s="29">
        <v>81.180000000000007</v>
      </c>
      <c r="I3928" s="29">
        <v>88.63</v>
      </c>
    </row>
    <row r="3929" spans="1:9" x14ac:dyDescent="0.25">
      <c r="A3929" s="2" t="s">
        <v>38</v>
      </c>
      <c r="B3929" s="2" t="s">
        <v>52</v>
      </c>
      <c r="C3929" s="2" t="s">
        <v>87</v>
      </c>
      <c r="D3929" s="2" t="s">
        <v>39</v>
      </c>
      <c r="E3929" s="2" t="str">
        <f t="shared" si="61"/>
        <v>2006Derby Hospitals NHS Foundation TrustWere you ever bothered by noise at night from hospital staff?</v>
      </c>
      <c r="F3929" s="29">
        <v>84.87</v>
      </c>
      <c r="G3929" s="29">
        <v>1.9</v>
      </c>
      <c r="H3929" s="29">
        <v>81.14</v>
      </c>
      <c r="I3929" s="29">
        <v>88.6</v>
      </c>
    </row>
    <row r="3930" spans="1:9" x14ac:dyDescent="0.25">
      <c r="A3930" s="2" t="s">
        <v>38</v>
      </c>
      <c r="B3930" s="2" t="s">
        <v>52</v>
      </c>
      <c r="C3930" s="2" t="s">
        <v>86</v>
      </c>
      <c r="D3930" s="2" t="s">
        <v>39</v>
      </c>
      <c r="E3930" s="2" t="str">
        <f t="shared" si="61"/>
        <v>2006Dartford and Gravesham NHS TrustWere you ever bothered by noise at night from hospital staff?</v>
      </c>
      <c r="F3930" s="29">
        <v>84.9</v>
      </c>
      <c r="G3930" s="29">
        <v>1.82</v>
      </c>
      <c r="H3930" s="29">
        <v>81.319999999999993</v>
      </c>
      <c r="I3930" s="29">
        <v>88.47</v>
      </c>
    </row>
    <row r="3931" spans="1:9" x14ac:dyDescent="0.25">
      <c r="A3931" s="2" t="s">
        <v>38</v>
      </c>
      <c r="B3931" s="2" t="s">
        <v>52</v>
      </c>
      <c r="C3931" s="2" t="s">
        <v>148</v>
      </c>
      <c r="D3931" s="2" t="s">
        <v>39</v>
      </c>
      <c r="E3931" s="2" t="str">
        <f t="shared" si="61"/>
        <v>2006Royal Brompton and Harefield NHS Foundation TrustWere you ever bothered by noise at night from hospital staff?</v>
      </c>
      <c r="F3931" s="29">
        <v>84.99</v>
      </c>
      <c r="G3931" s="29">
        <v>1.71</v>
      </c>
      <c r="H3931" s="29">
        <v>81.63</v>
      </c>
      <c r="I3931" s="29">
        <v>88.35</v>
      </c>
    </row>
    <row r="3932" spans="1:9" x14ac:dyDescent="0.25">
      <c r="A3932" s="2" t="s">
        <v>38</v>
      </c>
      <c r="B3932" s="2" t="s">
        <v>52</v>
      </c>
      <c r="C3932" s="2" t="s">
        <v>213</v>
      </c>
      <c r="D3932" s="2" t="s">
        <v>39</v>
      </c>
      <c r="E3932" s="2" t="str">
        <f t="shared" si="61"/>
        <v>2006Yeovil District Hospital NHS Foundation TrustWere you ever bothered by noise at night from hospital staff?</v>
      </c>
      <c r="F3932" s="29">
        <v>85.09</v>
      </c>
      <c r="G3932" s="29">
        <v>1.66</v>
      </c>
      <c r="H3932" s="29">
        <v>81.84</v>
      </c>
      <c r="I3932" s="29">
        <v>88.34</v>
      </c>
    </row>
    <row r="3933" spans="1:9" x14ac:dyDescent="0.25">
      <c r="A3933" s="2" t="s">
        <v>38</v>
      </c>
      <c r="B3933" s="2" t="s">
        <v>52</v>
      </c>
      <c r="C3933" s="2" t="s">
        <v>194</v>
      </c>
      <c r="D3933" s="2" t="s">
        <v>39</v>
      </c>
      <c r="E3933" s="2" t="str">
        <f t="shared" si="61"/>
        <v>2006University Hospital of North Staffordshire NHS TrustWere you ever bothered by noise at night from hospital staff?</v>
      </c>
      <c r="F3933" s="29">
        <v>84.57</v>
      </c>
      <c r="G3933" s="29">
        <v>1.87</v>
      </c>
      <c r="H3933" s="29">
        <v>80.91</v>
      </c>
      <c r="I3933" s="29">
        <v>88.24</v>
      </c>
    </row>
    <row r="3934" spans="1:9" x14ac:dyDescent="0.25">
      <c r="A3934" s="2" t="s">
        <v>38</v>
      </c>
      <c r="B3934" s="2" t="s">
        <v>52</v>
      </c>
      <c r="C3934" s="2" t="s">
        <v>178</v>
      </c>
      <c r="D3934" s="2" t="s">
        <v>39</v>
      </c>
      <c r="E3934" s="2" t="str">
        <f t="shared" si="61"/>
        <v>2006The Dudley Group NHS Foundation TrustWere you ever bothered by noise at night from hospital staff?</v>
      </c>
      <c r="F3934" s="29">
        <v>84.51</v>
      </c>
      <c r="G3934" s="29">
        <v>1.86</v>
      </c>
      <c r="H3934" s="29">
        <v>80.86</v>
      </c>
      <c r="I3934" s="29">
        <v>88.17</v>
      </c>
    </row>
    <row r="3935" spans="1:9" x14ac:dyDescent="0.25">
      <c r="A3935" s="2" t="s">
        <v>38</v>
      </c>
      <c r="B3935" s="2" t="s">
        <v>52</v>
      </c>
      <c r="C3935" s="2" t="s">
        <v>95</v>
      </c>
      <c r="D3935" s="2" t="s">
        <v>39</v>
      </c>
      <c r="E3935" s="2" t="str">
        <f t="shared" si="61"/>
        <v>2006East Sussex Healthcare NHS TrustWere you ever bothered by noise at night from hospital staff?</v>
      </c>
      <c r="F3935" s="29">
        <v>84.67</v>
      </c>
      <c r="G3935" s="29">
        <v>1.74</v>
      </c>
      <c r="H3935" s="29">
        <v>81.260000000000005</v>
      </c>
      <c r="I3935" s="29">
        <v>88.07</v>
      </c>
    </row>
    <row r="3936" spans="1:9" x14ac:dyDescent="0.25">
      <c r="A3936" s="2" t="s">
        <v>38</v>
      </c>
      <c r="B3936" s="2" t="s">
        <v>52</v>
      </c>
      <c r="C3936" s="2" t="s">
        <v>165</v>
      </c>
      <c r="D3936" s="2" t="s">
        <v>39</v>
      </c>
      <c r="E3936" s="2" t="str">
        <f t="shared" si="61"/>
        <v>2006South Tees Hospitals NHS Foundation TrustWere you ever bothered by noise at night from hospital staff?</v>
      </c>
      <c r="F3936" s="29">
        <v>84.04</v>
      </c>
      <c r="G3936" s="29">
        <v>1.85</v>
      </c>
      <c r="H3936" s="29">
        <v>80.42</v>
      </c>
      <c r="I3936" s="29">
        <v>87.66</v>
      </c>
    </row>
    <row r="3937" spans="1:9" x14ac:dyDescent="0.25">
      <c r="A3937" s="2" t="s">
        <v>38</v>
      </c>
      <c r="B3937" s="2" t="s">
        <v>52</v>
      </c>
      <c r="C3937" s="2" t="s">
        <v>98</v>
      </c>
      <c r="D3937" s="2" t="s">
        <v>39</v>
      </c>
      <c r="E3937" s="2" t="str">
        <f t="shared" si="61"/>
        <v>2006Gateshead Health NHS Foundation TrustWere you ever bothered by noise at night from hospital staff?</v>
      </c>
      <c r="F3937" s="29">
        <v>83.93</v>
      </c>
      <c r="G3937" s="29">
        <v>1.86</v>
      </c>
      <c r="H3937" s="29">
        <v>80.290000000000006</v>
      </c>
      <c r="I3937" s="29">
        <v>87.57</v>
      </c>
    </row>
    <row r="3938" spans="1:9" x14ac:dyDescent="0.25">
      <c r="A3938" s="2" t="s">
        <v>38</v>
      </c>
      <c r="B3938" s="2" t="s">
        <v>52</v>
      </c>
      <c r="C3938" s="2" t="s">
        <v>154</v>
      </c>
      <c r="D3938" s="2" t="s">
        <v>39</v>
      </c>
      <c r="E3938" s="2" t="str">
        <f t="shared" si="61"/>
        <v>2006Royal National Orthopaedic Hospital NHS TrustWere you ever bothered by noise at night from hospital staff?</v>
      </c>
      <c r="F3938" s="29">
        <v>84.26</v>
      </c>
      <c r="G3938" s="29">
        <v>1.68</v>
      </c>
      <c r="H3938" s="29">
        <v>80.959999999999994</v>
      </c>
      <c r="I3938" s="29">
        <v>87.55</v>
      </c>
    </row>
    <row r="3939" spans="1:9" x14ac:dyDescent="0.25">
      <c r="A3939" s="2" t="s">
        <v>38</v>
      </c>
      <c r="B3939" s="2" t="s">
        <v>52</v>
      </c>
      <c r="C3939" s="2" t="s">
        <v>163</v>
      </c>
      <c r="D3939" s="2" t="s">
        <v>39</v>
      </c>
      <c r="E3939" s="2" t="str">
        <f t="shared" si="61"/>
        <v>2006South Devon Healthcare NHS Foundation TrustWere you ever bothered by noise at night from hospital staff?</v>
      </c>
      <c r="F3939" s="29">
        <v>84.1</v>
      </c>
      <c r="G3939" s="29">
        <v>1.71</v>
      </c>
      <c r="H3939" s="29">
        <v>80.739999999999995</v>
      </c>
      <c r="I3939" s="29">
        <v>87.46</v>
      </c>
    </row>
    <row r="3940" spans="1:9" x14ac:dyDescent="0.25">
      <c r="A3940" s="2" t="s">
        <v>38</v>
      </c>
      <c r="B3940" s="2" t="s">
        <v>52</v>
      </c>
      <c r="C3940" s="2" t="s">
        <v>171</v>
      </c>
      <c r="D3940" s="2" t="s">
        <v>39</v>
      </c>
      <c r="E3940" s="2" t="str">
        <f t="shared" si="61"/>
        <v>2006St Helens and Knowsley Teaching Hospitals NHS TrustWere you ever bothered by noise at night from hospital staff?</v>
      </c>
      <c r="F3940" s="29">
        <v>83.72</v>
      </c>
      <c r="G3940" s="29">
        <v>1.88</v>
      </c>
      <c r="H3940" s="29">
        <v>80.040000000000006</v>
      </c>
      <c r="I3940" s="29">
        <v>87.41</v>
      </c>
    </row>
    <row r="3941" spans="1:9" x14ac:dyDescent="0.25">
      <c r="A3941" s="2" t="s">
        <v>38</v>
      </c>
      <c r="B3941" s="2" t="s">
        <v>52</v>
      </c>
      <c r="C3941" s="2" t="s">
        <v>180</v>
      </c>
      <c r="D3941" s="2" t="s">
        <v>39</v>
      </c>
      <c r="E3941" s="2" t="str">
        <f t="shared" si="61"/>
        <v>2006The Newcastle-upon-Tyne Hospitals NHS Foundation TrustWere you ever bothered by noise at night from hospital staff?</v>
      </c>
      <c r="F3941" s="29">
        <v>83.82</v>
      </c>
      <c r="G3941" s="29">
        <v>1.8</v>
      </c>
      <c r="H3941" s="29">
        <v>80.290000000000006</v>
      </c>
      <c r="I3941" s="29">
        <v>87.36</v>
      </c>
    </row>
    <row r="3942" spans="1:9" x14ac:dyDescent="0.25">
      <c r="A3942" s="2" t="s">
        <v>38</v>
      </c>
      <c r="B3942" s="2" t="s">
        <v>52</v>
      </c>
      <c r="C3942" s="2" t="s">
        <v>78</v>
      </c>
      <c r="D3942" s="2" t="s">
        <v>39</v>
      </c>
      <c r="E3942" s="2" t="str">
        <f t="shared" si="61"/>
        <v>2006Central Manchester University Hospitals NHS Foundation TrustWere you ever bothered by noise at night from hospital staff?</v>
      </c>
      <c r="F3942" s="29">
        <v>83.31</v>
      </c>
      <c r="G3942" s="29">
        <v>2.02</v>
      </c>
      <c r="H3942" s="29">
        <v>79.34</v>
      </c>
      <c r="I3942" s="29">
        <v>87.28</v>
      </c>
    </row>
    <row r="3943" spans="1:9" x14ac:dyDescent="0.25">
      <c r="A3943" s="2" t="s">
        <v>38</v>
      </c>
      <c r="B3943" s="2" t="s">
        <v>52</v>
      </c>
      <c r="C3943" s="2" t="s">
        <v>161</v>
      </c>
      <c r="D3943" s="2" t="s">
        <v>39</v>
      </c>
      <c r="E3943" s="2" t="str">
        <f t="shared" si="61"/>
        <v>2006Sherwood Forest Hospitals NHS Foundation TrustWere you ever bothered by noise at night from hospital staff?</v>
      </c>
      <c r="F3943" s="29">
        <v>83.46</v>
      </c>
      <c r="G3943" s="29">
        <v>1.84</v>
      </c>
      <c r="H3943" s="29">
        <v>79.849999999999994</v>
      </c>
      <c r="I3943" s="29">
        <v>87.07</v>
      </c>
    </row>
    <row r="3944" spans="1:9" x14ac:dyDescent="0.25">
      <c r="A3944" s="2" t="s">
        <v>38</v>
      </c>
      <c r="B3944" s="2" t="s">
        <v>52</v>
      </c>
      <c r="C3944" s="2" t="s">
        <v>133</v>
      </c>
      <c r="D3944" s="2" t="s">
        <v>39</v>
      </c>
      <c r="E3944" s="2" t="str">
        <f t="shared" si="61"/>
        <v>2006North Tees and Hartlepool NHS Foundation TrustWere you ever bothered by noise at night from hospital staff?</v>
      </c>
      <c r="F3944" s="29">
        <v>83.58</v>
      </c>
      <c r="G3944" s="29">
        <v>1.77</v>
      </c>
      <c r="H3944" s="29">
        <v>80.11</v>
      </c>
      <c r="I3944" s="29">
        <v>87.06</v>
      </c>
    </row>
    <row r="3945" spans="1:9" x14ac:dyDescent="0.25">
      <c r="A3945" s="2" t="s">
        <v>38</v>
      </c>
      <c r="B3945" s="2" t="s">
        <v>52</v>
      </c>
      <c r="C3945" s="2" t="s">
        <v>12</v>
      </c>
      <c r="D3945" s="2" t="s">
        <v>39</v>
      </c>
      <c r="E3945" s="2" t="str">
        <f t="shared" si="61"/>
        <v>2006Aintree University Hospital NHS Foundation TrustWere you ever bothered by noise at night from hospital staff?</v>
      </c>
      <c r="F3945" s="27">
        <v>83.12</v>
      </c>
      <c r="G3945" s="27">
        <v>1.98</v>
      </c>
      <c r="H3945" s="27">
        <v>79.239999999999995</v>
      </c>
      <c r="I3945" s="27">
        <v>87.01</v>
      </c>
    </row>
    <row r="3946" spans="1:9" x14ac:dyDescent="0.25">
      <c r="A3946" s="2" t="s">
        <v>38</v>
      </c>
      <c r="B3946" s="2" t="s">
        <v>52</v>
      </c>
      <c r="C3946" s="2" t="s">
        <v>195</v>
      </c>
      <c r="D3946" s="2" t="s">
        <v>39</v>
      </c>
      <c r="E3946" s="2" t="str">
        <f t="shared" si="61"/>
        <v>2006University Hospital of South Manchester NHS Foundation TrustWere you ever bothered by noise at night from hospital staff?</v>
      </c>
      <c r="F3946" s="29">
        <v>83.44</v>
      </c>
      <c r="G3946" s="29">
        <v>1.79</v>
      </c>
      <c r="H3946" s="29">
        <v>79.92</v>
      </c>
      <c r="I3946" s="29">
        <v>86.95</v>
      </c>
    </row>
    <row r="3947" spans="1:9" x14ac:dyDescent="0.25">
      <c r="A3947" s="2" t="s">
        <v>38</v>
      </c>
      <c r="B3947" s="2" t="s">
        <v>52</v>
      </c>
      <c r="C3947" s="2" t="s">
        <v>181</v>
      </c>
      <c r="D3947" s="2" t="s">
        <v>39</v>
      </c>
      <c r="E3947" s="2" t="str">
        <f t="shared" si="61"/>
        <v>2006The Pennine Acute Hospitals NHS TrustWere you ever bothered by noise at night from hospital staff?</v>
      </c>
      <c r="F3947" s="29">
        <v>83.12</v>
      </c>
      <c r="G3947" s="29">
        <v>1.91</v>
      </c>
      <c r="H3947" s="29">
        <v>79.37</v>
      </c>
      <c r="I3947" s="29">
        <v>86.87</v>
      </c>
    </row>
    <row r="3948" spans="1:9" x14ac:dyDescent="0.25">
      <c r="A3948" s="2" t="s">
        <v>38</v>
      </c>
      <c r="B3948" s="2" t="s">
        <v>52</v>
      </c>
      <c r="C3948" s="2" t="s">
        <v>77</v>
      </c>
      <c r="D3948" s="2" t="s">
        <v>39</v>
      </c>
      <c r="E3948" s="2" t="str">
        <f t="shared" si="61"/>
        <v>2006Cambridge University Hospitals NHS Foundation TrustWere you ever bothered by noise at night from hospital staff?</v>
      </c>
      <c r="F3948" s="29">
        <v>83.28</v>
      </c>
      <c r="G3948" s="29">
        <v>1.76</v>
      </c>
      <c r="H3948" s="29">
        <v>79.83</v>
      </c>
      <c r="I3948" s="29">
        <v>86.72</v>
      </c>
    </row>
    <row r="3949" spans="1:9" x14ac:dyDescent="0.25">
      <c r="A3949" s="2" t="s">
        <v>38</v>
      </c>
      <c r="B3949" s="2" t="s">
        <v>52</v>
      </c>
      <c r="C3949" s="2" t="s">
        <v>102</v>
      </c>
      <c r="D3949" s="2" t="s">
        <v>39</v>
      </c>
      <c r="E3949" s="2" t="str">
        <f t="shared" si="61"/>
        <v>2006Guy's and St Thomas' NHS Foundation TrustWere you ever bothered by noise at night from hospital staff?</v>
      </c>
      <c r="F3949" s="29">
        <v>82.86</v>
      </c>
      <c r="G3949" s="29">
        <v>1.96</v>
      </c>
      <c r="H3949" s="29">
        <v>79.02</v>
      </c>
      <c r="I3949" s="29">
        <v>86.71</v>
      </c>
    </row>
    <row r="3950" spans="1:9" x14ac:dyDescent="0.25">
      <c r="A3950" s="2" t="s">
        <v>38</v>
      </c>
      <c r="B3950" s="2" t="s">
        <v>52</v>
      </c>
      <c r="C3950" s="2" t="s">
        <v>172</v>
      </c>
      <c r="D3950" s="2" t="s">
        <v>39</v>
      </c>
      <c r="E3950" s="2" t="str">
        <f t="shared" si="61"/>
        <v>2006Stockport NHS Foundation TrustWere you ever bothered by noise at night from hospital staff?</v>
      </c>
      <c r="F3950" s="29">
        <v>82.93</v>
      </c>
      <c r="G3950" s="29">
        <v>1.9</v>
      </c>
      <c r="H3950" s="29">
        <v>79.19</v>
      </c>
      <c r="I3950" s="29">
        <v>86.66</v>
      </c>
    </row>
    <row r="3951" spans="1:9" x14ac:dyDescent="0.25">
      <c r="A3951" s="2" t="s">
        <v>38</v>
      </c>
      <c r="B3951" s="2" t="s">
        <v>52</v>
      </c>
      <c r="C3951" s="2" t="s">
        <v>214</v>
      </c>
      <c r="D3951" s="2" t="s">
        <v>39</v>
      </c>
      <c r="E3951" s="2" t="str">
        <f t="shared" si="61"/>
        <v>2006York Teaching Hospital NHS Foundation TrustWere you ever bothered by noise at night from hospital staff?</v>
      </c>
      <c r="F3951" s="29">
        <v>84.16</v>
      </c>
      <c r="G3951" s="29">
        <v>1.24</v>
      </c>
      <c r="H3951" s="29">
        <v>81.73</v>
      </c>
      <c r="I3951" s="29">
        <v>86.59</v>
      </c>
    </row>
    <row r="3952" spans="1:9" x14ac:dyDescent="0.25">
      <c r="A3952" s="2" t="s">
        <v>38</v>
      </c>
      <c r="B3952" s="2" t="s">
        <v>52</v>
      </c>
      <c r="C3952" s="2" t="s">
        <v>126</v>
      </c>
      <c r="D3952" s="2" t="s">
        <v>39</v>
      </c>
      <c r="E3952" s="2" t="str">
        <f t="shared" si="61"/>
        <v>2006Mid Essex Hospital Services NHS TrustWere you ever bothered by noise at night from hospital staff?</v>
      </c>
      <c r="F3952" s="29">
        <v>83.06</v>
      </c>
      <c r="G3952" s="29">
        <v>1.79</v>
      </c>
      <c r="H3952" s="29">
        <v>79.540000000000006</v>
      </c>
      <c r="I3952" s="29">
        <v>86.57</v>
      </c>
    </row>
    <row r="3953" spans="1:9" x14ac:dyDescent="0.25">
      <c r="A3953" s="2" t="s">
        <v>38</v>
      </c>
      <c r="B3953" s="2" t="s">
        <v>52</v>
      </c>
      <c r="C3953" s="2" t="s">
        <v>190</v>
      </c>
      <c r="D3953" s="2" t="s">
        <v>39</v>
      </c>
      <c r="E3953" s="2" t="str">
        <f t="shared" si="61"/>
        <v>2006The Walton Centre NHS Foundation TrustWere you ever bothered by noise at night from hospital staff?</v>
      </c>
      <c r="F3953" s="29">
        <v>83.21</v>
      </c>
      <c r="G3953" s="29">
        <v>1.69</v>
      </c>
      <c r="H3953" s="29">
        <v>79.91</v>
      </c>
      <c r="I3953" s="29">
        <v>86.52</v>
      </c>
    </row>
    <row r="3954" spans="1:9" x14ac:dyDescent="0.25">
      <c r="A3954" s="2" t="s">
        <v>38</v>
      </c>
      <c r="B3954" s="2" t="s">
        <v>52</v>
      </c>
      <c r="C3954" s="2" t="s">
        <v>97</v>
      </c>
      <c r="D3954" s="2" t="s">
        <v>39</v>
      </c>
      <c r="E3954" s="2" t="str">
        <f t="shared" si="61"/>
        <v>2006Frimley Park Hospital NHS Foundation TrustWere you ever bothered by noise at night from hospital staff?</v>
      </c>
      <c r="F3954" s="29">
        <v>83.16</v>
      </c>
      <c r="G3954" s="29">
        <v>1.7</v>
      </c>
      <c r="H3954" s="29">
        <v>79.84</v>
      </c>
      <c r="I3954" s="29">
        <v>86.49</v>
      </c>
    </row>
    <row r="3955" spans="1:9" x14ac:dyDescent="0.25">
      <c r="A3955" s="2" t="s">
        <v>38</v>
      </c>
      <c r="B3955" s="2" t="s">
        <v>52</v>
      </c>
      <c r="C3955" s="2" t="s">
        <v>132</v>
      </c>
      <c r="D3955" s="2" t="s">
        <v>39</v>
      </c>
      <c r="E3955" s="2" t="str">
        <f t="shared" si="61"/>
        <v>2006North Cumbria University Hospitals NHS TrustWere you ever bothered by noise at night from hospital staff?</v>
      </c>
      <c r="F3955" s="29">
        <v>82.82</v>
      </c>
      <c r="G3955" s="29">
        <v>1.76</v>
      </c>
      <c r="H3955" s="29">
        <v>79.37</v>
      </c>
      <c r="I3955" s="29">
        <v>86.26</v>
      </c>
    </row>
    <row r="3956" spans="1:9" x14ac:dyDescent="0.25">
      <c r="A3956" s="2" t="s">
        <v>38</v>
      </c>
      <c r="B3956" s="2" t="s">
        <v>52</v>
      </c>
      <c r="C3956" s="2" t="s">
        <v>111</v>
      </c>
      <c r="D3956" s="2" t="s">
        <v>39</v>
      </c>
      <c r="E3956" s="2" t="str">
        <f t="shared" si="61"/>
        <v>2006Ipswich Hospital NHS TrustWere you ever bothered by noise at night from hospital staff?</v>
      </c>
      <c r="F3956" s="29">
        <v>83</v>
      </c>
      <c r="G3956" s="29">
        <v>1.66</v>
      </c>
      <c r="H3956" s="29">
        <v>79.760000000000005</v>
      </c>
      <c r="I3956" s="29">
        <v>86.25</v>
      </c>
    </row>
    <row r="3957" spans="1:9" x14ac:dyDescent="0.25">
      <c r="A3957" s="2" t="s">
        <v>38</v>
      </c>
      <c r="B3957" s="2" t="s">
        <v>52</v>
      </c>
      <c r="C3957" s="2" t="s">
        <v>143</v>
      </c>
      <c r="D3957" s="2" t="s">
        <v>39</v>
      </c>
      <c r="E3957" s="2" t="str">
        <f t="shared" si="61"/>
        <v>2006Plymouth Hospitals NHS TrustWere you ever bothered by noise at night from hospital staff?</v>
      </c>
      <c r="F3957" s="29">
        <v>82.95</v>
      </c>
      <c r="G3957" s="29">
        <v>1.68</v>
      </c>
      <c r="H3957" s="29">
        <v>79.66</v>
      </c>
      <c r="I3957" s="29">
        <v>86.24</v>
      </c>
    </row>
    <row r="3958" spans="1:9" x14ac:dyDescent="0.25">
      <c r="A3958" s="2" t="s">
        <v>38</v>
      </c>
      <c r="B3958" s="2" t="s">
        <v>52</v>
      </c>
      <c r="C3958" s="2" t="s">
        <v>138</v>
      </c>
      <c r="D3958" s="2" t="s">
        <v>39</v>
      </c>
      <c r="E3958" s="2" t="str">
        <f t="shared" si="61"/>
        <v>2006Northumbria Healthcare NHS Foundation TrustWere you ever bothered by noise at night from hospital staff?</v>
      </c>
      <c r="F3958" s="29">
        <v>82.49</v>
      </c>
      <c r="G3958" s="29">
        <v>1.87</v>
      </c>
      <c r="H3958" s="29">
        <v>78.819999999999993</v>
      </c>
      <c r="I3958" s="29">
        <v>86.15</v>
      </c>
    </row>
    <row r="3959" spans="1:9" x14ac:dyDescent="0.25">
      <c r="A3959" s="2" t="s">
        <v>38</v>
      </c>
      <c r="B3959" s="2" t="s">
        <v>52</v>
      </c>
      <c r="C3959" s="2" t="s">
        <v>158</v>
      </c>
      <c r="D3959" s="2" t="s">
        <v>39</v>
      </c>
      <c r="E3959" s="2" t="str">
        <f t="shared" si="61"/>
        <v>2006Salisbury NHS Foundation TrustWere you ever bothered by noise at night from hospital staff?</v>
      </c>
      <c r="F3959" s="29">
        <v>82.78</v>
      </c>
      <c r="G3959" s="29">
        <v>1.68</v>
      </c>
      <c r="H3959" s="29">
        <v>79.489999999999995</v>
      </c>
      <c r="I3959" s="29">
        <v>86.07</v>
      </c>
    </row>
    <row r="3960" spans="1:9" x14ac:dyDescent="0.25">
      <c r="A3960" s="2" t="s">
        <v>38</v>
      </c>
      <c r="B3960" s="2" t="s">
        <v>52</v>
      </c>
      <c r="C3960" s="2" t="s">
        <v>68</v>
      </c>
      <c r="D3960" s="2" t="s">
        <v>39</v>
      </c>
      <c r="E3960" s="2" t="str">
        <f t="shared" si="61"/>
        <v>2006Bedford Hospital NHS TrustWere you ever bothered by noise at night from hospital staff?</v>
      </c>
      <c r="F3960" s="29">
        <v>82.41</v>
      </c>
      <c r="G3960" s="29">
        <v>1.84</v>
      </c>
      <c r="H3960" s="29">
        <v>78.81</v>
      </c>
      <c r="I3960" s="29">
        <v>86.01</v>
      </c>
    </row>
    <row r="3961" spans="1:9" x14ac:dyDescent="0.25">
      <c r="A3961" s="2" t="s">
        <v>38</v>
      </c>
      <c r="B3961" s="2" t="s">
        <v>52</v>
      </c>
      <c r="C3961" s="2" t="s">
        <v>198</v>
      </c>
      <c r="D3961" s="2" t="s">
        <v>39</v>
      </c>
      <c r="E3961" s="2" t="str">
        <f t="shared" si="61"/>
        <v>2006University Hospitals Bristol NHS Foundation TrustWere you ever bothered by noise at night from hospital staff?</v>
      </c>
      <c r="F3961" s="29">
        <v>82.5</v>
      </c>
      <c r="G3961" s="29">
        <v>1.79</v>
      </c>
      <c r="H3961" s="29">
        <v>78.989999999999995</v>
      </c>
      <c r="I3961" s="29">
        <v>86.01</v>
      </c>
    </row>
    <row r="3962" spans="1:9" x14ac:dyDescent="0.25">
      <c r="A3962" s="2" t="s">
        <v>38</v>
      </c>
      <c r="B3962" s="2" t="s">
        <v>52</v>
      </c>
      <c r="C3962" s="2" t="s">
        <v>211</v>
      </c>
      <c r="D3962" s="2" t="s">
        <v>39</v>
      </c>
      <c r="E3962" s="2" t="str">
        <f t="shared" si="61"/>
        <v>2006Wrightington, Wigan and Leigh NHS Foundation TrustWere you ever bothered by noise at night from hospital staff?</v>
      </c>
      <c r="F3962" s="29">
        <v>82.3</v>
      </c>
      <c r="G3962" s="29">
        <v>1.85</v>
      </c>
      <c r="H3962" s="29">
        <v>78.680000000000007</v>
      </c>
      <c r="I3962" s="29">
        <v>85.92</v>
      </c>
    </row>
    <row r="3963" spans="1:9" x14ac:dyDescent="0.25">
      <c r="A3963" s="2" t="s">
        <v>38</v>
      </c>
      <c r="B3963" s="2" t="s">
        <v>52</v>
      </c>
      <c r="C3963" s="2" t="s">
        <v>114</v>
      </c>
      <c r="D3963" s="2" t="s">
        <v>39</v>
      </c>
      <c r="E3963" s="2" t="str">
        <f t="shared" si="61"/>
        <v>2006Kettering General Hospital NHS Foundation TrustWere you ever bothered by noise at night from hospital staff?</v>
      </c>
      <c r="F3963" s="29">
        <v>82.77</v>
      </c>
      <c r="G3963" s="29">
        <v>1.6</v>
      </c>
      <c r="H3963" s="29">
        <v>79.63</v>
      </c>
      <c r="I3963" s="29">
        <v>85.91</v>
      </c>
    </row>
    <row r="3964" spans="1:9" x14ac:dyDescent="0.25">
      <c r="A3964" s="2" t="s">
        <v>38</v>
      </c>
      <c r="B3964" s="2" t="s">
        <v>52</v>
      </c>
      <c r="C3964" s="2" t="s">
        <v>82</v>
      </c>
      <c r="D3964" s="2" t="s">
        <v>39</v>
      </c>
      <c r="E3964" s="2" t="str">
        <f t="shared" si="61"/>
        <v>2006Colchester Hospital University NHS Foundation TrustWere you ever bothered by noise at night from hospital staff?</v>
      </c>
      <c r="F3964" s="29">
        <v>82.57</v>
      </c>
      <c r="G3964" s="29">
        <v>1.68</v>
      </c>
      <c r="H3964" s="29">
        <v>79.27</v>
      </c>
      <c r="I3964" s="29">
        <v>85.87</v>
      </c>
    </row>
    <row r="3965" spans="1:9" x14ac:dyDescent="0.25">
      <c r="A3965" s="2" t="s">
        <v>38</v>
      </c>
      <c r="B3965" s="2" t="s">
        <v>52</v>
      </c>
      <c r="C3965" s="2" t="s">
        <v>83</v>
      </c>
      <c r="D3965" s="2" t="s">
        <v>39</v>
      </c>
      <c r="E3965" s="2" t="str">
        <f t="shared" si="61"/>
        <v>2006Countess of Chester Hospital NHS Foundation TrustWere you ever bothered by noise at night from hospital staff?</v>
      </c>
      <c r="F3965" s="29">
        <v>82.17</v>
      </c>
      <c r="G3965" s="29">
        <v>1.88</v>
      </c>
      <c r="H3965" s="29">
        <v>78.48</v>
      </c>
      <c r="I3965" s="29">
        <v>85.86</v>
      </c>
    </row>
    <row r="3966" spans="1:9" x14ac:dyDescent="0.25">
      <c r="A3966" s="2" t="s">
        <v>38</v>
      </c>
      <c r="B3966" s="2" t="s">
        <v>52</v>
      </c>
      <c r="C3966" s="2" t="s">
        <v>100</v>
      </c>
      <c r="D3966" s="2" t="s">
        <v>39</v>
      </c>
      <c r="E3966" s="2" t="str">
        <f t="shared" si="61"/>
        <v>2006Gloucestershire Hospitals NHS Foundation TrustWere you ever bothered by noise at night from hospital staff?</v>
      </c>
      <c r="F3966" s="29">
        <v>82.27</v>
      </c>
      <c r="G3966" s="29">
        <v>1.76</v>
      </c>
      <c r="H3966" s="29">
        <v>78.81</v>
      </c>
      <c r="I3966" s="29">
        <v>85.73</v>
      </c>
    </row>
    <row r="3967" spans="1:9" x14ac:dyDescent="0.25">
      <c r="A3967" s="2" t="s">
        <v>38</v>
      </c>
      <c r="B3967" s="2" t="s">
        <v>52</v>
      </c>
      <c r="C3967" s="2" t="s">
        <v>112</v>
      </c>
      <c r="D3967" s="2" t="s">
        <v>39</v>
      </c>
      <c r="E3967" s="2" t="str">
        <f t="shared" si="61"/>
        <v>2006Isle of Wight NHS TrustWere you ever bothered by noise at night from hospital staff?</v>
      </c>
      <c r="F3967" s="29">
        <v>82.18</v>
      </c>
      <c r="G3967" s="29">
        <v>1.79</v>
      </c>
      <c r="H3967" s="29">
        <v>78.680000000000007</v>
      </c>
      <c r="I3967" s="29">
        <v>85.68</v>
      </c>
    </row>
    <row r="3968" spans="1:9" x14ac:dyDescent="0.25">
      <c r="A3968" s="2" t="s">
        <v>38</v>
      </c>
      <c r="B3968" s="2" t="s">
        <v>52</v>
      </c>
      <c r="C3968" s="2" t="s">
        <v>88</v>
      </c>
      <c r="D3968" s="2" t="s">
        <v>39</v>
      </c>
      <c r="E3968" s="2" t="str">
        <f t="shared" si="61"/>
        <v>2006Doncaster and Bassetlaw Hospitals NHS Foundation TrustWere you ever bothered by noise at night from hospital staff?</v>
      </c>
      <c r="F3968" s="29">
        <v>82.02</v>
      </c>
      <c r="G3968" s="29">
        <v>1.86</v>
      </c>
      <c r="H3968" s="29">
        <v>78.38</v>
      </c>
      <c r="I3968" s="29">
        <v>85.66</v>
      </c>
    </row>
    <row r="3969" spans="1:9" x14ac:dyDescent="0.25">
      <c r="A3969" s="2" t="s">
        <v>38</v>
      </c>
      <c r="B3969" s="2" t="s">
        <v>52</v>
      </c>
      <c r="C3969" s="2" t="s">
        <v>157</v>
      </c>
      <c r="D3969" s="2" t="s">
        <v>39</v>
      </c>
      <c r="E3969" s="2" t="str">
        <f t="shared" si="61"/>
        <v>2006Salford Royal NHS Foundation TrustWere you ever bothered by noise at night from hospital staff?</v>
      </c>
      <c r="F3969" s="29">
        <v>81.64</v>
      </c>
      <c r="G3969" s="29">
        <v>2</v>
      </c>
      <c r="H3969" s="29">
        <v>77.72</v>
      </c>
      <c r="I3969" s="29">
        <v>85.55</v>
      </c>
    </row>
    <row r="3970" spans="1:9" x14ac:dyDescent="0.25">
      <c r="A3970" s="2" t="s">
        <v>38</v>
      </c>
      <c r="B3970" s="2" t="s">
        <v>52</v>
      </c>
      <c r="C3970" s="2" t="s">
        <v>203</v>
      </c>
      <c r="D3970" s="2" t="s">
        <v>39</v>
      </c>
      <c r="E3970" s="2" t="str">
        <f t="shared" ref="E3970:E4033" si="62">B3970&amp;C3970&amp;D3970</f>
        <v>2006Warrington and Halton Hospitals NHS Foundation TrustWere you ever bothered by noise at night from hospital staff?</v>
      </c>
      <c r="F3970" s="29">
        <v>81.72</v>
      </c>
      <c r="G3970" s="29">
        <v>1.94</v>
      </c>
      <c r="H3970" s="29">
        <v>77.91</v>
      </c>
      <c r="I3970" s="29">
        <v>85.53</v>
      </c>
    </row>
    <row r="3971" spans="1:9" x14ac:dyDescent="0.25">
      <c r="A3971" s="2" t="s">
        <v>38</v>
      </c>
      <c r="B3971" s="2" t="s">
        <v>52</v>
      </c>
      <c r="C3971" s="2" t="s">
        <v>144</v>
      </c>
      <c r="D3971" s="2" t="s">
        <v>39</v>
      </c>
      <c r="E3971" s="2" t="str">
        <f t="shared" si="62"/>
        <v>2006Poole Hospital NHS Foundation TrustWere you ever bothered by noise at night from hospital staff?</v>
      </c>
      <c r="F3971" s="29">
        <v>81.91</v>
      </c>
      <c r="G3971" s="29">
        <v>1.78</v>
      </c>
      <c r="H3971" s="29">
        <v>78.42</v>
      </c>
      <c r="I3971" s="29">
        <v>85.4</v>
      </c>
    </row>
    <row r="3972" spans="1:9" x14ac:dyDescent="0.25">
      <c r="A3972" s="2" t="s">
        <v>38</v>
      </c>
      <c r="B3972" s="2" t="s">
        <v>52</v>
      </c>
      <c r="C3972" s="2" t="s">
        <v>134</v>
      </c>
      <c r="D3972" s="2" t="s">
        <v>39</v>
      </c>
      <c r="E3972" s="2" t="str">
        <f t="shared" si="62"/>
        <v>2006North West London Hospitals NHS TrustWere you ever bothered by noise at night from hospital staff?</v>
      </c>
      <c r="F3972" s="29">
        <v>81.319999999999993</v>
      </c>
      <c r="G3972" s="29">
        <v>2.0699999999999998</v>
      </c>
      <c r="H3972" s="29">
        <v>77.27</v>
      </c>
      <c r="I3972" s="29">
        <v>85.37</v>
      </c>
    </row>
    <row r="3973" spans="1:9" x14ac:dyDescent="0.25">
      <c r="A3973" s="2" t="s">
        <v>38</v>
      </c>
      <c r="B3973" s="2" t="s">
        <v>52</v>
      </c>
      <c r="C3973" s="2" t="s">
        <v>74</v>
      </c>
      <c r="D3973" s="2" t="s">
        <v>39</v>
      </c>
      <c r="E3973" s="2" t="str">
        <f t="shared" si="62"/>
        <v>2006Buckinghamshire Healthcare NHS TrustWere you ever bothered by noise at night from hospital staff?</v>
      </c>
      <c r="F3973" s="29">
        <v>81.8</v>
      </c>
      <c r="G3973" s="29">
        <v>1.76</v>
      </c>
      <c r="H3973" s="29">
        <v>78.34</v>
      </c>
      <c r="I3973" s="29">
        <v>85.26</v>
      </c>
    </row>
    <row r="3974" spans="1:9" x14ac:dyDescent="0.25">
      <c r="A3974" s="2" t="s">
        <v>38</v>
      </c>
      <c r="B3974" s="2" t="s">
        <v>52</v>
      </c>
      <c r="C3974" s="2" t="s">
        <v>104</v>
      </c>
      <c r="D3974" s="2" t="s">
        <v>39</v>
      </c>
      <c r="E3974" s="2" t="str">
        <f t="shared" si="62"/>
        <v>2006Harrogate and District NHS Foundation TrustWere you ever bothered by noise at night from hospital staff?</v>
      </c>
      <c r="F3974" s="29">
        <v>81.739999999999995</v>
      </c>
      <c r="G3974" s="29">
        <v>1.76</v>
      </c>
      <c r="H3974" s="29">
        <v>78.3</v>
      </c>
      <c r="I3974" s="29">
        <v>85.19</v>
      </c>
    </row>
    <row r="3975" spans="1:9" x14ac:dyDescent="0.25">
      <c r="A3975" s="2" t="s">
        <v>38</v>
      </c>
      <c r="B3975" s="2" t="s">
        <v>52</v>
      </c>
      <c r="C3975" s="2" t="s">
        <v>207</v>
      </c>
      <c r="D3975" s="2" t="s">
        <v>39</v>
      </c>
      <c r="E3975" s="2" t="str">
        <f t="shared" si="62"/>
        <v>2006Western Sussex Hospitals NHS TrustWere you ever bothered by noise at night from hospital staff?</v>
      </c>
      <c r="F3975" s="29">
        <v>82.78</v>
      </c>
      <c r="G3975" s="29">
        <v>1.22</v>
      </c>
      <c r="H3975" s="29">
        <v>80.400000000000006</v>
      </c>
      <c r="I3975" s="29">
        <v>85.16</v>
      </c>
    </row>
    <row r="3976" spans="1:9" x14ac:dyDescent="0.25">
      <c r="A3976" s="2" t="s">
        <v>38</v>
      </c>
      <c r="B3976" s="2" t="s">
        <v>52</v>
      </c>
      <c r="C3976" s="2" t="s">
        <v>186</v>
      </c>
      <c r="D3976" s="2" t="s">
        <v>39</v>
      </c>
      <c r="E3976" s="2" t="str">
        <f t="shared" si="62"/>
        <v>2006The Royal Bournemouth and Christchurch Hospitals NHS Foundation TrustWere you ever bothered by noise at night from hospital staff?</v>
      </c>
      <c r="F3976" s="29">
        <v>81.62</v>
      </c>
      <c r="G3976" s="29">
        <v>1.8</v>
      </c>
      <c r="H3976" s="29">
        <v>78.11</v>
      </c>
      <c r="I3976" s="29">
        <v>85.14</v>
      </c>
    </row>
    <row r="3977" spans="1:9" x14ac:dyDescent="0.25">
      <c r="A3977" s="2" t="s">
        <v>38</v>
      </c>
      <c r="B3977" s="2" t="s">
        <v>52</v>
      </c>
      <c r="C3977" s="2" t="s">
        <v>159</v>
      </c>
      <c r="D3977" s="2" t="s">
        <v>39</v>
      </c>
      <c r="E3977" s="2" t="str">
        <f t="shared" si="62"/>
        <v>2006Sandwell and West Birmingham Hospitals NHS TrustWere you ever bothered by noise at night from hospital staff?</v>
      </c>
      <c r="F3977" s="29">
        <v>81.400000000000006</v>
      </c>
      <c r="G3977" s="29">
        <v>1.87</v>
      </c>
      <c r="H3977" s="29">
        <v>77.739999999999995</v>
      </c>
      <c r="I3977" s="29">
        <v>85.05</v>
      </c>
    </row>
    <row r="3978" spans="1:9" x14ac:dyDescent="0.25">
      <c r="A3978" s="2" t="s">
        <v>38</v>
      </c>
      <c r="B3978" s="2" t="s">
        <v>52</v>
      </c>
      <c r="C3978" s="2" t="s">
        <v>162</v>
      </c>
      <c r="D3978" s="2" t="s">
        <v>39</v>
      </c>
      <c r="E3978" s="2" t="str">
        <f t="shared" si="62"/>
        <v>2006Shrewsbury and Telford Hospital NHS TrustWere you ever bothered by noise at night from hospital staff?</v>
      </c>
      <c r="F3978" s="29">
        <v>81.510000000000005</v>
      </c>
      <c r="G3978" s="29">
        <v>1.75</v>
      </c>
      <c r="H3978" s="29">
        <v>78.069999999999993</v>
      </c>
      <c r="I3978" s="29">
        <v>84.95</v>
      </c>
    </row>
    <row r="3979" spans="1:9" x14ac:dyDescent="0.25">
      <c r="A3979" s="2" t="s">
        <v>38</v>
      </c>
      <c r="B3979" s="2" t="s">
        <v>52</v>
      </c>
      <c r="C3979" s="2" t="s">
        <v>71</v>
      </c>
      <c r="D3979" s="2" t="s">
        <v>39</v>
      </c>
      <c r="E3979" s="2" t="str">
        <f t="shared" si="62"/>
        <v>2006Bolton NHS Foundation TrustWere you ever bothered by noise at night from hospital staff?</v>
      </c>
      <c r="F3979" s="29">
        <v>81.13</v>
      </c>
      <c r="G3979" s="29">
        <v>1.85</v>
      </c>
      <c r="H3979" s="29">
        <v>77.510000000000005</v>
      </c>
      <c r="I3979" s="29">
        <v>84.75</v>
      </c>
    </row>
    <row r="3980" spans="1:9" x14ac:dyDescent="0.25">
      <c r="A3980" s="2" t="s">
        <v>38</v>
      </c>
      <c r="B3980" s="2" t="s">
        <v>52</v>
      </c>
      <c r="C3980" s="2" t="s">
        <v>64</v>
      </c>
      <c r="D3980" s="2" t="s">
        <v>39</v>
      </c>
      <c r="E3980" s="2" t="str">
        <f t="shared" si="62"/>
        <v>2006Barnet and Chase Farm Hospitals NHS TrustWere you ever bothered by noise at night from hospital staff?</v>
      </c>
      <c r="F3980" s="29">
        <v>80.91</v>
      </c>
      <c r="G3980" s="29">
        <v>1.94</v>
      </c>
      <c r="H3980" s="29">
        <v>77.099999999999994</v>
      </c>
      <c r="I3980" s="29">
        <v>84.72</v>
      </c>
    </row>
    <row r="3981" spans="1:9" x14ac:dyDescent="0.25">
      <c r="A3981" s="2" t="s">
        <v>38</v>
      </c>
      <c r="B3981" s="2" t="s">
        <v>52</v>
      </c>
      <c r="C3981" s="2" t="s">
        <v>173</v>
      </c>
      <c r="D3981" s="2" t="s">
        <v>39</v>
      </c>
      <c r="E3981" s="2" t="str">
        <f t="shared" si="62"/>
        <v>2006Surrey and Sussex Healthcare NHS TrustWere you ever bothered by noise at night from hospital staff?</v>
      </c>
      <c r="F3981" s="29">
        <v>80.680000000000007</v>
      </c>
      <c r="G3981" s="29">
        <v>1.96</v>
      </c>
      <c r="H3981" s="29">
        <v>76.84</v>
      </c>
      <c r="I3981" s="29">
        <v>84.53</v>
      </c>
    </row>
    <row r="3982" spans="1:9" x14ac:dyDescent="0.25">
      <c r="A3982" s="2" t="s">
        <v>38</v>
      </c>
      <c r="B3982" s="2" t="s">
        <v>52</v>
      </c>
      <c r="C3982" s="2" t="s">
        <v>192</v>
      </c>
      <c r="D3982" s="2" t="s">
        <v>39</v>
      </c>
      <c r="E3982" s="2" t="str">
        <f t="shared" si="62"/>
        <v>2006United Lincolnshire Hospitals NHS TrustWere you ever bothered by noise at night from hospital staff?</v>
      </c>
      <c r="F3982" s="29">
        <v>80.989999999999995</v>
      </c>
      <c r="G3982" s="29">
        <v>1.78</v>
      </c>
      <c r="H3982" s="29">
        <v>77.510000000000005</v>
      </c>
      <c r="I3982" s="29">
        <v>84.47</v>
      </c>
    </row>
    <row r="3983" spans="1:9" x14ac:dyDescent="0.25">
      <c r="A3983" s="2" t="s">
        <v>38</v>
      </c>
      <c r="B3983" s="2" t="s">
        <v>52</v>
      </c>
      <c r="C3983" s="2" t="s">
        <v>156</v>
      </c>
      <c r="D3983" s="2" t="s">
        <v>39</v>
      </c>
      <c r="E3983" s="2" t="str">
        <f t="shared" si="62"/>
        <v>2006Royal United Hospital Bath NHS TrustWere you ever bothered by noise at night from hospital staff?</v>
      </c>
      <c r="F3983" s="29">
        <v>80.989999999999995</v>
      </c>
      <c r="G3983" s="29">
        <v>1.77</v>
      </c>
      <c r="H3983" s="29">
        <v>77.510000000000005</v>
      </c>
      <c r="I3983" s="29">
        <v>84.46</v>
      </c>
    </row>
    <row r="3984" spans="1:9" x14ac:dyDescent="0.25">
      <c r="A3984" s="2" t="s">
        <v>38</v>
      </c>
      <c r="B3984" s="2" t="s">
        <v>52</v>
      </c>
      <c r="C3984" s="2" t="s">
        <v>169</v>
      </c>
      <c r="D3984" s="2" t="s">
        <v>39</v>
      </c>
      <c r="E3984" s="2" t="str">
        <f t="shared" si="62"/>
        <v>2006Southport and Ormskirk Hospital NHS TrustWere you ever bothered by noise at night from hospital staff?</v>
      </c>
      <c r="F3984" s="29">
        <v>80.94</v>
      </c>
      <c r="G3984" s="29">
        <v>1.79</v>
      </c>
      <c r="H3984" s="29">
        <v>77.430000000000007</v>
      </c>
      <c r="I3984" s="29">
        <v>84.45</v>
      </c>
    </row>
    <row r="3985" spans="1:9" x14ac:dyDescent="0.25">
      <c r="A3985" s="2" t="s">
        <v>38</v>
      </c>
      <c r="B3985" s="2" t="s">
        <v>52</v>
      </c>
      <c r="C3985" s="2" t="s">
        <v>125</v>
      </c>
      <c r="D3985" s="2" t="s">
        <v>39</v>
      </c>
      <c r="E3985" s="2" t="str">
        <f t="shared" si="62"/>
        <v>2006Mid Cheshire Hospitals NHS Foundation TrustWere you ever bothered by noise at night from hospital staff?</v>
      </c>
      <c r="F3985" s="29">
        <v>80.900000000000006</v>
      </c>
      <c r="G3985" s="29">
        <v>1.8</v>
      </c>
      <c r="H3985" s="29">
        <v>77.38</v>
      </c>
      <c r="I3985" s="29">
        <v>84.42</v>
      </c>
    </row>
    <row r="3986" spans="1:9" x14ac:dyDescent="0.25">
      <c r="A3986" s="2" t="s">
        <v>38</v>
      </c>
      <c r="B3986" s="2" t="s">
        <v>52</v>
      </c>
      <c r="C3986" s="2" t="s">
        <v>152</v>
      </c>
      <c r="D3986" s="2" t="s">
        <v>39</v>
      </c>
      <c r="E3986" s="2" t="str">
        <f t="shared" si="62"/>
        <v>2006Royal Liverpool and Broadgreen University Hospitals NHS TrustWere you ever bothered by noise at night from hospital staff?</v>
      </c>
      <c r="F3986" s="29">
        <v>80.430000000000007</v>
      </c>
      <c r="G3986" s="29">
        <v>2.0299999999999998</v>
      </c>
      <c r="H3986" s="29">
        <v>76.45</v>
      </c>
      <c r="I3986" s="29">
        <v>84.41</v>
      </c>
    </row>
    <row r="3987" spans="1:9" x14ac:dyDescent="0.25">
      <c r="A3987" s="2" t="s">
        <v>38</v>
      </c>
      <c r="B3987" s="2" t="s">
        <v>52</v>
      </c>
      <c r="C3987" s="2" t="s">
        <v>89</v>
      </c>
      <c r="D3987" s="2" t="s">
        <v>39</v>
      </c>
      <c r="E3987" s="2" t="str">
        <f t="shared" si="62"/>
        <v>2006Dorset County Hospital NHS Foundation TrustWere you ever bothered by noise at night from hospital staff?</v>
      </c>
      <c r="F3987" s="29">
        <v>80.930000000000007</v>
      </c>
      <c r="G3987" s="29">
        <v>1.75</v>
      </c>
      <c r="H3987" s="29">
        <v>77.5</v>
      </c>
      <c r="I3987" s="29">
        <v>84.37</v>
      </c>
    </row>
    <row r="3988" spans="1:9" x14ac:dyDescent="0.25">
      <c r="A3988" s="2" t="s">
        <v>38</v>
      </c>
      <c r="B3988" s="2" t="s">
        <v>52</v>
      </c>
      <c r="C3988" s="2" t="s">
        <v>127</v>
      </c>
      <c r="D3988" s="2" t="s">
        <v>39</v>
      </c>
      <c r="E3988" s="2" t="str">
        <f t="shared" si="62"/>
        <v>2006Mid Staffordshire NHS Foundation TrustWere you ever bothered by noise at night from hospital staff?</v>
      </c>
      <c r="F3988" s="29">
        <v>80.760000000000005</v>
      </c>
      <c r="G3988" s="29">
        <v>1.78</v>
      </c>
      <c r="H3988" s="29">
        <v>77.28</v>
      </c>
      <c r="I3988" s="29">
        <v>84.25</v>
      </c>
    </row>
    <row r="3989" spans="1:9" x14ac:dyDescent="0.25">
      <c r="A3989" s="2" t="s">
        <v>38</v>
      </c>
      <c r="B3989" s="2" t="s">
        <v>52</v>
      </c>
      <c r="C3989" s="2" t="s">
        <v>123</v>
      </c>
      <c r="D3989" s="2" t="s">
        <v>39</v>
      </c>
      <c r="E3989" s="2" t="str">
        <f t="shared" si="62"/>
        <v>2006Maidstone and Tunbridge Wells NHS TrustWere you ever bothered by noise at night from hospital staff?</v>
      </c>
      <c r="F3989" s="29">
        <v>80.569999999999993</v>
      </c>
      <c r="G3989" s="29">
        <v>1.85</v>
      </c>
      <c r="H3989" s="29">
        <v>76.94</v>
      </c>
      <c r="I3989" s="29">
        <v>84.2</v>
      </c>
    </row>
    <row r="3990" spans="1:9" x14ac:dyDescent="0.25">
      <c r="A3990" s="2" t="s">
        <v>38</v>
      </c>
      <c r="B3990" s="2" t="s">
        <v>52</v>
      </c>
      <c r="C3990" s="2" t="s">
        <v>94</v>
      </c>
      <c r="D3990" s="2" t="s">
        <v>39</v>
      </c>
      <c r="E3990" s="2" t="str">
        <f t="shared" si="62"/>
        <v>2006East Lancashire Hospitals NHS TrustWere you ever bothered by noise at night from hospital staff?</v>
      </c>
      <c r="F3990" s="29">
        <v>80.36</v>
      </c>
      <c r="G3990" s="29">
        <v>1.95</v>
      </c>
      <c r="H3990" s="29">
        <v>76.540000000000006</v>
      </c>
      <c r="I3990" s="29">
        <v>84.19</v>
      </c>
    </row>
    <row r="3991" spans="1:9" x14ac:dyDescent="0.25">
      <c r="A3991" s="2" t="s">
        <v>38</v>
      </c>
      <c r="B3991" s="2" t="s">
        <v>52</v>
      </c>
      <c r="C3991" s="2" t="s">
        <v>93</v>
      </c>
      <c r="D3991" s="2" t="s">
        <v>39</v>
      </c>
      <c r="E3991" s="2" t="str">
        <f t="shared" si="62"/>
        <v>2006East Kent Hospitals University NHS Foundation TrustWere you ever bothered by noise at night from hospital staff?</v>
      </c>
      <c r="F3991" s="29">
        <v>80.59</v>
      </c>
      <c r="G3991" s="29">
        <v>1.78</v>
      </c>
      <c r="H3991" s="29">
        <v>77.099999999999994</v>
      </c>
      <c r="I3991" s="29">
        <v>84.08</v>
      </c>
    </row>
    <row r="3992" spans="1:9" x14ac:dyDescent="0.25">
      <c r="A3992" s="2" t="s">
        <v>38</v>
      </c>
      <c r="B3992" s="2" t="s">
        <v>52</v>
      </c>
      <c r="C3992" s="2" t="s">
        <v>209</v>
      </c>
      <c r="D3992" s="2" t="s">
        <v>39</v>
      </c>
      <c r="E3992" s="2" t="str">
        <f t="shared" si="62"/>
        <v>2006Wirral University Teaching Hospital NHS Foundation TrustWere you ever bothered by noise at night from hospital staff?</v>
      </c>
      <c r="F3992" s="29">
        <v>80.31</v>
      </c>
      <c r="G3992" s="29">
        <v>1.9</v>
      </c>
      <c r="H3992" s="29">
        <v>76.59</v>
      </c>
      <c r="I3992" s="29">
        <v>84.03</v>
      </c>
    </row>
    <row r="3993" spans="1:9" x14ac:dyDescent="0.25">
      <c r="A3993" s="2" t="s">
        <v>38</v>
      </c>
      <c r="B3993" s="2" t="s">
        <v>52</v>
      </c>
      <c r="C3993" s="2" t="s">
        <v>160</v>
      </c>
      <c r="D3993" s="2" t="s">
        <v>39</v>
      </c>
      <c r="E3993" s="2" t="str">
        <f t="shared" si="62"/>
        <v>2006Sheffield Teaching Hospitals NHS Foundation TrustWere you ever bothered by noise at night from hospital staff?</v>
      </c>
      <c r="F3993" s="29">
        <v>80.459999999999994</v>
      </c>
      <c r="G3993" s="29">
        <v>1.8</v>
      </c>
      <c r="H3993" s="29">
        <v>76.930000000000007</v>
      </c>
      <c r="I3993" s="29">
        <v>83.99</v>
      </c>
    </row>
    <row r="3994" spans="1:9" x14ac:dyDescent="0.25">
      <c r="A3994" s="2" t="s">
        <v>38</v>
      </c>
      <c r="B3994" s="2" t="s">
        <v>52</v>
      </c>
      <c r="C3994" s="2" t="s">
        <v>210</v>
      </c>
      <c r="D3994" s="2" t="s">
        <v>39</v>
      </c>
      <c r="E3994" s="2" t="str">
        <f t="shared" si="62"/>
        <v>2006Worcestershire Acute Hospitals NHS TrustWere you ever bothered by noise at night from hospital staff?</v>
      </c>
      <c r="F3994" s="29">
        <v>80.45</v>
      </c>
      <c r="G3994" s="29">
        <v>1.8</v>
      </c>
      <c r="H3994" s="29">
        <v>76.930000000000007</v>
      </c>
      <c r="I3994" s="29">
        <v>83.98</v>
      </c>
    </row>
    <row r="3995" spans="1:9" x14ac:dyDescent="0.25">
      <c r="A3995" s="2" t="s">
        <v>38</v>
      </c>
      <c r="B3995" s="2" t="s">
        <v>52</v>
      </c>
      <c r="C3995" s="2" t="s">
        <v>183</v>
      </c>
      <c r="D3995" s="2" t="s">
        <v>39</v>
      </c>
      <c r="E3995" s="2" t="str">
        <f t="shared" si="62"/>
        <v>2006The Queen Elizabeth Hospital King's Lynn NHS Foundation TrustWere you ever bothered by noise at night from hospital staff?</v>
      </c>
      <c r="F3995" s="29">
        <v>80.38</v>
      </c>
      <c r="G3995" s="29">
        <v>1.71</v>
      </c>
      <c r="H3995" s="29">
        <v>77.02</v>
      </c>
      <c r="I3995" s="29">
        <v>83.73</v>
      </c>
    </row>
    <row r="3996" spans="1:9" x14ac:dyDescent="0.25">
      <c r="A3996" s="2" t="s">
        <v>38</v>
      </c>
      <c r="B3996" s="2" t="s">
        <v>52</v>
      </c>
      <c r="C3996" s="2" t="s">
        <v>131</v>
      </c>
      <c r="D3996" s="2" t="s">
        <v>39</v>
      </c>
      <c r="E3996" s="2" t="str">
        <f t="shared" si="62"/>
        <v>2006North Bristol NHS TrustWere you ever bothered by noise at night from hospital staff?</v>
      </c>
      <c r="F3996" s="29">
        <v>80.239999999999995</v>
      </c>
      <c r="G3996" s="29">
        <v>1.76</v>
      </c>
      <c r="H3996" s="29">
        <v>76.78</v>
      </c>
      <c r="I3996" s="29">
        <v>83.69</v>
      </c>
    </row>
    <row r="3997" spans="1:9" x14ac:dyDescent="0.25">
      <c r="A3997" s="2" t="s">
        <v>38</v>
      </c>
      <c r="B3997" s="2" t="s">
        <v>52</v>
      </c>
      <c r="C3997" s="2" t="s">
        <v>175</v>
      </c>
      <c r="D3997" s="2" t="s">
        <v>39</v>
      </c>
      <c r="E3997" s="2" t="str">
        <f t="shared" si="62"/>
        <v>2006Taunton and Somerset NHS Foundation TrustWere you ever bothered by noise at night from hospital staff?</v>
      </c>
      <c r="F3997" s="29">
        <v>80.180000000000007</v>
      </c>
      <c r="G3997" s="29">
        <v>1.75</v>
      </c>
      <c r="H3997" s="29">
        <v>76.739999999999995</v>
      </c>
      <c r="I3997" s="29">
        <v>83.62</v>
      </c>
    </row>
    <row r="3998" spans="1:9" x14ac:dyDescent="0.25">
      <c r="A3998" s="2" t="s">
        <v>38</v>
      </c>
      <c r="B3998" s="2" t="s">
        <v>52</v>
      </c>
      <c r="C3998" s="2" t="s">
        <v>145</v>
      </c>
      <c r="D3998" s="2" t="s">
        <v>39</v>
      </c>
      <c r="E3998" s="2" t="str">
        <f t="shared" si="62"/>
        <v>2006Portsmouth Hospitals NHS TrustWere you ever bothered by noise at night from hospital staff?</v>
      </c>
      <c r="F3998" s="29">
        <v>80.400000000000006</v>
      </c>
      <c r="G3998" s="29">
        <v>1.63</v>
      </c>
      <c r="H3998" s="29">
        <v>77.19</v>
      </c>
      <c r="I3998" s="29">
        <v>83.6</v>
      </c>
    </row>
    <row r="3999" spans="1:9" x14ac:dyDescent="0.25">
      <c r="A3999" s="2" t="s">
        <v>38</v>
      </c>
      <c r="B3999" s="2" t="s">
        <v>52</v>
      </c>
      <c r="C3999" s="2" t="s">
        <v>150</v>
      </c>
      <c r="D3999" s="2" t="s">
        <v>39</v>
      </c>
      <c r="E3999" s="2" t="str">
        <f t="shared" si="62"/>
        <v>2006Royal Devon and Exeter NHS Foundation TrustWere you ever bothered by noise at night from hospital staff?</v>
      </c>
      <c r="F3999" s="29">
        <v>80.17</v>
      </c>
      <c r="G3999" s="29">
        <v>1.74</v>
      </c>
      <c r="H3999" s="29">
        <v>76.77</v>
      </c>
      <c r="I3999" s="29">
        <v>83.58</v>
      </c>
    </row>
    <row r="4000" spans="1:9" x14ac:dyDescent="0.25">
      <c r="A4000" s="2" t="s">
        <v>38</v>
      </c>
      <c r="B4000" s="2" t="s">
        <v>52</v>
      </c>
      <c r="C4000" s="2" t="s">
        <v>91</v>
      </c>
      <c r="D4000" s="2" t="s">
        <v>39</v>
      </c>
      <c r="E4000" s="2" t="str">
        <f t="shared" si="62"/>
        <v>2006East and North Hertfordshire NHS TrustWere you ever bothered by noise at night from hospital staff?</v>
      </c>
      <c r="F4000" s="29">
        <v>80.31</v>
      </c>
      <c r="G4000" s="29">
        <v>1.65</v>
      </c>
      <c r="H4000" s="29">
        <v>77.08</v>
      </c>
      <c r="I4000" s="29">
        <v>83.54</v>
      </c>
    </row>
    <row r="4001" spans="1:9" x14ac:dyDescent="0.25">
      <c r="A4001" s="2" t="s">
        <v>38</v>
      </c>
      <c r="B4001" s="2" t="s">
        <v>52</v>
      </c>
      <c r="C4001" s="2" t="s">
        <v>147</v>
      </c>
      <c r="D4001" s="2" t="s">
        <v>39</v>
      </c>
      <c r="E4001" s="2" t="str">
        <f t="shared" si="62"/>
        <v>2006Royal Berkshire NHS Foundation TrustWere you ever bothered by noise at night from hospital staff?</v>
      </c>
      <c r="F4001" s="29">
        <v>79.930000000000007</v>
      </c>
      <c r="G4001" s="29">
        <v>1.77</v>
      </c>
      <c r="H4001" s="29">
        <v>76.459999999999994</v>
      </c>
      <c r="I4001" s="29">
        <v>83.41</v>
      </c>
    </row>
    <row r="4002" spans="1:9" x14ac:dyDescent="0.25">
      <c r="A4002" s="2" t="s">
        <v>38</v>
      </c>
      <c r="B4002" s="2" t="s">
        <v>52</v>
      </c>
      <c r="C4002" s="2" t="s">
        <v>191</v>
      </c>
      <c r="D4002" s="2" t="s">
        <v>39</v>
      </c>
      <c r="E4002" s="2" t="str">
        <f t="shared" si="62"/>
        <v>2006The Whittington Hospital NHS TrustWere you ever bothered by noise at night from hospital staff?</v>
      </c>
      <c r="F4002" s="29">
        <v>79.27</v>
      </c>
      <c r="G4002" s="29">
        <v>2.11</v>
      </c>
      <c r="H4002" s="29">
        <v>75.13</v>
      </c>
      <c r="I4002" s="29">
        <v>83.4</v>
      </c>
    </row>
    <row r="4003" spans="1:9" x14ac:dyDescent="0.25">
      <c r="A4003" s="2" t="s">
        <v>38</v>
      </c>
      <c r="B4003" s="2" t="s">
        <v>52</v>
      </c>
      <c r="C4003" s="2" t="s">
        <v>73</v>
      </c>
      <c r="D4003" s="2" t="s">
        <v>39</v>
      </c>
      <c r="E4003" s="2" t="str">
        <f t="shared" si="62"/>
        <v>2006Brighton and Sussex University Hospitals NHS TrustWere you ever bothered by noise at night from hospital staff?</v>
      </c>
      <c r="F4003" s="29">
        <v>79.97</v>
      </c>
      <c r="G4003" s="29">
        <v>1.73</v>
      </c>
      <c r="H4003" s="29">
        <v>76.59</v>
      </c>
      <c r="I4003" s="29">
        <v>83.35</v>
      </c>
    </row>
    <row r="4004" spans="1:9" x14ac:dyDescent="0.25">
      <c r="A4004" s="2" t="s">
        <v>38</v>
      </c>
      <c r="B4004" s="2" t="s">
        <v>52</v>
      </c>
      <c r="C4004" s="2" t="s">
        <v>202</v>
      </c>
      <c r="D4004" s="2" t="s">
        <v>39</v>
      </c>
      <c r="E4004" s="2" t="str">
        <f t="shared" si="62"/>
        <v>2006Walsall Healthcare NHS TrustWere you ever bothered by noise at night from hospital staff?</v>
      </c>
      <c r="F4004" s="29">
        <v>79.680000000000007</v>
      </c>
      <c r="G4004" s="29">
        <v>1.83</v>
      </c>
      <c r="H4004" s="29">
        <v>76.09</v>
      </c>
      <c r="I4004" s="29">
        <v>83.28</v>
      </c>
    </row>
    <row r="4005" spans="1:9" x14ac:dyDescent="0.25">
      <c r="A4005" s="2" t="s">
        <v>38</v>
      </c>
      <c r="B4005" s="2" t="s">
        <v>52</v>
      </c>
      <c r="C4005" s="2" t="s">
        <v>200</v>
      </c>
      <c r="D4005" s="2" t="s">
        <v>39</v>
      </c>
      <c r="E4005" s="2" t="str">
        <f t="shared" si="62"/>
        <v>2006University Hospitals of Leicester NHS TrustWere you ever bothered by noise at night from hospital staff?</v>
      </c>
      <c r="F4005" s="29">
        <v>79.59</v>
      </c>
      <c r="G4005" s="29">
        <v>1.81</v>
      </c>
      <c r="H4005" s="29">
        <v>76.040000000000006</v>
      </c>
      <c r="I4005" s="29">
        <v>83.13</v>
      </c>
    </row>
    <row r="4006" spans="1:9" x14ac:dyDescent="0.25">
      <c r="A4006" s="2" t="s">
        <v>38</v>
      </c>
      <c r="B4006" s="2" t="s">
        <v>52</v>
      </c>
      <c r="C4006" s="2" t="s">
        <v>129</v>
      </c>
      <c r="D4006" s="2" t="s">
        <v>39</v>
      </c>
      <c r="E4006" s="2" t="str">
        <f t="shared" si="62"/>
        <v>2006Milton Keynes Hospital NHS Foundation TrustWere you ever bothered by noise at night from hospital staff?</v>
      </c>
      <c r="F4006" s="29">
        <v>79.760000000000005</v>
      </c>
      <c r="G4006" s="29">
        <v>1.6</v>
      </c>
      <c r="H4006" s="29">
        <v>76.62</v>
      </c>
      <c r="I4006" s="29">
        <v>82.9</v>
      </c>
    </row>
    <row r="4007" spans="1:9" x14ac:dyDescent="0.25">
      <c r="A4007" s="2" t="s">
        <v>38</v>
      </c>
      <c r="B4007" s="2" t="s">
        <v>52</v>
      </c>
      <c r="C4007" s="2" t="s">
        <v>208</v>
      </c>
      <c r="D4007" s="2" t="s">
        <v>39</v>
      </c>
      <c r="E4007" s="2" t="str">
        <f t="shared" si="62"/>
        <v>2006Weston Area Health NHS TrustWere you ever bothered by noise at night from hospital staff?</v>
      </c>
      <c r="F4007" s="29">
        <v>79.239999999999995</v>
      </c>
      <c r="G4007" s="29">
        <v>1.81</v>
      </c>
      <c r="H4007" s="29">
        <v>75.69</v>
      </c>
      <c r="I4007" s="29">
        <v>82.79</v>
      </c>
    </row>
    <row r="4008" spans="1:9" x14ac:dyDescent="0.25">
      <c r="A4008" s="2" t="s">
        <v>38</v>
      </c>
      <c r="B4008" s="2" t="s">
        <v>52</v>
      </c>
      <c r="C4008" s="2" t="s">
        <v>113</v>
      </c>
      <c r="D4008" s="2" t="s">
        <v>39</v>
      </c>
      <c r="E4008" s="2" t="str">
        <f t="shared" si="62"/>
        <v>2006James Paget University Hospitals NHS Foundation TrustWere you ever bothered by noise at night from hospital staff?</v>
      </c>
      <c r="F4008" s="29">
        <v>79.349999999999994</v>
      </c>
      <c r="G4008" s="29">
        <v>1.75</v>
      </c>
      <c r="H4008" s="29">
        <v>75.92</v>
      </c>
      <c r="I4008" s="29">
        <v>82.77</v>
      </c>
    </row>
    <row r="4009" spans="1:9" x14ac:dyDescent="0.25">
      <c r="A4009" s="2" t="s">
        <v>38</v>
      </c>
      <c r="B4009" s="2" t="s">
        <v>52</v>
      </c>
      <c r="C4009" s="2" t="s">
        <v>109</v>
      </c>
      <c r="D4009" s="2" t="s">
        <v>39</v>
      </c>
      <c r="E4009" s="2" t="str">
        <f t="shared" si="62"/>
        <v>2006Hull and East Yorkshire Hospitals NHS TrustWere you ever bothered by noise at night from hospital staff?</v>
      </c>
      <c r="F4009" s="29">
        <v>78.86</v>
      </c>
      <c r="G4009" s="29">
        <v>1.81</v>
      </c>
      <c r="H4009" s="29">
        <v>75.3</v>
      </c>
      <c r="I4009" s="29">
        <v>82.41</v>
      </c>
    </row>
    <row r="4010" spans="1:9" x14ac:dyDescent="0.25">
      <c r="A4010" s="2" t="s">
        <v>38</v>
      </c>
      <c r="B4010" s="2" t="s">
        <v>52</v>
      </c>
      <c r="C4010" s="2" t="s">
        <v>182</v>
      </c>
      <c r="D4010" s="2" t="s">
        <v>39</v>
      </c>
      <c r="E4010" s="2" t="str">
        <f t="shared" si="62"/>
        <v>2006The Princess Alexandra Hospital NHS TrustWere you ever bothered by noise at night from hospital staff?</v>
      </c>
      <c r="F4010" s="29">
        <v>78.64</v>
      </c>
      <c r="G4010" s="29">
        <v>1.92</v>
      </c>
      <c r="H4010" s="29">
        <v>74.89</v>
      </c>
      <c r="I4010" s="29">
        <v>82.4</v>
      </c>
    </row>
    <row r="4011" spans="1:9" x14ac:dyDescent="0.25">
      <c r="A4011" s="2" t="s">
        <v>38</v>
      </c>
      <c r="B4011" s="2" t="s">
        <v>52</v>
      </c>
      <c r="C4011" s="2" t="s">
        <v>119</v>
      </c>
      <c r="D4011" s="2" t="s">
        <v>39</v>
      </c>
      <c r="E4011" s="2" t="str">
        <f t="shared" si="62"/>
        <v>2006Lewisham Healthcare NHS TrustWere you ever bothered by noise at night from hospital staff?</v>
      </c>
      <c r="F4011" s="29">
        <v>78.25</v>
      </c>
      <c r="G4011" s="29">
        <v>2.0699999999999998</v>
      </c>
      <c r="H4011" s="29">
        <v>74.2</v>
      </c>
      <c r="I4011" s="29">
        <v>82.3</v>
      </c>
    </row>
    <row r="4012" spans="1:9" x14ac:dyDescent="0.25">
      <c r="A4012" s="2" t="s">
        <v>38</v>
      </c>
      <c r="B4012" s="2" t="s">
        <v>52</v>
      </c>
      <c r="C4012" s="2" t="s">
        <v>168</v>
      </c>
      <c r="D4012" s="2" t="s">
        <v>39</v>
      </c>
      <c r="E4012" s="2" t="str">
        <f t="shared" si="62"/>
        <v>2006Southend University Hospital NHS Foundation TrustWere you ever bothered by noise at night from hospital staff?</v>
      </c>
      <c r="F4012" s="29">
        <v>78.56</v>
      </c>
      <c r="G4012" s="29">
        <v>1.87</v>
      </c>
      <c r="H4012" s="29">
        <v>74.89</v>
      </c>
      <c r="I4012" s="29">
        <v>82.23</v>
      </c>
    </row>
    <row r="4013" spans="1:9" x14ac:dyDescent="0.25">
      <c r="A4013" s="2" t="s">
        <v>38</v>
      </c>
      <c r="B4013" s="2" t="s">
        <v>52</v>
      </c>
      <c r="C4013" s="2" t="s">
        <v>205</v>
      </c>
      <c r="D4013" s="2" t="s">
        <v>39</v>
      </c>
      <c r="E4013" s="2" t="str">
        <f t="shared" si="62"/>
        <v>2006West Middlesex University Hospital NHS TrustWere you ever bothered by noise at night from hospital staff?</v>
      </c>
      <c r="F4013" s="29">
        <v>78.25</v>
      </c>
      <c r="G4013" s="29">
        <v>2.0099999999999998</v>
      </c>
      <c r="H4013" s="29">
        <v>74.31</v>
      </c>
      <c r="I4013" s="29">
        <v>82.19</v>
      </c>
    </row>
    <row r="4014" spans="1:9" x14ac:dyDescent="0.25">
      <c r="A4014" s="2" t="s">
        <v>38</v>
      </c>
      <c r="B4014" s="2" t="s">
        <v>52</v>
      </c>
      <c r="C4014" s="2" t="s">
        <v>212</v>
      </c>
      <c r="D4014" s="2" t="s">
        <v>39</v>
      </c>
      <c r="E4014" s="2" t="str">
        <f t="shared" si="62"/>
        <v>2006Wye Valley NHS TrustWere you ever bothered by noise at night from hospital staff?</v>
      </c>
      <c r="F4014" s="29">
        <v>78.760000000000005</v>
      </c>
      <c r="G4014" s="29">
        <v>1.73</v>
      </c>
      <c r="H4014" s="29">
        <v>75.37</v>
      </c>
      <c r="I4014" s="29">
        <v>82.16</v>
      </c>
    </row>
    <row r="4015" spans="1:9" x14ac:dyDescent="0.25">
      <c r="A4015" s="2" t="s">
        <v>38</v>
      </c>
      <c r="B4015" s="2" t="s">
        <v>52</v>
      </c>
      <c r="C4015" s="2" t="s">
        <v>70</v>
      </c>
      <c r="D4015" s="2" t="s">
        <v>39</v>
      </c>
      <c r="E4015" s="2" t="str">
        <f t="shared" si="62"/>
        <v>2006Blackpool Teaching Hospitals NHS Foundation TrustWere you ever bothered by noise at night from hospital staff?</v>
      </c>
      <c r="F4015" s="29">
        <v>78.5</v>
      </c>
      <c r="G4015" s="29">
        <v>1.85</v>
      </c>
      <c r="H4015" s="29">
        <v>74.87</v>
      </c>
      <c r="I4015" s="29">
        <v>82.13</v>
      </c>
    </row>
    <row r="4016" spans="1:9" x14ac:dyDescent="0.25">
      <c r="A4016" s="2" t="s">
        <v>38</v>
      </c>
      <c r="B4016" s="2" t="s">
        <v>52</v>
      </c>
      <c r="C4016" s="2" t="s">
        <v>80</v>
      </c>
      <c r="D4016" s="2" t="s">
        <v>39</v>
      </c>
      <c r="E4016" s="2" t="str">
        <f t="shared" si="62"/>
        <v>2006Chesterfield Royal Hospital NHS Foundation TrustWere you ever bothered by noise at night from hospital staff?</v>
      </c>
      <c r="F4016" s="29">
        <v>78.78</v>
      </c>
      <c r="G4016" s="29">
        <v>1.7</v>
      </c>
      <c r="H4016" s="29">
        <v>75.44</v>
      </c>
      <c r="I4016" s="29">
        <v>82.11</v>
      </c>
    </row>
    <row r="4017" spans="1:9" x14ac:dyDescent="0.25">
      <c r="A4017" s="2" t="s">
        <v>38</v>
      </c>
      <c r="B4017" s="2" t="s">
        <v>52</v>
      </c>
      <c r="C4017" s="2" t="s">
        <v>115</v>
      </c>
      <c r="D4017" s="2" t="s">
        <v>39</v>
      </c>
      <c r="E4017" s="2" t="str">
        <f t="shared" si="62"/>
        <v>2006King's College Hospital NHS Foundation TrustWere you ever bothered by noise at night from hospital staff?</v>
      </c>
      <c r="F4017" s="29">
        <v>78.05</v>
      </c>
      <c r="G4017" s="29">
        <v>2.04</v>
      </c>
      <c r="H4017" s="29">
        <v>74.05</v>
      </c>
      <c r="I4017" s="29">
        <v>82.05</v>
      </c>
    </row>
    <row r="4018" spans="1:9" x14ac:dyDescent="0.25">
      <c r="A4018" s="2" t="s">
        <v>38</v>
      </c>
      <c r="B4018" s="2" t="s">
        <v>52</v>
      </c>
      <c r="C4018" s="2" t="s">
        <v>118</v>
      </c>
      <c r="D4018" s="2" t="s">
        <v>39</v>
      </c>
      <c r="E4018" s="2" t="str">
        <f t="shared" si="62"/>
        <v>2006Leeds Teaching Hospitals NHS TrustWere you ever bothered by noise at night from hospital staff?</v>
      </c>
      <c r="F4018" s="29">
        <v>78.400000000000006</v>
      </c>
      <c r="G4018" s="29">
        <v>1.85</v>
      </c>
      <c r="H4018" s="29">
        <v>74.78</v>
      </c>
      <c r="I4018" s="29">
        <v>82.01</v>
      </c>
    </row>
    <row r="4019" spans="1:9" x14ac:dyDescent="0.25">
      <c r="A4019" s="2" t="s">
        <v>38</v>
      </c>
      <c r="B4019" s="2" t="s">
        <v>52</v>
      </c>
      <c r="C4019" s="2" t="s">
        <v>103</v>
      </c>
      <c r="D4019" s="2" t="s">
        <v>39</v>
      </c>
      <c r="E4019" s="2" t="str">
        <f t="shared" si="62"/>
        <v>2006Hampshire Hospitals NHS Foundation TrustWere you ever bothered by noise at night from hospital staff?</v>
      </c>
      <c r="F4019" s="29">
        <v>79.48</v>
      </c>
      <c r="G4019" s="29">
        <v>1.25</v>
      </c>
      <c r="H4019" s="29">
        <v>77.03</v>
      </c>
      <c r="I4019" s="29">
        <v>81.93</v>
      </c>
    </row>
    <row r="4020" spans="1:9" x14ac:dyDescent="0.25">
      <c r="A4020" s="2" t="s">
        <v>38</v>
      </c>
      <c r="B4020" s="2" t="s">
        <v>52</v>
      </c>
      <c r="C4020" s="2" t="s">
        <v>110</v>
      </c>
      <c r="D4020" s="2" t="s">
        <v>39</v>
      </c>
      <c r="E4020" s="2" t="str">
        <f t="shared" si="62"/>
        <v>2006Imperial College Healthcare NHS TrustWere you ever bothered by noise at night from hospital staff?</v>
      </c>
      <c r="F4020" s="29">
        <v>79</v>
      </c>
      <c r="G4020" s="29">
        <v>1.44</v>
      </c>
      <c r="H4020" s="29">
        <v>76.180000000000007</v>
      </c>
      <c r="I4020" s="29">
        <v>81.81</v>
      </c>
    </row>
    <row r="4021" spans="1:9" x14ac:dyDescent="0.25">
      <c r="A4021" s="2" t="s">
        <v>38</v>
      </c>
      <c r="B4021" s="2" t="s">
        <v>52</v>
      </c>
      <c r="C4021" s="2" t="s">
        <v>167</v>
      </c>
      <c r="D4021" s="2" t="s">
        <v>39</v>
      </c>
      <c r="E4021" s="2" t="str">
        <f t="shared" si="62"/>
        <v>2006South Warwickshire NHS Foundation TrustWere you ever bothered by noise at night from hospital staff?</v>
      </c>
      <c r="F4021" s="29">
        <v>78.290000000000006</v>
      </c>
      <c r="G4021" s="29">
        <v>1.78</v>
      </c>
      <c r="H4021" s="29">
        <v>74.790000000000006</v>
      </c>
      <c r="I4021" s="29">
        <v>81.78</v>
      </c>
    </row>
    <row r="4022" spans="1:9" x14ac:dyDescent="0.25">
      <c r="A4022" s="2" t="s">
        <v>38</v>
      </c>
      <c r="B4022" s="2" t="s">
        <v>52</v>
      </c>
      <c r="C4022" s="2" t="s">
        <v>151</v>
      </c>
      <c r="D4022" s="2" t="s">
        <v>39</v>
      </c>
      <c r="E4022" s="2" t="str">
        <f t="shared" si="62"/>
        <v>2006Royal Free London NHS Foundation TrustWere you ever bothered by noise at night from hospital staff?</v>
      </c>
      <c r="F4022" s="29">
        <v>77.930000000000007</v>
      </c>
      <c r="G4022" s="29">
        <v>1.95</v>
      </c>
      <c r="H4022" s="29">
        <v>74.11</v>
      </c>
      <c r="I4022" s="29">
        <v>81.760000000000005</v>
      </c>
    </row>
    <row r="4023" spans="1:9" x14ac:dyDescent="0.25">
      <c r="A4023" s="2" t="s">
        <v>38</v>
      </c>
      <c r="B4023" s="2" t="s">
        <v>52</v>
      </c>
      <c r="C4023" s="2" t="s">
        <v>72</v>
      </c>
      <c r="D4023" s="2" t="s">
        <v>39</v>
      </c>
      <c r="E4023" s="2" t="str">
        <f t="shared" si="62"/>
        <v>2006Bradford Teaching Hospitals NHS Foundation TrustWere you ever bothered by noise at night from hospital staff?</v>
      </c>
      <c r="F4023" s="29">
        <v>77.86</v>
      </c>
      <c r="G4023" s="29">
        <v>1.98</v>
      </c>
      <c r="H4023" s="29">
        <v>73.98</v>
      </c>
      <c r="I4023" s="29">
        <v>81.739999999999995</v>
      </c>
    </row>
    <row r="4024" spans="1:9" x14ac:dyDescent="0.25">
      <c r="A4024" s="2" t="s">
        <v>38</v>
      </c>
      <c r="B4024" s="2" t="s">
        <v>52</v>
      </c>
      <c r="C4024" s="2" t="s">
        <v>66</v>
      </c>
      <c r="D4024" s="2" t="s">
        <v>39</v>
      </c>
      <c r="E4024" s="2" t="str">
        <f t="shared" si="62"/>
        <v>2006Barts Health NHS TrustWere you ever bothered by noise at night from hospital staff?</v>
      </c>
      <c r="F4024" s="29">
        <v>79.180000000000007</v>
      </c>
      <c r="G4024" s="29">
        <v>1.21</v>
      </c>
      <c r="H4024" s="29">
        <v>76.8</v>
      </c>
      <c r="I4024" s="29">
        <v>81.55</v>
      </c>
    </row>
    <row r="4025" spans="1:9" x14ac:dyDescent="0.25">
      <c r="A4025" s="2" t="s">
        <v>38</v>
      </c>
      <c r="B4025" s="2" t="s">
        <v>52</v>
      </c>
      <c r="C4025" s="2" t="s">
        <v>5</v>
      </c>
      <c r="D4025" s="2" t="s">
        <v>39</v>
      </c>
      <c r="E4025" s="2" t="str">
        <f t="shared" si="62"/>
        <v>2006North Middlesex University Hospital NHS TrustWere you ever bothered by noise at night from hospital staff?</v>
      </c>
      <c r="F4025" s="29">
        <v>77.239999999999995</v>
      </c>
      <c r="G4025" s="29">
        <v>2.19</v>
      </c>
      <c r="H4025" s="29">
        <v>72.95</v>
      </c>
      <c r="I4025" s="29">
        <v>81.53</v>
      </c>
    </row>
    <row r="4026" spans="1:9" x14ac:dyDescent="0.25">
      <c r="A4026" s="2" t="s">
        <v>38</v>
      </c>
      <c r="B4026" s="2" t="s">
        <v>52</v>
      </c>
      <c r="C4026" s="2" t="s">
        <v>136</v>
      </c>
      <c r="D4026" s="2" t="s">
        <v>39</v>
      </c>
      <c r="E4026" s="2" t="str">
        <f t="shared" si="62"/>
        <v>2006Northern Devon Healthcare NHS TrustWere you ever bothered by noise at night from hospital staff?</v>
      </c>
      <c r="F4026" s="29">
        <v>78.22</v>
      </c>
      <c r="G4026" s="29">
        <v>1.65</v>
      </c>
      <c r="H4026" s="29">
        <v>75</v>
      </c>
      <c r="I4026" s="29">
        <v>81.45</v>
      </c>
    </row>
    <row r="4027" spans="1:9" x14ac:dyDescent="0.25">
      <c r="A4027" s="2" t="s">
        <v>38</v>
      </c>
      <c r="B4027" s="2" t="s">
        <v>52</v>
      </c>
      <c r="C4027" s="2" t="s">
        <v>85</v>
      </c>
      <c r="D4027" s="2" t="s">
        <v>39</v>
      </c>
      <c r="E4027" s="2" t="str">
        <f t="shared" si="62"/>
        <v>2006Croydon Health Services NHS TrustWere you ever bothered by noise at night from hospital staff?</v>
      </c>
      <c r="F4027" s="29">
        <v>77.569999999999993</v>
      </c>
      <c r="G4027" s="29">
        <v>1.95</v>
      </c>
      <c r="H4027" s="29">
        <v>73.739999999999995</v>
      </c>
      <c r="I4027" s="29">
        <v>81.39</v>
      </c>
    </row>
    <row r="4028" spans="1:9" x14ac:dyDescent="0.25">
      <c r="A4028" s="2" t="s">
        <v>38</v>
      </c>
      <c r="B4028" s="2" t="s">
        <v>52</v>
      </c>
      <c r="C4028" s="2" t="s">
        <v>193</v>
      </c>
      <c r="D4028" s="2" t="s">
        <v>39</v>
      </c>
      <c r="E4028" s="2" t="str">
        <f t="shared" si="62"/>
        <v>2006University College London Hospitals NHS Foundation TrustWere you ever bothered by noise at night from hospital staff?</v>
      </c>
      <c r="F4028" s="29">
        <v>77.709999999999994</v>
      </c>
      <c r="G4028" s="29">
        <v>1.87</v>
      </c>
      <c r="H4028" s="29">
        <v>74.040000000000006</v>
      </c>
      <c r="I4028" s="29">
        <v>81.38</v>
      </c>
    </row>
    <row r="4029" spans="1:9" x14ac:dyDescent="0.25">
      <c r="A4029" s="2" t="s">
        <v>38</v>
      </c>
      <c r="B4029" s="2" t="s">
        <v>52</v>
      </c>
      <c r="C4029" s="2" t="s">
        <v>108</v>
      </c>
      <c r="D4029" s="2" t="s">
        <v>39</v>
      </c>
      <c r="E4029" s="2" t="str">
        <f t="shared" si="62"/>
        <v>2006Homerton University Hospital NHS Foundation TrustWere you ever bothered by noise at night from hospital staff?</v>
      </c>
      <c r="F4029" s="29">
        <v>76.89</v>
      </c>
      <c r="G4029" s="29">
        <v>2.2599999999999998</v>
      </c>
      <c r="H4029" s="29">
        <v>72.47</v>
      </c>
      <c r="I4029" s="29">
        <v>81.31</v>
      </c>
    </row>
    <row r="4030" spans="1:9" x14ac:dyDescent="0.25">
      <c r="A4030" s="2" t="s">
        <v>38</v>
      </c>
      <c r="B4030" s="2" t="s">
        <v>52</v>
      </c>
      <c r="C4030" s="2" t="s">
        <v>62</v>
      </c>
      <c r="D4030" s="2" t="s">
        <v>39</v>
      </c>
      <c r="E4030" s="2" t="str">
        <f t="shared" si="62"/>
        <v>2006Ashford and St Peter's Hospitals NHS Foundation TrustWere you ever bothered by noise at night from hospital staff?</v>
      </c>
      <c r="F4030" s="27">
        <v>77.56</v>
      </c>
      <c r="G4030" s="27">
        <v>1.85</v>
      </c>
      <c r="H4030" s="27">
        <v>73.930000000000007</v>
      </c>
      <c r="I4030" s="27">
        <v>81.19</v>
      </c>
    </row>
    <row r="4031" spans="1:9" x14ac:dyDescent="0.25">
      <c r="A4031" s="2" t="s">
        <v>38</v>
      </c>
      <c r="B4031" s="2" t="s">
        <v>52</v>
      </c>
      <c r="C4031" s="2" t="s">
        <v>106</v>
      </c>
      <c r="D4031" s="2" t="s">
        <v>39</v>
      </c>
      <c r="E4031" s="2" t="str">
        <f t="shared" si="62"/>
        <v>2006Heatherwood and Wexham Park Hospitals NHS Foundation TrustWere you ever bothered by noise at night from hospital staff?</v>
      </c>
      <c r="F4031" s="29">
        <v>77.290000000000006</v>
      </c>
      <c r="G4031" s="29">
        <v>1.97</v>
      </c>
      <c r="H4031" s="29">
        <v>73.430000000000007</v>
      </c>
      <c r="I4031" s="29">
        <v>81.14</v>
      </c>
    </row>
    <row r="4032" spans="1:9" x14ac:dyDescent="0.25">
      <c r="A4032" s="2" t="s">
        <v>38</v>
      </c>
      <c r="B4032" s="2" t="s">
        <v>52</v>
      </c>
      <c r="C4032" s="2" t="s">
        <v>179</v>
      </c>
      <c r="D4032" s="2" t="s">
        <v>39</v>
      </c>
      <c r="E4032" s="2" t="str">
        <f t="shared" si="62"/>
        <v>2006The Hillingdon Hospitals NHS Foundation TrustWere you ever bothered by noise at night from hospital staff?</v>
      </c>
      <c r="F4032" s="29">
        <v>77.260000000000005</v>
      </c>
      <c r="G4032" s="29">
        <v>1.95</v>
      </c>
      <c r="H4032" s="29">
        <v>73.430000000000007</v>
      </c>
      <c r="I4032" s="29">
        <v>81.08</v>
      </c>
    </row>
    <row r="4033" spans="1:9" x14ac:dyDescent="0.25">
      <c r="A4033" s="2" t="s">
        <v>38</v>
      </c>
      <c r="B4033" s="2" t="s">
        <v>52</v>
      </c>
      <c r="C4033" s="2" t="s">
        <v>197</v>
      </c>
      <c r="D4033" s="2" t="s">
        <v>39</v>
      </c>
      <c r="E4033" s="2" t="str">
        <f t="shared" si="62"/>
        <v>2006University Hospitals Birmingham NHS Foundation TrustWere you ever bothered by noise at night from hospital staff?</v>
      </c>
      <c r="F4033" s="29">
        <v>77.290000000000006</v>
      </c>
      <c r="G4033" s="29">
        <v>1.9</v>
      </c>
      <c r="H4033" s="29">
        <v>73.56</v>
      </c>
      <c r="I4033" s="29">
        <v>81.02</v>
      </c>
    </row>
    <row r="4034" spans="1:9" x14ac:dyDescent="0.25">
      <c r="A4034" s="2" t="s">
        <v>38</v>
      </c>
      <c r="B4034" s="2" t="s">
        <v>52</v>
      </c>
      <c r="C4034" s="2" t="s">
        <v>130</v>
      </c>
      <c r="D4034" s="2" t="s">
        <v>39</v>
      </c>
      <c r="E4034" s="2" t="str">
        <f t="shared" ref="E4034:E4097" si="63">B4034&amp;C4034&amp;D4034</f>
        <v>2006Norfolk and Norwich University Hospitals NHS Foundation TrustWere you ever bothered by noise at night from hospital staff?</v>
      </c>
      <c r="F4034" s="29">
        <v>77.78</v>
      </c>
      <c r="G4034" s="29">
        <v>1.64</v>
      </c>
      <c r="H4034" s="29">
        <v>74.58</v>
      </c>
      <c r="I4034" s="29">
        <v>80.989999999999995</v>
      </c>
    </row>
    <row r="4035" spans="1:9" x14ac:dyDescent="0.25">
      <c r="A4035" s="2" t="s">
        <v>38</v>
      </c>
      <c r="B4035" s="2" t="s">
        <v>52</v>
      </c>
      <c r="C4035" s="2" t="s">
        <v>65</v>
      </c>
      <c r="D4035" s="2" t="s">
        <v>39</v>
      </c>
      <c r="E4035" s="2" t="str">
        <f t="shared" si="63"/>
        <v>2006Barnsley Hospital NHS Foundation TrustWere you ever bothered by noise at night from hospital staff?</v>
      </c>
      <c r="F4035" s="29">
        <v>77.22</v>
      </c>
      <c r="G4035" s="29">
        <v>1.91</v>
      </c>
      <c r="H4035" s="29">
        <v>73.47</v>
      </c>
      <c r="I4035" s="29">
        <v>80.97</v>
      </c>
    </row>
    <row r="4036" spans="1:9" x14ac:dyDescent="0.25">
      <c r="A4036" s="2" t="s">
        <v>38</v>
      </c>
      <c r="B4036" s="2" t="s">
        <v>52</v>
      </c>
      <c r="C4036" s="2" t="s">
        <v>96</v>
      </c>
      <c r="D4036" s="2" t="s">
        <v>39</v>
      </c>
      <c r="E4036" s="2" t="str">
        <f t="shared" si="63"/>
        <v>2006Epsom and St Helier University Hospitals NHS TrustWere you ever bothered by noise at night from hospital staff?</v>
      </c>
      <c r="F4036" s="29">
        <v>77.36</v>
      </c>
      <c r="G4036" s="29">
        <v>1.83</v>
      </c>
      <c r="H4036" s="29">
        <v>73.78</v>
      </c>
      <c r="I4036" s="29">
        <v>80.94</v>
      </c>
    </row>
    <row r="4037" spans="1:9" x14ac:dyDescent="0.25">
      <c r="A4037" s="2" t="s">
        <v>38</v>
      </c>
      <c r="B4037" s="2" t="s">
        <v>52</v>
      </c>
      <c r="C4037" s="2" t="s">
        <v>105</v>
      </c>
      <c r="D4037" s="2" t="s">
        <v>39</v>
      </c>
      <c r="E4037" s="2" t="str">
        <f t="shared" si="63"/>
        <v>2006Heart of England NHS Foundation TrustWere you ever bothered by noise at night from hospital staff?</v>
      </c>
      <c r="F4037" s="29">
        <v>78.17</v>
      </c>
      <c r="G4037" s="29">
        <v>1.41</v>
      </c>
      <c r="H4037" s="29">
        <v>75.42</v>
      </c>
      <c r="I4037" s="29">
        <v>80.930000000000007</v>
      </c>
    </row>
    <row r="4038" spans="1:9" x14ac:dyDescent="0.25">
      <c r="A4038" s="2" t="s">
        <v>38</v>
      </c>
      <c r="B4038" s="2" t="s">
        <v>52</v>
      </c>
      <c r="C4038" s="2" t="s">
        <v>206</v>
      </c>
      <c r="D4038" s="2" t="s">
        <v>39</v>
      </c>
      <c r="E4038" s="2" t="str">
        <f t="shared" si="63"/>
        <v>2006West Suffolk NHS Foundation TrustWere you ever bothered by noise at night from hospital staff?</v>
      </c>
      <c r="F4038" s="29">
        <v>77.599999999999994</v>
      </c>
      <c r="G4038" s="29">
        <v>1.7</v>
      </c>
      <c r="H4038" s="29">
        <v>74.28</v>
      </c>
      <c r="I4038" s="29">
        <v>80.930000000000007</v>
      </c>
    </row>
    <row r="4039" spans="1:9" x14ac:dyDescent="0.25">
      <c r="A4039" s="2" t="s">
        <v>38</v>
      </c>
      <c r="B4039" s="2" t="s">
        <v>52</v>
      </c>
      <c r="C4039" s="2" t="s">
        <v>204</v>
      </c>
      <c r="D4039" s="2" t="s">
        <v>39</v>
      </c>
      <c r="E4039" s="2" t="str">
        <f t="shared" si="63"/>
        <v>2006West Hertfordshire Hospitals NHS TrustWere you ever bothered by noise at night from hospital staff?</v>
      </c>
      <c r="F4039" s="29">
        <v>77.209999999999994</v>
      </c>
      <c r="G4039" s="29">
        <v>1.88</v>
      </c>
      <c r="H4039" s="29">
        <v>73.52</v>
      </c>
      <c r="I4039" s="29">
        <v>80.900000000000006</v>
      </c>
    </row>
    <row r="4040" spans="1:9" x14ac:dyDescent="0.25">
      <c r="A4040" s="2" t="s">
        <v>38</v>
      </c>
      <c r="B4040" s="2" t="s">
        <v>52</v>
      </c>
      <c r="C4040" s="2" t="s">
        <v>174</v>
      </c>
      <c r="D4040" s="2" t="s">
        <v>39</v>
      </c>
      <c r="E4040" s="2" t="str">
        <f t="shared" si="63"/>
        <v>2006Tameside Hospital NHS Foundation TrustWere you ever bothered by noise at night from hospital staff?</v>
      </c>
      <c r="F4040" s="29">
        <v>77.08</v>
      </c>
      <c r="G4040" s="29">
        <v>1.88</v>
      </c>
      <c r="H4040" s="29">
        <v>73.39</v>
      </c>
      <c r="I4040" s="29">
        <v>80.760000000000005</v>
      </c>
    </row>
    <row r="4041" spans="1:9" x14ac:dyDescent="0.25">
      <c r="A4041" s="2" t="s">
        <v>38</v>
      </c>
      <c r="B4041" s="2" t="s">
        <v>52</v>
      </c>
      <c r="C4041" s="2" t="s">
        <v>99</v>
      </c>
      <c r="D4041" s="2" t="s">
        <v>39</v>
      </c>
      <c r="E4041" s="2" t="str">
        <f t="shared" si="63"/>
        <v>2006George Eliot Hospital NHS TrustWere you ever bothered by noise at night from hospital staff?</v>
      </c>
      <c r="F4041" s="29">
        <v>77.040000000000006</v>
      </c>
      <c r="G4041" s="29">
        <v>1.85</v>
      </c>
      <c r="H4041" s="29">
        <v>73.430000000000007</v>
      </c>
      <c r="I4041" s="29">
        <v>80.66</v>
      </c>
    </row>
    <row r="4042" spans="1:9" x14ac:dyDescent="0.25">
      <c r="A4042" s="2" t="s">
        <v>38</v>
      </c>
      <c r="B4042" s="2" t="s">
        <v>52</v>
      </c>
      <c r="C4042" s="2" t="s">
        <v>124</v>
      </c>
      <c r="D4042" s="2" t="s">
        <v>39</v>
      </c>
      <c r="E4042" s="2" t="str">
        <f t="shared" si="63"/>
        <v>2006Medway NHS Foundation TrustWere you ever bothered by noise at night from hospital staff?</v>
      </c>
      <c r="F4042" s="29">
        <v>76.900000000000006</v>
      </c>
      <c r="G4042" s="29">
        <v>1.89</v>
      </c>
      <c r="H4042" s="29">
        <v>73.2</v>
      </c>
      <c r="I4042" s="29">
        <v>80.599999999999994</v>
      </c>
    </row>
    <row r="4043" spans="1:9" x14ac:dyDescent="0.25">
      <c r="A4043" s="2" t="s">
        <v>38</v>
      </c>
      <c r="B4043" s="2" t="s">
        <v>52</v>
      </c>
      <c r="C4043" s="2" t="s">
        <v>67</v>
      </c>
      <c r="D4043" s="2" t="s">
        <v>39</v>
      </c>
      <c r="E4043" s="2" t="str">
        <f t="shared" si="63"/>
        <v>2006Basildon and Thurrock University Hospitals NHS Foundation TrustWere you ever bothered by noise at night from hospital staff?</v>
      </c>
      <c r="F4043" s="29">
        <v>76.78</v>
      </c>
      <c r="G4043" s="29">
        <v>1.82</v>
      </c>
      <c r="H4043" s="29">
        <v>73.22</v>
      </c>
      <c r="I4043" s="29">
        <v>80.34</v>
      </c>
    </row>
    <row r="4044" spans="1:9" x14ac:dyDescent="0.25">
      <c r="A4044" s="2" t="s">
        <v>38</v>
      </c>
      <c r="B4044" s="2" t="s">
        <v>52</v>
      </c>
      <c r="C4044" s="2" t="s">
        <v>101</v>
      </c>
      <c r="D4044" s="2" t="s">
        <v>39</v>
      </c>
      <c r="E4044" s="2" t="str">
        <f t="shared" si="63"/>
        <v>2006Great Western Hospitals NHS Foundation TrustWere you ever bothered by noise at night from hospital staff?</v>
      </c>
      <c r="F4044" s="29">
        <v>76.47</v>
      </c>
      <c r="G4044" s="29">
        <v>1.84</v>
      </c>
      <c r="H4044" s="29">
        <v>72.86</v>
      </c>
      <c r="I4044" s="29">
        <v>80.09</v>
      </c>
    </row>
    <row r="4045" spans="1:9" x14ac:dyDescent="0.25">
      <c r="A4045" s="2" t="s">
        <v>38</v>
      </c>
      <c r="B4045" s="2" t="s">
        <v>52</v>
      </c>
      <c r="C4045" s="2" t="s">
        <v>139</v>
      </c>
      <c r="D4045" s="2" t="s">
        <v>39</v>
      </c>
      <c r="E4045" s="2" t="str">
        <f t="shared" si="63"/>
        <v>2006Nottingham University Hospitals NHS TrustWere you ever bothered by noise at night from hospital staff?</v>
      </c>
      <c r="F4045" s="29">
        <v>75.97</v>
      </c>
      <c r="G4045" s="29">
        <v>1.87</v>
      </c>
      <c r="H4045" s="29">
        <v>72.31</v>
      </c>
      <c r="I4045" s="29">
        <v>79.63</v>
      </c>
    </row>
    <row r="4046" spans="1:9" x14ac:dyDescent="0.25">
      <c r="A4046" s="2" t="s">
        <v>38</v>
      </c>
      <c r="B4046" s="2" t="s">
        <v>52</v>
      </c>
      <c r="C4046" s="2" t="s">
        <v>170</v>
      </c>
      <c r="D4046" s="2" t="s">
        <v>39</v>
      </c>
      <c r="E4046" s="2" t="str">
        <f t="shared" si="63"/>
        <v>2006St George's Healthcare NHS TrustWere you ever bothered by noise at night from hospital staff?</v>
      </c>
      <c r="F4046" s="29">
        <v>75.819999999999993</v>
      </c>
      <c r="G4046" s="29">
        <v>1.88</v>
      </c>
      <c r="H4046" s="29">
        <v>72.13</v>
      </c>
      <c r="I4046" s="29">
        <v>79.5</v>
      </c>
    </row>
    <row r="4047" spans="1:9" x14ac:dyDescent="0.25">
      <c r="A4047" s="2" t="s">
        <v>38</v>
      </c>
      <c r="B4047" s="2" t="s">
        <v>52</v>
      </c>
      <c r="C4047" s="2" t="s">
        <v>117</v>
      </c>
      <c r="D4047" s="2" t="s">
        <v>39</v>
      </c>
      <c r="E4047" s="2" t="str">
        <f t="shared" si="63"/>
        <v>2006Lancashire Teaching Hospitals NHS Foundation TrustWere you ever bothered by noise at night from hospital staff?</v>
      </c>
      <c r="F4047" s="29">
        <v>75.52</v>
      </c>
      <c r="G4047" s="29">
        <v>1.92</v>
      </c>
      <c r="H4047" s="29">
        <v>71.760000000000005</v>
      </c>
      <c r="I4047" s="29">
        <v>79.27</v>
      </c>
    </row>
    <row r="4048" spans="1:9" x14ac:dyDescent="0.25">
      <c r="A4048" s="2" t="s">
        <v>38</v>
      </c>
      <c r="B4048" s="2" t="s">
        <v>52</v>
      </c>
      <c r="C4048" s="2" t="s">
        <v>140</v>
      </c>
      <c r="D4048" s="2" t="s">
        <v>39</v>
      </c>
      <c r="E4048" s="2" t="str">
        <f t="shared" si="63"/>
        <v>2006Oxford University Hospitals NHS TrustWere you ever bothered by noise at night from hospital staff?</v>
      </c>
      <c r="F4048" s="29">
        <v>75.489999999999995</v>
      </c>
      <c r="G4048" s="29">
        <v>1.82</v>
      </c>
      <c r="H4048" s="29">
        <v>71.92</v>
      </c>
      <c r="I4048" s="29">
        <v>79.069999999999993</v>
      </c>
    </row>
    <row r="4049" spans="1:9" x14ac:dyDescent="0.25">
      <c r="A4049" s="2" t="s">
        <v>38</v>
      </c>
      <c r="B4049" s="2" t="s">
        <v>52</v>
      </c>
      <c r="C4049" s="2" t="s">
        <v>90</v>
      </c>
      <c r="D4049" s="2" t="s">
        <v>39</v>
      </c>
      <c r="E4049" s="2" t="str">
        <f t="shared" si="63"/>
        <v>2006Ealing Hospital NHS TrustWere you ever bothered by noise at night from hospital staff?</v>
      </c>
      <c r="F4049" s="29">
        <v>74.42</v>
      </c>
      <c r="G4049" s="29">
        <v>2.29</v>
      </c>
      <c r="H4049" s="29">
        <v>69.94</v>
      </c>
      <c r="I4049" s="29">
        <v>78.900000000000006</v>
      </c>
    </row>
    <row r="4050" spans="1:9" x14ac:dyDescent="0.25">
      <c r="A4050" s="2" t="s">
        <v>38</v>
      </c>
      <c r="B4050" s="2" t="s">
        <v>52</v>
      </c>
      <c r="C4050" s="2" t="s">
        <v>199</v>
      </c>
      <c r="D4050" s="2" t="s">
        <v>39</v>
      </c>
      <c r="E4050" s="2" t="str">
        <f t="shared" si="63"/>
        <v>2006University Hospitals Coventry and Warwickshire NHS TrustWere you ever bothered by noise at night from hospital staff?</v>
      </c>
      <c r="F4050" s="29">
        <v>75.099999999999994</v>
      </c>
      <c r="G4050" s="29">
        <v>1.86</v>
      </c>
      <c r="H4050" s="29">
        <v>71.47</v>
      </c>
      <c r="I4050" s="29">
        <v>78.739999999999995</v>
      </c>
    </row>
    <row r="4051" spans="1:9" x14ac:dyDescent="0.25">
      <c r="A4051" s="2" t="s">
        <v>38</v>
      </c>
      <c r="B4051" s="2" t="s">
        <v>52</v>
      </c>
      <c r="C4051" s="2" t="s">
        <v>135</v>
      </c>
      <c r="D4051" s="2" t="s">
        <v>39</v>
      </c>
      <c r="E4051" s="2" t="str">
        <f t="shared" si="63"/>
        <v>2006Northampton General Hospital NHS TrustWere you ever bothered by noise at night from hospital staff?</v>
      </c>
      <c r="F4051" s="29">
        <v>74.73</v>
      </c>
      <c r="G4051" s="29">
        <v>1.74</v>
      </c>
      <c r="H4051" s="29">
        <v>71.319999999999993</v>
      </c>
      <c r="I4051" s="29">
        <v>78.14</v>
      </c>
    </row>
    <row r="4052" spans="1:9" x14ac:dyDescent="0.25">
      <c r="A4052" s="2" t="s">
        <v>38</v>
      </c>
      <c r="B4052" s="2" t="s">
        <v>52</v>
      </c>
      <c r="C4052" s="2" t="s">
        <v>185</v>
      </c>
      <c r="D4052" s="2" t="s">
        <v>39</v>
      </c>
      <c r="E4052" s="2" t="str">
        <f t="shared" si="63"/>
        <v>2006The Rotherham NHS Foundation TrustWere you ever bothered by noise at night from hospital staff?</v>
      </c>
      <c r="F4052" s="29">
        <v>74.25</v>
      </c>
      <c r="G4052" s="29">
        <v>1.89</v>
      </c>
      <c r="H4052" s="29">
        <v>70.55</v>
      </c>
      <c r="I4052" s="29">
        <v>77.94</v>
      </c>
    </row>
    <row r="4053" spans="1:9" x14ac:dyDescent="0.25">
      <c r="A4053" s="2" t="s">
        <v>38</v>
      </c>
      <c r="B4053" s="2" t="s">
        <v>52</v>
      </c>
      <c r="C4053" s="2" t="s">
        <v>122</v>
      </c>
      <c r="D4053" s="2" t="s">
        <v>39</v>
      </c>
      <c r="E4053" s="2" t="str">
        <f t="shared" si="63"/>
        <v>2006Luton and Dunstable Hospital NHS Foundation TrustWere you ever bothered by noise at night from hospital staff?</v>
      </c>
      <c r="F4053" s="29">
        <v>74.17</v>
      </c>
      <c r="G4053" s="29">
        <v>1.88</v>
      </c>
      <c r="H4053" s="29">
        <v>70.48</v>
      </c>
      <c r="I4053" s="29">
        <v>77.86</v>
      </c>
    </row>
    <row r="4054" spans="1:9" x14ac:dyDescent="0.25">
      <c r="A4054" s="2" t="s">
        <v>38</v>
      </c>
      <c r="B4054" s="2" t="s">
        <v>52</v>
      </c>
      <c r="C4054" s="2" t="s">
        <v>196</v>
      </c>
      <c r="D4054" s="2" t="s">
        <v>39</v>
      </c>
      <c r="E4054" s="2" t="str">
        <f t="shared" si="63"/>
        <v>2006University Hospital Southampton NHS Foundation TrustWere you ever bothered by noise at night from hospital staff?</v>
      </c>
      <c r="F4054" s="29">
        <v>74.069999999999993</v>
      </c>
      <c r="G4054" s="29">
        <v>1.8</v>
      </c>
      <c r="H4054" s="29">
        <v>70.53</v>
      </c>
      <c r="I4054" s="29">
        <v>77.61</v>
      </c>
    </row>
    <row r="4055" spans="1:9" x14ac:dyDescent="0.25">
      <c r="A4055" s="2" t="s">
        <v>38</v>
      </c>
      <c r="B4055" s="2" t="s">
        <v>52</v>
      </c>
      <c r="C4055" s="2" t="s">
        <v>164</v>
      </c>
      <c r="D4055" s="2" t="s">
        <v>39</v>
      </c>
      <c r="E4055" s="2" t="str">
        <f t="shared" si="63"/>
        <v>2006South London Healthcare NHS TrustWere you ever bothered by noise at night from hospital staff?</v>
      </c>
      <c r="F4055" s="29">
        <v>75.16</v>
      </c>
      <c r="G4055" s="29">
        <v>1.03</v>
      </c>
      <c r="H4055" s="29">
        <v>73.150000000000006</v>
      </c>
      <c r="I4055" s="29">
        <v>77.180000000000007</v>
      </c>
    </row>
    <row r="4056" spans="1:9" x14ac:dyDescent="0.25">
      <c r="A4056" s="2" t="s">
        <v>38</v>
      </c>
      <c r="B4056" s="2" t="s">
        <v>52</v>
      </c>
      <c r="C4056" s="2" t="s">
        <v>116</v>
      </c>
      <c r="D4056" s="2" t="s">
        <v>39</v>
      </c>
      <c r="E4056" s="2" t="str">
        <f t="shared" si="63"/>
        <v>2006Kingston Hospital NHS Foundation TrustWere you ever bothered by noise at night from hospital staff?</v>
      </c>
      <c r="F4056" s="29">
        <v>71.92</v>
      </c>
      <c r="G4056" s="29">
        <v>1.98</v>
      </c>
      <c r="H4056" s="29">
        <v>68.040000000000006</v>
      </c>
      <c r="I4056" s="29">
        <v>75.8</v>
      </c>
    </row>
    <row r="4057" spans="1:9" x14ac:dyDescent="0.25">
      <c r="A4057" s="2" t="s">
        <v>38</v>
      </c>
      <c r="B4057" s="2" t="s">
        <v>52</v>
      </c>
      <c r="C4057" s="2" t="s">
        <v>63</v>
      </c>
      <c r="D4057" s="2" t="s">
        <v>39</v>
      </c>
      <c r="E4057" s="2" t="str">
        <f t="shared" si="63"/>
        <v>2006Barking, Havering and Redbridge University Hospitals NHS TrustWere you ever bothered by noise at night from hospital staff?</v>
      </c>
      <c r="F4057" s="29">
        <v>70.36</v>
      </c>
      <c r="G4057" s="29">
        <v>1.96</v>
      </c>
      <c r="H4057" s="29">
        <v>66.52</v>
      </c>
      <c r="I4057" s="29">
        <v>74.209999999999994</v>
      </c>
    </row>
    <row r="4058" spans="1:9" x14ac:dyDescent="0.25">
      <c r="A4058" s="2" t="s">
        <v>40</v>
      </c>
      <c r="B4058" s="2" t="s">
        <v>52</v>
      </c>
      <c r="C4058" s="2" t="s">
        <v>146</v>
      </c>
      <c r="D4058" s="2" t="s">
        <v>41</v>
      </c>
      <c r="E4058" s="2" t="str">
        <f t="shared" si="63"/>
        <v>2006Queen Victoria Hospital NHS Foundation TrustIn your opinion, how clean was the hospital room or ward that you were in?</v>
      </c>
      <c r="F4058" s="29">
        <v>94.62</v>
      </c>
      <c r="G4058" s="29">
        <v>0.89</v>
      </c>
      <c r="H4058" s="29">
        <v>92.88</v>
      </c>
      <c r="I4058" s="29">
        <v>96.35</v>
      </c>
    </row>
    <row r="4059" spans="1:9" x14ac:dyDescent="0.25">
      <c r="A4059" s="2" t="s">
        <v>40</v>
      </c>
      <c r="B4059" s="2" t="s">
        <v>52</v>
      </c>
      <c r="C4059" s="2" t="s">
        <v>177</v>
      </c>
      <c r="D4059" s="2" t="s">
        <v>41</v>
      </c>
      <c r="E4059" s="2" t="str">
        <f t="shared" si="63"/>
        <v>2006The Clatterbridge Cancer Centre NHS Foundation TrustIn your opinion, how clean was the hospital room or ward that you were in?</v>
      </c>
      <c r="F4059" s="29">
        <v>92.92</v>
      </c>
      <c r="G4059" s="29">
        <v>0.92</v>
      </c>
      <c r="H4059" s="29">
        <v>91.12</v>
      </c>
      <c r="I4059" s="29">
        <v>94.71</v>
      </c>
    </row>
    <row r="4060" spans="1:9" x14ac:dyDescent="0.25">
      <c r="A4060" s="2" t="s">
        <v>40</v>
      </c>
      <c r="B4060" s="2" t="s">
        <v>52</v>
      </c>
      <c r="C4060" s="2" t="s">
        <v>184</v>
      </c>
      <c r="D4060" s="2" t="s">
        <v>41</v>
      </c>
      <c r="E4060" s="2" t="str">
        <f t="shared" si="63"/>
        <v>2006The Robert Jones and Agnes Hunt Orthopaedic Hospital NHS Foundation TrustIn your opinion, how clean was the hospital room or ward that you were in?</v>
      </c>
      <c r="F4060" s="29">
        <v>92.71</v>
      </c>
      <c r="G4060" s="29">
        <v>0.8</v>
      </c>
      <c r="H4060" s="29">
        <v>91.13</v>
      </c>
      <c r="I4060" s="29">
        <v>94.28</v>
      </c>
    </row>
    <row r="4061" spans="1:9" x14ac:dyDescent="0.25">
      <c r="A4061" s="2" t="s">
        <v>40</v>
      </c>
      <c r="B4061" s="2" t="s">
        <v>52</v>
      </c>
      <c r="C4061" s="2" t="s">
        <v>187</v>
      </c>
      <c r="D4061" s="2" t="s">
        <v>41</v>
      </c>
      <c r="E4061" s="2" t="str">
        <f t="shared" si="63"/>
        <v>2006The Royal Marsden NHS Foundation TrustIn your opinion, how clean was the hospital room or ward that you were in?</v>
      </c>
      <c r="F4061" s="29">
        <v>91.94</v>
      </c>
      <c r="G4061" s="29">
        <v>0.84</v>
      </c>
      <c r="H4061" s="29">
        <v>90.28</v>
      </c>
      <c r="I4061" s="29">
        <v>93.59</v>
      </c>
    </row>
    <row r="4062" spans="1:9" x14ac:dyDescent="0.25">
      <c r="A4062" s="2" t="s">
        <v>40</v>
      </c>
      <c r="B4062" s="2" t="s">
        <v>52</v>
      </c>
      <c r="C4062" s="2" t="s">
        <v>121</v>
      </c>
      <c r="D4062" s="2" t="s">
        <v>41</v>
      </c>
      <c r="E4062" s="2" t="str">
        <f t="shared" si="63"/>
        <v>2006Liverpool Women's NHS Foundation TrustIn your opinion, how clean was the hospital room or ward that you were in?</v>
      </c>
      <c r="F4062" s="29">
        <v>91.22</v>
      </c>
      <c r="G4062" s="29">
        <v>0.89</v>
      </c>
      <c r="H4062" s="29">
        <v>89.47</v>
      </c>
      <c r="I4062" s="29">
        <v>92.96</v>
      </c>
    </row>
    <row r="4063" spans="1:9" x14ac:dyDescent="0.25">
      <c r="A4063" s="2" t="s">
        <v>40</v>
      </c>
      <c r="B4063" s="2" t="s">
        <v>52</v>
      </c>
      <c r="C4063" s="2" t="s">
        <v>176</v>
      </c>
      <c r="D4063" s="2" t="s">
        <v>41</v>
      </c>
      <c r="E4063" s="2" t="str">
        <f t="shared" si="63"/>
        <v>2006The Christie NHS Foundation TrustIn your opinion, how clean was the hospital room or ward that you were in?</v>
      </c>
      <c r="F4063" s="29">
        <v>90.42</v>
      </c>
      <c r="G4063" s="29">
        <v>0.84</v>
      </c>
      <c r="H4063" s="29">
        <v>88.78</v>
      </c>
      <c r="I4063" s="29">
        <v>92.06</v>
      </c>
    </row>
    <row r="4064" spans="1:9" x14ac:dyDescent="0.25">
      <c r="A4064" s="2" t="s">
        <v>40</v>
      </c>
      <c r="B4064" s="2" t="s">
        <v>52</v>
      </c>
      <c r="C4064" s="2" t="s">
        <v>190</v>
      </c>
      <c r="D4064" s="2" t="s">
        <v>41</v>
      </c>
      <c r="E4064" s="2" t="str">
        <f t="shared" si="63"/>
        <v>2006The Walton Centre NHS Foundation TrustIn your opinion, how clean was the hospital room or ward that you were in?</v>
      </c>
      <c r="F4064" s="29">
        <v>89.35</v>
      </c>
      <c r="G4064" s="29">
        <v>0.84</v>
      </c>
      <c r="H4064" s="29">
        <v>87.7</v>
      </c>
      <c r="I4064" s="29">
        <v>91</v>
      </c>
    </row>
    <row r="4065" spans="1:9" x14ac:dyDescent="0.25">
      <c r="A4065" s="2" t="s">
        <v>40</v>
      </c>
      <c r="B4065" s="2" t="s">
        <v>52</v>
      </c>
      <c r="C4065" s="2" t="s">
        <v>188</v>
      </c>
      <c r="D4065" s="2" t="s">
        <v>41</v>
      </c>
      <c r="E4065" s="2" t="str">
        <f t="shared" si="63"/>
        <v>2006The Royal Orthopaedic Hospital NHS Foundation TrustIn your opinion, how clean was the hospital room or ward that you were in?</v>
      </c>
      <c r="F4065" s="29">
        <v>89.01</v>
      </c>
      <c r="G4065" s="29">
        <v>0.82</v>
      </c>
      <c r="H4065" s="29">
        <v>87.41</v>
      </c>
      <c r="I4065" s="29">
        <v>90.61</v>
      </c>
    </row>
    <row r="4066" spans="1:9" x14ac:dyDescent="0.25">
      <c r="A4066" s="2" t="s">
        <v>40</v>
      </c>
      <c r="B4066" s="2" t="s">
        <v>52</v>
      </c>
      <c r="C4066" s="2" t="s">
        <v>153</v>
      </c>
      <c r="D4066" s="2" t="s">
        <v>41</v>
      </c>
      <c r="E4066" s="2" t="str">
        <f t="shared" si="63"/>
        <v>2006Royal National Hospital for Rheumatic Diseases NHS Foundation TrustIn your opinion, how clean was the hospital room or ward that you were in?</v>
      </c>
      <c r="F4066" s="29">
        <v>87.77</v>
      </c>
      <c r="G4066" s="29">
        <v>1.28</v>
      </c>
      <c r="H4066" s="29">
        <v>85.25</v>
      </c>
      <c r="I4066" s="29">
        <v>90.28</v>
      </c>
    </row>
    <row r="4067" spans="1:9" x14ac:dyDescent="0.25">
      <c r="A4067" s="2" t="s">
        <v>40</v>
      </c>
      <c r="B4067" s="2" t="s">
        <v>52</v>
      </c>
      <c r="C4067" s="2" t="s">
        <v>120</v>
      </c>
      <c r="D4067" s="2" t="s">
        <v>41</v>
      </c>
      <c r="E4067" s="2" t="str">
        <f t="shared" si="63"/>
        <v>2006Liverpool Heart and Chest NHS Foundation TrustIn your opinion, how clean was the hospital room or ward that you were in?</v>
      </c>
      <c r="F4067" s="29">
        <v>88.6</v>
      </c>
      <c r="G4067" s="29">
        <v>0.84</v>
      </c>
      <c r="H4067" s="29">
        <v>86.95</v>
      </c>
      <c r="I4067" s="29">
        <v>90.25</v>
      </c>
    </row>
    <row r="4068" spans="1:9" x14ac:dyDescent="0.25">
      <c r="A4068" s="2" t="s">
        <v>40</v>
      </c>
      <c r="B4068" s="2" t="s">
        <v>52</v>
      </c>
      <c r="C4068" s="2" t="s">
        <v>141</v>
      </c>
      <c r="D4068" s="2" t="s">
        <v>41</v>
      </c>
      <c r="E4068" s="2" t="str">
        <f t="shared" si="63"/>
        <v>2006Papworth Hospital NHS Foundation TrustIn your opinion, how clean was the hospital room or ward that you were in?</v>
      </c>
      <c r="F4068" s="29">
        <v>88.71</v>
      </c>
      <c r="G4068" s="29">
        <v>0.77</v>
      </c>
      <c r="H4068" s="29">
        <v>87.2</v>
      </c>
      <c r="I4068" s="29">
        <v>90.22</v>
      </c>
    </row>
    <row r="4069" spans="1:9" x14ac:dyDescent="0.25">
      <c r="A4069" s="2" t="s">
        <v>40</v>
      </c>
      <c r="B4069" s="2" t="s">
        <v>52</v>
      </c>
      <c r="C4069" s="2" t="s">
        <v>193</v>
      </c>
      <c r="D4069" s="2" t="s">
        <v>41</v>
      </c>
      <c r="E4069" s="2" t="str">
        <f t="shared" si="63"/>
        <v>2006University College London Hospitals NHS Foundation TrustIn your opinion, how clean was the hospital room or ward that you were in?</v>
      </c>
      <c r="F4069" s="29">
        <v>87.78</v>
      </c>
      <c r="G4069" s="29">
        <v>0.93</v>
      </c>
      <c r="H4069" s="29">
        <v>85.95</v>
      </c>
      <c r="I4069" s="29">
        <v>89.6</v>
      </c>
    </row>
    <row r="4070" spans="1:9" x14ac:dyDescent="0.25">
      <c r="A4070" s="2" t="s">
        <v>40</v>
      </c>
      <c r="B4070" s="2" t="s">
        <v>52</v>
      </c>
      <c r="C4070" s="2" t="s">
        <v>144</v>
      </c>
      <c r="D4070" s="2" t="s">
        <v>41</v>
      </c>
      <c r="E4070" s="2" t="str">
        <f t="shared" si="63"/>
        <v>2006Poole Hospital NHS Foundation TrustIn your opinion, how clean was the hospital room or ward that you were in?</v>
      </c>
      <c r="F4070" s="29">
        <v>87.73</v>
      </c>
      <c r="G4070" s="29">
        <v>0.89</v>
      </c>
      <c r="H4070" s="29">
        <v>85.98</v>
      </c>
      <c r="I4070" s="29">
        <v>89.47</v>
      </c>
    </row>
    <row r="4071" spans="1:9" x14ac:dyDescent="0.25">
      <c r="A4071" s="2" t="s">
        <v>40</v>
      </c>
      <c r="B4071" s="2" t="s">
        <v>52</v>
      </c>
      <c r="C4071" s="2" t="s">
        <v>211</v>
      </c>
      <c r="D4071" s="2" t="s">
        <v>41</v>
      </c>
      <c r="E4071" s="2" t="str">
        <f t="shared" si="63"/>
        <v>2006Wrightington, Wigan and Leigh NHS Foundation TrustIn your opinion, how clean was the hospital room or ward that you were in?</v>
      </c>
      <c r="F4071" s="29">
        <v>87.42</v>
      </c>
      <c r="G4071" s="29">
        <v>0.92</v>
      </c>
      <c r="H4071" s="29">
        <v>85.62</v>
      </c>
      <c r="I4071" s="29">
        <v>89.22</v>
      </c>
    </row>
    <row r="4072" spans="1:9" x14ac:dyDescent="0.25">
      <c r="A4072" s="2" t="s">
        <v>40</v>
      </c>
      <c r="B4072" s="2" t="s">
        <v>52</v>
      </c>
      <c r="C4072" s="2" t="s">
        <v>148</v>
      </c>
      <c r="D4072" s="2" t="s">
        <v>41</v>
      </c>
      <c r="E4072" s="2" t="str">
        <f t="shared" si="63"/>
        <v>2006Royal Brompton and Harefield NHS Foundation TrustIn your opinion, how clean was the hospital room or ward that you were in?</v>
      </c>
      <c r="F4072" s="29">
        <v>87.27</v>
      </c>
      <c r="G4072" s="29">
        <v>0.85</v>
      </c>
      <c r="H4072" s="29">
        <v>85.6</v>
      </c>
      <c r="I4072" s="29">
        <v>88.95</v>
      </c>
    </row>
    <row r="4073" spans="1:9" x14ac:dyDescent="0.25">
      <c r="A4073" s="2" t="s">
        <v>40</v>
      </c>
      <c r="B4073" s="2" t="s">
        <v>52</v>
      </c>
      <c r="C4073" s="2" t="s">
        <v>61</v>
      </c>
      <c r="D4073" s="2" t="s">
        <v>41</v>
      </c>
      <c r="E4073" s="2" t="str">
        <f t="shared" si="63"/>
        <v>2006Airedale NHS Foundation TrustIn your opinion, how clean was the hospital room or ward that you were in?</v>
      </c>
      <c r="F4073" s="27">
        <v>87.11</v>
      </c>
      <c r="G4073" s="27">
        <v>0.87</v>
      </c>
      <c r="H4073" s="27">
        <v>85.4</v>
      </c>
      <c r="I4073" s="27">
        <v>88.81</v>
      </c>
    </row>
    <row r="4074" spans="1:9" x14ac:dyDescent="0.25">
      <c r="A4074" s="2" t="s">
        <v>40</v>
      </c>
      <c r="B4074" s="2" t="s">
        <v>52</v>
      </c>
      <c r="C4074" s="2" t="s">
        <v>98</v>
      </c>
      <c r="D4074" s="2" t="s">
        <v>41</v>
      </c>
      <c r="E4074" s="2" t="str">
        <f t="shared" si="63"/>
        <v>2006Gateshead Health NHS Foundation TrustIn your opinion, how clean was the hospital room or ward that you were in?</v>
      </c>
      <c r="F4074" s="29">
        <v>86.39</v>
      </c>
      <c r="G4074" s="29">
        <v>0.92</v>
      </c>
      <c r="H4074" s="29">
        <v>84.59</v>
      </c>
      <c r="I4074" s="29">
        <v>88.2</v>
      </c>
    </row>
    <row r="4075" spans="1:9" x14ac:dyDescent="0.25">
      <c r="A4075" s="2" t="s">
        <v>40</v>
      </c>
      <c r="B4075" s="2" t="s">
        <v>52</v>
      </c>
      <c r="C4075" s="2" t="s">
        <v>209</v>
      </c>
      <c r="D4075" s="2" t="s">
        <v>41</v>
      </c>
      <c r="E4075" s="2" t="str">
        <f t="shared" si="63"/>
        <v>2006Wirral University Teaching Hospital NHS Foundation TrustIn your opinion, how clean was the hospital room or ward that you were in?</v>
      </c>
      <c r="F4075" s="29">
        <v>86.2</v>
      </c>
      <c r="G4075" s="29">
        <v>0.94</v>
      </c>
      <c r="H4075" s="29">
        <v>84.35</v>
      </c>
      <c r="I4075" s="29">
        <v>88.05</v>
      </c>
    </row>
    <row r="4076" spans="1:9" x14ac:dyDescent="0.25">
      <c r="A4076" s="2" t="s">
        <v>40</v>
      </c>
      <c r="B4076" s="2" t="s">
        <v>52</v>
      </c>
      <c r="C4076" s="2" t="s">
        <v>150</v>
      </c>
      <c r="D4076" s="2" t="s">
        <v>41</v>
      </c>
      <c r="E4076" s="2" t="str">
        <f t="shared" si="63"/>
        <v>2006Royal Devon and Exeter NHS Foundation TrustIn your opinion, how clean was the hospital room or ward that you were in?</v>
      </c>
      <c r="F4076" s="29">
        <v>86.3</v>
      </c>
      <c r="G4076" s="29">
        <v>0.87</v>
      </c>
      <c r="H4076" s="29">
        <v>84.6</v>
      </c>
      <c r="I4076" s="29">
        <v>88</v>
      </c>
    </row>
    <row r="4077" spans="1:9" x14ac:dyDescent="0.25">
      <c r="A4077" s="2" t="s">
        <v>40</v>
      </c>
      <c r="B4077" s="2" t="s">
        <v>52</v>
      </c>
      <c r="C4077" s="2" t="s">
        <v>80</v>
      </c>
      <c r="D4077" s="2" t="s">
        <v>41</v>
      </c>
      <c r="E4077" s="2" t="str">
        <f t="shared" si="63"/>
        <v>2006Chesterfield Royal Hospital NHS Foundation TrustIn your opinion, how clean was the hospital room or ward that you were in?</v>
      </c>
      <c r="F4077" s="29">
        <v>85.97</v>
      </c>
      <c r="G4077" s="29">
        <v>0.85</v>
      </c>
      <c r="H4077" s="29">
        <v>84.31</v>
      </c>
      <c r="I4077" s="29">
        <v>87.62</v>
      </c>
    </row>
    <row r="4078" spans="1:9" x14ac:dyDescent="0.25">
      <c r="A4078" s="2" t="s">
        <v>40</v>
      </c>
      <c r="B4078" s="2" t="s">
        <v>52</v>
      </c>
      <c r="C4078" s="2" t="s">
        <v>201</v>
      </c>
      <c r="D4078" s="2" t="s">
        <v>41</v>
      </c>
      <c r="E4078" s="2" t="str">
        <f t="shared" si="63"/>
        <v>2006University Hospitals of Morecambe Bay NHS Foundation TrustIn your opinion, how clean was the hospital room or ward that you were in?</v>
      </c>
      <c r="F4078" s="29">
        <v>85.79</v>
      </c>
      <c r="G4078" s="29">
        <v>0.93</v>
      </c>
      <c r="H4078" s="29">
        <v>83.96</v>
      </c>
      <c r="I4078" s="29">
        <v>87.61</v>
      </c>
    </row>
    <row r="4079" spans="1:9" x14ac:dyDescent="0.25">
      <c r="A4079" s="2" t="s">
        <v>40</v>
      </c>
      <c r="B4079" s="2" t="s">
        <v>52</v>
      </c>
      <c r="C4079" s="2" t="s">
        <v>69</v>
      </c>
      <c r="D4079" s="2" t="s">
        <v>41</v>
      </c>
      <c r="E4079" s="2" t="str">
        <f t="shared" si="63"/>
        <v>2006Birmingham Women's NHS Foundation TrustIn your opinion, how clean was the hospital room or ward that you were in?</v>
      </c>
      <c r="F4079" s="29">
        <v>85.61</v>
      </c>
      <c r="G4079" s="29">
        <v>0.95</v>
      </c>
      <c r="H4079" s="29">
        <v>83.75</v>
      </c>
      <c r="I4079" s="29">
        <v>87.46</v>
      </c>
    </row>
    <row r="4080" spans="1:9" x14ac:dyDescent="0.25">
      <c r="A4080" s="2" t="s">
        <v>40</v>
      </c>
      <c r="B4080" s="2" t="s">
        <v>52</v>
      </c>
      <c r="C4080" s="2" t="s">
        <v>113</v>
      </c>
      <c r="D4080" s="2" t="s">
        <v>41</v>
      </c>
      <c r="E4080" s="2" t="str">
        <f t="shared" si="63"/>
        <v>2006James Paget University Hospitals NHS Foundation TrustIn your opinion, how clean was the hospital room or ward that you were in?</v>
      </c>
      <c r="F4080" s="29">
        <v>85.7</v>
      </c>
      <c r="G4080" s="29">
        <v>0.87</v>
      </c>
      <c r="H4080" s="29">
        <v>84</v>
      </c>
      <c r="I4080" s="29">
        <v>87.41</v>
      </c>
    </row>
    <row r="4081" spans="1:9" x14ac:dyDescent="0.25">
      <c r="A4081" s="2" t="s">
        <v>40</v>
      </c>
      <c r="B4081" s="2" t="s">
        <v>52</v>
      </c>
      <c r="C4081" s="2" t="s">
        <v>86</v>
      </c>
      <c r="D4081" s="2" t="s">
        <v>41</v>
      </c>
      <c r="E4081" s="2" t="str">
        <f t="shared" si="63"/>
        <v>2006Dartford and Gravesham NHS TrustIn your opinion, how clean was the hospital room or ward that you were in?</v>
      </c>
      <c r="F4081" s="29">
        <v>85.52</v>
      </c>
      <c r="G4081" s="29">
        <v>0.91</v>
      </c>
      <c r="H4081" s="29">
        <v>83.75</v>
      </c>
      <c r="I4081" s="29">
        <v>87.3</v>
      </c>
    </row>
    <row r="4082" spans="1:9" x14ac:dyDescent="0.25">
      <c r="A4082" s="2" t="s">
        <v>40</v>
      </c>
      <c r="B4082" s="2" t="s">
        <v>52</v>
      </c>
      <c r="C4082" s="2" t="s">
        <v>154</v>
      </c>
      <c r="D4082" s="2" t="s">
        <v>41</v>
      </c>
      <c r="E4082" s="2" t="str">
        <f t="shared" si="63"/>
        <v>2006Royal National Orthopaedic Hospital NHS TrustIn your opinion, how clean was the hospital room or ward that you were in?</v>
      </c>
      <c r="F4082" s="29">
        <v>85.6</v>
      </c>
      <c r="G4082" s="29">
        <v>0.84</v>
      </c>
      <c r="H4082" s="29">
        <v>83.96</v>
      </c>
      <c r="I4082" s="29">
        <v>87.25</v>
      </c>
    </row>
    <row r="4083" spans="1:9" x14ac:dyDescent="0.25">
      <c r="A4083" s="2" t="s">
        <v>40</v>
      </c>
      <c r="B4083" s="2" t="s">
        <v>52</v>
      </c>
      <c r="C4083" s="2" t="s">
        <v>166</v>
      </c>
      <c r="D4083" s="2" t="s">
        <v>41</v>
      </c>
      <c r="E4083" s="2" t="str">
        <f t="shared" si="63"/>
        <v>2006South Tyneside NHS Foundation TrustIn your opinion, how clean was the hospital room or ward that you were in?</v>
      </c>
      <c r="F4083" s="29">
        <v>85.18</v>
      </c>
      <c r="G4083" s="29">
        <v>1.02</v>
      </c>
      <c r="H4083" s="29">
        <v>83.18</v>
      </c>
      <c r="I4083" s="29">
        <v>87.18</v>
      </c>
    </row>
    <row r="4084" spans="1:9" x14ac:dyDescent="0.25">
      <c r="A4084" s="2" t="s">
        <v>40</v>
      </c>
      <c r="B4084" s="2" t="s">
        <v>52</v>
      </c>
      <c r="C4084" s="2" t="s">
        <v>12</v>
      </c>
      <c r="D4084" s="2" t="s">
        <v>41</v>
      </c>
      <c r="E4084" s="2" t="str">
        <f t="shared" si="63"/>
        <v>2006Aintree University Hospital NHS Foundation TrustIn your opinion, how clean was the hospital room or ward that you were in?</v>
      </c>
      <c r="F4084" s="27">
        <v>85.07</v>
      </c>
      <c r="G4084" s="27">
        <v>0.99</v>
      </c>
      <c r="H4084" s="27">
        <v>83.13</v>
      </c>
      <c r="I4084" s="27">
        <v>87.01</v>
      </c>
    </row>
    <row r="4085" spans="1:9" x14ac:dyDescent="0.25">
      <c r="A4085" s="2" t="s">
        <v>40</v>
      </c>
      <c r="B4085" s="2" t="s">
        <v>52</v>
      </c>
      <c r="C4085" s="2" t="s">
        <v>180</v>
      </c>
      <c r="D4085" s="2" t="s">
        <v>41</v>
      </c>
      <c r="E4085" s="2" t="str">
        <f t="shared" si="63"/>
        <v>2006The Newcastle-upon-Tyne Hospitals NHS Foundation TrustIn your opinion, how clean was the hospital room or ward that you were in?</v>
      </c>
      <c r="F4085" s="29">
        <v>85.03</v>
      </c>
      <c r="G4085" s="29">
        <v>0.9</v>
      </c>
      <c r="H4085" s="29">
        <v>83.27</v>
      </c>
      <c r="I4085" s="29">
        <v>86.79</v>
      </c>
    </row>
    <row r="4086" spans="1:9" x14ac:dyDescent="0.25">
      <c r="A4086" s="2" t="s">
        <v>40</v>
      </c>
      <c r="B4086" s="2" t="s">
        <v>52</v>
      </c>
      <c r="C4086" s="2" t="s">
        <v>203</v>
      </c>
      <c r="D4086" s="2" t="s">
        <v>41</v>
      </c>
      <c r="E4086" s="2" t="str">
        <f t="shared" si="63"/>
        <v>2006Warrington and Halton Hospitals NHS Foundation TrustIn your opinion, how clean was the hospital room or ward that you were in?</v>
      </c>
      <c r="F4086" s="29">
        <v>84.73</v>
      </c>
      <c r="G4086" s="29">
        <v>0.96</v>
      </c>
      <c r="H4086" s="29">
        <v>82.84</v>
      </c>
      <c r="I4086" s="29">
        <v>86.62</v>
      </c>
    </row>
    <row r="4087" spans="1:9" x14ac:dyDescent="0.25">
      <c r="A4087" s="2" t="s">
        <v>40</v>
      </c>
      <c r="B4087" s="2" t="s">
        <v>52</v>
      </c>
      <c r="C4087" s="2" t="s">
        <v>88</v>
      </c>
      <c r="D4087" s="2" t="s">
        <v>41</v>
      </c>
      <c r="E4087" s="2" t="str">
        <f t="shared" si="63"/>
        <v>2006Doncaster and Bassetlaw Hospitals NHS Foundation TrustIn your opinion, how clean was the hospital room or ward that you were in?</v>
      </c>
      <c r="F4087" s="29">
        <v>84.76</v>
      </c>
      <c r="G4087" s="29">
        <v>0.92</v>
      </c>
      <c r="H4087" s="29">
        <v>82.95</v>
      </c>
      <c r="I4087" s="29">
        <v>86.57</v>
      </c>
    </row>
    <row r="4088" spans="1:9" x14ac:dyDescent="0.25">
      <c r="A4088" s="2" t="s">
        <v>40</v>
      </c>
      <c r="B4088" s="2" t="s">
        <v>52</v>
      </c>
      <c r="C4088" s="2" t="s">
        <v>87</v>
      </c>
      <c r="D4088" s="2" t="s">
        <v>41</v>
      </c>
      <c r="E4088" s="2" t="str">
        <f t="shared" si="63"/>
        <v>2006Derby Hospitals NHS Foundation TrustIn your opinion, how clean was the hospital room or ward that you were in?</v>
      </c>
      <c r="F4088" s="29">
        <v>84.61</v>
      </c>
      <c r="G4088" s="29">
        <v>0.95</v>
      </c>
      <c r="H4088" s="29">
        <v>82.75</v>
      </c>
      <c r="I4088" s="29">
        <v>86.47</v>
      </c>
    </row>
    <row r="4089" spans="1:9" x14ac:dyDescent="0.25">
      <c r="A4089" s="2" t="s">
        <v>40</v>
      </c>
      <c r="B4089" s="2" t="s">
        <v>52</v>
      </c>
      <c r="C4089" s="2" t="s">
        <v>149</v>
      </c>
      <c r="D4089" s="2" t="s">
        <v>41</v>
      </c>
      <c r="E4089" s="2" t="str">
        <f t="shared" si="63"/>
        <v>2006Royal Cornwall Hospitals NHS TrustIn your opinion, how clean was the hospital room or ward that you were in?</v>
      </c>
      <c r="F4089" s="29">
        <v>84.74</v>
      </c>
      <c r="G4089" s="29">
        <v>0.86</v>
      </c>
      <c r="H4089" s="29">
        <v>83.05</v>
      </c>
      <c r="I4089" s="29">
        <v>86.43</v>
      </c>
    </row>
    <row r="4090" spans="1:9" x14ac:dyDescent="0.25">
      <c r="A4090" s="2" t="s">
        <v>40</v>
      </c>
      <c r="B4090" s="2" t="s">
        <v>52</v>
      </c>
      <c r="C4090" s="2" t="s">
        <v>84</v>
      </c>
      <c r="D4090" s="2" t="s">
        <v>41</v>
      </c>
      <c r="E4090" s="2" t="str">
        <f t="shared" si="63"/>
        <v>2006County Durham and Darlington NHS Foundation TrustIn your opinion, how clean was the hospital room or ward that you were in?</v>
      </c>
      <c r="F4090" s="29">
        <v>84.61</v>
      </c>
      <c r="G4090" s="29">
        <v>0.88</v>
      </c>
      <c r="H4090" s="29">
        <v>82.89</v>
      </c>
      <c r="I4090" s="29">
        <v>86.33</v>
      </c>
    </row>
    <row r="4091" spans="1:9" x14ac:dyDescent="0.25">
      <c r="A4091" s="2" t="s">
        <v>40</v>
      </c>
      <c r="B4091" s="2" t="s">
        <v>52</v>
      </c>
      <c r="C4091" s="2" t="s">
        <v>213</v>
      </c>
      <c r="D4091" s="2" t="s">
        <v>41</v>
      </c>
      <c r="E4091" s="2" t="str">
        <f t="shared" si="63"/>
        <v>2006Yeovil District Hospital NHS Foundation TrustIn your opinion, how clean was the hospital room or ward that you were in?</v>
      </c>
      <c r="F4091" s="29">
        <v>84.71</v>
      </c>
      <c r="G4091" s="29">
        <v>0.83</v>
      </c>
      <c r="H4091" s="29">
        <v>83.09</v>
      </c>
      <c r="I4091" s="29">
        <v>86.33</v>
      </c>
    </row>
    <row r="4092" spans="1:9" x14ac:dyDescent="0.25">
      <c r="A4092" s="2" t="s">
        <v>40</v>
      </c>
      <c r="B4092" s="2" t="s">
        <v>52</v>
      </c>
      <c r="C4092" s="2" t="s">
        <v>178</v>
      </c>
      <c r="D4092" s="2" t="s">
        <v>41</v>
      </c>
      <c r="E4092" s="2" t="str">
        <f t="shared" si="63"/>
        <v>2006The Dudley Group NHS Foundation TrustIn your opinion, how clean was the hospital room or ward that you were in?</v>
      </c>
      <c r="F4092" s="29">
        <v>84.52</v>
      </c>
      <c r="G4092" s="29">
        <v>0.92</v>
      </c>
      <c r="H4092" s="29">
        <v>82.71</v>
      </c>
      <c r="I4092" s="29">
        <v>86.32</v>
      </c>
    </row>
    <row r="4093" spans="1:9" x14ac:dyDescent="0.25">
      <c r="A4093" s="2" t="s">
        <v>40</v>
      </c>
      <c r="B4093" s="2" t="s">
        <v>52</v>
      </c>
      <c r="C4093" s="2" t="s">
        <v>139</v>
      </c>
      <c r="D4093" s="2" t="s">
        <v>41</v>
      </c>
      <c r="E4093" s="2" t="str">
        <f t="shared" si="63"/>
        <v>2006Nottingham University Hospitals NHS TrustIn your opinion, how clean was the hospital room or ward that you were in?</v>
      </c>
      <c r="F4093" s="29">
        <v>84.47</v>
      </c>
      <c r="G4093" s="29">
        <v>0.93</v>
      </c>
      <c r="H4093" s="29">
        <v>82.64</v>
      </c>
      <c r="I4093" s="29">
        <v>86.29</v>
      </c>
    </row>
    <row r="4094" spans="1:9" x14ac:dyDescent="0.25">
      <c r="A4094" s="2" t="s">
        <v>40</v>
      </c>
      <c r="B4094" s="2" t="s">
        <v>52</v>
      </c>
      <c r="C4094" s="2" t="s">
        <v>205</v>
      </c>
      <c r="D4094" s="2" t="s">
        <v>41</v>
      </c>
      <c r="E4094" s="2" t="str">
        <f t="shared" si="63"/>
        <v>2006West Middlesex University Hospital NHS TrustIn your opinion, how clean was the hospital room or ward that you were in?</v>
      </c>
      <c r="F4094" s="29">
        <v>84.23</v>
      </c>
      <c r="G4094" s="29">
        <v>1</v>
      </c>
      <c r="H4094" s="29">
        <v>82.26</v>
      </c>
      <c r="I4094" s="29">
        <v>86.2</v>
      </c>
    </row>
    <row r="4095" spans="1:9" x14ac:dyDescent="0.25">
      <c r="A4095" s="2" t="s">
        <v>40</v>
      </c>
      <c r="B4095" s="2" t="s">
        <v>52</v>
      </c>
      <c r="C4095" s="2" t="s">
        <v>157</v>
      </c>
      <c r="D4095" s="2" t="s">
        <v>41</v>
      </c>
      <c r="E4095" s="2" t="str">
        <f t="shared" si="63"/>
        <v>2006Salford Royal NHS Foundation TrustIn your opinion, how clean was the hospital room or ward that you were in?</v>
      </c>
      <c r="F4095" s="29">
        <v>84.03</v>
      </c>
      <c r="G4095" s="29">
        <v>0.99</v>
      </c>
      <c r="H4095" s="29">
        <v>82.09</v>
      </c>
      <c r="I4095" s="29">
        <v>85.98</v>
      </c>
    </row>
    <row r="4096" spans="1:9" x14ac:dyDescent="0.25">
      <c r="A4096" s="2" t="s">
        <v>40</v>
      </c>
      <c r="B4096" s="2" t="s">
        <v>52</v>
      </c>
      <c r="C4096" s="2" t="s">
        <v>185</v>
      </c>
      <c r="D4096" s="2" t="s">
        <v>41</v>
      </c>
      <c r="E4096" s="2" t="str">
        <f t="shared" si="63"/>
        <v>2006The Rotherham NHS Foundation TrustIn your opinion, how clean was the hospital room or ward that you were in?</v>
      </c>
      <c r="F4096" s="29">
        <v>83.89</v>
      </c>
      <c r="G4096" s="29">
        <v>0.93</v>
      </c>
      <c r="H4096" s="29">
        <v>82.05</v>
      </c>
      <c r="I4096" s="29">
        <v>85.72</v>
      </c>
    </row>
    <row r="4097" spans="1:9" x14ac:dyDescent="0.25">
      <c r="A4097" s="2" t="s">
        <v>40</v>
      </c>
      <c r="B4097" s="2" t="s">
        <v>52</v>
      </c>
      <c r="C4097" s="2" t="s">
        <v>111</v>
      </c>
      <c r="D4097" s="2" t="s">
        <v>41</v>
      </c>
      <c r="E4097" s="2" t="str">
        <f t="shared" si="63"/>
        <v>2006Ipswich Hospital NHS TrustIn your opinion, how clean was the hospital room or ward that you were in?</v>
      </c>
      <c r="F4097" s="29">
        <v>84.08</v>
      </c>
      <c r="G4097" s="29">
        <v>0.83</v>
      </c>
      <c r="H4097" s="29">
        <v>82.45</v>
      </c>
      <c r="I4097" s="29">
        <v>85.7</v>
      </c>
    </row>
    <row r="4098" spans="1:9" x14ac:dyDescent="0.25">
      <c r="A4098" s="2" t="s">
        <v>40</v>
      </c>
      <c r="B4098" s="2" t="s">
        <v>52</v>
      </c>
      <c r="C4098" s="2" t="s">
        <v>97</v>
      </c>
      <c r="D4098" s="2" t="s">
        <v>41</v>
      </c>
      <c r="E4098" s="2" t="str">
        <f t="shared" ref="E4098:E4161" si="64">B4098&amp;C4098&amp;D4098</f>
        <v>2006Frimley Park Hospital NHS Foundation TrustIn your opinion, how clean was the hospital room or ward that you were in?</v>
      </c>
      <c r="F4098" s="29">
        <v>84.01</v>
      </c>
      <c r="G4098" s="29">
        <v>0.84</v>
      </c>
      <c r="H4098" s="29">
        <v>82.36</v>
      </c>
      <c r="I4098" s="29">
        <v>85.67</v>
      </c>
    </row>
    <row r="4099" spans="1:9" x14ac:dyDescent="0.25">
      <c r="A4099" s="2" t="s">
        <v>40</v>
      </c>
      <c r="B4099" s="2" t="s">
        <v>52</v>
      </c>
      <c r="C4099" s="2" t="s">
        <v>68</v>
      </c>
      <c r="D4099" s="2" t="s">
        <v>41</v>
      </c>
      <c r="E4099" s="2" t="str">
        <f t="shared" si="64"/>
        <v>2006Bedford Hospital NHS TrustIn your opinion, how clean was the hospital room or ward that you were in?</v>
      </c>
      <c r="F4099" s="29">
        <v>83.84</v>
      </c>
      <c r="G4099" s="29">
        <v>0.92</v>
      </c>
      <c r="H4099" s="29">
        <v>82.04</v>
      </c>
      <c r="I4099" s="29">
        <v>85.64</v>
      </c>
    </row>
    <row r="4100" spans="1:9" x14ac:dyDescent="0.25">
      <c r="A4100" s="2" t="s">
        <v>40</v>
      </c>
      <c r="B4100" s="2" t="s">
        <v>52</v>
      </c>
      <c r="C4100" s="2" t="s">
        <v>129</v>
      </c>
      <c r="D4100" s="2" t="s">
        <v>41</v>
      </c>
      <c r="E4100" s="2" t="str">
        <f t="shared" si="64"/>
        <v>2006Milton Keynes Hospital NHS Foundation TrustIn your opinion, how clean was the hospital room or ward that you were in?</v>
      </c>
      <c r="F4100" s="29">
        <v>84.05</v>
      </c>
      <c r="G4100" s="29">
        <v>0.8</v>
      </c>
      <c r="H4100" s="29">
        <v>82.49</v>
      </c>
      <c r="I4100" s="29">
        <v>85.62</v>
      </c>
    </row>
    <row r="4101" spans="1:9" x14ac:dyDescent="0.25">
      <c r="A4101" s="2" t="s">
        <v>40</v>
      </c>
      <c r="B4101" s="2" t="s">
        <v>52</v>
      </c>
      <c r="C4101" s="2" t="s">
        <v>136</v>
      </c>
      <c r="D4101" s="2" t="s">
        <v>41</v>
      </c>
      <c r="E4101" s="2" t="str">
        <f t="shared" si="64"/>
        <v>2006Northern Devon Healthcare NHS TrustIn your opinion, how clean was the hospital room or ward that you were in?</v>
      </c>
      <c r="F4101" s="29">
        <v>83.9</v>
      </c>
      <c r="G4101" s="29">
        <v>0.82</v>
      </c>
      <c r="H4101" s="29">
        <v>82.29</v>
      </c>
      <c r="I4101" s="29">
        <v>85.51</v>
      </c>
    </row>
    <row r="4102" spans="1:9" x14ac:dyDescent="0.25">
      <c r="A4102" s="2" t="s">
        <v>40</v>
      </c>
      <c r="B4102" s="2" t="s">
        <v>52</v>
      </c>
      <c r="C4102" s="2" t="s">
        <v>160</v>
      </c>
      <c r="D4102" s="2" t="s">
        <v>41</v>
      </c>
      <c r="E4102" s="2" t="str">
        <f t="shared" si="64"/>
        <v>2006Sheffield Teaching Hospitals NHS Foundation TrustIn your opinion, how clean was the hospital room or ward that you were in?</v>
      </c>
      <c r="F4102" s="29">
        <v>83.73</v>
      </c>
      <c r="G4102" s="29">
        <v>0.9</v>
      </c>
      <c r="H4102" s="29">
        <v>81.97</v>
      </c>
      <c r="I4102" s="29">
        <v>85.49</v>
      </c>
    </row>
    <row r="4103" spans="1:9" x14ac:dyDescent="0.25">
      <c r="A4103" s="2" t="s">
        <v>40</v>
      </c>
      <c r="B4103" s="2" t="s">
        <v>52</v>
      </c>
      <c r="C4103" s="2" t="s">
        <v>71</v>
      </c>
      <c r="D4103" s="2" t="s">
        <v>41</v>
      </c>
      <c r="E4103" s="2" t="str">
        <f t="shared" si="64"/>
        <v>2006Bolton NHS Foundation TrustIn your opinion, how clean was the hospital room or ward that you were in?</v>
      </c>
      <c r="F4103" s="29">
        <v>83.67</v>
      </c>
      <c r="G4103" s="29">
        <v>0.92</v>
      </c>
      <c r="H4103" s="29">
        <v>81.86</v>
      </c>
      <c r="I4103" s="29">
        <v>85.48</v>
      </c>
    </row>
    <row r="4104" spans="1:9" x14ac:dyDescent="0.25">
      <c r="A4104" s="2" t="s">
        <v>40</v>
      </c>
      <c r="B4104" s="2" t="s">
        <v>52</v>
      </c>
      <c r="C4104" s="2" t="s">
        <v>77</v>
      </c>
      <c r="D4104" s="2" t="s">
        <v>41</v>
      </c>
      <c r="E4104" s="2" t="str">
        <f t="shared" si="64"/>
        <v>2006Cambridge University Hospitals NHS Foundation TrustIn your opinion, how clean was the hospital room or ward that you were in?</v>
      </c>
      <c r="F4104" s="29">
        <v>83.69</v>
      </c>
      <c r="G4104" s="29">
        <v>0.88</v>
      </c>
      <c r="H4104" s="29">
        <v>81.97</v>
      </c>
      <c r="I4104" s="29">
        <v>85.41</v>
      </c>
    </row>
    <row r="4105" spans="1:9" x14ac:dyDescent="0.25">
      <c r="A4105" s="2" t="s">
        <v>40</v>
      </c>
      <c r="B4105" s="2" t="s">
        <v>52</v>
      </c>
      <c r="C4105" s="2" t="s">
        <v>181</v>
      </c>
      <c r="D4105" s="2" t="s">
        <v>41</v>
      </c>
      <c r="E4105" s="2" t="str">
        <f t="shared" si="64"/>
        <v>2006The Pennine Acute Hospitals NHS TrustIn your opinion, how clean was the hospital room or ward that you were in?</v>
      </c>
      <c r="F4105" s="29">
        <v>83.4</v>
      </c>
      <c r="G4105" s="29">
        <v>0.95</v>
      </c>
      <c r="H4105" s="29">
        <v>81.540000000000006</v>
      </c>
      <c r="I4105" s="29">
        <v>85.26</v>
      </c>
    </row>
    <row r="4106" spans="1:9" x14ac:dyDescent="0.25">
      <c r="A4106" s="2" t="s">
        <v>40</v>
      </c>
      <c r="B4106" s="2" t="s">
        <v>52</v>
      </c>
      <c r="C4106" s="2" t="s">
        <v>126</v>
      </c>
      <c r="D4106" s="2" t="s">
        <v>41</v>
      </c>
      <c r="E4106" s="2" t="str">
        <f t="shared" si="64"/>
        <v>2006Mid Essex Hospital Services NHS TrustIn your opinion, how clean was the hospital room or ward that you were in?</v>
      </c>
      <c r="F4106" s="29">
        <v>83.41</v>
      </c>
      <c r="G4106" s="29">
        <v>0.89</v>
      </c>
      <c r="H4106" s="29">
        <v>81.66</v>
      </c>
      <c r="I4106" s="29">
        <v>85.16</v>
      </c>
    </row>
    <row r="4107" spans="1:9" x14ac:dyDescent="0.25">
      <c r="A4107" s="2" t="s">
        <v>40</v>
      </c>
      <c r="B4107" s="2" t="s">
        <v>52</v>
      </c>
      <c r="C4107" s="2" t="s">
        <v>171</v>
      </c>
      <c r="D4107" s="2" t="s">
        <v>41</v>
      </c>
      <c r="E4107" s="2" t="str">
        <f t="shared" si="64"/>
        <v>2006St Helens and Knowsley Teaching Hospitals NHS TrustIn your opinion, how clean was the hospital room or ward that you were in?</v>
      </c>
      <c r="F4107" s="29">
        <v>83.32</v>
      </c>
      <c r="G4107" s="29">
        <v>0.94</v>
      </c>
      <c r="H4107" s="29">
        <v>81.47</v>
      </c>
      <c r="I4107" s="29">
        <v>85.16</v>
      </c>
    </row>
    <row r="4108" spans="1:9" x14ac:dyDescent="0.25">
      <c r="A4108" s="2" t="s">
        <v>40</v>
      </c>
      <c r="B4108" s="2" t="s">
        <v>52</v>
      </c>
      <c r="C4108" s="2" t="s">
        <v>112</v>
      </c>
      <c r="D4108" s="2" t="s">
        <v>41</v>
      </c>
      <c r="E4108" s="2" t="str">
        <f t="shared" si="64"/>
        <v>2006Isle of Wight NHS TrustIn your opinion, how clean was the hospital room or ward that you were in?</v>
      </c>
      <c r="F4108" s="29">
        <v>83.31</v>
      </c>
      <c r="G4108" s="29">
        <v>0.89</v>
      </c>
      <c r="H4108" s="29">
        <v>81.569999999999993</v>
      </c>
      <c r="I4108" s="29">
        <v>85.06</v>
      </c>
    </row>
    <row r="4109" spans="1:9" x14ac:dyDescent="0.25">
      <c r="A4109" s="2" t="s">
        <v>40</v>
      </c>
      <c r="B4109" s="2" t="s">
        <v>52</v>
      </c>
      <c r="C4109" s="2" t="s">
        <v>109</v>
      </c>
      <c r="D4109" s="2" t="s">
        <v>41</v>
      </c>
      <c r="E4109" s="2" t="str">
        <f t="shared" si="64"/>
        <v>2006Hull and East Yorkshire Hospitals NHS TrustIn your opinion, how clean was the hospital room or ward that you were in?</v>
      </c>
      <c r="F4109" s="29">
        <v>83.27</v>
      </c>
      <c r="G4109" s="29">
        <v>0.9</v>
      </c>
      <c r="H4109" s="29">
        <v>81.5</v>
      </c>
      <c r="I4109" s="29">
        <v>85.04</v>
      </c>
    </row>
    <row r="4110" spans="1:9" x14ac:dyDescent="0.25">
      <c r="A4110" s="2" t="s">
        <v>40</v>
      </c>
      <c r="B4110" s="2" t="s">
        <v>52</v>
      </c>
      <c r="C4110" s="2" t="s">
        <v>165</v>
      </c>
      <c r="D4110" s="2" t="s">
        <v>41</v>
      </c>
      <c r="E4110" s="2" t="str">
        <f t="shared" si="64"/>
        <v>2006South Tees Hospitals NHS Foundation TrustIn your opinion, how clean was the hospital room or ward that you were in?</v>
      </c>
      <c r="F4110" s="29">
        <v>83.23</v>
      </c>
      <c r="G4110" s="29">
        <v>0.92</v>
      </c>
      <c r="H4110" s="29">
        <v>81.430000000000007</v>
      </c>
      <c r="I4110" s="29">
        <v>85.03</v>
      </c>
    </row>
    <row r="4111" spans="1:9" x14ac:dyDescent="0.25">
      <c r="A4111" s="2" t="s">
        <v>40</v>
      </c>
      <c r="B4111" s="2" t="s">
        <v>52</v>
      </c>
      <c r="C4111" s="2" t="s">
        <v>65</v>
      </c>
      <c r="D4111" s="2" t="s">
        <v>41</v>
      </c>
      <c r="E4111" s="2" t="str">
        <f t="shared" si="64"/>
        <v>2006Barnsley Hospital NHS Foundation TrustIn your opinion, how clean was the hospital room or ward that you were in?</v>
      </c>
      <c r="F4111" s="29">
        <v>83.04</v>
      </c>
      <c r="G4111" s="29">
        <v>0.95</v>
      </c>
      <c r="H4111" s="29">
        <v>81.180000000000007</v>
      </c>
      <c r="I4111" s="29">
        <v>84.9</v>
      </c>
    </row>
    <row r="4112" spans="1:9" x14ac:dyDescent="0.25">
      <c r="A4112" s="2" t="s">
        <v>40</v>
      </c>
      <c r="B4112" s="2" t="s">
        <v>52</v>
      </c>
      <c r="C4112" s="2" t="s">
        <v>169</v>
      </c>
      <c r="D4112" s="2" t="s">
        <v>41</v>
      </c>
      <c r="E4112" s="2" t="str">
        <f t="shared" si="64"/>
        <v>2006Southport and Ormskirk Hospital NHS TrustIn your opinion, how clean was the hospital room or ward that you were in?</v>
      </c>
      <c r="F4112" s="29">
        <v>83.16</v>
      </c>
      <c r="G4112" s="29">
        <v>0.89</v>
      </c>
      <c r="H4112" s="29">
        <v>81.42</v>
      </c>
      <c r="I4112" s="29">
        <v>84.9</v>
      </c>
    </row>
    <row r="4113" spans="1:9" x14ac:dyDescent="0.25">
      <c r="A4113" s="2" t="s">
        <v>40</v>
      </c>
      <c r="B4113" s="2" t="s">
        <v>52</v>
      </c>
      <c r="C4113" s="2" t="s">
        <v>101</v>
      </c>
      <c r="D4113" s="2" t="s">
        <v>41</v>
      </c>
      <c r="E4113" s="2" t="str">
        <f t="shared" si="64"/>
        <v>2006Great Western Hospitals NHS Foundation TrustIn your opinion, how clean was the hospital room or ward that you were in?</v>
      </c>
      <c r="F4113" s="29">
        <v>83.04</v>
      </c>
      <c r="G4113" s="29">
        <v>0.92</v>
      </c>
      <c r="H4113" s="29">
        <v>81.239999999999995</v>
      </c>
      <c r="I4113" s="29">
        <v>84.84</v>
      </c>
    </row>
    <row r="4114" spans="1:9" x14ac:dyDescent="0.25">
      <c r="A4114" s="2" t="s">
        <v>40</v>
      </c>
      <c r="B4114" s="2" t="s">
        <v>52</v>
      </c>
      <c r="C4114" s="2" t="s">
        <v>104</v>
      </c>
      <c r="D4114" s="2" t="s">
        <v>41</v>
      </c>
      <c r="E4114" s="2" t="str">
        <f t="shared" si="64"/>
        <v>2006Harrogate and District NHS Foundation TrustIn your opinion, how clean was the hospital room or ward that you were in?</v>
      </c>
      <c r="F4114" s="29">
        <v>83.06</v>
      </c>
      <c r="G4114" s="29">
        <v>0.88</v>
      </c>
      <c r="H4114" s="29">
        <v>81.34</v>
      </c>
      <c r="I4114" s="29">
        <v>84.78</v>
      </c>
    </row>
    <row r="4115" spans="1:9" x14ac:dyDescent="0.25">
      <c r="A4115" s="2" t="s">
        <v>40</v>
      </c>
      <c r="B4115" s="2" t="s">
        <v>52</v>
      </c>
      <c r="C4115" s="2" t="s">
        <v>107</v>
      </c>
      <c r="D4115" s="2" t="s">
        <v>41</v>
      </c>
      <c r="E4115" s="2" t="str">
        <f t="shared" si="64"/>
        <v>2006Hinchingbrooke Health Care NHS TrustIn your opinion, how clean was the hospital room or ward that you were in?</v>
      </c>
      <c r="F4115" s="29">
        <v>83.2</v>
      </c>
      <c r="G4115" s="29">
        <v>0.81</v>
      </c>
      <c r="H4115" s="29">
        <v>81.61</v>
      </c>
      <c r="I4115" s="29">
        <v>84.78</v>
      </c>
    </row>
    <row r="4116" spans="1:9" x14ac:dyDescent="0.25">
      <c r="A4116" s="2" t="s">
        <v>40</v>
      </c>
      <c r="B4116" s="2" t="s">
        <v>52</v>
      </c>
      <c r="C4116" s="2" t="s">
        <v>145</v>
      </c>
      <c r="D4116" s="2" t="s">
        <v>41</v>
      </c>
      <c r="E4116" s="2" t="str">
        <f t="shared" si="64"/>
        <v>2006Portsmouth Hospitals NHS TrustIn your opinion, how clean was the hospital room or ward that you were in?</v>
      </c>
      <c r="F4116" s="29">
        <v>83.13</v>
      </c>
      <c r="G4116" s="29">
        <v>0.82</v>
      </c>
      <c r="H4116" s="29">
        <v>81.53</v>
      </c>
      <c r="I4116" s="29">
        <v>84.73</v>
      </c>
    </row>
    <row r="4117" spans="1:9" x14ac:dyDescent="0.25">
      <c r="A4117" s="2" t="s">
        <v>40</v>
      </c>
      <c r="B4117" s="2" t="s">
        <v>52</v>
      </c>
      <c r="C4117" s="2" t="s">
        <v>147</v>
      </c>
      <c r="D4117" s="2" t="s">
        <v>41</v>
      </c>
      <c r="E4117" s="2" t="str">
        <f t="shared" si="64"/>
        <v>2006Royal Berkshire NHS Foundation TrustIn your opinion, how clean was the hospital room or ward that you were in?</v>
      </c>
      <c r="F4117" s="29">
        <v>82.91</v>
      </c>
      <c r="G4117" s="29">
        <v>0.88</v>
      </c>
      <c r="H4117" s="29">
        <v>81.180000000000007</v>
      </c>
      <c r="I4117" s="29">
        <v>84.64</v>
      </c>
    </row>
    <row r="4118" spans="1:9" x14ac:dyDescent="0.25">
      <c r="A4118" s="2" t="s">
        <v>40</v>
      </c>
      <c r="B4118" s="2" t="s">
        <v>52</v>
      </c>
      <c r="C4118" s="2" t="s">
        <v>76</v>
      </c>
      <c r="D4118" s="2" t="s">
        <v>41</v>
      </c>
      <c r="E4118" s="2" t="str">
        <f t="shared" si="64"/>
        <v>2006Calderdale and Huddersfield NHS Foundation TrustIn your opinion, how clean was the hospital room or ward that you were in?</v>
      </c>
      <c r="F4118" s="29">
        <v>82.93</v>
      </c>
      <c r="G4118" s="29">
        <v>0.86</v>
      </c>
      <c r="H4118" s="29">
        <v>81.239999999999995</v>
      </c>
      <c r="I4118" s="29">
        <v>84.63</v>
      </c>
    </row>
    <row r="4119" spans="1:9" x14ac:dyDescent="0.25">
      <c r="A4119" s="2" t="s">
        <v>40</v>
      </c>
      <c r="B4119" s="2" t="s">
        <v>52</v>
      </c>
      <c r="C4119" s="2" t="s">
        <v>175</v>
      </c>
      <c r="D4119" s="2" t="s">
        <v>41</v>
      </c>
      <c r="E4119" s="2" t="str">
        <f t="shared" si="64"/>
        <v>2006Taunton and Somerset NHS Foundation TrustIn your opinion, how clean was the hospital room or ward that you were in?</v>
      </c>
      <c r="F4119" s="29">
        <v>82.87</v>
      </c>
      <c r="G4119" s="29">
        <v>0.87</v>
      </c>
      <c r="H4119" s="29">
        <v>81.16</v>
      </c>
      <c r="I4119" s="29">
        <v>84.59</v>
      </c>
    </row>
    <row r="4120" spans="1:9" x14ac:dyDescent="0.25">
      <c r="A4120" s="2" t="s">
        <v>40</v>
      </c>
      <c r="B4120" s="2" t="s">
        <v>52</v>
      </c>
      <c r="C4120" s="2" t="s">
        <v>195</v>
      </c>
      <c r="D4120" s="2" t="s">
        <v>41</v>
      </c>
      <c r="E4120" s="2" t="str">
        <f t="shared" si="64"/>
        <v>2006University Hospital of South Manchester NHS Foundation TrustIn your opinion, how clean was the hospital room or ward that you were in?</v>
      </c>
      <c r="F4120" s="29">
        <v>82.77</v>
      </c>
      <c r="G4120" s="29">
        <v>0.89</v>
      </c>
      <c r="H4120" s="29">
        <v>81.02</v>
      </c>
      <c r="I4120" s="29">
        <v>84.52</v>
      </c>
    </row>
    <row r="4121" spans="1:9" x14ac:dyDescent="0.25">
      <c r="A4121" s="2" t="s">
        <v>40</v>
      </c>
      <c r="B4121" s="2" t="s">
        <v>52</v>
      </c>
      <c r="C4121" s="2" t="s">
        <v>189</v>
      </c>
      <c r="D4121" s="2" t="s">
        <v>41</v>
      </c>
      <c r="E4121" s="2" t="str">
        <f t="shared" si="64"/>
        <v>2006The Royal Wolverhampton NHS TrustIn your opinion, how clean was the hospital room or ward that you were in?</v>
      </c>
      <c r="F4121" s="29">
        <v>82.58</v>
      </c>
      <c r="G4121" s="29">
        <v>0.94</v>
      </c>
      <c r="H4121" s="29">
        <v>80.739999999999995</v>
      </c>
      <c r="I4121" s="29">
        <v>84.42</v>
      </c>
    </row>
    <row r="4122" spans="1:9" x14ac:dyDescent="0.25">
      <c r="A4122" s="2" t="s">
        <v>40</v>
      </c>
      <c r="B4122" s="2" t="s">
        <v>52</v>
      </c>
      <c r="C4122" s="2" t="s">
        <v>161</v>
      </c>
      <c r="D4122" s="2" t="s">
        <v>41</v>
      </c>
      <c r="E4122" s="2" t="str">
        <f t="shared" si="64"/>
        <v>2006Sherwood Forest Hospitals NHS Foundation TrustIn your opinion, how clean was the hospital room or ward that you were in?</v>
      </c>
      <c r="F4122" s="29">
        <v>82.58</v>
      </c>
      <c r="G4122" s="29">
        <v>0.92</v>
      </c>
      <c r="H4122" s="29">
        <v>80.77</v>
      </c>
      <c r="I4122" s="29">
        <v>84.38</v>
      </c>
    </row>
    <row r="4123" spans="1:9" x14ac:dyDescent="0.25">
      <c r="A4123" s="2" t="s">
        <v>40</v>
      </c>
      <c r="B4123" s="2" t="s">
        <v>52</v>
      </c>
      <c r="C4123" s="2" t="s">
        <v>186</v>
      </c>
      <c r="D4123" s="2" t="s">
        <v>41</v>
      </c>
      <c r="E4123" s="2" t="str">
        <f t="shared" si="64"/>
        <v>2006The Royal Bournemouth and Christchurch Hospitals NHS Foundation TrustIn your opinion, how clean was the hospital room or ward that you were in?</v>
      </c>
      <c r="F4123" s="29">
        <v>82.57</v>
      </c>
      <c r="G4123" s="29">
        <v>0.89</v>
      </c>
      <c r="H4123" s="29">
        <v>80.83</v>
      </c>
      <c r="I4123" s="29">
        <v>84.32</v>
      </c>
    </row>
    <row r="4124" spans="1:9" x14ac:dyDescent="0.25">
      <c r="A4124" s="2" t="s">
        <v>40</v>
      </c>
      <c r="B4124" s="2" t="s">
        <v>52</v>
      </c>
      <c r="C4124" s="2" t="s">
        <v>158</v>
      </c>
      <c r="D4124" s="2" t="s">
        <v>41</v>
      </c>
      <c r="E4124" s="2" t="str">
        <f t="shared" si="64"/>
        <v>2006Salisbury NHS Foundation TrustIn your opinion, how clean was the hospital room or ward that you were in?</v>
      </c>
      <c r="F4124" s="29">
        <v>82.66</v>
      </c>
      <c r="G4124" s="29">
        <v>0.83</v>
      </c>
      <c r="H4124" s="29">
        <v>81.03</v>
      </c>
      <c r="I4124" s="29">
        <v>84.29</v>
      </c>
    </row>
    <row r="4125" spans="1:9" x14ac:dyDescent="0.25">
      <c r="A4125" s="2" t="s">
        <v>40</v>
      </c>
      <c r="B4125" s="2" t="s">
        <v>52</v>
      </c>
      <c r="C4125" s="2" t="s">
        <v>182</v>
      </c>
      <c r="D4125" s="2" t="s">
        <v>41</v>
      </c>
      <c r="E4125" s="2" t="str">
        <f t="shared" si="64"/>
        <v>2006The Princess Alexandra Hospital NHS TrustIn your opinion, how clean was the hospital room or ward that you were in?</v>
      </c>
      <c r="F4125" s="29">
        <v>82.43</v>
      </c>
      <c r="G4125" s="29">
        <v>0.95</v>
      </c>
      <c r="H4125" s="29">
        <v>80.569999999999993</v>
      </c>
      <c r="I4125" s="29">
        <v>84.29</v>
      </c>
    </row>
    <row r="4126" spans="1:9" x14ac:dyDescent="0.25">
      <c r="A4126" s="2" t="s">
        <v>40</v>
      </c>
      <c r="B4126" s="2" t="s">
        <v>52</v>
      </c>
      <c r="C4126" s="2" t="s">
        <v>130</v>
      </c>
      <c r="D4126" s="2" t="s">
        <v>41</v>
      </c>
      <c r="E4126" s="2" t="str">
        <f t="shared" si="64"/>
        <v>2006Norfolk and Norwich University Hospitals NHS Foundation TrustIn your opinion, how clean was the hospital room or ward that you were in?</v>
      </c>
      <c r="F4126" s="29">
        <v>82.67</v>
      </c>
      <c r="G4126" s="29">
        <v>0.82</v>
      </c>
      <c r="H4126" s="29">
        <v>81.069999999999993</v>
      </c>
      <c r="I4126" s="29">
        <v>84.27</v>
      </c>
    </row>
    <row r="4127" spans="1:9" x14ac:dyDescent="0.25">
      <c r="A4127" s="2" t="s">
        <v>40</v>
      </c>
      <c r="B4127" s="2" t="s">
        <v>52</v>
      </c>
      <c r="C4127" s="2" t="s">
        <v>94</v>
      </c>
      <c r="D4127" s="2" t="s">
        <v>41</v>
      </c>
      <c r="E4127" s="2" t="str">
        <f t="shared" si="64"/>
        <v>2006East Lancashire Hospitals NHS TrustIn your opinion, how clean was the hospital room or ward that you were in?</v>
      </c>
      <c r="F4127" s="29">
        <v>82.33</v>
      </c>
      <c r="G4127" s="29">
        <v>0.97</v>
      </c>
      <c r="H4127" s="29">
        <v>80.430000000000007</v>
      </c>
      <c r="I4127" s="29">
        <v>84.23</v>
      </c>
    </row>
    <row r="4128" spans="1:9" x14ac:dyDescent="0.25">
      <c r="A4128" s="2" t="s">
        <v>40</v>
      </c>
      <c r="B4128" s="2" t="s">
        <v>52</v>
      </c>
      <c r="C4128" s="2" t="s">
        <v>70</v>
      </c>
      <c r="D4128" s="2" t="s">
        <v>41</v>
      </c>
      <c r="E4128" s="2" t="str">
        <f t="shared" si="64"/>
        <v>2006Blackpool Teaching Hospitals NHS Foundation TrustIn your opinion, how clean was the hospital room or ward that you were in?</v>
      </c>
      <c r="F4128" s="29">
        <v>82.37</v>
      </c>
      <c r="G4128" s="29">
        <v>0.92</v>
      </c>
      <c r="H4128" s="29">
        <v>80.56</v>
      </c>
      <c r="I4128" s="29">
        <v>84.18</v>
      </c>
    </row>
    <row r="4129" spans="1:9" x14ac:dyDescent="0.25">
      <c r="A4129" s="2" t="s">
        <v>40</v>
      </c>
      <c r="B4129" s="2" t="s">
        <v>52</v>
      </c>
      <c r="C4129" s="2" t="s">
        <v>155</v>
      </c>
      <c r="D4129" s="2" t="s">
        <v>41</v>
      </c>
      <c r="E4129" s="2" t="str">
        <f t="shared" si="64"/>
        <v>2006Royal Surrey County Hospital NHS Foundation TrustIn your opinion, how clean was the hospital room or ward that you were in?</v>
      </c>
      <c r="F4129" s="29">
        <v>82.41</v>
      </c>
      <c r="G4129" s="29">
        <v>0.89</v>
      </c>
      <c r="H4129" s="29">
        <v>80.67</v>
      </c>
      <c r="I4129" s="29">
        <v>84.16</v>
      </c>
    </row>
    <row r="4130" spans="1:9" x14ac:dyDescent="0.25">
      <c r="A4130" s="2" t="s">
        <v>40</v>
      </c>
      <c r="B4130" s="2" t="s">
        <v>52</v>
      </c>
      <c r="C4130" s="2" t="s">
        <v>95</v>
      </c>
      <c r="D4130" s="2" t="s">
        <v>41</v>
      </c>
      <c r="E4130" s="2" t="str">
        <f t="shared" si="64"/>
        <v>2006East Sussex Healthcare NHS TrustIn your opinion, how clean was the hospital room or ward that you were in?</v>
      </c>
      <c r="F4130" s="29">
        <v>82.41</v>
      </c>
      <c r="G4130" s="29">
        <v>0.86</v>
      </c>
      <c r="H4130" s="29">
        <v>80.72</v>
      </c>
      <c r="I4130" s="29">
        <v>84.1</v>
      </c>
    </row>
    <row r="4131" spans="1:9" x14ac:dyDescent="0.25">
      <c r="A4131" s="2" t="s">
        <v>40</v>
      </c>
      <c r="B4131" s="2" t="s">
        <v>52</v>
      </c>
      <c r="C4131" s="2" t="s">
        <v>170</v>
      </c>
      <c r="D4131" s="2" t="s">
        <v>41</v>
      </c>
      <c r="E4131" s="2" t="str">
        <f t="shared" si="64"/>
        <v>2006St George's Healthcare NHS TrustIn your opinion, how clean was the hospital room or ward that you were in?</v>
      </c>
      <c r="F4131" s="29">
        <v>82.13</v>
      </c>
      <c r="G4131" s="29">
        <v>0.94</v>
      </c>
      <c r="H4131" s="29">
        <v>80.290000000000006</v>
      </c>
      <c r="I4131" s="29">
        <v>83.97</v>
      </c>
    </row>
    <row r="4132" spans="1:9" x14ac:dyDescent="0.25">
      <c r="A4132" s="2" t="s">
        <v>40</v>
      </c>
      <c r="B4132" s="2" t="s">
        <v>52</v>
      </c>
      <c r="C4132" s="2" t="s">
        <v>163</v>
      </c>
      <c r="D4132" s="2" t="s">
        <v>41</v>
      </c>
      <c r="E4132" s="2" t="str">
        <f t="shared" si="64"/>
        <v>2006South Devon Healthcare NHS Foundation TrustIn your opinion, how clean was the hospital room or ward that you were in?</v>
      </c>
      <c r="F4132" s="29">
        <v>82.28</v>
      </c>
      <c r="G4132" s="29">
        <v>0.85</v>
      </c>
      <c r="H4132" s="29">
        <v>80.61</v>
      </c>
      <c r="I4132" s="29">
        <v>83.96</v>
      </c>
    </row>
    <row r="4133" spans="1:9" x14ac:dyDescent="0.25">
      <c r="A4133" s="2" t="s">
        <v>40</v>
      </c>
      <c r="B4133" s="2" t="s">
        <v>52</v>
      </c>
      <c r="C4133" s="2" t="s">
        <v>152</v>
      </c>
      <c r="D4133" s="2" t="s">
        <v>41</v>
      </c>
      <c r="E4133" s="2" t="str">
        <f t="shared" si="64"/>
        <v>2006Royal Liverpool and Broadgreen University Hospitals NHS TrustIn your opinion, how clean was the hospital room or ward that you were in?</v>
      </c>
      <c r="F4133" s="29">
        <v>81.96</v>
      </c>
      <c r="G4133" s="29">
        <v>1.01</v>
      </c>
      <c r="H4133" s="29">
        <v>79.98</v>
      </c>
      <c r="I4133" s="29">
        <v>83.95</v>
      </c>
    </row>
    <row r="4134" spans="1:9" x14ac:dyDescent="0.25">
      <c r="A4134" s="2" t="s">
        <v>40</v>
      </c>
      <c r="B4134" s="2" t="s">
        <v>52</v>
      </c>
      <c r="C4134" s="2" t="s">
        <v>199</v>
      </c>
      <c r="D4134" s="2" t="s">
        <v>41</v>
      </c>
      <c r="E4134" s="2" t="str">
        <f t="shared" si="64"/>
        <v>2006University Hospitals Coventry and Warwickshire NHS TrustIn your opinion, how clean was the hospital room or ward that you were in?</v>
      </c>
      <c r="F4134" s="29">
        <v>82.07</v>
      </c>
      <c r="G4134" s="29">
        <v>0.92</v>
      </c>
      <c r="H4134" s="29">
        <v>80.260000000000005</v>
      </c>
      <c r="I4134" s="29">
        <v>83.87</v>
      </c>
    </row>
    <row r="4135" spans="1:9" x14ac:dyDescent="0.25">
      <c r="A4135" s="2" t="s">
        <v>40</v>
      </c>
      <c r="B4135" s="2" t="s">
        <v>52</v>
      </c>
      <c r="C4135" s="2" t="s">
        <v>138</v>
      </c>
      <c r="D4135" s="2" t="s">
        <v>41</v>
      </c>
      <c r="E4135" s="2" t="str">
        <f t="shared" si="64"/>
        <v>2006Northumbria Healthcare NHS Foundation TrustIn your opinion, how clean was the hospital room or ward that you were in?</v>
      </c>
      <c r="F4135" s="29">
        <v>81.790000000000006</v>
      </c>
      <c r="G4135" s="29">
        <v>0.93</v>
      </c>
      <c r="H4135" s="29">
        <v>79.959999999999994</v>
      </c>
      <c r="I4135" s="29">
        <v>83.61</v>
      </c>
    </row>
    <row r="4136" spans="1:9" x14ac:dyDescent="0.25">
      <c r="A4136" s="2" t="s">
        <v>40</v>
      </c>
      <c r="B4136" s="2" t="s">
        <v>52</v>
      </c>
      <c r="C4136" s="2" t="s">
        <v>142</v>
      </c>
      <c r="D4136" s="2" t="s">
        <v>41</v>
      </c>
      <c r="E4136" s="2" t="str">
        <f t="shared" si="64"/>
        <v>2006Peterborough and Stamford Hospitals NHS Foundation TrustIn your opinion, how clean was the hospital room or ward that you were in?</v>
      </c>
      <c r="F4136" s="29">
        <v>81.93</v>
      </c>
      <c r="G4136" s="29">
        <v>0.84</v>
      </c>
      <c r="H4136" s="29">
        <v>80.28</v>
      </c>
      <c r="I4136" s="29">
        <v>83.57</v>
      </c>
    </row>
    <row r="4137" spans="1:9" x14ac:dyDescent="0.25">
      <c r="A4137" s="2" t="s">
        <v>40</v>
      </c>
      <c r="B4137" s="2" t="s">
        <v>52</v>
      </c>
      <c r="C4137" s="2" t="s">
        <v>75</v>
      </c>
      <c r="D4137" s="2" t="s">
        <v>41</v>
      </c>
      <c r="E4137" s="2" t="str">
        <f t="shared" si="64"/>
        <v>2006Burton Hospitals NHS Foundation TrustIn your opinion, how clean was the hospital room or ward that you were in?</v>
      </c>
      <c r="F4137" s="29">
        <v>81.78</v>
      </c>
      <c r="G4137" s="29">
        <v>0.91</v>
      </c>
      <c r="H4137" s="29">
        <v>80</v>
      </c>
      <c r="I4137" s="29">
        <v>83.56</v>
      </c>
    </row>
    <row r="4138" spans="1:9" x14ac:dyDescent="0.25">
      <c r="A4138" s="2" t="s">
        <v>40</v>
      </c>
      <c r="B4138" s="2" t="s">
        <v>52</v>
      </c>
      <c r="C4138" s="2" t="s">
        <v>132</v>
      </c>
      <c r="D4138" s="2" t="s">
        <v>41</v>
      </c>
      <c r="E4138" s="2" t="str">
        <f t="shared" si="64"/>
        <v>2006North Cumbria University Hospitals NHS TrustIn your opinion, how clean was the hospital room or ward that you were in?</v>
      </c>
      <c r="F4138" s="29">
        <v>81.84</v>
      </c>
      <c r="G4138" s="29">
        <v>0.88</v>
      </c>
      <c r="H4138" s="29">
        <v>80.12</v>
      </c>
      <c r="I4138" s="29">
        <v>83.55</v>
      </c>
    </row>
    <row r="4139" spans="1:9" x14ac:dyDescent="0.25">
      <c r="A4139" s="2" t="s">
        <v>40</v>
      </c>
      <c r="B4139" s="2" t="s">
        <v>52</v>
      </c>
      <c r="C4139" s="2" t="s">
        <v>73</v>
      </c>
      <c r="D4139" s="2" t="s">
        <v>41</v>
      </c>
      <c r="E4139" s="2" t="str">
        <f t="shared" si="64"/>
        <v>2006Brighton and Sussex University Hospitals NHS TrustIn your opinion, how clean was the hospital room or ward that you were in?</v>
      </c>
      <c r="F4139" s="29">
        <v>81.84</v>
      </c>
      <c r="G4139" s="29">
        <v>0.86</v>
      </c>
      <c r="H4139" s="29">
        <v>80.16</v>
      </c>
      <c r="I4139" s="29">
        <v>83.51</v>
      </c>
    </row>
    <row r="4140" spans="1:9" x14ac:dyDescent="0.25">
      <c r="A4140" s="2" t="s">
        <v>40</v>
      </c>
      <c r="B4140" s="2" t="s">
        <v>52</v>
      </c>
      <c r="C4140" s="2" t="s">
        <v>82</v>
      </c>
      <c r="D4140" s="2" t="s">
        <v>41</v>
      </c>
      <c r="E4140" s="2" t="str">
        <f t="shared" si="64"/>
        <v>2006Colchester Hospital University NHS Foundation TrustIn your opinion, how clean was the hospital room or ward that you were in?</v>
      </c>
      <c r="F4140" s="29">
        <v>81.86</v>
      </c>
      <c r="G4140" s="29">
        <v>0.84</v>
      </c>
      <c r="H4140" s="29">
        <v>80.22</v>
      </c>
      <c r="I4140" s="29">
        <v>83.51</v>
      </c>
    </row>
    <row r="4141" spans="1:9" x14ac:dyDescent="0.25">
      <c r="A4141" s="2" t="s">
        <v>40</v>
      </c>
      <c r="B4141" s="2" t="s">
        <v>52</v>
      </c>
      <c r="C4141" s="2" t="s">
        <v>103</v>
      </c>
      <c r="D4141" s="2" t="s">
        <v>41</v>
      </c>
      <c r="E4141" s="2" t="str">
        <f t="shared" si="64"/>
        <v>2006Hampshire Hospitals NHS Foundation TrustIn your opinion, how clean was the hospital room or ward that you were in?</v>
      </c>
      <c r="F4141" s="29">
        <v>82.23</v>
      </c>
      <c r="G4141" s="29">
        <v>0.62</v>
      </c>
      <c r="H4141" s="29">
        <v>81.010000000000005</v>
      </c>
      <c r="I4141" s="29">
        <v>83.45</v>
      </c>
    </row>
    <row r="4142" spans="1:9" x14ac:dyDescent="0.25">
      <c r="A4142" s="2" t="s">
        <v>40</v>
      </c>
      <c r="B4142" s="2" t="s">
        <v>52</v>
      </c>
      <c r="C4142" s="2" t="s">
        <v>137</v>
      </c>
      <c r="D4142" s="2" t="s">
        <v>41</v>
      </c>
      <c r="E4142" s="2" t="str">
        <f t="shared" si="64"/>
        <v>2006Northern Lincolnshire and Goole Hospitals NHS Foundation TrustIn your opinion, how clean was the hospital room or ward that you were in?</v>
      </c>
      <c r="F4142" s="29">
        <v>81.59</v>
      </c>
      <c r="G4142" s="29">
        <v>0.92</v>
      </c>
      <c r="H4142" s="29">
        <v>79.790000000000006</v>
      </c>
      <c r="I4142" s="29">
        <v>83.4</v>
      </c>
    </row>
    <row r="4143" spans="1:9" x14ac:dyDescent="0.25">
      <c r="A4143" s="2" t="s">
        <v>40</v>
      </c>
      <c r="B4143" s="2" t="s">
        <v>52</v>
      </c>
      <c r="C4143" s="2" t="s">
        <v>162</v>
      </c>
      <c r="D4143" s="2" t="s">
        <v>41</v>
      </c>
      <c r="E4143" s="2" t="str">
        <f t="shared" si="64"/>
        <v>2006Shrewsbury and Telford Hospital NHS TrustIn your opinion, how clean was the hospital room or ward that you were in?</v>
      </c>
      <c r="F4143" s="29">
        <v>81.59</v>
      </c>
      <c r="G4143" s="29">
        <v>0.87</v>
      </c>
      <c r="H4143" s="29">
        <v>79.88</v>
      </c>
      <c r="I4143" s="29">
        <v>83.3</v>
      </c>
    </row>
    <row r="4144" spans="1:9" x14ac:dyDescent="0.25">
      <c r="A4144" s="2" t="s">
        <v>40</v>
      </c>
      <c r="B4144" s="2" t="s">
        <v>52</v>
      </c>
      <c r="C4144" s="2" t="s">
        <v>96</v>
      </c>
      <c r="D4144" s="2" t="s">
        <v>41</v>
      </c>
      <c r="E4144" s="2" t="str">
        <f t="shared" si="64"/>
        <v>2006Epsom and St Helier University Hospitals NHS TrustIn your opinion, how clean was the hospital room or ward that you were in?</v>
      </c>
      <c r="F4144" s="29">
        <v>81.38</v>
      </c>
      <c r="G4144" s="29">
        <v>0.91</v>
      </c>
      <c r="H4144" s="29">
        <v>79.61</v>
      </c>
      <c r="I4144" s="29">
        <v>83.15</v>
      </c>
    </row>
    <row r="4145" spans="1:9" x14ac:dyDescent="0.25">
      <c r="A4145" s="2" t="s">
        <v>40</v>
      </c>
      <c r="B4145" s="2" t="s">
        <v>52</v>
      </c>
      <c r="C4145" s="2" t="s">
        <v>79</v>
      </c>
      <c r="D4145" s="2" t="s">
        <v>41</v>
      </c>
      <c r="E4145" s="2" t="str">
        <f t="shared" si="64"/>
        <v>2006Chelsea and Westminster Hospital NHS Foundation TrustIn your opinion, how clean was the hospital room or ward that you were in?</v>
      </c>
      <c r="F4145" s="29">
        <v>81.06</v>
      </c>
      <c r="G4145" s="29">
        <v>1.06</v>
      </c>
      <c r="H4145" s="29">
        <v>78.989999999999995</v>
      </c>
      <c r="I4145" s="29">
        <v>83.13</v>
      </c>
    </row>
    <row r="4146" spans="1:9" x14ac:dyDescent="0.25">
      <c r="A4146" s="2" t="s">
        <v>40</v>
      </c>
      <c r="B4146" s="2" t="s">
        <v>52</v>
      </c>
      <c r="C4146" s="2" t="s">
        <v>89</v>
      </c>
      <c r="D4146" s="2" t="s">
        <v>41</v>
      </c>
      <c r="E4146" s="2" t="str">
        <f t="shared" si="64"/>
        <v>2006Dorset County Hospital NHS Foundation TrustIn your opinion, how clean was the hospital room or ward that you were in?</v>
      </c>
      <c r="F4146" s="29">
        <v>81.22</v>
      </c>
      <c r="G4146" s="29">
        <v>0.87</v>
      </c>
      <c r="H4146" s="29">
        <v>79.52</v>
      </c>
      <c r="I4146" s="29">
        <v>82.93</v>
      </c>
    </row>
    <row r="4147" spans="1:9" x14ac:dyDescent="0.25">
      <c r="A4147" s="2" t="s">
        <v>40</v>
      </c>
      <c r="B4147" s="2" t="s">
        <v>52</v>
      </c>
      <c r="C4147" s="2" t="s">
        <v>67</v>
      </c>
      <c r="D4147" s="2" t="s">
        <v>41</v>
      </c>
      <c r="E4147" s="2" t="str">
        <f t="shared" si="64"/>
        <v>2006Basildon and Thurrock University Hospitals NHS Foundation TrustIn your opinion, how clean was the hospital room or ward that you were in?</v>
      </c>
      <c r="F4147" s="29">
        <v>81.13</v>
      </c>
      <c r="G4147" s="29">
        <v>0.9</v>
      </c>
      <c r="H4147" s="29">
        <v>79.37</v>
      </c>
      <c r="I4147" s="29">
        <v>82.89</v>
      </c>
    </row>
    <row r="4148" spans="1:9" x14ac:dyDescent="0.25">
      <c r="A4148" s="2" t="s">
        <v>40</v>
      </c>
      <c r="B4148" s="2" t="s">
        <v>52</v>
      </c>
      <c r="C4148" s="2" t="s">
        <v>93</v>
      </c>
      <c r="D4148" s="2" t="s">
        <v>41</v>
      </c>
      <c r="E4148" s="2" t="str">
        <f t="shared" si="64"/>
        <v>2006East Kent Hospitals University NHS Foundation TrustIn your opinion, how clean was the hospital room or ward that you were in?</v>
      </c>
      <c r="F4148" s="29">
        <v>81.13</v>
      </c>
      <c r="G4148" s="29">
        <v>0.89</v>
      </c>
      <c r="H4148" s="29">
        <v>79.39</v>
      </c>
      <c r="I4148" s="29">
        <v>82.87</v>
      </c>
    </row>
    <row r="4149" spans="1:9" x14ac:dyDescent="0.25">
      <c r="A4149" s="2" t="s">
        <v>40</v>
      </c>
      <c r="B4149" s="2" t="s">
        <v>52</v>
      </c>
      <c r="C4149" s="2" t="s">
        <v>206</v>
      </c>
      <c r="D4149" s="2" t="s">
        <v>41</v>
      </c>
      <c r="E4149" s="2" t="str">
        <f t="shared" si="64"/>
        <v>2006West Suffolk NHS Foundation TrustIn your opinion, how clean was the hospital room or ward that you were in?</v>
      </c>
      <c r="F4149" s="29">
        <v>81.05</v>
      </c>
      <c r="G4149" s="29">
        <v>0.85</v>
      </c>
      <c r="H4149" s="29">
        <v>79.400000000000006</v>
      </c>
      <c r="I4149" s="29">
        <v>82.71</v>
      </c>
    </row>
    <row r="4150" spans="1:9" x14ac:dyDescent="0.25">
      <c r="A4150" s="2" t="s">
        <v>40</v>
      </c>
      <c r="B4150" s="2" t="s">
        <v>52</v>
      </c>
      <c r="C4150" s="2" t="s">
        <v>92</v>
      </c>
      <c r="D4150" s="2" t="s">
        <v>41</v>
      </c>
      <c r="E4150" s="2" t="str">
        <f t="shared" si="64"/>
        <v>2006East Cheshire NHS TrustIn your opinion, how clean was the hospital room or ward that you were in?</v>
      </c>
      <c r="F4150" s="29">
        <v>80.95</v>
      </c>
      <c r="G4150" s="29">
        <v>0.89</v>
      </c>
      <c r="H4150" s="29">
        <v>79.2</v>
      </c>
      <c r="I4150" s="29">
        <v>82.69</v>
      </c>
    </row>
    <row r="4151" spans="1:9" x14ac:dyDescent="0.25">
      <c r="A4151" s="2" t="s">
        <v>40</v>
      </c>
      <c r="B4151" s="2" t="s">
        <v>52</v>
      </c>
      <c r="C4151" s="2" t="s">
        <v>100</v>
      </c>
      <c r="D4151" s="2" t="s">
        <v>41</v>
      </c>
      <c r="E4151" s="2" t="str">
        <f t="shared" si="64"/>
        <v>2006Gloucestershire Hospitals NHS Foundation TrustIn your opinion, how clean was the hospital room or ward that you were in?</v>
      </c>
      <c r="F4151" s="29">
        <v>80.930000000000007</v>
      </c>
      <c r="G4151" s="29">
        <v>0.88</v>
      </c>
      <c r="H4151" s="29">
        <v>79.19</v>
      </c>
      <c r="I4151" s="29">
        <v>82.66</v>
      </c>
    </row>
    <row r="4152" spans="1:9" x14ac:dyDescent="0.25">
      <c r="A4152" s="2" t="s">
        <v>40</v>
      </c>
      <c r="B4152" s="2" t="s">
        <v>52</v>
      </c>
      <c r="C4152" s="2" t="s">
        <v>115</v>
      </c>
      <c r="D4152" s="2" t="s">
        <v>41</v>
      </c>
      <c r="E4152" s="2" t="str">
        <f t="shared" si="64"/>
        <v>2006King's College Hospital NHS Foundation TrustIn your opinion, how clean was the hospital room or ward that you were in?</v>
      </c>
      <c r="F4152" s="29">
        <v>80.5</v>
      </c>
      <c r="G4152" s="29">
        <v>1.02</v>
      </c>
      <c r="H4152" s="29">
        <v>78.510000000000005</v>
      </c>
      <c r="I4152" s="29">
        <v>82.49</v>
      </c>
    </row>
    <row r="4153" spans="1:9" x14ac:dyDescent="0.25">
      <c r="A4153" s="2" t="s">
        <v>40</v>
      </c>
      <c r="B4153" s="2" t="s">
        <v>52</v>
      </c>
      <c r="C4153" s="2" t="s">
        <v>210</v>
      </c>
      <c r="D4153" s="2" t="s">
        <v>41</v>
      </c>
      <c r="E4153" s="2" t="str">
        <f t="shared" si="64"/>
        <v>2006Worcestershire Acute Hospitals NHS TrustIn your opinion, how clean was the hospital room or ward that you were in?</v>
      </c>
      <c r="F4153" s="29">
        <v>80.73</v>
      </c>
      <c r="G4153" s="29">
        <v>0.89</v>
      </c>
      <c r="H4153" s="29">
        <v>78.98</v>
      </c>
      <c r="I4153" s="29">
        <v>82.48</v>
      </c>
    </row>
    <row r="4154" spans="1:9" x14ac:dyDescent="0.25">
      <c r="A4154" s="2" t="s">
        <v>40</v>
      </c>
      <c r="B4154" s="2" t="s">
        <v>52</v>
      </c>
      <c r="C4154" s="2" t="s">
        <v>183</v>
      </c>
      <c r="D4154" s="2" t="s">
        <v>41</v>
      </c>
      <c r="E4154" s="2" t="str">
        <f t="shared" si="64"/>
        <v>2006The Queen Elizabeth Hospital King's Lynn NHS Foundation TrustIn your opinion, how clean was the hospital room or ward that you were in?</v>
      </c>
      <c r="F4154" s="29">
        <v>80.69</v>
      </c>
      <c r="G4154" s="29">
        <v>0.85</v>
      </c>
      <c r="H4154" s="29">
        <v>79.02</v>
      </c>
      <c r="I4154" s="29">
        <v>82.36</v>
      </c>
    </row>
    <row r="4155" spans="1:9" x14ac:dyDescent="0.25">
      <c r="A4155" s="2" t="s">
        <v>40</v>
      </c>
      <c r="B4155" s="2" t="s">
        <v>52</v>
      </c>
      <c r="C4155" s="2" t="s">
        <v>194</v>
      </c>
      <c r="D4155" s="2" t="s">
        <v>41</v>
      </c>
      <c r="E4155" s="2" t="str">
        <f t="shared" si="64"/>
        <v>2006University Hospital of North Staffordshire NHS TrustIn your opinion, how clean was the hospital room or ward that you were in?</v>
      </c>
      <c r="F4155" s="29">
        <v>80.52</v>
      </c>
      <c r="G4155" s="29">
        <v>0.93</v>
      </c>
      <c r="H4155" s="29">
        <v>78.7</v>
      </c>
      <c r="I4155" s="29">
        <v>82.34</v>
      </c>
    </row>
    <row r="4156" spans="1:9" x14ac:dyDescent="0.25">
      <c r="A4156" s="2" t="s">
        <v>40</v>
      </c>
      <c r="B4156" s="2" t="s">
        <v>52</v>
      </c>
      <c r="C4156" s="2" t="s">
        <v>172</v>
      </c>
      <c r="D4156" s="2" t="s">
        <v>41</v>
      </c>
      <c r="E4156" s="2" t="str">
        <f t="shared" si="64"/>
        <v>2006Stockport NHS Foundation TrustIn your opinion, how clean was the hospital room or ward that you were in?</v>
      </c>
      <c r="F4156" s="29">
        <v>80.37</v>
      </c>
      <c r="G4156" s="29">
        <v>0.95</v>
      </c>
      <c r="H4156" s="29">
        <v>78.5</v>
      </c>
      <c r="I4156" s="29">
        <v>82.23</v>
      </c>
    </row>
    <row r="4157" spans="1:9" x14ac:dyDescent="0.25">
      <c r="A4157" s="2" t="s">
        <v>40</v>
      </c>
      <c r="B4157" s="2" t="s">
        <v>52</v>
      </c>
      <c r="C4157" s="2" t="s">
        <v>208</v>
      </c>
      <c r="D4157" s="2" t="s">
        <v>41</v>
      </c>
      <c r="E4157" s="2" t="str">
        <f t="shared" si="64"/>
        <v>2006Weston Area Health NHS TrustIn your opinion, how clean was the hospital room or ward that you were in?</v>
      </c>
      <c r="F4157" s="29">
        <v>80.459999999999994</v>
      </c>
      <c r="G4157" s="29">
        <v>0.9</v>
      </c>
      <c r="H4157" s="29">
        <v>78.69</v>
      </c>
      <c r="I4157" s="29">
        <v>82.22</v>
      </c>
    </row>
    <row r="4158" spans="1:9" x14ac:dyDescent="0.25">
      <c r="A4158" s="2" t="s">
        <v>40</v>
      </c>
      <c r="B4158" s="2" t="s">
        <v>52</v>
      </c>
      <c r="C4158" s="2" t="s">
        <v>74</v>
      </c>
      <c r="D4158" s="2" t="s">
        <v>41</v>
      </c>
      <c r="E4158" s="2" t="str">
        <f t="shared" si="64"/>
        <v>2006Buckinghamshire Healthcare NHS TrustIn your opinion, how clean was the hospital room or ward that you were in?</v>
      </c>
      <c r="F4158" s="29">
        <v>80.47</v>
      </c>
      <c r="G4158" s="29">
        <v>0.88</v>
      </c>
      <c r="H4158" s="29">
        <v>78.75</v>
      </c>
      <c r="I4158" s="29">
        <v>82.2</v>
      </c>
    </row>
    <row r="4159" spans="1:9" x14ac:dyDescent="0.25">
      <c r="A4159" s="2" t="s">
        <v>40</v>
      </c>
      <c r="B4159" s="2" t="s">
        <v>52</v>
      </c>
      <c r="C4159" s="2" t="s">
        <v>114</v>
      </c>
      <c r="D4159" s="2" t="s">
        <v>41</v>
      </c>
      <c r="E4159" s="2" t="str">
        <f t="shared" si="64"/>
        <v>2006Kettering General Hospital NHS Foundation TrustIn your opinion, how clean was the hospital room or ward that you were in?</v>
      </c>
      <c r="F4159" s="29">
        <v>80.5</v>
      </c>
      <c r="G4159" s="29">
        <v>0.8</v>
      </c>
      <c r="H4159" s="29">
        <v>78.930000000000007</v>
      </c>
      <c r="I4159" s="29">
        <v>82.06</v>
      </c>
    </row>
    <row r="4160" spans="1:9" x14ac:dyDescent="0.25">
      <c r="A4160" s="2" t="s">
        <v>40</v>
      </c>
      <c r="B4160" s="2" t="s">
        <v>52</v>
      </c>
      <c r="C4160" s="2" t="s">
        <v>159</v>
      </c>
      <c r="D4160" s="2" t="s">
        <v>41</v>
      </c>
      <c r="E4160" s="2" t="str">
        <f t="shared" si="64"/>
        <v>2006Sandwell and West Birmingham Hospitals NHS TrustIn your opinion, how clean was the hospital room or ward that you were in?</v>
      </c>
      <c r="F4160" s="29">
        <v>80.11</v>
      </c>
      <c r="G4160" s="29">
        <v>0.93</v>
      </c>
      <c r="H4160" s="29">
        <v>78.28</v>
      </c>
      <c r="I4160" s="29">
        <v>81.94</v>
      </c>
    </row>
    <row r="4161" spans="1:9" x14ac:dyDescent="0.25">
      <c r="A4161" s="2" t="s">
        <v>40</v>
      </c>
      <c r="B4161" s="2" t="s">
        <v>52</v>
      </c>
      <c r="C4161" s="2" t="s">
        <v>207</v>
      </c>
      <c r="D4161" s="2" t="s">
        <v>41</v>
      </c>
      <c r="E4161" s="2" t="str">
        <f t="shared" si="64"/>
        <v>2006Western Sussex Hospitals NHS TrustIn your opinion, how clean was the hospital room or ward that you were in?</v>
      </c>
      <c r="F4161" s="29">
        <v>80.75</v>
      </c>
      <c r="G4161" s="29">
        <v>0.61</v>
      </c>
      <c r="H4161" s="29">
        <v>79.56</v>
      </c>
      <c r="I4161" s="29">
        <v>81.94</v>
      </c>
    </row>
    <row r="4162" spans="1:9" x14ac:dyDescent="0.25">
      <c r="A4162" s="2" t="s">
        <v>40</v>
      </c>
      <c r="B4162" s="2" t="s">
        <v>52</v>
      </c>
      <c r="C4162" s="2" t="s">
        <v>117</v>
      </c>
      <c r="D4162" s="2" t="s">
        <v>41</v>
      </c>
      <c r="E4162" s="2" t="str">
        <f t="shared" ref="E4162:E4225" si="65">B4162&amp;C4162&amp;D4162</f>
        <v>2006Lancashire Teaching Hospitals NHS Foundation TrustIn your opinion, how clean was the hospital room or ward that you were in?</v>
      </c>
      <c r="F4162" s="29">
        <v>79.959999999999994</v>
      </c>
      <c r="G4162" s="29">
        <v>0.95</v>
      </c>
      <c r="H4162" s="29">
        <v>78.09</v>
      </c>
      <c r="I4162" s="29">
        <v>81.83</v>
      </c>
    </row>
    <row r="4163" spans="1:9" x14ac:dyDescent="0.25">
      <c r="A4163" s="2" t="s">
        <v>40</v>
      </c>
      <c r="B4163" s="2" t="s">
        <v>52</v>
      </c>
      <c r="C4163" s="2" t="s">
        <v>128</v>
      </c>
      <c r="D4163" s="2" t="s">
        <v>41</v>
      </c>
      <c r="E4163" s="2" t="str">
        <f t="shared" si="65"/>
        <v>2006Mid Yorkshire Hospitals NHS TrustIn your opinion, how clean was the hospital room or ward that you were in?</v>
      </c>
      <c r="F4163" s="29">
        <v>79.930000000000007</v>
      </c>
      <c r="G4163" s="29">
        <v>0.91</v>
      </c>
      <c r="H4163" s="29">
        <v>78.14</v>
      </c>
      <c r="I4163" s="29">
        <v>81.72</v>
      </c>
    </row>
    <row r="4164" spans="1:9" x14ac:dyDescent="0.25">
      <c r="A4164" s="2" t="s">
        <v>40</v>
      </c>
      <c r="B4164" s="2" t="s">
        <v>52</v>
      </c>
      <c r="C4164" s="2" t="s">
        <v>118</v>
      </c>
      <c r="D4164" s="2" t="s">
        <v>41</v>
      </c>
      <c r="E4164" s="2" t="str">
        <f t="shared" si="65"/>
        <v>2006Leeds Teaching Hospitals NHS TrustIn your opinion, how clean was the hospital room or ward that you were in?</v>
      </c>
      <c r="F4164" s="29">
        <v>79.81</v>
      </c>
      <c r="G4164" s="29">
        <v>0.92</v>
      </c>
      <c r="H4164" s="29">
        <v>78</v>
      </c>
      <c r="I4164" s="29">
        <v>81.62</v>
      </c>
    </row>
    <row r="4165" spans="1:9" x14ac:dyDescent="0.25">
      <c r="A4165" s="2" t="s">
        <v>40</v>
      </c>
      <c r="B4165" s="2" t="s">
        <v>52</v>
      </c>
      <c r="C4165" s="2" t="s">
        <v>168</v>
      </c>
      <c r="D4165" s="2" t="s">
        <v>41</v>
      </c>
      <c r="E4165" s="2" t="str">
        <f t="shared" si="65"/>
        <v>2006Southend University Hospital NHS Foundation TrustIn your opinion, how clean was the hospital room or ward that you were in?</v>
      </c>
      <c r="F4165" s="29">
        <v>79.75</v>
      </c>
      <c r="G4165" s="29">
        <v>0.93</v>
      </c>
      <c r="H4165" s="29">
        <v>77.930000000000007</v>
      </c>
      <c r="I4165" s="29">
        <v>81.569999999999993</v>
      </c>
    </row>
    <row r="4166" spans="1:9" x14ac:dyDescent="0.25">
      <c r="A4166" s="2" t="s">
        <v>40</v>
      </c>
      <c r="B4166" s="2" t="s">
        <v>52</v>
      </c>
      <c r="C4166" s="2" t="s">
        <v>125</v>
      </c>
      <c r="D4166" s="2" t="s">
        <v>41</v>
      </c>
      <c r="E4166" s="2" t="str">
        <f t="shared" si="65"/>
        <v>2006Mid Cheshire Hospitals NHS Foundation TrustIn your opinion, how clean was the hospital room or ward that you were in?</v>
      </c>
      <c r="F4166" s="29">
        <v>79.78</v>
      </c>
      <c r="G4166" s="29">
        <v>0.9</v>
      </c>
      <c r="H4166" s="29">
        <v>78.02</v>
      </c>
      <c r="I4166" s="29">
        <v>81.540000000000006</v>
      </c>
    </row>
    <row r="4167" spans="1:9" x14ac:dyDescent="0.25">
      <c r="A4167" s="2" t="s">
        <v>40</v>
      </c>
      <c r="B4167" s="2" t="s">
        <v>52</v>
      </c>
      <c r="C4167" s="2" t="s">
        <v>106</v>
      </c>
      <c r="D4167" s="2" t="s">
        <v>41</v>
      </c>
      <c r="E4167" s="2" t="str">
        <f t="shared" si="65"/>
        <v>2006Heatherwood and Wexham Park Hospitals NHS Foundation TrustIn your opinion, how clean was the hospital room or ward that you were in?</v>
      </c>
      <c r="F4167" s="29">
        <v>79.319999999999993</v>
      </c>
      <c r="G4167" s="29">
        <v>0.97</v>
      </c>
      <c r="H4167" s="29">
        <v>77.41</v>
      </c>
      <c r="I4167" s="29">
        <v>81.23</v>
      </c>
    </row>
    <row r="4168" spans="1:9" x14ac:dyDescent="0.25">
      <c r="A4168" s="2" t="s">
        <v>40</v>
      </c>
      <c r="B4168" s="2" t="s">
        <v>52</v>
      </c>
      <c r="C4168" s="2" t="s">
        <v>197</v>
      </c>
      <c r="D4168" s="2" t="s">
        <v>41</v>
      </c>
      <c r="E4168" s="2" t="str">
        <f t="shared" si="65"/>
        <v>2006University Hospitals Birmingham NHS Foundation TrustIn your opinion, how clean was the hospital room or ward that you were in?</v>
      </c>
      <c r="F4168" s="29">
        <v>79.36</v>
      </c>
      <c r="G4168" s="29">
        <v>0.95</v>
      </c>
      <c r="H4168" s="29">
        <v>77.5</v>
      </c>
      <c r="I4168" s="29">
        <v>81.22</v>
      </c>
    </row>
    <row r="4169" spans="1:9" x14ac:dyDescent="0.25">
      <c r="A4169" s="2" t="s">
        <v>40</v>
      </c>
      <c r="B4169" s="2" t="s">
        <v>52</v>
      </c>
      <c r="C4169" s="2" t="s">
        <v>127</v>
      </c>
      <c r="D4169" s="2" t="s">
        <v>41</v>
      </c>
      <c r="E4169" s="2" t="str">
        <f t="shared" si="65"/>
        <v>2006Mid Staffordshire NHS Foundation TrustIn your opinion, how clean was the hospital room or ward that you were in?</v>
      </c>
      <c r="F4169" s="29">
        <v>79.459999999999994</v>
      </c>
      <c r="G4169" s="29">
        <v>0.89</v>
      </c>
      <c r="H4169" s="29">
        <v>77.72</v>
      </c>
      <c r="I4169" s="29">
        <v>81.2</v>
      </c>
    </row>
    <row r="4170" spans="1:9" x14ac:dyDescent="0.25">
      <c r="A4170" s="2" t="s">
        <v>40</v>
      </c>
      <c r="B4170" s="2" t="s">
        <v>52</v>
      </c>
      <c r="C4170" s="2" t="s">
        <v>133</v>
      </c>
      <c r="D4170" s="2" t="s">
        <v>41</v>
      </c>
      <c r="E4170" s="2" t="str">
        <f t="shared" si="65"/>
        <v>2006North Tees and Hartlepool NHS Foundation TrustIn your opinion, how clean was the hospital room or ward that you were in?</v>
      </c>
      <c r="F4170" s="29">
        <v>79.47</v>
      </c>
      <c r="G4170" s="29">
        <v>0.88</v>
      </c>
      <c r="H4170" s="29">
        <v>77.75</v>
      </c>
      <c r="I4170" s="29">
        <v>81.2</v>
      </c>
    </row>
    <row r="4171" spans="1:9" x14ac:dyDescent="0.25">
      <c r="A4171" s="2" t="s">
        <v>40</v>
      </c>
      <c r="B4171" s="2" t="s">
        <v>52</v>
      </c>
      <c r="C4171" s="2" t="s">
        <v>72</v>
      </c>
      <c r="D4171" s="2" t="s">
        <v>41</v>
      </c>
      <c r="E4171" s="2" t="str">
        <f t="shared" si="65"/>
        <v>2006Bradford Teaching Hospitals NHS Foundation TrustIn your opinion, how clean was the hospital room or ward that you were in?</v>
      </c>
      <c r="F4171" s="29">
        <v>79.17</v>
      </c>
      <c r="G4171" s="29">
        <v>0.99</v>
      </c>
      <c r="H4171" s="29">
        <v>77.239999999999995</v>
      </c>
      <c r="I4171" s="29">
        <v>81.099999999999994</v>
      </c>
    </row>
    <row r="4172" spans="1:9" x14ac:dyDescent="0.25">
      <c r="A4172" s="2" t="s">
        <v>40</v>
      </c>
      <c r="B4172" s="2" t="s">
        <v>52</v>
      </c>
      <c r="C4172" s="2" t="s">
        <v>198</v>
      </c>
      <c r="D4172" s="2" t="s">
        <v>41</v>
      </c>
      <c r="E4172" s="2" t="str">
        <f t="shared" si="65"/>
        <v>2006University Hospitals Bristol NHS Foundation TrustIn your opinion, how clean was the hospital room or ward that you were in?</v>
      </c>
      <c r="F4172" s="29">
        <v>79.239999999999995</v>
      </c>
      <c r="G4172" s="29">
        <v>0.89</v>
      </c>
      <c r="H4172" s="29">
        <v>77.489999999999995</v>
      </c>
      <c r="I4172" s="29">
        <v>80.989999999999995</v>
      </c>
    </row>
    <row r="4173" spans="1:9" x14ac:dyDescent="0.25">
      <c r="A4173" s="2" t="s">
        <v>40</v>
      </c>
      <c r="B4173" s="2" t="s">
        <v>52</v>
      </c>
      <c r="C4173" s="2" t="s">
        <v>131</v>
      </c>
      <c r="D4173" s="2" t="s">
        <v>41</v>
      </c>
      <c r="E4173" s="2" t="str">
        <f t="shared" si="65"/>
        <v>2006North Bristol NHS TrustIn your opinion, how clean was the hospital room or ward that you were in?</v>
      </c>
      <c r="F4173" s="29">
        <v>79.239999999999995</v>
      </c>
      <c r="G4173" s="29">
        <v>0.88</v>
      </c>
      <c r="H4173" s="29">
        <v>77.52</v>
      </c>
      <c r="I4173" s="29">
        <v>80.959999999999994</v>
      </c>
    </row>
    <row r="4174" spans="1:9" x14ac:dyDescent="0.25">
      <c r="A4174" s="2" t="s">
        <v>40</v>
      </c>
      <c r="B4174" s="2" t="s">
        <v>52</v>
      </c>
      <c r="C4174" s="2" t="s">
        <v>91</v>
      </c>
      <c r="D4174" s="2" t="s">
        <v>41</v>
      </c>
      <c r="E4174" s="2" t="str">
        <f t="shared" si="65"/>
        <v>2006East and North Hertfordshire NHS TrustIn your opinion, how clean was the hospital room or ward that you were in?</v>
      </c>
      <c r="F4174" s="29">
        <v>79.33</v>
      </c>
      <c r="G4174" s="29">
        <v>0.82</v>
      </c>
      <c r="H4174" s="29">
        <v>77.72</v>
      </c>
      <c r="I4174" s="29">
        <v>80.94</v>
      </c>
    </row>
    <row r="4175" spans="1:9" x14ac:dyDescent="0.25">
      <c r="A4175" s="2" t="s">
        <v>40</v>
      </c>
      <c r="B4175" s="2" t="s">
        <v>52</v>
      </c>
      <c r="C4175" s="2" t="s">
        <v>110</v>
      </c>
      <c r="D4175" s="2" t="s">
        <v>41</v>
      </c>
      <c r="E4175" s="2" t="str">
        <f t="shared" si="65"/>
        <v>2006Imperial College Healthcare NHS TrustIn your opinion, how clean was the hospital room or ward that you were in?</v>
      </c>
      <c r="F4175" s="29">
        <v>79.27</v>
      </c>
      <c r="G4175" s="29">
        <v>0.72</v>
      </c>
      <c r="H4175" s="29">
        <v>77.86</v>
      </c>
      <c r="I4175" s="29">
        <v>80.67</v>
      </c>
    </row>
    <row r="4176" spans="1:9" x14ac:dyDescent="0.25">
      <c r="A4176" s="2" t="s">
        <v>40</v>
      </c>
      <c r="B4176" s="2" t="s">
        <v>52</v>
      </c>
      <c r="C4176" s="2" t="s">
        <v>102</v>
      </c>
      <c r="D4176" s="2" t="s">
        <v>41</v>
      </c>
      <c r="E4176" s="2" t="str">
        <f t="shared" si="65"/>
        <v>2006Guy's and St Thomas' NHS Foundation TrustIn your opinion, how clean was the hospital room or ward that you were in?</v>
      </c>
      <c r="F4176" s="29">
        <v>78.61</v>
      </c>
      <c r="G4176" s="29">
        <v>0.98</v>
      </c>
      <c r="H4176" s="29">
        <v>76.7</v>
      </c>
      <c r="I4176" s="29">
        <v>80.52</v>
      </c>
    </row>
    <row r="4177" spans="1:9" x14ac:dyDescent="0.25">
      <c r="A4177" s="2" t="s">
        <v>40</v>
      </c>
      <c r="B4177" s="2" t="s">
        <v>52</v>
      </c>
      <c r="C4177" s="2" t="s">
        <v>167</v>
      </c>
      <c r="D4177" s="2" t="s">
        <v>41</v>
      </c>
      <c r="E4177" s="2" t="str">
        <f t="shared" si="65"/>
        <v>2006South Warwickshire NHS Foundation TrustIn your opinion, how clean was the hospital room or ward that you were in?</v>
      </c>
      <c r="F4177" s="29">
        <v>78.709999999999994</v>
      </c>
      <c r="G4177" s="29">
        <v>0.88</v>
      </c>
      <c r="H4177" s="29">
        <v>76.97</v>
      </c>
      <c r="I4177" s="29">
        <v>80.44</v>
      </c>
    </row>
    <row r="4178" spans="1:9" x14ac:dyDescent="0.25">
      <c r="A4178" s="2" t="s">
        <v>40</v>
      </c>
      <c r="B4178" s="2" t="s">
        <v>52</v>
      </c>
      <c r="C4178" s="2" t="s">
        <v>212</v>
      </c>
      <c r="D4178" s="2" t="s">
        <v>41</v>
      </c>
      <c r="E4178" s="2" t="str">
        <f t="shared" si="65"/>
        <v>2006Wye Valley NHS TrustIn your opinion, how clean was the hospital room or ward that you were in?</v>
      </c>
      <c r="F4178" s="29">
        <v>78.7</v>
      </c>
      <c r="G4178" s="29">
        <v>0.86</v>
      </c>
      <c r="H4178" s="29">
        <v>77.02</v>
      </c>
      <c r="I4178" s="29">
        <v>80.39</v>
      </c>
    </row>
    <row r="4179" spans="1:9" x14ac:dyDescent="0.25">
      <c r="A4179" s="2" t="s">
        <v>40</v>
      </c>
      <c r="B4179" s="2" t="s">
        <v>52</v>
      </c>
      <c r="C4179" s="2" t="s">
        <v>192</v>
      </c>
      <c r="D4179" s="2" t="s">
        <v>41</v>
      </c>
      <c r="E4179" s="2" t="str">
        <f t="shared" si="65"/>
        <v>2006United Lincolnshire Hospitals NHS TrustIn your opinion, how clean was the hospital room or ward that you were in?</v>
      </c>
      <c r="F4179" s="29">
        <v>78.650000000000006</v>
      </c>
      <c r="G4179" s="29">
        <v>0.88</v>
      </c>
      <c r="H4179" s="29">
        <v>76.92</v>
      </c>
      <c r="I4179" s="29">
        <v>80.38</v>
      </c>
    </row>
    <row r="4180" spans="1:9" x14ac:dyDescent="0.25">
      <c r="A4180" s="2" t="s">
        <v>40</v>
      </c>
      <c r="B4180" s="2" t="s">
        <v>52</v>
      </c>
      <c r="C4180" s="2" t="s">
        <v>204</v>
      </c>
      <c r="D4180" s="2" t="s">
        <v>41</v>
      </c>
      <c r="E4180" s="2" t="str">
        <f t="shared" si="65"/>
        <v>2006West Hertfordshire Hospitals NHS TrustIn your opinion, how clean was the hospital room or ward that you were in?</v>
      </c>
      <c r="F4180" s="29">
        <v>78.5</v>
      </c>
      <c r="G4180" s="29">
        <v>0.93</v>
      </c>
      <c r="H4180" s="29">
        <v>76.67</v>
      </c>
      <c r="I4180" s="29">
        <v>80.33</v>
      </c>
    </row>
    <row r="4181" spans="1:9" x14ac:dyDescent="0.25">
      <c r="A4181" s="2" t="s">
        <v>40</v>
      </c>
      <c r="B4181" s="2" t="s">
        <v>52</v>
      </c>
      <c r="C4181" s="2" t="s">
        <v>174</v>
      </c>
      <c r="D4181" s="2" t="s">
        <v>41</v>
      </c>
      <c r="E4181" s="2" t="str">
        <f t="shared" si="65"/>
        <v>2006Tameside Hospital NHS Foundation TrustIn your opinion, how clean was the hospital room or ward that you were in?</v>
      </c>
      <c r="F4181" s="29">
        <v>78.42</v>
      </c>
      <c r="G4181" s="29">
        <v>0.94</v>
      </c>
      <c r="H4181" s="29">
        <v>76.58</v>
      </c>
      <c r="I4181" s="29">
        <v>80.260000000000005</v>
      </c>
    </row>
    <row r="4182" spans="1:9" x14ac:dyDescent="0.25">
      <c r="A4182" s="2" t="s">
        <v>40</v>
      </c>
      <c r="B4182" s="2" t="s">
        <v>52</v>
      </c>
      <c r="C4182" s="2" t="s">
        <v>173</v>
      </c>
      <c r="D4182" s="2" t="s">
        <v>41</v>
      </c>
      <c r="E4182" s="2" t="str">
        <f t="shared" si="65"/>
        <v>2006Surrey and Sussex Healthcare NHS TrustIn your opinion, how clean was the hospital room or ward that you were in?</v>
      </c>
      <c r="F4182" s="29">
        <v>78.22</v>
      </c>
      <c r="G4182" s="29">
        <v>0.97</v>
      </c>
      <c r="H4182" s="29">
        <v>76.31</v>
      </c>
      <c r="I4182" s="29">
        <v>80.12</v>
      </c>
    </row>
    <row r="4183" spans="1:9" x14ac:dyDescent="0.25">
      <c r="A4183" s="2" t="s">
        <v>40</v>
      </c>
      <c r="B4183" s="2" t="s">
        <v>52</v>
      </c>
      <c r="C4183" s="2" t="s">
        <v>64</v>
      </c>
      <c r="D4183" s="2" t="s">
        <v>41</v>
      </c>
      <c r="E4183" s="2" t="str">
        <f t="shared" si="65"/>
        <v>2006Barnet and Chase Farm Hospitals NHS TrustIn your opinion, how clean was the hospital room or ward that you were in?</v>
      </c>
      <c r="F4183" s="29">
        <v>78.11</v>
      </c>
      <c r="G4183" s="29">
        <v>0.97</v>
      </c>
      <c r="H4183" s="29">
        <v>76.209999999999994</v>
      </c>
      <c r="I4183" s="29">
        <v>80.02</v>
      </c>
    </row>
    <row r="4184" spans="1:9" x14ac:dyDescent="0.25">
      <c r="A4184" s="2" t="s">
        <v>40</v>
      </c>
      <c r="B4184" s="2" t="s">
        <v>52</v>
      </c>
      <c r="C4184" s="2" t="s">
        <v>81</v>
      </c>
      <c r="D4184" s="2" t="s">
        <v>41</v>
      </c>
      <c r="E4184" s="2" t="str">
        <f t="shared" si="65"/>
        <v>2006City Hospitals Sunderland NHS Foundation TrustIn your opinion, how clean was the hospital room or ward that you were in?</v>
      </c>
      <c r="F4184" s="29">
        <v>78.099999999999994</v>
      </c>
      <c r="G4184" s="29">
        <v>0.91</v>
      </c>
      <c r="H4184" s="29">
        <v>76.319999999999993</v>
      </c>
      <c r="I4184" s="29">
        <v>79.87</v>
      </c>
    </row>
    <row r="4185" spans="1:9" x14ac:dyDescent="0.25">
      <c r="A4185" s="2" t="s">
        <v>40</v>
      </c>
      <c r="B4185" s="2" t="s">
        <v>52</v>
      </c>
      <c r="C4185" s="2" t="s">
        <v>140</v>
      </c>
      <c r="D4185" s="2" t="s">
        <v>41</v>
      </c>
      <c r="E4185" s="2" t="str">
        <f t="shared" si="65"/>
        <v>2006Oxford University Hospitals NHS TrustIn your opinion, how clean was the hospital room or ward that you were in?</v>
      </c>
      <c r="F4185" s="29">
        <v>78.08</v>
      </c>
      <c r="G4185" s="29">
        <v>0.91</v>
      </c>
      <c r="H4185" s="29">
        <v>76.290000000000006</v>
      </c>
      <c r="I4185" s="29">
        <v>79.86</v>
      </c>
    </row>
    <row r="4186" spans="1:9" x14ac:dyDescent="0.25">
      <c r="A4186" s="2" t="s">
        <v>40</v>
      </c>
      <c r="B4186" s="2" t="s">
        <v>52</v>
      </c>
      <c r="C4186" s="2" t="s">
        <v>200</v>
      </c>
      <c r="D4186" s="2" t="s">
        <v>41</v>
      </c>
      <c r="E4186" s="2" t="str">
        <f t="shared" si="65"/>
        <v>2006University Hospitals of Leicester NHS TrustIn your opinion, how clean was the hospital room or ward that you were in?</v>
      </c>
      <c r="F4186" s="29">
        <v>78.02</v>
      </c>
      <c r="G4186" s="29">
        <v>0.9</v>
      </c>
      <c r="H4186" s="29">
        <v>76.260000000000005</v>
      </c>
      <c r="I4186" s="29">
        <v>79.78</v>
      </c>
    </row>
    <row r="4187" spans="1:9" x14ac:dyDescent="0.25">
      <c r="A4187" s="2" t="s">
        <v>40</v>
      </c>
      <c r="B4187" s="2" t="s">
        <v>52</v>
      </c>
      <c r="C4187" s="2" t="s">
        <v>179</v>
      </c>
      <c r="D4187" s="2" t="s">
        <v>41</v>
      </c>
      <c r="E4187" s="2" t="str">
        <f t="shared" si="65"/>
        <v>2006The Hillingdon Hospitals NHS Foundation TrustIn your opinion, how clean was the hospital room or ward that you were in?</v>
      </c>
      <c r="F4187" s="29">
        <v>77.569999999999993</v>
      </c>
      <c r="G4187" s="29">
        <v>0.97</v>
      </c>
      <c r="H4187" s="29">
        <v>75.67</v>
      </c>
      <c r="I4187" s="29">
        <v>79.47</v>
      </c>
    </row>
    <row r="4188" spans="1:9" x14ac:dyDescent="0.25">
      <c r="A4188" s="2" t="s">
        <v>40</v>
      </c>
      <c r="B4188" s="2" t="s">
        <v>52</v>
      </c>
      <c r="C4188" s="2" t="s">
        <v>66</v>
      </c>
      <c r="D4188" s="2" t="s">
        <v>41</v>
      </c>
      <c r="E4188" s="2" t="str">
        <f t="shared" si="65"/>
        <v>2006Barts Health NHS TrustIn your opinion, how clean was the hospital room or ward that you were in?</v>
      </c>
      <c r="F4188" s="29">
        <v>78.209999999999994</v>
      </c>
      <c r="G4188" s="29">
        <v>0.6</v>
      </c>
      <c r="H4188" s="29">
        <v>77.02</v>
      </c>
      <c r="I4188" s="29">
        <v>79.39</v>
      </c>
    </row>
    <row r="4189" spans="1:9" x14ac:dyDescent="0.25">
      <c r="A4189" s="2" t="s">
        <v>40</v>
      </c>
      <c r="B4189" s="2" t="s">
        <v>52</v>
      </c>
      <c r="C4189" s="2" t="s">
        <v>191</v>
      </c>
      <c r="D4189" s="2" t="s">
        <v>41</v>
      </c>
      <c r="E4189" s="2" t="str">
        <f t="shared" si="65"/>
        <v>2006The Whittington Hospital NHS TrustIn your opinion, how clean was the hospital room or ward that you were in?</v>
      </c>
      <c r="F4189" s="29">
        <v>77.290000000000006</v>
      </c>
      <c r="G4189" s="29">
        <v>1.04</v>
      </c>
      <c r="H4189" s="29">
        <v>75.239999999999995</v>
      </c>
      <c r="I4189" s="29">
        <v>79.33</v>
      </c>
    </row>
    <row r="4190" spans="1:9" x14ac:dyDescent="0.25">
      <c r="A4190" s="2" t="s">
        <v>40</v>
      </c>
      <c r="B4190" s="2" t="s">
        <v>52</v>
      </c>
      <c r="C4190" s="2" t="s">
        <v>78</v>
      </c>
      <c r="D4190" s="2" t="s">
        <v>41</v>
      </c>
      <c r="E4190" s="2" t="str">
        <f t="shared" si="65"/>
        <v>2006Central Manchester University Hospitals NHS Foundation TrustIn your opinion, how clean was the hospital room or ward that you were in?</v>
      </c>
      <c r="F4190" s="29">
        <v>77.349999999999994</v>
      </c>
      <c r="G4190" s="29">
        <v>1</v>
      </c>
      <c r="H4190" s="29">
        <v>75.38</v>
      </c>
      <c r="I4190" s="29">
        <v>79.319999999999993</v>
      </c>
    </row>
    <row r="4191" spans="1:9" x14ac:dyDescent="0.25">
      <c r="A4191" s="2" t="s">
        <v>40</v>
      </c>
      <c r="B4191" s="2" t="s">
        <v>52</v>
      </c>
      <c r="C4191" s="2" t="s">
        <v>62</v>
      </c>
      <c r="D4191" s="2" t="s">
        <v>41</v>
      </c>
      <c r="E4191" s="2" t="str">
        <f t="shared" si="65"/>
        <v>2006Ashford and St Peter's Hospitals NHS Foundation TrustIn your opinion, how clean was the hospital room or ward that you were in?</v>
      </c>
      <c r="F4191" s="27">
        <v>77.510000000000005</v>
      </c>
      <c r="G4191" s="27">
        <v>0.92</v>
      </c>
      <c r="H4191" s="27">
        <v>75.709999999999994</v>
      </c>
      <c r="I4191" s="27">
        <v>79.31</v>
      </c>
    </row>
    <row r="4192" spans="1:9" x14ac:dyDescent="0.25">
      <c r="A4192" s="2" t="s">
        <v>40</v>
      </c>
      <c r="B4192" s="2" t="s">
        <v>52</v>
      </c>
      <c r="C4192" s="2" t="s">
        <v>124</v>
      </c>
      <c r="D4192" s="2" t="s">
        <v>41</v>
      </c>
      <c r="E4192" s="2" t="str">
        <f t="shared" si="65"/>
        <v>2006Medway NHS Foundation TrustIn your opinion, how clean was the hospital room or ward that you were in?</v>
      </c>
      <c r="F4192" s="29">
        <v>77.39</v>
      </c>
      <c r="G4192" s="29">
        <v>0.94</v>
      </c>
      <c r="H4192" s="29">
        <v>75.55</v>
      </c>
      <c r="I4192" s="29">
        <v>79.23</v>
      </c>
    </row>
    <row r="4193" spans="1:9" x14ac:dyDescent="0.25">
      <c r="A4193" s="2" t="s">
        <v>40</v>
      </c>
      <c r="B4193" s="2" t="s">
        <v>52</v>
      </c>
      <c r="C4193" s="2" t="s">
        <v>83</v>
      </c>
      <c r="D4193" s="2" t="s">
        <v>41</v>
      </c>
      <c r="E4193" s="2" t="str">
        <f t="shared" si="65"/>
        <v>2006Countess of Chester Hospital NHS Foundation TrustIn your opinion, how clean was the hospital room or ward that you were in?</v>
      </c>
      <c r="F4193" s="29">
        <v>77.39</v>
      </c>
      <c r="G4193" s="29">
        <v>0.93</v>
      </c>
      <c r="H4193" s="29">
        <v>75.56</v>
      </c>
      <c r="I4193" s="29">
        <v>79.209999999999994</v>
      </c>
    </row>
    <row r="4194" spans="1:9" x14ac:dyDescent="0.25">
      <c r="A4194" s="2" t="s">
        <v>40</v>
      </c>
      <c r="B4194" s="2" t="s">
        <v>52</v>
      </c>
      <c r="C4194" s="2" t="s">
        <v>214</v>
      </c>
      <c r="D4194" s="2" t="s">
        <v>41</v>
      </c>
      <c r="E4194" s="2" t="str">
        <f t="shared" si="65"/>
        <v>2006York Teaching Hospital NHS Foundation TrustIn your opinion, how clean was the hospital room or ward that you were in?</v>
      </c>
      <c r="F4194" s="29">
        <v>77.5</v>
      </c>
      <c r="G4194" s="29">
        <v>0.62</v>
      </c>
      <c r="H4194" s="29">
        <v>76.28</v>
      </c>
      <c r="I4194" s="29">
        <v>78.709999999999994</v>
      </c>
    </row>
    <row r="4195" spans="1:9" x14ac:dyDescent="0.25">
      <c r="A4195" s="2" t="s">
        <v>40</v>
      </c>
      <c r="B4195" s="2" t="s">
        <v>52</v>
      </c>
      <c r="C4195" s="2" t="s">
        <v>122</v>
      </c>
      <c r="D4195" s="2" t="s">
        <v>41</v>
      </c>
      <c r="E4195" s="2" t="str">
        <f t="shared" si="65"/>
        <v>2006Luton and Dunstable Hospital NHS Foundation TrustIn your opinion, how clean was the hospital room or ward that you were in?</v>
      </c>
      <c r="F4195" s="29">
        <v>76.84</v>
      </c>
      <c r="G4195" s="29">
        <v>0.94</v>
      </c>
      <c r="H4195" s="29">
        <v>75</v>
      </c>
      <c r="I4195" s="29">
        <v>78.69</v>
      </c>
    </row>
    <row r="4196" spans="1:9" x14ac:dyDescent="0.25">
      <c r="A4196" s="2" t="s">
        <v>40</v>
      </c>
      <c r="B4196" s="2" t="s">
        <v>52</v>
      </c>
      <c r="C4196" s="2" t="s">
        <v>123</v>
      </c>
      <c r="D4196" s="2" t="s">
        <v>41</v>
      </c>
      <c r="E4196" s="2" t="str">
        <f t="shared" si="65"/>
        <v>2006Maidstone and Tunbridge Wells NHS TrustIn your opinion, how clean was the hospital room or ward that you were in?</v>
      </c>
      <c r="F4196" s="29">
        <v>76.849999999999994</v>
      </c>
      <c r="G4196" s="29">
        <v>0.92</v>
      </c>
      <c r="H4196" s="29">
        <v>75.05</v>
      </c>
      <c r="I4196" s="29">
        <v>78.66</v>
      </c>
    </row>
    <row r="4197" spans="1:9" x14ac:dyDescent="0.25">
      <c r="A4197" s="2" t="s">
        <v>40</v>
      </c>
      <c r="B4197" s="2" t="s">
        <v>52</v>
      </c>
      <c r="C4197" s="2" t="s">
        <v>151</v>
      </c>
      <c r="D4197" s="2" t="s">
        <v>41</v>
      </c>
      <c r="E4197" s="2" t="str">
        <f t="shared" si="65"/>
        <v>2006Royal Free London NHS Foundation TrustIn your opinion, how clean was the hospital room or ward that you were in?</v>
      </c>
      <c r="F4197" s="29">
        <v>76.650000000000006</v>
      </c>
      <c r="G4197" s="29">
        <v>0.97</v>
      </c>
      <c r="H4197" s="29">
        <v>74.75</v>
      </c>
      <c r="I4197" s="29">
        <v>78.56</v>
      </c>
    </row>
    <row r="4198" spans="1:9" x14ac:dyDescent="0.25">
      <c r="A4198" s="2" t="s">
        <v>40</v>
      </c>
      <c r="B4198" s="2" t="s">
        <v>52</v>
      </c>
      <c r="C4198" s="2" t="s">
        <v>143</v>
      </c>
      <c r="D4198" s="2" t="s">
        <v>41</v>
      </c>
      <c r="E4198" s="2" t="str">
        <f t="shared" si="65"/>
        <v>2006Plymouth Hospitals NHS TrustIn your opinion, how clean was the hospital room or ward that you were in?</v>
      </c>
      <c r="F4198" s="29">
        <v>76.91</v>
      </c>
      <c r="G4198" s="29">
        <v>0.84</v>
      </c>
      <c r="H4198" s="29">
        <v>75.27</v>
      </c>
      <c r="I4198" s="29">
        <v>78.55</v>
      </c>
    </row>
    <row r="4199" spans="1:9" x14ac:dyDescent="0.25">
      <c r="A4199" s="2" t="s">
        <v>40</v>
      </c>
      <c r="B4199" s="2" t="s">
        <v>52</v>
      </c>
      <c r="C4199" s="2" t="s">
        <v>196</v>
      </c>
      <c r="D4199" s="2" t="s">
        <v>41</v>
      </c>
      <c r="E4199" s="2" t="str">
        <f t="shared" si="65"/>
        <v>2006University Hospital Southampton NHS Foundation TrustIn your opinion, how clean was the hospital room or ward that you were in?</v>
      </c>
      <c r="F4199" s="29">
        <v>76.41</v>
      </c>
      <c r="G4199" s="29">
        <v>0.91</v>
      </c>
      <c r="H4199" s="29">
        <v>74.64</v>
      </c>
      <c r="I4199" s="29">
        <v>78.19</v>
      </c>
    </row>
    <row r="4200" spans="1:9" x14ac:dyDescent="0.25">
      <c r="A4200" s="2" t="s">
        <v>40</v>
      </c>
      <c r="B4200" s="2" t="s">
        <v>52</v>
      </c>
      <c r="C4200" s="2" t="s">
        <v>134</v>
      </c>
      <c r="D4200" s="2" t="s">
        <v>41</v>
      </c>
      <c r="E4200" s="2" t="str">
        <f t="shared" si="65"/>
        <v>2006North West London Hospitals NHS TrustIn your opinion, how clean was the hospital room or ward that you were in?</v>
      </c>
      <c r="F4200" s="29">
        <v>76.14</v>
      </c>
      <c r="G4200" s="29">
        <v>1.03</v>
      </c>
      <c r="H4200" s="29">
        <v>74.11</v>
      </c>
      <c r="I4200" s="29">
        <v>78.16</v>
      </c>
    </row>
    <row r="4201" spans="1:9" x14ac:dyDescent="0.25">
      <c r="A4201" s="2" t="s">
        <v>40</v>
      </c>
      <c r="B4201" s="2" t="s">
        <v>52</v>
      </c>
      <c r="C4201" s="2" t="s">
        <v>164</v>
      </c>
      <c r="D4201" s="2" t="s">
        <v>41</v>
      </c>
      <c r="E4201" s="2" t="str">
        <f t="shared" si="65"/>
        <v>2006South London Healthcare NHS TrustIn your opinion, how clean was the hospital room or ward that you were in?</v>
      </c>
      <c r="F4201" s="29">
        <v>76.67</v>
      </c>
      <c r="G4201" s="29">
        <v>0.51</v>
      </c>
      <c r="H4201" s="29">
        <v>75.66</v>
      </c>
      <c r="I4201" s="29">
        <v>77.67</v>
      </c>
    </row>
    <row r="4202" spans="1:9" x14ac:dyDescent="0.25">
      <c r="A4202" s="2" t="s">
        <v>40</v>
      </c>
      <c r="B4202" s="2" t="s">
        <v>52</v>
      </c>
      <c r="C4202" s="2" t="s">
        <v>105</v>
      </c>
      <c r="D4202" s="2" t="s">
        <v>41</v>
      </c>
      <c r="E4202" s="2" t="str">
        <f t="shared" si="65"/>
        <v>2006Heart of England NHS Foundation TrustIn your opinion, how clean was the hospital room or ward that you were in?</v>
      </c>
      <c r="F4202" s="29">
        <v>76.13</v>
      </c>
      <c r="G4202" s="29">
        <v>0.7</v>
      </c>
      <c r="H4202" s="29">
        <v>74.760000000000005</v>
      </c>
      <c r="I4202" s="29">
        <v>77.5</v>
      </c>
    </row>
    <row r="4203" spans="1:9" x14ac:dyDescent="0.25">
      <c r="A4203" s="2" t="s">
        <v>40</v>
      </c>
      <c r="B4203" s="2" t="s">
        <v>52</v>
      </c>
      <c r="C4203" s="2" t="s">
        <v>99</v>
      </c>
      <c r="D4203" s="2" t="s">
        <v>41</v>
      </c>
      <c r="E4203" s="2" t="str">
        <f t="shared" si="65"/>
        <v>2006George Eliot Hospital NHS TrustIn your opinion, how clean was the hospital room or ward that you were in?</v>
      </c>
      <c r="F4203" s="29">
        <v>75.349999999999994</v>
      </c>
      <c r="G4203" s="29">
        <v>0.92</v>
      </c>
      <c r="H4203" s="29">
        <v>73.540000000000006</v>
      </c>
      <c r="I4203" s="29">
        <v>77.16</v>
      </c>
    </row>
    <row r="4204" spans="1:9" x14ac:dyDescent="0.25">
      <c r="A4204" s="2" t="s">
        <v>40</v>
      </c>
      <c r="B4204" s="2" t="s">
        <v>52</v>
      </c>
      <c r="C4204" s="2" t="s">
        <v>156</v>
      </c>
      <c r="D4204" s="2" t="s">
        <v>41</v>
      </c>
      <c r="E4204" s="2" t="str">
        <f t="shared" si="65"/>
        <v>2006Royal United Hospital Bath NHS TrustIn your opinion, how clean was the hospital room or ward that you were in?</v>
      </c>
      <c r="F4204" s="29">
        <v>75.39</v>
      </c>
      <c r="G4204" s="29">
        <v>0.89</v>
      </c>
      <c r="H4204" s="29">
        <v>73.66</v>
      </c>
      <c r="I4204" s="29">
        <v>77.13</v>
      </c>
    </row>
    <row r="4205" spans="1:9" x14ac:dyDescent="0.25">
      <c r="A4205" s="2" t="s">
        <v>40</v>
      </c>
      <c r="B4205" s="2" t="s">
        <v>52</v>
      </c>
      <c r="C4205" s="2" t="s">
        <v>108</v>
      </c>
      <c r="D4205" s="2" t="s">
        <v>41</v>
      </c>
      <c r="E4205" s="2" t="str">
        <f t="shared" si="65"/>
        <v>2006Homerton University Hospital NHS Foundation TrustIn your opinion, how clean was the hospital room or ward that you were in?</v>
      </c>
      <c r="F4205" s="29">
        <v>74.92</v>
      </c>
      <c r="G4205" s="29">
        <v>1.1200000000000001</v>
      </c>
      <c r="H4205" s="29">
        <v>72.73</v>
      </c>
      <c r="I4205" s="29">
        <v>77.11</v>
      </c>
    </row>
    <row r="4206" spans="1:9" x14ac:dyDescent="0.25">
      <c r="A4206" s="2" t="s">
        <v>40</v>
      </c>
      <c r="B4206" s="2" t="s">
        <v>52</v>
      </c>
      <c r="C4206" s="2" t="s">
        <v>116</v>
      </c>
      <c r="D4206" s="2" t="s">
        <v>41</v>
      </c>
      <c r="E4206" s="2" t="str">
        <f t="shared" si="65"/>
        <v>2006Kingston Hospital NHS Foundation TrustIn your opinion, how clean was the hospital room or ward that you were in?</v>
      </c>
      <c r="F4206" s="29">
        <v>75.16</v>
      </c>
      <c r="G4206" s="29">
        <v>0.98</v>
      </c>
      <c r="H4206" s="29">
        <v>73.23</v>
      </c>
      <c r="I4206" s="29">
        <v>77.09</v>
      </c>
    </row>
    <row r="4207" spans="1:9" x14ac:dyDescent="0.25">
      <c r="A4207" s="2" t="s">
        <v>40</v>
      </c>
      <c r="B4207" s="2" t="s">
        <v>52</v>
      </c>
      <c r="C4207" s="2" t="s">
        <v>202</v>
      </c>
      <c r="D4207" s="2" t="s">
        <v>41</v>
      </c>
      <c r="E4207" s="2" t="str">
        <f t="shared" si="65"/>
        <v>2006Walsall Healthcare NHS TrustIn your opinion, how clean was the hospital room or ward that you were in?</v>
      </c>
      <c r="F4207" s="29">
        <v>74.98</v>
      </c>
      <c r="G4207" s="29">
        <v>0.91</v>
      </c>
      <c r="H4207" s="29">
        <v>73.2</v>
      </c>
      <c r="I4207" s="29">
        <v>76.77</v>
      </c>
    </row>
    <row r="4208" spans="1:9" x14ac:dyDescent="0.25">
      <c r="A4208" s="2" t="s">
        <v>40</v>
      </c>
      <c r="B4208" s="2" t="s">
        <v>52</v>
      </c>
      <c r="C4208" s="2" t="s">
        <v>63</v>
      </c>
      <c r="D4208" s="2" t="s">
        <v>41</v>
      </c>
      <c r="E4208" s="2" t="str">
        <f t="shared" si="65"/>
        <v>2006Barking, Havering and Redbridge University Hospitals NHS TrustIn your opinion, how clean was the hospital room or ward that you were in?</v>
      </c>
      <c r="F4208" s="29">
        <v>73.41</v>
      </c>
      <c r="G4208" s="29">
        <v>0.97</v>
      </c>
      <c r="H4208" s="29">
        <v>71.5</v>
      </c>
      <c r="I4208" s="29">
        <v>75.31</v>
      </c>
    </row>
    <row r="4209" spans="1:9" x14ac:dyDescent="0.25">
      <c r="A4209" s="2" t="s">
        <v>40</v>
      </c>
      <c r="B4209" s="2" t="s">
        <v>52</v>
      </c>
      <c r="C4209" s="2" t="s">
        <v>90</v>
      </c>
      <c r="D4209" s="2" t="s">
        <v>41</v>
      </c>
      <c r="E4209" s="2" t="str">
        <f t="shared" si="65"/>
        <v>2006Ealing Hospital NHS TrustIn your opinion, how clean was the hospital room or ward that you were in?</v>
      </c>
      <c r="F4209" s="29">
        <v>73.09</v>
      </c>
      <c r="G4209" s="29">
        <v>1.1299999999999999</v>
      </c>
      <c r="H4209" s="29">
        <v>70.87</v>
      </c>
      <c r="I4209" s="29">
        <v>75.31</v>
      </c>
    </row>
    <row r="4210" spans="1:9" x14ac:dyDescent="0.25">
      <c r="A4210" s="2" t="s">
        <v>40</v>
      </c>
      <c r="B4210" s="2" t="s">
        <v>52</v>
      </c>
      <c r="C4210" s="2" t="s">
        <v>119</v>
      </c>
      <c r="D4210" s="2" t="s">
        <v>41</v>
      </c>
      <c r="E4210" s="2" t="str">
        <f t="shared" si="65"/>
        <v>2006Lewisham Healthcare NHS TrustIn your opinion, how clean was the hospital room or ward that you were in?</v>
      </c>
      <c r="F4210" s="29">
        <v>73.19</v>
      </c>
      <c r="G4210" s="29">
        <v>1.03</v>
      </c>
      <c r="H4210" s="29">
        <v>71.17</v>
      </c>
      <c r="I4210" s="29">
        <v>75.209999999999994</v>
      </c>
    </row>
    <row r="4211" spans="1:9" x14ac:dyDescent="0.25">
      <c r="A4211" s="2" t="s">
        <v>40</v>
      </c>
      <c r="B4211" s="2" t="s">
        <v>52</v>
      </c>
      <c r="C4211" s="2" t="s">
        <v>5</v>
      </c>
      <c r="D4211" s="2" t="s">
        <v>41</v>
      </c>
      <c r="E4211" s="2" t="str">
        <f t="shared" si="65"/>
        <v>2006North Middlesex University Hospital NHS TrustIn your opinion, how clean was the hospital room or ward that you were in?</v>
      </c>
      <c r="F4211" s="29">
        <v>72.78</v>
      </c>
      <c r="G4211" s="29">
        <v>1.08</v>
      </c>
      <c r="H4211" s="29">
        <v>70.67</v>
      </c>
      <c r="I4211" s="29">
        <v>74.900000000000006</v>
      </c>
    </row>
    <row r="4212" spans="1:9" x14ac:dyDescent="0.25">
      <c r="A4212" s="2" t="s">
        <v>40</v>
      </c>
      <c r="B4212" s="2" t="s">
        <v>52</v>
      </c>
      <c r="C4212" s="2" t="s">
        <v>85</v>
      </c>
      <c r="D4212" s="2" t="s">
        <v>41</v>
      </c>
      <c r="E4212" s="2" t="str">
        <f t="shared" si="65"/>
        <v>2006Croydon Health Services NHS TrustIn your opinion, how clean was the hospital room or ward that you were in?</v>
      </c>
      <c r="F4212" s="29">
        <v>72.25</v>
      </c>
      <c r="G4212" s="29">
        <v>0.97</v>
      </c>
      <c r="H4212" s="29">
        <v>70.349999999999994</v>
      </c>
      <c r="I4212" s="29">
        <v>74.150000000000006</v>
      </c>
    </row>
    <row r="4213" spans="1:9" x14ac:dyDescent="0.25">
      <c r="A4213" s="2" t="s">
        <v>40</v>
      </c>
      <c r="B4213" s="2" t="s">
        <v>52</v>
      </c>
      <c r="C4213" s="2" t="s">
        <v>135</v>
      </c>
      <c r="D4213" s="2" t="s">
        <v>41</v>
      </c>
      <c r="E4213" s="2" t="str">
        <f t="shared" si="65"/>
        <v>2006Northampton General Hospital NHS TrustIn your opinion, how clean was the hospital room or ward that you were in?</v>
      </c>
      <c r="F4213" s="29">
        <v>71.31</v>
      </c>
      <c r="G4213" s="29">
        <v>0.87</v>
      </c>
      <c r="H4213" s="29">
        <v>69.61</v>
      </c>
      <c r="I4213" s="29">
        <v>73.010000000000005</v>
      </c>
    </row>
    <row r="4214" spans="1:9" x14ac:dyDescent="0.25">
      <c r="A4214" s="2" t="s">
        <v>42</v>
      </c>
      <c r="B4214" s="2" t="s">
        <v>52</v>
      </c>
      <c r="C4214" s="2" t="s">
        <v>184</v>
      </c>
      <c r="D4214" s="2" t="s">
        <v>43</v>
      </c>
      <c r="E4214" s="2" t="str">
        <f t="shared" si="65"/>
        <v>2006The Robert Jones and Agnes Hunt Orthopaedic Hospital NHS Foundation TrustHow would you rate the hospital food?</v>
      </c>
      <c r="F4214" s="29">
        <v>80.239999999999995</v>
      </c>
      <c r="G4214" s="29">
        <v>1.27</v>
      </c>
      <c r="H4214" s="29">
        <v>77.75</v>
      </c>
      <c r="I4214" s="29">
        <v>82.73</v>
      </c>
    </row>
    <row r="4215" spans="1:9" x14ac:dyDescent="0.25">
      <c r="A4215" s="2" t="s">
        <v>42</v>
      </c>
      <c r="B4215" s="2" t="s">
        <v>52</v>
      </c>
      <c r="C4215" s="2" t="s">
        <v>187</v>
      </c>
      <c r="D4215" s="2" t="s">
        <v>43</v>
      </c>
      <c r="E4215" s="2" t="str">
        <f t="shared" si="65"/>
        <v>2006The Royal Marsden NHS Foundation TrustHow would you rate the hospital food?</v>
      </c>
      <c r="F4215" s="29">
        <v>72.260000000000005</v>
      </c>
      <c r="G4215" s="29">
        <v>1.34</v>
      </c>
      <c r="H4215" s="29">
        <v>69.63</v>
      </c>
      <c r="I4215" s="29">
        <v>74.900000000000006</v>
      </c>
    </row>
    <row r="4216" spans="1:9" x14ac:dyDescent="0.25">
      <c r="A4216" s="2" t="s">
        <v>42</v>
      </c>
      <c r="B4216" s="2" t="s">
        <v>52</v>
      </c>
      <c r="C4216" s="2" t="s">
        <v>144</v>
      </c>
      <c r="D4216" s="2" t="s">
        <v>43</v>
      </c>
      <c r="E4216" s="2" t="str">
        <f t="shared" si="65"/>
        <v>2006Poole Hospital NHS Foundation TrustHow would you rate the hospital food?</v>
      </c>
      <c r="F4216" s="29">
        <v>69.400000000000006</v>
      </c>
      <c r="G4216" s="29">
        <v>1.42</v>
      </c>
      <c r="H4216" s="29">
        <v>66.61</v>
      </c>
      <c r="I4216" s="29">
        <v>72.19</v>
      </c>
    </row>
    <row r="4217" spans="1:9" x14ac:dyDescent="0.25">
      <c r="A4217" s="2" t="s">
        <v>42</v>
      </c>
      <c r="B4217" s="2" t="s">
        <v>52</v>
      </c>
      <c r="C4217" s="2" t="s">
        <v>89</v>
      </c>
      <c r="D4217" s="2" t="s">
        <v>43</v>
      </c>
      <c r="E4217" s="2" t="str">
        <f t="shared" si="65"/>
        <v>2006Dorset County Hospital NHS Foundation TrustHow would you rate the hospital food?</v>
      </c>
      <c r="F4217" s="29">
        <v>67.959999999999994</v>
      </c>
      <c r="G4217" s="29">
        <v>1.38</v>
      </c>
      <c r="H4217" s="29">
        <v>65.260000000000005</v>
      </c>
      <c r="I4217" s="29">
        <v>70.66</v>
      </c>
    </row>
    <row r="4218" spans="1:9" x14ac:dyDescent="0.25">
      <c r="A4218" s="2" t="s">
        <v>42</v>
      </c>
      <c r="B4218" s="2" t="s">
        <v>52</v>
      </c>
      <c r="C4218" s="2" t="s">
        <v>61</v>
      </c>
      <c r="D4218" s="2" t="s">
        <v>43</v>
      </c>
      <c r="E4218" s="2" t="str">
        <f t="shared" si="65"/>
        <v>2006Airedale NHS Foundation TrustHow would you rate the hospital food?</v>
      </c>
      <c r="F4218" s="27">
        <v>67.86</v>
      </c>
      <c r="G4218" s="27">
        <v>1.38</v>
      </c>
      <c r="H4218" s="27">
        <v>65.16</v>
      </c>
      <c r="I4218" s="27">
        <v>70.569999999999993</v>
      </c>
    </row>
    <row r="4219" spans="1:9" x14ac:dyDescent="0.25">
      <c r="A4219" s="2" t="s">
        <v>42</v>
      </c>
      <c r="B4219" s="2" t="s">
        <v>52</v>
      </c>
      <c r="C4219" s="2" t="s">
        <v>176</v>
      </c>
      <c r="D4219" s="2" t="s">
        <v>43</v>
      </c>
      <c r="E4219" s="2" t="str">
        <f t="shared" si="65"/>
        <v>2006The Christie NHS Foundation TrustHow would you rate the hospital food?</v>
      </c>
      <c r="F4219" s="29">
        <v>67.64</v>
      </c>
      <c r="G4219" s="29">
        <v>1.33</v>
      </c>
      <c r="H4219" s="29">
        <v>65.03</v>
      </c>
      <c r="I4219" s="29">
        <v>70.239999999999995</v>
      </c>
    </row>
    <row r="4220" spans="1:9" x14ac:dyDescent="0.25">
      <c r="A4220" s="2" t="s">
        <v>42</v>
      </c>
      <c r="B4220" s="2" t="s">
        <v>52</v>
      </c>
      <c r="C4220" s="2" t="s">
        <v>92</v>
      </c>
      <c r="D4220" s="2" t="s">
        <v>43</v>
      </c>
      <c r="E4220" s="2" t="str">
        <f t="shared" si="65"/>
        <v>2006East Cheshire NHS TrustHow would you rate the hospital food?</v>
      </c>
      <c r="F4220" s="29">
        <v>67.39</v>
      </c>
      <c r="G4220" s="29">
        <v>1.41</v>
      </c>
      <c r="H4220" s="29">
        <v>64.62</v>
      </c>
      <c r="I4220" s="29">
        <v>70.16</v>
      </c>
    </row>
    <row r="4221" spans="1:9" x14ac:dyDescent="0.25">
      <c r="A4221" s="2" t="s">
        <v>42</v>
      </c>
      <c r="B4221" s="2" t="s">
        <v>52</v>
      </c>
      <c r="C4221" s="2" t="s">
        <v>153</v>
      </c>
      <c r="D4221" s="2" t="s">
        <v>43</v>
      </c>
      <c r="E4221" s="2" t="str">
        <f t="shared" si="65"/>
        <v>2006Royal National Hospital for Rheumatic Diseases NHS Foundation TrustHow would you rate the hospital food?</v>
      </c>
      <c r="F4221" s="29">
        <v>65.45</v>
      </c>
      <c r="G4221" s="29">
        <v>2.0099999999999998</v>
      </c>
      <c r="H4221" s="29">
        <v>61.51</v>
      </c>
      <c r="I4221" s="29">
        <v>69.38</v>
      </c>
    </row>
    <row r="4222" spans="1:9" x14ac:dyDescent="0.25">
      <c r="A4222" s="2" t="s">
        <v>42</v>
      </c>
      <c r="B4222" s="2" t="s">
        <v>52</v>
      </c>
      <c r="C4222" s="2" t="s">
        <v>148</v>
      </c>
      <c r="D4222" s="2" t="s">
        <v>43</v>
      </c>
      <c r="E4222" s="2" t="str">
        <f t="shared" si="65"/>
        <v>2006Royal Brompton and Harefield NHS Foundation TrustHow would you rate the hospital food?</v>
      </c>
      <c r="F4222" s="29">
        <v>65.540000000000006</v>
      </c>
      <c r="G4222" s="29">
        <v>1.35</v>
      </c>
      <c r="H4222" s="29">
        <v>62.89</v>
      </c>
      <c r="I4222" s="29">
        <v>68.19</v>
      </c>
    </row>
    <row r="4223" spans="1:9" x14ac:dyDescent="0.25">
      <c r="A4223" s="2" t="s">
        <v>42</v>
      </c>
      <c r="B4223" s="2" t="s">
        <v>52</v>
      </c>
      <c r="C4223" s="2" t="s">
        <v>70</v>
      </c>
      <c r="D4223" s="2" t="s">
        <v>43</v>
      </c>
      <c r="E4223" s="2" t="str">
        <f t="shared" si="65"/>
        <v>2006Blackpool Teaching Hospitals NHS Foundation TrustHow would you rate the hospital food?</v>
      </c>
      <c r="F4223" s="29">
        <v>64.23</v>
      </c>
      <c r="G4223" s="29">
        <v>1.46</v>
      </c>
      <c r="H4223" s="29">
        <v>61.36</v>
      </c>
      <c r="I4223" s="29">
        <v>67.09</v>
      </c>
    </row>
    <row r="4224" spans="1:9" x14ac:dyDescent="0.25">
      <c r="A4224" s="2" t="s">
        <v>42</v>
      </c>
      <c r="B4224" s="2" t="s">
        <v>52</v>
      </c>
      <c r="C4224" s="2" t="s">
        <v>146</v>
      </c>
      <c r="D4224" s="2" t="s">
        <v>43</v>
      </c>
      <c r="E4224" s="2" t="str">
        <f t="shared" si="65"/>
        <v>2006Queen Victoria Hospital NHS Foundation TrustHow would you rate the hospital food?</v>
      </c>
      <c r="F4224" s="29">
        <v>63.97</v>
      </c>
      <c r="G4224" s="29">
        <v>1.43</v>
      </c>
      <c r="H4224" s="29">
        <v>61.16</v>
      </c>
      <c r="I4224" s="29">
        <v>66.77</v>
      </c>
    </row>
    <row r="4225" spans="1:9" x14ac:dyDescent="0.25">
      <c r="A4225" s="2" t="s">
        <v>42</v>
      </c>
      <c r="B4225" s="2" t="s">
        <v>52</v>
      </c>
      <c r="C4225" s="2" t="s">
        <v>107</v>
      </c>
      <c r="D4225" s="2" t="s">
        <v>43</v>
      </c>
      <c r="E4225" s="2" t="str">
        <f t="shared" si="65"/>
        <v>2006Hinchingbrooke Health Care NHS TrustHow would you rate the hospital food?</v>
      </c>
      <c r="F4225" s="29">
        <v>63.83</v>
      </c>
      <c r="G4225" s="29">
        <v>1.3</v>
      </c>
      <c r="H4225" s="29">
        <v>61.29</v>
      </c>
      <c r="I4225" s="29">
        <v>66.38</v>
      </c>
    </row>
    <row r="4226" spans="1:9" x14ac:dyDescent="0.25">
      <c r="A4226" s="2" t="s">
        <v>42</v>
      </c>
      <c r="B4226" s="2" t="s">
        <v>52</v>
      </c>
      <c r="C4226" s="2" t="s">
        <v>162</v>
      </c>
      <c r="D4226" s="2" t="s">
        <v>43</v>
      </c>
      <c r="E4226" s="2" t="str">
        <f t="shared" ref="E4226:E4289" si="66">B4226&amp;C4226&amp;D4226</f>
        <v>2006Shrewsbury and Telford Hospital NHS TrustHow would you rate the hospital food?</v>
      </c>
      <c r="F4226" s="29">
        <v>63.28</v>
      </c>
      <c r="G4226" s="29">
        <v>1.39</v>
      </c>
      <c r="H4226" s="29">
        <v>60.54</v>
      </c>
      <c r="I4226" s="29">
        <v>66.010000000000005</v>
      </c>
    </row>
    <row r="4227" spans="1:9" x14ac:dyDescent="0.25">
      <c r="A4227" s="2" t="s">
        <v>42</v>
      </c>
      <c r="B4227" s="2" t="s">
        <v>52</v>
      </c>
      <c r="C4227" s="2" t="s">
        <v>113</v>
      </c>
      <c r="D4227" s="2" t="s">
        <v>43</v>
      </c>
      <c r="E4227" s="2" t="str">
        <f t="shared" si="66"/>
        <v>2006James Paget University Hospitals NHS Foundation TrustHow would you rate the hospital food?</v>
      </c>
      <c r="F4227" s="29">
        <v>62.98</v>
      </c>
      <c r="G4227" s="29">
        <v>1.4</v>
      </c>
      <c r="H4227" s="29">
        <v>60.24</v>
      </c>
      <c r="I4227" s="29">
        <v>65.73</v>
      </c>
    </row>
    <row r="4228" spans="1:9" x14ac:dyDescent="0.25">
      <c r="A4228" s="2" t="s">
        <v>42</v>
      </c>
      <c r="B4228" s="2" t="s">
        <v>52</v>
      </c>
      <c r="C4228" s="2" t="s">
        <v>141</v>
      </c>
      <c r="D4228" s="2" t="s">
        <v>43</v>
      </c>
      <c r="E4228" s="2" t="str">
        <f t="shared" si="66"/>
        <v>2006Papworth Hospital NHS Foundation TrustHow would you rate the hospital food?</v>
      </c>
      <c r="F4228" s="29">
        <v>63.26</v>
      </c>
      <c r="G4228" s="29">
        <v>1.22</v>
      </c>
      <c r="H4228" s="29">
        <v>60.87</v>
      </c>
      <c r="I4228" s="29">
        <v>65.650000000000006</v>
      </c>
    </row>
    <row r="4229" spans="1:9" x14ac:dyDescent="0.25">
      <c r="A4229" s="2" t="s">
        <v>42</v>
      </c>
      <c r="B4229" s="2" t="s">
        <v>52</v>
      </c>
      <c r="C4229" s="2" t="s">
        <v>177</v>
      </c>
      <c r="D4229" s="2" t="s">
        <v>43</v>
      </c>
      <c r="E4229" s="2" t="str">
        <f t="shared" si="66"/>
        <v>2006The Clatterbridge Cancer Centre NHS Foundation TrustHow would you rate the hospital food?</v>
      </c>
      <c r="F4229" s="29">
        <v>62.08</v>
      </c>
      <c r="G4229" s="29">
        <v>1.48</v>
      </c>
      <c r="H4229" s="29">
        <v>59.18</v>
      </c>
      <c r="I4229" s="29">
        <v>64.97</v>
      </c>
    </row>
    <row r="4230" spans="1:9" x14ac:dyDescent="0.25">
      <c r="A4230" s="2" t="s">
        <v>42</v>
      </c>
      <c r="B4230" s="2" t="s">
        <v>52</v>
      </c>
      <c r="C4230" s="2" t="s">
        <v>83</v>
      </c>
      <c r="D4230" s="2" t="s">
        <v>43</v>
      </c>
      <c r="E4230" s="2" t="str">
        <f t="shared" si="66"/>
        <v>2006Countess of Chester Hospital NHS Foundation TrustHow would you rate the hospital food?</v>
      </c>
      <c r="F4230" s="29">
        <v>61.43</v>
      </c>
      <c r="G4230" s="29">
        <v>1.49</v>
      </c>
      <c r="H4230" s="29">
        <v>58.51</v>
      </c>
      <c r="I4230" s="29">
        <v>64.349999999999994</v>
      </c>
    </row>
    <row r="4231" spans="1:9" x14ac:dyDescent="0.25">
      <c r="A4231" s="2" t="s">
        <v>42</v>
      </c>
      <c r="B4231" s="2" t="s">
        <v>52</v>
      </c>
      <c r="C4231" s="2" t="s">
        <v>104</v>
      </c>
      <c r="D4231" s="2" t="s">
        <v>43</v>
      </c>
      <c r="E4231" s="2" t="str">
        <f t="shared" si="66"/>
        <v>2006Harrogate and District NHS Foundation TrustHow would you rate the hospital food?</v>
      </c>
      <c r="F4231" s="29">
        <v>61.54</v>
      </c>
      <c r="G4231" s="29">
        <v>1.4</v>
      </c>
      <c r="H4231" s="29">
        <v>58.79</v>
      </c>
      <c r="I4231" s="29">
        <v>64.28</v>
      </c>
    </row>
    <row r="4232" spans="1:9" x14ac:dyDescent="0.25">
      <c r="A4232" s="2" t="s">
        <v>42</v>
      </c>
      <c r="B4232" s="2" t="s">
        <v>52</v>
      </c>
      <c r="C4232" s="2" t="s">
        <v>117</v>
      </c>
      <c r="D4232" s="2" t="s">
        <v>43</v>
      </c>
      <c r="E4232" s="2" t="str">
        <f t="shared" si="66"/>
        <v>2006Lancashire Teaching Hospitals NHS Foundation TrustHow would you rate the hospital food?</v>
      </c>
      <c r="F4232" s="29">
        <v>61.27</v>
      </c>
      <c r="G4232" s="29">
        <v>1.53</v>
      </c>
      <c r="H4232" s="29">
        <v>58.27</v>
      </c>
      <c r="I4232" s="29">
        <v>64.260000000000005</v>
      </c>
    </row>
    <row r="4233" spans="1:9" x14ac:dyDescent="0.25">
      <c r="A4233" s="2" t="s">
        <v>42</v>
      </c>
      <c r="B4233" s="2" t="s">
        <v>52</v>
      </c>
      <c r="C4233" s="2" t="s">
        <v>149</v>
      </c>
      <c r="D4233" s="2" t="s">
        <v>43</v>
      </c>
      <c r="E4233" s="2" t="str">
        <f t="shared" si="66"/>
        <v>2006Royal Cornwall Hospitals NHS TrustHow would you rate the hospital food?</v>
      </c>
      <c r="F4233" s="29">
        <v>60.91</v>
      </c>
      <c r="G4233" s="29">
        <v>1.38</v>
      </c>
      <c r="H4233" s="29">
        <v>58.2</v>
      </c>
      <c r="I4233" s="29">
        <v>63.62</v>
      </c>
    </row>
    <row r="4234" spans="1:9" x14ac:dyDescent="0.25">
      <c r="A4234" s="2" t="s">
        <v>42</v>
      </c>
      <c r="B4234" s="2" t="s">
        <v>52</v>
      </c>
      <c r="C4234" s="2" t="s">
        <v>206</v>
      </c>
      <c r="D4234" s="2" t="s">
        <v>43</v>
      </c>
      <c r="E4234" s="2" t="str">
        <f t="shared" si="66"/>
        <v>2006West Suffolk NHS Foundation TrustHow would you rate the hospital food?</v>
      </c>
      <c r="F4234" s="29">
        <v>60.97</v>
      </c>
      <c r="G4234" s="29">
        <v>1.35</v>
      </c>
      <c r="H4234" s="29">
        <v>58.32</v>
      </c>
      <c r="I4234" s="29">
        <v>63.62</v>
      </c>
    </row>
    <row r="4235" spans="1:9" x14ac:dyDescent="0.25">
      <c r="A4235" s="2" t="s">
        <v>42</v>
      </c>
      <c r="B4235" s="2" t="s">
        <v>52</v>
      </c>
      <c r="C4235" s="2" t="s">
        <v>145</v>
      </c>
      <c r="D4235" s="2" t="s">
        <v>43</v>
      </c>
      <c r="E4235" s="2" t="str">
        <f t="shared" si="66"/>
        <v>2006Portsmouth Hospitals NHS TrustHow would you rate the hospital food?</v>
      </c>
      <c r="F4235" s="29">
        <v>60.89</v>
      </c>
      <c r="G4235" s="29">
        <v>1.3</v>
      </c>
      <c r="H4235" s="29">
        <v>58.35</v>
      </c>
      <c r="I4235" s="29">
        <v>63.43</v>
      </c>
    </row>
    <row r="4236" spans="1:9" x14ac:dyDescent="0.25">
      <c r="A4236" s="2" t="s">
        <v>42</v>
      </c>
      <c r="B4236" s="2" t="s">
        <v>52</v>
      </c>
      <c r="C4236" s="2" t="s">
        <v>114</v>
      </c>
      <c r="D4236" s="2" t="s">
        <v>43</v>
      </c>
      <c r="E4236" s="2" t="str">
        <f t="shared" si="66"/>
        <v>2006Kettering General Hospital NHS Foundation TrustHow would you rate the hospital food?</v>
      </c>
      <c r="F4236" s="29">
        <v>60.49</v>
      </c>
      <c r="G4236" s="29">
        <v>1.28</v>
      </c>
      <c r="H4236" s="29">
        <v>57.97</v>
      </c>
      <c r="I4236" s="29">
        <v>63.01</v>
      </c>
    </row>
    <row r="4237" spans="1:9" x14ac:dyDescent="0.25">
      <c r="A4237" s="2" t="s">
        <v>42</v>
      </c>
      <c r="B4237" s="2" t="s">
        <v>52</v>
      </c>
      <c r="C4237" s="2" t="s">
        <v>97</v>
      </c>
      <c r="D4237" s="2" t="s">
        <v>43</v>
      </c>
      <c r="E4237" s="2" t="str">
        <f t="shared" si="66"/>
        <v>2006Frimley Park Hospital NHS Foundation TrustHow would you rate the hospital food?</v>
      </c>
      <c r="F4237" s="29">
        <v>59.8</v>
      </c>
      <c r="G4237" s="29">
        <v>1.36</v>
      </c>
      <c r="H4237" s="29">
        <v>57.14</v>
      </c>
      <c r="I4237" s="29">
        <v>62.46</v>
      </c>
    </row>
    <row r="4238" spans="1:9" x14ac:dyDescent="0.25">
      <c r="A4238" s="2" t="s">
        <v>42</v>
      </c>
      <c r="B4238" s="2" t="s">
        <v>52</v>
      </c>
      <c r="C4238" s="2" t="s">
        <v>150</v>
      </c>
      <c r="D4238" s="2" t="s">
        <v>43</v>
      </c>
      <c r="E4238" s="2" t="str">
        <f t="shared" si="66"/>
        <v>2006Royal Devon and Exeter NHS Foundation TrustHow would you rate the hospital food?</v>
      </c>
      <c r="F4238" s="29">
        <v>59.67</v>
      </c>
      <c r="G4238" s="29">
        <v>1.39</v>
      </c>
      <c r="H4238" s="29">
        <v>56.94</v>
      </c>
      <c r="I4238" s="29">
        <v>62.4</v>
      </c>
    </row>
    <row r="4239" spans="1:9" x14ac:dyDescent="0.25">
      <c r="A4239" s="2" t="s">
        <v>42</v>
      </c>
      <c r="B4239" s="2" t="s">
        <v>52</v>
      </c>
      <c r="C4239" s="2" t="s">
        <v>12</v>
      </c>
      <c r="D4239" s="2" t="s">
        <v>43</v>
      </c>
      <c r="E4239" s="2" t="str">
        <f t="shared" si="66"/>
        <v>2006Aintree University Hospital NHS Foundation TrustHow would you rate the hospital food?</v>
      </c>
      <c r="F4239" s="27">
        <v>59.07</v>
      </c>
      <c r="G4239" s="27">
        <v>1.59</v>
      </c>
      <c r="H4239" s="27">
        <v>55.95</v>
      </c>
      <c r="I4239" s="27">
        <v>62.19</v>
      </c>
    </row>
    <row r="4240" spans="1:9" x14ac:dyDescent="0.25">
      <c r="A4240" s="2" t="s">
        <v>42</v>
      </c>
      <c r="B4240" s="2" t="s">
        <v>52</v>
      </c>
      <c r="C4240" s="2" t="s">
        <v>183</v>
      </c>
      <c r="D4240" s="2" t="s">
        <v>43</v>
      </c>
      <c r="E4240" s="2" t="str">
        <f t="shared" si="66"/>
        <v>2006The Queen Elizabeth Hospital King's Lynn NHS Foundation TrustHow would you rate the hospital food?</v>
      </c>
      <c r="F4240" s="29">
        <v>59.14</v>
      </c>
      <c r="G4240" s="29">
        <v>1.35</v>
      </c>
      <c r="H4240" s="29">
        <v>56.49</v>
      </c>
      <c r="I4240" s="29">
        <v>61.8</v>
      </c>
    </row>
    <row r="4241" spans="1:9" x14ac:dyDescent="0.25">
      <c r="A4241" s="2" t="s">
        <v>42</v>
      </c>
      <c r="B4241" s="2" t="s">
        <v>52</v>
      </c>
      <c r="C4241" s="2" t="s">
        <v>147</v>
      </c>
      <c r="D4241" s="2" t="s">
        <v>43</v>
      </c>
      <c r="E4241" s="2" t="str">
        <f t="shared" si="66"/>
        <v>2006Royal Berkshire NHS Foundation TrustHow would you rate the hospital food?</v>
      </c>
      <c r="F4241" s="29">
        <v>58.92</v>
      </c>
      <c r="G4241" s="29">
        <v>1.41</v>
      </c>
      <c r="H4241" s="29">
        <v>56.15</v>
      </c>
      <c r="I4241" s="29">
        <v>61.68</v>
      </c>
    </row>
    <row r="4242" spans="1:9" x14ac:dyDescent="0.25">
      <c r="A4242" s="2" t="s">
        <v>42</v>
      </c>
      <c r="B4242" s="2" t="s">
        <v>52</v>
      </c>
      <c r="C4242" s="2" t="s">
        <v>208</v>
      </c>
      <c r="D4242" s="2" t="s">
        <v>43</v>
      </c>
      <c r="E4242" s="2" t="str">
        <f t="shared" si="66"/>
        <v>2006Weston Area Health NHS TrustHow would you rate the hospital food?</v>
      </c>
      <c r="F4242" s="29">
        <v>58.42</v>
      </c>
      <c r="G4242" s="29">
        <v>1.44</v>
      </c>
      <c r="H4242" s="29">
        <v>55.59</v>
      </c>
      <c r="I4242" s="29">
        <v>61.25</v>
      </c>
    </row>
    <row r="4243" spans="1:9" x14ac:dyDescent="0.25">
      <c r="A4243" s="2" t="s">
        <v>42</v>
      </c>
      <c r="B4243" s="2" t="s">
        <v>52</v>
      </c>
      <c r="C4243" s="2" t="s">
        <v>136</v>
      </c>
      <c r="D4243" s="2" t="s">
        <v>43</v>
      </c>
      <c r="E4243" s="2" t="str">
        <f t="shared" si="66"/>
        <v>2006Northern Devon Healthcare NHS TrustHow would you rate the hospital food?</v>
      </c>
      <c r="F4243" s="29">
        <v>58.37</v>
      </c>
      <c r="G4243" s="29">
        <v>1.31</v>
      </c>
      <c r="H4243" s="29">
        <v>55.81</v>
      </c>
      <c r="I4243" s="29">
        <v>60.94</v>
      </c>
    </row>
    <row r="4244" spans="1:9" x14ac:dyDescent="0.25">
      <c r="A4244" s="2" t="s">
        <v>42</v>
      </c>
      <c r="B4244" s="2" t="s">
        <v>52</v>
      </c>
      <c r="C4244" s="2" t="s">
        <v>112</v>
      </c>
      <c r="D4244" s="2" t="s">
        <v>43</v>
      </c>
      <c r="E4244" s="2" t="str">
        <f t="shared" si="66"/>
        <v>2006Isle of Wight NHS TrustHow would you rate the hospital food?</v>
      </c>
      <c r="F4244" s="29">
        <v>58.1</v>
      </c>
      <c r="G4244" s="29">
        <v>1.42</v>
      </c>
      <c r="H4244" s="29">
        <v>55.32</v>
      </c>
      <c r="I4244" s="29">
        <v>60.89</v>
      </c>
    </row>
    <row r="4245" spans="1:9" x14ac:dyDescent="0.25">
      <c r="A4245" s="2" t="s">
        <v>42</v>
      </c>
      <c r="B4245" s="2" t="s">
        <v>52</v>
      </c>
      <c r="C4245" s="2" t="s">
        <v>172</v>
      </c>
      <c r="D4245" s="2" t="s">
        <v>43</v>
      </c>
      <c r="E4245" s="2" t="str">
        <f t="shared" si="66"/>
        <v>2006Stockport NHS Foundation TrustHow would you rate the hospital food?</v>
      </c>
      <c r="F4245" s="29">
        <v>57.89</v>
      </c>
      <c r="G4245" s="29">
        <v>1.52</v>
      </c>
      <c r="H4245" s="29">
        <v>54.92</v>
      </c>
      <c r="I4245" s="29">
        <v>60.86</v>
      </c>
    </row>
    <row r="4246" spans="1:9" x14ac:dyDescent="0.25">
      <c r="A4246" s="2" t="s">
        <v>42</v>
      </c>
      <c r="B4246" s="2" t="s">
        <v>52</v>
      </c>
      <c r="C4246" s="2" t="s">
        <v>214</v>
      </c>
      <c r="D4246" s="2" t="s">
        <v>43</v>
      </c>
      <c r="E4246" s="2" t="str">
        <f t="shared" si="66"/>
        <v>2006York Teaching Hospital NHS Foundation TrustHow would you rate the hospital food?</v>
      </c>
      <c r="F4246" s="29">
        <v>58.53</v>
      </c>
      <c r="G4246" s="29">
        <v>1</v>
      </c>
      <c r="H4246" s="29">
        <v>56.58</v>
      </c>
      <c r="I4246" s="29">
        <v>60.48</v>
      </c>
    </row>
    <row r="4247" spans="1:9" x14ac:dyDescent="0.25">
      <c r="A4247" s="2" t="s">
        <v>42</v>
      </c>
      <c r="B4247" s="2" t="s">
        <v>52</v>
      </c>
      <c r="C4247" s="2" t="s">
        <v>188</v>
      </c>
      <c r="D4247" s="2" t="s">
        <v>43</v>
      </c>
      <c r="E4247" s="2" t="str">
        <f t="shared" si="66"/>
        <v>2006The Royal Orthopaedic Hospital NHS Foundation TrustHow would you rate the hospital food?</v>
      </c>
      <c r="F4247" s="29">
        <v>57.78</v>
      </c>
      <c r="G4247" s="29">
        <v>1.28</v>
      </c>
      <c r="H4247" s="29">
        <v>55.26</v>
      </c>
      <c r="I4247" s="29">
        <v>60.3</v>
      </c>
    </row>
    <row r="4248" spans="1:9" x14ac:dyDescent="0.25">
      <c r="A4248" s="2" t="s">
        <v>42</v>
      </c>
      <c r="B4248" s="2" t="s">
        <v>52</v>
      </c>
      <c r="C4248" s="2" t="s">
        <v>87</v>
      </c>
      <c r="D4248" s="2" t="s">
        <v>43</v>
      </c>
      <c r="E4248" s="2" t="str">
        <f t="shared" si="66"/>
        <v>2006Derby Hospitals NHS Foundation TrustHow would you rate the hospital food?</v>
      </c>
      <c r="F4248" s="29">
        <v>57.16</v>
      </c>
      <c r="G4248" s="29">
        <v>1.53</v>
      </c>
      <c r="H4248" s="29">
        <v>54.16</v>
      </c>
      <c r="I4248" s="29">
        <v>60.15</v>
      </c>
    </row>
    <row r="4249" spans="1:9" x14ac:dyDescent="0.25">
      <c r="A4249" s="2" t="s">
        <v>42</v>
      </c>
      <c r="B4249" s="2" t="s">
        <v>52</v>
      </c>
      <c r="C4249" s="2" t="s">
        <v>182</v>
      </c>
      <c r="D4249" s="2" t="s">
        <v>43</v>
      </c>
      <c r="E4249" s="2" t="str">
        <f t="shared" si="66"/>
        <v>2006The Princess Alexandra Hospital NHS TrustHow would you rate the hospital food?</v>
      </c>
      <c r="F4249" s="29">
        <v>56.71</v>
      </c>
      <c r="G4249" s="29">
        <v>1.53</v>
      </c>
      <c r="H4249" s="29">
        <v>53.7</v>
      </c>
      <c r="I4249" s="29">
        <v>59.71</v>
      </c>
    </row>
    <row r="4250" spans="1:9" x14ac:dyDescent="0.25">
      <c r="A4250" s="2" t="s">
        <v>42</v>
      </c>
      <c r="B4250" s="2" t="s">
        <v>52</v>
      </c>
      <c r="C4250" s="2" t="s">
        <v>127</v>
      </c>
      <c r="D4250" s="2" t="s">
        <v>43</v>
      </c>
      <c r="E4250" s="2" t="str">
        <f t="shared" si="66"/>
        <v>2006Mid Staffordshire NHS Foundation TrustHow would you rate the hospital food?</v>
      </c>
      <c r="F4250" s="29">
        <v>56.65</v>
      </c>
      <c r="G4250" s="29">
        <v>1.4</v>
      </c>
      <c r="H4250" s="29">
        <v>53.9</v>
      </c>
      <c r="I4250" s="29">
        <v>59.4</v>
      </c>
    </row>
    <row r="4251" spans="1:9" x14ac:dyDescent="0.25">
      <c r="A4251" s="2" t="s">
        <v>42</v>
      </c>
      <c r="B4251" s="2" t="s">
        <v>52</v>
      </c>
      <c r="C4251" s="2" t="s">
        <v>160</v>
      </c>
      <c r="D4251" s="2" t="s">
        <v>43</v>
      </c>
      <c r="E4251" s="2" t="str">
        <f t="shared" si="66"/>
        <v>2006Sheffield Teaching Hospitals NHS Foundation TrustHow would you rate the hospital food?</v>
      </c>
      <c r="F4251" s="29">
        <v>56.56</v>
      </c>
      <c r="G4251" s="29">
        <v>1.44</v>
      </c>
      <c r="H4251" s="29">
        <v>53.73</v>
      </c>
      <c r="I4251" s="29">
        <v>59.38</v>
      </c>
    </row>
    <row r="4252" spans="1:9" x14ac:dyDescent="0.25">
      <c r="A4252" s="2" t="s">
        <v>42</v>
      </c>
      <c r="B4252" s="2" t="s">
        <v>52</v>
      </c>
      <c r="C4252" s="2" t="s">
        <v>202</v>
      </c>
      <c r="D4252" s="2" t="s">
        <v>43</v>
      </c>
      <c r="E4252" s="2" t="str">
        <f t="shared" si="66"/>
        <v>2006Walsall Healthcare NHS TrustHow would you rate the hospital food?</v>
      </c>
      <c r="F4252" s="29">
        <v>56.32</v>
      </c>
      <c r="G4252" s="29">
        <v>1.47</v>
      </c>
      <c r="H4252" s="29">
        <v>53.44</v>
      </c>
      <c r="I4252" s="29">
        <v>59.19</v>
      </c>
    </row>
    <row r="4253" spans="1:9" x14ac:dyDescent="0.25">
      <c r="A4253" s="2" t="s">
        <v>42</v>
      </c>
      <c r="B4253" s="2" t="s">
        <v>52</v>
      </c>
      <c r="C4253" s="2" t="s">
        <v>194</v>
      </c>
      <c r="D4253" s="2" t="s">
        <v>43</v>
      </c>
      <c r="E4253" s="2" t="str">
        <f t="shared" si="66"/>
        <v>2006University Hospital of North Staffordshire NHS TrustHow would you rate the hospital food?</v>
      </c>
      <c r="F4253" s="29">
        <v>56.2</v>
      </c>
      <c r="G4253" s="29">
        <v>1.48</v>
      </c>
      <c r="H4253" s="29">
        <v>53.3</v>
      </c>
      <c r="I4253" s="29">
        <v>59.11</v>
      </c>
    </row>
    <row r="4254" spans="1:9" x14ac:dyDescent="0.25">
      <c r="A4254" s="2" t="s">
        <v>42</v>
      </c>
      <c r="B4254" s="2" t="s">
        <v>52</v>
      </c>
      <c r="C4254" s="2" t="s">
        <v>201</v>
      </c>
      <c r="D4254" s="2" t="s">
        <v>43</v>
      </c>
      <c r="E4254" s="2" t="str">
        <f t="shared" si="66"/>
        <v>2006University Hospitals of Morecambe Bay NHS Foundation TrustHow would you rate the hospital food?</v>
      </c>
      <c r="F4254" s="29">
        <v>56.22</v>
      </c>
      <c r="G4254" s="29">
        <v>1.47</v>
      </c>
      <c r="H4254" s="29">
        <v>53.34</v>
      </c>
      <c r="I4254" s="29">
        <v>59.11</v>
      </c>
    </row>
    <row r="4255" spans="1:9" x14ac:dyDescent="0.25">
      <c r="A4255" s="2" t="s">
        <v>42</v>
      </c>
      <c r="B4255" s="2" t="s">
        <v>52</v>
      </c>
      <c r="C4255" s="2" t="s">
        <v>71</v>
      </c>
      <c r="D4255" s="2" t="s">
        <v>43</v>
      </c>
      <c r="E4255" s="2" t="str">
        <f t="shared" si="66"/>
        <v>2006Bolton NHS Foundation TrustHow would you rate the hospital food?</v>
      </c>
      <c r="F4255" s="29">
        <v>55.96</v>
      </c>
      <c r="G4255" s="29">
        <v>1.49</v>
      </c>
      <c r="H4255" s="29">
        <v>53.04</v>
      </c>
      <c r="I4255" s="29">
        <v>58.88</v>
      </c>
    </row>
    <row r="4256" spans="1:9" x14ac:dyDescent="0.25">
      <c r="A4256" s="2" t="s">
        <v>42</v>
      </c>
      <c r="B4256" s="2" t="s">
        <v>52</v>
      </c>
      <c r="C4256" s="2" t="s">
        <v>94</v>
      </c>
      <c r="D4256" s="2" t="s">
        <v>43</v>
      </c>
      <c r="E4256" s="2" t="str">
        <f t="shared" si="66"/>
        <v>2006East Lancashire Hospitals NHS TrustHow would you rate the hospital food?</v>
      </c>
      <c r="F4256" s="29">
        <v>55.77</v>
      </c>
      <c r="G4256" s="29">
        <v>1.55</v>
      </c>
      <c r="H4256" s="29">
        <v>52.74</v>
      </c>
      <c r="I4256" s="29">
        <v>58.81</v>
      </c>
    </row>
    <row r="4257" spans="1:9" x14ac:dyDescent="0.25">
      <c r="A4257" s="2" t="s">
        <v>42</v>
      </c>
      <c r="B4257" s="2" t="s">
        <v>52</v>
      </c>
      <c r="C4257" s="2" t="s">
        <v>103</v>
      </c>
      <c r="D4257" s="2" t="s">
        <v>43</v>
      </c>
      <c r="E4257" s="2" t="str">
        <f t="shared" si="66"/>
        <v>2006Hampshire Hospitals NHS Foundation TrustHow would you rate the hospital food?</v>
      </c>
      <c r="F4257" s="29">
        <v>56.85</v>
      </c>
      <c r="G4257" s="29">
        <v>1</v>
      </c>
      <c r="H4257" s="29">
        <v>54.89</v>
      </c>
      <c r="I4257" s="29">
        <v>58.81</v>
      </c>
    </row>
    <row r="4258" spans="1:9" x14ac:dyDescent="0.25">
      <c r="A4258" s="2" t="s">
        <v>42</v>
      </c>
      <c r="B4258" s="2" t="s">
        <v>52</v>
      </c>
      <c r="C4258" s="2" t="s">
        <v>99</v>
      </c>
      <c r="D4258" s="2" t="s">
        <v>43</v>
      </c>
      <c r="E4258" s="2" t="str">
        <f t="shared" si="66"/>
        <v>2006George Eliot Hospital NHS TrustHow would you rate the hospital food?</v>
      </c>
      <c r="F4258" s="29">
        <v>55.91</v>
      </c>
      <c r="G4258" s="29">
        <v>1.47</v>
      </c>
      <c r="H4258" s="29">
        <v>53.04</v>
      </c>
      <c r="I4258" s="29">
        <v>58.79</v>
      </c>
    </row>
    <row r="4259" spans="1:9" x14ac:dyDescent="0.25">
      <c r="A4259" s="2" t="s">
        <v>42</v>
      </c>
      <c r="B4259" s="2" t="s">
        <v>52</v>
      </c>
      <c r="C4259" s="2" t="s">
        <v>190</v>
      </c>
      <c r="D4259" s="2" t="s">
        <v>43</v>
      </c>
      <c r="E4259" s="2" t="str">
        <f t="shared" si="66"/>
        <v>2006The Walton Centre NHS Foundation TrustHow would you rate the hospital food?</v>
      </c>
      <c r="F4259" s="29">
        <v>55.9</v>
      </c>
      <c r="G4259" s="29">
        <v>1.34</v>
      </c>
      <c r="H4259" s="29">
        <v>53.27</v>
      </c>
      <c r="I4259" s="29">
        <v>58.53</v>
      </c>
    </row>
    <row r="4260" spans="1:9" x14ac:dyDescent="0.25">
      <c r="A4260" s="2" t="s">
        <v>42</v>
      </c>
      <c r="B4260" s="2" t="s">
        <v>52</v>
      </c>
      <c r="C4260" s="2" t="s">
        <v>121</v>
      </c>
      <c r="D4260" s="2" t="s">
        <v>43</v>
      </c>
      <c r="E4260" s="2" t="str">
        <f t="shared" si="66"/>
        <v>2006Liverpool Women's NHS Foundation TrustHow would you rate the hospital food?</v>
      </c>
      <c r="F4260" s="29">
        <v>55.68</v>
      </c>
      <c r="G4260" s="29">
        <v>1.43</v>
      </c>
      <c r="H4260" s="29">
        <v>52.88</v>
      </c>
      <c r="I4260" s="29">
        <v>58.48</v>
      </c>
    </row>
    <row r="4261" spans="1:9" x14ac:dyDescent="0.25">
      <c r="A4261" s="2" t="s">
        <v>42</v>
      </c>
      <c r="B4261" s="2" t="s">
        <v>52</v>
      </c>
      <c r="C4261" s="2" t="s">
        <v>169</v>
      </c>
      <c r="D4261" s="2" t="s">
        <v>43</v>
      </c>
      <c r="E4261" s="2" t="str">
        <f t="shared" si="66"/>
        <v>2006Southport and Ormskirk Hospital NHS TrustHow would you rate the hospital food?</v>
      </c>
      <c r="F4261" s="29">
        <v>55.65</v>
      </c>
      <c r="G4261" s="29">
        <v>1.43</v>
      </c>
      <c r="H4261" s="29">
        <v>52.85</v>
      </c>
      <c r="I4261" s="29">
        <v>58.45</v>
      </c>
    </row>
    <row r="4262" spans="1:9" x14ac:dyDescent="0.25">
      <c r="A4262" s="2" t="s">
        <v>42</v>
      </c>
      <c r="B4262" s="2" t="s">
        <v>52</v>
      </c>
      <c r="C4262" s="2" t="s">
        <v>211</v>
      </c>
      <c r="D4262" s="2" t="s">
        <v>43</v>
      </c>
      <c r="E4262" s="2" t="str">
        <f t="shared" si="66"/>
        <v>2006Wrightington, Wigan and Leigh NHS Foundation TrustHow would you rate the hospital food?</v>
      </c>
      <c r="F4262" s="29">
        <v>55.54</v>
      </c>
      <c r="G4262" s="29">
        <v>1.47</v>
      </c>
      <c r="H4262" s="29">
        <v>52.66</v>
      </c>
      <c r="I4262" s="29">
        <v>58.43</v>
      </c>
    </row>
    <row r="4263" spans="1:9" x14ac:dyDescent="0.25">
      <c r="A4263" s="2" t="s">
        <v>42</v>
      </c>
      <c r="B4263" s="2" t="s">
        <v>52</v>
      </c>
      <c r="C4263" s="2" t="s">
        <v>88</v>
      </c>
      <c r="D4263" s="2" t="s">
        <v>43</v>
      </c>
      <c r="E4263" s="2" t="str">
        <f t="shared" si="66"/>
        <v>2006Doncaster and Bassetlaw Hospitals NHS Foundation TrustHow would you rate the hospital food?</v>
      </c>
      <c r="F4263" s="29">
        <v>55.5</v>
      </c>
      <c r="G4263" s="29">
        <v>1.47</v>
      </c>
      <c r="H4263" s="29">
        <v>52.61</v>
      </c>
      <c r="I4263" s="29">
        <v>58.38</v>
      </c>
    </row>
    <row r="4264" spans="1:9" x14ac:dyDescent="0.25">
      <c r="A4264" s="2" t="s">
        <v>42</v>
      </c>
      <c r="B4264" s="2" t="s">
        <v>52</v>
      </c>
      <c r="C4264" s="2" t="s">
        <v>186</v>
      </c>
      <c r="D4264" s="2" t="s">
        <v>43</v>
      </c>
      <c r="E4264" s="2" t="str">
        <f t="shared" si="66"/>
        <v>2006The Royal Bournemouth and Christchurch Hospitals NHS Foundation TrustHow would you rate the hospital food?</v>
      </c>
      <c r="F4264" s="29">
        <v>55.56</v>
      </c>
      <c r="G4264" s="29">
        <v>1.42</v>
      </c>
      <c r="H4264" s="29">
        <v>52.77</v>
      </c>
      <c r="I4264" s="29">
        <v>58.35</v>
      </c>
    </row>
    <row r="4265" spans="1:9" x14ac:dyDescent="0.25">
      <c r="A4265" s="2" t="s">
        <v>42</v>
      </c>
      <c r="B4265" s="2" t="s">
        <v>52</v>
      </c>
      <c r="C4265" s="2" t="s">
        <v>213</v>
      </c>
      <c r="D4265" s="2" t="s">
        <v>43</v>
      </c>
      <c r="E4265" s="2" t="str">
        <f t="shared" si="66"/>
        <v>2006Yeovil District Hospital NHS Foundation TrustHow would you rate the hospital food?</v>
      </c>
      <c r="F4265" s="29">
        <v>55.63</v>
      </c>
      <c r="G4265" s="29">
        <v>1.31</v>
      </c>
      <c r="H4265" s="29">
        <v>53.06</v>
      </c>
      <c r="I4265" s="29">
        <v>58.2</v>
      </c>
    </row>
    <row r="4266" spans="1:9" x14ac:dyDescent="0.25">
      <c r="A4266" s="2" t="s">
        <v>42</v>
      </c>
      <c r="B4266" s="2" t="s">
        <v>52</v>
      </c>
      <c r="C4266" s="2" t="s">
        <v>173</v>
      </c>
      <c r="D4266" s="2" t="s">
        <v>43</v>
      </c>
      <c r="E4266" s="2" t="str">
        <f t="shared" si="66"/>
        <v>2006Surrey and Sussex Healthcare NHS TrustHow would you rate the hospital food?</v>
      </c>
      <c r="F4266" s="29">
        <v>54.75</v>
      </c>
      <c r="G4266" s="29">
        <v>1.55</v>
      </c>
      <c r="H4266" s="29">
        <v>51.71</v>
      </c>
      <c r="I4266" s="29">
        <v>57.8</v>
      </c>
    </row>
    <row r="4267" spans="1:9" x14ac:dyDescent="0.25">
      <c r="A4267" s="2" t="s">
        <v>42</v>
      </c>
      <c r="B4267" s="2" t="s">
        <v>52</v>
      </c>
      <c r="C4267" s="2" t="s">
        <v>199</v>
      </c>
      <c r="D4267" s="2" t="s">
        <v>43</v>
      </c>
      <c r="E4267" s="2" t="str">
        <f t="shared" si="66"/>
        <v>2006University Hospitals Coventry and Warwickshire NHS TrustHow would you rate the hospital food?</v>
      </c>
      <c r="F4267" s="29">
        <v>54.75</v>
      </c>
      <c r="G4267" s="29">
        <v>1.48</v>
      </c>
      <c r="H4267" s="29">
        <v>51.84</v>
      </c>
      <c r="I4267" s="29">
        <v>57.66</v>
      </c>
    </row>
    <row r="4268" spans="1:9" x14ac:dyDescent="0.25">
      <c r="A4268" s="2" t="s">
        <v>42</v>
      </c>
      <c r="B4268" s="2" t="s">
        <v>52</v>
      </c>
      <c r="C4268" s="2" t="s">
        <v>69</v>
      </c>
      <c r="D4268" s="2" t="s">
        <v>43</v>
      </c>
      <c r="E4268" s="2" t="str">
        <f t="shared" si="66"/>
        <v>2006Birmingham Women's NHS Foundation TrustHow would you rate the hospital food?</v>
      </c>
      <c r="F4268" s="29">
        <v>54.64</v>
      </c>
      <c r="G4268" s="29">
        <v>1.52</v>
      </c>
      <c r="H4268" s="29">
        <v>51.66</v>
      </c>
      <c r="I4268" s="29">
        <v>57.62</v>
      </c>
    </row>
    <row r="4269" spans="1:9" x14ac:dyDescent="0.25">
      <c r="A4269" s="2" t="s">
        <v>42</v>
      </c>
      <c r="B4269" s="2" t="s">
        <v>52</v>
      </c>
      <c r="C4269" s="2" t="s">
        <v>109</v>
      </c>
      <c r="D4269" s="2" t="s">
        <v>43</v>
      </c>
      <c r="E4269" s="2" t="str">
        <f t="shared" si="66"/>
        <v>2006Hull and East Yorkshire Hospitals NHS TrustHow would you rate the hospital food?</v>
      </c>
      <c r="F4269" s="29">
        <v>54.63</v>
      </c>
      <c r="G4269" s="29">
        <v>1.44</v>
      </c>
      <c r="H4269" s="29">
        <v>51.8</v>
      </c>
      <c r="I4269" s="29">
        <v>57.45</v>
      </c>
    </row>
    <row r="4270" spans="1:9" x14ac:dyDescent="0.25">
      <c r="A4270" s="2" t="s">
        <v>42</v>
      </c>
      <c r="B4270" s="2" t="s">
        <v>52</v>
      </c>
      <c r="C4270" s="2" t="s">
        <v>68</v>
      </c>
      <c r="D4270" s="2" t="s">
        <v>43</v>
      </c>
      <c r="E4270" s="2" t="str">
        <f t="shared" si="66"/>
        <v>2006Bedford Hospital NHS TrustHow would you rate the hospital food?</v>
      </c>
      <c r="F4270" s="29">
        <v>54.51</v>
      </c>
      <c r="G4270" s="29">
        <v>1.46</v>
      </c>
      <c r="H4270" s="29">
        <v>51.65</v>
      </c>
      <c r="I4270" s="29">
        <v>57.37</v>
      </c>
    </row>
    <row r="4271" spans="1:9" x14ac:dyDescent="0.25">
      <c r="A4271" s="2" t="s">
        <v>42</v>
      </c>
      <c r="B4271" s="2" t="s">
        <v>52</v>
      </c>
      <c r="C4271" s="2" t="s">
        <v>192</v>
      </c>
      <c r="D4271" s="2" t="s">
        <v>43</v>
      </c>
      <c r="E4271" s="2" t="str">
        <f t="shared" si="66"/>
        <v>2006United Lincolnshire Hospitals NHS TrustHow would you rate the hospital food?</v>
      </c>
      <c r="F4271" s="29">
        <v>54.4</v>
      </c>
      <c r="G4271" s="29">
        <v>1.41</v>
      </c>
      <c r="H4271" s="29">
        <v>51.64</v>
      </c>
      <c r="I4271" s="29">
        <v>57.15</v>
      </c>
    </row>
    <row r="4272" spans="1:9" x14ac:dyDescent="0.25">
      <c r="A4272" s="2" t="s">
        <v>42</v>
      </c>
      <c r="B4272" s="2" t="s">
        <v>52</v>
      </c>
      <c r="C4272" s="2" t="s">
        <v>175</v>
      </c>
      <c r="D4272" s="2" t="s">
        <v>43</v>
      </c>
      <c r="E4272" s="2" t="str">
        <f t="shared" si="66"/>
        <v>2006Taunton and Somerset NHS Foundation TrustHow would you rate the hospital food?</v>
      </c>
      <c r="F4272" s="29">
        <v>54.33</v>
      </c>
      <c r="G4272" s="29">
        <v>1.39</v>
      </c>
      <c r="H4272" s="29">
        <v>51.6</v>
      </c>
      <c r="I4272" s="29">
        <v>57.06</v>
      </c>
    </row>
    <row r="4273" spans="1:9" x14ac:dyDescent="0.25">
      <c r="A4273" s="2" t="s">
        <v>42</v>
      </c>
      <c r="B4273" s="2" t="s">
        <v>52</v>
      </c>
      <c r="C4273" s="2" t="s">
        <v>166</v>
      </c>
      <c r="D4273" s="2" t="s">
        <v>43</v>
      </c>
      <c r="E4273" s="2" t="str">
        <f t="shared" si="66"/>
        <v>2006South Tyneside NHS Foundation TrustHow would you rate the hospital food?</v>
      </c>
      <c r="F4273" s="29">
        <v>53.7</v>
      </c>
      <c r="G4273" s="29">
        <v>1.62</v>
      </c>
      <c r="H4273" s="29">
        <v>50.53</v>
      </c>
      <c r="I4273" s="29">
        <v>56.88</v>
      </c>
    </row>
    <row r="4274" spans="1:9" x14ac:dyDescent="0.25">
      <c r="A4274" s="2" t="s">
        <v>42</v>
      </c>
      <c r="B4274" s="2" t="s">
        <v>52</v>
      </c>
      <c r="C4274" s="2" t="s">
        <v>180</v>
      </c>
      <c r="D4274" s="2" t="s">
        <v>43</v>
      </c>
      <c r="E4274" s="2" t="str">
        <f t="shared" si="66"/>
        <v>2006The Newcastle-upon-Tyne Hospitals NHS Foundation TrustHow would you rate the hospital food?</v>
      </c>
      <c r="F4274" s="29">
        <v>54.03</v>
      </c>
      <c r="G4274" s="29">
        <v>1.43</v>
      </c>
      <c r="H4274" s="29">
        <v>51.23</v>
      </c>
      <c r="I4274" s="29">
        <v>56.84</v>
      </c>
    </row>
    <row r="4275" spans="1:9" x14ac:dyDescent="0.25">
      <c r="A4275" s="2" t="s">
        <v>42</v>
      </c>
      <c r="B4275" s="2" t="s">
        <v>52</v>
      </c>
      <c r="C4275" s="2" t="s">
        <v>163</v>
      </c>
      <c r="D4275" s="2" t="s">
        <v>43</v>
      </c>
      <c r="E4275" s="2" t="str">
        <f t="shared" si="66"/>
        <v>2006South Devon Healthcare NHS Foundation TrustHow would you rate the hospital food?</v>
      </c>
      <c r="F4275" s="29">
        <v>54.14</v>
      </c>
      <c r="G4275" s="29">
        <v>1.37</v>
      </c>
      <c r="H4275" s="29">
        <v>51.46</v>
      </c>
      <c r="I4275" s="29">
        <v>56.83</v>
      </c>
    </row>
    <row r="4276" spans="1:9" x14ac:dyDescent="0.25">
      <c r="A4276" s="2" t="s">
        <v>42</v>
      </c>
      <c r="B4276" s="2" t="s">
        <v>52</v>
      </c>
      <c r="C4276" s="2" t="s">
        <v>195</v>
      </c>
      <c r="D4276" s="2" t="s">
        <v>43</v>
      </c>
      <c r="E4276" s="2" t="str">
        <f t="shared" si="66"/>
        <v>2006University Hospital of South Manchester NHS Foundation TrustHow would you rate the hospital food?</v>
      </c>
      <c r="F4276" s="29">
        <v>54.01</v>
      </c>
      <c r="G4276" s="29">
        <v>1.42</v>
      </c>
      <c r="H4276" s="29">
        <v>51.22</v>
      </c>
      <c r="I4276" s="29">
        <v>56.79</v>
      </c>
    </row>
    <row r="4277" spans="1:9" x14ac:dyDescent="0.25">
      <c r="A4277" s="2" t="s">
        <v>42</v>
      </c>
      <c r="B4277" s="2" t="s">
        <v>52</v>
      </c>
      <c r="C4277" s="2" t="s">
        <v>139</v>
      </c>
      <c r="D4277" s="2" t="s">
        <v>43</v>
      </c>
      <c r="E4277" s="2" t="str">
        <f t="shared" si="66"/>
        <v>2006Nottingham University Hospitals NHS TrustHow would you rate the hospital food?</v>
      </c>
      <c r="F4277" s="29">
        <v>53.82</v>
      </c>
      <c r="G4277" s="29">
        <v>1.5</v>
      </c>
      <c r="H4277" s="29">
        <v>50.89</v>
      </c>
      <c r="I4277" s="29">
        <v>56.75</v>
      </c>
    </row>
    <row r="4278" spans="1:9" x14ac:dyDescent="0.25">
      <c r="A4278" s="2" t="s">
        <v>42</v>
      </c>
      <c r="B4278" s="2" t="s">
        <v>52</v>
      </c>
      <c r="C4278" s="2" t="s">
        <v>65</v>
      </c>
      <c r="D4278" s="2" t="s">
        <v>43</v>
      </c>
      <c r="E4278" s="2" t="str">
        <f t="shared" si="66"/>
        <v>2006Barnsley Hospital NHS Foundation TrustHow would you rate the hospital food?</v>
      </c>
      <c r="F4278" s="29">
        <v>53.44</v>
      </c>
      <c r="G4278" s="29">
        <v>1.51</v>
      </c>
      <c r="H4278" s="29">
        <v>50.47</v>
      </c>
      <c r="I4278" s="29">
        <v>56.41</v>
      </c>
    </row>
    <row r="4279" spans="1:9" x14ac:dyDescent="0.25">
      <c r="A4279" s="2" t="s">
        <v>42</v>
      </c>
      <c r="B4279" s="2" t="s">
        <v>52</v>
      </c>
      <c r="C4279" s="2" t="s">
        <v>82</v>
      </c>
      <c r="D4279" s="2" t="s">
        <v>43</v>
      </c>
      <c r="E4279" s="2" t="str">
        <f t="shared" si="66"/>
        <v>2006Colchester Hospital University NHS Foundation TrustHow would you rate the hospital food?</v>
      </c>
      <c r="F4279" s="29">
        <v>53.74</v>
      </c>
      <c r="G4279" s="29">
        <v>1.35</v>
      </c>
      <c r="H4279" s="29">
        <v>51.1</v>
      </c>
      <c r="I4279" s="29">
        <v>56.39</v>
      </c>
    </row>
    <row r="4280" spans="1:9" x14ac:dyDescent="0.25">
      <c r="A4280" s="2" t="s">
        <v>42</v>
      </c>
      <c r="B4280" s="2" t="s">
        <v>52</v>
      </c>
      <c r="C4280" s="2" t="s">
        <v>131</v>
      </c>
      <c r="D4280" s="2" t="s">
        <v>43</v>
      </c>
      <c r="E4280" s="2" t="str">
        <f t="shared" si="66"/>
        <v>2006North Bristol NHS TrustHow would you rate the hospital food?</v>
      </c>
      <c r="F4280" s="29">
        <v>53.44</v>
      </c>
      <c r="G4280" s="29">
        <v>1.43</v>
      </c>
      <c r="H4280" s="29">
        <v>50.65</v>
      </c>
      <c r="I4280" s="29">
        <v>56.24</v>
      </c>
    </row>
    <row r="4281" spans="1:9" x14ac:dyDescent="0.25">
      <c r="A4281" s="2" t="s">
        <v>42</v>
      </c>
      <c r="B4281" s="2" t="s">
        <v>52</v>
      </c>
      <c r="C4281" s="2" t="s">
        <v>101</v>
      </c>
      <c r="D4281" s="2" t="s">
        <v>43</v>
      </c>
      <c r="E4281" s="2" t="str">
        <f t="shared" si="66"/>
        <v>2006Great Western Hospitals NHS Foundation TrustHow would you rate the hospital food?</v>
      </c>
      <c r="F4281" s="29">
        <v>52.93</v>
      </c>
      <c r="G4281" s="29">
        <v>1.47</v>
      </c>
      <c r="H4281" s="29">
        <v>50.05</v>
      </c>
      <c r="I4281" s="29">
        <v>55.82</v>
      </c>
    </row>
    <row r="4282" spans="1:9" x14ac:dyDescent="0.25">
      <c r="A4282" s="2" t="s">
        <v>42</v>
      </c>
      <c r="B4282" s="2" t="s">
        <v>52</v>
      </c>
      <c r="C4282" s="2" t="s">
        <v>132</v>
      </c>
      <c r="D4282" s="2" t="s">
        <v>43</v>
      </c>
      <c r="E4282" s="2" t="str">
        <f t="shared" si="66"/>
        <v>2006North Cumbria University Hospitals NHS TrustHow would you rate the hospital food?</v>
      </c>
      <c r="F4282" s="29">
        <v>53.03</v>
      </c>
      <c r="G4282" s="29">
        <v>1.41</v>
      </c>
      <c r="H4282" s="29">
        <v>50.27</v>
      </c>
      <c r="I4282" s="29">
        <v>55.79</v>
      </c>
    </row>
    <row r="4283" spans="1:9" x14ac:dyDescent="0.25">
      <c r="A4283" s="2" t="s">
        <v>42</v>
      </c>
      <c r="B4283" s="2" t="s">
        <v>52</v>
      </c>
      <c r="C4283" s="2" t="s">
        <v>158</v>
      </c>
      <c r="D4283" s="2" t="s">
        <v>43</v>
      </c>
      <c r="E4283" s="2" t="str">
        <f t="shared" si="66"/>
        <v>2006Salisbury NHS Foundation TrustHow would you rate the hospital food?</v>
      </c>
      <c r="F4283" s="29">
        <v>52.86</v>
      </c>
      <c r="G4283" s="29">
        <v>1.35</v>
      </c>
      <c r="H4283" s="29">
        <v>50.2</v>
      </c>
      <c r="I4283" s="29">
        <v>55.51</v>
      </c>
    </row>
    <row r="4284" spans="1:9" x14ac:dyDescent="0.25">
      <c r="A4284" s="2" t="s">
        <v>42</v>
      </c>
      <c r="B4284" s="2" t="s">
        <v>52</v>
      </c>
      <c r="C4284" s="2" t="s">
        <v>174</v>
      </c>
      <c r="D4284" s="2" t="s">
        <v>43</v>
      </c>
      <c r="E4284" s="2" t="str">
        <f t="shared" si="66"/>
        <v>2006Tameside Hospital NHS Foundation TrustHow would you rate the hospital food?</v>
      </c>
      <c r="F4284" s="29">
        <v>52.56</v>
      </c>
      <c r="G4284" s="29">
        <v>1.49</v>
      </c>
      <c r="H4284" s="29">
        <v>49.64</v>
      </c>
      <c r="I4284" s="29">
        <v>55.48</v>
      </c>
    </row>
    <row r="4285" spans="1:9" x14ac:dyDescent="0.25">
      <c r="A4285" s="2" t="s">
        <v>42</v>
      </c>
      <c r="B4285" s="2" t="s">
        <v>52</v>
      </c>
      <c r="C4285" s="2" t="s">
        <v>120</v>
      </c>
      <c r="D4285" s="2" t="s">
        <v>43</v>
      </c>
      <c r="E4285" s="2" t="str">
        <f t="shared" si="66"/>
        <v>2006Liverpool Heart and Chest NHS Foundation TrustHow would you rate the hospital food?</v>
      </c>
      <c r="F4285" s="29">
        <v>52.62</v>
      </c>
      <c r="G4285" s="29">
        <v>1.35</v>
      </c>
      <c r="H4285" s="29">
        <v>49.97</v>
      </c>
      <c r="I4285" s="29">
        <v>55.28</v>
      </c>
    </row>
    <row r="4286" spans="1:9" x14ac:dyDescent="0.25">
      <c r="A4286" s="2" t="s">
        <v>42</v>
      </c>
      <c r="B4286" s="2" t="s">
        <v>52</v>
      </c>
      <c r="C4286" s="2" t="s">
        <v>67</v>
      </c>
      <c r="D4286" s="2" t="s">
        <v>43</v>
      </c>
      <c r="E4286" s="2" t="str">
        <f t="shared" si="66"/>
        <v>2006Basildon and Thurrock University Hospitals NHS Foundation TrustHow would you rate the hospital food?</v>
      </c>
      <c r="F4286" s="29">
        <v>52.43</v>
      </c>
      <c r="G4286" s="29">
        <v>1.45</v>
      </c>
      <c r="H4286" s="29">
        <v>49.6</v>
      </c>
      <c r="I4286" s="29">
        <v>55.27</v>
      </c>
    </row>
    <row r="4287" spans="1:9" x14ac:dyDescent="0.25">
      <c r="A4287" s="2" t="s">
        <v>42</v>
      </c>
      <c r="B4287" s="2" t="s">
        <v>52</v>
      </c>
      <c r="C4287" s="2" t="s">
        <v>203</v>
      </c>
      <c r="D4287" s="2" t="s">
        <v>43</v>
      </c>
      <c r="E4287" s="2" t="str">
        <f t="shared" si="66"/>
        <v>2006Warrington and Halton Hospitals NHS Foundation TrustHow would you rate the hospital food?</v>
      </c>
      <c r="F4287" s="29">
        <v>52.21</v>
      </c>
      <c r="G4287" s="29">
        <v>1.55</v>
      </c>
      <c r="H4287" s="29">
        <v>49.18</v>
      </c>
      <c r="I4287" s="29">
        <v>55.25</v>
      </c>
    </row>
    <row r="4288" spans="1:9" x14ac:dyDescent="0.25">
      <c r="A4288" s="2" t="s">
        <v>42</v>
      </c>
      <c r="B4288" s="2" t="s">
        <v>52</v>
      </c>
      <c r="C4288" s="2" t="s">
        <v>196</v>
      </c>
      <c r="D4288" s="2" t="s">
        <v>43</v>
      </c>
      <c r="E4288" s="2" t="str">
        <f t="shared" si="66"/>
        <v>2006University Hospital Southampton NHS Foundation TrustHow would you rate the hospital food?</v>
      </c>
      <c r="F4288" s="29">
        <v>52.35</v>
      </c>
      <c r="G4288" s="29">
        <v>1.45</v>
      </c>
      <c r="H4288" s="29">
        <v>49.5</v>
      </c>
      <c r="I4288" s="29">
        <v>55.2</v>
      </c>
    </row>
    <row r="4289" spans="1:9" x14ac:dyDescent="0.25">
      <c r="A4289" s="2" t="s">
        <v>42</v>
      </c>
      <c r="B4289" s="2" t="s">
        <v>52</v>
      </c>
      <c r="C4289" s="2" t="s">
        <v>204</v>
      </c>
      <c r="D4289" s="2" t="s">
        <v>43</v>
      </c>
      <c r="E4289" s="2" t="str">
        <f t="shared" si="66"/>
        <v>2006West Hertfordshire Hospitals NHS TrustHow would you rate the hospital food?</v>
      </c>
      <c r="F4289" s="29">
        <v>52.16</v>
      </c>
      <c r="G4289" s="29">
        <v>1.5</v>
      </c>
      <c r="H4289" s="29">
        <v>49.22</v>
      </c>
      <c r="I4289" s="29">
        <v>55.11</v>
      </c>
    </row>
    <row r="4290" spans="1:9" x14ac:dyDescent="0.25">
      <c r="A4290" s="2" t="s">
        <v>42</v>
      </c>
      <c r="B4290" s="2" t="s">
        <v>52</v>
      </c>
      <c r="C4290" s="2" t="s">
        <v>95</v>
      </c>
      <c r="D4290" s="2" t="s">
        <v>43</v>
      </c>
      <c r="E4290" s="2" t="str">
        <f t="shared" ref="E4290:E4353" si="67">B4290&amp;C4290&amp;D4290</f>
        <v>2006East Sussex Healthcare NHS TrustHow would you rate the hospital food?</v>
      </c>
      <c r="F4290" s="29">
        <v>52.34</v>
      </c>
      <c r="G4290" s="29">
        <v>1.37</v>
      </c>
      <c r="H4290" s="29">
        <v>49.65</v>
      </c>
      <c r="I4290" s="29">
        <v>55.04</v>
      </c>
    </row>
    <row r="4291" spans="1:9" x14ac:dyDescent="0.25">
      <c r="A4291" s="2" t="s">
        <v>42</v>
      </c>
      <c r="B4291" s="2" t="s">
        <v>52</v>
      </c>
      <c r="C4291" s="2" t="s">
        <v>207</v>
      </c>
      <c r="D4291" s="2" t="s">
        <v>43</v>
      </c>
      <c r="E4291" s="2" t="str">
        <f t="shared" si="67"/>
        <v>2006Western Sussex Hospitals NHS TrustHow would you rate the hospital food?</v>
      </c>
      <c r="F4291" s="29">
        <v>53.01</v>
      </c>
      <c r="G4291" s="29">
        <v>0.98</v>
      </c>
      <c r="H4291" s="29">
        <v>51.09</v>
      </c>
      <c r="I4291" s="29">
        <v>54.93</v>
      </c>
    </row>
    <row r="4292" spans="1:9" x14ac:dyDescent="0.25">
      <c r="A4292" s="2" t="s">
        <v>42</v>
      </c>
      <c r="B4292" s="2" t="s">
        <v>52</v>
      </c>
      <c r="C4292" s="2" t="s">
        <v>125</v>
      </c>
      <c r="D4292" s="2" t="s">
        <v>43</v>
      </c>
      <c r="E4292" s="2" t="str">
        <f t="shared" si="67"/>
        <v>2006Mid Cheshire Hospitals NHS Foundation TrustHow would you rate the hospital food?</v>
      </c>
      <c r="F4292" s="29">
        <v>52.05</v>
      </c>
      <c r="G4292" s="29">
        <v>1.43</v>
      </c>
      <c r="H4292" s="29">
        <v>49.24</v>
      </c>
      <c r="I4292" s="29">
        <v>54.85</v>
      </c>
    </row>
    <row r="4293" spans="1:9" x14ac:dyDescent="0.25">
      <c r="A4293" s="2" t="s">
        <v>42</v>
      </c>
      <c r="B4293" s="2" t="s">
        <v>52</v>
      </c>
      <c r="C4293" s="2" t="s">
        <v>209</v>
      </c>
      <c r="D4293" s="2" t="s">
        <v>43</v>
      </c>
      <c r="E4293" s="2" t="str">
        <f t="shared" si="67"/>
        <v>2006Wirral University Teaching Hospital NHS Foundation TrustHow would you rate the hospital food?</v>
      </c>
      <c r="F4293" s="29">
        <v>51.74</v>
      </c>
      <c r="G4293" s="29">
        <v>1.52</v>
      </c>
      <c r="H4293" s="29">
        <v>48.76</v>
      </c>
      <c r="I4293" s="29">
        <v>54.71</v>
      </c>
    </row>
    <row r="4294" spans="1:9" x14ac:dyDescent="0.25">
      <c r="A4294" s="2" t="s">
        <v>42</v>
      </c>
      <c r="B4294" s="2" t="s">
        <v>52</v>
      </c>
      <c r="C4294" s="2" t="s">
        <v>77</v>
      </c>
      <c r="D4294" s="2" t="s">
        <v>43</v>
      </c>
      <c r="E4294" s="2" t="str">
        <f t="shared" si="67"/>
        <v>2006Cambridge University Hospitals NHS Foundation TrustHow would you rate the hospital food?</v>
      </c>
      <c r="F4294" s="29">
        <v>51.73</v>
      </c>
      <c r="G4294" s="29">
        <v>1.41</v>
      </c>
      <c r="H4294" s="29">
        <v>48.97</v>
      </c>
      <c r="I4294" s="29">
        <v>54.48</v>
      </c>
    </row>
    <row r="4295" spans="1:9" x14ac:dyDescent="0.25">
      <c r="A4295" s="2" t="s">
        <v>42</v>
      </c>
      <c r="B4295" s="2" t="s">
        <v>52</v>
      </c>
      <c r="C4295" s="2" t="s">
        <v>102</v>
      </c>
      <c r="D4295" s="2" t="s">
        <v>43</v>
      </c>
      <c r="E4295" s="2" t="str">
        <f t="shared" si="67"/>
        <v>2006Guy's and St Thomas' NHS Foundation TrustHow would you rate the hospital food?</v>
      </c>
      <c r="F4295" s="29">
        <v>51.35</v>
      </c>
      <c r="G4295" s="29">
        <v>1.59</v>
      </c>
      <c r="H4295" s="29">
        <v>48.24</v>
      </c>
      <c r="I4295" s="29">
        <v>54.46</v>
      </c>
    </row>
    <row r="4296" spans="1:9" x14ac:dyDescent="0.25">
      <c r="A4296" s="2" t="s">
        <v>42</v>
      </c>
      <c r="B4296" s="2" t="s">
        <v>52</v>
      </c>
      <c r="C4296" s="2" t="s">
        <v>76</v>
      </c>
      <c r="D4296" s="2" t="s">
        <v>43</v>
      </c>
      <c r="E4296" s="2" t="str">
        <f t="shared" si="67"/>
        <v>2006Calderdale and Huddersfield NHS Foundation TrustHow would you rate the hospital food?</v>
      </c>
      <c r="F4296" s="29">
        <v>51.58</v>
      </c>
      <c r="G4296" s="29">
        <v>1.38</v>
      </c>
      <c r="H4296" s="29">
        <v>48.88</v>
      </c>
      <c r="I4296" s="29">
        <v>54.27</v>
      </c>
    </row>
    <row r="4297" spans="1:9" x14ac:dyDescent="0.25">
      <c r="A4297" s="2" t="s">
        <v>42</v>
      </c>
      <c r="B4297" s="2" t="s">
        <v>52</v>
      </c>
      <c r="C4297" s="2" t="s">
        <v>137</v>
      </c>
      <c r="D4297" s="2" t="s">
        <v>43</v>
      </c>
      <c r="E4297" s="2" t="str">
        <f t="shared" si="67"/>
        <v>2006Northern Lincolnshire and Goole Hospitals NHS Foundation TrustHow would you rate the hospital food?</v>
      </c>
      <c r="F4297" s="29">
        <v>51.41</v>
      </c>
      <c r="G4297" s="29">
        <v>1.45</v>
      </c>
      <c r="H4297" s="29">
        <v>48.58</v>
      </c>
      <c r="I4297" s="29">
        <v>54.25</v>
      </c>
    </row>
    <row r="4298" spans="1:9" x14ac:dyDescent="0.25">
      <c r="A4298" s="2" t="s">
        <v>42</v>
      </c>
      <c r="B4298" s="2" t="s">
        <v>52</v>
      </c>
      <c r="C4298" s="2" t="s">
        <v>189</v>
      </c>
      <c r="D4298" s="2" t="s">
        <v>43</v>
      </c>
      <c r="E4298" s="2" t="str">
        <f t="shared" si="67"/>
        <v>2006The Royal Wolverhampton NHS TrustHow would you rate the hospital food?</v>
      </c>
      <c r="F4298" s="29">
        <v>51.25</v>
      </c>
      <c r="G4298" s="29">
        <v>1.5</v>
      </c>
      <c r="H4298" s="29">
        <v>48.32</v>
      </c>
      <c r="I4298" s="29">
        <v>54.19</v>
      </c>
    </row>
    <row r="4299" spans="1:9" x14ac:dyDescent="0.25">
      <c r="A4299" s="2" t="s">
        <v>42</v>
      </c>
      <c r="B4299" s="2" t="s">
        <v>52</v>
      </c>
      <c r="C4299" s="2" t="s">
        <v>142</v>
      </c>
      <c r="D4299" s="2" t="s">
        <v>43</v>
      </c>
      <c r="E4299" s="2" t="str">
        <f t="shared" si="67"/>
        <v>2006Peterborough and Stamford Hospitals NHS Foundation TrustHow would you rate the hospital food?</v>
      </c>
      <c r="F4299" s="29">
        <v>51.54</v>
      </c>
      <c r="G4299" s="29">
        <v>1.33</v>
      </c>
      <c r="H4299" s="29">
        <v>48.93</v>
      </c>
      <c r="I4299" s="29">
        <v>54.16</v>
      </c>
    </row>
    <row r="4300" spans="1:9" x14ac:dyDescent="0.25">
      <c r="A4300" s="2" t="s">
        <v>42</v>
      </c>
      <c r="B4300" s="2" t="s">
        <v>52</v>
      </c>
      <c r="C4300" s="2" t="s">
        <v>98</v>
      </c>
      <c r="D4300" s="2" t="s">
        <v>43</v>
      </c>
      <c r="E4300" s="2" t="str">
        <f t="shared" si="67"/>
        <v>2006Gateshead Health NHS Foundation TrustHow would you rate the hospital food?</v>
      </c>
      <c r="F4300" s="29">
        <v>51.13</v>
      </c>
      <c r="G4300" s="29">
        <v>1.47</v>
      </c>
      <c r="H4300" s="29">
        <v>48.24</v>
      </c>
      <c r="I4300" s="29">
        <v>54.02</v>
      </c>
    </row>
    <row r="4301" spans="1:9" x14ac:dyDescent="0.25">
      <c r="A4301" s="2" t="s">
        <v>42</v>
      </c>
      <c r="B4301" s="2" t="s">
        <v>52</v>
      </c>
      <c r="C4301" s="2" t="s">
        <v>157</v>
      </c>
      <c r="D4301" s="2" t="s">
        <v>43</v>
      </c>
      <c r="E4301" s="2" t="str">
        <f t="shared" si="67"/>
        <v>2006Salford Royal NHS Foundation TrustHow would you rate the hospital food?</v>
      </c>
      <c r="F4301" s="29">
        <v>50.84</v>
      </c>
      <c r="G4301" s="29">
        <v>1.6</v>
      </c>
      <c r="H4301" s="29">
        <v>47.71</v>
      </c>
      <c r="I4301" s="29">
        <v>53.96</v>
      </c>
    </row>
    <row r="4302" spans="1:9" x14ac:dyDescent="0.25">
      <c r="A4302" s="2" t="s">
        <v>42</v>
      </c>
      <c r="B4302" s="2" t="s">
        <v>52</v>
      </c>
      <c r="C4302" s="2" t="s">
        <v>130</v>
      </c>
      <c r="D4302" s="2" t="s">
        <v>43</v>
      </c>
      <c r="E4302" s="2" t="str">
        <f t="shared" si="67"/>
        <v>2006Norfolk and Norwich University Hospitals NHS Foundation TrustHow would you rate the hospital food?</v>
      </c>
      <c r="F4302" s="29">
        <v>51.36</v>
      </c>
      <c r="G4302" s="29">
        <v>1.31</v>
      </c>
      <c r="H4302" s="29">
        <v>48.8</v>
      </c>
      <c r="I4302" s="29">
        <v>53.92</v>
      </c>
    </row>
    <row r="4303" spans="1:9" x14ac:dyDescent="0.25">
      <c r="A4303" s="2" t="s">
        <v>42</v>
      </c>
      <c r="B4303" s="2" t="s">
        <v>52</v>
      </c>
      <c r="C4303" s="2" t="s">
        <v>111</v>
      </c>
      <c r="D4303" s="2" t="s">
        <v>43</v>
      </c>
      <c r="E4303" s="2" t="str">
        <f t="shared" si="67"/>
        <v>2006Ipswich Hospital NHS TrustHow would you rate the hospital food?</v>
      </c>
      <c r="F4303" s="29">
        <v>51.25</v>
      </c>
      <c r="G4303" s="29">
        <v>1.34</v>
      </c>
      <c r="H4303" s="29">
        <v>48.63</v>
      </c>
      <c r="I4303" s="29">
        <v>53.87</v>
      </c>
    </row>
    <row r="4304" spans="1:9" x14ac:dyDescent="0.25">
      <c r="A4304" s="2" t="s">
        <v>42</v>
      </c>
      <c r="B4304" s="2" t="s">
        <v>52</v>
      </c>
      <c r="C4304" s="2" t="s">
        <v>155</v>
      </c>
      <c r="D4304" s="2" t="s">
        <v>43</v>
      </c>
      <c r="E4304" s="2" t="str">
        <f t="shared" si="67"/>
        <v>2006Royal Surrey County Hospital NHS Foundation TrustHow would you rate the hospital food?</v>
      </c>
      <c r="F4304" s="29">
        <v>50.73</v>
      </c>
      <c r="G4304" s="29">
        <v>1.44</v>
      </c>
      <c r="H4304" s="29">
        <v>47.92</v>
      </c>
      <c r="I4304" s="29">
        <v>53.55</v>
      </c>
    </row>
    <row r="4305" spans="1:9" x14ac:dyDescent="0.25">
      <c r="A4305" s="2" t="s">
        <v>42</v>
      </c>
      <c r="B4305" s="2" t="s">
        <v>52</v>
      </c>
      <c r="C4305" s="2" t="s">
        <v>165</v>
      </c>
      <c r="D4305" s="2" t="s">
        <v>43</v>
      </c>
      <c r="E4305" s="2" t="str">
        <f t="shared" si="67"/>
        <v>2006South Tees Hospitals NHS Foundation TrustHow would you rate the hospital food?</v>
      </c>
      <c r="F4305" s="29">
        <v>50.62</v>
      </c>
      <c r="G4305" s="29">
        <v>1.47</v>
      </c>
      <c r="H4305" s="29">
        <v>47.73</v>
      </c>
      <c r="I4305" s="29">
        <v>53.51</v>
      </c>
    </row>
    <row r="4306" spans="1:9" x14ac:dyDescent="0.25">
      <c r="A4306" s="2" t="s">
        <v>42</v>
      </c>
      <c r="B4306" s="2" t="s">
        <v>52</v>
      </c>
      <c r="C4306" s="2" t="s">
        <v>75</v>
      </c>
      <c r="D4306" s="2" t="s">
        <v>43</v>
      </c>
      <c r="E4306" s="2" t="str">
        <f t="shared" si="67"/>
        <v>2006Burton Hospitals NHS Foundation TrustHow would you rate the hospital food?</v>
      </c>
      <c r="F4306" s="29">
        <v>50.6</v>
      </c>
      <c r="G4306" s="29">
        <v>1.47</v>
      </c>
      <c r="H4306" s="29">
        <v>47.73</v>
      </c>
      <c r="I4306" s="29">
        <v>53.48</v>
      </c>
    </row>
    <row r="4307" spans="1:9" x14ac:dyDescent="0.25">
      <c r="A4307" s="2" t="s">
        <v>42</v>
      </c>
      <c r="B4307" s="2" t="s">
        <v>52</v>
      </c>
      <c r="C4307" s="2" t="s">
        <v>179</v>
      </c>
      <c r="D4307" s="2" t="s">
        <v>43</v>
      </c>
      <c r="E4307" s="2" t="str">
        <f t="shared" si="67"/>
        <v>2006The Hillingdon Hospitals NHS Foundation TrustHow would you rate the hospital food?</v>
      </c>
      <c r="F4307" s="29">
        <v>50.15</v>
      </c>
      <c r="G4307" s="29">
        <v>1.55</v>
      </c>
      <c r="H4307" s="29">
        <v>47.11</v>
      </c>
      <c r="I4307" s="29">
        <v>53.18</v>
      </c>
    </row>
    <row r="4308" spans="1:9" x14ac:dyDescent="0.25">
      <c r="A4308" s="2" t="s">
        <v>42</v>
      </c>
      <c r="B4308" s="2" t="s">
        <v>52</v>
      </c>
      <c r="C4308" s="2" t="s">
        <v>86</v>
      </c>
      <c r="D4308" s="2" t="s">
        <v>43</v>
      </c>
      <c r="E4308" s="2" t="str">
        <f t="shared" si="67"/>
        <v>2006Dartford and Gravesham NHS TrustHow would you rate the hospital food?</v>
      </c>
      <c r="F4308" s="29">
        <v>50.27</v>
      </c>
      <c r="G4308" s="29">
        <v>1.46</v>
      </c>
      <c r="H4308" s="29">
        <v>47.4</v>
      </c>
      <c r="I4308" s="29">
        <v>53.14</v>
      </c>
    </row>
    <row r="4309" spans="1:9" x14ac:dyDescent="0.25">
      <c r="A4309" s="2" t="s">
        <v>42</v>
      </c>
      <c r="B4309" s="2" t="s">
        <v>52</v>
      </c>
      <c r="C4309" s="2" t="s">
        <v>198</v>
      </c>
      <c r="D4309" s="2" t="s">
        <v>43</v>
      </c>
      <c r="E4309" s="2" t="str">
        <f t="shared" si="67"/>
        <v>2006University Hospitals Bristol NHS Foundation TrustHow would you rate the hospital food?</v>
      </c>
      <c r="F4309" s="29">
        <v>50.21</v>
      </c>
      <c r="G4309" s="29">
        <v>1.43</v>
      </c>
      <c r="H4309" s="29">
        <v>47.41</v>
      </c>
      <c r="I4309" s="29">
        <v>53.01</v>
      </c>
    </row>
    <row r="4310" spans="1:9" x14ac:dyDescent="0.25">
      <c r="A4310" s="2" t="s">
        <v>42</v>
      </c>
      <c r="B4310" s="2" t="s">
        <v>52</v>
      </c>
      <c r="C4310" s="2" t="s">
        <v>193</v>
      </c>
      <c r="D4310" s="2" t="s">
        <v>43</v>
      </c>
      <c r="E4310" s="2" t="str">
        <f t="shared" si="67"/>
        <v>2006University College London Hospitals NHS Foundation TrustHow would you rate the hospital food?</v>
      </c>
      <c r="F4310" s="29">
        <v>50.05</v>
      </c>
      <c r="G4310" s="29">
        <v>1.5</v>
      </c>
      <c r="H4310" s="29">
        <v>47.1</v>
      </c>
      <c r="I4310" s="29">
        <v>53</v>
      </c>
    </row>
    <row r="4311" spans="1:9" x14ac:dyDescent="0.25">
      <c r="A4311" s="2" t="s">
        <v>42</v>
      </c>
      <c r="B4311" s="2" t="s">
        <v>52</v>
      </c>
      <c r="C4311" s="2" t="s">
        <v>205</v>
      </c>
      <c r="D4311" s="2" t="s">
        <v>43</v>
      </c>
      <c r="E4311" s="2" t="str">
        <f t="shared" si="67"/>
        <v>2006West Middlesex University Hospital NHS TrustHow would you rate the hospital food?</v>
      </c>
      <c r="F4311" s="29">
        <v>49.76</v>
      </c>
      <c r="G4311" s="29">
        <v>1.62</v>
      </c>
      <c r="H4311" s="29">
        <v>46.58</v>
      </c>
      <c r="I4311" s="29">
        <v>52.93</v>
      </c>
    </row>
    <row r="4312" spans="1:9" x14ac:dyDescent="0.25">
      <c r="A4312" s="2" t="s">
        <v>42</v>
      </c>
      <c r="B4312" s="2" t="s">
        <v>52</v>
      </c>
      <c r="C4312" s="2" t="s">
        <v>119</v>
      </c>
      <c r="D4312" s="2" t="s">
        <v>43</v>
      </c>
      <c r="E4312" s="2" t="str">
        <f t="shared" si="67"/>
        <v>2006Lewisham Healthcare NHS TrustHow would you rate the hospital food?</v>
      </c>
      <c r="F4312" s="29">
        <v>49.59</v>
      </c>
      <c r="G4312" s="29">
        <v>1.66</v>
      </c>
      <c r="H4312" s="29">
        <v>46.33</v>
      </c>
      <c r="I4312" s="29">
        <v>52.84</v>
      </c>
    </row>
    <row r="4313" spans="1:9" x14ac:dyDescent="0.25">
      <c r="A4313" s="2" t="s">
        <v>42</v>
      </c>
      <c r="B4313" s="2" t="s">
        <v>52</v>
      </c>
      <c r="C4313" s="2" t="s">
        <v>128</v>
      </c>
      <c r="D4313" s="2" t="s">
        <v>43</v>
      </c>
      <c r="E4313" s="2" t="str">
        <f t="shared" si="67"/>
        <v>2006Mid Yorkshire Hospitals NHS TrustHow would you rate the hospital food?</v>
      </c>
      <c r="F4313" s="29">
        <v>49.75</v>
      </c>
      <c r="G4313" s="29">
        <v>1.46</v>
      </c>
      <c r="H4313" s="29">
        <v>46.88</v>
      </c>
      <c r="I4313" s="29">
        <v>52.62</v>
      </c>
    </row>
    <row r="4314" spans="1:9" x14ac:dyDescent="0.25">
      <c r="A4314" s="2" t="s">
        <v>42</v>
      </c>
      <c r="B4314" s="2" t="s">
        <v>52</v>
      </c>
      <c r="C4314" s="2" t="s">
        <v>73</v>
      </c>
      <c r="D4314" s="2" t="s">
        <v>43</v>
      </c>
      <c r="E4314" s="2" t="str">
        <f t="shared" si="67"/>
        <v>2006Brighton and Sussex University Hospitals NHS TrustHow would you rate the hospital food?</v>
      </c>
      <c r="F4314" s="29">
        <v>49.9</v>
      </c>
      <c r="G4314" s="29">
        <v>1.37</v>
      </c>
      <c r="H4314" s="29">
        <v>47.2</v>
      </c>
      <c r="I4314" s="29">
        <v>52.59</v>
      </c>
    </row>
    <row r="4315" spans="1:9" x14ac:dyDescent="0.25">
      <c r="A4315" s="2" t="s">
        <v>42</v>
      </c>
      <c r="B4315" s="2" t="s">
        <v>52</v>
      </c>
      <c r="C4315" s="2" t="s">
        <v>171</v>
      </c>
      <c r="D4315" s="2" t="s">
        <v>43</v>
      </c>
      <c r="E4315" s="2" t="str">
        <f t="shared" si="67"/>
        <v>2006St Helens and Knowsley Teaching Hospitals NHS TrustHow would you rate the hospital food?</v>
      </c>
      <c r="F4315" s="29">
        <v>49.6</v>
      </c>
      <c r="G4315" s="29">
        <v>1.51</v>
      </c>
      <c r="H4315" s="29">
        <v>46.64</v>
      </c>
      <c r="I4315" s="29">
        <v>52.56</v>
      </c>
    </row>
    <row r="4316" spans="1:9" x14ac:dyDescent="0.25">
      <c r="A4316" s="2" t="s">
        <v>42</v>
      </c>
      <c r="B4316" s="2" t="s">
        <v>52</v>
      </c>
      <c r="C4316" s="2" t="s">
        <v>159</v>
      </c>
      <c r="D4316" s="2" t="s">
        <v>43</v>
      </c>
      <c r="E4316" s="2" t="str">
        <f t="shared" si="67"/>
        <v>2006Sandwell and West Birmingham Hospitals NHS TrustHow would you rate the hospital food?</v>
      </c>
      <c r="F4316" s="29">
        <v>49.57</v>
      </c>
      <c r="G4316" s="29">
        <v>1.51</v>
      </c>
      <c r="H4316" s="29">
        <v>46.61</v>
      </c>
      <c r="I4316" s="29">
        <v>52.52</v>
      </c>
    </row>
    <row r="4317" spans="1:9" x14ac:dyDescent="0.25">
      <c r="A4317" s="2" t="s">
        <v>42</v>
      </c>
      <c r="B4317" s="2" t="s">
        <v>52</v>
      </c>
      <c r="C4317" s="2" t="s">
        <v>123</v>
      </c>
      <c r="D4317" s="2" t="s">
        <v>43</v>
      </c>
      <c r="E4317" s="2" t="str">
        <f t="shared" si="67"/>
        <v>2006Maidstone and Tunbridge Wells NHS TrustHow would you rate the hospital food?</v>
      </c>
      <c r="F4317" s="29">
        <v>49.57</v>
      </c>
      <c r="G4317" s="29">
        <v>1.48</v>
      </c>
      <c r="H4317" s="29">
        <v>46.67</v>
      </c>
      <c r="I4317" s="29">
        <v>52.47</v>
      </c>
    </row>
    <row r="4318" spans="1:9" x14ac:dyDescent="0.25">
      <c r="A4318" s="2" t="s">
        <v>42</v>
      </c>
      <c r="B4318" s="2" t="s">
        <v>52</v>
      </c>
      <c r="C4318" s="2" t="s">
        <v>185</v>
      </c>
      <c r="D4318" s="2" t="s">
        <v>43</v>
      </c>
      <c r="E4318" s="2" t="str">
        <f t="shared" si="67"/>
        <v>2006The Rotherham NHS Foundation TrustHow would you rate the hospital food?</v>
      </c>
      <c r="F4318" s="29">
        <v>49.55</v>
      </c>
      <c r="G4318" s="29">
        <v>1.49</v>
      </c>
      <c r="H4318" s="29">
        <v>46.64</v>
      </c>
      <c r="I4318" s="29">
        <v>52.47</v>
      </c>
    </row>
    <row r="4319" spans="1:9" x14ac:dyDescent="0.25">
      <c r="A4319" s="2" t="s">
        <v>42</v>
      </c>
      <c r="B4319" s="2" t="s">
        <v>52</v>
      </c>
      <c r="C4319" s="2" t="s">
        <v>90</v>
      </c>
      <c r="D4319" s="2" t="s">
        <v>43</v>
      </c>
      <c r="E4319" s="2" t="str">
        <f t="shared" si="67"/>
        <v>2006Ealing Hospital NHS TrustHow would you rate the hospital food?</v>
      </c>
      <c r="F4319" s="29">
        <v>48.72</v>
      </c>
      <c r="G4319" s="29">
        <v>1.84</v>
      </c>
      <c r="H4319" s="29">
        <v>45.11</v>
      </c>
      <c r="I4319" s="29">
        <v>52.32</v>
      </c>
    </row>
    <row r="4320" spans="1:9" x14ac:dyDescent="0.25">
      <c r="A4320" s="2" t="s">
        <v>42</v>
      </c>
      <c r="B4320" s="2" t="s">
        <v>52</v>
      </c>
      <c r="C4320" s="2" t="s">
        <v>110</v>
      </c>
      <c r="D4320" s="2" t="s">
        <v>43</v>
      </c>
      <c r="E4320" s="2" t="str">
        <f t="shared" si="67"/>
        <v>2006Imperial College Healthcare NHS TrustHow would you rate the hospital food?</v>
      </c>
      <c r="F4320" s="29">
        <v>49.87</v>
      </c>
      <c r="G4320" s="29">
        <v>1.1499999999999999</v>
      </c>
      <c r="H4320" s="29">
        <v>47.61</v>
      </c>
      <c r="I4320" s="29">
        <v>52.13</v>
      </c>
    </row>
    <row r="4321" spans="1:9" x14ac:dyDescent="0.25">
      <c r="A4321" s="2" t="s">
        <v>42</v>
      </c>
      <c r="B4321" s="2" t="s">
        <v>52</v>
      </c>
      <c r="C4321" s="2" t="s">
        <v>84</v>
      </c>
      <c r="D4321" s="2" t="s">
        <v>43</v>
      </c>
      <c r="E4321" s="2" t="str">
        <f t="shared" si="67"/>
        <v>2006County Durham and Darlington NHS Foundation TrustHow would you rate the hospital food?</v>
      </c>
      <c r="F4321" s="29">
        <v>49.35</v>
      </c>
      <c r="G4321" s="29">
        <v>1.39</v>
      </c>
      <c r="H4321" s="29">
        <v>46.62</v>
      </c>
      <c r="I4321" s="29">
        <v>52.08</v>
      </c>
    </row>
    <row r="4322" spans="1:9" x14ac:dyDescent="0.25">
      <c r="A4322" s="2" t="s">
        <v>42</v>
      </c>
      <c r="B4322" s="2" t="s">
        <v>52</v>
      </c>
      <c r="C4322" s="2" t="s">
        <v>85</v>
      </c>
      <c r="D4322" s="2" t="s">
        <v>43</v>
      </c>
      <c r="E4322" s="2" t="str">
        <f t="shared" si="67"/>
        <v>2006Croydon Health Services NHS TrustHow would you rate the hospital food?</v>
      </c>
      <c r="F4322" s="29">
        <v>48.92</v>
      </c>
      <c r="G4322" s="29">
        <v>1.55</v>
      </c>
      <c r="H4322" s="29">
        <v>45.89</v>
      </c>
      <c r="I4322" s="29">
        <v>51.95</v>
      </c>
    </row>
    <row r="4323" spans="1:9" x14ac:dyDescent="0.25">
      <c r="A4323" s="2" t="s">
        <v>42</v>
      </c>
      <c r="B4323" s="2" t="s">
        <v>52</v>
      </c>
      <c r="C4323" s="2" t="s">
        <v>115</v>
      </c>
      <c r="D4323" s="2" t="s">
        <v>43</v>
      </c>
      <c r="E4323" s="2" t="str">
        <f t="shared" si="67"/>
        <v>2006King's College Hospital NHS Foundation TrustHow would you rate the hospital food?</v>
      </c>
      <c r="F4323" s="29">
        <v>48.71</v>
      </c>
      <c r="G4323" s="29">
        <v>1.63</v>
      </c>
      <c r="H4323" s="29">
        <v>45.51</v>
      </c>
      <c r="I4323" s="29">
        <v>51.9</v>
      </c>
    </row>
    <row r="4324" spans="1:9" x14ac:dyDescent="0.25">
      <c r="A4324" s="2" t="s">
        <v>42</v>
      </c>
      <c r="B4324" s="2" t="s">
        <v>52</v>
      </c>
      <c r="C4324" s="2" t="s">
        <v>143</v>
      </c>
      <c r="D4324" s="2" t="s">
        <v>43</v>
      </c>
      <c r="E4324" s="2" t="str">
        <f t="shared" si="67"/>
        <v>2006Plymouth Hospitals NHS TrustHow would you rate the hospital food?</v>
      </c>
      <c r="F4324" s="29">
        <v>49.13</v>
      </c>
      <c r="G4324" s="29">
        <v>1.32</v>
      </c>
      <c r="H4324" s="29">
        <v>46.54</v>
      </c>
      <c r="I4324" s="29">
        <v>51.72</v>
      </c>
    </row>
    <row r="4325" spans="1:9" x14ac:dyDescent="0.25">
      <c r="A4325" s="2" t="s">
        <v>42</v>
      </c>
      <c r="B4325" s="2" t="s">
        <v>52</v>
      </c>
      <c r="C4325" s="2" t="s">
        <v>140</v>
      </c>
      <c r="D4325" s="2" t="s">
        <v>43</v>
      </c>
      <c r="E4325" s="2" t="str">
        <f t="shared" si="67"/>
        <v>2006Oxford University Hospitals NHS TrustHow would you rate the hospital food?</v>
      </c>
      <c r="F4325" s="29">
        <v>48.76</v>
      </c>
      <c r="G4325" s="29">
        <v>1.45</v>
      </c>
      <c r="H4325" s="29">
        <v>45.91</v>
      </c>
      <c r="I4325" s="29">
        <v>51.6</v>
      </c>
    </row>
    <row r="4326" spans="1:9" x14ac:dyDescent="0.25">
      <c r="A4326" s="2" t="s">
        <v>42</v>
      </c>
      <c r="B4326" s="2" t="s">
        <v>52</v>
      </c>
      <c r="C4326" s="2" t="s">
        <v>93</v>
      </c>
      <c r="D4326" s="2" t="s">
        <v>43</v>
      </c>
      <c r="E4326" s="2" t="str">
        <f t="shared" si="67"/>
        <v>2006East Kent Hospitals University NHS Foundation TrustHow would you rate the hospital food?</v>
      </c>
      <c r="F4326" s="29">
        <v>48.4</v>
      </c>
      <c r="G4326" s="29">
        <v>1.42</v>
      </c>
      <c r="H4326" s="29">
        <v>45.61</v>
      </c>
      <c r="I4326" s="29">
        <v>51.19</v>
      </c>
    </row>
    <row r="4327" spans="1:9" x14ac:dyDescent="0.25">
      <c r="A4327" s="2" t="s">
        <v>42</v>
      </c>
      <c r="B4327" s="2" t="s">
        <v>52</v>
      </c>
      <c r="C4327" s="2" t="s">
        <v>191</v>
      </c>
      <c r="D4327" s="2" t="s">
        <v>43</v>
      </c>
      <c r="E4327" s="2" t="str">
        <f t="shared" si="67"/>
        <v>2006The Whittington Hospital NHS TrustHow would you rate the hospital food?</v>
      </c>
      <c r="F4327" s="29">
        <v>47.79</v>
      </c>
      <c r="G4327" s="29">
        <v>1.71</v>
      </c>
      <c r="H4327" s="29">
        <v>44.44</v>
      </c>
      <c r="I4327" s="29">
        <v>51.14</v>
      </c>
    </row>
    <row r="4328" spans="1:9" x14ac:dyDescent="0.25">
      <c r="A4328" s="2" t="s">
        <v>42</v>
      </c>
      <c r="B4328" s="2" t="s">
        <v>52</v>
      </c>
      <c r="C4328" s="2" t="s">
        <v>154</v>
      </c>
      <c r="D4328" s="2" t="s">
        <v>43</v>
      </c>
      <c r="E4328" s="2" t="str">
        <f t="shared" si="67"/>
        <v>2006Royal National Orthopaedic Hospital NHS TrustHow would you rate the hospital food?</v>
      </c>
      <c r="F4328" s="29">
        <v>48.45</v>
      </c>
      <c r="G4328" s="29">
        <v>1.33</v>
      </c>
      <c r="H4328" s="29">
        <v>45.83</v>
      </c>
      <c r="I4328" s="29">
        <v>51.06</v>
      </c>
    </row>
    <row r="4329" spans="1:9" x14ac:dyDescent="0.25">
      <c r="A4329" s="2" t="s">
        <v>42</v>
      </c>
      <c r="B4329" s="2" t="s">
        <v>52</v>
      </c>
      <c r="C4329" s="2" t="s">
        <v>156</v>
      </c>
      <c r="D4329" s="2" t="s">
        <v>43</v>
      </c>
      <c r="E4329" s="2" t="str">
        <f t="shared" si="67"/>
        <v>2006Royal United Hospital Bath NHS TrustHow would you rate the hospital food?</v>
      </c>
      <c r="F4329" s="29">
        <v>48.14</v>
      </c>
      <c r="G4329" s="29">
        <v>1.44</v>
      </c>
      <c r="H4329" s="29">
        <v>45.32</v>
      </c>
      <c r="I4329" s="29">
        <v>50.97</v>
      </c>
    </row>
    <row r="4330" spans="1:9" x14ac:dyDescent="0.25">
      <c r="A4330" s="2" t="s">
        <v>42</v>
      </c>
      <c r="B4330" s="2" t="s">
        <v>52</v>
      </c>
      <c r="C4330" s="2" t="s">
        <v>72</v>
      </c>
      <c r="D4330" s="2" t="s">
        <v>43</v>
      </c>
      <c r="E4330" s="2" t="str">
        <f t="shared" si="67"/>
        <v>2006Bradford Teaching Hospitals NHS Foundation TrustHow would you rate the hospital food?</v>
      </c>
      <c r="F4330" s="29">
        <v>47.83</v>
      </c>
      <c r="G4330" s="29">
        <v>1.59</v>
      </c>
      <c r="H4330" s="29">
        <v>44.72</v>
      </c>
      <c r="I4330" s="29">
        <v>50.95</v>
      </c>
    </row>
    <row r="4331" spans="1:9" x14ac:dyDescent="0.25">
      <c r="A4331" s="2" t="s">
        <v>42</v>
      </c>
      <c r="B4331" s="2" t="s">
        <v>52</v>
      </c>
      <c r="C4331" s="2" t="s">
        <v>210</v>
      </c>
      <c r="D4331" s="2" t="s">
        <v>43</v>
      </c>
      <c r="E4331" s="2" t="str">
        <f t="shared" si="67"/>
        <v>2006Worcestershire Acute Hospitals NHS TrustHow would you rate the hospital food?</v>
      </c>
      <c r="F4331" s="29">
        <v>48.12</v>
      </c>
      <c r="G4331" s="29">
        <v>1.44</v>
      </c>
      <c r="H4331" s="29">
        <v>45.3</v>
      </c>
      <c r="I4331" s="29">
        <v>50.94</v>
      </c>
    </row>
    <row r="4332" spans="1:9" x14ac:dyDescent="0.25">
      <c r="A4332" s="2" t="s">
        <v>42</v>
      </c>
      <c r="B4332" s="2" t="s">
        <v>52</v>
      </c>
      <c r="C4332" s="2" t="s">
        <v>80</v>
      </c>
      <c r="D4332" s="2" t="s">
        <v>43</v>
      </c>
      <c r="E4332" s="2" t="str">
        <f t="shared" si="67"/>
        <v>2006Chesterfield Royal Hospital NHS Foundation TrustHow would you rate the hospital food?</v>
      </c>
      <c r="F4332" s="29">
        <v>48.2</v>
      </c>
      <c r="G4332" s="29">
        <v>1.36</v>
      </c>
      <c r="H4332" s="29">
        <v>45.54</v>
      </c>
      <c r="I4332" s="29">
        <v>50.87</v>
      </c>
    </row>
    <row r="4333" spans="1:9" x14ac:dyDescent="0.25">
      <c r="A4333" s="2" t="s">
        <v>42</v>
      </c>
      <c r="B4333" s="2" t="s">
        <v>52</v>
      </c>
      <c r="C4333" s="2" t="s">
        <v>81</v>
      </c>
      <c r="D4333" s="2" t="s">
        <v>43</v>
      </c>
      <c r="E4333" s="2" t="str">
        <f t="shared" si="67"/>
        <v>2006City Hospitals Sunderland NHS Foundation TrustHow would you rate the hospital food?</v>
      </c>
      <c r="F4333" s="29">
        <v>47.98</v>
      </c>
      <c r="G4333" s="29">
        <v>1.47</v>
      </c>
      <c r="H4333" s="29">
        <v>45.1</v>
      </c>
      <c r="I4333" s="29">
        <v>50.87</v>
      </c>
    </row>
    <row r="4334" spans="1:9" x14ac:dyDescent="0.25">
      <c r="A4334" s="2" t="s">
        <v>42</v>
      </c>
      <c r="B4334" s="2" t="s">
        <v>52</v>
      </c>
      <c r="C4334" s="2" t="s">
        <v>167</v>
      </c>
      <c r="D4334" s="2" t="s">
        <v>43</v>
      </c>
      <c r="E4334" s="2" t="str">
        <f t="shared" si="67"/>
        <v>2006South Warwickshire NHS Foundation TrustHow would you rate the hospital food?</v>
      </c>
      <c r="F4334" s="29">
        <v>48.06</v>
      </c>
      <c r="G4334" s="29">
        <v>1.41</v>
      </c>
      <c r="H4334" s="29">
        <v>45.29</v>
      </c>
      <c r="I4334" s="29">
        <v>50.83</v>
      </c>
    </row>
    <row r="4335" spans="1:9" x14ac:dyDescent="0.25">
      <c r="A4335" s="2" t="s">
        <v>42</v>
      </c>
      <c r="B4335" s="2" t="s">
        <v>52</v>
      </c>
      <c r="C4335" s="2" t="s">
        <v>181</v>
      </c>
      <c r="D4335" s="2" t="s">
        <v>43</v>
      </c>
      <c r="E4335" s="2" t="str">
        <f t="shared" si="67"/>
        <v>2006The Pennine Acute Hospitals NHS TrustHow would you rate the hospital food?</v>
      </c>
      <c r="F4335" s="29">
        <v>47.64</v>
      </c>
      <c r="G4335" s="29">
        <v>1.52</v>
      </c>
      <c r="H4335" s="29">
        <v>44.66</v>
      </c>
      <c r="I4335" s="29">
        <v>50.62</v>
      </c>
    </row>
    <row r="4336" spans="1:9" x14ac:dyDescent="0.25">
      <c r="A4336" s="2" t="s">
        <v>42</v>
      </c>
      <c r="B4336" s="2" t="s">
        <v>52</v>
      </c>
      <c r="C4336" s="2" t="s">
        <v>108</v>
      </c>
      <c r="D4336" s="2" t="s">
        <v>43</v>
      </c>
      <c r="E4336" s="2" t="str">
        <f t="shared" si="67"/>
        <v>2006Homerton University Hospital NHS Foundation TrustHow would you rate the hospital food?</v>
      </c>
      <c r="F4336" s="29">
        <v>46.9</v>
      </c>
      <c r="G4336" s="29">
        <v>1.82</v>
      </c>
      <c r="H4336" s="29">
        <v>43.33</v>
      </c>
      <c r="I4336" s="29">
        <v>50.48</v>
      </c>
    </row>
    <row r="4337" spans="1:9" x14ac:dyDescent="0.25">
      <c r="A4337" s="2" t="s">
        <v>42</v>
      </c>
      <c r="B4337" s="2" t="s">
        <v>52</v>
      </c>
      <c r="C4337" s="2" t="s">
        <v>200</v>
      </c>
      <c r="D4337" s="2" t="s">
        <v>43</v>
      </c>
      <c r="E4337" s="2" t="str">
        <f t="shared" si="67"/>
        <v>2006University Hospitals of Leicester NHS TrustHow would you rate the hospital food?</v>
      </c>
      <c r="F4337" s="29">
        <v>47.41</v>
      </c>
      <c r="G4337" s="29">
        <v>1.45</v>
      </c>
      <c r="H4337" s="29">
        <v>44.56</v>
      </c>
      <c r="I4337" s="29">
        <v>50.26</v>
      </c>
    </row>
    <row r="4338" spans="1:9" x14ac:dyDescent="0.25">
      <c r="A4338" s="2" t="s">
        <v>42</v>
      </c>
      <c r="B4338" s="2" t="s">
        <v>52</v>
      </c>
      <c r="C4338" s="2" t="s">
        <v>161</v>
      </c>
      <c r="D4338" s="2" t="s">
        <v>43</v>
      </c>
      <c r="E4338" s="2" t="str">
        <f t="shared" si="67"/>
        <v>2006Sherwood Forest Hospitals NHS Foundation TrustHow would you rate the hospital food?</v>
      </c>
      <c r="F4338" s="29">
        <v>47.29</v>
      </c>
      <c r="G4338" s="29">
        <v>1.49</v>
      </c>
      <c r="H4338" s="29">
        <v>44.37</v>
      </c>
      <c r="I4338" s="29">
        <v>50.2</v>
      </c>
    </row>
    <row r="4339" spans="1:9" x14ac:dyDescent="0.25">
      <c r="A4339" s="2" t="s">
        <v>42</v>
      </c>
      <c r="B4339" s="2" t="s">
        <v>52</v>
      </c>
      <c r="C4339" s="2" t="s">
        <v>105</v>
      </c>
      <c r="D4339" s="2" t="s">
        <v>43</v>
      </c>
      <c r="E4339" s="2" t="str">
        <f t="shared" si="67"/>
        <v>2006Heart of England NHS Foundation TrustHow would you rate the hospital food?</v>
      </c>
      <c r="F4339" s="29">
        <v>47.85</v>
      </c>
      <c r="G4339" s="29">
        <v>1.1200000000000001</v>
      </c>
      <c r="H4339" s="29">
        <v>45.65</v>
      </c>
      <c r="I4339" s="29">
        <v>50.05</v>
      </c>
    </row>
    <row r="4340" spans="1:9" x14ac:dyDescent="0.25">
      <c r="A4340" s="2" t="s">
        <v>42</v>
      </c>
      <c r="B4340" s="2" t="s">
        <v>52</v>
      </c>
      <c r="C4340" s="2" t="s">
        <v>100</v>
      </c>
      <c r="D4340" s="2" t="s">
        <v>43</v>
      </c>
      <c r="E4340" s="2" t="str">
        <f t="shared" si="67"/>
        <v>2006Gloucestershire Hospitals NHS Foundation TrustHow would you rate the hospital food?</v>
      </c>
      <c r="F4340" s="29">
        <v>47.02</v>
      </c>
      <c r="G4340" s="29">
        <v>1.43</v>
      </c>
      <c r="H4340" s="29">
        <v>44.22</v>
      </c>
      <c r="I4340" s="29">
        <v>49.82</v>
      </c>
    </row>
    <row r="4341" spans="1:9" x14ac:dyDescent="0.25">
      <c r="A4341" s="2" t="s">
        <v>42</v>
      </c>
      <c r="B4341" s="2" t="s">
        <v>52</v>
      </c>
      <c r="C4341" s="2" t="s">
        <v>126</v>
      </c>
      <c r="D4341" s="2" t="s">
        <v>43</v>
      </c>
      <c r="E4341" s="2" t="str">
        <f t="shared" si="67"/>
        <v>2006Mid Essex Hospital Services NHS TrustHow would you rate the hospital food?</v>
      </c>
      <c r="F4341" s="29">
        <v>46.86</v>
      </c>
      <c r="G4341" s="29">
        <v>1.43</v>
      </c>
      <c r="H4341" s="29">
        <v>44.05</v>
      </c>
      <c r="I4341" s="29">
        <v>49.67</v>
      </c>
    </row>
    <row r="4342" spans="1:9" x14ac:dyDescent="0.25">
      <c r="A4342" s="2" t="s">
        <v>42</v>
      </c>
      <c r="B4342" s="2" t="s">
        <v>52</v>
      </c>
      <c r="C4342" s="2" t="s">
        <v>79</v>
      </c>
      <c r="D4342" s="2" t="s">
        <v>43</v>
      </c>
      <c r="E4342" s="2" t="str">
        <f t="shared" si="67"/>
        <v>2006Chelsea and Westminster Hospital NHS Foundation TrustHow would you rate the hospital food?</v>
      </c>
      <c r="F4342" s="29">
        <v>46.24</v>
      </c>
      <c r="G4342" s="29">
        <v>1.69</v>
      </c>
      <c r="H4342" s="29">
        <v>42.93</v>
      </c>
      <c r="I4342" s="29">
        <v>49.56</v>
      </c>
    </row>
    <row r="4343" spans="1:9" x14ac:dyDescent="0.25">
      <c r="A4343" s="2" t="s">
        <v>42</v>
      </c>
      <c r="B4343" s="2" t="s">
        <v>52</v>
      </c>
      <c r="C4343" s="2" t="s">
        <v>178</v>
      </c>
      <c r="D4343" s="2" t="s">
        <v>43</v>
      </c>
      <c r="E4343" s="2" t="str">
        <f t="shared" si="67"/>
        <v>2006The Dudley Group NHS Foundation TrustHow would you rate the hospital food?</v>
      </c>
      <c r="F4343" s="29">
        <v>46.53</v>
      </c>
      <c r="G4343" s="29">
        <v>1.49</v>
      </c>
      <c r="H4343" s="29">
        <v>43.62</v>
      </c>
      <c r="I4343" s="29">
        <v>49.45</v>
      </c>
    </row>
    <row r="4344" spans="1:9" x14ac:dyDescent="0.25">
      <c r="A4344" s="2" t="s">
        <v>42</v>
      </c>
      <c r="B4344" s="2" t="s">
        <v>52</v>
      </c>
      <c r="C4344" s="2" t="s">
        <v>91</v>
      </c>
      <c r="D4344" s="2" t="s">
        <v>43</v>
      </c>
      <c r="E4344" s="2" t="str">
        <f t="shared" si="67"/>
        <v>2006East and North Hertfordshire NHS TrustHow would you rate the hospital food?</v>
      </c>
      <c r="F4344" s="29">
        <v>46.82</v>
      </c>
      <c r="G4344" s="29">
        <v>1.32</v>
      </c>
      <c r="H4344" s="29">
        <v>44.22</v>
      </c>
      <c r="I4344" s="29">
        <v>49.41</v>
      </c>
    </row>
    <row r="4345" spans="1:9" x14ac:dyDescent="0.25">
      <c r="A4345" s="2" t="s">
        <v>42</v>
      </c>
      <c r="B4345" s="2" t="s">
        <v>52</v>
      </c>
      <c r="C4345" s="2" t="s">
        <v>168</v>
      </c>
      <c r="D4345" s="2" t="s">
        <v>43</v>
      </c>
      <c r="E4345" s="2" t="str">
        <f t="shared" si="67"/>
        <v>2006Southend University Hospital NHS Foundation TrustHow would you rate the hospital food?</v>
      </c>
      <c r="F4345" s="29">
        <v>46.48</v>
      </c>
      <c r="G4345" s="29">
        <v>1.5</v>
      </c>
      <c r="H4345" s="29">
        <v>43.55</v>
      </c>
      <c r="I4345" s="29">
        <v>49.41</v>
      </c>
    </row>
    <row r="4346" spans="1:9" x14ac:dyDescent="0.25">
      <c r="A4346" s="2" t="s">
        <v>42</v>
      </c>
      <c r="B4346" s="2" t="s">
        <v>52</v>
      </c>
      <c r="C4346" s="2" t="s">
        <v>106</v>
      </c>
      <c r="D4346" s="2" t="s">
        <v>43</v>
      </c>
      <c r="E4346" s="2" t="str">
        <f t="shared" si="67"/>
        <v>2006Heatherwood and Wexham Park Hospitals NHS Foundation TrustHow would you rate the hospital food?</v>
      </c>
      <c r="F4346" s="29">
        <v>46.18</v>
      </c>
      <c r="G4346" s="29">
        <v>1.6</v>
      </c>
      <c r="H4346" s="29">
        <v>43.04</v>
      </c>
      <c r="I4346" s="29">
        <v>49.32</v>
      </c>
    </row>
    <row r="4347" spans="1:9" x14ac:dyDescent="0.25">
      <c r="A4347" s="2" t="s">
        <v>42</v>
      </c>
      <c r="B4347" s="2" t="s">
        <v>52</v>
      </c>
      <c r="C4347" s="2" t="s">
        <v>74</v>
      </c>
      <c r="D4347" s="2" t="s">
        <v>43</v>
      </c>
      <c r="E4347" s="2" t="str">
        <f t="shared" si="67"/>
        <v>2006Buckinghamshire Healthcare NHS TrustHow would you rate the hospital food?</v>
      </c>
      <c r="F4347" s="29">
        <v>46.55</v>
      </c>
      <c r="G4347" s="29">
        <v>1.39</v>
      </c>
      <c r="H4347" s="29">
        <v>43.83</v>
      </c>
      <c r="I4347" s="29">
        <v>49.27</v>
      </c>
    </row>
    <row r="4348" spans="1:9" x14ac:dyDescent="0.25">
      <c r="A4348" s="2" t="s">
        <v>42</v>
      </c>
      <c r="B4348" s="2" t="s">
        <v>52</v>
      </c>
      <c r="C4348" s="2" t="s">
        <v>133</v>
      </c>
      <c r="D4348" s="2" t="s">
        <v>43</v>
      </c>
      <c r="E4348" s="2" t="str">
        <f t="shared" si="67"/>
        <v>2006North Tees and Hartlepool NHS Foundation TrustHow would you rate the hospital food?</v>
      </c>
      <c r="F4348" s="29">
        <v>46.4</v>
      </c>
      <c r="G4348" s="29">
        <v>1.41</v>
      </c>
      <c r="H4348" s="29">
        <v>43.63</v>
      </c>
      <c r="I4348" s="29">
        <v>49.16</v>
      </c>
    </row>
    <row r="4349" spans="1:9" x14ac:dyDescent="0.25">
      <c r="A4349" s="2" t="s">
        <v>42</v>
      </c>
      <c r="B4349" s="2" t="s">
        <v>52</v>
      </c>
      <c r="C4349" s="2" t="s">
        <v>197</v>
      </c>
      <c r="D4349" s="2" t="s">
        <v>43</v>
      </c>
      <c r="E4349" s="2" t="str">
        <f t="shared" si="67"/>
        <v>2006University Hospitals Birmingham NHS Foundation TrustHow would you rate the hospital food?</v>
      </c>
      <c r="F4349" s="29">
        <v>46.07</v>
      </c>
      <c r="G4349" s="29">
        <v>1.51</v>
      </c>
      <c r="H4349" s="29">
        <v>43.11</v>
      </c>
      <c r="I4349" s="29">
        <v>49.03</v>
      </c>
    </row>
    <row r="4350" spans="1:9" x14ac:dyDescent="0.25">
      <c r="A4350" s="2" t="s">
        <v>42</v>
      </c>
      <c r="B4350" s="2" t="s">
        <v>52</v>
      </c>
      <c r="C4350" s="2" t="s">
        <v>62</v>
      </c>
      <c r="D4350" s="2" t="s">
        <v>43</v>
      </c>
      <c r="E4350" s="2" t="str">
        <f t="shared" si="67"/>
        <v>2006Ashford and St Peter's Hospitals NHS Foundation TrustHow would you rate the hospital food?</v>
      </c>
      <c r="F4350" s="27">
        <v>46.14</v>
      </c>
      <c r="G4350" s="27">
        <v>1.47</v>
      </c>
      <c r="H4350" s="27">
        <v>43.26</v>
      </c>
      <c r="I4350" s="27">
        <v>49.02</v>
      </c>
    </row>
    <row r="4351" spans="1:9" x14ac:dyDescent="0.25">
      <c r="A4351" s="2" t="s">
        <v>42</v>
      </c>
      <c r="B4351" s="2" t="s">
        <v>52</v>
      </c>
      <c r="C4351" s="2" t="s">
        <v>138</v>
      </c>
      <c r="D4351" s="2" t="s">
        <v>43</v>
      </c>
      <c r="E4351" s="2" t="str">
        <f t="shared" si="67"/>
        <v>2006Northumbria Healthcare NHS Foundation TrustHow would you rate the hospital food?</v>
      </c>
      <c r="F4351" s="29">
        <v>46.09</v>
      </c>
      <c r="G4351" s="29">
        <v>1.49</v>
      </c>
      <c r="H4351" s="29">
        <v>43.17</v>
      </c>
      <c r="I4351" s="29">
        <v>49.01</v>
      </c>
    </row>
    <row r="4352" spans="1:9" x14ac:dyDescent="0.25">
      <c r="A4352" s="2" t="s">
        <v>42</v>
      </c>
      <c r="B4352" s="2" t="s">
        <v>52</v>
      </c>
      <c r="C4352" s="2" t="s">
        <v>129</v>
      </c>
      <c r="D4352" s="2" t="s">
        <v>43</v>
      </c>
      <c r="E4352" s="2" t="str">
        <f t="shared" si="67"/>
        <v>2006Milton Keynes Hospital NHS Foundation TrustHow would you rate the hospital food?</v>
      </c>
      <c r="F4352" s="29">
        <v>46.23</v>
      </c>
      <c r="G4352" s="29">
        <v>1.29</v>
      </c>
      <c r="H4352" s="29">
        <v>43.71</v>
      </c>
      <c r="I4352" s="29">
        <v>48.75</v>
      </c>
    </row>
    <row r="4353" spans="1:9" x14ac:dyDescent="0.25">
      <c r="A4353" s="2" t="s">
        <v>42</v>
      </c>
      <c r="B4353" s="2" t="s">
        <v>52</v>
      </c>
      <c r="C4353" s="2" t="s">
        <v>122</v>
      </c>
      <c r="D4353" s="2" t="s">
        <v>43</v>
      </c>
      <c r="E4353" s="2" t="str">
        <f t="shared" si="67"/>
        <v>2006Luton and Dunstable Hospital NHS Foundation TrustHow would you rate the hospital food?</v>
      </c>
      <c r="F4353" s="29">
        <v>45.6</v>
      </c>
      <c r="G4353" s="29">
        <v>1.51</v>
      </c>
      <c r="H4353" s="29">
        <v>42.65</v>
      </c>
      <c r="I4353" s="29">
        <v>48.56</v>
      </c>
    </row>
    <row r="4354" spans="1:9" x14ac:dyDescent="0.25">
      <c r="A4354" s="2" t="s">
        <v>42</v>
      </c>
      <c r="B4354" s="2" t="s">
        <v>52</v>
      </c>
      <c r="C4354" s="2" t="s">
        <v>134</v>
      </c>
      <c r="D4354" s="2" t="s">
        <v>43</v>
      </c>
      <c r="E4354" s="2" t="str">
        <f t="shared" ref="E4354:E4417" si="68">B4354&amp;C4354&amp;D4354</f>
        <v>2006North West London Hospitals NHS TrustHow would you rate the hospital food?</v>
      </c>
      <c r="F4354" s="29">
        <v>44.73</v>
      </c>
      <c r="G4354" s="29">
        <v>1.69</v>
      </c>
      <c r="H4354" s="29">
        <v>41.43</v>
      </c>
      <c r="I4354" s="29">
        <v>48.04</v>
      </c>
    </row>
    <row r="4355" spans="1:9" x14ac:dyDescent="0.25">
      <c r="A4355" s="2" t="s">
        <v>42</v>
      </c>
      <c r="B4355" s="2" t="s">
        <v>52</v>
      </c>
      <c r="C4355" s="2" t="s">
        <v>66</v>
      </c>
      <c r="D4355" s="2" t="s">
        <v>43</v>
      </c>
      <c r="E4355" s="2" t="str">
        <f t="shared" si="68"/>
        <v>2006Barts Health NHS TrustHow would you rate the hospital food?</v>
      </c>
      <c r="F4355" s="29">
        <v>46.04</v>
      </c>
      <c r="G4355" s="29">
        <v>0.98</v>
      </c>
      <c r="H4355" s="29">
        <v>44.11</v>
      </c>
      <c r="I4355" s="29">
        <v>47.96</v>
      </c>
    </row>
    <row r="4356" spans="1:9" x14ac:dyDescent="0.25">
      <c r="A4356" s="2" t="s">
        <v>42</v>
      </c>
      <c r="B4356" s="2" t="s">
        <v>52</v>
      </c>
      <c r="C4356" s="2" t="s">
        <v>124</v>
      </c>
      <c r="D4356" s="2" t="s">
        <v>43</v>
      </c>
      <c r="E4356" s="2" t="str">
        <f t="shared" si="68"/>
        <v>2006Medway NHS Foundation TrustHow would you rate the hospital food?</v>
      </c>
      <c r="F4356" s="29">
        <v>44.97</v>
      </c>
      <c r="G4356" s="29">
        <v>1.52</v>
      </c>
      <c r="H4356" s="29">
        <v>41.98</v>
      </c>
      <c r="I4356" s="29">
        <v>47.95</v>
      </c>
    </row>
    <row r="4357" spans="1:9" x14ac:dyDescent="0.25">
      <c r="A4357" s="2" t="s">
        <v>42</v>
      </c>
      <c r="B4357" s="2" t="s">
        <v>52</v>
      </c>
      <c r="C4357" s="2" t="s">
        <v>170</v>
      </c>
      <c r="D4357" s="2" t="s">
        <v>43</v>
      </c>
      <c r="E4357" s="2" t="str">
        <f t="shared" si="68"/>
        <v>2006St George's Healthcare NHS TrustHow would you rate the hospital food?</v>
      </c>
      <c r="F4357" s="29">
        <v>44.81</v>
      </c>
      <c r="G4357" s="29">
        <v>1.5</v>
      </c>
      <c r="H4357" s="29">
        <v>41.88</v>
      </c>
      <c r="I4357" s="29">
        <v>47.74</v>
      </c>
    </row>
    <row r="4358" spans="1:9" x14ac:dyDescent="0.25">
      <c r="A4358" s="2" t="s">
        <v>42</v>
      </c>
      <c r="B4358" s="2" t="s">
        <v>52</v>
      </c>
      <c r="C4358" s="2" t="s">
        <v>116</v>
      </c>
      <c r="D4358" s="2" t="s">
        <v>43</v>
      </c>
      <c r="E4358" s="2" t="str">
        <f t="shared" si="68"/>
        <v>2006Kingston Hospital NHS Foundation TrustHow would you rate the hospital food?</v>
      </c>
      <c r="F4358" s="29">
        <v>44.11</v>
      </c>
      <c r="G4358" s="29">
        <v>1.57</v>
      </c>
      <c r="H4358" s="29">
        <v>41.03</v>
      </c>
      <c r="I4358" s="29">
        <v>47.18</v>
      </c>
    </row>
    <row r="4359" spans="1:9" x14ac:dyDescent="0.25">
      <c r="A4359" s="2" t="s">
        <v>42</v>
      </c>
      <c r="B4359" s="2" t="s">
        <v>52</v>
      </c>
      <c r="C4359" s="2" t="s">
        <v>118</v>
      </c>
      <c r="D4359" s="2" t="s">
        <v>43</v>
      </c>
      <c r="E4359" s="2" t="str">
        <f t="shared" si="68"/>
        <v>2006Leeds Teaching Hospitals NHS TrustHow would you rate the hospital food?</v>
      </c>
      <c r="F4359" s="29">
        <v>44.01</v>
      </c>
      <c r="G4359" s="29">
        <v>1.47</v>
      </c>
      <c r="H4359" s="29">
        <v>41.14</v>
      </c>
      <c r="I4359" s="29">
        <v>46.89</v>
      </c>
    </row>
    <row r="4360" spans="1:9" x14ac:dyDescent="0.25">
      <c r="A4360" s="2" t="s">
        <v>42</v>
      </c>
      <c r="B4360" s="2" t="s">
        <v>52</v>
      </c>
      <c r="C4360" s="2" t="s">
        <v>78</v>
      </c>
      <c r="D4360" s="2" t="s">
        <v>43</v>
      </c>
      <c r="E4360" s="2" t="str">
        <f t="shared" si="68"/>
        <v>2006Central Manchester University Hospitals NHS Foundation TrustHow would you rate the hospital food?</v>
      </c>
      <c r="F4360" s="29">
        <v>43.64</v>
      </c>
      <c r="G4360" s="29">
        <v>1.61</v>
      </c>
      <c r="H4360" s="29">
        <v>40.49</v>
      </c>
      <c r="I4360" s="29">
        <v>46.79</v>
      </c>
    </row>
    <row r="4361" spans="1:9" x14ac:dyDescent="0.25">
      <c r="A4361" s="2" t="s">
        <v>42</v>
      </c>
      <c r="B4361" s="2" t="s">
        <v>52</v>
      </c>
      <c r="C4361" s="2" t="s">
        <v>135</v>
      </c>
      <c r="D4361" s="2" t="s">
        <v>43</v>
      </c>
      <c r="E4361" s="2" t="str">
        <f t="shared" si="68"/>
        <v>2006Northampton General Hospital NHS TrustHow would you rate the hospital food?</v>
      </c>
      <c r="F4361" s="29">
        <v>43.79</v>
      </c>
      <c r="G4361" s="29">
        <v>1.39</v>
      </c>
      <c r="H4361" s="29">
        <v>41.06</v>
      </c>
      <c r="I4361" s="29">
        <v>46.52</v>
      </c>
    </row>
    <row r="4362" spans="1:9" x14ac:dyDescent="0.25">
      <c r="A4362" s="2" t="s">
        <v>42</v>
      </c>
      <c r="B4362" s="2" t="s">
        <v>52</v>
      </c>
      <c r="C4362" s="2" t="s">
        <v>212</v>
      </c>
      <c r="D4362" s="2" t="s">
        <v>43</v>
      </c>
      <c r="E4362" s="2" t="str">
        <f t="shared" si="68"/>
        <v>2006Wye Valley NHS TrustHow would you rate the hospital food?</v>
      </c>
      <c r="F4362" s="29">
        <v>43.36</v>
      </c>
      <c r="G4362" s="29">
        <v>1.38</v>
      </c>
      <c r="H4362" s="29">
        <v>40.65</v>
      </c>
      <c r="I4362" s="29">
        <v>46.07</v>
      </c>
    </row>
    <row r="4363" spans="1:9" x14ac:dyDescent="0.25">
      <c r="A4363" s="2" t="s">
        <v>42</v>
      </c>
      <c r="B4363" s="2" t="s">
        <v>52</v>
      </c>
      <c r="C4363" s="2" t="s">
        <v>151</v>
      </c>
      <c r="D4363" s="2" t="s">
        <v>43</v>
      </c>
      <c r="E4363" s="2" t="str">
        <f t="shared" si="68"/>
        <v>2006Royal Free London NHS Foundation TrustHow would you rate the hospital food?</v>
      </c>
      <c r="F4363" s="29">
        <v>42.91</v>
      </c>
      <c r="G4363" s="29">
        <v>1.58</v>
      </c>
      <c r="H4363" s="29">
        <v>39.81</v>
      </c>
      <c r="I4363" s="29">
        <v>46</v>
      </c>
    </row>
    <row r="4364" spans="1:9" x14ac:dyDescent="0.25">
      <c r="A4364" s="2" t="s">
        <v>42</v>
      </c>
      <c r="B4364" s="2" t="s">
        <v>52</v>
      </c>
      <c r="C4364" s="2" t="s">
        <v>64</v>
      </c>
      <c r="D4364" s="2" t="s">
        <v>43</v>
      </c>
      <c r="E4364" s="2" t="str">
        <f t="shared" si="68"/>
        <v>2006Barnet and Chase Farm Hospitals NHS TrustHow would you rate the hospital food?</v>
      </c>
      <c r="F4364" s="29">
        <v>41.11</v>
      </c>
      <c r="G4364" s="29">
        <v>1.6</v>
      </c>
      <c r="H4364" s="29">
        <v>37.97</v>
      </c>
      <c r="I4364" s="29">
        <v>44.25</v>
      </c>
    </row>
    <row r="4365" spans="1:9" x14ac:dyDescent="0.25">
      <c r="A4365" s="2" t="s">
        <v>42</v>
      </c>
      <c r="B4365" s="2" t="s">
        <v>52</v>
      </c>
      <c r="C4365" s="2" t="s">
        <v>96</v>
      </c>
      <c r="D4365" s="2" t="s">
        <v>43</v>
      </c>
      <c r="E4365" s="2" t="str">
        <f t="shared" si="68"/>
        <v>2006Epsom and St Helier University Hospitals NHS TrustHow would you rate the hospital food?</v>
      </c>
      <c r="F4365" s="29">
        <v>39.880000000000003</v>
      </c>
      <c r="G4365" s="29">
        <v>1.44</v>
      </c>
      <c r="H4365" s="29">
        <v>37.049999999999997</v>
      </c>
      <c r="I4365" s="29">
        <v>42.71</v>
      </c>
    </row>
    <row r="4366" spans="1:9" x14ac:dyDescent="0.25">
      <c r="A4366" s="2" t="s">
        <v>42</v>
      </c>
      <c r="B4366" s="2" t="s">
        <v>52</v>
      </c>
      <c r="C4366" s="2" t="s">
        <v>164</v>
      </c>
      <c r="D4366" s="2" t="s">
        <v>43</v>
      </c>
      <c r="E4366" s="2" t="str">
        <f t="shared" si="68"/>
        <v>2006South London Healthcare NHS TrustHow would you rate the hospital food?</v>
      </c>
      <c r="F4366" s="29">
        <v>40.75</v>
      </c>
      <c r="G4366" s="29">
        <v>0.82</v>
      </c>
      <c r="H4366" s="29">
        <v>39.130000000000003</v>
      </c>
      <c r="I4366" s="29">
        <v>42.36</v>
      </c>
    </row>
    <row r="4367" spans="1:9" x14ac:dyDescent="0.25">
      <c r="A4367" s="2" t="s">
        <v>42</v>
      </c>
      <c r="B4367" s="2" t="s">
        <v>52</v>
      </c>
      <c r="C4367" s="2" t="s">
        <v>63</v>
      </c>
      <c r="D4367" s="2" t="s">
        <v>43</v>
      </c>
      <c r="E4367" s="2" t="str">
        <f t="shared" si="68"/>
        <v>2006Barking, Havering and Redbridge University Hospitals NHS TrustHow would you rate the hospital food?</v>
      </c>
      <c r="F4367" s="29">
        <v>39.06</v>
      </c>
      <c r="G4367" s="29">
        <v>1.58</v>
      </c>
      <c r="H4367" s="29">
        <v>35.97</v>
      </c>
      <c r="I4367" s="29">
        <v>42.15</v>
      </c>
    </row>
    <row r="4368" spans="1:9" x14ac:dyDescent="0.25">
      <c r="A4368" s="2" t="s">
        <v>42</v>
      </c>
      <c r="B4368" s="2" t="s">
        <v>52</v>
      </c>
      <c r="C4368" s="2" t="s">
        <v>152</v>
      </c>
      <c r="D4368" s="2" t="s">
        <v>43</v>
      </c>
      <c r="E4368" s="2" t="str">
        <f t="shared" si="68"/>
        <v>2006Royal Liverpool and Broadgreen University Hospitals NHS TrustHow would you rate the hospital food?</v>
      </c>
      <c r="F4368" s="29">
        <v>38.880000000000003</v>
      </c>
      <c r="G4368" s="29">
        <v>1.63</v>
      </c>
      <c r="H4368" s="29">
        <v>35.68</v>
      </c>
      <c r="I4368" s="29">
        <v>42.07</v>
      </c>
    </row>
    <row r="4369" spans="1:9" x14ac:dyDescent="0.25">
      <c r="A4369" s="2" t="s">
        <v>42</v>
      </c>
      <c r="B4369" s="2" t="s">
        <v>52</v>
      </c>
      <c r="C4369" s="2" t="s">
        <v>5</v>
      </c>
      <c r="D4369" s="2" t="s">
        <v>43</v>
      </c>
      <c r="E4369" s="2" t="str">
        <f t="shared" si="68"/>
        <v>2006North Middlesex University Hospital NHS TrustHow would you rate the hospital food?</v>
      </c>
      <c r="F4369" s="29">
        <v>36.51</v>
      </c>
      <c r="G4369" s="29">
        <v>1.76</v>
      </c>
      <c r="H4369" s="29">
        <v>33.06</v>
      </c>
      <c r="I4369" s="29">
        <v>39.950000000000003</v>
      </c>
    </row>
    <row r="4370" spans="1:9" x14ac:dyDescent="0.25">
      <c r="A4370" s="2" t="s">
        <v>28</v>
      </c>
      <c r="B4370" s="2" t="s">
        <v>52</v>
      </c>
      <c r="C4370" s="2" t="s">
        <v>187</v>
      </c>
      <c r="D4370" s="2" t="s">
        <v>29</v>
      </c>
      <c r="E4370" s="2" t="str">
        <f t="shared" si="68"/>
        <v>2006The Royal Marsden NHS Foundation TrustWhen you had important questions to ask a doctor, did you get answers that you could understand?</v>
      </c>
      <c r="F4370" s="29">
        <v>89.09</v>
      </c>
      <c r="G4370" s="29">
        <v>1.23</v>
      </c>
      <c r="H4370" s="29">
        <v>86.68</v>
      </c>
      <c r="I4370" s="29">
        <v>91.51</v>
      </c>
    </row>
    <row r="4371" spans="1:9" x14ac:dyDescent="0.25">
      <c r="A4371" s="2" t="s">
        <v>28</v>
      </c>
      <c r="B4371" s="2" t="s">
        <v>52</v>
      </c>
      <c r="C4371" s="2" t="s">
        <v>146</v>
      </c>
      <c r="D4371" s="2" t="s">
        <v>29</v>
      </c>
      <c r="E4371" s="2" t="str">
        <f t="shared" si="68"/>
        <v>2006Queen Victoria Hospital NHS Foundation TrustWhen you had important questions to ask a doctor, did you get answers that you could understand?</v>
      </c>
      <c r="F4371" s="29">
        <v>88.38</v>
      </c>
      <c r="G4371" s="29">
        <v>1.32</v>
      </c>
      <c r="H4371" s="29">
        <v>85.8</v>
      </c>
      <c r="I4371" s="29">
        <v>90.96</v>
      </c>
    </row>
    <row r="4372" spans="1:9" x14ac:dyDescent="0.25">
      <c r="A4372" s="2" t="s">
        <v>28</v>
      </c>
      <c r="B4372" s="2" t="s">
        <v>52</v>
      </c>
      <c r="C4372" s="2" t="s">
        <v>177</v>
      </c>
      <c r="D4372" s="2" t="s">
        <v>29</v>
      </c>
      <c r="E4372" s="2" t="str">
        <f t="shared" si="68"/>
        <v>2006The Clatterbridge Cancer Centre NHS Foundation TrustWhen you had important questions to ask a doctor, did you get answers that you could understand?</v>
      </c>
      <c r="F4372" s="29">
        <v>88.3</v>
      </c>
      <c r="G4372" s="29">
        <v>1.36</v>
      </c>
      <c r="H4372" s="29">
        <v>85.64</v>
      </c>
      <c r="I4372" s="29">
        <v>90.96</v>
      </c>
    </row>
    <row r="4373" spans="1:9" x14ac:dyDescent="0.25">
      <c r="A4373" s="2" t="s">
        <v>28</v>
      </c>
      <c r="B4373" s="2" t="s">
        <v>52</v>
      </c>
      <c r="C4373" s="2" t="s">
        <v>180</v>
      </c>
      <c r="D4373" s="2" t="s">
        <v>29</v>
      </c>
      <c r="E4373" s="2" t="str">
        <f t="shared" si="68"/>
        <v>2006The Newcastle-upon-Tyne Hospitals NHS Foundation TrustWhen you had important questions to ask a doctor, did you get answers that you could understand?</v>
      </c>
      <c r="F4373" s="29">
        <v>88.19</v>
      </c>
      <c r="G4373" s="29">
        <v>1.33</v>
      </c>
      <c r="H4373" s="29">
        <v>85.58</v>
      </c>
      <c r="I4373" s="29">
        <v>90.8</v>
      </c>
    </row>
    <row r="4374" spans="1:9" x14ac:dyDescent="0.25">
      <c r="A4374" s="2" t="s">
        <v>28</v>
      </c>
      <c r="B4374" s="2" t="s">
        <v>52</v>
      </c>
      <c r="C4374" s="2" t="s">
        <v>184</v>
      </c>
      <c r="D4374" s="2" t="s">
        <v>29</v>
      </c>
      <c r="E4374" s="2" t="str">
        <f t="shared" si="68"/>
        <v>2006The Robert Jones and Agnes Hunt Orthopaedic Hospital NHS Foundation TrustWhen you had important questions to ask a doctor, did you get answers that you could understand?</v>
      </c>
      <c r="F4374" s="29">
        <v>87.73</v>
      </c>
      <c r="G4374" s="29">
        <v>1.21</v>
      </c>
      <c r="H4374" s="29">
        <v>85.36</v>
      </c>
      <c r="I4374" s="29">
        <v>90.11</v>
      </c>
    </row>
    <row r="4375" spans="1:9" x14ac:dyDescent="0.25">
      <c r="A4375" s="2" t="s">
        <v>28</v>
      </c>
      <c r="B4375" s="2" t="s">
        <v>52</v>
      </c>
      <c r="C4375" s="2" t="s">
        <v>107</v>
      </c>
      <c r="D4375" s="2" t="s">
        <v>29</v>
      </c>
      <c r="E4375" s="2" t="str">
        <f t="shared" si="68"/>
        <v>2006Hinchingbrooke Health Care NHS TrustWhen you had important questions to ask a doctor, did you get answers that you could understand?</v>
      </c>
      <c r="F4375" s="29">
        <v>87.45</v>
      </c>
      <c r="G4375" s="29">
        <v>1.22</v>
      </c>
      <c r="H4375" s="29">
        <v>85.07</v>
      </c>
      <c r="I4375" s="29">
        <v>89.84</v>
      </c>
    </row>
    <row r="4376" spans="1:9" x14ac:dyDescent="0.25">
      <c r="A4376" s="2" t="s">
        <v>28</v>
      </c>
      <c r="B4376" s="2" t="s">
        <v>52</v>
      </c>
      <c r="C4376" s="2" t="s">
        <v>79</v>
      </c>
      <c r="D4376" s="2" t="s">
        <v>29</v>
      </c>
      <c r="E4376" s="2" t="str">
        <f t="shared" si="68"/>
        <v>2006Chelsea and Westminster Hospital NHS Foundation TrustWhen you had important questions to ask a doctor, did you get answers that you could understand?</v>
      </c>
      <c r="F4376" s="29">
        <v>85.96</v>
      </c>
      <c r="G4376" s="29">
        <v>1.57</v>
      </c>
      <c r="H4376" s="29">
        <v>82.89</v>
      </c>
      <c r="I4376" s="29">
        <v>89.03</v>
      </c>
    </row>
    <row r="4377" spans="1:9" x14ac:dyDescent="0.25">
      <c r="A4377" s="2" t="s">
        <v>28</v>
      </c>
      <c r="B4377" s="2" t="s">
        <v>52</v>
      </c>
      <c r="C4377" s="2" t="s">
        <v>153</v>
      </c>
      <c r="D4377" s="2" t="s">
        <v>29</v>
      </c>
      <c r="E4377" s="2" t="str">
        <f t="shared" si="68"/>
        <v>2006Royal National Hospital for Rheumatic Diseases NHS Foundation TrustWhen you had important questions to ask a doctor, did you get answers that you could understand?</v>
      </c>
      <c r="F4377" s="29">
        <v>85.04</v>
      </c>
      <c r="G4377" s="29">
        <v>1.86</v>
      </c>
      <c r="H4377" s="29">
        <v>81.400000000000006</v>
      </c>
      <c r="I4377" s="29">
        <v>88.69</v>
      </c>
    </row>
    <row r="4378" spans="1:9" x14ac:dyDescent="0.25">
      <c r="A4378" s="2" t="s">
        <v>28</v>
      </c>
      <c r="B4378" s="2" t="s">
        <v>52</v>
      </c>
      <c r="C4378" s="2" t="s">
        <v>150</v>
      </c>
      <c r="D4378" s="2" t="s">
        <v>29</v>
      </c>
      <c r="E4378" s="2" t="str">
        <f t="shared" si="68"/>
        <v>2006Royal Devon and Exeter NHS Foundation TrustWhen you had important questions to ask a doctor, did you get answers that you could understand?</v>
      </c>
      <c r="F4378" s="29">
        <v>86.03</v>
      </c>
      <c r="G4378" s="29">
        <v>1.31</v>
      </c>
      <c r="H4378" s="29">
        <v>83.45</v>
      </c>
      <c r="I4378" s="29">
        <v>88.6</v>
      </c>
    </row>
    <row r="4379" spans="1:9" x14ac:dyDescent="0.25">
      <c r="A4379" s="2" t="s">
        <v>28</v>
      </c>
      <c r="B4379" s="2" t="s">
        <v>52</v>
      </c>
      <c r="C4379" s="2" t="s">
        <v>102</v>
      </c>
      <c r="D4379" s="2" t="s">
        <v>29</v>
      </c>
      <c r="E4379" s="2" t="str">
        <f t="shared" si="68"/>
        <v>2006Guy's and St Thomas' NHS Foundation TrustWhen you had important questions to ask a doctor, did you get answers that you could understand?</v>
      </c>
      <c r="F4379" s="29">
        <v>85.52</v>
      </c>
      <c r="G4379" s="29">
        <v>1.44</v>
      </c>
      <c r="H4379" s="29">
        <v>82.71</v>
      </c>
      <c r="I4379" s="29">
        <v>88.34</v>
      </c>
    </row>
    <row r="4380" spans="1:9" x14ac:dyDescent="0.25">
      <c r="A4380" s="2" t="s">
        <v>28</v>
      </c>
      <c r="B4380" s="2" t="s">
        <v>52</v>
      </c>
      <c r="C4380" s="2" t="s">
        <v>143</v>
      </c>
      <c r="D4380" s="2" t="s">
        <v>29</v>
      </c>
      <c r="E4380" s="2" t="str">
        <f t="shared" si="68"/>
        <v>2006Plymouth Hospitals NHS TrustWhen you had important questions to ask a doctor, did you get answers that you could understand?</v>
      </c>
      <c r="F4380" s="29">
        <v>85.69</v>
      </c>
      <c r="G4380" s="29">
        <v>1.25</v>
      </c>
      <c r="H4380" s="29">
        <v>83.25</v>
      </c>
      <c r="I4380" s="29">
        <v>88.14</v>
      </c>
    </row>
    <row r="4381" spans="1:9" x14ac:dyDescent="0.25">
      <c r="A4381" s="2" t="s">
        <v>28</v>
      </c>
      <c r="B4381" s="2" t="s">
        <v>52</v>
      </c>
      <c r="C4381" s="2" t="s">
        <v>141</v>
      </c>
      <c r="D4381" s="2" t="s">
        <v>29</v>
      </c>
      <c r="E4381" s="2" t="str">
        <f t="shared" si="68"/>
        <v>2006Papworth Hospital NHS Foundation TrustWhen you had important questions to ask a doctor, did you get answers that you could understand?</v>
      </c>
      <c r="F4381" s="29">
        <v>85.8</v>
      </c>
      <c r="G4381" s="29">
        <v>1.1599999999999999</v>
      </c>
      <c r="H4381" s="29">
        <v>83.53</v>
      </c>
      <c r="I4381" s="29">
        <v>88.07</v>
      </c>
    </row>
    <row r="4382" spans="1:9" x14ac:dyDescent="0.25">
      <c r="A4382" s="2" t="s">
        <v>28</v>
      </c>
      <c r="B4382" s="2" t="s">
        <v>52</v>
      </c>
      <c r="C4382" s="2" t="s">
        <v>77</v>
      </c>
      <c r="D4382" s="2" t="s">
        <v>29</v>
      </c>
      <c r="E4382" s="2" t="str">
        <f t="shared" si="68"/>
        <v>2006Cambridge University Hospitals NHS Foundation TrustWhen you had important questions to ask a doctor, did you get answers that you could understand?</v>
      </c>
      <c r="F4382" s="29">
        <v>85.51</v>
      </c>
      <c r="G4382" s="29">
        <v>1.29</v>
      </c>
      <c r="H4382" s="29">
        <v>82.98</v>
      </c>
      <c r="I4382" s="29">
        <v>88.04</v>
      </c>
    </row>
    <row r="4383" spans="1:9" x14ac:dyDescent="0.25">
      <c r="A4383" s="2" t="s">
        <v>28</v>
      </c>
      <c r="B4383" s="2" t="s">
        <v>52</v>
      </c>
      <c r="C4383" s="2" t="s">
        <v>195</v>
      </c>
      <c r="D4383" s="2" t="s">
        <v>29</v>
      </c>
      <c r="E4383" s="2" t="str">
        <f t="shared" si="68"/>
        <v>2006University Hospital of South Manchester NHS Foundation TrustWhen you had important questions to ask a doctor, did you get answers that you could understand?</v>
      </c>
      <c r="F4383" s="29">
        <v>85.39</v>
      </c>
      <c r="G4383" s="29">
        <v>1.35</v>
      </c>
      <c r="H4383" s="29">
        <v>82.75</v>
      </c>
      <c r="I4383" s="29">
        <v>88.02</v>
      </c>
    </row>
    <row r="4384" spans="1:9" x14ac:dyDescent="0.25">
      <c r="A4384" s="2" t="s">
        <v>28</v>
      </c>
      <c r="B4384" s="2" t="s">
        <v>52</v>
      </c>
      <c r="C4384" s="2" t="s">
        <v>144</v>
      </c>
      <c r="D4384" s="2" t="s">
        <v>29</v>
      </c>
      <c r="E4384" s="2" t="str">
        <f t="shared" si="68"/>
        <v>2006Poole Hospital NHS Foundation TrustWhen you had important questions to ask a doctor, did you get answers that you could understand?</v>
      </c>
      <c r="F4384" s="29">
        <v>85.3</v>
      </c>
      <c r="G4384" s="29">
        <v>1.35</v>
      </c>
      <c r="H4384" s="29">
        <v>82.65</v>
      </c>
      <c r="I4384" s="29">
        <v>87.95</v>
      </c>
    </row>
    <row r="4385" spans="1:9" x14ac:dyDescent="0.25">
      <c r="A4385" s="2" t="s">
        <v>28</v>
      </c>
      <c r="B4385" s="2" t="s">
        <v>52</v>
      </c>
      <c r="C4385" s="2" t="s">
        <v>189</v>
      </c>
      <c r="D4385" s="2" t="s">
        <v>29</v>
      </c>
      <c r="E4385" s="2" t="str">
        <f t="shared" si="68"/>
        <v>2006The Royal Wolverhampton NHS TrustWhen you had important questions to ask a doctor, did you get answers that you could understand?</v>
      </c>
      <c r="F4385" s="29">
        <v>85.05</v>
      </c>
      <c r="G4385" s="29">
        <v>1.42</v>
      </c>
      <c r="H4385" s="29">
        <v>82.26</v>
      </c>
      <c r="I4385" s="29">
        <v>87.84</v>
      </c>
    </row>
    <row r="4386" spans="1:9" x14ac:dyDescent="0.25">
      <c r="A4386" s="2" t="s">
        <v>28</v>
      </c>
      <c r="B4386" s="2" t="s">
        <v>52</v>
      </c>
      <c r="C4386" s="2" t="s">
        <v>167</v>
      </c>
      <c r="D4386" s="2" t="s">
        <v>29</v>
      </c>
      <c r="E4386" s="2" t="str">
        <f t="shared" si="68"/>
        <v>2006South Warwickshire NHS Foundation TrustWhen you had important questions to ask a doctor, did you get answers that you could understand?</v>
      </c>
      <c r="F4386" s="29">
        <v>85.04</v>
      </c>
      <c r="G4386" s="29">
        <v>1.34</v>
      </c>
      <c r="H4386" s="29">
        <v>82.4</v>
      </c>
      <c r="I4386" s="29">
        <v>87.67</v>
      </c>
    </row>
    <row r="4387" spans="1:9" x14ac:dyDescent="0.25">
      <c r="A4387" s="2" t="s">
        <v>28</v>
      </c>
      <c r="B4387" s="2" t="s">
        <v>52</v>
      </c>
      <c r="C4387" s="2" t="s">
        <v>80</v>
      </c>
      <c r="D4387" s="2" t="s">
        <v>29</v>
      </c>
      <c r="E4387" s="2" t="str">
        <f t="shared" si="68"/>
        <v>2006Chesterfield Royal Hospital NHS Foundation TrustWhen you had important questions to ask a doctor, did you get answers that you could understand?</v>
      </c>
      <c r="F4387" s="29">
        <v>85.12</v>
      </c>
      <c r="G4387" s="29">
        <v>1.27</v>
      </c>
      <c r="H4387" s="29">
        <v>82.62</v>
      </c>
      <c r="I4387" s="29">
        <v>87.61</v>
      </c>
    </row>
    <row r="4388" spans="1:9" x14ac:dyDescent="0.25">
      <c r="A4388" s="2" t="s">
        <v>28</v>
      </c>
      <c r="B4388" s="2" t="s">
        <v>52</v>
      </c>
      <c r="C4388" s="2" t="s">
        <v>198</v>
      </c>
      <c r="D4388" s="2" t="s">
        <v>29</v>
      </c>
      <c r="E4388" s="2" t="str">
        <f t="shared" si="68"/>
        <v>2006University Hospitals Bristol NHS Foundation TrustWhen you had important questions to ask a doctor, did you get answers that you could understand?</v>
      </c>
      <c r="F4388" s="29">
        <v>84.98</v>
      </c>
      <c r="G4388" s="29">
        <v>1.32</v>
      </c>
      <c r="H4388" s="29">
        <v>82.39</v>
      </c>
      <c r="I4388" s="29">
        <v>87.56</v>
      </c>
    </row>
    <row r="4389" spans="1:9" x14ac:dyDescent="0.25">
      <c r="A4389" s="2" t="s">
        <v>28</v>
      </c>
      <c r="B4389" s="2" t="s">
        <v>52</v>
      </c>
      <c r="C4389" s="2" t="s">
        <v>92</v>
      </c>
      <c r="D4389" s="2" t="s">
        <v>29</v>
      </c>
      <c r="E4389" s="2" t="str">
        <f t="shared" si="68"/>
        <v>2006East Cheshire NHS TrustWhen you had important questions to ask a doctor, did you get answers that you could understand?</v>
      </c>
      <c r="F4389" s="29">
        <v>84.81</v>
      </c>
      <c r="G4389" s="29">
        <v>1.34</v>
      </c>
      <c r="H4389" s="29">
        <v>82.18</v>
      </c>
      <c r="I4389" s="29">
        <v>87.44</v>
      </c>
    </row>
    <row r="4390" spans="1:9" x14ac:dyDescent="0.25">
      <c r="A4390" s="2" t="s">
        <v>28</v>
      </c>
      <c r="B4390" s="2" t="s">
        <v>52</v>
      </c>
      <c r="C4390" s="2" t="s">
        <v>201</v>
      </c>
      <c r="D4390" s="2" t="s">
        <v>29</v>
      </c>
      <c r="E4390" s="2" t="str">
        <f t="shared" si="68"/>
        <v>2006University Hospitals of Morecambe Bay NHS Foundation TrustWhen you had important questions to ask a doctor, did you get answers that you could understand?</v>
      </c>
      <c r="F4390" s="29">
        <v>84.7</v>
      </c>
      <c r="G4390" s="29">
        <v>1.38</v>
      </c>
      <c r="H4390" s="29">
        <v>82</v>
      </c>
      <c r="I4390" s="29">
        <v>87.4</v>
      </c>
    </row>
    <row r="4391" spans="1:9" x14ac:dyDescent="0.25">
      <c r="A4391" s="2" t="s">
        <v>28</v>
      </c>
      <c r="B4391" s="2" t="s">
        <v>52</v>
      </c>
      <c r="C4391" s="2" t="s">
        <v>87</v>
      </c>
      <c r="D4391" s="2" t="s">
        <v>29</v>
      </c>
      <c r="E4391" s="2" t="str">
        <f t="shared" si="68"/>
        <v>2006Derby Hospitals NHS Foundation TrustWhen you had important questions to ask a doctor, did you get answers that you could understand?</v>
      </c>
      <c r="F4391" s="29">
        <v>84.52</v>
      </c>
      <c r="G4391" s="29">
        <v>1.44</v>
      </c>
      <c r="H4391" s="29">
        <v>81.709999999999994</v>
      </c>
      <c r="I4391" s="29">
        <v>87.34</v>
      </c>
    </row>
    <row r="4392" spans="1:9" x14ac:dyDescent="0.25">
      <c r="A4392" s="2" t="s">
        <v>28</v>
      </c>
      <c r="B4392" s="2" t="s">
        <v>52</v>
      </c>
      <c r="C4392" s="2" t="s">
        <v>61</v>
      </c>
      <c r="D4392" s="2" t="s">
        <v>29</v>
      </c>
      <c r="E4392" s="2" t="str">
        <f t="shared" si="68"/>
        <v>2006Airedale NHS Foundation TrustWhen you had important questions to ask a doctor, did you get answers that you could understand?</v>
      </c>
      <c r="F4392" s="27">
        <v>84.61</v>
      </c>
      <c r="G4392" s="27">
        <v>1.31</v>
      </c>
      <c r="H4392" s="27">
        <v>82.04</v>
      </c>
      <c r="I4392" s="27">
        <v>87.17</v>
      </c>
    </row>
    <row r="4393" spans="1:9" x14ac:dyDescent="0.25">
      <c r="A4393" s="2" t="s">
        <v>28</v>
      </c>
      <c r="B4393" s="2" t="s">
        <v>52</v>
      </c>
      <c r="C4393" s="2" t="s">
        <v>104</v>
      </c>
      <c r="D4393" s="2" t="s">
        <v>29</v>
      </c>
      <c r="E4393" s="2" t="str">
        <f t="shared" si="68"/>
        <v>2006Harrogate and District NHS Foundation TrustWhen you had important questions to ask a doctor, did you get answers that you could understand?</v>
      </c>
      <c r="F4393" s="29">
        <v>84.44</v>
      </c>
      <c r="G4393" s="29">
        <v>1.32</v>
      </c>
      <c r="H4393" s="29">
        <v>81.84</v>
      </c>
      <c r="I4393" s="29">
        <v>87.03</v>
      </c>
    </row>
    <row r="4394" spans="1:9" x14ac:dyDescent="0.25">
      <c r="A4394" s="2" t="s">
        <v>28</v>
      </c>
      <c r="B4394" s="2" t="s">
        <v>52</v>
      </c>
      <c r="C4394" s="2" t="s">
        <v>176</v>
      </c>
      <c r="D4394" s="2" t="s">
        <v>29</v>
      </c>
      <c r="E4394" s="2" t="str">
        <f t="shared" si="68"/>
        <v>2006The Christie NHS Foundation TrustWhen you had important questions to ask a doctor, did you get answers that you could understand?</v>
      </c>
      <c r="F4394" s="29">
        <v>84.57</v>
      </c>
      <c r="G4394" s="29">
        <v>1.22</v>
      </c>
      <c r="H4394" s="29">
        <v>82.18</v>
      </c>
      <c r="I4394" s="29">
        <v>86.97</v>
      </c>
    </row>
    <row r="4395" spans="1:9" x14ac:dyDescent="0.25">
      <c r="A4395" s="2" t="s">
        <v>28</v>
      </c>
      <c r="B4395" s="2" t="s">
        <v>52</v>
      </c>
      <c r="C4395" s="2" t="s">
        <v>148</v>
      </c>
      <c r="D4395" s="2" t="s">
        <v>29</v>
      </c>
      <c r="E4395" s="2" t="str">
        <f t="shared" si="68"/>
        <v>2006Royal Brompton and Harefield NHS Foundation TrustWhen you had important questions to ask a doctor, did you get answers that you could understand?</v>
      </c>
      <c r="F4395" s="29">
        <v>84.34</v>
      </c>
      <c r="G4395" s="29">
        <v>1.26</v>
      </c>
      <c r="H4395" s="29">
        <v>81.87</v>
      </c>
      <c r="I4395" s="29">
        <v>86.82</v>
      </c>
    </row>
    <row r="4396" spans="1:9" x14ac:dyDescent="0.25">
      <c r="A4396" s="2" t="s">
        <v>28</v>
      </c>
      <c r="B4396" s="2" t="s">
        <v>52</v>
      </c>
      <c r="C4396" s="2" t="s">
        <v>171</v>
      </c>
      <c r="D4396" s="2" t="s">
        <v>29</v>
      </c>
      <c r="E4396" s="2" t="str">
        <f t="shared" si="68"/>
        <v>2006St Helens and Knowsley Teaching Hospitals NHS TrustWhen you had important questions to ask a doctor, did you get answers that you could understand?</v>
      </c>
      <c r="F4396" s="29">
        <v>83.98</v>
      </c>
      <c r="G4396" s="29">
        <v>1.42</v>
      </c>
      <c r="H4396" s="29">
        <v>81.2</v>
      </c>
      <c r="I4396" s="29">
        <v>86.76</v>
      </c>
    </row>
    <row r="4397" spans="1:9" x14ac:dyDescent="0.25">
      <c r="A4397" s="2" t="s">
        <v>28</v>
      </c>
      <c r="B4397" s="2" t="s">
        <v>52</v>
      </c>
      <c r="C4397" s="2" t="s">
        <v>142</v>
      </c>
      <c r="D4397" s="2" t="s">
        <v>29</v>
      </c>
      <c r="E4397" s="2" t="str">
        <f t="shared" si="68"/>
        <v>2006Peterborough and Stamford Hospitals NHS Foundation TrustWhen you had important questions to ask a doctor, did you get answers that you could understand?</v>
      </c>
      <c r="F4397" s="29">
        <v>84.27</v>
      </c>
      <c r="G4397" s="29">
        <v>1.25</v>
      </c>
      <c r="H4397" s="29">
        <v>81.819999999999993</v>
      </c>
      <c r="I4397" s="29">
        <v>86.73</v>
      </c>
    </row>
    <row r="4398" spans="1:9" x14ac:dyDescent="0.25">
      <c r="A4398" s="2" t="s">
        <v>28</v>
      </c>
      <c r="B4398" s="2" t="s">
        <v>52</v>
      </c>
      <c r="C4398" s="2" t="s">
        <v>108</v>
      </c>
      <c r="D4398" s="2" t="s">
        <v>29</v>
      </c>
      <c r="E4398" s="2" t="str">
        <f t="shared" si="68"/>
        <v>2006Homerton University Hospital NHS Foundation TrustWhen you had important questions to ask a doctor, did you get answers that you could understand?</v>
      </c>
      <c r="F4398" s="29">
        <v>83.4</v>
      </c>
      <c r="G4398" s="29">
        <v>1.64</v>
      </c>
      <c r="H4398" s="29">
        <v>80.19</v>
      </c>
      <c r="I4398" s="29">
        <v>86.61</v>
      </c>
    </row>
    <row r="4399" spans="1:9" x14ac:dyDescent="0.25">
      <c r="A4399" s="2" t="s">
        <v>28</v>
      </c>
      <c r="B4399" s="2" t="s">
        <v>52</v>
      </c>
      <c r="C4399" s="2" t="s">
        <v>145</v>
      </c>
      <c r="D4399" s="2" t="s">
        <v>29</v>
      </c>
      <c r="E4399" s="2" t="str">
        <f t="shared" si="68"/>
        <v>2006Portsmouth Hospitals NHS TrustWhen you had important questions to ask a doctor, did you get answers that you could understand?</v>
      </c>
      <c r="F4399" s="29">
        <v>84.08</v>
      </c>
      <c r="G4399" s="29">
        <v>1.24</v>
      </c>
      <c r="H4399" s="29">
        <v>81.64</v>
      </c>
      <c r="I4399" s="29">
        <v>86.51</v>
      </c>
    </row>
    <row r="4400" spans="1:9" x14ac:dyDescent="0.25">
      <c r="A4400" s="2" t="s">
        <v>28</v>
      </c>
      <c r="B4400" s="2" t="s">
        <v>52</v>
      </c>
      <c r="C4400" s="2" t="s">
        <v>73</v>
      </c>
      <c r="D4400" s="2" t="s">
        <v>29</v>
      </c>
      <c r="E4400" s="2" t="str">
        <f t="shared" si="68"/>
        <v>2006Brighton and Sussex University Hospitals NHS TrustWhen you had important questions to ask a doctor, did you get answers that you could understand?</v>
      </c>
      <c r="F4400" s="29">
        <v>83.91</v>
      </c>
      <c r="G4400" s="29">
        <v>1.28</v>
      </c>
      <c r="H4400" s="29">
        <v>81.400000000000006</v>
      </c>
      <c r="I4400" s="29">
        <v>86.42</v>
      </c>
    </row>
    <row r="4401" spans="1:9" x14ac:dyDescent="0.25">
      <c r="A4401" s="2" t="s">
        <v>28</v>
      </c>
      <c r="B4401" s="2" t="s">
        <v>52</v>
      </c>
      <c r="C4401" s="2" t="s">
        <v>159</v>
      </c>
      <c r="D4401" s="2" t="s">
        <v>29</v>
      </c>
      <c r="E4401" s="2" t="str">
        <f t="shared" si="68"/>
        <v>2006Sandwell and West Birmingham Hospitals NHS TrustWhen you had important questions to ask a doctor, did you get answers that you could understand?</v>
      </c>
      <c r="F4401" s="29">
        <v>83.71</v>
      </c>
      <c r="G4401" s="29">
        <v>1.39</v>
      </c>
      <c r="H4401" s="29">
        <v>80.989999999999995</v>
      </c>
      <c r="I4401" s="29">
        <v>86.42</v>
      </c>
    </row>
    <row r="4402" spans="1:9" x14ac:dyDescent="0.25">
      <c r="A4402" s="2" t="s">
        <v>28</v>
      </c>
      <c r="B4402" s="2" t="s">
        <v>52</v>
      </c>
      <c r="C4402" s="2" t="s">
        <v>154</v>
      </c>
      <c r="D4402" s="2" t="s">
        <v>29</v>
      </c>
      <c r="E4402" s="2" t="str">
        <f t="shared" si="68"/>
        <v>2006Royal National Orthopaedic Hospital NHS TrustWhen you had important questions to ask a doctor, did you get answers that you could understand?</v>
      </c>
      <c r="F4402" s="29">
        <v>83.97</v>
      </c>
      <c r="G4402" s="29">
        <v>1.23</v>
      </c>
      <c r="H4402" s="29">
        <v>81.56</v>
      </c>
      <c r="I4402" s="29">
        <v>86.39</v>
      </c>
    </row>
    <row r="4403" spans="1:9" x14ac:dyDescent="0.25">
      <c r="A4403" s="2" t="s">
        <v>28</v>
      </c>
      <c r="B4403" s="2" t="s">
        <v>52</v>
      </c>
      <c r="C4403" s="2" t="s">
        <v>175</v>
      </c>
      <c r="D4403" s="2" t="s">
        <v>29</v>
      </c>
      <c r="E4403" s="2" t="str">
        <f t="shared" si="68"/>
        <v>2006Taunton and Somerset NHS Foundation TrustWhen you had important questions to ask a doctor, did you get answers that you could understand?</v>
      </c>
      <c r="F4403" s="29">
        <v>83.78</v>
      </c>
      <c r="G4403" s="29">
        <v>1.32</v>
      </c>
      <c r="H4403" s="29">
        <v>81.2</v>
      </c>
      <c r="I4403" s="29">
        <v>86.37</v>
      </c>
    </row>
    <row r="4404" spans="1:9" x14ac:dyDescent="0.25">
      <c r="A4404" s="2" t="s">
        <v>28</v>
      </c>
      <c r="B4404" s="2" t="s">
        <v>52</v>
      </c>
      <c r="C4404" s="2" t="s">
        <v>130</v>
      </c>
      <c r="D4404" s="2" t="s">
        <v>29</v>
      </c>
      <c r="E4404" s="2" t="str">
        <f t="shared" si="68"/>
        <v>2006Norfolk and Norwich University Hospitals NHS Foundation TrustWhen you had important questions to ask a doctor, did you get answers that you could understand?</v>
      </c>
      <c r="F4404" s="29">
        <v>83.92</v>
      </c>
      <c r="G4404" s="29">
        <v>1.22</v>
      </c>
      <c r="H4404" s="29">
        <v>81.53</v>
      </c>
      <c r="I4404" s="29">
        <v>86.32</v>
      </c>
    </row>
    <row r="4405" spans="1:9" x14ac:dyDescent="0.25">
      <c r="A4405" s="2" t="s">
        <v>28</v>
      </c>
      <c r="B4405" s="2" t="s">
        <v>52</v>
      </c>
      <c r="C4405" s="2" t="s">
        <v>121</v>
      </c>
      <c r="D4405" s="2" t="s">
        <v>29</v>
      </c>
      <c r="E4405" s="2" t="str">
        <f t="shared" si="68"/>
        <v>2006Liverpool Women's NHS Foundation TrustWhen you had important questions to ask a doctor, did you get answers that you could understand?</v>
      </c>
      <c r="F4405" s="29">
        <v>83.7</v>
      </c>
      <c r="G4405" s="29">
        <v>1.32</v>
      </c>
      <c r="H4405" s="29">
        <v>81.12</v>
      </c>
      <c r="I4405" s="29">
        <v>86.29</v>
      </c>
    </row>
    <row r="4406" spans="1:9" x14ac:dyDescent="0.25">
      <c r="A4406" s="2" t="s">
        <v>28</v>
      </c>
      <c r="B4406" s="2" t="s">
        <v>52</v>
      </c>
      <c r="C4406" s="2" t="s">
        <v>188</v>
      </c>
      <c r="D4406" s="2" t="s">
        <v>29</v>
      </c>
      <c r="E4406" s="2" t="str">
        <f t="shared" si="68"/>
        <v>2006The Royal Orthopaedic Hospital NHS Foundation TrustWhen you had important questions to ask a doctor, did you get answers that you could understand?</v>
      </c>
      <c r="F4406" s="29">
        <v>83.89</v>
      </c>
      <c r="G4406" s="29">
        <v>1.22</v>
      </c>
      <c r="H4406" s="29">
        <v>81.489999999999995</v>
      </c>
      <c r="I4406" s="29">
        <v>86.29</v>
      </c>
    </row>
    <row r="4407" spans="1:9" x14ac:dyDescent="0.25">
      <c r="A4407" s="2" t="s">
        <v>28</v>
      </c>
      <c r="B4407" s="2" t="s">
        <v>52</v>
      </c>
      <c r="C4407" s="2" t="s">
        <v>163</v>
      </c>
      <c r="D4407" s="2" t="s">
        <v>29</v>
      </c>
      <c r="E4407" s="2" t="str">
        <f t="shared" si="68"/>
        <v>2006South Devon Healthcare NHS Foundation TrustWhen you had important questions to ask a doctor, did you get answers that you could understand?</v>
      </c>
      <c r="F4407" s="29">
        <v>83.56</v>
      </c>
      <c r="G4407" s="29">
        <v>1.28</v>
      </c>
      <c r="H4407" s="29">
        <v>81.05</v>
      </c>
      <c r="I4407" s="29">
        <v>86.08</v>
      </c>
    </row>
    <row r="4408" spans="1:9" x14ac:dyDescent="0.25">
      <c r="A4408" s="2" t="s">
        <v>28</v>
      </c>
      <c r="B4408" s="2" t="s">
        <v>52</v>
      </c>
      <c r="C4408" s="2" t="s">
        <v>138</v>
      </c>
      <c r="D4408" s="2" t="s">
        <v>29</v>
      </c>
      <c r="E4408" s="2" t="str">
        <f t="shared" si="68"/>
        <v>2006Northumbria Healthcare NHS Foundation TrustWhen you had important questions to ask a doctor, did you get answers that you could understand?</v>
      </c>
      <c r="F4408" s="29">
        <v>83.29</v>
      </c>
      <c r="G4408" s="29">
        <v>1.4</v>
      </c>
      <c r="H4408" s="29">
        <v>80.55</v>
      </c>
      <c r="I4408" s="29">
        <v>86.04</v>
      </c>
    </row>
    <row r="4409" spans="1:9" x14ac:dyDescent="0.25">
      <c r="A4409" s="2" t="s">
        <v>28</v>
      </c>
      <c r="B4409" s="2" t="s">
        <v>52</v>
      </c>
      <c r="C4409" s="2" t="s">
        <v>136</v>
      </c>
      <c r="D4409" s="2" t="s">
        <v>29</v>
      </c>
      <c r="E4409" s="2" t="str">
        <f t="shared" si="68"/>
        <v>2006Northern Devon Healthcare NHS TrustWhen you had important questions to ask a doctor, did you get answers that you could understand?</v>
      </c>
      <c r="F4409" s="29">
        <v>83.52</v>
      </c>
      <c r="G4409" s="29">
        <v>1.24</v>
      </c>
      <c r="H4409" s="29">
        <v>81.08</v>
      </c>
      <c r="I4409" s="29">
        <v>85.96</v>
      </c>
    </row>
    <row r="4410" spans="1:9" x14ac:dyDescent="0.25">
      <c r="A4410" s="2" t="s">
        <v>28</v>
      </c>
      <c r="B4410" s="2" t="s">
        <v>52</v>
      </c>
      <c r="C4410" s="2" t="s">
        <v>149</v>
      </c>
      <c r="D4410" s="2" t="s">
        <v>29</v>
      </c>
      <c r="E4410" s="2" t="str">
        <f t="shared" si="68"/>
        <v>2006Royal Cornwall Hospitals NHS TrustWhen you had important questions to ask a doctor, did you get answers that you could understand?</v>
      </c>
      <c r="F4410" s="29">
        <v>83.38</v>
      </c>
      <c r="G4410" s="29">
        <v>1.3</v>
      </c>
      <c r="H4410" s="29">
        <v>80.83</v>
      </c>
      <c r="I4410" s="29">
        <v>85.92</v>
      </c>
    </row>
    <row r="4411" spans="1:9" x14ac:dyDescent="0.25">
      <c r="A4411" s="2" t="s">
        <v>28</v>
      </c>
      <c r="B4411" s="2" t="s">
        <v>52</v>
      </c>
      <c r="C4411" s="2" t="s">
        <v>206</v>
      </c>
      <c r="D4411" s="2" t="s">
        <v>29</v>
      </c>
      <c r="E4411" s="2" t="str">
        <f t="shared" si="68"/>
        <v>2006West Suffolk NHS Foundation TrustWhen you had important questions to ask a doctor, did you get answers that you could understand?</v>
      </c>
      <c r="F4411" s="29">
        <v>83.4</v>
      </c>
      <c r="G4411" s="29">
        <v>1.29</v>
      </c>
      <c r="H4411" s="29">
        <v>80.87</v>
      </c>
      <c r="I4411" s="29">
        <v>85.92</v>
      </c>
    </row>
    <row r="4412" spans="1:9" x14ac:dyDescent="0.25">
      <c r="A4412" s="2" t="s">
        <v>28</v>
      </c>
      <c r="B4412" s="2" t="s">
        <v>52</v>
      </c>
      <c r="C4412" s="2" t="s">
        <v>170</v>
      </c>
      <c r="D4412" s="2" t="s">
        <v>29</v>
      </c>
      <c r="E4412" s="2" t="str">
        <f t="shared" si="68"/>
        <v>2006St George's Healthcare NHS TrustWhen you had important questions to ask a doctor, did you get answers that you could understand?</v>
      </c>
      <c r="F4412" s="29">
        <v>83.13</v>
      </c>
      <c r="G4412" s="29">
        <v>1.4</v>
      </c>
      <c r="H4412" s="29">
        <v>80.38</v>
      </c>
      <c r="I4412" s="29">
        <v>85.87</v>
      </c>
    </row>
    <row r="4413" spans="1:9" x14ac:dyDescent="0.25">
      <c r="A4413" s="2" t="s">
        <v>28</v>
      </c>
      <c r="B4413" s="2" t="s">
        <v>52</v>
      </c>
      <c r="C4413" s="2" t="s">
        <v>115</v>
      </c>
      <c r="D4413" s="2" t="s">
        <v>29</v>
      </c>
      <c r="E4413" s="2" t="str">
        <f t="shared" si="68"/>
        <v>2006King's College Hospital NHS Foundation TrustWhen you had important questions to ask a doctor, did you get answers that you could understand?</v>
      </c>
      <c r="F4413" s="29">
        <v>82.89</v>
      </c>
      <c r="G4413" s="29">
        <v>1.49</v>
      </c>
      <c r="H4413" s="29">
        <v>79.97</v>
      </c>
      <c r="I4413" s="29">
        <v>85.82</v>
      </c>
    </row>
    <row r="4414" spans="1:9" x14ac:dyDescent="0.25">
      <c r="A4414" s="2" t="s">
        <v>28</v>
      </c>
      <c r="B4414" s="2" t="s">
        <v>52</v>
      </c>
      <c r="C4414" s="2" t="s">
        <v>158</v>
      </c>
      <c r="D4414" s="2" t="s">
        <v>29</v>
      </c>
      <c r="E4414" s="2" t="str">
        <f t="shared" si="68"/>
        <v>2006Salisbury NHS Foundation TrustWhen you had important questions to ask a doctor, did you get answers that you could understand?</v>
      </c>
      <c r="F4414" s="29">
        <v>83.34</v>
      </c>
      <c r="G4414" s="29">
        <v>1.26</v>
      </c>
      <c r="H4414" s="29">
        <v>80.87</v>
      </c>
      <c r="I4414" s="29">
        <v>85.81</v>
      </c>
    </row>
    <row r="4415" spans="1:9" x14ac:dyDescent="0.25">
      <c r="A4415" s="2" t="s">
        <v>28</v>
      </c>
      <c r="B4415" s="2" t="s">
        <v>52</v>
      </c>
      <c r="C4415" s="2" t="s">
        <v>133</v>
      </c>
      <c r="D4415" s="2" t="s">
        <v>29</v>
      </c>
      <c r="E4415" s="2" t="str">
        <f t="shared" si="68"/>
        <v>2006North Tees and Hartlepool NHS Foundation TrustWhen you had important questions to ask a doctor, did you get answers that you could understand?</v>
      </c>
      <c r="F4415" s="29">
        <v>83.03</v>
      </c>
      <c r="G4415" s="29">
        <v>1.33</v>
      </c>
      <c r="H4415" s="29">
        <v>80.430000000000007</v>
      </c>
      <c r="I4415" s="29">
        <v>85.63</v>
      </c>
    </row>
    <row r="4416" spans="1:9" x14ac:dyDescent="0.25">
      <c r="A4416" s="2" t="s">
        <v>28</v>
      </c>
      <c r="B4416" s="2" t="s">
        <v>52</v>
      </c>
      <c r="C4416" s="2" t="s">
        <v>118</v>
      </c>
      <c r="D4416" s="2" t="s">
        <v>29</v>
      </c>
      <c r="E4416" s="2" t="str">
        <f t="shared" si="68"/>
        <v>2006Leeds Teaching Hospitals NHS TrustWhen you had important questions to ask a doctor, did you get answers that you could understand?</v>
      </c>
      <c r="F4416" s="29">
        <v>82.94</v>
      </c>
      <c r="G4416" s="29">
        <v>1.37</v>
      </c>
      <c r="H4416" s="29">
        <v>80.260000000000005</v>
      </c>
      <c r="I4416" s="29">
        <v>85.62</v>
      </c>
    </row>
    <row r="4417" spans="1:9" x14ac:dyDescent="0.25">
      <c r="A4417" s="2" t="s">
        <v>28</v>
      </c>
      <c r="B4417" s="2" t="s">
        <v>52</v>
      </c>
      <c r="C4417" s="2" t="s">
        <v>160</v>
      </c>
      <c r="D4417" s="2" t="s">
        <v>29</v>
      </c>
      <c r="E4417" s="2" t="str">
        <f t="shared" si="68"/>
        <v>2006Sheffield Teaching Hospitals NHS Foundation TrustWhen you had important questions to ask a doctor, did you get answers that you could understand?</v>
      </c>
      <c r="F4417" s="29">
        <v>82.95</v>
      </c>
      <c r="G4417" s="29">
        <v>1.35</v>
      </c>
      <c r="H4417" s="29">
        <v>80.31</v>
      </c>
      <c r="I4417" s="29">
        <v>85.59</v>
      </c>
    </row>
    <row r="4418" spans="1:9" x14ac:dyDescent="0.25">
      <c r="A4418" s="2" t="s">
        <v>28</v>
      </c>
      <c r="B4418" s="2" t="s">
        <v>52</v>
      </c>
      <c r="C4418" s="2" t="s">
        <v>147</v>
      </c>
      <c r="D4418" s="2" t="s">
        <v>29</v>
      </c>
      <c r="E4418" s="2" t="str">
        <f t="shared" ref="E4418:E4481" si="69">B4418&amp;C4418&amp;D4418</f>
        <v>2006Royal Berkshire NHS Foundation TrustWhen you had important questions to ask a doctor, did you get answers that you could understand?</v>
      </c>
      <c r="F4418" s="29">
        <v>82.98</v>
      </c>
      <c r="G4418" s="29">
        <v>1.32</v>
      </c>
      <c r="H4418" s="29">
        <v>80.400000000000006</v>
      </c>
      <c r="I4418" s="29">
        <v>85.56</v>
      </c>
    </row>
    <row r="4419" spans="1:9" x14ac:dyDescent="0.25">
      <c r="A4419" s="2" t="s">
        <v>28</v>
      </c>
      <c r="B4419" s="2" t="s">
        <v>52</v>
      </c>
      <c r="C4419" s="2" t="s">
        <v>84</v>
      </c>
      <c r="D4419" s="2" t="s">
        <v>29</v>
      </c>
      <c r="E4419" s="2" t="str">
        <f t="shared" si="69"/>
        <v>2006County Durham and Darlington NHS Foundation TrustWhen you had important questions to ask a doctor, did you get answers that you could understand?</v>
      </c>
      <c r="F4419" s="29">
        <v>82.89</v>
      </c>
      <c r="G4419" s="29">
        <v>1.31</v>
      </c>
      <c r="H4419" s="29">
        <v>80.31</v>
      </c>
      <c r="I4419" s="29">
        <v>85.47</v>
      </c>
    </row>
    <row r="4420" spans="1:9" x14ac:dyDescent="0.25">
      <c r="A4420" s="2" t="s">
        <v>28</v>
      </c>
      <c r="B4420" s="2" t="s">
        <v>52</v>
      </c>
      <c r="C4420" s="2" t="s">
        <v>97</v>
      </c>
      <c r="D4420" s="2" t="s">
        <v>29</v>
      </c>
      <c r="E4420" s="2" t="str">
        <f t="shared" si="69"/>
        <v>2006Frimley Park Hospital NHS Foundation TrustWhen you had important questions to ask a doctor, did you get answers that you could understand?</v>
      </c>
      <c r="F4420" s="29">
        <v>82.85</v>
      </c>
      <c r="G4420" s="29">
        <v>1.29</v>
      </c>
      <c r="H4420" s="29">
        <v>80.33</v>
      </c>
      <c r="I4420" s="29">
        <v>85.37</v>
      </c>
    </row>
    <row r="4421" spans="1:9" x14ac:dyDescent="0.25">
      <c r="A4421" s="2" t="s">
        <v>28</v>
      </c>
      <c r="B4421" s="2" t="s">
        <v>52</v>
      </c>
      <c r="C4421" s="2" t="s">
        <v>103</v>
      </c>
      <c r="D4421" s="2" t="s">
        <v>29</v>
      </c>
      <c r="E4421" s="2" t="str">
        <f t="shared" si="69"/>
        <v>2006Hampshire Hospitals NHS Foundation TrustWhen you had important questions to ask a doctor, did you get answers that you could understand?</v>
      </c>
      <c r="F4421" s="29">
        <v>83.5</v>
      </c>
      <c r="G4421" s="29">
        <v>0.92</v>
      </c>
      <c r="H4421" s="29">
        <v>81.69</v>
      </c>
      <c r="I4421" s="29">
        <v>85.32</v>
      </c>
    </row>
    <row r="4422" spans="1:9" x14ac:dyDescent="0.25">
      <c r="A4422" s="2" t="s">
        <v>28</v>
      </c>
      <c r="B4422" s="2" t="s">
        <v>52</v>
      </c>
      <c r="C4422" s="2" t="s">
        <v>65</v>
      </c>
      <c r="D4422" s="2" t="s">
        <v>29</v>
      </c>
      <c r="E4422" s="2" t="str">
        <f t="shared" si="69"/>
        <v>2006Barnsley Hospital NHS Foundation TrustWhen you had important questions to ask a doctor, did you get answers that you could understand?</v>
      </c>
      <c r="F4422" s="29">
        <v>82.48</v>
      </c>
      <c r="G4422" s="29">
        <v>1.43</v>
      </c>
      <c r="H4422" s="29">
        <v>79.680000000000007</v>
      </c>
      <c r="I4422" s="29">
        <v>85.29</v>
      </c>
    </row>
    <row r="4423" spans="1:9" x14ac:dyDescent="0.25">
      <c r="A4423" s="2" t="s">
        <v>28</v>
      </c>
      <c r="B4423" s="2" t="s">
        <v>52</v>
      </c>
      <c r="C4423" s="2" t="s">
        <v>214</v>
      </c>
      <c r="D4423" s="2" t="s">
        <v>29</v>
      </c>
      <c r="E4423" s="2" t="str">
        <f t="shared" si="69"/>
        <v>2006York Teaching Hospital NHS Foundation TrustWhen you had important questions to ask a doctor, did you get answers that you could understand?</v>
      </c>
      <c r="F4423" s="29">
        <v>83.36</v>
      </c>
      <c r="G4423" s="29">
        <v>0.94</v>
      </c>
      <c r="H4423" s="29">
        <v>81.510000000000005</v>
      </c>
      <c r="I4423" s="29">
        <v>85.21</v>
      </c>
    </row>
    <row r="4424" spans="1:9" x14ac:dyDescent="0.25">
      <c r="A4424" s="2" t="s">
        <v>28</v>
      </c>
      <c r="B4424" s="2" t="s">
        <v>52</v>
      </c>
      <c r="C4424" s="2" t="s">
        <v>111</v>
      </c>
      <c r="D4424" s="2" t="s">
        <v>29</v>
      </c>
      <c r="E4424" s="2" t="str">
        <f t="shared" si="69"/>
        <v>2006Ipswich Hospital NHS TrustWhen you had important questions to ask a doctor, did you get answers that you could understand?</v>
      </c>
      <c r="F4424" s="29">
        <v>82.67</v>
      </c>
      <c r="G4424" s="29">
        <v>1.26</v>
      </c>
      <c r="H4424" s="29">
        <v>80.2</v>
      </c>
      <c r="I4424" s="29">
        <v>85.13</v>
      </c>
    </row>
    <row r="4425" spans="1:9" x14ac:dyDescent="0.25">
      <c r="A4425" s="2" t="s">
        <v>28</v>
      </c>
      <c r="B4425" s="2" t="s">
        <v>52</v>
      </c>
      <c r="C4425" s="2" t="s">
        <v>98</v>
      </c>
      <c r="D4425" s="2" t="s">
        <v>29</v>
      </c>
      <c r="E4425" s="2" t="str">
        <f t="shared" si="69"/>
        <v>2006Gateshead Health NHS Foundation TrustWhen you had important questions to ask a doctor, did you get answers that you could understand?</v>
      </c>
      <c r="F4425" s="29">
        <v>82.29</v>
      </c>
      <c r="G4425" s="29">
        <v>1.39</v>
      </c>
      <c r="H4425" s="29">
        <v>79.55</v>
      </c>
      <c r="I4425" s="29">
        <v>85.02</v>
      </c>
    </row>
    <row r="4426" spans="1:9" x14ac:dyDescent="0.25">
      <c r="A4426" s="2" t="s">
        <v>28</v>
      </c>
      <c r="B4426" s="2" t="s">
        <v>52</v>
      </c>
      <c r="C4426" s="2" t="s">
        <v>140</v>
      </c>
      <c r="D4426" s="2" t="s">
        <v>29</v>
      </c>
      <c r="E4426" s="2" t="str">
        <f t="shared" si="69"/>
        <v>2006Oxford University Hospitals NHS TrustWhen you had important questions to ask a doctor, did you get answers that you could understand?</v>
      </c>
      <c r="F4426" s="29">
        <v>82.25</v>
      </c>
      <c r="G4426" s="29">
        <v>1.36</v>
      </c>
      <c r="H4426" s="29">
        <v>79.59</v>
      </c>
      <c r="I4426" s="29">
        <v>84.91</v>
      </c>
    </row>
    <row r="4427" spans="1:9" x14ac:dyDescent="0.25">
      <c r="A4427" s="2" t="s">
        <v>28</v>
      </c>
      <c r="B4427" s="2" t="s">
        <v>52</v>
      </c>
      <c r="C4427" s="2" t="s">
        <v>185</v>
      </c>
      <c r="D4427" s="2" t="s">
        <v>29</v>
      </c>
      <c r="E4427" s="2" t="str">
        <f t="shared" si="69"/>
        <v>2006The Rotherham NHS Foundation TrustWhen you had important questions to ask a doctor, did you get answers that you could understand?</v>
      </c>
      <c r="F4427" s="29">
        <v>82.03</v>
      </c>
      <c r="G4427" s="29">
        <v>1.4</v>
      </c>
      <c r="H4427" s="29">
        <v>79.28</v>
      </c>
      <c r="I4427" s="29">
        <v>84.78</v>
      </c>
    </row>
    <row r="4428" spans="1:9" x14ac:dyDescent="0.25">
      <c r="A4428" s="2" t="s">
        <v>28</v>
      </c>
      <c r="B4428" s="2" t="s">
        <v>52</v>
      </c>
      <c r="C4428" s="2" t="s">
        <v>139</v>
      </c>
      <c r="D4428" s="2" t="s">
        <v>29</v>
      </c>
      <c r="E4428" s="2" t="str">
        <f t="shared" si="69"/>
        <v>2006Nottingham University Hospitals NHS TrustWhen you had important questions to ask a doctor, did you get answers that you could understand?</v>
      </c>
      <c r="F4428" s="29">
        <v>82.05</v>
      </c>
      <c r="G4428" s="29">
        <v>1.38</v>
      </c>
      <c r="H4428" s="29">
        <v>79.34</v>
      </c>
      <c r="I4428" s="29">
        <v>84.77</v>
      </c>
    </row>
    <row r="4429" spans="1:9" x14ac:dyDescent="0.25">
      <c r="A4429" s="2" t="s">
        <v>28</v>
      </c>
      <c r="B4429" s="2" t="s">
        <v>52</v>
      </c>
      <c r="C4429" s="2" t="s">
        <v>190</v>
      </c>
      <c r="D4429" s="2" t="s">
        <v>29</v>
      </c>
      <c r="E4429" s="2" t="str">
        <f t="shared" si="69"/>
        <v>2006The Walton Centre NHS Foundation TrustWhen you had important questions to ask a doctor, did you get answers that you could understand?</v>
      </c>
      <c r="F4429" s="29">
        <v>82.29</v>
      </c>
      <c r="G4429" s="29">
        <v>1.26</v>
      </c>
      <c r="H4429" s="29">
        <v>79.819999999999993</v>
      </c>
      <c r="I4429" s="29">
        <v>84.77</v>
      </c>
    </row>
    <row r="4430" spans="1:9" x14ac:dyDescent="0.25">
      <c r="A4430" s="2" t="s">
        <v>28</v>
      </c>
      <c r="B4430" s="2" t="s">
        <v>52</v>
      </c>
      <c r="C4430" s="2" t="s">
        <v>12</v>
      </c>
      <c r="D4430" s="2" t="s">
        <v>29</v>
      </c>
      <c r="E4430" s="2" t="str">
        <f t="shared" si="69"/>
        <v>2006Aintree University Hospital NHS Foundation TrustWhen you had important questions to ask a doctor, did you get answers that you could understand?</v>
      </c>
      <c r="F4430" s="27">
        <v>81.83</v>
      </c>
      <c r="G4430" s="27">
        <v>1.5</v>
      </c>
      <c r="H4430" s="27">
        <v>78.900000000000006</v>
      </c>
      <c r="I4430" s="27">
        <v>84.76</v>
      </c>
    </row>
    <row r="4431" spans="1:9" x14ac:dyDescent="0.25">
      <c r="A4431" s="2" t="s">
        <v>28</v>
      </c>
      <c r="B4431" s="2" t="s">
        <v>52</v>
      </c>
      <c r="C4431" s="2" t="s">
        <v>120</v>
      </c>
      <c r="D4431" s="2" t="s">
        <v>29</v>
      </c>
      <c r="E4431" s="2" t="str">
        <f t="shared" si="69"/>
        <v>2006Liverpool Heart and Chest NHS Foundation TrustWhen you had important questions to ask a doctor, did you get answers that you could understand?</v>
      </c>
      <c r="F4431" s="29">
        <v>82.18</v>
      </c>
      <c r="G4431" s="29">
        <v>1.28</v>
      </c>
      <c r="H4431" s="29">
        <v>79.66</v>
      </c>
      <c r="I4431" s="29">
        <v>84.69</v>
      </c>
    </row>
    <row r="4432" spans="1:9" x14ac:dyDescent="0.25">
      <c r="A4432" s="2" t="s">
        <v>28</v>
      </c>
      <c r="B4432" s="2" t="s">
        <v>52</v>
      </c>
      <c r="C4432" s="2" t="s">
        <v>100</v>
      </c>
      <c r="D4432" s="2" t="s">
        <v>29</v>
      </c>
      <c r="E4432" s="2" t="str">
        <f t="shared" si="69"/>
        <v>2006Gloucestershire Hospitals NHS Foundation TrustWhen you had important questions to ask a doctor, did you get answers that you could understand?</v>
      </c>
      <c r="F4432" s="29">
        <v>81.93</v>
      </c>
      <c r="G4432" s="29">
        <v>1.38</v>
      </c>
      <c r="H4432" s="29">
        <v>79.23</v>
      </c>
      <c r="I4432" s="29">
        <v>84.64</v>
      </c>
    </row>
    <row r="4433" spans="1:9" x14ac:dyDescent="0.25">
      <c r="A4433" s="2" t="s">
        <v>28</v>
      </c>
      <c r="B4433" s="2" t="s">
        <v>52</v>
      </c>
      <c r="C4433" s="2" t="s">
        <v>71</v>
      </c>
      <c r="D4433" s="2" t="s">
        <v>29</v>
      </c>
      <c r="E4433" s="2" t="str">
        <f t="shared" si="69"/>
        <v>2006Bolton NHS Foundation TrustWhen you had important questions to ask a doctor, did you get answers that you could understand?</v>
      </c>
      <c r="F4433" s="29">
        <v>81.83</v>
      </c>
      <c r="G4433" s="29">
        <v>1.42</v>
      </c>
      <c r="H4433" s="29">
        <v>79.05</v>
      </c>
      <c r="I4433" s="29">
        <v>84.62</v>
      </c>
    </row>
    <row r="4434" spans="1:9" x14ac:dyDescent="0.25">
      <c r="A4434" s="2" t="s">
        <v>28</v>
      </c>
      <c r="B4434" s="2" t="s">
        <v>52</v>
      </c>
      <c r="C4434" s="2" t="s">
        <v>197</v>
      </c>
      <c r="D4434" s="2" t="s">
        <v>29</v>
      </c>
      <c r="E4434" s="2" t="str">
        <f t="shared" si="69"/>
        <v>2006University Hospitals Birmingham NHS Foundation TrustWhen you had important questions to ask a doctor, did you get answers that you could understand?</v>
      </c>
      <c r="F4434" s="29">
        <v>81.849999999999994</v>
      </c>
      <c r="G4434" s="29">
        <v>1.42</v>
      </c>
      <c r="H4434" s="29">
        <v>79.069999999999993</v>
      </c>
      <c r="I4434" s="29">
        <v>84.62</v>
      </c>
    </row>
    <row r="4435" spans="1:9" x14ac:dyDescent="0.25">
      <c r="A4435" s="2" t="s">
        <v>28</v>
      </c>
      <c r="B4435" s="2" t="s">
        <v>52</v>
      </c>
      <c r="C4435" s="2" t="s">
        <v>88</v>
      </c>
      <c r="D4435" s="2" t="s">
        <v>29</v>
      </c>
      <c r="E4435" s="2" t="str">
        <f t="shared" si="69"/>
        <v>2006Doncaster and Bassetlaw Hospitals NHS Foundation TrustWhen you had important questions to ask a doctor, did you get answers that you could understand?</v>
      </c>
      <c r="F4435" s="29">
        <v>81.760000000000005</v>
      </c>
      <c r="G4435" s="29">
        <v>1.39</v>
      </c>
      <c r="H4435" s="29">
        <v>79.03</v>
      </c>
      <c r="I4435" s="29">
        <v>84.49</v>
      </c>
    </row>
    <row r="4436" spans="1:9" x14ac:dyDescent="0.25">
      <c r="A4436" s="2" t="s">
        <v>28</v>
      </c>
      <c r="B4436" s="2" t="s">
        <v>52</v>
      </c>
      <c r="C4436" s="2" t="s">
        <v>208</v>
      </c>
      <c r="D4436" s="2" t="s">
        <v>29</v>
      </c>
      <c r="E4436" s="2" t="str">
        <f t="shared" si="69"/>
        <v>2006Weston Area Health NHS TrustWhen you had important questions to ask a doctor, did you get answers that you could understand?</v>
      </c>
      <c r="F4436" s="29">
        <v>81.86</v>
      </c>
      <c r="G4436" s="29">
        <v>1.34</v>
      </c>
      <c r="H4436" s="29">
        <v>79.239999999999995</v>
      </c>
      <c r="I4436" s="29">
        <v>84.49</v>
      </c>
    </row>
    <row r="4437" spans="1:9" x14ac:dyDescent="0.25">
      <c r="A4437" s="2" t="s">
        <v>28</v>
      </c>
      <c r="B4437" s="2" t="s">
        <v>52</v>
      </c>
      <c r="C4437" s="2" t="s">
        <v>91</v>
      </c>
      <c r="D4437" s="2" t="s">
        <v>29</v>
      </c>
      <c r="E4437" s="2" t="str">
        <f t="shared" si="69"/>
        <v>2006East and North Hertfordshire NHS TrustWhen you had important questions to ask a doctor, did you get answers that you could understand?</v>
      </c>
      <c r="F4437" s="29">
        <v>82.06</v>
      </c>
      <c r="G4437" s="29">
        <v>1.23</v>
      </c>
      <c r="H4437" s="29">
        <v>79.66</v>
      </c>
      <c r="I4437" s="29">
        <v>84.47</v>
      </c>
    </row>
    <row r="4438" spans="1:9" x14ac:dyDescent="0.25">
      <c r="A4438" s="2" t="s">
        <v>28</v>
      </c>
      <c r="B4438" s="2" t="s">
        <v>52</v>
      </c>
      <c r="C4438" s="2" t="s">
        <v>155</v>
      </c>
      <c r="D4438" s="2" t="s">
        <v>29</v>
      </c>
      <c r="E4438" s="2" t="str">
        <f t="shared" si="69"/>
        <v>2006Royal Surrey County Hospital NHS Foundation TrustWhen you had important questions to ask a doctor, did you get answers that you could understand?</v>
      </c>
      <c r="F4438" s="29">
        <v>81.78</v>
      </c>
      <c r="G4438" s="29">
        <v>1.32</v>
      </c>
      <c r="H4438" s="29">
        <v>79.19</v>
      </c>
      <c r="I4438" s="29">
        <v>84.38</v>
      </c>
    </row>
    <row r="4439" spans="1:9" x14ac:dyDescent="0.25">
      <c r="A4439" s="2" t="s">
        <v>28</v>
      </c>
      <c r="B4439" s="2" t="s">
        <v>52</v>
      </c>
      <c r="C4439" s="2" t="s">
        <v>126</v>
      </c>
      <c r="D4439" s="2" t="s">
        <v>29</v>
      </c>
      <c r="E4439" s="2" t="str">
        <f t="shared" si="69"/>
        <v>2006Mid Essex Hospital Services NHS TrustWhen you had important questions to ask a doctor, did you get answers that you could understand?</v>
      </c>
      <c r="F4439" s="29">
        <v>81.7</v>
      </c>
      <c r="G4439" s="29">
        <v>1.34</v>
      </c>
      <c r="H4439" s="29">
        <v>79.069999999999993</v>
      </c>
      <c r="I4439" s="29">
        <v>84.32</v>
      </c>
    </row>
    <row r="4440" spans="1:9" x14ac:dyDescent="0.25">
      <c r="A4440" s="2" t="s">
        <v>28</v>
      </c>
      <c r="B4440" s="2" t="s">
        <v>52</v>
      </c>
      <c r="C4440" s="2" t="s">
        <v>129</v>
      </c>
      <c r="D4440" s="2" t="s">
        <v>29</v>
      </c>
      <c r="E4440" s="2" t="str">
        <f t="shared" si="69"/>
        <v>2006Milton Keynes Hospital NHS Foundation TrustWhen you had important questions to ask a doctor, did you get answers that you could understand?</v>
      </c>
      <c r="F4440" s="29">
        <v>81.88</v>
      </c>
      <c r="G4440" s="29">
        <v>1.21</v>
      </c>
      <c r="H4440" s="29">
        <v>79.510000000000005</v>
      </c>
      <c r="I4440" s="29">
        <v>84.26</v>
      </c>
    </row>
    <row r="4441" spans="1:9" x14ac:dyDescent="0.25">
      <c r="A4441" s="2" t="s">
        <v>28</v>
      </c>
      <c r="B4441" s="2" t="s">
        <v>52</v>
      </c>
      <c r="C4441" s="2" t="s">
        <v>212</v>
      </c>
      <c r="D4441" s="2" t="s">
        <v>29</v>
      </c>
      <c r="E4441" s="2" t="str">
        <f t="shared" si="69"/>
        <v>2006Wye Valley NHS TrustWhen you had important questions to ask a doctor, did you get answers that you could understand?</v>
      </c>
      <c r="F4441" s="29">
        <v>81.459999999999994</v>
      </c>
      <c r="G4441" s="29">
        <v>1.31</v>
      </c>
      <c r="H4441" s="29">
        <v>78.89</v>
      </c>
      <c r="I4441" s="29">
        <v>84.04</v>
      </c>
    </row>
    <row r="4442" spans="1:9" x14ac:dyDescent="0.25">
      <c r="A4442" s="2" t="s">
        <v>28</v>
      </c>
      <c r="B4442" s="2" t="s">
        <v>52</v>
      </c>
      <c r="C4442" s="2" t="s">
        <v>110</v>
      </c>
      <c r="D4442" s="2" t="s">
        <v>29</v>
      </c>
      <c r="E4442" s="2" t="str">
        <f t="shared" si="69"/>
        <v>2006Imperial College Healthcare NHS TrustWhen you had important questions to ask a doctor, did you get answers that you could understand?</v>
      </c>
      <c r="F4442" s="29">
        <v>81.94</v>
      </c>
      <c r="G4442" s="29">
        <v>1.06</v>
      </c>
      <c r="H4442" s="29">
        <v>79.86</v>
      </c>
      <c r="I4442" s="29">
        <v>84.02</v>
      </c>
    </row>
    <row r="4443" spans="1:9" x14ac:dyDescent="0.25">
      <c r="A4443" s="2" t="s">
        <v>28</v>
      </c>
      <c r="B4443" s="2" t="s">
        <v>52</v>
      </c>
      <c r="C4443" s="2" t="s">
        <v>207</v>
      </c>
      <c r="D4443" s="2" t="s">
        <v>29</v>
      </c>
      <c r="E4443" s="2" t="str">
        <f t="shared" si="69"/>
        <v>2006Western Sussex Hospitals NHS TrustWhen you had important questions to ask a doctor, did you get answers that you could understand?</v>
      </c>
      <c r="F4443" s="29">
        <v>82.19</v>
      </c>
      <c r="G4443" s="29">
        <v>0.92</v>
      </c>
      <c r="H4443" s="29">
        <v>80.38</v>
      </c>
      <c r="I4443" s="29">
        <v>83.99</v>
      </c>
    </row>
    <row r="4444" spans="1:9" x14ac:dyDescent="0.25">
      <c r="A4444" s="2" t="s">
        <v>28</v>
      </c>
      <c r="B4444" s="2" t="s">
        <v>52</v>
      </c>
      <c r="C4444" s="2" t="s">
        <v>127</v>
      </c>
      <c r="D4444" s="2" t="s">
        <v>29</v>
      </c>
      <c r="E4444" s="2" t="str">
        <f t="shared" si="69"/>
        <v>2006Mid Staffordshire NHS Foundation TrustWhen you had important questions to ask a doctor, did you get answers that you could understand?</v>
      </c>
      <c r="F4444" s="29">
        <v>81.3</v>
      </c>
      <c r="G4444" s="29">
        <v>1.35</v>
      </c>
      <c r="H4444" s="29">
        <v>78.67</v>
      </c>
      <c r="I4444" s="29">
        <v>83.94</v>
      </c>
    </row>
    <row r="4445" spans="1:9" x14ac:dyDescent="0.25">
      <c r="A4445" s="2" t="s">
        <v>28</v>
      </c>
      <c r="B4445" s="2" t="s">
        <v>52</v>
      </c>
      <c r="C4445" s="2" t="s">
        <v>131</v>
      </c>
      <c r="D4445" s="2" t="s">
        <v>29</v>
      </c>
      <c r="E4445" s="2" t="str">
        <f t="shared" si="69"/>
        <v>2006North Bristol NHS TrustWhen you had important questions to ask a doctor, did you get answers that you could understand?</v>
      </c>
      <c r="F4445" s="29">
        <v>81.349999999999994</v>
      </c>
      <c r="G4445" s="29">
        <v>1.31</v>
      </c>
      <c r="H4445" s="29">
        <v>78.790000000000006</v>
      </c>
      <c r="I4445" s="29">
        <v>83.91</v>
      </c>
    </row>
    <row r="4446" spans="1:9" x14ac:dyDescent="0.25">
      <c r="A4446" s="2" t="s">
        <v>28</v>
      </c>
      <c r="B4446" s="2" t="s">
        <v>52</v>
      </c>
      <c r="C4446" s="2" t="s">
        <v>94</v>
      </c>
      <c r="D4446" s="2" t="s">
        <v>29</v>
      </c>
      <c r="E4446" s="2" t="str">
        <f t="shared" si="69"/>
        <v>2006East Lancashire Hospitals NHS TrustWhen you had important questions to ask a doctor, did you get answers that you could understand?</v>
      </c>
      <c r="F4446" s="29">
        <v>80.989999999999995</v>
      </c>
      <c r="G4446" s="29">
        <v>1.48</v>
      </c>
      <c r="H4446" s="29">
        <v>78.09</v>
      </c>
      <c r="I4446" s="29">
        <v>83.9</v>
      </c>
    </row>
    <row r="4447" spans="1:9" x14ac:dyDescent="0.25">
      <c r="A4447" s="2" t="s">
        <v>28</v>
      </c>
      <c r="B4447" s="2" t="s">
        <v>52</v>
      </c>
      <c r="C4447" s="2" t="s">
        <v>75</v>
      </c>
      <c r="D4447" s="2" t="s">
        <v>29</v>
      </c>
      <c r="E4447" s="2" t="str">
        <f t="shared" si="69"/>
        <v>2006Burton Hospitals NHS Foundation TrustWhen you had important questions to ask a doctor, did you get answers that you could understand?</v>
      </c>
      <c r="F4447" s="29">
        <v>81.2</v>
      </c>
      <c r="G4447" s="29">
        <v>1.37</v>
      </c>
      <c r="H4447" s="29">
        <v>78.510000000000005</v>
      </c>
      <c r="I4447" s="29">
        <v>83.89</v>
      </c>
    </row>
    <row r="4448" spans="1:9" x14ac:dyDescent="0.25">
      <c r="A4448" s="2" t="s">
        <v>28</v>
      </c>
      <c r="B4448" s="2" t="s">
        <v>52</v>
      </c>
      <c r="C4448" s="2" t="s">
        <v>81</v>
      </c>
      <c r="D4448" s="2" t="s">
        <v>29</v>
      </c>
      <c r="E4448" s="2" t="str">
        <f t="shared" si="69"/>
        <v>2006City Hospitals Sunderland NHS Foundation TrustWhen you had important questions to ask a doctor, did you get answers that you could understand?</v>
      </c>
      <c r="F4448" s="29">
        <v>81.150000000000006</v>
      </c>
      <c r="G4448" s="29">
        <v>1.37</v>
      </c>
      <c r="H4448" s="29">
        <v>78.47</v>
      </c>
      <c r="I4448" s="29">
        <v>83.83</v>
      </c>
    </row>
    <row r="4449" spans="1:9" x14ac:dyDescent="0.25">
      <c r="A4449" s="2" t="s">
        <v>28</v>
      </c>
      <c r="B4449" s="2" t="s">
        <v>52</v>
      </c>
      <c r="C4449" s="2" t="s">
        <v>68</v>
      </c>
      <c r="D4449" s="2" t="s">
        <v>29</v>
      </c>
      <c r="E4449" s="2" t="str">
        <f t="shared" si="69"/>
        <v>2006Bedford Hospital NHS TrustWhen you had important questions to ask a doctor, did you get answers that you could understand?</v>
      </c>
      <c r="F4449" s="29">
        <v>81.13</v>
      </c>
      <c r="G4449" s="29">
        <v>1.37</v>
      </c>
      <c r="H4449" s="29">
        <v>78.430000000000007</v>
      </c>
      <c r="I4449" s="29">
        <v>83.82</v>
      </c>
    </row>
    <row r="4450" spans="1:9" x14ac:dyDescent="0.25">
      <c r="A4450" s="2" t="s">
        <v>28</v>
      </c>
      <c r="B4450" s="2" t="s">
        <v>52</v>
      </c>
      <c r="C4450" s="2" t="s">
        <v>69</v>
      </c>
      <c r="D4450" s="2" t="s">
        <v>29</v>
      </c>
      <c r="E4450" s="2" t="str">
        <f t="shared" si="69"/>
        <v>2006Birmingham Women's NHS Foundation TrustWhen you had important questions to ask a doctor, did you get answers that you could understand?</v>
      </c>
      <c r="F4450" s="29">
        <v>81.03</v>
      </c>
      <c r="G4450" s="29">
        <v>1.39</v>
      </c>
      <c r="H4450" s="29">
        <v>78.3</v>
      </c>
      <c r="I4450" s="29">
        <v>83.76</v>
      </c>
    </row>
    <row r="4451" spans="1:9" x14ac:dyDescent="0.25">
      <c r="A4451" s="2" t="s">
        <v>28</v>
      </c>
      <c r="B4451" s="2" t="s">
        <v>52</v>
      </c>
      <c r="C4451" s="2" t="s">
        <v>152</v>
      </c>
      <c r="D4451" s="2" t="s">
        <v>29</v>
      </c>
      <c r="E4451" s="2" t="str">
        <f t="shared" si="69"/>
        <v>2006Royal Liverpool and Broadgreen University Hospitals NHS TrustWhen you had important questions to ask a doctor, did you get answers that you could understand?</v>
      </c>
      <c r="F4451" s="29">
        <v>80.81</v>
      </c>
      <c r="G4451" s="29">
        <v>1.5</v>
      </c>
      <c r="H4451" s="29">
        <v>77.87</v>
      </c>
      <c r="I4451" s="29">
        <v>83.75</v>
      </c>
    </row>
    <row r="4452" spans="1:9" x14ac:dyDescent="0.25">
      <c r="A4452" s="2" t="s">
        <v>28</v>
      </c>
      <c r="B4452" s="2" t="s">
        <v>52</v>
      </c>
      <c r="C4452" s="2" t="s">
        <v>191</v>
      </c>
      <c r="D4452" s="2" t="s">
        <v>29</v>
      </c>
      <c r="E4452" s="2" t="str">
        <f t="shared" si="69"/>
        <v>2006The Whittington Hospital NHS TrustWhen you had important questions to ask a doctor, did you get answers that you could understand?</v>
      </c>
      <c r="F4452" s="29">
        <v>80.75</v>
      </c>
      <c r="G4452" s="29">
        <v>1.53</v>
      </c>
      <c r="H4452" s="29">
        <v>77.75</v>
      </c>
      <c r="I4452" s="29">
        <v>83.75</v>
      </c>
    </row>
    <row r="4453" spans="1:9" x14ac:dyDescent="0.25">
      <c r="A4453" s="2" t="s">
        <v>28</v>
      </c>
      <c r="B4453" s="2" t="s">
        <v>52</v>
      </c>
      <c r="C4453" s="2" t="s">
        <v>172</v>
      </c>
      <c r="D4453" s="2" t="s">
        <v>29</v>
      </c>
      <c r="E4453" s="2" t="str">
        <f t="shared" si="69"/>
        <v>2006Stockport NHS Foundation TrustWhen you had important questions to ask a doctor, did you get answers that you could understand?</v>
      </c>
      <c r="F4453" s="29">
        <v>80.849999999999994</v>
      </c>
      <c r="G4453" s="29">
        <v>1.43</v>
      </c>
      <c r="H4453" s="29">
        <v>78.05</v>
      </c>
      <c r="I4453" s="29">
        <v>83.64</v>
      </c>
    </row>
    <row r="4454" spans="1:9" x14ac:dyDescent="0.25">
      <c r="A4454" s="2" t="s">
        <v>28</v>
      </c>
      <c r="B4454" s="2" t="s">
        <v>52</v>
      </c>
      <c r="C4454" s="2" t="s">
        <v>112</v>
      </c>
      <c r="D4454" s="2" t="s">
        <v>29</v>
      </c>
      <c r="E4454" s="2" t="str">
        <f t="shared" si="69"/>
        <v>2006Isle of Wight NHS TrustWhen you had important questions to ask a doctor, did you get answers that you could understand?</v>
      </c>
      <c r="F4454" s="29">
        <v>80.95</v>
      </c>
      <c r="G4454" s="29">
        <v>1.35</v>
      </c>
      <c r="H4454" s="29">
        <v>78.290000000000006</v>
      </c>
      <c r="I4454" s="29">
        <v>83.6</v>
      </c>
    </row>
    <row r="4455" spans="1:9" x14ac:dyDescent="0.25">
      <c r="A4455" s="2" t="s">
        <v>28</v>
      </c>
      <c r="B4455" s="2" t="s">
        <v>52</v>
      </c>
      <c r="C4455" s="2" t="s">
        <v>186</v>
      </c>
      <c r="D4455" s="2" t="s">
        <v>29</v>
      </c>
      <c r="E4455" s="2" t="str">
        <f t="shared" si="69"/>
        <v>2006The Royal Bournemouth and Christchurch Hospitals NHS Foundation TrustWhen you had important questions to ask a doctor, did you get answers that you could understand?</v>
      </c>
      <c r="F4455" s="29">
        <v>80.959999999999994</v>
      </c>
      <c r="G4455" s="29">
        <v>1.34</v>
      </c>
      <c r="H4455" s="29">
        <v>78.33</v>
      </c>
      <c r="I4455" s="29">
        <v>83.59</v>
      </c>
    </row>
    <row r="4456" spans="1:9" x14ac:dyDescent="0.25">
      <c r="A4456" s="2" t="s">
        <v>28</v>
      </c>
      <c r="B4456" s="2" t="s">
        <v>52</v>
      </c>
      <c r="C4456" s="2" t="s">
        <v>64</v>
      </c>
      <c r="D4456" s="2" t="s">
        <v>29</v>
      </c>
      <c r="E4456" s="2" t="str">
        <f t="shared" si="69"/>
        <v>2006Barnet and Chase Farm Hospitals NHS TrustWhen you had important questions to ask a doctor, did you get answers that you could understand?</v>
      </c>
      <c r="F4456" s="29">
        <v>80.599999999999994</v>
      </c>
      <c r="G4456" s="29">
        <v>1.46</v>
      </c>
      <c r="H4456" s="29">
        <v>77.739999999999995</v>
      </c>
      <c r="I4456" s="29">
        <v>83.46</v>
      </c>
    </row>
    <row r="4457" spans="1:9" x14ac:dyDescent="0.25">
      <c r="A4457" s="2" t="s">
        <v>28</v>
      </c>
      <c r="B4457" s="2" t="s">
        <v>52</v>
      </c>
      <c r="C4457" s="2" t="s">
        <v>204</v>
      </c>
      <c r="D4457" s="2" t="s">
        <v>29</v>
      </c>
      <c r="E4457" s="2" t="str">
        <f t="shared" si="69"/>
        <v>2006West Hertfordshire Hospitals NHS TrustWhen you had important questions to ask a doctor, did you get answers that you could understand?</v>
      </c>
      <c r="F4457" s="29">
        <v>80.72</v>
      </c>
      <c r="G4457" s="29">
        <v>1.39</v>
      </c>
      <c r="H4457" s="29">
        <v>78</v>
      </c>
      <c r="I4457" s="29">
        <v>83.45</v>
      </c>
    </row>
    <row r="4458" spans="1:9" x14ac:dyDescent="0.25">
      <c r="A4458" s="2" t="s">
        <v>28</v>
      </c>
      <c r="B4458" s="2" t="s">
        <v>52</v>
      </c>
      <c r="C4458" s="2" t="s">
        <v>181</v>
      </c>
      <c r="D4458" s="2" t="s">
        <v>29</v>
      </c>
      <c r="E4458" s="2" t="str">
        <f t="shared" si="69"/>
        <v>2006The Pennine Acute Hospitals NHS TrustWhen you had important questions to ask a doctor, did you get answers that you could understand?</v>
      </c>
      <c r="F4458" s="29">
        <v>80.599999999999994</v>
      </c>
      <c r="G4458" s="29">
        <v>1.44</v>
      </c>
      <c r="H4458" s="29">
        <v>77.790000000000006</v>
      </c>
      <c r="I4458" s="29">
        <v>83.42</v>
      </c>
    </row>
    <row r="4459" spans="1:9" x14ac:dyDescent="0.25">
      <c r="A4459" s="2" t="s">
        <v>28</v>
      </c>
      <c r="B4459" s="2" t="s">
        <v>52</v>
      </c>
      <c r="C4459" s="2" t="s">
        <v>83</v>
      </c>
      <c r="D4459" s="2" t="s">
        <v>29</v>
      </c>
      <c r="E4459" s="2" t="str">
        <f t="shared" si="69"/>
        <v>2006Countess of Chester Hospital NHS Foundation TrustWhen you had important questions to ask a doctor, did you get answers that you could understand?</v>
      </c>
      <c r="F4459" s="29">
        <v>80.61</v>
      </c>
      <c r="G4459" s="29">
        <v>1.42</v>
      </c>
      <c r="H4459" s="29">
        <v>77.819999999999993</v>
      </c>
      <c r="I4459" s="29">
        <v>83.4</v>
      </c>
    </row>
    <row r="4460" spans="1:9" x14ac:dyDescent="0.25">
      <c r="A4460" s="2" t="s">
        <v>28</v>
      </c>
      <c r="B4460" s="2" t="s">
        <v>52</v>
      </c>
      <c r="C4460" s="2" t="s">
        <v>134</v>
      </c>
      <c r="D4460" s="2" t="s">
        <v>29</v>
      </c>
      <c r="E4460" s="2" t="str">
        <f t="shared" si="69"/>
        <v>2006North West London Hospitals NHS TrustWhen you had important questions to ask a doctor, did you get answers that you could understand?</v>
      </c>
      <c r="F4460" s="29">
        <v>80.319999999999993</v>
      </c>
      <c r="G4460" s="29">
        <v>1.54</v>
      </c>
      <c r="H4460" s="29">
        <v>77.31</v>
      </c>
      <c r="I4460" s="29">
        <v>83.33</v>
      </c>
    </row>
    <row r="4461" spans="1:9" x14ac:dyDescent="0.25">
      <c r="A4461" s="2" t="s">
        <v>28</v>
      </c>
      <c r="B4461" s="2" t="s">
        <v>52</v>
      </c>
      <c r="C4461" s="2" t="s">
        <v>165</v>
      </c>
      <c r="D4461" s="2" t="s">
        <v>29</v>
      </c>
      <c r="E4461" s="2" t="str">
        <f t="shared" si="69"/>
        <v>2006South Tees Hospitals NHS Foundation TrustWhen you had important questions to ask a doctor, did you get answers that you could understand?</v>
      </c>
      <c r="F4461" s="29">
        <v>80.510000000000005</v>
      </c>
      <c r="G4461" s="29">
        <v>1.38</v>
      </c>
      <c r="H4461" s="29">
        <v>77.8</v>
      </c>
      <c r="I4461" s="29">
        <v>83.22</v>
      </c>
    </row>
    <row r="4462" spans="1:9" x14ac:dyDescent="0.25">
      <c r="A4462" s="2" t="s">
        <v>28</v>
      </c>
      <c r="B4462" s="2" t="s">
        <v>52</v>
      </c>
      <c r="C4462" s="2" t="s">
        <v>210</v>
      </c>
      <c r="D4462" s="2" t="s">
        <v>29</v>
      </c>
      <c r="E4462" s="2" t="str">
        <f t="shared" si="69"/>
        <v>2006Worcestershire Acute Hospitals NHS TrustWhen you had important questions to ask a doctor, did you get answers that you could understand?</v>
      </c>
      <c r="F4462" s="29">
        <v>80.569999999999993</v>
      </c>
      <c r="G4462" s="29">
        <v>1.35</v>
      </c>
      <c r="H4462" s="29">
        <v>77.91</v>
      </c>
      <c r="I4462" s="29">
        <v>83.22</v>
      </c>
    </row>
    <row r="4463" spans="1:9" x14ac:dyDescent="0.25">
      <c r="A4463" s="2" t="s">
        <v>28</v>
      </c>
      <c r="B4463" s="2" t="s">
        <v>52</v>
      </c>
      <c r="C4463" s="2" t="s">
        <v>95</v>
      </c>
      <c r="D4463" s="2" t="s">
        <v>29</v>
      </c>
      <c r="E4463" s="2" t="str">
        <f t="shared" si="69"/>
        <v>2006East Sussex Healthcare NHS TrustWhen you had important questions to ask a doctor, did you get answers that you could understand?</v>
      </c>
      <c r="F4463" s="29">
        <v>80.61</v>
      </c>
      <c r="G4463" s="29">
        <v>1.31</v>
      </c>
      <c r="H4463" s="29">
        <v>78.03</v>
      </c>
      <c r="I4463" s="29">
        <v>83.18</v>
      </c>
    </row>
    <row r="4464" spans="1:9" x14ac:dyDescent="0.25">
      <c r="A4464" s="2" t="s">
        <v>28</v>
      </c>
      <c r="B4464" s="2" t="s">
        <v>52</v>
      </c>
      <c r="C4464" s="2" t="s">
        <v>166</v>
      </c>
      <c r="D4464" s="2" t="s">
        <v>29</v>
      </c>
      <c r="E4464" s="2" t="str">
        <f t="shared" si="69"/>
        <v>2006South Tyneside NHS Foundation TrustWhen you had important questions to ask a doctor, did you get answers that you could understand?</v>
      </c>
      <c r="F4464" s="29">
        <v>80.11</v>
      </c>
      <c r="G4464" s="29">
        <v>1.57</v>
      </c>
      <c r="H4464" s="29">
        <v>77.03</v>
      </c>
      <c r="I4464" s="29">
        <v>83.18</v>
      </c>
    </row>
    <row r="4465" spans="1:9" x14ac:dyDescent="0.25">
      <c r="A4465" s="2" t="s">
        <v>28</v>
      </c>
      <c r="B4465" s="2" t="s">
        <v>52</v>
      </c>
      <c r="C4465" s="2" t="s">
        <v>151</v>
      </c>
      <c r="D4465" s="2" t="s">
        <v>29</v>
      </c>
      <c r="E4465" s="2" t="str">
        <f t="shared" si="69"/>
        <v>2006Royal Free London NHS Foundation TrustWhen you had important questions to ask a doctor, did you get answers that you could understand?</v>
      </c>
      <c r="F4465" s="29">
        <v>80.33</v>
      </c>
      <c r="G4465" s="29">
        <v>1.45</v>
      </c>
      <c r="H4465" s="29">
        <v>77.489999999999995</v>
      </c>
      <c r="I4465" s="29">
        <v>83.17</v>
      </c>
    </row>
    <row r="4466" spans="1:9" x14ac:dyDescent="0.25">
      <c r="A4466" s="2" t="s">
        <v>28</v>
      </c>
      <c r="B4466" s="2" t="s">
        <v>52</v>
      </c>
      <c r="C4466" s="2" t="s">
        <v>194</v>
      </c>
      <c r="D4466" s="2" t="s">
        <v>29</v>
      </c>
      <c r="E4466" s="2" t="str">
        <f t="shared" si="69"/>
        <v>2006University Hospital of North Staffordshire NHS TrustWhen you had important questions to ask a doctor, did you get answers that you could understand?</v>
      </c>
      <c r="F4466" s="29">
        <v>80.47</v>
      </c>
      <c r="G4466" s="29">
        <v>1.38</v>
      </c>
      <c r="H4466" s="29">
        <v>77.77</v>
      </c>
      <c r="I4466" s="29">
        <v>83.16</v>
      </c>
    </row>
    <row r="4467" spans="1:9" x14ac:dyDescent="0.25">
      <c r="A4467" s="2" t="s">
        <v>28</v>
      </c>
      <c r="B4467" s="2" t="s">
        <v>52</v>
      </c>
      <c r="C4467" s="2" t="s">
        <v>183</v>
      </c>
      <c r="D4467" s="2" t="s">
        <v>29</v>
      </c>
      <c r="E4467" s="2" t="str">
        <f t="shared" si="69"/>
        <v>2006The Queen Elizabeth Hospital King's Lynn NHS Foundation TrustWhen you had important questions to ask a doctor, did you get answers that you could understand?</v>
      </c>
      <c r="F4467" s="29">
        <v>80.599999999999994</v>
      </c>
      <c r="G4467" s="29">
        <v>1.3</v>
      </c>
      <c r="H4467" s="29">
        <v>78.06</v>
      </c>
      <c r="I4467" s="29">
        <v>83.15</v>
      </c>
    </row>
    <row r="4468" spans="1:9" x14ac:dyDescent="0.25">
      <c r="A4468" s="2" t="s">
        <v>28</v>
      </c>
      <c r="B4468" s="2" t="s">
        <v>52</v>
      </c>
      <c r="C4468" s="2" t="s">
        <v>157</v>
      </c>
      <c r="D4468" s="2" t="s">
        <v>29</v>
      </c>
      <c r="E4468" s="2" t="str">
        <f t="shared" si="69"/>
        <v>2006Salford Royal NHS Foundation TrustWhen you had important questions to ask a doctor, did you get answers that you could understand?</v>
      </c>
      <c r="F4468" s="29">
        <v>80.02</v>
      </c>
      <c r="G4468" s="29">
        <v>1.49</v>
      </c>
      <c r="H4468" s="29">
        <v>77.11</v>
      </c>
      <c r="I4468" s="29">
        <v>82.94</v>
      </c>
    </row>
    <row r="4469" spans="1:9" x14ac:dyDescent="0.25">
      <c r="A4469" s="2" t="s">
        <v>28</v>
      </c>
      <c r="B4469" s="2" t="s">
        <v>52</v>
      </c>
      <c r="C4469" s="2" t="s">
        <v>203</v>
      </c>
      <c r="D4469" s="2" t="s">
        <v>29</v>
      </c>
      <c r="E4469" s="2" t="str">
        <f t="shared" si="69"/>
        <v>2006Warrington and Halton Hospitals NHS Foundation TrustWhen you had important questions to ask a doctor, did you get answers that you could understand?</v>
      </c>
      <c r="F4469" s="29">
        <v>80.02</v>
      </c>
      <c r="G4469" s="29">
        <v>1.47</v>
      </c>
      <c r="H4469" s="29">
        <v>77.14</v>
      </c>
      <c r="I4469" s="29">
        <v>82.91</v>
      </c>
    </row>
    <row r="4470" spans="1:9" x14ac:dyDescent="0.25">
      <c r="A4470" s="2" t="s">
        <v>28</v>
      </c>
      <c r="B4470" s="2" t="s">
        <v>52</v>
      </c>
      <c r="C4470" s="2" t="s">
        <v>89</v>
      </c>
      <c r="D4470" s="2" t="s">
        <v>29</v>
      </c>
      <c r="E4470" s="2" t="str">
        <f t="shared" si="69"/>
        <v>2006Dorset County Hospital NHS Foundation TrustWhen you had important questions to ask a doctor, did you get answers that you could understand?</v>
      </c>
      <c r="F4470" s="29">
        <v>80.28</v>
      </c>
      <c r="G4470" s="29">
        <v>1.31</v>
      </c>
      <c r="H4470" s="29">
        <v>77.709999999999994</v>
      </c>
      <c r="I4470" s="29">
        <v>82.84</v>
      </c>
    </row>
    <row r="4471" spans="1:9" x14ac:dyDescent="0.25">
      <c r="A4471" s="2" t="s">
        <v>28</v>
      </c>
      <c r="B4471" s="2" t="s">
        <v>52</v>
      </c>
      <c r="C4471" s="2" t="s">
        <v>132</v>
      </c>
      <c r="D4471" s="2" t="s">
        <v>29</v>
      </c>
      <c r="E4471" s="2" t="str">
        <f t="shared" si="69"/>
        <v>2006North Cumbria University Hospitals NHS TrustWhen you had important questions to ask a doctor, did you get answers that you could understand?</v>
      </c>
      <c r="F4471" s="29">
        <v>80.17</v>
      </c>
      <c r="G4471" s="29">
        <v>1.33</v>
      </c>
      <c r="H4471" s="29">
        <v>77.55</v>
      </c>
      <c r="I4471" s="29">
        <v>82.78</v>
      </c>
    </row>
    <row r="4472" spans="1:9" x14ac:dyDescent="0.25">
      <c r="A4472" s="2" t="s">
        <v>28</v>
      </c>
      <c r="B4472" s="2" t="s">
        <v>52</v>
      </c>
      <c r="C4472" s="2" t="s">
        <v>161</v>
      </c>
      <c r="D4472" s="2" t="s">
        <v>29</v>
      </c>
      <c r="E4472" s="2" t="str">
        <f t="shared" si="69"/>
        <v>2006Sherwood Forest Hospitals NHS Foundation TrustWhen you had important questions to ask a doctor, did you get answers that you could understand?</v>
      </c>
      <c r="F4472" s="29">
        <v>79.73</v>
      </c>
      <c r="G4472" s="29">
        <v>1.4</v>
      </c>
      <c r="H4472" s="29">
        <v>76.98</v>
      </c>
      <c r="I4472" s="29">
        <v>82.48</v>
      </c>
    </row>
    <row r="4473" spans="1:9" x14ac:dyDescent="0.25">
      <c r="A4473" s="2" t="s">
        <v>28</v>
      </c>
      <c r="B4473" s="2" t="s">
        <v>52</v>
      </c>
      <c r="C4473" s="2" t="s">
        <v>178</v>
      </c>
      <c r="D4473" s="2" t="s">
        <v>29</v>
      </c>
      <c r="E4473" s="2" t="str">
        <f t="shared" si="69"/>
        <v>2006The Dudley Group NHS Foundation TrustWhen you had important questions to ask a doctor, did you get answers that you could understand?</v>
      </c>
      <c r="F4473" s="29">
        <v>79.69</v>
      </c>
      <c r="G4473" s="29">
        <v>1.4</v>
      </c>
      <c r="H4473" s="29">
        <v>76.95</v>
      </c>
      <c r="I4473" s="29">
        <v>82.43</v>
      </c>
    </row>
    <row r="4474" spans="1:9" x14ac:dyDescent="0.25">
      <c r="A4474" s="2" t="s">
        <v>28</v>
      </c>
      <c r="B4474" s="2" t="s">
        <v>52</v>
      </c>
      <c r="C4474" s="2" t="s">
        <v>78</v>
      </c>
      <c r="D4474" s="2" t="s">
        <v>29</v>
      </c>
      <c r="E4474" s="2" t="str">
        <f t="shared" si="69"/>
        <v>2006Central Manchester University Hospitals NHS Foundation TrustWhen you had important questions to ask a doctor, did you get answers that you could understand?</v>
      </c>
      <c r="F4474" s="29">
        <v>79.5</v>
      </c>
      <c r="G4474" s="29">
        <v>1.49</v>
      </c>
      <c r="H4474" s="29">
        <v>76.59</v>
      </c>
      <c r="I4474" s="29">
        <v>82.42</v>
      </c>
    </row>
    <row r="4475" spans="1:9" x14ac:dyDescent="0.25">
      <c r="A4475" s="2" t="s">
        <v>28</v>
      </c>
      <c r="B4475" s="2" t="s">
        <v>52</v>
      </c>
      <c r="C4475" s="2" t="s">
        <v>209</v>
      </c>
      <c r="D4475" s="2" t="s">
        <v>29</v>
      </c>
      <c r="E4475" s="2" t="str">
        <f t="shared" si="69"/>
        <v>2006Wirral University Teaching Hospital NHS Foundation TrustWhen you had important questions to ask a doctor, did you get answers that you could understand?</v>
      </c>
      <c r="F4475" s="29">
        <v>79.55</v>
      </c>
      <c r="G4475" s="29">
        <v>1.45</v>
      </c>
      <c r="H4475" s="29">
        <v>76.709999999999994</v>
      </c>
      <c r="I4475" s="29">
        <v>82.4</v>
      </c>
    </row>
    <row r="4476" spans="1:9" x14ac:dyDescent="0.25">
      <c r="A4476" s="2" t="s">
        <v>28</v>
      </c>
      <c r="B4476" s="2" t="s">
        <v>52</v>
      </c>
      <c r="C4476" s="2" t="s">
        <v>205</v>
      </c>
      <c r="D4476" s="2" t="s">
        <v>29</v>
      </c>
      <c r="E4476" s="2" t="str">
        <f t="shared" si="69"/>
        <v>2006West Middlesex University Hospital NHS TrustWhen you had important questions to ask a doctor, did you get answers that you could understand?</v>
      </c>
      <c r="F4476" s="29">
        <v>79.34</v>
      </c>
      <c r="G4476" s="29">
        <v>1.5</v>
      </c>
      <c r="H4476" s="29">
        <v>76.41</v>
      </c>
      <c r="I4476" s="29">
        <v>82.28</v>
      </c>
    </row>
    <row r="4477" spans="1:9" x14ac:dyDescent="0.25">
      <c r="A4477" s="2" t="s">
        <v>28</v>
      </c>
      <c r="B4477" s="2" t="s">
        <v>52</v>
      </c>
      <c r="C4477" s="2" t="s">
        <v>135</v>
      </c>
      <c r="D4477" s="2" t="s">
        <v>29</v>
      </c>
      <c r="E4477" s="2" t="str">
        <f t="shared" si="69"/>
        <v>2006Northampton General Hospital NHS TrustWhen you had important questions to ask a doctor, did you get answers that you could understand?</v>
      </c>
      <c r="F4477" s="29">
        <v>79.72</v>
      </c>
      <c r="G4477" s="29">
        <v>1.3</v>
      </c>
      <c r="H4477" s="29">
        <v>77.180000000000007</v>
      </c>
      <c r="I4477" s="29">
        <v>82.26</v>
      </c>
    </row>
    <row r="4478" spans="1:9" x14ac:dyDescent="0.25">
      <c r="A4478" s="2" t="s">
        <v>28</v>
      </c>
      <c r="B4478" s="2" t="s">
        <v>52</v>
      </c>
      <c r="C4478" s="2" t="s">
        <v>66</v>
      </c>
      <c r="D4478" s="2" t="s">
        <v>29</v>
      </c>
      <c r="E4478" s="2" t="str">
        <f t="shared" si="69"/>
        <v>2006Barts Health NHS TrustWhen you had important questions to ask a doctor, did you get answers that you could understand?</v>
      </c>
      <c r="F4478" s="29">
        <v>80.459999999999994</v>
      </c>
      <c r="G4478" s="29">
        <v>0.9</v>
      </c>
      <c r="H4478" s="29">
        <v>78.709999999999994</v>
      </c>
      <c r="I4478" s="29">
        <v>82.22</v>
      </c>
    </row>
    <row r="4479" spans="1:9" x14ac:dyDescent="0.25">
      <c r="A4479" s="2" t="s">
        <v>28</v>
      </c>
      <c r="B4479" s="2" t="s">
        <v>52</v>
      </c>
      <c r="C4479" s="2" t="s">
        <v>76</v>
      </c>
      <c r="D4479" s="2" t="s">
        <v>29</v>
      </c>
      <c r="E4479" s="2" t="str">
        <f t="shared" si="69"/>
        <v>2006Calderdale and Huddersfield NHS Foundation TrustWhen you had important questions to ask a doctor, did you get answers that you could understand?</v>
      </c>
      <c r="F4479" s="29">
        <v>79.62</v>
      </c>
      <c r="G4479" s="29">
        <v>1.31</v>
      </c>
      <c r="H4479" s="29">
        <v>77.040000000000006</v>
      </c>
      <c r="I4479" s="29">
        <v>82.19</v>
      </c>
    </row>
    <row r="4480" spans="1:9" x14ac:dyDescent="0.25">
      <c r="A4480" s="2" t="s">
        <v>28</v>
      </c>
      <c r="B4480" s="2" t="s">
        <v>52</v>
      </c>
      <c r="C4480" s="2" t="s">
        <v>72</v>
      </c>
      <c r="D4480" s="2" t="s">
        <v>29</v>
      </c>
      <c r="E4480" s="2" t="str">
        <f t="shared" si="69"/>
        <v>2006Bradford Teaching Hospitals NHS Foundation TrustWhen you had important questions to ask a doctor, did you get answers that you could understand?</v>
      </c>
      <c r="F4480" s="29">
        <v>79.209999999999994</v>
      </c>
      <c r="G4480" s="29">
        <v>1.49</v>
      </c>
      <c r="H4480" s="29">
        <v>76.290000000000006</v>
      </c>
      <c r="I4480" s="29">
        <v>82.14</v>
      </c>
    </row>
    <row r="4481" spans="1:9" x14ac:dyDescent="0.25">
      <c r="A4481" s="2" t="s">
        <v>28</v>
      </c>
      <c r="B4481" s="2" t="s">
        <v>52</v>
      </c>
      <c r="C4481" s="2" t="s">
        <v>116</v>
      </c>
      <c r="D4481" s="2" t="s">
        <v>29</v>
      </c>
      <c r="E4481" s="2" t="str">
        <f t="shared" si="69"/>
        <v>2006Kingston Hospital NHS Foundation TrustWhen you had important questions to ask a doctor, did you get answers that you could understand?</v>
      </c>
      <c r="F4481" s="29">
        <v>79.180000000000007</v>
      </c>
      <c r="G4481" s="29">
        <v>1.5</v>
      </c>
      <c r="H4481" s="29">
        <v>76.25</v>
      </c>
      <c r="I4481" s="29">
        <v>82.11</v>
      </c>
    </row>
    <row r="4482" spans="1:9" x14ac:dyDescent="0.25">
      <c r="A4482" s="2" t="s">
        <v>28</v>
      </c>
      <c r="B4482" s="2" t="s">
        <v>52</v>
      </c>
      <c r="C4482" s="2" t="s">
        <v>156</v>
      </c>
      <c r="D4482" s="2" t="s">
        <v>29</v>
      </c>
      <c r="E4482" s="2" t="str">
        <f t="shared" ref="E4482:E4545" si="70">B4482&amp;C4482&amp;D4482</f>
        <v>2006Royal United Hospital Bath NHS TrustWhen you had important questions to ask a doctor, did you get answers that you could understand?</v>
      </c>
      <c r="F4482" s="29">
        <v>79.47</v>
      </c>
      <c r="G4482" s="29">
        <v>1.33</v>
      </c>
      <c r="H4482" s="29">
        <v>76.86</v>
      </c>
      <c r="I4482" s="29">
        <v>82.07</v>
      </c>
    </row>
    <row r="4483" spans="1:9" x14ac:dyDescent="0.25">
      <c r="A4483" s="2" t="s">
        <v>28</v>
      </c>
      <c r="B4483" s="2" t="s">
        <v>52</v>
      </c>
      <c r="C4483" s="2" t="s">
        <v>213</v>
      </c>
      <c r="D4483" s="2" t="s">
        <v>29</v>
      </c>
      <c r="E4483" s="2" t="str">
        <f t="shared" si="70"/>
        <v>2006Yeovil District Hospital NHS Foundation TrustWhen you had important questions to ask a doctor, did you get answers that you could understand?</v>
      </c>
      <c r="F4483" s="29">
        <v>79.56</v>
      </c>
      <c r="G4483" s="29">
        <v>1.26</v>
      </c>
      <c r="H4483" s="29">
        <v>77.09</v>
      </c>
      <c r="I4483" s="29">
        <v>82.03</v>
      </c>
    </row>
    <row r="4484" spans="1:9" x14ac:dyDescent="0.25">
      <c r="A4484" s="2" t="s">
        <v>28</v>
      </c>
      <c r="B4484" s="2" t="s">
        <v>52</v>
      </c>
      <c r="C4484" s="2" t="s">
        <v>137</v>
      </c>
      <c r="D4484" s="2" t="s">
        <v>29</v>
      </c>
      <c r="E4484" s="2" t="str">
        <f t="shared" si="70"/>
        <v>2006Northern Lincolnshire and Goole Hospitals NHS Foundation TrustWhen you had important questions to ask a doctor, did you get answers that you could understand?</v>
      </c>
      <c r="F4484" s="29">
        <v>79.3</v>
      </c>
      <c r="G4484" s="29">
        <v>1.39</v>
      </c>
      <c r="H4484" s="29">
        <v>76.569999999999993</v>
      </c>
      <c r="I4484" s="29">
        <v>82.02</v>
      </c>
    </row>
    <row r="4485" spans="1:9" x14ac:dyDescent="0.25">
      <c r="A4485" s="2" t="s">
        <v>28</v>
      </c>
      <c r="B4485" s="2" t="s">
        <v>52</v>
      </c>
      <c r="C4485" s="2" t="s">
        <v>101</v>
      </c>
      <c r="D4485" s="2" t="s">
        <v>29</v>
      </c>
      <c r="E4485" s="2" t="str">
        <f t="shared" si="70"/>
        <v>2006Great Western Hospitals NHS Foundation TrustWhen you had important questions to ask a doctor, did you get answers that you could understand?</v>
      </c>
      <c r="F4485" s="29">
        <v>79.13</v>
      </c>
      <c r="G4485" s="29">
        <v>1.4</v>
      </c>
      <c r="H4485" s="29">
        <v>76.39</v>
      </c>
      <c r="I4485" s="29">
        <v>81.88</v>
      </c>
    </row>
    <row r="4486" spans="1:9" x14ac:dyDescent="0.25">
      <c r="A4486" s="2" t="s">
        <v>28</v>
      </c>
      <c r="B4486" s="2" t="s">
        <v>52</v>
      </c>
      <c r="C4486" s="2" t="s">
        <v>82</v>
      </c>
      <c r="D4486" s="2" t="s">
        <v>29</v>
      </c>
      <c r="E4486" s="2" t="str">
        <f t="shared" si="70"/>
        <v>2006Colchester Hospital University NHS Foundation TrustWhen you had important questions to ask a doctor, did you get answers that you could understand?</v>
      </c>
      <c r="F4486" s="29">
        <v>79.37</v>
      </c>
      <c r="G4486" s="29">
        <v>1.27</v>
      </c>
      <c r="H4486" s="29">
        <v>76.87</v>
      </c>
      <c r="I4486" s="29">
        <v>81.87</v>
      </c>
    </row>
    <row r="4487" spans="1:9" x14ac:dyDescent="0.25">
      <c r="A4487" s="2" t="s">
        <v>28</v>
      </c>
      <c r="B4487" s="2" t="s">
        <v>52</v>
      </c>
      <c r="C4487" s="2" t="s">
        <v>113</v>
      </c>
      <c r="D4487" s="2" t="s">
        <v>29</v>
      </c>
      <c r="E4487" s="2" t="str">
        <f t="shared" si="70"/>
        <v>2006James Paget University Hospitals NHS Foundation TrustWhen you had important questions to ask a doctor, did you get answers that you could understand?</v>
      </c>
      <c r="F4487" s="29">
        <v>79.23</v>
      </c>
      <c r="G4487" s="29">
        <v>1.33</v>
      </c>
      <c r="H4487" s="29">
        <v>76.61</v>
      </c>
      <c r="I4487" s="29">
        <v>81.84</v>
      </c>
    </row>
    <row r="4488" spans="1:9" x14ac:dyDescent="0.25">
      <c r="A4488" s="2" t="s">
        <v>28</v>
      </c>
      <c r="B4488" s="2" t="s">
        <v>52</v>
      </c>
      <c r="C4488" s="2" t="s">
        <v>169</v>
      </c>
      <c r="D4488" s="2" t="s">
        <v>29</v>
      </c>
      <c r="E4488" s="2" t="str">
        <f t="shared" si="70"/>
        <v>2006Southport and Ormskirk Hospital NHS TrustWhen you had important questions to ask a doctor, did you get answers that you could understand?</v>
      </c>
      <c r="F4488" s="29">
        <v>79.16</v>
      </c>
      <c r="G4488" s="29">
        <v>1.36</v>
      </c>
      <c r="H4488" s="29">
        <v>76.5</v>
      </c>
      <c r="I4488" s="29">
        <v>81.819999999999993</v>
      </c>
    </row>
    <row r="4489" spans="1:9" x14ac:dyDescent="0.25">
      <c r="A4489" s="2" t="s">
        <v>28</v>
      </c>
      <c r="B4489" s="2" t="s">
        <v>52</v>
      </c>
      <c r="C4489" s="2" t="s">
        <v>179</v>
      </c>
      <c r="D4489" s="2" t="s">
        <v>29</v>
      </c>
      <c r="E4489" s="2" t="str">
        <f t="shared" si="70"/>
        <v>2006The Hillingdon Hospitals NHS Foundation TrustWhen you had important questions to ask a doctor, did you get answers that you could understand?</v>
      </c>
      <c r="F4489" s="29">
        <v>78.81</v>
      </c>
      <c r="G4489" s="29">
        <v>1.47</v>
      </c>
      <c r="H4489" s="29">
        <v>75.930000000000007</v>
      </c>
      <c r="I4489" s="29">
        <v>81.7</v>
      </c>
    </row>
    <row r="4490" spans="1:9" x14ac:dyDescent="0.25">
      <c r="A4490" s="2" t="s">
        <v>28</v>
      </c>
      <c r="B4490" s="2" t="s">
        <v>52</v>
      </c>
      <c r="C4490" s="2" t="s">
        <v>114</v>
      </c>
      <c r="D4490" s="2" t="s">
        <v>29</v>
      </c>
      <c r="E4490" s="2" t="str">
        <f t="shared" si="70"/>
        <v>2006Kettering General Hospital NHS Foundation TrustWhen you had important questions to ask a doctor, did you get answers that you could understand?</v>
      </c>
      <c r="F4490" s="29">
        <v>79.31</v>
      </c>
      <c r="G4490" s="29">
        <v>1.21</v>
      </c>
      <c r="H4490" s="29">
        <v>76.95</v>
      </c>
      <c r="I4490" s="29">
        <v>81.67</v>
      </c>
    </row>
    <row r="4491" spans="1:9" x14ac:dyDescent="0.25">
      <c r="A4491" s="2" t="s">
        <v>28</v>
      </c>
      <c r="B4491" s="2" t="s">
        <v>52</v>
      </c>
      <c r="C4491" s="2" t="s">
        <v>128</v>
      </c>
      <c r="D4491" s="2" t="s">
        <v>29</v>
      </c>
      <c r="E4491" s="2" t="str">
        <f t="shared" si="70"/>
        <v>2006Mid Yorkshire Hospitals NHS TrustWhen you had important questions to ask a doctor, did you get answers that you could understand?</v>
      </c>
      <c r="F4491" s="29">
        <v>78.930000000000007</v>
      </c>
      <c r="G4491" s="29">
        <v>1.38</v>
      </c>
      <c r="H4491" s="29">
        <v>76.239999999999995</v>
      </c>
      <c r="I4491" s="29">
        <v>81.63</v>
      </c>
    </row>
    <row r="4492" spans="1:9" x14ac:dyDescent="0.25">
      <c r="A4492" s="2" t="s">
        <v>28</v>
      </c>
      <c r="B4492" s="2" t="s">
        <v>52</v>
      </c>
      <c r="C4492" s="2" t="s">
        <v>62</v>
      </c>
      <c r="D4492" s="2" t="s">
        <v>29</v>
      </c>
      <c r="E4492" s="2" t="str">
        <f t="shared" si="70"/>
        <v>2006Ashford and St Peter's Hospitals NHS Foundation TrustWhen you had important questions to ask a doctor, did you get answers that you could understand?</v>
      </c>
      <c r="F4492" s="27">
        <v>78.87</v>
      </c>
      <c r="G4492" s="27">
        <v>1.4</v>
      </c>
      <c r="H4492" s="27">
        <v>76.13</v>
      </c>
      <c r="I4492" s="27">
        <v>81.61</v>
      </c>
    </row>
    <row r="4493" spans="1:9" x14ac:dyDescent="0.25">
      <c r="A4493" s="2" t="s">
        <v>28</v>
      </c>
      <c r="B4493" s="2" t="s">
        <v>52</v>
      </c>
      <c r="C4493" s="2" t="s">
        <v>211</v>
      </c>
      <c r="D4493" s="2" t="s">
        <v>29</v>
      </c>
      <c r="E4493" s="2" t="str">
        <f t="shared" si="70"/>
        <v>2006Wrightington, Wigan and Leigh NHS Foundation TrustWhen you had important questions to ask a doctor, did you get answers that you could understand?</v>
      </c>
      <c r="F4493" s="29">
        <v>78.86</v>
      </c>
      <c r="G4493" s="29">
        <v>1.38</v>
      </c>
      <c r="H4493" s="29">
        <v>76.16</v>
      </c>
      <c r="I4493" s="29">
        <v>81.56</v>
      </c>
    </row>
    <row r="4494" spans="1:9" x14ac:dyDescent="0.25">
      <c r="A4494" s="2" t="s">
        <v>28</v>
      </c>
      <c r="B4494" s="2" t="s">
        <v>52</v>
      </c>
      <c r="C4494" s="2" t="s">
        <v>74</v>
      </c>
      <c r="D4494" s="2" t="s">
        <v>29</v>
      </c>
      <c r="E4494" s="2" t="str">
        <f t="shared" si="70"/>
        <v>2006Buckinghamshire Healthcare NHS TrustWhen you had important questions to ask a doctor, did you get answers that you could understand?</v>
      </c>
      <c r="F4494" s="29">
        <v>78.94</v>
      </c>
      <c r="G4494" s="29">
        <v>1.33</v>
      </c>
      <c r="H4494" s="29">
        <v>76.34</v>
      </c>
      <c r="I4494" s="29">
        <v>81.55</v>
      </c>
    </row>
    <row r="4495" spans="1:9" x14ac:dyDescent="0.25">
      <c r="A4495" s="2" t="s">
        <v>28</v>
      </c>
      <c r="B4495" s="2" t="s">
        <v>52</v>
      </c>
      <c r="C4495" s="2" t="s">
        <v>109</v>
      </c>
      <c r="D4495" s="2" t="s">
        <v>29</v>
      </c>
      <c r="E4495" s="2" t="str">
        <f t="shared" si="70"/>
        <v>2006Hull and East Yorkshire Hospitals NHS TrustWhen you had important questions to ask a doctor, did you get answers that you could understand?</v>
      </c>
      <c r="F4495" s="29">
        <v>78.760000000000005</v>
      </c>
      <c r="G4495" s="29">
        <v>1.38</v>
      </c>
      <c r="H4495" s="29">
        <v>76.06</v>
      </c>
      <c r="I4495" s="29">
        <v>81.47</v>
      </c>
    </row>
    <row r="4496" spans="1:9" x14ac:dyDescent="0.25">
      <c r="A4496" s="2" t="s">
        <v>28</v>
      </c>
      <c r="B4496" s="2" t="s">
        <v>52</v>
      </c>
      <c r="C4496" s="2" t="s">
        <v>200</v>
      </c>
      <c r="D4496" s="2" t="s">
        <v>29</v>
      </c>
      <c r="E4496" s="2" t="str">
        <f t="shared" si="70"/>
        <v>2006University Hospitals of Leicester NHS TrustWhen you had important questions to ask a doctor, did you get answers that you could understand?</v>
      </c>
      <c r="F4496" s="29">
        <v>78.87</v>
      </c>
      <c r="G4496" s="29">
        <v>1.33</v>
      </c>
      <c r="H4496" s="29">
        <v>76.27</v>
      </c>
      <c r="I4496" s="29">
        <v>81.47</v>
      </c>
    </row>
    <row r="4497" spans="1:9" x14ac:dyDescent="0.25">
      <c r="A4497" s="2" t="s">
        <v>28</v>
      </c>
      <c r="B4497" s="2" t="s">
        <v>52</v>
      </c>
      <c r="C4497" s="2" t="s">
        <v>168</v>
      </c>
      <c r="D4497" s="2" t="s">
        <v>29</v>
      </c>
      <c r="E4497" s="2" t="str">
        <f t="shared" si="70"/>
        <v>2006Southend University Hospital NHS Foundation TrustWhen you had important questions to ask a doctor, did you get answers that you could understand?</v>
      </c>
      <c r="F4497" s="29">
        <v>78.5</v>
      </c>
      <c r="G4497" s="29">
        <v>1.42</v>
      </c>
      <c r="H4497" s="29">
        <v>75.72</v>
      </c>
      <c r="I4497" s="29">
        <v>81.28</v>
      </c>
    </row>
    <row r="4498" spans="1:9" x14ac:dyDescent="0.25">
      <c r="A4498" s="2" t="s">
        <v>28</v>
      </c>
      <c r="B4498" s="2" t="s">
        <v>52</v>
      </c>
      <c r="C4498" s="2" t="s">
        <v>162</v>
      </c>
      <c r="D4498" s="2" t="s">
        <v>29</v>
      </c>
      <c r="E4498" s="2" t="str">
        <f t="shared" si="70"/>
        <v>2006Shrewsbury and Telford Hospital NHS TrustWhen you had important questions to ask a doctor, did you get answers that you could understand?</v>
      </c>
      <c r="F4498" s="29">
        <v>78.569999999999993</v>
      </c>
      <c r="G4498" s="29">
        <v>1.32</v>
      </c>
      <c r="H4498" s="29">
        <v>75.98</v>
      </c>
      <c r="I4498" s="29">
        <v>81.150000000000006</v>
      </c>
    </row>
    <row r="4499" spans="1:9" x14ac:dyDescent="0.25">
      <c r="A4499" s="2" t="s">
        <v>28</v>
      </c>
      <c r="B4499" s="2" t="s">
        <v>52</v>
      </c>
      <c r="C4499" s="2" t="s">
        <v>193</v>
      </c>
      <c r="D4499" s="2" t="s">
        <v>29</v>
      </c>
      <c r="E4499" s="2" t="str">
        <f t="shared" si="70"/>
        <v>2006University College London Hospitals NHS Foundation TrustWhen you had important questions to ask a doctor, did you get answers that you could understand?</v>
      </c>
      <c r="F4499" s="29">
        <v>78.41</v>
      </c>
      <c r="G4499" s="29">
        <v>1.37</v>
      </c>
      <c r="H4499" s="29">
        <v>75.73</v>
      </c>
      <c r="I4499" s="29">
        <v>81.08</v>
      </c>
    </row>
    <row r="4500" spans="1:9" x14ac:dyDescent="0.25">
      <c r="A4500" s="2" t="s">
        <v>28</v>
      </c>
      <c r="B4500" s="2" t="s">
        <v>52</v>
      </c>
      <c r="C4500" s="2" t="s">
        <v>70</v>
      </c>
      <c r="D4500" s="2" t="s">
        <v>29</v>
      </c>
      <c r="E4500" s="2" t="str">
        <f t="shared" si="70"/>
        <v>2006Blackpool Teaching Hospitals NHS Foundation TrustWhen you had important questions to ask a doctor, did you get answers that you could understand?</v>
      </c>
      <c r="F4500" s="29">
        <v>78.349999999999994</v>
      </c>
      <c r="G4500" s="29">
        <v>1.39</v>
      </c>
      <c r="H4500" s="29">
        <v>75.64</v>
      </c>
      <c r="I4500" s="29">
        <v>81.069999999999993</v>
      </c>
    </row>
    <row r="4501" spans="1:9" x14ac:dyDescent="0.25">
      <c r="A4501" s="2" t="s">
        <v>28</v>
      </c>
      <c r="B4501" s="2" t="s">
        <v>52</v>
      </c>
      <c r="C4501" s="2" t="s">
        <v>192</v>
      </c>
      <c r="D4501" s="2" t="s">
        <v>29</v>
      </c>
      <c r="E4501" s="2" t="str">
        <f t="shared" si="70"/>
        <v>2006United Lincolnshire Hospitals NHS TrustWhen you had important questions to ask a doctor, did you get answers that you could understand?</v>
      </c>
      <c r="F4501" s="29">
        <v>78.41</v>
      </c>
      <c r="G4501" s="29">
        <v>1.35</v>
      </c>
      <c r="H4501" s="29">
        <v>75.760000000000005</v>
      </c>
      <c r="I4501" s="29">
        <v>81.05</v>
      </c>
    </row>
    <row r="4502" spans="1:9" x14ac:dyDescent="0.25">
      <c r="A4502" s="2" t="s">
        <v>28</v>
      </c>
      <c r="B4502" s="2" t="s">
        <v>52</v>
      </c>
      <c r="C4502" s="2" t="s">
        <v>164</v>
      </c>
      <c r="D4502" s="2" t="s">
        <v>29</v>
      </c>
      <c r="E4502" s="2" t="str">
        <f t="shared" si="70"/>
        <v>2006South London Healthcare NHS TrustWhen you had important questions to ask a doctor, did you get answers that you could understand?</v>
      </c>
      <c r="F4502" s="29">
        <v>79.41</v>
      </c>
      <c r="G4502" s="29">
        <v>0.78</v>
      </c>
      <c r="H4502" s="29">
        <v>77.89</v>
      </c>
      <c r="I4502" s="29">
        <v>80.94</v>
      </c>
    </row>
    <row r="4503" spans="1:9" x14ac:dyDescent="0.25">
      <c r="A4503" s="2" t="s">
        <v>28</v>
      </c>
      <c r="B4503" s="2" t="s">
        <v>52</v>
      </c>
      <c r="C4503" s="2" t="s">
        <v>96</v>
      </c>
      <c r="D4503" s="2" t="s">
        <v>29</v>
      </c>
      <c r="E4503" s="2" t="str">
        <f t="shared" si="70"/>
        <v>2006Epsom and St Helier University Hospitals NHS TrustWhen you had important questions to ask a doctor, did you get answers that you could understand?</v>
      </c>
      <c r="F4503" s="29">
        <v>78</v>
      </c>
      <c r="G4503" s="29">
        <v>1.38</v>
      </c>
      <c r="H4503" s="29">
        <v>75.3</v>
      </c>
      <c r="I4503" s="29">
        <v>80.709999999999994</v>
      </c>
    </row>
    <row r="4504" spans="1:9" x14ac:dyDescent="0.25">
      <c r="A4504" s="2" t="s">
        <v>28</v>
      </c>
      <c r="B4504" s="2" t="s">
        <v>52</v>
      </c>
      <c r="C4504" s="2" t="s">
        <v>106</v>
      </c>
      <c r="D4504" s="2" t="s">
        <v>29</v>
      </c>
      <c r="E4504" s="2" t="str">
        <f t="shared" si="70"/>
        <v>2006Heatherwood and Wexham Park Hospitals NHS Foundation TrustWhen you had important questions to ask a doctor, did you get answers that you could understand?</v>
      </c>
      <c r="F4504" s="29">
        <v>77.8</v>
      </c>
      <c r="G4504" s="29">
        <v>1.47</v>
      </c>
      <c r="H4504" s="29">
        <v>74.92</v>
      </c>
      <c r="I4504" s="29">
        <v>80.69</v>
      </c>
    </row>
    <row r="4505" spans="1:9" x14ac:dyDescent="0.25">
      <c r="A4505" s="2" t="s">
        <v>28</v>
      </c>
      <c r="B4505" s="2" t="s">
        <v>52</v>
      </c>
      <c r="C4505" s="2" t="s">
        <v>123</v>
      </c>
      <c r="D4505" s="2" t="s">
        <v>29</v>
      </c>
      <c r="E4505" s="2" t="str">
        <f t="shared" si="70"/>
        <v>2006Maidstone and Tunbridge Wells NHS TrustWhen you had important questions to ask a doctor, did you get answers that you could understand?</v>
      </c>
      <c r="F4505" s="29">
        <v>77.97</v>
      </c>
      <c r="G4505" s="29">
        <v>1.39</v>
      </c>
      <c r="H4505" s="29">
        <v>75.25</v>
      </c>
      <c r="I4505" s="29">
        <v>80.69</v>
      </c>
    </row>
    <row r="4506" spans="1:9" x14ac:dyDescent="0.25">
      <c r="A4506" s="2" t="s">
        <v>28</v>
      </c>
      <c r="B4506" s="2" t="s">
        <v>52</v>
      </c>
      <c r="C4506" s="2" t="s">
        <v>199</v>
      </c>
      <c r="D4506" s="2" t="s">
        <v>29</v>
      </c>
      <c r="E4506" s="2" t="str">
        <f t="shared" si="70"/>
        <v>2006University Hospitals Coventry and Warwickshire NHS TrustWhen you had important questions to ask a doctor, did you get answers that you could understand?</v>
      </c>
      <c r="F4506" s="29">
        <v>77.930000000000007</v>
      </c>
      <c r="G4506" s="29">
        <v>1.39</v>
      </c>
      <c r="H4506" s="29">
        <v>75.209999999999994</v>
      </c>
      <c r="I4506" s="29">
        <v>80.650000000000006</v>
      </c>
    </row>
    <row r="4507" spans="1:9" x14ac:dyDescent="0.25">
      <c r="A4507" s="2" t="s">
        <v>28</v>
      </c>
      <c r="B4507" s="2" t="s">
        <v>52</v>
      </c>
      <c r="C4507" s="2" t="s">
        <v>119</v>
      </c>
      <c r="D4507" s="2" t="s">
        <v>29</v>
      </c>
      <c r="E4507" s="2" t="str">
        <f t="shared" si="70"/>
        <v>2006Lewisham Healthcare NHS TrustWhen you had important questions to ask a doctor, did you get answers that you could understand?</v>
      </c>
      <c r="F4507" s="29">
        <v>77.599999999999994</v>
      </c>
      <c r="G4507" s="29">
        <v>1.55</v>
      </c>
      <c r="H4507" s="29">
        <v>74.56</v>
      </c>
      <c r="I4507" s="29">
        <v>80.64</v>
      </c>
    </row>
    <row r="4508" spans="1:9" x14ac:dyDescent="0.25">
      <c r="A4508" s="2" t="s">
        <v>28</v>
      </c>
      <c r="B4508" s="2" t="s">
        <v>52</v>
      </c>
      <c r="C4508" s="2" t="s">
        <v>124</v>
      </c>
      <c r="D4508" s="2" t="s">
        <v>29</v>
      </c>
      <c r="E4508" s="2" t="str">
        <f t="shared" si="70"/>
        <v>2006Medway NHS Foundation TrustWhen you had important questions to ask a doctor, did you get answers that you could understand?</v>
      </c>
      <c r="F4508" s="29">
        <v>77.75</v>
      </c>
      <c r="G4508" s="29">
        <v>1.41</v>
      </c>
      <c r="H4508" s="29">
        <v>74.989999999999995</v>
      </c>
      <c r="I4508" s="29">
        <v>80.5</v>
      </c>
    </row>
    <row r="4509" spans="1:9" x14ac:dyDescent="0.25">
      <c r="A4509" s="2" t="s">
        <v>28</v>
      </c>
      <c r="B4509" s="2" t="s">
        <v>52</v>
      </c>
      <c r="C4509" s="2" t="s">
        <v>63</v>
      </c>
      <c r="D4509" s="2" t="s">
        <v>29</v>
      </c>
      <c r="E4509" s="2" t="str">
        <f t="shared" si="70"/>
        <v>2006Barking, Havering and Redbridge University Hospitals NHS TrustWhen you had important questions to ask a doctor, did you get answers that you could understand?</v>
      </c>
      <c r="F4509" s="29">
        <v>77.58</v>
      </c>
      <c r="G4509" s="29">
        <v>1.49</v>
      </c>
      <c r="H4509" s="29">
        <v>74.66</v>
      </c>
      <c r="I4509" s="29">
        <v>80.489999999999995</v>
      </c>
    </row>
    <row r="4510" spans="1:9" x14ac:dyDescent="0.25">
      <c r="A4510" s="2" t="s">
        <v>28</v>
      </c>
      <c r="B4510" s="2" t="s">
        <v>52</v>
      </c>
      <c r="C4510" s="2" t="s">
        <v>93</v>
      </c>
      <c r="D4510" s="2" t="s">
        <v>29</v>
      </c>
      <c r="E4510" s="2" t="str">
        <f t="shared" si="70"/>
        <v>2006East Kent Hospitals University NHS Foundation TrustWhen you had important questions to ask a doctor, did you get answers that you could understand?</v>
      </c>
      <c r="F4510" s="29">
        <v>77.8</v>
      </c>
      <c r="G4510" s="29">
        <v>1.33</v>
      </c>
      <c r="H4510" s="29">
        <v>75.2</v>
      </c>
      <c r="I4510" s="29">
        <v>80.400000000000006</v>
      </c>
    </row>
    <row r="4511" spans="1:9" x14ac:dyDescent="0.25">
      <c r="A4511" s="2" t="s">
        <v>28</v>
      </c>
      <c r="B4511" s="2" t="s">
        <v>52</v>
      </c>
      <c r="C4511" s="2" t="s">
        <v>117</v>
      </c>
      <c r="D4511" s="2" t="s">
        <v>29</v>
      </c>
      <c r="E4511" s="2" t="str">
        <f t="shared" si="70"/>
        <v>2006Lancashire Teaching Hospitals NHS Foundation TrustWhen you had important questions to ask a doctor, did you get answers that you could understand?</v>
      </c>
      <c r="F4511" s="29">
        <v>77.47</v>
      </c>
      <c r="G4511" s="29">
        <v>1.44</v>
      </c>
      <c r="H4511" s="29">
        <v>74.650000000000006</v>
      </c>
      <c r="I4511" s="29">
        <v>80.290000000000006</v>
      </c>
    </row>
    <row r="4512" spans="1:9" x14ac:dyDescent="0.25">
      <c r="A4512" s="2" t="s">
        <v>28</v>
      </c>
      <c r="B4512" s="2" t="s">
        <v>52</v>
      </c>
      <c r="C4512" s="2" t="s">
        <v>196</v>
      </c>
      <c r="D4512" s="2" t="s">
        <v>29</v>
      </c>
      <c r="E4512" s="2" t="str">
        <f t="shared" si="70"/>
        <v>2006University Hospital Southampton NHS Foundation TrustWhen you had important questions to ask a doctor, did you get answers that you could understand?</v>
      </c>
      <c r="F4512" s="29">
        <v>77.510000000000005</v>
      </c>
      <c r="G4512" s="29">
        <v>1.35</v>
      </c>
      <c r="H4512" s="29">
        <v>74.86</v>
      </c>
      <c r="I4512" s="29">
        <v>80.150000000000006</v>
      </c>
    </row>
    <row r="4513" spans="1:9" x14ac:dyDescent="0.25">
      <c r="A4513" s="2" t="s">
        <v>28</v>
      </c>
      <c r="B4513" s="2" t="s">
        <v>52</v>
      </c>
      <c r="C4513" s="2" t="s">
        <v>105</v>
      </c>
      <c r="D4513" s="2" t="s">
        <v>29</v>
      </c>
      <c r="E4513" s="2" t="str">
        <f t="shared" si="70"/>
        <v>2006Heart of England NHS Foundation TrustWhen you had important questions to ask a doctor, did you get answers that you could understand?</v>
      </c>
      <c r="F4513" s="29">
        <v>77.239999999999995</v>
      </c>
      <c r="G4513" s="29">
        <v>1.05</v>
      </c>
      <c r="H4513" s="29">
        <v>75.180000000000007</v>
      </c>
      <c r="I4513" s="29">
        <v>79.31</v>
      </c>
    </row>
    <row r="4514" spans="1:9" x14ac:dyDescent="0.25">
      <c r="A4514" s="2" t="s">
        <v>28</v>
      </c>
      <c r="B4514" s="2" t="s">
        <v>52</v>
      </c>
      <c r="C4514" s="2" t="s">
        <v>99</v>
      </c>
      <c r="D4514" s="2" t="s">
        <v>29</v>
      </c>
      <c r="E4514" s="2" t="str">
        <f t="shared" si="70"/>
        <v>2006George Eliot Hospital NHS TrustWhen you had important questions to ask a doctor, did you get answers that you could understand?</v>
      </c>
      <c r="F4514" s="29">
        <v>76.59</v>
      </c>
      <c r="G4514" s="29">
        <v>1.38</v>
      </c>
      <c r="H4514" s="29">
        <v>73.88</v>
      </c>
      <c r="I4514" s="29">
        <v>79.3</v>
      </c>
    </row>
    <row r="4515" spans="1:9" x14ac:dyDescent="0.25">
      <c r="A4515" s="2" t="s">
        <v>28</v>
      </c>
      <c r="B4515" s="2" t="s">
        <v>52</v>
      </c>
      <c r="C4515" s="2" t="s">
        <v>90</v>
      </c>
      <c r="D4515" s="2" t="s">
        <v>29</v>
      </c>
      <c r="E4515" s="2" t="str">
        <f t="shared" si="70"/>
        <v>2006Ealing Hospital NHS TrustWhen you had important questions to ask a doctor, did you get answers that you could understand?</v>
      </c>
      <c r="F4515" s="29">
        <v>75.930000000000007</v>
      </c>
      <c r="G4515" s="29">
        <v>1.69</v>
      </c>
      <c r="H4515" s="29">
        <v>72.61</v>
      </c>
      <c r="I4515" s="29">
        <v>79.25</v>
      </c>
    </row>
    <row r="4516" spans="1:9" x14ac:dyDescent="0.25">
      <c r="A4516" s="2" t="s">
        <v>28</v>
      </c>
      <c r="B4516" s="2" t="s">
        <v>52</v>
      </c>
      <c r="C4516" s="2" t="s">
        <v>5</v>
      </c>
      <c r="D4516" s="2" t="s">
        <v>29</v>
      </c>
      <c r="E4516" s="2" t="str">
        <f t="shared" si="70"/>
        <v>2006North Middlesex University Hospital NHS TrustWhen you had important questions to ask a doctor, did you get answers that you could understand?</v>
      </c>
      <c r="F4516" s="29">
        <v>76.02</v>
      </c>
      <c r="G4516" s="29">
        <v>1.58</v>
      </c>
      <c r="H4516" s="29">
        <v>72.91</v>
      </c>
      <c r="I4516" s="29">
        <v>79.12</v>
      </c>
    </row>
    <row r="4517" spans="1:9" x14ac:dyDescent="0.25">
      <c r="A4517" s="2" t="s">
        <v>28</v>
      </c>
      <c r="B4517" s="2" t="s">
        <v>52</v>
      </c>
      <c r="C4517" s="2" t="s">
        <v>86</v>
      </c>
      <c r="D4517" s="2" t="s">
        <v>29</v>
      </c>
      <c r="E4517" s="2" t="str">
        <f t="shared" si="70"/>
        <v>2006Dartford and Gravesham NHS TrustWhen you had important questions to ask a doctor, did you get answers that you could understand?</v>
      </c>
      <c r="F4517" s="29">
        <v>76.44</v>
      </c>
      <c r="G4517" s="29">
        <v>1.35</v>
      </c>
      <c r="H4517" s="29">
        <v>73.78</v>
      </c>
      <c r="I4517" s="29">
        <v>79.09</v>
      </c>
    </row>
    <row r="4518" spans="1:9" x14ac:dyDescent="0.25">
      <c r="A4518" s="2" t="s">
        <v>28</v>
      </c>
      <c r="B4518" s="2" t="s">
        <v>52</v>
      </c>
      <c r="C4518" s="2" t="s">
        <v>174</v>
      </c>
      <c r="D4518" s="2" t="s">
        <v>29</v>
      </c>
      <c r="E4518" s="2" t="str">
        <f t="shared" si="70"/>
        <v>2006Tameside Hospital NHS Foundation TrustWhen you had important questions to ask a doctor, did you get answers that you could understand?</v>
      </c>
      <c r="F4518" s="29">
        <v>76.319999999999993</v>
      </c>
      <c r="G4518" s="29">
        <v>1.41</v>
      </c>
      <c r="H4518" s="29">
        <v>73.56</v>
      </c>
      <c r="I4518" s="29">
        <v>79.08</v>
      </c>
    </row>
    <row r="4519" spans="1:9" x14ac:dyDescent="0.25">
      <c r="A4519" s="2" t="s">
        <v>28</v>
      </c>
      <c r="B4519" s="2" t="s">
        <v>52</v>
      </c>
      <c r="C4519" s="2" t="s">
        <v>67</v>
      </c>
      <c r="D4519" s="2" t="s">
        <v>29</v>
      </c>
      <c r="E4519" s="2" t="str">
        <f t="shared" si="70"/>
        <v>2006Basildon and Thurrock University Hospitals NHS Foundation TrustWhen you had important questions to ask a doctor, did you get answers that you could understand?</v>
      </c>
      <c r="F4519" s="29">
        <v>76.290000000000006</v>
      </c>
      <c r="G4519" s="29">
        <v>1.35</v>
      </c>
      <c r="H4519" s="29">
        <v>73.64</v>
      </c>
      <c r="I4519" s="29">
        <v>78.95</v>
      </c>
    </row>
    <row r="4520" spans="1:9" x14ac:dyDescent="0.25">
      <c r="A4520" s="2" t="s">
        <v>28</v>
      </c>
      <c r="B4520" s="2" t="s">
        <v>52</v>
      </c>
      <c r="C4520" s="2" t="s">
        <v>125</v>
      </c>
      <c r="D4520" s="2" t="s">
        <v>29</v>
      </c>
      <c r="E4520" s="2" t="str">
        <f t="shared" si="70"/>
        <v>2006Mid Cheshire Hospitals NHS Foundation TrustWhen you had important questions to ask a doctor, did you get answers that you could understand?</v>
      </c>
      <c r="F4520" s="29">
        <v>75.78</v>
      </c>
      <c r="G4520" s="29">
        <v>1.37</v>
      </c>
      <c r="H4520" s="29">
        <v>73.09</v>
      </c>
      <c r="I4520" s="29">
        <v>78.47</v>
      </c>
    </row>
    <row r="4521" spans="1:9" x14ac:dyDescent="0.25">
      <c r="A4521" s="2" t="s">
        <v>28</v>
      </c>
      <c r="B4521" s="2" t="s">
        <v>52</v>
      </c>
      <c r="C4521" s="2" t="s">
        <v>122</v>
      </c>
      <c r="D4521" s="2" t="s">
        <v>29</v>
      </c>
      <c r="E4521" s="2" t="str">
        <f t="shared" si="70"/>
        <v>2006Luton and Dunstable Hospital NHS Foundation TrustWhen you had important questions to ask a doctor, did you get answers that you could understand?</v>
      </c>
      <c r="F4521" s="29">
        <v>75.48</v>
      </c>
      <c r="G4521" s="29">
        <v>1.41</v>
      </c>
      <c r="H4521" s="29">
        <v>72.72</v>
      </c>
      <c r="I4521" s="29">
        <v>78.239999999999995</v>
      </c>
    </row>
    <row r="4522" spans="1:9" x14ac:dyDescent="0.25">
      <c r="A4522" s="2" t="s">
        <v>28</v>
      </c>
      <c r="B4522" s="2" t="s">
        <v>52</v>
      </c>
      <c r="C4522" s="2" t="s">
        <v>182</v>
      </c>
      <c r="D4522" s="2" t="s">
        <v>29</v>
      </c>
      <c r="E4522" s="2" t="str">
        <f t="shared" si="70"/>
        <v>2006The Princess Alexandra Hospital NHS TrustWhen you had important questions to ask a doctor, did you get answers that you could understand?</v>
      </c>
      <c r="F4522" s="29">
        <v>75.06</v>
      </c>
      <c r="G4522" s="29">
        <v>1.43</v>
      </c>
      <c r="H4522" s="29">
        <v>72.25</v>
      </c>
      <c r="I4522" s="29">
        <v>77.86</v>
      </c>
    </row>
    <row r="4523" spans="1:9" x14ac:dyDescent="0.25">
      <c r="A4523" s="2" t="s">
        <v>28</v>
      </c>
      <c r="B4523" s="2" t="s">
        <v>52</v>
      </c>
      <c r="C4523" s="2" t="s">
        <v>173</v>
      </c>
      <c r="D4523" s="2" t="s">
        <v>29</v>
      </c>
      <c r="E4523" s="2" t="str">
        <f t="shared" si="70"/>
        <v>2006Surrey and Sussex Healthcare NHS TrustWhen you had important questions to ask a doctor, did you get answers that you could understand?</v>
      </c>
      <c r="F4523" s="29">
        <v>74.36</v>
      </c>
      <c r="G4523" s="29">
        <v>1.47</v>
      </c>
      <c r="H4523" s="29">
        <v>71.489999999999995</v>
      </c>
      <c r="I4523" s="29">
        <v>77.239999999999995</v>
      </c>
    </row>
    <row r="4524" spans="1:9" x14ac:dyDescent="0.25">
      <c r="A4524" s="2" t="s">
        <v>28</v>
      </c>
      <c r="B4524" s="2" t="s">
        <v>52</v>
      </c>
      <c r="C4524" s="2" t="s">
        <v>85</v>
      </c>
      <c r="D4524" s="2" t="s">
        <v>29</v>
      </c>
      <c r="E4524" s="2" t="str">
        <f t="shared" si="70"/>
        <v>2006Croydon Health Services NHS TrustWhen you had important questions to ask a doctor, did you get answers that you could understand?</v>
      </c>
      <c r="F4524" s="29">
        <v>74.349999999999994</v>
      </c>
      <c r="G4524" s="29">
        <v>1.45</v>
      </c>
      <c r="H4524" s="29">
        <v>71.510000000000005</v>
      </c>
      <c r="I4524" s="29">
        <v>77.2</v>
      </c>
    </row>
    <row r="4525" spans="1:9" x14ac:dyDescent="0.25">
      <c r="A4525" s="2" t="s">
        <v>28</v>
      </c>
      <c r="B4525" s="2" t="s">
        <v>52</v>
      </c>
      <c r="C4525" s="2" t="s">
        <v>202</v>
      </c>
      <c r="D4525" s="2" t="s">
        <v>29</v>
      </c>
      <c r="E4525" s="2" t="str">
        <f t="shared" si="70"/>
        <v>2006Walsall Healthcare NHS TrustWhen you had important questions to ask a doctor, did you get answers that you could understand?</v>
      </c>
      <c r="F4525" s="29">
        <v>73.8</v>
      </c>
      <c r="G4525" s="29">
        <v>1.41</v>
      </c>
      <c r="H4525" s="29">
        <v>71.040000000000006</v>
      </c>
      <c r="I4525" s="29">
        <v>76.56</v>
      </c>
    </row>
    <row r="4526" spans="1:9" x14ac:dyDescent="0.25">
      <c r="A4526" s="2" t="s">
        <v>30</v>
      </c>
      <c r="B4526" s="2" t="s">
        <v>52</v>
      </c>
      <c r="C4526" s="2" t="s">
        <v>171</v>
      </c>
      <c r="D4526" s="2" t="s">
        <v>31</v>
      </c>
      <c r="E4526" s="2" t="str">
        <f t="shared" si="70"/>
        <v>2006St Helens and Knowsley Teaching Hospitals NHS TrustDid doctors talk in front of you as if you weren’t there?</v>
      </c>
      <c r="F4526" s="29">
        <v>90.77</v>
      </c>
      <c r="G4526" s="29">
        <v>1.35</v>
      </c>
      <c r="H4526" s="29">
        <v>88.13</v>
      </c>
      <c r="I4526" s="29">
        <v>93.41</v>
      </c>
    </row>
    <row r="4527" spans="1:9" x14ac:dyDescent="0.25">
      <c r="A4527" s="2" t="s">
        <v>30</v>
      </c>
      <c r="B4527" s="2" t="s">
        <v>52</v>
      </c>
      <c r="C4527" s="2" t="s">
        <v>177</v>
      </c>
      <c r="D4527" s="2" t="s">
        <v>31</v>
      </c>
      <c r="E4527" s="2" t="str">
        <f t="shared" si="70"/>
        <v>2006The Clatterbridge Cancer Centre NHS Foundation TrustDid doctors talk in front of you as if you weren’t there?</v>
      </c>
      <c r="F4527" s="29">
        <v>89.54</v>
      </c>
      <c r="G4527" s="29">
        <v>1.31</v>
      </c>
      <c r="H4527" s="29">
        <v>86.97</v>
      </c>
      <c r="I4527" s="29">
        <v>92.11</v>
      </c>
    </row>
    <row r="4528" spans="1:9" x14ac:dyDescent="0.25">
      <c r="A4528" s="2" t="s">
        <v>30</v>
      </c>
      <c r="B4528" s="2" t="s">
        <v>52</v>
      </c>
      <c r="C4528" s="2" t="s">
        <v>176</v>
      </c>
      <c r="D4528" s="2" t="s">
        <v>31</v>
      </c>
      <c r="E4528" s="2" t="str">
        <f t="shared" si="70"/>
        <v>2006The Christie NHS Foundation TrustDid doctors talk in front of you as if you weren’t there?</v>
      </c>
      <c r="F4528" s="29">
        <v>89.57</v>
      </c>
      <c r="G4528" s="29">
        <v>1.19</v>
      </c>
      <c r="H4528" s="29">
        <v>87.24</v>
      </c>
      <c r="I4528" s="29">
        <v>91.9</v>
      </c>
    </row>
    <row r="4529" spans="1:9" x14ac:dyDescent="0.25">
      <c r="A4529" s="2" t="s">
        <v>30</v>
      </c>
      <c r="B4529" s="2" t="s">
        <v>52</v>
      </c>
      <c r="C4529" s="2" t="s">
        <v>80</v>
      </c>
      <c r="D4529" s="2" t="s">
        <v>31</v>
      </c>
      <c r="E4529" s="2" t="str">
        <f t="shared" si="70"/>
        <v>2006Chesterfield Royal Hospital NHS Foundation TrustDid doctors talk in front of you as if you weren’t there?</v>
      </c>
      <c r="F4529" s="29">
        <v>89.23</v>
      </c>
      <c r="G4529" s="29">
        <v>1.21</v>
      </c>
      <c r="H4529" s="29">
        <v>86.86</v>
      </c>
      <c r="I4529" s="29">
        <v>91.6</v>
      </c>
    </row>
    <row r="4530" spans="1:9" x14ac:dyDescent="0.25">
      <c r="A4530" s="2" t="s">
        <v>30</v>
      </c>
      <c r="B4530" s="2" t="s">
        <v>52</v>
      </c>
      <c r="C4530" s="2" t="s">
        <v>121</v>
      </c>
      <c r="D4530" s="2" t="s">
        <v>31</v>
      </c>
      <c r="E4530" s="2" t="str">
        <f t="shared" si="70"/>
        <v>2006Liverpool Women's NHS Foundation TrustDid doctors talk in front of you as if you weren’t there?</v>
      </c>
      <c r="F4530" s="29">
        <v>88.24</v>
      </c>
      <c r="G4530" s="29">
        <v>1.27</v>
      </c>
      <c r="H4530" s="29">
        <v>85.75</v>
      </c>
      <c r="I4530" s="29">
        <v>90.74</v>
      </c>
    </row>
    <row r="4531" spans="1:9" x14ac:dyDescent="0.25">
      <c r="A4531" s="2" t="s">
        <v>30</v>
      </c>
      <c r="B4531" s="2" t="s">
        <v>52</v>
      </c>
      <c r="C4531" s="2" t="s">
        <v>188</v>
      </c>
      <c r="D4531" s="2" t="s">
        <v>31</v>
      </c>
      <c r="E4531" s="2" t="str">
        <f t="shared" si="70"/>
        <v>2006The Royal Orthopaedic Hospital NHS Foundation TrustDid doctors talk in front of you as if you weren’t there?</v>
      </c>
      <c r="F4531" s="29">
        <v>88.19</v>
      </c>
      <c r="G4531" s="29">
        <v>1.17</v>
      </c>
      <c r="H4531" s="29">
        <v>85.89</v>
      </c>
      <c r="I4531" s="29">
        <v>90.48</v>
      </c>
    </row>
    <row r="4532" spans="1:9" x14ac:dyDescent="0.25">
      <c r="A4532" s="2" t="s">
        <v>30</v>
      </c>
      <c r="B4532" s="2" t="s">
        <v>52</v>
      </c>
      <c r="C4532" s="2" t="s">
        <v>149</v>
      </c>
      <c r="D4532" s="2" t="s">
        <v>31</v>
      </c>
      <c r="E4532" s="2" t="str">
        <f t="shared" si="70"/>
        <v>2006Royal Cornwall Hospitals NHS TrustDid doctors talk in front of you as if you weren’t there?</v>
      </c>
      <c r="F4532" s="29">
        <v>87.95</v>
      </c>
      <c r="G4532" s="29">
        <v>1.22</v>
      </c>
      <c r="H4532" s="29">
        <v>85.55</v>
      </c>
      <c r="I4532" s="29">
        <v>90.35</v>
      </c>
    </row>
    <row r="4533" spans="1:9" x14ac:dyDescent="0.25">
      <c r="A4533" s="2" t="s">
        <v>30</v>
      </c>
      <c r="B4533" s="2" t="s">
        <v>52</v>
      </c>
      <c r="C4533" s="2" t="s">
        <v>180</v>
      </c>
      <c r="D4533" s="2" t="s">
        <v>31</v>
      </c>
      <c r="E4533" s="2" t="str">
        <f t="shared" si="70"/>
        <v>2006The Newcastle-upon-Tyne Hospitals NHS Foundation TrustDid doctors talk in front of you as if you weren’t there?</v>
      </c>
      <c r="F4533" s="29">
        <v>87.74</v>
      </c>
      <c r="G4533" s="29">
        <v>1.28</v>
      </c>
      <c r="H4533" s="29">
        <v>85.23</v>
      </c>
      <c r="I4533" s="29">
        <v>90.26</v>
      </c>
    </row>
    <row r="4534" spans="1:9" x14ac:dyDescent="0.25">
      <c r="A4534" s="2" t="s">
        <v>30</v>
      </c>
      <c r="B4534" s="2" t="s">
        <v>52</v>
      </c>
      <c r="C4534" s="2" t="s">
        <v>107</v>
      </c>
      <c r="D4534" s="2" t="s">
        <v>31</v>
      </c>
      <c r="E4534" s="2" t="str">
        <f t="shared" si="70"/>
        <v>2006Hinchingbrooke Health Care NHS TrustDid doctors talk in front of you as if you weren’t there?</v>
      </c>
      <c r="F4534" s="29">
        <v>87.81</v>
      </c>
      <c r="G4534" s="29">
        <v>1.1499999999999999</v>
      </c>
      <c r="H4534" s="29">
        <v>85.56</v>
      </c>
      <c r="I4534" s="29">
        <v>90.07</v>
      </c>
    </row>
    <row r="4535" spans="1:9" x14ac:dyDescent="0.25">
      <c r="A4535" s="2" t="s">
        <v>30</v>
      </c>
      <c r="B4535" s="2" t="s">
        <v>52</v>
      </c>
      <c r="C4535" s="2" t="s">
        <v>104</v>
      </c>
      <c r="D4535" s="2" t="s">
        <v>31</v>
      </c>
      <c r="E4535" s="2" t="str">
        <f t="shared" si="70"/>
        <v>2006Harrogate and District NHS Foundation TrustDid doctors talk in front of you as if you weren’t there?</v>
      </c>
      <c r="F4535" s="29">
        <v>87.42</v>
      </c>
      <c r="G4535" s="29">
        <v>1.25</v>
      </c>
      <c r="H4535" s="29">
        <v>84.96</v>
      </c>
      <c r="I4535" s="29">
        <v>89.88</v>
      </c>
    </row>
    <row r="4536" spans="1:9" x14ac:dyDescent="0.25">
      <c r="A4536" s="2" t="s">
        <v>30</v>
      </c>
      <c r="B4536" s="2" t="s">
        <v>52</v>
      </c>
      <c r="C4536" s="2" t="s">
        <v>195</v>
      </c>
      <c r="D4536" s="2" t="s">
        <v>31</v>
      </c>
      <c r="E4536" s="2" t="str">
        <f t="shared" si="70"/>
        <v>2006University Hospital of South Manchester NHS Foundation TrustDid doctors talk in front of you as if you weren’t there?</v>
      </c>
      <c r="F4536" s="29">
        <v>87.33</v>
      </c>
      <c r="G4536" s="29">
        <v>1.28</v>
      </c>
      <c r="H4536" s="29">
        <v>84.82</v>
      </c>
      <c r="I4536" s="29">
        <v>89.84</v>
      </c>
    </row>
    <row r="4537" spans="1:9" x14ac:dyDescent="0.25">
      <c r="A4537" s="2" t="s">
        <v>30</v>
      </c>
      <c r="B4537" s="2" t="s">
        <v>52</v>
      </c>
      <c r="C4537" s="2" t="s">
        <v>187</v>
      </c>
      <c r="D4537" s="2" t="s">
        <v>31</v>
      </c>
      <c r="E4537" s="2" t="str">
        <f t="shared" si="70"/>
        <v>2006The Royal Marsden NHS Foundation TrustDid doctors talk in front of you as if you weren’t there?</v>
      </c>
      <c r="F4537" s="29">
        <v>87.27</v>
      </c>
      <c r="G4537" s="29">
        <v>1.21</v>
      </c>
      <c r="H4537" s="29">
        <v>84.9</v>
      </c>
      <c r="I4537" s="29">
        <v>89.65</v>
      </c>
    </row>
    <row r="4538" spans="1:9" x14ac:dyDescent="0.25">
      <c r="A4538" s="2" t="s">
        <v>30</v>
      </c>
      <c r="B4538" s="2" t="s">
        <v>52</v>
      </c>
      <c r="C4538" s="2" t="s">
        <v>184</v>
      </c>
      <c r="D4538" s="2" t="s">
        <v>31</v>
      </c>
      <c r="E4538" s="2" t="str">
        <f t="shared" si="70"/>
        <v>2006The Robert Jones and Agnes Hunt Orthopaedic Hospital NHS Foundation TrustDid doctors talk in front of you as if you weren’t there?</v>
      </c>
      <c r="F4538" s="29">
        <v>87.34</v>
      </c>
      <c r="G4538" s="29">
        <v>1.1499999999999999</v>
      </c>
      <c r="H4538" s="29">
        <v>85.08</v>
      </c>
      <c r="I4538" s="29">
        <v>89.59</v>
      </c>
    </row>
    <row r="4539" spans="1:9" x14ac:dyDescent="0.25">
      <c r="A4539" s="2" t="s">
        <v>30</v>
      </c>
      <c r="B4539" s="2" t="s">
        <v>52</v>
      </c>
      <c r="C4539" s="2" t="s">
        <v>92</v>
      </c>
      <c r="D4539" s="2" t="s">
        <v>31</v>
      </c>
      <c r="E4539" s="2" t="str">
        <f t="shared" si="70"/>
        <v>2006East Cheshire NHS TrustDid doctors talk in front of you as if you weren’t there?</v>
      </c>
      <c r="F4539" s="29">
        <v>87.07</v>
      </c>
      <c r="G4539" s="29">
        <v>1.27</v>
      </c>
      <c r="H4539" s="29">
        <v>84.57</v>
      </c>
      <c r="I4539" s="29">
        <v>89.56</v>
      </c>
    </row>
    <row r="4540" spans="1:9" x14ac:dyDescent="0.25">
      <c r="A4540" s="2" t="s">
        <v>30</v>
      </c>
      <c r="B4540" s="2" t="s">
        <v>52</v>
      </c>
      <c r="C4540" s="2" t="s">
        <v>71</v>
      </c>
      <c r="D4540" s="2" t="s">
        <v>31</v>
      </c>
      <c r="E4540" s="2" t="str">
        <f t="shared" si="70"/>
        <v>2006Bolton NHS Foundation TrustDid doctors talk in front of you as if you weren’t there?</v>
      </c>
      <c r="F4540" s="29">
        <v>86.79</v>
      </c>
      <c r="G4540" s="29">
        <v>1.32</v>
      </c>
      <c r="H4540" s="29">
        <v>84.2</v>
      </c>
      <c r="I4540" s="29">
        <v>89.37</v>
      </c>
    </row>
    <row r="4541" spans="1:9" x14ac:dyDescent="0.25">
      <c r="A4541" s="2" t="s">
        <v>30</v>
      </c>
      <c r="B4541" s="2" t="s">
        <v>52</v>
      </c>
      <c r="C4541" s="2" t="s">
        <v>190</v>
      </c>
      <c r="D4541" s="2" t="s">
        <v>31</v>
      </c>
      <c r="E4541" s="2" t="str">
        <f t="shared" si="70"/>
        <v>2006The Walton Centre NHS Foundation TrustDid doctors talk in front of you as if you weren’t there?</v>
      </c>
      <c r="F4541" s="29">
        <v>86.94</v>
      </c>
      <c r="G4541" s="29">
        <v>1.2</v>
      </c>
      <c r="H4541" s="29">
        <v>84.59</v>
      </c>
      <c r="I4541" s="29">
        <v>89.3</v>
      </c>
    </row>
    <row r="4542" spans="1:9" x14ac:dyDescent="0.25">
      <c r="A4542" s="2" t="s">
        <v>30</v>
      </c>
      <c r="B4542" s="2" t="s">
        <v>52</v>
      </c>
      <c r="C4542" s="2" t="s">
        <v>158</v>
      </c>
      <c r="D4542" s="2" t="s">
        <v>31</v>
      </c>
      <c r="E4542" s="2" t="str">
        <f t="shared" si="70"/>
        <v>2006Salisbury NHS Foundation TrustDid doctors talk in front of you as if you weren’t there?</v>
      </c>
      <c r="F4542" s="29">
        <v>86.79</v>
      </c>
      <c r="G4542" s="29">
        <v>1.19</v>
      </c>
      <c r="H4542" s="29">
        <v>84.46</v>
      </c>
      <c r="I4542" s="29">
        <v>89.12</v>
      </c>
    </row>
    <row r="4543" spans="1:9" x14ac:dyDescent="0.25">
      <c r="A4543" s="2" t="s">
        <v>30</v>
      </c>
      <c r="B4543" s="2" t="s">
        <v>52</v>
      </c>
      <c r="C4543" s="2" t="s">
        <v>154</v>
      </c>
      <c r="D4543" s="2" t="s">
        <v>31</v>
      </c>
      <c r="E4543" s="2" t="str">
        <f t="shared" si="70"/>
        <v>2006Royal National Orthopaedic Hospital NHS TrustDid doctors talk in front of you as if you weren’t there?</v>
      </c>
      <c r="F4543" s="29">
        <v>86.67</v>
      </c>
      <c r="G4543" s="29">
        <v>1.21</v>
      </c>
      <c r="H4543" s="29">
        <v>84.31</v>
      </c>
      <c r="I4543" s="29">
        <v>89.03</v>
      </c>
    </row>
    <row r="4544" spans="1:9" x14ac:dyDescent="0.25">
      <c r="A4544" s="2" t="s">
        <v>30</v>
      </c>
      <c r="B4544" s="2" t="s">
        <v>52</v>
      </c>
      <c r="C4544" s="2" t="s">
        <v>175</v>
      </c>
      <c r="D4544" s="2" t="s">
        <v>31</v>
      </c>
      <c r="E4544" s="2" t="str">
        <f t="shared" si="70"/>
        <v>2006Taunton and Somerset NHS Foundation TrustDid doctors talk in front of you as if you weren’t there?</v>
      </c>
      <c r="F4544" s="29">
        <v>86.54</v>
      </c>
      <c r="G4544" s="29">
        <v>1.25</v>
      </c>
      <c r="H4544" s="29">
        <v>84.08</v>
      </c>
      <c r="I4544" s="29">
        <v>89</v>
      </c>
    </row>
    <row r="4545" spans="1:9" x14ac:dyDescent="0.25">
      <c r="A4545" s="2" t="s">
        <v>30</v>
      </c>
      <c r="B4545" s="2" t="s">
        <v>52</v>
      </c>
      <c r="C4545" s="2" t="s">
        <v>120</v>
      </c>
      <c r="D4545" s="2" t="s">
        <v>31</v>
      </c>
      <c r="E4545" s="2" t="str">
        <f t="shared" si="70"/>
        <v>2006Liverpool Heart and Chest NHS Foundation TrustDid doctors talk in front of you as if you weren’t there?</v>
      </c>
      <c r="F4545" s="29">
        <v>86.41</v>
      </c>
      <c r="G4545" s="29">
        <v>1.2</v>
      </c>
      <c r="H4545" s="29">
        <v>84.06</v>
      </c>
      <c r="I4545" s="29">
        <v>88.77</v>
      </c>
    </row>
    <row r="4546" spans="1:9" x14ac:dyDescent="0.25">
      <c r="A4546" s="2" t="s">
        <v>30</v>
      </c>
      <c r="B4546" s="2" t="s">
        <v>52</v>
      </c>
      <c r="C4546" s="2" t="s">
        <v>203</v>
      </c>
      <c r="D4546" s="2" t="s">
        <v>31</v>
      </c>
      <c r="E4546" s="2" t="str">
        <f t="shared" ref="E4546:E4609" si="71">B4546&amp;C4546&amp;D4546</f>
        <v>2006Warrington and Halton Hospitals NHS Foundation TrustDid doctors talk in front of you as if you weren’t there?</v>
      </c>
      <c r="F4546" s="29">
        <v>86.03</v>
      </c>
      <c r="G4546" s="29">
        <v>1.37</v>
      </c>
      <c r="H4546" s="29">
        <v>83.34</v>
      </c>
      <c r="I4546" s="29">
        <v>88.72</v>
      </c>
    </row>
    <row r="4547" spans="1:9" x14ac:dyDescent="0.25">
      <c r="A4547" s="2" t="s">
        <v>30</v>
      </c>
      <c r="B4547" s="2" t="s">
        <v>52</v>
      </c>
      <c r="C4547" s="2" t="s">
        <v>163</v>
      </c>
      <c r="D4547" s="2" t="s">
        <v>31</v>
      </c>
      <c r="E4547" s="2" t="str">
        <f t="shared" si="71"/>
        <v>2006South Devon Healthcare NHS Foundation TrustDid doctors talk in front of you as if you weren’t there?</v>
      </c>
      <c r="F4547" s="29">
        <v>86.14</v>
      </c>
      <c r="G4547" s="29">
        <v>1.23</v>
      </c>
      <c r="H4547" s="29">
        <v>83.73</v>
      </c>
      <c r="I4547" s="29">
        <v>88.55</v>
      </c>
    </row>
    <row r="4548" spans="1:9" x14ac:dyDescent="0.25">
      <c r="A4548" s="2" t="s">
        <v>30</v>
      </c>
      <c r="B4548" s="2" t="s">
        <v>52</v>
      </c>
      <c r="C4548" s="2" t="s">
        <v>144</v>
      </c>
      <c r="D4548" s="2" t="s">
        <v>31</v>
      </c>
      <c r="E4548" s="2" t="str">
        <f t="shared" si="71"/>
        <v>2006Poole Hospital NHS Foundation TrustDid doctors talk in front of you as if you weren’t there?</v>
      </c>
      <c r="F4548" s="29">
        <v>86</v>
      </c>
      <c r="G4548" s="29">
        <v>1.27</v>
      </c>
      <c r="H4548" s="29">
        <v>83.51</v>
      </c>
      <c r="I4548" s="29">
        <v>88.5</v>
      </c>
    </row>
    <row r="4549" spans="1:9" x14ac:dyDescent="0.25">
      <c r="A4549" s="2" t="s">
        <v>30</v>
      </c>
      <c r="B4549" s="2" t="s">
        <v>52</v>
      </c>
      <c r="C4549" s="2" t="s">
        <v>141</v>
      </c>
      <c r="D4549" s="2" t="s">
        <v>31</v>
      </c>
      <c r="E4549" s="2" t="str">
        <f t="shared" si="71"/>
        <v>2006Papworth Hospital NHS Foundation TrustDid doctors talk in front of you as if you weren’t there?</v>
      </c>
      <c r="F4549" s="29">
        <v>86.1</v>
      </c>
      <c r="G4549" s="29">
        <v>1.1100000000000001</v>
      </c>
      <c r="H4549" s="29">
        <v>83.94</v>
      </c>
      <c r="I4549" s="29">
        <v>88.27</v>
      </c>
    </row>
    <row r="4550" spans="1:9" x14ac:dyDescent="0.25">
      <c r="A4550" s="2" t="s">
        <v>30</v>
      </c>
      <c r="B4550" s="2" t="s">
        <v>52</v>
      </c>
      <c r="C4550" s="2" t="s">
        <v>142</v>
      </c>
      <c r="D4550" s="2" t="s">
        <v>31</v>
      </c>
      <c r="E4550" s="2" t="str">
        <f t="shared" si="71"/>
        <v>2006Peterborough and Stamford Hospitals NHS Foundation TrustDid doctors talk in front of you as if you weren’t there?</v>
      </c>
      <c r="F4550" s="29">
        <v>85.87</v>
      </c>
      <c r="G4550" s="29">
        <v>1.2</v>
      </c>
      <c r="H4550" s="29">
        <v>83.52</v>
      </c>
      <c r="I4550" s="29">
        <v>88.22</v>
      </c>
    </row>
    <row r="4551" spans="1:9" x14ac:dyDescent="0.25">
      <c r="A4551" s="2" t="s">
        <v>30</v>
      </c>
      <c r="B4551" s="2" t="s">
        <v>52</v>
      </c>
      <c r="C4551" s="2" t="s">
        <v>101</v>
      </c>
      <c r="D4551" s="2" t="s">
        <v>31</v>
      </c>
      <c r="E4551" s="2" t="str">
        <f t="shared" si="71"/>
        <v>2006Great Western Hospitals NHS Foundation TrustDid doctors talk in front of you as if you weren’t there?</v>
      </c>
      <c r="F4551" s="29">
        <v>85.56</v>
      </c>
      <c r="G4551" s="29">
        <v>1.32</v>
      </c>
      <c r="H4551" s="29">
        <v>82.97</v>
      </c>
      <c r="I4551" s="29">
        <v>88.15</v>
      </c>
    </row>
    <row r="4552" spans="1:9" x14ac:dyDescent="0.25">
      <c r="A4552" s="2" t="s">
        <v>30</v>
      </c>
      <c r="B4552" s="2" t="s">
        <v>52</v>
      </c>
      <c r="C4552" s="2" t="s">
        <v>146</v>
      </c>
      <c r="D4552" s="2" t="s">
        <v>31</v>
      </c>
      <c r="E4552" s="2" t="str">
        <f t="shared" si="71"/>
        <v>2006Queen Victoria Hospital NHS Foundation TrustDid doctors talk in front of you as if you weren’t there?</v>
      </c>
      <c r="F4552" s="29">
        <v>85.55</v>
      </c>
      <c r="G4552" s="29">
        <v>1.27</v>
      </c>
      <c r="H4552" s="29">
        <v>83.07</v>
      </c>
      <c r="I4552" s="29">
        <v>88.04</v>
      </c>
    </row>
    <row r="4553" spans="1:9" x14ac:dyDescent="0.25">
      <c r="A4553" s="2" t="s">
        <v>30</v>
      </c>
      <c r="B4553" s="2" t="s">
        <v>52</v>
      </c>
      <c r="C4553" s="2" t="s">
        <v>100</v>
      </c>
      <c r="D4553" s="2" t="s">
        <v>31</v>
      </c>
      <c r="E4553" s="2" t="str">
        <f t="shared" si="71"/>
        <v>2006Gloucestershire Hospitals NHS Foundation TrustDid doctors talk in front of you as if you weren’t there?</v>
      </c>
      <c r="F4553" s="29">
        <v>85.53</v>
      </c>
      <c r="G4553" s="29">
        <v>1.27</v>
      </c>
      <c r="H4553" s="29">
        <v>83.04</v>
      </c>
      <c r="I4553" s="29">
        <v>88.02</v>
      </c>
    </row>
    <row r="4554" spans="1:9" x14ac:dyDescent="0.25">
      <c r="A4554" s="2" t="s">
        <v>30</v>
      </c>
      <c r="B4554" s="2" t="s">
        <v>52</v>
      </c>
      <c r="C4554" s="2" t="s">
        <v>132</v>
      </c>
      <c r="D4554" s="2" t="s">
        <v>31</v>
      </c>
      <c r="E4554" s="2" t="str">
        <f t="shared" si="71"/>
        <v>2006North Cumbria University Hospitals NHS TrustDid doctors talk in front of you as if you weren’t there?</v>
      </c>
      <c r="F4554" s="29">
        <v>85.56</v>
      </c>
      <c r="G4554" s="29">
        <v>1.25</v>
      </c>
      <c r="H4554" s="29">
        <v>83.11</v>
      </c>
      <c r="I4554" s="29">
        <v>88.01</v>
      </c>
    </row>
    <row r="4555" spans="1:9" x14ac:dyDescent="0.25">
      <c r="A4555" s="2" t="s">
        <v>30</v>
      </c>
      <c r="B4555" s="2" t="s">
        <v>52</v>
      </c>
      <c r="C4555" s="2" t="s">
        <v>61</v>
      </c>
      <c r="D4555" s="2" t="s">
        <v>31</v>
      </c>
      <c r="E4555" s="2" t="str">
        <f t="shared" si="71"/>
        <v>2006Airedale NHS Foundation TrustDid doctors talk in front of you as if you weren’t there?</v>
      </c>
      <c r="F4555" s="27">
        <v>85.54</v>
      </c>
      <c r="G4555" s="27">
        <v>1.23</v>
      </c>
      <c r="H4555" s="27">
        <v>83.13</v>
      </c>
      <c r="I4555" s="27">
        <v>87.96</v>
      </c>
    </row>
    <row r="4556" spans="1:9" x14ac:dyDescent="0.25">
      <c r="A4556" s="2" t="s">
        <v>30</v>
      </c>
      <c r="B4556" s="2" t="s">
        <v>52</v>
      </c>
      <c r="C4556" s="2" t="s">
        <v>207</v>
      </c>
      <c r="D4556" s="2" t="s">
        <v>31</v>
      </c>
      <c r="E4556" s="2" t="str">
        <f t="shared" si="71"/>
        <v>2006Western Sussex Hospitals NHS TrustDid doctors talk in front of you as if you weren’t there?</v>
      </c>
      <c r="F4556" s="29">
        <v>86.26</v>
      </c>
      <c r="G4556" s="29">
        <v>0.87</v>
      </c>
      <c r="H4556" s="29">
        <v>84.56</v>
      </c>
      <c r="I4556" s="29">
        <v>87.96</v>
      </c>
    </row>
    <row r="4557" spans="1:9" x14ac:dyDescent="0.25">
      <c r="A4557" s="2" t="s">
        <v>30</v>
      </c>
      <c r="B4557" s="2" t="s">
        <v>52</v>
      </c>
      <c r="C4557" s="2" t="s">
        <v>138</v>
      </c>
      <c r="D4557" s="2" t="s">
        <v>31</v>
      </c>
      <c r="E4557" s="2" t="str">
        <f t="shared" si="71"/>
        <v>2006Northumbria Healthcare NHS Foundation TrustDid doctors talk in front of you as if you weren’t there?</v>
      </c>
      <c r="F4557" s="29">
        <v>85.28</v>
      </c>
      <c r="G4557" s="29">
        <v>1.33</v>
      </c>
      <c r="H4557" s="29">
        <v>82.68</v>
      </c>
      <c r="I4557" s="29">
        <v>87.89</v>
      </c>
    </row>
    <row r="4558" spans="1:9" x14ac:dyDescent="0.25">
      <c r="A4558" s="2" t="s">
        <v>30</v>
      </c>
      <c r="B4558" s="2" t="s">
        <v>52</v>
      </c>
      <c r="C4558" s="2" t="s">
        <v>69</v>
      </c>
      <c r="D4558" s="2" t="s">
        <v>31</v>
      </c>
      <c r="E4558" s="2" t="str">
        <f t="shared" si="71"/>
        <v>2006Birmingham Women's NHS Foundation TrustDid doctors talk in front of you as if you weren’t there?</v>
      </c>
      <c r="F4558" s="29">
        <v>85.22</v>
      </c>
      <c r="G4558" s="29">
        <v>1.35</v>
      </c>
      <c r="H4558" s="29">
        <v>82.58</v>
      </c>
      <c r="I4558" s="29">
        <v>87.87</v>
      </c>
    </row>
    <row r="4559" spans="1:9" x14ac:dyDescent="0.25">
      <c r="A4559" s="2" t="s">
        <v>30</v>
      </c>
      <c r="B4559" s="2" t="s">
        <v>52</v>
      </c>
      <c r="C4559" s="2" t="s">
        <v>143</v>
      </c>
      <c r="D4559" s="2" t="s">
        <v>31</v>
      </c>
      <c r="E4559" s="2" t="str">
        <f t="shared" si="71"/>
        <v>2006Plymouth Hospitals NHS TrustDid doctors talk in front of you as if you weren’t there?</v>
      </c>
      <c r="F4559" s="29">
        <v>85.53</v>
      </c>
      <c r="G4559" s="29">
        <v>1.19</v>
      </c>
      <c r="H4559" s="29">
        <v>83.19</v>
      </c>
      <c r="I4559" s="29">
        <v>87.87</v>
      </c>
    </row>
    <row r="4560" spans="1:9" x14ac:dyDescent="0.25">
      <c r="A4560" s="2" t="s">
        <v>30</v>
      </c>
      <c r="B4560" s="2" t="s">
        <v>52</v>
      </c>
      <c r="C4560" s="2" t="s">
        <v>77</v>
      </c>
      <c r="D4560" s="2" t="s">
        <v>31</v>
      </c>
      <c r="E4560" s="2" t="str">
        <f t="shared" si="71"/>
        <v>2006Cambridge University Hospitals NHS Foundation TrustDid doctors talk in front of you as if you weren’t there?</v>
      </c>
      <c r="F4560" s="29">
        <v>85.32</v>
      </c>
      <c r="G4560" s="29">
        <v>1.26</v>
      </c>
      <c r="H4560" s="29">
        <v>82.86</v>
      </c>
      <c r="I4560" s="29">
        <v>87.79</v>
      </c>
    </row>
    <row r="4561" spans="1:9" x14ac:dyDescent="0.25">
      <c r="A4561" s="2" t="s">
        <v>30</v>
      </c>
      <c r="B4561" s="2" t="s">
        <v>52</v>
      </c>
      <c r="C4561" s="2" t="s">
        <v>208</v>
      </c>
      <c r="D4561" s="2" t="s">
        <v>31</v>
      </c>
      <c r="E4561" s="2" t="str">
        <f t="shared" si="71"/>
        <v>2006Weston Area Health NHS TrustDid doctors talk in front of you as if you weren’t there?</v>
      </c>
      <c r="F4561" s="29">
        <v>85.27</v>
      </c>
      <c r="G4561" s="29">
        <v>1.28</v>
      </c>
      <c r="H4561" s="29">
        <v>82.76</v>
      </c>
      <c r="I4561" s="29">
        <v>87.79</v>
      </c>
    </row>
    <row r="4562" spans="1:9" x14ac:dyDescent="0.25">
      <c r="A4562" s="2" t="s">
        <v>30</v>
      </c>
      <c r="B4562" s="2" t="s">
        <v>52</v>
      </c>
      <c r="C4562" s="2" t="s">
        <v>12</v>
      </c>
      <c r="D4562" s="2" t="s">
        <v>31</v>
      </c>
      <c r="E4562" s="2" t="str">
        <f t="shared" si="71"/>
        <v>2006Aintree University Hospital NHS Foundation TrustDid doctors talk in front of you as if you weren’t there?</v>
      </c>
      <c r="F4562" s="27">
        <v>84.9</v>
      </c>
      <c r="G4562" s="27">
        <v>1.41</v>
      </c>
      <c r="H4562" s="27">
        <v>82.13</v>
      </c>
      <c r="I4562" s="27">
        <v>87.66</v>
      </c>
    </row>
    <row r="4563" spans="1:9" x14ac:dyDescent="0.25">
      <c r="A4563" s="2" t="s">
        <v>30</v>
      </c>
      <c r="B4563" s="2" t="s">
        <v>52</v>
      </c>
      <c r="C4563" s="2" t="s">
        <v>79</v>
      </c>
      <c r="D4563" s="2" t="s">
        <v>31</v>
      </c>
      <c r="E4563" s="2" t="str">
        <f t="shared" si="71"/>
        <v>2006Chelsea and Westminster Hospital NHS Foundation TrustDid doctors talk in front of you as if you weren’t there?</v>
      </c>
      <c r="F4563" s="29">
        <v>84.66</v>
      </c>
      <c r="G4563" s="29">
        <v>1.52</v>
      </c>
      <c r="H4563" s="29">
        <v>81.69</v>
      </c>
      <c r="I4563" s="29">
        <v>87.63</v>
      </c>
    </row>
    <row r="4564" spans="1:9" x14ac:dyDescent="0.25">
      <c r="A4564" s="2" t="s">
        <v>30</v>
      </c>
      <c r="B4564" s="2" t="s">
        <v>52</v>
      </c>
      <c r="C4564" s="2" t="s">
        <v>127</v>
      </c>
      <c r="D4564" s="2" t="s">
        <v>31</v>
      </c>
      <c r="E4564" s="2" t="str">
        <f t="shared" si="71"/>
        <v>2006Mid Staffordshire NHS Foundation TrustDid doctors talk in front of you as if you weren’t there?</v>
      </c>
      <c r="F4564" s="29">
        <v>84.96</v>
      </c>
      <c r="G4564" s="29">
        <v>1.27</v>
      </c>
      <c r="H4564" s="29">
        <v>82.47</v>
      </c>
      <c r="I4564" s="29">
        <v>87.45</v>
      </c>
    </row>
    <row r="4565" spans="1:9" x14ac:dyDescent="0.25">
      <c r="A4565" s="2" t="s">
        <v>30</v>
      </c>
      <c r="B4565" s="2" t="s">
        <v>52</v>
      </c>
      <c r="C4565" s="2" t="s">
        <v>131</v>
      </c>
      <c r="D4565" s="2" t="s">
        <v>31</v>
      </c>
      <c r="E4565" s="2" t="str">
        <f t="shared" si="71"/>
        <v>2006North Bristol NHS TrustDid doctors talk in front of you as if you weren’t there?</v>
      </c>
      <c r="F4565" s="29">
        <v>84.96</v>
      </c>
      <c r="G4565" s="29">
        <v>1.26</v>
      </c>
      <c r="H4565" s="29">
        <v>82.49</v>
      </c>
      <c r="I4565" s="29">
        <v>87.42</v>
      </c>
    </row>
    <row r="4566" spans="1:9" x14ac:dyDescent="0.25">
      <c r="A4566" s="2" t="s">
        <v>30</v>
      </c>
      <c r="B4566" s="2" t="s">
        <v>52</v>
      </c>
      <c r="C4566" s="2" t="s">
        <v>145</v>
      </c>
      <c r="D4566" s="2" t="s">
        <v>31</v>
      </c>
      <c r="E4566" s="2" t="str">
        <f t="shared" si="71"/>
        <v>2006Portsmouth Hospitals NHS TrustDid doctors talk in front of you as if you weren’t there?</v>
      </c>
      <c r="F4566" s="29">
        <v>85.1</v>
      </c>
      <c r="G4566" s="29">
        <v>1.17</v>
      </c>
      <c r="H4566" s="29">
        <v>82.8</v>
      </c>
      <c r="I4566" s="29">
        <v>87.39</v>
      </c>
    </row>
    <row r="4567" spans="1:9" x14ac:dyDescent="0.25">
      <c r="A4567" s="2" t="s">
        <v>30</v>
      </c>
      <c r="B4567" s="2" t="s">
        <v>52</v>
      </c>
      <c r="C4567" s="2" t="s">
        <v>155</v>
      </c>
      <c r="D4567" s="2" t="s">
        <v>31</v>
      </c>
      <c r="E4567" s="2" t="str">
        <f t="shared" si="71"/>
        <v>2006Royal Surrey County Hospital NHS Foundation TrustDid doctors talk in front of you as if you weren’t there?</v>
      </c>
      <c r="F4567" s="29">
        <v>84.78</v>
      </c>
      <c r="G4567" s="29">
        <v>1.26</v>
      </c>
      <c r="H4567" s="29">
        <v>82.3</v>
      </c>
      <c r="I4567" s="29">
        <v>87.25</v>
      </c>
    </row>
    <row r="4568" spans="1:9" x14ac:dyDescent="0.25">
      <c r="A4568" s="2" t="s">
        <v>30</v>
      </c>
      <c r="B4568" s="2" t="s">
        <v>52</v>
      </c>
      <c r="C4568" s="2" t="s">
        <v>64</v>
      </c>
      <c r="D4568" s="2" t="s">
        <v>31</v>
      </c>
      <c r="E4568" s="2" t="str">
        <f t="shared" si="71"/>
        <v>2006Barnet and Chase Farm Hospitals NHS TrustDid doctors talk in front of you as if you weren’t there?</v>
      </c>
      <c r="F4568" s="29">
        <v>84.51</v>
      </c>
      <c r="G4568" s="29">
        <v>1.39</v>
      </c>
      <c r="H4568" s="29">
        <v>81.8</v>
      </c>
      <c r="I4568" s="29">
        <v>87.23</v>
      </c>
    </row>
    <row r="4569" spans="1:9" x14ac:dyDescent="0.25">
      <c r="A4569" s="2" t="s">
        <v>30</v>
      </c>
      <c r="B4569" s="2" t="s">
        <v>52</v>
      </c>
      <c r="C4569" s="2" t="s">
        <v>167</v>
      </c>
      <c r="D4569" s="2" t="s">
        <v>31</v>
      </c>
      <c r="E4569" s="2" t="str">
        <f t="shared" si="71"/>
        <v>2006South Warwickshire NHS Foundation TrustDid doctors talk in front of you as if you weren’t there?</v>
      </c>
      <c r="F4569" s="29">
        <v>84.64</v>
      </c>
      <c r="G4569" s="29">
        <v>1.27</v>
      </c>
      <c r="H4569" s="29">
        <v>82.14</v>
      </c>
      <c r="I4569" s="29">
        <v>87.14</v>
      </c>
    </row>
    <row r="4570" spans="1:9" x14ac:dyDescent="0.25">
      <c r="A4570" s="2" t="s">
        <v>30</v>
      </c>
      <c r="B4570" s="2" t="s">
        <v>52</v>
      </c>
      <c r="C4570" s="2" t="s">
        <v>169</v>
      </c>
      <c r="D4570" s="2" t="s">
        <v>31</v>
      </c>
      <c r="E4570" s="2" t="str">
        <f t="shared" si="71"/>
        <v>2006Southport and Ormskirk Hospital NHS TrustDid doctors talk in front of you as if you weren’t there?</v>
      </c>
      <c r="F4570" s="29">
        <v>84.55</v>
      </c>
      <c r="G4570" s="29">
        <v>1.28</v>
      </c>
      <c r="H4570" s="29">
        <v>82.05</v>
      </c>
      <c r="I4570" s="29">
        <v>87.06</v>
      </c>
    </row>
    <row r="4571" spans="1:9" x14ac:dyDescent="0.25">
      <c r="A4571" s="2" t="s">
        <v>30</v>
      </c>
      <c r="B4571" s="2" t="s">
        <v>52</v>
      </c>
      <c r="C4571" s="2" t="s">
        <v>148</v>
      </c>
      <c r="D4571" s="2" t="s">
        <v>31</v>
      </c>
      <c r="E4571" s="2" t="str">
        <f t="shared" si="71"/>
        <v>2006Royal Brompton and Harefield NHS Foundation TrustDid doctors talk in front of you as if you weren’t there?</v>
      </c>
      <c r="F4571" s="29">
        <v>84.65</v>
      </c>
      <c r="G4571" s="29">
        <v>1.23</v>
      </c>
      <c r="H4571" s="29">
        <v>82.25</v>
      </c>
      <c r="I4571" s="29">
        <v>87.05</v>
      </c>
    </row>
    <row r="4572" spans="1:9" x14ac:dyDescent="0.25">
      <c r="A4572" s="2" t="s">
        <v>30</v>
      </c>
      <c r="B4572" s="2" t="s">
        <v>52</v>
      </c>
      <c r="C4572" s="2" t="s">
        <v>214</v>
      </c>
      <c r="D4572" s="2" t="s">
        <v>31</v>
      </c>
      <c r="E4572" s="2" t="str">
        <f t="shared" si="71"/>
        <v>2006York Teaching Hospital NHS Foundation TrustDid doctors talk in front of you as if you weren’t there?</v>
      </c>
      <c r="F4572" s="29">
        <v>85.31</v>
      </c>
      <c r="G4572" s="29">
        <v>0.88</v>
      </c>
      <c r="H4572" s="29">
        <v>83.58</v>
      </c>
      <c r="I4572" s="29">
        <v>87.05</v>
      </c>
    </row>
    <row r="4573" spans="1:9" x14ac:dyDescent="0.25">
      <c r="A4573" s="2" t="s">
        <v>30</v>
      </c>
      <c r="B4573" s="2" t="s">
        <v>52</v>
      </c>
      <c r="C4573" s="2" t="s">
        <v>186</v>
      </c>
      <c r="D4573" s="2" t="s">
        <v>31</v>
      </c>
      <c r="E4573" s="2" t="str">
        <f t="shared" si="71"/>
        <v>2006The Royal Bournemouth and Christchurch Hospitals NHS Foundation TrustDid doctors talk in front of you as if you weren’t there?</v>
      </c>
      <c r="F4573" s="29">
        <v>84.52</v>
      </c>
      <c r="G4573" s="29">
        <v>1.28</v>
      </c>
      <c r="H4573" s="29">
        <v>82.02</v>
      </c>
      <c r="I4573" s="29">
        <v>87.02</v>
      </c>
    </row>
    <row r="4574" spans="1:9" x14ac:dyDescent="0.25">
      <c r="A4574" s="2" t="s">
        <v>30</v>
      </c>
      <c r="B4574" s="2" t="s">
        <v>52</v>
      </c>
      <c r="C4574" s="2" t="s">
        <v>157</v>
      </c>
      <c r="D4574" s="2" t="s">
        <v>31</v>
      </c>
      <c r="E4574" s="2" t="str">
        <f t="shared" si="71"/>
        <v>2006Salford Royal NHS Foundation TrustDid doctors talk in front of you as if you weren’t there?</v>
      </c>
      <c r="F4574" s="29">
        <v>84.18</v>
      </c>
      <c r="G4574" s="29">
        <v>1.42</v>
      </c>
      <c r="H4574" s="29">
        <v>81.400000000000006</v>
      </c>
      <c r="I4574" s="29">
        <v>86.96</v>
      </c>
    </row>
    <row r="4575" spans="1:9" x14ac:dyDescent="0.25">
      <c r="A4575" s="2" t="s">
        <v>30</v>
      </c>
      <c r="B4575" s="2" t="s">
        <v>52</v>
      </c>
      <c r="C4575" s="2" t="s">
        <v>213</v>
      </c>
      <c r="D4575" s="2" t="s">
        <v>31</v>
      </c>
      <c r="E4575" s="2" t="str">
        <f t="shared" si="71"/>
        <v>2006Yeovil District Hospital NHS Foundation TrustDid doctors talk in front of you as if you weren’t there?</v>
      </c>
      <c r="F4575" s="29">
        <v>84.52</v>
      </c>
      <c r="G4575" s="29">
        <v>1.18</v>
      </c>
      <c r="H4575" s="29">
        <v>82.22</v>
      </c>
      <c r="I4575" s="29">
        <v>86.83</v>
      </c>
    </row>
    <row r="4576" spans="1:9" x14ac:dyDescent="0.25">
      <c r="A4576" s="2" t="s">
        <v>30</v>
      </c>
      <c r="B4576" s="2" t="s">
        <v>52</v>
      </c>
      <c r="C4576" s="2" t="s">
        <v>83</v>
      </c>
      <c r="D4576" s="2" t="s">
        <v>31</v>
      </c>
      <c r="E4576" s="2" t="str">
        <f t="shared" si="71"/>
        <v>2006Countess of Chester Hospital NHS Foundation TrustDid doctors talk in front of you as if you weren’t there?</v>
      </c>
      <c r="F4576" s="29">
        <v>84.13</v>
      </c>
      <c r="G4576" s="29">
        <v>1.33</v>
      </c>
      <c r="H4576" s="29">
        <v>81.52</v>
      </c>
      <c r="I4576" s="29">
        <v>86.75</v>
      </c>
    </row>
    <row r="4577" spans="1:9" x14ac:dyDescent="0.25">
      <c r="A4577" s="2" t="s">
        <v>30</v>
      </c>
      <c r="B4577" s="2" t="s">
        <v>52</v>
      </c>
      <c r="C4577" s="2" t="s">
        <v>97</v>
      </c>
      <c r="D4577" s="2" t="s">
        <v>31</v>
      </c>
      <c r="E4577" s="2" t="str">
        <f t="shared" si="71"/>
        <v>2006Frimley Park Hospital NHS Foundation TrustDid doctors talk in front of you as if you weren’t there?</v>
      </c>
      <c r="F4577" s="29">
        <v>84.38</v>
      </c>
      <c r="G4577" s="29">
        <v>1.21</v>
      </c>
      <c r="H4577" s="29">
        <v>82.02</v>
      </c>
      <c r="I4577" s="29">
        <v>86.74</v>
      </c>
    </row>
    <row r="4578" spans="1:9" x14ac:dyDescent="0.25">
      <c r="A4578" s="2" t="s">
        <v>30</v>
      </c>
      <c r="B4578" s="2" t="s">
        <v>52</v>
      </c>
      <c r="C4578" s="2" t="s">
        <v>84</v>
      </c>
      <c r="D4578" s="2" t="s">
        <v>31</v>
      </c>
      <c r="E4578" s="2" t="str">
        <f t="shared" si="71"/>
        <v>2006County Durham and Darlington NHS Foundation TrustDid doctors talk in front of you as if you weren’t there?</v>
      </c>
      <c r="F4578" s="29">
        <v>84.28</v>
      </c>
      <c r="G4578" s="29">
        <v>1.25</v>
      </c>
      <c r="H4578" s="29">
        <v>81.84</v>
      </c>
      <c r="I4578" s="29">
        <v>86.72</v>
      </c>
    </row>
    <row r="4579" spans="1:9" x14ac:dyDescent="0.25">
      <c r="A4579" s="2" t="s">
        <v>30</v>
      </c>
      <c r="B4579" s="2" t="s">
        <v>52</v>
      </c>
      <c r="C4579" s="2" t="s">
        <v>165</v>
      </c>
      <c r="D4579" s="2" t="s">
        <v>31</v>
      </c>
      <c r="E4579" s="2" t="str">
        <f t="shared" si="71"/>
        <v>2006South Tees Hospitals NHS Foundation TrustDid doctors talk in front of you as if you weren’t there?</v>
      </c>
      <c r="F4579" s="29">
        <v>84.15</v>
      </c>
      <c r="G4579" s="29">
        <v>1.31</v>
      </c>
      <c r="H4579" s="29">
        <v>81.58</v>
      </c>
      <c r="I4579" s="29">
        <v>86.72</v>
      </c>
    </row>
    <row r="4580" spans="1:9" x14ac:dyDescent="0.25">
      <c r="A4580" s="2" t="s">
        <v>30</v>
      </c>
      <c r="B4580" s="2" t="s">
        <v>52</v>
      </c>
      <c r="C4580" s="2" t="s">
        <v>156</v>
      </c>
      <c r="D4580" s="2" t="s">
        <v>31</v>
      </c>
      <c r="E4580" s="2" t="str">
        <f t="shared" si="71"/>
        <v>2006Royal United Hospital Bath NHS TrustDid doctors talk in front of you as if you weren’t there?</v>
      </c>
      <c r="F4580" s="29">
        <v>84.24</v>
      </c>
      <c r="G4580" s="29">
        <v>1.26</v>
      </c>
      <c r="H4580" s="29">
        <v>81.760000000000005</v>
      </c>
      <c r="I4580" s="29">
        <v>86.71</v>
      </c>
    </row>
    <row r="4581" spans="1:9" x14ac:dyDescent="0.25">
      <c r="A4581" s="2" t="s">
        <v>30</v>
      </c>
      <c r="B4581" s="2" t="s">
        <v>52</v>
      </c>
      <c r="C4581" s="2" t="s">
        <v>209</v>
      </c>
      <c r="D4581" s="2" t="s">
        <v>31</v>
      </c>
      <c r="E4581" s="2" t="str">
        <f t="shared" si="71"/>
        <v>2006Wirral University Teaching Hospital NHS Foundation TrustDid doctors talk in front of you as if you weren’t there?</v>
      </c>
      <c r="F4581" s="29">
        <v>84.06</v>
      </c>
      <c r="G4581" s="29">
        <v>1.35</v>
      </c>
      <c r="H4581" s="29">
        <v>81.41</v>
      </c>
      <c r="I4581" s="29">
        <v>86.71</v>
      </c>
    </row>
    <row r="4582" spans="1:9" x14ac:dyDescent="0.25">
      <c r="A4582" s="2" t="s">
        <v>30</v>
      </c>
      <c r="B4582" s="2" t="s">
        <v>52</v>
      </c>
      <c r="C4582" s="2" t="s">
        <v>150</v>
      </c>
      <c r="D4582" s="2" t="s">
        <v>31</v>
      </c>
      <c r="E4582" s="2" t="str">
        <f t="shared" si="71"/>
        <v>2006Royal Devon and Exeter NHS Foundation TrustDid doctors talk in front of you as if you weren’t there?</v>
      </c>
      <c r="F4582" s="29">
        <v>84.25</v>
      </c>
      <c r="G4582" s="29">
        <v>1.24</v>
      </c>
      <c r="H4582" s="29">
        <v>81.819999999999993</v>
      </c>
      <c r="I4582" s="29">
        <v>86.68</v>
      </c>
    </row>
    <row r="4583" spans="1:9" x14ac:dyDescent="0.25">
      <c r="A4583" s="2" t="s">
        <v>30</v>
      </c>
      <c r="B4583" s="2" t="s">
        <v>52</v>
      </c>
      <c r="C4583" s="2" t="s">
        <v>201</v>
      </c>
      <c r="D4583" s="2" t="s">
        <v>31</v>
      </c>
      <c r="E4583" s="2" t="str">
        <f t="shared" si="71"/>
        <v>2006University Hospitals of Morecambe Bay NHS Foundation TrustDid doctors talk in front of you as if you weren’t there?</v>
      </c>
      <c r="F4583" s="29">
        <v>83.95</v>
      </c>
      <c r="G4583" s="29">
        <v>1.33</v>
      </c>
      <c r="H4583" s="29">
        <v>81.349999999999994</v>
      </c>
      <c r="I4583" s="29">
        <v>86.55</v>
      </c>
    </row>
    <row r="4584" spans="1:9" x14ac:dyDescent="0.25">
      <c r="A4584" s="2" t="s">
        <v>30</v>
      </c>
      <c r="B4584" s="2" t="s">
        <v>52</v>
      </c>
      <c r="C4584" s="2" t="s">
        <v>126</v>
      </c>
      <c r="D4584" s="2" t="s">
        <v>31</v>
      </c>
      <c r="E4584" s="2" t="str">
        <f t="shared" si="71"/>
        <v>2006Mid Essex Hospital Services NHS TrustDid doctors talk in front of you as if you weren’t there?</v>
      </c>
      <c r="F4584" s="29">
        <v>84</v>
      </c>
      <c r="G4584" s="29">
        <v>1.27</v>
      </c>
      <c r="H4584" s="29">
        <v>81.5</v>
      </c>
      <c r="I4584" s="29">
        <v>86.49</v>
      </c>
    </row>
    <row r="4585" spans="1:9" x14ac:dyDescent="0.25">
      <c r="A4585" s="2" t="s">
        <v>30</v>
      </c>
      <c r="B4585" s="2" t="s">
        <v>52</v>
      </c>
      <c r="C4585" s="2" t="s">
        <v>87</v>
      </c>
      <c r="D4585" s="2" t="s">
        <v>31</v>
      </c>
      <c r="E4585" s="2" t="str">
        <f t="shared" si="71"/>
        <v>2006Derby Hospitals NHS Foundation TrustDid doctors talk in front of you as if you weren’t there?</v>
      </c>
      <c r="F4585" s="29">
        <v>83.83</v>
      </c>
      <c r="G4585" s="29">
        <v>1.35</v>
      </c>
      <c r="H4585" s="29">
        <v>81.180000000000007</v>
      </c>
      <c r="I4585" s="29">
        <v>86.48</v>
      </c>
    </row>
    <row r="4586" spans="1:9" x14ac:dyDescent="0.25">
      <c r="A4586" s="2" t="s">
        <v>30</v>
      </c>
      <c r="B4586" s="2" t="s">
        <v>52</v>
      </c>
      <c r="C4586" s="2" t="s">
        <v>198</v>
      </c>
      <c r="D4586" s="2" t="s">
        <v>31</v>
      </c>
      <c r="E4586" s="2" t="str">
        <f t="shared" si="71"/>
        <v>2006University Hospitals Bristol NHS Foundation TrustDid doctors talk in front of you as if you weren’t there?</v>
      </c>
      <c r="F4586" s="29">
        <v>83.81</v>
      </c>
      <c r="G4586" s="29">
        <v>1.34</v>
      </c>
      <c r="H4586" s="29">
        <v>81.19</v>
      </c>
      <c r="I4586" s="29">
        <v>86.43</v>
      </c>
    </row>
    <row r="4587" spans="1:9" x14ac:dyDescent="0.25">
      <c r="A4587" s="2" t="s">
        <v>30</v>
      </c>
      <c r="B4587" s="2" t="s">
        <v>52</v>
      </c>
      <c r="C4587" s="2" t="s">
        <v>181</v>
      </c>
      <c r="D4587" s="2" t="s">
        <v>31</v>
      </c>
      <c r="E4587" s="2" t="str">
        <f t="shared" si="71"/>
        <v>2006The Pennine Acute Hospitals NHS TrustDid doctors talk in front of you as if you weren’t there?</v>
      </c>
      <c r="F4587" s="29">
        <v>83.75</v>
      </c>
      <c r="G4587" s="29">
        <v>1.36</v>
      </c>
      <c r="H4587" s="29">
        <v>81.08</v>
      </c>
      <c r="I4587" s="29">
        <v>86.42</v>
      </c>
    </row>
    <row r="4588" spans="1:9" x14ac:dyDescent="0.25">
      <c r="A4588" s="2" t="s">
        <v>30</v>
      </c>
      <c r="B4588" s="2" t="s">
        <v>52</v>
      </c>
      <c r="C4588" s="2" t="s">
        <v>210</v>
      </c>
      <c r="D4588" s="2" t="s">
        <v>31</v>
      </c>
      <c r="E4588" s="2" t="str">
        <f t="shared" si="71"/>
        <v>2006Worcestershire Acute Hospitals NHS TrustDid doctors talk in front of you as if you weren’t there?</v>
      </c>
      <c r="F4588" s="29">
        <v>83.8</v>
      </c>
      <c r="G4588" s="29">
        <v>1.28</v>
      </c>
      <c r="H4588" s="29">
        <v>81.290000000000006</v>
      </c>
      <c r="I4588" s="29">
        <v>86.3</v>
      </c>
    </row>
    <row r="4589" spans="1:9" x14ac:dyDescent="0.25">
      <c r="A4589" s="2" t="s">
        <v>30</v>
      </c>
      <c r="B4589" s="2" t="s">
        <v>52</v>
      </c>
      <c r="C4589" s="2" t="s">
        <v>130</v>
      </c>
      <c r="D4589" s="2" t="s">
        <v>31</v>
      </c>
      <c r="E4589" s="2" t="str">
        <f t="shared" si="71"/>
        <v>2006Norfolk and Norwich University Hospitals NHS Foundation TrustDid doctors talk in front of you as if you weren’t there?</v>
      </c>
      <c r="F4589" s="29">
        <v>83.92</v>
      </c>
      <c r="G4589" s="29">
        <v>1.17</v>
      </c>
      <c r="H4589" s="29">
        <v>81.62</v>
      </c>
      <c r="I4589" s="29">
        <v>86.21</v>
      </c>
    </row>
    <row r="4590" spans="1:9" x14ac:dyDescent="0.25">
      <c r="A4590" s="2" t="s">
        <v>30</v>
      </c>
      <c r="B4590" s="2" t="s">
        <v>52</v>
      </c>
      <c r="C4590" s="2" t="s">
        <v>103</v>
      </c>
      <c r="D4590" s="2" t="s">
        <v>31</v>
      </c>
      <c r="E4590" s="2" t="str">
        <f t="shared" si="71"/>
        <v>2006Hampshire Hospitals NHS Foundation TrustDid doctors talk in front of you as if you weren’t there?</v>
      </c>
      <c r="F4590" s="29">
        <v>84.33</v>
      </c>
      <c r="G4590" s="29">
        <v>0.89</v>
      </c>
      <c r="H4590" s="29">
        <v>82.59</v>
      </c>
      <c r="I4590" s="29">
        <v>86.07</v>
      </c>
    </row>
    <row r="4591" spans="1:9" x14ac:dyDescent="0.25">
      <c r="A4591" s="2" t="s">
        <v>30</v>
      </c>
      <c r="B4591" s="2" t="s">
        <v>52</v>
      </c>
      <c r="C4591" s="2" t="s">
        <v>136</v>
      </c>
      <c r="D4591" s="2" t="s">
        <v>31</v>
      </c>
      <c r="E4591" s="2" t="str">
        <f t="shared" si="71"/>
        <v>2006Northern Devon Healthcare NHS TrustDid doctors talk in front of you as if you weren’t there?</v>
      </c>
      <c r="F4591" s="29">
        <v>83.77</v>
      </c>
      <c r="G4591" s="29">
        <v>1.17</v>
      </c>
      <c r="H4591" s="29">
        <v>81.47</v>
      </c>
      <c r="I4591" s="29">
        <v>86.07</v>
      </c>
    </row>
    <row r="4592" spans="1:9" x14ac:dyDescent="0.25">
      <c r="A4592" s="2" t="s">
        <v>30</v>
      </c>
      <c r="B4592" s="2" t="s">
        <v>52</v>
      </c>
      <c r="C4592" s="2" t="s">
        <v>199</v>
      </c>
      <c r="D4592" s="2" t="s">
        <v>31</v>
      </c>
      <c r="E4592" s="2" t="str">
        <f t="shared" si="71"/>
        <v>2006University Hospitals Coventry and Warwickshire NHS TrustDid doctors talk in front of you as if you weren’t there?</v>
      </c>
      <c r="F4592" s="29">
        <v>83.46</v>
      </c>
      <c r="G4592" s="29">
        <v>1.32</v>
      </c>
      <c r="H4592" s="29">
        <v>80.87</v>
      </c>
      <c r="I4592" s="29">
        <v>86.04</v>
      </c>
    </row>
    <row r="4593" spans="1:9" x14ac:dyDescent="0.25">
      <c r="A4593" s="2" t="s">
        <v>30</v>
      </c>
      <c r="B4593" s="2" t="s">
        <v>52</v>
      </c>
      <c r="C4593" s="2" t="s">
        <v>76</v>
      </c>
      <c r="D4593" s="2" t="s">
        <v>31</v>
      </c>
      <c r="E4593" s="2" t="str">
        <f t="shared" si="71"/>
        <v>2006Calderdale and Huddersfield NHS Foundation TrustDid doctors talk in front of you as if you weren’t there?</v>
      </c>
      <c r="F4593" s="29">
        <v>83.49</v>
      </c>
      <c r="G4593" s="29">
        <v>1.24</v>
      </c>
      <c r="H4593" s="29">
        <v>81.06</v>
      </c>
      <c r="I4593" s="29">
        <v>85.91</v>
      </c>
    </row>
    <row r="4594" spans="1:9" x14ac:dyDescent="0.25">
      <c r="A4594" s="2" t="s">
        <v>30</v>
      </c>
      <c r="B4594" s="2" t="s">
        <v>52</v>
      </c>
      <c r="C4594" s="2" t="s">
        <v>189</v>
      </c>
      <c r="D4594" s="2" t="s">
        <v>31</v>
      </c>
      <c r="E4594" s="2" t="str">
        <f t="shared" si="71"/>
        <v>2006The Royal Wolverhampton NHS TrustDid doctors talk in front of you as if you weren’t there?</v>
      </c>
      <c r="F4594" s="29">
        <v>83.23</v>
      </c>
      <c r="G4594" s="29">
        <v>1.35</v>
      </c>
      <c r="H4594" s="29">
        <v>80.59</v>
      </c>
      <c r="I4594" s="29">
        <v>85.87</v>
      </c>
    </row>
    <row r="4595" spans="1:9" x14ac:dyDescent="0.25">
      <c r="A4595" s="2" t="s">
        <v>30</v>
      </c>
      <c r="B4595" s="2" t="s">
        <v>52</v>
      </c>
      <c r="C4595" s="2" t="s">
        <v>82</v>
      </c>
      <c r="D4595" s="2" t="s">
        <v>31</v>
      </c>
      <c r="E4595" s="2" t="str">
        <f t="shared" si="71"/>
        <v>2006Colchester Hospital University NHS Foundation TrustDid doctors talk in front of you as if you weren’t there?</v>
      </c>
      <c r="F4595" s="29">
        <v>83.5</v>
      </c>
      <c r="G4595" s="29">
        <v>1.2</v>
      </c>
      <c r="H4595" s="29">
        <v>81.150000000000006</v>
      </c>
      <c r="I4595" s="29">
        <v>85.86</v>
      </c>
    </row>
    <row r="4596" spans="1:9" x14ac:dyDescent="0.25">
      <c r="A4596" s="2" t="s">
        <v>30</v>
      </c>
      <c r="B4596" s="2" t="s">
        <v>52</v>
      </c>
      <c r="C4596" s="2" t="s">
        <v>183</v>
      </c>
      <c r="D4596" s="2" t="s">
        <v>31</v>
      </c>
      <c r="E4596" s="2" t="str">
        <f t="shared" si="71"/>
        <v>2006The Queen Elizabeth Hospital King's Lynn NHS Foundation TrustDid doctors talk in front of you as if you weren’t there?</v>
      </c>
      <c r="F4596" s="29">
        <v>83.44</v>
      </c>
      <c r="G4596" s="29">
        <v>1.22</v>
      </c>
      <c r="H4596" s="29">
        <v>81.040000000000006</v>
      </c>
      <c r="I4596" s="29">
        <v>85.85</v>
      </c>
    </row>
    <row r="4597" spans="1:9" x14ac:dyDescent="0.25">
      <c r="A4597" s="2" t="s">
        <v>30</v>
      </c>
      <c r="B4597" s="2" t="s">
        <v>52</v>
      </c>
      <c r="C4597" s="2" t="s">
        <v>73</v>
      </c>
      <c r="D4597" s="2" t="s">
        <v>31</v>
      </c>
      <c r="E4597" s="2" t="str">
        <f t="shared" si="71"/>
        <v>2006Brighton and Sussex University Hospitals NHS TrustDid doctors talk in front of you as if you weren’t there?</v>
      </c>
      <c r="F4597" s="29">
        <v>83.42</v>
      </c>
      <c r="G4597" s="29">
        <v>1.24</v>
      </c>
      <c r="H4597" s="29">
        <v>80.989999999999995</v>
      </c>
      <c r="I4597" s="29">
        <v>85.84</v>
      </c>
    </row>
    <row r="4598" spans="1:9" x14ac:dyDescent="0.25">
      <c r="A4598" s="2" t="s">
        <v>30</v>
      </c>
      <c r="B4598" s="2" t="s">
        <v>52</v>
      </c>
      <c r="C4598" s="2" t="s">
        <v>153</v>
      </c>
      <c r="D4598" s="2" t="s">
        <v>31</v>
      </c>
      <c r="E4598" s="2" t="str">
        <f t="shared" si="71"/>
        <v>2006Royal National Hospital for Rheumatic Diseases NHS Foundation TrustDid doctors talk in front of you as if you weren’t there?</v>
      </c>
      <c r="F4598" s="29">
        <v>82.18</v>
      </c>
      <c r="G4598" s="29">
        <v>1.83</v>
      </c>
      <c r="H4598" s="29">
        <v>78.599999999999994</v>
      </c>
      <c r="I4598" s="29">
        <v>85.77</v>
      </c>
    </row>
    <row r="4599" spans="1:9" x14ac:dyDescent="0.25">
      <c r="A4599" s="2" t="s">
        <v>30</v>
      </c>
      <c r="B4599" s="2" t="s">
        <v>52</v>
      </c>
      <c r="C4599" s="2" t="s">
        <v>74</v>
      </c>
      <c r="D4599" s="2" t="s">
        <v>31</v>
      </c>
      <c r="E4599" s="2" t="str">
        <f t="shared" si="71"/>
        <v>2006Buckinghamshire Healthcare NHS TrustDid doctors talk in front of you as if you weren’t there?</v>
      </c>
      <c r="F4599" s="29">
        <v>83.3</v>
      </c>
      <c r="G4599" s="29">
        <v>1.25</v>
      </c>
      <c r="H4599" s="29">
        <v>80.849999999999994</v>
      </c>
      <c r="I4599" s="29">
        <v>85.75</v>
      </c>
    </row>
    <row r="4600" spans="1:9" x14ac:dyDescent="0.25">
      <c r="A4600" s="2" t="s">
        <v>30</v>
      </c>
      <c r="B4600" s="2" t="s">
        <v>52</v>
      </c>
      <c r="C4600" s="2" t="s">
        <v>135</v>
      </c>
      <c r="D4600" s="2" t="s">
        <v>31</v>
      </c>
      <c r="E4600" s="2" t="str">
        <f t="shared" si="71"/>
        <v>2006Northampton General Hospital NHS TrustDid doctors talk in front of you as if you weren’t there?</v>
      </c>
      <c r="F4600" s="29">
        <v>83.31</v>
      </c>
      <c r="G4600" s="29">
        <v>1.24</v>
      </c>
      <c r="H4600" s="29">
        <v>80.88</v>
      </c>
      <c r="I4600" s="29">
        <v>85.74</v>
      </c>
    </row>
    <row r="4601" spans="1:9" x14ac:dyDescent="0.25">
      <c r="A4601" s="2" t="s">
        <v>30</v>
      </c>
      <c r="B4601" s="2" t="s">
        <v>52</v>
      </c>
      <c r="C4601" s="2" t="s">
        <v>168</v>
      </c>
      <c r="D4601" s="2" t="s">
        <v>31</v>
      </c>
      <c r="E4601" s="2" t="str">
        <f t="shared" si="71"/>
        <v>2006Southend University Hospital NHS Foundation TrustDid doctors talk in front of you as if you weren’t there?</v>
      </c>
      <c r="F4601" s="29">
        <v>83.13</v>
      </c>
      <c r="G4601" s="29">
        <v>1.33</v>
      </c>
      <c r="H4601" s="29">
        <v>80.52</v>
      </c>
      <c r="I4601" s="29">
        <v>85.74</v>
      </c>
    </row>
    <row r="4602" spans="1:9" x14ac:dyDescent="0.25">
      <c r="A4602" s="2" t="s">
        <v>30</v>
      </c>
      <c r="B4602" s="2" t="s">
        <v>52</v>
      </c>
      <c r="C4602" s="2" t="s">
        <v>129</v>
      </c>
      <c r="D4602" s="2" t="s">
        <v>31</v>
      </c>
      <c r="E4602" s="2" t="str">
        <f t="shared" si="71"/>
        <v>2006Milton Keynes Hospital NHS Foundation TrustDid doctors talk in front of you as if you weren’t there?</v>
      </c>
      <c r="F4602" s="29">
        <v>83.39</v>
      </c>
      <c r="G4602" s="29">
        <v>1.1399999999999999</v>
      </c>
      <c r="H4602" s="29">
        <v>81.150000000000006</v>
      </c>
      <c r="I4602" s="29">
        <v>85.63</v>
      </c>
    </row>
    <row r="4603" spans="1:9" x14ac:dyDescent="0.25">
      <c r="A4603" s="2" t="s">
        <v>30</v>
      </c>
      <c r="B4603" s="2" t="s">
        <v>52</v>
      </c>
      <c r="C4603" s="2" t="s">
        <v>147</v>
      </c>
      <c r="D4603" s="2" t="s">
        <v>31</v>
      </c>
      <c r="E4603" s="2" t="str">
        <f t="shared" si="71"/>
        <v>2006Royal Berkshire NHS Foundation TrustDid doctors talk in front of you as if you weren’t there?</v>
      </c>
      <c r="F4603" s="29">
        <v>83.05</v>
      </c>
      <c r="G4603" s="29">
        <v>1.26</v>
      </c>
      <c r="H4603" s="29">
        <v>80.58</v>
      </c>
      <c r="I4603" s="29">
        <v>85.51</v>
      </c>
    </row>
    <row r="4604" spans="1:9" x14ac:dyDescent="0.25">
      <c r="A4604" s="2" t="s">
        <v>30</v>
      </c>
      <c r="B4604" s="2" t="s">
        <v>52</v>
      </c>
      <c r="C4604" s="2" t="s">
        <v>152</v>
      </c>
      <c r="D4604" s="2" t="s">
        <v>31</v>
      </c>
      <c r="E4604" s="2" t="str">
        <f t="shared" si="71"/>
        <v>2006Royal Liverpool and Broadgreen University Hospitals NHS TrustDid doctors talk in front of you as if you weren’t there?</v>
      </c>
      <c r="F4604" s="29">
        <v>82.65</v>
      </c>
      <c r="G4604" s="29">
        <v>1.44</v>
      </c>
      <c r="H4604" s="29">
        <v>79.819999999999993</v>
      </c>
      <c r="I4604" s="29">
        <v>85.48</v>
      </c>
    </row>
    <row r="4605" spans="1:9" x14ac:dyDescent="0.25">
      <c r="A4605" s="2" t="s">
        <v>30</v>
      </c>
      <c r="B4605" s="2" t="s">
        <v>52</v>
      </c>
      <c r="C4605" s="2" t="s">
        <v>194</v>
      </c>
      <c r="D4605" s="2" t="s">
        <v>31</v>
      </c>
      <c r="E4605" s="2" t="str">
        <f t="shared" si="71"/>
        <v>2006University Hospital of North Staffordshire NHS TrustDid doctors talk in front of you as if you weren’t there?</v>
      </c>
      <c r="F4605" s="29">
        <v>82.84</v>
      </c>
      <c r="G4605" s="29">
        <v>1.32</v>
      </c>
      <c r="H4605" s="29">
        <v>80.239999999999995</v>
      </c>
      <c r="I4605" s="29">
        <v>85.43</v>
      </c>
    </row>
    <row r="4606" spans="1:9" x14ac:dyDescent="0.25">
      <c r="A4606" s="2" t="s">
        <v>30</v>
      </c>
      <c r="B4606" s="2" t="s">
        <v>52</v>
      </c>
      <c r="C4606" s="2" t="s">
        <v>75</v>
      </c>
      <c r="D4606" s="2" t="s">
        <v>31</v>
      </c>
      <c r="E4606" s="2" t="str">
        <f t="shared" si="71"/>
        <v>2006Burton Hospitals NHS Foundation TrustDid doctors talk in front of you as if you weren’t there?</v>
      </c>
      <c r="F4606" s="29">
        <v>82.86</v>
      </c>
      <c r="G4606" s="29">
        <v>1.3</v>
      </c>
      <c r="H4606" s="29">
        <v>80.319999999999993</v>
      </c>
      <c r="I4606" s="29">
        <v>85.4</v>
      </c>
    </row>
    <row r="4607" spans="1:9" x14ac:dyDescent="0.25">
      <c r="A4607" s="2" t="s">
        <v>30</v>
      </c>
      <c r="B4607" s="2" t="s">
        <v>52</v>
      </c>
      <c r="C4607" s="2" t="s">
        <v>112</v>
      </c>
      <c r="D4607" s="2" t="s">
        <v>31</v>
      </c>
      <c r="E4607" s="2" t="str">
        <f t="shared" si="71"/>
        <v>2006Isle of Wight NHS TrustDid doctors talk in front of you as if you weren’t there?</v>
      </c>
      <c r="F4607" s="29">
        <v>82.9</v>
      </c>
      <c r="G4607" s="29">
        <v>1.27</v>
      </c>
      <c r="H4607" s="29">
        <v>80.41</v>
      </c>
      <c r="I4607" s="29">
        <v>85.39</v>
      </c>
    </row>
    <row r="4608" spans="1:9" x14ac:dyDescent="0.25">
      <c r="A4608" s="2" t="s">
        <v>30</v>
      </c>
      <c r="B4608" s="2" t="s">
        <v>52</v>
      </c>
      <c r="C4608" s="2" t="s">
        <v>160</v>
      </c>
      <c r="D4608" s="2" t="s">
        <v>31</v>
      </c>
      <c r="E4608" s="2" t="str">
        <f t="shared" si="71"/>
        <v>2006Sheffield Teaching Hospitals NHS Foundation TrustDid doctors talk in front of you as if you weren’t there?</v>
      </c>
      <c r="F4608" s="29">
        <v>82.81</v>
      </c>
      <c r="G4608" s="29">
        <v>1.28</v>
      </c>
      <c r="H4608" s="29">
        <v>80.3</v>
      </c>
      <c r="I4608" s="29">
        <v>85.32</v>
      </c>
    </row>
    <row r="4609" spans="1:9" x14ac:dyDescent="0.25">
      <c r="A4609" s="2" t="s">
        <v>30</v>
      </c>
      <c r="B4609" s="2" t="s">
        <v>52</v>
      </c>
      <c r="C4609" s="2" t="s">
        <v>81</v>
      </c>
      <c r="D4609" s="2" t="s">
        <v>31</v>
      </c>
      <c r="E4609" s="2" t="str">
        <f t="shared" si="71"/>
        <v>2006City Hospitals Sunderland NHS Foundation TrustDid doctors talk in front of you as if you weren’t there?</v>
      </c>
      <c r="F4609" s="29">
        <v>82.75</v>
      </c>
      <c r="G4609" s="29">
        <v>1.3</v>
      </c>
      <c r="H4609" s="29">
        <v>80.2</v>
      </c>
      <c r="I4609" s="29">
        <v>85.3</v>
      </c>
    </row>
    <row r="4610" spans="1:9" x14ac:dyDescent="0.25">
      <c r="A4610" s="2" t="s">
        <v>30</v>
      </c>
      <c r="B4610" s="2" t="s">
        <v>52</v>
      </c>
      <c r="C4610" s="2" t="s">
        <v>178</v>
      </c>
      <c r="D4610" s="2" t="s">
        <v>31</v>
      </c>
      <c r="E4610" s="2" t="str">
        <f t="shared" ref="E4610:E4673" si="72">B4610&amp;C4610&amp;D4610</f>
        <v>2006The Dudley Group NHS Foundation TrustDid doctors talk in front of you as if you weren’t there?</v>
      </c>
      <c r="F4610" s="29">
        <v>82.61</v>
      </c>
      <c r="G4610" s="29">
        <v>1.33</v>
      </c>
      <c r="H4610" s="29">
        <v>80</v>
      </c>
      <c r="I4610" s="29">
        <v>85.22</v>
      </c>
    </row>
    <row r="4611" spans="1:9" x14ac:dyDescent="0.25">
      <c r="A4611" s="2" t="s">
        <v>30</v>
      </c>
      <c r="B4611" s="2" t="s">
        <v>52</v>
      </c>
      <c r="C4611" s="2" t="s">
        <v>206</v>
      </c>
      <c r="D4611" s="2" t="s">
        <v>31</v>
      </c>
      <c r="E4611" s="2" t="str">
        <f t="shared" si="72"/>
        <v>2006West Suffolk NHS Foundation TrustDid doctors talk in front of you as if you weren’t there?</v>
      </c>
      <c r="F4611" s="29">
        <v>82.81</v>
      </c>
      <c r="G4611" s="29">
        <v>1.21</v>
      </c>
      <c r="H4611" s="29">
        <v>80.44</v>
      </c>
      <c r="I4611" s="29">
        <v>85.19</v>
      </c>
    </row>
    <row r="4612" spans="1:9" x14ac:dyDescent="0.25">
      <c r="A4612" s="2" t="s">
        <v>30</v>
      </c>
      <c r="B4612" s="2" t="s">
        <v>52</v>
      </c>
      <c r="C4612" s="2" t="s">
        <v>134</v>
      </c>
      <c r="D4612" s="2" t="s">
        <v>31</v>
      </c>
      <c r="E4612" s="2" t="str">
        <f t="shared" si="72"/>
        <v>2006North West London Hospitals NHS TrustDid doctors talk in front of you as if you weren’t there?</v>
      </c>
      <c r="F4612" s="29">
        <v>82.26</v>
      </c>
      <c r="G4612" s="29">
        <v>1.48</v>
      </c>
      <c r="H4612" s="29">
        <v>79.37</v>
      </c>
      <c r="I4612" s="29">
        <v>85.15</v>
      </c>
    </row>
    <row r="4613" spans="1:9" x14ac:dyDescent="0.25">
      <c r="A4613" s="2" t="s">
        <v>30</v>
      </c>
      <c r="B4613" s="2" t="s">
        <v>52</v>
      </c>
      <c r="C4613" s="2" t="s">
        <v>211</v>
      </c>
      <c r="D4613" s="2" t="s">
        <v>31</v>
      </c>
      <c r="E4613" s="2" t="str">
        <f t="shared" si="72"/>
        <v>2006Wrightington, Wigan and Leigh NHS Foundation TrustDid doctors talk in front of you as if you weren’t there?</v>
      </c>
      <c r="F4613" s="29">
        <v>82.6</v>
      </c>
      <c r="G4613" s="29">
        <v>1.3</v>
      </c>
      <c r="H4613" s="29">
        <v>80.040000000000006</v>
      </c>
      <c r="I4613" s="29">
        <v>85.15</v>
      </c>
    </row>
    <row r="4614" spans="1:9" x14ac:dyDescent="0.25">
      <c r="A4614" s="2" t="s">
        <v>30</v>
      </c>
      <c r="B4614" s="2" t="s">
        <v>52</v>
      </c>
      <c r="C4614" s="2" t="s">
        <v>94</v>
      </c>
      <c r="D4614" s="2" t="s">
        <v>31</v>
      </c>
      <c r="E4614" s="2" t="str">
        <f t="shared" si="72"/>
        <v>2006East Lancashire Hospitals NHS TrustDid doctors talk in front of you as if you weren’t there?</v>
      </c>
      <c r="F4614" s="29">
        <v>82.27</v>
      </c>
      <c r="G4614" s="29">
        <v>1.41</v>
      </c>
      <c r="H4614" s="29">
        <v>79.52</v>
      </c>
      <c r="I4614" s="29">
        <v>85.03</v>
      </c>
    </row>
    <row r="4615" spans="1:9" x14ac:dyDescent="0.25">
      <c r="A4615" s="2" t="s">
        <v>30</v>
      </c>
      <c r="B4615" s="2" t="s">
        <v>52</v>
      </c>
      <c r="C4615" s="2" t="s">
        <v>105</v>
      </c>
      <c r="D4615" s="2" t="s">
        <v>31</v>
      </c>
      <c r="E4615" s="2" t="str">
        <f t="shared" si="72"/>
        <v>2006Heart of England NHS Foundation TrustDid doctors talk in front of you as if you weren’t there?</v>
      </c>
      <c r="F4615" s="29">
        <v>83.06</v>
      </c>
      <c r="G4615" s="29">
        <v>1</v>
      </c>
      <c r="H4615" s="29">
        <v>81.099999999999994</v>
      </c>
      <c r="I4615" s="29">
        <v>85.03</v>
      </c>
    </row>
    <row r="4616" spans="1:9" x14ac:dyDescent="0.25">
      <c r="A4616" s="2" t="s">
        <v>30</v>
      </c>
      <c r="B4616" s="2" t="s">
        <v>52</v>
      </c>
      <c r="C4616" s="2" t="s">
        <v>114</v>
      </c>
      <c r="D4616" s="2" t="s">
        <v>31</v>
      </c>
      <c r="E4616" s="2" t="str">
        <f t="shared" si="72"/>
        <v>2006Kettering General Hospital NHS Foundation TrustDid doctors talk in front of you as if you weren’t there?</v>
      </c>
      <c r="F4616" s="29">
        <v>82.77</v>
      </c>
      <c r="G4616" s="29">
        <v>1.1399999999999999</v>
      </c>
      <c r="H4616" s="29">
        <v>80.53</v>
      </c>
      <c r="I4616" s="29">
        <v>85.01</v>
      </c>
    </row>
    <row r="4617" spans="1:9" x14ac:dyDescent="0.25">
      <c r="A4617" s="2" t="s">
        <v>30</v>
      </c>
      <c r="B4617" s="2" t="s">
        <v>52</v>
      </c>
      <c r="C4617" s="2" t="s">
        <v>192</v>
      </c>
      <c r="D4617" s="2" t="s">
        <v>31</v>
      </c>
      <c r="E4617" s="2" t="str">
        <f t="shared" si="72"/>
        <v>2006United Lincolnshire Hospitals NHS TrustDid doctors talk in front of you as if you weren’t there?</v>
      </c>
      <c r="F4617" s="29">
        <v>82.49</v>
      </c>
      <c r="G4617" s="29">
        <v>1.27</v>
      </c>
      <c r="H4617" s="29">
        <v>80</v>
      </c>
      <c r="I4617" s="29">
        <v>84.98</v>
      </c>
    </row>
    <row r="4618" spans="1:9" x14ac:dyDescent="0.25">
      <c r="A4618" s="2" t="s">
        <v>30</v>
      </c>
      <c r="B4618" s="2" t="s">
        <v>52</v>
      </c>
      <c r="C4618" s="2" t="s">
        <v>123</v>
      </c>
      <c r="D4618" s="2" t="s">
        <v>31</v>
      </c>
      <c r="E4618" s="2" t="str">
        <f t="shared" si="72"/>
        <v>2006Maidstone and Tunbridge Wells NHS TrustDid doctors talk in front of you as if you weren’t there?</v>
      </c>
      <c r="F4618" s="29">
        <v>82.35</v>
      </c>
      <c r="G4618" s="29">
        <v>1.31</v>
      </c>
      <c r="H4618" s="29">
        <v>79.78</v>
      </c>
      <c r="I4618" s="29">
        <v>84.92</v>
      </c>
    </row>
    <row r="4619" spans="1:9" x14ac:dyDescent="0.25">
      <c r="A4619" s="2" t="s">
        <v>30</v>
      </c>
      <c r="B4619" s="2" t="s">
        <v>52</v>
      </c>
      <c r="C4619" s="2" t="s">
        <v>106</v>
      </c>
      <c r="D4619" s="2" t="s">
        <v>31</v>
      </c>
      <c r="E4619" s="2" t="str">
        <f t="shared" si="72"/>
        <v>2006Heatherwood and Wexham Park Hospitals NHS Foundation TrustDid doctors talk in front of you as if you weren’t there?</v>
      </c>
      <c r="F4619" s="29">
        <v>82.07</v>
      </c>
      <c r="G4619" s="29">
        <v>1.4</v>
      </c>
      <c r="H4619" s="29">
        <v>79.31</v>
      </c>
      <c r="I4619" s="29">
        <v>84.82</v>
      </c>
    </row>
    <row r="4620" spans="1:9" x14ac:dyDescent="0.25">
      <c r="A4620" s="2" t="s">
        <v>30</v>
      </c>
      <c r="B4620" s="2" t="s">
        <v>52</v>
      </c>
      <c r="C4620" s="2" t="s">
        <v>151</v>
      </c>
      <c r="D4620" s="2" t="s">
        <v>31</v>
      </c>
      <c r="E4620" s="2" t="str">
        <f t="shared" si="72"/>
        <v>2006Royal Free London NHS Foundation TrustDid doctors talk in front of you as if you weren’t there?</v>
      </c>
      <c r="F4620" s="29">
        <v>82</v>
      </c>
      <c r="G4620" s="29">
        <v>1.4</v>
      </c>
      <c r="H4620" s="29">
        <v>79.260000000000005</v>
      </c>
      <c r="I4620" s="29">
        <v>84.75</v>
      </c>
    </row>
    <row r="4621" spans="1:9" x14ac:dyDescent="0.25">
      <c r="A4621" s="2" t="s">
        <v>30</v>
      </c>
      <c r="B4621" s="2" t="s">
        <v>52</v>
      </c>
      <c r="C4621" s="2" t="s">
        <v>133</v>
      </c>
      <c r="D4621" s="2" t="s">
        <v>31</v>
      </c>
      <c r="E4621" s="2" t="str">
        <f t="shared" si="72"/>
        <v>2006North Tees and Hartlepool NHS Foundation TrustDid doctors talk in front of you as if you weren’t there?</v>
      </c>
      <c r="F4621" s="29">
        <v>82.27</v>
      </c>
      <c r="G4621" s="29">
        <v>1.26</v>
      </c>
      <c r="H4621" s="29">
        <v>79.790000000000006</v>
      </c>
      <c r="I4621" s="29">
        <v>84.74</v>
      </c>
    </row>
    <row r="4622" spans="1:9" x14ac:dyDescent="0.25">
      <c r="A4622" s="2" t="s">
        <v>30</v>
      </c>
      <c r="B4622" s="2" t="s">
        <v>52</v>
      </c>
      <c r="C4622" s="2" t="s">
        <v>140</v>
      </c>
      <c r="D4622" s="2" t="s">
        <v>31</v>
      </c>
      <c r="E4622" s="2" t="str">
        <f t="shared" si="72"/>
        <v>2006Oxford University Hospitals NHS TrustDid doctors talk in front of you as if you weren’t there?</v>
      </c>
      <c r="F4622" s="29">
        <v>82.14</v>
      </c>
      <c r="G4622" s="29">
        <v>1.3</v>
      </c>
      <c r="H4622" s="29">
        <v>79.599999999999994</v>
      </c>
      <c r="I4622" s="29">
        <v>84.68</v>
      </c>
    </row>
    <row r="4623" spans="1:9" x14ac:dyDescent="0.25">
      <c r="A4623" s="2" t="s">
        <v>30</v>
      </c>
      <c r="B4623" s="2" t="s">
        <v>52</v>
      </c>
      <c r="C4623" s="2" t="s">
        <v>98</v>
      </c>
      <c r="D4623" s="2" t="s">
        <v>31</v>
      </c>
      <c r="E4623" s="2" t="str">
        <f t="shared" si="72"/>
        <v>2006Gateshead Health NHS Foundation TrustDid doctors talk in front of you as if you weren’t there?</v>
      </c>
      <c r="F4623" s="29">
        <v>82.07</v>
      </c>
      <c r="G4623" s="29">
        <v>1.32</v>
      </c>
      <c r="H4623" s="29">
        <v>79.48</v>
      </c>
      <c r="I4623" s="29">
        <v>84.66</v>
      </c>
    </row>
    <row r="4624" spans="1:9" x14ac:dyDescent="0.25">
      <c r="A4624" s="2" t="s">
        <v>30</v>
      </c>
      <c r="B4624" s="2" t="s">
        <v>52</v>
      </c>
      <c r="C4624" s="2" t="s">
        <v>96</v>
      </c>
      <c r="D4624" s="2" t="s">
        <v>31</v>
      </c>
      <c r="E4624" s="2" t="str">
        <f t="shared" si="72"/>
        <v>2006Epsom and St Helier University Hospitals NHS TrustDid doctors talk in front of you as if you weren’t there?</v>
      </c>
      <c r="F4624" s="29">
        <v>81.98</v>
      </c>
      <c r="G4624" s="29">
        <v>1.3</v>
      </c>
      <c r="H4624" s="29">
        <v>79.44</v>
      </c>
      <c r="I4624" s="29">
        <v>84.52</v>
      </c>
    </row>
    <row r="4625" spans="1:9" x14ac:dyDescent="0.25">
      <c r="A4625" s="2" t="s">
        <v>30</v>
      </c>
      <c r="B4625" s="2" t="s">
        <v>52</v>
      </c>
      <c r="C4625" s="2" t="s">
        <v>161</v>
      </c>
      <c r="D4625" s="2" t="s">
        <v>31</v>
      </c>
      <c r="E4625" s="2" t="str">
        <f t="shared" si="72"/>
        <v>2006Sherwood Forest Hospitals NHS Foundation TrustDid doctors talk in front of you as if you weren’t there?</v>
      </c>
      <c r="F4625" s="29">
        <v>81.81</v>
      </c>
      <c r="G4625" s="29">
        <v>1.31</v>
      </c>
      <c r="H4625" s="29">
        <v>79.239999999999995</v>
      </c>
      <c r="I4625" s="29">
        <v>84.39</v>
      </c>
    </row>
    <row r="4626" spans="1:9" x14ac:dyDescent="0.25">
      <c r="A4626" s="2" t="s">
        <v>30</v>
      </c>
      <c r="B4626" s="2" t="s">
        <v>52</v>
      </c>
      <c r="C4626" s="2" t="s">
        <v>68</v>
      </c>
      <c r="D4626" s="2" t="s">
        <v>31</v>
      </c>
      <c r="E4626" s="2" t="str">
        <f t="shared" si="72"/>
        <v>2006Bedford Hospital NHS TrustDid doctors talk in front of you as if you weren’t there?</v>
      </c>
      <c r="F4626" s="29">
        <v>81.77</v>
      </c>
      <c r="G4626" s="29">
        <v>1.31</v>
      </c>
      <c r="H4626" s="29">
        <v>79.2</v>
      </c>
      <c r="I4626" s="29">
        <v>84.34</v>
      </c>
    </row>
    <row r="4627" spans="1:9" x14ac:dyDescent="0.25">
      <c r="A4627" s="2" t="s">
        <v>30</v>
      </c>
      <c r="B4627" s="2" t="s">
        <v>52</v>
      </c>
      <c r="C4627" s="2" t="s">
        <v>182</v>
      </c>
      <c r="D4627" s="2" t="s">
        <v>31</v>
      </c>
      <c r="E4627" s="2" t="str">
        <f t="shared" si="72"/>
        <v>2006The Princess Alexandra Hospital NHS TrustDid doctors talk in front of you as if you weren’t there?</v>
      </c>
      <c r="F4627" s="29">
        <v>81.66</v>
      </c>
      <c r="G4627" s="29">
        <v>1.36</v>
      </c>
      <c r="H4627" s="29">
        <v>78.989999999999995</v>
      </c>
      <c r="I4627" s="29">
        <v>84.32</v>
      </c>
    </row>
    <row r="4628" spans="1:9" x14ac:dyDescent="0.25">
      <c r="A4628" s="2" t="s">
        <v>30</v>
      </c>
      <c r="B4628" s="2" t="s">
        <v>52</v>
      </c>
      <c r="C4628" s="2" t="s">
        <v>170</v>
      </c>
      <c r="D4628" s="2" t="s">
        <v>31</v>
      </c>
      <c r="E4628" s="2" t="str">
        <f t="shared" si="72"/>
        <v>2006St George's Healthcare NHS TrustDid doctors talk in front of you as if you weren’t there?</v>
      </c>
      <c r="F4628" s="29">
        <v>81.64</v>
      </c>
      <c r="G4628" s="29">
        <v>1.34</v>
      </c>
      <c r="H4628" s="29">
        <v>79.010000000000005</v>
      </c>
      <c r="I4628" s="29">
        <v>84.28</v>
      </c>
    </row>
    <row r="4629" spans="1:9" x14ac:dyDescent="0.25">
      <c r="A4629" s="2" t="s">
        <v>30</v>
      </c>
      <c r="B4629" s="2" t="s">
        <v>52</v>
      </c>
      <c r="C4629" s="2" t="s">
        <v>111</v>
      </c>
      <c r="D4629" s="2" t="s">
        <v>31</v>
      </c>
      <c r="E4629" s="2" t="str">
        <f t="shared" si="72"/>
        <v>2006Ipswich Hospital NHS TrustDid doctors talk in front of you as if you weren’t there?</v>
      </c>
      <c r="F4629" s="29">
        <v>81.95</v>
      </c>
      <c r="G4629" s="29">
        <v>1.18</v>
      </c>
      <c r="H4629" s="29">
        <v>79.64</v>
      </c>
      <c r="I4629" s="29">
        <v>84.27</v>
      </c>
    </row>
    <row r="4630" spans="1:9" x14ac:dyDescent="0.25">
      <c r="A4630" s="2" t="s">
        <v>30</v>
      </c>
      <c r="B4630" s="2" t="s">
        <v>52</v>
      </c>
      <c r="C4630" s="2" t="s">
        <v>86</v>
      </c>
      <c r="D4630" s="2" t="s">
        <v>31</v>
      </c>
      <c r="E4630" s="2" t="str">
        <f t="shared" si="72"/>
        <v>2006Dartford and Gravesham NHS TrustDid doctors talk in front of you as if you weren’t there?</v>
      </c>
      <c r="F4630" s="29">
        <v>81.709999999999994</v>
      </c>
      <c r="G4630" s="29">
        <v>1.3</v>
      </c>
      <c r="H4630" s="29">
        <v>79.17</v>
      </c>
      <c r="I4630" s="29">
        <v>84.26</v>
      </c>
    </row>
    <row r="4631" spans="1:9" x14ac:dyDescent="0.25">
      <c r="A4631" s="2" t="s">
        <v>30</v>
      </c>
      <c r="B4631" s="2" t="s">
        <v>52</v>
      </c>
      <c r="C4631" s="2" t="s">
        <v>172</v>
      </c>
      <c r="D4631" s="2" t="s">
        <v>31</v>
      </c>
      <c r="E4631" s="2" t="str">
        <f t="shared" si="72"/>
        <v>2006Stockport NHS Foundation TrustDid doctors talk in front of you as if you weren’t there?</v>
      </c>
      <c r="F4631" s="29">
        <v>81.569999999999993</v>
      </c>
      <c r="G4631" s="29">
        <v>1.36</v>
      </c>
      <c r="H4631" s="29">
        <v>78.900000000000006</v>
      </c>
      <c r="I4631" s="29">
        <v>84.23</v>
      </c>
    </row>
    <row r="4632" spans="1:9" x14ac:dyDescent="0.25">
      <c r="A4632" s="2" t="s">
        <v>30</v>
      </c>
      <c r="B4632" s="2" t="s">
        <v>52</v>
      </c>
      <c r="C4632" s="2" t="s">
        <v>99</v>
      </c>
      <c r="D4632" s="2" t="s">
        <v>31</v>
      </c>
      <c r="E4632" s="2" t="str">
        <f t="shared" si="72"/>
        <v>2006George Eliot Hospital NHS TrustDid doctors talk in front of you as if you weren’t there?</v>
      </c>
      <c r="F4632" s="29">
        <v>81.599999999999994</v>
      </c>
      <c r="G4632" s="29">
        <v>1.32</v>
      </c>
      <c r="H4632" s="29">
        <v>79</v>
      </c>
      <c r="I4632" s="29">
        <v>84.2</v>
      </c>
    </row>
    <row r="4633" spans="1:9" x14ac:dyDescent="0.25">
      <c r="A4633" s="2" t="s">
        <v>30</v>
      </c>
      <c r="B4633" s="2" t="s">
        <v>52</v>
      </c>
      <c r="C4633" s="2" t="s">
        <v>70</v>
      </c>
      <c r="D4633" s="2" t="s">
        <v>31</v>
      </c>
      <c r="E4633" s="2" t="str">
        <f t="shared" si="72"/>
        <v>2006Blackpool Teaching Hospitals NHS Foundation TrustDid doctors talk in front of you as if you weren’t there?</v>
      </c>
      <c r="F4633" s="29">
        <v>81.489999999999995</v>
      </c>
      <c r="G4633" s="29">
        <v>1.32</v>
      </c>
      <c r="H4633" s="29">
        <v>78.900000000000006</v>
      </c>
      <c r="I4633" s="29">
        <v>84.07</v>
      </c>
    </row>
    <row r="4634" spans="1:9" x14ac:dyDescent="0.25">
      <c r="A4634" s="2" t="s">
        <v>30</v>
      </c>
      <c r="B4634" s="2" t="s">
        <v>52</v>
      </c>
      <c r="C4634" s="2" t="s">
        <v>115</v>
      </c>
      <c r="D4634" s="2" t="s">
        <v>31</v>
      </c>
      <c r="E4634" s="2" t="str">
        <f t="shared" si="72"/>
        <v>2006King's College Hospital NHS Foundation TrustDid doctors talk in front of you as if you weren’t there?</v>
      </c>
      <c r="F4634" s="29">
        <v>81.09</v>
      </c>
      <c r="G4634" s="29">
        <v>1.45</v>
      </c>
      <c r="H4634" s="29">
        <v>78.239999999999995</v>
      </c>
      <c r="I4634" s="29">
        <v>83.93</v>
      </c>
    </row>
    <row r="4635" spans="1:9" x14ac:dyDescent="0.25">
      <c r="A4635" s="2" t="s">
        <v>30</v>
      </c>
      <c r="B4635" s="2" t="s">
        <v>52</v>
      </c>
      <c r="C4635" s="2" t="s">
        <v>91</v>
      </c>
      <c r="D4635" s="2" t="s">
        <v>31</v>
      </c>
      <c r="E4635" s="2" t="str">
        <f t="shared" si="72"/>
        <v>2006East and North Hertfordshire NHS TrustDid doctors talk in front of you as if you weren’t there?</v>
      </c>
      <c r="F4635" s="29">
        <v>81.61</v>
      </c>
      <c r="G4635" s="29">
        <v>1.17</v>
      </c>
      <c r="H4635" s="29">
        <v>79.31</v>
      </c>
      <c r="I4635" s="29">
        <v>83.9</v>
      </c>
    </row>
    <row r="4636" spans="1:9" x14ac:dyDescent="0.25">
      <c r="A4636" s="2" t="s">
        <v>30</v>
      </c>
      <c r="B4636" s="2" t="s">
        <v>52</v>
      </c>
      <c r="C4636" s="2" t="s">
        <v>174</v>
      </c>
      <c r="D4636" s="2" t="s">
        <v>31</v>
      </c>
      <c r="E4636" s="2" t="str">
        <f t="shared" si="72"/>
        <v>2006Tameside Hospital NHS Foundation TrustDid doctors talk in front of you as if you weren’t there?</v>
      </c>
      <c r="F4636" s="29">
        <v>81.25</v>
      </c>
      <c r="G4636" s="29">
        <v>1.34</v>
      </c>
      <c r="H4636" s="29">
        <v>78.62</v>
      </c>
      <c r="I4636" s="29">
        <v>83.87</v>
      </c>
    </row>
    <row r="4637" spans="1:9" x14ac:dyDescent="0.25">
      <c r="A4637" s="2" t="s">
        <v>30</v>
      </c>
      <c r="B4637" s="2" t="s">
        <v>52</v>
      </c>
      <c r="C4637" s="2" t="s">
        <v>88</v>
      </c>
      <c r="D4637" s="2" t="s">
        <v>31</v>
      </c>
      <c r="E4637" s="2" t="str">
        <f t="shared" si="72"/>
        <v>2006Doncaster and Bassetlaw Hospitals NHS Foundation TrustDid doctors talk in front of you as if you weren’t there?</v>
      </c>
      <c r="F4637" s="29">
        <v>81.260000000000005</v>
      </c>
      <c r="G4637" s="29">
        <v>1.32</v>
      </c>
      <c r="H4637" s="29">
        <v>78.67</v>
      </c>
      <c r="I4637" s="29">
        <v>83.86</v>
      </c>
    </row>
    <row r="4638" spans="1:9" x14ac:dyDescent="0.25">
      <c r="A4638" s="2" t="s">
        <v>30</v>
      </c>
      <c r="B4638" s="2" t="s">
        <v>52</v>
      </c>
      <c r="C4638" s="2" t="s">
        <v>179</v>
      </c>
      <c r="D4638" s="2" t="s">
        <v>31</v>
      </c>
      <c r="E4638" s="2" t="str">
        <f t="shared" si="72"/>
        <v>2006The Hillingdon Hospitals NHS Foundation TrustDid doctors talk in front of you as if you weren’t there?</v>
      </c>
      <c r="F4638" s="29">
        <v>81.14</v>
      </c>
      <c r="G4638" s="29">
        <v>1.39</v>
      </c>
      <c r="H4638" s="29">
        <v>78.430000000000007</v>
      </c>
      <c r="I4638" s="29">
        <v>83.86</v>
      </c>
    </row>
    <row r="4639" spans="1:9" x14ac:dyDescent="0.25">
      <c r="A4639" s="2" t="s">
        <v>30</v>
      </c>
      <c r="B4639" s="2" t="s">
        <v>52</v>
      </c>
      <c r="C4639" s="2" t="s">
        <v>166</v>
      </c>
      <c r="D4639" s="2" t="s">
        <v>31</v>
      </c>
      <c r="E4639" s="2" t="str">
        <f t="shared" si="72"/>
        <v>2006South Tyneside NHS Foundation TrustDid doctors talk in front of you as if you weren’t there?</v>
      </c>
      <c r="F4639" s="29">
        <v>80.790000000000006</v>
      </c>
      <c r="G4639" s="29">
        <v>1.46</v>
      </c>
      <c r="H4639" s="29">
        <v>77.930000000000007</v>
      </c>
      <c r="I4639" s="29">
        <v>83.65</v>
      </c>
    </row>
    <row r="4640" spans="1:9" x14ac:dyDescent="0.25">
      <c r="A4640" s="2" t="s">
        <v>30</v>
      </c>
      <c r="B4640" s="2" t="s">
        <v>52</v>
      </c>
      <c r="C4640" s="2" t="s">
        <v>125</v>
      </c>
      <c r="D4640" s="2" t="s">
        <v>31</v>
      </c>
      <c r="E4640" s="2" t="str">
        <f t="shared" si="72"/>
        <v>2006Mid Cheshire Hospitals NHS Foundation TrustDid doctors talk in front of you as if you weren’t there?</v>
      </c>
      <c r="F4640" s="29">
        <v>81.13</v>
      </c>
      <c r="G4640" s="29">
        <v>1.28</v>
      </c>
      <c r="H4640" s="29">
        <v>78.61</v>
      </c>
      <c r="I4640" s="29">
        <v>83.64</v>
      </c>
    </row>
    <row r="4641" spans="1:9" x14ac:dyDescent="0.25">
      <c r="A4641" s="2" t="s">
        <v>30</v>
      </c>
      <c r="B4641" s="2" t="s">
        <v>52</v>
      </c>
      <c r="C4641" s="2" t="s">
        <v>212</v>
      </c>
      <c r="D4641" s="2" t="s">
        <v>31</v>
      </c>
      <c r="E4641" s="2" t="str">
        <f t="shared" si="72"/>
        <v>2006Wye Valley NHS TrustDid doctors talk in front of you as if you weren’t there?</v>
      </c>
      <c r="F4641" s="29">
        <v>81.14</v>
      </c>
      <c r="G4641" s="29">
        <v>1.24</v>
      </c>
      <c r="H4641" s="29">
        <v>78.72</v>
      </c>
      <c r="I4641" s="29">
        <v>83.57</v>
      </c>
    </row>
    <row r="4642" spans="1:9" x14ac:dyDescent="0.25">
      <c r="A4642" s="2" t="s">
        <v>30</v>
      </c>
      <c r="B4642" s="2" t="s">
        <v>52</v>
      </c>
      <c r="C4642" s="2" t="s">
        <v>102</v>
      </c>
      <c r="D4642" s="2" t="s">
        <v>31</v>
      </c>
      <c r="E4642" s="2" t="str">
        <f t="shared" si="72"/>
        <v>2006Guy's and St Thomas' NHS Foundation TrustDid doctors talk in front of you as if you weren’t there?</v>
      </c>
      <c r="F4642" s="29">
        <v>80.790000000000006</v>
      </c>
      <c r="G4642" s="29">
        <v>1.4</v>
      </c>
      <c r="H4642" s="29">
        <v>78.05</v>
      </c>
      <c r="I4642" s="29">
        <v>83.53</v>
      </c>
    </row>
    <row r="4643" spans="1:9" x14ac:dyDescent="0.25">
      <c r="A4643" s="2" t="s">
        <v>30</v>
      </c>
      <c r="B4643" s="2" t="s">
        <v>52</v>
      </c>
      <c r="C4643" s="2" t="s">
        <v>65</v>
      </c>
      <c r="D4643" s="2" t="s">
        <v>31</v>
      </c>
      <c r="E4643" s="2" t="str">
        <f t="shared" si="72"/>
        <v>2006Barnsley Hospital NHS Foundation TrustDid doctors talk in front of you as if you weren’t there?</v>
      </c>
      <c r="F4643" s="29">
        <v>80.78</v>
      </c>
      <c r="G4643" s="29">
        <v>1.36</v>
      </c>
      <c r="H4643" s="29">
        <v>78.12</v>
      </c>
      <c r="I4643" s="29">
        <v>83.45</v>
      </c>
    </row>
    <row r="4644" spans="1:9" x14ac:dyDescent="0.25">
      <c r="A4644" s="2" t="s">
        <v>30</v>
      </c>
      <c r="B4644" s="2" t="s">
        <v>52</v>
      </c>
      <c r="C4644" s="2" t="s">
        <v>185</v>
      </c>
      <c r="D4644" s="2" t="s">
        <v>31</v>
      </c>
      <c r="E4644" s="2" t="str">
        <f t="shared" si="72"/>
        <v>2006The Rotherham NHS Foundation TrustDid doctors talk in front of you as if you weren’t there?</v>
      </c>
      <c r="F4644" s="29">
        <v>80.8</v>
      </c>
      <c r="G4644" s="29">
        <v>1.34</v>
      </c>
      <c r="H4644" s="29">
        <v>78.180000000000007</v>
      </c>
      <c r="I4644" s="29">
        <v>83.43</v>
      </c>
    </row>
    <row r="4645" spans="1:9" x14ac:dyDescent="0.25">
      <c r="A4645" s="2" t="s">
        <v>30</v>
      </c>
      <c r="B4645" s="2" t="s">
        <v>52</v>
      </c>
      <c r="C4645" s="2" t="s">
        <v>78</v>
      </c>
      <c r="D4645" s="2" t="s">
        <v>31</v>
      </c>
      <c r="E4645" s="2" t="str">
        <f t="shared" si="72"/>
        <v>2006Central Manchester University Hospitals NHS Foundation TrustDid doctors talk in front of you as if you weren’t there?</v>
      </c>
      <c r="F4645" s="29">
        <v>80.58</v>
      </c>
      <c r="G4645" s="29">
        <v>1.43</v>
      </c>
      <c r="H4645" s="29">
        <v>77.77</v>
      </c>
      <c r="I4645" s="29">
        <v>83.39</v>
      </c>
    </row>
    <row r="4646" spans="1:9" x14ac:dyDescent="0.25">
      <c r="A4646" s="2" t="s">
        <v>30</v>
      </c>
      <c r="B4646" s="2" t="s">
        <v>52</v>
      </c>
      <c r="C4646" s="2" t="s">
        <v>137</v>
      </c>
      <c r="D4646" s="2" t="s">
        <v>31</v>
      </c>
      <c r="E4646" s="2" t="str">
        <f t="shared" si="72"/>
        <v>2006Northern Lincolnshire and Goole Hospitals NHS Foundation TrustDid doctors talk in front of you as if you weren’t there?</v>
      </c>
      <c r="F4646" s="29">
        <v>80.819999999999993</v>
      </c>
      <c r="G4646" s="29">
        <v>1.31</v>
      </c>
      <c r="H4646" s="29">
        <v>78.25</v>
      </c>
      <c r="I4646" s="29">
        <v>83.38</v>
      </c>
    </row>
    <row r="4647" spans="1:9" x14ac:dyDescent="0.25">
      <c r="A4647" s="2" t="s">
        <v>30</v>
      </c>
      <c r="B4647" s="2" t="s">
        <v>52</v>
      </c>
      <c r="C4647" s="2" t="s">
        <v>93</v>
      </c>
      <c r="D4647" s="2" t="s">
        <v>31</v>
      </c>
      <c r="E4647" s="2" t="str">
        <f t="shared" si="72"/>
        <v>2006East Kent Hospitals University NHS Foundation TrustDid doctors talk in front of you as if you weren’t there?</v>
      </c>
      <c r="F4647" s="29">
        <v>80.88</v>
      </c>
      <c r="G4647" s="29">
        <v>1.27</v>
      </c>
      <c r="H4647" s="29">
        <v>78.400000000000006</v>
      </c>
      <c r="I4647" s="29">
        <v>83.36</v>
      </c>
    </row>
    <row r="4648" spans="1:9" x14ac:dyDescent="0.25">
      <c r="A4648" s="2" t="s">
        <v>30</v>
      </c>
      <c r="B4648" s="2" t="s">
        <v>52</v>
      </c>
      <c r="C4648" s="2" t="s">
        <v>108</v>
      </c>
      <c r="D4648" s="2" t="s">
        <v>31</v>
      </c>
      <c r="E4648" s="2" t="str">
        <f t="shared" si="72"/>
        <v>2006Homerton University Hospital NHS Foundation TrustDid doctors talk in front of you as if you weren’t there?</v>
      </c>
      <c r="F4648" s="29">
        <v>80.19</v>
      </c>
      <c r="G4648" s="29">
        <v>1.59</v>
      </c>
      <c r="H4648" s="29">
        <v>77.06</v>
      </c>
      <c r="I4648" s="29">
        <v>83.31</v>
      </c>
    </row>
    <row r="4649" spans="1:9" x14ac:dyDescent="0.25">
      <c r="A4649" s="2" t="s">
        <v>30</v>
      </c>
      <c r="B4649" s="2" t="s">
        <v>52</v>
      </c>
      <c r="C4649" s="2" t="s">
        <v>113</v>
      </c>
      <c r="D4649" s="2" t="s">
        <v>31</v>
      </c>
      <c r="E4649" s="2" t="str">
        <f t="shared" si="72"/>
        <v>2006James Paget University Hospitals NHS Foundation TrustDid doctors talk in front of you as if you weren’t there?</v>
      </c>
      <c r="F4649" s="29">
        <v>80.73</v>
      </c>
      <c r="G4649" s="29">
        <v>1.25</v>
      </c>
      <c r="H4649" s="29">
        <v>78.290000000000006</v>
      </c>
      <c r="I4649" s="29">
        <v>83.18</v>
      </c>
    </row>
    <row r="4650" spans="1:9" x14ac:dyDescent="0.25">
      <c r="A4650" s="2" t="s">
        <v>30</v>
      </c>
      <c r="B4650" s="2" t="s">
        <v>52</v>
      </c>
      <c r="C4650" s="2" t="s">
        <v>173</v>
      </c>
      <c r="D4650" s="2" t="s">
        <v>31</v>
      </c>
      <c r="E4650" s="2" t="str">
        <f t="shared" si="72"/>
        <v>2006Surrey and Sussex Healthcare NHS TrustDid doctors talk in front of you as if you weren’t there?</v>
      </c>
      <c r="F4650" s="29">
        <v>80.37</v>
      </c>
      <c r="G4650" s="29">
        <v>1.4</v>
      </c>
      <c r="H4650" s="29">
        <v>77.63</v>
      </c>
      <c r="I4650" s="29">
        <v>83.11</v>
      </c>
    </row>
    <row r="4651" spans="1:9" x14ac:dyDescent="0.25">
      <c r="A4651" s="2" t="s">
        <v>30</v>
      </c>
      <c r="B4651" s="2" t="s">
        <v>52</v>
      </c>
      <c r="C4651" s="2" t="s">
        <v>85</v>
      </c>
      <c r="D4651" s="2" t="s">
        <v>31</v>
      </c>
      <c r="E4651" s="2" t="str">
        <f t="shared" si="72"/>
        <v>2006Croydon Health Services NHS TrustDid doctors talk in front of you as if you weren’t there?</v>
      </c>
      <c r="F4651" s="29">
        <v>80.36</v>
      </c>
      <c r="G4651" s="29">
        <v>1.39</v>
      </c>
      <c r="H4651" s="29">
        <v>77.64</v>
      </c>
      <c r="I4651" s="29">
        <v>83.08</v>
      </c>
    </row>
    <row r="4652" spans="1:9" x14ac:dyDescent="0.25">
      <c r="A4652" s="2" t="s">
        <v>30</v>
      </c>
      <c r="B4652" s="2" t="s">
        <v>52</v>
      </c>
      <c r="C4652" s="2" t="s">
        <v>197</v>
      </c>
      <c r="D4652" s="2" t="s">
        <v>31</v>
      </c>
      <c r="E4652" s="2" t="str">
        <f t="shared" si="72"/>
        <v>2006University Hospitals Birmingham NHS Foundation TrustDid doctors talk in front of you as if you weren’t there?</v>
      </c>
      <c r="F4652" s="29">
        <v>80.37</v>
      </c>
      <c r="G4652" s="29">
        <v>1.36</v>
      </c>
      <c r="H4652" s="29">
        <v>77.709999999999994</v>
      </c>
      <c r="I4652" s="29">
        <v>83.04</v>
      </c>
    </row>
    <row r="4653" spans="1:9" x14ac:dyDescent="0.25">
      <c r="A4653" s="2" t="s">
        <v>30</v>
      </c>
      <c r="B4653" s="2" t="s">
        <v>52</v>
      </c>
      <c r="C4653" s="2" t="s">
        <v>159</v>
      </c>
      <c r="D4653" s="2" t="s">
        <v>31</v>
      </c>
      <c r="E4653" s="2" t="str">
        <f t="shared" si="72"/>
        <v>2006Sandwell and West Birmingham Hospitals NHS TrustDid doctors talk in front of you as if you weren’t there?</v>
      </c>
      <c r="F4653" s="29">
        <v>80.38</v>
      </c>
      <c r="G4653" s="29">
        <v>1.34</v>
      </c>
      <c r="H4653" s="29">
        <v>77.760000000000005</v>
      </c>
      <c r="I4653" s="29">
        <v>82.99</v>
      </c>
    </row>
    <row r="4654" spans="1:9" x14ac:dyDescent="0.25">
      <c r="A4654" s="2" t="s">
        <v>30</v>
      </c>
      <c r="B4654" s="2" t="s">
        <v>52</v>
      </c>
      <c r="C4654" s="2" t="s">
        <v>63</v>
      </c>
      <c r="D4654" s="2" t="s">
        <v>31</v>
      </c>
      <c r="E4654" s="2" t="str">
        <f t="shared" si="72"/>
        <v>2006Barking, Havering and Redbridge University Hospitals NHS TrustDid doctors talk in front of you as if you weren’t there?</v>
      </c>
      <c r="F4654" s="29">
        <v>80.14</v>
      </c>
      <c r="G4654" s="29">
        <v>1.4</v>
      </c>
      <c r="H4654" s="29">
        <v>77.39</v>
      </c>
      <c r="I4654" s="29">
        <v>82.88</v>
      </c>
    </row>
    <row r="4655" spans="1:9" x14ac:dyDescent="0.25">
      <c r="A4655" s="2" t="s">
        <v>30</v>
      </c>
      <c r="B4655" s="2" t="s">
        <v>52</v>
      </c>
      <c r="C4655" s="2" t="s">
        <v>118</v>
      </c>
      <c r="D4655" s="2" t="s">
        <v>31</v>
      </c>
      <c r="E4655" s="2" t="str">
        <f t="shared" si="72"/>
        <v>2006Leeds Teaching Hospitals NHS TrustDid doctors talk in front of you as if you weren’t there?</v>
      </c>
      <c r="F4655" s="29">
        <v>80.31</v>
      </c>
      <c r="G4655" s="29">
        <v>1.31</v>
      </c>
      <c r="H4655" s="29">
        <v>77.739999999999995</v>
      </c>
      <c r="I4655" s="29">
        <v>82.88</v>
      </c>
    </row>
    <row r="4656" spans="1:9" x14ac:dyDescent="0.25">
      <c r="A4656" s="2" t="s">
        <v>30</v>
      </c>
      <c r="B4656" s="2" t="s">
        <v>52</v>
      </c>
      <c r="C4656" s="2" t="s">
        <v>164</v>
      </c>
      <c r="D4656" s="2" t="s">
        <v>31</v>
      </c>
      <c r="E4656" s="2" t="str">
        <f t="shared" si="72"/>
        <v>2006South London Healthcare NHS TrustDid doctors talk in front of you as if you weren’t there?</v>
      </c>
      <c r="F4656" s="29">
        <v>81.290000000000006</v>
      </c>
      <c r="G4656" s="29">
        <v>0.73</v>
      </c>
      <c r="H4656" s="29">
        <v>79.86</v>
      </c>
      <c r="I4656" s="29">
        <v>82.73</v>
      </c>
    </row>
    <row r="4657" spans="1:9" x14ac:dyDescent="0.25">
      <c r="A4657" s="2" t="s">
        <v>30</v>
      </c>
      <c r="B4657" s="2" t="s">
        <v>52</v>
      </c>
      <c r="C4657" s="2" t="s">
        <v>89</v>
      </c>
      <c r="D4657" s="2" t="s">
        <v>31</v>
      </c>
      <c r="E4657" s="2" t="str">
        <f t="shared" si="72"/>
        <v>2006Dorset County Hospital NHS Foundation TrustDid doctors talk in front of you as if you weren’t there?</v>
      </c>
      <c r="F4657" s="29">
        <v>80.17</v>
      </c>
      <c r="G4657" s="29">
        <v>1.25</v>
      </c>
      <c r="H4657" s="29">
        <v>77.72</v>
      </c>
      <c r="I4657" s="29">
        <v>82.62</v>
      </c>
    </row>
    <row r="4658" spans="1:9" x14ac:dyDescent="0.25">
      <c r="A4658" s="2" t="s">
        <v>30</v>
      </c>
      <c r="B4658" s="2" t="s">
        <v>52</v>
      </c>
      <c r="C4658" s="2" t="s">
        <v>95</v>
      </c>
      <c r="D4658" s="2" t="s">
        <v>31</v>
      </c>
      <c r="E4658" s="2" t="str">
        <f t="shared" si="72"/>
        <v>2006East Sussex Healthcare NHS TrustDid doctors talk in front of you as if you weren’t there?</v>
      </c>
      <c r="F4658" s="29">
        <v>79.89</v>
      </c>
      <c r="G4658" s="29">
        <v>1.23</v>
      </c>
      <c r="H4658" s="29">
        <v>77.47</v>
      </c>
      <c r="I4658" s="29">
        <v>82.31</v>
      </c>
    </row>
    <row r="4659" spans="1:9" x14ac:dyDescent="0.25">
      <c r="A4659" s="2" t="s">
        <v>30</v>
      </c>
      <c r="B4659" s="2" t="s">
        <v>52</v>
      </c>
      <c r="C4659" s="2" t="s">
        <v>193</v>
      </c>
      <c r="D4659" s="2" t="s">
        <v>31</v>
      </c>
      <c r="E4659" s="2" t="str">
        <f t="shared" si="72"/>
        <v>2006University College London Hospitals NHS Foundation TrustDid doctors talk in front of you as if you weren’t there?</v>
      </c>
      <c r="F4659" s="29">
        <v>79.64</v>
      </c>
      <c r="G4659" s="29">
        <v>1.33</v>
      </c>
      <c r="H4659" s="29">
        <v>77.03</v>
      </c>
      <c r="I4659" s="29">
        <v>82.24</v>
      </c>
    </row>
    <row r="4660" spans="1:9" x14ac:dyDescent="0.25">
      <c r="A4660" s="2" t="s">
        <v>30</v>
      </c>
      <c r="B4660" s="2" t="s">
        <v>52</v>
      </c>
      <c r="C4660" s="2" t="s">
        <v>204</v>
      </c>
      <c r="D4660" s="2" t="s">
        <v>31</v>
      </c>
      <c r="E4660" s="2" t="str">
        <f t="shared" si="72"/>
        <v>2006West Hertfordshire Hospitals NHS TrustDid doctors talk in front of you as if you weren’t there?</v>
      </c>
      <c r="F4660" s="29">
        <v>79.58</v>
      </c>
      <c r="G4660" s="29">
        <v>1.33</v>
      </c>
      <c r="H4660" s="29">
        <v>76.97</v>
      </c>
      <c r="I4660" s="29">
        <v>82.19</v>
      </c>
    </row>
    <row r="4661" spans="1:9" x14ac:dyDescent="0.25">
      <c r="A4661" s="2" t="s">
        <v>30</v>
      </c>
      <c r="B4661" s="2" t="s">
        <v>52</v>
      </c>
      <c r="C4661" s="2" t="s">
        <v>90</v>
      </c>
      <c r="D4661" s="2" t="s">
        <v>31</v>
      </c>
      <c r="E4661" s="2" t="str">
        <f t="shared" si="72"/>
        <v>2006Ealing Hospital NHS TrustDid doctors talk in front of you as if you weren’t there?</v>
      </c>
      <c r="F4661" s="29">
        <v>78.84</v>
      </c>
      <c r="G4661" s="29">
        <v>1.63</v>
      </c>
      <c r="H4661" s="29">
        <v>75.64</v>
      </c>
      <c r="I4661" s="29">
        <v>82.04</v>
      </c>
    </row>
    <row r="4662" spans="1:9" x14ac:dyDescent="0.25">
      <c r="A4662" s="2" t="s">
        <v>30</v>
      </c>
      <c r="B4662" s="2" t="s">
        <v>52</v>
      </c>
      <c r="C4662" s="2" t="s">
        <v>205</v>
      </c>
      <c r="D4662" s="2" t="s">
        <v>31</v>
      </c>
      <c r="E4662" s="2" t="str">
        <f t="shared" si="72"/>
        <v>2006West Middlesex University Hospital NHS TrustDid doctors talk in front of you as if you weren’t there?</v>
      </c>
      <c r="F4662" s="29">
        <v>79.099999999999994</v>
      </c>
      <c r="G4662" s="29">
        <v>1.43</v>
      </c>
      <c r="H4662" s="29">
        <v>76.290000000000006</v>
      </c>
      <c r="I4662" s="29">
        <v>81.91</v>
      </c>
    </row>
    <row r="4663" spans="1:9" x14ac:dyDescent="0.25">
      <c r="A4663" s="2" t="s">
        <v>30</v>
      </c>
      <c r="B4663" s="2" t="s">
        <v>52</v>
      </c>
      <c r="C4663" s="2" t="s">
        <v>62</v>
      </c>
      <c r="D4663" s="2" t="s">
        <v>31</v>
      </c>
      <c r="E4663" s="2" t="str">
        <f t="shared" si="72"/>
        <v>2006Ashford and St Peter's Hospitals NHS Foundation TrustDid doctors talk in front of you as if you weren’t there?</v>
      </c>
      <c r="F4663" s="27">
        <v>79.05</v>
      </c>
      <c r="G4663" s="27">
        <v>1.31</v>
      </c>
      <c r="H4663" s="27">
        <v>76.48</v>
      </c>
      <c r="I4663" s="27">
        <v>81.62</v>
      </c>
    </row>
    <row r="4664" spans="1:9" x14ac:dyDescent="0.25">
      <c r="A4664" s="2" t="s">
        <v>30</v>
      </c>
      <c r="B4664" s="2" t="s">
        <v>52</v>
      </c>
      <c r="C4664" s="2" t="s">
        <v>200</v>
      </c>
      <c r="D4664" s="2" t="s">
        <v>31</v>
      </c>
      <c r="E4664" s="2" t="str">
        <f t="shared" si="72"/>
        <v>2006University Hospitals of Leicester NHS TrustDid doctors talk in front of you as if you weren’t there?</v>
      </c>
      <c r="F4664" s="29">
        <v>79.06</v>
      </c>
      <c r="G4664" s="29">
        <v>1.28</v>
      </c>
      <c r="H4664" s="29">
        <v>76.56</v>
      </c>
      <c r="I4664" s="29">
        <v>81.569999999999993</v>
      </c>
    </row>
    <row r="4665" spans="1:9" x14ac:dyDescent="0.25">
      <c r="A4665" s="2" t="s">
        <v>30</v>
      </c>
      <c r="B4665" s="2" t="s">
        <v>52</v>
      </c>
      <c r="C4665" s="2" t="s">
        <v>128</v>
      </c>
      <c r="D4665" s="2" t="s">
        <v>31</v>
      </c>
      <c r="E4665" s="2" t="str">
        <f t="shared" si="72"/>
        <v>2006Mid Yorkshire Hospitals NHS TrustDid doctors talk in front of you as if you weren’t there?</v>
      </c>
      <c r="F4665" s="29">
        <v>79.010000000000005</v>
      </c>
      <c r="G4665" s="29">
        <v>1.3</v>
      </c>
      <c r="H4665" s="29">
        <v>76.47</v>
      </c>
      <c r="I4665" s="29">
        <v>81.55</v>
      </c>
    </row>
    <row r="4666" spans="1:9" x14ac:dyDescent="0.25">
      <c r="A4666" s="2" t="s">
        <v>30</v>
      </c>
      <c r="B4666" s="2" t="s">
        <v>52</v>
      </c>
      <c r="C4666" s="2" t="s">
        <v>67</v>
      </c>
      <c r="D4666" s="2" t="s">
        <v>31</v>
      </c>
      <c r="E4666" s="2" t="str">
        <f t="shared" si="72"/>
        <v>2006Basildon and Thurrock University Hospitals NHS Foundation TrustDid doctors talk in front of you as if you weren’t there?</v>
      </c>
      <c r="F4666" s="29">
        <v>78.94</v>
      </c>
      <c r="G4666" s="29">
        <v>1.29</v>
      </c>
      <c r="H4666" s="29">
        <v>76.42</v>
      </c>
      <c r="I4666" s="29">
        <v>81.459999999999994</v>
      </c>
    </row>
    <row r="4667" spans="1:9" x14ac:dyDescent="0.25">
      <c r="A4667" s="2" t="s">
        <v>30</v>
      </c>
      <c r="B4667" s="2" t="s">
        <v>52</v>
      </c>
      <c r="C4667" s="2" t="s">
        <v>162</v>
      </c>
      <c r="D4667" s="2" t="s">
        <v>31</v>
      </c>
      <c r="E4667" s="2" t="str">
        <f t="shared" si="72"/>
        <v>2006Shrewsbury and Telford Hospital NHS TrustDid doctors talk in front of you as if you weren’t there?</v>
      </c>
      <c r="F4667" s="29">
        <v>78.95</v>
      </c>
      <c r="G4667" s="29">
        <v>1.25</v>
      </c>
      <c r="H4667" s="29">
        <v>76.510000000000005</v>
      </c>
      <c r="I4667" s="29">
        <v>81.400000000000006</v>
      </c>
    </row>
    <row r="4668" spans="1:9" x14ac:dyDescent="0.25">
      <c r="A4668" s="2" t="s">
        <v>30</v>
      </c>
      <c r="B4668" s="2" t="s">
        <v>52</v>
      </c>
      <c r="C4668" s="2" t="s">
        <v>117</v>
      </c>
      <c r="D4668" s="2" t="s">
        <v>31</v>
      </c>
      <c r="E4668" s="2" t="str">
        <f t="shared" si="72"/>
        <v>2006Lancashire Teaching Hospitals NHS Foundation TrustDid doctors talk in front of you as if you weren’t there?</v>
      </c>
      <c r="F4668" s="29">
        <v>78.59</v>
      </c>
      <c r="G4668" s="29">
        <v>1.36</v>
      </c>
      <c r="H4668" s="29">
        <v>75.92</v>
      </c>
      <c r="I4668" s="29">
        <v>81.25</v>
      </c>
    </row>
    <row r="4669" spans="1:9" x14ac:dyDescent="0.25">
      <c r="A4669" s="2" t="s">
        <v>30</v>
      </c>
      <c r="B4669" s="2" t="s">
        <v>52</v>
      </c>
      <c r="C4669" s="2" t="s">
        <v>116</v>
      </c>
      <c r="D4669" s="2" t="s">
        <v>31</v>
      </c>
      <c r="E4669" s="2" t="str">
        <f t="shared" si="72"/>
        <v>2006Kingston Hospital NHS Foundation TrustDid doctors talk in front of you as if you weren’t there?</v>
      </c>
      <c r="F4669" s="29">
        <v>78.319999999999993</v>
      </c>
      <c r="G4669" s="29">
        <v>1.42</v>
      </c>
      <c r="H4669" s="29">
        <v>75.55</v>
      </c>
      <c r="I4669" s="29">
        <v>81.099999999999994</v>
      </c>
    </row>
    <row r="4670" spans="1:9" x14ac:dyDescent="0.25">
      <c r="A4670" s="2" t="s">
        <v>30</v>
      </c>
      <c r="B4670" s="2" t="s">
        <v>52</v>
      </c>
      <c r="C4670" s="2" t="s">
        <v>5</v>
      </c>
      <c r="D4670" s="2" t="s">
        <v>31</v>
      </c>
      <c r="E4670" s="2" t="str">
        <f t="shared" si="72"/>
        <v>2006North Middlesex University Hospital NHS TrustDid doctors talk in front of you as if you weren’t there?</v>
      </c>
      <c r="F4670" s="29">
        <v>78.010000000000005</v>
      </c>
      <c r="G4670" s="29">
        <v>1.54</v>
      </c>
      <c r="H4670" s="29">
        <v>75</v>
      </c>
      <c r="I4670" s="29">
        <v>81.03</v>
      </c>
    </row>
    <row r="4671" spans="1:9" x14ac:dyDescent="0.25">
      <c r="A4671" s="2" t="s">
        <v>30</v>
      </c>
      <c r="B4671" s="2" t="s">
        <v>52</v>
      </c>
      <c r="C4671" s="2" t="s">
        <v>122</v>
      </c>
      <c r="D4671" s="2" t="s">
        <v>31</v>
      </c>
      <c r="E4671" s="2" t="str">
        <f t="shared" si="72"/>
        <v>2006Luton and Dunstable Hospital NHS Foundation TrustDid doctors talk in front of you as if you weren’t there?</v>
      </c>
      <c r="F4671" s="29">
        <v>78.11</v>
      </c>
      <c r="G4671" s="29">
        <v>1.34</v>
      </c>
      <c r="H4671" s="29">
        <v>75.48</v>
      </c>
      <c r="I4671" s="29">
        <v>80.739999999999995</v>
      </c>
    </row>
    <row r="4672" spans="1:9" x14ac:dyDescent="0.25">
      <c r="A4672" s="2" t="s">
        <v>30</v>
      </c>
      <c r="B4672" s="2" t="s">
        <v>52</v>
      </c>
      <c r="C4672" s="2" t="s">
        <v>110</v>
      </c>
      <c r="D4672" s="2" t="s">
        <v>31</v>
      </c>
      <c r="E4672" s="2" t="str">
        <f t="shared" si="72"/>
        <v>2006Imperial College Healthcare NHS TrustDid doctors talk in front of you as if you weren’t there?</v>
      </c>
      <c r="F4672" s="29">
        <v>78.709999999999994</v>
      </c>
      <c r="G4672" s="29">
        <v>1.02</v>
      </c>
      <c r="H4672" s="29">
        <v>76.709999999999994</v>
      </c>
      <c r="I4672" s="29">
        <v>80.709999999999994</v>
      </c>
    </row>
    <row r="4673" spans="1:9" x14ac:dyDescent="0.25">
      <c r="A4673" s="2" t="s">
        <v>30</v>
      </c>
      <c r="B4673" s="2" t="s">
        <v>52</v>
      </c>
      <c r="C4673" s="2" t="s">
        <v>196</v>
      </c>
      <c r="D4673" s="2" t="s">
        <v>31</v>
      </c>
      <c r="E4673" s="2" t="str">
        <f t="shared" si="72"/>
        <v>2006University Hospital Southampton NHS Foundation TrustDid doctors talk in front of you as if you weren’t there?</v>
      </c>
      <c r="F4673" s="29">
        <v>77.88</v>
      </c>
      <c r="G4673" s="29">
        <v>1.29</v>
      </c>
      <c r="H4673" s="29">
        <v>75.349999999999994</v>
      </c>
      <c r="I4673" s="29">
        <v>80.42</v>
      </c>
    </row>
    <row r="4674" spans="1:9" x14ac:dyDescent="0.25">
      <c r="A4674" s="2" t="s">
        <v>30</v>
      </c>
      <c r="B4674" s="2" t="s">
        <v>52</v>
      </c>
      <c r="C4674" s="2" t="s">
        <v>124</v>
      </c>
      <c r="D4674" s="2" t="s">
        <v>31</v>
      </c>
      <c r="E4674" s="2" t="str">
        <f t="shared" ref="E4674:E4737" si="73">B4674&amp;C4674&amp;D4674</f>
        <v>2006Medway NHS Foundation TrustDid doctors talk in front of you as if you weren’t there?</v>
      </c>
      <c r="F4674" s="29">
        <v>77.72</v>
      </c>
      <c r="G4674" s="29">
        <v>1.34</v>
      </c>
      <c r="H4674" s="29">
        <v>75.09</v>
      </c>
      <c r="I4674" s="29">
        <v>80.349999999999994</v>
      </c>
    </row>
    <row r="4675" spans="1:9" x14ac:dyDescent="0.25">
      <c r="A4675" s="2" t="s">
        <v>30</v>
      </c>
      <c r="B4675" s="2" t="s">
        <v>52</v>
      </c>
      <c r="C4675" s="2" t="s">
        <v>191</v>
      </c>
      <c r="D4675" s="2" t="s">
        <v>31</v>
      </c>
      <c r="E4675" s="2" t="str">
        <f t="shared" si="73"/>
        <v>2006The Whittington Hospital NHS TrustDid doctors talk in front of you as if you weren’t there?</v>
      </c>
      <c r="F4675" s="29">
        <v>77.430000000000007</v>
      </c>
      <c r="G4675" s="29">
        <v>1.48</v>
      </c>
      <c r="H4675" s="29">
        <v>74.53</v>
      </c>
      <c r="I4675" s="29">
        <v>80.34</v>
      </c>
    </row>
    <row r="4676" spans="1:9" x14ac:dyDescent="0.25">
      <c r="A4676" s="2" t="s">
        <v>30</v>
      </c>
      <c r="B4676" s="2" t="s">
        <v>52</v>
      </c>
      <c r="C4676" s="2" t="s">
        <v>72</v>
      </c>
      <c r="D4676" s="2" t="s">
        <v>31</v>
      </c>
      <c r="E4676" s="2" t="str">
        <f t="shared" si="73"/>
        <v>2006Bradford Teaching Hospitals NHS Foundation TrustDid doctors talk in front of you as if you weren’t there?</v>
      </c>
      <c r="F4676" s="29">
        <v>77.510000000000005</v>
      </c>
      <c r="G4676" s="29">
        <v>1.41</v>
      </c>
      <c r="H4676" s="29">
        <v>74.75</v>
      </c>
      <c r="I4676" s="29">
        <v>80.27</v>
      </c>
    </row>
    <row r="4677" spans="1:9" x14ac:dyDescent="0.25">
      <c r="A4677" s="2" t="s">
        <v>30</v>
      </c>
      <c r="B4677" s="2" t="s">
        <v>52</v>
      </c>
      <c r="C4677" s="2" t="s">
        <v>119</v>
      </c>
      <c r="D4677" s="2" t="s">
        <v>31</v>
      </c>
      <c r="E4677" s="2" t="str">
        <f t="shared" si="73"/>
        <v>2006Lewisham Healthcare NHS TrustDid doctors talk in front of you as if you weren’t there?</v>
      </c>
      <c r="F4677" s="29">
        <v>77.12</v>
      </c>
      <c r="G4677" s="29">
        <v>1.48</v>
      </c>
      <c r="H4677" s="29">
        <v>74.23</v>
      </c>
      <c r="I4677" s="29">
        <v>80.02</v>
      </c>
    </row>
    <row r="4678" spans="1:9" x14ac:dyDescent="0.25">
      <c r="A4678" s="2" t="s">
        <v>30</v>
      </c>
      <c r="B4678" s="2" t="s">
        <v>52</v>
      </c>
      <c r="C4678" s="2" t="s">
        <v>109</v>
      </c>
      <c r="D4678" s="2" t="s">
        <v>31</v>
      </c>
      <c r="E4678" s="2" t="str">
        <f t="shared" si="73"/>
        <v>2006Hull and East Yorkshire Hospitals NHS TrustDid doctors talk in front of you as if you weren’t there?</v>
      </c>
      <c r="F4678" s="29">
        <v>77.099999999999994</v>
      </c>
      <c r="G4678" s="29">
        <v>1.29</v>
      </c>
      <c r="H4678" s="29">
        <v>74.569999999999993</v>
      </c>
      <c r="I4678" s="29">
        <v>79.62</v>
      </c>
    </row>
    <row r="4679" spans="1:9" x14ac:dyDescent="0.25">
      <c r="A4679" s="2" t="s">
        <v>30</v>
      </c>
      <c r="B4679" s="2" t="s">
        <v>52</v>
      </c>
      <c r="C4679" s="2" t="s">
        <v>139</v>
      </c>
      <c r="D4679" s="2" t="s">
        <v>31</v>
      </c>
      <c r="E4679" s="2" t="str">
        <f t="shared" si="73"/>
        <v>2006Nottingham University Hospitals NHS TrustDid doctors talk in front of you as if you weren’t there?</v>
      </c>
      <c r="F4679" s="29">
        <v>76.8</v>
      </c>
      <c r="G4679" s="29">
        <v>1.33</v>
      </c>
      <c r="H4679" s="29">
        <v>74.19</v>
      </c>
      <c r="I4679" s="29">
        <v>79.41</v>
      </c>
    </row>
    <row r="4680" spans="1:9" x14ac:dyDescent="0.25">
      <c r="A4680" s="2" t="s">
        <v>30</v>
      </c>
      <c r="B4680" s="2" t="s">
        <v>52</v>
      </c>
      <c r="C4680" s="2" t="s">
        <v>66</v>
      </c>
      <c r="D4680" s="2" t="s">
        <v>31</v>
      </c>
      <c r="E4680" s="2" t="str">
        <f t="shared" si="73"/>
        <v>2006Barts Health NHS TrustDid doctors talk in front of you as if you weren’t there?</v>
      </c>
      <c r="F4680" s="29">
        <v>77.5</v>
      </c>
      <c r="G4680" s="29">
        <v>0.86</v>
      </c>
      <c r="H4680" s="29">
        <v>75.81</v>
      </c>
      <c r="I4680" s="29">
        <v>79.19</v>
      </c>
    </row>
    <row r="4681" spans="1:9" x14ac:dyDescent="0.25">
      <c r="A4681" s="2" t="s">
        <v>30</v>
      </c>
      <c r="B4681" s="2" t="s">
        <v>52</v>
      </c>
      <c r="C4681" s="2" t="s">
        <v>202</v>
      </c>
      <c r="D4681" s="2" t="s">
        <v>31</v>
      </c>
      <c r="E4681" s="2" t="str">
        <f t="shared" si="73"/>
        <v>2006Walsall Healthcare NHS TrustDid doctors talk in front of you as if you weren’t there?</v>
      </c>
      <c r="F4681" s="29">
        <v>74.66</v>
      </c>
      <c r="G4681" s="29">
        <v>1.31</v>
      </c>
      <c r="H4681" s="29">
        <v>72.099999999999994</v>
      </c>
      <c r="I4681" s="29">
        <v>77.22</v>
      </c>
    </row>
    <row r="4682" spans="1:9" x14ac:dyDescent="0.25">
      <c r="A4682" s="2" t="s">
        <v>32</v>
      </c>
      <c r="B4682" s="2" t="s">
        <v>52</v>
      </c>
      <c r="C4682" s="2" t="s">
        <v>187</v>
      </c>
      <c r="D4682" s="2" t="s">
        <v>33</v>
      </c>
      <c r="E4682" s="2" t="str">
        <f t="shared" si="73"/>
        <v>2006The Royal Marsden NHS Foundation TrustWhen you had important questions to ask a nurse, did you get answers that you could understand?</v>
      </c>
      <c r="F4682" s="29">
        <v>89.06</v>
      </c>
      <c r="G4682" s="29">
        <v>1.21</v>
      </c>
      <c r="H4682" s="29">
        <v>86.7</v>
      </c>
      <c r="I4682" s="29">
        <v>91.43</v>
      </c>
    </row>
    <row r="4683" spans="1:9" x14ac:dyDescent="0.25">
      <c r="A4683" s="2" t="s">
        <v>32</v>
      </c>
      <c r="B4683" s="2" t="s">
        <v>52</v>
      </c>
      <c r="C4683" s="2" t="s">
        <v>146</v>
      </c>
      <c r="D4683" s="2" t="s">
        <v>33</v>
      </c>
      <c r="E4683" s="2" t="str">
        <f t="shared" si="73"/>
        <v>2006Queen Victoria Hospital NHS Foundation TrustWhen you had important questions to ask a nurse, did you get answers that you could understand?</v>
      </c>
      <c r="F4683" s="29">
        <v>88.45</v>
      </c>
      <c r="G4683" s="29">
        <v>1.3</v>
      </c>
      <c r="H4683" s="29">
        <v>85.91</v>
      </c>
      <c r="I4683" s="29">
        <v>90.99</v>
      </c>
    </row>
    <row r="4684" spans="1:9" x14ac:dyDescent="0.25">
      <c r="A4684" s="2" t="s">
        <v>32</v>
      </c>
      <c r="B4684" s="2" t="s">
        <v>52</v>
      </c>
      <c r="C4684" s="2" t="s">
        <v>177</v>
      </c>
      <c r="D4684" s="2" t="s">
        <v>33</v>
      </c>
      <c r="E4684" s="2" t="str">
        <f t="shared" si="73"/>
        <v>2006The Clatterbridge Cancer Centre NHS Foundation TrustWhen you had important questions to ask a nurse, did you get answers that you could understand?</v>
      </c>
      <c r="F4684" s="29">
        <v>88.31</v>
      </c>
      <c r="G4684" s="29">
        <v>1.31</v>
      </c>
      <c r="H4684" s="29">
        <v>85.74</v>
      </c>
      <c r="I4684" s="29">
        <v>90.89</v>
      </c>
    </row>
    <row r="4685" spans="1:9" x14ac:dyDescent="0.25">
      <c r="A4685" s="2" t="s">
        <v>32</v>
      </c>
      <c r="B4685" s="2" t="s">
        <v>52</v>
      </c>
      <c r="C4685" s="2" t="s">
        <v>184</v>
      </c>
      <c r="D4685" s="2" t="s">
        <v>33</v>
      </c>
      <c r="E4685" s="2" t="str">
        <f t="shared" si="73"/>
        <v>2006The Robert Jones and Agnes Hunt Orthopaedic Hospital NHS Foundation TrustWhen you had important questions to ask a nurse, did you get answers that you could understand?</v>
      </c>
      <c r="F4685" s="29">
        <v>87.86</v>
      </c>
      <c r="G4685" s="29">
        <v>1.18</v>
      </c>
      <c r="H4685" s="29">
        <v>85.56</v>
      </c>
      <c r="I4685" s="29">
        <v>90.17</v>
      </c>
    </row>
    <row r="4686" spans="1:9" x14ac:dyDescent="0.25">
      <c r="A4686" s="2" t="s">
        <v>32</v>
      </c>
      <c r="B4686" s="2" t="s">
        <v>52</v>
      </c>
      <c r="C4686" s="2" t="s">
        <v>201</v>
      </c>
      <c r="D4686" s="2" t="s">
        <v>33</v>
      </c>
      <c r="E4686" s="2" t="str">
        <f t="shared" si="73"/>
        <v>2006University Hospitals of Morecambe Bay NHS Foundation TrustWhen you had important questions to ask a nurse, did you get answers that you could understand?</v>
      </c>
      <c r="F4686" s="29">
        <v>87.26</v>
      </c>
      <c r="G4686" s="29">
        <v>1.38</v>
      </c>
      <c r="H4686" s="29">
        <v>84.56</v>
      </c>
      <c r="I4686" s="29">
        <v>89.97</v>
      </c>
    </row>
    <row r="4687" spans="1:9" x14ac:dyDescent="0.25">
      <c r="A4687" s="2" t="s">
        <v>32</v>
      </c>
      <c r="B4687" s="2" t="s">
        <v>52</v>
      </c>
      <c r="C4687" s="2" t="s">
        <v>61</v>
      </c>
      <c r="D4687" s="2" t="s">
        <v>33</v>
      </c>
      <c r="E4687" s="2" t="str">
        <f t="shared" si="73"/>
        <v>2006Airedale NHS Foundation TrustWhen you had important questions to ask a nurse, did you get answers that you could understand?</v>
      </c>
      <c r="F4687" s="27">
        <v>87.13</v>
      </c>
      <c r="G4687" s="27">
        <v>1.28</v>
      </c>
      <c r="H4687" s="27">
        <v>84.62</v>
      </c>
      <c r="I4687" s="27">
        <v>89.64</v>
      </c>
    </row>
    <row r="4688" spans="1:9" x14ac:dyDescent="0.25">
      <c r="A4688" s="2" t="s">
        <v>32</v>
      </c>
      <c r="B4688" s="2" t="s">
        <v>52</v>
      </c>
      <c r="C4688" s="2" t="s">
        <v>166</v>
      </c>
      <c r="D4688" s="2" t="s">
        <v>33</v>
      </c>
      <c r="E4688" s="2" t="str">
        <f t="shared" si="73"/>
        <v>2006South Tyneside NHS Foundation TrustWhen you had important questions to ask a nurse, did you get answers that you could understand?</v>
      </c>
      <c r="F4688" s="29">
        <v>86.52</v>
      </c>
      <c r="G4688" s="29">
        <v>1.51</v>
      </c>
      <c r="H4688" s="29">
        <v>83.56</v>
      </c>
      <c r="I4688" s="29">
        <v>89.47</v>
      </c>
    </row>
    <row r="4689" spans="1:9" x14ac:dyDescent="0.25">
      <c r="A4689" s="2" t="s">
        <v>32</v>
      </c>
      <c r="B4689" s="2" t="s">
        <v>52</v>
      </c>
      <c r="C4689" s="2" t="s">
        <v>149</v>
      </c>
      <c r="D4689" s="2" t="s">
        <v>33</v>
      </c>
      <c r="E4689" s="2" t="str">
        <f t="shared" si="73"/>
        <v>2006Royal Cornwall Hospitals NHS TrustWhen you had important questions to ask a nurse, did you get answers that you could understand?</v>
      </c>
      <c r="F4689" s="29">
        <v>86.56</v>
      </c>
      <c r="G4689" s="29">
        <v>1.26</v>
      </c>
      <c r="H4689" s="29">
        <v>84.09</v>
      </c>
      <c r="I4689" s="29">
        <v>89.02</v>
      </c>
    </row>
    <row r="4690" spans="1:9" x14ac:dyDescent="0.25">
      <c r="A4690" s="2" t="s">
        <v>32</v>
      </c>
      <c r="B4690" s="2" t="s">
        <v>52</v>
      </c>
      <c r="C4690" s="2" t="s">
        <v>176</v>
      </c>
      <c r="D4690" s="2" t="s">
        <v>33</v>
      </c>
      <c r="E4690" s="2" t="str">
        <f t="shared" si="73"/>
        <v>2006The Christie NHS Foundation TrustWhen you had important questions to ask a nurse, did you get answers that you could understand?</v>
      </c>
      <c r="F4690" s="29">
        <v>86.65</v>
      </c>
      <c r="G4690" s="29">
        <v>1.2</v>
      </c>
      <c r="H4690" s="29">
        <v>84.29</v>
      </c>
      <c r="I4690" s="29">
        <v>89.01</v>
      </c>
    </row>
    <row r="4691" spans="1:9" x14ac:dyDescent="0.25">
      <c r="A4691" s="2" t="s">
        <v>32</v>
      </c>
      <c r="B4691" s="2" t="s">
        <v>52</v>
      </c>
      <c r="C4691" s="2" t="s">
        <v>121</v>
      </c>
      <c r="D4691" s="2" t="s">
        <v>33</v>
      </c>
      <c r="E4691" s="2" t="str">
        <f t="shared" si="73"/>
        <v>2006Liverpool Women's NHS Foundation TrustWhen you had important questions to ask a nurse, did you get answers that you could understand?</v>
      </c>
      <c r="F4691" s="29">
        <v>86.09</v>
      </c>
      <c r="G4691" s="29">
        <v>1.3</v>
      </c>
      <c r="H4691" s="29">
        <v>83.54</v>
      </c>
      <c r="I4691" s="29">
        <v>88.63</v>
      </c>
    </row>
    <row r="4692" spans="1:9" x14ac:dyDescent="0.25">
      <c r="A4692" s="2" t="s">
        <v>32</v>
      </c>
      <c r="B4692" s="2" t="s">
        <v>52</v>
      </c>
      <c r="C4692" s="2" t="s">
        <v>142</v>
      </c>
      <c r="D4692" s="2" t="s">
        <v>33</v>
      </c>
      <c r="E4692" s="2" t="str">
        <f t="shared" si="73"/>
        <v>2006Peterborough and Stamford Hospitals NHS Foundation TrustWhen you had important questions to ask a nurse, did you get answers that you could understand?</v>
      </c>
      <c r="F4692" s="29">
        <v>86.21</v>
      </c>
      <c r="G4692" s="29">
        <v>1.23</v>
      </c>
      <c r="H4692" s="29">
        <v>83.79</v>
      </c>
      <c r="I4692" s="29">
        <v>88.62</v>
      </c>
    </row>
    <row r="4693" spans="1:9" x14ac:dyDescent="0.25">
      <c r="A4693" s="2" t="s">
        <v>32</v>
      </c>
      <c r="B4693" s="2" t="s">
        <v>52</v>
      </c>
      <c r="C4693" s="2" t="s">
        <v>150</v>
      </c>
      <c r="D4693" s="2" t="s">
        <v>33</v>
      </c>
      <c r="E4693" s="2" t="str">
        <f t="shared" si="73"/>
        <v>2006Royal Devon and Exeter NHS Foundation TrustWhen you had important questions to ask a nurse, did you get answers that you could understand?</v>
      </c>
      <c r="F4693" s="29">
        <v>85.92</v>
      </c>
      <c r="G4693" s="29">
        <v>1.28</v>
      </c>
      <c r="H4693" s="29">
        <v>83.42</v>
      </c>
      <c r="I4693" s="29">
        <v>88.43</v>
      </c>
    </row>
    <row r="4694" spans="1:9" x14ac:dyDescent="0.25">
      <c r="A4694" s="2" t="s">
        <v>32</v>
      </c>
      <c r="B4694" s="2" t="s">
        <v>52</v>
      </c>
      <c r="C4694" s="2" t="s">
        <v>153</v>
      </c>
      <c r="D4694" s="2" t="s">
        <v>33</v>
      </c>
      <c r="E4694" s="2" t="str">
        <f t="shared" si="73"/>
        <v>2006Royal National Hospital for Rheumatic Diseases NHS Foundation TrustWhen you had important questions to ask a nurse, did you get answers that you could understand?</v>
      </c>
      <c r="F4694" s="29">
        <v>84.6</v>
      </c>
      <c r="G4694" s="29">
        <v>1.95</v>
      </c>
      <c r="H4694" s="29">
        <v>80.790000000000006</v>
      </c>
      <c r="I4694" s="29">
        <v>88.41</v>
      </c>
    </row>
    <row r="4695" spans="1:9" x14ac:dyDescent="0.25">
      <c r="A4695" s="2" t="s">
        <v>32</v>
      </c>
      <c r="B4695" s="2" t="s">
        <v>52</v>
      </c>
      <c r="C4695" s="2" t="s">
        <v>107</v>
      </c>
      <c r="D4695" s="2" t="s">
        <v>33</v>
      </c>
      <c r="E4695" s="2" t="str">
        <f t="shared" si="73"/>
        <v>2006Hinchingbrooke Health Care NHS TrustWhen you had important questions to ask a nurse, did you get answers that you could understand?</v>
      </c>
      <c r="F4695" s="29">
        <v>85.75</v>
      </c>
      <c r="G4695" s="29">
        <v>1.19</v>
      </c>
      <c r="H4695" s="29">
        <v>83.42</v>
      </c>
      <c r="I4695" s="29">
        <v>88.08</v>
      </c>
    </row>
    <row r="4696" spans="1:9" x14ac:dyDescent="0.25">
      <c r="A4696" s="2" t="s">
        <v>32</v>
      </c>
      <c r="B4696" s="2" t="s">
        <v>52</v>
      </c>
      <c r="C4696" s="2" t="s">
        <v>175</v>
      </c>
      <c r="D4696" s="2" t="s">
        <v>33</v>
      </c>
      <c r="E4696" s="2" t="str">
        <f t="shared" si="73"/>
        <v>2006Taunton and Somerset NHS Foundation TrustWhen you had important questions to ask a nurse, did you get answers that you could understand?</v>
      </c>
      <c r="F4696" s="29">
        <v>85.3</v>
      </c>
      <c r="G4696" s="29">
        <v>1.3</v>
      </c>
      <c r="H4696" s="29">
        <v>82.75</v>
      </c>
      <c r="I4696" s="29">
        <v>87.85</v>
      </c>
    </row>
    <row r="4697" spans="1:9" x14ac:dyDescent="0.25">
      <c r="A4697" s="2" t="s">
        <v>32</v>
      </c>
      <c r="B4697" s="2" t="s">
        <v>52</v>
      </c>
      <c r="C4697" s="2" t="s">
        <v>132</v>
      </c>
      <c r="D4697" s="2" t="s">
        <v>33</v>
      </c>
      <c r="E4697" s="2" t="str">
        <f t="shared" si="73"/>
        <v>2006North Cumbria University Hospitals NHS TrustWhen you had important questions to ask a nurse, did you get answers that you could understand?</v>
      </c>
      <c r="F4697" s="29">
        <v>84.86</v>
      </c>
      <c r="G4697" s="29">
        <v>1.31</v>
      </c>
      <c r="H4697" s="29">
        <v>82.29</v>
      </c>
      <c r="I4697" s="29">
        <v>87.43</v>
      </c>
    </row>
    <row r="4698" spans="1:9" x14ac:dyDescent="0.25">
      <c r="A4698" s="2" t="s">
        <v>32</v>
      </c>
      <c r="B4698" s="2" t="s">
        <v>52</v>
      </c>
      <c r="C4698" s="2" t="s">
        <v>92</v>
      </c>
      <c r="D4698" s="2" t="s">
        <v>33</v>
      </c>
      <c r="E4698" s="2" t="str">
        <f t="shared" si="73"/>
        <v>2006East Cheshire NHS TrustWhen you had important questions to ask a nurse, did you get answers that you could understand?</v>
      </c>
      <c r="F4698" s="29">
        <v>84.77</v>
      </c>
      <c r="G4698" s="29">
        <v>1.32</v>
      </c>
      <c r="H4698" s="29">
        <v>82.18</v>
      </c>
      <c r="I4698" s="29">
        <v>87.35</v>
      </c>
    </row>
    <row r="4699" spans="1:9" x14ac:dyDescent="0.25">
      <c r="A4699" s="2" t="s">
        <v>32</v>
      </c>
      <c r="B4699" s="2" t="s">
        <v>52</v>
      </c>
      <c r="C4699" s="2" t="s">
        <v>136</v>
      </c>
      <c r="D4699" s="2" t="s">
        <v>33</v>
      </c>
      <c r="E4699" s="2" t="str">
        <f t="shared" si="73"/>
        <v>2006Northern Devon Healthcare NHS TrustWhen you had important questions to ask a nurse, did you get answers that you could understand?</v>
      </c>
      <c r="F4699" s="29">
        <v>84.95</v>
      </c>
      <c r="G4699" s="29">
        <v>1.22</v>
      </c>
      <c r="H4699" s="29">
        <v>82.57</v>
      </c>
      <c r="I4699" s="29">
        <v>87.33</v>
      </c>
    </row>
    <row r="4700" spans="1:9" x14ac:dyDescent="0.25">
      <c r="A4700" s="2" t="s">
        <v>32</v>
      </c>
      <c r="B4700" s="2" t="s">
        <v>52</v>
      </c>
      <c r="C4700" s="2" t="s">
        <v>76</v>
      </c>
      <c r="D4700" s="2" t="s">
        <v>33</v>
      </c>
      <c r="E4700" s="2" t="str">
        <f t="shared" si="73"/>
        <v>2006Calderdale and Huddersfield NHS Foundation TrustWhen you had important questions to ask a nurse, did you get answers that you could understand?</v>
      </c>
      <c r="F4700" s="29">
        <v>84.57</v>
      </c>
      <c r="G4700" s="29">
        <v>1.27</v>
      </c>
      <c r="H4700" s="29">
        <v>82.09</v>
      </c>
      <c r="I4700" s="29">
        <v>87.06</v>
      </c>
    </row>
    <row r="4701" spans="1:9" x14ac:dyDescent="0.25">
      <c r="A4701" s="2" t="s">
        <v>32</v>
      </c>
      <c r="B4701" s="2" t="s">
        <v>52</v>
      </c>
      <c r="C4701" s="2" t="s">
        <v>143</v>
      </c>
      <c r="D4701" s="2" t="s">
        <v>33</v>
      </c>
      <c r="E4701" s="2" t="str">
        <f t="shared" si="73"/>
        <v>2006Plymouth Hospitals NHS TrustWhen you had important questions to ask a nurse, did you get answers that you could understand?</v>
      </c>
      <c r="F4701" s="29">
        <v>84.55</v>
      </c>
      <c r="G4701" s="29">
        <v>1.23</v>
      </c>
      <c r="H4701" s="29">
        <v>82.14</v>
      </c>
      <c r="I4701" s="29">
        <v>86.97</v>
      </c>
    </row>
    <row r="4702" spans="1:9" x14ac:dyDescent="0.25">
      <c r="A4702" s="2" t="s">
        <v>32</v>
      </c>
      <c r="B4702" s="2" t="s">
        <v>52</v>
      </c>
      <c r="C4702" s="2" t="s">
        <v>111</v>
      </c>
      <c r="D4702" s="2" t="s">
        <v>33</v>
      </c>
      <c r="E4702" s="2" t="str">
        <f t="shared" si="73"/>
        <v>2006Ipswich Hospital NHS TrustWhen you had important questions to ask a nurse, did you get answers that you could understand?</v>
      </c>
      <c r="F4702" s="29">
        <v>84.52</v>
      </c>
      <c r="G4702" s="29">
        <v>1.21</v>
      </c>
      <c r="H4702" s="29">
        <v>82.14</v>
      </c>
      <c r="I4702" s="29">
        <v>86.9</v>
      </c>
    </row>
    <row r="4703" spans="1:9" x14ac:dyDescent="0.25">
      <c r="A4703" s="2" t="s">
        <v>32</v>
      </c>
      <c r="B4703" s="2" t="s">
        <v>52</v>
      </c>
      <c r="C4703" s="2" t="s">
        <v>163</v>
      </c>
      <c r="D4703" s="2" t="s">
        <v>33</v>
      </c>
      <c r="E4703" s="2" t="str">
        <f t="shared" si="73"/>
        <v>2006South Devon Healthcare NHS Foundation TrustWhen you had important questions to ask a nurse, did you get answers that you could understand?</v>
      </c>
      <c r="F4703" s="29">
        <v>84.33</v>
      </c>
      <c r="G4703" s="29">
        <v>1.28</v>
      </c>
      <c r="H4703" s="29">
        <v>81.819999999999993</v>
      </c>
      <c r="I4703" s="29">
        <v>86.83</v>
      </c>
    </row>
    <row r="4704" spans="1:9" x14ac:dyDescent="0.25">
      <c r="A4704" s="2" t="s">
        <v>32</v>
      </c>
      <c r="B4704" s="2" t="s">
        <v>52</v>
      </c>
      <c r="C4704" s="2" t="s">
        <v>195</v>
      </c>
      <c r="D4704" s="2" t="s">
        <v>33</v>
      </c>
      <c r="E4704" s="2" t="str">
        <f t="shared" si="73"/>
        <v>2006University Hospital of South Manchester NHS Foundation TrustWhen you had important questions to ask a nurse, did you get answers that you could understand?</v>
      </c>
      <c r="F4704" s="29">
        <v>84.26</v>
      </c>
      <c r="G4704" s="29">
        <v>1.31</v>
      </c>
      <c r="H4704" s="29">
        <v>81.69</v>
      </c>
      <c r="I4704" s="29">
        <v>86.83</v>
      </c>
    </row>
    <row r="4705" spans="1:9" x14ac:dyDescent="0.25">
      <c r="A4705" s="2" t="s">
        <v>32</v>
      </c>
      <c r="B4705" s="2" t="s">
        <v>52</v>
      </c>
      <c r="C4705" s="2" t="s">
        <v>80</v>
      </c>
      <c r="D4705" s="2" t="s">
        <v>33</v>
      </c>
      <c r="E4705" s="2" t="str">
        <f t="shared" si="73"/>
        <v>2006Chesterfield Royal Hospital NHS Foundation TrustWhen you had important questions to ask a nurse, did you get answers that you could understand?</v>
      </c>
      <c r="F4705" s="29">
        <v>84.23</v>
      </c>
      <c r="G4705" s="29">
        <v>1.24</v>
      </c>
      <c r="H4705" s="29">
        <v>81.790000000000006</v>
      </c>
      <c r="I4705" s="29">
        <v>86.67</v>
      </c>
    </row>
    <row r="4706" spans="1:9" x14ac:dyDescent="0.25">
      <c r="A4706" s="2" t="s">
        <v>32</v>
      </c>
      <c r="B4706" s="2" t="s">
        <v>52</v>
      </c>
      <c r="C4706" s="2" t="s">
        <v>171</v>
      </c>
      <c r="D4706" s="2" t="s">
        <v>33</v>
      </c>
      <c r="E4706" s="2" t="str">
        <f t="shared" si="73"/>
        <v>2006St Helens and Knowsley Teaching Hospitals NHS TrustWhen you had important questions to ask a nurse, did you get answers that you could understand?</v>
      </c>
      <c r="F4706" s="29">
        <v>83.94</v>
      </c>
      <c r="G4706" s="29">
        <v>1.38</v>
      </c>
      <c r="H4706" s="29">
        <v>81.23</v>
      </c>
      <c r="I4706" s="29">
        <v>86.65</v>
      </c>
    </row>
    <row r="4707" spans="1:9" x14ac:dyDescent="0.25">
      <c r="A4707" s="2" t="s">
        <v>32</v>
      </c>
      <c r="B4707" s="2" t="s">
        <v>52</v>
      </c>
      <c r="C4707" s="2" t="s">
        <v>88</v>
      </c>
      <c r="D4707" s="2" t="s">
        <v>33</v>
      </c>
      <c r="E4707" s="2" t="str">
        <f t="shared" si="73"/>
        <v>2006Doncaster and Bassetlaw Hospitals NHS Foundation TrustWhen you had important questions to ask a nurse, did you get answers that you could understand?</v>
      </c>
      <c r="F4707" s="29">
        <v>83.83</v>
      </c>
      <c r="G4707" s="29">
        <v>1.35</v>
      </c>
      <c r="H4707" s="29">
        <v>81.180000000000007</v>
      </c>
      <c r="I4707" s="29">
        <v>86.49</v>
      </c>
    </row>
    <row r="4708" spans="1:9" x14ac:dyDescent="0.25">
      <c r="A4708" s="2" t="s">
        <v>32</v>
      </c>
      <c r="B4708" s="2" t="s">
        <v>52</v>
      </c>
      <c r="C4708" s="2" t="s">
        <v>71</v>
      </c>
      <c r="D4708" s="2" t="s">
        <v>33</v>
      </c>
      <c r="E4708" s="2" t="str">
        <f t="shared" si="73"/>
        <v>2006Bolton NHS Foundation TrustWhen you had important questions to ask a nurse, did you get answers that you could understand?</v>
      </c>
      <c r="F4708" s="29">
        <v>83.76</v>
      </c>
      <c r="G4708" s="29">
        <v>1.38</v>
      </c>
      <c r="H4708" s="29">
        <v>81.05</v>
      </c>
      <c r="I4708" s="29">
        <v>86.46</v>
      </c>
    </row>
    <row r="4709" spans="1:9" x14ac:dyDescent="0.25">
      <c r="A4709" s="2" t="s">
        <v>32</v>
      </c>
      <c r="B4709" s="2" t="s">
        <v>52</v>
      </c>
      <c r="C4709" s="2" t="s">
        <v>165</v>
      </c>
      <c r="D4709" s="2" t="s">
        <v>33</v>
      </c>
      <c r="E4709" s="2" t="str">
        <f t="shared" si="73"/>
        <v>2006South Tees Hospitals NHS Foundation TrustWhen you had important questions to ask a nurse, did you get answers that you could understand?</v>
      </c>
      <c r="F4709" s="29">
        <v>83.81</v>
      </c>
      <c r="G4709" s="29">
        <v>1.35</v>
      </c>
      <c r="H4709" s="29">
        <v>81.16</v>
      </c>
      <c r="I4709" s="29">
        <v>86.46</v>
      </c>
    </row>
    <row r="4710" spans="1:9" x14ac:dyDescent="0.25">
      <c r="A4710" s="2" t="s">
        <v>32</v>
      </c>
      <c r="B4710" s="2" t="s">
        <v>52</v>
      </c>
      <c r="C4710" s="2" t="s">
        <v>104</v>
      </c>
      <c r="D4710" s="2" t="s">
        <v>33</v>
      </c>
      <c r="E4710" s="2" t="str">
        <f t="shared" si="73"/>
        <v>2006Harrogate and District NHS Foundation TrustWhen you had important questions to ask a nurse, did you get answers that you could understand?</v>
      </c>
      <c r="F4710" s="29">
        <v>83.87</v>
      </c>
      <c r="G4710" s="29">
        <v>1.31</v>
      </c>
      <c r="H4710" s="29">
        <v>81.3</v>
      </c>
      <c r="I4710" s="29">
        <v>86.44</v>
      </c>
    </row>
    <row r="4711" spans="1:9" x14ac:dyDescent="0.25">
      <c r="A4711" s="2" t="s">
        <v>32</v>
      </c>
      <c r="B4711" s="2" t="s">
        <v>52</v>
      </c>
      <c r="C4711" s="2" t="s">
        <v>144</v>
      </c>
      <c r="D4711" s="2" t="s">
        <v>33</v>
      </c>
      <c r="E4711" s="2" t="str">
        <f t="shared" si="73"/>
        <v>2006Poole Hospital NHS Foundation TrustWhen you had important questions to ask a nurse, did you get answers that you could understand?</v>
      </c>
      <c r="F4711" s="29">
        <v>83.85</v>
      </c>
      <c r="G4711" s="29">
        <v>1.31</v>
      </c>
      <c r="H4711" s="29">
        <v>81.28</v>
      </c>
      <c r="I4711" s="29">
        <v>86.42</v>
      </c>
    </row>
    <row r="4712" spans="1:9" x14ac:dyDescent="0.25">
      <c r="A4712" s="2" t="s">
        <v>32</v>
      </c>
      <c r="B4712" s="2" t="s">
        <v>52</v>
      </c>
      <c r="C4712" s="2" t="s">
        <v>126</v>
      </c>
      <c r="D4712" s="2" t="s">
        <v>33</v>
      </c>
      <c r="E4712" s="2" t="str">
        <f t="shared" si="73"/>
        <v>2006Mid Essex Hospital Services NHS TrustWhen you had important questions to ask a nurse, did you get answers that you could understand?</v>
      </c>
      <c r="F4712" s="29">
        <v>83.76</v>
      </c>
      <c r="G4712" s="29">
        <v>1.31</v>
      </c>
      <c r="H4712" s="29">
        <v>81.180000000000007</v>
      </c>
      <c r="I4712" s="29">
        <v>86.33</v>
      </c>
    </row>
    <row r="4713" spans="1:9" x14ac:dyDescent="0.25">
      <c r="A4713" s="2" t="s">
        <v>32</v>
      </c>
      <c r="B4713" s="2" t="s">
        <v>52</v>
      </c>
      <c r="C4713" s="2" t="s">
        <v>130</v>
      </c>
      <c r="D4713" s="2" t="s">
        <v>33</v>
      </c>
      <c r="E4713" s="2" t="str">
        <f t="shared" si="73"/>
        <v>2006Norfolk and Norwich University Hospitals NHS Foundation TrustWhen you had important questions to ask a nurse, did you get answers that you could understand?</v>
      </c>
      <c r="F4713" s="29">
        <v>83.82</v>
      </c>
      <c r="G4713" s="29">
        <v>1.21</v>
      </c>
      <c r="H4713" s="29">
        <v>81.44</v>
      </c>
      <c r="I4713" s="29">
        <v>86.2</v>
      </c>
    </row>
    <row r="4714" spans="1:9" x14ac:dyDescent="0.25">
      <c r="A4714" s="2" t="s">
        <v>32</v>
      </c>
      <c r="B4714" s="2" t="s">
        <v>52</v>
      </c>
      <c r="C4714" s="2" t="s">
        <v>69</v>
      </c>
      <c r="D4714" s="2" t="s">
        <v>33</v>
      </c>
      <c r="E4714" s="2" t="str">
        <f t="shared" si="73"/>
        <v>2006Birmingham Women's NHS Foundation TrustWhen you had important questions to ask a nurse, did you get answers that you could understand?</v>
      </c>
      <c r="F4714" s="29">
        <v>83.48</v>
      </c>
      <c r="G4714" s="29">
        <v>1.37</v>
      </c>
      <c r="H4714" s="29">
        <v>80.8</v>
      </c>
      <c r="I4714" s="29">
        <v>86.16</v>
      </c>
    </row>
    <row r="4715" spans="1:9" x14ac:dyDescent="0.25">
      <c r="A4715" s="2" t="s">
        <v>32</v>
      </c>
      <c r="B4715" s="2" t="s">
        <v>52</v>
      </c>
      <c r="C4715" s="2" t="s">
        <v>181</v>
      </c>
      <c r="D4715" s="2" t="s">
        <v>33</v>
      </c>
      <c r="E4715" s="2" t="str">
        <f t="shared" si="73"/>
        <v>2006The Pennine Acute Hospitals NHS TrustWhen you had important questions to ask a nurse, did you get answers that you could understand?</v>
      </c>
      <c r="F4715" s="29">
        <v>83.3</v>
      </c>
      <c r="G4715" s="29">
        <v>1.4</v>
      </c>
      <c r="H4715" s="29">
        <v>80.56</v>
      </c>
      <c r="I4715" s="29">
        <v>86.04</v>
      </c>
    </row>
    <row r="4716" spans="1:9" x14ac:dyDescent="0.25">
      <c r="A4716" s="2" t="s">
        <v>32</v>
      </c>
      <c r="B4716" s="2" t="s">
        <v>52</v>
      </c>
      <c r="C4716" s="2" t="s">
        <v>95</v>
      </c>
      <c r="D4716" s="2" t="s">
        <v>33</v>
      </c>
      <c r="E4716" s="2" t="str">
        <f t="shared" si="73"/>
        <v>2006East Sussex Healthcare NHS TrustWhen you had important questions to ask a nurse, did you get answers that you could understand?</v>
      </c>
      <c r="F4716" s="29">
        <v>83.53</v>
      </c>
      <c r="G4716" s="29">
        <v>1.26</v>
      </c>
      <c r="H4716" s="29">
        <v>81.06</v>
      </c>
      <c r="I4716" s="29">
        <v>86.01</v>
      </c>
    </row>
    <row r="4717" spans="1:9" x14ac:dyDescent="0.25">
      <c r="A4717" s="2" t="s">
        <v>32</v>
      </c>
      <c r="B4717" s="2" t="s">
        <v>52</v>
      </c>
      <c r="C4717" s="2" t="s">
        <v>65</v>
      </c>
      <c r="D4717" s="2" t="s">
        <v>33</v>
      </c>
      <c r="E4717" s="2" t="str">
        <f t="shared" si="73"/>
        <v>2006Barnsley Hospital NHS Foundation TrustWhen you had important questions to ask a nurse, did you get answers that you could understand?</v>
      </c>
      <c r="F4717" s="29">
        <v>83.21</v>
      </c>
      <c r="G4717" s="29">
        <v>1.41</v>
      </c>
      <c r="H4717" s="29">
        <v>80.45</v>
      </c>
      <c r="I4717" s="29">
        <v>85.97</v>
      </c>
    </row>
    <row r="4718" spans="1:9" x14ac:dyDescent="0.25">
      <c r="A4718" s="2" t="s">
        <v>32</v>
      </c>
      <c r="B4718" s="2" t="s">
        <v>52</v>
      </c>
      <c r="C4718" s="2" t="s">
        <v>94</v>
      </c>
      <c r="D4718" s="2" t="s">
        <v>33</v>
      </c>
      <c r="E4718" s="2" t="str">
        <f t="shared" si="73"/>
        <v>2006East Lancashire Hospitals NHS TrustWhen you had important questions to ask a nurse, did you get answers that you could understand?</v>
      </c>
      <c r="F4718" s="29">
        <v>83.12</v>
      </c>
      <c r="G4718" s="29">
        <v>1.43</v>
      </c>
      <c r="H4718" s="29">
        <v>80.31</v>
      </c>
      <c r="I4718" s="29">
        <v>85.92</v>
      </c>
    </row>
    <row r="4719" spans="1:9" x14ac:dyDescent="0.25">
      <c r="A4719" s="2" t="s">
        <v>32</v>
      </c>
      <c r="B4719" s="2" t="s">
        <v>52</v>
      </c>
      <c r="C4719" s="2" t="s">
        <v>137</v>
      </c>
      <c r="D4719" s="2" t="s">
        <v>33</v>
      </c>
      <c r="E4719" s="2" t="str">
        <f t="shared" si="73"/>
        <v>2006Northern Lincolnshire and Goole Hospitals NHS Foundation TrustWhen you had important questions to ask a nurse, did you get answers that you could understand?</v>
      </c>
      <c r="F4719" s="29">
        <v>83.27</v>
      </c>
      <c r="G4719" s="29">
        <v>1.33</v>
      </c>
      <c r="H4719" s="29">
        <v>80.66</v>
      </c>
      <c r="I4719" s="29">
        <v>85.88</v>
      </c>
    </row>
    <row r="4720" spans="1:9" x14ac:dyDescent="0.25">
      <c r="A4720" s="2" t="s">
        <v>32</v>
      </c>
      <c r="B4720" s="2" t="s">
        <v>52</v>
      </c>
      <c r="C4720" s="2" t="s">
        <v>141</v>
      </c>
      <c r="D4720" s="2" t="s">
        <v>33</v>
      </c>
      <c r="E4720" s="2" t="str">
        <f t="shared" si="73"/>
        <v>2006Papworth Hospital NHS Foundation TrustWhen you had important questions to ask a nurse, did you get answers that you could understand?</v>
      </c>
      <c r="F4720" s="29">
        <v>83.67</v>
      </c>
      <c r="G4720" s="29">
        <v>1.1200000000000001</v>
      </c>
      <c r="H4720" s="29">
        <v>81.47</v>
      </c>
      <c r="I4720" s="29">
        <v>85.87</v>
      </c>
    </row>
    <row r="4721" spans="1:9" x14ac:dyDescent="0.25">
      <c r="A4721" s="2" t="s">
        <v>32</v>
      </c>
      <c r="B4721" s="2" t="s">
        <v>52</v>
      </c>
      <c r="C4721" s="2" t="s">
        <v>192</v>
      </c>
      <c r="D4721" s="2" t="s">
        <v>33</v>
      </c>
      <c r="E4721" s="2" t="str">
        <f t="shared" si="73"/>
        <v>2006United Lincolnshire Hospitals NHS TrustWhen you had important questions to ask a nurse, did you get answers that you could understand?</v>
      </c>
      <c r="F4721" s="29">
        <v>83.31</v>
      </c>
      <c r="G4721" s="29">
        <v>1.31</v>
      </c>
      <c r="H4721" s="29">
        <v>80.75</v>
      </c>
      <c r="I4721" s="29">
        <v>85.87</v>
      </c>
    </row>
    <row r="4722" spans="1:9" x14ac:dyDescent="0.25">
      <c r="A4722" s="2" t="s">
        <v>32</v>
      </c>
      <c r="B4722" s="2" t="s">
        <v>52</v>
      </c>
      <c r="C4722" s="2" t="s">
        <v>180</v>
      </c>
      <c r="D4722" s="2" t="s">
        <v>33</v>
      </c>
      <c r="E4722" s="2" t="str">
        <f t="shared" si="73"/>
        <v>2006The Newcastle-upon-Tyne Hospitals NHS Foundation TrustWhen you had important questions to ask a nurse, did you get answers that you could understand?</v>
      </c>
      <c r="F4722" s="29">
        <v>83.23</v>
      </c>
      <c r="G4722" s="29">
        <v>1.33</v>
      </c>
      <c r="H4722" s="29">
        <v>80.63</v>
      </c>
      <c r="I4722" s="29">
        <v>85.84</v>
      </c>
    </row>
    <row r="4723" spans="1:9" x14ac:dyDescent="0.25">
      <c r="A4723" s="2" t="s">
        <v>32</v>
      </c>
      <c r="B4723" s="2" t="s">
        <v>52</v>
      </c>
      <c r="C4723" s="2" t="s">
        <v>89</v>
      </c>
      <c r="D4723" s="2" t="s">
        <v>33</v>
      </c>
      <c r="E4723" s="2" t="str">
        <f t="shared" si="73"/>
        <v>2006Dorset County Hospital NHS Foundation TrustWhen you had important questions to ask a nurse, did you get answers that you could understand?</v>
      </c>
      <c r="F4723" s="29">
        <v>83.23</v>
      </c>
      <c r="G4723" s="29">
        <v>1.29</v>
      </c>
      <c r="H4723" s="29">
        <v>80.7</v>
      </c>
      <c r="I4723" s="29">
        <v>85.77</v>
      </c>
    </row>
    <row r="4724" spans="1:9" x14ac:dyDescent="0.25">
      <c r="A4724" s="2" t="s">
        <v>32</v>
      </c>
      <c r="B4724" s="2" t="s">
        <v>52</v>
      </c>
      <c r="C4724" s="2" t="s">
        <v>112</v>
      </c>
      <c r="D4724" s="2" t="s">
        <v>33</v>
      </c>
      <c r="E4724" s="2" t="str">
        <f t="shared" si="73"/>
        <v>2006Isle of Wight NHS TrustWhen you had important questions to ask a nurse, did you get answers that you could understand?</v>
      </c>
      <c r="F4724" s="29">
        <v>83.15</v>
      </c>
      <c r="G4724" s="29">
        <v>1.33</v>
      </c>
      <c r="H4724" s="29">
        <v>80.55</v>
      </c>
      <c r="I4724" s="29">
        <v>85.76</v>
      </c>
    </row>
    <row r="4725" spans="1:9" x14ac:dyDescent="0.25">
      <c r="A4725" s="2" t="s">
        <v>32</v>
      </c>
      <c r="B4725" s="2" t="s">
        <v>52</v>
      </c>
      <c r="C4725" s="2" t="s">
        <v>157</v>
      </c>
      <c r="D4725" s="2" t="s">
        <v>33</v>
      </c>
      <c r="E4725" s="2" t="str">
        <f t="shared" si="73"/>
        <v>2006Salford Royal NHS Foundation TrustWhen you had important questions to ask a nurse, did you get answers that you could understand?</v>
      </c>
      <c r="F4725" s="29">
        <v>82.86</v>
      </c>
      <c r="G4725" s="29">
        <v>1.47</v>
      </c>
      <c r="H4725" s="29">
        <v>79.98</v>
      </c>
      <c r="I4725" s="29">
        <v>85.74</v>
      </c>
    </row>
    <row r="4726" spans="1:9" x14ac:dyDescent="0.25">
      <c r="A4726" s="2" t="s">
        <v>32</v>
      </c>
      <c r="B4726" s="2" t="s">
        <v>52</v>
      </c>
      <c r="C4726" s="2" t="s">
        <v>97</v>
      </c>
      <c r="D4726" s="2" t="s">
        <v>33</v>
      </c>
      <c r="E4726" s="2" t="str">
        <f t="shared" si="73"/>
        <v>2006Frimley Park Hospital NHS Foundation TrustWhen you had important questions to ask a nurse, did you get answers that you could understand?</v>
      </c>
      <c r="F4726" s="29">
        <v>83.26</v>
      </c>
      <c r="G4726" s="29">
        <v>1.26</v>
      </c>
      <c r="H4726" s="29">
        <v>80.8</v>
      </c>
      <c r="I4726" s="29">
        <v>85.73</v>
      </c>
    </row>
    <row r="4727" spans="1:9" x14ac:dyDescent="0.25">
      <c r="A4727" s="2" t="s">
        <v>32</v>
      </c>
      <c r="B4727" s="2" t="s">
        <v>52</v>
      </c>
      <c r="C4727" s="2" t="s">
        <v>87</v>
      </c>
      <c r="D4727" s="2" t="s">
        <v>33</v>
      </c>
      <c r="E4727" s="2" t="str">
        <f t="shared" si="73"/>
        <v>2006Derby Hospitals NHS Foundation TrustWhen you had important questions to ask a nurse, did you get answers that you could understand?</v>
      </c>
      <c r="F4727" s="29">
        <v>82.95</v>
      </c>
      <c r="G4727" s="29">
        <v>1.41</v>
      </c>
      <c r="H4727" s="29">
        <v>80.19</v>
      </c>
      <c r="I4727" s="29">
        <v>85.71</v>
      </c>
    </row>
    <row r="4728" spans="1:9" x14ac:dyDescent="0.25">
      <c r="A4728" s="2" t="s">
        <v>32</v>
      </c>
      <c r="B4728" s="2" t="s">
        <v>52</v>
      </c>
      <c r="C4728" s="2" t="s">
        <v>189</v>
      </c>
      <c r="D4728" s="2" t="s">
        <v>33</v>
      </c>
      <c r="E4728" s="2" t="str">
        <f t="shared" si="73"/>
        <v>2006The Royal Wolverhampton NHS TrustWhen you had important questions to ask a nurse, did you get answers that you could understand?</v>
      </c>
      <c r="F4728" s="29">
        <v>82.75</v>
      </c>
      <c r="G4728" s="29">
        <v>1.38</v>
      </c>
      <c r="H4728" s="29">
        <v>80.05</v>
      </c>
      <c r="I4728" s="29">
        <v>85.45</v>
      </c>
    </row>
    <row r="4729" spans="1:9" x14ac:dyDescent="0.25">
      <c r="A4729" s="2" t="s">
        <v>32</v>
      </c>
      <c r="B4729" s="2" t="s">
        <v>52</v>
      </c>
      <c r="C4729" s="2" t="s">
        <v>148</v>
      </c>
      <c r="D4729" s="2" t="s">
        <v>33</v>
      </c>
      <c r="E4729" s="2" t="str">
        <f t="shared" si="73"/>
        <v>2006Royal Brompton and Harefield NHS Foundation TrustWhen you had important questions to ask a nurse, did you get answers that you could understand?</v>
      </c>
      <c r="F4729" s="29">
        <v>82.91</v>
      </c>
      <c r="G4729" s="29">
        <v>1.23</v>
      </c>
      <c r="H4729" s="29">
        <v>80.510000000000005</v>
      </c>
      <c r="I4729" s="29">
        <v>85.31</v>
      </c>
    </row>
    <row r="4730" spans="1:9" x14ac:dyDescent="0.25">
      <c r="A4730" s="2" t="s">
        <v>32</v>
      </c>
      <c r="B4730" s="2" t="s">
        <v>52</v>
      </c>
      <c r="C4730" s="2" t="s">
        <v>73</v>
      </c>
      <c r="D4730" s="2" t="s">
        <v>33</v>
      </c>
      <c r="E4730" s="2" t="str">
        <f t="shared" si="73"/>
        <v>2006Brighton and Sussex University Hospitals NHS TrustWhen you had important questions to ask a nurse, did you get answers that you could understand?</v>
      </c>
      <c r="F4730" s="29">
        <v>82.77</v>
      </c>
      <c r="G4730" s="29">
        <v>1.26</v>
      </c>
      <c r="H4730" s="29">
        <v>80.290000000000006</v>
      </c>
      <c r="I4730" s="29">
        <v>85.24</v>
      </c>
    </row>
    <row r="4731" spans="1:9" x14ac:dyDescent="0.25">
      <c r="A4731" s="2" t="s">
        <v>32</v>
      </c>
      <c r="B4731" s="2" t="s">
        <v>52</v>
      </c>
      <c r="C4731" s="2" t="s">
        <v>84</v>
      </c>
      <c r="D4731" s="2" t="s">
        <v>33</v>
      </c>
      <c r="E4731" s="2" t="str">
        <f t="shared" si="73"/>
        <v>2006County Durham and Darlington NHS Foundation TrustWhen you had important questions to ask a nurse, did you get answers that you could understand?</v>
      </c>
      <c r="F4731" s="29">
        <v>82.64</v>
      </c>
      <c r="G4731" s="29">
        <v>1.29</v>
      </c>
      <c r="H4731" s="29">
        <v>80.11</v>
      </c>
      <c r="I4731" s="29">
        <v>85.17</v>
      </c>
    </row>
    <row r="4732" spans="1:9" x14ac:dyDescent="0.25">
      <c r="A4732" s="2" t="s">
        <v>32</v>
      </c>
      <c r="B4732" s="2" t="s">
        <v>52</v>
      </c>
      <c r="C4732" s="2" t="s">
        <v>167</v>
      </c>
      <c r="D4732" s="2" t="s">
        <v>33</v>
      </c>
      <c r="E4732" s="2" t="str">
        <f t="shared" si="73"/>
        <v>2006South Warwickshire NHS Foundation TrustWhen you had important questions to ask a nurse, did you get answers that you could understand?</v>
      </c>
      <c r="F4732" s="29">
        <v>82.18</v>
      </c>
      <c r="G4732" s="29">
        <v>1.32</v>
      </c>
      <c r="H4732" s="29">
        <v>79.599999999999994</v>
      </c>
      <c r="I4732" s="29">
        <v>84.76</v>
      </c>
    </row>
    <row r="4733" spans="1:9" x14ac:dyDescent="0.25">
      <c r="A4733" s="2" t="s">
        <v>32</v>
      </c>
      <c r="B4733" s="2" t="s">
        <v>52</v>
      </c>
      <c r="C4733" s="2" t="s">
        <v>114</v>
      </c>
      <c r="D4733" s="2" t="s">
        <v>33</v>
      </c>
      <c r="E4733" s="2" t="str">
        <f t="shared" si="73"/>
        <v>2006Kettering General Hospital NHS Foundation TrustWhen you had important questions to ask a nurse, did you get answers that you could understand?</v>
      </c>
      <c r="F4733" s="29">
        <v>82.42</v>
      </c>
      <c r="G4733" s="29">
        <v>1.19</v>
      </c>
      <c r="H4733" s="29">
        <v>80.099999999999994</v>
      </c>
      <c r="I4733" s="29">
        <v>84.75</v>
      </c>
    </row>
    <row r="4734" spans="1:9" x14ac:dyDescent="0.25">
      <c r="A4734" s="2" t="s">
        <v>32</v>
      </c>
      <c r="B4734" s="2" t="s">
        <v>52</v>
      </c>
      <c r="C4734" s="2" t="s">
        <v>206</v>
      </c>
      <c r="D4734" s="2" t="s">
        <v>33</v>
      </c>
      <c r="E4734" s="2" t="str">
        <f t="shared" si="73"/>
        <v>2006West Suffolk NHS Foundation TrustWhen you had important questions to ask a nurse, did you get answers that you could understand?</v>
      </c>
      <c r="F4734" s="29">
        <v>82.23</v>
      </c>
      <c r="G4734" s="29">
        <v>1.25</v>
      </c>
      <c r="H4734" s="29">
        <v>79.77</v>
      </c>
      <c r="I4734" s="29">
        <v>84.68</v>
      </c>
    </row>
    <row r="4735" spans="1:9" x14ac:dyDescent="0.25">
      <c r="A4735" s="2" t="s">
        <v>32</v>
      </c>
      <c r="B4735" s="2" t="s">
        <v>52</v>
      </c>
      <c r="C4735" s="2" t="s">
        <v>120</v>
      </c>
      <c r="D4735" s="2" t="s">
        <v>33</v>
      </c>
      <c r="E4735" s="2" t="str">
        <f t="shared" si="73"/>
        <v>2006Liverpool Heart and Chest NHS Foundation TrustWhen you had important questions to ask a nurse, did you get answers that you could understand?</v>
      </c>
      <c r="F4735" s="29">
        <v>82.19</v>
      </c>
      <c r="G4735" s="29">
        <v>1.26</v>
      </c>
      <c r="H4735" s="29">
        <v>79.709999999999994</v>
      </c>
      <c r="I4735" s="29">
        <v>84.67</v>
      </c>
    </row>
    <row r="4736" spans="1:9" x14ac:dyDescent="0.25">
      <c r="A4736" s="2" t="s">
        <v>32</v>
      </c>
      <c r="B4736" s="2" t="s">
        <v>52</v>
      </c>
      <c r="C4736" s="2" t="s">
        <v>12</v>
      </c>
      <c r="D4736" s="2" t="s">
        <v>33</v>
      </c>
      <c r="E4736" s="2" t="str">
        <f t="shared" si="73"/>
        <v>2006Aintree University Hospital NHS Foundation TrustWhen you had important questions to ask a nurse, did you get answers that you could understand?</v>
      </c>
      <c r="F4736" s="27">
        <v>81.760000000000005</v>
      </c>
      <c r="G4736" s="27">
        <v>1.48</v>
      </c>
      <c r="H4736" s="27">
        <v>78.87</v>
      </c>
      <c r="I4736" s="27">
        <v>84.66</v>
      </c>
    </row>
    <row r="4737" spans="1:9" x14ac:dyDescent="0.25">
      <c r="A4737" s="2" t="s">
        <v>32</v>
      </c>
      <c r="B4737" s="2" t="s">
        <v>52</v>
      </c>
      <c r="C4737" s="2" t="s">
        <v>207</v>
      </c>
      <c r="D4737" s="2" t="s">
        <v>33</v>
      </c>
      <c r="E4737" s="2" t="str">
        <f t="shared" si="73"/>
        <v>2006Western Sussex Hospitals NHS TrustWhen you had important questions to ask a nurse, did you get answers that you could understand?</v>
      </c>
      <c r="F4737" s="29">
        <v>82.81</v>
      </c>
      <c r="G4737" s="29">
        <v>0.91</v>
      </c>
      <c r="H4737" s="29">
        <v>81.03</v>
      </c>
      <c r="I4737" s="29">
        <v>84.58</v>
      </c>
    </row>
    <row r="4738" spans="1:9" x14ac:dyDescent="0.25">
      <c r="A4738" s="2" t="s">
        <v>32</v>
      </c>
      <c r="B4738" s="2" t="s">
        <v>52</v>
      </c>
      <c r="C4738" s="2" t="s">
        <v>168</v>
      </c>
      <c r="D4738" s="2" t="s">
        <v>33</v>
      </c>
      <c r="E4738" s="2" t="str">
        <f t="shared" ref="E4738:E4801" si="74">B4738&amp;C4738&amp;D4738</f>
        <v>2006Southend University Hospital NHS Foundation TrustWhen you had important questions to ask a nurse, did you get answers that you could understand?</v>
      </c>
      <c r="F4738" s="29">
        <v>81.790000000000006</v>
      </c>
      <c r="G4738" s="29">
        <v>1.4</v>
      </c>
      <c r="H4738" s="29">
        <v>79.05</v>
      </c>
      <c r="I4738" s="29">
        <v>84.54</v>
      </c>
    </row>
    <row r="4739" spans="1:9" x14ac:dyDescent="0.25">
      <c r="A4739" s="2" t="s">
        <v>32</v>
      </c>
      <c r="B4739" s="2" t="s">
        <v>52</v>
      </c>
      <c r="C4739" s="2" t="s">
        <v>139</v>
      </c>
      <c r="D4739" s="2" t="s">
        <v>33</v>
      </c>
      <c r="E4739" s="2" t="str">
        <f t="shared" si="74"/>
        <v>2006Nottingham University Hospitals NHS TrustWhen you had important questions to ask a nurse, did you get answers that you could understand?</v>
      </c>
      <c r="F4739" s="29">
        <v>81.83</v>
      </c>
      <c r="G4739" s="29">
        <v>1.37</v>
      </c>
      <c r="H4739" s="29">
        <v>79.150000000000006</v>
      </c>
      <c r="I4739" s="29">
        <v>84.52</v>
      </c>
    </row>
    <row r="4740" spans="1:9" x14ac:dyDescent="0.25">
      <c r="A4740" s="2" t="s">
        <v>32</v>
      </c>
      <c r="B4740" s="2" t="s">
        <v>52</v>
      </c>
      <c r="C4740" s="2" t="s">
        <v>212</v>
      </c>
      <c r="D4740" s="2" t="s">
        <v>33</v>
      </c>
      <c r="E4740" s="2" t="str">
        <f t="shared" si="74"/>
        <v>2006Wye Valley NHS TrustWhen you had important questions to ask a nurse, did you get answers that you could understand?</v>
      </c>
      <c r="F4740" s="29">
        <v>81.95</v>
      </c>
      <c r="G4740" s="29">
        <v>1.29</v>
      </c>
      <c r="H4740" s="29">
        <v>79.42</v>
      </c>
      <c r="I4740" s="29">
        <v>84.49</v>
      </c>
    </row>
    <row r="4741" spans="1:9" x14ac:dyDescent="0.25">
      <c r="A4741" s="2" t="s">
        <v>32</v>
      </c>
      <c r="B4741" s="2" t="s">
        <v>52</v>
      </c>
      <c r="C4741" s="2" t="s">
        <v>93</v>
      </c>
      <c r="D4741" s="2" t="s">
        <v>33</v>
      </c>
      <c r="E4741" s="2" t="str">
        <f t="shared" si="74"/>
        <v>2006East Kent Hospitals University NHS Foundation TrustWhen you had important questions to ask a nurse, did you get answers that you could understand?</v>
      </c>
      <c r="F4741" s="29">
        <v>81.77</v>
      </c>
      <c r="G4741" s="29">
        <v>1.31</v>
      </c>
      <c r="H4741" s="29">
        <v>79.19</v>
      </c>
      <c r="I4741" s="29">
        <v>84.34</v>
      </c>
    </row>
    <row r="4742" spans="1:9" x14ac:dyDescent="0.25">
      <c r="A4742" s="2" t="s">
        <v>32</v>
      </c>
      <c r="B4742" s="2" t="s">
        <v>52</v>
      </c>
      <c r="C4742" s="2" t="s">
        <v>214</v>
      </c>
      <c r="D4742" s="2" t="s">
        <v>33</v>
      </c>
      <c r="E4742" s="2" t="str">
        <f t="shared" si="74"/>
        <v>2006York Teaching Hospital NHS Foundation TrustWhen you had important questions to ask a nurse, did you get answers that you could understand?</v>
      </c>
      <c r="F4742" s="29">
        <v>82.54</v>
      </c>
      <c r="G4742" s="29">
        <v>0.92</v>
      </c>
      <c r="H4742" s="29">
        <v>80.73</v>
      </c>
      <c r="I4742" s="29">
        <v>84.34</v>
      </c>
    </row>
    <row r="4743" spans="1:9" x14ac:dyDescent="0.25">
      <c r="A4743" s="2" t="s">
        <v>32</v>
      </c>
      <c r="B4743" s="2" t="s">
        <v>52</v>
      </c>
      <c r="C4743" s="2" t="s">
        <v>160</v>
      </c>
      <c r="D4743" s="2" t="s">
        <v>33</v>
      </c>
      <c r="E4743" s="2" t="str">
        <f t="shared" si="74"/>
        <v>2006Sheffield Teaching Hospitals NHS Foundation TrustWhen you had important questions to ask a nurse, did you get answers that you could understand?</v>
      </c>
      <c r="F4743" s="29">
        <v>81.7</v>
      </c>
      <c r="G4743" s="29">
        <v>1.33</v>
      </c>
      <c r="H4743" s="29">
        <v>79.099999999999994</v>
      </c>
      <c r="I4743" s="29">
        <v>84.31</v>
      </c>
    </row>
    <row r="4744" spans="1:9" x14ac:dyDescent="0.25">
      <c r="A4744" s="2" t="s">
        <v>32</v>
      </c>
      <c r="B4744" s="2" t="s">
        <v>52</v>
      </c>
      <c r="C4744" s="2" t="s">
        <v>68</v>
      </c>
      <c r="D4744" s="2" t="s">
        <v>33</v>
      </c>
      <c r="E4744" s="2" t="str">
        <f t="shared" si="74"/>
        <v>2006Bedford Hospital NHS TrustWhen you had important questions to ask a nurse, did you get answers that you could understand?</v>
      </c>
      <c r="F4744" s="29">
        <v>81.66</v>
      </c>
      <c r="G4744" s="29">
        <v>1.34</v>
      </c>
      <c r="H4744" s="29">
        <v>79.03</v>
      </c>
      <c r="I4744" s="29">
        <v>84.29</v>
      </c>
    </row>
    <row r="4745" spans="1:9" x14ac:dyDescent="0.25">
      <c r="A4745" s="2" t="s">
        <v>32</v>
      </c>
      <c r="B4745" s="2" t="s">
        <v>52</v>
      </c>
      <c r="C4745" s="2" t="s">
        <v>194</v>
      </c>
      <c r="D4745" s="2" t="s">
        <v>33</v>
      </c>
      <c r="E4745" s="2" t="str">
        <f t="shared" si="74"/>
        <v>2006University Hospital of North Staffordshire NHS TrustWhen you had important questions to ask a nurse, did you get answers that you could understand?</v>
      </c>
      <c r="F4745" s="29">
        <v>81.58</v>
      </c>
      <c r="G4745" s="29">
        <v>1.34</v>
      </c>
      <c r="H4745" s="29">
        <v>78.95</v>
      </c>
      <c r="I4745" s="29">
        <v>84.22</v>
      </c>
    </row>
    <row r="4746" spans="1:9" x14ac:dyDescent="0.25">
      <c r="A4746" s="2" t="s">
        <v>32</v>
      </c>
      <c r="B4746" s="2" t="s">
        <v>52</v>
      </c>
      <c r="C4746" s="2" t="s">
        <v>210</v>
      </c>
      <c r="D4746" s="2" t="s">
        <v>33</v>
      </c>
      <c r="E4746" s="2" t="str">
        <f t="shared" si="74"/>
        <v>2006Worcestershire Acute Hospitals NHS TrustWhen you had important questions to ask a nurse, did you get answers that you could understand?</v>
      </c>
      <c r="F4746" s="29">
        <v>81.64</v>
      </c>
      <c r="G4746" s="29">
        <v>1.31</v>
      </c>
      <c r="H4746" s="29">
        <v>79.069999999999993</v>
      </c>
      <c r="I4746" s="29">
        <v>84.22</v>
      </c>
    </row>
    <row r="4747" spans="1:9" x14ac:dyDescent="0.25">
      <c r="A4747" s="2" t="s">
        <v>32</v>
      </c>
      <c r="B4747" s="2" t="s">
        <v>52</v>
      </c>
      <c r="C4747" s="2" t="s">
        <v>98</v>
      </c>
      <c r="D4747" s="2" t="s">
        <v>33</v>
      </c>
      <c r="E4747" s="2" t="str">
        <f t="shared" si="74"/>
        <v>2006Gateshead Health NHS Foundation TrustWhen you had important questions to ask a nurse, did you get answers that you could understand?</v>
      </c>
      <c r="F4747" s="29">
        <v>81.44</v>
      </c>
      <c r="G4747" s="29">
        <v>1.41</v>
      </c>
      <c r="H4747" s="29">
        <v>78.680000000000007</v>
      </c>
      <c r="I4747" s="29">
        <v>84.2</v>
      </c>
    </row>
    <row r="4748" spans="1:9" x14ac:dyDescent="0.25">
      <c r="A4748" s="2" t="s">
        <v>32</v>
      </c>
      <c r="B4748" s="2" t="s">
        <v>52</v>
      </c>
      <c r="C4748" s="2" t="s">
        <v>133</v>
      </c>
      <c r="D4748" s="2" t="s">
        <v>33</v>
      </c>
      <c r="E4748" s="2" t="str">
        <f t="shared" si="74"/>
        <v>2006North Tees and Hartlepool NHS Foundation TrustWhen you had important questions to ask a nurse, did you get answers that you could understand?</v>
      </c>
      <c r="F4748" s="29">
        <v>81.650000000000006</v>
      </c>
      <c r="G4748" s="29">
        <v>1.28</v>
      </c>
      <c r="H4748" s="29">
        <v>79.14</v>
      </c>
      <c r="I4748" s="29">
        <v>84.17</v>
      </c>
    </row>
    <row r="4749" spans="1:9" x14ac:dyDescent="0.25">
      <c r="A4749" s="2" t="s">
        <v>32</v>
      </c>
      <c r="B4749" s="2" t="s">
        <v>52</v>
      </c>
      <c r="C4749" s="2" t="s">
        <v>118</v>
      </c>
      <c r="D4749" s="2" t="s">
        <v>33</v>
      </c>
      <c r="E4749" s="2" t="str">
        <f t="shared" si="74"/>
        <v>2006Leeds Teaching Hospitals NHS TrustWhen you had important questions to ask a nurse, did you get answers that you could understand?</v>
      </c>
      <c r="F4749" s="29">
        <v>81.45</v>
      </c>
      <c r="G4749" s="29">
        <v>1.35</v>
      </c>
      <c r="H4749" s="29">
        <v>78.8</v>
      </c>
      <c r="I4749" s="29">
        <v>84.1</v>
      </c>
    </row>
    <row r="4750" spans="1:9" x14ac:dyDescent="0.25">
      <c r="A4750" s="2" t="s">
        <v>32</v>
      </c>
      <c r="B4750" s="2" t="s">
        <v>52</v>
      </c>
      <c r="C4750" s="2" t="s">
        <v>188</v>
      </c>
      <c r="D4750" s="2" t="s">
        <v>33</v>
      </c>
      <c r="E4750" s="2" t="str">
        <f t="shared" si="74"/>
        <v>2006The Royal Orthopaedic Hospital NHS Foundation TrustWhen you had important questions to ask a nurse, did you get answers that you could understand?</v>
      </c>
      <c r="F4750" s="29">
        <v>81.72</v>
      </c>
      <c r="G4750" s="29">
        <v>1.2</v>
      </c>
      <c r="H4750" s="29">
        <v>79.36</v>
      </c>
      <c r="I4750" s="29">
        <v>84.08</v>
      </c>
    </row>
    <row r="4751" spans="1:9" x14ac:dyDescent="0.25">
      <c r="A4751" s="2" t="s">
        <v>32</v>
      </c>
      <c r="B4751" s="2" t="s">
        <v>52</v>
      </c>
      <c r="C4751" s="2" t="s">
        <v>100</v>
      </c>
      <c r="D4751" s="2" t="s">
        <v>33</v>
      </c>
      <c r="E4751" s="2" t="str">
        <f t="shared" si="74"/>
        <v>2006Gloucestershire Hospitals NHS Foundation TrustWhen you had important questions to ask a nurse, did you get answers that you could understand?</v>
      </c>
      <c r="F4751" s="29">
        <v>81.489999999999995</v>
      </c>
      <c r="G4751" s="29">
        <v>1.31</v>
      </c>
      <c r="H4751" s="29">
        <v>78.91</v>
      </c>
      <c r="I4751" s="29">
        <v>84.07</v>
      </c>
    </row>
    <row r="4752" spans="1:9" x14ac:dyDescent="0.25">
      <c r="A4752" s="2" t="s">
        <v>32</v>
      </c>
      <c r="B4752" s="2" t="s">
        <v>52</v>
      </c>
      <c r="C4752" s="2" t="s">
        <v>152</v>
      </c>
      <c r="D4752" s="2" t="s">
        <v>33</v>
      </c>
      <c r="E4752" s="2" t="str">
        <f t="shared" si="74"/>
        <v>2006Royal Liverpool and Broadgreen University Hospitals NHS TrustWhen you had important questions to ask a nurse, did you get answers that you could understand?</v>
      </c>
      <c r="F4752" s="29">
        <v>81.12</v>
      </c>
      <c r="G4752" s="29">
        <v>1.48</v>
      </c>
      <c r="H4752" s="29">
        <v>78.22</v>
      </c>
      <c r="I4752" s="29">
        <v>84.02</v>
      </c>
    </row>
    <row r="4753" spans="1:9" x14ac:dyDescent="0.25">
      <c r="A4753" s="2" t="s">
        <v>32</v>
      </c>
      <c r="B4753" s="2" t="s">
        <v>52</v>
      </c>
      <c r="C4753" s="2" t="s">
        <v>203</v>
      </c>
      <c r="D4753" s="2" t="s">
        <v>33</v>
      </c>
      <c r="E4753" s="2" t="str">
        <f t="shared" si="74"/>
        <v>2006Warrington and Halton Hospitals NHS Foundation TrustWhen you had important questions to ask a nurse, did you get answers that you could understand?</v>
      </c>
      <c r="F4753" s="29">
        <v>81.27</v>
      </c>
      <c r="G4753" s="29">
        <v>1.39</v>
      </c>
      <c r="H4753" s="29">
        <v>78.53</v>
      </c>
      <c r="I4753" s="29">
        <v>84</v>
      </c>
    </row>
    <row r="4754" spans="1:9" x14ac:dyDescent="0.25">
      <c r="A4754" s="2" t="s">
        <v>32</v>
      </c>
      <c r="B4754" s="2" t="s">
        <v>52</v>
      </c>
      <c r="C4754" s="2" t="s">
        <v>209</v>
      </c>
      <c r="D4754" s="2" t="s">
        <v>33</v>
      </c>
      <c r="E4754" s="2" t="str">
        <f t="shared" si="74"/>
        <v>2006Wirral University Teaching Hospital NHS Foundation TrustWhen you had important questions to ask a nurse, did you get answers that you could understand?</v>
      </c>
      <c r="F4754" s="29">
        <v>81.239999999999995</v>
      </c>
      <c r="G4754" s="29">
        <v>1.39</v>
      </c>
      <c r="H4754" s="29">
        <v>78.5</v>
      </c>
      <c r="I4754" s="29">
        <v>83.97</v>
      </c>
    </row>
    <row r="4755" spans="1:9" x14ac:dyDescent="0.25">
      <c r="A4755" s="2" t="s">
        <v>32</v>
      </c>
      <c r="B4755" s="2" t="s">
        <v>52</v>
      </c>
      <c r="C4755" s="2" t="s">
        <v>145</v>
      </c>
      <c r="D4755" s="2" t="s">
        <v>33</v>
      </c>
      <c r="E4755" s="2" t="str">
        <f t="shared" si="74"/>
        <v>2006Portsmouth Hospitals NHS TrustWhen you had important questions to ask a nurse, did you get answers that you could understand?</v>
      </c>
      <c r="F4755" s="29">
        <v>81.569999999999993</v>
      </c>
      <c r="G4755" s="29">
        <v>1.21</v>
      </c>
      <c r="H4755" s="29">
        <v>79.2</v>
      </c>
      <c r="I4755" s="29">
        <v>83.93</v>
      </c>
    </row>
    <row r="4756" spans="1:9" x14ac:dyDescent="0.25">
      <c r="A4756" s="2" t="s">
        <v>32</v>
      </c>
      <c r="B4756" s="2" t="s">
        <v>52</v>
      </c>
      <c r="C4756" s="2" t="s">
        <v>213</v>
      </c>
      <c r="D4756" s="2" t="s">
        <v>33</v>
      </c>
      <c r="E4756" s="2" t="str">
        <f t="shared" si="74"/>
        <v>2006Yeovil District Hospital NHS Foundation TrustWhen you had important questions to ask a nurse, did you get answers that you could understand?</v>
      </c>
      <c r="F4756" s="29">
        <v>81.5</v>
      </c>
      <c r="G4756" s="29">
        <v>1.23</v>
      </c>
      <c r="H4756" s="29">
        <v>79.08</v>
      </c>
      <c r="I4756" s="29">
        <v>83.92</v>
      </c>
    </row>
    <row r="4757" spans="1:9" x14ac:dyDescent="0.25">
      <c r="A4757" s="2" t="s">
        <v>32</v>
      </c>
      <c r="B4757" s="2" t="s">
        <v>52</v>
      </c>
      <c r="C4757" s="2" t="s">
        <v>197</v>
      </c>
      <c r="D4757" s="2" t="s">
        <v>33</v>
      </c>
      <c r="E4757" s="2" t="str">
        <f t="shared" si="74"/>
        <v>2006University Hospitals Birmingham NHS Foundation TrustWhen you had important questions to ask a nurse, did you get answers that you could understand?</v>
      </c>
      <c r="F4757" s="29">
        <v>81.040000000000006</v>
      </c>
      <c r="G4757" s="29">
        <v>1.41</v>
      </c>
      <c r="H4757" s="29">
        <v>78.290000000000006</v>
      </c>
      <c r="I4757" s="29">
        <v>83.8</v>
      </c>
    </row>
    <row r="4758" spans="1:9" x14ac:dyDescent="0.25">
      <c r="A4758" s="2" t="s">
        <v>32</v>
      </c>
      <c r="B4758" s="2" t="s">
        <v>52</v>
      </c>
      <c r="C4758" s="2" t="s">
        <v>198</v>
      </c>
      <c r="D4758" s="2" t="s">
        <v>33</v>
      </c>
      <c r="E4758" s="2" t="str">
        <f t="shared" si="74"/>
        <v>2006University Hospitals Bristol NHS Foundation TrustWhen you had important questions to ask a nurse, did you get answers that you could understand?</v>
      </c>
      <c r="F4758" s="29">
        <v>81.239999999999995</v>
      </c>
      <c r="G4758" s="29">
        <v>1.29</v>
      </c>
      <c r="H4758" s="29">
        <v>78.7</v>
      </c>
      <c r="I4758" s="29">
        <v>83.77</v>
      </c>
    </row>
    <row r="4759" spans="1:9" x14ac:dyDescent="0.25">
      <c r="A4759" s="2" t="s">
        <v>32</v>
      </c>
      <c r="B4759" s="2" t="s">
        <v>52</v>
      </c>
      <c r="C4759" s="2" t="s">
        <v>75</v>
      </c>
      <c r="D4759" s="2" t="s">
        <v>33</v>
      </c>
      <c r="E4759" s="2" t="str">
        <f t="shared" si="74"/>
        <v>2006Burton Hospitals NHS Foundation TrustWhen you had important questions to ask a nurse, did you get answers that you could understand?</v>
      </c>
      <c r="F4759" s="29">
        <v>81.05</v>
      </c>
      <c r="G4759" s="29">
        <v>1.35</v>
      </c>
      <c r="H4759" s="29">
        <v>78.41</v>
      </c>
      <c r="I4759" s="29">
        <v>83.69</v>
      </c>
    </row>
    <row r="4760" spans="1:9" x14ac:dyDescent="0.25">
      <c r="A4760" s="2" t="s">
        <v>32</v>
      </c>
      <c r="B4760" s="2" t="s">
        <v>52</v>
      </c>
      <c r="C4760" s="2" t="s">
        <v>147</v>
      </c>
      <c r="D4760" s="2" t="s">
        <v>33</v>
      </c>
      <c r="E4760" s="2" t="str">
        <f t="shared" si="74"/>
        <v>2006Royal Berkshire NHS Foundation TrustWhen you had important questions to ask a nurse, did you get answers that you could understand?</v>
      </c>
      <c r="F4760" s="29">
        <v>81.12</v>
      </c>
      <c r="G4760" s="29">
        <v>1.3</v>
      </c>
      <c r="H4760" s="29">
        <v>78.58</v>
      </c>
      <c r="I4760" s="29">
        <v>83.67</v>
      </c>
    </row>
    <row r="4761" spans="1:9" x14ac:dyDescent="0.25">
      <c r="A4761" s="2" t="s">
        <v>32</v>
      </c>
      <c r="B4761" s="2" t="s">
        <v>52</v>
      </c>
      <c r="C4761" s="2" t="s">
        <v>190</v>
      </c>
      <c r="D4761" s="2" t="s">
        <v>33</v>
      </c>
      <c r="E4761" s="2" t="str">
        <f t="shared" si="74"/>
        <v>2006The Walton Centre NHS Foundation TrustWhen you had important questions to ask a nurse, did you get answers that you could understand?</v>
      </c>
      <c r="F4761" s="29">
        <v>81.23</v>
      </c>
      <c r="G4761" s="29">
        <v>1.25</v>
      </c>
      <c r="H4761" s="29">
        <v>78.78</v>
      </c>
      <c r="I4761" s="29">
        <v>83.67</v>
      </c>
    </row>
    <row r="4762" spans="1:9" x14ac:dyDescent="0.25">
      <c r="A4762" s="2" t="s">
        <v>32</v>
      </c>
      <c r="B4762" s="2" t="s">
        <v>52</v>
      </c>
      <c r="C4762" s="2" t="s">
        <v>185</v>
      </c>
      <c r="D4762" s="2" t="s">
        <v>33</v>
      </c>
      <c r="E4762" s="2" t="str">
        <f t="shared" si="74"/>
        <v>2006The Rotherham NHS Foundation TrustWhen you had important questions to ask a nurse, did you get answers that you could understand?</v>
      </c>
      <c r="F4762" s="29">
        <v>80.73</v>
      </c>
      <c r="G4762" s="29">
        <v>1.39</v>
      </c>
      <c r="H4762" s="29">
        <v>78.010000000000005</v>
      </c>
      <c r="I4762" s="29">
        <v>83.44</v>
      </c>
    </row>
    <row r="4763" spans="1:9" x14ac:dyDescent="0.25">
      <c r="A4763" s="2" t="s">
        <v>32</v>
      </c>
      <c r="B4763" s="2" t="s">
        <v>52</v>
      </c>
      <c r="C4763" s="2" t="s">
        <v>155</v>
      </c>
      <c r="D4763" s="2" t="s">
        <v>33</v>
      </c>
      <c r="E4763" s="2" t="str">
        <f t="shared" si="74"/>
        <v>2006Royal Surrey County Hospital NHS Foundation TrustWhen you had important questions to ask a nurse, did you get answers that you could understand?</v>
      </c>
      <c r="F4763" s="29">
        <v>80.760000000000005</v>
      </c>
      <c r="G4763" s="29">
        <v>1.32</v>
      </c>
      <c r="H4763" s="29">
        <v>78.180000000000007</v>
      </c>
      <c r="I4763" s="29">
        <v>83.34</v>
      </c>
    </row>
    <row r="4764" spans="1:9" x14ac:dyDescent="0.25">
      <c r="A4764" s="2" t="s">
        <v>32</v>
      </c>
      <c r="B4764" s="2" t="s">
        <v>52</v>
      </c>
      <c r="C4764" s="2" t="s">
        <v>154</v>
      </c>
      <c r="D4764" s="2" t="s">
        <v>33</v>
      </c>
      <c r="E4764" s="2" t="str">
        <f t="shared" si="74"/>
        <v>2006Royal National Orthopaedic Hospital NHS TrustWhen you had important questions to ask a nurse, did you get answers that you could understand?</v>
      </c>
      <c r="F4764" s="29">
        <v>80.94</v>
      </c>
      <c r="G4764" s="29">
        <v>1.21</v>
      </c>
      <c r="H4764" s="29">
        <v>78.56</v>
      </c>
      <c r="I4764" s="29">
        <v>83.32</v>
      </c>
    </row>
    <row r="4765" spans="1:9" x14ac:dyDescent="0.25">
      <c r="A4765" s="2" t="s">
        <v>32</v>
      </c>
      <c r="B4765" s="2" t="s">
        <v>52</v>
      </c>
      <c r="C4765" s="2" t="s">
        <v>101</v>
      </c>
      <c r="D4765" s="2" t="s">
        <v>33</v>
      </c>
      <c r="E4765" s="2" t="str">
        <f t="shared" si="74"/>
        <v>2006Great Western Hospitals NHS Foundation TrustWhen you had important questions to ask a nurse, did you get answers that you could understand?</v>
      </c>
      <c r="F4765" s="29">
        <v>80.53</v>
      </c>
      <c r="G4765" s="29">
        <v>1.37</v>
      </c>
      <c r="H4765" s="29">
        <v>77.83</v>
      </c>
      <c r="I4765" s="29">
        <v>83.22</v>
      </c>
    </row>
    <row r="4766" spans="1:9" x14ac:dyDescent="0.25">
      <c r="A4766" s="2" t="s">
        <v>32</v>
      </c>
      <c r="B4766" s="2" t="s">
        <v>52</v>
      </c>
      <c r="C4766" s="2" t="s">
        <v>158</v>
      </c>
      <c r="D4766" s="2" t="s">
        <v>33</v>
      </c>
      <c r="E4766" s="2" t="str">
        <f t="shared" si="74"/>
        <v>2006Salisbury NHS Foundation TrustWhen you had important questions to ask a nurse, did you get answers that you could understand?</v>
      </c>
      <c r="F4766" s="29">
        <v>80.77</v>
      </c>
      <c r="G4766" s="29">
        <v>1.25</v>
      </c>
      <c r="H4766" s="29">
        <v>78.33</v>
      </c>
      <c r="I4766" s="29">
        <v>83.21</v>
      </c>
    </row>
    <row r="4767" spans="1:9" x14ac:dyDescent="0.25">
      <c r="A4767" s="2" t="s">
        <v>32</v>
      </c>
      <c r="B4767" s="2" t="s">
        <v>52</v>
      </c>
      <c r="C4767" s="2" t="s">
        <v>138</v>
      </c>
      <c r="D4767" s="2" t="s">
        <v>33</v>
      </c>
      <c r="E4767" s="2" t="str">
        <f t="shared" si="74"/>
        <v>2006Northumbria Healthcare NHS Foundation TrustWhen you had important questions to ask a nurse, did you get answers that you could understand?</v>
      </c>
      <c r="F4767" s="29">
        <v>80.45</v>
      </c>
      <c r="G4767" s="29">
        <v>1.39</v>
      </c>
      <c r="H4767" s="29">
        <v>77.73</v>
      </c>
      <c r="I4767" s="29">
        <v>83.17</v>
      </c>
    </row>
    <row r="4768" spans="1:9" x14ac:dyDescent="0.25">
      <c r="A4768" s="2" t="s">
        <v>32</v>
      </c>
      <c r="B4768" s="2" t="s">
        <v>52</v>
      </c>
      <c r="C4768" s="2" t="s">
        <v>77</v>
      </c>
      <c r="D4768" s="2" t="s">
        <v>33</v>
      </c>
      <c r="E4768" s="2" t="str">
        <f t="shared" si="74"/>
        <v>2006Cambridge University Hospitals NHS Foundation TrustWhen you had important questions to ask a nurse, did you get answers that you could understand?</v>
      </c>
      <c r="F4768" s="29">
        <v>80.5</v>
      </c>
      <c r="G4768" s="29">
        <v>1.29</v>
      </c>
      <c r="H4768" s="29">
        <v>77.98</v>
      </c>
      <c r="I4768" s="29">
        <v>83.02</v>
      </c>
    </row>
    <row r="4769" spans="1:9" x14ac:dyDescent="0.25">
      <c r="A4769" s="2" t="s">
        <v>32</v>
      </c>
      <c r="B4769" s="2" t="s">
        <v>52</v>
      </c>
      <c r="C4769" s="2" t="s">
        <v>128</v>
      </c>
      <c r="D4769" s="2" t="s">
        <v>33</v>
      </c>
      <c r="E4769" s="2" t="str">
        <f t="shared" si="74"/>
        <v>2006Mid Yorkshire Hospitals NHS TrustWhen you had important questions to ask a nurse, did you get answers that you could understand?</v>
      </c>
      <c r="F4769" s="29">
        <v>80.400000000000006</v>
      </c>
      <c r="G4769" s="29">
        <v>1.34</v>
      </c>
      <c r="H4769" s="29">
        <v>77.78</v>
      </c>
      <c r="I4769" s="29">
        <v>83.02</v>
      </c>
    </row>
    <row r="4770" spans="1:9" x14ac:dyDescent="0.25">
      <c r="A4770" s="2" t="s">
        <v>32</v>
      </c>
      <c r="B4770" s="2" t="s">
        <v>52</v>
      </c>
      <c r="C4770" s="2" t="s">
        <v>113</v>
      </c>
      <c r="D4770" s="2" t="s">
        <v>33</v>
      </c>
      <c r="E4770" s="2" t="str">
        <f t="shared" si="74"/>
        <v>2006James Paget University Hospitals NHS Foundation TrustWhen you had important questions to ask a nurse, did you get answers that you could understand?</v>
      </c>
      <c r="F4770" s="29">
        <v>80.39</v>
      </c>
      <c r="G4770" s="29">
        <v>1.3</v>
      </c>
      <c r="H4770" s="29">
        <v>77.84</v>
      </c>
      <c r="I4770" s="29">
        <v>82.94</v>
      </c>
    </row>
    <row r="4771" spans="1:9" x14ac:dyDescent="0.25">
      <c r="A4771" s="2" t="s">
        <v>32</v>
      </c>
      <c r="B4771" s="2" t="s">
        <v>52</v>
      </c>
      <c r="C4771" s="2" t="s">
        <v>86</v>
      </c>
      <c r="D4771" s="2" t="s">
        <v>33</v>
      </c>
      <c r="E4771" s="2" t="str">
        <f t="shared" si="74"/>
        <v>2006Dartford and Gravesham NHS TrustWhen you had important questions to ask a nurse, did you get answers that you could understand?</v>
      </c>
      <c r="F4771" s="29">
        <v>80.2</v>
      </c>
      <c r="G4771" s="29">
        <v>1.37</v>
      </c>
      <c r="H4771" s="29">
        <v>77.52</v>
      </c>
      <c r="I4771" s="29">
        <v>82.87</v>
      </c>
    </row>
    <row r="4772" spans="1:9" x14ac:dyDescent="0.25">
      <c r="A4772" s="2" t="s">
        <v>32</v>
      </c>
      <c r="B4772" s="2" t="s">
        <v>52</v>
      </c>
      <c r="C4772" s="2" t="s">
        <v>140</v>
      </c>
      <c r="D4772" s="2" t="s">
        <v>33</v>
      </c>
      <c r="E4772" s="2" t="str">
        <f t="shared" si="74"/>
        <v>2006Oxford University Hospitals NHS TrustWhen you had important questions to ask a nurse, did you get answers that you could understand?</v>
      </c>
      <c r="F4772" s="29">
        <v>80.209999999999994</v>
      </c>
      <c r="G4772" s="29">
        <v>1.33</v>
      </c>
      <c r="H4772" s="29">
        <v>77.599999999999994</v>
      </c>
      <c r="I4772" s="29">
        <v>82.83</v>
      </c>
    </row>
    <row r="4773" spans="1:9" x14ac:dyDescent="0.25">
      <c r="A4773" s="2" t="s">
        <v>32</v>
      </c>
      <c r="B4773" s="2" t="s">
        <v>52</v>
      </c>
      <c r="C4773" s="2" t="s">
        <v>67</v>
      </c>
      <c r="D4773" s="2" t="s">
        <v>33</v>
      </c>
      <c r="E4773" s="2" t="str">
        <f t="shared" si="74"/>
        <v>2006Basildon and Thurrock University Hospitals NHS Foundation TrustWhen you had important questions to ask a nurse, did you get answers that you could understand?</v>
      </c>
      <c r="F4773" s="29">
        <v>79.95</v>
      </c>
      <c r="G4773" s="29">
        <v>1.34</v>
      </c>
      <c r="H4773" s="29">
        <v>77.319999999999993</v>
      </c>
      <c r="I4773" s="29">
        <v>82.59</v>
      </c>
    </row>
    <row r="4774" spans="1:9" x14ac:dyDescent="0.25">
      <c r="A4774" s="2" t="s">
        <v>32</v>
      </c>
      <c r="B4774" s="2" t="s">
        <v>52</v>
      </c>
      <c r="C4774" s="2" t="s">
        <v>169</v>
      </c>
      <c r="D4774" s="2" t="s">
        <v>33</v>
      </c>
      <c r="E4774" s="2" t="str">
        <f t="shared" si="74"/>
        <v>2006Southport and Ormskirk Hospital NHS TrustWhen you had important questions to ask a nurse, did you get answers that you could understand?</v>
      </c>
      <c r="F4774" s="29">
        <v>79.97</v>
      </c>
      <c r="G4774" s="29">
        <v>1.32</v>
      </c>
      <c r="H4774" s="29">
        <v>77.38</v>
      </c>
      <c r="I4774" s="29">
        <v>82.56</v>
      </c>
    </row>
    <row r="4775" spans="1:9" x14ac:dyDescent="0.25">
      <c r="A4775" s="2" t="s">
        <v>32</v>
      </c>
      <c r="B4775" s="2" t="s">
        <v>52</v>
      </c>
      <c r="C4775" s="2" t="s">
        <v>172</v>
      </c>
      <c r="D4775" s="2" t="s">
        <v>33</v>
      </c>
      <c r="E4775" s="2" t="str">
        <f t="shared" si="74"/>
        <v>2006Stockport NHS Foundation TrustWhen you had important questions to ask a nurse, did you get answers that you could understand?</v>
      </c>
      <c r="F4775" s="29">
        <v>79.73</v>
      </c>
      <c r="G4775" s="29">
        <v>1.4</v>
      </c>
      <c r="H4775" s="29">
        <v>76.989999999999995</v>
      </c>
      <c r="I4775" s="29">
        <v>82.47</v>
      </c>
    </row>
    <row r="4776" spans="1:9" x14ac:dyDescent="0.25">
      <c r="A4776" s="2" t="s">
        <v>32</v>
      </c>
      <c r="B4776" s="2" t="s">
        <v>52</v>
      </c>
      <c r="C4776" s="2" t="s">
        <v>82</v>
      </c>
      <c r="D4776" s="2" t="s">
        <v>33</v>
      </c>
      <c r="E4776" s="2" t="str">
        <f t="shared" si="74"/>
        <v>2006Colchester Hospital University NHS Foundation TrustWhen you had important questions to ask a nurse, did you get answers that you could understand?</v>
      </c>
      <c r="F4776" s="29">
        <v>79.959999999999994</v>
      </c>
      <c r="G4776" s="29">
        <v>1.23</v>
      </c>
      <c r="H4776" s="29">
        <v>77.55</v>
      </c>
      <c r="I4776" s="29">
        <v>82.38</v>
      </c>
    </row>
    <row r="4777" spans="1:9" x14ac:dyDescent="0.25">
      <c r="A4777" s="2" t="s">
        <v>32</v>
      </c>
      <c r="B4777" s="2" t="s">
        <v>52</v>
      </c>
      <c r="C4777" s="2" t="s">
        <v>127</v>
      </c>
      <c r="D4777" s="2" t="s">
        <v>33</v>
      </c>
      <c r="E4777" s="2" t="str">
        <f t="shared" si="74"/>
        <v>2006Mid Staffordshire NHS Foundation TrustWhen you had important questions to ask a nurse, did you get answers that you could understand?</v>
      </c>
      <c r="F4777" s="29">
        <v>79.8</v>
      </c>
      <c r="G4777" s="29">
        <v>1.3</v>
      </c>
      <c r="H4777" s="29">
        <v>77.25</v>
      </c>
      <c r="I4777" s="29">
        <v>82.34</v>
      </c>
    </row>
    <row r="4778" spans="1:9" x14ac:dyDescent="0.25">
      <c r="A4778" s="2" t="s">
        <v>32</v>
      </c>
      <c r="B4778" s="2" t="s">
        <v>52</v>
      </c>
      <c r="C4778" s="2" t="s">
        <v>178</v>
      </c>
      <c r="D4778" s="2" t="s">
        <v>33</v>
      </c>
      <c r="E4778" s="2" t="str">
        <f t="shared" si="74"/>
        <v>2006The Dudley Group NHS Foundation TrustWhen you had important questions to ask a nurse, did you get answers that you could understand?</v>
      </c>
      <c r="F4778" s="29">
        <v>79.510000000000005</v>
      </c>
      <c r="G4778" s="29">
        <v>1.36</v>
      </c>
      <c r="H4778" s="29">
        <v>76.849999999999994</v>
      </c>
      <c r="I4778" s="29">
        <v>82.16</v>
      </c>
    </row>
    <row r="4779" spans="1:9" x14ac:dyDescent="0.25">
      <c r="A4779" s="2" t="s">
        <v>32</v>
      </c>
      <c r="B4779" s="2" t="s">
        <v>52</v>
      </c>
      <c r="C4779" s="2" t="s">
        <v>211</v>
      </c>
      <c r="D4779" s="2" t="s">
        <v>33</v>
      </c>
      <c r="E4779" s="2" t="str">
        <f t="shared" si="74"/>
        <v>2006Wrightington, Wigan and Leigh NHS Foundation TrustWhen you had important questions to ask a nurse, did you get answers that you could understand?</v>
      </c>
      <c r="F4779" s="29">
        <v>79.38</v>
      </c>
      <c r="G4779" s="29">
        <v>1.36</v>
      </c>
      <c r="H4779" s="29">
        <v>76.72</v>
      </c>
      <c r="I4779" s="29">
        <v>82.04</v>
      </c>
    </row>
    <row r="4780" spans="1:9" x14ac:dyDescent="0.25">
      <c r="A4780" s="2" t="s">
        <v>32</v>
      </c>
      <c r="B4780" s="2" t="s">
        <v>52</v>
      </c>
      <c r="C4780" s="2" t="s">
        <v>103</v>
      </c>
      <c r="D4780" s="2" t="s">
        <v>33</v>
      </c>
      <c r="E4780" s="2" t="str">
        <f t="shared" si="74"/>
        <v>2006Hampshire Hospitals NHS Foundation TrustWhen you had important questions to ask a nurse, did you get answers that you could understand?</v>
      </c>
      <c r="F4780" s="29">
        <v>79.94</v>
      </c>
      <c r="G4780" s="29">
        <v>0.92</v>
      </c>
      <c r="H4780" s="29">
        <v>78.13</v>
      </c>
      <c r="I4780" s="29">
        <v>81.75</v>
      </c>
    </row>
    <row r="4781" spans="1:9" x14ac:dyDescent="0.25">
      <c r="A4781" s="2" t="s">
        <v>32</v>
      </c>
      <c r="B4781" s="2" t="s">
        <v>52</v>
      </c>
      <c r="C4781" s="2" t="s">
        <v>183</v>
      </c>
      <c r="D4781" s="2" t="s">
        <v>33</v>
      </c>
      <c r="E4781" s="2" t="str">
        <f t="shared" si="74"/>
        <v>2006The Queen Elizabeth Hospital King's Lynn NHS Foundation TrustWhen you had important questions to ask a nurse, did you get answers that you could understand?</v>
      </c>
      <c r="F4781" s="29">
        <v>79.2</v>
      </c>
      <c r="G4781" s="29">
        <v>1.29</v>
      </c>
      <c r="H4781" s="29">
        <v>76.67</v>
      </c>
      <c r="I4781" s="29">
        <v>81.73</v>
      </c>
    </row>
    <row r="4782" spans="1:9" x14ac:dyDescent="0.25">
      <c r="A4782" s="2" t="s">
        <v>32</v>
      </c>
      <c r="B4782" s="2" t="s">
        <v>52</v>
      </c>
      <c r="C4782" s="2" t="s">
        <v>191</v>
      </c>
      <c r="D4782" s="2" t="s">
        <v>33</v>
      </c>
      <c r="E4782" s="2" t="str">
        <f t="shared" si="74"/>
        <v>2006The Whittington Hospital NHS TrustWhen you had important questions to ask a nurse, did you get answers that you could understand?</v>
      </c>
      <c r="F4782" s="29">
        <v>78.7</v>
      </c>
      <c r="G4782" s="29">
        <v>1.52</v>
      </c>
      <c r="H4782" s="29">
        <v>75.73</v>
      </c>
      <c r="I4782" s="29">
        <v>81.67</v>
      </c>
    </row>
    <row r="4783" spans="1:9" x14ac:dyDescent="0.25">
      <c r="A4783" s="2" t="s">
        <v>32</v>
      </c>
      <c r="B4783" s="2" t="s">
        <v>52</v>
      </c>
      <c r="C4783" s="2" t="s">
        <v>79</v>
      </c>
      <c r="D4783" s="2" t="s">
        <v>33</v>
      </c>
      <c r="E4783" s="2" t="str">
        <f t="shared" si="74"/>
        <v>2006Chelsea and Westminster Hospital NHS Foundation TrustWhen you had important questions to ask a nurse, did you get answers that you could understand?</v>
      </c>
      <c r="F4783" s="29">
        <v>78.63</v>
      </c>
      <c r="G4783" s="29">
        <v>1.55</v>
      </c>
      <c r="H4783" s="29">
        <v>75.59</v>
      </c>
      <c r="I4783" s="29">
        <v>81.66</v>
      </c>
    </row>
    <row r="4784" spans="1:9" x14ac:dyDescent="0.25">
      <c r="A4784" s="2" t="s">
        <v>32</v>
      </c>
      <c r="B4784" s="2" t="s">
        <v>52</v>
      </c>
      <c r="C4784" s="2" t="s">
        <v>125</v>
      </c>
      <c r="D4784" s="2" t="s">
        <v>33</v>
      </c>
      <c r="E4784" s="2" t="str">
        <f t="shared" si="74"/>
        <v>2006Mid Cheshire Hospitals NHS Foundation TrustWhen you had important questions to ask a nurse, did you get answers that you could understand?</v>
      </c>
      <c r="F4784" s="29">
        <v>79.02</v>
      </c>
      <c r="G4784" s="29">
        <v>1.32</v>
      </c>
      <c r="H4784" s="29">
        <v>76.430000000000007</v>
      </c>
      <c r="I4784" s="29">
        <v>81.61</v>
      </c>
    </row>
    <row r="4785" spans="1:9" x14ac:dyDescent="0.25">
      <c r="A4785" s="2" t="s">
        <v>32</v>
      </c>
      <c r="B4785" s="2" t="s">
        <v>52</v>
      </c>
      <c r="C4785" s="2" t="s">
        <v>78</v>
      </c>
      <c r="D4785" s="2" t="s">
        <v>33</v>
      </c>
      <c r="E4785" s="2" t="str">
        <f t="shared" si="74"/>
        <v>2006Central Manchester University Hospitals NHS Foundation TrustWhen you had important questions to ask a nurse, did you get answers that you could understand?</v>
      </c>
      <c r="F4785" s="29">
        <v>78.69</v>
      </c>
      <c r="G4785" s="29">
        <v>1.49</v>
      </c>
      <c r="H4785" s="29">
        <v>75.77</v>
      </c>
      <c r="I4785" s="29">
        <v>81.599999999999994</v>
      </c>
    </row>
    <row r="4786" spans="1:9" x14ac:dyDescent="0.25">
      <c r="A4786" s="2" t="s">
        <v>32</v>
      </c>
      <c r="B4786" s="2" t="s">
        <v>52</v>
      </c>
      <c r="C4786" s="2" t="s">
        <v>83</v>
      </c>
      <c r="D4786" s="2" t="s">
        <v>33</v>
      </c>
      <c r="E4786" s="2" t="str">
        <f t="shared" si="74"/>
        <v>2006Countess of Chester Hospital NHS Foundation TrustWhen you had important questions to ask a nurse, did you get answers that you could understand?</v>
      </c>
      <c r="F4786" s="29">
        <v>78.83</v>
      </c>
      <c r="G4786" s="29">
        <v>1.41</v>
      </c>
      <c r="H4786" s="29">
        <v>76.06</v>
      </c>
      <c r="I4786" s="29">
        <v>81.59</v>
      </c>
    </row>
    <row r="4787" spans="1:9" x14ac:dyDescent="0.25">
      <c r="A4787" s="2" t="s">
        <v>32</v>
      </c>
      <c r="B4787" s="2" t="s">
        <v>52</v>
      </c>
      <c r="C4787" s="2" t="s">
        <v>208</v>
      </c>
      <c r="D4787" s="2" t="s">
        <v>33</v>
      </c>
      <c r="E4787" s="2" t="str">
        <f t="shared" si="74"/>
        <v>2006Weston Area Health NHS TrustWhen you had important questions to ask a nurse, did you get answers that you could understand?</v>
      </c>
      <c r="F4787" s="29">
        <v>78.95</v>
      </c>
      <c r="G4787" s="29">
        <v>1.33</v>
      </c>
      <c r="H4787" s="29">
        <v>76.34</v>
      </c>
      <c r="I4787" s="29">
        <v>81.56</v>
      </c>
    </row>
    <row r="4788" spans="1:9" x14ac:dyDescent="0.25">
      <c r="A4788" s="2" t="s">
        <v>32</v>
      </c>
      <c r="B4788" s="2" t="s">
        <v>52</v>
      </c>
      <c r="C4788" s="2" t="s">
        <v>102</v>
      </c>
      <c r="D4788" s="2" t="s">
        <v>33</v>
      </c>
      <c r="E4788" s="2" t="str">
        <f t="shared" si="74"/>
        <v>2006Guy's and St Thomas' NHS Foundation TrustWhen you had important questions to ask a nurse, did you get answers that you could understand?</v>
      </c>
      <c r="F4788" s="29">
        <v>78.73</v>
      </c>
      <c r="G4788" s="29">
        <v>1.42</v>
      </c>
      <c r="H4788" s="29">
        <v>75.95</v>
      </c>
      <c r="I4788" s="29">
        <v>81.52</v>
      </c>
    </row>
    <row r="4789" spans="1:9" x14ac:dyDescent="0.25">
      <c r="A4789" s="2" t="s">
        <v>32</v>
      </c>
      <c r="B4789" s="2" t="s">
        <v>52</v>
      </c>
      <c r="C4789" s="2" t="s">
        <v>162</v>
      </c>
      <c r="D4789" s="2" t="s">
        <v>33</v>
      </c>
      <c r="E4789" s="2" t="str">
        <f t="shared" si="74"/>
        <v>2006Shrewsbury and Telford Hospital NHS TrustWhen you had important questions to ask a nurse, did you get answers that you could understand?</v>
      </c>
      <c r="F4789" s="29">
        <v>78.959999999999994</v>
      </c>
      <c r="G4789" s="29">
        <v>1.3</v>
      </c>
      <c r="H4789" s="29">
        <v>76.400000000000006</v>
      </c>
      <c r="I4789" s="29">
        <v>81.510000000000005</v>
      </c>
    </row>
    <row r="4790" spans="1:9" x14ac:dyDescent="0.25">
      <c r="A4790" s="2" t="s">
        <v>32</v>
      </c>
      <c r="B4790" s="2" t="s">
        <v>52</v>
      </c>
      <c r="C4790" s="2" t="s">
        <v>70</v>
      </c>
      <c r="D4790" s="2" t="s">
        <v>33</v>
      </c>
      <c r="E4790" s="2" t="str">
        <f t="shared" si="74"/>
        <v>2006Blackpool Teaching Hospitals NHS Foundation TrustWhen you had important questions to ask a nurse, did you get answers that you could understand?</v>
      </c>
      <c r="F4790" s="29">
        <v>78.489999999999995</v>
      </c>
      <c r="G4790" s="29">
        <v>1.36</v>
      </c>
      <c r="H4790" s="29">
        <v>75.819999999999993</v>
      </c>
      <c r="I4790" s="29">
        <v>81.150000000000006</v>
      </c>
    </row>
    <row r="4791" spans="1:9" x14ac:dyDescent="0.25">
      <c r="A4791" s="2" t="s">
        <v>32</v>
      </c>
      <c r="B4791" s="2" t="s">
        <v>52</v>
      </c>
      <c r="C4791" s="2" t="s">
        <v>156</v>
      </c>
      <c r="D4791" s="2" t="s">
        <v>33</v>
      </c>
      <c r="E4791" s="2" t="str">
        <f t="shared" si="74"/>
        <v>2006Royal United Hospital Bath NHS TrustWhen you had important questions to ask a nurse, did you get answers that you could understand?</v>
      </c>
      <c r="F4791" s="29">
        <v>78.58</v>
      </c>
      <c r="G4791" s="29">
        <v>1.31</v>
      </c>
      <c r="H4791" s="29">
        <v>76.010000000000005</v>
      </c>
      <c r="I4791" s="29">
        <v>81.150000000000006</v>
      </c>
    </row>
    <row r="4792" spans="1:9" x14ac:dyDescent="0.25">
      <c r="A4792" s="2" t="s">
        <v>32</v>
      </c>
      <c r="B4792" s="2" t="s">
        <v>52</v>
      </c>
      <c r="C4792" s="2" t="s">
        <v>74</v>
      </c>
      <c r="D4792" s="2" t="s">
        <v>33</v>
      </c>
      <c r="E4792" s="2" t="str">
        <f t="shared" si="74"/>
        <v>2006Buckinghamshire Healthcare NHS TrustWhen you had important questions to ask a nurse, did you get answers that you could understand?</v>
      </c>
      <c r="F4792" s="29">
        <v>78.58</v>
      </c>
      <c r="G4792" s="29">
        <v>1.29</v>
      </c>
      <c r="H4792" s="29">
        <v>76.040000000000006</v>
      </c>
      <c r="I4792" s="29">
        <v>81.11</v>
      </c>
    </row>
    <row r="4793" spans="1:9" x14ac:dyDescent="0.25">
      <c r="A4793" s="2" t="s">
        <v>32</v>
      </c>
      <c r="B4793" s="2" t="s">
        <v>52</v>
      </c>
      <c r="C4793" s="2" t="s">
        <v>131</v>
      </c>
      <c r="D4793" s="2" t="s">
        <v>33</v>
      </c>
      <c r="E4793" s="2" t="str">
        <f t="shared" si="74"/>
        <v>2006North Bristol NHS TrustWhen you had important questions to ask a nurse, did you get answers that you could understand?</v>
      </c>
      <c r="F4793" s="29">
        <v>78.569999999999993</v>
      </c>
      <c r="G4793" s="29">
        <v>1.29</v>
      </c>
      <c r="H4793" s="29">
        <v>76.040000000000006</v>
      </c>
      <c r="I4793" s="29">
        <v>81.099999999999994</v>
      </c>
    </row>
    <row r="4794" spans="1:9" x14ac:dyDescent="0.25">
      <c r="A4794" s="2" t="s">
        <v>32</v>
      </c>
      <c r="B4794" s="2" t="s">
        <v>52</v>
      </c>
      <c r="C4794" s="2" t="s">
        <v>105</v>
      </c>
      <c r="D4794" s="2" t="s">
        <v>33</v>
      </c>
      <c r="E4794" s="2" t="str">
        <f t="shared" si="74"/>
        <v>2006Heart of England NHS Foundation TrustWhen you had important questions to ask a nurse, did you get answers that you could understand?</v>
      </c>
      <c r="F4794" s="29">
        <v>79.040000000000006</v>
      </c>
      <c r="G4794" s="29">
        <v>1.04</v>
      </c>
      <c r="H4794" s="29">
        <v>77</v>
      </c>
      <c r="I4794" s="29">
        <v>81.08</v>
      </c>
    </row>
    <row r="4795" spans="1:9" x14ac:dyDescent="0.25">
      <c r="A4795" s="2" t="s">
        <v>32</v>
      </c>
      <c r="B4795" s="2" t="s">
        <v>52</v>
      </c>
      <c r="C4795" s="2" t="s">
        <v>99</v>
      </c>
      <c r="D4795" s="2" t="s">
        <v>33</v>
      </c>
      <c r="E4795" s="2" t="str">
        <f t="shared" si="74"/>
        <v>2006George Eliot Hospital NHS TrustWhen you had important questions to ask a nurse, did you get answers that you could understand?</v>
      </c>
      <c r="F4795" s="29">
        <v>78.36</v>
      </c>
      <c r="G4795" s="29">
        <v>1.34</v>
      </c>
      <c r="H4795" s="29">
        <v>75.73</v>
      </c>
      <c r="I4795" s="29">
        <v>80.989999999999995</v>
      </c>
    </row>
    <row r="4796" spans="1:9" x14ac:dyDescent="0.25">
      <c r="A4796" s="2" t="s">
        <v>32</v>
      </c>
      <c r="B4796" s="2" t="s">
        <v>52</v>
      </c>
      <c r="C4796" s="2" t="s">
        <v>117</v>
      </c>
      <c r="D4796" s="2" t="s">
        <v>33</v>
      </c>
      <c r="E4796" s="2" t="str">
        <f t="shared" si="74"/>
        <v>2006Lancashire Teaching Hospitals NHS Foundation TrustWhen you had important questions to ask a nurse, did you get answers that you could understand?</v>
      </c>
      <c r="F4796" s="29">
        <v>78.209999999999994</v>
      </c>
      <c r="G4796" s="29">
        <v>1.4</v>
      </c>
      <c r="H4796" s="29">
        <v>75.459999999999994</v>
      </c>
      <c r="I4796" s="29">
        <v>80.959999999999994</v>
      </c>
    </row>
    <row r="4797" spans="1:9" x14ac:dyDescent="0.25">
      <c r="A4797" s="2" t="s">
        <v>32</v>
      </c>
      <c r="B4797" s="2" t="s">
        <v>52</v>
      </c>
      <c r="C4797" s="2" t="s">
        <v>186</v>
      </c>
      <c r="D4797" s="2" t="s">
        <v>33</v>
      </c>
      <c r="E4797" s="2" t="str">
        <f t="shared" si="74"/>
        <v>2006The Royal Bournemouth and Christchurch Hospitals NHS Foundation TrustWhen you had important questions to ask a nurse, did you get answers that you could understand?</v>
      </c>
      <c r="F4797" s="29">
        <v>78.209999999999994</v>
      </c>
      <c r="G4797" s="29">
        <v>1.32</v>
      </c>
      <c r="H4797" s="29">
        <v>75.62</v>
      </c>
      <c r="I4797" s="29">
        <v>80.8</v>
      </c>
    </row>
    <row r="4798" spans="1:9" x14ac:dyDescent="0.25">
      <c r="A4798" s="2" t="s">
        <v>32</v>
      </c>
      <c r="B4798" s="2" t="s">
        <v>52</v>
      </c>
      <c r="C4798" s="2" t="s">
        <v>159</v>
      </c>
      <c r="D4798" s="2" t="s">
        <v>33</v>
      </c>
      <c r="E4798" s="2" t="str">
        <f t="shared" si="74"/>
        <v>2006Sandwell and West Birmingham Hospitals NHS TrustWhen you had important questions to ask a nurse, did you get answers that you could understand?</v>
      </c>
      <c r="F4798" s="29">
        <v>78.05</v>
      </c>
      <c r="G4798" s="29">
        <v>1.38</v>
      </c>
      <c r="H4798" s="29">
        <v>75.34</v>
      </c>
      <c r="I4798" s="29">
        <v>80.760000000000005</v>
      </c>
    </row>
    <row r="4799" spans="1:9" x14ac:dyDescent="0.25">
      <c r="A4799" s="2" t="s">
        <v>32</v>
      </c>
      <c r="B4799" s="2" t="s">
        <v>52</v>
      </c>
      <c r="C4799" s="2" t="s">
        <v>161</v>
      </c>
      <c r="D4799" s="2" t="s">
        <v>33</v>
      </c>
      <c r="E4799" s="2" t="str">
        <f t="shared" si="74"/>
        <v>2006Sherwood Forest Hospitals NHS Foundation TrustWhen you had important questions to ask a nurse, did you get answers that you could understand?</v>
      </c>
      <c r="F4799" s="29">
        <v>78.02</v>
      </c>
      <c r="G4799" s="29">
        <v>1.36</v>
      </c>
      <c r="H4799" s="29">
        <v>75.36</v>
      </c>
      <c r="I4799" s="29">
        <v>80.69</v>
      </c>
    </row>
    <row r="4800" spans="1:9" x14ac:dyDescent="0.25">
      <c r="A4800" s="2" t="s">
        <v>32</v>
      </c>
      <c r="B4800" s="2" t="s">
        <v>52</v>
      </c>
      <c r="C4800" s="2" t="s">
        <v>204</v>
      </c>
      <c r="D4800" s="2" t="s">
        <v>33</v>
      </c>
      <c r="E4800" s="2" t="str">
        <f t="shared" si="74"/>
        <v>2006West Hertfordshire Hospitals NHS TrustWhen you had important questions to ask a nurse, did you get answers that you could understand?</v>
      </c>
      <c r="F4800" s="29">
        <v>77.95</v>
      </c>
      <c r="G4800" s="29">
        <v>1.39</v>
      </c>
      <c r="H4800" s="29">
        <v>75.23</v>
      </c>
      <c r="I4800" s="29">
        <v>80.66</v>
      </c>
    </row>
    <row r="4801" spans="1:9" x14ac:dyDescent="0.25">
      <c r="A4801" s="2" t="s">
        <v>32</v>
      </c>
      <c r="B4801" s="2" t="s">
        <v>52</v>
      </c>
      <c r="C4801" s="2" t="s">
        <v>109</v>
      </c>
      <c r="D4801" s="2" t="s">
        <v>33</v>
      </c>
      <c r="E4801" s="2" t="str">
        <f t="shared" si="74"/>
        <v>2006Hull and East Yorkshire Hospitals NHS TrustWhen you had important questions to ask a nurse, did you get answers that you could understand?</v>
      </c>
      <c r="F4801" s="29">
        <v>77.98</v>
      </c>
      <c r="G4801" s="29">
        <v>1.33</v>
      </c>
      <c r="H4801" s="29">
        <v>75.36</v>
      </c>
      <c r="I4801" s="29">
        <v>80.59</v>
      </c>
    </row>
    <row r="4802" spans="1:9" x14ac:dyDescent="0.25">
      <c r="A4802" s="2" t="s">
        <v>32</v>
      </c>
      <c r="B4802" s="2" t="s">
        <v>52</v>
      </c>
      <c r="C4802" s="2" t="s">
        <v>129</v>
      </c>
      <c r="D4802" s="2" t="s">
        <v>33</v>
      </c>
      <c r="E4802" s="2" t="str">
        <f t="shared" ref="E4802:E4865" si="75">B4802&amp;C4802&amp;D4802</f>
        <v>2006Milton Keynes Hospital NHS Foundation TrustWhen you had important questions to ask a nurse, did you get answers that you could understand?</v>
      </c>
      <c r="F4802" s="29">
        <v>78.180000000000007</v>
      </c>
      <c r="G4802" s="29">
        <v>1.19</v>
      </c>
      <c r="H4802" s="29">
        <v>75.86</v>
      </c>
      <c r="I4802" s="29">
        <v>80.510000000000005</v>
      </c>
    </row>
    <row r="4803" spans="1:9" x14ac:dyDescent="0.25">
      <c r="A4803" s="2" t="s">
        <v>32</v>
      </c>
      <c r="B4803" s="2" t="s">
        <v>52</v>
      </c>
      <c r="C4803" s="2" t="s">
        <v>91</v>
      </c>
      <c r="D4803" s="2" t="s">
        <v>33</v>
      </c>
      <c r="E4803" s="2" t="str">
        <f t="shared" si="75"/>
        <v>2006East and North Hertfordshire NHS TrustWhen you had important questions to ask a nurse, did you get answers that you could understand?</v>
      </c>
      <c r="F4803" s="29">
        <v>78.069999999999993</v>
      </c>
      <c r="G4803" s="29">
        <v>1.2</v>
      </c>
      <c r="H4803" s="29">
        <v>75.709999999999994</v>
      </c>
      <c r="I4803" s="29">
        <v>80.430000000000007</v>
      </c>
    </row>
    <row r="4804" spans="1:9" x14ac:dyDescent="0.25">
      <c r="A4804" s="2" t="s">
        <v>32</v>
      </c>
      <c r="B4804" s="2" t="s">
        <v>52</v>
      </c>
      <c r="C4804" s="2" t="s">
        <v>174</v>
      </c>
      <c r="D4804" s="2" t="s">
        <v>33</v>
      </c>
      <c r="E4804" s="2" t="str">
        <f t="shared" si="75"/>
        <v>2006Tameside Hospital NHS Foundation TrustWhen you had important questions to ask a nurse, did you get answers that you could understand?</v>
      </c>
      <c r="F4804" s="29">
        <v>77.540000000000006</v>
      </c>
      <c r="G4804" s="29">
        <v>1.4</v>
      </c>
      <c r="H4804" s="29">
        <v>74.8</v>
      </c>
      <c r="I4804" s="29">
        <v>80.27</v>
      </c>
    </row>
    <row r="4805" spans="1:9" x14ac:dyDescent="0.25">
      <c r="A4805" s="2" t="s">
        <v>32</v>
      </c>
      <c r="B4805" s="2" t="s">
        <v>52</v>
      </c>
      <c r="C4805" s="2" t="s">
        <v>135</v>
      </c>
      <c r="D4805" s="2" t="s">
        <v>33</v>
      </c>
      <c r="E4805" s="2" t="str">
        <f t="shared" si="75"/>
        <v>2006Northampton General Hospital NHS TrustWhen you had important questions to ask a nurse, did you get answers that you could understand?</v>
      </c>
      <c r="F4805" s="29">
        <v>77.56</v>
      </c>
      <c r="G4805" s="29">
        <v>1.3</v>
      </c>
      <c r="H4805" s="29">
        <v>75.02</v>
      </c>
      <c r="I4805" s="29">
        <v>80.099999999999994</v>
      </c>
    </row>
    <row r="4806" spans="1:9" x14ac:dyDescent="0.25">
      <c r="A4806" s="2" t="s">
        <v>32</v>
      </c>
      <c r="B4806" s="2" t="s">
        <v>52</v>
      </c>
      <c r="C4806" s="2" t="s">
        <v>96</v>
      </c>
      <c r="D4806" s="2" t="s">
        <v>33</v>
      </c>
      <c r="E4806" s="2" t="str">
        <f t="shared" si="75"/>
        <v>2006Epsom and St Helier University Hospitals NHS TrustWhen you had important questions to ask a nurse, did you get answers that you could understand?</v>
      </c>
      <c r="F4806" s="29">
        <v>77.31</v>
      </c>
      <c r="G4806" s="29">
        <v>1.35</v>
      </c>
      <c r="H4806" s="29">
        <v>74.67</v>
      </c>
      <c r="I4806" s="29">
        <v>79.95</v>
      </c>
    </row>
    <row r="4807" spans="1:9" x14ac:dyDescent="0.25">
      <c r="A4807" s="2" t="s">
        <v>32</v>
      </c>
      <c r="B4807" s="2" t="s">
        <v>52</v>
      </c>
      <c r="C4807" s="2" t="s">
        <v>124</v>
      </c>
      <c r="D4807" s="2" t="s">
        <v>33</v>
      </c>
      <c r="E4807" s="2" t="str">
        <f t="shared" si="75"/>
        <v>2006Medway NHS Foundation TrustWhen you had important questions to ask a nurse, did you get answers that you could understand?</v>
      </c>
      <c r="F4807" s="29">
        <v>76.94</v>
      </c>
      <c r="G4807" s="29">
        <v>1.39</v>
      </c>
      <c r="H4807" s="29">
        <v>74.209999999999994</v>
      </c>
      <c r="I4807" s="29">
        <v>79.680000000000007</v>
      </c>
    </row>
    <row r="4808" spans="1:9" x14ac:dyDescent="0.25">
      <c r="A4808" s="2" t="s">
        <v>32</v>
      </c>
      <c r="B4808" s="2" t="s">
        <v>52</v>
      </c>
      <c r="C4808" s="2" t="s">
        <v>170</v>
      </c>
      <c r="D4808" s="2" t="s">
        <v>33</v>
      </c>
      <c r="E4808" s="2" t="str">
        <f t="shared" si="75"/>
        <v>2006St George's Healthcare NHS TrustWhen you had important questions to ask a nurse, did you get answers that you could understand?</v>
      </c>
      <c r="F4808" s="29">
        <v>76.7</v>
      </c>
      <c r="G4808" s="29">
        <v>1.38</v>
      </c>
      <c r="H4808" s="29">
        <v>73.989999999999995</v>
      </c>
      <c r="I4808" s="29">
        <v>79.400000000000006</v>
      </c>
    </row>
    <row r="4809" spans="1:9" x14ac:dyDescent="0.25">
      <c r="A4809" s="2" t="s">
        <v>32</v>
      </c>
      <c r="B4809" s="2" t="s">
        <v>52</v>
      </c>
      <c r="C4809" s="2" t="s">
        <v>179</v>
      </c>
      <c r="D4809" s="2" t="s">
        <v>33</v>
      </c>
      <c r="E4809" s="2" t="str">
        <f t="shared" si="75"/>
        <v>2006The Hillingdon Hospitals NHS Foundation TrustWhen you had important questions to ask a nurse, did you get answers that you could understand?</v>
      </c>
      <c r="F4809" s="29">
        <v>76.19</v>
      </c>
      <c r="G4809" s="29">
        <v>1.46</v>
      </c>
      <c r="H4809" s="29">
        <v>73.33</v>
      </c>
      <c r="I4809" s="29">
        <v>79.05</v>
      </c>
    </row>
    <row r="4810" spans="1:9" x14ac:dyDescent="0.25">
      <c r="A4810" s="2" t="s">
        <v>32</v>
      </c>
      <c r="B4810" s="2" t="s">
        <v>52</v>
      </c>
      <c r="C4810" s="2" t="s">
        <v>193</v>
      </c>
      <c r="D4810" s="2" t="s">
        <v>33</v>
      </c>
      <c r="E4810" s="2" t="str">
        <f t="shared" si="75"/>
        <v>2006University College London Hospitals NHS Foundation TrustWhen you had important questions to ask a nurse, did you get answers that you could understand?</v>
      </c>
      <c r="F4810" s="29">
        <v>76.319999999999993</v>
      </c>
      <c r="G4810" s="29">
        <v>1.34</v>
      </c>
      <c r="H4810" s="29">
        <v>73.69</v>
      </c>
      <c r="I4810" s="29">
        <v>78.95</v>
      </c>
    </row>
    <row r="4811" spans="1:9" x14ac:dyDescent="0.25">
      <c r="A4811" s="2" t="s">
        <v>32</v>
      </c>
      <c r="B4811" s="2" t="s">
        <v>52</v>
      </c>
      <c r="C4811" s="2" t="s">
        <v>116</v>
      </c>
      <c r="D4811" s="2" t="s">
        <v>33</v>
      </c>
      <c r="E4811" s="2" t="str">
        <f t="shared" si="75"/>
        <v>2006Kingston Hospital NHS Foundation TrustWhen you had important questions to ask a nurse, did you get answers that you could understand?</v>
      </c>
      <c r="F4811" s="29">
        <v>75.94</v>
      </c>
      <c r="G4811" s="29">
        <v>1.47</v>
      </c>
      <c r="H4811" s="29">
        <v>73.06</v>
      </c>
      <c r="I4811" s="29">
        <v>78.83</v>
      </c>
    </row>
    <row r="4812" spans="1:9" x14ac:dyDescent="0.25">
      <c r="A4812" s="2" t="s">
        <v>32</v>
      </c>
      <c r="B4812" s="2" t="s">
        <v>52</v>
      </c>
      <c r="C4812" s="2" t="s">
        <v>196</v>
      </c>
      <c r="D4812" s="2" t="s">
        <v>33</v>
      </c>
      <c r="E4812" s="2" t="str">
        <f t="shared" si="75"/>
        <v>2006University Hospital Southampton NHS Foundation TrustWhen you had important questions to ask a nurse, did you get answers that you could understand?</v>
      </c>
      <c r="F4812" s="29">
        <v>76.14</v>
      </c>
      <c r="G4812" s="29">
        <v>1.33</v>
      </c>
      <c r="H4812" s="29">
        <v>73.540000000000006</v>
      </c>
      <c r="I4812" s="29">
        <v>78.75</v>
      </c>
    </row>
    <row r="4813" spans="1:9" x14ac:dyDescent="0.25">
      <c r="A4813" s="2" t="s">
        <v>32</v>
      </c>
      <c r="B4813" s="2" t="s">
        <v>52</v>
      </c>
      <c r="C4813" s="2" t="s">
        <v>200</v>
      </c>
      <c r="D4813" s="2" t="s">
        <v>33</v>
      </c>
      <c r="E4813" s="2" t="str">
        <f t="shared" si="75"/>
        <v>2006University Hospitals of Leicester NHS TrustWhen you had important questions to ask a nurse, did you get answers that you could understand?</v>
      </c>
      <c r="F4813" s="29">
        <v>76.180000000000007</v>
      </c>
      <c r="G4813" s="29">
        <v>1.31</v>
      </c>
      <c r="H4813" s="29">
        <v>73.62</v>
      </c>
      <c r="I4813" s="29">
        <v>78.75</v>
      </c>
    </row>
    <row r="4814" spans="1:9" x14ac:dyDescent="0.25">
      <c r="A4814" s="2" t="s">
        <v>32</v>
      </c>
      <c r="B4814" s="2" t="s">
        <v>52</v>
      </c>
      <c r="C4814" s="2" t="s">
        <v>199</v>
      </c>
      <c r="D4814" s="2" t="s">
        <v>33</v>
      </c>
      <c r="E4814" s="2" t="str">
        <f t="shared" si="75"/>
        <v>2006University Hospitals Coventry and Warwickshire NHS TrustWhen you had important questions to ask a nurse, did you get answers that you could understand?</v>
      </c>
      <c r="F4814" s="29">
        <v>75.930000000000007</v>
      </c>
      <c r="G4814" s="29">
        <v>1.36</v>
      </c>
      <c r="H4814" s="29">
        <v>73.260000000000005</v>
      </c>
      <c r="I4814" s="29">
        <v>78.59</v>
      </c>
    </row>
    <row r="4815" spans="1:9" x14ac:dyDescent="0.25">
      <c r="A4815" s="2" t="s">
        <v>32</v>
      </c>
      <c r="B4815" s="2" t="s">
        <v>52</v>
      </c>
      <c r="C4815" s="2" t="s">
        <v>205</v>
      </c>
      <c r="D4815" s="2" t="s">
        <v>33</v>
      </c>
      <c r="E4815" s="2" t="str">
        <f t="shared" si="75"/>
        <v>2006West Middlesex University Hospital NHS TrustWhen you had important questions to ask a nurse, did you get answers that you could understand?</v>
      </c>
      <c r="F4815" s="29">
        <v>75.540000000000006</v>
      </c>
      <c r="G4815" s="29">
        <v>1.49</v>
      </c>
      <c r="H4815" s="29">
        <v>72.61</v>
      </c>
      <c r="I4815" s="29">
        <v>78.459999999999994</v>
      </c>
    </row>
    <row r="4816" spans="1:9" x14ac:dyDescent="0.25">
      <c r="A4816" s="2" t="s">
        <v>32</v>
      </c>
      <c r="B4816" s="2" t="s">
        <v>52</v>
      </c>
      <c r="C4816" s="2" t="s">
        <v>123</v>
      </c>
      <c r="D4816" s="2" t="s">
        <v>33</v>
      </c>
      <c r="E4816" s="2" t="str">
        <f t="shared" si="75"/>
        <v>2006Maidstone and Tunbridge Wells NHS TrustWhen you had important questions to ask a nurse, did you get answers that you could understand?</v>
      </c>
      <c r="F4816" s="29">
        <v>75.680000000000007</v>
      </c>
      <c r="G4816" s="29">
        <v>1.38</v>
      </c>
      <c r="H4816" s="29">
        <v>72.97</v>
      </c>
      <c r="I4816" s="29">
        <v>78.39</v>
      </c>
    </row>
    <row r="4817" spans="1:9" x14ac:dyDescent="0.25">
      <c r="A4817" s="2" t="s">
        <v>32</v>
      </c>
      <c r="B4817" s="2" t="s">
        <v>52</v>
      </c>
      <c r="C4817" s="2" t="s">
        <v>64</v>
      </c>
      <c r="D4817" s="2" t="s">
        <v>33</v>
      </c>
      <c r="E4817" s="2" t="str">
        <f t="shared" si="75"/>
        <v>2006Barnet and Chase Farm Hospitals NHS TrustWhen you had important questions to ask a nurse, did you get answers that you could understand?</v>
      </c>
      <c r="F4817" s="29">
        <v>75.23</v>
      </c>
      <c r="G4817" s="29">
        <v>1.47</v>
      </c>
      <c r="H4817" s="29">
        <v>72.349999999999994</v>
      </c>
      <c r="I4817" s="29">
        <v>78.11</v>
      </c>
    </row>
    <row r="4818" spans="1:9" x14ac:dyDescent="0.25">
      <c r="A4818" s="2" t="s">
        <v>32</v>
      </c>
      <c r="B4818" s="2" t="s">
        <v>52</v>
      </c>
      <c r="C4818" s="2" t="s">
        <v>106</v>
      </c>
      <c r="D4818" s="2" t="s">
        <v>33</v>
      </c>
      <c r="E4818" s="2" t="str">
        <f t="shared" si="75"/>
        <v>2006Heatherwood and Wexham Park Hospitals NHS Foundation TrustWhen you had important questions to ask a nurse, did you get answers that you could understand?</v>
      </c>
      <c r="F4818" s="29">
        <v>75.16</v>
      </c>
      <c r="G4818" s="29">
        <v>1.48</v>
      </c>
      <c r="H4818" s="29">
        <v>72.260000000000005</v>
      </c>
      <c r="I4818" s="29">
        <v>78.05</v>
      </c>
    </row>
    <row r="4819" spans="1:9" x14ac:dyDescent="0.25">
      <c r="A4819" s="2" t="s">
        <v>32</v>
      </c>
      <c r="B4819" s="2" t="s">
        <v>52</v>
      </c>
      <c r="C4819" s="2" t="s">
        <v>63</v>
      </c>
      <c r="D4819" s="2" t="s">
        <v>33</v>
      </c>
      <c r="E4819" s="2" t="str">
        <f t="shared" si="75"/>
        <v>2006Barking, Havering and Redbridge University Hospitals NHS TrustWhen you had important questions to ask a nurse, did you get answers that you could understand?</v>
      </c>
      <c r="F4819" s="29">
        <v>75.099999999999994</v>
      </c>
      <c r="G4819" s="29">
        <v>1.45</v>
      </c>
      <c r="H4819" s="29">
        <v>72.260000000000005</v>
      </c>
      <c r="I4819" s="29">
        <v>77.930000000000007</v>
      </c>
    </row>
    <row r="4820" spans="1:9" x14ac:dyDescent="0.25">
      <c r="A4820" s="2" t="s">
        <v>32</v>
      </c>
      <c r="B4820" s="2" t="s">
        <v>52</v>
      </c>
      <c r="C4820" s="2" t="s">
        <v>122</v>
      </c>
      <c r="D4820" s="2" t="s">
        <v>33</v>
      </c>
      <c r="E4820" s="2" t="str">
        <f t="shared" si="75"/>
        <v>2006Luton and Dunstable Hospital NHS Foundation TrustWhen you had important questions to ask a nurse, did you get answers that you could understand?</v>
      </c>
      <c r="F4820" s="29">
        <v>75.069999999999993</v>
      </c>
      <c r="G4820" s="29">
        <v>1.39</v>
      </c>
      <c r="H4820" s="29">
        <v>72.349999999999994</v>
      </c>
      <c r="I4820" s="29">
        <v>77.790000000000006</v>
      </c>
    </row>
    <row r="4821" spans="1:9" x14ac:dyDescent="0.25">
      <c r="A4821" s="2" t="s">
        <v>32</v>
      </c>
      <c r="B4821" s="2" t="s">
        <v>52</v>
      </c>
      <c r="C4821" s="2" t="s">
        <v>134</v>
      </c>
      <c r="D4821" s="2" t="s">
        <v>33</v>
      </c>
      <c r="E4821" s="2" t="str">
        <f t="shared" si="75"/>
        <v>2006North West London Hospitals NHS TrustWhen you had important questions to ask a nurse, did you get answers that you could understand?</v>
      </c>
      <c r="F4821" s="29">
        <v>74.08</v>
      </c>
      <c r="G4821" s="29">
        <v>1.52</v>
      </c>
      <c r="H4821" s="29">
        <v>71.099999999999994</v>
      </c>
      <c r="I4821" s="29">
        <v>77.069999999999993</v>
      </c>
    </row>
    <row r="4822" spans="1:9" x14ac:dyDescent="0.25">
      <c r="A4822" s="2" t="s">
        <v>32</v>
      </c>
      <c r="B4822" s="2" t="s">
        <v>52</v>
      </c>
      <c r="C4822" s="2" t="s">
        <v>151</v>
      </c>
      <c r="D4822" s="2" t="s">
        <v>33</v>
      </c>
      <c r="E4822" s="2" t="str">
        <f t="shared" si="75"/>
        <v>2006Royal Free London NHS Foundation TrustWhen you had important questions to ask a nurse, did you get answers that you could understand?</v>
      </c>
      <c r="F4822" s="29">
        <v>74.040000000000006</v>
      </c>
      <c r="G4822" s="29">
        <v>1.42</v>
      </c>
      <c r="H4822" s="29">
        <v>71.260000000000005</v>
      </c>
      <c r="I4822" s="29">
        <v>76.83</v>
      </c>
    </row>
    <row r="4823" spans="1:9" x14ac:dyDescent="0.25">
      <c r="A4823" s="2" t="s">
        <v>32</v>
      </c>
      <c r="B4823" s="2" t="s">
        <v>52</v>
      </c>
      <c r="C4823" s="2" t="s">
        <v>115</v>
      </c>
      <c r="D4823" s="2" t="s">
        <v>33</v>
      </c>
      <c r="E4823" s="2" t="str">
        <f t="shared" si="75"/>
        <v>2006King's College Hospital NHS Foundation TrustWhen you had important questions to ask a nurse, did you get answers that you could understand?</v>
      </c>
      <c r="F4823" s="29">
        <v>73.83</v>
      </c>
      <c r="G4823" s="29">
        <v>1.47</v>
      </c>
      <c r="H4823" s="29">
        <v>70.94</v>
      </c>
      <c r="I4823" s="29">
        <v>76.709999999999994</v>
      </c>
    </row>
    <row r="4824" spans="1:9" x14ac:dyDescent="0.25">
      <c r="A4824" s="2" t="s">
        <v>32</v>
      </c>
      <c r="B4824" s="2" t="s">
        <v>52</v>
      </c>
      <c r="C4824" s="2" t="s">
        <v>62</v>
      </c>
      <c r="D4824" s="2" t="s">
        <v>33</v>
      </c>
      <c r="E4824" s="2" t="str">
        <f t="shared" si="75"/>
        <v>2006Ashford and St Peter's Hospitals NHS Foundation TrustWhen you had important questions to ask a nurse, did you get answers that you could understand?</v>
      </c>
      <c r="F4824" s="27">
        <v>74.010000000000005</v>
      </c>
      <c r="G4824" s="27">
        <v>1.36</v>
      </c>
      <c r="H4824" s="27">
        <v>71.349999999999994</v>
      </c>
      <c r="I4824" s="27">
        <v>76.680000000000007</v>
      </c>
    </row>
    <row r="4825" spans="1:9" x14ac:dyDescent="0.25">
      <c r="A4825" s="2" t="s">
        <v>32</v>
      </c>
      <c r="B4825" s="2" t="s">
        <v>52</v>
      </c>
      <c r="C4825" s="2" t="s">
        <v>72</v>
      </c>
      <c r="D4825" s="2" t="s">
        <v>33</v>
      </c>
      <c r="E4825" s="2" t="str">
        <f t="shared" si="75"/>
        <v>2006Bradford Teaching Hospitals NHS Foundation TrustWhen you had important questions to ask a nurse, did you get answers that you could understand?</v>
      </c>
      <c r="F4825" s="29">
        <v>73.69</v>
      </c>
      <c r="G4825" s="29">
        <v>1.49</v>
      </c>
      <c r="H4825" s="29">
        <v>70.78</v>
      </c>
      <c r="I4825" s="29">
        <v>76.61</v>
      </c>
    </row>
    <row r="4826" spans="1:9" x14ac:dyDescent="0.25">
      <c r="A4826" s="2" t="s">
        <v>32</v>
      </c>
      <c r="B4826" s="2" t="s">
        <v>52</v>
      </c>
      <c r="C4826" s="2" t="s">
        <v>81</v>
      </c>
      <c r="D4826" s="2" t="s">
        <v>33</v>
      </c>
      <c r="E4826" s="2" t="str">
        <f t="shared" si="75"/>
        <v>2006City Hospitals Sunderland NHS Foundation TrustWhen you had important questions to ask a nurse, did you get answers that you could understand?</v>
      </c>
      <c r="F4826" s="29">
        <v>73.94</v>
      </c>
      <c r="G4826" s="29">
        <v>1.36</v>
      </c>
      <c r="H4826" s="29">
        <v>71.27</v>
      </c>
      <c r="I4826" s="29">
        <v>76.61</v>
      </c>
    </row>
    <row r="4827" spans="1:9" x14ac:dyDescent="0.25">
      <c r="A4827" s="2" t="s">
        <v>32</v>
      </c>
      <c r="B4827" s="2" t="s">
        <v>52</v>
      </c>
      <c r="C4827" s="2" t="s">
        <v>202</v>
      </c>
      <c r="D4827" s="2" t="s">
        <v>33</v>
      </c>
      <c r="E4827" s="2" t="str">
        <f t="shared" si="75"/>
        <v>2006Walsall Healthcare NHS TrustWhen you had important questions to ask a nurse, did you get answers that you could understand?</v>
      </c>
      <c r="F4827" s="29">
        <v>73.900000000000006</v>
      </c>
      <c r="G4827" s="29">
        <v>1.37</v>
      </c>
      <c r="H4827" s="29">
        <v>71.209999999999994</v>
      </c>
      <c r="I4827" s="29">
        <v>76.58</v>
      </c>
    </row>
    <row r="4828" spans="1:9" x14ac:dyDescent="0.25">
      <c r="A4828" s="2" t="s">
        <v>32</v>
      </c>
      <c r="B4828" s="2" t="s">
        <v>52</v>
      </c>
      <c r="C4828" s="2" t="s">
        <v>182</v>
      </c>
      <c r="D4828" s="2" t="s">
        <v>33</v>
      </c>
      <c r="E4828" s="2" t="str">
        <f t="shared" si="75"/>
        <v>2006The Princess Alexandra Hospital NHS TrustWhen you had important questions to ask a nurse, did you get answers that you could understand?</v>
      </c>
      <c r="F4828" s="29">
        <v>73.72</v>
      </c>
      <c r="G4828" s="29">
        <v>1.4</v>
      </c>
      <c r="H4828" s="29">
        <v>70.97</v>
      </c>
      <c r="I4828" s="29">
        <v>76.459999999999994</v>
      </c>
    </row>
    <row r="4829" spans="1:9" x14ac:dyDescent="0.25">
      <c r="A4829" s="2" t="s">
        <v>32</v>
      </c>
      <c r="B4829" s="2" t="s">
        <v>52</v>
      </c>
      <c r="C4829" s="2" t="s">
        <v>66</v>
      </c>
      <c r="D4829" s="2" t="s">
        <v>33</v>
      </c>
      <c r="E4829" s="2" t="str">
        <f t="shared" si="75"/>
        <v>2006Barts Health NHS TrustWhen you had important questions to ask a nurse, did you get answers that you could understand?</v>
      </c>
      <c r="F4829" s="29">
        <v>74.64</v>
      </c>
      <c r="G4829" s="29">
        <v>0.89</v>
      </c>
      <c r="H4829" s="29">
        <v>72.89</v>
      </c>
      <c r="I4829" s="29">
        <v>76.38</v>
      </c>
    </row>
    <row r="4830" spans="1:9" x14ac:dyDescent="0.25">
      <c r="A4830" s="2" t="s">
        <v>32</v>
      </c>
      <c r="B4830" s="2" t="s">
        <v>52</v>
      </c>
      <c r="C4830" s="2" t="s">
        <v>164</v>
      </c>
      <c r="D4830" s="2" t="s">
        <v>33</v>
      </c>
      <c r="E4830" s="2" t="str">
        <f t="shared" si="75"/>
        <v>2006South London Healthcare NHS TrustWhen you had important questions to ask a nurse, did you get answers that you could understand?</v>
      </c>
      <c r="F4830" s="29">
        <v>74.569999999999993</v>
      </c>
      <c r="G4830" s="29">
        <v>0.77</v>
      </c>
      <c r="H4830" s="29">
        <v>73.069999999999993</v>
      </c>
      <c r="I4830" s="29">
        <v>76.069999999999993</v>
      </c>
    </row>
    <row r="4831" spans="1:9" x14ac:dyDescent="0.25">
      <c r="A4831" s="2" t="s">
        <v>32</v>
      </c>
      <c r="B4831" s="2" t="s">
        <v>52</v>
      </c>
      <c r="C4831" s="2" t="s">
        <v>110</v>
      </c>
      <c r="D4831" s="2" t="s">
        <v>33</v>
      </c>
      <c r="E4831" s="2" t="str">
        <f t="shared" si="75"/>
        <v>2006Imperial College Healthcare NHS TrustWhen you had important questions to ask a nurse, did you get answers that you could understand?</v>
      </c>
      <c r="F4831" s="29">
        <v>73.27</v>
      </c>
      <c r="G4831" s="29">
        <v>1.06</v>
      </c>
      <c r="H4831" s="29">
        <v>71.209999999999994</v>
      </c>
      <c r="I4831" s="29">
        <v>75.34</v>
      </c>
    </row>
    <row r="4832" spans="1:9" x14ac:dyDescent="0.25">
      <c r="A4832" s="2" t="s">
        <v>32</v>
      </c>
      <c r="B4832" s="2" t="s">
        <v>52</v>
      </c>
      <c r="C4832" s="2" t="s">
        <v>119</v>
      </c>
      <c r="D4832" s="2" t="s">
        <v>33</v>
      </c>
      <c r="E4832" s="2" t="str">
        <f t="shared" si="75"/>
        <v>2006Lewisham Healthcare NHS TrustWhen you had important questions to ask a nurse, did you get answers that you could understand?</v>
      </c>
      <c r="F4832" s="29">
        <v>72.33</v>
      </c>
      <c r="G4832" s="29">
        <v>1.5</v>
      </c>
      <c r="H4832" s="29">
        <v>69.38</v>
      </c>
      <c r="I4832" s="29">
        <v>75.28</v>
      </c>
    </row>
    <row r="4833" spans="1:9" x14ac:dyDescent="0.25">
      <c r="A4833" s="2" t="s">
        <v>32</v>
      </c>
      <c r="B4833" s="2" t="s">
        <v>52</v>
      </c>
      <c r="C4833" s="2" t="s">
        <v>173</v>
      </c>
      <c r="D4833" s="2" t="s">
        <v>33</v>
      </c>
      <c r="E4833" s="2" t="str">
        <f t="shared" si="75"/>
        <v>2006Surrey and Sussex Healthcare NHS TrustWhen you had important questions to ask a nurse, did you get answers that you could understand?</v>
      </c>
      <c r="F4833" s="29">
        <v>72.28</v>
      </c>
      <c r="G4833" s="29">
        <v>1.45</v>
      </c>
      <c r="H4833" s="29">
        <v>69.44</v>
      </c>
      <c r="I4833" s="29">
        <v>75.12</v>
      </c>
    </row>
    <row r="4834" spans="1:9" x14ac:dyDescent="0.25">
      <c r="A4834" s="2" t="s">
        <v>32</v>
      </c>
      <c r="B4834" s="2" t="s">
        <v>52</v>
      </c>
      <c r="C4834" s="2" t="s">
        <v>108</v>
      </c>
      <c r="D4834" s="2" t="s">
        <v>33</v>
      </c>
      <c r="E4834" s="2" t="str">
        <f t="shared" si="75"/>
        <v>2006Homerton University Hospital NHS Foundation TrustWhen you had important questions to ask a nurse, did you get answers that you could understand?</v>
      </c>
      <c r="F4834" s="29">
        <v>71.72</v>
      </c>
      <c r="G4834" s="29">
        <v>1.65</v>
      </c>
      <c r="H4834" s="29">
        <v>68.489999999999995</v>
      </c>
      <c r="I4834" s="29">
        <v>74.94</v>
      </c>
    </row>
    <row r="4835" spans="1:9" x14ac:dyDescent="0.25">
      <c r="A4835" s="2" t="s">
        <v>32</v>
      </c>
      <c r="B4835" s="2" t="s">
        <v>52</v>
      </c>
      <c r="C4835" s="2" t="s">
        <v>90</v>
      </c>
      <c r="D4835" s="2" t="s">
        <v>33</v>
      </c>
      <c r="E4835" s="2" t="str">
        <f t="shared" si="75"/>
        <v>2006Ealing Hospital NHS TrustWhen you had important questions to ask a nurse, did you get answers that you could understand?</v>
      </c>
      <c r="F4835" s="29">
        <v>71.3</v>
      </c>
      <c r="G4835" s="29">
        <v>1.67</v>
      </c>
      <c r="H4835" s="29">
        <v>68.040000000000006</v>
      </c>
      <c r="I4835" s="29">
        <v>74.569999999999993</v>
      </c>
    </row>
    <row r="4836" spans="1:9" x14ac:dyDescent="0.25">
      <c r="A4836" s="2" t="s">
        <v>32</v>
      </c>
      <c r="B4836" s="2" t="s">
        <v>52</v>
      </c>
      <c r="C4836" s="2" t="s">
        <v>5</v>
      </c>
      <c r="D4836" s="2" t="s">
        <v>33</v>
      </c>
      <c r="E4836" s="2" t="str">
        <f t="shared" si="75"/>
        <v>2006North Middlesex University Hospital NHS TrustWhen you had important questions to ask a nurse, did you get answers that you could understand?</v>
      </c>
      <c r="F4836" s="29">
        <v>70.31</v>
      </c>
      <c r="G4836" s="29">
        <v>1.58</v>
      </c>
      <c r="H4836" s="29">
        <v>67.22</v>
      </c>
      <c r="I4836" s="29">
        <v>73.41</v>
      </c>
    </row>
    <row r="4837" spans="1:9" x14ac:dyDescent="0.25">
      <c r="A4837" s="2" t="s">
        <v>32</v>
      </c>
      <c r="B4837" s="2" t="s">
        <v>52</v>
      </c>
      <c r="C4837" s="2" t="s">
        <v>85</v>
      </c>
      <c r="D4837" s="2" t="s">
        <v>33</v>
      </c>
      <c r="E4837" s="2" t="str">
        <f t="shared" si="75"/>
        <v>2006Croydon Health Services NHS TrustWhen you had important questions to ask a nurse, did you get answers that you could understand?</v>
      </c>
      <c r="F4837" s="29">
        <v>70.17</v>
      </c>
      <c r="G4837" s="29">
        <v>1.43</v>
      </c>
      <c r="H4837" s="29">
        <v>67.36</v>
      </c>
      <c r="I4837" s="29">
        <v>72.98</v>
      </c>
    </row>
    <row r="4838" spans="1:9" x14ac:dyDescent="0.25">
      <c r="A4838" s="2" t="s">
        <v>34</v>
      </c>
      <c r="B4838" s="2" t="s">
        <v>52</v>
      </c>
      <c r="C4838" s="2" t="s">
        <v>176</v>
      </c>
      <c r="D4838" s="2" t="s">
        <v>35</v>
      </c>
      <c r="E4838" s="2" t="str">
        <f t="shared" si="75"/>
        <v>2006The Christie NHS Foundation TrustDid nurses talk in front of you as if you weren’t there?</v>
      </c>
      <c r="F4838" s="29">
        <v>92.49</v>
      </c>
      <c r="G4838" s="29">
        <v>1.1000000000000001</v>
      </c>
      <c r="H4838" s="29">
        <v>90.33</v>
      </c>
      <c r="I4838" s="29">
        <v>94.65</v>
      </c>
    </row>
    <row r="4839" spans="1:9" x14ac:dyDescent="0.25">
      <c r="A4839" s="2" t="s">
        <v>34</v>
      </c>
      <c r="B4839" s="2" t="s">
        <v>52</v>
      </c>
      <c r="C4839" s="2" t="s">
        <v>187</v>
      </c>
      <c r="D4839" s="2" t="s">
        <v>35</v>
      </c>
      <c r="E4839" s="2" t="str">
        <f t="shared" si="75"/>
        <v>2006The Royal Marsden NHS Foundation TrustDid nurses talk in front of you as if you weren’t there?</v>
      </c>
      <c r="F4839" s="29">
        <v>92.36</v>
      </c>
      <c r="G4839" s="29">
        <v>1.1100000000000001</v>
      </c>
      <c r="H4839" s="29">
        <v>90.18</v>
      </c>
      <c r="I4839" s="29">
        <v>94.54</v>
      </c>
    </row>
    <row r="4840" spans="1:9" x14ac:dyDescent="0.25">
      <c r="A4840" s="2" t="s">
        <v>34</v>
      </c>
      <c r="B4840" s="2" t="s">
        <v>52</v>
      </c>
      <c r="C4840" s="2" t="s">
        <v>146</v>
      </c>
      <c r="D4840" s="2" t="s">
        <v>35</v>
      </c>
      <c r="E4840" s="2" t="str">
        <f t="shared" si="75"/>
        <v>2006Queen Victoria Hospital NHS Foundation TrustDid nurses talk in front of you as if you weren’t there?</v>
      </c>
      <c r="F4840" s="29">
        <v>92.14</v>
      </c>
      <c r="G4840" s="29">
        <v>1.17</v>
      </c>
      <c r="H4840" s="29">
        <v>89.84</v>
      </c>
      <c r="I4840" s="29">
        <v>94.43</v>
      </c>
    </row>
    <row r="4841" spans="1:9" x14ac:dyDescent="0.25">
      <c r="A4841" s="2" t="s">
        <v>34</v>
      </c>
      <c r="B4841" s="2" t="s">
        <v>52</v>
      </c>
      <c r="C4841" s="2" t="s">
        <v>92</v>
      </c>
      <c r="D4841" s="2" t="s">
        <v>35</v>
      </c>
      <c r="E4841" s="2" t="str">
        <f t="shared" si="75"/>
        <v>2006East Cheshire NHS TrustDid nurses talk in front of you as if you weren’t there?</v>
      </c>
      <c r="F4841" s="29">
        <v>91.95</v>
      </c>
      <c r="G4841" s="29">
        <v>1.17</v>
      </c>
      <c r="H4841" s="29">
        <v>89.66</v>
      </c>
      <c r="I4841" s="29">
        <v>94.24</v>
      </c>
    </row>
    <row r="4842" spans="1:9" x14ac:dyDescent="0.25">
      <c r="A4842" s="2" t="s">
        <v>34</v>
      </c>
      <c r="B4842" s="2" t="s">
        <v>52</v>
      </c>
      <c r="C4842" s="2" t="s">
        <v>121</v>
      </c>
      <c r="D4842" s="2" t="s">
        <v>35</v>
      </c>
      <c r="E4842" s="2" t="str">
        <f t="shared" si="75"/>
        <v>2006Liverpool Women's NHS Foundation TrustDid nurses talk in front of you as if you weren’t there?</v>
      </c>
      <c r="F4842" s="29">
        <v>91.95</v>
      </c>
      <c r="G4842" s="29">
        <v>1.17</v>
      </c>
      <c r="H4842" s="29">
        <v>89.65</v>
      </c>
      <c r="I4842" s="29">
        <v>94.24</v>
      </c>
    </row>
    <row r="4843" spans="1:9" x14ac:dyDescent="0.25">
      <c r="A4843" s="2" t="s">
        <v>34</v>
      </c>
      <c r="B4843" s="2" t="s">
        <v>52</v>
      </c>
      <c r="C4843" s="2" t="s">
        <v>80</v>
      </c>
      <c r="D4843" s="2" t="s">
        <v>35</v>
      </c>
      <c r="E4843" s="2" t="str">
        <f t="shared" si="75"/>
        <v>2006Chesterfield Royal Hospital NHS Foundation TrustDid nurses talk in front of you as if you weren’t there?</v>
      </c>
      <c r="F4843" s="29">
        <v>91.32</v>
      </c>
      <c r="G4843" s="29">
        <v>1.1100000000000001</v>
      </c>
      <c r="H4843" s="29">
        <v>89.14</v>
      </c>
      <c r="I4843" s="29">
        <v>93.51</v>
      </c>
    </row>
    <row r="4844" spans="1:9" x14ac:dyDescent="0.25">
      <c r="A4844" s="2" t="s">
        <v>34</v>
      </c>
      <c r="B4844" s="2" t="s">
        <v>52</v>
      </c>
      <c r="C4844" s="2" t="s">
        <v>171</v>
      </c>
      <c r="D4844" s="2" t="s">
        <v>35</v>
      </c>
      <c r="E4844" s="2" t="str">
        <f t="shared" si="75"/>
        <v>2006St Helens and Knowsley Teaching Hospitals NHS TrustDid nurses talk in front of you as if you weren’t there?</v>
      </c>
      <c r="F4844" s="29">
        <v>90.92</v>
      </c>
      <c r="G4844" s="29">
        <v>1.24</v>
      </c>
      <c r="H4844" s="29">
        <v>88.49</v>
      </c>
      <c r="I4844" s="29">
        <v>93.35</v>
      </c>
    </row>
    <row r="4845" spans="1:9" x14ac:dyDescent="0.25">
      <c r="A4845" s="2" t="s">
        <v>34</v>
      </c>
      <c r="B4845" s="2" t="s">
        <v>52</v>
      </c>
      <c r="C4845" s="2" t="s">
        <v>104</v>
      </c>
      <c r="D4845" s="2" t="s">
        <v>35</v>
      </c>
      <c r="E4845" s="2" t="str">
        <f t="shared" si="75"/>
        <v>2006Harrogate and District NHS Foundation TrustDid nurses talk in front of you as if you weren’t there?</v>
      </c>
      <c r="F4845" s="29">
        <v>90.96</v>
      </c>
      <c r="G4845" s="29">
        <v>1.1599999999999999</v>
      </c>
      <c r="H4845" s="29">
        <v>88.69</v>
      </c>
      <c r="I4845" s="29">
        <v>93.23</v>
      </c>
    </row>
    <row r="4846" spans="1:9" x14ac:dyDescent="0.25">
      <c r="A4846" s="2" t="s">
        <v>34</v>
      </c>
      <c r="B4846" s="2" t="s">
        <v>52</v>
      </c>
      <c r="C4846" s="2" t="s">
        <v>149</v>
      </c>
      <c r="D4846" s="2" t="s">
        <v>35</v>
      </c>
      <c r="E4846" s="2" t="str">
        <f t="shared" si="75"/>
        <v>2006Royal Cornwall Hospitals NHS TrustDid nurses talk in front of you as if you weren’t there?</v>
      </c>
      <c r="F4846" s="29">
        <v>90.99</v>
      </c>
      <c r="G4846" s="29">
        <v>1.1299999999999999</v>
      </c>
      <c r="H4846" s="29">
        <v>88.76</v>
      </c>
      <c r="I4846" s="29">
        <v>93.21</v>
      </c>
    </row>
    <row r="4847" spans="1:9" x14ac:dyDescent="0.25">
      <c r="A4847" s="2" t="s">
        <v>34</v>
      </c>
      <c r="B4847" s="2" t="s">
        <v>52</v>
      </c>
      <c r="C4847" s="2" t="s">
        <v>177</v>
      </c>
      <c r="D4847" s="2" t="s">
        <v>35</v>
      </c>
      <c r="E4847" s="2" t="str">
        <f t="shared" si="75"/>
        <v>2006The Clatterbridge Cancer Centre NHS Foundation TrustDid nurses talk in front of you as if you weren’t there?</v>
      </c>
      <c r="F4847" s="29">
        <v>90.82</v>
      </c>
      <c r="G4847" s="29">
        <v>1.21</v>
      </c>
      <c r="H4847" s="29">
        <v>88.46</v>
      </c>
      <c r="I4847" s="29">
        <v>93.18</v>
      </c>
    </row>
    <row r="4848" spans="1:9" x14ac:dyDescent="0.25">
      <c r="A4848" s="2" t="s">
        <v>34</v>
      </c>
      <c r="B4848" s="2" t="s">
        <v>52</v>
      </c>
      <c r="C4848" s="2" t="s">
        <v>12</v>
      </c>
      <c r="D4848" s="2" t="s">
        <v>35</v>
      </c>
      <c r="E4848" s="2" t="str">
        <f t="shared" si="75"/>
        <v>2006Aintree University Hospital NHS Foundation TrustDid nurses talk in front of you as if you weren’t there?</v>
      </c>
      <c r="F4848" s="27">
        <v>90.35</v>
      </c>
      <c r="G4848" s="27">
        <v>1.31</v>
      </c>
      <c r="H4848" s="27">
        <v>87.78</v>
      </c>
      <c r="I4848" s="27">
        <v>92.91</v>
      </c>
    </row>
    <row r="4849" spans="1:9" x14ac:dyDescent="0.25">
      <c r="A4849" s="2" t="s">
        <v>34</v>
      </c>
      <c r="B4849" s="2" t="s">
        <v>52</v>
      </c>
      <c r="C4849" s="2" t="s">
        <v>71</v>
      </c>
      <c r="D4849" s="2" t="s">
        <v>35</v>
      </c>
      <c r="E4849" s="2" t="str">
        <f t="shared" si="75"/>
        <v>2006Bolton NHS Foundation TrustDid nurses talk in front of you as if you weren’t there?</v>
      </c>
      <c r="F4849" s="29">
        <v>90.42</v>
      </c>
      <c r="G4849" s="29">
        <v>1.21</v>
      </c>
      <c r="H4849" s="29">
        <v>88.04</v>
      </c>
      <c r="I4849" s="29">
        <v>92.8</v>
      </c>
    </row>
    <row r="4850" spans="1:9" x14ac:dyDescent="0.25">
      <c r="A4850" s="2" t="s">
        <v>34</v>
      </c>
      <c r="B4850" s="2" t="s">
        <v>52</v>
      </c>
      <c r="C4850" s="2" t="s">
        <v>136</v>
      </c>
      <c r="D4850" s="2" t="s">
        <v>35</v>
      </c>
      <c r="E4850" s="2" t="str">
        <f t="shared" si="75"/>
        <v>2006Northern Devon Healthcare NHS TrustDid nurses talk in front of you as if you weren’t there?</v>
      </c>
      <c r="F4850" s="29">
        <v>90.47</v>
      </c>
      <c r="G4850" s="29">
        <v>1.08</v>
      </c>
      <c r="H4850" s="29">
        <v>88.35</v>
      </c>
      <c r="I4850" s="29">
        <v>92.59</v>
      </c>
    </row>
    <row r="4851" spans="1:9" x14ac:dyDescent="0.25">
      <c r="A4851" s="2" t="s">
        <v>34</v>
      </c>
      <c r="B4851" s="2" t="s">
        <v>52</v>
      </c>
      <c r="C4851" s="2" t="s">
        <v>86</v>
      </c>
      <c r="D4851" s="2" t="s">
        <v>35</v>
      </c>
      <c r="E4851" s="2" t="str">
        <f t="shared" si="75"/>
        <v>2006Dartford and Gravesham NHS TrustDid nurses talk in front of you as if you weren’t there?</v>
      </c>
      <c r="F4851" s="29">
        <v>90.11</v>
      </c>
      <c r="G4851" s="29">
        <v>1.2</v>
      </c>
      <c r="H4851" s="29">
        <v>87.76</v>
      </c>
      <c r="I4851" s="29">
        <v>92.45</v>
      </c>
    </row>
    <row r="4852" spans="1:9" x14ac:dyDescent="0.25">
      <c r="A4852" s="2" t="s">
        <v>34</v>
      </c>
      <c r="B4852" s="2" t="s">
        <v>52</v>
      </c>
      <c r="C4852" s="2" t="s">
        <v>61</v>
      </c>
      <c r="D4852" s="2" t="s">
        <v>35</v>
      </c>
      <c r="E4852" s="2" t="str">
        <f t="shared" si="75"/>
        <v>2006Airedale NHS Foundation TrustDid nurses talk in front of you as if you weren’t there?</v>
      </c>
      <c r="F4852" s="27">
        <v>90.2</v>
      </c>
      <c r="G4852" s="27">
        <v>1.1399999999999999</v>
      </c>
      <c r="H4852" s="27">
        <v>87.97</v>
      </c>
      <c r="I4852" s="27">
        <v>92.42</v>
      </c>
    </row>
    <row r="4853" spans="1:9" x14ac:dyDescent="0.25">
      <c r="A4853" s="2" t="s">
        <v>34</v>
      </c>
      <c r="B4853" s="2" t="s">
        <v>52</v>
      </c>
      <c r="C4853" s="2" t="s">
        <v>188</v>
      </c>
      <c r="D4853" s="2" t="s">
        <v>35</v>
      </c>
      <c r="E4853" s="2" t="str">
        <f t="shared" si="75"/>
        <v>2006The Royal Orthopaedic Hospital NHS Foundation TrustDid nurses talk in front of you as if you weren’t there?</v>
      </c>
      <c r="F4853" s="29">
        <v>90.26</v>
      </c>
      <c r="G4853" s="29">
        <v>1.08</v>
      </c>
      <c r="H4853" s="29">
        <v>88.14</v>
      </c>
      <c r="I4853" s="29">
        <v>92.38</v>
      </c>
    </row>
    <row r="4854" spans="1:9" x14ac:dyDescent="0.25">
      <c r="A4854" s="2" t="s">
        <v>34</v>
      </c>
      <c r="B4854" s="2" t="s">
        <v>52</v>
      </c>
      <c r="C4854" s="2" t="s">
        <v>155</v>
      </c>
      <c r="D4854" s="2" t="s">
        <v>35</v>
      </c>
      <c r="E4854" s="2" t="str">
        <f t="shared" si="75"/>
        <v>2006Royal Surrey County Hospital NHS Foundation TrustDid nurses talk in front of you as if you weren’t there?</v>
      </c>
      <c r="F4854" s="29">
        <v>90.02</v>
      </c>
      <c r="G4854" s="29">
        <v>1.17</v>
      </c>
      <c r="H4854" s="29">
        <v>87.73</v>
      </c>
      <c r="I4854" s="29">
        <v>92.3</v>
      </c>
    </row>
    <row r="4855" spans="1:9" x14ac:dyDescent="0.25">
      <c r="A4855" s="2" t="s">
        <v>34</v>
      </c>
      <c r="B4855" s="2" t="s">
        <v>52</v>
      </c>
      <c r="C4855" s="2" t="s">
        <v>120</v>
      </c>
      <c r="D4855" s="2" t="s">
        <v>35</v>
      </c>
      <c r="E4855" s="2" t="str">
        <f t="shared" si="75"/>
        <v>2006Liverpool Heart and Chest NHS Foundation TrustDid nurses talk in front of you as if you weren’t there?</v>
      </c>
      <c r="F4855" s="29">
        <v>89.97</v>
      </c>
      <c r="G4855" s="29">
        <v>1.1100000000000001</v>
      </c>
      <c r="H4855" s="29">
        <v>87.79</v>
      </c>
      <c r="I4855" s="29">
        <v>92.15</v>
      </c>
    </row>
    <row r="4856" spans="1:9" x14ac:dyDescent="0.25">
      <c r="A4856" s="2" t="s">
        <v>34</v>
      </c>
      <c r="B4856" s="2" t="s">
        <v>52</v>
      </c>
      <c r="C4856" s="2" t="s">
        <v>76</v>
      </c>
      <c r="D4856" s="2" t="s">
        <v>35</v>
      </c>
      <c r="E4856" s="2" t="str">
        <f t="shared" si="75"/>
        <v>2006Calderdale and Huddersfield NHS Foundation TrustDid nurses talk in front of you as if you weren’t there?</v>
      </c>
      <c r="F4856" s="29">
        <v>89.72</v>
      </c>
      <c r="G4856" s="29">
        <v>1.1399999999999999</v>
      </c>
      <c r="H4856" s="29">
        <v>87.49</v>
      </c>
      <c r="I4856" s="29">
        <v>91.96</v>
      </c>
    </row>
    <row r="4857" spans="1:9" x14ac:dyDescent="0.25">
      <c r="A4857" s="2" t="s">
        <v>34</v>
      </c>
      <c r="B4857" s="2" t="s">
        <v>52</v>
      </c>
      <c r="C4857" s="2" t="s">
        <v>144</v>
      </c>
      <c r="D4857" s="2" t="s">
        <v>35</v>
      </c>
      <c r="E4857" s="2" t="str">
        <f t="shared" si="75"/>
        <v>2006Poole Hospital NHS Foundation TrustDid nurses talk in front of you as if you weren’t there?</v>
      </c>
      <c r="F4857" s="29">
        <v>89.67</v>
      </c>
      <c r="G4857" s="29">
        <v>1.17</v>
      </c>
      <c r="H4857" s="29">
        <v>87.37</v>
      </c>
      <c r="I4857" s="29">
        <v>91.96</v>
      </c>
    </row>
    <row r="4858" spans="1:9" x14ac:dyDescent="0.25">
      <c r="A4858" s="2" t="s">
        <v>34</v>
      </c>
      <c r="B4858" s="2" t="s">
        <v>52</v>
      </c>
      <c r="C4858" s="2" t="s">
        <v>100</v>
      </c>
      <c r="D4858" s="2" t="s">
        <v>35</v>
      </c>
      <c r="E4858" s="2" t="str">
        <f t="shared" si="75"/>
        <v>2006Gloucestershire Hospitals NHS Foundation TrustDid nurses talk in front of you as if you weren’t there?</v>
      </c>
      <c r="F4858" s="29">
        <v>89.7</v>
      </c>
      <c r="G4858" s="29">
        <v>1.1399999999999999</v>
      </c>
      <c r="H4858" s="29">
        <v>87.46</v>
      </c>
      <c r="I4858" s="29">
        <v>91.95</v>
      </c>
    </row>
    <row r="4859" spans="1:9" x14ac:dyDescent="0.25">
      <c r="A4859" s="2" t="s">
        <v>34</v>
      </c>
      <c r="B4859" s="2" t="s">
        <v>52</v>
      </c>
      <c r="C4859" s="2" t="s">
        <v>158</v>
      </c>
      <c r="D4859" s="2" t="s">
        <v>35</v>
      </c>
      <c r="E4859" s="2" t="str">
        <f t="shared" si="75"/>
        <v>2006Salisbury NHS Foundation TrustDid nurses talk in front of you as if you weren’t there?</v>
      </c>
      <c r="F4859" s="29">
        <v>89.69</v>
      </c>
      <c r="G4859" s="29">
        <v>1.1000000000000001</v>
      </c>
      <c r="H4859" s="29">
        <v>87.54</v>
      </c>
      <c r="I4859" s="29">
        <v>91.84</v>
      </c>
    </row>
    <row r="4860" spans="1:9" x14ac:dyDescent="0.25">
      <c r="A4860" s="2" t="s">
        <v>34</v>
      </c>
      <c r="B4860" s="2" t="s">
        <v>52</v>
      </c>
      <c r="C4860" s="2" t="s">
        <v>107</v>
      </c>
      <c r="D4860" s="2" t="s">
        <v>35</v>
      </c>
      <c r="E4860" s="2" t="str">
        <f t="shared" si="75"/>
        <v>2006Hinchingbrooke Health Care NHS TrustDid nurses talk in front of you as if you weren’t there?</v>
      </c>
      <c r="F4860" s="29">
        <v>89.63</v>
      </c>
      <c r="G4860" s="29">
        <v>1.06</v>
      </c>
      <c r="H4860" s="29">
        <v>87.55</v>
      </c>
      <c r="I4860" s="29">
        <v>91.71</v>
      </c>
    </row>
    <row r="4861" spans="1:9" x14ac:dyDescent="0.25">
      <c r="A4861" s="2" t="s">
        <v>34</v>
      </c>
      <c r="B4861" s="2" t="s">
        <v>52</v>
      </c>
      <c r="C4861" s="2" t="s">
        <v>101</v>
      </c>
      <c r="D4861" s="2" t="s">
        <v>35</v>
      </c>
      <c r="E4861" s="2" t="str">
        <f t="shared" si="75"/>
        <v>2006Great Western Hospitals NHS Foundation TrustDid nurses talk in front of you as if you weren’t there?</v>
      </c>
      <c r="F4861" s="29">
        <v>89.31</v>
      </c>
      <c r="G4861" s="29">
        <v>1.22</v>
      </c>
      <c r="H4861" s="29">
        <v>86.93</v>
      </c>
      <c r="I4861" s="29">
        <v>91.69</v>
      </c>
    </row>
    <row r="4862" spans="1:9" x14ac:dyDescent="0.25">
      <c r="A4862" s="2" t="s">
        <v>34</v>
      </c>
      <c r="B4862" s="2" t="s">
        <v>52</v>
      </c>
      <c r="C4862" s="2" t="s">
        <v>142</v>
      </c>
      <c r="D4862" s="2" t="s">
        <v>35</v>
      </c>
      <c r="E4862" s="2" t="str">
        <f t="shared" si="75"/>
        <v>2006Peterborough and Stamford Hospitals NHS Foundation TrustDid nurses talk in front of you as if you weren’t there?</v>
      </c>
      <c r="F4862" s="29">
        <v>89.52</v>
      </c>
      <c r="G4862" s="29">
        <v>1.1100000000000001</v>
      </c>
      <c r="H4862" s="29">
        <v>87.35</v>
      </c>
      <c r="I4862" s="29">
        <v>91.69</v>
      </c>
    </row>
    <row r="4863" spans="1:9" x14ac:dyDescent="0.25">
      <c r="A4863" s="2" t="s">
        <v>34</v>
      </c>
      <c r="B4863" s="2" t="s">
        <v>52</v>
      </c>
      <c r="C4863" s="2" t="s">
        <v>140</v>
      </c>
      <c r="D4863" s="2" t="s">
        <v>35</v>
      </c>
      <c r="E4863" s="2" t="str">
        <f t="shared" si="75"/>
        <v>2006Oxford University Hospitals NHS TrustDid nurses talk in front of you as if you weren’t there?</v>
      </c>
      <c r="F4863" s="29">
        <v>89.28</v>
      </c>
      <c r="G4863" s="29">
        <v>1.2</v>
      </c>
      <c r="H4863" s="29">
        <v>86.94</v>
      </c>
      <c r="I4863" s="29">
        <v>91.63</v>
      </c>
    </row>
    <row r="4864" spans="1:9" x14ac:dyDescent="0.25">
      <c r="A4864" s="2" t="s">
        <v>34</v>
      </c>
      <c r="B4864" s="2" t="s">
        <v>52</v>
      </c>
      <c r="C4864" s="2" t="s">
        <v>207</v>
      </c>
      <c r="D4864" s="2" t="s">
        <v>35</v>
      </c>
      <c r="E4864" s="2" t="str">
        <f t="shared" si="75"/>
        <v>2006Western Sussex Hospitals NHS TrustDid nurses talk in front of you as if you weren’t there?</v>
      </c>
      <c r="F4864" s="29">
        <v>90.03</v>
      </c>
      <c r="G4864" s="29">
        <v>0.8</v>
      </c>
      <c r="H4864" s="29">
        <v>88.47</v>
      </c>
      <c r="I4864" s="29">
        <v>91.6</v>
      </c>
    </row>
    <row r="4865" spans="1:9" x14ac:dyDescent="0.25">
      <c r="A4865" s="2" t="s">
        <v>34</v>
      </c>
      <c r="B4865" s="2" t="s">
        <v>52</v>
      </c>
      <c r="C4865" s="2" t="s">
        <v>153</v>
      </c>
      <c r="D4865" s="2" t="s">
        <v>35</v>
      </c>
      <c r="E4865" s="2" t="str">
        <f t="shared" si="75"/>
        <v>2006Royal National Hospital for Rheumatic Diseases NHS Foundation TrustDid nurses talk in front of you as if you weren’t there?</v>
      </c>
      <c r="F4865" s="29">
        <v>88.22</v>
      </c>
      <c r="G4865" s="29">
        <v>1.71</v>
      </c>
      <c r="H4865" s="29">
        <v>84.87</v>
      </c>
      <c r="I4865" s="29">
        <v>91.57</v>
      </c>
    </row>
    <row r="4866" spans="1:9" x14ac:dyDescent="0.25">
      <c r="A4866" s="2" t="s">
        <v>34</v>
      </c>
      <c r="B4866" s="2" t="s">
        <v>52</v>
      </c>
      <c r="C4866" s="2" t="s">
        <v>175</v>
      </c>
      <c r="D4866" s="2" t="s">
        <v>35</v>
      </c>
      <c r="E4866" s="2" t="str">
        <f t="shared" ref="E4866:E4929" si="76">B4866&amp;C4866&amp;D4866</f>
        <v>2006Taunton and Somerset NHS Foundation TrustDid nurses talk in front of you as if you weren’t there?</v>
      </c>
      <c r="F4866" s="29">
        <v>89.29</v>
      </c>
      <c r="G4866" s="29">
        <v>1.1499999999999999</v>
      </c>
      <c r="H4866" s="29">
        <v>87.03</v>
      </c>
      <c r="I4866" s="29">
        <v>91.55</v>
      </c>
    </row>
    <row r="4867" spans="1:9" x14ac:dyDescent="0.25">
      <c r="A4867" s="2" t="s">
        <v>34</v>
      </c>
      <c r="B4867" s="2" t="s">
        <v>52</v>
      </c>
      <c r="C4867" s="2" t="s">
        <v>150</v>
      </c>
      <c r="D4867" s="2" t="s">
        <v>35</v>
      </c>
      <c r="E4867" s="2" t="str">
        <f t="shared" si="76"/>
        <v>2006Royal Devon and Exeter NHS Foundation TrustDid nurses talk in front of you as if you weren’t there?</v>
      </c>
      <c r="F4867" s="29">
        <v>89.27</v>
      </c>
      <c r="G4867" s="29">
        <v>1.1499999999999999</v>
      </c>
      <c r="H4867" s="29">
        <v>87.01</v>
      </c>
      <c r="I4867" s="29">
        <v>91.52</v>
      </c>
    </row>
    <row r="4868" spans="1:9" x14ac:dyDescent="0.25">
      <c r="A4868" s="2" t="s">
        <v>34</v>
      </c>
      <c r="B4868" s="2" t="s">
        <v>52</v>
      </c>
      <c r="C4868" s="2" t="s">
        <v>174</v>
      </c>
      <c r="D4868" s="2" t="s">
        <v>35</v>
      </c>
      <c r="E4868" s="2" t="str">
        <f t="shared" si="76"/>
        <v>2006Tameside Hospital NHS Foundation TrustDid nurses talk in front of you as if you weren’t there?</v>
      </c>
      <c r="F4868" s="29">
        <v>89.05</v>
      </c>
      <c r="G4868" s="29">
        <v>1.23</v>
      </c>
      <c r="H4868" s="29">
        <v>86.64</v>
      </c>
      <c r="I4868" s="29">
        <v>91.47</v>
      </c>
    </row>
    <row r="4869" spans="1:9" x14ac:dyDescent="0.25">
      <c r="A4869" s="2" t="s">
        <v>34</v>
      </c>
      <c r="B4869" s="2" t="s">
        <v>52</v>
      </c>
      <c r="C4869" s="2" t="s">
        <v>181</v>
      </c>
      <c r="D4869" s="2" t="s">
        <v>35</v>
      </c>
      <c r="E4869" s="2" t="str">
        <f t="shared" si="76"/>
        <v>2006The Pennine Acute Hospitals NHS TrustDid nurses talk in front of you as if you weren’t there?</v>
      </c>
      <c r="F4869" s="29">
        <v>89</v>
      </c>
      <c r="G4869" s="29">
        <v>1.25</v>
      </c>
      <c r="H4869" s="29">
        <v>86.54</v>
      </c>
      <c r="I4869" s="29">
        <v>91.46</v>
      </c>
    </row>
    <row r="4870" spans="1:9" x14ac:dyDescent="0.25">
      <c r="A4870" s="2" t="s">
        <v>34</v>
      </c>
      <c r="B4870" s="2" t="s">
        <v>52</v>
      </c>
      <c r="C4870" s="2" t="s">
        <v>203</v>
      </c>
      <c r="D4870" s="2" t="s">
        <v>35</v>
      </c>
      <c r="E4870" s="2" t="str">
        <f t="shared" si="76"/>
        <v>2006Warrington and Halton Hospitals NHS Foundation TrustDid nurses talk in front of you as if you weren’t there?</v>
      </c>
      <c r="F4870" s="29">
        <v>88.87</v>
      </c>
      <c r="G4870" s="29">
        <v>1.27</v>
      </c>
      <c r="H4870" s="29">
        <v>86.39</v>
      </c>
      <c r="I4870" s="29">
        <v>91.35</v>
      </c>
    </row>
    <row r="4871" spans="1:9" x14ac:dyDescent="0.25">
      <c r="A4871" s="2" t="s">
        <v>34</v>
      </c>
      <c r="B4871" s="2" t="s">
        <v>52</v>
      </c>
      <c r="C4871" s="2" t="s">
        <v>165</v>
      </c>
      <c r="D4871" s="2" t="s">
        <v>35</v>
      </c>
      <c r="E4871" s="2" t="str">
        <f t="shared" si="76"/>
        <v>2006South Tees Hospitals NHS Foundation TrustDid nurses talk in front of you as if you weren’t there?</v>
      </c>
      <c r="F4871" s="29">
        <v>88.96</v>
      </c>
      <c r="G4871" s="29">
        <v>1.21</v>
      </c>
      <c r="H4871" s="29">
        <v>86.59</v>
      </c>
      <c r="I4871" s="29">
        <v>91.33</v>
      </c>
    </row>
    <row r="4872" spans="1:9" x14ac:dyDescent="0.25">
      <c r="A4872" s="2" t="s">
        <v>34</v>
      </c>
      <c r="B4872" s="2" t="s">
        <v>52</v>
      </c>
      <c r="C4872" s="2" t="s">
        <v>93</v>
      </c>
      <c r="D4872" s="2" t="s">
        <v>35</v>
      </c>
      <c r="E4872" s="2" t="str">
        <f t="shared" si="76"/>
        <v>2006East Kent Hospitals University NHS Foundation TrustDid nurses talk in front of you as if you weren’t there?</v>
      </c>
      <c r="F4872" s="29">
        <v>89.01</v>
      </c>
      <c r="G4872" s="29">
        <v>1.17</v>
      </c>
      <c r="H4872" s="29">
        <v>86.72</v>
      </c>
      <c r="I4872" s="29">
        <v>91.3</v>
      </c>
    </row>
    <row r="4873" spans="1:9" x14ac:dyDescent="0.25">
      <c r="A4873" s="2" t="s">
        <v>34</v>
      </c>
      <c r="B4873" s="2" t="s">
        <v>52</v>
      </c>
      <c r="C4873" s="2" t="s">
        <v>73</v>
      </c>
      <c r="D4873" s="2" t="s">
        <v>35</v>
      </c>
      <c r="E4873" s="2" t="str">
        <f t="shared" si="76"/>
        <v>2006Brighton and Sussex University Hospitals NHS TrustDid nurses talk in front of you as if you weren’t there?</v>
      </c>
      <c r="F4873" s="29">
        <v>89.04</v>
      </c>
      <c r="G4873" s="29">
        <v>1.1399999999999999</v>
      </c>
      <c r="H4873" s="29">
        <v>86.82</v>
      </c>
      <c r="I4873" s="29">
        <v>91.27</v>
      </c>
    </row>
    <row r="4874" spans="1:9" x14ac:dyDescent="0.25">
      <c r="A4874" s="2" t="s">
        <v>34</v>
      </c>
      <c r="B4874" s="2" t="s">
        <v>52</v>
      </c>
      <c r="C4874" s="2" t="s">
        <v>148</v>
      </c>
      <c r="D4874" s="2" t="s">
        <v>35</v>
      </c>
      <c r="E4874" s="2" t="str">
        <f t="shared" si="76"/>
        <v>2006Royal Brompton and Harefield NHS Foundation TrustDid nurses talk in front of you as if you weren’t there?</v>
      </c>
      <c r="F4874" s="29">
        <v>88.99</v>
      </c>
      <c r="G4874" s="29">
        <v>1.1299999999999999</v>
      </c>
      <c r="H4874" s="29">
        <v>86.78</v>
      </c>
      <c r="I4874" s="29">
        <v>91.19</v>
      </c>
    </row>
    <row r="4875" spans="1:9" x14ac:dyDescent="0.25">
      <c r="A4875" s="2" t="s">
        <v>34</v>
      </c>
      <c r="B4875" s="2" t="s">
        <v>52</v>
      </c>
      <c r="C4875" s="2" t="s">
        <v>201</v>
      </c>
      <c r="D4875" s="2" t="s">
        <v>35</v>
      </c>
      <c r="E4875" s="2" t="str">
        <f t="shared" si="76"/>
        <v>2006University Hospitals of Morecambe Bay NHS Foundation TrustDid nurses talk in front of you as if you weren’t there?</v>
      </c>
      <c r="F4875" s="29">
        <v>88.7</v>
      </c>
      <c r="G4875" s="29">
        <v>1.23</v>
      </c>
      <c r="H4875" s="29">
        <v>86.29</v>
      </c>
      <c r="I4875" s="29">
        <v>91.11</v>
      </c>
    </row>
    <row r="4876" spans="1:9" x14ac:dyDescent="0.25">
      <c r="A4876" s="2" t="s">
        <v>34</v>
      </c>
      <c r="B4876" s="2" t="s">
        <v>52</v>
      </c>
      <c r="C4876" s="2" t="s">
        <v>95</v>
      </c>
      <c r="D4876" s="2" t="s">
        <v>35</v>
      </c>
      <c r="E4876" s="2" t="str">
        <f t="shared" si="76"/>
        <v>2006East Sussex Healthcare NHS TrustDid nurses talk in front of you as if you weren’t there?</v>
      </c>
      <c r="F4876" s="29">
        <v>88.87</v>
      </c>
      <c r="G4876" s="29">
        <v>1.1399999999999999</v>
      </c>
      <c r="H4876" s="29">
        <v>86.63</v>
      </c>
      <c r="I4876" s="29">
        <v>91.1</v>
      </c>
    </row>
    <row r="4877" spans="1:9" x14ac:dyDescent="0.25">
      <c r="A4877" s="2" t="s">
        <v>34</v>
      </c>
      <c r="B4877" s="2" t="s">
        <v>52</v>
      </c>
      <c r="C4877" s="2" t="s">
        <v>143</v>
      </c>
      <c r="D4877" s="2" t="s">
        <v>35</v>
      </c>
      <c r="E4877" s="2" t="str">
        <f t="shared" si="76"/>
        <v>2006Plymouth Hospitals NHS TrustDid nurses talk in front of you as if you weren’t there?</v>
      </c>
      <c r="F4877" s="29">
        <v>88.91</v>
      </c>
      <c r="G4877" s="29">
        <v>1.1000000000000001</v>
      </c>
      <c r="H4877" s="29">
        <v>86.75</v>
      </c>
      <c r="I4877" s="29">
        <v>91.06</v>
      </c>
    </row>
    <row r="4878" spans="1:9" x14ac:dyDescent="0.25">
      <c r="A4878" s="2" t="s">
        <v>34</v>
      </c>
      <c r="B4878" s="2" t="s">
        <v>52</v>
      </c>
      <c r="C4878" s="2" t="s">
        <v>69</v>
      </c>
      <c r="D4878" s="2" t="s">
        <v>35</v>
      </c>
      <c r="E4878" s="2" t="str">
        <f t="shared" si="76"/>
        <v>2006Birmingham Women's NHS Foundation TrustDid nurses talk in front of you as if you weren’t there?</v>
      </c>
      <c r="F4878" s="29">
        <v>88.61</v>
      </c>
      <c r="G4878" s="29">
        <v>1.24</v>
      </c>
      <c r="H4878" s="29">
        <v>86.17</v>
      </c>
      <c r="I4878" s="29">
        <v>91.05</v>
      </c>
    </row>
    <row r="4879" spans="1:9" x14ac:dyDescent="0.25">
      <c r="A4879" s="2" t="s">
        <v>34</v>
      </c>
      <c r="B4879" s="2" t="s">
        <v>52</v>
      </c>
      <c r="C4879" s="2" t="s">
        <v>211</v>
      </c>
      <c r="D4879" s="2" t="s">
        <v>35</v>
      </c>
      <c r="E4879" s="2" t="str">
        <f t="shared" si="76"/>
        <v>2006Wrightington, Wigan and Leigh NHS Foundation TrustDid nurses talk in front of you as if you weren’t there?</v>
      </c>
      <c r="F4879" s="29">
        <v>88.61</v>
      </c>
      <c r="G4879" s="29">
        <v>1.21</v>
      </c>
      <c r="H4879" s="29">
        <v>86.24</v>
      </c>
      <c r="I4879" s="29">
        <v>90.98</v>
      </c>
    </row>
    <row r="4880" spans="1:9" x14ac:dyDescent="0.25">
      <c r="A4880" s="2" t="s">
        <v>34</v>
      </c>
      <c r="B4880" s="2" t="s">
        <v>52</v>
      </c>
      <c r="C4880" s="2" t="s">
        <v>184</v>
      </c>
      <c r="D4880" s="2" t="s">
        <v>35</v>
      </c>
      <c r="E4880" s="2" t="str">
        <f t="shared" si="76"/>
        <v>2006The Robert Jones and Agnes Hunt Orthopaedic Hospital NHS Foundation TrustDid nurses talk in front of you as if you weren’t there?</v>
      </c>
      <c r="F4880" s="29">
        <v>88.89</v>
      </c>
      <c r="G4880" s="29">
        <v>1.06</v>
      </c>
      <c r="H4880" s="29">
        <v>86.81</v>
      </c>
      <c r="I4880" s="29">
        <v>90.97</v>
      </c>
    </row>
    <row r="4881" spans="1:9" x14ac:dyDescent="0.25">
      <c r="A4881" s="2" t="s">
        <v>34</v>
      </c>
      <c r="B4881" s="2" t="s">
        <v>52</v>
      </c>
      <c r="C4881" s="2" t="s">
        <v>114</v>
      </c>
      <c r="D4881" s="2" t="s">
        <v>35</v>
      </c>
      <c r="E4881" s="2" t="str">
        <f t="shared" si="76"/>
        <v>2006Kettering General Hospital NHS Foundation TrustDid nurses talk in front of you as if you weren’t there?</v>
      </c>
      <c r="F4881" s="29">
        <v>88.78</v>
      </c>
      <c r="G4881" s="29">
        <v>1.05</v>
      </c>
      <c r="H4881" s="29">
        <v>86.72</v>
      </c>
      <c r="I4881" s="29">
        <v>90.84</v>
      </c>
    </row>
    <row r="4882" spans="1:9" x14ac:dyDescent="0.25">
      <c r="A4882" s="2" t="s">
        <v>34</v>
      </c>
      <c r="B4882" s="2" t="s">
        <v>52</v>
      </c>
      <c r="C4882" s="2" t="s">
        <v>213</v>
      </c>
      <c r="D4882" s="2" t="s">
        <v>35</v>
      </c>
      <c r="E4882" s="2" t="str">
        <f t="shared" si="76"/>
        <v>2006Yeovil District Hospital NHS Foundation TrustDid nurses talk in front of you as if you weren’t there?</v>
      </c>
      <c r="F4882" s="29">
        <v>88.63</v>
      </c>
      <c r="G4882" s="29">
        <v>1.0900000000000001</v>
      </c>
      <c r="H4882" s="29">
        <v>86.5</v>
      </c>
      <c r="I4882" s="29">
        <v>90.77</v>
      </c>
    </row>
    <row r="4883" spans="1:9" x14ac:dyDescent="0.25">
      <c r="A4883" s="2" t="s">
        <v>34</v>
      </c>
      <c r="B4883" s="2" t="s">
        <v>52</v>
      </c>
      <c r="C4883" s="2" t="s">
        <v>166</v>
      </c>
      <c r="D4883" s="2" t="s">
        <v>35</v>
      </c>
      <c r="E4883" s="2" t="str">
        <f t="shared" si="76"/>
        <v>2006South Tyneside NHS Foundation TrustDid nurses talk in front of you as if you weren’t there?</v>
      </c>
      <c r="F4883" s="29">
        <v>88.12</v>
      </c>
      <c r="G4883" s="29">
        <v>1.35</v>
      </c>
      <c r="H4883" s="29">
        <v>85.48</v>
      </c>
      <c r="I4883" s="29">
        <v>90.76</v>
      </c>
    </row>
    <row r="4884" spans="1:9" x14ac:dyDescent="0.25">
      <c r="A4884" s="2" t="s">
        <v>34</v>
      </c>
      <c r="B4884" s="2" t="s">
        <v>52</v>
      </c>
      <c r="C4884" s="2" t="s">
        <v>190</v>
      </c>
      <c r="D4884" s="2" t="s">
        <v>35</v>
      </c>
      <c r="E4884" s="2" t="str">
        <f t="shared" si="76"/>
        <v>2006The Walton Centre NHS Foundation TrustDid nurses talk in front of you as if you weren’t there?</v>
      </c>
      <c r="F4884" s="29">
        <v>88.53</v>
      </c>
      <c r="G4884" s="29">
        <v>1.1100000000000001</v>
      </c>
      <c r="H4884" s="29">
        <v>86.35</v>
      </c>
      <c r="I4884" s="29">
        <v>90.7</v>
      </c>
    </row>
    <row r="4885" spans="1:9" x14ac:dyDescent="0.25">
      <c r="A4885" s="2" t="s">
        <v>34</v>
      </c>
      <c r="B4885" s="2" t="s">
        <v>52</v>
      </c>
      <c r="C4885" s="2" t="s">
        <v>132</v>
      </c>
      <c r="D4885" s="2" t="s">
        <v>35</v>
      </c>
      <c r="E4885" s="2" t="str">
        <f t="shared" si="76"/>
        <v>2006North Cumbria University Hospitals NHS TrustDid nurses talk in front of you as if you weren’t there?</v>
      </c>
      <c r="F4885" s="29">
        <v>88.41</v>
      </c>
      <c r="G4885" s="29">
        <v>1.1599999999999999</v>
      </c>
      <c r="H4885" s="29">
        <v>86.12</v>
      </c>
      <c r="I4885" s="29">
        <v>90.69</v>
      </c>
    </row>
    <row r="4886" spans="1:9" x14ac:dyDescent="0.25">
      <c r="A4886" s="2" t="s">
        <v>34</v>
      </c>
      <c r="B4886" s="2" t="s">
        <v>52</v>
      </c>
      <c r="C4886" s="2" t="s">
        <v>157</v>
      </c>
      <c r="D4886" s="2" t="s">
        <v>35</v>
      </c>
      <c r="E4886" s="2" t="str">
        <f t="shared" si="76"/>
        <v>2006Salford Royal NHS Foundation TrustDid nurses talk in front of you as if you weren’t there?</v>
      </c>
      <c r="F4886" s="29">
        <v>88.12</v>
      </c>
      <c r="G4886" s="29">
        <v>1.31</v>
      </c>
      <c r="H4886" s="29">
        <v>85.54</v>
      </c>
      <c r="I4886" s="29">
        <v>90.69</v>
      </c>
    </row>
    <row r="4887" spans="1:9" x14ac:dyDescent="0.25">
      <c r="A4887" s="2" t="s">
        <v>34</v>
      </c>
      <c r="B4887" s="2" t="s">
        <v>52</v>
      </c>
      <c r="C4887" s="2" t="s">
        <v>127</v>
      </c>
      <c r="D4887" s="2" t="s">
        <v>35</v>
      </c>
      <c r="E4887" s="2" t="str">
        <f t="shared" si="76"/>
        <v>2006Mid Staffordshire NHS Foundation TrustDid nurses talk in front of you as if you weren’t there?</v>
      </c>
      <c r="F4887" s="29">
        <v>88.38</v>
      </c>
      <c r="G4887" s="29">
        <v>1.17</v>
      </c>
      <c r="H4887" s="29">
        <v>86.09</v>
      </c>
      <c r="I4887" s="29">
        <v>90.68</v>
      </c>
    </row>
    <row r="4888" spans="1:9" x14ac:dyDescent="0.25">
      <c r="A4888" s="2" t="s">
        <v>34</v>
      </c>
      <c r="B4888" s="2" t="s">
        <v>52</v>
      </c>
      <c r="C4888" s="2" t="s">
        <v>209</v>
      </c>
      <c r="D4888" s="2" t="s">
        <v>35</v>
      </c>
      <c r="E4888" s="2" t="str">
        <f t="shared" si="76"/>
        <v>2006Wirral University Teaching Hospital NHS Foundation TrustDid nurses talk in front of you as if you weren’t there?</v>
      </c>
      <c r="F4888" s="29">
        <v>88.17</v>
      </c>
      <c r="G4888" s="29">
        <v>1.24</v>
      </c>
      <c r="H4888" s="29">
        <v>85.74</v>
      </c>
      <c r="I4888" s="29">
        <v>90.59</v>
      </c>
    </row>
    <row r="4889" spans="1:9" x14ac:dyDescent="0.25">
      <c r="A4889" s="2" t="s">
        <v>34</v>
      </c>
      <c r="B4889" s="2" t="s">
        <v>52</v>
      </c>
      <c r="C4889" s="2" t="s">
        <v>145</v>
      </c>
      <c r="D4889" s="2" t="s">
        <v>35</v>
      </c>
      <c r="E4889" s="2" t="str">
        <f t="shared" si="76"/>
        <v>2006Portsmouth Hospitals NHS TrustDid nurses talk in front of you as if you weren’t there?</v>
      </c>
      <c r="F4889" s="29">
        <v>88.43</v>
      </c>
      <c r="G4889" s="29">
        <v>1.08</v>
      </c>
      <c r="H4889" s="29">
        <v>86.32</v>
      </c>
      <c r="I4889" s="29">
        <v>90.55</v>
      </c>
    </row>
    <row r="4890" spans="1:9" x14ac:dyDescent="0.25">
      <c r="A4890" s="2" t="s">
        <v>34</v>
      </c>
      <c r="B4890" s="2" t="s">
        <v>52</v>
      </c>
      <c r="C4890" s="2" t="s">
        <v>154</v>
      </c>
      <c r="D4890" s="2" t="s">
        <v>35</v>
      </c>
      <c r="E4890" s="2" t="str">
        <f t="shared" si="76"/>
        <v>2006Royal National Orthopaedic Hospital NHS TrustDid nurses talk in front of you as if you weren’t there?</v>
      </c>
      <c r="F4890" s="29">
        <v>88.34</v>
      </c>
      <c r="G4890" s="29">
        <v>1.1100000000000001</v>
      </c>
      <c r="H4890" s="29">
        <v>86.16</v>
      </c>
      <c r="I4890" s="29">
        <v>90.51</v>
      </c>
    </row>
    <row r="4891" spans="1:9" x14ac:dyDescent="0.25">
      <c r="A4891" s="2" t="s">
        <v>34</v>
      </c>
      <c r="B4891" s="2" t="s">
        <v>52</v>
      </c>
      <c r="C4891" s="2" t="s">
        <v>103</v>
      </c>
      <c r="D4891" s="2" t="s">
        <v>35</v>
      </c>
      <c r="E4891" s="2" t="str">
        <f t="shared" si="76"/>
        <v>2006Hampshire Hospitals NHS Foundation TrustDid nurses talk in front of you as if you weren’t there?</v>
      </c>
      <c r="F4891" s="29">
        <v>88.88</v>
      </c>
      <c r="G4891" s="29">
        <v>0.82</v>
      </c>
      <c r="H4891" s="29">
        <v>87.28</v>
      </c>
      <c r="I4891" s="29">
        <v>90.48</v>
      </c>
    </row>
    <row r="4892" spans="1:9" x14ac:dyDescent="0.25">
      <c r="A4892" s="2" t="s">
        <v>34</v>
      </c>
      <c r="B4892" s="2" t="s">
        <v>52</v>
      </c>
      <c r="C4892" s="2" t="s">
        <v>97</v>
      </c>
      <c r="D4892" s="2" t="s">
        <v>35</v>
      </c>
      <c r="E4892" s="2" t="str">
        <f t="shared" si="76"/>
        <v>2006Frimley Park Hospital NHS Foundation TrustDid nurses talk in front of you as if you weren’t there?</v>
      </c>
      <c r="F4892" s="29">
        <v>88.29</v>
      </c>
      <c r="G4892" s="29">
        <v>1.1100000000000001</v>
      </c>
      <c r="H4892" s="29">
        <v>86.11</v>
      </c>
      <c r="I4892" s="29">
        <v>90.47</v>
      </c>
    </row>
    <row r="4893" spans="1:9" x14ac:dyDescent="0.25">
      <c r="A4893" s="2" t="s">
        <v>34</v>
      </c>
      <c r="B4893" s="2" t="s">
        <v>52</v>
      </c>
      <c r="C4893" s="2" t="s">
        <v>123</v>
      </c>
      <c r="D4893" s="2" t="s">
        <v>35</v>
      </c>
      <c r="E4893" s="2" t="str">
        <f t="shared" si="76"/>
        <v>2006Maidstone and Tunbridge Wells NHS TrustDid nurses talk in front of you as if you weren’t there?</v>
      </c>
      <c r="F4893" s="29">
        <v>88.07</v>
      </c>
      <c r="G4893" s="29">
        <v>1.21</v>
      </c>
      <c r="H4893" s="29">
        <v>85.7</v>
      </c>
      <c r="I4893" s="29">
        <v>90.45</v>
      </c>
    </row>
    <row r="4894" spans="1:9" x14ac:dyDescent="0.25">
      <c r="A4894" s="2" t="s">
        <v>34</v>
      </c>
      <c r="B4894" s="2" t="s">
        <v>52</v>
      </c>
      <c r="C4894" s="2" t="s">
        <v>180</v>
      </c>
      <c r="D4894" s="2" t="s">
        <v>35</v>
      </c>
      <c r="E4894" s="2" t="str">
        <f t="shared" si="76"/>
        <v>2006The Newcastle-upon-Tyne Hospitals NHS Foundation TrustDid nurses talk in front of you as if you weren’t there?</v>
      </c>
      <c r="F4894" s="29">
        <v>88.14</v>
      </c>
      <c r="G4894" s="29">
        <v>1.18</v>
      </c>
      <c r="H4894" s="29">
        <v>85.82</v>
      </c>
      <c r="I4894" s="29">
        <v>90.45</v>
      </c>
    </row>
    <row r="4895" spans="1:9" x14ac:dyDescent="0.25">
      <c r="A4895" s="2" t="s">
        <v>34</v>
      </c>
      <c r="B4895" s="2" t="s">
        <v>52</v>
      </c>
      <c r="C4895" s="2" t="s">
        <v>129</v>
      </c>
      <c r="D4895" s="2" t="s">
        <v>35</v>
      </c>
      <c r="E4895" s="2" t="str">
        <f t="shared" si="76"/>
        <v>2006Milton Keynes Hospital NHS Foundation TrustDid nurses talk in front of you as if you weren’t there?</v>
      </c>
      <c r="F4895" s="29">
        <v>88.36</v>
      </c>
      <c r="G4895" s="29">
        <v>1.06</v>
      </c>
      <c r="H4895" s="29">
        <v>86.29</v>
      </c>
      <c r="I4895" s="29">
        <v>90.43</v>
      </c>
    </row>
    <row r="4896" spans="1:9" x14ac:dyDescent="0.25">
      <c r="A4896" s="2" t="s">
        <v>34</v>
      </c>
      <c r="B4896" s="2" t="s">
        <v>52</v>
      </c>
      <c r="C4896" s="2" t="s">
        <v>186</v>
      </c>
      <c r="D4896" s="2" t="s">
        <v>35</v>
      </c>
      <c r="E4896" s="2" t="str">
        <f t="shared" si="76"/>
        <v>2006The Royal Bournemouth and Christchurch Hospitals NHS Foundation TrustDid nurses talk in front of you as if you weren’t there?</v>
      </c>
      <c r="F4896" s="29">
        <v>88.09</v>
      </c>
      <c r="G4896" s="29">
        <v>1.18</v>
      </c>
      <c r="H4896" s="29">
        <v>85.78</v>
      </c>
      <c r="I4896" s="29">
        <v>90.4</v>
      </c>
    </row>
    <row r="4897" spans="1:9" x14ac:dyDescent="0.25">
      <c r="A4897" s="2" t="s">
        <v>34</v>
      </c>
      <c r="B4897" s="2" t="s">
        <v>52</v>
      </c>
      <c r="C4897" s="2" t="s">
        <v>68</v>
      </c>
      <c r="D4897" s="2" t="s">
        <v>35</v>
      </c>
      <c r="E4897" s="2" t="str">
        <f t="shared" si="76"/>
        <v>2006Bedford Hospital NHS TrustDid nurses talk in front of you as if you weren’t there?</v>
      </c>
      <c r="F4897" s="29">
        <v>87.95</v>
      </c>
      <c r="G4897" s="29">
        <v>1.21</v>
      </c>
      <c r="H4897" s="29">
        <v>85.58</v>
      </c>
      <c r="I4897" s="29">
        <v>90.32</v>
      </c>
    </row>
    <row r="4898" spans="1:9" x14ac:dyDescent="0.25">
      <c r="A4898" s="2" t="s">
        <v>34</v>
      </c>
      <c r="B4898" s="2" t="s">
        <v>52</v>
      </c>
      <c r="C4898" s="2" t="s">
        <v>147</v>
      </c>
      <c r="D4898" s="2" t="s">
        <v>35</v>
      </c>
      <c r="E4898" s="2" t="str">
        <f t="shared" si="76"/>
        <v>2006Royal Berkshire NHS Foundation TrustDid nurses talk in front of you as if you weren’t there?</v>
      </c>
      <c r="F4898" s="29">
        <v>87.96</v>
      </c>
      <c r="G4898" s="29">
        <v>1.17</v>
      </c>
      <c r="H4898" s="29">
        <v>85.68</v>
      </c>
      <c r="I4898" s="29">
        <v>90.25</v>
      </c>
    </row>
    <row r="4899" spans="1:9" x14ac:dyDescent="0.25">
      <c r="A4899" s="2" t="s">
        <v>34</v>
      </c>
      <c r="B4899" s="2" t="s">
        <v>52</v>
      </c>
      <c r="C4899" s="2" t="s">
        <v>65</v>
      </c>
      <c r="D4899" s="2" t="s">
        <v>35</v>
      </c>
      <c r="E4899" s="2" t="str">
        <f t="shared" si="76"/>
        <v>2006Barnsley Hospital NHS Foundation TrustDid nurses talk in front of you as if you weren’t there?</v>
      </c>
      <c r="F4899" s="29">
        <v>87.75</v>
      </c>
      <c r="G4899" s="29">
        <v>1.26</v>
      </c>
      <c r="H4899" s="29">
        <v>85.28</v>
      </c>
      <c r="I4899" s="29">
        <v>90.22</v>
      </c>
    </row>
    <row r="4900" spans="1:9" x14ac:dyDescent="0.25">
      <c r="A4900" s="2" t="s">
        <v>34</v>
      </c>
      <c r="B4900" s="2" t="s">
        <v>52</v>
      </c>
      <c r="C4900" s="2" t="s">
        <v>183</v>
      </c>
      <c r="D4900" s="2" t="s">
        <v>35</v>
      </c>
      <c r="E4900" s="2" t="str">
        <f t="shared" si="76"/>
        <v>2006The Queen Elizabeth Hospital King's Lynn NHS Foundation TrustDid nurses talk in front of you as if you weren’t there?</v>
      </c>
      <c r="F4900" s="29">
        <v>87.98</v>
      </c>
      <c r="G4900" s="29">
        <v>1.1299999999999999</v>
      </c>
      <c r="H4900" s="29">
        <v>85.76</v>
      </c>
      <c r="I4900" s="29">
        <v>90.2</v>
      </c>
    </row>
    <row r="4901" spans="1:9" x14ac:dyDescent="0.25">
      <c r="A4901" s="2" t="s">
        <v>34</v>
      </c>
      <c r="B4901" s="2" t="s">
        <v>52</v>
      </c>
      <c r="C4901" s="2" t="s">
        <v>84</v>
      </c>
      <c r="D4901" s="2" t="s">
        <v>35</v>
      </c>
      <c r="E4901" s="2" t="str">
        <f t="shared" si="76"/>
        <v>2006County Durham and Darlington NHS Foundation TrustDid nurses talk in front of you as if you weren’t there?</v>
      </c>
      <c r="F4901" s="29">
        <v>87.87</v>
      </c>
      <c r="G4901" s="29">
        <v>1.1499999999999999</v>
      </c>
      <c r="H4901" s="29">
        <v>85.61</v>
      </c>
      <c r="I4901" s="29">
        <v>90.13</v>
      </c>
    </row>
    <row r="4902" spans="1:9" x14ac:dyDescent="0.25">
      <c r="A4902" s="2" t="s">
        <v>34</v>
      </c>
      <c r="B4902" s="2" t="s">
        <v>52</v>
      </c>
      <c r="C4902" s="2" t="s">
        <v>195</v>
      </c>
      <c r="D4902" s="2" t="s">
        <v>35</v>
      </c>
      <c r="E4902" s="2" t="str">
        <f t="shared" si="76"/>
        <v>2006University Hospital of South Manchester NHS Foundation TrustDid nurses talk in front of you as if you weren’t there?</v>
      </c>
      <c r="F4902" s="29">
        <v>87.78</v>
      </c>
      <c r="G4902" s="29">
        <v>1.19</v>
      </c>
      <c r="H4902" s="29">
        <v>85.46</v>
      </c>
      <c r="I4902" s="29">
        <v>90.1</v>
      </c>
    </row>
    <row r="4903" spans="1:9" x14ac:dyDescent="0.25">
      <c r="A4903" s="2" t="s">
        <v>34</v>
      </c>
      <c r="B4903" s="2" t="s">
        <v>52</v>
      </c>
      <c r="C4903" s="2" t="s">
        <v>141</v>
      </c>
      <c r="D4903" s="2" t="s">
        <v>35</v>
      </c>
      <c r="E4903" s="2" t="str">
        <f t="shared" si="76"/>
        <v>2006Papworth Hospital NHS Foundation TrustDid nurses talk in front of you as if you weren’t there?</v>
      </c>
      <c r="F4903" s="29">
        <v>88.05</v>
      </c>
      <c r="G4903" s="29">
        <v>1.02</v>
      </c>
      <c r="H4903" s="29">
        <v>86.05</v>
      </c>
      <c r="I4903" s="29">
        <v>90.05</v>
      </c>
    </row>
    <row r="4904" spans="1:9" x14ac:dyDescent="0.25">
      <c r="A4904" s="2" t="s">
        <v>34</v>
      </c>
      <c r="B4904" s="2" t="s">
        <v>52</v>
      </c>
      <c r="C4904" s="2" t="s">
        <v>152</v>
      </c>
      <c r="D4904" s="2" t="s">
        <v>35</v>
      </c>
      <c r="E4904" s="2" t="str">
        <f t="shared" si="76"/>
        <v>2006Royal Liverpool and Broadgreen University Hospitals NHS TrustDid nurses talk in front of you as if you weren’t there?</v>
      </c>
      <c r="F4904" s="29">
        <v>87.39</v>
      </c>
      <c r="G4904" s="29">
        <v>1.34</v>
      </c>
      <c r="H4904" s="29">
        <v>84.77</v>
      </c>
      <c r="I4904" s="29">
        <v>90.01</v>
      </c>
    </row>
    <row r="4905" spans="1:9" x14ac:dyDescent="0.25">
      <c r="A4905" s="2" t="s">
        <v>34</v>
      </c>
      <c r="B4905" s="2" t="s">
        <v>52</v>
      </c>
      <c r="C4905" s="2" t="s">
        <v>214</v>
      </c>
      <c r="D4905" s="2" t="s">
        <v>35</v>
      </c>
      <c r="E4905" s="2" t="str">
        <f t="shared" si="76"/>
        <v>2006York Teaching Hospital NHS Foundation TrustDid nurses talk in front of you as if you weren’t there?</v>
      </c>
      <c r="F4905" s="29">
        <v>88.27</v>
      </c>
      <c r="G4905" s="29">
        <v>0.82</v>
      </c>
      <c r="H4905" s="29">
        <v>86.67</v>
      </c>
      <c r="I4905" s="29">
        <v>89.87</v>
      </c>
    </row>
    <row r="4906" spans="1:9" x14ac:dyDescent="0.25">
      <c r="A4906" s="2" t="s">
        <v>34</v>
      </c>
      <c r="B4906" s="2" t="s">
        <v>52</v>
      </c>
      <c r="C4906" s="2" t="s">
        <v>167</v>
      </c>
      <c r="D4906" s="2" t="s">
        <v>35</v>
      </c>
      <c r="E4906" s="2" t="str">
        <f t="shared" si="76"/>
        <v>2006South Warwickshire NHS Foundation TrustDid nurses talk in front of you as if you weren’t there?</v>
      </c>
      <c r="F4906" s="29">
        <v>87.55</v>
      </c>
      <c r="G4906" s="29">
        <v>1.17</v>
      </c>
      <c r="H4906" s="29">
        <v>85.25</v>
      </c>
      <c r="I4906" s="29">
        <v>89.85</v>
      </c>
    </row>
    <row r="4907" spans="1:9" x14ac:dyDescent="0.25">
      <c r="A4907" s="2" t="s">
        <v>34</v>
      </c>
      <c r="B4907" s="2" t="s">
        <v>52</v>
      </c>
      <c r="C4907" s="2" t="s">
        <v>189</v>
      </c>
      <c r="D4907" s="2" t="s">
        <v>35</v>
      </c>
      <c r="E4907" s="2" t="str">
        <f t="shared" si="76"/>
        <v>2006The Royal Wolverhampton NHS TrustDid nurses talk in front of you as if you weren’t there?</v>
      </c>
      <c r="F4907" s="29">
        <v>87.39</v>
      </c>
      <c r="G4907" s="29">
        <v>1.24</v>
      </c>
      <c r="H4907" s="29">
        <v>84.96</v>
      </c>
      <c r="I4907" s="29">
        <v>89.83</v>
      </c>
    </row>
    <row r="4908" spans="1:9" x14ac:dyDescent="0.25">
      <c r="A4908" s="2" t="s">
        <v>34</v>
      </c>
      <c r="B4908" s="2" t="s">
        <v>52</v>
      </c>
      <c r="C4908" s="2" t="s">
        <v>67</v>
      </c>
      <c r="D4908" s="2" t="s">
        <v>35</v>
      </c>
      <c r="E4908" s="2" t="str">
        <f t="shared" si="76"/>
        <v>2006Basildon and Thurrock University Hospitals NHS Foundation TrustDid nurses talk in front of you as if you weren’t there?</v>
      </c>
      <c r="F4908" s="29">
        <v>87.51</v>
      </c>
      <c r="G4908" s="29">
        <v>1.18</v>
      </c>
      <c r="H4908" s="29">
        <v>85.2</v>
      </c>
      <c r="I4908" s="29">
        <v>89.82</v>
      </c>
    </row>
    <row r="4909" spans="1:9" x14ac:dyDescent="0.25">
      <c r="A4909" s="2" t="s">
        <v>34</v>
      </c>
      <c r="B4909" s="2" t="s">
        <v>52</v>
      </c>
      <c r="C4909" s="2" t="s">
        <v>210</v>
      </c>
      <c r="D4909" s="2" t="s">
        <v>35</v>
      </c>
      <c r="E4909" s="2" t="str">
        <f t="shared" si="76"/>
        <v>2006Worcestershire Acute Hospitals NHS TrustDid nurses talk in front of you as if you weren’t there?</v>
      </c>
      <c r="F4909" s="29">
        <v>87.45</v>
      </c>
      <c r="G4909" s="29">
        <v>1.18</v>
      </c>
      <c r="H4909" s="29">
        <v>85.14</v>
      </c>
      <c r="I4909" s="29">
        <v>89.75</v>
      </c>
    </row>
    <row r="4910" spans="1:9" x14ac:dyDescent="0.25">
      <c r="A4910" s="2" t="s">
        <v>34</v>
      </c>
      <c r="B4910" s="2" t="s">
        <v>52</v>
      </c>
      <c r="C4910" s="2" t="s">
        <v>156</v>
      </c>
      <c r="D4910" s="2" t="s">
        <v>35</v>
      </c>
      <c r="E4910" s="2" t="str">
        <f t="shared" si="76"/>
        <v>2006Royal United Hospital Bath NHS TrustDid nurses talk in front of you as if you weren’t there?</v>
      </c>
      <c r="F4910" s="29">
        <v>87.44</v>
      </c>
      <c r="G4910" s="29">
        <v>1.17</v>
      </c>
      <c r="H4910" s="29">
        <v>85.15</v>
      </c>
      <c r="I4910" s="29">
        <v>89.72</v>
      </c>
    </row>
    <row r="4911" spans="1:9" x14ac:dyDescent="0.25">
      <c r="A4911" s="2" t="s">
        <v>34</v>
      </c>
      <c r="B4911" s="2" t="s">
        <v>52</v>
      </c>
      <c r="C4911" s="2" t="s">
        <v>77</v>
      </c>
      <c r="D4911" s="2" t="s">
        <v>35</v>
      </c>
      <c r="E4911" s="2" t="str">
        <f t="shared" si="76"/>
        <v>2006Cambridge University Hospitals NHS Foundation TrustDid nurses talk in front of you as if you weren’t there?</v>
      </c>
      <c r="F4911" s="29">
        <v>87.41</v>
      </c>
      <c r="G4911" s="29">
        <v>1.1599999999999999</v>
      </c>
      <c r="H4911" s="29">
        <v>85.14</v>
      </c>
      <c r="I4911" s="29">
        <v>89.68</v>
      </c>
    </row>
    <row r="4912" spans="1:9" x14ac:dyDescent="0.25">
      <c r="A4912" s="2" t="s">
        <v>34</v>
      </c>
      <c r="B4912" s="2" t="s">
        <v>52</v>
      </c>
      <c r="C4912" s="2" t="s">
        <v>94</v>
      </c>
      <c r="D4912" s="2" t="s">
        <v>35</v>
      </c>
      <c r="E4912" s="2" t="str">
        <f t="shared" si="76"/>
        <v>2006East Lancashire Hospitals NHS TrustDid nurses talk in front of you as if you weren’t there?</v>
      </c>
      <c r="F4912" s="29">
        <v>87.17</v>
      </c>
      <c r="G4912" s="29">
        <v>1.28</v>
      </c>
      <c r="H4912" s="29">
        <v>84.66</v>
      </c>
      <c r="I4912" s="29">
        <v>89.67</v>
      </c>
    </row>
    <row r="4913" spans="1:9" x14ac:dyDescent="0.25">
      <c r="A4913" s="2" t="s">
        <v>34</v>
      </c>
      <c r="B4913" s="2" t="s">
        <v>52</v>
      </c>
      <c r="C4913" s="2" t="s">
        <v>173</v>
      </c>
      <c r="D4913" s="2" t="s">
        <v>35</v>
      </c>
      <c r="E4913" s="2" t="str">
        <f t="shared" si="76"/>
        <v>2006Surrey and Sussex Healthcare NHS TrustDid nurses talk in front of you as if you weren’t there?</v>
      </c>
      <c r="F4913" s="29">
        <v>87.05</v>
      </c>
      <c r="G4913" s="29">
        <v>1.29</v>
      </c>
      <c r="H4913" s="29">
        <v>84.53</v>
      </c>
      <c r="I4913" s="29">
        <v>89.57</v>
      </c>
    </row>
    <row r="4914" spans="1:9" x14ac:dyDescent="0.25">
      <c r="A4914" s="2" t="s">
        <v>34</v>
      </c>
      <c r="B4914" s="2" t="s">
        <v>52</v>
      </c>
      <c r="C4914" s="2" t="s">
        <v>87</v>
      </c>
      <c r="D4914" s="2" t="s">
        <v>35</v>
      </c>
      <c r="E4914" s="2" t="str">
        <f t="shared" si="76"/>
        <v>2006Derby Hospitals NHS Foundation TrustDid nurses talk in front of you as if you weren’t there?</v>
      </c>
      <c r="F4914" s="29">
        <v>87.08</v>
      </c>
      <c r="G4914" s="29">
        <v>1.25</v>
      </c>
      <c r="H4914" s="29">
        <v>84.63</v>
      </c>
      <c r="I4914" s="29">
        <v>89.52</v>
      </c>
    </row>
    <row r="4915" spans="1:9" x14ac:dyDescent="0.25">
      <c r="A4915" s="2" t="s">
        <v>34</v>
      </c>
      <c r="B4915" s="2" t="s">
        <v>52</v>
      </c>
      <c r="C4915" s="2" t="s">
        <v>163</v>
      </c>
      <c r="D4915" s="2" t="s">
        <v>35</v>
      </c>
      <c r="E4915" s="2" t="str">
        <f t="shared" si="76"/>
        <v>2006South Devon Healthcare NHS Foundation TrustDid nurses talk in front of you as if you weren’t there?</v>
      </c>
      <c r="F4915" s="29">
        <v>87.3</v>
      </c>
      <c r="G4915" s="29">
        <v>1.1299999999999999</v>
      </c>
      <c r="H4915" s="29">
        <v>85.08</v>
      </c>
      <c r="I4915" s="29">
        <v>89.51</v>
      </c>
    </row>
    <row r="4916" spans="1:9" x14ac:dyDescent="0.25">
      <c r="A4916" s="2" t="s">
        <v>34</v>
      </c>
      <c r="B4916" s="2" t="s">
        <v>52</v>
      </c>
      <c r="C4916" s="2" t="s">
        <v>75</v>
      </c>
      <c r="D4916" s="2" t="s">
        <v>35</v>
      </c>
      <c r="E4916" s="2" t="str">
        <f t="shared" si="76"/>
        <v>2006Burton Hospitals NHS Foundation TrustDid nurses talk in front of you as if you weren’t there?</v>
      </c>
      <c r="F4916" s="29">
        <v>87.15</v>
      </c>
      <c r="G4916" s="29">
        <v>1.2</v>
      </c>
      <c r="H4916" s="29">
        <v>84.8</v>
      </c>
      <c r="I4916" s="29">
        <v>89.5</v>
      </c>
    </row>
    <row r="4917" spans="1:9" x14ac:dyDescent="0.25">
      <c r="A4917" s="2" t="s">
        <v>34</v>
      </c>
      <c r="B4917" s="2" t="s">
        <v>52</v>
      </c>
      <c r="C4917" s="2" t="s">
        <v>160</v>
      </c>
      <c r="D4917" s="2" t="s">
        <v>35</v>
      </c>
      <c r="E4917" s="2" t="str">
        <f t="shared" si="76"/>
        <v>2006Sheffield Teaching Hospitals NHS Foundation TrustDid nurses talk in front of you as if you weren’t there?</v>
      </c>
      <c r="F4917" s="29">
        <v>87.18</v>
      </c>
      <c r="G4917" s="29">
        <v>1.18</v>
      </c>
      <c r="H4917" s="29">
        <v>84.87</v>
      </c>
      <c r="I4917" s="29">
        <v>89.5</v>
      </c>
    </row>
    <row r="4918" spans="1:9" x14ac:dyDescent="0.25">
      <c r="A4918" s="2" t="s">
        <v>34</v>
      </c>
      <c r="B4918" s="2" t="s">
        <v>52</v>
      </c>
      <c r="C4918" s="2" t="s">
        <v>70</v>
      </c>
      <c r="D4918" s="2" t="s">
        <v>35</v>
      </c>
      <c r="E4918" s="2" t="str">
        <f t="shared" si="76"/>
        <v>2006Blackpool Teaching Hospitals NHS Foundation TrustDid nurses talk in front of you as if you weren’t there?</v>
      </c>
      <c r="F4918" s="29">
        <v>87.06</v>
      </c>
      <c r="G4918" s="29">
        <v>1.21</v>
      </c>
      <c r="H4918" s="29">
        <v>84.69</v>
      </c>
      <c r="I4918" s="29">
        <v>89.44</v>
      </c>
    </row>
    <row r="4919" spans="1:9" x14ac:dyDescent="0.25">
      <c r="A4919" s="2" t="s">
        <v>34</v>
      </c>
      <c r="B4919" s="2" t="s">
        <v>52</v>
      </c>
      <c r="C4919" s="2" t="s">
        <v>112</v>
      </c>
      <c r="D4919" s="2" t="s">
        <v>35</v>
      </c>
      <c r="E4919" s="2" t="str">
        <f t="shared" si="76"/>
        <v>2006Isle of Wight NHS TrustDid nurses talk in front of you as if you weren’t there?</v>
      </c>
      <c r="F4919" s="29">
        <v>87.08</v>
      </c>
      <c r="G4919" s="29">
        <v>1.17</v>
      </c>
      <c r="H4919" s="29">
        <v>84.78</v>
      </c>
      <c r="I4919" s="29">
        <v>89.38</v>
      </c>
    </row>
    <row r="4920" spans="1:9" x14ac:dyDescent="0.25">
      <c r="A4920" s="2" t="s">
        <v>34</v>
      </c>
      <c r="B4920" s="2" t="s">
        <v>52</v>
      </c>
      <c r="C4920" s="2" t="s">
        <v>74</v>
      </c>
      <c r="D4920" s="2" t="s">
        <v>35</v>
      </c>
      <c r="E4920" s="2" t="str">
        <f t="shared" si="76"/>
        <v>2006Buckinghamshire Healthcare NHS TrustDid nurses talk in front of you as if you weren’t there?</v>
      </c>
      <c r="F4920" s="29">
        <v>87.09</v>
      </c>
      <c r="G4920" s="29">
        <v>1.1599999999999999</v>
      </c>
      <c r="H4920" s="29">
        <v>84.83</v>
      </c>
      <c r="I4920" s="29">
        <v>89.36</v>
      </c>
    </row>
    <row r="4921" spans="1:9" x14ac:dyDescent="0.25">
      <c r="A4921" s="2" t="s">
        <v>34</v>
      </c>
      <c r="B4921" s="2" t="s">
        <v>52</v>
      </c>
      <c r="C4921" s="2" t="s">
        <v>131</v>
      </c>
      <c r="D4921" s="2" t="s">
        <v>35</v>
      </c>
      <c r="E4921" s="2" t="str">
        <f t="shared" si="76"/>
        <v>2006North Bristol NHS TrustDid nurses talk in front of you as if you weren’t there?</v>
      </c>
      <c r="F4921" s="29">
        <v>87.04</v>
      </c>
      <c r="G4921" s="29">
        <v>1.1599999999999999</v>
      </c>
      <c r="H4921" s="29">
        <v>84.76</v>
      </c>
      <c r="I4921" s="29">
        <v>89.32</v>
      </c>
    </row>
    <row r="4922" spans="1:9" x14ac:dyDescent="0.25">
      <c r="A4922" s="2" t="s">
        <v>34</v>
      </c>
      <c r="B4922" s="2" t="s">
        <v>52</v>
      </c>
      <c r="C4922" s="2" t="s">
        <v>91</v>
      </c>
      <c r="D4922" s="2" t="s">
        <v>35</v>
      </c>
      <c r="E4922" s="2" t="str">
        <f t="shared" si="76"/>
        <v>2006East and North Hertfordshire NHS TrustDid nurses talk in front of you as if you weren’t there?</v>
      </c>
      <c r="F4922" s="29">
        <v>87.17</v>
      </c>
      <c r="G4922" s="29">
        <v>1.08</v>
      </c>
      <c r="H4922" s="29">
        <v>85.05</v>
      </c>
      <c r="I4922" s="29">
        <v>89.29</v>
      </c>
    </row>
    <row r="4923" spans="1:9" x14ac:dyDescent="0.25">
      <c r="A4923" s="2" t="s">
        <v>34</v>
      </c>
      <c r="B4923" s="2" t="s">
        <v>52</v>
      </c>
      <c r="C4923" s="2" t="s">
        <v>194</v>
      </c>
      <c r="D4923" s="2" t="s">
        <v>35</v>
      </c>
      <c r="E4923" s="2" t="str">
        <f t="shared" si="76"/>
        <v>2006University Hospital of North Staffordshire NHS TrustDid nurses talk in front of you as if you weren’t there?</v>
      </c>
      <c r="F4923" s="29">
        <v>86.9</v>
      </c>
      <c r="G4923" s="29">
        <v>1.22</v>
      </c>
      <c r="H4923" s="29">
        <v>84.51</v>
      </c>
      <c r="I4923" s="29">
        <v>89.29</v>
      </c>
    </row>
    <row r="4924" spans="1:9" x14ac:dyDescent="0.25">
      <c r="A4924" s="2" t="s">
        <v>34</v>
      </c>
      <c r="B4924" s="2" t="s">
        <v>52</v>
      </c>
      <c r="C4924" s="2" t="s">
        <v>117</v>
      </c>
      <c r="D4924" s="2" t="s">
        <v>35</v>
      </c>
      <c r="E4924" s="2" t="str">
        <f t="shared" si="76"/>
        <v>2006Lancashire Teaching Hospitals NHS Foundation TrustDid nurses talk in front of you as if you weren’t there?</v>
      </c>
      <c r="F4924" s="29">
        <v>86.72</v>
      </c>
      <c r="G4924" s="29">
        <v>1.26</v>
      </c>
      <c r="H4924" s="29">
        <v>84.26</v>
      </c>
      <c r="I4924" s="29">
        <v>89.19</v>
      </c>
    </row>
    <row r="4925" spans="1:9" x14ac:dyDescent="0.25">
      <c r="A4925" s="2" t="s">
        <v>34</v>
      </c>
      <c r="B4925" s="2" t="s">
        <v>52</v>
      </c>
      <c r="C4925" s="2" t="s">
        <v>64</v>
      </c>
      <c r="D4925" s="2" t="s">
        <v>35</v>
      </c>
      <c r="E4925" s="2" t="str">
        <f t="shared" si="76"/>
        <v>2006Barnet and Chase Farm Hospitals NHS TrustDid nurses talk in front of you as if you weren’t there?</v>
      </c>
      <c r="F4925" s="29">
        <v>86.56</v>
      </c>
      <c r="G4925" s="29">
        <v>1.28</v>
      </c>
      <c r="H4925" s="29">
        <v>84.05</v>
      </c>
      <c r="I4925" s="29">
        <v>89.08</v>
      </c>
    </row>
    <row r="4926" spans="1:9" x14ac:dyDescent="0.25">
      <c r="A4926" s="2" t="s">
        <v>34</v>
      </c>
      <c r="B4926" s="2" t="s">
        <v>52</v>
      </c>
      <c r="C4926" s="2" t="s">
        <v>78</v>
      </c>
      <c r="D4926" s="2" t="s">
        <v>35</v>
      </c>
      <c r="E4926" s="2" t="str">
        <f t="shared" si="76"/>
        <v>2006Central Manchester University Hospitals NHS Foundation TrustDid nurses talk in front of you as if you weren’t there?</v>
      </c>
      <c r="F4926" s="29">
        <v>86.47</v>
      </c>
      <c r="G4926" s="29">
        <v>1.32</v>
      </c>
      <c r="H4926" s="29">
        <v>83.88</v>
      </c>
      <c r="I4926" s="29">
        <v>89.07</v>
      </c>
    </row>
    <row r="4927" spans="1:9" x14ac:dyDescent="0.25">
      <c r="A4927" s="2" t="s">
        <v>34</v>
      </c>
      <c r="B4927" s="2" t="s">
        <v>52</v>
      </c>
      <c r="C4927" s="2" t="s">
        <v>133</v>
      </c>
      <c r="D4927" s="2" t="s">
        <v>35</v>
      </c>
      <c r="E4927" s="2" t="str">
        <f t="shared" si="76"/>
        <v>2006North Tees and Hartlepool NHS Foundation TrustDid nurses talk in front of you as if you weren’t there?</v>
      </c>
      <c r="F4927" s="29">
        <v>86.78</v>
      </c>
      <c r="G4927" s="29">
        <v>1.1599999999999999</v>
      </c>
      <c r="H4927" s="29">
        <v>84.51</v>
      </c>
      <c r="I4927" s="29">
        <v>89.05</v>
      </c>
    </row>
    <row r="4928" spans="1:9" x14ac:dyDescent="0.25">
      <c r="A4928" s="2" t="s">
        <v>34</v>
      </c>
      <c r="B4928" s="2" t="s">
        <v>52</v>
      </c>
      <c r="C4928" s="2" t="s">
        <v>83</v>
      </c>
      <c r="D4928" s="2" t="s">
        <v>35</v>
      </c>
      <c r="E4928" s="2" t="str">
        <f t="shared" si="76"/>
        <v>2006Countess of Chester Hospital NHS Foundation TrustDid nurses talk in front of you as if you weren’t there?</v>
      </c>
      <c r="F4928" s="29">
        <v>86.59</v>
      </c>
      <c r="G4928" s="29">
        <v>1.23</v>
      </c>
      <c r="H4928" s="29">
        <v>84.18</v>
      </c>
      <c r="I4928" s="29">
        <v>89.01</v>
      </c>
    </row>
    <row r="4929" spans="1:9" x14ac:dyDescent="0.25">
      <c r="A4929" s="2" t="s">
        <v>34</v>
      </c>
      <c r="B4929" s="2" t="s">
        <v>52</v>
      </c>
      <c r="C4929" s="2" t="s">
        <v>185</v>
      </c>
      <c r="D4929" s="2" t="s">
        <v>35</v>
      </c>
      <c r="E4929" s="2" t="str">
        <f t="shared" si="76"/>
        <v>2006The Rotherham NHS Foundation TrustDid nurses talk in front of you as if you weren’t there?</v>
      </c>
      <c r="F4929" s="29">
        <v>86.54</v>
      </c>
      <c r="G4929" s="29">
        <v>1.23</v>
      </c>
      <c r="H4929" s="29">
        <v>84.12</v>
      </c>
      <c r="I4929" s="29">
        <v>88.96</v>
      </c>
    </row>
    <row r="4930" spans="1:9" x14ac:dyDescent="0.25">
      <c r="A4930" s="2" t="s">
        <v>34</v>
      </c>
      <c r="B4930" s="2" t="s">
        <v>52</v>
      </c>
      <c r="C4930" s="2" t="s">
        <v>137</v>
      </c>
      <c r="D4930" s="2" t="s">
        <v>35</v>
      </c>
      <c r="E4930" s="2" t="str">
        <f t="shared" ref="E4930:E4993" si="77">B4930&amp;C4930&amp;D4930</f>
        <v>2006Northern Lincolnshire and Goole Hospitals NHS Foundation TrustDid nurses talk in front of you as if you weren’t there?</v>
      </c>
      <c r="F4930" s="29">
        <v>86.5</v>
      </c>
      <c r="G4930" s="29">
        <v>1.2</v>
      </c>
      <c r="H4930" s="29">
        <v>84.14</v>
      </c>
      <c r="I4930" s="29">
        <v>88.85</v>
      </c>
    </row>
    <row r="4931" spans="1:9" x14ac:dyDescent="0.25">
      <c r="A4931" s="2" t="s">
        <v>34</v>
      </c>
      <c r="B4931" s="2" t="s">
        <v>52</v>
      </c>
      <c r="C4931" s="2" t="s">
        <v>179</v>
      </c>
      <c r="D4931" s="2" t="s">
        <v>35</v>
      </c>
      <c r="E4931" s="2" t="str">
        <f t="shared" si="77"/>
        <v>2006The Hillingdon Hospitals NHS Foundation TrustDid nurses talk in front of you as if you weren’t there?</v>
      </c>
      <c r="F4931" s="29">
        <v>86.18</v>
      </c>
      <c r="G4931" s="29">
        <v>1.28</v>
      </c>
      <c r="H4931" s="29">
        <v>83.68</v>
      </c>
      <c r="I4931" s="29">
        <v>88.69</v>
      </c>
    </row>
    <row r="4932" spans="1:9" x14ac:dyDescent="0.25">
      <c r="A4932" s="2" t="s">
        <v>34</v>
      </c>
      <c r="B4932" s="2" t="s">
        <v>52</v>
      </c>
      <c r="C4932" s="2" t="s">
        <v>139</v>
      </c>
      <c r="D4932" s="2" t="s">
        <v>35</v>
      </c>
      <c r="E4932" s="2" t="str">
        <f t="shared" si="77"/>
        <v>2006Nottingham University Hospitals NHS TrustDid nurses talk in front of you as if you weren’t there?</v>
      </c>
      <c r="F4932" s="29">
        <v>86.25</v>
      </c>
      <c r="G4932" s="29">
        <v>1.23</v>
      </c>
      <c r="H4932" s="29">
        <v>83.83</v>
      </c>
      <c r="I4932" s="29">
        <v>88.66</v>
      </c>
    </row>
    <row r="4933" spans="1:9" x14ac:dyDescent="0.25">
      <c r="A4933" s="2" t="s">
        <v>34</v>
      </c>
      <c r="B4933" s="2" t="s">
        <v>52</v>
      </c>
      <c r="C4933" s="2" t="s">
        <v>169</v>
      </c>
      <c r="D4933" s="2" t="s">
        <v>35</v>
      </c>
      <c r="E4933" s="2" t="str">
        <f t="shared" si="77"/>
        <v>2006Southport and Ormskirk Hospital NHS TrustDid nurses talk in front of you as if you weren’t there?</v>
      </c>
      <c r="F4933" s="29">
        <v>86.33</v>
      </c>
      <c r="G4933" s="29">
        <v>1.18</v>
      </c>
      <c r="H4933" s="29">
        <v>84.02</v>
      </c>
      <c r="I4933" s="29">
        <v>88.64</v>
      </c>
    </row>
    <row r="4934" spans="1:9" x14ac:dyDescent="0.25">
      <c r="A4934" s="2" t="s">
        <v>34</v>
      </c>
      <c r="B4934" s="2" t="s">
        <v>52</v>
      </c>
      <c r="C4934" s="2" t="s">
        <v>168</v>
      </c>
      <c r="D4934" s="2" t="s">
        <v>35</v>
      </c>
      <c r="E4934" s="2" t="str">
        <f t="shared" si="77"/>
        <v>2006Southend University Hospital NHS Foundation TrustDid nurses talk in front of you as if you weren’t there?</v>
      </c>
      <c r="F4934" s="29">
        <v>86.21</v>
      </c>
      <c r="G4934" s="29">
        <v>1.23</v>
      </c>
      <c r="H4934" s="29">
        <v>83.79</v>
      </c>
      <c r="I4934" s="29">
        <v>88.62</v>
      </c>
    </row>
    <row r="4935" spans="1:9" x14ac:dyDescent="0.25">
      <c r="A4935" s="2" t="s">
        <v>34</v>
      </c>
      <c r="B4935" s="2" t="s">
        <v>52</v>
      </c>
      <c r="C4935" s="2" t="s">
        <v>138</v>
      </c>
      <c r="D4935" s="2" t="s">
        <v>35</v>
      </c>
      <c r="E4935" s="2" t="str">
        <f t="shared" si="77"/>
        <v>2006Northumbria Healthcare NHS Foundation TrustDid nurses talk in front of you as if you weren’t there?</v>
      </c>
      <c r="F4935" s="29">
        <v>86.09</v>
      </c>
      <c r="G4935" s="29">
        <v>1.23</v>
      </c>
      <c r="H4935" s="29">
        <v>83.68</v>
      </c>
      <c r="I4935" s="29">
        <v>88.49</v>
      </c>
    </row>
    <row r="4936" spans="1:9" x14ac:dyDescent="0.25">
      <c r="A4936" s="2" t="s">
        <v>34</v>
      </c>
      <c r="B4936" s="2" t="s">
        <v>52</v>
      </c>
      <c r="C4936" s="2" t="s">
        <v>208</v>
      </c>
      <c r="D4936" s="2" t="s">
        <v>35</v>
      </c>
      <c r="E4936" s="2" t="str">
        <f t="shared" si="77"/>
        <v>2006Weston Area Health NHS TrustDid nurses talk in front of you as if you weren’t there?</v>
      </c>
      <c r="F4936" s="29">
        <v>86.07</v>
      </c>
      <c r="G4936" s="29">
        <v>1.18</v>
      </c>
      <c r="H4936" s="29">
        <v>83.75</v>
      </c>
      <c r="I4936" s="29">
        <v>88.39</v>
      </c>
    </row>
    <row r="4937" spans="1:9" x14ac:dyDescent="0.25">
      <c r="A4937" s="2" t="s">
        <v>34</v>
      </c>
      <c r="B4937" s="2" t="s">
        <v>52</v>
      </c>
      <c r="C4937" s="2" t="s">
        <v>161</v>
      </c>
      <c r="D4937" s="2" t="s">
        <v>35</v>
      </c>
      <c r="E4937" s="2" t="str">
        <f t="shared" si="77"/>
        <v>2006Sherwood Forest Hospitals NHS Foundation TrustDid nurses talk in front of you as if you weren’t there?</v>
      </c>
      <c r="F4937" s="29">
        <v>85.99</v>
      </c>
      <c r="G4937" s="29">
        <v>1.22</v>
      </c>
      <c r="H4937" s="29">
        <v>83.61</v>
      </c>
      <c r="I4937" s="29">
        <v>88.37</v>
      </c>
    </row>
    <row r="4938" spans="1:9" x14ac:dyDescent="0.25">
      <c r="A4938" s="2" t="s">
        <v>34</v>
      </c>
      <c r="B4938" s="2" t="s">
        <v>52</v>
      </c>
      <c r="C4938" s="2" t="s">
        <v>99</v>
      </c>
      <c r="D4938" s="2" t="s">
        <v>35</v>
      </c>
      <c r="E4938" s="2" t="str">
        <f t="shared" si="77"/>
        <v>2006George Eliot Hospital NHS TrustDid nurses talk in front of you as if you weren’t there?</v>
      </c>
      <c r="F4938" s="29">
        <v>85.93</v>
      </c>
      <c r="G4938" s="29">
        <v>1.21</v>
      </c>
      <c r="H4938" s="29">
        <v>83.55</v>
      </c>
      <c r="I4938" s="29">
        <v>88.3</v>
      </c>
    </row>
    <row r="4939" spans="1:9" x14ac:dyDescent="0.25">
      <c r="A4939" s="2" t="s">
        <v>34</v>
      </c>
      <c r="B4939" s="2" t="s">
        <v>52</v>
      </c>
      <c r="C4939" s="2" t="s">
        <v>198</v>
      </c>
      <c r="D4939" s="2" t="s">
        <v>35</v>
      </c>
      <c r="E4939" s="2" t="str">
        <f t="shared" si="77"/>
        <v>2006University Hospitals Bristol NHS Foundation TrustDid nurses talk in front of you as if you weren’t there?</v>
      </c>
      <c r="F4939" s="29">
        <v>86</v>
      </c>
      <c r="G4939" s="29">
        <v>1.17</v>
      </c>
      <c r="H4939" s="29">
        <v>83.7</v>
      </c>
      <c r="I4939" s="29">
        <v>88.3</v>
      </c>
    </row>
    <row r="4940" spans="1:9" x14ac:dyDescent="0.25">
      <c r="A4940" s="2" t="s">
        <v>34</v>
      </c>
      <c r="B4940" s="2" t="s">
        <v>52</v>
      </c>
      <c r="C4940" s="2" t="s">
        <v>89</v>
      </c>
      <c r="D4940" s="2" t="s">
        <v>35</v>
      </c>
      <c r="E4940" s="2" t="str">
        <f t="shared" si="77"/>
        <v>2006Dorset County Hospital NHS Foundation TrustDid nurses talk in front of you as if you weren’t there?</v>
      </c>
      <c r="F4940" s="29">
        <v>86</v>
      </c>
      <c r="G4940" s="29">
        <v>1.1499999999999999</v>
      </c>
      <c r="H4940" s="29">
        <v>83.75</v>
      </c>
      <c r="I4940" s="29">
        <v>88.25</v>
      </c>
    </row>
    <row r="4941" spans="1:9" x14ac:dyDescent="0.25">
      <c r="A4941" s="2" t="s">
        <v>34</v>
      </c>
      <c r="B4941" s="2" t="s">
        <v>52</v>
      </c>
      <c r="C4941" s="2" t="s">
        <v>113</v>
      </c>
      <c r="D4941" s="2" t="s">
        <v>35</v>
      </c>
      <c r="E4941" s="2" t="str">
        <f t="shared" si="77"/>
        <v>2006James Paget University Hospitals NHS Foundation TrustDid nurses talk in front of you as if you weren’t there?</v>
      </c>
      <c r="F4941" s="29">
        <v>85.89</v>
      </c>
      <c r="G4941" s="29">
        <v>1.1599999999999999</v>
      </c>
      <c r="H4941" s="29">
        <v>83.62</v>
      </c>
      <c r="I4941" s="29">
        <v>88.15</v>
      </c>
    </row>
    <row r="4942" spans="1:9" x14ac:dyDescent="0.25">
      <c r="A4942" s="2" t="s">
        <v>34</v>
      </c>
      <c r="B4942" s="2" t="s">
        <v>52</v>
      </c>
      <c r="C4942" s="2" t="s">
        <v>192</v>
      </c>
      <c r="D4942" s="2" t="s">
        <v>35</v>
      </c>
      <c r="E4942" s="2" t="str">
        <f t="shared" si="77"/>
        <v>2006United Lincolnshire Hospitals NHS TrustDid nurses talk in front of you as if you weren’t there?</v>
      </c>
      <c r="F4942" s="29">
        <v>85.8</v>
      </c>
      <c r="G4942" s="29">
        <v>1.17</v>
      </c>
      <c r="H4942" s="29">
        <v>83.5</v>
      </c>
      <c r="I4942" s="29">
        <v>88.09</v>
      </c>
    </row>
    <row r="4943" spans="1:9" x14ac:dyDescent="0.25">
      <c r="A4943" s="2" t="s">
        <v>34</v>
      </c>
      <c r="B4943" s="2" t="s">
        <v>52</v>
      </c>
      <c r="C4943" s="2" t="s">
        <v>125</v>
      </c>
      <c r="D4943" s="2" t="s">
        <v>35</v>
      </c>
      <c r="E4943" s="2" t="str">
        <f t="shared" si="77"/>
        <v>2006Mid Cheshire Hospitals NHS Foundation TrustDid nurses talk in front of you as if you weren’t there?</v>
      </c>
      <c r="F4943" s="29">
        <v>85.72</v>
      </c>
      <c r="G4943" s="29">
        <v>1.18</v>
      </c>
      <c r="H4943" s="29">
        <v>83.4</v>
      </c>
      <c r="I4943" s="29">
        <v>88.04</v>
      </c>
    </row>
    <row r="4944" spans="1:9" x14ac:dyDescent="0.25">
      <c r="A4944" s="2" t="s">
        <v>34</v>
      </c>
      <c r="B4944" s="2" t="s">
        <v>52</v>
      </c>
      <c r="C4944" s="2" t="s">
        <v>197</v>
      </c>
      <c r="D4944" s="2" t="s">
        <v>35</v>
      </c>
      <c r="E4944" s="2" t="str">
        <f t="shared" si="77"/>
        <v>2006University Hospitals Birmingham NHS Foundation TrustDid nurses talk in front of you as if you weren’t there?</v>
      </c>
      <c r="F4944" s="29">
        <v>85.57</v>
      </c>
      <c r="G4944" s="29">
        <v>1.25</v>
      </c>
      <c r="H4944" s="29">
        <v>83.12</v>
      </c>
      <c r="I4944" s="29">
        <v>88.01</v>
      </c>
    </row>
    <row r="4945" spans="1:9" x14ac:dyDescent="0.25">
      <c r="A4945" s="2" t="s">
        <v>34</v>
      </c>
      <c r="B4945" s="2" t="s">
        <v>52</v>
      </c>
      <c r="C4945" s="2" t="s">
        <v>118</v>
      </c>
      <c r="D4945" s="2" t="s">
        <v>35</v>
      </c>
      <c r="E4945" s="2" t="str">
        <f t="shared" si="77"/>
        <v>2006Leeds Teaching Hospitals NHS TrustDid nurses talk in front of you as if you weren’t there?</v>
      </c>
      <c r="F4945" s="29">
        <v>85.62</v>
      </c>
      <c r="G4945" s="29">
        <v>1.21</v>
      </c>
      <c r="H4945" s="29">
        <v>83.25</v>
      </c>
      <c r="I4945" s="29">
        <v>87.99</v>
      </c>
    </row>
    <row r="4946" spans="1:9" x14ac:dyDescent="0.25">
      <c r="A4946" s="2" t="s">
        <v>34</v>
      </c>
      <c r="B4946" s="2" t="s">
        <v>52</v>
      </c>
      <c r="C4946" s="2" t="s">
        <v>172</v>
      </c>
      <c r="D4946" s="2" t="s">
        <v>35</v>
      </c>
      <c r="E4946" s="2" t="str">
        <f t="shared" si="77"/>
        <v>2006Stockport NHS Foundation TrustDid nurses talk in front of you as if you weren’t there?</v>
      </c>
      <c r="F4946" s="29">
        <v>85.49</v>
      </c>
      <c r="G4946" s="29">
        <v>1.25</v>
      </c>
      <c r="H4946" s="29">
        <v>83.03</v>
      </c>
      <c r="I4946" s="29">
        <v>87.95</v>
      </c>
    </row>
    <row r="4947" spans="1:9" x14ac:dyDescent="0.25">
      <c r="A4947" s="2" t="s">
        <v>34</v>
      </c>
      <c r="B4947" s="2" t="s">
        <v>52</v>
      </c>
      <c r="C4947" s="2" t="s">
        <v>105</v>
      </c>
      <c r="D4947" s="2" t="s">
        <v>35</v>
      </c>
      <c r="E4947" s="2" t="str">
        <f t="shared" si="77"/>
        <v>2006Heart of England NHS Foundation TrustDid nurses talk in front of you as if you weren’t there?</v>
      </c>
      <c r="F4947" s="29">
        <v>86.13</v>
      </c>
      <c r="G4947" s="29">
        <v>0.92</v>
      </c>
      <c r="H4947" s="29">
        <v>84.32</v>
      </c>
      <c r="I4947" s="29">
        <v>87.94</v>
      </c>
    </row>
    <row r="4948" spans="1:9" x14ac:dyDescent="0.25">
      <c r="A4948" s="2" t="s">
        <v>34</v>
      </c>
      <c r="B4948" s="2" t="s">
        <v>52</v>
      </c>
      <c r="C4948" s="2" t="s">
        <v>206</v>
      </c>
      <c r="D4948" s="2" t="s">
        <v>35</v>
      </c>
      <c r="E4948" s="2" t="str">
        <f t="shared" si="77"/>
        <v>2006West Suffolk NHS Foundation TrustDid nurses talk in front of you as if you weren’t there?</v>
      </c>
      <c r="F4948" s="29">
        <v>85.76</v>
      </c>
      <c r="G4948" s="29">
        <v>1.1200000000000001</v>
      </c>
      <c r="H4948" s="29">
        <v>83.57</v>
      </c>
      <c r="I4948" s="29">
        <v>87.94</v>
      </c>
    </row>
    <row r="4949" spans="1:9" x14ac:dyDescent="0.25">
      <c r="A4949" s="2" t="s">
        <v>34</v>
      </c>
      <c r="B4949" s="2" t="s">
        <v>52</v>
      </c>
      <c r="C4949" s="2" t="s">
        <v>204</v>
      </c>
      <c r="D4949" s="2" t="s">
        <v>35</v>
      </c>
      <c r="E4949" s="2" t="str">
        <f t="shared" si="77"/>
        <v>2006West Hertfordshire Hospitals NHS TrustDid nurses talk in front of you as if you weren’t there?</v>
      </c>
      <c r="F4949" s="29">
        <v>85.33</v>
      </c>
      <c r="G4949" s="29">
        <v>1.23</v>
      </c>
      <c r="H4949" s="29">
        <v>82.93</v>
      </c>
      <c r="I4949" s="29">
        <v>87.74</v>
      </c>
    </row>
    <row r="4950" spans="1:9" x14ac:dyDescent="0.25">
      <c r="A4950" s="2" t="s">
        <v>34</v>
      </c>
      <c r="B4950" s="2" t="s">
        <v>52</v>
      </c>
      <c r="C4950" s="2" t="s">
        <v>130</v>
      </c>
      <c r="D4950" s="2" t="s">
        <v>35</v>
      </c>
      <c r="E4950" s="2" t="str">
        <f t="shared" si="77"/>
        <v>2006Norfolk and Norwich University Hospitals NHS Foundation TrustDid nurses talk in front of you as if you weren’t there?</v>
      </c>
      <c r="F4950" s="29">
        <v>85.6</v>
      </c>
      <c r="G4950" s="29">
        <v>1.08</v>
      </c>
      <c r="H4950" s="29">
        <v>83.47</v>
      </c>
      <c r="I4950" s="29">
        <v>87.72</v>
      </c>
    </row>
    <row r="4951" spans="1:9" x14ac:dyDescent="0.25">
      <c r="A4951" s="2" t="s">
        <v>34</v>
      </c>
      <c r="B4951" s="2" t="s">
        <v>52</v>
      </c>
      <c r="C4951" s="2" t="s">
        <v>178</v>
      </c>
      <c r="D4951" s="2" t="s">
        <v>35</v>
      </c>
      <c r="E4951" s="2" t="str">
        <f t="shared" si="77"/>
        <v>2006The Dudley Group NHS Foundation TrustDid nurses talk in front of you as if you weren’t there?</v>
      </c>
      <c r="F4951" s="29">
        <v>85.33</v>
      </c>
      <c r="G4951" s="29">
        <v>1.22</v>
      </c>
      <c r="H4951" s="29">
        <v>82.94</v>
      </c>
      <c r="I4951" s="29">
        <v>87.72</v>
      </c>
    </row>
    <row r="4952" spans="1:9" x14ac:dyDescent="0.25">
      <c r="A4952" s="2" t="s">
        <v>34</v>
      </c>
      <c r="B4952" s="2" t="s">
        <v>52</v>
      </c>
      <c r="C4952" s="2" t="s">
        <v>126</v>
      </c>
      <c r="D4952" s="2" t="s">
        <v>35</v>
      </c>
      <c r="E4952" s="2" t="str">
        <f t="shared" si="77"/>
        <v>2006Mid Essex Hospital Services NHS TrustDid nurses talk in front of you as if you weren’t there?</v>
      </c>
      <c r="F4952" s="29">
        <v>85.35</v>
      </c>
      <c r="G4952" s="29">
        <v>1.18</v>
      </c>
      <c r="H4952" s="29">
        <v>83.04</v>
      </c>
      <c r="I4952" s="29">
        <v>87.66</v>
      </c>
    </row>
    <row r="4953" spans="1:9" x14ac:dyDescent="0.25">
      <c r="A4953" s="2" t="s">
        <v>34</v>
      </c>
      <c r="B4953" s="2" t="s">
        <v>52</v>
      </c>
      <c r="C4953" s="2" t="s">
        <v>135</v>
      </c>
      <c r="D4953" s="2" t="s">
        <v>35</v>
      </c>
      <c r="E4953" s="2" t="str">
        <f t="shared" si="77"/>
        <v>2006Northampton General Hospital NHS TrustDid nurses talk in front of you as if you weren’t there?</v>
      </c>
      <c r="F4953" s="29">
        <v>85.32</v>
      </c>
      <c r="G4953" s="29">
        <v>1.1499999999999999</v>
      </c>
      <c r="H4953" s="29">
        <v>83.06</v>
      </c>
      <c r="I4953" s="29">
        <v>87.58</v>
      </c>
    </row>
    <row r="4954" spans="1:9" x14ac:dyDescent="0.25">
      <c r="A4954" s="2" t="s">
        <v>34</v>
      </c>
      <c r="B4954" s="2" t="s">
        <v>52</v>
      </c>
      <c r="C4954" s="2" t="s">
        <v>82</v>
      </c>
      <c r="D4954" s="2" t="s">
        <v>35</v>
      </c>
      <c r="E4954" s="2" t="str">
        <f t="shared" si="77"/>
        <v>2006Colchester Hospital University NHS Foundation TrustDid nurses talk in front of you as if you weren’t there?</v>
      </c>
      <c r="F4954" s="29">
        <v>85.39</v>
      </c>
      <c r="G4954" s="29">
        <v>1.1100000000000001</v>
      </c>
      <c r="H4954" s="29">
        <v>83.23</v>
      </c>
      <c r="I4954" s="29">
        <v>87.56</v>
      </c>
    </row>
    <row r="4955" spans="1:9" x14ac:dyDescent="0.25">
      <c r="A4955" s="2" t="s">
        <v>34</v>
      </c>
      <c r="B4955" s="2" t="s">
        <v>52</v>
      </c>
      <c r="C4955" s="2" t="s">
        <v>88</v>
      </c>
      <c r="D4955" s="2" t="s">
        <v>35</v>
      </c>
      <c r="E4955" s="2" t="str">
        <f t="shared" si="77"/>
        <v>2006Doncaster and Bassetlaw Hospitals NHS Foundation TrustDid nurses talk in front of you as if you weren’t there?</v>
      </c>
      <c r="F4955" s="29">
        <v>85.16</v>
      </c>
      <c r="G4955" s="29">
        <v>1.22</v>
      </c>
      <c r="H4955" s="29">
        <v>82.77</v>
      </c>
      <c r="I4955" s="29">
        <v>87.55</v>
      </c>
    </row>
    <row r="4956" spans="1:9" x14ac:dyDescent="0.25">
      <c r="A4956" s="2" t="s">
        <v>34</v>
      </c>
      <c r="B4956" s="2" t="s">
        <v>52</v>
      </c>
      <c r="C4956" s="2" t="s">
        <v>96</v>
      </c>
      <c r="D4956" s="2" t="s">
        <v>35</v>
      </c>
      <c r="E4956" s="2" t="str">
        <f t="shared" si="77"/>
        <v>2006Epsom and St Helier University Hospitals NHS TrustDid nurses talk in front of you as if you weren’t there?</v>
      </c>
      <c r="F4956" s="29">
        <v>85.19</v>
      </c>
      <c r="G4956" s="29">
        <v>1.19</v>
      </c>
      <c r="H4956" s="29">
        <v>82.85</v>
      </c>
      <c r="I4956" s="29">
        <v>87.53</v>
      </c>
    </row>
    <row r="4957" spans="1:9" x14ac:dyDescent="0.25">
      <c r="A4957" s="2" t="s">
        <v>34</v>
      </c>
      <c r="B4957" s="2" t="s">
        <v>52</v>
      </c>
      <c r="C4957" s="2" t="s">
        <v>199</v>
      </c>
      <c r="D4957" s="2" t="s">
        <v>35</v>
      </c>
      <c r="E4957" s="2" t="str">
        <f t="shared" si="77"/>
        <v>2006University Hospitals Coventry and Warwickshire NHS TrustDid nurses talk in front of you as if you weren’t there?</v>
      </c>
      <c r="F4957" s="29">
        <v>85.08</v>
      </c>
      <c r="G4957" s="29">
        <v>1.22</v>
      </c>
      <c r="H4957" s="29">
        <v>82.69</v>
      </c>
      <c r="I4957" s="29">
        <v>87.47</v>
      </c>
    </row>
    <row r="4958" spans="1:9" x14ac:dyDescent="0.25">
      <c r="A4958" s="2" t="s">
        <v>34</v>
      </c>
      <c r="B4958" s="2" t="s">
        <v>52</v>
      </c>
      <c r="C4958" s="2" t="s">
        <v>128</v>
      </c>
      <c r="D4958" s="2" t="s">
        <v>35</v>
      </c>
      <c r="E4958" s="2" t="str">
        <f t="shared" si="77"/>
        <v>2006Mid Yorkshire Hospitals NHS TrustDid nurses talk in front of you as if you weren’t there?</v>
      </c>
      <c r="F4958" s="29">
        <v>85.05</v>
      </c>
      <c r="G4958" s="29">
        <v>1.19</v>
      </c>
      <c r="H4958" s="29">
        <v>82.71</v>
      </c>
      <c r="I4958" s="29">
        <v>87.39</v>
      </c>
    </row>
    <row r="4959" spans="1:9" x14ac:dyDescent="0.25">
      <c r="A4959" s="2" t="s">
        <v>34</v>
      </c>
      <c r="B4959" s="2" t="s">
        <v>52</v>
      </c>
      <c r="C4959" s="2" t="s">
        <v>124</v>
      </c>
      <c r="D4959" s="2" t="s">
        <v>35</v>
      </c>
      <c r="E4959" s="2" t="str">
        <f t="shared" si="77"/>
        <v>2006Medway NHS Foundation TrustDid nurses talk in front of you as if you weren’t there?</v>
      </c>
      <c r="F4959" s="29">
        <v>84.82</v>
      </c>
      <c r="G4959" s="29">
        <v>1.25</v>
      </c>
      <c r="H4959" s="29">
        <v>82.37</v>
      </c>
      <c r="I4959" s="29">
        <v>87.26</v>
      </c>
    </row>
    <row r="4960" spans="1:9" x14ac:dyDescent="0.25">
      <c r="A4960" s="2" t="s">
        <v>34</v>
      </c>
      <c r="B4960" s="2" t="s">
        <v>52</v>
      </c>
      <c r="C4960" s="2" t="s">
        <v>63</v>
      </c>
      <c r="D4960" s="2" t="s">
        <v>35</v>
      </c>
      <c r="E4960" s="2" t="str">
        <f t="shared" si="77"/>
        <v>2006Barking, Havering and Redbridge University Hospitals NHS TrustDid nurses talk in front of you as if you weren’t there?</v>
      </c>
      <c r="F4960" s="29">
        <v>84.69</v>
      </c>
      <c r="G4960" s="29">
        <v>1.29</v>
      </c>
      <c r="H4960" s="29">
        <v>82.16</v>
      </c>
      <c r="I4960" s="29">
        <v>87.22</v>
      </c>
    </row>
    <row r="4961" spans="1:9" x14ac:dyDescent="0.25">
      <c r="A4961" s="2" t="s">
        <v>34</v>
      </c>
      <c r="B4961" s="2" t="s">
        <v>52</v>
      </c>
      <c r="C4961" s="2" t="s">
        <v>62</v>
      </c>
      <c r="D4961" s="2" t="s">
        <v>35</v>
      </c>
      <c r="E4961" s="2" t="str">
        <f t="shared" si="77"/>
        <v>2006Ashford and St Peter's Hospitals NHS Foundation TrustDid nurses talk in front of you as if you weren’t there?</v>
      </c>
      <c r="F4961" s="27">
        <v>84.65</v>
      </c>
      <c r="G4961" s="27">
        <v>1.21</v>
      </c>
      <c r="H4961" s="27">
        <v>82.26</v>
      </c>
      <c r="I4961" s="27">
        <v>87.03</v>
      </c>
    </row>
    <row r="4962" spans="1:9" x14ac:dyDescent="0.25">
      <c r="A4962" s="2" t="s">
        <v>34</v>
      </c>
      <c r="B4962" s="2" t="s">
        <v>52</v>
      </c>
      <c r="C4962" s="2" t="s">
        <v>134</v>
      </c>
      <c r="D4962" s="2" t="s">
        <v>35</v>
      </c>
      <c r="E4962" s="2" t="str">
        <f t="shared" si="77"/>
        <v>2006North West London Hospitals NHS TrustDid nurses talk in front of you as if you weren’t there?</v>
      </c>
      <c r="F4962" s="29">
        <v>84.23</v>
      </c>
      <c r="G4962" s="29">
        <v>1.37</v>
      </c>
      <c r="H4962" s="29">
        <v>81.55</v>
      </c>
      <c r="I4962" s="29">
        <v>86.92</v>
      </c>
    </row>
    <row r="4963" spans="1:9" x14ac:dyDescent="0.25">
      <c r="A4963" s="2" t="s">
        <v>34</v>
      </c>
      <c r="B4963" s="2" t="s">
        <v>52</v>
      </c>
      <c r="C4963" s="2" t="s">
        <v>196</v>
      </c>
      <c r="D4963" s="2" t="s">
        <v>35</v>
      </c>
      <c r="E4963" s="2" t="str">
        <f t="shared" si="77"/>
        <v>2006University Hospital Southampton NHS Foundation TrustDid nurses talk in front of you as if you weren’t there?</v>
      </c>
      <c r="F4963" s="29">
        <v>84.41</v>
      </c>
      <c r="G4963" s="29">
        <v>1.19</v>
      </c>
      <c r="H4963" s="29">
        <v>82.07</v>
      </c>
      <c r="I4963" s="29">
        <v>86.75</v>
      </c>
    </row>
    <row r="4964" spans="1:9" x14ac:dyDescent="0.25">
      <c r="A4964" s="2" t="s">
        <v>34</v>
      </c>
      <c r="B4964" s="2" t="s">
        <v>52</v>
      </c>
      <c r="C4964" s="2" t="s">
        <v>182</v>
      </c>
      <c r="D4964" s="2" t="s">
        <v>35</v>
      </c>
      <c r="E4964" s="2" t="str">
        <f t="shared" si="77"/>
        <v>2006The Princess Alexandra Hospital NHS TrustDid nurses talk in front of you as if you weren’t there?</v>
      </c>
      <c r="F4964" s="29">
        <v>84.25</v>
      </c>
      <c r="G4964" s="29">
        <v>1.25</v>
      </c>
      <c r="H4964" s="29">
        <v>81.8</v>
      </c>
      <c r="I4964" s="29">
        <v>86.71</v>
      </c>
    </row>
    <row r="4965" spans="1:9" x14ac:dyDescent="0.25">
      <c r="A4965" s="2" t="s">
        <v>34</v>
      </c>
      <c r="B4965" s="2" t="s">
        <v>52</v>
      </c>
      <c r="C4965" s="2" t="s">
        <v>102</v>
      </c>
      <c r="D4965" s="2" t="s">
        <v>35</v>
      </c>
      <c r="E4965" s="2" t="str">
        <f t="shared" si="77"/>
        <v>2006Guy's and St Thomas' NHS Foundation TrustDid nurses talk in front of you as if you weren’t there?</v>
      </c>
      <c r="F4965" s="29">
        <v>84.04</v>
      </c>
      <c r="G4965" s="29">
        <v>1.29</v>
      </c>
      <c r="H4965" s="29">
        <v>81.510000000000005</v>
      </c>
      <c r="I4965" s="29">
        <v>86.56</v>
      </c>
    </row>
    <row r="4966" spans="1:9" x14ac:dyDescent="0.25">
      <c r="A4966" s="2" t="s">
        <v>34</v>
      </c>
      <c r="B4966" s="2" t="s">
        <v>52</v>
      </c>
      <c r="C4966" s="2" t="s">
        <v>193</v>
      </c>
      <c r="D4966" s="2" t="s">
        <v>35</v>
      </c>
      <c r="E4966" s="2" t="str">
        <f t="shared" si="77"/>
        <v>2006University College London Hospitals NHS Foundation TrustDid nurses talk in front of you as if you weren’t there?</v>
      </c>
      <c r="F4966" s="29">
        <v>83.95</v>
      </c>
      <c r="G4966" s="29">
        <v>1.23</v>
      </c>
      <c r="H4966" s="29">
        <v>81.540000000000006</v>
      </c>
      <c r="I4966" s="29">
        <v>86.36</v>
      </c>
    </row>
    <row r="4967" spans="1:9" x14ac:dyDescent="0.25">
      <c r="A4967" s="2" t="s">
        <v>34</v>
      </c>
      <c r="B4967" s="2" t="s">
        <v>52</v>
      </c>
      <c r="C4967" s="2" t="s">
        <v>205</v>
      </c>
      <c r="D4967" s="2" t="s">
        <v>35</v>
      </c>
      <c r="E4967" s="2" t="str">
        <f t="shared" si="77"/>
        <v>2006West Middlesex University Hospital NHS TrustDid nurses talk in front of you as if you weren’t there?</v>
      </c>
      <c r="F4967" s="29">
        <v>83.73</v>
      </c>
      <c r="G4967" s="29">
        <v>1.32</v>
      </c>
      <c r="H4967" s="29">
        <v>81.13</v>
      </c>
      <c r="I4967" s="29">
        <v>86.32</v>
      </c>
    </row>
    <row r="4968" spans="1:9" x14ac:dyDescent="0.25">
      <c r="A4968" s="2" t="s">
        <v>34</v>
      </c>
      <c r="B4968" s="2" t="s">
        <v>52</v>
      </c>
      <c r="C4968" s="2" t="s">
        <v>106</v>
      </c>
      <c r="D4968" s="2" t="s">
        <v>35</v>
      </c>
      <c r="E4968" s="2" t="str">
        <f t="shared" si="77"/>
        <v>2006Heatherwood and Wexham Park Hospitals NHS Foundation TrustDid nurses talk in front of you as if you weren’t there?</v>
      </c>
      <c r="F4968" s="29">
        <v>83.75</v>
      </c>
      <c r="G4968" s="29">
        <v>1.29</v>
      </c>
      <c r="H4968" s="29">
        <v>81.22</v>
      </c>
      <c r="I4968" s="29">
        <v>86.28</v>
      </c>
    </row>
    <row r="4969" spans="1:9" x14ac:dyDescent="0.25">
      <c r="A4969" s="2" t="s">
        <v>34</v>
      </c>
      <c r="B4969" s="2" t="s">
        <v>52</v>
      </c>
      <c r="C4969" s="2" t="s">
        <v>111</v>
      </c>
      <c r="D4969" s="2" t="s">
        <v>35</v>
      </c>
      <c r="E4969" s="2" t="str">
        <f t="shared" si="77"/>
        <v>2006Ipswich Hospital NHS TrustDid nurses talk in front of you as if you weren’t there?</v>
      </c>
      <c r="F4969" s="29">
        <v>84.06</v>
      </c>
      <c r="G4969" s="29">
        <v>1.0900000000000001</v>
      </c>
      <c r="H4969" s="29">
        <v>81.93</v>
      </c>
      <c r="I4969" s="29">
        <v>86.19</v>
      </c>
    </row>
    <row r="4970" spans="1:9" x14ac:dyDescent="0.25">
      <c r="A4970" s="2" t="s">
        <v>34</v>
      </c>
      <c r="B4970" s="2" t="s">
        <v>52</v>
      </c>
      <c r="C4970" s="2" t="s">
        <v>212</v>
      </c>
      <c r="D4970" s="2" t="s">
        <v>35</v>
      </c>
      <c r="E4970" s="2" t="str">
        <f t="shared" si="77"/>
        <v>2006Wye Valley NHS TrustDid nurses talk in front of you as if you weren’t there?</v>
      </c>
      <c r="F4970" s="29">
        <v>83.88</v>
      </c>
      <c r="G4970" s="29">
        <v>1.1399999999999999</v>
      </c>
      <c r="H4970" s="29">
        <v>81.650000000000006</v>
      </c>
      <c r="I4970" s="29">
        <v>86.11</v>
      </c>
    </row>
    <row r="4971" spans="1:9" x14ac:dyDescent="0.25">
      <c r="A4971" s="2" t="s">
        <v>34</v>
      </c>
      <c r="B4971" s="2" t="s">
        <v>52</v>
      </c>
      <c r="C4971" s="2" t="s">
        <v>162</v>
      </c>
      <c r="D4971" s="2" t="s">
        <v>35</v>
      </c>
      <c r="E4971" s="2" t="str">
        <f t="shared" si="77"/>
        <v>2006Shrewsbury and Telford Hospital NHS TrustDid nurses talk in front of you as if you weren’t there?</v>
      </c>
      <c r="F4971" s="29">
        <v>83.79</v>
      </c>
      <c r="G4971" s="29">
        <v>1.1499999999999999</v>
      </c>
      <c r="H4971" s="29">
        <v>81.53</v>
      </c>
      <c r="I4971" s="29">
        <v>86.06</v>
      </c>
    </row>
    <row r="4972" spans="1:9" x14ac:dyDescent="0.25">
      <c r="A4972" s="2" t="s">
        <v>34</v>
      </c>
      <c r="B4972" s="2" t="s">
        <v>52</v>
      </c>
      <c r="C4972" s="2" t="s">
        <v>109</v>
      </c>
      <c r="D4972" s="2" t="s">
        <v>35</v>
      </c>
      <c r="E4972" s="2" t="str">
        <f t="shared" si="77"/>
        <v>2006Hull and East Yorkshire Hospitals NHS TrustDid nurses talk in front of you as if you weren’t there?</v>
      </c>
      <c r="F4972" s="29">
        <v>83.69</v>
      </c>
      <c r="G4972" s="29">
        <v>1.19</v>
      </c>
      <c r="H4972" s="29">
        <v>81.36</v>
      </c>
      <c r="I4972" s="29">
        <v>86.01</v>
      </c>
    </row>
    <row r="4973" spans="1:9" x14ac:dyDescent="0.25">
      <c r="A4973" s="2" t="s">
        <v>34</v>
      </c>
      <c r="B4973" s="2" t="s">
        <v>52</v>
      </c>
      <c r="C4973" s="2" t="s">
        <v>79</v>
      </c>
      <c r="D4973" s="2" t="s">
        <v>35</v>
      </c>
      <c r="E4973" s="2" t="str">
        <f t="shared" si="77"/>
        <v>2006Chelsea and Westminster Hospital NHS Foundation TrustDid nurses talk in front of you as if you weren’t there?</v>
      </c>
      <c r="F4973" s="29">
        <v>83.28</v>
      </c>
      <c r="G4973" s="29">
        <v>1.39</v>
      </c>
      <c r="H4973" s="29">
        <v>80.56</v>
      </c>
      <c r="I4973" s="29">
        <v>86</v>
      </c>
    </row>
    <row r="4974" spans="1:9" x14ac:dyDescent="0.25">
      <c r="A4974" s="2" t="s">
        <v>34</v>
      </c>
      <c r="B4974" s="2" t="s">
        <v>52</v>
      </c>
      <c r="C4974" s="2" t="s">
        <v>116</v>
      </c>
      <c r="D4974" s="2" t="s">
        <v>35</v>
      </c>
      <c r="E4974" s="2" t="str">
        <f t="shared" si="77"/>
        <v>2006Kingston Hospital NHS Foundation TrustDid nurses talk in front of you as if you weren’t there?</v>
      </c>
      <c r="F4974" s="29">
        <v>83.37</v>
      </c>
      <c r="G4974" s="29">
        <v>1.31</v>
      </c>
      <c r="H4974" s="29">
        <v>80.790000000000006</v>
      </c>
      <c r="I4974" s="29">
        <v>85.94</v>
      </c>
    </row>
    <row r="4975" spans="1:9" x14ac:dyDescent="0.25">
      <c r="A4975" s="2" t="s">
        <v>34</v>
      </c>
      <c r="B4975" s="2" t="s">
        <v>52</v>
      </c>
      <c r="C4975" s="2" t="s">
        <v>170</v>
      </c>
      <c r="D4975" s="2" t="s">
        <v>35</v>
      </c>
      <c r="E4975" s="2" t="str">
        <f t="shared" si="77"/>
        <v>2006St George's Healthcare NHS TrustDid nurses talk in front of you as if you weren’t there?</v>
      </c>
      <c r="F4975" s="29">
        <v>83.08</v>
      </c>
      <c r="G4975" s="29">
        <v>1.24</v>
      </c>
      <c r="H4975" s="29">
        <v>80.650000000000006</v>
      </c>
      <c r="I4975" s="29">
        <v>85.51</v>
      </c>
    </row>
    <row r="4976" spans="1:9" x14ac:dyDescent="0.25">
      <c r="A4976" s="2" t="s">
        <v>34</v>
      </c>
      <c r="B4976" s="2" t="s">
        <v>52</v>
      </c>
      <c r="C4976" s="2" t="s">
        <v>200</v>
      </c>
      <c r="D4976" s="2" t="s">
        <v>35</v>
      </c>
      <c r="E4976" s="2" t="str">
        <f t="shared" si="77"/>
        <v>2006University Hospitals of Leicester NHS TrustDid nurses talk in front of you as if you weren’t there?</v>
      </c>
      <c r="F4976" s="29">
        <v>83.18</v>
      </c>
      <c r="G4976" s="29">
        <v>1.18</v>
      </c>
      <c r="H4976" s="29">
        <v>80.86</v>
      </c>
      <c r="I4976" s="29">
        <v>85.5</v>
      </c>
    </row>
    <row r="4977" spans="1:9" x14ac:dyDescent="0.25">
      <c r="A4977" s="2" t="s">
        <v>34</v>
      </c>
      <c r="B4977" s="2" t="s">
        <v>52</v>
      </c>
      <c r="C4977" s="2" t="s">
        <v>122</v>
      </c>
      <c r="D4977" s="2" t="s">
        <v>35</v>
      </c>
      <c r="E4977" s="2" t="str">
        <f t="shared" si="77"/>
        <v>2006Luton and Dunstable Hospital NHS Foundation TrustDid nurses talk in front of you as if you weren’t there?</v>
      </c>
      <c r="F4977" s="29">
        <v>83.04</v>
      </c>
      <c r="G4977" s="29">
        <v>1.24</v>
      </c>
      <c r="H4977" s="29">
        <v>80.599999999999994</v>
      </c>
      <c r="I4977" s="29">
        <v>85.47</v>
      </c>
    </row>
    <row r="4978" spans="1:9" x14ac:dyDescent="0.25">
      <c r="A4978" s="2" t="s">
        <v>34</v>
      </c>
      <c r="B4978" s="2" t="s">
        <v>52</v>
      </c>
      <c r="C4978" s="2" t="s">
        <v>98</v>
      </c>
      <c r="D4978" s="2" t="s">
        <v>35</v>
      </c>
      <c r="E4978" s="2" t="str">
        <f t="shared" si="77"/>
        <v>2006Gateshead Health NHS Foundation TrustDid nurses talk in front of you as if you weren’t there?</v>
      </c>
      <c r="F4978" s="29">
        <v>82.86</v>
      </c>
      <c r="G4978" s="29">
        <v>1.22</v>
      </c>
      <c r="H4978" s="29">
        <v>80.47</v>
      </c>
      <c r="I4978" s="29">
        <v>85.26</v>
      </c>
    </row>
    <row r="4979" spans="1:9" x14ac:dyDescent="0.25">
      <c r="A4979" s="2" t="s">
        <v>34</v>
      </c>
      <c r="B4979" s="2" t="s">
        <v>52</v>
      </c>
      <c r="C4979" s="2" t="s">
        <v>202</v>
      </c>
      <c r="D4979" s="2" t="s">
        <v>35</v>
      </c>
      <c r="E4979" s="2" t="str">
        <f t="shared" si="77"/>
        <v>2006Walsall Healthcare NHS TrustDid nurses talk in front of you as if you weren’t there?</v>
      </c>
      <c r="F4979" s="29">
        <v>82.38</v>
      </c>
      <c r="G4979" s="29">
        <v>1.21</v>
      </c>
      <c r="H4979" s="29">
        <v>80.02</v>
      </c>
      <c r="I4979" s="29">
        <v>84.74</v>
      </c>
    </row>
    <row r="4980" spans="1:9" x14ac:dyDescent="0.25">
      <c r="A4980" s="2" t="s">
        <v>34</v>
      </c>
      <c r="B4980" s="2" t="s">
        <v>52</v>
      </c>
      <c r="C4980" s="2" t="s">
        <v>164</v>
      </c>
      <c r="D4980" s="2" t="s">
        <v>35</v>
      </c>
      <c r="E4980" s="2" t="str">
        <f t="shared" si="77"/>
        <v>2006South London Healthcare NHS TrustDid nurses talk in front of you as if you weren’t there?</v>
      </c>
      <c r="F4980" s="29">
        <v>83.09</v>
      </c>
      <c r="G4980" s="29">
        <v>0.68</v>
      </c>
      <c r="H4980" s="29">
        <v>81.760000000000005</v>
      </c>
      <c r="I4980" s="29">
        <v>84.42</v>
      </c>
    </row>
    <row r="4981" spans="1:9" x14ac:dyDescent="0.25">
      <c r="A4981" s="2" t="s">
        <v>34</v>
      </c>
      <c r="B4981" s="2" t="s">
        <v>52</v>
      </c>
      <c r="C4981" s="2" t="s">
        <v>72</v>
      </c>
      <c r="D4981" s="2" t="s">
        <v>35</v>
      </c>
      <c r="E4981" s="2" t="str">
        <f t="shared" si="77"/>
        <v>2006Bradford Teaching Hospitals NHS Foundation TrustDid nurses talk in front of you as if you weren’t there?</v>
      </c>
      <c r="F4981" s="29">
        <v>81.61</v>
      </c>
      <c r="G4981" s="29">
        <v>1.3</v>
      </c>
      <c r="H4981" s="29">
        <v>79.06</v>
      </c>
      <c r="I4981" s="29">
        <v>84.16</v>
      </c>
    </row>
    <row r="4982" spans="1:9" x14ac:dyDescent="0.25">
      <c r="A4982" s="2" t="s">
        <v>34</v>
      </c>
      <c r="B4982" s="2" t="s">
        <v>52</v>
      </c>
      <c r="C4982" s="2" t="s">
        <v>85</v>
      </c>
      <c r="D4982" s="2" t="s">
        <v>35</v>
      </c>
      <c r="E4982" s="2" t="str">
        <f t="shared" si="77"/>
        <v>2006Croydon Health Services NHS TrustDid nurses talk in front of you as if you weren’t there?</v>
      </c>
      <c r="F4982" s="29">
        <v>81.58</v>
      </c>
      <c r="G4982" s="29">
        <v>1.29</v>
      </c>
      <c r="H4982" s="29">
        <v>79.06</v>
      </c>
      <c r="I4982" s="29">
        <v>84.11</v>
      </c>
    </row>
    <row r="4983" spans="1:9" x14ac:dyDescent="0.25">
      <c r="A4983" s="2" t="s">
        <v>34</v>
      </c>
      <c r="B4983" s="2" t="s">
        <v>52</v>
      </c>
      <c r="C4983" s="2" t="s">
        <v>159</v>
      </c>
      <c r="D4983" s="2" t="s">
        <v>35</v>
      </c>
      <c r="E4983" s="2" t="str">
        <f t="shared" si="77"/>
        <v>2006Sandwell and West Birmingham Hospitals NHS TrustDid nurses talk in front of you as if you weren’t there?</v>
      </c>
      <c r="F4983" s="29">
        <v>81.650000000000006</v>
      </c>
      <c r="G4983" s="29">
        <v>1.23</v>
      </c>
      <c r="H4983" s="29">
        <v>79.23</v>
      </c>
      <c r="I4983" s="29">
        <v>84.07</v>
      </c>
    </row>
    <row r="4984" spans="1:9" x14ac:dyDescent="0.25">
      <c r="A4984" s="2" t="s">
        <v>34</v>
      </c>
      <c r="B4984" s="2" t="s">
        <v>52</v>
      </c>
      <c r="C4984" s="2" t="s">
        <v>151</v>
      </c>
      <c r="D4984" s="2" t="s">
        <v>35</v>
      </c>
      <c r="E4984" s="2" t="str">
        <f t="shared" si="77"/>
        <v>2006Royal Free London NHS Foundation TrustDid nurses talk in front of you as if you weren’t there?</v>
      </c>
      <c r="F4984" s="29">
        <v>81.53</v>
      </c>
      <c r="G4984" s="29">
        <v>1.29</v>
      </c>
      <c r="H4984" s="29">
        <v>79.010000000000005</v>
      </c>
      <c r="I4984" s="29">
        <v>84.06</v>
      </c>
    </row>
    <row r="4985" spans="1:9" x14ac:dyDescent="0.25">
      <c r="A4985" s="2" t="s">
        <v>34</v>
      </c>
      <c r="B4985" s="2" t="s">
        <v>52</v>
      </c>
      <c r="C4985" s="2" t="s">
        <v>191</v>
      </c>
      <c r="D4985" s="2" t="s">
        <v>35</v>
      </c>
      <c r="E4985" s="2" t="str">
        <f t="shared" si="77"/>
        <v>2006The Whittington Hospital NHS TrustDid nurses talk in front of you as if you weren’t there?</v>
      </c>
      <c r="F4985" s="29">
        <v>81</v>
      </c>
      <c r="G4985" s="29">
        <v>1.36</v>
      </c>
      <c r="H4985" s="29">
        <v>78.319999999999993</v>
      </c>
      <c r="I4985" s="29">
        <v>83.67</v>
      </c>
    </row>
    <row r="4986" spans="1:9" x14ac:dyDescent="0.25">
      <c r="A4986" s="2" t="s">
        <v>34</v>
      </c>
      <c r="B4986" s="2" t="s">
        <v>52</v>
      </c>
      <c r="C4986" s="2" t="s">
        <v>81</v>
      </c>
      <c r="D4986" s="2" t="s">
        <v>35</v>
      </c>
      <c r="E4986" s="2" t="str">
        <f t="shared" si="77"/>
        <v>2006City Hospitals Sunderland NHS Foundation TrustDid nurses talk in front of you as if you weren’t there?</v>
      </c>
      <c r="F4986" s="29">
        <v>81.319999999999993</v>
      </c>
      <c r="G4986" s="29">
        <v>1.19</v>
      </c>
      <c r="H4986" s="29">
        <v>78.98</v>
      </c>
      <c r="I4986" s="29">
        <v>83.65</v>
      </c>
    </row>
    <row r="4987" spans="1:9" x14ac:dyDescent="0.25">
      <c r="A4987" s="2" t="s">
        <v>34</v>
      </c>
      <c r="B4987" s="2" t="s">
        <v>52</v>
      </c>
      <c r="C4987" s="2" t="s">
        <v>115</v>
      </c>
      <c r="D4987" s="2" t="s">
        <v>35</v>
      </c>
      <c r="E4987" s="2" t="str">
        <f t="shared" si="77"/>
        <v>2006King's College Hospital NHS Foundation TrustDid nurses talk in front of you as if you weren’t there?</v>
      </c>
      <c r="F4987" s="29">
        <v>80.900000000000006</v>
      </c>
      <c r="G4987" s="29">
        <v>1.34</v>
      </c>
      <c r="H4987" s="29">
        <v>78.27</v>
      </c>
      <c r="I4987" s="29">
        <v>83.54</v>
      </c>
    </row>
    <row r="4988" spans="1:9" x14ac:dyDescent="0.25">
      <c r="A4988" s="2" t="s">
        <v>34</v>
      </c>
      <c r="B4988" s="2" t="s">
        <v>52</v>
      </c>
      <c r="C4988" s="2" t="s">
        <v>110</v>
      </c>
      <c r="D4988" s="2" t="s">
        <v>35</v>
      </c>
      <c r="E4988" s="2" t="str">
        <f t="shared" si="77"/>
        <v>2006Imperial College Healthcare NHS TrustDid nurses talk in front of you as if you weren’t there?</v>
      </c>
      <c r="F4988" s="29">
        <v>81.55</v>
      </c>
      <c r="G4988" s="29">
        <v>0.95</v>
      </c>
      <c r="H4988" s="29">
        <v>79.69</v>
      </c>
      <c r="I4988" s="29">
        <v>83.4</v>
      </c>
    </row>
    <row r="4989" spans="1:9" x14ac:dyDescent="0.25">
      <c r="A4989" s="2" t="s">
        <v>34</v>
      </c>
      <c r="B4989" s="2" t="s">
        <v>52</v>
      </c>
      <c r="C4989" s="2" t="s">
        <v>119</v>
      </c>
      <c r="D4989" s="2" t="s">
        <v>35</v>
      </c>
      <c r="E4989" s="2" t="str">
        <f t="shared" si="77"/>
        <v>2006Lewisham Healthcare NHS TrustDid nurses talk in front of you as if you weren’t there?</v>
      </c>
      <c r="F4989" s="29">
        <v>80.739999999999995</v>
      </c>
      <c r="G4989" s="29">
        <v>1.36</v>
      </c>
      <c r="H4989" s="29">
        <v>78.069999999999993</v>
      </c>
      <c r="I4989" s="29">
        <v>83.4</v>
      </c>
    </row>
    <row r="4990" spans="1:9" x14ac:dyDescent="0.25">
      <c r="A4990" s="2" t="s">
        <v>34</v>
      </c>
      <c r="B4990" s="2" t="s">
        <v>52</v>
      </c>
      <c r="C4990" s="2" t="s">
        <v>108</v>
      </c>
      <c r="D4990" s="2" t="s">
        <v>35</v>
      </c>
      <c r="E4990" s="2" t="str">
        <f t="shared" si="77"/>
        <v>2006Homerton University Hospital NHS Foundation TrustDid nurses talk in front of you as if you weren’t there?</v>
      </c>
      <c r="F4990" s="29">
        <v>80.19</v>
      </c>
      <c r="G4990" s="29">
        <v>1.48</v>
      </c>
      <c r="H4990" s="29">
        <v>77.3</v>
      </c>
      <c r="I4990" s="29">
        <v>83.09</v>
      </c>
    </row>
    <row r="4991" spans="1:9" x14ac:dyDescent="0.25">
      <c r="A4991" s="2" t="s">
        <v>34</v>
      </c>
      <c r="B4991" s="2" t="s">
        <v>52</v>
      </c>
      <c r="C4991" s="2" t="s">
        <v>66</v>
      </c>
      <c r="D4991" s="2" t="s">
        <v>35</v>
      </c>
      <c r="E4991" s="2" t="str">
        <f t="shared" si="77"/>
        <v>2006Barts Health NHS TrustDid nurses talk in front of you as if you weren’t there?</v>
      </c>
      <c r="F4991" s="29">
        <v>80.349999999999994</v>
      </c>
      <c r="G4991" s="29">
        <v>0.8</v>
      </c>
      <c r="H4991" s="29">
        <v>78.790000000000006</v>
      </c>
      <c r="I4991" s="29">
        <v>81.91</v>
      </c>
    </row>
    <row r="4992" spans="1:9" x14ac:dyDescent="0.25">
      <c r="A4992" s="2" t="s">
        <v>34</v>
      </c>
      <c r="B4992" s="2" t="s">
        <v>52</v>
      </c>
      <c r="C4992" s="2" t="s">
        <v>90</v>
      </c>
      <c r="D4992" s="2" t="s">
        <v>35</v>
      </c>
      <c r="E4992" s="2" t="str">
        <f t="shared" si="77"/>
        <v>2006Ealing Hospital NHS TrustDid nurses talk in front of you as if you weren’t there?</v>
      </c>
      <c r="F4992" s="29">
        <v>78.84</v>
      </c>
      <c r="G4992" s="29">
        <v>1.5</v>
      </c>
      <c r="H4992" s="29">
        <v>75.900000000000006</v>
      </c>
      <c r="I4992" s="29">
        <v>81.78</v>
      </c>
    </row>
    <row r="4993" spans="1:9" x14ac:dyDescent="0.25">
      <c r="A4993" s="2" t="s">
        <v>34</v>
      </c>
      <c r="B4993" s="2" t="s">
        <v>52</v>
      </c>
      <c r="C4993" s="2" t="s">
        <v>5</v>
      </c>
      <c r="D4993" s="2" t="s">
        <v>35</v>
      </c>
      <c r="E4993" s="2" t="str">
        <f t="shared" si="77"/>
        <v>2006North Middlesex University Hospital NHS TrustDid nurses talk in front of you as if you weren’t there?</v>
      </c>
      <c r="F4993" s="29">
        <v>76.63</v>
      </c>
      <c r="G4993" s="29">
        <v>1.42</v>
      </c>
      <c r="H4993" s="29">
        <v>73.849999999999994</v>
      </c>
      <c r="I4993" s="29">
        <v>79.41</v>
      </c>
    </row>
    <row r="4994" spans="1:9" x14ac:dyDescent="0.25">
      <c r="A4994" s="2" t="s">
        <v>18</v>
      </c>
      <c r="B4994" s="2" t="s">
        <v>52</v>
      </c>
      <c r="C4994" s="2" t="s">
        <v>121</v>
      </c>
      <c r="D4994" s="2" t="s">
        <v>19</v>
      </c>
      <c r="E4994" s="2" t="str">
        <f t="shared" ref="E4994:E5057" si="78">B4994&amp;C4994&amp;D4994</f>
        <v>2006Liverpool Women's NHS Foundation TrustSometimes in a hospital, a member of staff will say one thing and another will say something quite different. Did this happen to you?</v>
      </c>
      <c r="F4994" s="29">
        <v>86.15</v>
      </c>
      <c r="G4994" s="29">
        <v>1.36</v>
      </c>
      <c r="H4994" s="29">
        <v>83.48</v>
      </c>
      <c r="I4994" s="29">
        <v>88.82</v>
      </c>
    </row>
    <row r="4995" spans="1:9" x14ac:dyDescent="0.25">
      <c r="A4995" s="2" t="s">
        <v>18</v>
      </c>
      <c r="B4995" s="2" t="s">
        <v>52</v>
      </c>
      <c r="C4995" s="2" t="s">
        <v>120</v>
      </c>
      <c r="D4995" s="2" t="s">
        <v>19</v>
      </c>
      <c r="E4995" s="2" t="str">
        <f t="shared" si="78"/>
        <v>2006Liverpool Heart and Chest NHS Foundation TrustSometimes in a hospital, a member of staff will say one thing and another will say something quite different. Did this happen to you?</v>
      </c>
      <c r="F4995" s="29">
        <v>86.2</v>
      </c>
      <c r="G4995" s="29">
        <v>1.3</v>
      </c>
      <c r="H4995" s="29">
        <v>83.67</v>
      </c>
      <c r="I4995" s="29">
        <v>88.74</v>
      </c>
    </row>
    <row r="4996" spans="1:9" x14ac:dyDescent="0.25">
      <c r="A4996" s="2" t="s">
        <v>18</v>
      </c>
      <c r="B4996" s="2" t="s">
        <v>52</v>
      </c>
      <c r="C4996" s="2" t="s">
        <v>184</v>
      </c>
      <c r="D4996" s="2" t="s">
        <v>19</v>
      </c>
      <c r="E4996" s="2" t="str">
        <f t="shared" si="78"/>
        <v>2006The Robert Jones and Agnes Hunt Orthopaedic Hospital NHS Foundation TrustSometimes in a hospital, a member of staff will say one thing and another will say something quite different. Did this happen to you?</v>
      </c>
      <c r="F4996" s="29">
        <v>86.01</v>
      </c>
      <c r="G4996" s="29">
        <v>1.23</v>
      </c>
      <c r="H4996" s="29">
        <v>83.6</v>
      </c>
      <c r="I4996" s="29">
        <v>88.43</v>
      </c>
    </row>
    <row r="4997" spans="1:9" x14ac:dyDescent="0.25">
      <c r="A4997" s="2" t="s">
        <v>18</v>
      </c>
      <c r="B4997" s="2" t="s">
        <v>52</v>
      </c>
      <c r="C4997" s="2" t="s">
        <v>177</v>
      </c>
      <c r="D4997" s="2" t="s">
        <v>19</v>
      </c>
      <c r="E4997" s="2" t="str">
        <f t="shared" si="78"/>
        <v>2006The Clatterbridge Cancer Centre NHS Foundation TrustSometimes in a hospital, a member of staff will say one thing and another will say something quite different. Did this happen to you?</v>
      </c>
      <c r="F4997" s="29">
        <v>85.37</v>
      </c>
      <c r="G4997" s="29">
        <v>1.41</v>
      </c>
      <c r="H4997" s="29">
        <v>82.61</v>
      </c>
      <c r="I4997" s="29">
        <v>88.13</v>
      </c>
    </row>
    <row r="4998" spans="1:9" x14ac:dyDescent="0.25">
      <c r="A4998" s="2" t="s">
        <v>18</v>
      </c>
      <c r="B4998" s="2" t="s">
        <v>52</v>
      </c>
      <c r="C4998" s="2" t="s">
        <v>78</v>
      </c>
      <c r="D4998" s="2" t="s">
        <v>19</v>
      </c>
      <c r="E4998" s="2" t="str">
        <f t="shared" si="78"/>
        <v>2006Central Manchester University Hospitals NHS Foundation TrustSometimes in a hospital, a member of staff will say one thing and another will say something quite different. Did this happen to you?</v>
      </c>
      <c r="F4998" s="29">
        <v>84.46</v>
      </c>
      <c r="G4998" s="29">
        <v>1.54</v>
      </c>
      <c r="H4998" s="29">
        <v>81.44</v>
      </c>
      <c r="I4998" s="29">
        <v>87.48</v>
      </c>
    </row>
    <row r="4999" spans="1:9" x14ac:dyDescent="0.25">
      <c r="A4999" s="2" t="s">
        <v>18</v>
      </c>
      <c r="B4999" s="2" t="s">
        <v>52</v>
      </c>
      <c r="C4999" s="2" t="s">
        <v>71</v>
      </c>
      <c r="D4999" s="2" t="s">
        <v>19</v>
      </c>
      <c r="E4999" s="2" t="str">
        <f t="shared" si="78"/>
        <v>2006Bolton NHS Foundation TrustSometimes in a hospital, a member of staff will say one thing and another will say something quite different. Did this happen to you?</v>
      </c>
      <c r="F4999" s="29">
        <v>84.63</v>
      </c>
      <c r="G4999" s="29">
        <v>1.41</v>
      </c>
      <c r="H4999" s="29">
        <v>81.849999999999994</v>
      </c>
      <c r="I4999" s="29">
        <v>87.4</v>
      </c>
    </row>
    <row r="5000" spans="1:9" x14ac:dyDescent="0.25">
      <c r="A5000" s="2" t="s">
        <v>18</v>
      </c>
      <c r="B5000" s="2" t="s">
        <v>52</v>
      </c>
      <c r="C5000" s="2" t="s">
        <v>80</v>
      </c>
      <c r="D5000" s="2" t="s">
        <v>19</v>
      </c>
      <c r="E5000" s="2" t="str">
        <f t="shared" si="78"/>
        <v>2006Chesterfield Royal Hospital NHS Foundation TrustSometimes in a hospital, a member of staff will say one thing and another will say something quite different. Did this happen to you?</v>
      </c>
      <c r="F5000" s="29">
        <v>84.73</v>
      </c>
      <c r="G5000" s="29">
        <v>1.31</v>
      </c>
      <c r="H5000" s="29">
        <v>82.16</v>
      </c>
      <c r="I5000" s="29">
        <v>87.3</v>
      </c>
    </row>
    <row r="5001" spans="1:9" x14ac:dyDescent="0.25">
      <c r="A5001" s="2" t="s">
        <v>18</v>
      </c>
      <c r="B5001" s="2" t="s">
        <v>52</v>
      </c>
      <c r="C5001" s="2" t="s">
        <v>146</v>
      </c>
      <c r="D5001" s="2" t="s">
        <v>19</v>
      </c>
      <c r="E5001" s="2" t="str">
        <f t="shared" si="78"/>
        <v>2006Queen Victoria Hospital NHS Foundation TrustSometimes in a hospital, a member of staff will say one thing and another will say something quite different. Did this happen to you?</v>
      </c>
      <c r="F5001" s="29">
        <v>84.61</v>
      </c>
      <c r="G5001" s="29">
        <v>1.36</v>
      </c>
      <c r="H5001" s="29">
        <v>81.95</v>
      </c>
      <c r="I5001" s="29">
        <v>87.28</v>
      </c>
    </row>
    <row r="5002" spans="1:9" x14ac:dyDescent="0.25">
      <c r="A5002" s="2" t="s">
        <v>18</v>
      </c>
      <c r="B5002" s="2" t="s">
        <v>52</v>
      </c>
      <c r="C5002" s="2" t="s">
        <v>209</v>
      </c>
      <c r="D5002" s="2" t="s">
        <v>19</v>
      </c>
      <c r="E5002" s="2" t="str">
        <f t="shared" si="78"/>
        <v>2006Wirral University Teaching Hospital NHS Foundation TrustSometimes in a hospital, a member of staff will say one thing and another will say something quite different. Did this happen to you?</v>
      </c>
      <c r="F5002" s="29">
        <v>84.06</v>
      </c>
      <c r="G5002" s="29">
        <v>1.44</v>
      </c>
      <c r="H5002" s="29">
        <v>81.239999999999995</v>
      </c>
      <c r="I5002" s="29">
        <v>86.89</v>
      </c>
    </row>
    <row r="5003" spans="1:9" x14ac:dyDescent="0.25">
      <c r="A5003" s="2" t="s">
        <v>18</v>
      </c>
      <c r="B5003" s="2" t="s">
        <v>52</v>
      </c>
      <c r="C5003" s="2" t="s">
        <v>86</v>
      </c>
      <c r="D5003" s="2" t="s">
        <v>19</v>
      </c>
      <c r="E5003" s="2" t="str">
        <f t="shared" si="78"/>
        <v>2006Dartford and Gravesham NHS TrustSometimes in a hospital, a member of staff will say one thing and another will say something quite different. Did this happen to you?</v>
      </c>
      <c r="F5003" s="29">
        <v>84.11</v>
      </c>
      <c r="G5003" s="29">
        <v>1.4</v>
      </c>
      <c r="H5003" s="29">
        <v>81.37</v>
      </c>
      <c r="I5003" s="29">
        <v>86.86</v>
      </c>
    </row>
    <row r="5004" spans="1:9" x14ac:dyDescent="0.25">
      <c r="A5004" s="2" t="s">
        <v>18</v>
      </c>
      <c r="B5004" s="2" t="s">
        <v>52</v>
      </c>
      <c r="C5004" s="2" t="s">
        <v>169</v>
      </c>
      <c r="D5004" s="2" t="s">
        <v>19</v>
      </c>
      <c r="E5004" s="2" t="str">
        <f t="shared" si="78"/>
        <v>2006Southport and Ormskirk Hospital NHS TrustSometimes in a hospital, a member of staff will say one thing and another will say something quite different. Did this happen to you?</v>
      </c>
      <c r="F5004" s="29">
        <v>83.66</v>
      </c>
      <c r="G5004" s="29">
        <v>1.37</v>
      </c>
      <c r="H5004" s="29">
        <v>80.98</v>
      </c>
      <c r="I5004" s="29">
        <v>86.34</v>
      </c>
    </row>
    <row r="5005" spans="1:9" x14ac:dyDescent="0.25">
      <c r="A5005" s="2" t="s">
        <v>18</v>
      </c>
      <c r="B5005" s="2" t="s">
        <v>52</v>
      </c>
      <c r="C5005" s="2" t="s">
        <v>92</v>
      </c>
      <c r="D5005" s="2" t="s">
        <v>19</v>
      </c>
      <c r="E5005" s="2" t="str">
        <f t="shared" si="78"/>
        <v>2006East Cheshire NHS TrustSometimes in a hospital, a member of staff will say one thing and another will say something quite different. Did this happen to you?</v>
      </c>
      <c r="F5005" s="29">
        <v>83.4</v>
      </c>
      <c r="G5005" s="29">
        <v>1.36</v>
      </c>
      <c r="H5005" s="29">
        <v>80.73</v>
      </c>
      <c r="I5005" s="29">
        <v>86.07</v>
      </c>
    </row>
    <row r="5006" spans="1:9" x14ac:dyDescent="0.25">
      <c r="A5006" s="2" t="s">
        <v>18</v>
      </c>
      <c r="B5006" s="2" t="s">
        <v>52</v>
      </c>
      <c r="C5006" s="2" t="s">
        <v>97</v>
      </c>
      <c r="D5006" s="2" t="s">
        <v>19</v>
      </c>
      <c r="E5006" s="2" t="str">
        <f t="shared" si="78"/>
        <v>2006Frimley Park Hospital NHS Foundation TrustSometimes in a hospital, a member of staff will say one thing and another will say something quite different. Did this happen to you?</v>
      </c>
      <c r="F5006" s="29">
        <v>83.44</v>
      </c>
      <c r="G5006" s="29">
        <v>1.3</v>
      </c>
      <c r="H5006" s="29">
        <v>80.900000000000006</v>
      </c>
      <c r="I5006" s="29">
        <v>85.98</v>
      </c>
    </row>
    <row r="5007" spans="1:9" x14ac:dyDescent="0.25">
      <c r="A5007" s="2" t="s">
        <v>18</v>
      </c>
      <c r="B5007" s="2" t="s">
        <v>52</v>
      </c>
      <c r="C5007" s="2" t="s">
        <v>187</v>
      </c>
      <c r="D5007" s="2" t="s">
        <v>19</v>
      </c>
      <c r="E5007" s="2" t="str">
        <f t="shared" si="78"/>
        <v>2006The Royal Marsden NHS Foundation TrustSometimes in a hospital, a member of staff will say one thing and another will say something quite different. Did this happen to you?</v>
      </c>
      <c r="F5007" s="29">
        <v>83.25</v>
      </c>
      <c r="G5007" s="29">
        <v>1.3</v>
      </c>
      <c r="H5007" s="29">
        <v>80.709999999999994</v>
      </c>
      <c r="I5007" s="29">
        <v>85.79</v>
      </c>
    </row>
    <row r="5008" spans="1:9" x14ac:dyDescent="0.25">
      <c r="A5008" s="2" t="s">
        <v>18</v>
      </c>
      <c r="B5008" s="2" t="s">
        <v>52</v>
      </c>
      <c r="C5008" s="2" t="s">
        <v>69</v>
      </c>
      <c r="D5008" s="2" t="s">
        <v>19</v>
      </c>
      <c r="E5008" s="2" t="str">
        <f t="shared" si="78"/>
        <v>2006Birmingham Women's NHS Foundation TrustSometimes in a hospital, a member of staff will say one thing and another will say something quite different. Did this happen to you?</v>
      </c>
      <c r="F5008" s="29">
        <v>82.95</v>
      </c>
      <c r="G5008" s="29">
        <v>1.45</v>
      </c>
      <c r="H5008" s="29">
        <v>80.11</v>
      </c>
      <c r="I5008" s="29">
        <v>85.78</v>
      </c>
    </row>
    <row r="5009" spans="1:9" x14ac:dyDescent="0.25">
      <c r="A5009" s="2" t="s">
        <v>18</v>
      </c>
      <c r="B5009" s="2" t="s">
        <v>52</v>
      </c>
      <c r="C5009" s="2" t="s">
        <v>181</v>
      </c>
      <c r="D5009" s="2" t="s">
        <v>19</v>
      </c>
      <c r="E5009" s="2" t="str">
        <f t="shared" si="78"/>
        <v>2006The Pennine Acute Hospitals NHS TrustSometimes in a hospital, a member of staff will say one thing and another will say something quite different. Did this happen to you?</v>
      </c>
      <c r="F5009" s="29">
        <v>82.79</v>
      </c>
      <c r="G5009" s="29">
        <v>1.46</v>
      </c>
      <c r="H5009" s="29">
        <v>79.930000000000007</v>
      </c>
      <c r="I5009" s="29">
        <v>85.66</v>
      </c>
    </row>
    <row r="5010" spans="1:9" x14ac:dyDescent="0.25">
      <c r="A5010" s="2" t="s">
        <v>18</v>
      </c>
      <c r="B5010" s="2" t="s">
        <v>52</v>
      </c>
      <c r="C5010" s="2" t="s">
        <v>84</v>
      </c>
      <c r="D5010" s="2" t="s">
        <v>19</v>
      </c>
      <c r="E5010" s="2" t="str">
        <f t="shared" si="78"/>
        <v>2006County Durham and Darlington NHS Foundation TrustSometimes in a hospital, a member of staff will say one thing and another will say something quite different. Did this happen to you?</v>
      </c>
      <c r="F5010" s="29">
        <v>82.94</v>
      </c>
      <c r="G5010" s="29">
        <v>1.34</v>
      </c>
      <c r="H5010" s="29">
        <v>80.31</v>
      </c>
      <c r="I5010" s="29">
        <v>85.58</v>
      </c>
    </row>
    <row r="5011" spans="1:9" x14ac:dyDescent="0.25">
      <c r="A5011" s="2" t="s">
        <v>18</v>
      </c>
      <c r="B5011" s="2" t="s">
        <v>52</v>
      </c>
      <c r="C5011" s="2" t="s">
        <v>83</v>
      </c>
      <c r="D5011" s="2" t="s">
        <v>19</v>
      </c>
      <c r="E5011" s="2" t="str">
        <f t="shared" si="78"/>
        <v>2006Countess of Chester Hospital NHS Foundation TrustSometimes in a hospital, a member of staff will say one thing and another will say something quite different. Did this happen to you?</v>
      </c>
      <c r="F5011" s="29">
        <v>82.56</v>
      </c>
      <c r="G5011" s="29">
        <v>1.44</v>
      </c>
      <c r="H5011" s="29">
        <v>79.739999999999995</v>
      </c>
      <c r="I5011" s="29">
        <v>85.38</v>
      </c>
    </row>
    <row r="5012" spans="1:9" x14ac:dyDescent="0.25">
      <c r="A5012" s="2" t="s">
        <v>18</v>
      </c>
      <c r="B5012" s="2" t="s">
        <v>52</v>
      </c>
      <c r="C5012" s="2" t="s">
        <v>201</v>
      </c>
      <c r="D5012" s="2" t="s">
        <v>19</v>
      </c>
      <c r="E5012" s="2" t="str">
        <f t="shared" si="78"/>
        <v>2006University Hospitals of Morecambe Bay NHS Foundation TrustSometimes in a hospital, a member of staff will say one thing and another will say something quite different. Did this happen to you?</v>
      </c>
      <c r="F5012" s="29">
        <v>82.57</v>
      </c>
      <c r="G5012" s="29">
        <v>1.42</v>
      </c>
      <c r="H5012" s="29">
        <v>79.78</v>
      </c>
      <c r="I5012" s="29">
        <v>85.36</v>
      </c>
    </row>
    <row r="5013" spans="1:9" x14ac:dyDescent="0.25">
      <c r="A5013" s="2" t="s">
        <v>18</v>
      </c>
      <c r="B5013" s="2" t="s">
        <v>52</v>
      </c>
      <c r="C5013" s="2" t="s">
        <v>211</v>
      </c>
      <c r="D5013" s="2" t="s">
        <v>19</v>
      </c>
      <c r="E5013" s="2" t="str">
        <f t="shared" si="78"/>
        <v>2006Wrightington, Wigan and Leigh NHS Foundation TrustSometimes in a hospital, a member of staff will say one thing and another will say something quite different. Did this happen to you?</v>
      </c>
      <c r="F5013" s="29">
        <v>82.55</v>
      </c>
      <c r="G5013" s="29">
        <v>1.41</v>
      </c>
      <c r="H5013" s="29">
        <v>79.790000000000006</v>
      </c>
      <c r="I5013" s="29">
        <v>85.31</v>
      </c>
    </row>
    <row r="5014" spans="1:9" x14ac:dyDescent="0.25">
      <c r="A5014" s="2" t="s">
        <v>18</v>
      </c>
      <c r="B5014" s="2" t="s">
        <v>52</v>
      </c>
      <c r="C5014" s="2" t="s">
        <v>107</v>
      </c>
      <c r="D5014" s="2" t="s">
        <v>19</v>
      </c>
      <c r="E5014" s="2" t="str">
        <f t="shared" si="78"/>
        <v>2006Hinchingbrooke Health Care NHS TrustSometimes in a hospital, a member of staff will say one thing and another will say something quite different. Did this happen to you?</v>
      </c>
      <c r="F5014" s="29">
        <v>82.82</v>
      </c>
      <c r="G5014" s="29">
        <v>1.24</v>
      </c>
      <c r="H5014" s="29">
        <v>80.39</v>
      </c>
      <c r="I5014" s="29">
        <v>85.25</v>
      </c>
    </row>
    <row r="5015" spans="1:9" x14ac:dyDescent="0.25">
      <c r="A5015" s="2" t="s">
        <v>18</v>
      </c>
      <c r="B5015" s="2" t="s">
        <v>52</v>
      </c>
      <c r="C5015" s="2" t="s">
        <v>141</v>
      </c>
      <c r="D5015" s="2" t="s">
        <v>19</v>
      </c>
      <c r="E5015" s="2" t="str">
        <f t="shared" si="78"/>
        <v>2006Papworth Hospital NHS Foundation TrustSometimes in a hospital, a member of staff will say one thing and another will say something quite different. Did this happen to you?</v>
      </c>
      <c r="F5015" s="29">
        <v>82.84</v>
      </c>
      <c r="G5015" s="29">
        <v>1.19</v>
      </c>
      <c r="H5015" s="29">
        <v>80.510000000000005</v>
      </c>
      <c r="I5015" s="29">
        <v>85.17</v>
      </c>
    </row>
    <row r="5016" spans="1:9" x14ac:dyDescent="0.25">
      <c r="A5016" s="2" t="s">
        <v>18</v>
      </c>
      <c r="B5016" s="2" t="s">
        <v>52</v>
      </c>
      <c r="C5016" s="2" t="s">
        <v>79</v>
      </c>
      <c r="D5016" s="2" t="s">
        <v>19</v>
      </c>
      <c r="E5016" s="2" t="str">
        <f t="shared" si="78"/>
        <v>2006Chelsea and Westminster Hospital NHS Foundation TrustSometimes in a hospital, a member of staff will say one thing and another will say something quite different. Did this happen to you?</v>
      </c>
      <c r="F5016" s="29">
        <v>81.92</v>
      </c>
      <c r="G5016" s="29">
        <v>1.63</v>
      </c>
      <c r="H5016" s="29">
        <v>78.73</v>
      </c>
      <c r="I5016" s="29">
        <v>85.11</v>
      </c>
    </row>
    <row r="5017" spans="1:9" x14ac:dyDescent="0.25">
      <c r="A5017" s="2" t="s">
        <v>18</v>
      </c>
      <c r="B5017" s="2" t="s">
        <v>52</v>
      </c>
      <c r="C5017" s="2" t="s">
        <v>171</v>
      </c>
      <c r="D5017" s="2" t="s">
        <v>19</v>
      </c>
      <c r="E5017" s="2" t="str">
        <f t="shared" si="78"/>
        <v>2006St Helens and Knowsley Teaching Hospitals NHS TrustSometimes in a hospital, a member of staff will say one thing and another will say something quite different. Did this happen to you?</v>
      </c>
      <c r="F5017" s="29">
        <v>82.27</v>
      </c>
      <c r="G5017" s="29">
        <v>1.45</v>
      </c>
      <c r="H5017" s="29">
        <v>79.430000000000007</v>
      </c>
      <c r="I5017" s="29">
        <v>85.1</v>
      </c>
    </row>
    <row r="5018" spans="1:9" x14ac:dyDescent="0.25">
      <c r="A5018" s="2" t="s">
        <v>18</v>
      </c>
      <c r="B5018" s="2" t="s">
        <v>52</v>
      </c>
      <c r="C5018" s="2" t="s">
        <v>104</v>
      </c>
      <c r="D5018" s="2" t="s">
        <v>19</v>
      </c>
      <c r="E5018" s="2" t="str">
        <f t="shared" si="78"/>
        <v>2006Harrogate and District NHS Foundation TrustSometimes in a hospital, a member of staff will say one thing and another will say something quite different. Did this happen to you?</v>
      </c>
      <c r="F5018" s="29">
        <v>82.26</v>
      </c>
      <c r="G5018" s="29">
        <v>1.35</v>
      </c>
      <c r="H5018" s="29">
        <v>79.61</v>
      </c>
      <c r="I5018" s="29">
        <v>84.91</v>
      </c>
    </row>
    <row r="5019" spans="1:9" x14ac:dyDescent="0.25">
      <c r="A5019" s="2" t="s">
        <v>18</v>
      </c>
      <c r="B5019" s="2" t="s">
        <v>52</v>
      </c>
      <c r="C5019" s="2" t="s">
        <v>175</v>
      </c>
      <c r="D5019" s="2" t="s">
        <v>19</v>
      </c>
      <c r="E5019" s="2" t="str">
        <f t="shared" si="78"/>
        <v>2006Taunton and Somerset NHS Foundation TrustSometimes in a hospital, a member of staff will say one thing and another will say something quite different. Did this happen to you?</v>
      </c>
      <c r="F5019" s="29">
        <v>82.25</v>
      </c>
      <c r="G5019" s="29">
        <v>1.35</v>
      </c>
      <c r="H5019" s="29">
        <v>79.599999999999994</v>
      </c>
      <c r="I5019" s="29">
        <v>84.89</v>
      </c>
    </row>
    <row r="5020" spans="1:9" x14ac:dyDescent="0.25">
      <c r="A5020" s="2" t="s">
        <v>18</v>
      </c>
      <c r="B5020" s="2" t="s">
        <v>52</v>
      </c>
      <c r="C5020" s="2" t="s">
        <v>88</v>
      </c>
      <c r="D5020" s="2" t="s">
        <v>19</v>
      </c>
      <c r="E5020" s="2" t="str">
        <f t="shared" si="78"/>
        <v>2006Doncaster and Bassetlaw Hospitals NHS Foundation TrustSometimes in a hospital, a member of staff will say one thing and another will say something quite different. Did this happen to you?</v>
      </c>
      <c r="F5020" s="29">
        <v>81.92</v>
      </c>
      <c r="G5020" s="29">
        <v>1.42</v>
      </c>
      <c r="H5020" s="29">
        <v>79.13</v>
      </c>
      <c r="I5020" s="29">
        <v>84.71</v>
      </c>
    </row>
    <row r="5021" spans="1:9" x14ac:dyDescent="0.25">
      <c r="A5021" s="2" t="s">
        <v>18</v>
      </c>
      <c r="B5021" s="2" t="s">
        <v>52</v>
      </c>
      <c r="C5021" s="2" t="s">
        <v>142</v>
      </c>
      <c r="D5021" s="2" t="s">
        <v>19</v>
      </c>
      <c r="E5021" s="2" t="str">
        <f t="shared" si="78"/>
        <v>2006Peterborough and Stamford Hospitals NHS Foundation TrustSometimes in a hospital, a member of staff will say one thing and another will say something quite different. Did this happen to you?</v>
      </c>
      <c r="F5021" s="29">
        <v>82.12</v>
      </c>
      <c r="G5021" s="29">
        <v>1.29</v>
      </c>
      <c r="H5021" s="29">
        <v>79.59</v>
      </c>
      <c r="I5021" s="29">
        <v>84.65</v>
      </c>
    </row>
    <row r="5022" spans="1:9" x14ac:dyDescent="0.25">
      <c r="A5022" s="2" t="s">
        <v>18</v>
      </c>
      <c r="B5022" s="2" t="s">
        <v>52</v>
      </c>
      <c r="C5022" s="2" t="s">
        <v>76</v>
      </c>
      <c r="D5022" s="2" t="s">
        <v>19</v>
      </c>
      <c r="E5022" s="2" t="str">
        <f t="shared" si="78"/>
        <v>2006Calderdale and Huddersfield NHS Foundation TrustSometimes in a hospital, a member of staff will say one thing and another will say something quite different. Did this happen to you?</v>
      </c>
      <c r="F5022" s="29">
        <v>81.92</v>
      </c>
      <c r="G5022" s="29">
        <v>1.33</v>
      </c>
      <c r="H5022" s="29">
        <v>79.31</v>
      </c>
      <c r="I5022" s="29">
        <v>84.54</v>
      </c>
    </row>
    <row r="5023" spans="1:9" x14ac:dyDescent="0.25">
      <c r="A5023" s="2" t="s">
        <v>18</v>
      </c>
      <c r="B5023" s="2" t="s">
        <v>52</v>
      </c>
      <c r="C5023" s="2" t="s">
        <v>195</v>
      </c>
      <c r="D5023" s="2" t="s">
        <v>19</v>
      </c>
      <c r="E5023" s="2" t="str">
        <f t="shared" si="78"/>
        <v>2006University Hospital of South Manchester NHS Foundation TrustSometimes in a hospital, a member of staff will say one thing and another will say something quite different. Did this happen to you?</v>
      </c>
      <c r="F5023" s="29">
        <v>81.77</v>
      </c>
      <c r="G5023" s="29">
        <v>1.37</v>
      </c>
      <c r="H5023" s="29">
        <v>79.069999999999993</v>
      </c>
      <c r="I5023" s="29">
        <v>84.46</v>
      </c>
    </row>
    <row r="5024" spans="1:9" x14ac:dyDescent="0.25">
      <c r="A5024" s="2" t="s">
        <v>18</v>
      </c>
      <c r="B5024" s="2" t="s">
        <v>52</v>
      </c>
      <c r="C5024" s="2" t="s">
        <v>188</v>
      </c>
      <c r="D5024" s="2" t="s">
        <v>19</v>
      </c>
      <c r="E5024" s="2" t="str">
        <f t="shared" si="78"/>
        <v>2006The Royal Orthopaedic Hospital NHS Foundation TrustSometimes in a hospital, a member of staff will say one thing and another will say something quite different. Did this happen to you?</v>
      </c>
      <c r="F5024" s="29">
        <v>82</v>
      </c>
      <c r="G5024" s="29">
        <v>1.25</v>
      </c>
      <c r="H5024" s="29">
        <v>79.540000000000006</v>
      </c>
      <c r="I5024" s="29">
        <v>84.45</v>
      </c>
    </row>
    <row r="5025" spans="1:9" x14ac:dyDescent="0.25">
      <c r="A5025" s="2" t="s">
        <v>18</v>
      </c>
      <c r="B5025" s="2" t="s">
        <v>52</v>
      </c>
      <c r="C5025" s="2" t="s">
        <v>61</v>
      </c>
      <c r="D5025" s="2" t="s">
        <v>19</v>
      </c>
      <c r="E5025" s="2" t="str">
        <f t="shared" si="78"/>
        <v>2006Airedale NHS Foundation TrustSometimes in a hospital, a member of staff will say one thing and another will say something quite different. Did this happen to you?</v>
      </c>
      <c r="F5025" s="27">
        <v>81.819999999999993</v>
      </c>
      <c r="G5025" s="27">
        <v>1.33</v>
      </c>
      <c r="H5025" s="27">
        <v>79.22</v>
      </c>
      <c r="I5025" s="27">
        <v>84.43</v>
      </c>
    </row>
    <row r="5026" spans="1:9" x14ac:dyDescent="0.25">
      <c r="A5026" s="2" t="s">
        <v>18</v>
      </c>
      <c r="B5026" s="2" t="s">
        <v>52</v>
      </c>
      <c r="C5026" s="2" t="s">
        <v>150</v>
      </c>
      <c r="D5026" s="2" t="s">
        <v>19</v>
      </c>
      <c r="E5026" s="2" t="str">
        <f t="shared" si="78"/>
        <v>2006Royal Devon and Exeter NHS Foundation TrustSometimes in a hospital, a member of staff will say one thing and another will say something quite different. Did this happen to you?</v>
      </c>
      <c r="F5026" s="29">
        <v>81.81</v>
      </c>
      <c r="G5026" s="29">
        <v>1.34</v>
      </c>
      <c r="H5026" s="29">
        <v>79.180000000000007</v>
      </c>
      <c r="I5026" s="29">
        <v>84.43</v>
      </c>
    </row>
    <row r="5027" spans="1:9" x14ac:dyDescent="0.25">
      <c r="A5027" s="2" t="s">
        <v>18</v>
      </c>
      <c r="B5027" s="2" t="s">
        <v>52</v>
      </c>
      <c r="C5027" s="2" t="s">
        <v>132</v>
      </c>
      <c r="D5027" s="2" t="s">
        <v>19</v>
      </c>
      <c r="E5027" s="2" t="str">
        <f t="shared" si="78"/>
        <v>2006North Cumbria University Hospitals NHS TrustSometimes in a hospital, a member of staff will say one thing and another will say something quite different. Did this happen to you?</v>
      </c>
      <c r="F5027" s="29">
        <v>81.59</v>
      </c>
      <c r="G5027" s="29">
        <v>1.34</v>
      </c>
      <c r="H5027" s="29">
        <v>78.959999999999994</v>
      </c>
      <c r="I5027" s="29">
        <v>84.22</v>
      </c>
    </row>
    <row r="5028" spans="1:9" x14ac:dyDescent="0.25">
      <c r="A5028" s="2" t="s">
        <v>18</v>
      </c>
      <c r="B5028" s="2" t="s">
        <v>52</v>
      </c>
      <c r="C5028" s="2" t="s">
        <v>100</v>
      </c>
      <c r="D5028" s="2" t="s">
        <v>19</v>
      </c>
      <c r="E5028" s="2" t="str">
        <f t="shared" si="78"/>
        <v>2006Gloucestershire Hospitals NHS Foundation TrustSometimes in a hospital, a member of staff will say one thing and another will say something quite different. Did this happen to you?</v>
      </c>
      <c r="F5028" s="29">
        <v>81.459999999999994</v>
      </c>
      <c r="G5028" s="29">
        <v>1.34</v>
      </c>
      <c r="H5028" s="29">
        <v>78.849999999999994</v>
      </c>
      <c r="I5028" s="29">
        <v>84.08</v>
      </c>
    </row>
    <row r="5029" spans="1:9" x14ac:dyDescent="0.25">
      <c r="A5029" s="2" t="s">
        <v>18</v>
      </c>
      <c r="B5029" s="2" t="s">
        <v>52</v>
      </c>
      <c r="C5029" s="2" t="s">
        <v>159</v>
      </c>
      <c r="D5029" s="2" t="s">
        <v>19</v>
      </c>
      <c r="E5029" s="2" t="str">
        <f t="shared" si="78"/>
        <v>2006Sandwell and West Birmingham Hospitals NHS TrustSometimes in a hospital, a member of staff will say one thing and another will say something quite different. Did this happen to you?</v>
      </c>
      <c r="F5029" s="29">
        <v>81.25</v>
      </c>
      <c r="G5029" s="29">
        <v>1.44</v>
      </c>
      <c r="H5029" s="29">
        <v>78.430000000000007</v>
      </c>
      <c r="I5029" s="29">
        <v>84.07</v>
      </c>
    </row>
    <row r="5030" spans="1:9" x14ac:dyDescent="0.25">
      <c r="A5030" s="2" t="s">
        <v>18</v>
      </c>
      <c r="B5030" s="2" t="s">
        <v>52</v>
      </c>
      <c r="C5030" s="2" t="s">
        <v>167</v>
      </c>
      <c r="D5030" s="2" t="s">
        <v>19</v>
      </c>
      <c r="E5030" s="2" t="str">
        <f t="shared" si="78"/>
        <v>2006South Warwickshire NHS Foundation TrustSometimes in a hospital, a member of staff will say one thing and another will say something quite different. Did this happen to you?</v>
      </c>
      <c r="F5030" s="29">
        <v>81.37</v>
      </c>
      <c r="G5030" s="29">
        <v>1.36</v>
      </c>
      <c r="H5030" s="29">
        <v>78.7</v>
      </c>
      <c r="I5030" s="29">
        <v>84.05</v>
      </c>
    </row>
    <row r="5031" spans="1:9" x14ac:dyDescent="0.25">
      <c r="A5031" s="2" t="s">
        <v>18</v>
      </c>
      <c r="B5031" s="2" t="s">
        <v>52</v>
      </c>
      <c r="C5031" s="2" t="s">
        <v>133</v>
      </c>
      <c r="D5031" s="2" t="s">
        <v>19</v>
      </c>
      <c r="E5031" s="2" t="str">
        <f t="shared" si="78"/>
        <v>2006North Tees and Hartlepool NHS Foundation TrustSometimes in a hospital, a member of staff will say one thing and another will say something quite different. Did this happen to you?</v>
      </c>
      <c r="F5031" s="29">
        <v>81.37</v>
      </c>
      <c r="G5031" s="29">
        <v>1.35</v>
      </c>
      <c r="H5031" s="29">
        <v>78.72</v>
      </c>
      <c r="I5031" s="29">
        <v>84.02</v>
      </c>
    </row>
    <row r="5032" spans="1:9" x14ac:dyDescent="0.25">
      <c r="A5032" s="2" t="s">
        <v>18</v>
      </c>
      <c r="B5032" s="2" t="s">
        <v>52</v>
      </c>
      <c r="C5032" s="2" t="s">
        <v>206</v>
      </c>
      <c r="D5032" s="2" t="s">
        <v>19</v>
      </c>
      <c r="E5032" s="2" t="str">
        <f t="shared" si="78"/>
        <v>2006West Suffolk NHS Foundation TrustSometimes in a hospital, a member of staff will say one thing and another will say something quite different. Did this happen to you?</v>
      </c>
      <c r="F5032" s="29">
        <v>81.45</v>
      </c>
      <c r="G5032" s="29">
        <v>1.31</v>
      </c>
      <c r="H5032" s="29">
        <v>78.89</v>
      </c>
      <c r="I5032" s="29">
        <v>84.01</v>
      </c>
    </row>
    <row r="5033" spans="1:9" x14ac:dyDescent="0.25">
      <c r="A5033" s="2" t="s">
        <v>18</v>
      </c>
      <c r="B5033" s="2" t="s">
        <v>52</v>
      </c>
      <c r="C5033" s="2" t="s">
        <v>166</v>
      </c>
      <c r="D5033" s="2" t="s">
        <v>19</v>
      </c>
      <c r="E5033" s="2" t="str">
        <f t="shared" si="78"/>
        <v>2006South Tyneside NHS Foundation TrustSometimes in a hospital, a member of staff will say one thing and another will say something quite different. Did this happen to you?</v>
      </c>
      <c r="F5033" s="29">
        <v>80.819999999999993</v>
      </c>
      <c r="G5033" s="29">
        <v>1.56</v>
      </c>
      <c r="H5033" s="29">
        <v>77.760000000000005</v>
      </c>
      <c r="I5033" s="29">
        <v>83.89</v>
      </c>
    </row>
    <row r="5034" spans="1:9" x14ac:dyDescent="0.25">
      <c r="A5034" s="2" t="s">
        <v>18</v>
      </c>
      <c r="B5034" s="2" t="s">
        <v>52</v>
      </c>
      <c r="C5034" s="2" t="s">
        <v>180</v>
      </c>
      <c r="D5034" s="2" t="s">
        <v>19</v>
      </c>
      <c r="E5034" s="2" t="str">
        <f t="shared" si="78"/>
        <v>2006The Newcastle-upon-Tyne Hospitals NHS Foundation TrustSometimes in a hospital, a member of staff will say one thing and another will say something quite different. Did this happen to you?</v>
      </c>
      <c r="F5034" s="29">
        <v>81.17</v>
      </c>
      <c r="G5034" s="29">
        <v>1.38</v>
      </c>
      <c r="H5034" s="29">
        <v>78.48</v>
      </c>
      <c r="I5034" s="29">
        <v>83.87</v>
      </c>
    </row>
    <row r="5035" spans="1:9" x14ac:dyDescent="0.25">
      <c r="A5035" s="2" t="s">
        <v>18</v>
      </c>
      <c r="B5035" s="2" t="s">
        <v>52</v>
      </c>
      <c r="C5035" s="2" t="s">
        <v>87</v>
      </c>
      <c r="D5035" s="2" t="s">
        <v>19</v>
      </c>
      <c r="E5035" s="2" t="str">
        <f t="shared" si="78"/>
        <v>2006Derby Hospitals NHS Foundation TrustSometimes in a hospital, a member of staff will say one thing and another will say something quite different. Did this happen to you?</v>
      </c>
      <c r="F5035" s="29">
        <v>80.95</v>
      </c>
      <c r="G5035" s="29">
        <v>1.46</v>
      </c>
      <c r="H5035" s="29">
        <v>78.09</v>
      </c>
      <c r="I5035" s="29">
        <v>83.81</v>
      </c>
    </row>
    <row r="5036" spans="1:9" x14ac:dyDescent="0.25">
      <c r="A5036" s="2" t="s">
        <v>18</v>
      </c>
      <c r="B5036" s="2" t="s">
        <v>52</v>
      </c>
      <c r="C5036" s="2" t="s">
        <v>190</v>
      </c>
      <c r="D5036" s="2" t="s">
        <v>19</v>
      </c>
      <c r="E5036" s="2" t="str">
        <f t="shared" si="78"/>
        <v>2006The Walton Centre NHS Foundation TrustSometimes in a hospital, a member of staff will say one thing and another will say something quite different. Did this happen to you?</v>
      </c>
      <c r="F5036" s="29">
        <v>81.239999999999995</v>
      </c>
      <c r="G5036" s="29">
        <v>1.3</v>
      </c>
      <c r="H5036" s="29">
        <v>78.7</v>
      </c>
      <c r="I5036" s="29">
        <v>83.78</v>
      </c>
    </row>
    <row r="5037" spans="1:9" x14ac:dyDescent="0.25">
      <c r="A5037" s="2" t="s">
        <v>18</v>
      </c>
      <c r="B5037" s="2" t="s">
        <v>52</v>
      </c>
      <c r="C5037" s="2" t="s">
        <v>176</v>
      </c>
      <c r="D5037" s="2" t="s">
        <v>19</v>
      </c>
      <c r="E5037" s="2" t="str">
        <f t="shared" si="78"/>
        <v>2006The Christie NHS Foundation TrustSometimes in a hospital, a member of staff will say one thing and another will say something quite different. Did this happen to you?</v>
      </c>
      <c r="F5037" s="29">
        <v>81.260000000000005</v>
      </c>
      <c r="G5037" s="29">
        <v>1.28</v>
      </c>
      <c r="H5037" s="29">
        <v>78.739999999999995</v>
      </c>
      <c r="I5037" s="29">
        <v>83.77</v>
      </c>
    </row>
    <row r="5038" spans="1:9" x14ac:dyDescent="0.25">
      <c r="A5038" s="2" t="s">
        <v>18</v>
      </c>
      <c r="B5038" s="2" t="s">
        <v>52</v>
      </c>
      <c r="C5038" s="2" t="s">
        <v>210</v>
      </c>
      <c r="D5038" s="2" t="s">
        <v>19</v>
      </c>
      <c r="E5038" s="2" t="str">
        <f t="shared" si="78"/>
        <v>2006Worcestershire Acute Hospitals NHS TrustSometimes in a hospital, a member of staff will say one thing and another will say something quite different. Did this happen to you?</v>
      </c>
      <c r="F5038" s="29">
        <v>81.08</v>
      </c>
      <c r="G5038" s="29">
        <v>1.37</v>
      </c>
      <c r="H5038" s="29">
        <v>78.39</v>
      </c>
      <c r="I5038" s="29">
        <v>83.77</v>
      </c>
    </row>
    <row r="5039" spans="1:9" x14ac:dyDescent="0.25">
      <c r="A5039" s="2" t="s">
        <v>18</v>
      </c>
      <c r="B5039" s="2" t="s">
        <v>52</v>
      </c>
      <c r="C5039" s="2" t="s">
        <v>12</v>
      </c>
      <c r="D5039" s="2" t="s">
        <v>19</v>
      </c>
      <c r="E5039" s="2" t="str">
        <f t="shared" si="78"/>
        <v>2006Aintree University Hospital NHS Foundation TrustSometimes in a hospital, a member of staff will say one thing and another will say something quite different. Did this happen to you?</v>
      </c>
      <c r="F5039" s="27">
        <v>80.7</v>
      </c>
      <c r="G5039" s="27">
        <v>1.52</v>
      </c>
      <c r="H5039" s="27">
        <v>77.72</v>
      </c>
      <c r="I5039" s="27">
        <v>83.67</v>
      </c>
    </row>
    <row r="5040" spans="1:9" x14ac:dyDescent="0.25">
      <c r="A5040" s="2" t="s">
        <v>18</v>
      </c>
      <c r="B5040" s="2" t="s">
        <v>52</v>
      </c>
      <c r="C5040" s="2" t="s">
        <v>165</v>
      </c>
      <c r="D5040" s="2" t="s">
        <v>19</v>
      </c>
      <c r="E5040" s="2" t="str">
        <f t="shared" si="78"/>
        <v>2006South Tees Hospitals NHS Foundation TrustSometimes in a hospital, a member of staff will say one thing and another will say something quite different. Did this happen to you?</v>
      </c>
      <c r="F5040" s="29">
        <v>80.849999999999994</v>
      </c>
      <c r="G5040" s="29">
        <v>1.41</v>
      </c>
      <c r="H5040" s="29">
        <v>78.08</v>
      </c>
      <c r="I5040" s="29">
        <v>83.62</v>
      </c>
    </row>
    <row r="5041" spans="1:9" x14ac:dyDescent="0.25">
      <c r="A5041" s="2" t="s">
        <v>18</v>
      </c>
      <c r="B5041" s="2" t="s">
        <v>52</v>
      </c>
      <c r="C5041" s="2" t="s">
        <v>138</v>
      </c>
      <c r="D5041" s="2" t="s">
        <v>19</v>
      </c>
      <c r="E5041" s="2" t="str">
        <f t="shared" si="78"/>
        <v>2006Northumbria Healthcare NHS Foundation TrustSometimes in a hospital, a member of staff will say one thing and another will say something quite different. Did this happen to you?</v>
      </c>
      <c r="F5041" s="29">
        <v>80.78</v>
      </c>
      <c r="G5041" s="29">
        <v>1.44</v>
      </c>
      <c r="H5041" s="29">
        <v>77.959999999999994</v>
      </c>
      <c r="I5041" s="29">
        <v>83.6</v>
      </c>
    </row>
    <row r="5042" spans="1:9" x14ac:dyDescent="0.25">
      <c r="A5042" s="2" t="s">
        <v>18</v>
      </c>
      <c r="B5042" s="2" t="s">
        <v>52</v>
      </c>
      <c r="C5042" s="2" t="s">
        <v>108</v>
      </c>
      <c r="D5042" s="2" t="s">
        <v>19</v>
      </c>
      <c r="E5042" s="2" t="str">
        <f t="shared" si="78"/>
        <v>2006Homerton University Hospital NHS Foundation TrustSometimes in a hospital, a member of staff will say one thing and another will say something quite different. Did this happen to you?</v>
      </c>
      <c r="F5042" s="29">
        <v>80.180000000000007</v>
      </c>
      <c r="G5042" s="29">
        <v>1.73</v>
      </c>
      <c r="H5042" s="29">
        <v>76.790000000000006</v>
      </c>
      <c r="I5042" s="29">
        <v>83.56</v>
      </c>
    </row>
    <row r="5043" spans="1:9" x14ac:dyDescent="0.25">
      <c r="A5043" s="2" t="s">
        <v>18</v>
      </c>
      <c r="B5043" s="2" t="s">
        <v>52</v>
      </c>
      <c r="C5043" s="2" t="s">
        <v>168</v>
      </c>
      <c r="D5043" s="2" t="s">
        <v>19</v>
      </c>
      <c r="E5043" s="2" t="str">
        <f t="shared" si="78"/>
        <v>2006Southend University Hospital NHS Foundation TrustSometimes in a hospital, a member of staff will say one thing and another will say something quite different. Did this happen to you?</v>
      </c>
      <c r="F5043" s="29">
        <v>80.510000000000005</v>
      </c>
      <c r="G5043" s="29">
        <v>1.44</v>
      </c>
      <c r="H5043" s="29">
        <v>77.69</v>
      </c>
      <c r="I5043" s="29">
        <v>83.32</v>
      </c>
    </row>
    <row r="5044" spans="1:9" x14ac:dyDescent="0.25">
      <c r="A5044" s="2" t="s">
        <v>18</v>
      </c>
      <c r="B5044" s="2" t="s">
        <v>52</v>
      </c>
      <c r="C5044" s="2" t="s">
        <v>98</v>
      </c>
      <c r="D5044" s="2" t="s">
        <v>19</v>
      </c>
      <c r="E5044" s="2" t="str">
        <f t="shared" si="78"/>
        <v>2006Gateshead Health NHS Foundation TrustSometimes in a hospital, a member of staff will say one thing and another will say something quite different. Did this happen to you?</v>
      </c>
      <c r="F5044" s="29">
        <v>80.489999999999995</v>
      </c>
      <c r="G5044" s="29">
        <v>1.43</v>
      </c>
      <c r="H5044" s="29">
        <v>77.69</v>
      </c>
      <c r="I5044" s="29">
        <v>83.3</v>
      </c>
    </row>
    <row r="5045" spans="1:9" x14ac:dyDescent="0.25">
      <c r="A5045" s="2" t="s">
        <v>18</v>
      </c>
      <c r="B5045" s="2" t="s">
        <v>52</v>
      </c>
      <c r="C5045" s="2" t="s">
        <v>112</v>
      </c>
      <c r="D5045" s="2" t="s">
        <v>19</v>
      </c>
      <c r="E5045" s="2" t="str">
        <f t="shared" si="78"/>
        <v>2006Isle of Wight NHS TrustSometimes in a hospital, a member of staff will say one thing and another will say something quite different. Did this happen to you?</v>
      </c>
      <c r="F5045" s="29">
        <v>80.56</v>
      </c>
      <c r="G5045" s="29">
        <v>1.37</v>
      </c>
      <c r="H5045" s="29">
        <v>77.87</v>
      </c>
      <c r="I5045" s="29">
        <v>83.25</v>
      </c>
    </row>
    <row r="5046" spans="1:9" x14ac:dyDescent="0.25">
      <c r="A5046" s="2" t="s">
        <v>18</v>
      </c>
      <c r="B5046" s="2" t="s">
        <v>52</v>
      </c>
      <c r="C5046" s="2" t="s">
        <v>148</v>
      </c>
      <c r="D5046" s="2" t="s">
        <v>19</v>
      </c>
      <c r="E5046" s="2" t="str">
        <f t="shared" si="78"/>
        <v>2006Royal Brompton and Harefield NHS Foundation TrustSometimes in a hospital, a member of staff will say one thing and another will say something quite different. Did this happen to you?</v>
      </c>
      <c r="F5046" s="29">
        <v>80.540000000000006</v>
      </c>
      <c r="G5046" s="29">
        <v>1.31</v>
      </c>
      <c r="H5046" s="29">
        <v>77.97</v>
      </c>
      <c r="I5046" s="29">
        <v>83.11</v>
      </c>
    </row>
    <row r="5047" spans="1:9" x14ac:dyDescent="0.25">
      <c r="A5047" s="2" t="s">
        <v>18</v>
      </c>
      <c r="B5047" s="2" t="s">
        <v>52</v>
      </c>
      <c r="C5047" s="2" t="s">
        <v>208</v>
      </c>
      <c r="D5047" s="2" t="s">
        <v>19</v>
      </c>
      <c r="E5047" s="2" t="str">
        <f t="shared" si="78"/>
        <v>2006Weston Area Health NHS TrustSometimes in a hospital, a member of staff will say one thing and another will say something quite different. Did this happen to you?</v>
      </c>
      <c r="F5047" s="29">
        <v>80.39</v>
      </c>
      <c r="G5047" s="29">
        <v>1.38</v>
      </c>
      <c r="H5047" s="29">
        <v>77.680000000000007</v>
      </c>
      <c r="I5047" s="29">
        <v>83.1</v>
      </c>
    </row>
    <row r="5048" spans="1:9" x14ac:dyDescent="0.25">
      <c r="A5048" s="2" t="s">
        <v>18</v>
      </c>
      <c r="B5048" s="2" t="s">
        <v>52</v>
      </c>
      <c r="C5048" s="2" t="s">
        <v>198</v>
      </c>
      <c r="D5048" s="2" t="s">
        <v>19</v>
      </c>
      <c r="E5048" s="2" t="str">
        <f t="shared" si="78"/>
        <v>2006University Hospitals Bristol NHS Foundation TrustSometimes in a hospital, a member of staff will say one thing and another will say something quite different. Did this happen to you?</v>
      </c>
      <c r="F5048" s="29">
        <v>80.400000000000006</v>
      </c>
      <c r="G5048" s="29">
        <v>1.37</v>
      </c>
      <c r="H5048" s="29">
        <v>77.7</v>
      </c>
      <c r="I5048" s="29">
        <v>83.09</v>
      </c>
    </row>
    <row r="5049" spans="1:9" x14ac:dyDescent="0.25">
      <c r="A5049" s="2" t="s">
        <v>18</v>
      </c>
      <c r="B5049" s="2" t="s">
        <v>52</v>
      </c>
      <c r="C5049" s="2" t="s">
        <v>183</v>
      </c>
      <c r="D5049" s="2" t="s">
        <v>19</v>
      </c>
      <c r="E5049" s="2" t="str">
        <f t="shared" si="78"/>
        <v>2006The Queen Elizabeth Hospital King's Lynn NHS Foundation TrustSometimes in a hospital, a member of staff will say one thing and another will say something quite different. Did this happen to you?</v>
      </c>
      <c r="F5049" s="29">
        <v>80.28</v>
      </c>
      <c r="G5049" s="29">
        <v>1.32</v>
      </c>
      <c r="H5049" s="29">
        <v>77.7</v>
      </c>
      <c r="I5049" s="29">
        <v>82.87</v>
      </c>
    </row>
    <row r="5050" spans="1:9" x14ac:dyDescent="0.25">
      <c r="A5050" s="2" t="s">
        <v>18</v>
      </c>
      <c r="B5050" s="2" t="s">
        <v>52</v>
      </c>
      <c r="C5050" s="2" t="s">
        <v>149</v>
      </c>
      <c r="D5050" s="2" t="s">
        <v>19</v>
      </c>
      <c r="E5050" s="2" t="str">
        <f t="shared" si="78"/>
        <v>2006Royal Cornwall Hospitals NHS TrustSometimes in a hospital, a member of staff will say one thing and another will say something quite different. Did this happen to you?</v>
      </c>
      <c r="F5050" s="29">
        <v>80.260000000000005</v>
      </c>
      <c r="G5050" s="29">
        <v>1.32</v>
      </c>
      <c r="H5050" s="29">
        <v>77.67</v>
      </c>
      <c r="I5050" s="29">
        <v>82.85</v>
      </c>
    </row>
    <row r="5051" spans="1:9" x14ac:dyDescent="0.25">
      <c r="A5051" s="2" t="s">
        <v>18</v>
      </c>
      <c r="B5051" s="2" t="s">
        <v>52</v>
      </c>
      <c r="C5051" s="2" t="s">
        <v>147</v>
      </c>
      <c r="D5051" s="2" t="s">
        <v>19</v>
      </c>
      <c r="E5051" s="2" t="str">
        <f t="shared" si="78"/>
        <v>2006Royal Berkshire NHS Foundation TrustSometimes in a hospital, a member of staff will say one thing and another will say something quite different. Did this happen to you?</v>
      </c>
      <c r="F5051" s="29">
        <v>80.17</v>
      </c>
      <c r="G5051" s="29">
        <v>1.36</v>
      </c>
      <c r="H5051" s="29">
        <v>77.510000000000005</v>
      </c>
      <c r="I5051" s="29">
        <v>82.83</v>
      </c>
    </row>
    <row r="5052" spans="1:9" x14ac:dyDescent="0.25">
      <c r="A5052" s="2" t="s">
        <v>18</v>
      </c>
      <c r="B5052" s="2" t="s">
        <v>52</v>
      </c>
      <c r="C5052" s="2" t="s">
        <v>207</v>
      </c>
      <c r="D5052" s="2" t="s">
        <v>19</v>
      </c>
      <c r="E5052" s="2" t="str">
        <f t="shared" si="78"/>
        <v>2006Western Sussex Hospitals NHS TrustSometimes in a hospital, a member of staff will say one thing and another will say something quite different. Did this happen to you?</v>
      </c>
      <c r="F5052" s="29">
        <v>80.900000000000006</v>
      </c>
      <c r="G5052" s="29">
        <v>0.93</v>
      </c>
      <c r="H5052" s="29">
        <v>79.069999999999993</v>
      </c>
      <c r="I5052" s="29">
        <v>82.74</v>
      </c>
    </row>
    <row r="5053" spans="1:9" x14ac:dyDescent="0.25">
      <c r="A5053" s="2" t="s">
        <v>18</v>
      </c>
      <c r="B5053" s="2" t="s">
        <v>52</v>
      </c>
      <c r="C5053" s="2" t="s">
        <v>155</v>
      </c>
      <c r="D5053" s="2" t="s">
        <v>19</v>
      </c>
      <c r="E5053" s="2" t="str">
        <f t="shared" si="78"/>
        <v>2006Royal Surrey County Hospital NHS Foundation TrustSometimes in a hospital, a member of staff will say one thing and another will say something quite different. Did this happen to you?</v>
      </c>
      <c r="F5053" s="29">
        <v>79.92</v>
      </c>
      <c r="G5053" s="29">
        <v>1.36</v>
      </c>
      <c r="H5053" s="29">
        <v>77.25</v>
      </c>
      <c r="I5053" s="29">
        <v>82.58</v>
      </c>
    </row>
    <row r="5054" spans="1:9" x14ac:dyDescent="0.25">
      <c r="A5054" s="2" t="s">
        <v>18</v>
      </c>
      <c r="B5054" s="2" t="s">
        <v>52</v>
      </c>
      <c r="C5054" s="2" t="s">
        <v>162</v>
      </c>
      <c r="D5054" s="2" t="s">
        <v>19</v>
      </c>
      <c r="E5054" s="2" t="str">
        <f t="shared" si="78"/>
        <v>2006Shrewsbury and Telford Hospital NHS TrustSometimes in a hospital, a member of staff will say one thing and another will say something quite different. Did this happen to you?</v>
      </c>
      <c r="F5054" s="29">
        <v>79.91</v>
      </c>
      <c r="G5054" s="29">
        <v>1.34</v>
      </c>
      <c r="H5054" s="29">
        <v>77.28</v>
      </c>
      <c r="I5054" s="29">
        <v>82.55</v>
      </c>
    </row>
    <row r="5055" spans="1:9" x14ac:dyDescent="0.25">
      <c r="A5055" s="2" t="s">
        <v>18</v>
      </c>
      <c r="B5055" s="2" t="s">
        <v>52</v>
      </c>
      <c r="C5055" s="2" t="s">
        <v>131</v>
      </c>
      <c r="D5055" s="2" t="s">
        <v>19</v>
      </c>
      <c r="E5055" s="2" t="str">
        <f t="shared" si="78"/>
        <v>2006North Bristol NHS TrustSometimes in a hospital, a member of staff will say one thing and another will say something quite different. Did this happen to you?</v>
      </c>
      <c r="F5055" s="29">
        <v>79.89</v>
      </c>
      <c r="G5055" s="29">
        <v>1.35</v>
      </c>
      <c r="H5055" s="29">
        <v>77.239999999999995</v>
      </c>
      <c r="I5055" s="29">
        <v>82.53</v>
      </c>
    </row>
    <row r="5056" spans="1:9" x14ac:dyDescent="0.25">
      <c r="A5056" s="2" t="s">
        <v>18</v>
      </c>
      <c r="B5056" s="2" t="s">
        <v>52</v>
      </c>
      <c r="C5056" s="2" t="s">
        <v>153</v>
      </c>
      <c r="D5056" s="2" t="s">
        <v>19</v>
      </c>
      <c r="E5056" s="2" t="str">
        <f t="shared" si="78"/>
        <v>2006Royal National Hospital for Rheumatic Diseases NHS Foundation TrustSometimes in a hospital, a member of staff will say one thing and another will say something quite different. Did this happen to you?</v>
      </c>
      <c r="F5056" s="29">
        <v>78.66</v>
      </c>
      <c r="G5056" s="29">
        <v>1.97</v>
      </c>
      <c r="H5056" s="29">
        <v>74.8</v>
      </c>
      <c r="I5056" s="29">
        <v>82.51</v>
      </c>
    </row>
    <row r="5057" spans="1:9" x14ac:dyDescent="0.25">
      <c r="A5057" s="2" t="s">
        <v>18</v>
      </c>
      <c r="B5057" s="2" t="s">
        <v>52</v>
      </c>
      <c r="C5057" s="2" t="s">
        <v>125</v>
      </c>
      <c r="D5057" s="2" t="s">
        <v>19</v>
      </c>
      <c r="E5057" s="2" t="str">
        <f t="shared" si="78"/>
        <v>2006Mid Cheshire Hospitals NHS Foundation TrustSometimes in a hospital, a member of staff will say one thing and another will say something quite different. Did this happen to you?</v>
      </c>
      <c r="F5057" s="29">
        <v>79.75</v>
      </c>
      <c r="G5057" s="29">
        <v>1.38</v>
      </c>
      <c r="H5057" s="29">
        <v>77.040000000000006</v>
      </c>
      <c r="I5057" s="29">
        <v>82.45</v>
      </c>
    </row>
    <row r="5058" spans="1:9" x14ac:dyDescent="0.25">
      <c r="A5058" s="2" t="s">
        <v>18</v>
      </c>
      <c r="B5058" s="2" t="s">
        <v>52</v>
      </c>
      <c r="C5058" s="2" t="s">
        <v>214</v>
      </c>
      <c r="D5058" s="2" t="s">
        <v>19</v>
      </c>
      <c r="E5058" s="2" t="str">
        <f t="shared" ref="E5058:E5121" si="79">B5058&amp;C5058&amp;D5058</f>
        <v>2006York Teaching Hospital NHS Foundation TrustSometimes in a hospital, a member of staff will say one thing and another will say something quite different. Did this happen to you?</v>
      </c>
      <c r="F5058" s="29">
        <v>80.59</v>
      </c>
      <c r="G5058" s="29">
        <v>0.95</v>
      </c>
      <c r="H5058" s="29">
        <v>78.72</v>
      </c>
      <c r="I5058" s="29">
        <v>82.45</v>
      </c>
    </row>
    <row r="5059" spans="1:9" x14ac:dyDescent="0.25">
      <c r="A5059" s="2" t="s">
        <v>18</v>
      </c>
      <c r="B5059" s="2" t="s">
        <v>52</v>
      </c>
      <c r="C5059" s="2" t="s">
        <v>143</v>
      </c>
      <c r="D5059" s="2" t="s">
        <v>19</v>
      </c>
      <c r="E5059" s="2" t="str">
        <f t="shared" si="79"/>
        <v>2006Plymouth Hospitals NHS TrustSometimes in a hospital, a member of staff will say one thing and another will say something quite different. Did this happen to you?</v>
      </c>
      <c r="F5059" s="29">
        <v>79.849999999999994</v>
      </c>
      <c r="G5059" s="29">
        <v>1.28</v>
      </c>
      <c r="H5059" s="29">
        <v>77.33</v>
      </c>
      <c r="I5059" s="29">
        <v>82.36</v>
      </c>
    </row>
    <row r="5060" spans="1:9" x14ac:dyDescent="0.25">
      <c r="A5060" s="2" t="s">
        <v>18</v>
      </c>
      <c r="B5060" s="2" t="s">
        <v>52</v>
      </c>
      <c r="C5060" s="2" t="s">
        <v>126</v>
      </c>
      <c r="D5060" s="2" t="s">
        <v>19</v>
      </c>
      <c r="E5060" s="2" t="str">
        <f t="shared" si="79"/>
        <v>2006Mid Essex Hospital Services NHS TrustSometimes in a hospital, a member of staff will say one thing and another will say something quite different. Did this happen to you?</v>
      </c>
      <c r="F5060" s="29">
        <v>79.55</v>
      </c>
      <c r="G5060" s="29">
        <v>1.37</v>
      </c>
      <c r="H5060" s="29">
        <v>76.87</v>
      </c>
      <c r="I5060" s="29">
        <v>82.24</v>
      </c>
    </row>
    <row r="5061" spans="1:9" x14ac:dyDescent="0.25">
      <c r="A5061" s="2" t="s">
        <v>18</v>
      </c>
      <c r="B5061" s="2" t="s">
        <v>52</v>
      </c>
      <c r="C5061" s="2" t="s">
        <v>140</v>
      </c>
      <c r="D5061" s="2" t="s">
        <v>19</v>
      </c>
      <c r="E5061" s="2" t="str">
        <f t="shared" si="79"/>
        <v>2006Oxford University Hospitals NHS TrustSometimes in a hospital, a member of staff will say one thing and another will say something quite different. Did this happen to you?</v>
      </c>
      <c r="F5061" s="29">
        <v>79.45</v>
      </c>
      <c r="G5061" s="29">
        <v>1.39</v>
      </c>
      <c r="H5061" s="29">
        <v>76.73</v>
      </c>
      <c r="I5061" s="29">
        <v>82.17</v>
      </c>
    </row>
    <row r="5062" spans="1:9" x14ac:dyDescent="0.25">
      <c r="A5062" s="2" t="s">
        <v>18</v>
      </c>
      <c r="B5062" s="2" t="s">
        <v>52</v>
      </c>
      <c r="C5062" s="2" t="s">
        <v>158</v>
      </c>
      <c r="D5062" s="2" t="s">
        <v>19</v>
      </c>
      <c r="E5062" s="2" t="str">
        <f t="shared" si="79"/>
        <v>2006Salisbury NHS Foundation TrustSometimes in a hospital, a member of staff will say one thing and another will say something quite different. Did this happen to you?</v>
      </c>
      <c r="F5062" s="29">
        <v>79.64</v>
      </c>
      <c r="G5062" s="29">
        <v>1.29</v>
      </c>
      <c r="H5062" s="29">
        <v>77.11</v>
      </c>
      <c r="I5062" s="29">
        <v>82.16</v>
      </c>
    </row>
    <row r="5063" spans="1:9" x14ac:dyDescent="0.25">
      <c r="A5063" s="2" t="s">
        <v>18</v>
      </c>
      <c r="B5063" s="2" t="s">
        <v>52</v>
      </c>
      <c r="C5063" s="2" t="s">
        <v>115</v>
      </c>
      <c r="D5063" s="2" t="s">
        <v>19</v>
      </c>
      <c r="E5063" s="2" t="str">
        <f t="shared" si="79"/>
        <v>2006King's College Hospital NHS Foundation TrustSometimes in a hospital, a member of staff will say one thing and another will say something quite different. Did this happen to you?</v>
      </c>
      <c r="F5063" s="29">
        <v>79.05</v>
      </c>
      <c r="G5063" s="29">
        <v>1.57</v>
      </c>
      <c r="H5063" s="29">
        <v>75.97</v>
      </c>
      <c r="I5063" s="29">
        <v>82.12</v>
      </c>
    </row>
    <row r="5064" spans="1:9" x14ac:dyDescent="0.25">
      <c r="A5064" s="2" t="s">
        <v>18</v>
      </c>
      <c r="B5064" s="2" t="s">
        <v>52</v>
      </c>
      <c r="C5064" s="2" t="s">
        <v>163</v>
      </c>
      <c r="D5064" s="2" t="s">
        <v>19</v>
      </c>
      <c r="E5064" s="2" t="str">
        <f t="shared" si="79"/>
        <v>2006South Devon Healthcare NHS Foundation TrustSometimes in a hospital, a member of staff will say one thing and another will say something quite different. Did this happen to you?</v>
      </c>
      <c r="F5064" s="29">
        <v>79.53</v>
      </c>
      <c r="G5064" s="29">
        <v>1.31</v>
      </c>
      <c r="H5064" s="29">
        <v>76.959999999999994</v>
      </c>
      <c r="I5064" s="29">
        <v>82.11</v>
      </c>
    </row>
    <row r="5065" spans="1:9" x14ac:dyDescent="0.25">
      <c r="A5065" s="2" t="s">
        <v>18</v>
      </c>
      <c r="B5065" s="2" t="s">
        <v>52</v>
      </c>
      <c r="C5065" s="2" t="s">
        <v>94</v>
      </c>
      <c r="D5065" s="2" t="s">
        <v>19</v>
      </c>
      <c r="E5065" s="2" t="str">
        <f t="shared" si="79"/>
        <v>2006East Lancashire Hospitals NHS TrustSometimes in a hospital, a member of staff will say one thing and another will say something quite different. Did this happen to you?</v>
      </c>
      <c r="F5065" s="29">
        <v>79.16</v>
      </c>
      <c r="G5065" s="29">
        <v>1.5</v>
      </c>
      <c r="H5065" s="29">
        <v>76.22</v>
      </c>
      <c r="I5065" s="29">
        <v>82.1</v>
      </c>
    </row>
    <row r="5066" spans="1:9" x14ac:dyDescent="0.25">
      <c r="A5066" s="2" t="s">
        <v>18</v>
      </c>
      <c r="B5066" s="2" t="s">
        <v>52</v>
      </c>
      <c r="C5066" s="2" t="s">
        <v>103</v>
      </c>
      <c r="D5066" s="2" t="s">
        <v>19</v>
      </c>
      <c r="E5066" s="2" t="str">
        <f t="shared" si="79"/>
        <v>2006Hampshire Hospitals NHS Foundation TrustSometimes in a hospital, a member of staff will say one thing and another will say something quite different. Did this happen to you?</v>
      </c>
      <c r="F5066" s="29">
        <v>80.17</v>
      </c>
      <c r="G5066" s="29">
        <v>0.95</v>
      </c>
      <c r="H5066" s="29">
        <v>78.3</v>
      </c>
      <c r="I5066" s="29">
        <v>82.04</v>
      </c>
    </row>
    <row r="5067" spans="1:9" x14ac:dyDescent="0.25">
      <c r="A5067" s="2" t="s">
        <v>18</v>
      </c>
      <c r="B5067" s="2" t="s">
        <v>52</v>
      </c>
      <c r="C5067" s="2" t="s">
        <v>96</v>
      </c>
      <c r="D5067" s="2" t="s">
        <v>19</v>
      </c>
      <c r="E5067" s="2" t="str">
        <f t="shared" si="79"/>
        <v>2006Epsom and St Helier University Hospitals NHS TrustSometimes in a hospital, a member of staff will say one thing and another will say something quite different. Did this happen to you?</v>
      </c>
      <c r="F5067" s="29">
        <v>79.260000000000005</v>
      </c>
      <c r="G5067" s="29">
        <v>1.4</v>
      </c>
      <c r="H5067" s="29">
        <v>76.52</v>
      </c>
      <c r="I5067" s="29">
        <v>82</v>
      </c>
    </row>
    <row r="5068" spans="1:9" x14ac:dyDescent="0.25">
      <c r="A5068" s="2" t="s">
        <v>18</v>
      </c>
      <c r="B5068" s="2" t="s">
        <v>52</v>
      </c>
      <c r="C5068" s="2" t="s">
        <v>111</v>
      </c>
      <c r="D5068" s="2" t="s">
        <v>19</v>
      </c>
      <c r="E5068" s="2" t="str">
        <f t="shared" si="79"/>
        <v>2006Ipswich Hospital NHS TrustSometimes in a hospital, a member of staff will say one thing and another will say something quite different. Did this happen to you?</v>
      </c>
      <c r="F5068" s="29">
        <v>79.510000000000005</v>
      </c>
      <c r="G5068" s="29">
        <v>1.27</v>
      </c>
      <c r="H5068" s="29">
        <v>77.02</v>
      </c>
      <c r="I5068" s="29">
        <v>82</v>
      </c>
    </row>
    <row r="5069" spans="1:9" x14ac:dyDescent="0.25">
      <c r="A5069" s="2" t="s">
        <v>18</v>
      </c>
      <c r="B5069" s="2" t="s">
        <v>52</v>
      </c>
      <c r="C5069" s="2" t="s">
        <v>64</v>
      </c>
      <c r="D5069" s="2" t="s">
        <v>19</v>
      </c>
      <c r="E5069" s="2" t="str">
        <f t="shared" si="79"/>
        <v>2006Barnet and Chase Farm Hospitals NHS TrustSometimes in a hospital, a member of staff will say one thing and another will say something quite different. Did this happen to you?</v>
      </c>
      <c r="F5069" s="29">
        <v>79.040000000000006</v>
      </c>
      <c r="G5069" s="29">
        <v>1.49</v>
      </c>
      <c r="H5069" s="29">
        <v>76.11</v>
      </c>
      <c r="I5069" s="29">
        <v>81.97</v>
      </c>
    </row>
    <row r="5070" spans="1:9" x14ac:dyDescent="0.25">
      <c r="A5070" s="2" t="s">
        <v>18</v>
      </c>
      <c r="B5070" s="2" t="s">
        <v>52</v>
      </c>
      <c r="C5070" s="2" t="s">
        <v>106</v>
      </c>
      <c r="D5070" s="2" t="s">
        <v>19</v>
      </c>
      <c r="E5070" s="2" t="str">
        <f t="shared" si="79"/>
        <v>2006Heatherwood and Wexham Park Hospitals NHS Foundation TrustSometimes in a hospital, a member of staff will say one thing and another will say something quite different. Did this happen to you?</v>
      </c>
      <c r="F5070" s="29">
        <v>79.03</v>
      </c>
      <c r="G5070" s="29">
        <v>1.5</v>
      </c>
      <c r="H5070" s="29">
        <v>76.09</v>
      </c>
      <c r="I5070" s="29">
        <v>81.97</v>
      </c>
    </row>
    <row r="5071" spans="1:9" x14ac:dyDescent="0.25">
      <c r="A5071" s="2" t="s">
        <v>18</v>
      </c>
      <c r="B5071" s="2" t="s">
        <v>52</v>
      </c>
      <c r="C5071" s="2" t="s">
        <v>157</v>
      </c>
      <c r="D5071" s="2" t="s">
        <v>19</v>
      </c>
      <c r="E5071" s="2" t="str">
        <f t="shared" si="79"/>
        <v>2006Salford Royal NHS Foundation TrustSometimes in a hospital, a member of staff will say one thing and another will say something quite different. Did this happen to you?</v>
      </c>
      <c r="F5071" s="29">
        <v>78.959999999999994</v>
      </c>
      <c r="G5071" s="29">
        <v>1.54</v>
      </c>
      <c r="H5071" s="29">
        <v>75.95</v>
      </c>
      <c r="I5071" s="29">
        <v>81.97</v>
      </c>
    </row>
    <row r="5072" spans="1:9" x14ac:dyDescent="0.25">
      <c r="A5072" s="2" t="s">
        <v>18</v>
      </c>
      <c r="B5072" s="2" t="s">
        <v>52</v>
      </c>
      <c r="C5072" s="2" t="s">
        <v>178</v>
      </c>
      <c r="D5072" s="2" t="s">
        <v>19</v>
      </c>
      <c r="E5072" s="2" t="str">
        <f t="shared" si="79"/>
        <v>2006The Dudley Group NHS Foundation TrustSometimes in a hospital, a member of staff will say one thing and another will say something quite different. Did this happen to you?</v>
      </c>
      <c r="F5072" s="29">
        <v>79.13</v>
      </c>
      <c r="G5072" s="29">
        <v>1.43</v>
      </c>
      <c r="H5072" s="29">
        <v>76.319999999999993</v>
      </c>
      <c r="I5072" s="29">
        <v>81.94</v>
      </c>
    </row>
    <row r="5073" spans="1:9" x14ac:dyDescent="0.25">
      <c r="A5073" s="2" t="s">
        <v>18</v>
      </c>
      <c r="B5073" s="2" t="s">
        <v>52</v>
      </c>
      <c r="C5073" s="2" t="s">
        <v>189</v>
      </c>
      <c r="D5073" s="2" t="s">
        <v>19</v>
      </c>
      <c r="E5073" s="2" t="str">
        <f t="shared" si="79"/>
        <v>2006The Royal Wolverhampton NHS TrustSometimes in a hospital, a member of staff will say one thing and another will say something quite different. Did this happen to you?</v>
      </c>
      <c r="F5073" s="29">
        <v>78.94</v>
      </c>
      <c r="G5073" s="29">
        <v>1.45</v>
      </c>
      <c r="H5073" s="29">
        <v>76.09</v>
      </c>
      <c r="I5073" s="29">
        <v>81.78</v>
      </c>
    </row>
    <row r="5074" spans="1:9" x14ac:dyDescent="0.25">
      <c r="A5074" s="2" t="s">
        <v>18</v>
      </c>
      <c r="B5074" s="2" t="s">
        <v>52</v>
      </c>
      <c r="C5074" s="2" t="s">
        <v>136</v>
      </c>
      <c r="D5074" s="2" t="s">
        <v>19</v>
      </c>
      <c r="E5074" s="2" t="str">
        <f t="shared" si="79"/>
        <v>2006Northern Devon Healthcare NHS TrustSometimes in a hospital, a member of staff will say one thing and another will say something quite different. Did this happen to you?</v>
      </c>
      <c r="F5074" s="29">
        <v>79.31</v>
      </c>
      <c r="G5074" s="29">
        <v>1.26</v>
      </c>
      <c r="H5074" s="29">
        <v>76.84</v>
      </c>
      <c r="I5074" s="29">
        <v>81.77</v>
      </c>
    </row>
    <row r="5075" spans="1:9" x14ac:dyDescent="0.25">
      <c r="A5075" s="2" t="s">
        <v>18</v>
      </c>
      <c r="B5075" s="2" t="s">
        <v>52</v>
      </c>
      <c r="C5075" s="2" t="s">
        <v>118</v>
      </c>
      <c r="D5075" s="2" t="s">
        <v>19</v>
      </c>
      <c r="E5075" s="2" t="str">
        <f t="shared" si="79"/>
        <v>2006Leeds Teaching Hospitals NHS TrustSometimes in a hospital, a member of staff will say one thing and another will say something quite different. Did this happen to you?</v>
      </c>
      <c r="F5075" s="29">
        <v>79.010000000000005</v>
      </c>
      <c r="G5075" s="29">
        <v>1.4</v>
      </c>
      <c r="H5075" s="29">
        <v>76.260000000000005</v>
      </c>
      <c r="I5075" s="29">
        <v>81.760000000000005</v>
      </c>
    </row>
    <row r="5076" spans="1:9" x14ac:dyDescent="0.25">
      <c r="A5076" s="2" t="s">
        <v>18</v>
      </c>
      <c r="B5076" s="2" t="s">
        <v>52</v>
      </c>
      <c r="C5076" s="2" t="s">
        <v>156</v>
      </c>
      <c r="D5076" s="2" t="s">
        <v>19</v>
      </c>
      <c r="E5076" s="2" t="str">
        <f t="shared" si="79"/>
        <v>2006Royal United Hospital Bath NHS TrustSometimes in a hospital, a member of staff will say one thing and another will say something quite different. Did this happen to you?</v>
      </c>
      <c r="F5076" s="29">
        <v>79.03</v>
      </c>
      <c r="G5076" s="29">
        <v>1.36</v>
      </c>
      <c r="H5076" s="29">
        <v>76.36</v>
      </c>
      <c r="I5076" s="29">
        <v>81.7</v>
      </c>
    </row>
    <row r="5077" spans="1:9" x14ac:dyDescent="0.25">
      <c r="A5077" s="2" t="s">
        <v>18</v>
      </c>
      <c r="B5077" s="2" t="s">
        <v>52</v>
      </c>
      <c r="C5077" s="2" t="s">
        <v>74</v>
      </c>
      <c r="D5077" s="2" t="s">
        <v>19</v>
      </c>
      <c r="E5077" s="2" t="str">
        <f t="shared" si="79"/>
        <v>2006Buckinghamshire Healthcare NHS TrustSometimes in a hospital, a member of staff will say one thing and another will say something quite different. Did this happen to you?</v>
      </c>
      <c r="F5077" s="29">
        <v>79.010000000000005</v>
      </c>
      <c r="G5077" s="29">
        <v>1.35</v>
      </c>
      <c r="H5077" s="29">
        <v>76.37</v>
      </c>
      <c r="I5077" s="29">
        <v>81.650000000000006</v>
      </c>
    </row>
    <row r="5078" spans="1:9" x14ac:dyDescent="0.25">
      <c r="A5078" s="2" t="s">
        <v>18</v>
      </c>
      <c r="B5078" s="2" t="s">
        <v>52</v>
      </c>
      <c r="C5078" s="2" t="s">
        <v>129</v>
      </c>
      <c r="D5078" s="2" t="s">
        <v>19</v>
      </c>
      <c r="E5078" s="2" t="str">
        <f t="shared" si="79"/>
        <v>2006Milton Keynes Hospital NHS Foundation TrustSometimes in a hospital, a member of staff will say one thing and another will say something quite different. Did this happen to you?</v>
      </c>
      <c r="F5078" s="29">
        <v>79.239999999999995</v>
      </c>
      <c r="G5078" s="29">
        <v>1.23</v>
      </c>
      <c r="H5078" s="29">
        <v>76.83</v>
      </c>
      <c r="I5078" s="29">
        <v>81.650000000000006</v>
      </c>
    </row>
    <row r="5079" spans="1:9" x14ac:dyDescent="0.25">
      <c r="A5079" s="2" t="s">
        <v>18</v>
      </c>
      <c r="B5079" s="2" t="s">
        <v>52</v>
      </c>
      <c r="C5079" s="2" t="s">
        <v>174</v>
      </c>
      <c r="D5079" s="2" t="s">
        <v>19</v>
      </c>
      <c r="E5079" s="2" t="str">
        <f t="shared" si="79"/>
        <v>2006Tameside Hospital NHS Foundation TrustSometimes in a hospital, a member of staff will say one thing and another will say something quite different. Did this happen to you?</v>
      </c>
      <c r="F5079" s="29">
        <v>78.81</v>
      </c>
      <c r="G5079" s="29">
        <v>1.44</v>
      </c>
      <c r="H5079" s="29">
        <v>75.98</v>
      </c>
      <c r="I5079" s="29">
        <v>81.64</v>
      </c>
    </row>
    <row r="5080" spans="1:9" x14ac:dyDescent="0.25">
      <c r="A5080" s="2" t="s">
        <v>18</v>
      </c>
      <c r="B5080" s="2" t="s">
        <v>52</v>
      </c>
      <c r="C5080" s="2" t="s">
        <v>114</v>
      </c>
      <c r="D5080" s="2" t="s">
        <v>19</v>
      </c>
      <c r="E5080" s="2" t="str">
        <f t="shared" si="79"/>
        <v>2006Kettering General Hospital NHS Foundation TrustSometimes in a hospital, a member of staff will say one thing and another will say something quite different. Did this happen to you?</v>
      </c>
      <c r="F5080" s="29">
        <v>79.180000000000007</v>
      </c>
      <c r="G5080" s="29">
        <v>1.23</v>
      </c>
      <c r="H5080" s="29">
        <v>76.77</v>
      </c>
      <c r="I5080" s="29">
        <v>81.58</v>
      </c>
    </row>
    <row r="5081" spans="1:9" x14ac:dyDescent="0.25">
      <c r="A5081" s="2" t="s">
        <v>18</v>
      </c>
      <c r="B5081" s="2" t="s">
        <v>52</v>
      </c>
      <c r="C5081" s="2" t="s">
        <v>65</v>
      </c>
      <c r="D5081" s="2" t="s">
        <v>19</v>
      </c>
      <c r="E5081" s="2" t="str">
        <f t="shared" si="79"/>
        <v>2006Barnsley Hospital NHS Foundation TrustSometimes in a hospital, a member of staff will say one thing and another will say something quite different. Did this happen to you?</v>
      </c>
      <c r="F5081" s="29">
        <v>78.69</v>
      </c>
      <c r="G5081" s="29">
        <v>1.47</v>
      </c>
      <c r="H5081" s="29">
        <v>75.81</v>
      </c>
      <c r="I5081" s="29">
        <v>81.569999999999993</v>
      </c>
    </row>
    <row r="5082" spans="1:9" x14ac:dyDescent="0.25">
      <c r="A5082" s="2" t="s">
        <v>18</v>
      </c>
      <c r="B5082" s="2" t="s">
        <v>52</v>
      </c>
      <c r="C5082" s="2" t="s">
        <v>127</v>
      </c>
      <c r="D5082" s="2" t="s">
        <v>19</v>
      </c>
      <c r="E5082" s="2" t="str">
        <f t="shared" si="79"/>
        <v>2006Mid Staffordshire NHS Foundation TrustSometimes in a hospital, a member of staff will say one thing and another will say something quite different. Did this happen to you?</v>
      </c>
      <c r="F5082" s="29">
        <v>78.87</v>
      </c>
      <c r="G5082" s="29">
        <v>1.36</v>
      </c>
      <c r="H5082" s="29">
        <v>76.2</v>
      </c>
      <c r="I5082" s="29">
        <v>81.53</v>
      </c>
    </row>
    <row r="5083" spans="1:9" x14ac:dyDescent="0.25">
      <c r="A5083" s="2" t="s">
        <v>18</v>
      </c>
      <c r="B5083" s="2" t="s">
        <v>52</v>
      </c>
      <c r="C5083" s="2" t="s">
        <v>62</v>
      </c>
      <c r="D5083" s="2" t="s">
        <v>19</v>
      </c>
      <c r="E5083" s="2" t="str">
        <f t="shared" si="79"/>
        <v>2006Ashford and St Peter's Hospitals NHS Foundation TrustSometimes in a hospital, a member of staff will say one thing and another will say something quite different. Did this happen to you?</v>
      </c>
      <c r="F5083" s="27">
        <v>78.73</v>
      </c>
      <c r="G5083" s="27">
        <v>1.42</v>
      </c>
      <c r="H5083" s="27">
        <v>75.95</v>
      </c>
      <c r="I5083" s="27">
        <v>81.5</v>
      </c>
    </row>
    <row r="5084" spans="1:9" x14ac:dyDescent="0.25">
      <c r="A5084" s="2" t="s">
        <v>18</v>
      </c>
      <c r="B5084" s="2" t="s">
        <v>52</v>
      </c>
      <c r="C5084" s="2" t="s">
        <v>82</v>
      </c>
      <c r="D5084" s="2" t="s">
        <v>19</v>
      </c>
      <c r="E5084" s="2" t="str">
        <f t="shared" si="79"/>
        <v>2006Colchester Hospital University NHS Foundation TrustSometimes in a hospital, a member of staff will say one thing and another will say something quite different. Did this happen to you?</v>
      </c>
      <c r="F5084" s="29">
        <v>78.78</v>
      </c>
      <c r="G5084" s="29">
        <v>1.29</v>
      </c>
      <c r="H5084" s="29">
        <v>76.25</v>
      </c>
      <c r="I5084" s="29">
        <v>81.31</v>
      </c>
    </row>
    <row r="5085" spans="1:9" x14ac:dyDescent="0.25">
      <c r="A5085" s="2" t="s">
        <v>18</v>
      </c>
      <c r="B5085" s="2" t="s">
        <v>52</v>
      </c>
      <c r="C5085" s="2" t="s">
        <v>68</v>
      </c>
      <c r="D5085" s="2" t="s">
        <v>19</v>
      </c>
      <c r="E5085" s="2" t="str">
        <f t="shared" si="79"/>
        <v>2006Bedford Hospital NHS TrustSometimes in a hospital, a member of staff will say one thing and another will say something quite different. Did this happen to you?</v>
      </c>
      <c r="F5085" s="29">
        <v>78.510000000000005</v>
      </c>
      <c r="G5085" s="29">
        <v>1.41</v>
      </c>
      <c r="H5085" s="29">
        <v>75.73</v>
      </c>
      <c r="I5085" s="29">
        <v>81.28</v>
      </c>
    </row>
    <row r="5086" spans="1:9" x14ac:dyDescent="0.25">
      <c r="A5086" s="2" t="s">
        <v>18</v>
      </c>
      <c r="B5086" s="2" t="s">
        <v>52</v>
      </c>
      <c r="C5086" s="2" t="s">
        <v>73</v>
      </c>
      <c r="D5086" s="2" t="s">
        <v>19</v>
      </c>
      <c r="E5086" s="2" t="str">
        <f t="shared" si="79"/>
        <v>2006Brighton and Sussex University Hospitals NHS TrustSometimes in a hospital, a member of staff will say one thing and another will say something quite different. Did this happen to you?</v>
      </c>
      <c r="F5086" s="29">
        <v>78.66</v>
      </c>
      <c r="G5086" s="29">
        <v>1.32</v>
      </c>
      <c r="H5086" s="29">
        <v>76.069999999999993</v>
      </c>
      <c r="I5086" s="29">
        <v>81.260000000000005</v>
      </c>
    </row>
    <row r="5087" spans="1:9" x14ac:dyDescent="0.25">
      <c r="A5087" s="2" t="s">
        <v>18</v>
      </c>
      <c r="B5087" s="2" t="s">
        <v>52</v>
      </c>
      <c r="C5087" s="2" t="s">
        <v>144</v>
      </c>
      <c r="D5087" s="2" t="s">
        <v>19</v>
      </c>
      <c r="E5087" s="2" t="str">
        <f t="shared" si="79"/>
        <v>2006Poole Hospital NHS Foundation TrustSometimes in a hospital, a member of staff will say one thing and another will say something quite different. Did this happen to you?</v>
      </c>
      <c r="F5087" s="29">
        <v>78.569999999999993</v>
      </c>
      <c r="G5087" s="29">
        <v>1.37</v>
      </c>
      <c r="H5087" s="29">
        <v>75.89</v>
      </c>
      <c r="I5087" s="29">
        <v>81.239999999999995</v>
      </c>
    </row>
    <row r="5088" spans="1:9" x14ac:dyDescent="0.25">
      <c r="A5088" s="2" t="s">
        <v>18</v>
      </c>
      <c r="B5088" s="2" t="s">
        <v>52</v>
      </c>
      <c r="C5088" s="2" t="s">
        <v>185</v>
      </c>
      <c r="D5088" s="2" t="s">
        <v>19</v>
      </c>
      <c r="E5088" s="2" t="str">
        <f t="shared" si="79"/>
        <v>2006The Rotherham NHS Foundation TrustSometimes in a hospital, a member of staff will say one thing and another will say something quite different. Did this happen to you?</v>
      </c>
      <c r="F5088" s="29">
        <v>78.400000000000006</v>
      </c>
      <c r="G5088" s="29">
        <v>1.44</v>
      </c>
      <c r="H5088" s="29">
        <v>75.58</v>
      </c>
      <c r="I5088" s="29">
        <v>81.23</v>
      </c>
    </row>
    <row r="5089" spans="1:9" x14ac:dyDescent="0.25">
      <c r="A5089" s="2" t="s">
        <v>18</v>
      </c>
      <c r="B5089" s="2" t="s">
        <v>52</v>
      </c>
      <c r="C5089" s="2" t="s">
        <v>203</v>
      </c>
      <c r="D5089" s="2" t="s">
        <v>19</v>
      </c>
      <c r="E5089" s="2" t="str">
        <f t="shared" si="79"/>
        <v>2006Warrington and Halton Hospitals NHS Foundation TrustSometimes in a hospital, a member of staff will say one thing and another will say something quite different. Did this happen to you?</v>
      </c>
      <c r="F5089" s="29">
        <v>78.319999999999993</v>
      </c>
      <c r="G5089" s="29">
        <v>1.48</v>
      </c>
      <c r="H5089" s="29">
        <v>75.430000000000007</v>
      </c>
      <c r="I5089" s="29">
        <v>81.22</v>
      </c>
    </row>
    <row r="5090" spans="1:9" x14ac:dyDescent="0.25">
      <c r="A5090" s="2" t="s">
        <v>18</v>
      </c>
      <c r="B5090" s="2" t="s">
        <v>52</v>
      </c>
      <c r="C5090" s="2" t="s">
        <v>179</v>
      </c>
      <c r="D5090" s="2" t="s">
        <v>19</v>
      </c>
      <c r="E5090" s="2" t="str">
        <f t="shared" si="79"/>
        <v>2006The Hillingdon Hospitals NHS Foundation TrustSometimes in a hospital, a member of staff will say one thing and another will say something quite different. Did this happen to you?</v>
      </c>
      <c r="F5090" s="29">
        <v>78.239999999999995</v>
      </c>
      <c r="G5090" s="29">
        <v>1.49</v>
      </c>
      <c r="H5090" s="29">
        <v>75.31</v>
      </c>
      <c r="I5090" s="29">
        <v>81.16</v>
      </c>
    </row>
    <row r="5091" spans="1:9" x14ac:dyDescent="0.25">
      <c r="A5091" s="2" t="s">
        <v>18</v>
      </c>
      <c r="B5091" s="2" t="s">
        <v>52</v>
      </c>
      <c r="C5091" s="2" t="s">
        <v>77</v>
      </c>
      <c r="D5091" s="2" t="s">
        <v>19</v>
      </c>
      <c r="E5091" s="2" t="str">
        <f t="shared" si="79"/>
        <v>2006Cambridge University Hospitals NHS Foundation TrustSometimes in a hospital, a member of staff will say one thing and another will say something quite different. Did this happen to you?</v>
      </c>
      <c r="F5091" s="29">
        <v>78.459999999999994</v>
      </c>
      <c r="G5091" s="29">
        <v>1.34</v>
      </c>
      <c r="H5091" s="29">
        <v>75.819999999999993</v>
      </c>
      <c r="I5091" s="29">
        <v>81.09</v>
      </c>
    </row>
    <row r="5092" spans="1:9" x14ac:dyDescent="0.25">
      <c r="A5092" s="2" t="s">
        <v>18</v>
      </c>
      <c r="B5092" s="2" t="s">
        <v>52</v>
      </c>
      <c r="C5092" s="2" t="s">
        <v>75</v>
      </c>
      <c r="D5092" s="2" t="s">
        <v>19</v>
      </c>
      <c r="E5092" s="2" t="str">
        <f t="shared" si="79"/>
        <v>2006Burton Hospitals NHS Foundation TrustSometimes in a hospital, a member of staff will say one thing and another will say something quite different. Did this happen to you?</v>
      </c>
      <c r="F5092" s="29">
        <v>78.22</v>
      </c>
      <c r="G5092" s="29">
        <v>1.4</v>
      </c>
      <c r="H5092" s="29">
        <v>75.48</v>
      </c>
      <c r="I5092" s="29">
        <v>80.95</v>
      </c>
    </row>
    <row r="5093" spans="1:9" x14ac:dyDescent="0.25">
      <c r="A5093" s="2" t="s">
        <v>18</v>
      </c>
      <c r="B5093" s="2" t="s">
        <v>52</v>
      </c>
      <c r="C5093" s="2" t="s">
        <v>172</v>
      </c>
      <c r="D5093" s="2" t="s">
        <v>19</v>
      </c>
      <c r="E5093" s="2" t="str">
        <f t="shared" si="79"/>
        <v>2006Stockport NHS Foundation TrustSometimes in a hospital, a member of staff will say one thing and another will say something quite different. Did this happen to you?</v>
      </c>
      <c r="F5093" s="29">
        <v>78.09</v>
      </c>
      <c r="G5093" s="29">
        <v>1.46</v>
      </c>
      <c r="H5093" s="29">
        <v>75.22</v>
      </c>
      <c r="I5093" s="29">
        <v>80.95</v>
      </c>
    </row>
    <row r="5094" spans="1:9" x14ac:dyDescent="0.25">
      <c r="A5094" s="2" t="s">
        <v>18</v>
      </c>
      <c r="B5094" s="2" t="s">
        <v>52</v>
      </c>
      <c r="C5094" s="2" t="s">
        <v>116</v>
      </c>
      <c r="D5094" s="2" t="s">
        <v>19</v>
      </c>
      <c r="E5094" s="2" t="str">
        <f t="shared" si="79"/>
        <v>2006Kingston Hospital NHS Foundation TrustSometimes in a hospital, a member of staff will say one thing and another will say something quite different. Did this happen to you?</v>
      </c>
      <c r="F5094" s="29">
        <v>77.89</v>
      </c>
      <c r="G5094" s="29">
        <v>1.53</v>
      </c>
      <c r="H5094" s="29">
        <v>74.88</v>
      </c>
      <c r="I5094" s="29">
        <v>80.900000000000006</v>
      </c>
    </row>
    <row r="5095" spans="1:9" x14ac:dyDescent="0.25">
      <c r="A5095" s="2" t="s">
        <v>18</v>
      </c>
      <c r="B5095" s="2" t="s">
        <v>52</v>
      </c>
      <c r="C5095" s="2" t="s">
        <v>95</v>
      </c>
      <c r="D5095" s="2" t="s">
        <v>19</v>
      </c>
      <c r="E5095" s="2" t="str">
        <f t="shared" si="79"/>
        <v>2006East Sussex Healthcare NHS TrustSometimes in a hospital, a member of staff will say one thing and another will say something quite different. Did this happen to you?</v>
      </c>
      <c r="F5095" s="29">
        <v>78.25</v>
      </c>
      <c r="G5095" s="29">
        <v>1.33</v>
      </c>
      <c r="H5095" s="29">
        <v>75.650000000000006</v>
      </c>
      <c r="I5095" s="29">
        <v>80.86</v>
      </c>
    </row>
    <row r="5096" spans="1:9" x14ac:dyDescent="0.25">
      <c r="A5096" s="2" t="s">
        <v>18</v>
      </c>
      <c r="B5096" s="2" t="s">
        <v>52</v>
      </c>
      <c r="C5096" s="2" t="s">
        <v>128</v>
      </c>
      <c r="D5096" s="2" t="s">
        <v>19</v>
      </c>
      <c r="E5096" s="2" t="str">
        <f t="shared" si="79"/>
        <v>2006Mid Yorkshire Hospitals NHS TrustSometimes in a hospital, a member of staff will say one thing and another will say something quite different. Did this happen to you?</v>
      </c>
      <c r="F5096" s="29">
        <v>78.11</v>
      </c>
      <c r="G5096" s="29">
        <v>1.4</v>
      </c>
      <c r="H5096" s="29">
        <v>75.38</v>
      </c>
      <c r="I5096" s="29">
        <v>80.849999999999994</v>
      </c>
    </row>
    <row r="5097" spans="1:9" x14ac:dyDescent="0.25">
      <c r="A5097" s="2" t="s">
        <v>18</v>
      </c>
      <c r="B5097" s="2" t="s">
        <v>52</v>
      </c>
      <c r="C5097" s="2" t="s">
        <v>135</v>
      </c>
      <c r="D5097" s="2" t="s">
        <v>19</v>
      </c>
      <c r="E5097" s="2" t="str">
        <f t="shared" si="79"/>
        <v>2006Northampton General Hospital NHS TrustSometimes in a hospital, a member of staff will say one thing and another will say something quite different. Did this happen to you?</v>
      </c>
      <c r="F5097" s="29">
        <v>78.239999999999995</v>
      </c>
      <c r="G5097" s="29">
        <v>1.33</v>
      </c>
      <c r="H5097" s="29">
        <v>75.63</v>
      </c>
      <c r="I5097" s="29">
        <v>80.849999999999994</v>
      </c>
    </row>
    <row r="5098" spans="1:9" x14ac:dyDescent="0.25">
      <c r="A5098" s="2" t="s">
        <v>18</v>
      </c>
      <c r="B5098" s="2" t="s">
        <v>52</v>
      </c>
      <c r="C5098" s="2" t="s">
        <v>101</v>
      </c>
      <c r="D5098" s="2" t="s">
        <v>19</v>
      </c>
      <c r="E5098" s="2" t="str">
        <f t="shared" si="79"/>
        <v>2006Great Western Hospitals NHS Foundation TrustSometimes in a hospital, a member of staff will say one thing and another will say something quite different. Did this happen to you?</v>
      </c>
      <c r="F5098" s="29">
        <v>77.989999999999995</v>
      </c>
      <c r="G5098" s="29">
        <v>1.42</v>
      </c>
      <c r="H5098" s="29">
        <v>75.209999999999994</v>
      </c>
      <c r="I5098" s="29">
        <v>80.760000000000005</v>
      </c>
    </row>
    <row r="5099" spans="1:9" x14ac:dyDescent="0.25">
      <c r="A5099" s="2" t="s">
        <v>18</v>
      </c>
      <c r="B5099" s="2" t="s">
        <v>52</v>
      </c>
      <c r="C5099" s="2" t="s">
        <v>139</v>
      </c>
      <c r="D5099" s="2" t="s">
        <v>19</v>
      </c>
      <c r="E5099" s="2" t="str">
        <f t="shared" si="79"/>
        <v>2006Nottingham University Hospitals NHS TrustSometimes in a hospital, a member of staff will say one thing and another will say something quite different. Did this happen to you?</v>
      </c>
      <c r="F5099" s="29">
        <v>77.89</v>
      </c>
      <c r="G5099" s="29">
        <v>1.44</v>
      </c>
      <c r="H5099" s="29">
        <v>75.069999999999993</v>
      </c>
      <c r="I5099" s="29">
        <v>80.7</v>
      </c>
    </row>
    <row r="5100" spans="1:9" x14ac:dyDescent="0.25">
      <c r="A5100" s="2" t="s">
        <v>18</v>
      </c>
      <c r="B5100" s="2" t="s">
        <v>52</v>
      </c>
      <c r="C5100" s="2" t="s">
        <v>113</v>
      </c>
      <c r="D5100" s="2" t="s">
        <v>19</v>
      </c>
      <c r="E5100" s="2" t="str">
        <f t="shared" si="79"/>
        <v>2006James Paget University Hospitals NHS Foundation TrustSometimes in a hospital, a member of staff will say one thing and another will say something quite different. Did this happen to you?</v>
      </c>
      <c r="F5100" s="29">
        <v>78.05</v>
      </c>
      <c r="G5100" s="29">
        <v>1.35</v>
      </c>
      <c r="H5100" s="29">
        <v>75.41</v>
      </c>
      <c r="I5100" s="29">
        <v>80.69</v>
      </c>
    </row>
    <row r="5101" spans="1:9" x14ac:dyDescent="0.25">
      <c r="A5101" s="2" t="s">
        <v>18</v>
      </c>
      <c r="B5101" s="2" t="s">
        <v>52</v>
      </c>
      <c r="C5101" s="2" t="s">
        <v>186</v>
      </c>
      <c r="D5101" s="2" t="s">
        <v>19</v>
      </c>
      <c r="E5101" s="2" t="str">
        <f t="shared" si="79"/>
        <v>2006The Royal Bournemouth and Christchurch Hospitals NHS Foundation TrustSometimes in a hospital, a member of staff will say one thing and another will say something quite different. Did this happen to you?</v>
      </c>
      <c r="F5101" s="29">
        <v>77.98</v>
      </c>
      <c r="G5101" s="29">
        <v>1.37</v>
      </c>
      <c r="H5101" s="29">
        <v>75.28</v>
      </c>
      <c r="I5101" s="29">
        <v>80.67</v>
      </c>
    </row>
    <row r="5102" spans="1:9" x14ac:dyDescent="0.25">
      <c r="A5102" s="2" t="s">
        <v>18</v>
      </c>
      <c r="B5102" s="2" t="s">
        <v>52</v>
      </c>
      <c r="C5102" s="2" t="s">
        <v>213</v>
      </c>
      <c r="D5102" s="2" t="s">
        <v>19</v>
      </c>
      <c r="E5102" s="2" t="str">
        <f t="shared" si="79"/>
        <v>2006Yeovil District Hospital NHS Foundation TrustSometimes in a hospital, a member of staff will say one thing and another will say something quite different. Did this happen to you?</v>
      </c>
      <c r="F5102" s="29">
        <v>78.14</v>
      </c>
      <c r="G5102" s="29">
        <v>1.27</v>
      </c>
      <c r="H5102" s="29">
        <v>75.64</v>
      </c>
      <c r="I5102" s="29">
        <v>80.64</v>
      </c>
    </row>
    <row r="5103" spans="1:9" x14ac:dyDescent="0.25">
      <c r="A5103" s="2" t="s">
        <v>18</v>
      </c>
      <c r="B5103" s="2" t="s">
        <v>52</v>
      </c>
      <c r="C5103" s="2" t="s">
        <v>161</v>
      </c>
      <c r="D5103" s="2" t="s">
        <v>19</v>
      </c>
      <c r="E5103" s="2" t="str">
        <f t="shared" si="79"/>
        <v>2006Sherwood Forest Hospitals NHS Foundation TrustSometimes in a hospital, a member of staff will say one thing and another will say something quite different. Did this happen to you?</v>
      </c>
      <c r="F5103" s="29">
        <v>77.849999999999994</v>
      </c>
      <c r="G5103" s="29">
        <v>1.42</v>
      </c>
      <c r="H5103" s="29">
        <v>75.08</v>
      </c>
      <c r="I5103" s="29">
        <v>80.63</v>
      </c>
    </row>
    <row r="5104" spans="1:9" x14ac:dyDescent="0.25">
      <c r="A5104" s="2" t="s">
        <v>18</v>
      </c>
      <c r="B5104" s="2" t="s">
        <v>52</v>
      </c>
      <c r="C5104" s="2" t="s">
        <v>194</v>
      </c>
      <c r="D5104" s="2" t="s">
        <v>19</v>
      </c>
      <c r="E5104" s="2" t="str">
        <f t="shared" si="79"/>
        <v>2006University Hospital of North Staffordshire NHS TrustSometimes in a hospital, a member of staff will say one thing and another will say something quite different. Did this happen to you?</v>
      </c>
      <c r="F5104" s="29">
        <v>77.81</v>
      </c>
      <c r="G5104" s="29">
        <v>1.42</v>
      </c>
      <c r="H5104" s="29">
        <v>75.03</v>
      </c>
      <c r="I5104" s="29">
        <v>80.599999999999994</v>
      </c>
    </row>
    <row r="5105" spans="1:9" x14ac:dyDescent="0.25">
      <c r="A5105" s="2" t="s">
        <v>18</v>
      </c>
      <c r="B5105" s="2" t="s">
        <v>52</v>
      </c>
      <c r="C5105" s="2" t="s">
        <v>199</v>
      </c>
      <c r="D5105" s="2" t="s">
        <v>19</v>
      </c>
      <c r="E5105" s="2" t="str">
        <f t="shared" si="79"/>
        <v>2006University Hospitals Coventry and Warwickshire NHS TrustSometimes in a hospital, a member of staff will say one thing and another will say something quite different. Did this happen to you?</v>
      </c>
      <c r="F5105" s="29">
        <v>77.8</v>
      </c>
      <c r="G5105" s="29">
        <v>1.42</v>
      </c>
      <c r="H5105" s="29">
        <v>75.010000000000005</v>
      </c>
      <c r="I5105" s="29">
        <v>80.59</v>
      </c>
    </row>
    <row r="5106" spans="1:9" x14ac:dyDescent="0.25">
      <c r="A5106" s="2" t="s">
        <v>18</v>
      </c>
      <c r="B5106" s="2" t="s">
        <v>52</v>
      </c>
      <c r="C5106" s="2" t="s">
        <v>130</v>
      </c>
      <c r="D5106" s="2" t="s">
        <v>19</v>
      </c>
      <c r="E5106" s="2" t="str">
        <f t="shared" si="79"/>
        <v>2006Norfolk and Norwich University Hospitals NHS Foundation TrustSometimes in a hospital, a member of staff will say one thing and another will say something quite different. Did this happen to you?</v>
      </c>
      <c r="F5106" s="29">
        <v>78.03</v>
      </c>
      <c r="G5106" s="29">
        <v>1.26</v>
      </c>
      <c r="H5106" s="29">
        <v>75.56</v>
      </c>
      <c r="I5106" s="29">
        <v>80.5</v>
      </c>
    </row>
    <row r="5107" spans="1:9" x14ac:dyDescent="0.25">
      <c r="A5107" s="2" t="s">
        <v>18</v>
      </c>
      <c r="B5107" s="2" t="s">
        <v>52</v>
      </c>
      <c r="C5107" s="2" t="s">
        <v>160</v>
      </c>
      <c r="D5107" s="2" t="s">
        <v>19</v>
      </c>
      <c r="E5107" s="2" t="str">
        <f t="shared" si="79"/>
        <v>2006Sheffield Teaching Hospitals NHS Foundation TrustSometimes in a hospital, a member of staff will say one thing and another will say something quite different. Did this happen to you?</v>
      </c>
      <c r="F5107" s="29">
        <v>77.680000000000007</v>
      </c>
      <c r="G5107" s="29">
        <v>1.37</v>
      </c>
      <c r="H5107" s="29">
        <v>74.989999999999995</v>
      </c>
      <c r="I5107" s="29">
        <v>80.37</v>
      </c>
    </row>
    <row r="5108" spans="1:9" x14ac:dyDescent="0.25">
      <c r="A5108" s="2" t="s">
        <v>18</v>
      </c>
      <c r="B5108" s="2" t="s">
        <v>52</v>
      </c>
      <c r="C5108" s="2" t="s">
        <v>123</v>
      </c>
      <c r="D5108" s="2" t="s">
        <v>19</v>
      </c>
      <c r="E5108" s="2" t="str">
        <f t="shared" si="79"/>
        <v>2006Maidstone and Tunbridge Wells NHS TrustSometimes in a hospital, a member of staff will say one thing and another will say something quite different. Did this happen to you?</v>
      </c>
      <c r="F5108" s="29">
        <v>77.5</v>
      </c>
      <c r="G5108" s="29">
        <v>1.41</v>
      </c>
      <c r="H5108" s="29">
        <v>74.73</v>
      </c>
      <c r="I5108" s="29">
        <v>80.27</v>
      </c>
    </row>
    <row r="5109" spans="1:9" x14ac:dyDescent="0.25">
      <c r="A5109" s="2" t="s">
        <v>18</v>
      </c>
      <c r="B5109" s="2" t="s">
        <v>52</v>
      </c>
      <c r="C5109" s="2" t="s">
        <v>91</v>
      </c>
      <c r="D5109" s="2" t="s">
        <v>19</v>
      </c>
      <c r="E5109" s="2" t="str">
        <f t="shared" si="79"/>
        <v>2006East and North Hertfordshire NHS TrustSometimes in a hospital, a member of staff will say one thing and another will say something quite different. Did this happen to you?</v>
      </c>
      <c r="F5109" s="29">
        <v>77.709999999999994</v>
      </c>
      <c r="G5109" s="29">
        <v>1.26</v>
      </c>
      <c r="H5109" s="29">
        <v>75.239999999999995</v>
      </c>
      <c r="I5109" s="29">
        <v>80.19</v>
      </c>
    </row>
    <row r="5110" spans="1:9" x14ac:dyDescent="0.25">
      <c r="A5110" s="2" t="s">
        <v>18</v>
      </c>
      <c r="B5110" s="2" t="s">
        <v>52</v>
      </c>
      <c r="C5110" s="2" t="s">
        <v>89</v>
      </c>
      <c r="D5110" s="2" t="s">
        <v>19</v>
      </c>
      <c r="E5110" s="2" t="str">
        <f t="shared" si="79"/>
        <v>2006Dorset County Hospital NHS Foundation TrustSometimes in a hospital, a member of staff will say one thing and another will say something quite different. Did this happen to you?</v>
      </c>
      <c r="F5110" s="29">
        <v>77.540000000000006</v>
      </c>
      <c r="G5110" s="29">
        <v>1.34</v>
      </c>
      <c r="H5110" s="29">
        <v>74.92</v>
      </c>
      <c r="I5110" s="29">
        <v>80.17</v>
      </c>
    </row>
    <row r="5111" spans="1:9" x14ac:dyDescent="0.25">
      <c r="A5111" s="2" t="s">
        <v>18</v>
      </c>
      <c r="B5111" s="2" t="s">
        <v>52</v>
      </c>
      <c r="C5111" s="2" t="s">
        <v>110</v>
      </c>
      <c r="D5111" s="2" t="s">
        <v>19</v>
      </c>
      <c r="E5111" s="2" t="str">
        <f t="shared" si="79"/>
        <v>2006Imperial College Healthcare NHS TrustSometimes in a hospital, a member of staff will say one thing and another will say something quite different. Did this happen to you?</v>
      </c>
      <c r="F5111" s="29">
        <v>78.010000000000005</v>
      </c>
      <c r="G5111" s="29">
        <v>1.1000000000000001</v>
      </c>
      <c r="H5111" s="29">
        <v>75.849999999999994</v>
      </c>
      <c r="I5111" s="29">
        <v>80.17</v>
      </c>
    </row>
    <row r="5112" spans="1:9" x14ac:dyDescent="0.25">
      <c r="A5112" s="2" t="s">
        <v>18</v>
      </c>
      <c r="B5112" s="2" t="s">
        <v>52</v>
      </c>
      <c r="C5112" s="2" t="s">
        <v>145</v>
      </c>
      <c r="D5112" s="2" t="s">
        <v>19</v>
      </c>
      <c r="E5112" s="2" t="str">
        <f t="shared" si="79"/>
        <v>2006Portsmouth Hospitals NHS TrustSometimes in a hospital, a member of staff will say one thing and another will say something quite different. Did this happen to you?</v>
      </c>
      <c r="F5112" s="29">
        <v>77.69</v>
      </c>
      <c r="G5112" s="29">
        <v>1.26</v>
      </c>
      <c r="H5112" s="29">
        <v>75.22</v>
      </c>
      <c r="I5112" s="29">
        <v>80.16</v>
      </c>
    </row>
    <row r="5113" spans="1:9" x14ac:dyDescent="0.25">
      <c r="A5113" s="2" t="s">
        <v>18</v>
      </c>
      <c r="B5113" s="2" t="s">
        <v>52</v>
      </c>
      <c r="C5113" s="2" t="s">
        <v>192</v>
      </c>
      <c r="D5113" s="2" t="s">
        <v>19</v>
      </c>
      <c r="E5113" s="2" t="str">
        <f t="shared" si="79"/>
        <v>2006United Lincolnshire Hospitals NHS TrustSometimes in a hospital, a member of staff will say one thing and another will say something quite different. Did this happen to you?</v>
      </c>
      <c r="F5113" s="29">
        <v>77.459999999999994</v>
      </c>
      <c r="G5113" s="29">
        <v>1.37</v>
      </c>
      <c r="H5113" s="29">
        <v>74.78</v>
      </c>
      <c r="I5113" s="29">
        <v>80.14</v>
      </c>
    </row>
    <row r="5114" spans="1:9" x14ac:dyDescent="0.25">
      <c r="A5114" s="2" t="s">
        <v>18</v>
      </c>
      <c r="B5114" s="2" t="s">
        <v>52</v>
      </c>
      <c r="C5114" s="2" t="s">
        <v>170</v>
      </c>
      <c r="D5114" s="2" t="s">
        <v>19</v>
      </c>
      <c r="E5114" s="2" t="str">
        <f t="shared" si="79"/>
        <v>2006St George's Healthcare NHS TrustSometimes in a hospital, a member of staff will say one thing and another will say something quite different. Did this happen to you?</v>
      </c>
      <c r="F5114" s="29">
        <v>77.2</v>
      </c>
      <c r="G5114" s="29">
        <v>1.45</v>
      </c>
      <c r="H5114" s="29">
        <v>74.37</v>
      </c>
      <c r="I5114" s="29">
        <v>80.040000000000006</v>
      </c>
    </row>
    <row r="5115" spans="1:9" x14ac:dyDescent="0.25">
      <c r="A5115" s="2" t="s">
        <v>18</v>
      </c>
      <c r="B5115" s="2" t="s">
        <v>52</v>
      </c>
      <c r="C5115" s="2" t="s">
        <v>212</v>
      </c>
      <c r="D5115" s="2" t="s">
        <v>19</v>
      </c>
      <c r="E5115" s="2" t="str">
        <f t="shared" si="79"/>
        <v>2006Wye Valley NHS TrustSometimes in a hospital, a member of staff will say one thing and another will say something quite different. Did this happen to you?</v>
      </c>
      <c r="F5115" s="29">
        <v>77.430000000000007</v>
      </c>
      <c r="G5115" s="29">
        <v>1.33</v>
      </c>
      <c r="H5115" s="29">
        <v>74.83</v>
      </c>
      <c r="I5115" s="29">
        <v>80.040000000000006</v>
      </c>
    </row>
    <row r="5116" spans="1:9" x14ac:dyDescent="0.25">
      <c r="A5116" s="2" t="s">
        <v>18</v>
      </c>
      <c r="B5116" s="2" t="s">
        <v>52</v>
      </c>
      <c r="C5116" s="2" t="s">
        <v>124</v>
      </c>
      <c r="D5116" s="2" t="s">
        <v>19</v>
      </c>
      <c r="E5116" s="2" t="str">
        <f t="shared" si="79"/>
        <v>2006Medway NHS Foundation TrustSometimes in a hospital, a member of staff will say one thing and another will say something quite different. Did this happen to you?</v>
      </c>
      <c r="F5116" s="29">
        <v>77.08</v>
      </c>
      <c r="G5116" s="29">
        <v>1.45</v>
      </c>
      <c r="H5116" s="29">
        <v>74.25</v>
      </c>
      <c r="I5116" s="29">
        <v>79.92</v>
      </c>
    </row>
    <row r="5117" spans="1:9" x14ac:dyDescent="0.25">
      <c r="A5117" s="2" t="s">
        <v>18</v>
      </c>
      <c r="B5117" s="2" t="s">
        <v>52</v>
      </c>
      <c r="C5117" s="2" t="s">
        <v>93</v>
      </c>
      <c r="D5117" s="2" t="s">
        <v>19</v>
      </c>
      <c r="E5117" s="2" t="str">
        <f t="shared" si="79"/>
        <v>2006East Kent Hospitals University NHS Foundation TrustSometimes in a hospital, a member of staff will say one thing and another will say something quite different. Did this happen to you?</v>
      </c>
      <c r="F5117" s="29">
        <v>77.19</v>
      </c>
      <c r="G5117" s="29">
        <v>1.37</v>
      </c>
      <c r="H5117" s="29">
        <v>74.5</v>
      </c>
      <c r="I5117" s="29">
        <v>79.88</v>
      </c>
    </row>
    <row r="5118" spans="1:9" x14ac:dyDescent="0.25">
      <c r="A5118" s="2" t="s">
        <v>18</v>
      </c>
      <c r="B5118" s="2" t="s">
        <v>52</v>
      </c>
      <c r="C5118" s="2" t="s">
        <v>197</v>
      </c>
      <c r="D5118" s="2" t="s">
        <v>19</v>
      </c>
      <c r="E5118" s="2" t="str">
        <f t="shared" si="79"/>
        <v>2006University Hospitals Birmingham NHS Foundation TrustSometimes in a hospital, a member of staff will say one thing and another will say something quite different. Did this happen to you?</v>
      </c>
      <c r="F5118" s="29">
        <v>77.03</v>
      </c>
      <c r="G5118" s="29">
        <v>1.46</v>
      </c>
      <c r="H5118" s="29">
        <v>74.17</v>
      </c>
      <c r="I5118" s="29">
        <v>79.88</v>
      </c>
    </row>
    <row r="5119" spans="1:9" x14ac:dyDescent="0.25">
      <c r="A5119" s="2" t="s">
        <v>18</v>
      </c>
      <c r="B5119" s="2" t="s">
        <v>52</v>
      </c>
      <c r="C5119" s="2" t="s">
        <v>117</v>
      </c>
      <c r="D5119" s="2" t="s">
        <v>19</v>
      </c>
      <c r="E5119" s="2" t="str">
        <f t="shared" si="79"/>
        <v>2006Lancashire Teaching Hospitals NHS Foundation TrustSometimes in a hospital, a member of staff will say one thing and another will say something quite different. Did this happen to you?</v>
      </c>
      <c r="F5119" s="29">
        <v>76.989999999999995</v>
      </c>
      <c r="G5119" s="29">
        <v>1.47</v>
      </c>
      <c r="H5119" s="29">
        <v>74.12</v>
      </c>
      <c r="I5119" s="29">
        <v>79.87</v>
      </c>
    </row>
    <row r="5120" spans="1:9" x14ac:dyDescent="0.25">
      <c r="A5120" s="2" t="s">
        <v>18</v>
      </c>
      <c r="B5120" s="2" t="s">
        <v>52</v>
      </c>
      <c r="C5120" s="2" t="s">
        <v>137</v>
      </c>
      <c r="D5120" s="2" t="s">
        <v>19</v>
      </c>
      <c r="E5120" s="2" t="str">
        <f t="shared" si="79"/>
        <v>2006Northern Lincolnshire and Goole Hospitals NHS Foundation TrustSometimes in a hospital, a member of staff will say one thing and another will say something quite different. Did this happen to you?</v>
      </c>
      <c r="F5120" s="29">
        <v>77</v>
      </c>
      <c r="G5120" s="29">
        <v>1.4</v>
      </c>
      <c r="H5120" s="29">
        <v>74.260000000000005</v>
      </c>
      <c r="I5120" s="29">
        <v>79.75</v>
      </c>
    </row>
    <row r="5121" spans="1:9" x14ac:dyDescent="0.25">
      <c r="A5121" s="2" t="s">
        <v>18</v>
      </c>
      <c r="B5121" s="2" t="s">
        <v>52</v>
      </c>
      <c r="C5121" s="2" t="s">
        <v>119</v>
      </c>
      <c r="D5121" s="2" t="s">
        <v>19</v>
      </c>
      <c r="E5121" s="2" t="str">
        <f t="shared" si="79"/>
        <v>2006Lewisham Healthcare NHS TrustSometimes in a hospital, a member of staff will say one thing and another will say something quite different. Did this happen to you?</v>
      </c>
      <c r="F5121" s="29">
        <v>76.59</v>
      </c>
      <c r="G5121" s="29">
        <v>1.59</v>
      </c>
      <c r="H5121" s="29">
        <v>73.48</v>
      </c>
      <c r="I5121" s="29">
        <v>79.7</v>
      </c>
    </row>
    <row r="5122" spans="1:9" x14ac:dyDescent="0.25">
      <c r="A5122" s="2" t="s">
        <v>18</v>
      </c>
      <c r="B5122" s="2" t="s">
        <v>52</v>
      </c>
      <c r="C5122" s="2" t="s">
        <v>70</v>
      </c>
      <c r="D5122" s="2" t="s">
        <v>19</v>
      </c>
      <c r="E5122" s="2" t="str">
        <f t="shared" ref="E5122:E5185" si="80">B5122&amp;C5122&amp;D5122</f>
        <v>2006Blackpool Teaching Hospitals NHS Foundation TrustSometimes in a hospital, a member of staff will say one thing and another will say something quite different. Did this happen to you?</v>
      </c>
      <c r="F5122" s="29">
        <v>76.91</v>
      </c>
      <c r="G5122" s="29">
        <v>1.41</v>
      </c>
      <c r="H5122" s="29">
        <v>74.14</v>
      </c>
      <c r="I5122" s="29">
        <v>79.69</v>
      </c>
    </row>
    <row r="5123" spans="1:9" x14ac:dyDescent="0.25">
      <c r="A5123" s="2" t="s">
        <v>18</v>
      </c>
      <c r="B5123" s="2" t="s">
        <v>52</v>
      </c>
      <c r="C5123" s="2" t="s">
        <v>154</v>
      </c>
      <c r="D5123" s="2" t="s">
        <v>19</v>
      </c>
      <c r="E5123" s="2" t="str">
        <f t="shared" si="80"/>
        <v>2006Royal National Orthopaedic Hospital NHS TrustSometimes in a hospital, a member of staff will say one thing and another will say something quite different. Did this happen to you?</v>
      </c>
      <c r="F5123" s="29">
        <v>77.16</v>
      </c>
      <c r="G5123" s="29">
        <v>1.28</v>
      </c>
      <c r="H5123" s="29">
        <v>74.650000000000006</v>
      </c>
      <c r="I5123" s="29">
        <v>79.66</v>
      </c>
    </row>
    <row r="5124" spans="1:9" x14ac:dyDescent="0.25">
      <c r="A5124" s="2" t="s">
        <v>18</v>
      </c>
      <c r="B5124" s="2" t="s">
        <v>52</v>
      </c>
      <c r="C5124" s="2" t="s">
        <v>102</v>
      </c>
      <c r="D5124" s="2" t="s">
        <v>19</v>
      </c>
      <c r="E5124" s="2" t="str">
        <f t="shared" si="80"/>
        <v>2006Guy's and St Thomas' NHS Foundation TrustSometimes in a hospital, a member of staff will say one thing and another will say something quite different. Did this happen to you?</v>
      </c>
      <c r="F5124" s="29">
        <v>76.69</v>
      </c>
      <c r="G5124" s="29">
        <v>1.5</v>
      </c>
      <c r="H5124" s="29">
        <v>73.75</v>
      </c>
      <c r="I5124" s="29">
        <v>79.62</v>
      </c>
    </row>
    <row r="5125" spans="1:9" x14ac:dyDescent="0.25">
      <c r="A5125" s="2" t="s">
        <v>18</v>
      </c>
      <c r="B5125" s="2" t="s">
        <v>52</v>
      </c>
      <c r="C5125" s="2" t="s">
        <v>173</v>
      </c>
      <c r="D5125" s="2" t="s">
        <v>19</v>
      </c>
      <c r="E5125" s="2" t="str">
        <f t="shared" si="80"/>
        <v>2006Surrey and Sussex Healthcare NHS TrustSometimes in a hospital, a member of staff will say one thing and another will say something quite different. Did this happen to you?</v>
      </c>
      <c r="F5125" s="29">
        <v>76.66</v>
      </c>
      <c r="G5125" s="29">
        <v>1.49</v>
      </c>
      <c r="H5125" s="29">
        <v>73.73</v>
      </c>
      <c r="I5125" s="29">
        <v>79.58</v>
      </c>
    </row>
    <row r="5126" spans="1:9" x14ac:dyDescent="0.25">
      <c r="A5126" s="2" t="s">
        <v>18</v>
      </c>
      <c r="B5126" s="2" t="s">
        <v>52</v>
      </c>
      <c r="C5126" s="2" t="s">
        <v>67</v>
      </c>
      <c r="D5126" s="2" t="s">
        <v>19</v>
      </c>
      <c r="E5126" s="2" t="str">
        <f t="shared" si="80"/>
        <v>2006Basildon and Thurrock University Hospitals NHS Foundation TrustSometimes in a hospital, a member of staff will say one thing and another will say something quite different. Did this happen to you?</v>
      </c>
      <c r="F5126" s="29">
        <v>76.72</v>
      </c>
      <c r="G5126" s="29">
        <v>1.38</v>
      </c>
      <c r="H5126" s="29">
        <v>74.010000000000005</v>
      </c>
      <c r="I5126" s="29">
        <v>79.430000000000007</v>
      </c>
    </row>
    <row r="5127" spans="1:9" x14ac:dyDescent="0.25">
      <c r="A5127" s="2" t="s">
        <v>18</v>
      </c>
      <c r="B5127" s="2" t="s">
        <v>52</v>
      </c>
      <c r="C5127" s="2" t="s">
        <v>205</v>
      </c>
      <c r="D5127" s="2" t="s">
        <v>19</v>
      </c>
      <c r="E5127" s="2" t="str">
        <f t="shared" si="80"/>
        <v>2006West Middlesex University Hospital NHS TrustSometimes in a hospital, a member of staff will say one thing and another will say something quite different. Did this happen to you?</v>
      </c>
      <c r="F5127" s="29">
        <v>76.349999999999994</v>
      </c>
      <c r="G5127" s="29">
        <v>1.54</v>
      </c>
      <c r="H5127" s="29">
        <v>73.34</v>
      </c>
      <c r="I5127" s="29">
        <v>79.36</v>
      </c>
    </row>
    <row r="5128" spans="1:9" x14ac:dyDescent="0.25">
      <c r="A5128" s="2" t="s">
        <v>18</v>
      </c>
      <c r="B5128" s="2" t="s">
        <v>52</v>
      </c>
      <c r="C5128" s="2" t="s">
        <v>72</v>
      </c>
      <c r="D5128" s="2" t="s">
        <v>19</v>
      </c>
      <c r="E5128" s="2" t="str">
        <f t="shared" si="80"/>
        <v>2006Bradford Teaching Hospitals NHS Foundation TrustSometimes in a hospital, a member of staff will say one thing and another will say something quite different. Did this happen to you?</v>
      </c>
      <c r="F5128" s="29">
        <v>76.260000000000005</v>
      </c>
      <c r="G5128" s="29">
        <v>1.52</v>
      </c>
      <c r="H5128" s="29">
        <v>73.28</v>
      </c>
      <c r="I5128" s="29">
        <v>79.23</v>
      </c>
    </row>
    <row r="5129" spans="1:9" x14ac:dyDescent="0.25">
      <c r="A5129" s="2" t="s">
        <v>18</v>
      </c>
      <c r="B5129" s="2" t="s">
        <v>52</v>
      </c>
      <c r="C5129" s="2" t="s">
        <v>99</v>
      </c>
      <c r="D5129" s="2" t="s">
        <v>19</v>
      </c>
      <c r="E5129" s="2" t="str">
        <f t="shared" si="80"/>
        <v>2006George Eliot Hospital NHS TrustSometimes in a hospital, a member of staff will say one thing and another will say something quite different. Did this happen to you?</v>
      </c>
      <c r="F5129" s="29">
        <v>76.430000000000007</v>
      </c>
      <c r="G5129" s="29">
        <v>1.41</v>
      </c>
      <c r="H5129" s="29">
        <v>73.650000000000006</v>
      </c>
      <c r="I5129" s="29">
        <v>79.2</v>
      </c>
    </row>
    <row r="5130" spans="1:9" x14ac:dyDescent="0.25">
      <c r="A5130" s="2" t="s">
        <v>18</v>
      </c>
      <c r="B5130" s="2" t="s">
        <v>52</v>
      </c>
      <c r="C5130" s="2" t="s">
        <v>81</v>
      </c>
      <c r="D5130" s="2" t="s">
        <v>19</v>
      </c>
      <c r="E5130" s="2" t="str">
        <f t="shared" si="80"/>
        <v>2006City Hospitals Sunderland NHS Foundation TrustSometimes in a hospital, a member of staff will say one thing and another will say something quite different. Did this happen to you?</v>
      </c>
      <c r="F5130" s="29">
        <v>76.209999999999994</v>
      </c>
      <c r="G5130" s="29">
        <v>1.38</v>
      </c>
      <c r="H5130" s="29">
        <v>73.5</v>
      </c>
      <c r="I5130" s="29">
        <v>78.930000000000007</v>
      </c>
    </row>
    <row r="5131" spans="1:9" x14ac:dyDescent="0.25">
      <c r="A5131" s="2" t="s">
        <v>18</v>
      </c>
      <c r="B5131" s="2" t="s">
        <v>52</v>
      </c>
      <c r="C5131" s="2" t="s">
        <v>152</v>
      </c>
      <c r="D5131" s="2" t="s">
        <v>19</v>
      </c>
      <c r="E5131" s="2" t="str">
        <f t="shared" si="80"/>
        <v>2006Royal Liverpool and Broadgreen University Hospitals NHS TrustSometimes in a hospital, a member of staff will say one thing and another will say something quite different. Did this happen to you?</v>
      </c>
      <c r="F5131" s="29">
        <v>75.790000000000006</v>
      </c>
      <c r="G5131" s="29">
        <v>1.55</v>
      </c>
      <c r="H5131" s="29">
        <v>72.739999999999995</v>
      </c>
      <c r="I5131" s="29">
        <v>78.83</v>
      </c>
    </row>
    <row r="5132" spans="1:9" x14ac:dyDescent="0.25">
      <c r="A5132" s="2" t="s">
        <v>18</v>
      </c>
      <c r="B5132" s="2" t="s">
        <v>52</v>
      </c>
      <c r="C5132" s="2" t="s">
        <v>204</v>
      </c>
      <c r="D5132" s="2" t="s">
        <v>19</v>
      </c>
      <c r="E5132" s="2" t="str">
        <f t="shared" si="80"/>
        <v>2006West Hertfordshire Hospitals NHS TrustSometimes in a hospital, a member of staff will say one thing and another will say something quite different. Did this happen to you?</v>
      </c>
      <c r="F5132" s="29">
        <v>75.98</v>
      </c>
      <c r="G5132" s="29">
        <v>1.43</v>
      </c>
      <c r="H5132" s="29">
        <v>73.180000000000007</v>
      </c>
      <c r="I5132" s="29">
        <v>78.790000000000006</v>
      </c>
    </row>
    <row r="5133" spans="1:9" x14ac:dyDescent="0.25">
      <c r="A5133" s="2" t="s">
        <v>18</v>
      </c>
      <c r="B5133" s="2" t="s">
        <v>52</v>
      </c>
      <c r="C5133" s="2" t="s">
        <v>105</v>
      </c>
      <c r="D5133" s="2" t="s">
        <v>19</v>
      </c>
      <c r="E5133" s="2" t="str">
        <f t="shared" si="80"/>
        <v>2006Heart of England NHS Foundation TrustSometimes in a hospital, a member of staff will say one thing and another will say something quite different. Did this happen to you?</v>
      </c>
      <c r="F5133" s="29">
        <v>76.28</v>
      </c>
      <c r="G5133" s="29">
        <v>1.0900000000000001</v>
      </c>
      <c r="H5133" s="29">
        <v>74.150000000000006</v>
      </c>
      <c r="I5133" s="29">
        <v>78.41</v>
      </c>
    </row>
    <row r="5134" spans="1:9" x14ac:dyDescent="0.25">
      <c r="A5134" s="2" t="s">
        <v>18</v>
      </c>
      <c r="B5134" s="2" t="s">
        <v>52</v>
      </c>
      <c r="C5134" s="2" t="s">
        <v>122</v>
      </c>
      <c r="D5134" s="2" t="s">
        <v>19</v>
      </c>
      <c r="E5134" s="2" t="str">
        <f t="shared" si="80"/>
        <v>2006Luton and Dunstable Hospital NHS Foundation TrustSometimes in a hospital, a member of staff will say one thing and another will say something quite different. Did this happen to you?</v>
      </c>
      <c r="F5134" s="29">
        <v>75.58</v>
      </c>
      <c r="G5134" s="29">
        <v>1.44</v>
      </c>
      <c r="H5134" s="29">
        <v>72.75</v>
      </c>
      <c r="I5134" s="29">
        <v>78.400000000000006</v>
      </c>
    </row>
    <row r="5135" spans="1:9" x14ac:dyDescent="0.25">
      <c r="A5135" s="2" t="s">
        <v>18</v>
      </c>
      <c r="B5135" s="2" t="s">
        <v>52</v>
      </c>
      <c r="C5135" s="2" t="s">
        <v>182</v>
      </c>
      <c r="D5135" s="2" t="s">
        <v>19</v>
      </c>
      <c r="E5135" s="2" t="str">
        <f t="shared" si="80"/>
        <v>2006The Princess Alexandra Hospital NHS TrustSometimes in a hospital, a member of staff will say one thing and another will say something quite different. Did this happen to you?</v>
      </c>
      <c r="F5135" s="29">
        <v>75.3</v>
      </c>
      <c r="G5135" s="29">
        <v>1.45</v>
      </c>
      <c r="H5135" s="29">
        <v>72.45</v>
      </c>
      <c r="I5135" s="29">
        <v>78.150000000000006</v>
      </c>
    </row>
    <row r="5136" spans="1:9" x14ac:dyDescent="0.25">
      <c r="A5136" s="2" t="s">
        <v>18</v>
      </c>
      <c r="B5136" s="2" t="s">
        <v>52</v>
      </c>
      <c r="C5136" s="2" t="s">
        <v>191</v>
      </c>
      <c r="D5136" s="2" t="s">
        <v>19</v>
      </c>
      <c r="E5136" s="2" t="str">
        <f t="shared" si="80"/>
        <v>2006The Whittington Hospital NHS TrustSometimes in a hospital, a member of staff will say one thing and another will say something quite different. Did this happen to you?</v>
      </c>
      <c r="F5136" s="29">
        <v>74.84</v>
      </c>
      <c r="G5136" s="29">
        <v>1.59</v>
      </c>
      <c r="H5136" s="29">
        <v>71.72</v>
      </c>
      <c r="I5136" s="29">
        <v>77.95</v>
      </c>
    </row>
    <row r="5137" spans="1:9" x14ac:dyDescent="0.25">
      <c r="A5137" s="2" t="s">
        <v>18</v>
      </c>
      <c r="B5137" s="2" t="s">
        <v>52</v>
      </c>
      <c r="C5137" s="2" t="s">
        <v>90</v>
      </c>
      <c r="D5137" s="2" t="s">
        <v>19</v>
      </c>
      <c r="E5137" s="2" t="str">
        <f t="shared" si="80"/>
        <v>2006Ealing Hospital NHS TrustSometimes in a hospital, a member of staff will say one thing and another will say something quite different. Did this happen to you?</v>
      </c>
      <c r="F5137" s="29">
        <v>74.510000000000005</v>
      </c>
      <c r="G5137" s="29">
        <v>1.74</v>
      </c>
      <c r="H5137" s="29">
        <v>71.09</v>
      </c>
      <c r="I5137" s="29">
        <v>77.92</v>
      </c>
    </row>
    <row r="5138" spans="1:9" x14ac:dyDescent="0.25">
      <c r="A5138" s="2" t="s">
        <v>18</v>
      </c>
      <c r="B5138" s="2" t="s">
        <v>52</v>
      </c>
      <c r="C5138" s="2" t="s">
        <v>109</v>
      </c>
      <c r="D5138" s="2" t="s">
        <v>19</v>
      </c>
      <c r="E5138" s="2" t="str">
        <f t="shared" si="80"/>
        <v>2006Hull and East Yorkshire Hospitals NHS TrustSometimes in a hospital, a member of staff will say one thing and another will say something quite different. Did this happen to you?</v>
      </c>
      <c r="F5138" s="29">
        <v>75.19</v>
      </c>
      <c r="G5138" s="29">
        <v>1.38</v>
      </c>
      <c r="H5138" s="29">
        <v>72.48</v>
      </c>
      <c r="I5138" s="29">
        <v>77.91</v>
      </c>
    </row>
    <row r="5139" spans="1:9" x14ac:dyDescent="0.25">
      <c r="A5139" s="2" t="s">
        <v>18</v>
      </c>
      <c r="B5139" s="2" t="s">
        <v>52</v>
      </c>
      <c r="C5139" s="2" t="s">
        <v>196</v>
      </c>
      <c r="D5139" s="2" t="s">
        <v>19</v>
      </c>
      <c r="E5139" s="2" t="str">
        <f t="shared" si="80"/>
        <v>2006University Hospital Southampton NHS Foundation TrustSometimes in a hospital, a member of staff will say one thing and another will say something quite different. Did this happen to you?</v>
      </c>
      <c r="F5139" s="29">
        <v>75.19</v>
      </c>
      <c r="G5139" s="29">
        <v>1.38</v>
      </c>
      <c r="H5139" s="29">
        <v>72.48</v>
      </c>
      <c r="I5139" s="29">
        <v>77.91</v>
      </c>
    </row>
    <row r="5140" spans="1:9" x14ac:dyDescent="0.25">
      <c r="A5140" s="2" t="s">
        <v>18</v>
      </c>
      <c r="B5140" s="2" t="s">
        <v>52</v>
      </c>
      <c r="C5140" s="2" t="s">
        <v>193</v>
      </c>
      <c r="D5140" s="2" t="s">
        <v>19</v>
      </c>
      <c r="E5140" s="2" t="str">
        <f t="shared" si="80"/>
        <v>2006University College London Hospitals NHS Foundation TrustSometimes in a hospital, a member of staff will say one thing and another will say something quite different. Did this happen to you?</v>
      </c>
      <c r="F5140" s="29">
        <v>74.87</v>
      </c>
      <c r="G5140" s="29">
        <v>1.43</v>
      </c>
      <c r="H5140" s="29">
        <v>72.069999999999993</v>
      </c>
      <c r="I5140" s="29">
        <v>77.67</v>
      </c>
    </row>
    <row r="5141" spans="1:9" x14ac:dyDescent="0.25">
      <c r="A5141" s="2" t="s">
        <v>18</v>
      </c>
      <c r="B5141" s="2" t="s">
        <v>52</v>
      </c>
      <c r="C5141" s="2" t="s">
        <v>164</v>
      </c>
      <c r="D5141" s="2" t="s">
        <v>19</v>
      </c>
      <c r="E5141" s="2" t="str">
        <f t="shared" si="80"/>
        <v>2006South London Healthcare NHS TrustSometimes in a hospital, a member of staff will say one thing and another will say something quite different. Did this happen to you?</v>
      </c>
      <c r="F5141" s="29">
        <v>75.819999999999993</v>
      </c>
      <c r="G5141" s="29">
        <v>0.79</v>
      </c>
      <c r="H5141" s="29">
        <v>74.27</v>
      </c>
      <c r="I5141" s="29">
        <v>77.36</v>
      </c>
    </row>
    <row r="5142" spans="1:9" x14ac:dyDescent="0.25">
      <c r="A5142" s="2" t="s">
        <v>18</v>
      </c>
      <c r="B5142" s="2" t="s">
        <v>52</v>
      </c>
      <c r="C5142" s="2" t="s">
        <v>5</v>
      </c>
      <c r="D5142" s="2" t="s">
        <v>19</v>
      </c>
      <c r="E5142" s="2" t="str">
        <f t="shared" si="80"/>
        <v>2006North Middlesex University Hospital NHS TrustSometimes in a hospital, a member of staff will say one thing and another will say something quite different. Did this happen to you?</v>
      </c>
      <c r="F5142" s="29">
        <v>73.67</v>
      </c>
      <c r="G5142" s="29">
        <v>1.65</v>
      </c>
      <c r="H5142" s="29">
        <v>70.430000000000007</v>
      </c>
      <c r="I5142" s="29">
        <v>76.900000000000006</v>
      </c>
    </row>
    <row r="5143" spans="1:9" x14ac:dyDescent="0.25">
      <c r="A5143" s="2" t="s">
        <v>18</v>
      </c>
      <c r="B5143" s="2" t="s">
        <v>52</v>
      </c>
      <c r="C5143" s="2" t="s">
        <v>66</v>
      </c>
      <c r="D5143" s="2" t="s">
        <v>19</v>
      </c>
      <c r="E5143" s="2" t="str">
        <f t="shared" si="80"/>
        <v>2006Barts Health NHS TrustSometimes in a hospital, a member of staff will say one thing and another will say something quite different. Did this happen to you?</v>
      </c>
      <c r="F5143" s="29">
        <v>74.540000000000006</v>
      </c>
      <c r="G5143" s="29">
        <v>0.93</v>
      </c>
      <c r="H5143" s="29">
        <v>72.73</v>
      </c>
      <c r="I5143" s="29">
        <v>76.36</v>
      </c>
    </row>
    <row r="5144" spans="1:9" x14ac:dyDescent="0.25">
      <c r="A5144" s="2" t="s">
        <v>18</v>
      </c>
      <c r="B5144" s="2" t="s">
        <v>52</v>
      </c>
      <c r="C5144" s="2" t="s">
        <v>151</v>
      </c>
      <c r="D5144" s="2" t="s">
        <v>19</v>
      </c>
      <c r="E5144" s="2" t="str">
        <f t="shared" si="80"/>
        <v>2006Royal Free London NHS Foundation TrustSometimes in a hospital, a member of staff will say one thing and another will say something quite different. Did this happen to you?</v>
      </c>
      <c r="F5144" s="29">
        <v>73.42</v>
      </c>
      <c r="G5144" s="29">
        <v>1.5</v>
      </c>
      <c r="H5144" s="29">
        <v>70.48</v>
      </c>
      <c r="I5144" s="29">
        <v>76.36</v>
      </c>
    </row>
    <row r="5145" spans="1:9" x14ac:dyDescent="0.25">
      <c r="A5145" s="2" t="s">
        <v>18</v>
      </c>
      <c r="B5145" s="2" t="s">
        <v>52</v>
      </c>
      <c r="C5145" s="2" t="s">
        <v>134</v>
      </c>
      <c r="D5145" s="2" t="s">
        <v>19</v>
      </c>
      <c r="E5145" s="2" t="str">
        <f t="shared" si="80"/>
        <v>2006North West London Hospitals NHS TrustSometimes in a hospital, a member of staff will say one thing and another will say something quite different. Did this happen to you?</v>
      </c>
      <c r="F5145" s="29">
        <v>73.19</v>
      </c>
      <c r="G5145" s="29">
        <v>1.59</v>
      </c>
      <c r="H5145" s="29">
        <v>70.08</v>
      </c>
      <c r="I5145" s="29">
        <v>76.31</v>
      </c>
    </row>
    <row r="5146" spans="1:9" x14ac:dyDescent="0.25">
      <c r="A5146" s="2" t="s">
        <v>18</v>
      </c>
      <c r="B5146" s="2" t="s">
        <v>52</v>
      </c>
      <c r="C5146" s="2" t="s">
        <v>200</v>
      </c>
      <c r="D5146" s="2" t="s">
        <v>19</v>
      </c>
      <c r="E5146" s="2" t="str">
        <f t="shared" si="80"/>
        <v>2006University Hospitals of Leicester NHS TrustSometimes in a hospital, a member of staff will say one thing and another will say something quite different. Did this happen to you?</v>
      </c>
      <c r="F5146" s="29">
        <v>73.37</v>
      </c>
      <c r="G5146" s="29">
        <v>1.38</v>
      </c>
      <c r="H5146" s="29">
        <v>70.66</v>
      </c>
      <c r="I5146" s="29">
        <v>76.08</v>
      </c>
    </row>
    <row r="5147" spans="1:9" x14ac:dyDescent="0.25">
      <c r="A5147" s="2" t="s">
        <v>18</v>
      </c>
      <c r="B5147" s="2" t="s">
        <v>52</v>
      </c>
      <c r="C5147" s="2" t="s">
        <v>63</v>
      </c>
      <c r="D5147" s="2" t="s">
        <v>19</v>
      </c>
      <c r="E5147" s="2" t="str">
        <f t="shared" si="80"/>
        <v>2006Barking, Havering and Redbridge University Hospitals NHS TrustSometimes in a hospital, a member of staff will say one thing and another will say something quite different. Did this happen to you?</v>
      </c>
      <c r="F5147" s="29">
        <v>72.97</v>
      </c>
      <c r="G5147" s="29">
        <v>1.5</v>
      </c>
      <c r="H5147" s="29">
        <v>70.02</v>
      </c>
      <c r="I5147" s="29">
        <v>75.92</v>
      </c>
    </row>
    <row r="5148" spans="1:9" x14ac:dyDescent="0.25">
      <c r="A5148" s="2" t="s">
        <v>18</v>
      </c>
      <c r="B5148" s="2" t="s">
        <v>52</v>
      </c>
      <c r="C5148" s="2" t="s">
        <v>85</v>
      </c>
      <c r="D5148" s="2" t="s">
        <v>19</v>
      </c>
      <c r="E5148" s="2" t="str">
        <f t="shared" si="80"/>
        <v>2006Croydon Health Services NHS TrustSometimes in a hospital, a member of staff will say one thing and another will say something quite different. Did this happen to you?</v>
      </c>
      <c r="F5148" s="29">
        <v>72.88</v>
      </c>
      <c r="G5148" s="29">
        <v>1.49</v>
      </c>
      <c r="H5148" s="29">
        <v>69.95</v>
      </c>
      <c r="I5148" s="29">
        <v>75.8</v>
      </c>
    </row>
    <row r="5149" spans="1:9" x14ac:dyDescent="0.25">
      <c r="A5149" s="2" t="s">
        <v>18</v>
      </c>
      <c r="B5149" s="2" t="s">
        <v>52</v>
      </c>
      <c r="C5149" s="2" t="s">
        <v>202</v>
      </c>
      <c r="D5149" s="2" t="s">
        <v>19</v>
      </c>
      <c r="E5149" s="2" t="str">
        <f t="shared" si="80"/>
        <v>2006Walsall Healthcare NHS TrustSometimes in a hospital, a member of staff will say one thing and another will say something quite different. Did this happen to you?</v>
      </c>
      <c r="F5149" s="29">
        <v>71.849999999999994</v>
      </c>
      <c r="G5149" s="29">
        <v>1.4</v>
      </c>
      <c r="H5149" s="29">
        <v>69.099999999999994</v>
      </c>
      <c r="I5149" s="29">
        <v>74.599999999999994</v>
      </c>
    </row>
    <row r="5150" spans="1:9" x14ac:dyDescent="0.25">
      <c r="A5150" s="2" t="s">
        <v>4</v>
      </c>
      <c r="B5150" s="2" t="s">
        <v>52</v>
      </c>
      <c r="C5150" s="2" t="s">
        <v>187</v>
      </c>
      <c r="D5150" s="2" t="s">
        <v>6</v>
      </c>
      <c r="E5150" s="2" t="str">
        <f t="shared" si="80"/>
        <v>2006The Royal Marsden NHS Foundation TrustWere you involved as much as you wanted to be in decisions about your care and treatment?</v>
      </c>
      <c r="F5150" s="29">
        <v>82.3</v>
      </c>
      <c r="G5150" s="29">
        <v>1.4</v>
      </c>
      <c r="H5150" s="29">
        <v>79.56</v>
      </c>
      <c r="I5150" s="29">
        <v>85.05</v>
      </c>
    </row>
    <row r="5151" spans="1:9" x14ac:dyDescent="0.25">
      <c r="A5151" s="2" t="s">
        <v>4</v>
      </c>
      <c r="B5151" s="2" t="s">
        <v>52</v>
      </c>
      <c r="C5151" s="2" t="s">
        <v>146</v>
      </c>
      <c r="D5151" s="2" t="s">
        <v>6</v>
      </c>
      <c r="E5151" s="2" t="str">
        <f t="shared" si="80"/>
        <v>2006Queen Victoria Hospital NHS Foundation TrustWere you involved as much as you wanted to be in decisions about your care and treatment?</v>
      </c>
      <c r="F5151" s="29">
        <v>80.099999999999994</v>
      </c>
      <c r="G5151" s="29">
        <v>1.48</v>
      </c>
      <c r="H5151" s="29">
        <v>77.19</v>
      </c>
      <c r="I5151" s="29">
        <v>83</v>
      </c>
    </row>
    <row r="5152" spans="1:9" x14ac:dyDescent="0.25">
      <c r="A5152" s="2" t="s">
        <v>4</v>
      </c>
      <c r="B5152" s="2" t="s">
        <v>52</v>
      </c>
      <c r="C5152" s="2" t="s">
        <v>177</v>
      </c>
      <c r="D5152" s="2" t="s">
        <v>6</v>
      </c>
      <c r="E5152" s="2" t="str">
        <f t="shared" si="80"/>
        <v>2006The Clatterbridge Cancer Centre NHS Foundation TrustWere you involved as much as you wanted to be in decisions about your care and treatment?</v>
      </c>
      <c r="F5152" s="29">
        <v>78.150000000000006</v>
      </c>
      <c r="G5152" s="29">
        <v>1.53</v>
      </c>
      <c r="H5152" s="29">
        <v>75.14</v>
      </c>
      <c r="I5152" s="29">
        <v>81.16</v>
      </c>
    </row>
    <row r="5153" spans="1:9" x14ac:dyDescent="0.25">
      <c r="A5153" s="2" t="s">
        <v>4</v>
      </c>
      <c r="B5153" s="2" t="s">
        <v>52</v>
      </c>
      <c r="C5153" s="2" t="s">
        <v>153</v>
      </c>
      <c r="D5153" s="2" t="s">
        <v>6</v>
      </c>
      <c r="E5153" s="2" t="str">
        <f t="shared" si="80"/>
        <v>2006Royal National Hospital for Rheumatic Diseases NHS Foundation TrustWere you involved as much as you wanted to be in decisions about your care and treatment?</v>
      </c>
      <c r="F5153" s="29">
        <v>76.27</v>
      </c>
      <c r="G5153" s="29">
        <v>2.13</v>
      </c>
      <c r="H5153" s="29">
        <v>72.09</v>
      </c>
      <c r="I5153" s="29">
        <v>80.45</v>
      </c>
    </row>
    <row r="5154" spans="1:9" x14ac:dyDescent="0.25">
      <c r="A5154" s="2" t="s">
        <v>4</v>
      </c>
      <c r="B5154" s="2" t="s">
        <v>52</v>
      </c>
      <c r="C5154" s="2" t="s">
        <v>180</v>
      </c>
      <c r="D5154" s="2" t="s">
        <v>6</v>
      </c>
      <c r="E5154" s="2" t="str">
        <f t="shared" si="80"/>
        <v>2006The Newcastle-upon-Tyne Hospitals NHS Foundation TrustWere you involved as much as you wanted to be in decisions about your care and treatment?</v>
      </c>
      <c r="F5154" s="29">
        <v>77.42</v>
      </c>
      <c r="G5154" s="29">
        <v>1.49</v>
      </c>
      <c r="H5154" s="29">
        <v>74.510000000000005</v>
      </c>
      <c r="I5154" s="29">
        <v>80.34</v>
      </c>
    </row>
    <row r="5155" spans="1:9" x14ac:dyDescent="0.25">
      <c r="A5155" s="2" t="s">
        <v>4</v>
      </c>
      <c r="B5155" s="2" t="s">
        <v>52</v>
      </c>
      <c r="C5155" s="2" t="s">
        <v>184</v>
      </c>
      <c r="D5155" s="2" t="s">
        <v>6</v>
      </c>
      <c r="E5155" s="2" t="str">
        <f t="shared" si="80"/>
        <v>2006The Robert Jones and Agnes Hunt Orthopaedic Hospital NHS Foundation TrustWere you involved as much as you wanted to be in decisions about your care and treatment?</v>
      </c>
      <c r="F5155" s="29">
        <v>77.599999999999994</v>
      </c>
      <c r="G5155" s="29">
        <v>1.34</v>
      </c>
      <c r="H5155" s="29">
        <v>74.98</v>
      </c>
      <c r="I5155" s="29">
        <v>80.22</v>
      </c>
    </row>
    <row r="5156" spans="1:9" x14ac:dyDescent="0.25">
      <c r="A5156" s="2" t="s">
        <v>4</v>
      </c>
      <c r="B5156" s="2" t="s">
        <v>52</v>
      </c>
      <c r="C5156" s="2" t="s">
        <v>176</v>
      </c>
      <c r="D5156" s="2" t="s">
        <v>6</v>
      </c>
      <c r="E5156" s="2" t="str">
        <f t="shared" si="80"/>
        <v>2006The Christie NHS Foundation TrustWere you involved as much as you wanted to be in decisions about your care and treatment?</v>
      </c>
      <c r="F5156" s="29">
        <v>77.16</v>
      </c>
      <c r="G5156" s="29">
        <v>1.39</v>
      </c>
      <c r="H5156" s="29">
        <v>74.430000000000007</v>
      </c>
      <c r="I5156" s="29">
        <v>79.89</v>
      </c>
    </row>
    <row r="5157" spans="1:9" x14ac:dyDescent="0.25">
      <c r="A5157" s="2" t="s">
        <v>4</v>
      </c>
      <c r="B5157" s="2" t="s">
        <v>52</v>
      </c>
      <c r="C5157" s="2" t="s">
        <v>141</v>
      </c>
      <c r="D5157" s="2" t="s">
        <v>6</v>
      </c>
      <c r="E5157" s="2" t="str">
        <f t="shared" si="80"/>
        <v>2006Papworth Hospital NHS Foundation TrustWere you involved as much as you wanted to be in decisions about your care and treatment?</v>
      </c>
      <c r="F5157" s="29">
        <v>76.95</v>
      </c>
      <c r="G5157" s="29">
        <v>1.29</v>
      </c>
      <c r="H5157" s="29">
        <v>74.42</v>
      </c>
      <c r="I5157" s="29">
        <v>79.48</v>
      </c>
    </row>
    <row r="5158" spans="1:9" x14ac:dyDescent="0.25">
      <c r="A5158" s="2" t="s">
        <v>4</v>
      </c>
      <c r="B5158" s="2" t="s">
        <v>52</v>
      </c>
      <c r="C5158" s="2" t="s">
        <v>149</v>
      </c>
      <c r="D5158" s="2" t="s">
        <v>6</v>
      </c>
      <c r="E5158" s="2" t="str">
        <f t="shared" si="80"/>
        <v>2006Royal Cornwall Hospitals NHS TrustWere you involved as much as you wanted to be in decisions about your care and treatment?</v>
      </c>
      <c r="F5158" s="29">
        <v>76.59</v>
      </c>
      <c r="G5158" s="29">
        <v>1.44</v>
      </c>
      <c r="H5158" s="29">
        <v>73.77</v>
      </c>
      <c r="I5158" s="29">
        <v>79.41</v>
      </c>
    </row>
    <row r="5159" spans="1:9" x14ac:dyDescent="0.25">
      <c r="A5159" s="2" t="s">
        <v>4</v>
      </c>
      <c r="B5159" s="2" t="s">
        <v>52</v>
      </c>
      <c r="C5159" s="2" t="s">
        <v>120</v>
      </c>
      <c r="D5159" s="2" t="s">
        <v>6</v>
      </c>
      <c r="E5159" s="2" t="str">
        <f t="shared" si="80"/>
        <v>2006Liverpool Heart and Chest NHS Foundation TrustWere you involved as much as you wanted to be in decisions about your care and treatment?</v>
      </c>
      <c r="F5159" s="29">
        <v>76.58</v>
      </c>
      <c r="G5159" s="29">
        <v>1.41</v>
      </c>
      <c r="H5159" s="29">
        <v>73.819999999999993</v>
      </c>
      <c r="I5159" s="29">
        <v>79.34</v>
      </c>
    </row>
    <row r="5160" spans="1:9" x14ac:dyDescent="0.25">
      <c r="A5160" s="2" t="s">
        <v>4</v>
      </c>
      <c r="B5160" s="2" t="s">
        <v>52</v>
      </c>
      <c r="C5160" s="2" t="s">
        <v>77</v>
      </c>
      <c r="D5160" s="2" t="s">
        <v>6</v>
      </c>
      <c r="E5160" s="2" t="str">
        <f t="shared" si="80"/>
        <v>2006Cambridge University Hospitals NHS Foundation TrustWere you involved as much as you wanted to be in decisions about your care and treatment?</v>
      </c>
      <c r="F5160" s="29">
        <v>76.38</v>
      </c>
      <c r="G5160" s="29">
        <v>1.46</v>
      </c>
      <c r="H5160" s="29">
        <v>73.52</v>
      </c>
      <c r="I5160" s="29">
        <v>79.23</v>
      </c>
    </row>
    <row r="5161" spans="1:9" x14ac:dyDescent="0.25">
      <c r="A5161" s="2" t="s">
        <v>4</v>
      </c>
      <c r="B5161" s="2" t="s">
        <v>52</v>
      </c>
      <c r="C5161" s="2" t="s">
        <v>121</v>
      </c>
      <c r="D5161" s="2" t="s">
        <v>6</v>
      </c>
      <c r="E5161" s="2" t="str">
        <f t="shared" si="80"/>
        <v>2006Liverpool Women's NHS Foundation TrustWere you involved as much as you wanted to be in decisions about your care and treatment?</v>
      </c>
      <c r="F5161" s="29">
        <v>76.13</v>
      </c>
      <c r="G5161" s="29">
        <v>1.48</v>
      </c>
      <c r="H5161" s="29">
        <v>73.23</v>
      </c>
      <c r="I5161" s="29">
        <v>79.03</v>
      </c>
    </row>
    <row r="5162" spans="1:9" x14ac:dyDescent="0.25">
      <c r="A5162" s="2" t="s">
        <v>4</v>
      </c>
      <c r="B5162" s="2" t="s">
        <v>52</v>
      </c>
      <c r="C5162" s="2" t="s">
        <v>144</v>
      </c>
      <c r="D5162" s="2" t="s">
        <v>6</v>
      </c>
      <c r="E5162" s="2" t="str">
        <f t="shared" si="80"/>
        <v>2006Poole Hospital NHS Foundation TrustWere you involved as much as you wanted to be in decisions about your care and treatment?</v>
      </c>
      <c r="F5162" s="29">
        <v>75.650000000000006</v>
      </c>
      <c r="G5162" s="29">
        <v>1.49</v>
      </c>
      <c r="H5162" s="29">
        <v>72.739999999999995</v>
      </c>
      <c r="I5162" s="29">
        <v>78.56</v>
      </c>
    </row>
    <row r="5163" spans="1:9" x14ac:dyDescent="0.25">
      <c r="A5163" s="2" t="s">
        <v>4</v>
      </c>
      <c r="B5163" s="2" t="s">
        <v>52</v>
      </c>
      <c r="C5163" s="2" t="s">
        <v>107</v>
      </c>
      <c r="D5163" s="2" t="s">
        <v>6</v>
      </c>
      <c r="E5163" s="2" t="str">
        <f t="shared" si="80"/>
        <v>2006Hinchingbrooke Health Care NHS TrustWere you involved as much as you wanted to be in decisions about your care and treatment?</v>
      </c>
      <c r="F5163" s="29">
        <v>75.92</v>
      </c>
      <c r="G5163" s="29">
        <v>1.34</v>
      </c>
      <c r="H5163" s="29">
        <v>73.290000000000006</v>
      </c>
      <c r="I5163" s="29">
        <v>78.55</v>
      </c>
    </row>
    <row r="5164" spans="1:9" x14ac:dyDescent="0.25">
      <c r="A5164" s="2" t="s">
        <v>4</v>
      </c>
      <c r="B5164" s="2" t="s">
        <v>52</v>
      </c>
      <c r="C5164" s="2" t="s">
        <v>143</v>
      </c>
      <c r="D5164" s="2" t="s">
        <v>6</v>
      </c>
      <c r="E5164" s="2" t="str">
        <f t="shared" si="80"/>
        <v>2006Plymouth Hospitals NHS TrustWere you involved as much as you wanted to be in decisions about your care and treatment?</v>
      </c>
      <c r="F5164" s="29">
        <v>75.27</v>
      </c>
      <c r="G5164" s="29">
        <v>1.39</v>
      </c>
      <c r="H5164" s="29">
        <v>72.540000000000006</v>
      </c>
      <c r="I5164" s="29">
        <v>78</v>
      </c>
    </row>
    <row r="5165" spans="1:9" x14ac:dyDescent="0.25">
      <c r="A5165" s="2" t="s">
        <v>4</v>
      </c>
      <c r="B5165" s="2" t="s">
        <v>52</v>
      </c>
      <c r="C5165" s="2" t="s">
        <v>167</v>
      </c>
      <c r="D5165" s="2" t="s">
        <v>6</v>
      </c>
      <c r="E5165" s="2" t="str">
        <f t="shared" si="80"/>
        <v>2006South Warwickshire NHS Foundation TrustWere you involved as much as you wanted to be in decisions about your care and treatment?</v>
      </c>
      <c r="F5165" s="29">
        <v>74.98</v>
      </c>
      <c r="G5165" s="29">
        <v>1.49</v>
      </c>
      <c r="H5165" s="29">
        <v>72.069999999999993</v>
      </c>
      <c r="I5165" s="29">
        <v>77.900000000000006</v>
      </c>
    </row>
    <row r="5166" spans="1:9" x14ac:dyDescent="0.25">
      <c r="A5166" s="2" t="s">
        <v>4</v>
      </c>
      <c r="B5166" s="2" t="s">
        <v>52</v>
      </c>
      <c r="C5166" s="2" t="s">
        <v>142</v>
      </c>
      <c r="D5166" s="2" t="s">
        <v>6</v>
      </c>
      <c r="E5166" s="2" t="str">
        <f t="shared" si="80"/>
        <v>2006Peterborough and Stamford Hospitals NHS Foundation TrustWere you involved as much as you wanted to be in decisions about your care and treatment?</v>
      </c>
      <c r="F5166" s="29">
        <v>75.13</v>
      </c>
      <c r="G5166" s="29">
        <v>1.4</v>
      </c>
      <c r="H5166" s="29">
        <v>72.39</v>
      </c>
      <c r="I5166" s="29">
        <v>77.87</v>
      </c>
    </row>
    <row r="5167" spans="1:9" x14ac:dyDescent="0.25">
      <c r="A5167" s="2" t="s">
        <v>4</v>
      </c>
      <c r="B5167" s="2" t="s">
        <v>52</v>
      </c>
      <c r="C5167" s="2" t="s">
        <v>198</v>
      </c>
      <c r="D5167" s="2" t="s">
        <v>6</v>
      </c>
      <c r="E5167" s="2" t="str">
        <f t="shared" si="80"/>
        <v>2006University Hospitals Bristol NHS Foundation TrustWere you involved as much as you wanted to be in decisions about your care and treatment?</v>
      </c>
      <c r="F5167" s="29">
        <v>74.91</v>
      </c>
      <c r="G5167" s="29">
        <v>1.49</v>
      </c>
      <c r="H5167" s="29">
        <v>71.989999999999995</v>
      </c>
      <c r="I5167" s="29">
        <v>77.83</v>
      </c>
    </row>
    <row r="5168" spans="1:9" x14ac:dyDescent="0.25">
      <c r="A5168" s="2" t="s">
        <v>4</v>
      </c>
      <c r="B5168" s="2" t="s">
        <v>52</v>
      </c>
      <c r="C5168" s="2" t="s">
        <v>175</v>
      </c>
      <c r="D5168" s="2" t="s">
        <v>6</v>
      </c>
      <c r="E5168" s="2" t="str">
        <f t="shared" si="80"/>
        <v>2006Taunton and Somerset NHS Foundation TrustWere you involved as much as you wanted to be in decisions about your care and treatment?</v>
      </c>
      <c r="F5168" s="29">
        <v>74.83</v>
      </c>
      <c r="G5168" s="29">
        <v>1.46</v>
      </c>
      <c r="H5168" s="29">
        <v>71.97</v>
      </c>
      <c r="I5168" s="29">
        <v>77.680000000000007</v>
      </c>
    </row>
    <row r="5169" spans="1:9" x14ac:dyDescent="0.25">
      <c r="A5169" s="2" t="s">
        <v>4</v>
      </c>
      <c r="B5169" s="2" t="s">
        <v>52</v>
      </c>
      <c r="C5169" s="2" t="s">
        <v>92</v>
      </c>
      <c r="D5169" s="2" t="s">
        <v>6</v>
      </c>
      <c r="E5169" s="2" t="str">
        <f t="shared" si="80"/>
        <v>2006East Cheshire NHS TrustWere you involved as much as you wanted to be in decisions about your care and treatment?</v>
      </c>
      <c r="F5169" s="29">
        <v>74.62</v>
      </c>
      <c r="G5169" s="29">
        <v>1.49</v>
      </c>
      <c r="H5169" s="29">
        <v>71.69</v>
      </c>
      <c r="I5169" s="29">
        <v>77.540000000000006</v>
      </c>
    </row>
    <row r="5170" spans="1:9" x14ac:dyDescent="0.25">
      <c r="A5170" s="2" t="s">
        <v>4</v>
      </c>
      <c r="B5170" s="2" t="s">
        <v>52</v>
      </c>
      <c r="C5170" s="2" t="s">
        <v>163</v>
      </c>
      <c r="D5170" s="2" t="s">
        <v>6</v>
      </c>
      <c r="E5170" s="2" t="str">
        <f t="shared" si="80"/>
        <v>2006South Devon Healthcare NHS Foundation TrustWere you involved as much as you wanted to be in decisions about your care and treatment?</v>
      </c>
      <c r="F5170" s="29">
        <v>74.739999999999995</v>
      </c>
      <c r="G5170" s="29">
        <v>1.43</v>
      </c>
      <c r="H5170" s="29">
        <v>71.930000000000007</v>
      </c>
      <c r="I5170" s="29">
        <v>77.540000000000006</v>
      </c>
    </row>
    <row r="5171" spans="1:9" x14ac:dyDescent="0.25">
      <c r="A5171" s="2" t="s">
        <v>4</v>
      </c>
      <c r="B5171" s="2" t="s">
        <v>52</v>
      </c>
      <c r="C5171" s="2" t="s">
        <v>195</v>
      </c>
      <c r="D5171" s="2" t="s">
        <v>6</v>
      </c>
      <c r="E5171" s="2" t="str">
        <f t="shared" si="80"/>
        <v>2006University Hospital of South Manchester NHS Foundation TrustWere you involved as much as you wanted to be in decisions about your care and treatment?</v>
      </c>
      <c r="F5171" s="29">
        <v>74.59</v>
      </c>
      <c r="G5171" s="29">
        <v>1.49</v>
      </c>
      <c r="H5171" s="29">
        <v>71.66</v>
      </c>
      <c r="I5171" s="29">
        <v>77.52</v>
      </c>
    </row>
    <row r="5172" spans="1:9" x14ac:dyDescent="0.25">
      <c r="A5172" s="2" t="s">
        <v>4</v>
      </c>
      <c r="B5172" s="2" t="s">
        <v>52</v>
      </c>
      <c r="C5172" s="2" t="s">
        <v>61</v>
      </c>
      <c r="D5172" s="2" t="s">
        <v>6</v>
      </c>
      <c r="E5172" s="2" t="str">
        <f t="shared" si="80"/>
        <v>2006Airedale NHS Foundation TrustWere you involved as much as you wanted to be in decisions about your care and treatment?</v>
      </c>
      <c r="F5172" s="27">
        <v>74.58</v>
      </c>
      <c r="G5172" s="27">
        <v>1.45</v>
      </c>
      <c r="H5172" s="27">
        <v>71.739999999999995</v>
      </c>
      <c r="I5172" s="27">
        <v>77.41</v>
      </c>
    </row>
    <row r="5173" spans="1:9" x14ac:dyDescent="0.25">
      <c r="A5173" s="2" t="s">
        <v>4</v>
      </c>
      <c r="B5173" s="2" t="s">
        <v>52</v>
      </c>
      <c r="C5173" s="2" t="s">
        <v>165</v>
      </c>
      <c r="D5173" s="2" t="s">
        <v>6</v>
      </c>
      <c r="E5173" s="2" t="str">
        <f t="shared" si="80"/>
        <v>2006South Tees Hospitals NHS Foundation TrustWere you involved as much as you wanted to be in decisions about your care and treatment?</v>
      </c>
      <c r="F5173" s="29">
        <v>74.14</v>
      </c>
      <c r="G5173" s="29">
        <v>1.53</v>
      </c>
      <c r="H5173" s="29">
        <v>71.14</v>
      </c>
      <c r="I5173" s="29">
        <v>77.150000000000006</v>
      </c>
    </row>
    <row r="5174" spans="1:9" x14ac:dyDescent="0.25">
      <c r="A5174" s="2" t="s">
        <v>4</v>
      </c>
      <c r="B5174" s="2" t="s">
        <v>52</v>
      </c>
      <c r="C5174" s="2" t="s">
        <v>130</v>
      </c>
      <c r="D5174" s="2" t="s">
        <v>6</v>
      </c>
      <c r="E5174" s="2" t="str">
        <f t="shared" si="80"/>
        <v>2006Norfolk and Norwich University Hospitals NHS Foundation TrustWere you involved as much as you wanted to be in decisions about your care and treatment?</v>
      </c>
      <c r="F5174" s="29">
        <v>74.44</v>
      </c>
      <c r="G5174" s="29">
        <v>1.37</v>
      </c>
      <c r="H5174" s="29">
        <v>71.75</v>
      </c>
      <c r="I5174" s="29">
        <v>77.12</v>
      </c>
    </row>
    <row r="5175" spans="1:9" x14ac:dyDescent="0.25">
      <c r="A5175" s="2" t="s">
        <v>4</v>
      </c>
      <c r="B5175" s="2" t="s">
        <v>52</v>
      </c>
      <c r="C5175" s="2" t="s">
        <v>150</v>
      </c>
      <c r="D5175" s="2" t="s">
        <v>6</v>
      </c>
      <c r="E5175" s="2" t="str">
        <f t="shared" si="80"/>
        <v>2006Royal Devon and Exeter NHS Foundation TrustWere you involved as much as you wanted to be in decisions about your care and treatment?</v>
      </c>
      <c r="F5175" s="29">
        <v>74.27</v>
      </c>
      <c r="G5175" s="29">
        <v>1.45</v>
      </c>
      <c r="H5175" s="29">
        <v>71.430000000000007</v>
      </c>
      <c r="I5175" s="29">
        <v>77.12</v>
      </c>
    </row>
    <row r="5176" spans="1:9" x14ac:dyDescent="0.25">
      <c r="A5176" s="2" t="s">
        <v>4</v>
      </c>
      <c r="B5176" s="2" t="s">
        <v>52</v>
      </c>
      <c r="C5176" s="2" t="s">
        <v>160</v>
      </c>
      <c r="D5176" s="2" t="s">
        <v>6</v>
      </c>
      <c r="E5176" s="2" t="str">
        <f t="shared" si="80"/>
        <v>2006Sheffield Teaching Hospitals NHS Foundation TrustWere you involved as much as you wanted to be in decisions about your care and treatment?</v>
      </c>
      <c r="F5176" s="29">
        <v>74.17</v>
      </c>
      <c r="G5176" s="29">
        <v>1.49</v>
      </c>
      <c r="H5176" s="29">
        <v>71.25</v>
      </c>
      <c r="I5176" s="29">
        <v>77.099999999999994</v>
      </c>
    </row>
    <row r="5177" spans="1:9" x14ac:dyDescent="0.25">
      <c r="A5177" s="2" t="s">
        <v>4</v>
      </c>
      <c r="B5177" s="2" t="s">
        <v>52</v>
      </c>
      <c r="C5177" s="2" t="s">
        <v>206</v>
      </c>
      <c r="D5177" s="2" t="s">
        <v>6</v>
      </c>
      <c r="E5177" s="2" t="str">
        <f t="shared" si="80"/>
        <v>2006West Suffolk NHS Foundation TrustWere you involved as much as you wanted to be in decisions about your care and treatment?</v>
      </c>
      <c r="F5177" s="29">
        <v>74.31</v>
      </c>
      <c r="G5177" s="29">
        <v>1.42</v>
      </c>
      <c r="H5177" s="29">
        <v>71.53</v>
      </c>
      <c r="I5177" s="29">
        <v>77.08</v>
      </c>
    </row>
    <row r="5178" spans="1:9" x14ac:dyDescent="0.25">
      <c r="A5178" s="2" t="s">
        <v>4</v>
      </c>
      <c r="B5178" s="2" t="s">
        <v>52</v>
      </c>
      <c r="C5178" s="2" t="s">
        <v>104</v>
      </c>
      <c r="D5178" s="2" t="s">
        <v>6</v>
      </c>
      <c r="E5178" s="2" t="str">
        <f t="shared" si="80"/>
        <v>2006Harrogate and District NHS Foundation TrustWere you involved as much as you wanted to be in decisions about your care and treatment?</v>
      </c>
      <c r="F5178" s="29">
        <v>74.180000000000007</v>
      </c>
      <c r="G5178" s="29">
        <v>1.47</v>
      </c>
      <c r="H5178" s="29">
        <v>71.3</v>
      </c>
      <c r="I5178" s="29">
        <v>77.06</v>
      </c>
    </row>
    <row r="5179" spans="1:9" x14ac:dyDescent="0.25">
      <c r="A5179" s="2" t="s">
        <v>4</v>
      </c>
      <c r="B5179" s="2" t="s">
        <v>52</v>
      </c>
      <c r="C5179" s="2" t="s">
        <v>190</v>
      </c>
      <c r="D5179" s="2" t="s">
        <v>6</v>
      </c>
      <c r="E5179" s="2" t="str">
        <f t="shared" si="80"/>
        <v>2006The Walton Centre NHS Foundation TrustWere you involved as much as you wanted to be in decisions about your care and treatment?</v>
      </c>
      <c r="F5179" s="29">
        <v>74.17</v>
      </c>
      <c r="G5179" s="29">
        <v>1.41</v>
      </c>
      <c r="H5179" s="29">
        <v>71.41</v>
      </c>
      <c r="I5179" s="29">
        <v>76.930000000000007</v>
      </c>
    </row>
    <row r="5180" spans="1:9" x14ac:dyDescent="0.25">
      <c r="A5180" s="2" t="s">
        <v>4</v>
      </c>
      <c r="B5180" s="2" t="s">
        <v>52</v>
      </c>
      <c r="C5180" s="2" t="s">
        <v>112</v>
      </c>
      <c r="D5180" s="2" t="s">
        <v>6</v>
      </c>
      <c r="E5180" s="2" t="str">
        <f t="shared" si="80"/>
        <v>2006Isle of Wight NHS TrustWere you involved as much as you wanted to be in decisions about your care and treatment?</v>
      </c>
      <c r="F5180" s="29">
        <v>73.849999999999994</v>
      </c>
      <c r="G5180" s="29">
        <v>1.49</v>
      </c>
      <c r="H5180" s="29">
        <v>70.930000000000007</v>
      </c>
      <c r="I5180" s="29">
        <v>76.760000000000005</v>
      </c>
    </row>
    <row r="5181" spans="1:9" x14ac:dyDescent="0.25">
      <c r="A5181" s="2" t="s">
        <v>4</v>
      </c>
      <c r="B5181" s="2" t="s">
        <v>52</v>
      </c>
      <c r="C5181" s="2" t="s">
        <v>69</v>
      </c>
      <c r="D5181" s="2" t="s">
        <v>6</v>
      </c>
      <c r="E5181" s="2" t="str">
        <f t="shared" si="80"/>
        <v>2006Birmingham Women's NHS Foundation TrustWere you involved as much as you wanted to be in decisions about your care and treatment?</v>
      </c>
      <c r="F5181" s="29">
        <v>73.510000000000005</v>
      </c>
      <c r="G5181" s="29">
        <v>1.57</v>
      </c>
      <c r="H5181" s="29">
        <v>70.430000000000007</v>
      </c>
      <c r="I5181" s="29">
        <v>76.599999999999994</v>
      </c>
    </row>
    <row r="5182" spans="1:9" x14ac:dyDescent="0.25">
      <c r="A5182" s="2" t="s">
        <v>4</v>
      </c>
      <c r="B5182" s="2" t="s">
        <v>52</v>
      </c>
      <c r="C5182" s="2" t="s">
        <v>171</v>
      </c>
      <c r="D5182" s="2" t="s">
        <v>6</v>
      </c>
      <c r="E5182" s="2" t="str">
        <f t="shared" si="80"/>
        <v>2006St Helens and Knowsley Teaching Hospitals NHS TrustWere you involved as much as you wanted to be in decisions about your care and treatment?</v>
      </c>
      <c r="F5182" s="29">
        <v>73.510000000000005</v>
      </c>
      <c r="G5182" s="29">
        <v>1.57</v>
      </c>
      <c r="H5182" s="29">
        <v>70.44</v>
      </c>
      <c r="I5182" s="29">
        <v>76.58</v>
      </c>
    </row>
    <row r="5183" spans="1:9" x14ac:dyDescent="0.25">
      <c r="A5183" s="2" t="s">
        <v>4</v>
      </c>
      <c r="B5183" s="2" t="s">
        <v>52</v>
      </c>
      <c r="C5183" s="2" t="s">
        <v>84</v>
      </c>
      <c r="D5183" s="2" t="s">
        <v>6</v>
      </c>
      <c r="E5183" s="2" t="str">
        <f t="shared" si="80"/>
        <v>2006County Durham and Darlington NHS Foundation TrustWere you involved as much as you wanted to be in decisions about your care and treatment?</v>
      </c>
      <c r="F5183" s="29">
        <v>73.63</v>
      </c>
      <c r="G5183" s="29">
        <v>1.46</v>
      </c>
      <c r="H5183" s="29">
        <v>70.77</v>
      </c>
      <c r="I5183" s="29">
        <v>76.489999999999995</v>
      </c>
    </row>
    <row r="5184" spans="1:9" x14ac:dyDescent="0.25">
      <c r="A5184" s="2" t="s">
        <v>4</v>
      </c>
      <c r="B5184" s="2" t="s">
        <v>52</v>
      </c>
      <c r="C5184" s="2" t="s">
        <v>80</v>
      </c>
      <c r="D5184" s="2" t="s">
        <v>6</v>
      </c>
      <c r="E5184" s="2" t="str">
        <f t="shared" si="80"/>
        <v>2006Chesterfield Royal Hospital NHS Foundation TrustWere you involved as much as you wanted to be in decisions about your care and treatment?</v>
      </c>
      <c r="F5184" s="29">
        <v>73.52</v>
      </c>
      <c r="G5184" s="29">
        <v>1.43</v>
      </c>
      <c r="H5184" s="29">
        <v>70.72</v>
      </c>
      <c r="I5184" s="29">
        <v>76.31</v>
      </c>
    </row>
    <row r="5185" spans="1:9" x14ac:dyDescent="0.25">
      <c r="A5185" s="2" t="s">
        <v>4</v>
      </c>
      <c r="B5185" s="2" t="s">
        <v>52</v>
      </c>
      <c r="C5185" s="2" t="s">
        <v>148</v>
      </c>
      <c r="D5185" s="2" t="s">
        <v>6</v>
      </c>
      <c r="E5185" s="2" t="str">
        <f t="shared" si="80"/>
        <v>2006Royal Brompton and Harefield NHS Foundation TrustWere you involved as much as you wanted to be in decisions about your care and treatment?</v>
      </c>
      <c r="F5185" s="29">
        <v>73.45</v>
      </c>
      <c r="G5185" s="29">
        <v>1.43</v>
      </c>
      <c r="H5185" s="29">
        <v>70.66</v>
      </c>
      <c r="I5185" s="29">
        <v>76.25</v>
      </c>
    </row>
    <row r="5186" spans="1:9" x14ac:dyDescent="0.25">
      <c r="A5186" s="2" t="s">
        <v>4</v>
      </c>
      <c r="B5186" s="2" t="s">
        <v>52</v>
      </c>
      <c r="C5186" s="2" t="s">
        <v>111</v>
      </c>
      <c r="D5186" s="2" t="s">
        <v>6</v>
      </c>
      <c r="E5186" s="2" t="str">
        <f t="shared" ref="E5186:E5249" si="81">B5186&amp;C5186&amp;D5186</f>
        <v>2006Ipswich Hospital NHS TrustWere you involved as much as you wanted to be in decisions about your care and treatment?</v>
      </c>
      <c r="F5186" s="29">
        <v>73.47</v>
      </c>
      <c r="G5186" s="29">
        <v>1.37</v>
      </c>
      <c r="H5186" s="29">
        <v>70.790000000000006</v>
      </c>
      <c r="I5186" s="29">
        <v>76.16</v>
      </c>
    </row>
    <row r="5187" spans="1:9" x14ac:dyDescent="0.25">
      <c r="A5187" s="2" t="s">
        <v>4</v>
      </c>
      <c r="B5187" s="2" t="s">
        <v>52</v>
      </c>
      <c r="C5187" s="2" t="s">
        <v>97</v>
      </c>
      <c r="D5187" s="2" t="s">
        <v>6</v>
      </c>
      <c r="E5187" s="2" t="str">
        <f t="shared" si="81"/>
        <v>2006Frimley Park Hospital NHS Foundation TrustWere you involved as much as you wanted to be in decisions about your care and treatment?</v>
      </c>
      <c r="F5187" s="29">
        <v>72.989999999999995</v>
      </c>
      <c r="G5187" s="29">
        <v>1.41</v>
      </c>
      <c r="H5187" s="29">
        <v>70.23</v>
      </c>
      <c r="I5187" s="29">
        <v>75.75</v>
      </c>
    </row>
    <row r="5188" spans="1:9" x14ac:dyDescent="0.25">
      <c r="A5188" s="2" t="s">
        <v>4</v>
      </c>
      <c r="B5188" s="2" t="s">
        <v>52</v>
      </c>
      <c r="C5188" s="2" t="s">
        <v>102</v>
      </c>
      <c r="D5188" s="2" t="s">
        <v>6</v>
      </c>
      <c r="E5188" s="2" t="str">
        <f t="shared" si="81"/>
        <v>2006Guy's and St Thomas' NHS Foundation TrustWere you involved as much as you wanted to be in decisions about your care and treatment?</v>
      </c>
      <c r="F5188" s="29">
        <v>72.53</v>
      </c>
      <c r="G5188" s="29">
        <v>1.63</v>
      </c>
      <c r="H5188" s="29">
        <v>69.34</v>
      </c>
      <c r="I5188" s="29">
        <v>75.72</v>
      </c>
    </row>
    <row r="5189" spans="1:9" x14ac:dyDescent="0.25">
      <c r="A5189" s="2" t="s">
        <v>4</v>
      </c>
      <c r="B5189" s="2" t="s">
        <v>52</v>
      </c>
      <c r="C5189" s="2" t="s">
        <v>115</v>
      </c>
      <c r="D5189" s="2" t="s">
        <v>6</v>
      </c>
      <c r="E5189" s="2" t="str">
        <f t="shared" si="81"/>
        <v>2006King's College Hospital NHS Foundation TrustWere you involved as much as you wanted to be in decisions about your care and treatment?</v>
      </c>
      <c r="F5189" s="29">
        <v>72.27</v>
      </c>
      <c r="G5189" s="29">
        <v>1.71</v>
      </c>
      <c r="H5189" s="29">
        <v>68.930000000000007</v>
      </c>
      <c r="I5189" s="29">
        <v>75.61</v>
      </c>
    </row>
    <row r="5190" spans="1:9" x14ac:dyDescent="0.25">
      <c r="A5190" s="2" t="s">
        <v>4</v>
      </c>
      <c r="B5190" s="2" t="s">
        <v>52</v>
      </c>
      <c r="C5190" s="2" t="s">
        <v>133</v>
      </c>
      <c r="D5190" s="2" t="s">
        <v>6</v>
      </c>
      <c r="E5190" s="2" t="str">
        <f t="shared" si="81"/>
        <v>2006North Tees and Hartlepool NHS Foundation TrustWere you involved as much as you wanted to be in decisions about your care and treatment?</v>
      </c>
      <c r="F5190" s="29">
        <v>72.66</v>
      </c>
      <c r="G5190" s="29">
        <v>1.47</v>
      </c>
      <c r="H5190" s="29">
        <v>69.78</v>
      </c>
      <c r="I5190" s="29">
        <v>75.540000000000006</v>
      </c>
    </row>
    <row r="5191" spans="1:9" x14ac:dyDescent="0.25">
      <c r="A5191" s="2" t="s">
        <v>4</v>
      </c>
      <c r="B5191" s="2" t="s">
        <v>52</v>
      </c>
      <c r="C5191" s="2" t="s">
        <v>76</v>
      </c>
      <c r="D5191" s="2" t="s">
        <v>6</v>
      </c>
      <c r="E5191" s="2" t="str">
        <f t="shared" si="81"/>
        <v>2006Calderdale and Huddersfield NHS Foundation TrustWere you involved as much as you wanted to be in decisions about your care and treatment?</v>
      </c>
      <c r="F5191" s="29">
        <v>72.540000000000006</v>
      </c>
      <c r="G5191" s="29">
        <v>1.44</v>
      </c>
      <c r="H5191" s="29">
        <v>69.709999999999994</v>
      </c>
      <c r="I5191" s="29">
        <v>75.37</v>
      </c>
    </row>
    <row r="5192" spans="1:9" x14ac:dyDescent="0.25">
      <c r="A5192" s="2" t="s">
        <v>4</v>
      </c>
      <c r="B5192" s="2" t="s">
        <v>52</v>
      </c>
      <c r="C5192" s="2" t="s">
        <v>189</v>
      </c>
      <c r="D5192" s="2" t="s">
        <v>6</v>
      </c>
      <c r="E5192" s="2" t="str">
        <f t="shared" si="81"/>
        <v>2006The Royal Wolverhampton NHS TrustWere you involved as much as you wanted to be in decisions about your care and treatment?</v>
      </c>
      <c r="F5192" s="29">
        <v>72.25</v>
      </c>
      <c r="G5192" s="29">
        <v>1.57</v>
      </c>
      <c r="H5192" s="29">
        <v>69.17</v>
      </c>
      <c r="I5192" s="29">
        <v>75.319999999999993</v>
      </c>
    </row>
    <row r="5193" spans="1:9" x14ac:dyDescent="0.25">
      <c r="A5193" s="2" t="s">
        <v>4</v>
      </c>
      <c r="B5193" s="2" t="s">
        <v>52</v>
      </c>
      <c r="C5193" s="2" t="s">
        <v>87</v>
      </c>
      <c r="D5193" s="2" t="s">
        <v>6</v>
      </c>
      <c r="E5193" s="2" t="str">
        <f t="shared" si="81"/>
        <v>2006Derby Hospitals NHS Foundation TrustWere you involved as much as you wanted to be in decisions about your care and treatment?</v>
      </c>
      <c r="F5193" s="29">
        <v>72.17</v>
      </c>
      <c r="G5193" s="29">
        <v>1.58</v>
      </c>
      <c r="H5193" s="29">
        <v>69.06</v>
      </c>
      <c r="I5193" s="29">
        <v>75.27</v>
      </c>
    </row>
    <row r="5194" spans="1:9" x14ac:dyDescent="0.25">
      <c r="A5194" s="2" t="s">
        <v>4</v>
      </c>
      <c r="B5194" s="2" t="s">
        <v>52</v>
      </c>
      <c r="C5194" s="2" t="s">
        <v>155</v>
      </c>
      <c r="D5194" s="2" t="s">
        <v>6</v>
      </c>
      <c r="E5194" s="2" t="str">
        <f t="shared" si="81"/>
        <v>2006Royal Surrey County Hospital NHS Foundation TrustWere you involved as much as you wanted to be in decisions about your care and treatment?</v>
      </c>
      <c r="F5194" s="29">
        <v>72.3</v>
      </c>
      <c r="G5194" s="29">
        <v>1.48</v>
      </c>
      <c r="H5194" s="29">
        <v>69.400000000000006</v>
      </c>
      <c r="I5194" s="29">
        <v>75.209999999999994</v>
      </c>
    </row>
    <row r="5195" spans="1:9" x14ac:dyDescent="0.25">
      <c r="A5195" s="2" t="s">
        <v>4</v>
      </c>
      <c r="B5195" s="2" t="s">
        <v>52</v>
      </c>
      <c r="C5195" s="2" t="s">
        <v>131</v>
      </c>
      <c r="D5195" s="2" t="s">
        <v>6</v>
      </c>
      <c r="E5195" s="2" t="str">
        <f t="shared" si="81"/>
        <v>2006North Bristol NHS TrustWere you involved as much as you wanted to be in decisions about your care and treatment?</v>
      </c>
      <c r="F5195" s="29">
        <v>72.239999999999995</v>
      </c>
      <c r="G5195" s="29">
        <v>1.47</v>
      </c>
      <c r="H5195" s="29">
        <v>69.36</v>
      </c>
      <c r="I5195" s="29">
        <v>75.11</v>
      </c>
    </row>
    <row r="5196" spans="1:9" x14ac:dyDescent="0.25">
      <c r="A5196" s="2" t="s">
        <v>4</v>
      </c>
      <c r="B5196" s="2" t="s">
        <v>52</v>
      </c>
      <c r="C5196" s="2" t="s">
        <v>103</v>
      </c>
      <c r="D5196" s="2" t="s">
        <v>6</v>
      </c>
      <c r="E5196" s="2" t="str">
        <f t="shared" si="81"/>
        <v>2006Hampshire Hospitals NHS Foundation TrustWere you involved as much as you wanted to be in decisions about your care and treatment?</v>
      </c>
      <c r="F5196" s="29">
        <v>73.05</v>
      </c>
      <c r="G5196" s="29">
        <v>1.04</v>
      </c>
      <c r="H5196" s="29">
        <v>71.02</v>
      </c>
      <c r="I5196" s="29">
        <v>75.08</v>
      </c>
    </row>
    <row r="5197" spans="1:9" x14ac:dyDescent="0.25">
      <c r="A5197" s="2" t="s">
        <v>4</v>
      </c>
      <c r="B5197" s="2" t="s">
        <v>52</v>
      </c>
      <c r="C5197" s="2" t="s">
        <v>209</v>
      </c>
      <c r="D5197" s="2" t="s">
        <v>6</v>
      </c>
      <c r="E5197" s="2" t="str">
        <f t="shared" si="81"/>
        <v>2006Wirral University Teaching Hospital NHS Foundation TrustWere you involved as much as you wanted to be in decisions about your care and treatment?</v>
      </c>
      <c r="F5197" s="29">
        <v>72.010000000000005</v>
      </c>
      <c r="G5197" s="29">
        <v>1.57</v>
      </c>
      <c r="H5197" s="29">
        <v>68.94</v>
      </c>
      <c r="I5197" s="29">
        <v>75.08</v>
      </c>
    </row>
    <row r="5198" spans="1:9" x14ac:dyDescent="0.25">
      <c r="A5198" s="2" t="s">
        <v>4</v>
      </c>
      <c r="B5198" s="2" t="s">
        <v>52</v>
      </c>
      <c r="C5198" s="2" t="s">
        <v>201</v>
      </c>
      <c r="D5198" s="2" t="s">
        <v>6</v>
      </c>
      <c r="E5198" s="2" t="str">
        <f t="shared" si="81"/>
        <v>2006University Hospitals of Morecambe Bay NHS Foundation TrustWere you involved as much as you wanted to be in decisions about your care and treatment?</v>
      </c>
      <c r="F5198" s="29">
        <v>72.02</v>
      </c>
      <c r="G5198" s="29">
        <v>1.55</v>
      </c>
      <c r="H5198" s="29">
        <v>68.97</v>
      </c>
      <c r="I5198" s="29">
        <v>75.06</v>
      </c>
    </row>
    <row r="5199" spans="1:9" x14ac:dyDescent="0.25">
      <c r="A5199" s="2" t="s">
        <v>4</v>
      </c>
      <c r="B5199" s="2" t="s">
        <v>52</v>
      </c>
      <c r="C5199" s="2" t="s">
        <v>159</v>
      </c>
      <c r="D5199" s="2" t="s">
        <v>6</v>
      </c>
      <c r="E5199" s="2" t="str">
        <f t="shared" si="81"/>
        <v>2006Sandwell and West Birmingham Hospitals NHS TrustWere you involved as much as you wanted to be in decisions about your care and treatment?</v>
      </c>
      <c r="F5199" s="29">
        <v>71.959999999999994</v>
      </c>
      <c r="G5199" s="29">
        <v>1.57</v>
      </c>
      <c r="H5199" s="29">
        <v>68.89</v>
      </c>
      <c r="I5199" s="29">
        <v>75.03</v>
      </c>
    </row>
    <row r="5200" spans="1:9" x14ac:dyDescent="0.25">
      <c r="A5200" s="2" t="s">
        <v>4</v>
      </c>
      <c r="B5200" s="2" t="s">
        <v>52</v>
      </c>
      <c r="C5200" s="2" t="s">
        <v>12</v>
      </c>
      <c r="D5200" s="2" t="s">
        <v>6</v>
      </c>
      <c r="E5200" s="2" t="str">
        <f t="shared" si="81"/>
        <v>2006Aintree University Hospital NHS Foundation TrustWere you involved as much as you wanted to be in decisions about your care and treatment?</v>
      </c>
      <c r="F5200" s="27">
        <v>71.790000000000006</v>
      </c>
      <c r="G5200" s="27">
        <v>1.65</v>
      </c>
      <c r="H5200" s="27">
        <v>68.55</v>
      </c>
      <c r="I5200" s="27">
        <v>75.02</v>
      </c>
    </row>
    <row r="5201" spans="1:9" x14ac:dyDescent="0.25">
      <c r="A5201" s="2" t="s">
        <v>4</v>
      </c>
      <c r="B5201" s="2" t="s">
        <v>52</v>
      </c>
      <c r="C5201" s="2" t="s">
        <v>128</v>
      </c>
      <c r="D5201" s="2" t="s">
        <v>6</v>
      </c>
      <c r="E5201" s="2" t="str">
        <f t="shared" si="81"/>
        <v>2006Mid Yorkshire Hospitals NHS TrustWere you involved as much as you wanted to be in decisions about your care and treatment?</v>
      </c>
      <c r="F5201" s="29">
        <v>72.040000000000006</v>
      </c>
      <c r="G5201" s="29">
        <v>1.51</v>
      </c>
      <c r="H5201" s="29">
        <v>69.08</v>
      </c>
      <c r="I5201" s="29">
        <v>75</v>
      </c>
    </row>
    <row r="5202" spans="1:9" x14ac:dyDescent="0.25">
      <c r="A5202" s="2" t="s">
        <v>4</v>
      </c>
      <c r="B5202" s="2" t="s">
        <v>52</v>
      </c>
      <c r="C5202" s="2" t="s">
        <v>127</v>
      </c>
      <c r="D5202" s="2" t="s">
        <v>6</v>
      </c>
      <c r="E5202" s="2" t="str">
        <f t="shared" si="81"/>
        <v>2006Mid Staffordshire NHS Foundation TrustWere you involved as much as you wanted to be in decisions about your care and treatment?</v>
      </c>
      <c r="F5202" s="29">
        <v>72.069999999999993</v>
      </c>
      <c r="G5202" s="29">
        <v>1.48</v>
      </c>
      <c r="H5202" s="29">
        <v>69.17</v>
      </c>
      <c r="I5202" s="29">
        <v>74.97</v>
      </c>
    </row>
    <row r="5203" spans="1:9" x14ac:dyDescent="0.25">
      <c r="A5203" s="2" t="s">
        <v>4</v>
      </c>
      <c r="B5203" s="2" t="s">
        <v>52</v>
      </c>
      <c r="C5203" s="2" t="s">
        <v>214</v>
      </c>
      <c r="D5203" s="2" t="s">
        <v>6</v>
      </c>
      <c r="E5203" s="2" t="str">
        <f t="shared" si="81"/>
        <v>2006York Teaching Hospital NHS Foundation TrustWere you involved as much as you wanted to be in decisions about your care and treatment?</v>
      </c>
      <c r="F5203" s="29">
        <v>72.91</v>
      </c>
      <c r="G5203" s="29">
        <v>1.03</v>
      </c>
      <c r="H5203" s="29">
        <v>70.89</v>
      </c>
      <c r="I5203" s="29">
        <v>74.94</v>
      </c>
    </row>
    <row r="5204" spans="1:9" x14ac:dyDescent="0.25">
      <c r="A5204" s="2" t="s">
        <v>4</v>
      </c>
      <c r="B5204" s="2" t="s">
        <v>52</v>
      </c>
      <c r="C5204" s="2" t="s">
        <v>183</v>
      </c>
      <c r="D5204" s="2" t="s">
        <v>6</v>
      </c>
      <c r="E5204" s="2" t="str">
        <f t="shared" si="81"/>
        <v>2006The Queen Elizabeth Hospital King's Lynn NHS Foundation TrustWere you involved as much as you wanted to be in decisions about your care and treatment?</v>
      </c>
      <c r="F5204" s="29">
        <v>72.099999999999994</v>
      </c>
      <c r="G5204" s="29">
        <v>1.44</v>
      </c>
      <c r="H5204" s="29">
        <v>69.28</v>
      </c>
      <c r="I5204" s="29">
        <v>74.92</v>
      </c>
    </row>
    <row r="5205" spans="1:9" x14ac:dyDescent="0.25">
      <c r="A5205" s="2" t="s">
        <v>4</v>
      </c>
      <c r="B5205" s="2" t="s">
        <v>52</v>
      </c>
      <c r="C5205" s="2" t="s">
        <v>113</v>
      </c>
      <c r="D5205" s="2" t="s">
        <v>6</v>
      </c>
      <c r="E5205" s="2" t="str">
        <f t="shared" si="81"/>
        <v>2006James Paget University Hospitals NHS Foundation TrustWere you involved as much as you wanted to be in decisions about your care and treatment?</v>
      </c>
      <c r="F5205" s="29">
        <v>71.959999999999994</v>
      </c>
      <c r="G5205" s="29">
        <v>1.46</v>
      </c>
      <c r="H5205" s="29">
        <v>69.099999999999994</v>
      </c>
      <c r="I5205" s="29">
        <v>74.819999999999993</v>
      </c>
    </row>
    <row r="5206" spans="1:9" x14ac:dyDescent="0.25">
      <c r="A5206" s="2" t="s">
        <v>4</v>
      </c>
      <c r="B5206" s="2" t="s">
        <v>52</v>
      </c>
      <c r="C5206" s="2" t="s">
        <v>138</v>
      </c>
      <c r="D5206" s="2" t="s">
        <v>6</v>
      </c>
      <c r="E5206" s="2" t="str">
        <f t="shared" si="81"/>
        <v>2006Northumbria Healthcare NHS Foundation TrustWere you involved as much as you wanted to be in decisions about your care and treatment?</v>
      </c>
      <c r="F5206" s="29">
        <v>71.760000000000005</v>
      </c>
      <c r="G5206" s="29">
        <v>1.56</v>
      </c>
      <c r="H5206" s="29">
        <v>68.709999999999994</v>
      </c>
      <c r="I5206" s="29">
        <v>74.81</v>
      </c>
    </row>
    <row r="5207" spans="1:9" x14ac:dyDescent="0.25">
      <c r="A5207" s="2" t="s">
        <v>4</v>
      </c>
      <c r="B5207" s="2" t="s">
        <v>52</v>
      </c>
      <c r="C5207" s="2" t="s">
        <v>213</v>
      </c>
      <c r="D5207" s="2" t="s">
        <v>6</v>
      </c>
      <c r="E5207" s="2" t="str">
        <f t="shared" si="81"/>
        <v>2006Yeovil District Hospital NHS Foundation TrustWere you involved as much as you wanted to be in decisions about your care and treatment?</v>
      </c>
      <c r="F5207" s="29">
        <v>72.069999999999993</v>
      </c>
      <c r="G5207" s="29">
        <v>1.38</v>
      </c>
      <c r="H5207" s="29">
        <v>69.36</v>
      </c>
      <c r="I5207" s="29">
        <v>74.78</v>
      </c>
    </row>
    <row r="5208" spans="1:9" x14ac:dyDescent="0.25">
      <c r="A5208" s="2" t="s">
        <v>4</v>
      </c>
      <c r="B5208" s="2" t="s">
        <v>52</v>
      </c>
      <c r="C5208" s="2" t="s">
        <v>68</v>
      </c>
      <c r="D5208" s="2" t="s">
        <v>6</v>
      </c>
      <c r="E5208" s="2" t="str">
        <f t="shared" si="81"/>
        <v>2006Bedford Hospital NHS TrustWere you involved as much as you wanted to be in decisions about your care and treatment?</v>
      </c>
      <c r="F5208" s="29">
        <v>71.66</v>
      </c>
      <c r="G5208" s="29">
        <v>1.54</v>
      </c>
      <c r="H5208" s="29">
        <v>68.63</v>
      </c>
      <c r="I5208" s="29">
        <v>74.680000000000007</v>
      </c>
    </row>
    <row r="5209" spans="1:9" x14ac:dyDescent="0.25">
      <c r="A5209" s="2" t="s">
        <v>4</v>
      </c>
      <c r="B5209" s="2" t="s">
        <v>52</v>
      </c>
      <c r="C5209" s="2" t="s">
        <v>95</v>
      </c>
      <c r="D5209" s="2" t="s">
        <v>6</v>
      </c>
      <c r="E5209" s="2" t="str">
        <f t="shared" si="81"/>
        <v>2006East Sussex Healthcare NHS TrustWere you involved as much as you wanted to be in decisions about your care and treatment?</v>
      </c>
      <c r="F5209" s="29">
        <v>71.83</v>
      </c>
      <c r="G5209" s="29">
        <v>1.44</v>
      </c>
      <c r="H5209" s="29">
        <v>68.989999999999995</v>
      </c>
      <c r="I5209" s="29">
        <v>74.66</v>
      </c>
    </row>
    <row r="5210" spans="1:9" x14ac:dyDescent="0.25">
      <c r="A5210" s="2" t="s">
        <v>4</v>
      </c>
      <c r="B5210" s="2" t="s">
        <v>52</v>
      </c>
      <c r="C5210" s="2" t="s">
        <v>118</v>
      </c>
      <c r="D5210" s="2" t="s">
        <v>6</v>
      </c>
      <c r="E5210" s="2" t="str">
        <f t="shared" si="81"/>
        <v>2006Leeds Teaching Hospitals NHS TrustWere you involved as much as you wanted to be in decisions about your care and treatment?</v>
      </c>
      <c r="F5210" s="29">
        <v>71.58</v>
      </c>
      <c r="G5210" s="29">
        <v>1.53</v>
      </c>
      <c r="H5210" s="29">
        <v>68.58</v>
      </c>
      <c r="I5210" s="29">
        <v>74.59</v>
      </c>
    </row>
    <row r="5211" spans="1:9" x14ac:dyDescent="0.25">
      <c r="A5211" s="2" t="s">
        <v>4</v>
      </c>
      <c r="B5211" s="2" t="s">
        <v>52</v>
      </c>
      <c r="C5211" s="2" t="s">
        <v>126</v>
      </c>
      <c r="D5211" s="2" t="s">
        <v>6</v>
      </c>
      <c r="E5211" s="2" t="str">
        <f t="shared" si="81"/>
        <v>2006Mid Essex Hospital Services NHS TrustWere you involved as much as you wanted to be in decisions about your care and treatment?</v>
      </c>
      <c r="F5211" s="29">
        <v>71.66</v>
      </c>
      <c r="G5211" s="29">
        <v>1.49</v>
      </c>
      <c r="H5211" s="29">
        <v>68.739999999999995</v>
      </c>
      <c r="I5211" s="29">
        <v>74.59</v>
      </c>
    </row>
    <row r="5212" spans="1:9" x14ac:dyDescent="0.25">
      <c r="A5212" s="2" t="s">
        <v>4</v>
      </c>
      <c r="B5212" s="2" t="s">
        <v>52</v>
      </c>
      <c r="C5212" s="2" t="s">
        <v>136</v>
      </c>
      <c r="D5212" s="2" t="s">
        <v>6</v>
      </c>
      <c r="E5212" s="2" t="str">
        <f t="shared" si="81"/>
        <v>2006Northern Devon Healthcare NHS TrustWere you involved as much as you wanted to be in decisions about your care and treatment?</v>
      </c>
      <c r="F5212" s="29">
        <v>71.91</v>
      </c>
      <c r="G5212" s="29">
        <v>1.36</v>
      </c>
      <c r="H5212" s="29">
        <v>69.239999999999995</v>
      </c>
      <c r="I5212" s="29">
        <v>74.59</v>
      </c>
    </row>
    <row r="5213" spans="1:9" x14ac:dyDescent="0.25">
      <c r="A5213" s="2" t="s">
        <v>4</v>
      </c>
      <c r="B5213" s="2" t="s">
        <v>52</v>
      </c>
      <c r="C5213" s="2" t="s">
        <v>188</v>
      </c>
      <c r="D5213" s="2" t="s">
        <v>6</v>
      </c>
      <c r="E5213" s="2" t="str">
        <f t="shared" si="81"/>
        <v>2006The Royal Orthopaedic Hospital NHS Foundation TrustWere you involved as much as you wanted to be in decisions about your care and treatment?</v>
      </c>
      <c r="F5213" s="29">
        <v>71.91</v>
      </c>
      <c r="G5213" s="29">
        <v>1.36</v>
      </c>
      <c r="H5213" s="29">
        <v>69.239999999999995</v>
      </c>
      <c r="I5213" s="29">
        <v>74.58</v>
      </c>
    </row>
    <row r="5214" spans="1:9" x14ac:dyDescent="0.25">
      <c r="A5214" s="2" t="s">
        <v>4</v>
      </c>
      <c r="B5214" s="2" t="s">
        <v>52</v>
      </c>
      <c r="C5214" s="2" t="s">
        <v>140</v>
      </c>
      <c r="D5214" s="2" t="s">
        <v>6</v>
      </c>
      <c r="E5214" s="2" t="str">
        <f t="shared" si="81"/>
        <v>2006Oxford University Hospitals NHS TrustWere you involved as much as you wanted to be in decisions about your care and treatment?</v>
      </c>
      <c r="F5214" s="29">
        <v>71.58</v>
      </c>
      <c r="G5214" s="29">
        <v>1.52</v>
      </c>
      <c r="H5214" s="29">
        <v>68.61</v>
      </c>
      <c r="I5214" s="29">
        <v>74.55</v>
      </c>
    </row>
    <row r="5215" spans="1:9" x14ac:dyDescent="0.25">
      <c r="A5215" s="2" t="s">
        <v>4</v>
      </c>
      <c r="B5215" s="2" t="s">
        <v>52</v>
      </c>
      <c r="C5215" s="2" t="s">
        <v>79</v>
      </c>
      <c r="D5215" s="2" t="s">
        <v>6</v>
      </c>
      <c r="E5215" s="2" t="str">
        <f t="shared" si="81"/>
        <v>2006Chelsea and Westminster Hospital NHS Foundation TrustWere you involved as much as you wanted to be in decisions about your care and treatment?</v>
      </c>
      <c r="F5215" s="29">
        <v>71.040000000000006</v>
      </c>
      <c r="G5215" s="29">
        <v>1.76</v>
      </c>
      <c r="H5215" s="29">
        <v>67.59</v>
      </c>
      <c r="I5215" s="29">
        <v>74.489999999999995</v>
      </c>
    </row>
    <row r="5216" spans="1:9" x14ac:dyDescent="0.25">
      <c r="A5216" s="2" t="s">
        <v>4</v>
      </c>
      <c r="B5216" s="2" t="s">
        <v>52</v>
      </c>
      <c r="C5216" s="2" t="s">
        <v>132</v>
      </c>
      <c r="D5216" s="2" t="s">
        <v>6</v>
      </c>
      <c r="E5216" s="2" t="str">
        <f t="shared" si="81"/>
        <v>2006North Cumbria University Hospitals NHS TrustWere you involved as much as you wanted to be in decisions about your care and treatment?</v>
      </c>
      <c r="F5216" s="29">
        <v>71.59</v>
      </c>
      <c r="G5216" s="29">
        <v>1.47</v>
      </c>
      <c r="H5216" s="29">
        <v>68.709999999999994</v>
      </c>
      <c r="I5216" s="29">
        <v>74.459999999999994</v>
      </c>
    </row>
    <row r="5217" spans="1:9" x14ac:dyDescent="0.25">
      <c r="A5217" s="2" t="s">
        <v>4</v>
      </c>
      <c r="B5217" s="2" t="s">
        <v>52</v>
      </c>
      <c r="C5217" s="2" t="s">
        <v>145</v>
      </c>
      <c r="D5217" s="2" t="s">
        <v>6</v>
      </c>
      <c r="E5217" s="2" t="str">
        <f t="shared" si="81"/>
        <v>2006Portsmouth Hospitals NHS TrustWere you involved as much as you wanted to be in decisions about your care and treatment?</v>
      </c>
      <c r="F5217" s="29">
        <v>71.709999999999994</v>
      </c>
      <c r="G5217" s="29">
        <v>1.36</v>
      </c>
      <c r="H5217" s="29">
        <v>69.03</v>
      </c>
      <c r="I5217" s="29">
        <v>74.38</v>
      </c>
    </row>
    <row r="5218" spans="1:9" x14ac:dyDescent="0.25">
      <c r="A5218" s="2" t="s">
        <v>4</v>
      </c>
      <c r="B5218" s="2" t="s">
        <v>52</v>
      </c>
      <c r="C5218" s="2" t="s">
        <v>71</v>
      </c>
      <c r="D5218" s="2" t="s">
        <v>6</v>
      </c>
      <c r="E5218" s="2" t="str">
        <f t="shared" si="81"/>
        <v>2006Bolton NHS Foundation TrustWere you involved as much as you wanted to be in decisions about your care and treatment?</v>
      </c>
      <c r="F5218" s="29">
        <v>71.22</v>
      </c>
      <c r="G5218" s="29">
        <v>1.54</v>
      </c>
      <c r="H5218" s="29">
        <v>68.2</v>
      </c>
      <c r="I5218" s="29">
        <v>74.23</v>
      </c>
    </row>
    <row r="5219" spans="1:9" x14ac:dyDescent="0.25">
      <c r="A5219" s="2" t="s">
        <v>4</v>
      </c>
      <c r="B5219" s="2" t="s">
        <v>52</v>
      </c>
      <c r="C5219" s="2" t="s">
        <v>170</v>
      </c>
      <c r="D5219" s="2" t="s">
        <v>6</v>
      </c>
      <c r="E5219" s="2" t="str">
        <f t="shared" si="81"/>
        <v>2006St George's Healthcare NHS TrustWere you involved as much as you wanted to be in decisions about your care and treatment?</v>
      </c>
      <c r="F5219" s="29">
        <v>70.97</v>
      </c>
      <c r="G5219" s="29">
        <v>1.56</v>
      </c>
      <c r="H5219" s="29">
        <v>67.91</v>
      </c>
      <c r="I5219" s="29">
        <v>74.03</v>
      </c>
    </row>
    <row r="5220" spans="1:9" x14ac:dyDescent="0.25">
      <c r="A5220" s="2" t="s">
        <v>4</v>
      </c>
      <c r="B5220" s="2" t="s">
        <v>52</v>
      </c>
      <c r="C5220" s="2" t="s">
        <v>147</v>
      </c>
      <c r="D5220" s="2" t="s">
        <v>6</v>
      </c>
      <c r="E5220" s="2" t="str">
        <f t="shared" si="81"/>
        <v>2006Royal Berkshire NHS Foundation TrustWere you involved as much as you wanted to be in decisions about your care and treatment?</v>
      </c>
      <c r="F5220" s="29">
        <v>71.099999999999994</v>
      </c>
      <c r="G5220" s="29">
        <v>1.48</v>
      </c>
      <c r="H5220" s="29">
        <v>68.209999999999994</v>
      </c>
      <c r="I5220" s="29">
        <v>74</v>
      </c>
    </row>
    <row r="5221" spans="1:9" x14ac:dyDescent="0.25">
      <c r="A5221" s="2" t="s">
        <v>4</v>
      </c>
      <c r="B5221" s="2" t="s">
        <v>52</v>
      </c>
      <c r="C5221" s="2" t="s">
        <v>186</v>
      </c>
      <c r="D5221" s="2" t="s">
        <v>6</v>
      </c>
      <c r="E5221" s="2" t="str">
        <f t="shared" si="81"/>
        <v>2006The Royal Bournemouth and Christchurch Hospitals NHS Foundation TrustWere you involved as much as you wanted to be in decisions about your care and treatment?</v>
      </c>
      <c r="F5221" s="29">
        <v>70.91</v>
      </c>
      <c r="G5221" s="29">
        <v>1.49</v>
      </c>
      <c r="H5221" s="29">
        <v>68</v>
      </c>
      <c r="I5221" s="29">
        <v>73.83</v>
      </c>
    </row>
    <row r="5222" spans="1:9" x14ac:dyDescent="0.25">
      <c r="A5222" s="2" t="s">
        <v>4</v>
      </c>
      <c r="B5222" s="2" t="s">
        <v>52</v>
      </c>
      <c r="C5222" s="2" t="s">
        <v>154</v>
      </c>
      <c r="D5222" s="2" t="s">
        <v>6</v>
      </c>
      <c r="E5222" s="2" t="str">
        <f t="shared" si="81"/>
        <v>2006Royal National Orthopaedic Hospital NHS TrustWere you involved as much as you wanted to be in decisions about your care and treatment?</v>
      </c>
      <c r="F5222" s="29">
        <v>71.069999999999993</v>
      </c>
      <c r="G5222" s="29">
        <v>1.39</v>
      </c>
      <c r="H5222" s="29">
        <v>68.34</v>
      </c>
      <c r="I5222" s="29">
        <v>73.8</v>
      </c>
    </row>
    <row r="5223" spans="1:9" x14ac:dyDescent="0.25">
      <c r="A5223" s="2" t="s">
        <v>4</v>
      </c>
      <c r="B5223" s="2" t="s">
        <v>52</v>
      </c>
      <c r="C5223" s="2" t="s">
        <v>78</v>
      </c>
      <c r="D5223" s="2" t="s">
        <v>6</v>
      </c>
      <c r="E5223" s="2" t="str">
        <f t="shared" si="81"/>
        <v>2006Central Manchester University Hospitals NHS Foundation TrustWere you involved as much as you wanted to be in decisions about your care and treatment?</v>
      </c>
      <c r="F5223" s="29">
        <v>70.44</v>
      </c>
      <c r="G5223" s="29">
        <v>1.68</v>
      </c>
      <c r="H5223" s="29">
        <v>67.16</v>
      </c>
      <c r="I5223" s="29">
        <v>73.73</v>
      </c>
    </row>
    <row r="5224" spans="1:9" x14ac:dyDescent="0.25">
      <c r="A5224" s="2" t="s">
        <v>4</v>
      </c>
      <c r="B5224" s="2" t="s">
        <v>52</v>
      </c>
      <c r="C5224" s="2" t="s">
        <v>207</v>
      </c>
      <c r="D5224" s="2" t="s">
        <v>6</v>
      </c>
      <c r="E5224" s="2" t="str">
        <f t="shared" si="81"/>
        <v>2006Western Sussex Hospitals NHS TrustWere you involved as much as you wanted to be in decisions about your care and treatment?</v>
      </c>
      <c r="F5224" s="29">
        <v>71.739999999999995</v>
      </c>
      <c r="G5224" s="29">
        <v>1.02</v>
      </c>
      <c r="H5224" s="29">
        <v>69.75</v>
      </c>
      <c r="I5224" s="29">
        <v>73.73</v>
      </c>
    </row>
    <row r="5225" spans="1:9" x14ac:dyDescent="0.25">
      <c r="A5225" s="2" t="s">
        <v>4</v>
      </c>
      <c r="B5225" s="2" t="s">
        <v>52</v>
      </c>
      <c r="C5225" s="2" t="s">
        <v>181</v>
      </c>
      <c r="D5225" s="2" t="s">
        <v>6</v>
      </c>
      <c r="E5225" s="2" t="str">
        <f t="shared" si="81"/>
        <v>2006The Pennine Acute Hospitals NHS TrustWere you involved as much as you wanted to be in decisions about your care and treatment?</v>
      </c>
      <c r="F5225" s="29">
        <v>70.569999999999993</v>
      </c>
      <c r="G5225" s="29">
        <v>1.59</v>
      </c>
      <c r="H5225" s="29">
        <v>67.45</v>
      </c>
      <c r="I5225" s="29">
        <v>73.69</v>
      </c>
    </row>
    <row r="5226" spans="1:9" x14ac:dyDescent="0.25">
      <c r="A5226" s="2" t="s">
        <v>4</v>
      </c>
      <c r="B5226" s="2" t="s">
        <v>52</v>
      </c>
      <c r="C5226" s="2" t="s">
        <v>108</v>
      </c>
      <c r="D5226" s="2" t="s">
        <v>6</v>
      </c>
      <c r="E5226" s="2" t="str">
        <f t="shared" si="81"/>
        <v>2006Homerton University Hospital NHS Foundation TrustWere you involved as much as you wanted to be in decisions about your care and treatment?</v>
      </c>
      <c r="F5226" s="29">
        <v>69.84</v>
      </c>
      <c r="G5226" s="29">
        <v>1.88</v>
      </c>
      <c r="H5226" s="29">
        <v>66.150000000000006</v>
      </c>
      <c r="I5226" s="29">
        <v>73.52</v>
      </c>
    </row>
    <row r="5227" spans="1:9" x14ac:dyDescent="0.25">
      <c r="A5227" s="2" t="s">
        <v>4</v>
      </c>
      <c r="B5227" s="2" t="s">
        <v>52</v>
      </c>
      <c r="C5227" s="2" t="s">
        <v>185</v>
      </c>
      <c r="D5227" s="2" t="s">
        <v>6</v>
      </c>
      <c r="E5227" s="2" t="str">
        <f t="shared" si="81"/>
        <v>2006The Rotherham NHS Foundation TrustWere you involved as much as you wanted to be in decisions about your care and treatment?</v>
      </c>
      <c r="F5227" s="29">
        <v>70.33</v>
      </c>
      <c r="G5227" s="29">
        <v>1.57</v>
      </c>
      <c r="H5227" s="29">
        <v>67.25</v>
      </c>
      <c r="I5227" s="29">
        <v>73.400000000000006</v>
      </c>
    </row>
    <row r="5228" spans="1:9" x14ac:dyDescent="0.25">
      <c r="A5228" s="2" t="s">
        <v>4</v>
      </c>
      <c r="B5228" s="2" t="s">
        <v>52</v>
      </c>
      <c r="C5228" s="2" t="s">
        <v>89</v>
      </c>
      <c r="D5228" s="2" t="s">
        <v>6</v>
      </c>
      <c r="E5228" s="2" t="str">
        <f t="shared" si="81"/>
        <v>2006Dorset County Hospital NHS Foundation TrustWere you involved as much as you wanted to be in decisions about your care and treatment?</v>
      </c>
      <c r="F5228" s="29">
        <v>70.47</v>
      </c>
      <c r="G5228" s="29">
        <v>1.45</v>
      </c>
      <c r="H5228" s="29">
        <v>67.62</v>
      </c>
      <c r="I5228" s="29">
        <v>73.319999999999993</v>
      </c>
    </row>
    <row r="5229" spans="1:9" x14ac:dyDescent="0.25">
      <c r="A5229" s="2" t="s">
        <v>4</v>
      </c>
      <c r="B5229" s="2" t="s">
        <v>52</v>
      </c>
      <c r="C5229" s="2" t="s">
        <v>86</v>
      </c>
      <c r="D5229" s="2" t="s">
        <v>6</v>
      </c>
      <c r="E5229" s="2" t="str">
        <f t="shared" si="81"/>
        <v>2006Dartford and Gravesham NHS TrustWere you involved as much as you wanted to be in decisions about your care and treatment?</v>
      </c>
      <c r="F5229" s="29">
        <v>70.27</v>
      </c>
      <c r="G5229" s="29">
        <v>1.52</v>
      </c>
      <c r="H5229" s="29">
        <v>67.290000000000006</v>
      </c>
      <c r="I5229" s="29">
        <v>73.239999999999995</v>
      </c>
    </row>
    <row r="5230" spans="1:9" x14ac:dyDescent="0.25">
      <c r="A5230" s="2" t="s">
        <v>4</v>
      </c>
      <c r="B5230" s="2" t="s">
        <v>52</v>
      </c>
      <c r="C5230" s="2" t="s">
        <v>193</v>
      </c>
      <c r="D5230" s="2" t="s">
        <v>6</v>
      </c>
      <c r="E5230" s="2" t="str">
        <f t="shared" si="81"/>
        <v>2006University College London Hospitals NHS Foundation TrustWere you involved as much as you wanted to be in decisions about your care and treatment?</v>
      </c>
      <c r="F5230" s="29">
        <v>70.19</v>
      </c>
      <c r="G5230" s="29">
        <v>1.56</v>
      </c>
      <c r="H5230" s="29">
        <v>67.14</v>
      </c>
      <c r="I5230" s="29">
        <v>73.239999999999995</v>
      </c>
    </row>
    <row r="5231" spans="1:9" x14ac:dyDescent="0.25">
      <c r="A5231" s="2" t="s">
        <v>4</v>
      </c>
      <c r="B5231" s="2" t="s">
        <v>52</v>
      </c>
      <c r="C5231" s="2" t="s">
        <v>208</v>
      </c>
      <c r="D5231" s="2" t="s">
        <v>6</v>
      </c>
      <c r="E5231" s="2" t="str">
        <f t="shared" si="81"/>
        <v>2006Weston Area Health NHS TrustWere you involved as much as you wanted to be in decisions about your care and treatment?</v>
      </c>
      <c r="F5231" s="29">
        <v>70.239999999999995</v>
      </c>
      <c r="G5231" s="29">
        <v>1.51</v>
      </c>
      <c r="H5231" s="29">
        <v>67.290000000000006</v>
      </c>
      <c r="I5231" s="29">
        <v>73.19</v>
      </c>
    </row>
    <row r="5232" spans="1:9" x14ac:dyDescent="0.25">
      <c r="A5232" s="2" t="s">
        <v>4</v>
      </c>
      <c r="B5232" s="2" t="s">
        <v>52</v>
      </c>
      <c r="C5232" s="2" t="s">
        <v>114</v>
      </c>
      <c r="D5232" s="2" t="s">
        <v>6</v>
      </c>
      <c r="E5232" s="2" t="str">
        <f t="shared" si="81"/>
        <v>2006Kettering General Hospital NHS Foundation TrustWere you involved as much as you wanted to be in decisions about your care and treatment?</v>
      </c>
      <c r="F5232" s="29">
        <v>70.56</v>
      </c>
      <c r="G5232" s="29">
        <v>1.33</v>
      </c>
      <c r="H5232" s="29">
        <v>67.95</v>
      </c>
      <c r="I5232" s="29">
        <v>73.17</v>
      </c>
    </row>
    <row r="5233" spans="1:9" x14ac:dyDescent="0.25">
      <c r="A5233" s="2" t="s">
        <v>4</v>
      </c>
      <c r="B5233" s="2" t="s">
        <v>52</v>
      </c>
      <c r="C5233" s="2" t="s">
        <v>158</v>
      </c>
      <c r="D5233" s="2" t="s">
        <v>6</v>
      </c>
      <c r="E5233" s="2" t="str">
        <f t="shared" si="81"/>
        <v>2006Salisbury NHS Foundation TrustWere you involved as much as you wanted to be in decisions about your care and treatment?</v>
      </c>
      <c r="F5233" s="29">
        <v>70.400000000000006</v>
      </c>
      <c r="G5233" s="29">
        <v>1.4</v>
      </c>
      <c r="H5233" s="29">
        <v>67.67</v>
      </c>
      <c r="I5233" s="29">
        <v>73.14</v>
      </c>
    </row>
    <row r="5234" spans="1:9" x14ac:dyDescent="0.25">
      <c r="A5234" s="2" t="s">
        <v>4</v>
      </c>
      <c r="B5234" s="2" t="s">
        <v>52</v>
      </c>
      <c r="C5234" s="2" t="s">
        <v>152</v>
      </c>
      <c r="D5234" s="2" t="s">
        <v>6</v>
      </c>
      <c r="E5234" s="2" t="str">
        <f t="shared" si="81"/>
        <v>2006Royal Liverpool and Broadgreen University Hospitals NHS TrustWere you involved as much as you wanted to be in decisions about your care and treatment?</v>
      </c>
      <c r="F5234" s="29">
        <v>69.790000000000006</v>
      </c>
      <c r="G5234" s="29">
        <v>1.69</v>
      </c>
      <c r="H5234" s="29">
        <v>66.47</v>
      </c>
      <c r="I5234" s="29">
        <v>73.11</v>
      </c>
    </row>
    <row r="5235" spans="1:9" x14ac:dyDescent="0.25">
      <c r="A5235" s="2" t="s">
        <v>4</v>
      </c>
      <c r="B5235" s="2" t="s">
        <v>52</v>
      </c>
      <c r="C5235" s="2" t="s">
        <v>197</v>
      </c>
      <c r="D5235" s="2" t="s">
        <v>6</v>
      </c>
      <c r="E5235" s="2" t="str">
        <f t="shared" si="81"/>
        <v>2006University Hospitals Birmingham NHS Foundation TrustWere you involved as much as you wanted to be in decisions about your care and treatment?</v>
      </c>
      <c r="F5235" s="29">
        <v>69.930000000000007</v>
      </c>
      <c r="G5235" s="29">
        <v>1.58</v>
      </c>
      <c r="H5235" s="29">
        <v>66.83</v>
      </c>
      <c r="I5235" s="29">
        <v>73.03</v>
      </c>
    </row>
    <row r="5236" spans="1:9" x14ac:dyDescent="0.25">
      <c r="A5236" s="2" t="s">
        <v>4</v>
      </c>
      <c r="B5236" s="2" t="s">
        <v>52</v>
      </c>
      <c r="C5236" s="2" t="s">
        <v>73</v>
      </c>
      <c r="D5236" s="2" t="s">
        <v>6</v>
      </c>
      <c r="E5236" s="2" t="str">
        <f t="shared" si="81"/>
        <v>2006Brighton and Sussex University Hospitals NHS TrustWere you involved as much as you wanted to be in decisions about your care and treatment?</v>
      </c>
      <c r="F5236" s="29">
        <v>70.2</v>
      </c>
      <c r="G5236" s="29">
        <v>1.44</v>
      </c>
      <c r="H5236" s="29">
        <v>67.39</v>
      </c>
      <c r="I5236" s="29">
        <v>73.010000000000005</v>
      </c>
    </row>
    <row r="5237" spans="1:9" x14ac:dyDescent="0.25">
      <c r="A5237" s="2" t="s">
        <v>4</v>
      </c>
      <c r="B5237" s="2" t="s">
        <v>52</v>
      </c>
      <c r="C5237" s="2" t="s">
        <v>135</v>
      </c>
      <c r="D5237" s="2" t="s">
        <v>6</v>
      </c>
      <c r="E5237" s="2" t="str">
        <f t="shared" si="81"/>
        <v>2006Northampton General Hospital NHS TrustWere you involved as much as you wanted to be in decisions about your care and treatment?</v>
      </c>
      <c r="F5237" s="29">
        <v>70.069999999999993</v>
      </c>
      <c r="G5237" s="29">
        <v>1.45</v>
      </c>
      <c r="H5237" s="29">
        <v>67.23</v>
      </c>
      <c r="I5237" s="29">
        <v>72.92</v>
      </c>
    </row>
    <row r="5238" spans="1:9" x14ac:dyDescent="0.25">
      <c r="A5238" s="2" t="s">
        <v>4</v>
      </c>
      <c r="B5238" s="2" t="s">
        <v>52</v>
      </c>
      <c r="C5238" s="2" t="s">
        <v>109</v>
      </c>
      <c r="D5238" s="2" t="s">
        <v>6</v>
      </c>
      <c r="E5238" s="2" t="str">
        <f t="shared" si="81"/>
        <v>2006Hull and East Yorkshire Hospitals NHS TrustWere you involved as much as you wanted to be in decisions about your care and treatment?</v>
      </c>
      <c r="F5238" s="29">
        <v>69.95</v>
      </c>
      <c r="G5238" s="29">
        <v>1.51</v>
      </c>
      <c r="H5238" s="29">
        <v>66.989999999999995</v>
      </c>
      <c r="I5238" s="29">
        <v>72.900000000000006</v>
      </c>
    </row>
    <row r="5239" spans="1:9" x14ac:dyDescent="0.25">
      <c r="A5239" s="2" t="s">
        <v>4</v>
      </c>
      <c r="B5239" s="2" t="s">
        <v>52</v>
      </c>
      <c r="C5239" s="2" t="s">
        <v>137</v>
      </c>
      <c r="D5239" s="2" t="s">
        <v>6</v>
      </c>
      <c r="E5239" s="2" t="str">
        <f t="shared" si="81"/>
        <v>2006Northern Lincolnshire and Goole Hospitals NHS Foundation TrustWere you involved as much as you wanted to be in decisions about your care and treatment?</v>
      </c>
      <c r="F5239" s="29">
        <v>69.819999999999993</v>
      </c>
      <c r="G5239" s="29">
        <v>1.53</v>
      </c>
      <c r="H5239" s="29">
        <v>66.83</v>
      </c>
      <c r="I5239" s="29">
        <v>72.819999999999993</v>
      </c>
    </row>
    <row r="5240" spans="1:9" x14ac:dyDescent="0.25">
      <c r="A5240" s="2" t="s">
        <v>4</v>
      </c>
      <c r="B5240" s="2" t="s">
        <v>52</v>
      </c>
      <c r="C5240" s="2" t="s">
        <v>204</v>
      </c>
      <c r="D5240" s="2" t="s">
        <v>6</v>
      </c>
      <c r="E5240" s="2" t="str">
        <f t="shared" si="81"/>
        <v>2006West Hertfordshire Hospitals NHS TrustWere you involved as much as you wanted to be in decisions about your care and treatment?</v>
      </c>
      <c r="F5240" s="29">
        <v>69.7</v>
      </c>
      <c r="G5240" s="29">
        <v>1.56</v>
      </c>
      <c r="H5240" s="29">
        <v>66.64</v>
      </c>
      <c r="I5240" s="29">
        <v>72.760000000000005</v>
      </c>
    </row>
    <row r="5241" spans="1:9" x14ac:dyDescent="0.25">
      <c r="A5241" s="2" t="s">
        <v>4</v>
      </c>
      <c r="B5241" s="2" t="s">
        <v>52</v>
      </c>
      <c r="C5241" s="2" t="s">
        <v>129</v>
      </c>
      <c r="D5241" s="2" t="s">
        <v>6</v>
      </c>
      <c r="E5241" s="2" t="str">
        <f t="shared" si="81"/>
        <v>2006Milton Keynes Hospital NHS Foundation TrustWere you involved as much as you wanted to be in decisions about your care and treatment?</v>
      </c>
      <c r="F5241" s="29">
        <v>70.069999999999993</v>
      </c>
      <c r="G5241" s="29">
        <v>1.33</v>
      </c>
      <c r="H5241" s="29">
        <v>67.459999999999994</v>
      </c>
      <c r="I5241" s="29">
        <v>72.680000000000007</v>
      </c>
    </row>
    <row r="5242" spans="1:9" x14ac:dyDescent="0.25">
      <c r="A5242" s="2" t="s">
        <v>4</v>
      </c>
      <c r="B5242" s="2" t="s">
        <v>52</v>
      </c>
      <c r="C5242" s="2" t="s">
        <v>212</v>
      </c>
      <c r="D5242" s="2" t="s">
        <v>6</v>
      </c>
      <c r="E5242" s="2" t="str">
        <f t="shared" si="81"/>
        <v>2006Wye Valley NHS TrustWere you involved as much as you wanted to be in decisions about your care and treatment?</v>
      </c>
      <c r="F5242" s="29">
        <v>69.84</v>
      </c>
      <c r="G5242" s="29">
        <v>1.44</v>
      </c>
      <c r="H5242" s="29">
        <v>67.02</v>
      </c>
      <c r="I5242" s="29">
        <v>72.66</v>
      </c>
    </row>
    <row r="5243" spans="1:9" x14ac:dyDescent="0.25">
      <c r="A5243" s="2" t="s">
        <v>4</v>
      </c>
      <c r="B5243" s="2" t="s">
        <v>52</v>
      </c>
      <c r="C5243" s="2" t="s">
        <v>174</v>
      </c>
      <c r="D5243" s="2" t="s">
        <v>6</v>
      </c>
      <c r="E5243" s="2" t="str">
        <f t="shared" si="81"/>
        <v>2006Tameside Hospital NHS Foundation TrustWere you involved as much as you wanted to be in decisions about your care and treatment?</v>
      </c>
      <c r="F5243" s="29">
        <v>69.58</v>
      </c>
      <c r="G5243" s="29">
        <v>1.57</v>
      </c>
      <c r="H5243" s="29">
        <v>66.510000000000005</v>
      </c>
      <c r="I5243" s="29">
        <v>72.650000000000006</v>
      </c>
    </row>
    <row r="5244" spans="1:9" x14ac:dyDescent="0.25">
      <c r="A5244" s="2" t="s">
        <v>4</v>
      </c>
      <c r="B5244" s="2" t="s">
        <v>52</v>
      </c>
      <c r="C5244" s="2" t="s">
        <v>75</v>
      </c>
      <c r="D5244" s="2" t="s">
        <v>6</v>
      </c>
      <c r="E5244" s="2" t="str">
        <f t="shared" si="81"/>
        <v>2006Burton Hospitals NHS Foundation TrustWere you involved as much as you wanted to be in decisions about your care and treatment?</v>
      </c>
      <c r="F5244" s="29">
        <v>69.58</v>
      </c>
      <c r="G5244" s="29">
        <v>1.52</v>
      </c>
      <c r="H5244" s="29">
        <v>66.599999999999994</v>
      </c>
      <c r="I5244" s="29">
        <v>72.55</v>
      </c>
    </row>
    <row r="5245" spans="1:9" x14ac:dyDescent="0.25">
      <c r="A5245" s="2" t="s">
        <v>4</v>
      </c>
      <c r="B5245" s="2" t="s">
        <v>52</v>
      </c>
      <c r="C5245" s="2" t="s">
        <v>98</v>
      </c>
      <c r="D5245" s="2" t="s">
        <v>6</v>
      </c>
      <c r="E5245" s="2" t="str">
        <f t="shared" si="81"/>
        <v>2006Gateshead Health NHS Foundation TrustWere you involved as much as you wanted to be in decisions about your care and treatment?</v>
      </c>
      <c r="F5245" s="29">
        <v>69.5</v>
      </c>
      <c r="G5245" s="29">
        <v>1.55</v>
      </c>
      <c r="H5245" s="29">
        <v>66.45</v>
      </c>
      <c r="I5245" s="29">
        <v>72.540000000000006</v>
      </c>
    </row>
    <row r="5246" spans="1:9" x14ac:dyDescent="0.25">
      <c r="A5246" s="2" t="s">
        <v>4</v>
      </c>
      <c r="B5246" s="2" t="s">
        <v>52</v>
      </c>
      <c r="C5246" s="2" t="s">
        <v>166</v>
      </c>
      <c r="D5246" s="2" t="s">
        <v>6</v>
      </c>
      <c r="E5246" s="2" t="str">
        <f t="shared" si="81"/>
        <v>2006South Tyneside NHS Foundation TrustWere you involved as much as you wanted to be in decisions about your care and treatment?</v>
      </c>
      <c r="F5246" s="29">
        <v>69.2</v>
      </c>
      <c r="G5246" s="29">
        <v>1.7</v>
      </c>
      <c r="H5246" s="29">
        <v>65.87</v>
      </c>
      <c r="I5246" s="29">
        <v>72.52</v>
      </c>
    </row>
    <row r="5247" spans="1:9" x14ac:dyDescent="0.25">
      <c r="A5247" s="2" t="s">
        <v>4</v>
      </c>
      <c r="B5247" s="2" t="s">
        <v>52</v>
      </c>
      <c r="C5247" s="2" t="s">
        <v>83</v>
      </c>
      <c r="D5247" s="2" t="s">
        <v>6</v>
      </c>
      <c r="E5247" s="2" t="str">
        <f t="shared" si="81"/>
        <v>2006Countess of Chester Hospital NHS Foundation TrustWere you involved as much as you wanted to be in decisions about your care and treatment?</v>
      </c>
      <c r="F5247" s="29">
        <v>69.39</v>
      </c>
      <c r="G5247" s="29">
        <v>1.55</v>
      </c>
      <c r="H5247" s="29">
        <v>66.34</v>
      </c>
      <c r="I5247" s="29">
        <v>72.44</v>
      </c>
    </row>
    <row r="5248" spans="1:9" x14ac:dyDescent="0.25">
      <c r="A5248" s="2" t="s">
        <v>4</v>
      </c>
      <c r="B5248" s="2" t="s">
        <v>52</v>
      </c>
      <c r="C5248" s="2" t="s">
        <v>191</v>
      </c>
      <c r="D5248" s="2" t="s">
        <v>6</v>
      </c>
      <c r="E5248" s="2" t="str">
        <f t="shared" si="81"/>
        <v>2006The Whittington Hospital NHS TrustWere you involved as much as you wanted to be in decisions about your care and treatment?</v>
      </c>
      <c r="F5248" s="29">
        <v>69.040000000000006</v>
      </c>
      <c r="G5248" s="29">
        <v>1.73</v>
      </c>
      <c r="H5248" s="29">
        <v>65.650000000000006</v>
      </c>
      <c r="I5248" s="29">
        <v>72.42</v>
      </c>
    </row>
    <row r="5249" spans="1:9" x14ac:dyDescent="0.25">
      <c r="A5249" s="2" t="s">
        <v>4</v>
      </c>
      <c r="B5249" s="2" t="s">
        <v>52</v>
      </c>
      <c r="C5249" s="2" t="s">
        <v>194</v>
      </c>
      <c r="D5249" s="2" t="s">
        <v>6</v>
      </c>
      <c r="E5249" s="2" t="str">
        <f t="shared" si="81"/>
        <v>2006University Hospital of North Staffordshire NHS TrustWere you involved as much as you wanted to be in decisions about your care and treatment?</v>
      </c>
      <c r="F5249" s="29">
        <v>69.39</v>
      </c>
      <c r="G5249" s="29">
        <v>1.54</v>
      </c>
      <c r="H5249" s="29">
        <v>66.37</v>
      </c>
      <c r="I5249" s="29">
        <v>72.42</v>
      </c>
    </row>
    <row r="5250" spans="1:9" x14ac:dyDescent="0.25">
      <c r="A5250" s="2" t="s">
        <v>4</v>
      </c>
      <c r="B5250" s="2" t="s">
        <v>52</v>
      </c>
      <c r="C5250" s="2" t="s">
        <v>105</v>
      </c>
      <c r="D5250" s="2" t="s">
        <v>6</v>
      </c>
      <c r="E5250" s="2" t="str">
        <f t="shared" ref="E5250:E5313" si="82">B5250&amp;C5250&amp;D5250</f>
        <v>2006Heart of England NHS Foundation TrustWere you involved as much as you wanted to be in decisions about your care and treatment?</v>
      </c>
      <c r="F5250" s="29">
        <v>70.09</v>
      </c>
      <c r="G5250" s="29">
        <v>1.18</v>
      </c>
      <c r="H5250" s="29">
        <v>67.78</v>
      </c>
      <c r="I5250" s="29">
        <v>72.400000000000006</v>
      </c>
    </row>
    <row r="5251" spans="1:9" x14ac:dyDescent="0.25">
      <c r="A5251" s="2" t="s">
        <v>4</v>
      </c>
      <c r="B5251" s="2" t="s">
        <v>52</v>
      </c>
      <c r="C5251" s="2" t="s">
        <v>139</v>
      </c>
      <c r="D5251" s="2" t="s">
        <v>6</v>
      </c>
      <c r="E5251" s="2" t="str">
        <f t="shared" si="82"/>
        <v>2006Nottingham University Hospitals NHS TrustWere you involved as much as you wanted to be in decisions about your care and treatment?</v>
      </c>
      <c r="F5251" s="29">
        <v>69.34</v>
      </c>
      <c r="G5251" s="29">
        <v>1.56</v>
      </c>
      <c r="H5251" s="29">
        <v>66.28</v>
      </c>
      <c r="I5251" s="29">
        <v>72.39</v>
      </c>
    </row>
    <row r="5252" spans="1:9" x14ac:dyDescent="0.25">
      <c r="A5252" s="2" t="s">
        <v>4</v>
      </c>
      <c r="B5252" s="2" t="s">
        <v>52</v>
      </c>
      <c r="C5252" s="2" t="s">
        <v>88</v>
      </c>
      <c r="D5252" s="2" t="s">
        <v>6</v>
      </c>
      <c r="E5252" s="2" t="str">
        <f t="shared" si="82"/>
        <v>2006Doncaster and Bassetlaw Hospitals NHS Foundation TrustWere you involved as much as you wanted to be in decisions about your care and treatment?</v>
      </c>
      <c r="F5252" s="29">
        <v>69.180000000000007</v>
      </c>
      <c r="G5252" s="29">
        <v>1.55</v>
      </c>
      <c r="H5252" s="29">
        <v>66.14</v>
      </c>
      <c r="I5252" s="29">
        <v>72.22</v>
      </c>
    </row>
    <row r="5253" spans="1:9" x14ac:dyDescent="0.25">
      <c r="A5253" s="2" t="s">
        <v>4</v>
      </c>
      <c r="B5253" s="2" t="s">
        <v>52</v>
      </c>
      <c r="C5253" s="2" t="s">
        <v>211</v>
      </c>
      <c r="D5253" s="2" t="s">
        <v>6</v>
      </c>
      <c r="E5253" s="2" t="str">
        <f t="shared" si="82"/>
        <v>2006Wrightington, Wigan and Leigh NHS Foundation TrustWere you involved as much as you wanted to be in decisions about your care and treatment?</v>
      </c>
      <c r="F5253" s="29">
        <v>69.22</v>
      </c>
      <c r="G5253" s="29">
        <v>1.53</v>
      </c>
      <c r="H5253" s="29">
        <v>66.23</v>
      </c>
      <c r="I5253" s="29">
        <v>72.209999999999994</v>
      </c>
    </row>
    <row r="5254" spans="1:9" x14ac:dyDescent="0.25">
      <c r="A5254" s="2" t="s">
        <v>4</v>
      </c>
      <c r="B5254" s="2" t="s">
        <v>52</v>
      </c>
      <c r="C5254" s="2" t="s">
        <v>94</v>
      </c>
      <c r="D5254" s="2" t="s">
        <v>6</v>
      </c>
      <c r="E5254" s="2" t="str">
        <f t="shared" si="82"/>
        <v>2006East Lancashire Hospitals NHS TrustWere you involved as much as you wanted to be in decisions about your care and treatment?</v>
      </c>
      <c r="F5254" s="29">
        <v>68.86</v>
      </c>
      <c r="G5254" s="29">
        <v>1.63</v>
      </c>
      <c r="H5254" s="29">
        <v>65.66</v>
      </c>
      <c r="I5254" s="29">
        <v>72.05</v>
      </c>
    </row>
    <row r="5255" spans="1:9" x14ac:dyDescent="0.25">
      <c r="A5255" s="2" t="s">
        <v>4</v>
      </c>
      <c r="B5255" s="2" t="s">
        <v>52</v>
      </c>
      <c r="C5255" s="2" t="s">
        <v>91</v>
      </c>
      <c r="D5255" s="2" t="s">
        <v>6</v>
      </c>
      <c r="E5255" s="2" t="str">
        <f t="shared" si="82"/>
        <v>2006East and North Hertfordshire NHS TrustWere you involved as much as you wanted to be in decisions about your care and treatment?</v>
      </c>
      <c r="F5255" s="29">
        <v>69.28</v>
      </c>
      <c r="G5255" s="29">
        <v>1.37</v>
      </c>
      <c r="H5255" s="29">
        <v>66.59</v>
      </c>
      <c r="I5255" s="29">
        <v>71.97</v>
      </c>
    </row>
    <row r="5256" spans="1:9" x14ac:dyDescent="0.25">
      <c r="A5256" s="2" t="s">
        <v>4</v>
      </c>
      <c r="B5256" s="2" t="s">
        <v>52</v>
      </c>
      <c r="C5256" s="2" t="s">
        <v>100</v>
      </c>
      <c r="D5256" s="2" t="s">
        <v>6</v>
      </c>
      <c r="E5256" s="2" t="str">
        <f t="shared" si="82"/>
        <v>2006Gloucestershire Hospitals NHS Foundation TrustWere you involved as much as you wanted to be in decisions about your care and treatment?</v>
      </c>
      <c r="F5256" s="29">
        <v>69.11</v>
      </c>
      <c r="G5256" s="29">
        <v>1.45</v>
      </c>
      <c r="H5256" s="29">
        <v>66.27</v>
      </c>
      <c r="I5256" s="29">
        <v>71.959999999999994</v>
      </c>
    </row>
    <row r="5257" spans="1:9" x14ac:dyDescent="0.25">
      <c r="A5257" s="2" t="s">
        <v>4</v>
      </c>
      <c r="B5257" s="2" t="s">
        <v>52</v>
      </c>
      <c r="C5257" s="2" t="s">
        <v>162</v>
      </c>
      <c r="D5257" s="2" t="s">
        <v>6</v>
      </c>
      <c r="E5257" s="2" t="str">
        <f t="shared" si="82"/>
        <v>2006Shrewsbury and Telford Hospital NHS TrustWere you involved as much as you wanted to be in decisions about your care and treatment?</v>
      </c>
      <c r="F5257" s="29">
        <v>69.040000000000006</v>
      </c>
      <c r="G5257" s="29">
        <v>1.46</v>
      </c>
      <c r="H5257" s="29">
        <v>66.17</v>
      </c>
      <c r="I5257" s="29">
        <v>71.900000000000006</v>
      </c>
    </row>
    <row r="5258" spans="1:9" x14ac:dyDescent="0.25">
      <c r="A5258" s="2" t="s">
        <v>4</v>
      </c>
      <c r="B5258" s="2" t="s">
        <v>52</v>
      </c>
      <c r="C5258" s="2" t="s">
        <v>157</v>
      </c>
      <c r="D5258" s="2" t="s">
        <v>6</v>
      </c>
      <c r="E5258" s="2" t="str">
        <f t="shared" si="82"/>
        <v>2006Salford Royal NHS Foundation TrustWere you involved as much as you wanted to be in decisions about your care and treatment?</v>
      </c>
      <c r="F5258" s="29">
        <v>68.56</v>
      </c>
      <c r="G5258" s="29">
        <v>1.66</v>
      </c>
      <c r="H5258" s="29">
        <v>65.31</v>
      </c>
      <c r="I5258" s="29">
        <v>71.81</v>
      </c>
    </row>
    <row r="5259" spans="1:9" x14ac:dyDescent="0.25">
      <c r="A5259" s="2" t="s">
        <v>4</v>
      </c>
      <c r="B5259" s="2" t="s">
        <v>52</v>
      </c>
      <c r="C5259" s="2" t="s">
        <v>101</v>
      </c>
      <c r="D5259" s="2" t="s">
        <v>6</v>
      </c>
      <c r="E5259" s="2" t="str">
        <f t="shared" si="82"/>
        <v>2006Great Western Hospitals NHS Foundation TrustWere you involved as much as you wanted to be in decisions about your care and treatment?</v>
      </c>
      <c r="F5259" s="29">
        <v>68.61</v>
      </c>
      <c r="G5259" s="29">
        <v>1.54</v>
      </c>
      <c r="H5259" s="29">
        <v>65.59</v>
      </c>
      <c r="I5259" s="29">
        <v>71.62</v>
      </c>
    </row>
    <row r="5260" spans="1:9" x14ac:dyDescent="0.25">
      <c r="A5260" s="2" t="s">
        <v>4</v>
      </c>
      <c r="B5260" s="2" t="s">
        <v>52</v>
      </c>
      <c r="C5260" s="2" t="s">
        <v>72</v>
      </c>
      <c r="D5260" s="2" t="s">
        <v>6</v>
      </c>
      <c r="E5260" s="2" t="str">
        <f t="shared" si="82"/>
        <v>2006Bradford Teaching Hospitals NHS Foundation TrustWere you involved as much as you wanted to be in decisions about your care and treatment?</v>
      </c>
      <c r="F5260" s="29">
        <v>68.22</v>
      </c>
      <c r="G5260" s="29">
        <v>1.65</v>
      </c>
      <c r="H5260" s="29">
        <v>64.98</v>
      </c>
      <c r="I5260" s="29">
        <v>71.459999999999994</v>
      </c>
    </row>
    <row r="5261" spans="1:9" x14ac:dyDescent="0.25">
      <c r="A5261" s="2" t="s">
        <v>4</v>
      </c>
      <c r="B5261" s="2" t="s">
        <v>52</v>
      </c>
      <c r="C5261" s="2" t="s">
        <v>70</v>
      </c>
      <c r="D5261" s="2" t="s">
        <v>6</v>
      </c>
      <c r="E5261" s="2" t="str">
        <f t="shared" si="82"/>
        <v>2006Blackpool Teaching Hospitals NHS Foundation TrustWere you involved as much as you wanted to be in decisions about your care and treatment?</v>
      </c>
      <c r="F5261" s="29">
        <v>68.319999999999993</v>
      </c>
      <c r="G5261" s="29">
        <v>1.54</v>
      </c>
      <c r="H5261" s="29">
        <v>65.3</v>
      </c>
      <c r="I5261" s="29">
        <v>71.34</v>
      </c>
    </row>
    <row r="5262" spans="1:9" x14ac:dyDescent="0.25">
      <c r="A5262" s="2" t="s">
        <v>4</v>
      </c>
      <c r="B5262" s="2" t="s">
        <v>52</v>
      </c>
      <c r="C5262" s="2" t="s">
        <v>182</v>
      </c>
      <c r="D5262" s="2" t="s">
        <v>6</v>
      </c>
      <c r="E5262" s="2" t="str">
        <f t="shared" si="82"/>
        <v>2006The Princess Alexandra Hospital NHS TrustWere you involved as much as you wanted to be in decisions about your care and treatment?</v>
      </c>
      <c r="F5262" s="29">
        <v>68.209999999999994</v>
      </c>
      <c r="G5262" s="29">
        <v>1.59</v>
      </c>
      <c r="H5262" s="29">
        <v>65.099999999999994</v>
      </c>
      <c r="I5262" s="29">
        <v>71.33</v>
      </c>
    </row>
    <row r="5263" spans="1:9" x14ac:dyDescent="0.25">
      <c r="A5263" s="2" t="s">
        <v>4</v>
      </c>
      <c r="B5263" s="2" t="s">
        <v>52</v>
      </c>
      <c r="C5263" s="2" t="s">
        <v>74</v>
      </c>
      <c r="D5263" s="2" t="s">
        <v>6</v>
      </c>
      <c r="E5263" s="2" t="str">
        <f t="shared" si="82"/>
        <v>2006Buckinghamshire Healthcare NHS TrustWere you involved as much as you wanted to be in decisions about your care and treatment?</v>
      </c>
      <c r="F5263" s="29">
        <v>68.290000000000006</v>
      </c>
      <c r="G5263" s="29">
        <v>1.46</v>
      </c>
      <c r="H5263" s="29">
        <v>65.42</v>
      </c>
      <c r="I5263" s="29">
        <v>71.150000000000006</v>
      </c>
    </row>
    <row r="5264" spans="1:9" x14ac:dyDescent="0.25">
      <c r="A5264" s="2" t="s">
        <v>4</v>
      </c>
      <c r="B5264" s="2" t="s">
        <v>52</v>
      </c>
      <c r="C5264" s="2" t="s">
        <v>64</v>
      </c>
      <c r="D5264" s="2" t="s">
        <v>6</v>
      </c>
      <c r="E5264" s="2" t="str">
        <f t="shared" si="82"/>
        <v>2006Barnet and Chase Farm Hospitals NHS TrustWere you involved as much as you wanted to be in decisions about your care and treatment?</v>
      </c>
      <c r="F5264" s="29">
        <v>67.91</v>
      </c>
      <c r="G5264" s="29">
        <v>1.64</v>
      </c>
      <c r="H5264" s="29">
        <v>64.7</v>
      </c>
      <c r="I5264" s="29">
        <v>71.12</v>
      </c>
    </row>
    <row r="5265" spans="1:9" x14ac:dyDescent="0.25">
      <c r="A5265" s="2" t="s">
        <v>4</v>
      </c>
      <c r="B5265" s="2" t="s">
        <v>52</v>
      </c>
      <c r="C5265" s="2" t="s">
        <v>110</v>
      </c>
      <c r="D5265" s="2" t="s">
        <v>6</v>
      </c>
      <c r="E5265" s="2" t="str">
        <f t="shared" si="82"/>
        <v>2006Imperial College Healthcare NHS TrustWere you involved as much as you wanted to be in decisions about your care and treatment?</v>
      </c>
      <c r="F5265" s="29">
        <v>68.69</v>
      </c>
      <c r="G5265" s="29">
        <v>1.2</v>
      </c>
      <c r="H5265" s="29">
        <v>66.34</v>
      </c>
      <c r="I5265" s="29">
        <v>71.040000000000006</v>
      </c>
    </row>
    <row r="5266" spans="1:9" x14ac:dyDescent="0.25">
      <c r="A5266" s="2" t="s">
        <v>4</v>
      </c>
      <c r="B5266" s="2" t="s">
        <v>52</v>
      </c>
      <c r="C5266" s="2" t="s">
        <v>116</v>
      </c>
      <c r="D5266" s="2" t="s">
        <v>6</v>
      </c>
      <c r="E5266" s="2" t="str">
        <f t="shared" si="82"/>
        <v>2006Kingston Hospital NHS Foundation TrustWere you involved as much as you wanted to be in decisions about your care and treatment?</v>
      </c>
      <c r="F5266" s="29">
        <v>67.599999999999994</v>
      </c>
      <c r="G5266" s="29">
        <v>1.66</v>
      </c>
      <c r="H5266" s="29">
        <v>64.349999999999994</v>
      </c>
      <c r="I5266" s="29">
        <v>70.849999999999994</v>
      </c>
    </row>
    <row r="5267" spans="1:9" x14ac:dyDescent="0.25">
      <c r="A5267" s="2" t="s">
        <v>4</v>
      </c>
      <c r="B5267" s="2" t="s">
        <v>52</v>
      </c>
      <c r="C5267" s="2" t="s">
        <v>169</v>
      </c>
      <c r="D5267" s="2" t="s">
        <v>6</v>
      </c>
      <c r="E5267" s="2" t="str">
        <f t="shared" si="82"/>
        <v>2006Southport and Ormskirk Hospital NHS TrustWere you involved as much as you wanted to be in decisions about your care and treatment?</v>
      </c>
      <c r="F5267" s="29">
        <v>67.819999999999993</v>
      </c>
      <c r="G5267" s="29">
        <v>1.49</v>
      </c>
      <c r="H5267" s="29">
        <v>64.900000000000006</v>
      </c>
      <c r="I5267" s="29">
        <v>70.739999999999995</v>
      </c>
    </row>
    <row r="5268" spans="1:9" x14ac:dyDescent="0.25">
      <c r="A5268" s="2" t="s">
        <v>4</v>
      </c>
      <c r="B5268" s="2" t="s">
        <v>52</v>
      </c>
      <c r="C5268" s="2" t="s">
        <v>65</v>
      </c>
      <c r="D5268" s="2" t="s">
        <v>6</v>
      </c>
      <c r="E5268" s="2" t="str">
        <f t="shared" si="82"/>
        <v>2006Barnsley Hospital NHS Foundation TrustWere you involved as much as you wanted to be in decisions about your care and treatment?</v>
      </c>
      <c r="F5268" s="29">
        <v>67.58</v>
      </c>
      <c r="G5268" s="29">
        <v>1.59</v>
      </c>
      <c r="H5268" s="29">
        <v>64.459999999999994</v>
      </c>
      <c r="I5268" s="29">
        <v>70.69</v>
      </c>
    </row>
    <row r="5269" spans="1:9" x14ac:dyDescent="0.25">
      <c r="A5269" s="2" t="s">
        <v>4</v>
      </c>
      <c r="B5269" s="2" t="s">
        <v>52</v>
      </c>
      <c r="C5269" s="2" t="s">
        <v>203</v>
      </c>
      <c r="D5269" s="2" t="s">
        <v>6</v>
      </c>
      <c r="E5269" s="2" t="str">
        <f t="shared" si="82"/>
        <v>2006Warrington and Halton Hospitals NHS Foundation TrustWere you involved as much as you wanted to be in decisions about your care and treatment?</v>
      </c>
      <c r="F5269" s="29">
        <v>67.53</v>
      </c>
      <c r="G5269" s="29">
        <v>1.6</v>
      </c>
      <c r="H5269" s="29">
        <v>64.38</v>
      </c>
      <c r="I5269" s="29">
        <v>70.67</v>
      </c>
    </row>
    <row r="5270" spans="1:9" x14ac:dyDescent="0.25">
      <c r="A5270" s="2" t="s">
        <v>4</v>
      </c>
      <c r="B5270" s="2" t="s">
        <v>52</v>
      </c>
      <c r="C5270" s="2" t="s">
        <v>172</v>
      </c>
      <c r="D5270" s="2" t="s">
        <v>6</v>
      </c>
      <c r="E5270" s="2" t="str">
        <f t="shared" si="82"/>
        <v>2006Stockport NHS Foundation TrustWere you involved as much as you wanted to be in decisions about your care and treatment?</v>
      </c>
      <c r="F5270" s="29">
        <v>67.5</v>
      </c>
      <c r="G5270" s="29">
        <v>1.59</v>
      </c>
      <c r="H5270" s="29">
        <v>64.39</v>
      </c>
      <c r="I5270" s="29">
        <v>70.61</v>
      </c>
    </row>
    <row r="5271" spans="1:9" x14ac:dyDescent="0.25">
      <c r="A5271" s="2" t="s">
        <v>4</v>
      </c>
      <c r="B5271" s="2" t="s">
        <v>52</v>
      </c>
      <c r="C5271" s="2" t="s">
        <v>106</v>
      </c>
      <c r="D5271" s="2" t="s">
        <v>6</v>
      </c>
      <c r="E5271" s="2" t="str">
        <f t="shared" si="82"/>
        <v>2006Heatherwood and Wexham Park Hospitals NHS Foundation TrustWere you involved as much as you wanted to be in decisions about your care and treatment?</v>
      </c>
      <c r="F5271" s="29">
        <v>67.400000000000006</v>
      </c>
      <c r="G5271" s="29">
        <v>1.63</v>
      </c>
      <c r="H5271" s="29">
        <v>64.209999999999994</v>
      </c>
      <c r="I5271" s="29">
        <v>70.599999999999994</v>
      </c>
    </row>
    <row r="5272" spans="1:9" x14ac:dyDescent="0.25">
      <c r="A5272" s="2" t="s">
        <v>4</v>
      </c>
      <c r="B5272" s="2" t="s">
        <v>52</v>
      </c>
      <c r="C5272" s="2" t="s">
        <v>210</v>
      </c>
      <c r="D5272" s="2" t="s">
        <v>6</v>
      </c>
      <c r="E5272" s="2" t="str">
        <f t="shared" si="82"/>
        <v>2006Worcestershire Acute Hospitals NHS TrustWere you involved as much as you wanted to be in decisions about your care and treatment?</v>
      </c>
      <c r="F5272" s="29">
        <v>67.67</v>
      </c>
      <c r="G5272" s="29">
        <v>1.49</v>
      </c>
      <c r="H5272" s="29">
        <v>64.739999999999995</v>
      </c>
      <c r="I5272" s="29">
        <v>70.599999999999994</v>
      </c>
    </row>
    <row r="5273" spans="1:9" x14ac:dyDescent="0.25">
      <c r="A5273" s="2" t="s">
        <v>4</v>
      </c>
      <c r="B5273" s="2" t="s">
        <v>52</v>
      </c>
      <c r="C5273" s="2" t="s">
        <v>81</v>
      </c>
      <c r="D5273" s="2" t="s">
        <v>6</v>
      </c>
      <c r="E5273" s="2" t="str">
        <f t="shared" si="82"/>
        <v>2006City Hospitals Sunderland NHS Foundation TrustWere you involved as much as you wanted to be in decisions about your care and treatment?</v>
      </c>
      <c r="F5273" s="29">
        <v>67.53</v>
      </c>
      <c r="G5273" s="29">
        <v>1.51</v>
      </c>
      <c r="H5273" s="29">
        <v>64.56</v>
      </c>
      <c r="I5273" s="29">
        <v>70.489999999999995</v>
      </c>
    </row>
    <row r="5274" spans="1:9" x14ac:dyDescent="0.25">
      <c r="A5274" s="2" t="s">
        <v>4</v>
      </c>
      <c r="B5274" s="2" t="s">
        <v>52</v>
      </c>
      <c r="C5274" s="2" t="s">
        <v>156</v>
      </c>
      <c r="D5274" s="2" t="s">
        <v>6</v>
      </c>
      <c r="E5274" s="2" t="str">
        <f t="shared" si="82"/>
        <v>2006Royal United Hospital Bath NHS TrustWere you involved as much as you wanted to be in decisions about your care and treatment?</v>
      </c>
      <c r="F5274" s="29">
        <v>67.55</v>
      </c>
      <c r="G5274" s="29">
        <v>1.48</v>
      </c>
      <c r="H5274" s="29">
        <v>64.64</v>
      </c>
      <c r="I5274" s="29">
        <v>70.459999999999994</v>
      </c>
    </row>
    <row r="5275" spans="1:9" x14ac:dyDescent="0.25">
      <c r="A5275" s="2" t="s">
        <v>4</v>
      </c>
      <c r="B5275" s="2" t="s">
        <v>52</v>
      </c>
      <c r="C5275" s="2" t="s">
        <v>124</v>
      </c>
      <c r="D5275" s="2" t="s">
        <v>6</v>
      </c>
      <c r="E5275" s="2" t="str">
        <f t="shared" si="82"/>
        <v>2006Medway NHS Foundation TrustWere you involved as much as you wanted to be in decisions about your care and treatment?</v>
      </c>
      <c r="F5275" s="29">
        <v>67.33</v>
      </c>
      <c r="G5275" s="29">
        <v>1.58</v>
      </c>
      <c r="H5275" s="29">
        <v>64.23</v>
      </c>
      <c r="I5275" s="29">
        <v>70.42</v>
      </c>
    </row>
    <row r="5276" spans="1:9" x14ac:dyDescent="0.25">
      <c r="A5276" s="2" t="s">
        <v>4</v>
      </c>
      <c r="B5276" s="2" t="s">
        <v>52</v>
      </c>
      <c r="C5276" s="2" t="s">
        <v>67</v>
      </c>
      <c r="D5276" s="2" t="s">
        <v>6</v>
      </c>
      <c r="E5276" s="2" t="str">
        <f t="shared" si="82"/>
        <v>2006Basildon and Thurrock University Hospitals NHS Foundation TrustWere you involved as much as you wanted to be in decisions about your care and treatment?</v>
      </c>
      <c r="F5276" s="29">
        <v>67.34</v>
      </c>
      <c r="G5276" s="29">
        <v>1.51</v>
      </c>
      <c r="H5276" s="29">
        <v>64.38</v>
      </c>
      <c r="I5276" s="29">
        <v>70.290000000000006</v>
      </c>
    </row>
    <row r="5277" spans="1:9" x14ac:dyDescent="0.25">
      <c r="A5277" s="2" t="s">
        <v>4</v>
      </c>
      <c r="B5277" s="2" t="s">
        <v>52</v>
      </c>
      <c r="C5277" s="2" t="s">
        <v>123</v>
      </c>
      <c r="D5277" s="2" t="s">
        <v>6</v>
      </c>
      <c r="E5277" s="2" t="str">
        <f t="shared" si="82"/>
        <v>2006Maidstone and Tunbridge Wells NHS TrustWere you involved as much as you wanted to be in decisions about your care and treatment?</v>
      </c>
      <c r="F5277" s="29">
        <v>67.209999999999994</v>
      </c>
      <c r="G5277" s="29">
        <v>1.54</v>
      </c>
      <c r="H5277" s="29">
        <v>64.19</v>
      </c>
      <c r="I5277" s="29">
        <v>70.22</v>
      </c>
    </row>
    <row r="5278" spans="1:9" x14ac:dyDescent="0.25">
      <c r="A5278" s="2" t="s">
        <v>4</v>
      </c>
      <c r="B5278" s="2" t="s">
        <v>52</v>
      </c>
      <c r="C5278" s="2" t="s">
        <v>62</v>
      </c>
      <c r="D5278" s="2" t="s">
        <v>6</v>
      </c>
      <c r="E5278" s="2" t="str">
        <f t="shared" si="82"/>
        <v>2006Ashford and St Peter's Hospitals NHS Foundation TrustWere you involved as much as you wanted to be in decisions about your care and treatment?</v>
      </c>
      <c r="F5278" s="27">
        <v>67.17</v>
      </c>
      <c r="G5278" s="27">
        <v>1.54</v>
      </c>
      <c r="H5278" s="27">
        <v>64.150000000000006</v>
      </c>
      <c r="I5278" s="27">
        <v>70.19</v>
      </c>
    </row>
    <row r="5279" spans="1:9" x14ac:dyDescent="0.25">
      <c r="A5279" s="2" t="s">
        <v>4</v>
      </c>
      <c r="B5279" s="2" t="s">
        <v>52</v>
      </c>
      <c r="C5279" s="2" t="s">
        <v>200</v>
      </c>
      <c r="D5279" s="2" t="s">
        <v>6</v>
      </c>
      <c r="E5279" s="2" t="str">
        <f t="shared" si="82"/>
        <v>2006University Hospitals of Leicester NHS TrustWere you involved as much as you wanted to be in decisions about your care and treatment?</v>
      </c>
      <c r="F5279" s="29">
        <v>67.09</v>
      </c>
      <c r="G5279" s="29">
        <v>1.5</v>
      </c>
      <c r="H5279" s="29">
        <v>64.150000000000006</v>
      </c>
      <c r="I5279" s="29">
        <v>70.040000000000006</v>
      </c>
    </row>
    <row r="5280" spans="1:9" x14ac:dyDescent="0.25">
      <c r="A5280" s="2" t="s">
        <v>4</v>
      </c>
      <c r="B5280" s="2" t="s">
        <v>52</v>
      </c>
      <c r="C5280" s="2" t="s">
        <v>93</v>
      </c>
      <c r="D5280" s="2" t="s">
        <v>6</v>
      </c>
      <c r="E5280" s="2" t="str">
        <f t="shared" si="82"/>
        <v>2006East Kent Hospitals University NHS Foundation TrustWere you involved as much as you wanted to be in decisions about your care and treatment?</v>
      </c>
      <c r="F5280" s="29">
        <v>67.05</v>
      </c>
      <c r="G5280" s="29">
        <v>1.49</v>
      </c>
      <c r="H5280" s="29">
        <v>64.13</v>
      </c>
      <c r="I5280" s="29">
        <v>69.97</v>
      </c>
    </row>
    <row r="5281" spans="1:9" x14ac:dyDescent="0.25">
      <c r="A5281" s="2" t="s">
        <v>4</v>
      </c>
      <c r="B5281" s="2" t="s">
        <v>52</v>
      </c>
      <c r="C5281" s="2" t="s">
        <v>192</v>
      </c>
      <c r="D5281" s="2" t="s">
        <v>6</v>
      </c>
      <c r="E5281" s="2" t="str">
        <f t="shared" si="82"/>
        <v>2006United Lincolnshire Hospitals NHS TrustWere you involved as much as you wanted to be in decisions about your care and treatment?</v>
      </c>
      <c r="F5281" s="29">
        <v>66.95</v>
      </c>
      <c r="G5281" s="29">
        <v>1.49</v>
      </c>
      <c r="H5281" s="29">
        <v>64.040000000000006</v>
      </c>
      <c r="I5281" s="29">
        <v>69.87</v>
      </c>
    </row>
    <row r="5282" spans="1:9" x14ac:dyDescent="0.25">
      <c r="A5282" s="2" t="s">
        <v>4</v>
      </c>
      <c r="B5282" s="2" t="s">
        <v>52</v>
      </c>
      <c r="C5282" s="2" t="s">
        <v>196</v>
      </c>
      <c r="D5282" s="2" t="s">
        <v>6</v>
      </c>
      <c r="E5282" s="2" t="str">
        <f t="shared" si="82"/>
        <v>2006University Hospital Southampton NHS Foundation TrustWere you involved as much as you wanted to be in decisions about your care and treatment?</v>
      </c>
      <c r="F5282" s="29">
        <v>66.86</v>
      </c>
      <c r="G5282" s="29">
        <v>1.51</v>
      </c>
      <c r="H5282" s="29">
        <v>63.9</v>
      </c>
      <c r="I5282" s="29">
        <v>69.81</v>
      </c>
    </row>
    <row r="5283" spans="1:9" x14ac:dyDescent="0.25">
      <c r="A5283" s="2" t="s">
        <v>4</v>
      </c>
      <c r="B5283" s="2" t="s">
        <v>52</v>
      </c>
      <c r="C5283" s="2" t="s">
        <v>96</v>
      </c>
      <c r="D5283" s="2" t="s">
        <v>6</v>
      </c>
      <c r="E5283" s="2" t="str">
        <f t="shared" si="82"/>
        <v>2006Epsom and St Helier University Hospitals NHS TrustWere you involved as much as you wanted to be in decisions about your care and treatment?</v>
      </c>
      <c r="F5283" s="29">
        <v>66.8</v>
      </c>
      <c r="G5283" s="29">
        <v>1.52</v>
      </c>
      <c r="H5283" s="29">
        <v>63.83</v>
      </c>
      <c r="I5283" s="29">
        <v>69.77</v>
      </c>
    </row>
    <row r="5284" spans="1:9" x14ac:dyDescent="0.25">
      <c r="A5284" s="2" t="s">
        <v>4</v>
      </c>
      <c r="B5284" s="2" t="s">
        <v>52</v>
      </c>
      <c r="C5284" s="2" t="s">
        <v>178</v>
      </c>
      <c r="D5284" s="2" t="s">
        <v>6</v>
      </c>
      <c r="E5284" s="2" t="str">
        <f t="shared" si="82"/>
        <v>2006The Dudley Group NHS Foundation TrustWere you involved as much as you wanted to be in decisions about your care and treatment?</v>
      </c>
      <c r="F5284" s="29">
        <v>66.680000000000007</v>
      </c>
      <c r="G5284" s="29">
        <v>1.56</v>
      </c>
      <c r="H5284" s="29">
        <v>63.62</v>
      </c>
      <c r="I5284" s="29">
        <v>69.73</v>
      </c>
    </row>
    <row r="5285" spans="1:9" x14ac:dyDescent="0.25">
      <c r="A5285" s="2" t="s">
        <v>4</v>
      </c>
      <c r="B5285" s="2" t="s">
        <v>52</v>
      </c>
      <c r="C5285" s="2" t="s">
        <v>205</v>
      </c>
      <c r="D5285" s="2" t="s">
        <v>6</v>
      </c>
      <c r="E5285" s="2" t="str">
        <f t="shared" si="82"/>
        <v>2006West Middlesex University Hospital NHS TrustWere you involved as much as you wanted to be in decisions about your care and treatment?</v>
      </c>
      <c r="F5285" s="29">
        <v>66.45</v>
      </c>
      <c r="G5285" s="29">
        <v>1.67</v>
      </c>
      <c r="H5285" s="29">
        <v>63.18</v>
      </c>
      <c r="I5285" s="29">
        <v>69.709999999999994</v>
      </c>
    </row>
    <row r="5286" spans="1:9" x14ac:dyDescent="0.25">
      <c r="A5286" s="2" t="s">
        <v>4</v>
      </c>
      <c r="B5286" s="2" t="s">
        <v>52</v>
      </c>
      <c r="C5286" s="2" t="s">
        <v>99</v>
      </c>
      <c r="D5286" s="2" t="s">
        <v>6</v>
      </c>
      <c r="E5286" s="2" t="str">
        <f t="shared" si="82"/>
        <v>2006George Eliot Hospital NHS TrustWere you involved as much as you wanted to be in decisions about your care and treatment?</v>
      </c>
      <c r="F5286" s="29">
        <v>66.61</v>
      </c>
      <c r="G5286" s="29">
        <v>1.54</v>
      </c>
      <c r="H5286" s="29">
        <v>63.58</v>
      </c>
      <c r="I5286" s="29">
        <v>69.63</v>
      </c>
    </row>
    <row r="5287" spans="1:9" x14ac:dyDescent="0.25">
      <c r="A5287" s="2" t="s">
        <v>4</v>
      </c>
      <c r="B5287" s="2" t="s">
        <v>52</v>
      </c>
      <c r="C5287" s="2" t="s">
        <v>125</v>
      </c>
      <c r="D5287" s="2" t="s">
        <v>6</v>
      </c>
      <c r="E5287" s="2" t="str">
        <f t="shared" si="82"/>
        <v>2006Mid Cheshire Hospitals NHS Foundation TrustWere you involved as much as you wanted to be in decisions about your care and treatment?</v>
      </c>
      <c r="F5287" s="29">
        <v>66.459999999999994</v>
      </c>
      <c r="G5287" s="29">
        <v>1.5</v>
      </c>
      <c r="H5287" s="29">
        <v>63.52</v>
      </c>
      <c r="I5287" s="29">
        <v>69.400000000000006</v>
      </c>
    </row>
    <row r="5288" spans="1:9" x14ac:dyDescent="0.25">
      <c r="A5288" s="2" t="s">
        <v>4</v>
      </c>
      <c r="B5288" s="2" t="s">
        <v>52</v>
      </c>
      <c r="C5288" s="2" t="s">
        <v>168</v>
      </c>
      <c r="D5288" s="2" t="s">
        <v>6</v>
      </c>
      <c r="E5288" s="2" t="str">
        <f t="shared" si="82"/>
        <v>2006Southend University Hospital NHS Foundation TrustWere you involved as much as you wanted to be in decisions about your care and treatment?</v>
      </c>
      <c r="F5288" s="29">
        <v>66.25</v>
      </c>
      <c r="G5288" s="29">
        <v>1.55</v>
      </c>
      <c r="H5288" s="29">
        <v>63.21</v>
      </c>
      <c r="I5288" s="29">
        <v>69.290000000000006</v>
      </c>
    </row>
    <row r="5289" spans="1:9" x14ac:dyDescent="0.25">
      <c r="A5289" s="2" t="s">
        <v>4</v>
      </c>
      <c r="B5289" s="2" t="s">
        <v>52</v>
      </c>
      <c r="C5289" s="2" t="s">
        <v>66</v>
      </c>
      <c r="D5289" s="2" t="s">
        <v>6</v>
      </c>
      <c r="E5289" s="2" t="str">
        <f t="shared" si="82"/>
        <v>2006Barts Health NHS TrustWere you involved as much as you wanted to be in decisions about your care and treatment?</v>
      </c>
      <c r="F5289" s="29">
        <v>67.06</v>
      </c>
      <c r="G5289" s="29">
        <v>1.01</v>
      </c>
      <c r="H5289" s="29">
        <v>65.08</v>
      </c>
      <c r="I5289" s="29">
        <v>69.03</v>
      </c>
    </row>
    <row r="5290" spans="1:9" x14ac:dyDescent="0.25">
      <c r="A5290" s="2" t="s">
        <v>4</v>
      </c>
      <c r="B5290" s="2" t="s">
        <v>52</v>
      </c>
      <c r="C5290" s="2" t="s">
        <v>179</v>
      </c>
      <c r="D5290" s="2" t="s">
        <v>6</v>
      </c>
      <c r="E5290" s="2" t="str">
        <f t="shared" si="82"/>
        <v>2006The Hillingdon Hospitals NHS Foundation TrustWere you involved as much as you wanted to be in decisions about your care and treatment?</v>
      </c>
      <c r="F5290" s="29">
        <v>65.790000000000006</v>
      </c>
      <c r="G5290" s="29">
        <v>1.63</v>
      </c>
      <c r="H5290" s="29">
        <v>62.6</v>
      </c>
      <c r="I5290" s="29">
        <v>68.989999999999995</v>
      </c>
    </row>
    <row r="5291" spans="1:9" x14ac:dyDescent="0.25">
      <c r="A5291" s="2" t="s">
        <v>4</v>
      </c>
      <c r="B5291" s="2" t="s">
        <v>52</v>
      </c>
      <c r="C5291" s="2" t="s">
        <v>82</v>
      </c>
      <c r="D5291" s="2" t="s">
        <v>6</v>
      </c>
      <c r="E5291" s="2" t="str">
        <f t="shared" si="82"/>
        <v>2006Colchester Hospital University NHS Foundation TrustWere you involved as much as you wanted to be in decisions about your care and treatment?</v>
      </c>
      <c r="F5291" s="29">
        <v>66.16</v>
      </c>
      <c r="G5291" s="29">
        <v>1.4</v>
      </c>
      <c r="H5291" s="29">
        <v>63.41</v>
      </c>
      <c r="I5291" s="29">
        <v>68.91</v>
      </c>
    </row>
    <row r="5292" spans="1:9" x14ac:dyDescent="0.25">
      <c r="A5292" s="2" t="s">
        <v>4</v>
      </c>
      <c r="B5292" s="2" t="s">
        <v>52</v>
      </c>
      <c r="C5292" s="2" t="s">
        <v>161</v>
      </c>
      <c r="D5292" s="2" t="s">
        <v>6</v>
      </c>
      <c r="E5292" s="2" t="str">
        <f t="shared" si="82"/>
        <v>2006Sherwood Forest Hospitals NHS Foundation TrustWere you involved as much as you wanted to be in decisions about your care and treatment?</v>
      </c>
      <c r="F5292" s="29">
        <v>65.790000000000006</v>
      </c>
      <c r="G5292" s="29">
        <v>1.54</v>
      </c>
      <c r="H5292" s="29">
        <v>62.77</v>
      </c>
      <c r="I5292" s="29">
        <v>68.8</v>
      </c>
    </row>
    <row r="5293" spans="1:9" x14ac:dyDescent="0.25">
      <c r="A5293" s="2" t="s">
        <v>4</v>
      </c>
      <c r="B5293" s="2" t="s">
        <v>52</v>
      </c>
      <c r="C5293" s="2" t="s">
        <v>117</v>
      </c>
      <c r="D5293" s="2" t="s">
        <v>6</v>
      </c>
      <c r="E5293" s="2" t="str">
        <f t="shared" si="82"/>
        <v>2006Lancashire Teaching Hospitals NHS Foundation TrustWere you involved as much as you wanted to be in decisions about your care and treatment?</v>
      </c>
      <c r="F5293" s="29">
        <v>65.67</v>
      </c>
      <c r="G5293" s="29">
        <v>1.59</v>
      </c>
      <c r="H5293" s="29">
        <v>62.55</v>
      </c>
      <c r="I5293" s="29">
        <v>68.78</v>
      </c>
    </row>
    <row r="5294" spans="1:9" x14ac:dyDescent="0.25">
      <c r="A5294" s="2" t="s">
        <v>4</v>
      </c>
      <c r="B5294" s="2" t="s">
        <v>52</v>
      </c>
      <c r="C5294" s="2" t="s">
        <v>134</v>
      </c>
      <c r="D5294" s="2" t="s">
        <v>6</v>
      </c>
      <c r="E5294" s="2" t="str">
        <f t="shared" si="82"/>
        <v>2006North West London Hospitals NHS TrustWere you involved as much as you wanted to be in decisions about your care and treatment?</v>
      </c>
      <c r="F5294" s="29">
        <v>65.34</v>
      </c>
      <c r="G5294" s="29">
        <v>1.72</v>
      </c>
      <c r="H5294" s="29">
        <v>61.96</v>
      </c>
      <c r="I5294" s="29">
        <v>68.709999999999994</v>
      </c>
    </row>
    <row r="5295" spans="1:9" x14ac:dyDescent="0.25">
      <c r="A5295" s="2" t="s">
        <v>4</v>
      </c>
      <c r="B5295" s="2" t="s">
        <v>52</v>
      </c>
      <c r="C5295" s="2" t="s">
        <v>151</v>
      </c>
      <c r="D5295" s="2" t="s">
        <v>6</v>
      </c>
      <c r="E5295" s="2" t="str">
        <f t="shared" si="82"/>
        <v>2006Royal Free London NHS Foundation TrustWere you involved as much as you wanted to be in decisions about your care and treatment?</v>
      </c>
      <c r="F5295" s="29">
        <v>65.42</v>
      </c>
      <c r="G5295" s="29">
        <v>1.63</v>
      </c>
      <c r="H5295" s="29">
        <v>62.23</v>
      </c>
      <c r="I5295" s="29">
        <v>68.61</v>
      </c>
    </row>
    <row r="5296" spans="1:9" x14ac:dyDescent="0.25">
      <c r="A5296" s="2" t="s">
        <v>4</v>
      </c>
      <c r="B5296" s="2" t="s">
        <v>52</v>
      </c>
      <c r="C5296" s="2" t="s">
        <v>119</v>
      </c>
      <c r="D5296" s="2" t="s">
        <v>6</v>
      </c>
      <c r="E5296" s="2" t="str">
        <f t="shared" si="82"/>
        <v>2006Lewisham Healthcare NHS TrustWere you involved as much as you wanted to be in decisions about your care and treatment?</v>
      </c>
      <c r="F5296" s="29">
        <v>65.23</v>
      </c>
      <c r="G5296" s="29">
        <v>1.72</v>
      </c>
      <c r="H5296" s="29">
        <v>61.86</v>
      </c>
      <c r="I5296" s="29">
        <v>68.599999999999994</v>
      </c>
    </row>
    <row r="5297" spans="1:9" x14ac:dyDescent="0.25">
      <c r="A5297" s="2" t="s">
        <v>4</v>
      </c>
      <c r="B5297" s="2" t="s">
        <v>52</v>
      </c>
      <c r="C5297" s="2" t="s">
        <v>122</v>
      </c>
      <c r="D5297" s="2" t="s">
        <v>6</v>
      </c>
      <c r="E5297" s="2" t="str">
        <f t="shared" si="82"/>
        <v>2006Luton and Dunstable Hospital NHS Foundation TrustWere you involved as much as you wanted to be in decisions about your care and treatment?</v>
      </c>
      <c r="F5297" s="29">
        <v>65.319999999999993</v>
      </c>
      <c r="G5297" s="29">
        <v>1.56</v>
      </c>
      <c r="H5297" s="29">
        <v>62.26</v>
      </c>
      <c r="I5297" s="29">
        <v>68.38</v>
      </c>
    </row>
    <row r="5298" spans="1:9" x14ac:dyDescent="0.25">
      <c r="A5298" s="2" t="s">
        <v>4</v>
      </c>
      <c r="B5298" s="2" t="s">
        <v>52</v>
      </c>
      <c r="C5298" s="2" t="s">
        <v>164</v>
      </c>
      <c r="D5298" s="2" t="s">
        <v>6</v>
      </c>
      <c r="E5298" s="2" t="str">
        <f t="shared" si="82"/>
        <v>2006South London Healthcare NHS TrustWere you involved as much as you wanted to be in decisions about your care and treatment?</v>
      </c>
      <c r="F5298" s="29">
        <v>66.430000000000007</v>
      </c>
      <c r="G5298" s="29">
        <v>0.86</v>
      </c>
      <c r="H5298" s="29">
        <v>64.75</v>
      </c>
      <c r="I5298" s="29">
        <v>68.11</v>
      </c>
    </row>
    <row r="5299" spans="1:9" x14ac:dyDescent="0.25">
      <c r="A5299" s="2" t="s">
        <v>4</v>
      </c>
      <c r="B5299" s="2" t="s">
        <v>52</v>
      </c>
      <c r="C5299" s="2" t="s">
        <v>90</v>
      </c>
      <c r="D5299" s="2" t="s">
        <v>6</v>
      </c>
      <c r="E5299" s="2" t="str">
        <f t="shared" si="82"/>
        <v>2006Ealing Hospital NHS TrustWere you involved as much as you wanted to be in decisions about your care and treatment?</v>
      </c>
      <c r="F5299" s="29">
        <v>63.71</v>
      </c>
      <c r="G5299" s="29">
        <v>1.9</v>
      </c>
      <c r="H5299" s="29">
        <v>59.99</v>
      </c>
      <c r="I5299" s="29">
        <v>67.430000000000007</v>
      </c>
    </row>
    <row r="5300" spans="1:9" x14ac:dyDescent="0.25">
      <c r="A5300" s="2" t="s">
        <v>4</v>
      </c>
      <c r="B5300" s="2" t="s">
        <v>52</v>
      </c>
      <c r="C5300" s="2" t="s">
        <v>199</v>
      </c>
      <c r="D5300" s="2" t="s">
        <v>6</v>
      </c>
      <c r="E5300" s="2" t="str">
        <f t="shared" si="82"/>
        <v>2006University Hospitals Coventry and Warwickshire NHS TrustWere you involved as much as you wanted to be in decisions about your care and treatment?</v>
      </c>
      <c r="F5300" s="29">
        <v>63.69</v>
      </c>
      <c r="G5300" s="29">
        <v>1.54</v>
      </c>
      <c r="H5300" s="29">
        <v>60.66</v>
      </c>
      <c r="I5300" s="29">
        <v>66.709999999999994</v>
      </c>
    </row>
    <row r="5301" spans="1:9" x14ac:dyDescent="0.25">
      <c r="A5301" s="2" t="s">
        <v>4</v>
      </c>
      <c r="B5301" s="2" t="s">
        <v>52</v>
      </c>
      <c r="C5301" s="2" t="s">
        <v>63</v>
      </c>
      <c r="D5301" s="2" t="s">
        <v>6</v>
      </c>
      <c r="E5301" s="2" t="str">
        <f t="shared" si="82"/>
        <v>2006Barking, Havering and Redbridge University Hospitals NHS TrustWere you involved as much as you wanted to be in decisions about your care and treatment?</v>
      </c>
      <c r="F5301" s="29">
        <v>63.39</v>
      </c>
      <c r="G5301" s="29">
        <v>1.64</v>
      </c>
      <c r="H5301" s="29">
        <v>60.18</v>
      </c>
      <c r="I5301" s="29">
        <v>66.61</v>
      </c>
    </row>
    <row r="5302" spans="1:9" x14ac:dyDescent="0.25">
      <c r="A5302" s="2" t="s">
        <v>4</v>
      </c>
      <c r="B5302" s="2" t="s">
        <v>52</v>
      </c>
      <c r="C5302" s="2" t="s">
        <v>173</v>
      </c>
      <c r="D5302" s="2" t="s">
        <v>6</v>
      </c>
      <c r="E5302" s="2" t="str">
        <f t="shared" si="82"/>
        <v>2006Surrey and Sussex Healthcare NHS TrustWere you involved as much as you wanted to be in decisions about your care and treatment?</v>
      </c>
      <c r="F5302" s="29">
        <v>63.16</v>
      </c>
      <c r="G5302" s="29">
        <v>1.63</v>
      </c>
      <c r="H5302" s="29">
        <v>59.97</v>
      </c>
      <c r="I5302" s="29">
        <v>66.36</v>
      </c>
    </row>
    <row r="5303" spans="1:9" x14ac:dyDescent="0.25">
      <c r="A5303" s="2" t="s">
        <v>4</v>
      </c>
      <c r="B5303" s="2" t="s">
        <v>52</v>
      </c>
      <c r="C5303" s="2" t="s">
        <v>85</v>
      </c>
      <c r="D5303" s="2" t="s">
        <v>6</v>
      </c>
      <c r="E5303" s="2" t="str">
        <f t="shared" si="82"/>
        <v>2006Croydon Health Services NHS TrustWere you involved as much as you wanted to be in decisions about your care and treatment?</v>
      </c>
      <c r="F5303" s="29">
        <v>63.12</v>
      </c>
      <c r="G5303" s="29">
        <v>1.63</v>
      </c>
      <c r="H5303" s="29">
        <v>59.93</v>
      </c>
      <c r="I5303" s="29">
        <v>66.3</v>
      </c>
    </row>
    <row r="5304" spans="1:9" x14ac:dyDescent="0.25">
      <c r="A5304" s="2" t="s">
        <v>4</v>
      </c>
      <c r="B5304" s="2" t="s">
        <v>52</v>
      </c>
      <c r="C5304" s="2" t="s">
        <v>5</v>
      </c>
      <c r="D5304" s="2" t="s">
        <v>6</v>
      </c>
      <c r="E5304" s="2" t="str">
        <f t="shared" si="82"/>
        <v>2006North Middlesex University Hospital NHS TrustWere you involved as much as you wanted to be in decisions about your care and treatment?</v>
      </c>
      <c r="F5304" s="29">
        <v>62.04</v>
      </c>
      <c r="G5304" s="29">
        <v>1.79</v>
      </c>
      <c r="H5304" s="29">
        <v>58.53</v>
      </c>
      <c r="I5304" s="29">
        <v>65.540000000000006</v>
      </c>
    </row>
    <row r="5305" spans="1:9" x14ac:dyDescent="0.25">
      <c r="A5305" s="2" t="s">
        <v>4</v>
      </c>
      <c r="B5305" s="2" t="s">
        <v>52</v>
      </c>
      <c r="C5305" s="2" t="s">
        <v>202</v>
      </c>
      <c r="D5305" s="2" t="s">
        <v>6</v>
      </c>
      <c r="E5305" s="2" t="str">
        <f t="shared" si="82"/>
        <v>2006Walsall Healthcare NHS TrustWere you involved as much as you wanted to be in decisions about your care and treatment?</v>
      </c>
      <c r="F5305" s="29">
        <v>61.01</v>
      </c>
      <c r="G5305" s="29">
        <v>1.53</v>
      </c>
      <c r="H5305" s="29">
        <v>58.02</v>
      </c>
      <c r="I5305" s="29">
        <v>64</v>
      </c>
    </row>
    <row r="5306" spans="1:9" x14ac:dyDescent="0.25">
      <c r="A5306" s="2" t="s">
        <v>44</v>
      </c>
      <c r="B5306" s="2" t="s">
        <v>52</v>
      </c>
      <c r="C5306" s="2" t="s">
        <v>176</v>
      </c>
      <c r="D5306" s="2" t="s">
        <v>45</v>
      </c>
      <c r="E5306" s="2" t="str">
        <f t="shared" si="82"/>
        <v>2006The Christie NHS Foundation TrustWere you given enough privacy when being examined or treated?</v>
      </c>
      <c r="F5306" s="29">
        <v>96.94</v>
      </c>
      <c r="G5306" s="29">
        <v>0.8</v>
      </c>
      <c r="H5306" s="29">
        <v>95.37</v>
      </c>
      <c r="I5306" s="29">
        <v>98.5</v>
      </c>
    </row>
    <row r="5307" spans="1:9" x14ac:dyDescent="0.25">
      <c r="A5307" s="2" t="s">
        <v>44</v>
      </c>
      <c r="B5307" s="2" t="s">
        <v>52</v>
      </c>
      <c r="C5307" s="2" t="s">
        <v>146</v>
      </c>
      <c r="D5307" s="2" t="s">
        <v>45</v>
      </c>
      <c r="E5307" s="2" t="str">
        <f t="shared" si="82"/>
        <v>2006Queen Victoria Hospital NHS Foundation TrustWere you given enough privacy when being examined or treated?</v>
      </c>
      <c r="F5307" s="29">
        <v>96.81</v>
      </c>
      <c r="G5307" s="29">
        <v>0.85</v>
      </c>
      <c r="H5307" s="29">
        <v>95.15</v>
      </c>
      <c r="I5307" s="29">
        <v>98.47</v>
      </c>
    </row>
    <row r="5308" spans="1:9" x14ac:dyDescent="0.25">
      <c r="A5308" s="2" t="s">
        <v>44</v>
      </c>
      <c r="B5308" s="2" t="s">
        <v>52</v>
      </c>
      <c r="C5308" s="2" t="s">
        <v>187</v>
      </c>
      <c r="D5308" s="2" t="s">
        <v>45</v>
      </c>
      <c r="E5308" s="2" t="str">
        <f t="shared" si="82"/>
        <v>2006The Royal Marsden NHS Foundation TrustWere you given enough privacy when being examined or treated?</v>
      </c>
      <c r="F5308" s="29">
        <v>96.64</v>
      </c>
      <c r="G5308" s="29">
        <v>0.8</v>
      </c>
      <c r="H5308" s="29">
        <v>95.06</v>
      </c>
      <c r="I5308" s="29">
        <v>98.21</v>
      </c>
    </row>
    <row r="5309" spans="1:9" x14ac:dyDescent="0.25">
      <c r="A5309" s="2" t="s">
        <v>44</v>
      </c>
      <c r="B5309" s="2" t="s">
        <v>52</v>
      </c>
      <c r="C5309" s="2" t="s">
        <v>177</v>
      </c>
      <c r="D5309" s="2" t="s">
        <v>45</v>
      </c>
      <c r="E5309" s="2" t="str">
        <f t="shared" si="82"/>
        <v>2006The Clatterbridge Cancer Centre NHS Foundation TrustWere you given enough privacy when being examined or treated?</v>
      </c>
      <c r="F5309" s="29">
        <v>96.25</v>
      </c>
      <c r="G5309" s="29">
        <v>0.88</v>
      </c>
      <c r="H5309" s="29">
        <v>94.53</v>
      </c>
      <c r="I5309" s="29">
        <v>97.97</v>
      </c>
    </row>
    <row r="5310" spans="1:9" x14ac:dyDescent="0.25">
      <c r="A5310" s="2" t="s">
        <v>44</v>
      </c>
      <c r="B5310" s="2" t="s">
        <v>52</v>
      </c>
      <c r="C5310" s="2" t="s">
        <v>121</v>
      </c>
      <c r="D5310" s="2" t="s">
        <v>45</v>
      </c>
      <c r="E5310" s="2" t="str">
        <f t="shared" si="82"/>
        <v>2006Liverpool Women's NHS Foundation TrustWere you given enough privacy when being examined or treated?</v>
      </c>
      <c r="F5310" s="29">
        <v>96.3</v>
      </c>
      <c r="G5310" s="29">
        <v>0.85</v>
      </c>
      <c r="H5310" s="29">
        <v>94.64</v>
      </c>
      <c r="I5310" s="29">
        <v>97.96</v>
      </c>
    </row>
    <row r="5311" spans="1:9" x14ac:dyDescent="0.25">
      <c r="A5311" s="2" t="s">
        <v>44</v>
      </c>
      <c r="B5311" s="2" t="s">
        <v>52</v>
      </c>
      <c r="C5311" s="2" t="s">
        <v>107</v>
      </c>
      <c r="D5311" s="2" t="s">
        <v>45</v>
      </c>
      <c r="E5311" s="2" t="str">
        <f t="shared" si="82"/>
        <v>2006Hinchingbrooke Health Care NHS TrustWere you given enough privacy when being examined or treated?</v>
      </c>
      <c r="F5311" s="29">
        <v>95.92</v>
      </c>
      <c r="G5311" s="29">
        <v>0.77</v>
      </c>
      <c r="H5311" s="29">
        <v>94.42</v>
      </c>
      <c r="I5311" s="29">
        <v>97.43</v>
      </c>
    </row>
    <row r="5312" spans="1:9" x14ac:dyDescent="0.25">
      <c r="A5312" s="2" t="s">
        <v>44</v>
      </c>
      <c r="B5312" s="2" t="s">
        <v>52</v>
      </c>
      <c r="C5312" s="2" t="s">
        <v>120</v>
      </c>
      <c r="D5312" s="2" t="s">
        <v>45</v>
      </c>
      <c r="E5312" s="2" t="str">
        <f t="shared" si="82"/>
        <v>2006Liverpool Heart and Chest NHS Foundation TrustWere you given enough privacy when being examined or treated?</v>
      </c>
      <c r="F5312" s="29">
        <v>95.55</v>
      </c>
      <c r="G5312" s="29">
        <v>0.8</v>
      </c>
      <c r="H5312" s="29">
        <v>93.97</v>
      </c>
      <c r="I5312" s="29">
        <v>97.12</v>
      </c>
    </row>
    <row r="5313" spans="1:9" x14ac:dyDescent="0.25">
      <c r="A5313" s="2" t="s">
        <v>44</v>
      </c>
      <c r="B5313" s="2" t="s">
        <v>52</v>
      </c>
      <c r="C5313" s="2" t="s">
        <v>92</v>
      </c>
      <c r="D5313" s="2" t="s">
        <v>45</v>
      </c>
      <c r="E5313" s="2" t="str">
        <f t="shared" si="82"/>
        <v>2006East Cheshire NHS TrustWere you given enough privacy when being examined or treated?</v>
      </c>
      <c r="F5313" s="29">
        <v>95.36</v>
      </c>
      <c r="G5313" s="29">
        <v>0.84</v>
      </c>
      <c r="H5313" s="29">
        <v>93.71</v>
      </c>
      <c r="I5313" s="29">
        <v>97.02</v>
      </c>
    </row>
    <row r="5314" spans="1:9" x14ac:dyDescent="0.25">
      <c r="A5314" s="2" t="s">
        <v>44</v>
      </c>
      <c r="B5314" s="2" t="s">
        <v>52</v>
      </c>
      <c r="C5314" s="2" t="s">
        <v>175</v>
      </c>
      <c r="D5314" s="2" t="s">
        <v>45</v>
      </c>
      <c r="E5314" s="2" t="str">
        <f t="shared" ref="E5314:E5377" si="83">B5314&amp;C5314&amp;D5314</f>
        <v>2006Taunton and Somerset NHS Foundation TrustWere you given enough privacy when being examined or treated?</v>
      </c>
      <c r="F5314" s="29">
        <v>95.32</v>
      </c>
      <c r="G5314" s="29">
        <v>0.83</v>
      </c>
      <c r="H5314" s="29">
        <v>93.69</v>
      </c>
      <c r="I5314" s="29">
        <v>96.95</v>
      </c>
    </row>
    <row r="5315" spans="1:9" x14ac:dyDescent="0.25">
      <c r="A5315" s="2" t="s">
        <v>44</v>
      </c>
      <c r="B5315" s="2" t="s">
        <v>52</v>
      </c>
      <c r="C5315" s="2" t="s">
        <v>201</v>
      </c>
      <c r="D5315" s="2" t="s">
        <v>45</v>
      </c>
      <c r="E5315" s="2" t="str">
        <f t="shared" si="83"/>
        <v>2006University Hospitals of Morecambe Bay NHS Foundation TrustWere you given enough privacy when being examined or treated?</v>
      </c>
      <c r="F5315" s="29">
        <v>95.19</v>
      </c>
      <c r="G5315" s="29">
        <v>0.89</v>
      </c>
      <c r="H5315" s="29">
        <v>93.45</v>
      </c>
      <c r="I5315" s="29">
        <v>96.92</v>
      </c>
    </row>
    <row r="5316" spans="1:9" x14ac:dyDescent="0.25">
      <c r="A5316" s="2" t="s">
        <v>44</v>
      </c>
      <c r="B5316" s="2" t="s">
        <v>52</v>
      </c>
      <c r="C5316" s="2" t="s">
        <v>181</v>
      </c>
      <c r="D5316" s="2" t="s">
        <v>45</v>
      </c>
      <c r="E5316" s="2" t="str">
        <f t="shared" si="83"/>
        <v>2006The Pennine Acute Hospitals NHS TrustWere you given enough privacy when being examined or treated?</v>
      </c>
      <c r="F5316" s="29">
        <v>95.1</v>
      </c>
      <c r="G5316" s="29">
        <v>0.91</v>
      </c>
      <c r="H5316" s="29">
        <v>93.31</v>
      </c>
      <c r="I5316" s="29">
        <v>96.88</v>
      </c>
    </row>
    <row r="5317" spans="1:9" x14ac:dyDescent="0.25">
      <c r="A5317" s="2" t="s">
        <v>44</v>
      </c>
      <c r="B5317" s="2" t="s">
        <v>52</v>
      </c>
      <c r="C5317" s="2" t="s">
        <v>112</v>
      </c>
      <c r="D5317" s="2" t="s">
        <v>45</v>
      </c>
      <c r="E5317" s="2" t="str">
        <f t="shared" si="83"/>
        <v>2006Isle of Wight NHS TrustWere you given enough privacy when being examined or treated?</v>
      </c>
      <c r="F5317" s="29">
        <v>95.16</v>
      </c>
      <c r="G5317" s="29">
        <v>0.85</v>
      </c>
      <c r="H5317" s="29">
        <v>93.49</v>
      </c>
      <c r="I5317" s="29">
        <v>96.83</v>
      </c>
    </row>
    <row r="5318" spans="1:9" x14ac:dyDescent="0.25">
      <c r="A5318" s="2" t="s">
        <v>44</v>
      </c>
      <c r="B5318" s="2" t="s">
        <v>52</v>
      </c>
      <c r="C5318" s="2" t="s">
        <v>190</v>
      </c>
      <c r="D5318" s="2" t="s">
        <v>45</v>
      </c>
      <c r="E5318" s="2" t="str">
        <f t="shared" si="83"/>
        <v>2006The Walton Centre NHS Foundation TrustWere you given enough privacy when being examined or treated?</v>
      </c>
      <c r="F5318" s="29">
        <v>95.02</v>
      </c>
      <c r="G5318" s="29">
        <v>0.81</v>
      </c>
      <c r="H5318" s="29">
        <v>93.44</v>
      </c>
      <c r="I5318" s="29">
        <v>96.6</v>
      </c>
    </row>
    <row r="5319" spans="1:9" x14ac:dyDescent="0.25">
      <c r="A5319" s="2" t="s">
        <v>44</v>
      </c>
      <c r="B5319" s="2" t="s">
        <v>52</v>
      </c>
      <c r="C5319" s="2" t="s">
        <v>148</v>
      </c>
      <c r="D5319" s="2" t="s">
        <v>45</v>
      </c>
      <c r="E5319" s="2" t="str">
        <f t="shared" si="83"/>
        <v>2006Royal Brompton and Harefield NHS Foundation TrustWere you given enough privacy when being examined or treated?</v>
      </c>
      <c r="F5319" s="29">
        <v>94.98</v>
      </c>
      <c r="G5319" s="29">
        <v>0.81</v>
      </c>
      <c r="H5319" s="29">
        <v>93.38</v>
      </c>
      <c r="I5319" s="29">
        <v>96.57</v>
      </c>
    </row>
    <row r="5320" spans="1:9" x14ac:dyDescent="0.25">
      <c r="A5320" s="2" t="s">
        <v>44</v>
      </c>
      <c r="B5320" s="2" t="s">
        <v>52</v>
      </c>
      <c r="C5320" s="2" t="s">
        <v>69</v>
      </c>
      <c r="D5320" s="2" t="s">
        <v>45</v>
      </c>
      <c r="E5320" s="2" t="str">
        <f t="shared" si="83"/>
        <v>2006Birmingham Women's NHS Foundation TrustWere you given enough privacy when being examined or treated?</v>
      </c>
      <c r="F5320" s="29">
        <v>94.77</v>
      </c>
      <c r="G5320" s="29">
        <v>0.9</v>
      </c>
      <c r="H5320" s="29">
        <v>93.01</v>
      </c>
      <c r="I5320" s="29">
        <v>96.54</v>
      </c>
    </row>
    <row r="5321" spans="1:9" x14ac:dyDescent="0.25">
      <c r="A5321" s="2" t="s">
        <v>44</v>
      </c>
      <c r="B5321" s="2" t="s">
        <v>52</v>
      </c>
      <c r="C5321" s="2" t="s">
        <v>180</v>
      </c>
      <c r="D5321" s="2" t="s">
        <v>45</v>
      </c>
      <c r="E5321" s="2" t="str">
        <f t="shared" si="83"/>
        <v>2006The Newcastle-upon-Tyne Hospitals NHS Foundation TrustWere you given enough privacy when being examined or treated?</v>
      </c>
      <c r="F5321" s="29">
        <v>94.72</v>
      </c>
      <c r="G5321" s="29">
        <v>0.85</v>
      </c>
      <c r="H5321" s="29">
        <v>93.05</v>
      </c>
      <c r="I5321" s="29">
        <v>96.4</v>
      </c>
    </row>
    <row r="5322" spans="1:9" x14ac:dyDescent="0.25">
      <c r="A5322" s="2" t="s">
        <v>44</v>
      </c>
      <c r="B5322" s="2" t="s">
        <v>52</v>
      </c>
      <c r="C5322" s="2" t="s">
        <v>184</v>
      </c>
      <c r="D5322" s="2" t="s">
        <v>45</v>
      </c>
      <c r="E5322" s="2" t="str">
        <f t="shared" si="83"/>
        <v>2006The Robert Jones and Agnes Hunt Orthopaedic Hospital NHS Foundation TrustWere you given enough privacy when being examined or treated?</v>
      </c>
      <c r="F5322" s="29">
        <v>94.9</v>
      </c>
      <c r="G5322" s="29">
        <v>0.77</v>
      </c>
      <c r="H5322" s="29">
        <v>93.39</v>
      </c>
      <c r="I5322" s="29">
        <v>96.4</v>
      </c>
    </row>
    <row r="5323" spans="1:9" x14ac:dyDescent="0.25">
      <c r="A5323" s="2" t="s">
        <v>44</v>
      </c>
      <c r="B5323" s="2" t="s">
        <v>52</v>
      </c>
      <c r="C5323" s="2" t="s">
        <v>142</v>
      </c>
      <c r="D5323" s="2" t="s">
        <v>45</v>
      </c>
      <c r="E5323" s="2" t="str">
        <f t="shared" si="83"/>
        <v>2006Peterborough and Stamford Hospitals NHS Foundation TrustWere you given enough privacy when being examined or treated?</v>
      </c>
      <c r="F5323" s="29">
        <v>94.76</v>
      </c>
      <c r="G5323" s="29">
        <v>0.8</v>
      </c>
      <c r="H5323" s="29">
        <v>93.19</v>
      </c>
      <c r="I5323" s="29">
        <v>96.34</v>
      </c>
    </row>
    <row r="5324" spans="1:9" x14ac:dyDescent="0.25">
      <c r="A5324" s="2" t="s">
        <v>44</v>
      </c>
      <c r="B5324" s="2" t="s">
        <v>52</v>
      </c>
      <c r="C5324" s="2" t="s">
        <v>94</v>
      </c>
      <c r="D5324" s="2" t="s">
        <v>45</v>
      </c>
      <c r="E5324" s="2" t="str">
        <f t="shared" si="83"/>
        <v>2006East Lancashire Hospitals NHS TrustWere you given enough privacy when being examined or treated?</v>
      </c>
      <c r="F5324" s="29">
        <v>94.51</v>
      </c>
      <c r="G5324" s="29">
        <v>0.93</v>
      </c>
      <c r="H5324" s="29">
        <v>92.7</v>
      </c>
      <c r="I5324" s="29">
        <v>96.33</v>
      </c>
    </row>
    <row r="5325" spans="1:9" x14ac:dyDescent="0.25">
      <c r="A5325" s="2" t="s">
        <v>44</v>
      </c>
      <c r="B5325" s="2" t="s">
        <v>52</v>
      </c>
      <c r="C5325" s="2" t="s">
        <v>170</v>
      </c>
      <c r="D5325" s="2" t="s">
        <v>45</v>
      </c>
      <c r="E5325" s="2" t="str">
        <f t="shared" si="83"/>
        <v>2006St George's Healthcare NHS TrustWere you given enough privacy when being examined or treated?</v>
      </c>
      <c r="F5325" s="29">
        <v>94.54</v>
      </c>
      <c r="G5325" s="29">
        <v>0.9</v>
      </c>
      <c r="H5325" s="29">
        <v>92.77</v>
      </c>
      <c r="I5325" s="29">
        <v>96.32</v>
      </c>
    </row>
    <row r="5326" spans="1:9" x14ac:dyDescent="0.25">
      <c r="A5326" s="2" t="s">
        <v>44</v>
      </c>
      <c r="B5326" s="2" t="s">
        <v>52</v>
      </c>
      <c r="C5326" s="2" t="s">
        <v>88</v>
      </c>
      <c r="D5326" s="2" t="s">
        <v>45</v>
      </c>
      <c r="E5326" s="2" t="str">
        <f t="shared" si="83"/>
        <v>2006Doncaster and Bassetlaw Hospitals NHS Foundation TrustWere you given enough privacy when being examined or treated?</v>
      </c>
      <c r="F5326" s="29">
        <v>94.54</v>
      </c>
      <c r="G5326" s="29">
        <v>0.88</v>
      </c>
      <c r="H5326" s="29">
        <v>92.8</v>
      </c>
      <c r="I5326" s="29">
        <v>96.27</v>
      </c>
    </row>
    <row r="5327" spans="1:9" x14ac:dyDescent="0.25">
      <c r="A5327" s="2" t="s">
        <v>44</v>
      </c>
      <c r="B5327" s="2" t="s">
        <v>52</v>
      </c>
      <c r="C5327" s="2" t="s">
        <v>188</v>
      </c>
      <c r="D5327" s="2" t="s">
        <v>45</v>
      </c>
      <c r="E5327" s="2" t="str">
        <f t="shared" si="83"/>
        <v>2006The Royal Orthopaedic Hospital NHS Foundation TrustWere you given enough privacy when being examined or treated?</v>
      </c>
      <c r="F5327" s="29">
        <v>94.73</v>
      </c>
      <c r="G5327" s="29">
        <v>0.78</v>
      </c>
      <c r="H5327" s="29">
        <v>93.2</v>
      </c>
      <c r="I5327" s="29">
        <v>96.26</v>
      </c>
    </row>
    <row r="5328" spans="1:9" x14ac:dyDescent="0.25">
      <c r="A5328" s="2" t="s">
        <v>44</v>
      </c>
      <c r="B5328" s="2" t="s">
        <v>52</v>
      </c>
      <c r="C5328" s="2" t="s">
        <v>150</v>
      </c>
      <c r="D5328" s="2" t="s">
        <v>45</v>
      </c>
      <c r="E5328" s="2" t="str">
        <f t="shared" si="83"/>
        <v>2006Royal Devon and Exeter NHS Foundation TrustWere you given enough privacy when being examined or treated?</v>
      </c>
      <c r="F5328" s="29">
        <v>94.57</v>
      </c>
      <c r="G5328" s="29">
        <v>0.83</v>
      </c>
      <c r="H5328" s="29">
        <v>92.95</v>
      </c>
      <c r="I5328" s="29">
        <v>96.2</v>
      </c>
    </row>
    <row r="5329" spans="1:9" x14ac:dyDescent="0.25">
      <c r="A5329" s="2" t="s">
        <v>44</v>
      </c>
      <c r="B5329" s="2" t="s">
        <v>52</v>
      </c>
      <c r="C5329" s="2" t="s">
        <v>149</v>
      </c>
      <c r="D5329" s="2" t="s">
        <v>45</v>
      </c>
      <c r="E5329" s="2" t="str">
        <f t="shared" si="83"/>
        <v>2006Royal Cornwall Hospitals NHS TrustWere you given enough privacy when being examined or treated?</v>
      </c>
      <c r="F5329" s="29">
        <v>94.52</v>
      </c>
      <c r="G5329" s="29">
        <v>0.82</v>
      </c>
      <c r="H5329" s="29">
        <v>92.91</v>
      </c>
      <c r="I5329" s="29">
        <v>96.13</v>
      </c>
    </row>
    <row r="5330" spans="1:9" x14ac:dyDescent="0.25">
      <c r="A5330" s="2" t="s">
        <v>44</v>
      </c>
      <c r="B5330" s="2" t="s">
        <v>52</v>
      </c>
      <c r="C5330" s="2" t="s">
        <v>171</v>
      </c>
      <c r="D5330" s="2" t="s">
        <v>45</v>
      </c>
      <c r="E5330" s="2" t="str">
        <f t="shared" si="83"/>
        <v>2006St Helens and Knowsley Teaching Hospitals NHS TrustWere you given enough privacy when being examined or treated?</v>
      </c>
      <c r="F5330" s="29">
        <v>94.36</v>
      </c>
      <c r="G5330" s="29">
        <v>0.9</v>
      </c>
      <c r="H5330" s="29">
        <v>92.6</v>
      </c>
      <c r="I5330" s="29">
        <v>96.12</v>
      </c>
    </row>
    <row r="5331" spans="1:9" x14ac:dyDescent="0.25">
      <c r="A5331" s="2" t="s">
        <v>44</v>
      </c>
      <c r="B5331" s="2" t="s">
        <v>52</v>
      </c>
      <c r="C5331" s="2" t="s">
        <v>61</v>
      </c>
      <c r="D5331" s="2" t="s">
        <v>45</v>
      </c>
      <c r="E5331" s="2" t="str">
        <f t="shared" si="83"/>
        <v>2006Airedale NHS Foundation TrustWere you given enough privacy when being examined or treated?</v>
      </c>
      <c r="F5331" s="27">
        <v>94.49</v>
      </c>
      <c r="G5331" s="27">
        <v>0.82</v>
      </c>
      <c r="H5331" s="27">
        <v>92.88</v>
      </c>
      <c r="I5331" s="27">
        <v>96.1</v>
      </c>
    </row>
    <row r="5332" spans="1:9" x14ac:dyDescent="0.25">
      <c r="A5332" s="2" t="s">
        <v>44</v>
      </c>
      <c r="B5332" s="2" t="s">
        <v>52</v>
      </c>
      <c r="C5332" s="2" t="s">
        <v>141</v>
      </c>
      <c r="D5332" s="2" t="s">
        <v>45</v>
      </c>
      <c r="E5332" s="2" t="str">
        <f t="shared" si="83"/>
        <v>2006Papworth Hospital NHS Foundation TrustWere you given enough privacy when being examined or treated?</v>
      </c>
      <c r="F5332" s="29">
        <v>94.65</v>
      </c>
      <c r="G5332" s="29">
        <v>0.74</v>
      </c>
      <c r="H5332" s="29">
        <v>93.21</v>
      </c>
      <c r="I5332" s="29">
        <v>96.1</v>
      </c>
    </row>
    <row r="5333" spans="1:9" x14ac:dyDescent="0.25">
      <c r="A5333" s="2" t="s">
        <v>44</v>
      </c>
      <c r="B5333" s="2" t="s">
        <v>52</v>
      </c>
      <c r="C5333" s="2" t="s">
        <v>207</v>
      </c>
      <c r="D5333" s="2" t="s">
        <v>45</v>
      </c>
      <c r="E5333" s="2" t="str">
        <f t="shared" si="83"/>
        <v>2006Western Sussex Hospitals NHS TrustWere you given enough privacy when being examined or treated?</v>
      </c>
      <c r="F5333" s="29">
        <v>94.95</v>
      </c>
      <c r="G5333" s="29">
        <v>0.57999999999999996</v>
      </c>
      <c r="H5333" s="29">
        <v>93.81</v>
      </c>
      <c r="I5333" s="29">
        <v>96.09</v>
      </c>
    </row>
    <row r="5334" spans="1:9" x14ac:dyDescent="0.25">
      <c r="A5334" s="2" t="s">
        <v>44</v>
      </c>
      <c r="B5334" s="2" t="s">
        <v>52</v>
      </c>
      <c r="C5334" s="2" t="s">
        <v>98</v>
      </c>
      <c r="D5334" s="2" t="s">
        <v>45</v>
      </c>
      <c r="E5334" s="2" t="str">
        <f t="shared" si="83"/>
        <v>2006Gateshead Health NHS Foundation TrustWere you given enough privacy when being examined or treated?</v>
      </c>
      <c r="F5334" s="29">
        <v>94.32</v>
      </c>
      <c r="G5334" s="29">
        <v>0.88</v>
      </c>
      <c r="H5334" s="29">
        <v>92.58</v>
      </c>
      <c r="I5334" s="29">
        <v>96.05</v>
      </c>
    </row>
    <row r="5335" spans="1:9" x14ac:dyDescent="0.25">
      <c r="A5335" s="2" t="s">
        <v>44</v>
      </c>
      <c r="B5335" s="2" t="s">
        <v>52</v>
      </c>
      <c r="C5335" s="2" t="s">
        <v>77</v>
      </c>
      <c r="D5335" s="2" t="s">
        <v>45</v>
      </c>
      <c r="E5335" s="2" t="str">
        <f t="shared" si="83"/>
        <v>2006Cambridge University Hospitals NHS Foundation TrustWere you given enough privacy when being examined or treated?</v>
      </c>
      <c r="F5335" s="29">
        <v>94.4</v>
      </c>
      <c r="G5335" s="29">
        <v>0.84</v>
      </c>
      <c r="H5335" s="29">
        <v>92.77</v>
      </c>
      <c r="I5335" s="29">
        <v>96.04</v>
      </c>
    </row>
    <row r="5336" spans="1:9" x14ac:dyDescent="0.25">
      <c r="A5336" s="2" t="s">
        <v>44</v>
      </c>
      <c r="B5336" s="2" t="s">
        <v>52</v>
      </c>
      <c r="C5336" s="2" t="s">
        <v>104</v>
      </c>
      <c r="D5336" s="2" t="s">
        <v>45</v>
      </c>
      <c r="E5336" s="2" t="str">
        <f t="shared" si="83"/>
        <v>2006Harrogate and District NHS Foundation TrustWere you given enough privacy when being examined or treated?</v>
      </c>
      <c r="F5336" s="29">
        <v>94.4</v>
      </c>
      <c r="G5336" s="29">
        <v>0.84</v>
      </c>
      <c r="H5336" s="29">
        <v>92.76</v>
      </c>
      <c r="I5336" s="29">
        <v>96.04</v>
      </c>
    </row>
    <row r="5337" spans="1:9" x14ac:dyDescent="0.25">
      <c r="A5337" s="2" t="s">
        <v>44</v>
      </c>
      <c r="B5337" s="2" t="s">
        <v>52</v>
      </c>
      <c r="C5337" s="2" t="s">
        <v>71</v>
      </c>
      <c r="D5337" s="2" t="s">
        <v>45</v>
      </c>
      <c r="E5337" s="2" t="str">
        <f t="shared" si="83"/>
        <v>2006Bolton NHS Foundation TrustWere you given enough privacy when being examined or treated?</v>
      </c>
      <c r="F5337" s="29">
        <v>94.23</v>
      </c>
      <c r="G5337" s="29">
        <v>0.88</v>
      </c>
      <c r="H5337" s="29">
        <v>92.5</v>
      </c>
      <c r="I5337" s="29">
        <v>95.97</v>
      </c>
    </row>
    <row r="5338" spans="1:9" x14ac:dyDescent="0.25">
      <c r="A5338" s="2" t="s">
        <v>44</v>
      </c>
      <c r="B5338" s="2" t="s">
        <v>52</v>
      </c>
      <c r="C5338" s="2" t="s">
        <v>136</v>
      </c>
      <c r="D5338" s="2" t="s">
        <v>45</v>
      </c>
      <c r="E5338" s="2" t="str">
        <f t="shared" si="83"/>
        <v>2006Northern Devon Healthcare NHS TrustWere you given enough privacy when being examined or treated?</v>
      </c>
      <c r="F5338" s="29">
        <v>94.43</v>
      </c>
      <c r="G5338" s="29">
        <v>0.78</v>
      </c>
      <c r="H5338" s="29">
        <v>92.9</v>
      </c>
      <c r="I5338" s="29">
        <v>95.97</v>
      </c>
    </row>
    <row r="5339" spans="1:9" x14ac:dyDescent="0.25">
      <c r="A5339" s="2" t="s">
        <v>44</v>
      </c>
      <c r="B5339" s="2" t="s">
        <v>52</v>
      </c>
      <c r="C5339" s="2" t="s">
        <v>12</v>
      </c>
      <c r="D5339" s="2" t="s">
        <v>45</v>
      </c>
      <c r="E5339" s="2" t="str">
        <f t="shared" si="83"/>
        <v>2006Aintree University Hospital NHS Foundation TrustWere you given enough privacy when being examined or treated?</v>
      </c>
      <c r="F5339" s="27">
        <v>94.07</v>
      </c>
      <c r="G5339" s="27">
        <v>0.95</v>
      </c>
      <c r="H5339" s="27">
        <v>92.22</v>
      </c>
      <c r="I5339" s="27">
        <v>95.93</v>
      </c>
    </row>
    <row r="5340" spans="1:9" x14ac:dyDescent="0.25">
      <c r="A5340" s="2" t="s">
        <v>44</v>
      </c>
      <c r="B5340" s="2" t="s">
        <v>52</v>
      </c>
      <c r="C5340" s="2" t="s">
        <v>144</v>
      </c>
      <c r="D5340" s="2" t="s">
        <v>45</v>
      </c>
      <c r="E5340" s="2" t="str">
        <f t="shared" si="83"/>
        <v>2006Poole Hospital NHS Foundation TrustWere you given enough privacy when being examined or treated?</v>
      </c>
      <c r="F5340" s="29">
        <v>94.19</v>
      </c>
      <c r="G5340" s="29">
        <v>0.85</v>
      </c>
      <c r="H5340" s="29">
        <v>92.52</v>
      </c>
      <c r="I5340" s="29">
        <v>95.86</v>
      </c>
    </row>
    <row r="5341" spans="1:9" x14ac:dyDescent="0.25">
      <c r="A5341" s="2" t="s">
        <v>44</v>
      </c>
      <c r="B5341" s="2" t="s">
        <v>52</v>
      </c>
      <c r="C5341" s="2" t="s">
        <v>154</v>
      </c>
      <c r="D5341" s="2" t="s">
        <v>45</v>
      </c>
      <c r="E5341" s="2" t="str">
        <f t="shared" si="83"/>
        <v>2006Royal National Orthopaedic Hospital NHS TrustWere you given enough privacy when being examined or treated?</v>
      </c>
      <c r="F5341" s="29">
        <v>94.29</v>
      </c>
      <c r="G5341" s="29">
        <v>0.8</v>
      </c>
      <c r="H5341" s="29">
        <v>92.73</v>
      </c>
      <c r="I5341" s="29">
        <v>95.85</v>
      </c>
    </row>
    <row r="5342" spans="1:9" x14ac:dyDescent="0.25">
      <c r="A5342" s="2" t="s">
        <v>44</v>
      </c>
      <c r="B5342" s="2" t="s">
        <v>52</v>
      </c>
      <c r="C5342" s="2" t="s">
        <v>143</v>
      </c>
      <c r="D5342" s="2" t="s">
        <v>45</v>
      </c>
      <c r="E5342" s="2" t="str">
        <f t="shared" si="83"/>
        <v>2006Plymouth Hospitals NHS TrustWere you given enough privacy when being examined or treated?</v>
      </c>
      <c r="F5342" s="29">
        <v>94.23</v>
      </c>
      <c r="G5342" s="29">
        <v>0.8</v>
      </c>
      <c r="H5342" s="29">
        <v>92.67</v>
      </c>
      <c r="I5342" s="29">
        <v>95.79</v>
      </c>
    </row>
    <row r="5343" spans="1:9" x14ac:dyDescent="0.25">
      <c r="A5343" s="2" t="s">
        <v>44</v>
      </c>
      <c r="B5343" s="2" t="s">
        <v>52</v>
      </c>
      <c r="C5343" s="2" t="s">
        <v>108</v>
      </c>
      <c r="D5343" s="2" t="s">
        <v>45</v>
      </c>
      <c r="E5343" s="2" t="str">
        <f t="shared" si="83"/>
        <v>2006Homerton University Hospital NHS Foundation TrustWere you given enough privacy when being examined or treated?</v>
      </c>
      <c r="F5343" s="29">
        <v>93.67</v>
      </c>
      <c r="G5343" s="29">
        <v>1.07</v>
      </c>
      <c r="H5343" s="29">
        <v>91.57</v>
      </c>
      <c r="I5343" s="29">
        <v>95.76</v>
      </c>
    </row>
    <row r="5344" spans="1:9" x14ac:dyDescent="0.25">
      <c r="A5344" s="2" t="s">
        <v>44</v>
      </c>
      <c r="B5344" s="2" t="s">
        <v>52</v>
      </c>
      <c r="C5344" s="2" t="s">
        <v>195</v>
      </c>
      <c r="D5344" s="2" t="s">
        <v>45</v>
      </c>
      <c r="E5344" s="2" t="str">
        <f t="shared" si="83"/>
        <v>2006University Hospital of South Manchester NHS Foundation TrustWere you given enough privacy when being examined or treated?</v>
      </c>
      <c r="F5344" s="29">
        <v>94.06</v>
      </c>
      <c r="G5344" s="29">
        <v>0.85</v>
      </c>
      <c r="H5344" s="29">
        <v>92.39</v>
      </c>
      <c r="I5344" s="29">
        <v>95.73</v>
      </c>
    </row>
    <row r="5345" spans="1:9" x14ac:dyDescent="0.25">
      <c r="A5345" s="2" t="s">
        <v>44</v>
      </c>
      <c r="B5345" s="2" t="s">
        <v>52</v>
      </c>
      <c r="C5345" s="2" t="s">
        <v>76</v>
      </c>
      <c r="D5345" s="2" t="s">
        <v>45</v>
      </c>
      <c r="E5345" s="2" t="str">
        <f t="shared" si="83"/>
        <v>2006Calderdale and Huddersfield NHS Foundation TrustWere you given enough privacy when being examined or treated?</v>
      </c>
      <c r="F5345" s="29">
        <v>94.08</v>
      </c>
      <c r="G5345" s="29">
        <v>0.83</v>
      </c>
      <c r="H5345" s="29">
        <v>92.47</v>
      </c>
      <c r="I5345" s="29">
        <v>95.7</v>
      </c>
    </row>
    <row r="5346" spans="1:9" x14ac:dyDescent="0.25">
      <c r="A5346" s="2" t="s">
        <v>44</v>
      </c>
      <c r="B5346" s="2" t="s">
        <v>52</v>
      </c>
      <c r="C5346" s="2" t="s">
        <v>138</v>
      </c>
      <c r="D5346" s="2" t="s">
        <v>45</v>
      </c>
      <c r="E5346" s="2" t="str">
        <f t="shared" si="83"/>
        <v>2006Northumbria Healthcare NHS Foundation TrustWere you given enough privacy when being examined or treated?</v>
      </c>
      <c r="F5346" s="29">
        <v>93.89</v>
      </c>
      <c r="G5346" s="29">
        <v>0.89</v>
      </c>
      <c r="H5346" s="29">
        <v>92.14</v>
      </c>
      <c r="I5346" s="29">
        <v>95.64</v>
      </c>
    </row>
    <row r="5347" spans="1:9" x14ac:dyDescent="0.25">
      <c r="A5347" s="2" t="s">
        <v>44</v>
      </c>
      <c r="B5347" s="2" t="s">
        <v>52</v>
      </c>
      <c r="C5347" s="2" t="s">
        <v>153</v>
      </c>
      <c r="D5347" s="2" t="s">
        <v>45</v>
      </c>
      <c r="E5347" s="2" t="str">
        <f t="shared" si="83"/>
        <v>2006Royal National Hospital for Rheumatic Diseases NHS Foundation TrustWere you given enough privacy when being examined or treated?</v>
      </c>
      <c r="F5347" s="29">
        <v>93.21</v>
      </c>
      <c r="G5347" s="29">
        <v>1.24</v>
      </c>
      <c r="H5347" s="29">
        <v>90.79</v>
      </c>
      <c r="I5347" s="29">
        <v>95.64</v>
      </c>
    </row>
    <row r="5348" spans="1:9" x14ac:dyDescent="0.25">
      <c r="A5348" s="2" t="s">
        <v>44</v>
      </c>
      <c r="B5348" s="2" t="s">
        <v>52</v>
      </c>
      <c r="C5348" s="2" t="s">
        <v>97</v>
      </c>
      <c r="D5348" s="2" t="s">
        <v>45</v>
      </c>
      <c r="E5348" s="2" t="str">
        <f t="shared" si="83"/>
        <v>2006Frimley Park Hospital NHS Foundation TrustWere you given enough privacy when being examined or treated?</v>
      </c>
      <c r="F5348" s="29">
        <v>93.98</v>
      </c>
      <c r="G5348" s="29">
        <v>0.81</v>
      </c>
      <c r="H5348" s="29">
        <v>92.4</v>
      </c>
      <c r="I5348" s="29">
        <v>95.56</v>
      </c>
    </row>
    <row r="5349" spans="1:9" x14ac:dyDescent="0.25">
      <c r="A5349" s="2" t="s">
        <v>44</v>
      </c>
      <c r="B5349" s="2" t="s">
        <v>52</v>
      </c>
      <c r="C5349" s="2" t="s">
        <v>126</v>
      </c>
      <c r="D5349" s="2" t="s">
        <v>45</v>
      </c>
      <c r="E5349" s="2" t="str">
        <f t="shared" si="83"/>
        <v>2006Mid Essex Hospital Services NHS TrustWere you given enough privacy when being examined or treated?</v>
      </c>
      <c r="F5349" s="29">
        <v>93.86</v>
      </c>
      <c r="G5349" s="29">
        <v>0.86</v>
      </c>
      <c r="H5349" s="29">
        <v>92.18</v>
      </c>
      <c r="I5349" s="29">
        <v>95.54</v>
      </c>
    </row>
    <row r="5350" spans="1:9" x14ac:dyDescent="0.25">
      <c r="A5350" s="2" t="s">
        <v>44</v>
      </c>
      <c r="B5350" s="2" t="s">
        <v>52</v>
      </c>
      <c r="C5350" s="2" t="s">
        <v>130</v>
      </c>
      <c r="D5350" s="2" t="s">
        <v>45</v>
      </c>
      <c r="E5350" s="2" t="str">
        <f t="shared" si="83"/>
        <v>2006Norfolk and Norwich University Hospitals NHS Foundation TrustWere you given enough privacy when being examined or treated?</v>
      </c>
      <c r="F5350" s="29">
        <v>93.95</v>
      </c>
      <c r="G5350" s="29">
        <v>0.78</v>
      </c>
      <c r="H5350" s="29">
        <v>92.42</v>
      </c>
      <c r="I5350" s="29">
        <v>95.48</v>
      </c>
    </row>
    <row r="5351" spans="1:9" x14ac:dyDescent="0.25">
      <c r="A5351" s="2" t="s">
        <v>44</v>
      </c>
      <c r="B5351" s="2" t="s">
        <v>52</v>
      </c>
      <c r="C5351" s="2" t="s">
        <v>160</v>
      </c>
      <c r="D5351" s="2" t="s">
        <v>45</v>
      </c>
      <c r="E5351" s="2" t="str">
        <f t="shared" si="83"/>
        <v>2006Sheffield Teaching Hospitals NHS Foundation TrustWere you given enough privacy when being examined or treated?</v>
      </c>
      <c r="F5351" s="29">
        <v>93.8</v>
      </c>
      <c r="G5351" s="29">
        <v>0.85</v>
      </c>
      <c r="H5351" s="29">
        <v>92.12</v>
      </c>
      <c r="I5351" s="29">
        <v>95.48</v>
      </c>
    </row>
    <row r="5352" spans="1:9" x14ac:dyDescent="0.25">
      <c r="A5352" s="2" t="s">
        <v>44</v>
      </c>
      <c r="B5352" s="2" t="s">
        <v>52</v>
      </c>
      <c r="C5352" s="2" t="s">
        <v>84</v>
      </c>
      <c r="D5352" s="2" t="s">
        <v>45</v>
      </c>
      <c r="E5352" s="2" t="str">
        <f t="shared" si="83"/>
        <v>2006County Durham and Darlington NHS Foundation TrustWere you given enough privacy when being examined or treated?</v>
      </c>
      <c r="F5352" s="29">
        <v>93.81</v>
      </c>
      <c r="G5352" s="29">
        <v>0.84</v>
      </c>
      <c r="H5352" s="29">
        <v>92.17</v>
      </c>
      <c r="I5352" s="29">
        <v>95.45</v>
      </c>
    </row>
    <row r="5353" spans="1:9" x14ac:dyDescent="0.25">
      <c r="A5353" s="2" t="s">
        <v>44</v>
      </c>
      <c r="B5353" s="2" t="s">
        <v>52</v>
      </c>
      <c r="C5353" s="2" t="s">
        <v>86</v>
      </c>
      <c r="D5353" s="2" t="s">
        <v>45</v>
      </c>
      <c r="E5353" s="2" t="str">
        <f t="shared" si="83"/>
        <v>2006Dartford and Gravesham NHS TrustWere you given enough privacy when being examined or treated?</v>
      </c>
      <c r="F5353" s="29">
        <v>93.74</v>
      </c>
      <c r="G5353" s="29">
        <v>0.87</v>
      </c>
      <c r="H5353" s="29">
        <v>92.03</v>
      </c>
      <c r="I5353" s="29">
        <v>95.45</v>
      </c>
    </row>
    <row r="5354" spans="1:9" x14ac:dyDescent="0.25">
      <c r="A5354" s="2" t="s">
        <v>44</v>
      </c>
      <c r="B5354" s="2" t="s">
        <v>52</v>
      </c>
      <c r="C5354" s="2" t="s">
        <v>102</v>
      </c>
      <c r="D5354" s="2" t="s">
        <v>45</v>
      </c>
      <c r="E5354" s="2" t="str">
        <f t="shared" si="83"/>
        <v>2006Guy's and St Thomas' NHS Foundation TrustWere you given enough privacy when being examined or treated?</v>
      </c>
      <c r="F5354" s="29">
        <v>93.61</v>
      </c>
      <c r="G5354" s="29">
        <v>0.93</v>
      </c>
      <c r="H5354" s="29">
        <v>91.78</v>
      </c>
      <c r="I5354" s="29">
        <v>95.44</v>
      </c>
    </row>
    <row r="5355" spans="1:9" x14ac:dyDescent="0.25">
      <c r="A5355" s="2" t="s">
        <v>44</v>
      </c>
      <c r="B5355" s="2" t="s">
        <v>52</v>
      </c>
      <c r="C5355" s="2" t="s">
        <v>185</v>
      </c>
      <c r="D5355" s="2" t="s">
        <v>45</v>
      </c>
      <c r="E5355" s="2" t="str">
        <f t="shared" si="83"/>
        <v>2006The Rotherham NHS Foundation TrustWere you given enough privacy when being examined or treated?</v>
      </c>
      <c r="F5355" s="29">
        <v>93.68</v>
      </c>
      <c r="G5355" s="29">
        <v>0.89</v>
      </c>
      <c r="H5355" s="29">
        <v>91.93</v>
      </c>
      <c r="I5355" s="29">
        <v>95.43</v>
      </c>
    </row>
    <row r="5356" spans="1:9" x14ac:dyDescent="0.25">
      <c r="A5356" s="2" t="s">
        <v>44</v>
      </c>
      <c r="B5356" s="2" t="s">
        <v>52</v>
      </c>
      <c r="C5356" s="2" t="s">
        <v>64</v>
      </c>
      <c r="D5356" s="2" t="s">
        <v>45</v>
      </c>
      <c r="E5356" s="2" t="str">
        <f t="shared" si="83"/>
        <v>2006Barnet and Chase Farm Hospitals NHS TrustWere you given enough privacy when being examined or treated?</v>
      </c>
      <c r="F5356" s="29">
        <v>93.6</v>
      </c>
      <c r="G5356" s="29">
        <v>0.93</v>
      </c>
      <c r="H5356" s="29">
        <v>91.79</v>
      </c>
      <c r="I5356" s="29">
        <v>95.42</v>
      </c>
    </row>
    <row r="5357" spans="1:9" x14ac:dyDescent="0.25">
      <c r="A5357" s="2" t="s">
        <v>44</v>
      </c>
      <c r="B5357" s="2" t="s">
        <v>52</v>
      </c>
      <c r="C5357" s="2" t="s">
        <v>65</v>
      </c>
      <c r="D5357" s="2" t="s">
        <v>45</v>
      </c>
      <c r="E5357" s="2" t="str">
        <f t="shared" si="83"/>
        <v>2006Barnsley Hospital NHS Foundation TrustWere you given enough privacy when being examined or treated?</v>
      </c>
      <c r="F5357" s="29">
        <v>93.59</v>
      </c>
      <c r="G5357" s="29">
        <v>0.91</v>
      </c>
      <c r="H5357" s="29">
        <v>91.8</v>
      </c>
      <c r="I5357" s="29">
        <v>95.38</v>
      </c>
    </row>
    <row r="5358" spans="1:9" x14ac:dyDescent="0.25">
      <c r="A5358" s="2" t="s">
        <v>44</v>
      </c>
      <c r="B5358" s="2" t="s">
        <v>52</v>
      </c>
      <c r="C5358" s="2" t="s">
        <v>169</v>
      </c>
      <c r="D5358" s="2" t="s">
        <v>45</v>
      </c>
      <c r="E5358" s="2" t="str">
        <f t="shared" si="83"/>
        <v>2006Southport and Ormskirk Hospital NHS TrustWere you given enough privacy when being examined or treated?</v>
      </c>
      <c r="F5358" s="29">
        <v>93.72</v>
      </c>
      <c r="G5358" s="29">
        <v>0.85</v>
      </c>
      <c r="H5358" s="29">
        <v>92.05</v>
      </c>
      <c r="I5358" s="29">
        <v>95.38</v>
      </c>
    </row>
    <row r="5359" spans="1:9" x14ac:dyDescent="0.25">
      <c r="A5359" s="2" t="s">
        <v>44</v>
      </c>
      <c r="B5359" s="2" t="s">
        <v>52</v>
      </c>
      <c r="C5359" s="2" t="s">
        <v>214</v>
      </c>
      <c r="D5359" s="2" t="s">
        <v>45</v>
      </c>
      <c r="E5359" s="2" t="str">
        <f t="shared" si="83"/>
        <v>2006York Teaching Hospital NHS Foundation TrustWere you given enough privacy when being examined or treated?</v>
      </c>
      <c r="F5359" s="29">
        <v>94.22</v>
      </c>
      <c r="G5359" s="29">
        <v>0.59</v>
      </c>
      <c r="H5359" s="29">
        <v>93.06</v>
      </c>
      <c r="I5359" s="29">
        <v>95.38</v>
      </c>
    </row>
    <row r="5360" spans="1:9" x14ac:dyDescent="0.25">
      <c r="A5360" s="2" t="s">
        <v>44</v>
      </c>
      <c r="B5360" s="2" t="s">
        <v>52</v>
      </c>
      <c r="C5360" s="2" t="s">
        <v>75</v>
      </c>
      <c r="D5360" s="2" t="s">
        <v>45</v>
      </c>
      <c r="E5360" s="2" t="str">
        <f t="shared" si="83"/>
        <v>2006Burton Hospitals NHS Foundation TrustWere you given enough privacy when being examined or treated?</v>
      </c>
      <c r="F5360" s="29">
        <v>93.66</v>
      </c>
      <c r="G5360" s="29">
        <v>0.87</v>
      </c>
      <c r="H5360" s="29">
        <v>91.95</v>
      </c>
      <c r="I5360" s="29">
        <v>95.36</v>
      </c>
    </row>
    <row r="5361" spans="1:9" x14ac:dyDescent="0.25">
      <c r="A5361" s="2" t="s">
        <v>44</v>
      </c>
      <c r="B5361" s="2" t="s">
        <v>52</v>
      </c>
      <c r="C5361" s="2" t="s">
        <v>111</v>
      </c>
      <c r="D5361" s="2" t="s">
        <v>45</v>
      </c>
      <c r="E5361" s="2" t="str">
        <f t="shared" si="83"/>
        <v>2006Ipswich Hospital NHS TrustWere you given enough privacy when being examined or treated?</v>
      </c>
      <c r="F5361" s="29">
        <v>93.77</v>
      </c>
      <c r="G5361" s="29">
        <v>0.79</v>
      </c>
      <c r="H5361" s="29">
        <v>92.23</v>
      </c>
      <c r="I5361" s="29">
        <v>95.31</v>
      </c>
    </row>
    <row r="5362" spans="1:9" x14ac:dyDescent="0.25">
      <c r="A5362" s="2" t="s">
        <v>44</v>
      </c>
      <c r="B5362" s="2" t="s">
        <v>52</v>
      </c>
      <c r="C5362" s="2" t="s">
        <v>137</v>
      </c>
      <c r="D5362" s="2" t="s">
        <v>45</v>
      </c>
      <c r="E5362" s="2" t="str">
        <f t="shared" si="83"/>
        <v>2006Northern Lincolnshire and Goole Hospitals NHS Foundation TrustWere you given enough privacy when being examined or treated?</v>
      </c>
      <c r="F5362" s="29">
        <v>93.59</v>
      </c>
      <c r="G5362" s="29">
        <v>0.87</v>
      </c>
      <c r="H5362" s="29">
        <v>91.89</v>
      </c>
      <c r="I5362" s="29">
        <v>95.3</v>
      </c>
    </row>
    <row r="5363" spans="1:9" x14ac:dyDescent="0.25">
      <c r="A5363" s="2" t="s">
        <v>44</v>
      </c>
      <c r="B5363" s="2" t="s">
        <v>52</v>
      </c>
      <c r="C5363" s="2" t="s">
        <v>167</v>
      </c>
      <c r="D5363" s="2" t="s">
        <v>45</v>
      </c>
      <c r="E5363" s="2" t="str">
        <f t="shared" si="83"/>
        <v>2006South Warwickshire NHS Foundation TrustWere you given enough privacy when being examined or treated?</v>
      </c>
      <c r="F5363" s="29">
        <v>93.62</v>
      </c>
      <c r="G5363" s="29">
        <v>0.85</v>
      </c>
      <c r="H5363" s="29">
        <v>91.96</v>
      </c>
      <c r="I5363" s="29">
        <v>95.28</v>
      </c>
    </row>
    <row r="5364" spans="1:9" x14ac:dyDescent="0.25">
      <c r="A5364" s="2" t="s">
        <v>44</v>
      </c>
      <c r="B5364" s="2" t="s">
        <v>52</v>
      </c>
      <c r="C5364" s="2" t="s">
        <v>183</v>
      </c>
      <c r="D5364" s="2" t="s">
        <v>45</v>
      </c>
      <c r="E5364" s="2" t="str">
        <f t="shared" si="83"/>
        <v>2006The Queen Elizabeth Hospital King's Lynn NHS Foundation TrustWere you given enough privacy when being examined or treated?</v>
      </c>
      <c r="F5364" s="29">
        <v>93.64</v>
      </c>
      <c r="G5364" s="29">
        <v>0.81</v>
      </c>
      <c r="H5364" s="29">
        <v>92.05</v>
      </c>
      <c r="I5364" s="29">
        <v>95.24</v>
      </c>
    </row>
    <row r="5365" spans="1:9" x14ac:dyDescent="0.25">
      <c r="A5365" s="2" t="s">
        <v>44</v>
      </c>
      <c r="B5365" s="2" t="s">
        <v>52</v>
      </c>
      <c r="C5365" s="2" t="s">
        <v>74</v>
      </c>
      <c r="D5365" s="2" t="s">
        <v>45</v>
      </c>
      <c r="E5365" s="2" t="str">
        <f t="shared" si="83"/>
        <v>2006Buckinghamshire Healthcare NHS TrustWere you given enough privacy when being examined or treated?</v>
      </c>
      <c r="F5365" s="29">
        <v>93.57</v>
      </c>
      <c r="G5365" s="29">
        <v>0.84</v>
      </c>
      <c r="H5365" s="29">
        <v>91.93</v>
      </c>
      <c r="I5365" s="29">
        <v>95.21</v>
      </c>
    </row>
    <row r="5366" spans="1:9" x14ac:dyDescent="0.25">
      <c r="A5366" s="2" t="s">
        <v>44</v>
      </c>
      <c r="B5366" s="2" t="s">
        <v>52</v>
      </c>
      <c r="C5366" s="2" t="s">
        <v>82</v>
      </c>
      <c r="D5366" s="2" t="s">
        <v>45</v>
      </c>
      <c r="E5366" s="2" t="str">
        <f t="shared" si="83"/>
        <v>2006Colchester Hospital University NHS Foundation TrustWere you given enough privacy when being examined or treated?</v>
      </c>
      <c r="F5366" s="29">
        <v>93.63</v>
      </c>
      <c r="G5366" s="29">
        <v>0.81</v>
      </c>
      <c r="H5366" s="29">
        <v>92.05</v>
      </c>
      <c r="I5366" s="29">
        <v>95.21</v>
      </c>
    </row>
    <row r="5367" spans="1:9" x14ac:dyDescent="0.25">
      <c r="A5367" s="2" t="s">
        <v>44</v>
      </c>
      <c r="B5367" s="2" t="s">
        <v>52</v>
      </c>
      <c r="C5367" s="2" t="s">
        <v>87</v>
      </c>
      <c r="D5367" s="2" t="s">
        <v>45</v>
      </c>
      <c r="E5367" s="2" t="str">
        <f t="shared" si="83"/>
        <v>2006Derby Hospitals NHS Foundation TrustWere you given enough privacy when being examined or treated?</v>
      </c>
      <c r="F5367" s="29">
        <v>93.39</v>
      </c>
      <c r="G5367" s="29">
        <v>0.91</v>
      </c>
      <c r="H5367" s="29">
        <v>91.61</v>
      </c>
      <c r="I5367" s="29">
        <v>95.17</v>
      </c>
    </row>
    <row r="5368" spans="1:9" x14ac:dyDescent="0.25">
      <c r="A5368" s="2" t="s">
        <v>44</v>
      </c>
      <c r="B5368" s="2" t="s">
        <v>52</v>
      </c>
      <c r="C5368" s="2" t="s">
        <v>147</v>
      </c>
      <c r="D5368" s="2" t="s">
        <v>45</v>
      </c>
      <c r="E5368" s="2" t="str">
        <f t="shared" si="83"/>
        <v>2006Royal Berkshire NHS Foundation TrustWere you given enough privacy when being examined or treated?</v>
      </c>
      <c r="F5368" s="29">
        <v>93.47</v>
      </c>
      <c r="G5368" s="29">
        <v>0.85</v>
      </c>
      <c r="H5368" s="29">
        <v>91.81</v>
      </c>
      <c r="I5368" s="29">
        <v>95.13</v>
      </c>
    </row>
    <row r="5369" spans="1:9" x14ac:dyDescent="0.25">
      <c r="A5369" s="2" t="s">
        <v>44</v>
      </c>
      <c r="B5369" s="2" t="s">
        <v>52</v>
      </c>
      <c r="C5369" s="2" t="s">
        <v>95</v>
      </c>
      <c r="D5369" s="2" t="s">
        <v>45</v>
      </c>
      <c r="E5369" s="2" t="str">
        <f t="shared" si="83"/>
        <v>2006East Sussex Healthcare NHS TrustWere you given enough privacy when being examined or treated?</v>
      </c>
      <c r="F5369" s="29">
        <v>93.45</v>
      </c>
      <c r="G5369" s="29">
        <v>0.83</v>
      </c>
      <c r="H5369" s="29">
        <v>91.83</v>
      </c>
      <c r="I5369" s="29">
        <v>95.07</v>
      </c>
    </row>
    <row r="5370" spans="1:9" x14ac:dyDescent="0.25">
      <c r="A5370" s="2" t="s">
        <v>44</v>
      </c>
      <c r="B5370" s="2" t="s">
        <v>52</v>
      </c>
      <c r="C5370" s="2" t="s">
        <v>96</v>
      </c>
      <c r="D5370" s="2" t="s">
        <v>45</v>
      </c>
      <c r="E5370" s="2" t="str">
        <f t="shared" si="83"/>
        <v>2006Epsom and St Helier University Hospitals NHS TrustWere you given enough privacy when being examined or treated?</v>
      </c>
      <c r="F5370" s="29">
        <v>93.37</v>
      </c>
      <c r="G5370" s="29">
        <v>0.86</v>
      </c>
      <c r="H5370" s="29">
        <v>91.68</v>
      </c>
      <c r="I5370" s="29">
        <v>95.06</v>
      </c>
    </row>
    <row r="5371" spans="1:9" x14ac:dyDescent="0.25">
      <c r="A5371" s="2" t="s">
        <v>44</v>
      </c>
      <c r="B5371" s="2" t="s">
        <v>52</v>
      </c>
      <c r="C5371" s="2" t="s">
        <v>209</v>
      </c>
      <c r="D5371" s="2" t="s">
        <v>45</v>
      </c>
      <c r="E5371" s="2" t="str">
        <f t="shared" si="83"/>
        <v>2006Wirral University Teaching Hospital NHS Foundation TrustWere you given enough privacy when being examined or treated?</v>
      </c>
      <c r="F5371" s="29">
        <v>93.3</v>
      </c>
      <c r="G5371" s="29">
        <v>0.9</v>
      </c>
      <c r="H5371" s="29">
        <v>91.53</v>
      </c>
      <c r="I5371" s="29">
        <v>95.06</v>
      </c>
    </row>
    <row r="5372" spans="1:9" x14ac:dyDescent="0.25">
      <c r="A5372" s="2" t="s">
        <v>44</v>
      </c>
      <c r="B5372" s="2" t="s">
        <v>52</v>
      </c>
      <c r="C5372" s="2" t="s">
        <v>203</v>
      </c>
      <c r="D5372" s="2" t="s">
        <v>45</v>
      </c>
      <c r="E5372" s="2" t="str">
        <f t="shared" si="83"/>
        <v>2006Warrington and Halton Hospitals NHS Foundation TrustWere you given enough privacy when being examined or treated?</v>
      </c>
      <c r="F5372" s="29">
        <v>93.25</v>
      </c>
      <c r="G5372" s="29">
        <v>0.92</v>
      </c>
      <c r="H5372" s="29">
        <v>91.45</v>
      </c>
      <c r="I5372" s="29">
        <v>95.05</v>
      </c>
    </row>
    <row r="5373" spans="1:9" x14ac:dyDescent="0.25">
      <c r="A5373" s="2" t="s">
        <v>44</v>
      </c>
      <c r="B5373" s="2" t="s">
        <v>52</v>
      </c>
      <c r="C5373" s="2" t="s">
        <v>155</v>
      </c>
      <c r="D5373" s="2" t="s">
        <v>45</v>
      </c>
      <c r="E5373" s="2" t="str">
        <f t="shared" si="83"/>
        <v>2006Royal Surrey County Hospital NHS Foundation TrustWere you given enough privacy when being examined or treated?</v>
      </c>
      <c r="F5373" s="29">
        <v>93.33</v>
      </c>
      <c r="G5373" s="29">
        <v>0.85</v>
      </c>
      <c r="H5373" s="29">
        <v>91.66</v>
      </c>
      <c r="I5373" s="29">
        <v>95</v>
      </c>
    </row>
    <row r="5374" spans="1:9" x14ac:dyDescent="0.25">
      <c r="A5374" s="2" t="s">
        <v>44</v>
      </c>
      <c r="B5374" s="2" t="s">
        <v>52</v>
      </c>
      <c r="C5374" s="2" t="s">
        <v>73</v>
      </c>
      <c r="D5374" s="2" t="s">
        <v>45</v>
      </c>
      <c r="E5374" s="2" t="str">
        <f t="shared" si="83"/>
        <v>2006Brighton and Sussex University Hospitals NHS TrustWere you given enough privacy when being examined or treated?</v>
      </c>
      <c r="F5374" s="29">
        <v>93.35</v>
      </c>
      <c r="G5374" s="29">
        <v>0.82</v>
      </c>
      <c r="H5374" s="29">
        <v>91.74</v>
      </c>
      <c r="I5374" s="29">
        <v>94.96</v>
      </c>
    </row>
    <row r="5375" spans="1:9" x14ac:dyDescent="0.25">
      <c r="A5375" s="2" t="s">
        <v>44</v>
      </c>
      <c r="B5375" s="2" t="s">
        <v>52</v>
      </c>
      <c r="C5375" s="2" t="s">
        <v>128</v>
      </c>
      <c r="D5375" s="2" t="s">
        <v>45</v>
      </c>
      <c r="E5375" s="2" t="str">
        <f t="shared" si="83"/>
        <v>2006Mid Yorkshire Hospitals NHS TrustWere you given enough privacy when being examined or treated?</v>
      </c>
      <c r="F5375" s="29">
        <v>93.25</v>
      </c>
      <c r="G5375" s="29">
        <v>0.87</v>
      </c>
      <c r="H5375" s="29">
        <v>91.55</v>
      </c>
      <c r="I5375" s="29">
        <v>94.95</v>
      </c>
    </row>
    <row r="5376" spans="1:9" x14ac:dyDescent="0.25">
      <c r="A5376" s="2" t="s">
        <v>44</v>
      </c>
      <c r="B5376" s="2" t="s">
        <v>52</v>
      </c>
      <c r="C5376" s="2" t="s">
        <v>165</v>
      </c>
      <c r="D5376" s="2" t="s">
        <v>45</v>
      </c>
      <c r="E5376" s="2" t="str">
        <f t="shared" si="83"/>
        <v>2006South Tees Hospitals NHS Foundation TrustWere you given enough privacy when being examined or treated?</v>
      </c>
      <c r="F5376" s="29">
        <v>93.23</v>
      </c>
      <c r="G5376" s="29">
        <v>0.88</v>
      </c>
      <c r="H5376" s="29">
        <v>91.51</v>
      </c>
      <c r="I5376" s="29">
        <v>94.95</v>
      </c>
    </row>
    <row r="5377" spans="1:9" x14ac:dyDescent="0.25">
      <c r="A5377" s="2" t="s">
        <v>44</v>
      </c>
      <c r="B5377" s="2" t="s">
        <v>52</v>
      </c>
      <c r="C5377" s="2" t="s">
        <v>174</v>
      </c>
      <c r="D5377" s="2" t="s">
        <v>45</v>
      </c>
      <c r="E5377" s="2" t="str">
        <f t="shared" si="83"/>
        <v>2006Tameside Hospital NHS Foundation TrustWere you given enough privacy when being examined or treated?</v>
      </c>
      <c r="F5377" s="29">
        <v>93.19</v>
      </c>
      <c r="G5377" s="29">
        <v>0.9</v>
      </c>
      <c r="H5377" s="29">
        <v>91.43</v>
      </c>
      <c r="I5377" s="29">
        <v>94.95</v>
      </c>
    </row>
    <row r="5378" spans="1:9" x14ac:dyDescent="0.25">
      <c r="A5378" s="2" t="s">
        <v>44</v>
      </c>
      <c r="B5378" s="2" t="s">
        <v>52</v>
      </c>
      <c r="C5378" s="2" t="s">
        <v>161</v>
      </c>
      <c r="D5378" s="2" t="s">
        <v>45</v>
      </c>
      <c r="E5378" s="2" t="str">
        <f t="shared" ref="E5378:E5441" si="84">B5378&amp;C5378&amp;D5378</f>
        <v>2006Sherwood Forest Hospitals NHS Foundation TrustWere you given enough privacy when being examined or treated?</v>
      </c>
      <c r="F5378" s="29">
        <v>93.2</v>
      </c>
      <c r="G5378" s="29">
        <v>0.88</v>
      </c>
      <c r="H5378" s="29">
        <v>91.47</v>
      </c>
      <c r="I5378" s="29">
        <v>94.93</v>
      </c>
    </row>
    <row r="5379" spans="1:9" x14ac:dyDescent="0.25">
      <c r="A5379" s="2" t="s">
        <v>44</v>
      </c>
      <c r="B5379" s="2" t="s">
        <v>52</v>
      </c>
      <c r="C5379" s="2" t="s">
        <v>139</v>
      </c>
      <c r="D5379" s="2" t="s">
        <v>45</v>
      </c>
      <c r="E5379" s="2" t="str">
        <f t="shared" si="84"/>
        <v>2006Nottingham University Hospitals NHS TrustWere you given enough privacy when being examined or treated?</v>
      </c>
      <c r="F5379" s="29">
        <v>93.18</v>
      </c>
      <c r="G5379" s="29">
        <v>0.89</v>
      </c>
      <c r="H5379" s="29">
        <v>91.43</v>
      </c>
      <c r="I5379" s="29">
        <v>94.92</v>
      </c>
    </row>
    <row r="5380" spans="1:9" x14ac:dyDescent="0.25">
      <c r="A5380" s="2" t="s">
        <v>44</v>
      </c>
      <c r="B5380" s="2" t="s">
        <v>52</v>
      </c>
      <c r="C5380" s="2" t="s">
        <v>113</v>
      </c>
      <c r="D5380" s="2" t="s">
        <v>45</v>
      </c>
      <c r="E5380" s="2" t="str">
        <f t="shared" si="84"/>
        <v>2006James Paget University Hospitals NHS Foundation TrustWere you given enough privacy when being examined or treated?</v>
      </c>
      <c r="F5380" s="29">
        <v>93.26</v>
      </c>
      <c r="G5380" s="29">
        <v>0.84</v>
      </c>
      <c r="H5380" s="29">
        <v>91.62</v>
      </c>
      <c r="I5380" s="29">
        <v>94.9</v>
      </c>
    </row>
    <row r="5381" spans="1:9" x14ac:dyDescent="0.25">
      <c r="A5381" s="2" t="s">
        <v>44</v>
      </c>
      <c r="B5381" s="2" t="s">
        <v>52</v>
      </c>
      <c r="C5381" s="2" t="s">
        <v>199</v>
      </c>
      <c r="D5381" s="2" t="s">
        <v>45</v>
      </c>
      <c r="E5381" s="2" t="str">
        <f t="shared" si="84"/>
        <v>2006University Hospitals Coventry and Warwickshire NHS TrustWere you given enough privacy when being examined or treated?</v>
      </c>
      <c r="F5381" s="29">
        <v>93.17</v>
      </c>
      <c r="G5381" s="29">
        <v>0.88</v>
      </c>
      <c r="H5381" s="29">
        <v>91.44</v>
      </c>
      <c r="I5381" s="29">
        <v>94.9</v>
      </c>
    </row>
    <row r="5382" spans="1:9" x14ac:dyDescent="0.25">
      <c r="A5382" s="2" t="s">
        <v>44</v>
      </c>
      <c r="B5382" s="2" t="s">
        <v>52</v>
      </c>
      <c r="C5382" s="2" t="s">
        <v>159</v>
      </c>
      <c r="D5382" s="2" t="s">
        <v>45</v>
      </c>
      <c r="E5382" s="2" t="str">
        <f t="shared" si="84"/>
        <v>2006Sandwell and West Birmingham Hospitals NHS TrustWere you given enough privacy when being examined or treated?</v>
      </c>
      <c r="F5382" s="29">
        <v>93.13</v>
      </c>
      <c r="G5382" s="29">
        <v>0.89</v>
      </c>
      <c r="H5382" s="29">
        <v>91.38</v>
      </c>
      <c r="I5382" s="29">
        <v>94.89</v>
      </c>
    </row>
    <row r="5383" spans="1:9" x14ac:dyDescent="0.25">
      <c r="A5383" s="2" t="s">
        <v>44</v>
      </c>
      <c r="B5383" s="2" t="s">
        <v>52</v>
      </c>
      <c r="C5383" s="2" t="s">
        <v>158</v>
      </c>
      <c r="D5383" s="2" t="s">
        <v>45</v>
      </c>
      <c r="E5383" s="2" t="str">
        <f t="shared" si="84"/>
        <v>2006Salisbury NHS Foundation TrustWere you given enough privacy when being examined or treated?</v>
      </c>
      <c r="F5383" s="29">
        <v>93.18</v>
      </c>
      <c r="G5383" s="29">
        <v>0.8</v>
      </c>
      <c r="H5383" s="29">
        <v>91.61</v>
      </c>
      <c r="I5383" s="29">
        <v>94.76</v>
      </c>
    </row>
    <row r="5384" spans="1:9" x14ac:dyDescent="0.25">
      <c r="A5384" s="2" t="s">
        <v>44</v>
      </c>
      <c r="B5384" s="2" t="s">
        <v>52</v>
      </c>
      <c r="C5384" s="2" t="s">
        <v>118</v>
      </c>
      <c r="D5384" s="2" t="s">
        <v>45</v>
      </c>
      <c r="E5384" s="2" t="str">
        <f t="shared" si="84"/>
        <v>2006Leeds Teaching Hospitals NHS TrustWere you given enough privacy when being examined or treated?</v>
      </c>
      <c r="F5384" s="29">
        <v>93.04</v>
      </c>
      <c r="G5384" s="29">
        <v>0.88</v>
      </c>
      <c r="H5384" s="29">
        <v>91.32</v>
      </c>
      <c r="I5384" s="29">
        <v>94.75</v>
      </c>
    </row>
    <row r="5385" spans="1:9" x14ac:dyDescent="0.25">
      <c r="A5385" s="2" t="s">
        <v>44</v>
      </c>
      <c r="B5385" s="2" t="s">
        <v>52</v>
      </c>
      <c r="C5385" s="2" t="s">
        <v>80</v>
      </c>
      <c r="D5385" s="2" t="s">
        <v>45</v>
      </c>
      <c r="E5385" s="2" t="str">
        <f t="shared" si="84"/>
        <v>2006Chesterfield Royal Hospital NHS Foundation TrustWere you given enough privacy when being examined or treated?</v>
      </c>
      <c r="F5385" s="29">
        <v>93.14</v>
      </c>
      <c r="G5385" s="29">
        <v>0.81</v>
      </c>
      <c r="H5385" s="29">
        <v>91.54</v>
      </c>
      <c r="I5385" s="29">
        <v>94.74</v>
      </c>
    </row>
    <row r="5386" spans="1:9" x14ac:dyDescent="0.25">
      <c r="A5386" s="2" t="s">
        <v>44</v>
      </c>
      <c r="B5386" s="2" t="s">
        <v>52</v>
      </c>
      <c r="C5386" s="2" t="s">
        <v>145</v>
      </c>
      <c r="D5386" s="2" t="s">
        <v>45</v>
      </c>
      <c r="E5386" s="2" t="str">
        <f t="shared" si="84"/>
        <v>2006Portsmouth Hospitals NHS TrustWere you given enough privacy when being examined or treated?</v>
      </c>
      <c r="F5386" s="29">
        <v>93.19</v>
      </c>
      <c r="G5386" s="29">
        <v>0.78</v>
      </c>
      <c r="H5386" s="29">
        <v>91.66</v>
      </c>
      <c r="I5386" s="29">
        <v>94.72</v>
      </c>
    </row>
    <row r="5387" spans="1:9" x14ac:dyDescent="0.25">
      <c r="A5387" s="2" t="s">
        <v>44</v>
      </c>
      <c r="B5387" s="2" t="s">
        <v>52</v>
      </c>
      <c r="C5387" s="2" t="s">
        <v>198</v>
      </c>
      <c r="D5387" s="2" t="s">
        <v>45</v>
      </c>
      <c r="E5387" s="2" t="str">
        <f t="shared" si="84"/>
        <v>2006University Hospitals Bristol NHS Foundation TrustWere you given enough privacy when being examined or treated?</v>
      </c>
      <c r="F5387" s="29">
        <v>92.99</v>
      </c>
      <c r="G5387" s="29">
        <v>0.86</v>
      </c>
      <c r="H5387" s="29">
        <v>91.31</v>
      </c>
      <c r="I5387" s="29">
        <v>94.67</v>
      </c>
    </row>
    <row r="5388" spans="1:9" x14ac:dyDescent="0.25">
      <c r="A5388" s="2" t="s">
        <v>44</v>
      </c>
      <c r="B5388" s="2" t="s">
        <v>52</v>
      </c>
      <c r="C5388" s="2" t="s">
        <v>127</v>
      </c>
      <c r="D5388" s="2" t="s">
        <v>45</v>
      </c>
      <c r="E5388" s="2" t="str">
        <f t="shared" si="84"/>
        <v>2006Mid Staffordshire NHS Foundation TrustWere you given enough privacy when being examined or treated?</v>
      </c>
      <c r="F5388" s="29">
        <v>93.01</v>
      </c>
      <c r="G5388" s="29">
        <v>0.85</v>
      </c>
      <c r="H5388" s="29">
        <v>91.35</v>
      </c>
      <c r="I5388" s="29">
        <v>94.66</v>
      </c>
    </row>
    <row r="5389" spans="1:9" x14ac:dyDescent="0.25">
      <c r="A5389" s="2" t="s">
        <v>44</v>
      </c>
      <c r="B5389" s="2" t="s">
        <v>52</v>
      </c>
      <c r="C5389" s="2" t="s">
        <v>78</v>
      </c>
      <c r="D5389" s="2" t="s">
        <v>45</v>
      </c>
      <c r="E5389" s="2" t="str">
        <f t="shared" si="84"/>
        <v>2006Central Manchester University Hospitals NHS Foundation TrustWere you given enough privacy when being examined or treated?</v>
      </c>
      <c r="F5389" s="29">
        <v>92.76</v>
      </c>
      <c r="G5389" s="29">
        <v>0.97</v>
      </c>
      <c r="H5389" s="29">
        <v>90.87</v>
      </c>
      <c r="I5389" s="29">
        <v>94.65</v>
      </c>
    </row>
    <row r="5390" spans="1:9" x14ac:dyDescent="0.25">
      <c r="A5390" s="2" t="s">
        <v>44</v>
      </c>
      <c r="B5390" s="2" t="s">
        <v>52</v>
      </c>
      <c r="C5390" s="2" t="s">
        <v>213</v>
      </c>
      <c r="D5390" s="2" t="s">
        <v>45</v>
      </c>
      <c r="E5390" s="2" t="str">
        <f t="shared" si="84"/>
        <v>2006Yeovil District Hospital NHS Foundation TrustWere you given enough privacy when being examined or treated?</v>
      </c>
      <c r="F5390" s="29">
        <v>93.09</v>
      </c>
      <c r="G5390" s="29">
        <v>0.79</v>
      </c>
      <c r="H5390" s="29">
        <v>91.55</v>
      </c>
      <c r="I5390" s="29">
        <v>94.63</v>
      </c>
    </row>
    <row r="5391" spans="1:9" x14ac:dyDescent="0.25">
      <c r="A5391" s="2" t="s">
        <v>44</v>
      </c>
      <c r="B5391" s="2" t="s">
        <v>52</v>
      </c>
      <c r="C5391" s="2" t="s">
        <v>109</v>
      </c>
      <c r="D5391" s="2" t="s">
        <v>45</v>
      </c>
      <c r="E5391" s="2" t="str">
        <f t="shared" si="84"/>
        <v>2006Hull and East Yorkshire Hospitals NHS TrustWere you given enough privacy when being examined or treated?</v>
      </c>
      <c r="F5391" s="29">
        <v>92.92</v>
      </c>
      <c r="G5391" s="29">
        <v>0.86</v>
      </c>
      <c r="H5391" s="29">
        <v>91.23</v>
      </c>
      <c r="I5391" s="29">
        <v>94.61</v>
      </c>
    </row>
    <row r="5392" spans="1:9" x14ac:dyDescent="0.25">
      <c r="A5392" s="2" t="s">
        <v>44</v>
      </c>
      <c r="B5392" s="2" t="s">
        <v>52</v>
      </c>
      <c r="C5392" s="2" t="s">
        <v>133</v>
      </c>
      <c r="D5392" s="2" t="s">
        <v>45</v>
      </c>
      <c r="E5392" s="2" t="str">
        <f t="shared" si="84"/>
        <v>2006North Tees and Hartlepool NHS Foundation TrustWere you given enough privacy when being examined or treated?</v>
      </c>
      <c r="F5392" s="29">
        <v>92.96</v>
      </c>
      <c r="G5392" s="29">
        <v>0.84</v>
      </c>
      <c r="H5392" s="29">
        <v>91.32</v>
      </c>
      <c r="I5392" s="29">
        <v>94.61</v>
      </c>
    </row>
    <row r="5393" spans="1:9" x14ac:dyDescent="0.25">
      <c r="A5393" s="2" t="s">
        <v>44</v>
      </c>
      <c r="B5393" s="2" t="s">
        <v>52</v>
      </c>
      <c r="C5393" s="2" t="s">
        <v>168</v>
      </c>
      <c r="D5393" s="2" t="s">
        <v>45</v>
      </c>
      <c r="E5393" s="2" t="str">
        <f t="shared" si="84"/>
        <v>2006Southend University Hospital NHS Foundation TrustWere you given enough privacy when being examined or treated?</v>
      </c>
      <c r="F5393" s="29">
        <v>92.83</v>
      </c>
      <c r="G5393" s="29">
        <v>0.89</v>
      </c>
      <c r="H5393" s="29">
        <v>91.09</v>
      </c>
      <c r="I5393" s="29">
        <v>94.57</v>
      </c>
    </row>
    <row r="5394" spans="1:9" x14ac:dyDescent="0.25">
      <c r="A5394" s="2" t="s">
        <v>44</v>
      </c>
      <c r="B5394" s="2" t="s">
        <v>52</v>
      </c>
      <c r="C5394" s="2" t="s">
        <v>79</v>
      </c>
      <c r="D5394" s="2" t="s">
        <v>45</v>
      </c>
      <c r="E5394" s="2" t="str">
        <f t="shared" si="84"/>
        <v>2006Chelsea and Westminster Hospital NHS Foundation TrustWere you given enough privacy when being examined or treated?</v>
      </c>
      <c r="F5394" s="29">
        <v>92.54</v>
      </c>
      <c r="G5394" s="29">
        <v>1.01</v>
      </c>
      <c r="H5394" s="29">
        <v>90.57</v>
      </c>
      <c r="I5394" s="29">
        <v>94.52</v>
      </c>
    </row>
    <row r="5395" spans="1:9" x14ac:dyDescent="0.25">
      <c r="A5395" s="2" t="s">
        <v>44</v>
      </c>
      <c r="B5395" s="2" t="s">
        <v>52</v>
      </c>
      <c r="C5395" s="2" t="s">
        <v>101</v>
      </c>
      <c r="D5395" s="2" t="s">
        <v>45</v>
      </c>
      <c r="E5395" s="2" t="str">
        <f t="shared" si="84"/>
        <v>2006Great Western Hospitals NHS Foundation TrustWere you given enough privacy when being examined or treated?</v>
      </c>
      <c r="F5395" s="29">
        <v>92.74</v>
      </c>
      <c r="G5395" s="29">
        <v>0.88</v>
      </c>
      <c r="H5395" s="29">
        <v>91.01</v>
      </c>
      <c r="I5395" s="29">
        <v>94.47</v>
      </c>
    </row>
    <row r="5396" spans="1:9" x14ac:dyDescent="0.25">
      <c r="A5396" s="2" t="s">
        <v>44</v>
      </c>
      <c r="B5396" s="2" t="s">
        <v>52</v>
      </c>
      <c r="C5396" s="2" t="s">
        <v>93</v>
      </c>
      <c r="D5396" s="2" t="s">
        <v>45</v>
      </c>
      <c r="E5396" s="2" t="str">
        <f t="shared" si="84"/>
        <v>2006East Kent Hospitals University NHS Foundation TrustWere you given enough privacy when being examined or treated?</v>
      </c>
      <c r="F5396" s="29">
        <v>92.78</v>
      </c>
      <c r="G5396" s="29">
        <v>0.85</v>
      </c>
      <c r="H5396" s="29">
        <v>91.12</v>
      </c>
      <c r="I5396" s="29">
        <v>94.45</v>
      </c>
    </row>
    <row r="5397" spans="1:9" x14ac:dyDescent="0.25">
      <c r="A5397" s="2" t="s">
        <v>44</v>
      </c>
      <c r="B5397" s="2" t="s">
        <v>52</v>
      </c>
      <c r="C5397" s="2" t="s">
        <v>194</v>
      </c>
      <c r="D5397" s="2" t="s">
        <v>45</v>
      </c>
      <c r="E5397" s="2" t="str">
        <f t="shared" si="84"/>
        <v>2006University Hospital of North Staffordshire NHS TrustWere you given enough privacy when being examined or treated?</v>
      </c>
      <c r="F5397" s="29">
        <v>92.72</v>
      </c>
      <c r="G5397" s="29">
        <v>0.88</v>
      </c>
      <c r="H5397" s="29">
        <v>90.99</v>
      </c>
      <c r="I5397" s="29">
        <v>94.45</v>
      </c>
    </row>
    <row r="5398" spans="1:9" x14ac:dyDescent="0.25">
      <c r="A5398" s="2" t="s">
        <v>44</v>
      </c>
      <c r="B5398" s="2" t="s">
        <v>52</v>
      </c>
      <c r="C5398" s="2" t="s">
        <v>81</v>
      </c>
      <c r="D5398" s="2" t="s">
        <v>45</v>
      </c>
      <c r="E5398" s="2" t="str">
        <f t="shared" si="84"/>
        <v>2006City Hospitals Sunderland NHS Foundation TrustWere you given enough privacy when being examined or treated?</v>
      </c>
      <c r="F5398" s="29">
        <v>92.74</v>
      </c>
      <c r="G5398" s="29">
        <v>0.87</v>
      </c>
      <c r="H5398" s="29">
        <v>91.04</v>
      </c>
      <c r="I5398" s="29">
        <v>94.44</v>
      </c>
    </row>
    <row r="5399" spans="1:9" x14ac:dyDescent="0.25">
      <c r="A5399" s="2" t="s">
        <v>44</v>
      </c>
      <c r="B5399" s="2" t="s">
        <v>52</v>
      </c>
      <c r="C5399" s="2" t="s">
        <v>129</v>
      </c>
      <c r="D5399" s="2" t="s">
        <v>45</v>
      </c>
      <c r="E5399" s="2" t="str">
        <f t="shared" si="84"/>
        <v>2006Milton Keynes Hospital NHS Foundation TrustWere you given enough privacy when being examined or treated?</v>
      </c>
      <c r="F5399" s="29">
        <v>92.91</v>
      </c>
      <c r="G5399" s="29">
        <v>0.77</v>
      </c>
      <c r="H5399" s="29">
        <v>91.41</v>
      </c>
      <c r="I5399" s="29">
        <v>94.41</v>
      </c>
    </row>
    <row r="5400" spans="1:9" x14ac:dyDescent="0.25">
      <c r="A5400" s="2" t="s">
        <v>44</v>
      </c>
      <c r="B5400" s="2" t="s">
        <v>52</v>
      </c>
      <c r="C5400" s="2" t="s">
        <v>131</v>
      </c>
      <c r="D5400" s="2" t="s">
        <v>45</v>
      </c>
      <c r="E5400" s="2" t="str">
        <f t="shared" si="84"/>
        <v>2006North Bristol NHS TrustWere you given enough privacy when being examined or treated?</v>
      </c>
      <c r="F5400" s="29">
        <v>92.76</v>
      </c>
      <c r="G5400" s="29">
        <v>0.84</v>
      </c>
      <c r="H5400" s="29">
        <v>91.11</v>
      </c>
      <c r="I5400" s="29">
        <v>94.41</v>
      </c>
    </row>
    <row r="5401" spans="1:9" x14ac:dyDescent="0.25">
      <c r="A5401" s="2" t="s">
        <v>44</v>
      </c>
      <c r="B5401" s="2" t="s">
        <v>52</v>
      </c>
      <c r="C5401" s="2" t="s">
        <v>166</v>
      </c>
      <c r="D5401" s="2" t="s">
        <v>45</v>
      </c>
      <c r="E5401" s="2" t="str">
        <f t="shared" si="84"/>
        <v>2006South Tyneside NHS Foundation TrustWere you given enough privacy when being examined or treated?</v>
      </c>
      <c r="F5401" s="29">
        <v>92.5</v>
      </c>
      <c r="G5401" s="29">
        <v>0.97</v>
      </c>
      <c r="H5401" s="29">
        <v>90.59</v>
      </c>
      <c r="I5401" s="29">
        <v>94.41</v>
      </c>
    </row>
    <row r="5402" spans="1:9" x14ac:dyDescent="0.25">
      <c r="A5402" s="2" t="s">
        <v>44</v>
      </c>
      <c r="B5402" s="2" t="s">
        <v>52</v>
      </c>
      <c r="C5402" s="2" t="s">
        <v>103</v>
      </c>
      <c r="D5402" s="2" t="s">
        <v>45</v>
      </c>
      <c r="E5402" s="2" t="str">
        <f t="shared" si="84"/>
        <v>2006Hampshire Hospitals NHS Foundation TrustWere you given enough privacy when being examined or treated?</v>
      </c>
      <c r="F5402" s="29">
        <v>93.22</v>
      </c>
      <c r="G5402" s="29">
        <v>0.59</v>
      </c>
      <c r="H5402" s="29">
        <v>92.06</v>
      </c>
      <c r="I5402" s="29">
        <v>94.38</v>
      </c>
    </row>
    <row r="5403" spans="1:9" x14ac:dyDescent="0.25">
      <c r="A5403" s="2" t="s">
        <v>44</v>
      </c>
      <c r="B5403" s="2" t="s">
        <v>52</v>
      </c>
      <c r="C5403" s="2" t="s">
        <v>210</v>
      </c>
      <c r="D5403" s="2" t="s">
        <v>45</v>
      </c>
      <c r="E5403" s="2" t="str">
        <f t="shared" si="84"/>
        <v>2006Worcestershire Acute Hospitals NHS TrustWere you given enough privacy when being examined or treated?</v>
      </c>
      <c r="F5403" s="29">
        <v>92.69</v>
      </c>
      <c r="G5403" s="29">
        <v>0.86</v>
      </c>
      <c r="H5403" s="29">
        <v>91.01</v>
      </c>
      <c r="I5403" s="29">
        <v>94.37</v>
      </c>
    </row>
    <row r="5404" spans="1:9" x14ac:dyDescent="0.25">
      <c r="A5404" s="2" t="s">
        <v>44</v>
      </c>
      <c r="B5404" s="2" t="s">
        <v>52</v>
      </c>
      <c r="C5404" s="2" t="s">
        <v>206</v>
      </c>
      <c r="D5404" s="2" t="s">
        <v>45</v>
      </c>
      <c r="E5404" s="2" t="str">
        <f t="shared" si="84"/>
        <v>2006West Suffolk NHS Foundation TrustWere you given enough privacy when being examined or treated?</v>
      </c>
      <c r="F5404" s="29">
        <v>92.74</v>
      </c>
      <c r="G5404" s="29">
        <v>0.81</v>
      </c>
      <c r="H5404" s="29">
        <v>91.15</v>
      </c>
      <c r="I5404" s="29">
        <v>94.33</v>
      </c>
    </row>
    <row r="5405" spans="1:9" x14ac:dyDescent="0.25">
      <c r="A5405" s="2" t="s">
        <v>44</v>
      </c>
      <c r="B5405" s="2" t="s">
        <v>52</v>
      </c>
      <c r="C5405" s="2" t="s">
        <v>67</v>
      </c>
      <c r="D5405" s="2" t="s">
        <v>45</v>
      </c>
      <c r="E5405" s="2" t="str">
        <f t="shared" si="84"/>
        <v>2006Basildon and Thurrock University Hospitals NHS Foundation TrustWere you given enough privacy when being examined or treated?</v>
      </c>
      <c r="F5405" s="29">
        <v>92.61</v>
      </c>
      <c r="G5405" s="29">
        <v>0.86</v>
      </c>
      <c r="H5405" s="29">
        <v>90.92</v>
      </c>
      <c r="I5405" s="29">
        <v>94.29</v>
      </c>
    </row>
    <row r="5406" spans="1:9" x14ac:dyDescent="0.25">
      <c r="A5406" s="2" t="s">
        <v>44</v>
      </c>
      <c r="B5406" s="2" t="s">
        <v>52</v>
      </c>
      <c r="C5406" s="2" t="s">
        <v>189</v>
      </c>
      <c r="D5406" s="2" t="s">
        <v>45</v>
      </c>
      <c r="E5406" s="2" t="str">
        <f t="shared" si="84"/>
        <v>2006The Royal Wolverhampton NHS TrustWere you given enough privacy when being examined or treated?</v>
      </c>
      <c r="F5406" s="29">
        <v>92.52</v>
      </c>
      <c r="G5406" s="29">
        <v>0.9</v>
      </c>
      <c r="H5406" s="29">
        <v>90.76</v>
      </c>
      <c r="I5406" s="29">
        <v>94.28</v>
      </c>
    </row>
    <row r="5407" spans="1:9" x14ac:dyDescent="0.25">
      <c r="A5407" s="2" t="s">
        <v>44</v>
      </c>
      <c r="B5407" s="2" t="s">
        <v>52</v>
      </c>
      <c r="C5407" s="2" t="s">
        <v>186</v>
      </c>
      <c r="D5407" s="2" t="s">
        <v>45</v>
      </c>
      <c r="E5407" s="2" t="str">
        <f t="shared" si="84"/>
        <v>2006The Royal Bournemouth and Christchurch Hospitals NHS Foundation TrustWere you given enough privacy when being examined or treated?</v>
      </c>
      <c r="F5407" s="29">
        <v>92.59</v>
      </c>
      <c r="G5407" s="29">
        <v>0.85</v>
      </c>
      <c r="H5407" s="29">
        <v>90.91</v>
      </c>
      <c r="I5407" s="29">
        <v>94.26</v>
      </c>
    </row>
    <row r="5408" spans="1:9" x14ac:dyDescent="0.25">
      <c r="A5408" s="2" t="s">
        <v>44</v>
      </c>
      <c r="B5408" s="2" t="s">
        <v>52</v>
      </c>
      <c r="C5408" s="2" t="s">
        <v>178</v>
      </c>
      <c r="D5408" s="2" t="s">
        <v>45</v>
      </c>
      <c r="E5408" s="2" t="str">
        <f t="shared" si="84"/>
        <v>2006The Dudley Group NHS Foundation TrustWere you given enough privacy when being examined or treated?</v>
      </c>
      <c r="F5408" s="29">
        <v>92.45</v>
      </c>
      <c r="G5408" s="29">
        <v>0.89</v>
      </c>
      <c r="H5408" s="29">
        <v>90.71</v>
      </c>
      <c r="I5408" s="29">
        <v>94.19</v>
      </c>
    </row>
    <row r="5409" spans="1:9" x14ac:dyDescent="0.25">
      <c r="A5409" s="2" t="s">
        <v>44</v>
      </c>
      <c r="B5409" s="2" t="s">
        <v>52</v>
      </c>
      <c r="C5409" s="2" t="s">
        <v>163</v>
      </c>
      <c r="D5409" s="2" t="s">
        <v>45</v>
      </c>
      <c r="E5409" s="2" t="str">
        <f t="shared" si="84"/>
        <v>2006South Devon Healthcare NHS Foundation TrustWere you given enough privacy when being examined or treated?</v>
      </c>
      <c r="F5409" s="29">
        <v>92.56</v>
      </c>
      <c r="G5409" s="29">
        <v>0.82</v>
      </c>
      <c r="H5409" s="29">
        <v>90.96</v>
      </c>
      <c r="I5409" s="29">
        <v>94.17</v>
      </c>
    </row>
    <row r="5410" spans="1:9" x14ac:dyDescent="0.25">
      <c r="A5410" s="2" t="s">
        <v>44</v>
      </c>
      <c r="B5410" s="2" t="s">
        <v>52</v>
      </c>
      <c r="C5410" s="2" t="s">
        <v>200</v>
      </c>
      <c r="D5410" s="2" t="s">
        <v>45</v>
      </c>
      <c r="E5410" s="2" t="str">
        <f t="shared" si="84"/>
        <v>2006University Hospitals of Leicester NHS TrustWere you given enough privacy when being examined or treated?</v>
      </c>
      <c r="F5410" s="29">
        <v>92.47</v>
      </c>
      <c r="G5410" s="29">
        <v>0.86</v>
      </c>
      <c r="H5410" s="29">
        <v>90.79</v>
      </c>
      <c r="I5410" s="29">
        <v>94.15</v>
      </c>
    </row>
    <row r="5411" spans="1:9" x14ac:dyDescent="0.25">
      <c r="A5411" s="2" t="s">
        <v>44</v>
      </c>
      <c r="B5411" s="2" t="s">
        <v>52</v>
      </c>
      <c r="C5411" s="2" t="s">
        <v>114</v>
      </c>
      <c r="D5411" s="2" t="s">
        <v>45</v>
      </c>
      <c r="E5411" s="2" t="str">
        <f t="shared" si="84"/>
        <v>2006Kettering General Hospital NHS Foundation TrustWere you given enough privacy when being examined or treated?</v>
      </c>
      <c r="F5411" s="29">
        <v>92.53</v>
      </c>
      <c r="G5411" s="29">
        <v>0.76</v>
      </c>
      <c r="H5411" s="29">
        <v>91.04</v>
      </c>
      <c r="I5411" s="29">
        <v>94.03</v>
      </c>
    </row>
    <row r="5412" spans="1:9" x14ac:dyDescent="0.25">
      <c r="A5412" s="2" t="s">
        <v>44</v>
      </c>
      <c r="B5412" s="2" t="s">
        <v>52</v>
      </c>
      <c r="C5412" s="2" t="s">
        <v>140</v>
      </c>
      <c r="D5412" s="2" t="s">
        <v>45</v>
      </c>
      <c r="E5412" s="2" t="str">
        <f t="shared" si="84"/>
        <v>2006Oxford University Hospitals NHS TrustWere you given enough privacy when being examined or treated?</v>
      </c>
      <c r="F5412" s="29">
        <v>92.33</v>
      </c>
      <c r="G5412" s="29">
        <v>0.87</v>
      </c>
      <c r="H5412" s="29">
        <v>90.63</v>
      </c>
      <c r="I5412" s="29">
        <v>94.03</v>
      </c>
    </row>
    <row r="5413" spans="1:9" x14ac:dyDescent="0.25">
      <c r="A5413" s="2" t="s">
        <v>44</v>
      </c>
      <c r="B5413" s="2" t="s">
        <v>52</v>
      </c>
      <c r="C5413" s="2" t="s">
        <v>212</v>
      </c>
      <c r="D5413" s="2" t="s">
        <v>45</v>
      </c>
      <c r="E5413" s="2" t="str">
        <f t="shared" si="84"/>
        <v>2006Wye Valley NHS TrustWere you given enough privacy when being examined or treated?</v>
      </c>
      <c r="F5413" s="29">
        <v>92.42</v>
      </c>
      <c r="G5413" s="29">
        <v>0.82</v>
      </c>
      <c r="H5413" s="29">
        <v>90.8</v>
      </c>
      <c r="I5413" s="29">
        <v>94.03</v>
      </c>
    </row>
    <row r="5414" spans="1:9" x14ac:dyDescent="0.25">
      <c r="A5414" s="2" t="s">
        <v>44</v>
      </c>
      <c r="B5414" s="2" t="s">
        <v>52</v>
      </c>
      <c r="C5414" s="2" t="s">
        <v>157</v>
      </c>
      <c r="D5414" s="2" t="s">
        <v>45</v>
      </c>
      <c r="E5414" s="2" t="str">
        <f t="shared" si="84"/>
        <v>2006Salford Royal NHS Foundation TrustWere you given enough privacy when being examined or treated?</v>
      </c>
      <c r="F5414" s="29">
        <v>92.1</v>
      </c>
      <c r="G5414" s="29">
        <v>0.95</v>
      </c>
      <c r="H5414" s="29">
        <v>90.24</v>
      </c>
      <c r="I5414" s="29">
        <v>93.96</v>
      </c>
    </row>
    <row r="5415" spans="1:9" x14ac:dyDescent="0.25">
      <c r="A5415" s="2" t="s">
        <v>44</v>
      </c>
      <c r="B5415" s="2" t="s">
        <v>52</v>
      </c>
      <c r="C5415" s="2" t="s">
        <v>208</v>
      </c>
      <c r="D5415" s="2" t="s">
        <v>45</v>
      </c>
      <c r="E5415" s="2" t="str">
        <f t="shared" si="84"/>
        <v>2006Weston Area Health NHS TrustWere you given enough privacy when being examined or treated?</v>
      </c>
      <c r="F5415" s="29">
        <v>92.25</v>
      </c>
      <c r="G5415" s="29">
        <v>0.86</v>
      </c>
      <c r="H5415" s="29">
        <v>90.57</v>
      </c>
      <c r="I5415" s="29">
        <v>93.94</v>
      </c>
    </row>
    <row r="5416" spans="1:9" x14ac:dyDescent="0.25">
      <c r="A5416" s="2" t="s">
        <v>44</v>
      </c>
      <c r="B5416" s="2" t="s">
        <v>52</v>
      </c>
      <c r="C5416" s="2" t="s">
        <v>192</v>
      </c>
      <c r="D5416" s="2" t="s">
        <v>45</v>
      </c>
      <c r="E5416" s="2" t="str">
        <f t="shared" si="84"/>
        <v>2006United Lincolnshire Hospitals NHS TrustWere you given enough privacy when being examined or treated?</v>
      </c>
      <c r="F5416" s="29">
        <v>92.26</v>
      </c>
      <c r="G5416" s="29">
        <v>0.85</v>
      </c>
      <c r="H5416" s="29">
        <v>90.6</v>
      </c>
      <c r="I5416" s="29">
        <v>93.92</v>
      </c>
    </row>
    <row r="5417" spans="1:9" x14ac:dyDescent="0.25">
      <c r="A5417" s="2" t="s">
        <v>44</v>
      </c>
      <c r="B5417" s="2" t="s">
        <v>52</v>
      </c>
      <c r="C5417" s="2" t="s">
        <v>105</v>
      </c>
      <c r="D5417" s="2" t="s">
        <v>45</v>
      </c>
      <c r="E5417" s="2" t="str">
        <f t="shared" si="84"/>
        <v>2006Heart of England NHS Foundation TrustWere you given enough privacy when being examined or treated?</v>
      </c>
      <c r="F5417" s="29">
        <v>92.57</v>
      </c>
      <c r="G5417" s="29">
        <v>0.67</v>
      </c>
      <c r="H5417" s="29">
        <v>91.25</v>
      </c>
      <c r="I5417" s="29">
        <v>93.89</v>
      </c>
    </row>
    <row r="5418" spans="1:9" x14ac:dyDescent="0.25">
      <c r="A5418" s="2" t="s">
        <v>44</v>
      </c>
      <c r="B5418" s="2" t="s">
        <v>52</v>
      </c>
      <c r="C5418" s="2" t="s">
        <v>122</v>
      </c>
      <c r="D5418" s="2" t="s">
        <v>45</v>
      </c>
      <c r="E5418" s="2" t="str">
        <f t="shared" si="84"/>
        <v>2006Luton and Dunstable Hospital NHS Foundation TrustWere you given enough privacy when being examined or treated?</v>
      </c>
      <c r="F5418" s="29">
        <v>92.14</v>
      </c>
      <c r="G5418" s="29">
        <v>0.89</v>
      </c>
      <c r="H5418" s="29">
        <v>90.4</v>
      </c>
      <c r="I5418" s="29">
        <v>93.89</v>
      </c>
    </row>
    <row r="5419" spans="1:9" x14ac:dyDescent="0.25">
      <c r="A5419" s="2" t="s">
        <v>44</v>
      </c>
      <c r="B5419" s="2" t="s">
        <v>52</v>
      </c>
      <c r="C5419" s="2" t="s">
        <v>91</v>
      </c>
      <c r="D5419" s="2" t="s">
        <v>45</v>
      </c>
      <c r="E5419" s="2" t="str">
        <f t="shared" si="84"/>
        <v>2006East and North Hertfordshire NHS TrustWere you given enough privacy when being examined or treated?</v>
      </c>
      <c r="F5419" s="29">
        <v>92.35</v>
      </c>
      <c r="G5419" s="29">
        <v>0.78</v>
      </c>
      <c r="H5419" s="29">
        <v>90.81</v>
      </c>
      <c r="I5419" s="29">
        <v>93.88</v>
      </c>
    </row>
    <row r="5420" spans="1:9" x14ac:dyDescent="0.25">
      <c r="A5420" s="2" t="s">
        <v>44</v>
      </c>
      <c r="B5420" s="2" t="s">
        <v>52</v>
      </c>
      <c r="C5420" s="2" t="s">
        <v>100</v>
      </c>
      <c r="D5420" s="2" t="s">
        <v>45</v>
      </c>
      <c r="E5420" s="2" t="str">
        <f t="shared" si="84"/>
        <v>2006Gloucestershire Hospitals NHS Foundation TrustWere you given enough privacy when being examined or treated?</v>
      </c>
      <c r="F5420" s="29">
        <v>92.2</v>
      </c>
      <c r="G5420" s="29">
        <v>0.83</v>
      </c>
      <c r="H5420" s="29">
        <v>90.58</v>
      </c>
      <c r="I5420" s="29">
        <v>93.82</v>
      </c>
    </row>
    <row r="5421" spans="1:9" x14ac:dyDescent="0.25">
      <c r="A5421" s="2" t="s">
        <v>44</v>
      </c>
      <c r="B5421" s="2" t="s">
        <v>52</v>
      </c>
      <c r="C5421" s="2" t="s">
        <v>172</v>
      </c>
      <c r="D5421" s="2" t="s">
        <v>45</v>
      </c>
      <c r="E5421" s="2" t="str">
        <f t="shared" si="84"/>
        <v>2006Stockport NHS Foundation TrustWere you given enough privacy when being examined or treated?</v>
      </c>
      <c r="F5421" s="29">
        <v>92.04</v>
      </c>
      <c r="G5421" s="29">
        <v>0.91</v>
      </c>
      <c r="H5421" s="29">
        <v>90.26</v>
      </c>
      <c r="I5421" s="29">
        <v>93.81</v>
      </c>
    </row>
    <row r="5422" spans="1:9" x14ac:dyDescent="0.25">
      <c r="A5422" s="2" t="s">
        <v>44</v>
      </c>
      <c r="B5422" s="2" t="s">
        <v>52</v>
      </c>
      <c r="C5422" s="2" t="s">
        <v>68</v>
      </c>
      <c r="D5422" s="2" t="s">
        <v>45</v>
      </c>
      <c r="E5422" s="2" t="str">
        <f t="shared" si="84"/>
        <v>2006Bedford Hospital NHS TrustWere you given enough privacy when being examined or treated?</v>
      </c>
      <c r="F5422" s="29">
        <v>92.08</v>
      </c>
      <c r="G5422" s="29">
        <v>0.87</v>
      </c>
      <c r="H5422" s="29">
        <v>90.37</v>
      </c>
      <c r="I5422" s="29">
        <v>93.78</v>
      </c>
    </row>
    <row r="5423" spans="1:9" x14ac:dyDescent="0.25">
      <c r="A5423" s="2" t="s">
        <v>44</v>
      </c>
      <c r="B5423" s="2" t="s">
        <v>52</v>
      </c>
      <c r="C5423" s="2" t="s">
        <v>89</v>
      </c>
      <c r="D5423" s="2" t="s">
        <v>45</v>
      </c>
      <c r="E5423" s="2" t="str">
        <f t="shared" si="84"/>
        <v>2006Dorset County Hospital NHS Foundation TrustWere you given enough privacy when being examined or treated?</v>
      </c>
      <c r="F5423" s="29">
        <v>92.07</v>
      </c>
      <c r="G5423" s="29">
        <v>0.84</v>
      </c>
      <c r="H5423" s="29">
        <v>90.44</v>
      </c>
      <c r="I5423" s="29">
        <v>93.71</v>
      </c>
    </row>
    <row r="5424" spans="1:9" x14ac:dyDescent="0.25">
      <c r="A5424" s="2" t="s">
        <v>44</v>
      </c>
      <c r="B5424" s="2" t="s">
        <v>52</v>
      </c>
      <c r="C5424" s="2" t="s">
        <v>116</v>
      </c>
      <c r="D5424" s="2" t="s">
        <v>45</v>
      </c>
      <c r="E5424" s="2" t="str">
        <f t="shared" si="84"/>
        <v>2006Kingston Hospital NHS Foundation TrustWere you given enough privacy when being examined or treated?</v>
      </c>
      <c r="F5424" s="29">
        <v>91.84</v>
      </c>
      <c r="G5424" s="29">
        <v>0.95</v>
      </c>
      <c r="H5424" s="29">
        <v>89.98</v>
      </c>
      <c r="I5424" s="29">
        <v>93.7</v>
      </c>
    </row>
    <row r="5425" spans="1:9" x14ac:dyDescent="0.25">
      <c r="A5425" s="2" t="s">
        <v>44</v>
      </c>
      <c r="B5425" s="2" t="s">
        <v>52</v>
      </c>
      <c r="C5425" s="2" t="s">
        <v>85</v>
      </c>
      <c r="D5425" s="2" t="s">
        <v>45</v>
      </c>
      <c r="E5425" s="2" t="str">
        <f t="shared" si="84"/>
        <v>2006Croydon Health Services NHS TrustWere you given enough privacy when being examined or treated?</v>
      </c>
      <c r="F5425" s="29">
        <v>91.85</v>
      </c>
      <c r="G5425" s="29">
        <v>0.93</v>
      </c>
      <c r="H5425" s="29">
        <v>90.03</v>
      </c>
      <c r="I5425" s="29">
        <v>93.67</v>
      </c>
    </row>
    <row r="5426" spans="1:9" x14ac:dyDescent="0.25">
      <c r="A5426" s="2" t="s">
        <v>44</v>
      </c>
      <c r="B5426" s="2" t="s">
        <v>52</v>
      </c>
      <c r="C5426" s="2" t="s">
        <v>83</v>
      </c>
      <c r="D5426" s="2" t="s">
        <v>45</v>
      </c>
      <c r="E5426" s="2" t="str">
        <f t="shared" si="84"/>
        <v>2006Countess of Chester Hospital NHS Foundation TrustWere you given enough privacy when being examined or treated?</v>
      </c>
      <c r="F5426" s="29">
        <v>91.9</v>
      </c>
      <c r="G5426" s="29">
        <v>0.89</v>
      </c>
      <c r="H5426" s="29">
        <v>90.15</v>
      </c>
      <c r="I5426" s="29">
        <v>93.65</v>
      </c>
    </row>
    <row r="5427" spans="1:9" x14ac:dyDescent="0.25">
      <c r="A5427" s="2" t="s">
        <v>44</v>
      </c>
      <c r="B5427" s="2" t="s">
        <v>52</v>
      </c>
      <c r="C5427" s="2" t="s">
        <v>135</v>
      </c>
      <c r="D5427" s="2" t="s">
        <v>45</v>
      </c>
      <c r="E5427" s="2" t="str">
        <f t="shared" si="84"/>
        <v>2006Northampton General Hospital NHS TrustWere you given enough privacy when being examined or treated?</v>
      </c>
      <c r="F5427" s="29">
        <v>91.95</v>
      </c>
      <c r="G5427" s="29">
        <v>0.83</v>
      </c>
      <c r="H5427" s="29">
        <v>90.32</v>
      </c>
      <c r="I5427" s="29">
        <v>93.58</v>
      </c>
    </row>
    <row r="5428" spans="1:9" x14ac:dyDescent="0.25">
      <c r="A5428" s="2" t="s">
        <v>44</v>
      </c>
      <c r="B5428" s="2" t="s">
        <v>52</v>
      </c>
      <c r="C5428" s="2" t="s">
        <v>70</v>
      </c>
      <c r="D5428" s="2" t="s">
        <v>45</v>
      </c>
      <c r="E5428" s="2" t="str">
        <f t="shared" si="84"/>
        <v>2006Blackpool Teaching Hospitals NHS Foundation TrustWere you given enough privacy when being examined or treated?</v>
      </c>
      <c r="F5428" s="29">
        <v>91.81</v>
      </c>
      <c r="G5428" s="29">
        <v>0.88</v>
      </c>
      <c r="H5428" s="29">
        <v>90.08</v>
      </c>
      <c r="I5428" s="29">
        <v>93.53</v>
      </c>
    </row>
    <row r="5429" spans="1:9" x14ac:dyDescent="0.25">
      <c r="A5429" s="2" t="s">
        <v>44</v>
      </c>
      <c r="B5429" s="2" t="s">
        <v>52</v>
      </c>
      <c r="C5429" s="2" t="s">
        <v>110</v>
      </c>
      <c r="D5429" s="2" t="s">
        <v>45</v>
      </c>
      <c r="E5429" s="2" t="str">
        <f t="shared" si="84"/>
        <v>2006Imperial College Healthcare NHS TrustWere you given enough privacy when being examined or treated?</v>
      </c>
      <c r="F5429" s="29">
        <v>92.17</v>
      </c>
      <c r="G5429" s="29">
        <v>0.69</v>
      </c>
      <c r="H5429" s="29">
        <v>90.82</v>
      </c>
      <c r="I5429" s="29">
        <v>93.51</v>
      </c>
    </row>
    <row r="5430" spans="1:9" x14ac:dyDescent="0.25">
      <c r="A5430" s="2" t="s">
        <v>44</v>
      </c>
      <c r="B5430" s="2" t="s">
        <v>52</v>
      </c>
      <c r="C5430" s="2" t="s">
        <v>132</v>
      </c>
      <c r="D5430" s="2" t="s">
        <v>45</v>
      </c>
      <c r="E5430" s="2" t="str">
        <f t="shared" si="84"/>
        <v>2006North Cumbria University Hospitals NHS TrustWere you given enough privacy when being examined or treated?</v>
      </c>
      <c r="F5430" s="29">
        <v>91.78</v>
      </c>
      <c r="G5430" s="29">
        <v>0.84</v>
      </c>
      <c r="H5430" s="29">
        <v>90.13</v>
      </c>
      <c r="I5430" s="29">
        <v>93.43</v>
      </c>
    </row>
    <row r="5431" spans="1:9" x14ac:dyDescent="0.25">
      <c r="A5431" s="2" t="s">
        <v>44</v>
      </c>
      <c r="B5431" s="2" t="s">
        <v>52</v>
      </c>
      <c r="C5431" s="2" t="s">
        <v>156</v>
      </c>
      <c r="D5431" s="2" t="s">
        <v>45</v>
      </c>
      <c r="E5431" s="2" t="str">
        <f t="shared" si="84"/>
        <v>2006Royal United Hospital Bath NHS TrustWere you given enough privacy when being examined or treated?</v>
      </c>
      <c r="F5431" s="29">
        <v>91.72</v>
      </c>
      <c r="G5431" s="29">
        <v>0.85</v>
      </c>
      <c r="H5431" s="29">
        <v>90.05</v>
      </c>
      <c r="I5431" s="29">
        <v>93.39</v>
      </c>
    </row>
    <row r="5432" spans="1:9" x14ac:dyDescent="0.25">
      <c r="A5432" s="2" t="s">
        <v>44</v>
      </c>
      <c r="B5432" s="2" t="s">
        <v>52</v>
      </c>
      <c r="C5432" s="2" t="s">
        <v>115</v>
      </c>
      <c r="D5432" s="2" t="s">
        <v>45</v>
      </c>
      <c r="E5432" s="2" t="str">
        <f t="shared" si="84"/>
        <v>2006King's College Hospital NHS Foundation TrustWere you given enough privacy when being examined or treated?</v>
      </c>
      <c r="F5432" s="29">
        <v>91.47</v>
      </c>
      <c r="G5432" s="29">
        <v>0.97</v>
      </c>
      <c r="H5432" s="29">
        <v>89.58</v>
      </c>
      <c r="I5432" s="29">
        <v>93.37</v>
      </c>
    </row>
    <row r="5433" spans="1:9" x14ac:dyDescent="0.25">
      <c r="A5433" s="2" t="s">
        <v>44</v>
      </c>
      <c r="B5433" s="2" t="s">
        <v>52</v>
      </c>
      <c r="C5433" s="2" t="s">
        <v>164</v>
      </c>
      <c r="D5433" s="2" t="s">
        <v>45</v>
      </c>
      <c r="E5433" s="2" t="str">
        <f t="shared" si="84"/>
        <v>2006South London Healthcare NHS TrustWere you given enough privacy when being examined or treated?</v>
      </c>
      <c r="F5433" s="29">
        <v>92.34</v>
      </c>
      <c r="G5433" s="29">
        <v>0.49</v>
      </c>
      <c r="H5433" s="29">
        <v>91.38</v>
      </c>
      <c r="I5433" s="29">
        <v>93.3</v>
      </c>
    </row>
    <row r="5434" spans="1:9" x14ac:dyDescent="0.25">
      <c r="A5434" s="2" t="s">
        <v>44</v>
      </c>
      <c r="B5434" s="2" t="s">
        <v>52</v>
      </c>
      <c r="C5434" s="2" t="s">
        <v>72</v>
      </c>
      <c r="D5434" s="2" t="s">
        <v>45</v>
      </c>
      <c r="E5434" s="2" t="str">
        <f t="shared" si="84"/>
        <v>2006Bradford Teaching Hospitals NHS Foundation TrustWere you given enough privacy when being examined or treated?</v>
      </c>
      <c r="F5434" s="29">
        <v>91.43</v>
      </c>
      <c r="G5434" s="29">
        <v>0.94</v>
      </c>
      <c r="H5434" s="29">
        <v>89.58</v>
      </c>
      <c r="I5434" s="29">
        <v>93.28</v>
      </c>
    </row>
    <row r="5435" spans="1:9" x14ac:dyDescent="0.25">
      <c r="A5435" s="2" t="s">
        <v>44</v>
      </c>
      <c r="B5435" s="2" t="s">
        <v>52</v>
      </c>
      <c r="C5435" s="2" t="s">
        <v>211</v>
      </c>
      <c r="D5435" s="2" t="s">
        <v>45</v>
      </c>
      <c r="E5435" s="2" t="str">
        <f t="shared" si="84"/>
        <v>2006Wrightington, Wigan and Leigh NHS Foundation TrustWere you given enough privacy when being examined or treated?</v>
      </c>
      <c r="F5435" s="29">
        <v>91.55</v>
      </c>
      <c r="G5435" s="29">
        <v>0.87</v>
      </c>
      <c r="H5435" s="29">
        <v>89.85</v>
      </c>
      <c r="I5435" s="29">
        <v>93.26</v>
      </c>
    </row>
    <row r="5436" spans="1:9" x14ac:dyDescent="0.25">
      <c r="A5436" s="2" t="s">
        <v>44</v>
      </c>
      <c r="B5436" s="2" t="s">
        <v>52</v>
      </c>
      <c r="C5436" s="2" t="s">
        <v>179</v>
      </c>
      <c r="D5436" s="2" t="s">
        <v>45</v>
      </c>
      <c r="E5436" s="2" t="str">
        <f t="shared" si="84"/>
        <v>2006The Hillingdon Hospitals NHS Foundation TrustWere you given enough privacy when being examined or treated?</v>
      </c>
      <c r="F5436" s="29">
        <v>91.43</v>
      </c>
      <c r="G5436" s="29">
        <v>0.93</v>
      </c>
      <c r="H5436" s="29">
        <v>89.61</v>
      </c>
      <c r="I5436" s="29">
        <v>93.25</v>
      </c>
    </row>
    <row r="5437" spans="1:9" x14ac:dyDescent="0.25">
      <c r="A5437" s="2" t="s">
        <v>44</v>
      </c>
      <c r="B5437" s="2" t="s">
        <v>52</v>
      </c>
      <c r="C5437" s="2" t="s">
        <v>152</v>
      </c>
      <c r="D5437" s="2" t="s">
        <v>45</v>
      </c>
      <c r="E5437" s="2" t="str">
        <f t="shared" si="84"/>
        <v>2006Royal Liverpool and Broadgreen University Hospitals NHS TrustWere you given enough privacy when being examined or treated?</v>
      </c>
      <c r="F5437" s="29">
        <v>91.24</v>
      </c>
      <c r="G5437" s="29">
        <v>0.97</v>
      </c>
      <c r="H5437" s="29">
        <v>89.35</v>
      </c>
      <c r="I5437" s="29">
        <v>93.13</v>
      </c>
    </row>
    <row r="5438" spans="1:9" x14ac:dyDescent="0.25">
      <c r="A5438" s="2" t="s">
        <v>44</v>
      </c>
      <c r="B5438" s="2" t="s">
        <v>52</v>
      </c>
      <c r="C5438" s="2" t="s">
        <v>162</v>
      </c>
      <c r="D5438" s="2" t="s">
        <v>45</v>
      </c>
      <c r="E5438" s="2" t="str">
        <f t="shared" si="84"/>
        <v>2006Shrewsbury and Telford Hospital NHS TrustWere you given enough privacy when being examined or treated?</v>
      </c>
      <c r="F5438" s="29">
        <v>91.45</v>
      </c>
      <c r="G5438" s="29">
        <v>0.84</v>
      </c>
      <c r="H5438" s="29">
        <v>89.81</v>
      </c>
      <c r="I5438" s="29">
        <v>93.1</v>
      </c>
    </row>
    <row r="5439" spans="1:9" x14ac:dyDescent="0.25">
      <c r="A5439" s="2" t="s">
        <v>44</v>
      </c>
      <c r="B5439" s="2" t="s">
        <v>52</v>
      </c>
      <c r="C5439" s="2" t="s">
        <v>151</v>
      </c>
      <c r="D5439" s="2" t="s">
        <v>45</v>
      </c>
      <c r="E5439" s="2" t="str">
        <f t="shared" si="84"/>
        <v>2006Royal Free London NHS Foundation TrustWere you given enough privacy when being examined or treated?</v>
      </c>
      <c r="F5439" s="29">
        <v>91.2</v>
      </c>
      <c r="G5439" s="29">
        <v>0.93</v>
      </c>
      <c r="H5439" s="29">
        <v>89.38</v>
      </c>
      <c r="I5439" s="29">
        <v>93.03</v>
      </c>
    </row>
    <row r="5440" spans="1:9" x14ac:dyDescent="0.25">
      <c r="A5440" s="2" t="s">
        <v>44</v>
      </c>
      <c r="B5440" s="2" t="s">
        <v>52</v>
      </c>
      <c r="C5440" s="2" t="s">
        <v>99</v>
      </c>
      <c r="D5440" s="2" t="s">
        <v>45</v>
      </c>
      <c r="E5440" s="2" t="str">
        <f t="shared" si="84"/>
        <v>2006George Eliot Hospital NHS TrustWere you given enough privacy when being examined or treated?</v>
      </c>
      <c r="F5440" s="29">
        <v>91.2</v>
      </c>
      <c r="G5440" s="29">
        <v>0.88</v>
      </c>
      <c r="H5440" s="29">
        <v>89.47</v>
      </c>
      <c r="I5440" s="29">
        <v>92.92</v>
      </c>
    </row>
    <row r="5441" spans="1:9" x14ac:dyDescent="0.25">
      <c r="A5441" s="2" t="s">
        <v>44</v>
      </c>
      <c r="B5441" s="2" t="s">
        <v>52</v>
      </c>
      <c r="C5441" s="2" t="s">
        <v>119</v>
      </c>
      <c r="D5441" s="2" t="s">
        <v>45</v>
      </c>
      <c r="E5441" s="2" t="str">
        <f t="shared" si="84"/>
        <v>2006Lewisham Healthcare NHS TrustWere you given enough privacy when being examined or treated?</v>
      </c>
      <c r="F5441" s="29">
        <v>90.94</v>
      </c>
      <c r="G5441" s="29">
        <v>0.99</v>
      </c>
      <c r="H5441" s="29">
        <v>89</v>
      </c>
      <c r="I5441" s="29">
        <v>92.87</v>
      </c>
    </row>
    <row r="5442" spans="1:9" x14ac:dyDescent="0.25">
      <c r="A5442" s="2" t="s">
        <v>44</v>
      </c>
      <c r="B5442" s="2" t="s">
        <v>52</v>
      </c>
      <c r="C5442" s="2" t="s">
        <v>182</v>
      </c>
      <c r="D5442" s="2" t="s">
        <v>45</v>
      </c>
      <c r="E5442" s="2" t="str">
        <f t="shared" ref="E5442:E5505" si="85">B5442&amp;C5442&amp;D5442</f>
        <v>2006The Princess Alexandra Hospital NHS TrustWere you given enough privacy when being examined or treated?</v>
      </c>
      <c r="F5442" s="29">
        <v>91.09</v>
      </c>
      <c r="G5442" s="29">
        <v>0.9</v>
      </c>
      <c r="H5442" s="29">
        <v>89.32</v>
      </c>
      <c r="I5442" s="29">
        <v>92.86</v>
      </c>
    </row>
    <row r="5443" spans="1:9" x14ac:dyDescent="0.25">
      <c r="A5443" s="2" t="s">
        <v>44</v>
      </c>
      <c r="B5443" s="2" t="s">
        <v>52</v>
      </c>
      <c r="C5443" s="2" t="s">
        <v>125</v>
      </c>
      <c r="D5443" s="2" t="s">
        <v>45</v>
      </c>
      <c r="E5443" s="2" t="str">
        <f t="shared" si="85"/>
        <v>2006Mid Cheshire Hospitals NHS Foundation TrustWere you given enough privacy when being examined or treated?</v>
      </c>
      <c r="F5443" s="29">
        <v>91.06</v>
      </c>
      <c r="G5443" s="29">
        <v>0.86</v>
      </c>
      <c r="H5443" s="29">
        <v>89.38</v>
      </c>
      <c r="I5443" s="29">
        <v>92.74</v>
      </c>
    </row>
    <row r="5444" spans="1:9" x14ac:dyDescent="0.25">
      <c r="A5444" s="2" t="s">
        <v>44</v>
      </c>
      <c r="B5444" s="2" t="s">
        <v>52</v>
      </c>
      <c r="C5444" s="2" t="s">
        <v>197</v>
      </c>
      <c r="D5444" s="2" t="s">
        <v>45</v>
      </c>
      <c r="E5444" s="2" t="str">
        <f t="shared" si="85"/>
        <v>2006University Hospitals Birmingham NHS Foundation TrustWere you given enough privacy when being examined or treated?</v>
      </c>
      <c r="F5444" s="29">
        <v>90.84</v>
      </c>
      <c r="G5444" s="29">
        <v>0.9</v>
      </c>
      <c r="H5444" s="29">
        <v>89.06</v>
      </c>
      <c r="I5444" s="29">
        <v>92.61</v>
      </c>
    </row>
    <row r="5445" spans="1:9" x14ac:dyDescent="0.25">
      <c r="A5445" s="2" t="s">
        <v>44</v>
      </c>
      <c r="B5445" s="2" t="s">
        <v>52</v>
      </c>
      <c r="C5445" s="2" t="s">
        <v>196</v>
      </c>
      <c r="D5445" s="2" t="s">
        <v>45</v>
      </c>
      <c r="E5445" s="2" t="str">
        <f t="shared" si="85"/>
        <v>2006University Hospital Southampton NHS Foundation TrustWere you given enough privacy when being examined or treated?</v>
      </c>
      <c r="F5445" s="29">
        <v>90.89</v>
      </c>
      <c r="G5445" s="29">
        <v>0.86</v>
      </c>
      <c r="H5445" s="29">
        <v>89.2</v>
      </c>
      <c r="I5445" s="29">
        <v>92.58</v>
      </c>
    </row>
    <row r="5446" spans="1:9" x14ac:dyDescent="0.25">
      <c r="A5446" s="2" t="s">
        <v>44</v>
      </c>
      <c r="B5446" s="2" t="s">
        <v>52</v>
      </c>
      <c r="C5446" s="2" t="s">
        <v>191</v>
      </c>
      <c r="D5446" s="2" t="s">
        <v>45</v>
      </c>
      <c r="E5446" s="2" t="str">
        <f t="shared" si="85"/>
        <v>2006The Whittington Hospital NHS TrustWere you given enough privacy when being examined or treated?</v>
      </c>
      <c r="F5446" s="29">
        <v>90.61</v>
      </c>
      <c r="G5446" s="29">
        <v>0.99</v>
      </c>
      <c r="H5446" s="29">
        <v>88.67</v>
      </c>
      <c r="I5446" s="29">
        <v>92.54</v>
      </c>
    </row>
    <row r="5447" spans="1:9" x14ac:dyDescent="0.25">
      <c r="A5447" s="2" t="s">
        <v>44</v>
      </c>
      <c r="B5447" s="2" t="s">
        <v>52</v>
      </c>
      <c r="C5447" s="2" t="s">
        <v>134</v>
      </c>
      <c r="D5447" s="2" t="s">
        <v>45</v>
      </c>
      <c r="E5447" s="2" t="str">
        <f t="shared" si="85"/>
        <v>2006North West London Hospitals NHS TrustWere you given enough privacy when being examined or treated?</v>
      </c>
      <c r="F5447" s="29">
        <v>90.52</v>
      </c>
      <c r="G5447" s="29">
        <v>0.99</v>
      </c>
      <c r="H5447" s="29">
        <v>88.58</v>
      </c>
      <c r="I5447" s="29">
        <v>92.46</v>
      </c>
    </row>
    <row r="5448" spans="1:9" x14ac:dyDescent="0.25">
      <c r="A5448" s="2" t="s">
        <v>44</v>
      </c>
      <c r="B5448" s="2" t="s">
        <v>52</v>
      </c>
      <c r="C5448" s="2" t="s">
        <v>173</v>
      </c>
      <c r="D5448" s="2" t="s">
        <v>45</v>
      </c>
      <c r="E5448" s="2" t="str">
        <f t="shared" si="85"/>
        <v>2006Surrey and Sussex Healthcare NHS TrustWere you given enough privacy when being examined or treated?</v>
      </c>
      <c r="F5448" s="29">
        <v>90.59</v>
      </c>
      <c r="G5448" s="29">
        <v>0.93</v>
      </c>
      <c r="H5448" s="29">
        <v>88.77</v>
      </c>
      <c r="I5448" s="29">
        <v>92.41</v>
      </c>
    </row>
    <row r="5449" spans="1:9" x14ac:dyDescent="0.25">
      <c r="A5449" s="2" t="s">
        <v>44</v>
      </c>
      <c r="B5449" s="2" t="s">
        <v>52</v>
      </c>
      <c r="C5449" s="2" t="s">
        <v>62</v>
      </c>
      <c r="D5449" s="2" t="s">
        <v>45</v>
      </c>
      <c r="E5449" s="2" t="str">
        <f t="shared" si="85"/>
        <v>2006Ashford and St Peter's Hospitals NHS Foundation TrustWere you given enough privacy when being examined or treated?</v>
      </c>
      <c r="F5449" s="27">
        <v>90.66</v>
      </c>
      <c r="G5449" s="27">
        <v>0.88</v>
      </c>
      <c r="H5449" s="27">
        <v>88.93</v>
      </c>
      <c r="I5449" s="27">
        <v>92.39</v>
      </c>
    </row>
    <row r="5450" spans="1:9" x14ac:dyDescent="0.25">
      <c r="A5450" s="2" t="s">
        <v>44</v>
      </c>
      <c r="B5450" s="2" t="s">
        <v>52</v>
      </c>
      <c r="C5450" s="2" t="s">
        <v>205</v>
      </c>
      <c r="D5450" s="2" t="s">
        <v>45</v>
      </c>
      <c r="E5450" s="2" t="str">
        <f t="shared" si="85"/>
        <v>2006West Middlesex University Hospital NHS TrustWere you given enough privacy when being examined or treated?</v>
      </c>
      <c r="F5450" s="29">
        <v>90.35</v>
      </c>
      <c r="G5450" s="29">
        <v>0.96</v>
      </c>
      <c r="H5450" s="29">
        <v>88.48</v>
      </c>
      <c r="I5450" s="29">
        <v>92.23</v>
      </c>
    </row>
    <row r="5451" spans="1:9" x14ac:dyDescent="0.25">
      <c r="A5451" s="2" t="s">
        <v>44</v>
      </c>
      <c r="B5451" s="2" t="s">
        <v>52</v>
      </c>
      <c r="C5451" s="2" t="s">
        <v>90</v>
      </c>
      <c r="D5451" s="2" t="s">
        <v>45</v>
      </c>
      <c r="E5451" s="2" t="str">
        <f t="shared" si="85"/>
        <v>2006Ealing Hospital NHS TrustWere you given enough privacy when being examined or treated?</v>
      </c>
      <c r="F5451" s="29">
        <v>90.07</v>
      </c>
      <c r="G5451" s="29">
        <v>1.0900000000000001</v>
      </c>
      <c r="H5451" s="29">
        <v>87.94</v>
      </c>
      <c r="I5451" s="29">
        <v>92.2</v>
      </c>
    </row>
    <row r="5452" spans="1:9" x14ac:dyDescent="0.25">
      <c r="A5452" s="2" t="s">
        <v>44</v>
      </c>
      <c r="B5452" s="2" t="s">
        <v>52</v>
      </c>
      <c r="C5452" s="2" t="s">
        <v>193</v>
      </c>
      <c r="D5452" s="2" t="s">
        <v>45</v>
      </c>
      <c r="E5452" s="2" t="str">
        <f t="shared" si="85"/>
        <v>2006University College London Hospitals NHS Foundation TrustWere you given enough privacy when being examined or treated?</v>
      </c>
      <c r="F5452" s="29">
        <v>90.31</v>
      </c>
      <c r="G5452" s="29">
        <v>0.89</v>
      </c>
      <c r="H5452" s="29">
        <v>88.57</v>
      </c>
      <c r="I5452" s="29">
        <v>92.05</v>
      </c>
    </row>
    <row r="5453" spans="1:9" x14ac:dyDescent="0.25">
      <c r="A5453" s="2" t="s">
        <v>44</v>
      </c>
      <c r="B5453" s="2" t="s">
        <v>52</v>
      </c>
      <c r="C5453" s="2" t="s">
        <v>123</v>
      </c>
      <c r="D5453" s="2" t="s">
        <v>45</v>
      </c>
      <c r="E5453" s="2" t="str">
        <f t="shared" si="85"/>
        <v>2006Maidstone and Tunbridge Wells NHS TrustWere you given enough privacy when being examined or treated?</v>
      </c>
      <c r="F5453" s="29">
        <v>90.32</v>
      </c>
      <c r="G5453" s="29">
        <v>0.88</v>
      </c>
      <c r="H5453" s="29">
        <v>88.6</v>
      </c>
      <c r="I5453" s="29">
        <v>92.04</v>
      </c>
    </row>
    <row r="5454" spans="1:9" x14ac:dyDescent="0.25">
      <c r="A5454" s="2" t="s">
        <v>44</v>
      </c>
      <c r="B5454" s="2" t="s">
        <v>52</v>
      </c>
      <c r="C5454" s="2" t="s">
        <v>204</v>
      </c>
      <c r="D5454" s="2" t="s">
        <v>45</v>
      </c>
      <c r="E5454" s="2" t="str">
        <f t="shared" si="85"/>
        <v>2006West Hertfordshire Hospitals NHS TrustWere you given enough privacy when being examined or treated?</v>
      </c>
      <c r="F5454" s="29">
        <v>90.21</v>
      </c>
      <c r="G5454" s="29">
        <v>0.89</v>
      </c>
      <c r="H5454" s="29">
        <v>88.47</v>
      </c>
      <c r="I5454" s="29">
        <v>91.96</v>
      </c>
    </row>
    <row r="5455" spans="1:9" x14ac:dyDescent="0.25">
      <c r="A5455" s="2" t="s">
        <v>44</v>
      </c>
      <c r="B5455" s="2" t="s">
        <v>52</v>
      </c>
      <c r="C5455" s="2" t="s">
        <v>124</v>
      </c>
      <c r="D5455" s="2" t="s">
        <v>45</v>
      </c>
      <c r="E5455" s="2" t="str">
        <f t="shared" si="85"/>
        <v>2006Medway NHS Foundation TrustWere you given enough privacy when being examined or treated?</v>
      </c>
      <c r="F5455" s="29">
        <v>90.14</v>
      </c>
      <c r="G5455" s="29">
        <v>0.9</v>
      </c>
      <c r="H5455" s="29">
        <v>88.37</v>
      </c>
      <c r="I5455" s="29">
        <v>91.9</v>
      </c>
    </row>
    <row r="5456" spans="1:9" x14ac:dyDescent="0.25">
      <c r="A5456" s="2" t="s">
        <v>44</v>
      </c>
      <c r="B5456" s="2" t="s">
        <v>52</v>
      </c>
      <c r="C5456" s="2" t="s">
        <v>106</v>
      </c>
      <c r="D5456" s="2" t="s">
        <v>45</v>
      </c>
      <c r="E5456" s="2" t="str">
        <f t="shared" si="85"/>
        <v>2006Heatherwood and Wexham Park Hospitals NHS Foundation TrustWere you given enough privacy when being examined or treated?</v>
      </c>
      <c r="F5456" s="29">
        <v>89.97</v>
      </c>
      <c r="G5456" s="29">
        <v>0.93</v>
      </c>
      <c r="H5456" s="29">
        <v>88.14</v>
      </c>
      <c r="I5456" s="29">
        <v>91.8</v>
      </c>
    </row>
    <row r="5457" spans="1:9" x14ac:dyDescent="0.25">
      <c r="A5457" s="2" t="s">
        <v>44</v>
      </c>
      <c r="B5457" s="2" t="s">
        <v>52</v>
      </c>
      <c r="C5457" s="2" t="s">
        <v>63</v>
      </c>
      <c r="D5457" s="2" t="s">
        <v>45</v>
      </c>
      <c r="E5457" s="2" t="str">
        <f t="shared" si="85"/>
        <v>2006Barking, Havering and Redbridge University Hospitals NHS TrustWere you given enough privacy when being examined or treated?</v>
      </c>
      <c r="F5457" s="29">
        <v>89.8</v>
      </c>
      <c r="G5457" s="29">
        <v>0.94</v>
      </c>
      <c r="H5457" s="29">
        <v>87.97</v>
      </c>
      <c r="I5457" s="29">
        <v>91.64</v>
      </c>
    </row>
    <row r="5458" spans="1:9" x14ac:dyDescent="0.25">
      <c r="A5458" s="2" t="s">
        <v>44</v>
      </c>
      <c r="B5458" s="2" t="s">
        <v>52</v>
      </c>
      <c r="C5458" s="2" t="s">
        <v>66</v>
      </c>
      <c r="D5458" s="2" t="s">
        <v>45</v>
      </c>
      <c r="E5458" s="2" t="str">
        <f t="shared" si="85"/>
        <v>2006Barts Health NHS TrustWere you given enough privacy when being examined or treated?</v>
      </c>
      <c r="F5458" s="29">
        <v>90.48</v>
      </c>
      <c r="G5458" s="29">
        <v>0.57999999999999996</v>
      </c>
      <c r="H5458" s="29">
        <v>89.35</v>
      </c>
      <c r="I5458" s="29">
        <v>91.61</v>
      </c>
    </row>
    <row r="5459" spans="1:9" x14ac:dyDescent="0.25">
      <c r="A5459" s="2" t="s">
        <v>44</v>
      </c>
      <c r="B5459" s="2" t="s">
        <v>52</v>
      </c>
      <c r="C5459" s="2" t="s">
        <v>202</v>
      </c>
      <c r="D5459" s="2" t="s">
        <v>45</v>
      </c>
      <c r="E5459" s="2" t="str">
        <f t="shared" si="85"/>
        <v>2006Walsall Healthcare NHS TrustWere you given enough privacy when being examined or treated?</v>
      </c>
      <c r="F5459" s="29">
        <v>89.7</v>
      </c>
      <c r="G5459" s="29">
        <v>0.87</v>
      </c>
      <c r="H5459" s="29">
        <v>87.99</v>
      </c>
      <c r="I5459" s="29">
        <v>91.4</v>
      </c>
    </row>
    <row r="5460" spans="1:9" x14ac:dyDescent="0.25">
      <c r="A5460" s="2" t="s">
        <v>44</v>
      </c>
      <c r="B5460" s="2" t="s">
        <v>52</v>
      </c>
      <c r="C5460" s="2" t="s">
        <v>5</v>
      </c>
      <c r="D5460" s="2" t="s">
        <v>45</v>
      </c>
      <c r="E5460" s="2" t="str">
        <f t="shared" si="85"/>
        <v>2006North Middlesex University Hospital NHS TrustWere you given enough privacy when being examined or treated?</v>
      </c>
      <c r="F5460" s="29">
        <v>89.18</v>
      </c>
      <c r="G5460" s="29">
        <v>1.02</v>
      </c>
      <c r="H5460" s="29">
        <v>87.18</v>
      </c>
      <c r="I5460" s="29">
        <v>91.19</v>
      </c>
    </row>
    <row r="5461" spans="1:9" x14ac:dyDescent="0.25">
      <c r="A5461" s="2" t="s">
        <v>44</v>
      </c>
      <c r="B5461" s="2" t="s">
        <v>52</v>
      </c>
      <c r="C5461" s="2" t="s">
        <v>117</v>
      </c>
      <c r="D5461" s="2" t="s">
        <v>45</v>
      </c>
      <c r="E5461" s="2" t="str">
        <f t="shared" si="85"/>
        <v>2006Lancashire Teaching Hospitals NHS Foundation TrustWere you given enough privacy when being examined or treated?</v>
      </c>
      <c r="F5461" s="29">
        <v>89.26</v>
      </c>
      <c r="G5461" s="29">
        <v>0.91</v>
      </c>
      <c r="H5461" s="29">
        <v>87.47</v>
      </c>
      <c r="I5461" s="29">
        <v>91.04</v>
      </c>
    </row>
    <row r="5462" spans="1:9" x14ac:dyDescent="0.25">
      <c r="A5462" s="2" t="s">
        <v>48</v>
      </c>
      <c r="B5462" s="2" t="s">
        <v>52</v>
      </c>
      <c r="C5462" s="2" t="s">
        <v>148</v>
      </c>
      <c r="D5462" s="2" t="s">
        <v>49</v>
      </c>
      <c r="E5462" s="2" t="str">
        <f t="shared" si="85"/>
        <v>2006Royal Brompton and Harefield NHS Foundation TrustDo you think the hospital staff did everything they could to help control your pain?</v>
      </c>
      <c r="F5462" s="29">
        <v>91.14</v>
      </c>
      <c r="G5462" s="29">
        <v>1.77</v>
      </c>
      <c r="H5462" s="29">
        <v>87.66</v>
      </c>
      <c r="I5462" s="29">
        <v>94.62</v>
      </c>
    </row>
    <row r="5463" spans="1:9" x14ac:dyDescent="0.25">
      <c r="A5463" s="2" t="s">
        <v>48</v>
      </c>
      <c r="B5463" s="2" t="s">
        <v>52</v>
      </c>
      <c r="C5463" s="2" t="s">
        <v>187</v>
      </c>
      <c r="D5463" s="2" t="s">
        <v>49</v>
      </c>
      <c r="E5463" s="2" t="str">
        <f t="shared" si="85"/>
        <v>2006The Royal Marsden NHS Foundation TrustDo you think the hospital staff did everything they could to help control your pain?</v>
      </c>
      <c r="F5463" s="29">
        <v>91.32</v>
      </c>
      <c r="G5463" s="29">
        <v>1.65</v>
      </c>
      <c r="H5463" s="29">
        <v>88.09</v>
      </c>
      <c r="I5463" s="29">
        <v>94.55</v>
      </c>
    </row>
    <row r="5464" spans="1:9" x14ac:dyDescent="0.25">
      <c r="A5464" s="2" t="s">
        <v>48</v>
      </c>
      <c r="B5464" s="2" t="s">
        <v>52</v>
      </c>
      <c r="C5464" s="2" t="s">
        <v>176</v>
      </c>
      <c r="D5464" s="2" t="s">
        <v>49</v>
      </c>
      <c r="E5464" s="2" t="str">
        <f t="shared" si="85"/>
        <v>2006The Christie NHS Foundation TrustDo you think the hospital staff did everything they could to help control your pain?</v>
      </c>
      <c r="F5464" s="29">
        <v>90.89</v>
      </c>
      <c r="G5464" s="29">
        <v>1.76</v>
      </c>
      <c r="H5464" s="29">
        <v>87.45</v>
      </c>
      <c r="I5464" s="29">
        <v>94.34</v>
      </c>
    </row>
    <row r="5465" spans="1:9" x14ac:dyDescent="0.25">
      <c r="A5465" s="2" t="s">
        <v>48</v>
      </c>
      <c r="B5465" s="2" t="s">
        <v>52</v>
      </c>
      <c r="C5465" s="2" t="s">
        <v>146</v>
      </c>
      <c r="D5465" s="2" t="s">
        <v>49</v>
      </c>
      <c r="E5465" s="2" t="str">
        <f t="shared" si="85"/>
        <v>2006Queen Victoria Hospital NHS Foundation TrustDo you think the hospital staff did everything they could to help control your pain?</v>
      </c>
      <c r="F5465" s="29">
        <v>91.08</v>
      </c>
      <c r="G5465" s="29">
        <v>1.55</v>
      </c>
      <c r="H5465" s="29">
        <v>88.04</v>
      </c>
      <c r="I5465" s="29">
        <v>94.12</v>
      </c>
    </row>
    <row r="5466" spans="1:9" x14ac:dyDescent="0.25">
      <c r="A5466" s="2" t="s">
        <v>48</v>
      </c>
      <c r="B5466" s="2" t="s">
        <v>52</v>
      </c>
      <c r="C5466" s="2" t="s">
        <v>177</v>
      </c>
      <c r="D5466" s="2" t="s">
        <v>49</v>
      </c>
      <c r="E5466" s="2" t="str">
        <f t="shared" si="85"/>
        <v>2006The Clatterbridge Cancer Centre NHS Foundation TrustDo you think the hospital staff did everything they could to help control your pain?</v>
      </c>
      <c r="F5466" s="29">
        <v>89.75</v>
      </c>
      <c r="G5466" s="29">
        <v>1.96</v>
      </c>
      <c r="H5466" s="29">
        <v>85.92</v>
      </c>
      <c r="I5466" s="29">
        <v>93.59</v>
      </c>
    </row>
    <row r="5467" spans="1:9" x14ac:dyDescent="0.25">
      <c r="A5467" s="2" t="s">
        <v>48</v>
      </c>
      <c r="B5467" s="2" t="s">
        <v>52</v>
      </c>
      <c r="C5467" s="2" t="s">
        <v>143</v>
      </c>
      <c r="D5467" s="2" t="s">
        <v>49</v>
      </c>
      <c r="E5467" s="2" t="str">
        <f t="shared" si="85"/>
        <v>2006Plymouth Hospitals NHS TrustDo you think the hospital staff did everything they could to help control your pain?</v>
      </c>
      <c r="F5467" s="29">
        <v>89.43</v>
      </c>
      <c r="G5467" s="29">
        <v>1.44</v>
      </c>
      <c r="H5467" s="29">
        <v>86.6</v>
      </c>
      <c r="I5467" s="29">
        <v>92.25</v>
      </c>
    </row>
    <row r="5468" spans="1:9" x14ac:dyDescent="0.25">
      <c r="A5468" s="2" t="s">
        <v>48</v>
      </c>
      <c r="B5468" s="2" t="s">
        <v>52</v>
      </c>
      <c r="C5468" s="2" t="s">
        <v>121</v>
      </c>
      <c r="D5468" s="2" t="s">
        <v>49</v>
      </c>
      <c r="E5468" s="2" t="str">
        <f t="shared" si="85"/>
        <v>2006Liverpool Women's NHS Foundation TrustDo you think the hospital staff did everything they could to help control your pain?</v>
      </c>
      <c r="F5468" s="29">
        <v>89.34</v>
      </c>
      <c r="G5468" s="29">
        <v>1.48</v>
      </c>
      <c r="H5468" s="29">
        <v>86.44</v>
      </c>
      <c r="I5468" s="29">
        <v>92.24</v>
      </c>
    </row>
    <row r="5469" spans="1:9" x14ac:dyDescent="0.25">
      <c r="A5469" s="2" t="s">
        <v>48</v>
      </c>
      <c r="B5469" s="2" t="s">
        <v>52</v>
      </c>
      <c r="C5469" s="2" t="s">
        <v>107</v>
      </c>
      <c r="D5469" s="2" t="s">
        <v>49</v>
      </c>
      <c r="E5469" s="2" t="str">
        <f t="shared" si="85"/>
        <v>2006Hinchingbrooke Health Care NHS TrustDo you think the hospital staff did everything they could to help control your pain?</v>
      </c>
      <c r="F5469" s="29">
        <v>89.41</v>
      </c>
      <c r="G5469" s="29">
        <v>1.37</v>
      </c>
      <c r="H5469" s="29">
        <v>86.72</v>
      </c>
      <c r="I5469" s="29">
        <v>92.09</v>
      </c>
    </row>
    <row r="5470" spans="1:9" x14ac:dyDescent="0.25">
      <c r="A5470" s="2" t="s">
        <v>48</v>
      </c>
      <c r="B5470" s="2" t="s">
        <v>52</v>
      </c>
      <c r="C5470" s="2" t="s">
        <v>158</v>
      </c>
      <c r="D5470" s="2" t="s">
        <v>49</v>
      </c>
      <c r="E5470" s="2" t="str">
        <f t="shared" si="85"/>
        <v>2006Salisbury NHS Foundation TrustDo you think the hospital staff did everything they could to help control your pain?</v>
      </c>
      <c r="F5470" s="29">
        <v>89.11</v>
      </c>
      <c r="G5470" s="29">
        <v>1.5</v>
      </c>
      <c r="H5470" s="29">
        <v>86.16</v>
      </c>
      <c r="I5470" s="29">
        <v>92.05</v>
      </c>
    </row>
    <row r="5471" spans="1:9" x14ac:dyDescent="0.25">
      <c r="A5471" s="2" t="s">
        <v>48</v>
      </c>
      <c r="B5471" s="2" t="s">
        <v>52</v>
      </c>
      <c r="C5471" s="2" t="s">
        <v>184</v>
      </c>
      <c r="D5471" s="2" t="s">
        <v>49</v>
      </c>
      <c r="E5471" s="2" t="str">
        <f t="shared" si="85"/>
        <v>2006The Robert Jones and Agnes Hunt Orthopaedic Hospital NHS Foundation TrustDo you think the hospital staff did everything they could to help control your pain?</v>
      </c>
      <c r="F5471" s="29">
        <v>89.32</v>
      </c>
      <c r="G5471" s="29">
        <v>1.34</v>
      </c>
      <c r="H5471" s="29">
        <v>86.7</v>
      </c>
      <c r="I5471" s="29">
        <v>91.94</v>
      </c>
    </row>
    <row r="5472" spans="1:9" x14ac:dyDescent="0.25">
      <c r="A5472" s="2" t="s">
        <v>48</v>
      </c>
      <c r="B5472" s="2" t="s">
        <v>52</v>
      </c>
      <c r="C5472" s="2" t="s">
        <v>201</v>
      </c>
      <c r="D5472" s="2" t="s">
        <v>49</v>
      </c>
      <c r="E5472" s="2" t="str">
        <f t="shared" si="85"/>
        <v>2006University Hospitals of Morecambe Bay NHS Foundation TrustDo you think the hospital staff did everything they could to help control your pain?</v>
      </c>
      <c r="F5472" s="29">
        <v>88.61</v>
      </c>
      <c r="G5472" s="29">
        <v>1.63</v>
      </c>
      <c r="H5472" s="29">
        <v>85.41</v>
      </c>
      <c r="I5472" s="29">
        <v>91.81</v>
      </c>
    </row>
    <row r="5473" spans="1:9" x14ac:dyDescent="0.25">
      <c r="A5473" s="2" t="s">
        <v>48</v>
      </c>
      <c r="B5473" s="2" t="s">
        <v>52</v>
      </c>
      <c r="C5473" s="2" t="s">
        <v>167</v>
      </c>
      <c r="D5473" s="2" t="s">
        <v>49</v>
      </c>
      <c r="E5473" s="2" t="str">
        <f t="shared" si="85"/>
        <v>2006South Warwickshire NHS Foundation TrustDo you think the hospital staff did everything they could to help control your pain?</v>
      </c>
      <c r="F5473" s="29">
        <v>88.57</v>
      </c>
      <c r="G5473" s="29">
        <v>1.6</v>
      </c>
      <c r="H5473" s="29">
        <v>85.43</v>
      </c>
      <c r="I5473" s="29">
        <v>91.71</v>
      </c>
    </row>
    <row r="5474" spans="1:9" x14ac:dyDescent="0.25">
      <c r="A5474" s="2" t="s">
        <v>48</v>
      </c>
      <c r="B5474" s="2" t="s">
        <v>52</v>
      </c>
      <c r="C5474" s="2" t="s">
        <v>175</v>
      </c>
      <c r="D5474" s="2" t="s">
        <v>49</v>
      </c>
      <c r="E5474" s="2" t="str">
        <f t="shared" si="85"/>
        <v>2006Taunton and Somerset NHS Foundation TrustDo you think the hospital staff did everything they could to help control your pain?</v>
      </c>
      <c r="F5474" s="29">
        <v>88.45</v>
      </c>
      <c r="G5474" s="29">
        <v>1.57</v>
      </c>
      <c r="H5474" s="29">
        <v>85.38</v>
      </c>
      <c r="I5474" s="29">
        <v>91.53</v>
      </c>
    </row>
    <row r="5475" spans="1:9" x14ac:dyDescent="0.25">
      <c r="A5475" s="2" t="s">
        <v>48</v>
      </c>
      <c r="B5475" s="2" t="s">
        <v>52</v>
      </c>
      <c r="C5475" s="2" t="s">
        <v>92</v>
      </c>
      <c r="D5475" s="2" t="s">
        <v>49</v>
      </c>
      <c r="E5475" s="2" t="str">
        <f t="shared" si="85"/>
        <v>2006East Cheshire NHS TrustDo you think the hospital staff did everything they could to help control your pain?</v>
      </c>
      <c r="F5475" s="29">
        <v>88.47</v>
      </c>
      <c r="G5475" s="29">
        <v>1.54</v>
      </c>
      <c r="H5475" s="29">
        <v>85.46</v>
      </c>
      <c r="I5475" s="29">
        <v>91.48</v>
      </c>
    </row>
    <row r="5476" spans="1:9" x14ac:dyDescent="0.25">
      <c r="A5476" s="2" t="s">
        <v>48</v>
      </c>
      <c r="B5476" s="2" t="s">
        <v>52</v>
      </c>
      <c r="C5476" s="2" t="s">
        <v>144</v>
      </c>
      <c r="D5476" s="2" t="s">
        <v>49</v>
      </c>
      <c r="E5476" s="2" t="str">
        <f t="shared" si="85"/>
        <v>2006Poole Hospital NHS Foundation TrustDo you think the hospital staff did everything they could to help control your pain?</v>
      </c>
      <c r="F5476" s="29">
        <v>88.33</v>
      </c>
      <c r="G5476" s="29">
        <v>1.56</v>
      </c>
      <c r="H5476" s="29">
        <v>85.28</v>
      </c>
      <c r="I5476" s="29">
        <v>91.39</v>
      </c>
    </row>
    <row r="5477" spans="1:9" x14ac:dyDescent="0.25">
      <c r="A5477" s="2" t="s">
        <v>48</v>
      </c>
      <c r="B5477" s="2" t="s">
        <v>52</v>
      </c>
      <c r="C5477" s="2" t="s">
        <v>120</v>
      </c>
      <c r="D5477" s="2" t="s">
        <v>49</v>
      </c>
      <c r="E5477" s="2" t="str">
        <f t="shared" si="85"/>
        <v>2006Liverpool Heart and Chest NHS Foundation TrustDo you think the hospital staff did everything they could to help control your pain?</v>
      </c>
      <c r="F5477" s="29">
        <v>88.09</v>
      </c>
      <c r="G5477" s="29">
        <v>1.65</v>
      </c>
      <c r="H5477" s="29">
        <v>84.85</v>
      </c>
      <c r="I5477" s="29">
        <v>91.33</v>
      </c>
    </row>
    <row r="5478" spans="1:9" x14ac:dyDescent="0.25">
      <c r="A5478" s="2" t="s">
        <v>48</v>
      </c>
      <c r="B5478" s="2" t="s">
        <v>52</v>
      </c>
      <c r="C5478" s="2" t="s">
        <v>180</v>
      </c>
      <c r="D5478" s="2" t="s">
        <v>49</v>
      </c>
      <c r="E5478" s="2" t="str">
        <f t="shared" si="85"/>
        <v>2006The Newcastle-upon-Tyne Hospitals NHS Foundation TrustDo you think the hospital staff did everything they could to help control your pain?</v>
      </c>
      <c r="F5478" s="29">
        <v>87.78</v>
      </c>
      <c r="G5478" s="29">
        <v>1.6</v>
      </c>
      <c r="H5478" s="29">
        <v>84.64</v>
      </c>
      <c r="I5478" s="29">
        <v>90.93</v>
      </c>
    </row>
    <row r="5479" spans="1:9" x14ac:dyDescent="0.25">
      <c r="A5479" s="2" t="s">
        <v>48</v>
      </c>
      <c r="B5479" s="2" t="s">
        <v>52</v>
      </c>
      <c r="C5479" s="2" t="s">
        <v>111</v>
      </c>
      <c r="D5479" s="2" t="s">
        <v>49</v>
      </c>
      <c r="E5479" s="2" t="str">
        <f t="shared" si="85"/>
        <v>2006Ipswich Hospital NHS TrustDo you think the hospital staff did everything they could to help control your pain?</v>
      </c>
      <c r="F5479" s="29">
        <v>87.97</v>
      </c>
      <c r="G5479" s="29">
        <v>1.44</v>
      </c>
      <c r="H5479" s="29">
        <v>85.14</v>
      </c>
      <c r="I5479" s="29">
        <v>90.79</v>
      </c>
    </row>
    <row r="5480" spans="1:9" x14ac:dyDescent="0.25">
      <c r="A5480" s="2" t="s">
        <v>48</v>
      </c>
      <c r="B5480" s="2" t="s">
        <v>52</v>
      </c>
      <c r="C5480" s="2" t="s">
        <v>102</v>
      </c>
      <c r="D5480" s="2" t="s">
        <v>49</v>
      </c>
      <c r="E5480" s="2" t="str">
        <f t="shared" si="85"/>
        <v>2006Guy's and St Thomas' NHS Foundation TrustDo you think the hospital staff did everything they could to help control your pain?</v>
      </c>
      <c r="F5480" s="29">
        <v>87.24</v>
      </c>
      <c r="G5480" s="29">
        <v>1.69</v>
      </c>
      <c r="H5480" s="29">
        <v>83.94</v>
      </c>
      <c r="I5480" s="29">
        <v>90.55</v>
      </c>
    </row>
    <row r="5481" spans="1:9" x14ac:dyDescent="0.25">
      <c r="A5481" s="2" t="s">
        <v>48</v>
      </c>
      <c r="B5481" s="2" t="s">
        <v>52</v>
      </c>
      <c r="C5481" s="2" t="s">
        <v>149</v>
      </c>
      <c r="D5481" s="2" t="s">
        <v>49</v>
      </c>
      <c r="E5481" s="2" t="str">
        <f t="shared" si="85"/>
        <v>2006Royal Cornwall Hospitals NHS TrustDo you think the hospital staff did everything they could to help control your pain?</v>
      </c>
      <c r="F5481" s="29">
        <v>87.47</v>
      </c>
      <c r="G5481" s="29">
        <v>1.53</v>
      </c>
      <c r="H5481" s="29">
        <v>84.47</v>
      </c>
      <c r="I5481" s="29">
        <v>90.47</v>
      </c>
    </row>
    <row r="5482" spans="1:9" x14ac:dyDescent="0.25">
      <c r="A5482" s="2" t="s">
        <v>48</v>
      </c>
      <c r="B5482" s="2" t="s">
        <v>52</v>
      </c>
      <c r="C5482" s="2" t="s">
        <v>97</v>
      </c>
      <c r="D5482" s="2" t="s">
        <v>49</v>
      </c>
      <c r="E5482" s="2" t="str">
        <f t="shared" si="85"/>
        <v>2006Frimley Park Hospital NHS Foundation TrustDo you think the hospital staff did everything they could to help control your pain?</v>
      </c>
      <c r="F5482" s="29">
        <v>87.14</v>
      </c>
      <c r="G5482" s="29">
        <v>1.54</v>
      </c>
      <c r="H5482" s="29">
        <v>84.12</v>
      </c>
      <c r="I5482" s="29">
        <v>90.16</v>
      </c>
    </row>
    <row r="5483" spans="1:9" x14ac:dyDescent="0.25">
      <c r="A5483" s="2" t="s">
        <v>48</v>
      </c>
      <c r="B5483" s="2" t="s">
        <v>52</v>
      </c>
      <c r="C5483" s="2" t="s">
        <v>190</v>
      </c>
      <c r="D5483" s="2" t="s">
        <v>49</v>
      </c>
      <c r="E5483" s="2" t="str">
        <f t="shared" si="85"/>
        <v>2006The Walton Centre NHS Foundation TrustDo you think the hospital staff did everything they could to help control your pain?</v>
      </c>
      <c r="F5483" s="29">
        <v>87.21</v>
      </c>
      <c r="G5483" s="29">
        <v>1.5</v>
      </c>
      <c r="H5483" s="29">
        <v>84.27</v>
      </c>
      <c r="I5483" s="29">
        <v>90.14</v>
      </c>
    </row>
    <row r="5484" spans="1:9" x14ac:dyDescent="0.25">
      <c r="A5484" s="2" t="s">
        <v>48</v>
      </c>
      <c r="B5484" s="2" t="s">
        <v>52</v>
      </c>
      <c r="C5484" s="2" t="s">
        <v>195</v>
      </c>
      <c r="D5484" s="2" t="s">
        <v>49</v>
      </c>
      <c r="E5484" s="2" t="str">
        <f t="shared" si="85"/>
        <v>2006University Hospital of South Manchester NHS Foundation TrustDo you think the hospital staff did everything they could to help control your pain?</v>
      </c>
      <c r="F5484" s="29">
        <v>86.98</v>
      </c>
      <c r="G5484" s="29">
        <v>1.61</v>
      </c>
      <c r="H5484" s="29">
        <v>83.82</v>
      </c>
      <c r="I5484" s="29">
        <v>90.14</v>
      </c>
    </row>
    <row r="5485" spans="1:9" x14ac:dyDescent="0.25">
      <c r="A5485" s="2" t="s">
        <v>48</v>
      </c>
      <c r="B5485" s="2" t="s">
        <v>52</v>
      </c>
      <c r="C5485" s="2" t="s">
        <v>171</v>
      </c>
      <c r="D5485" s="2" t="s">
        <v>49</v>
      </c>
      <c r="E5485" s="2" t="str">
        <f t="shared" si="85"/>
        <v>2006St Helens and Knowsley Teaching Hospitals NHS TrustDo you think the hospital staff did everything they could to help control your pain?</v>
      </c>
      <c r="F5485" s="29">
        <v>86.96</v>
      </c>
      <c r="G5485" s="29">
        <v>1.54</v>
      </c>
      <c r="H5485" s="29">
        <v>83.95</v>
      </c>
      <c r="I5485" s="29">
        <v>89.98</v>
      </c>
    </row>
    <row r="5486" spans="1:9" x14ac:dyDescent="0.25">
      <c r="A5486" s="2" t="s">
        <v>48</v>
      </c>
      <c r="B5486" s="2" t="s">
        <v>52</v>
      </c>
      <c r="C5486" s="2" t="s">
        <v>79</v>
      </c>
      <c r="D5486" s="2" t="s">
        <v>49</v>
      </c>
      <c r="E5486" s="2" t="str">
        <f t="shared" si="85"/>
        <v>2006Chelsea and Westminster Hospital NHS Foundation TrustDo you think the hospital staff did everything they could to help control your pain?</v>
      </c>
      <c r="F5486" s="29">
        <v>86.37</v>
      </c>
      <c r="G5486" s="29">
        <v>1.81</v>
      </c>
      <c r="H5486" s="29">
        <v>82.82</v>
      </c>
      <c r="I5486" s="29">
        <v>89.93</v>
      </c>
    </row>
    <row r="5487" spans="1:9" x14ac:dyDescent="0.25">
      <c r="A5487" s="2" t="s">
        <v>48</v>
      </c>
      <c r="B5487" s="2" t="s">
        <v>52</v>
      </c>
      <c r="C5487" s="2" t="s">
        <v>150</v>
      </c>
      <c r="D5487" s="2" t="s">
        <v>49</v>
      </c>
      <c r="E5487" s="2" t="str">
        <f t="shared" si="85"/>
        <v>2006Royal Devon and Exeter NHS Foundation TrustDo you think the hospital staff did everything they could to help control your pain?</v>
      </c>
      <c r="F5487" s="29">
        <v>86.77</v>
      </c>
      <c r="G5487" s="29">
        <v>1.54</v>
      </c>
      <c r="H5487" s="29">
        <v>83.75</v>
      </c>
      <c r="I5487" s="29">
        <v>89.8</v>
      </c>
    </row>
    <row r="5488" spans="1:9" x14ac:dyDescent="0.25">
      <c r="A5488" s="2" t="s">
        <v>48</v>
      </c>
      <c r="B5488" s="2" t="s">
        <v>52</v>
      </c>
      <c r="C5488" s="2" t="s">
        <v>69</v>
      </c>
      <c r="D5488" s="2" t="s">
        <v>49</v>
      </c>
      <c r="E5488" s="2" t="str">
        <f t="shared" si="85"/>
        <v>2006Birmingham Women's NHS Foundation TrustDo you think the hospital staff did everything they could to help control your pain?</v>
      </c>
      <c r="F5488" s="29">
        <v>86.57</v>
      </c>
      <c r="G5488" s="29">
        <v>1.56</v>
      </c>
      <c r="H5488" s="29">
        <v>83.52</v>
      </c>
      <c r="I5488" s="29">
        <v>89.63</v>
      </c>
    </row>
    <row r="5489" spans="1:9" x14ac:dyDescent="0.25">
      <c r="A5489" s="2" t="s">
        <v>48</v>
      </c>
      <c r="B5489" s="2" t="s">
        <v>52</v>
      </c>
      <c r="C5489" s="2" t="s">
        <v>101</v>
      </c>
      <c r="D5489" s="2" t="s">
        <v>49</v>
      </c>
      <c r="E5489" s="2" t="str">
        <f t="shared" si="85"/>
        <v>2006Great Western Hospitals NHS Foundation TrustDo you think the hospital staff did everything they could to help control your pain?</v>
      </c>
      <c r="F5489" s="29">
        <v>86.52</v>
      </c>
      <c r="G5489" s="29">
        <v>1.58</v>
      </c>
      <c r="H5489" s="29">
        <v>83.41</v>
      </c>
      <c r="I5489" s="29">
        <v>89.62</v>
      </c>
    </row>
    <row r="5490" spans="1:9" x14ac:dyDescent="0.25">
      <c r="A5490" s="2" t="s">
        <v>48</v>
      </c>
      <c r="B5490" s="2" t="s">
        <v>52</v>
      </c>
      <c r="C5490" s="2" t="s">
        <v>12</v>
      </c>
      <c r="D5490" s="2" t="s">
        <v>49</v>
      </c>
      <c r="E5490" s="2" t="str">
        <f t="shared" si="85"/>
        <v>2006Aintree University Hospital NHS Foundation TrustDo you think the hospital staff did everything they could to help control your pain?</v>
      </c>
      <c r="F5490" s="27">
        <v>86.06</v>
      </c>
      <c r="G5490" s="27">
        <v>1.79</v>
      </c>
      <c r="H5490" s="27">
        <v>82.54</v>
      </c>
      <c r="I5490" s="27">
        <v>89.57</v>
      </c>
    </row>
    <row r="5491" spans="1:9" x14ac:dyDescent="0.25">
      <c r="A5491" s="2" t="s">
        <v>48</v>
      </c>
      <c r="B5491" s="2" t="s">
        <v>52</v>
      </c>
      <c r="C5491" s="2" t="s">
        <v>80</v>
      </c>
      <c r="D5491" s="2" t="s">
        <v>49</v>
      </c>
      <c r="E5491" s="2" t="str">
        <f t="shared" si="85"/>
        <v>2006Chesterfield Royal Hospital NHS Foundation TrustDo you think the hospital staff did everything they could to help control your pain?</v>
      </c>
      <c r="F5491" s="29">
        <v>86.68</v>
      </c>
      <c r="G5491" s="29">
        <v>1.46</v>
      </c>
      <c r="H5491" s="29">
        <v>83.81</v>
      </c>
      <c r="I5491" s="29">
        <v>89.55</v>
      </c>
    </row>
    <row r="5492" spans="1:9" x14ac:dyDescent="0.25">
      <c r="A5492" s="2" t="s">
        <v>48</v>
      </c>
      <c r="B5492" s="2" t="s">
        <v>52</v>
      </c>
      <c r="C5492" s="2" t="s">
        <v>104</v>
      </c>
      <c r="D5492" s="2" t="s">
        <v>49</v>
      </c>
      <c r="E5492" s="2" t="str">
        <f t="shared" si="85"/>
        <v>2006Harrogate and District NHS Foundation TrustDo you think the hospital staff did everything they could to help control your pain?</v>
      </c>
      <c r="F5492" s="29">
        <v>86.26</v>
      </c>
      <c r="G5492" s="29">
        <v>1.51</v>
      </c>
      <c r="H5492" s="29">
        <v>83.29</v>
      </c>
      <c r="I5492" s="29">
        <v>89.23</v>
      </c>
    </row>
    <row r="5493" spans="1:9" x14ac:dyDescent="0.25">
      <c r="A5493" s="2" t="s">
        <v>48</v>
      </c>
      <c r="B5493" s="2" t="s">
        <v>52</v>
      </c>
      <c r="C5493" s="2" t="s">
        <v>145</v>
      </c>
      <c r="D5493" s="2" t="s">
        <v>49</v>
      </c>
      <c r="E5493" s="2" t="str">
        <f t="shared" si="85"/>
        <v>2006Portsmouth Hospitals NHS TrustDo you think the hospital staff did everything they could to help control your pain?</v>
      </c>
      <c r="F5493" s="29">
        <v>86.46</v>
      </c>
      <c r="G5493" s="29">
        <v>1.4</v>
      </c>
      <c r="H5493" s="29">
        <v>83.72</v>
      </c>
      <c r="I5493" s="29">
        <v>89.2</v>
      </c>
    </row>
    <row r="5494" spans="1:9" x14ac:dyDescent="0.25">
      <c r="A5494" s="2" t="s">
        <v>48</v>
      </c>
      <c r="B5494" s="2" t="s">
        <v>52</v>
      </c>
      <c r="C5494" s="2" t="s">
        <v>206</v>
      </c>
      <c r="D5494" s="2" t="s">
        <v>49</v>
      </c>
      <c r="E5494" s="2" t="str">
        <f t="shared" si="85"/>
        <v>2006West Suffolk NHS Foundation TrustDo you think the hospital staff did everything they could to help control your pain?</v>
      </c>
      <c r="F5494" s="29">
        <v>86.21</v>
      </c>
      <c r="G5494" s="29">
        <v>1.51</v>
      </c>
      <c r="H5494" s="29">
        <v>83.25</v>
      </c>
      <c r="I5494" s="29">
        <v>89.17</v>
      </c>
    </row>
    <row r="5495" spans="1:9" x14ac:dyDescent="0.25">
      <c r="A5495" s="2" t="s">
        <v>48</v>
      </c>
      <c r="B5495" s="2" t="s">
        <v>52</v>
      </c>
      <c r="C5495" s="2" t="s">
        <v>95</v>
      </c>
      <c r="D5495" s="2" t="s">
        <v>49</v>
      </c>
      <c r="E5495" s="2" t="str">
        <f t="shared" si="85"/>
        <v>2006East Sussex Healthcare NHS TrustDo you think the hospital staff did everything they could to help control your pain?</v>
      </c>
      <c r="F5495" s="29">
        <v>86.14</v>
      </c>
      <c r="G5495" s="29">
        <v>1.54</v>
      </c>
      <c r="H5495" s="29">
        <v>83.12</v>
      </c>
      <c r="I5495" s="29">
        <v>89.16</v>
      </c>
    </row>
    <row r="5496" spans="1:9" x14ac:dyDescent="0.25">
      <c r="A5496" s="2" t="s">
        <v>48</v>
      </c>
      <c r="B5496" s="2" t="s">
        <v>52</v>
      </c>
      <c r="C5496" s="2" t="s">
        <v>165</v>
      </c>
      <c r="D5496" s="2" t="s">
        <v>49</v>
      </c>
      <c r="E5496" s="2" t="str">
        <f t="shared" si="85"/>
        <v>2006South Tees Hospitals NHS Foundation TrustDo you think the hospital staff did everything they could to help control your pain?</v>
      </c>
      <c r="F5496" s="29">
        <v>85.99</v>
      </c>
      <c r="G5496" s="29">
        <v>1.6</v>
      </c>
      <c r="H5496" s="29">
        <v>82.85</v>
      </c>
      <c r="I5496" s="29">
        <v>89.12</v>
      </c>
    </row>
    <row r="5497" spans="1:9" x14ac:dyDescent="0.25">
      <c r="A5497" s="2" t="s">
        <v>48</v>
      </c>
      <c r="B5497" s="2" t="s">
        <v>52</v>
      </c>
      <c r="C5497" s="2" t="s">
        <v>100</v>
      </c>
      <c r="D5497" s="2" t="s">
        <v>49</v>
      </c>
      <c r="E5497" s="2" t="str">
        <f t="shared" si="85"/>
        <v>2006Gloucestershire Hospitals NHS Foundation TrustDo you think the hospital staff did everything they could to help control your pain?</v>
      </c>
      <c r="F5497" s="29">
        <v>86.06</v>
      </c>
      <c r="G5497" s="29">
        <v>1.51</v>
      </c>
      <c r="H5497" s="29">
        <v>83.09</v>
      </c>
      <c r="I5497" s="29">
        <v>89.02</v>
      </c>
    </row>
    <row r="5498" spans="1:9" x14ac:dyDescent="0.25">
      <c r="A5498" s="2" t="s">
        <v>48</v>
      </c>
      <c r="B5498" s="2" t="s">
        <v>52</v>
      </c>
      <c r="C5498" s="2" t="s">
        <v>198</v>
      </c>
      <c r="D5498" s="2" t="s">
        <v>49</v>
      </c>
      <c r="E5498" s="2" t="str">
        <f t="shared" si="85"/>
        <v>2006University Hospitals Bristol NHS Foundation TrustDo you think the hospital staff did everything they could to help control your pain?</v>
      </c>
      <c r="F5498" s="29">
        <v>85.76</v>
      </c>
      <c r="G5498" s="29">
        <v>1.64</v>
      </c>
      <c r="H5498" s="29">
        <v>82.54</v>
      </c>
      <c r="I5498" s="29">
        <v>88.98</v>
      </c>
    </row>
    <row r="5499" spans="1:9" x14ac:dyDescent="0.25">
      <c r="A5499" s="2" t="s">
        <v>48</v>
      </c>
      <c r="B5499" s="2" t="s">
        <v>52</v>
      </c>
      <c r="C5499" s="2" t="s">
        <v>133</v>
      </c>
      <c r="D5499" s="2" t="s">
        <v>49</v>
      </c>
      <c r="E5499" s="2" t="str">
        <f t="shared" si="85"/>
        <v>2006North Tees and Hartlepool NHS Foundation TrustDo you think the hospital staff did everything they could to help control your pain?</v>
      </c>
      <c r="F5499" s="29">
        <v>86.06</v>
      </c>
      <c r="G5499" s="29">
        <v>1.48</v>
      </c>
      <c r="H5499" s="29">
        <v>83.15</v>
      </c>
      <c r="I5499" s="29">
        <v>88.96</v>
      </c>
    </row>
    <row r="5500" spans="1:9" x14ac:dyDescent="0.25">
      <c r="A5500" s="2" t="s">
        <v>48</v>
      </c>
      <c r="B5500" s="2" t="s">
        <v>52</v>
      </c>
      <c r="C5500" s="2" t="s">
        <v>136</v>
      </c>
      <c r="D5500" s="2" t="s">
        <v>49</v>
      </c>
      <c r="E5500" s="2" t="str">
        <f t="shared" si="85"/>
        <v>2006Northern Devon Healthcare NHS TrustDo you think the hospital staff did everything they could to help control your pain?</v>
      </c>
      <c r="F5500" s="29">
        <v>86.09</v>
      </c>
      <c r="G5500" s="29">
        <v>1.46</v>
      </c>
      <c r="H5500" s="29">
        <v>83.23</v>
      </c>
      <c r="I5500" s="29">
        <v>88.94</v>
      </c>
    </row>
    <row r="5501" spans="1:9" x14ac:dyDescent="0.25">
      <c r="A5501" s="2" t="s">
        <v>48</v>
      </c>
      <c r="B5501" s="2" t="s">
        <v>52</v>
      </c>
      <c r="C5501" s="2" t="s">
        <v>131</v>
      </c>
      <c r="D5501" s="2" t="s">
        <v>49</v>
      </c>
      <c r="E5501" s="2" t="str">
        <f t="shared" si="85"/>
        <v>2006North Bristol NHS TrustDo you think the hospital staff did everything they could to help control your pain?</v>
      </c>
      <c r="F5501" s="29">
        <v>85.97</v>
      </c>
      <c r="G5501" s="29">
        <v>1.51</v>
      </c>
      <c r="H5501" s="29">
        <v>83.02</v>
      </c>
      <c r="I5501" s="29">
        <v>88.93</v>
      </c>
    </row>
    <row r="5502" spans="1:9" x14ac:dyDescent="0.25">
      <c r="A5502" s="2" t="s">
        <v>48</v>
      </c>
      <c r="B5502" s="2" t="s">
        <v>52</v>
      </c>
      <c r="C5502" s="2" t="s">
        <v>166</v>
      </c>
      <c r="D5502" s="2" t="s">
        <v>49</v>
      </c>
      <c r="E5502" s="2" t="str">
        <f t="shared" si="85"/>
        <v>2006South Tyneside NHS Foundation TrustDo you think the hospital staff did everything they could to help control your pain?</v>
      </c>
      <c r="F5502" s="29">
        <v>85.32</v>
      </c>
      <c r="G5502" s="29">
        <v>1.84</v>
      </c>
      <c r="H5502" s="29">
        <v>81.709999999999994</v>
      </c>
      <c r="I5502" s="29">
        <v>88.93</v>
      </c>
    </row>
    <row r="5503" spans="1:9" x14ac:dyDescent="0.25">
      <c r="A5503" s="2" t="s">
        <v>48</v>
      </c>
      <c r="B5503" s="2" t="s">
        <v>52</v>
      </c>
      <c r="C5503" s="2" t="s">
        <v>77</v>
      </c>
      <c r="D5503" s="2" t="s">
        <v>49</v>
      </c>
      <c r="E5503" s="2" t="str">
        <f t="shared" si="85"/>
        <v>2006Cambridge University Hospitals NHS Foundation TrustDo you think the hospital staff did everything they could to help control your pain?</v>
      </c>
      <c r="F5503" s="29">
        <v>85.77</v>
      </c>
      <c r="G5503" s="29">
        <v>1.58</v>
      </c>
      <c r="H5503" s="29">
        <v>82.67</v>
      </c>
      <c r="I5503" s="29">
        <v>88.88</v>
      </c>
    </row>
    <row r="5504" spans="1:9" x14ac:dyDescent="0.25">
      <c r="A5504" s="2" t="s">
        <v>48</v>
      </c>
      <c r="B5504" s="2" t="s">
        <v>52</v>
      </c>
      <c r="C5504" s="2" t="s">
        <v>128</v>
      </c>
      <c r="D5504" s="2" t="s">
        <v>49</v>
      </c>
      <c r="E5504" s="2" t="str">
        <f t="shared" si="85"/>
        <v>2006Mid Yorkshire Hospitals NHS TrustDo you think the hospital staff did everything they could to help control your pain?</v>
      </c>
      <c r="F5504" s="29">
        <v>85.72</v>
      </c>
      <c r="G5504" s="29">
        <v>1.61</v>
      </c>
      <c r="H5504" s="29">
        <v>82.56</v>
      </c>
      <c r="I5504" s="29">
        <v>88.87</v>
      </c>
    </row>
    <row r="5505" spans="1:9" x14ac:dyDescent="0.25">
      <c r="A5505" s="2" t="s">
        <v>48</v>
      </c>
      <c r="B5505" s="2" t="s">
        <v>52</v>
      </c>
      <c r="C5505" s="2" t="s">
        <v>163</v>
      </c>
      <c r="D5505" s="2" t="s">
        <v>49</v>
      </c>
      <c r="E5505" s="2" t="str">
        <f t="shared" si="85"/>
        <v>2006South Devon Healthcare NHS Foundation TrustDo you think the hospital staff did everything they could to help control your pain?</v>
      </c>
      <c r="F5505" s="29">
        <v>85.77</v>
      </c>
      <c r="G5505" s="29">
        <v>1.53</v>
      </c>
      <c r="H5505" s="29">
        <v>82.77</v>
      </c>
      <c r="I5505" s="29">
        <v>88.77</v>
      </c>
    </row>
    <row r="5506" spans="1:9" x14ac:dyDescent="0.25">
      <c r="A5506" s="2" t="s">
        <v>48</v>
      </c>
      <c r="B5506" s="2" t="s">
        <v>52</v>
      </c>
      <c r="C5506" s="2" t="s">
        <v>73</v>
      </c>
      <c r="D5506" s="2" t="s">
        <v>49</v>
      </c>
      <c r="E5506" s="2" t="str">
        <f t="shared" ref="E5506:E5569" si="86">B5506&amp;C5506&amp;D5506</f>
        <v>2006Brighton and Sussex University Hospitals NHS TrustDo you think the hospital staff did everything they could to help control your pain?</v>
      </c>
      <c r="F5506" s="29">
        <v>85.72</v>
      </c>
      <c r="G5506" s="29">
        <v>1.55</v>
      </c>
      <c r="H5506" s="29">
        <v>82.69</v>
      </c>
      <c r="I5506" s="29">
        <v>88.75</v>
      </c>
    </row>
    <row r="5507" spans="1:9" x14ac:dyDescent="0.25">
      <c r="A5507" s="2" t="s">
        <v>48</v>
      </c>
      <c r="B5507" s="2" t="s">
        <v>52</v>
      </c>
      <c r="C5507" s="2" t="s">
        <v>153</v>
      </c>
      <c r="D5507" s="2" t="s">
        <v>49</v>
      </c>
      <c r="E5507" s="2" t="str">
        <f t="shared" si="86"/>
        <v>2006Royal National Hospital for Rheumatic Diseases NHS Foundation TrustDo you think the hospital staff did everything they could to help control your pain?</v>
      </c>
      <c r="F5507" s="29">
        <v>84.77</v>
      </c>
      <c r="G5507" s="29">
        <v>2</v>
      </c>
      <c r="H5507" s="29">
        <v>80.84</v>
      </c>
      <c r="I5507" s="29">
        <v>88.7</v>
      </c>
    </row>
    <row r="5508" spans="1:9" x14ac:dyDescent="0.25">
      <c r="A5508" s="2" t="s">
        <v>48</v>
      </c>
      <c r="B5508" s="2" t="s">
        <v>52</v>
      </c>
      <c r="C5508" s="2" t="s">
        <v>188</v>
      </c>
      <c r="D5508" s="2" t="s">
        <v>49</v>
      </c>
      <c r="E5508" s="2" t="str">
        <f t="shared" si="86"/>
        <v>2006The Royal Orthopaedic Hospital NHS Foundation TrustDo you think the hospital staff did everything they could to help control your pain?</v>
      </c>
      <c r="F5508" s="29">
        <v>86.07</v>
      </c>
      <c r="G5508" s="29">
        <v>1.32</v>
      </c>
      <c r="H5508" s="29">
        <v>83.49</v>
      </c>
      <c r="I5508" s="29">
        <v>88.66</v>
      </c>
    </row>
    <row r="5509" spans="1:9" x14ac:dyDescent="0.25">
      <c r="A5509" s="2" t="s">
        <v>48</v>
      </c>
      <c r="B5509" s="2" t="s">
        <v>52</v>
      </c>
      <c r="C5509" s="2" t="s">
        <v>127</v>
      </c>
      <c r="D5509" s="2" t="s">
        <v>49</v>
      </c>
      <c r="E5509" s="2" t="str">
        <f t="shared" si="86"/>
        <v>2006Mid Staffordshire NHS Foundation TrustDo you think the hospital staff did everything they could to help control your pain?</v>
      </c>
      <c r="F5509" s="29">
        <v>85.67</v>
      </c>
      <c r="G5509" s="29">
        <v>1.5</v>
      </c>
      <c r="H5509" s="29">
        <v>82.73</v>
      </c>
      <c r="I5509" s="29">
        <v>88.61</v>
      </c>
    </row>
    <row r="5510" spans="1:9" x14ac:dyDescent="0.25">
      <c r="A5510" s="2" t="s">
        <v>48</v>
      </c>
      <c r="B5510" s="2" t="s">
        <v>52</v>
      </c>
      <c r="C5510" s="2" t="s">
        <v>138</v>
      </c>
      <c r="D5510" s="2" t="s">
        <v>49</v>
      </c>
      <c r="E5510" s="2" t="str">
        <f t="shared" si="86"/>
        <v>2006Northumbria Healthcare NHS Foundation TrustDo you think the hospital staff did everything they could to help control your pain?</v>
      </c>
      <c r="F5510" s="29">
        <v>85.43</v>
      </c>
      <c r="G5510" s="29">
        <v>1.62</v>
      </c>
      <c r="H5510" s="29">
        <v>82.26</v>
      </c>
      <c r="I5510" s="29">
        <v>88.6</v>
      </c>
    </row>
    <row r="5511" spans="1:9" x14ac:dyDescent="0.25">
      <c r="A5511" s="2" t="s">
        <v>48</v>
      </c>
      <c r="B5511" s="2" t="s">
        <v>52</v>
      </c>
      <c r="C5511" s="2" t="s">
        <v>112</v>
      </c>
      <c r="D5511" s="2" t="s">
        <v>49</v>
      </c>
      <c r="E5511" s="2" t="str">
        <f t="shared" si="86"/>
        <v>2006Isle of Wight NHS TrustDo you think the hospital staff did everything they could to help control your pain?</v>
      </c>
      <c r="F5511" s="29">
        <v>85.01</v>
      </c>
      <c r="G5511" s="29">
        <v>1.83</v>
      </c>
      <c r="H5511" s="29">
        <v>81.42</v>
      </c>
      <c r="I5511" s="29">
        <v>88.59</v>
      </c>
    </row>
    <row r="5512" spans="1:9" x14ac:dyDescent="0.25">
      <c r="A5512" s="2" t="s">
        <v>48</v>
      </c>
      <c r="B5512" s="2" t="s">
        <v>52</v>
      </c>
      <c r="C5512" s="2" t="s">
        <v>65</v>
      </c>
      <c r="D5512" s="2" t="s">
        <v>49</v>
      </c>
      <c r="E5512" s="2" t="str">
        <f t="shared" si="86"/>
        <v>2006Barnsley Hospital NHS Foundation TrustDo you think the hospital staff did everything they could to help control your pain?</v>
      </c>
      <c r="F5512" s="29">
        <v>85.41</v>
      </c>
      <c r="G5512" s="29">
        <v>1.62</v>
      </c>
      <c r="H5512" s="29">
        <v>82.23</v>
      </c>
      <c r="I5512" s="29">
        <v>88.58</v>
      </c>
    </row>
    <row r="5513" spans="1:9" x14ac:dyDescent="0.25">
      <c r="A5513" s="2" t="s">
        <v>48</v>
      </c>
      <c r="B5513" s="2" t="s">
        <v>52</v>
      </c>
      <c r="C5513" s="2" t="s">
        <v>76</v>
      </c>
      <c r="D5513" s="2" t="s">
        <v>49</v>
      </c>
      <c r="E5513" s="2" t="str">
        <f t="shared" si="86"/>
        <v>2006Calderdale and Huddersfield NHS Foundation TrustDo you think the hospital staff did everything they could to help control your pain?</v>
      </c>
      <c r="F5513" s="29">
        <v>85.42</v>
      </c>
      <c r="G5513" s="29">
        <v>1.56</v>
      </c>
      <c r="H5513" s="29">
        <v>82.35</v>
      </c>
      <c r="I5513" s="29">
        <v>88.48</v>
      </c>
    </row>
    <row r="5514" spans="1:9" x14ac:dyDescent="0.25">
      <c r="A5514" s="2" t="s">
        <v>48</v>
      </c>
      <c r="B5514" s="2" t="s">
        <v>52</v>
      </c>
      <c r="C5514" s="2" t="s">
        <v>214</v>
      </c>
      <c r="D5514" s="2" t="s">
        <v>49</v>
      </c>
      <c r="E5514" s="2" t="str">
        <f t="shared" si="86"/>
        <v>2006York Teaching Hospital NHS Foundation TrustDo you think the hospital staff did everything they could to help control your pain?</v>
      </c>
      <c r="F5514" s="29">
        <v>86.23</v>
      </c>
      <c r="G5514" s="29">
        <v>1.1399999999999999</v>
      </c>
      <c r="H5514" s="29">
        <v>83.99</v>
      </c>
      <c r="I5514" s="29">
        <v>88.47</v>
      </c>
    </row>
    <row r="5515" spans="1:9" x14ac:dyDescent="0.25">
      <c r="A5515" s="2" t="s">
        <v>48</v>
      </c>
      <c r="B5515" s="2" t="s">
        <v>52</v>
      </c>
      <c r="C5515" s="2" t="s">
        <v>142</v>
      </c>
      <c r="D5515" s="2" t="s">
        <v>49</v>
      </c>
      <c r="E5515" s="2" t="str">
        <f t="shared" si="86"/>
        <v>2006Peterborough and Stamford Hospitals NHS Foundation TrustDo you think the hospital staff did everything they could to help control your pain?</v>
      </c>
      <c r="F5515" s="29">
        <v>85.61</v>
      </c>
      <c r="G5515" s="29">
        <v>1.45</v>
      </c>
      <c r="H5515" s="29">
        <v>82.77</v>
      </c>
      <c r="I5515" s="29">
        <v>88.45</v>
      </c>
    </row>
    <row r="5516" spans="1:9" x14ac:dyDescent="0.25">
      <c r="A5516" s="2" t="s">
        <v>48</v>
      </c>
      <c r="B5516" s="2" t="s">
        <v>52</v>
      </c>
      <c r="C5516" s="2" t="s">
        <v>87</v>
      </c>
      <c r="D5516" s="2" t="s">
        <v>49</v>
      </c>
      <c r="E5516" s="2" t="str">
        <f t="shared" si="86"/>
        <v>2006Derby Hospitals NHS Foundation TrustDo you think the hospital staff did everything they could to help control your pain?</v>
      </c>
      <c r="F5516" s="29">
        <v>85.18</v>
      </c>
      <c r="G5516" s="29">
        <v>1.66</v>
      </c>
      <c r="H5516" s="29">
        <v>81.92</v>
      </c>
      <c r="I5516" s="29">
        <v>88.43</v>
      </c>
    </row>
    <row r="5517" spans="1:9" x14ac:dyDescent="0.25">
      <c r="A5517" s="2" t="s">
        <v>48</v>
      </c>
      <c r="B5517" s="2" t="s">
        <v>52</v>
      </c>
      <c r="C5517" s="2" t="s">
        <v>141</v>
      </c>
      <c r="D5517" s="2" t="s">
        <v>49</v>
      </c>
      <c r="E5517" s="2" t="str">
        <f t="shared" si="86"/>
        <v>2006Papworth Hospital NHS Foundation TrustDo you think the hospital staff did everything they could to help control your pain?</v>
      </c>
      <c r="F5517" s="29">
        <v>85.18</v>
      </c>
      <c r="G5517" s="29">
        <v>1.63</v>
      </c>
      <c r="H5517" s="29">
        <v>81.99</v>
      </c>
      <c r="I5517" s="29">
        <v>88.38</v>
      </c>
    </row>
    <row r="5518" spans="1:9" x14ac:dyDescent="0.25">
      <c r="A5518" s="2" t="s">
        <v>48</v>
      </c>
      <c r="B5518" s="2" t="s">
        <v>52</v>
      </c>
      <c r="C5518" s="2" t="s">
        <v>156</v>
      </c>
      <c r="D5518" s="2" t="s">
        <v>49</v>
      </c>
      <c r="E5518" s="2" t="str">
        <f t="shared" si="86"/>
        <v>2006Royal United Hospital Bath NHS TrustDo you think the hospital staff did everything they could to help control your pain?</v>
      </c>
      <c r="F5518" s="29">
        <v>85.05</v>
      </c>
      <c r="G5518" s="29">
        <v>1.61</v>
      </c>
      <c r="H5518" s="29">
        <v>81.900000000000006</v>
      </c>
      <c r="I5518" s="29">
        <v>88.2</v>
      </c>
    </row>
    <row r="5519" spans="1:9" x14ac:dyDescent="0.25">
      <c r="A5519" s="2" t="s">
        <v>48</v>
      </c>
      <c r="B5519" s="2" t="s">
        <v>52</v>
      </c>
      <c r="C5519" s="2" t="s">
        <v>147</v>
      </c>
      <c r="D5519" s="2" t="s">
        <v>49</v>
      </c>
      <c r="E5519" s="2" t="str">
        <f t="shared" si="86"/>
        <v>2006Royal Berkshire NHS Foundation TrustDo you think the hospital staff did everything they could to help control your pain?</v>
      </c>
      <c r="F5519" s="29">
        <v>85.17</v>
      </c>
      <c r="G5519" s="29">
        <v>1.53</v>
      </c>
      <c r="H5519" s="29">
        <v>82.17</v>
      </c>
      <c r="I5519" s="29">
        <v>88.18</v>
      </c>
    </row>
    <row r="5520" spans="1:9" x14ac:dyDescent="0.25">
      <c r="A5520" s="2" t="s">
        <v>48</v>
      </c>
      <c r="B5520" s="2" t="s">
        <v>52</v>
      </c>
      <c r="C5520" s="2" t="s">
        <v>93</v>
      </c>
      <c r="D5520" s="2" t="s">
        <v>49</v>
      </c>
      <c r="E5520" s="2" t="str">
        <f t="shared" si="86"/>
        <v>2006East Kent Hospitals University NHS Foundation TrustDo you think the hospital staff did everything they could to help control your pain?</v>
      </c>
      <c r="F5520" s="29">
        <v>85.02</v>
      </c>
      <c r="G5520" s="29">
        <v>1.6</v>
      </c>
      <c r="H5520" s="29">
        <v>81.88</v>
      </c>
      <c r="I5520" s="29">
        <v>88.16</v>
      </c>
    </row>
    <row r="5521" spans="1:9" x14ac:dyDescent="0.25">
      <c r="A5521" s="2" t="s">
        <v>48</v>
      </c>
      <c r="B5521" s="2" t="s">
        <v>52</v>
      </c>
      <c r="C5521" s="2" t="s">
        <v>213</v>
      </c>
      <c r="D5521" s="2" t="s">
        <v>49</v>
      </c>
      <c r="E5521" s="2" t="str">
        <f t="shared" si="86"/>
        <v>2006Yeovil District Hospital NHS Foundation TrustDo you think the hospital staff did everything they could to help control your pain?</v>
      </c>
      <c r="F5521" s="29">
        <v>85.17</v>
      </c>
      <c r="G5521" s="29">
        <v>1.5</v>
      </c>
      <c r="H5521" s="29">
        <v>82.24</v>
      </c>
      <c r="I5521" s="29">
        <v>88.1</v>
      </c>
    </row>
    <row r="5522" spans="1:9" x14ac:dyDescent="0.25">
      <c r="A5522" s="2" t="s">
        <v>48</v>
      </c>
      <c r="B5522" s="2" t="s">
        <v>52</v>
      </c>
      <c r="C5522" s="2" t="s">
        <v>160</v>
      </c>
      <c r="D5522" s="2" t="s">
        <v>49</v>
      </c>
      <c r="E5522" s="2" t="str">
        <f t="shared" si="86"/>
        <v>2006Sheffield Teaching Hospitals NHS Foundation TrustDo you think the hospital staff did everything they could to help control your pain?</v>
      </c>
      <c r="F5522" s="29">
        <v>84.96</v>
      </c>
      <c r="G5522" s="29">
        <v>1.59</v>
      </c>
      <c r="H5522" s="29">
        <v>81.84</v>
      </c>
      <c r="I5522" s="29">
        <v>88.08</v>
      </c>
    </row>
    <row r="5523" spans="1:9" x14ac:dyDescent="0.25">
      <c r="A5523" s="2" t="s">
        <v>48</v>
      </c>
      <c r="B5523" s="2" t="s">
        <v>52</v>
      </c>
      <c r="C5523" s="2" t="s">
        <v>185</v>
      </c>
      <c r="D5523" s="2" t="s">
        <v>49</v>
      </c>
      <c r="E5523" s="2" t="str">
        <f t="shared" si="86"/>
        <v>2006The Rotherham NHS Foundation TrustDo you think the hospital staff did everything they could to help control your pain?</v>
      </c>
      <c r="F5523" s="29">
        <v>84.73</v>
      </c>
      <c r="G5523" s="29">
        <v>1.67</v>
      </c>
      <c r="H5523" s="29">
        <v>81.459999999999994</v>
      </c>
      <c r="I5523" s="29">
        <v>88</v>
      </c>
    </row>
    <row r="5524" spans="1:9" x14ac:dyDescent="0.25">
      <c r="A5524" s="2" t="s">
        <v>48</v>
      </c>
      <c r="B5524" s="2" t="s">
        <v>52</v>
      </c>
      <c r="C5524" s="2" t="s">
        <v>207</v>
      </c>
      <c r="D5524" s="2" t="s">
        <v>49</v>
      </c>
      <c r="E5524" s="2" t="str">
        <f t="shared" si="86"/>
        <v>2006Western Sussex Hospitals NHS TrustDo you think the hospital staff did everything they could to help control your pain?</v>
      </c>
      <c r="F5524" s="29">
        <v>85.71</v>
      </c>
      <c r="G5524" s="29">
        <v>1.0900000000000001</v>
      </c>
      <c r="H5524" s="29">
        <v>83.57</v>
      </c>
      <c r="I5524" s="29">
        <v>87.85</v>
      </c>
    </row>
    <row r="5525" spans="1:9" x14ac:dyDescent="0.25">
      <c r="A5525" s="2" t="s">
        <v>48</v>
      </c>
      <c r="B5525" s="2" t="s">
        <v>52</v>
      </c>
      <c r="C5525" s="2" t="s">
        <v>132</v>
      </c>
      <c r="D5525" s="2" t="s">
        <v>49</v>
      </c>
      <c r="E5525" s="2" t="str">
        <f t="shared" si="86"/>
        <v>2006North Cumbria University Hospitals NHS TrustDo you think the hospital staff did everything they could to help control your pain?</v>
      </c>
      <c r="F5525" s="29">
        <v>84.66</v>
      </c>
      <c r="G5525" s="29">
        <v>1.61</v>
      </c>
      <c r="H5525" s="29">
        <v>81.5</v>
      </c>
      <c r="I5525" s="29">
        <v>87.83</v>
      </c>
    </row>
    <row r="5526" spans="1:9" x14ac:dyDescent="0.25">
      <c r="A5526" s="2" t="s">
        <v>48</v>
      </c>
      <c r="B5526" s="2" t="s">
        <v>52</v>
      </c>
      <c r="C5526" s="2" t="s">
        <v>140</v>
      </c>
      <c r="D5526" s="2" t="s">
        <v>49</v>
      </c>
      <c r="E5526" s="2" t="str">
        <f t="shared" si="86"/>
        <v>2006Oxford University Hospitals NHS TrustDo you think the hospital staff did everything they could to help control your pain?</v>
      </c>
      <c r="F5526" s="29">
        <v>84.63</v>
      </c>
      <c r="G5526" s="29">
        <v>1.63</v>
      </c>
      <c r="H5526" s="29">
        <v>81.430000000000007</v>
      </c>
      <c r="I5526" s="29">
        <v>87.83</v>
      </c>
    </row>
    <row r="5527" spans="1:9" x14ac:dyDescent="0.25">
      <c r="A5527" s="2" t="s">
        <v>48</v>
      </c>
      <c r="B5527" s="2" t="s">
        <v>52</v>
      </c>
      <c r="C5527" s="2" t="s">
        <v>168</v>
      </c>
      <c r="D5527" s="2" t="s">
        <v>49</v>
      </c>
      <c r="E5527" s="2" t="str">
        <f t="shared" si="86"/>
        <v>2006Southend University Hospital NHS Foundation TrustDo you think the hospital staff did everything they could to help control your pain?</v>
      </c>
      <c r="F5527" s="29">
        <v>84.48</v>
      </c>
      <c r="G5527" s="29">
        <v>1.69</v>
      </c>
      <c r="H5527" s="29">
        <v>81.180000000000007</v>
      </c>
      <c r="I5527" s="29">
        <v>87.79</v>
      </c>
    </row>
    <row r="5528" spans="1:9" x14ac:dyDescent="0.25">
      <c r="A5528" s="2" t="s">
        <v>48</v>
      </c>
      <c r="B5528" s="2" t="s">
        <v>52</v>
      </c>
      <c r="C5528" s="2" t="s">
        <v>71</v>
      </c>
      <c r="D5528" s="2" t="s">
        <v>49</v>
      </c>
      <c r="E5528" s="2" t="str">
        <f t="shared" si="86"/>
        <v>2006Bolton NHS Foundation TrustDo you think the hospital staff did everything they could to help control your pain?</v>
      </c>
      <c r="F5528" s="29">
        <v>84.65</v>
      </c>
      <c r="G5528" s="29">
        <v>1.58</v>
      </c>
      <c r="H5528" s="29">
        <v>81.55</v>
      </c>
      <c r="I5528" s="29">
        <v>87.76</v>
      </c>
    </row>
    <row r="5529" spans="1:9" x14ac:dyDescent="0.25">
      <c r="A5529" s="2" t="s">
        <v>48</v>
      </c>
      <c r="B5529" s="2" t="s">
        <v>52</v>
      </c>
      <c r="C5529" s="2" t="s">
        <v>94</v>
      </c>
      <c r="D5529" s="2" t="s">
        <v>49</v>
      </c>
      <c r="E5529" s="2" t="str">
        <f t="shared" si="86"/>
        <v>2006East Lancashire Hospitals NHS TrustDo you think the hospital staff did everything they could to help control your pain?</v>
      </c>
      <c r="F5529" s="29">
        <v>84.3</v>
      </c>
      <c r="G5529" s="29">
        <v>1.76</v>
      </c>
      <c r="H5529" s="29">
        <v>80.86</v>
      </c>
      <c r="I5529" s="29">
        <v>87.75</v>
      </c>
    </row>
    <row r="5530" spans="1:9" x14ac:dyDescent="0.25">
      <c r="A5530" s="2" t="s">
        <v>48</v>
      </c>
      <c r="B5530" s="2" t="s">
        <v>52</v>
      </c>
      <c r="C5530" s="2" t="s">
        <v>154</v>
      </c>
      <c r="D5530" s="2" t="s">
        <v>49</v>
      </c>
      <c r="E5530" s="2" t="str">
        <f t="shared" si="86"/>
        <v>2006Royal National Orthopaedic Hospital NHS TrustDo you think the hospital staff did everything they could to help control your pain?</v>
      </c>
      <c r="F5530" s="29">
        <v>85.06</v>
      </c>
      <c r="G5530" s="29">
        <v>1.36</v>
      </c>
      <c r="H5530" s="29">
        <v>82.41</v>
      </c>
      <c r="I5530" s="29">
        <v>87.72</v>
      </c>
    </row>
    <row r="5531" spans="1:9" x14ac:dyDescent="0.25">
      <c r="A5531" s="2" t="s">
        <v>48</v>
      </c>
      <c r="B5531" s="2" t="s">
        <v>52</v>
      </c>
      <c r="C5531" s="2" t="s">
        <v>130</v>
      </c>
      <c r="D5531" s="2" t="s">
        <v>49</v>
      </c>
      <c r="E5531" s="2" t="str">
        <f t="shared" si="86"/>
        <v>2006Norfolk and Norwich University Hospitals NHS Foundation TrustDo you think the hospital staff did everything they could to help control your pain?</v>
      </c>
      <c r="F5531" s="29">
        <v>84.6</v>
      </c>
      <c r="G5531" s="29">
        <v>1.53</v>
      </c>
      <c r="H5531" s="29">
        <v>81.59</v>
      </c>
      <c r="I5531" s="29">
        <v>87.6</v>
      </c>
    </row>
    <row r="5532" spans="1:9" x14ac:dyDescent="0.25">
      <c r="A5532" s="2" t="s">
        <v>48</v>
      </c>
      <c r="B5532" s="2" t="s">
        <v>52</v>
      </c>
      <c r="C5532" s="2" t="s">
        <v>181</v>
      </c>
      <c r="D5532" s="2" t="s">
        <v>49</v>
      </c>
      <c r="E5532" s="2" t="str">
        <f t="shared" si="86"/>
        <v>2006The Pennine Acute Hospitals NHS TrustDo you think the hospital staff did everything they could to help control your pain?</v>
      </c>
      <c r="F5532" s="29">
        <v>84.24</v>
      </c>
      <c r="G5532" s="29">
        <v>1.71</v>
      </c>
      <c r="H5532" s="29">
        <v>80.89</v>
      </c>
      <c r="I5532" s="29">
        <v>87.6</v>
      </c>
    </row>
    <row r="5533" spans="1:9" x14ac:dyDescent="0.25">
      <c r="A5533" s="2" t="s">
        <v>48</v>
      </c>
      <c r="B5533" s="2" t="s">
        <v>52</v>
      </c>
      <c r="C5533" s="2" t="s">
        <v>89</v>
      </c>
      <c r="D5533" s="2" t="s">
        <v>49</v>
      </c>
      <c r="E5533" s="2" t="str">
        <f t="shared" si="86"/>
        <v>2006Dorset County Hospital NHS Foundation TrustDo you think the hospital staff did everything they could to help control your pain?</v>
      </c>
      <c r="F5533" s="29">
        <v>84.43</v>
      </c>
      <c r="G5533" s="29">
        <v>1.58</v>
      </c>
      <c r="H5533" s="29">
        <v>81.319999999999993</v>
      </c>
      <c r="I5533" s="29">
        <v>87.54</v>
      </c>
    </row>
    <row r="5534" spans="1:9" x14ac:dyDescent="0.25">
      <c r="A5534" s="2" t="s">
        <v>48</v>
      </c>
      <c r="B5534" s="2" t="s">
        <v>52</v>
      </c>
      <c r="C5534" s="2" t="s">
        <v>126</v>
      </c>
      <c r="D5534" s="2" t="s">
        <v>49</v>
      </c>
      <c r="E5534" s="2" t="str">
        <f t="shared" si="86"/>
        <v>2006Mid Essex Hospital Services NHS TrustDo you think the hospital staff did everything they could to help control your pain?</v>
      </c>
      <c r="F5534" s="29">
        <v>84.33</v>
      </c>
      <c r="G5534" s="29">
        <v>1.6</v>
      </c>
      <c r="H5534" s="29">
        <v>81.2</v>
      </c>
      <c r="I5534" s="29">
        <v>87.46</v>
      </c>
    </row>
    <row r="5535" spans="1:9" x14ac:dyDescent="0.25">
      <c r="A5535" s="2" t="s">
        <v>48</v>
      </c>
      <c r="B5535" s="2" t="s">
        <v>52</v>
      </c>
      <c r="C5535" s="2" t="s">
        <v>75</v>
      </c>
      <c r="D5535" s="2" t="s">
        <v>49</v>
      </c>
      <c r="E5535" s="2" t="str">
        <f t="shared" si="86"/>
        <v>2006Burton Hospitals NHS Foundation TrustDo you think the hospital staff did everything they could to help control your pain?</v>
      </c>
      <c r="F5535" s="29">
        <v>84.21</v>
      </c>
      <c r="G5535" s="29">
        <v>1.62</v>
      </c>
      <c r="H5535" s="29">
        <v>81.040000000000006</v>
      </c>
      <c r="I5535" s="29">
        <v>87.38</v>
      </c>
    </row>
    <row r="5536" spans="1:9" x14ac:dyDescent="0.25">
      <c r="A5536" s="2" t="s">
        <v>48</v>
      </c>
      <c r="B5536" s="2" t="s">
        <v>52</v>
      </c>
      <c r="C5536" s="2" t="s">
        <v>118</v>
      </c>
      <c r="D5536" s="2" t="s">
        <v>49</v>
      </c>
      <c r="E5536" s="2" t="str">
        <f t="shared" si="86"/>
        <v>2006Leeds Teaching Hospitals NHS TrustDo you think the hospital staff did everything they could to help control your pain?</v>
      </c>
      <c r="F5536" s="29">
        <v>84.14</v>
      </c>
      <c r="G5536" s="29">
        <v>1.62</v>
      </c>
      <c r="H5536" s="29">
        <v>80.959999999999994</v>
      </c>
      <c r="I5536" s="29">
        <v>87.32</v>
      </c>
    </row>
    <row r="5537" spans="1:9" x14ac:dyDescent="0.25">
      <c r="A5537" s="2" t="s">
        <v>48</v>
      </c>
      <c r="B5537" s="2" t="s">
        <v>52</v>
      </c>
      <c r="C5537" s="2" t="s">
        <v>84</v>
      </c>
      <c r="D5537" s="2" t="s">
        <v>49</v>
      </c>
      <c r="E5537" s="2" t="str">
        <f t="shared" si="86"/>
        <v>2006County Durham and Darlington NHS Foundation TrustDo you think the hospital staff did everything they could to help control your pain?</v>
      </c>
      <c r="F5537" s="29">
        <v>84.27</v>
      </c>
      <c r="G5537" s="29">
        <v>1.51</v>
      </c>
      <c r="H5537" s="29">
        <v>81.31</v>
      </c>
      <c r="I5537" s="29">
        <v>87.24</v>
      </c>
    </row>
    <row r="5538" spans="1:9" x14ac:dyDescent="0.25">
      <c r="A5538" s="2" t="s">
        <v>48</v>
      </c>
      <c r="B5538" s="2" t="s">
        <v>52</v>
      </c>
      <c r="C5538" s="2" t="s">
        <v>197</v>
      </c>
      <c r="D5538" s="2" t="s">
        <v>49</v>
      </c>
      <c r="E5538" s="2" t="str">
        <f t="shared" si="86"/>
        <v>2006University Hospitals Birmingham NHS Foundation TrustDo you think the hospital staff did everything they could to help control your pain?</v>
      </c>
      <c r="F5538" s="29">
        <v>83.78</v>
      </c>
      <c r="G5538" s="29">
        <v>1.76</v>
      </c>
      <c r="H5538" s="29">
        <v>80.34</v>
      </c>
      <c r="I5538" s="29">
        <v>87.22</v>
      </c>
    </row>
    <row r="5539" spans="1:9" x14ac:dyDescent="0.25">
      <c r="A5539" s="2" t="s">
        <v>48</v>
      </c>
      <c r="B5539" s="2" t="s">
        <v>52</v>
      </c>
      <c r="C5539" s="2" t="s">
        <v>203</v>
      </c>
      <c r="D5539" s="2" t="s">
        <v>49</v>
      </c>
      <c r="E5539" s="2" t="str">
        <f t="shared" si="86"/>
        <v>2006Warrington and Halton Hospitals NHS Foundation TrustDo you think the hospital staff did everything they could to help control your pain?</v>
      </c>
      <c r="F5539" s="29">
        <v>83.92</v>
      </c>
      <c r="G5539" s="29">
        <v>1.66</v>
      </c>
      <c r="H5539" s="29">
        <v>80.67</v>
      </c>
      <c r="I5539" s="29">
        <v>87.18</v>
      </c>
    </row>
    <row r="5540" spans="1:9" x14ac:dyDescent="0.25">
      <c r="A5540" s="2" t="s">
        <v>48</v>
      </c>
      <c r="B5540" s="2" t="s">
        <v>52</v>
      </c>
      <c r="C5540" s="2" t="s">
        <v>61</v>
      </c>
      <c r="D5540" s="2" t="s">
        <v>49</v>
      </c>
      <c r="E5540" s="2" t="str">
        <f t="shared" si="86"/>
        <v>2006Airedale NHS Foundation TrustDo you think the hospital staff did everything they could to help control your pain?</v>
      </c>
      <c r="F5540" s="27">
        <v>84.07</v>
      </c>
      <c r="G5540" s="27">
        <v>1.58</v>
      </c>
      <c r="H5540" s="27">
        <v>80.97</v>
      </c>
      <c r="I5540" s="27">
        <v>87.17</v>
      </c>
    </row>
    <row r="5541" spans="1:9" x14ac:dyDescent="0.25">
      <c r="A5541" s="2" t="s">
        <v>48</v>
      </c>
      <c r="B5541" s="2" t="s">
        <v>52</v>
      </c>
      <c r="C5541" s="2" t="s">
        <v>170</v>
      </c>
      <c r="D5541" s="2" t="s">
        <v>49</v>
      </c>
      <c r="E5541" s="2" t="str">
        <f t="shared" si="86"/>
        <v>2006St George's Healthcare NHS TrustDo you think the hospital staff did everything they could to help control your pain?</v>
      </c>
      <c r="F5541" s="29">
        <v>83.64</v>
      </c>
      <c r="G5541" s="29">
        <v>1.72</v>
      </c>
      <c r="H5541" s="29">
        <v>80.260000000000005</v>
      </c>
      <c r="I5541" s="29">
        <v>87.02</v>
      </c>
    </row>
    <row r="5542" spans="1:9" x14ac:dyDescent="0.25">
      <c r="A5542" s="2" t="s">
        <v>48</v>
      </c>
      <c r="B5542" s="2" t="s">
        <v>52</v>
      </c>
      <c r="C5542" s="2" t="s">
        <v>82</v>
      </c>
      <c r="D5542" s="2" t="s">
        <v>49</v>
      </c>
      <c r="E5542" s="2" t="str">
        <f t="shared" si="86"/>
        <v>2006Colchester Hospital University NHS Foundation TrustDo you think the hospital staff did everything they could to help control your pain?</v>
      </c>
      <c r="F5542" s="29">
        <v>83.9</v>
      </c>
      <c r="G5542" s="29">
        <v>1.58</v>
      </c>
      <c r="H5542" s="29">
        <v>80.8</v>
      </c>
      <c r="I5542" s="29">
        <v>87</v>
      </c>
    </row>
    <row r="5543" spans="1:9" x14ac:dyDescent="0.25">
      <c r="A5543" s="2" t="s">
        <v>48</v>
      </c>
      <c r="B5543" s="2" t="s">
        <v>52</v>
      </c>
      <c r="C5543" s="2" t="s">
        <v>174</v>
      </c>
      <c r="D5543" s="2" t="s">
        <v>49</v>
      </c>
      <c r="E5543" s="2" t="str">
        <f t="shared" si="86"/>
        <v>2006Tameside Hospital NHS Foundation TrustDo you think the hospital staff did everything they could to help control your pain?</v>
      </c>
      <c r="F5543" s="29">
        <v>83.57</v>
      </c>
      <c r="G5543" s="29">
        <v>1.68</v>
      </c>
      <c r="H5543" s="29">
        <v>80.28</v>
      </c>
      <c r="I5543" s="29">
        <v>86.86</v>
      </c>
    </row>
    <row r="5544" spans="1:9" x14ac:dyDescent="0.25">
      <c r="A5544" s="2" t="s">
        <v>48</v>
      </c>
      <c r="B5544" s="2" t="s">
        <v>52</v>
      </c>
      <c r="C5544" s="2" t="s">
        <v>209</v>
      </c>
      <c r="D5544" s="2" t="s">
        <v>49</v>
      </c>
      <c r="E5544" s="2" t="str">
        <f t="shared" si="86"/>
        <v>2006Wirral University Teaching Hospital NHS Foundation TrustDo you think the hospital staff did everything they could to help control your pain?</v>
      </c>
      <c r="F5544" s="29">
        <v>83.72</v>
      </c>
      <c r="G5544" s="29">
        <v>1.6</v>
      </c>
      <c r="H5544" s="29">
        <v>80.569999999999993</v>
      </c>
      <c r="I5544" s="29">
        <v>86.86</v>
      </c>
    </row>
    <row r="5545" spans="1:9" x14ac:dyDescent="0.25">
      <c r="A5545" s="2" t="s">
        <v>48</v>
      </c>
      <c r="B5545" s="2" t="s">
        <v>52</v>
      </c>
      <c r="C5545" s="2" t="s">
        <v>116</v>
      </c>
      <c r="D5545" s="2" t="s">
        <v>49</v>
      </c>
      <c r="E5545" s="2" t="str">
        <f t="shared" si="86"/>
        <v>2006Kingston Hospital NHS Foundation TrustDo you think the hospital staff did everything they could to help control your pain?</v>
      </c>
      <c r="F5545" s="29">
        <v>83.05</v>
      </c>
      <c r="G5545" s="29">
        <v>1.85</v>
      </c>
      <c r="H5545" s="29">
        <v>79.41</v>
      </c>
      <c r="I5545" s="29">
        <v>86.68</v>
      </c>
    </row>
    <row r="5546" spans="1:9" x14ac:dyDescent="0.25">
      <c r="A5546" s="2" t="s">
        <v>48</v>
      </c>
      <c r="B5546" s="2" t="s">
        <v>52</v>
      </c>
      <c r="C5546" s="2" t="s">
        <v>189</v>
      </c>
      <c r="D5546" s="2" t="s">
        <v>49</v>
      </c>
      <c r="E5546" s="2" t="str">
        <f t="shared" si="86"/>
        <v>2006The Royal Wolverhampton NHS TrustDo you think the hospital staff did everything they could to help control your pain?</v>
      </c>
      <c r="F5546" s="29">
        <v>83.43</v>
      </c>
      <c r="G5546" s="29">
        <v>1.66</v>
      </c>
      <c r="H5546" s="29">
        <v>80.17</v>
      </c>
      <c r="I5546" s="29">
        <v>86.68</v>
      </c>
    </row>
    <row r="5547" spans="1:9" x14ac:dyDescent="0.25">
      <c r="A5547" s="2" t="s">
        <v>48</v>
      </c>
      <c r="B5547" s="2" t="s">
        <v>52</v>
      </c>
      <c r="C5547" s="2" t="s">
        <v>178</v>
      </c>
      <c r="D5547" s="2" t="s">
        <v>49</v>
      </c>
      <c r="E5547" s="2" t="str">
        <f t="shared" si="86"/>
        <v>2006The Dudley Group NHS Foundation TrustDo you think the hospital staff did everything they could to help control your pain?</v>
      </c>
      <c r="F5547" s="29">
        <v>83.41</v>
      </c>
      <c r="G5547" s="29">
        <v>1.64</v>
      </c>
      <c r="H5547" s="29">
        <v>80.19</v>
      </c>
      <c r="I5547" s="29">
        <v>86.63</v>
      </c>
    </row>
    <row r="5548" spans="1:9" x14ac:dyDescent="0.25">
      <c r="A5548" s="2" t="s">
        <v>48</v>
      </c>
      <c r="B5548" s="2" t="s">
        <v>52</v>
      </c>
      <c r="C5548" s="2" t="s">
        <v>162</v>
      </c>
      <c r="D5548" s="2" t="s">
        <v>49</v>
      </c>
      <c r="E5548" s="2" t="str">
        <f t="shared" si="86"/>
        <v>2006Shrewsbury and Telford Hospital NHS TrustDo you think the hospital staff did everything they could to help control your pain?</v>
      </c>
      <c r="F5548" s="29">
        <v>83.53</v>
      </c>
      <c r="G5548" s="29">
        <v>1.51</v>
      </c>
      <c r="H5548" s="29">
        <v>80.569999999999993</v>
      </c>
      <c r="I5548" s="29">
        <v>86.48</v>
      </c>
    </row>
    <row r="5549" spans="1:9" x14ac:dyDescent="0.25">
      <c r="A5549" s="2" t="s">
        <v>48</v>
      </c>
      <c r="B5549" s="2" t="s">
        <v>52</v>
      </c>
      <c r="C5549" s="2" t="s">
        <v>183</v>
      </c>
      <c r="D5549" s="2" t="s">
        <v>49</v>
      </c>
      <c r="E5549" s="2" t="str">
        <f t="shared" si="86"/>
        <v>2006The Queen Elizabeth Hospital King's Lynn NHS Foundation TrustDo you think the hospital staff did everything they could to help control your pain?</v>
      </c>
      <c r="F5549" s="29">
        <v>83.18</v>
      </c>
      <c r="G5549" s="29">
        <v>1.56</v>
      </c>
      <c r="H5549" s="29">
        <v>80.12</v>
      </c>
      <c r="I5549" s="29">
        <v>86.23</v>
      </c>
    </row>
    <row r="5550" spans="1:9" x14ac:dyDescent="0.25">
      <c r="A5550" s="2" t="s">
        <v>48</v>
      </c>
      <c r="B5550" s="2" t="s">
        <v>52</v>
      </c>
      <c r="C5550" s="2" t="s">
        <v>88</v>
      </c>
      <c r="D5550" s="2" t="s">
        <v>49</v>
      </c>
      <c r="E5550" s="2" t="str">
        <f t="shared" si="86"/>
        <v>2006Doncaster and Bassetlaw Hospitals NHS Foundation TrustDo you think the hospital staff did everything they could to help control your pain?</v>
      </c>
      <c r="F5550" s="29">
        <v>82.99</v>
      </c>
      <c r="G5550" s="29">
        <v>1.64</v>
      </c>
      <c r="H5550" s="29">
        <v>79.78</v>
      </c>
      <c r="I5550" s="29">
        <v>86.21</v>
      </c>
    </row>
    <row r="5551" spans="1:9" x14ac:dyDescent="0.25">
      <c r="A5551" s="2" t="s">
        <v>48</v>
      </c>
      <c r="B5551" s="2" t="s">
        <v>52</v>
      </c>
      <c r="C5551" s="2" t="s">
        <v>161</v>
      </c>
      <c r="D5551" s="2" t="s">
        <v>49</v>
      </c>
      <c r="E5551" s="2" t="str">
        <f t="shared" si="86"/>
        <v>2006Sherwood Forest Hospitals NHS Foundation TrustDo you think the hospital staff did everything they could to help control your pain?</v>
      </c>
      <c r="F5551" s="29">
        <v>82.86</v>
      </c>
      <c r="G5551" s="29">
        <v>1.66</v>
      </c>
      <c r="H5551" s="29">
        <v>79.599999999999994</v>
      </c>
      <c r="I5551" s="29">
        <v>86.12</v>
      </c>
    </row>
    <row r="5552" spans="1:9" x14ac:dyDescent="0.25">
      <c r="A5552" s="2" t="s">
        <v>48</v>
      </c>
      <c r="B5552" s="2" t="s">
        <v>52</v>
      </c>
      <c r="C5552" s="2" t="s">
        <v>186</v>
      </c>
      <c r="D5552" s="2" t="s">
        <v>49</v>
      </c>
      <c r="E5552" s="2" t="str">
        <f t="shared" si="86"/>
        <v>2006The Royal Bournemouth and Christchurch Hospitals NHS Foundation TrustDo you think the hospital staff did everything they could to help control your pain?</v>
      </c>
      <c r="F5552" s="29">
        <v>82.74</v>
      </c>
      <c r="G5552" s="29">
        <v>1.67</v>
      </c>
      <c r="H5552" s="29">
        <v>79.47</v>
      </c>
      <c r="I5552" s="29">
        <v>86.01</v>
      </c>
    </row>
    <row r="5553" spans="1:9" x14ac:dyDescent="0.25">
      <c r="A5553" s="2" t="s">
        <v>48</v>
      </c>
      <c r="B5553" s="2" t="s">
        <v>52</v>
      </c>
      <c r="C5553" s="2" t="s">
        <v>103</v>
      </c>
      <c r="D5553" s="2" t="s">
        <v>49</v>
      </c>
      <c r="E5553" s="2" t="str">
        <f t="shared" si="86"/>
        <v>2006Hampshire Hospitals NHS Foundation TrustDo you think the hospital staff did everything they could to help control your pain?</v>
      </c>
      <c r="F5553" s="29">
        <v>83.77</v>
      </c>
      <c r="G5553" s="29">
        <v>1.1299999999999999</v>
      </c>
      <c r="H5553" s="29">
        <v>81.56</v>
      </c>
      <c r="I5553" s="29">
        <v>85.98</v>
      </c>
    </row>
    <row r="5554" spans="1:9" x14ac:dyDescent="0.25">
      <c r="A5554" s="2" t="s">
        <v>48</v>
      </c>
      <c r="B5554" s="2" t="s">
        <v>52</v>
      </c>
      <c r="C5554" s="2" t="s">
        <v>105</v>
      </c>
      <c r="D5554" s="2" t="s">
        <v>49</v>
      </c>
      <c r="E5554" s="2" t="str">
        <f t="shared" si="86"/>
        <v>2006Heart of England NHS Foundation TrustDo you think the hospital staff did everything they could to help control your pain?</v>
      </c>
      <c r="F5554" s="29">
        <v>83.44</v>
      </c>
      <c r="G5554" s="29">
        <v>1.29</v>
      </c>
      <c r="H5554" s="29">
        <v>80.91</v>
      </c>
      <c r="I5554" s="29">
        <v>85.98</v>
      </c>
    </row>
    <row r="5555" spans="1:9" x14ac:dyDescent="0.25">
      <c r="A5555" s="2" t="s">
        <v>48</v>
      </c>
      <c r="B5555" s="2" t="s">
        <v>52</v>
      </c>
      <c r="C5555" s="2" t="s">
        <v>96</v>
      </c>
      <c r="D5555" s="2" t="s">
        <v>49</v>
      </c>
      <c r="E5555" s="2" t="str">
        <f t="shared" si="86"/>
        <v>2006Epsom and St Helier University Hospitals NHS TrustDo you think the hospital staff did everything they could to help control your pain?</v>
      </c>
      <c r="F5555" s="29">
        <v>82.83</v>
      </c>
      <c r="G5555" s="29">
        <v>1.6</v>
      </c>
      <c r="H5555" s="29">
        <v>79.680000000000007</v>
      </c>
      <c r="I5555" s="29">
        <v>85.97</v>
      </c>
    </row>
    <row r="5556" spans="1:9" x14ac:dyDescent="0.25">
      <c r="A5556" s="2" t="s">
        <v>48</v>
      </c>
      <c r="B5556" s="2" t="s">
        <v>52</v>
      </c>
      <c r="C5556" s="2" t="s">
        <v>68</v>
      </c>
      <c r="D5556" s="2" t="s">
        <v>49</v>
      </c>
      <c r="E5556" s="2" t="str">
        <f t="shared" si="86"/>
        <v>2006Bedford Hospital NHS TrustDo you think the hospital staff did everything they could to help control your pain?</v>
      </c>
      <c r="F5556" s="29">
        <v>82.67</v>
      </c>
      <c r="G5556" s="29">
        <v>1.65</v>
      </c>
      <c r="H5556" s="29">
        <v>79.430000000000007</v>
      </c>
      <c r="I5556" s="29">
        <v>85.9</v>
      </c>
    </row>
    <row r="5557" spans="1:9" x14ac:dyDescent="0.25">
      <c r="A5557" s="2" t="s">
        <v>48</v>
      </c>
      <c r="B5557" s="2" t="s">
        <v>52</v>
      </c>
      <c r="C5557" s="2" t="s">
        <v>125</v>
      </c>
      <c r="D5557" s="2" t="s">
        <v>49</v>
      </c>
      <c r="E5557" s="2" t="str">
        <f t="shared" si="86"/>
        <v>2006Mid Cheshire Hospitals NHS Foundation TrustDo you think the hospital staff did everything they could to help control your pain?</v>
      </c>
      <c r="F5557" s="29">
        <v>82.65</v>
      </c>
      <c r="G5557" s="29">
        <v>1.65</v>
      </c>
      <c r="H5557" s="29">
        <v>79.41</v>
      </c>
      <c r="I5557" s="29">
        <v>85.88</v>
      </c>
    </row>
    <row r="5558" spans="1:9" x14ac:dyDescent="0.25">
      <c r="A5558" s="2" t="s">
        <v>48</v>
      </c>
      <c r="B5558" s="2" t="s">
        <v>52</v>
      </c>
      <c r="C5558" s="2" t="s">
        <v>155</v>
      </c>
      <c r="D5558" s="2" t="s">
        <v>49</v>
      </c>
      <c r="E5558" s="2" t="str">
        <f t="shared" si="86"/>
        <v>2006Royal Surrey County Hospital NHS Foundation TrustDo you think the hospital staff did everything they could to help control your pain?</v>
      </c>
      <c r="F5558" s="29">
        <v>82.68</v>
      </c>
      <c r="G5558" s="29">
        <v>1.63</v>
      </c>
      <c r="H5558" s="29">
        <v>79.48</v>
      </c>
      <c r="I5558" s="29">
        <v>85.88</v>
      </c>
    </row>
    <row r="5559" spans="1:9" x14ac:dyDescent="0.25">
      <c r="A5559" s="2" t="s">
        <v>48</v>
      </c>
      <c r="B5559" s="2" t="s">
        <v>52</v>
      </c>
      <c r="C5559" s="2" t="s">
        <v>212</v>
      </c>
      <c r="D5559" s="2" t="s">
        <v>49</v>
      </c>
      <c r="E5559" s="2" t="str">
        <f t="shared" si="86"/>
        <v>2006Wye Valley NHS TrustDo you think the hospital staff did everything they could to help control your pain?</v>
      </c>
      <c r="F5559" s="29">
        <v>82.89</v>
      </c>
      <c r="G5559" s="29">
        <v>1.52</v>
      </c>
      <c r="H5559" s="29">
        <v>79.92</v>
      </c>
      <c r="I5559" s="29">
        <v>85.86</v>
      </c>
    </row>
    <row r="5560" spans="1:9" x14ac:dyDescent="0.25">
      <c r="A5560" s="2" t="s">
        <v>48</v>
      </c>
      <c r="B5560" s="2" t="s">
        <v>52</v>
      </c>
      <c r="C5560" s="2" t="s">
        <v>139</v>
      </c>
      <c r="D5560" s="2" t="s">
        <v>49</v>
      </c>
      <c r="E5560" s="2" t="str">
        <f t="shared" si="86"/>
        <v>2006Nottingham University Hospitals NHS TrustDo you think the hospital staff did everything they could to help control your pain?</v>
      </c>
      <c r="F5560" s="29">
        <v>82.59</v>
      </c>
      <c r="G5560" s="29">
        <v>1.61</v>
      </c>
      <c r="H5560" s="29">
        <v>79.430000000000007</v>
      </c>
      <c r="I5560" s="29">
        <v>85.75</v>
      </c>
    </row>
    <row r="5561" spans="1:9" x14ac:dyDescent="0.25">
      <c r="A5561" s="2" t="s">
        <v>48</v>
      </c>
      <c r="B5561" s="2" t="s">
        <v>52</v>
      </c>
      <c r="C5561" s="2" t="s">
        <v>152</v>
      </c>
      <c r="D5561" s="2" t="s">
        <v>49</v>
      </c>
      <c r="E5561" s="2" t="str">
        <f t="shared" si="86"/>
        <v>2006Royal Liverpool and Broadgreen University Hospitals NHS TrustDo you think the hospital staff did everything they could to help control your pain?</v>
      </c>
      <c r="F5561" s="29">
        <v>82.21</v>
      </c>
      <c r="G5561" s="29">
        <v>1.78</v>
      </c>
      <c r="H5561" s="29">
        <v>78.72</v>
      </c>
      <c r="I5561" s="29">
        <v>85.7</v>
      </c>
    </row>
    <row r="5562" spans="1:9" x14ac:dyDescent="0.25">
      <c r="A5562" s="2" t="s">
        <v>48</v>
      </c>
      <c r="B5562" s="2" t="s">
        <v>52</v>
      </c>
      <c r="C5562" s="2" t="s">
        <v>204</v>
      </c>
      <c r="D5562" s="2" t="s">
        <v>49</v>
      </c>
      <c r="E5562" s="2" t="str">
        <f t="shared" si="86"/>
        <v>2006West Hertfordshire Hospitals NHS TrustDo you think the hospital staff did everything they could to help control your pain?</v>
      </c>
      <c r="F5562" s="29">
        <v>82.35</v>
      </c>
      <c r="G5562" s="29">
        <v>1.7</v>
      </c>
      <c r="H5562" s="29">
        <v>79.02</v>
      </c>
      <c r="I5562" s="29">
        <v>85.69</v>
      </c>
    </row>
    <row r="5563" spans="1:9" x14ac:dyDescent="0.25">
      <c r="A5563" s="2" t="s">
        <v>48</v>
      </c>
      <c r="B5563" s="2" t="s">
        <v>52</v>
      </c>
      <c r="C5563" s="2" t="s">
        <v>137</v>
      </c>
      <c r="D5563" s="2" t="s">
        <v>49</v>
      </c>
      <c r="E5563" s="2" t="str">
        <f t="shared" si="86"/>
        <v>2006Northern Lincolnshire and Goole Hospitals NHS Foundation TrustDo you think the hospital staff did everything they could to help control your pain?</v>
      </c>
      <c r="F5563" s="29">
        <v>82.43</v>
      </c>
      <c r="G5563" s="29">
        <v>1.66</v>
      </c>
      <c r="H5563" s="29">
        <v>79.180000000000007</v>
      </c>
      <c r="I5563" s="29">
        <v>85.68</v>
      </c>
    </row>
    <row r="5564" spans="1:9" x14ac:dyDescent="0.25">
      <c r="A5564" s="2" t="s">
        <v>48</v>
      </c>
      <c r="B5564" s="2" t="s">
        <v>52</v>
      </c>
      <c r="C5564" s="2" t="s">
        <v>157</v>
      </c>
      <c r="D5564" s="2" t="s">
        <v>49</v>
      </c>
      <c r="E5564" s="2" t="str">
        <f t="shared" si="86"/>
        <v>2006Salford Royal NHS Foundation TrustDo you think the hospital staff did everything they could to help control your pain?</v>
      </c>
      <c r="F5564" s="29">
        <v>82.1</v>
      </c>
      <c r="G5564" s="29">
        <v>1.8</v>
      </c>
      <c r="H5564" s="29">
        <v>78.569999999999993</v>
      </c>
      <c r="I5564" s="29">
        <v>85.64</v>
      </c>
    </row>
    <row r="5565" spans="1:9" x14ac:dyDescent="0.25">
      <c r="A5565" s="2" t="s">
        <v>48</v>
      </c>
      <c r="B5565" s="2" t="s">
        <v>52</v>
      </c>
      <c r="C5565" s="2" t="s">
        <v>210</v>
      </c>
      <c r="D5565" s="2" t="s">
        <v>49</v>
      </c>
      <c r="E5565" s="2" t="str">
        <f t="shared" si="86"/>
        <v>2006Worcestershire Acute Hospitals NHS TrustDo you think the hospital staff did everything they could to help control your pain?</v>
      </c>
      <c r="F5565" s="29">
        <v>82.45</v>
      </c>
      <c r="G5565" s="29">
        <v>1.6</v>
      </c>
      <c r="H5565" s="29">
        <v>79.319999999999993</v>
      </c>
      <c r="I5565" s="29">
        <v>85.59</v>
      </c>
    </row>
    <row r="5566" spans="1:9" x14ac:dyDescent="0.25">
      <c r="A5566" s="2" t="s">
        <v>48</v>
      </c>
      <c r="B5566" s="2" t="s">
        <v>52</v>
      </c>
      <c r="C5566" s="2" t="s">
        <v>172</v>
      </c>
      <c r="D5566" s="2" t="s">
        <v>49</v>
      </c>
      <c r="E5566" s="2" t="str">
        <f t="shared" si="86"/>
        <v>2006Stockport NHS Foundation TrustDo you think the hospital staff did everything they could to help control your pain?</v>
      </c>
      <c r="F5566" s="29">
        <v>82.16</v>
      </c>
      <c r="G5566" s="29">
        <v>1.74</v>
      </c>
      <c r="H5566" s="29">
        <v>78.75</v>
      </c>
      <c r="I5566" s="29">
        <v>85.57</v>
      </c>
    </row>
    <row r="5567" spans="1:9" x14ac:dyDescent="0.25">
      <c r="A5567" s="2" t="s">
        <v>48</v>
      </c>
      <c r="B5567" s="2" t="s">
        <v>52</v>
      </c>
      <c r="C5567" s="2" t="s">
        <v>114</v>
      </c>
      <c r="D5567" s="2" t="s">
        <v>49</v>
      </c>
      <c r="E5567" s="2" t="str">
        <f t="shared" si="86"/>
        <v>2006Kettering General Hospital NHS Foundation TrustDo you think the hospital staff did everything they could to help control your pain?</v>
      </c>
      <c r="F5567" s="29">
        <v>82.81</v>
      </c>
      <c r="G5567" s="29">
        <v>1.38</v>
      </c>
      <c r="H5567" s="29">
        <v>80.099999999999994</v>
      </c>
      <c r="I5567" s="29">
        <v>85.53</v>
      </c>
    </row>
    <row r="5568" spans="1:9" x14ac:dyDescent="0.25">
      <c r="A5568" s="2" t="s">
        <v>48</v>
      </c>
      <c r="B5568" s="2" t="s">
        <v>52</v>
      </c>
      <c r="C5568" s="2" t="s">
        <v>194</v>
      </c>
      <c r="D5568" s="2" t="s">
        <v>49</v>
      </c>
      <c r="E5568" s="2" t="str">
        <f t="shared" si="86"/>
        <v>2006University Hospital of North Staffordshire NHS TrustDo you think the hospital staff did everything they could to help control your pain?</v>
      </c>
      <c r="F5568" s="29">
        <v>82.29</v>
      </c>
      <c r="G5568" s="29">
        <v>1.62</v>
      </c>
      <c r="H5568" s="29">
        <v>79.12</v>
      </c>
      <c r="I5568" s="29">
        <v>85.46</v>
      </c>
    </row>
    <row r="5569" spans="1:9" x14ac:dyDescent="0.25">
      <c r="A5569" s="2" t="s">
        <v>48</v>
      </c>
      <c r="B5569" s="2" t="s">
        <v>52</v>
      </c>
      <c r="C5569" s="2" t="s">
        <v>83</v>
      </c>
      <c r="D5569" s="2" t="s">
        <v>49</v>
      </c>
      <c r="E5569" s="2" t="str">
        <f t="shared" si="86"/>
        <v>2006Countess of Chester Hospital NHS Foundation TrustDo you think the hospital staff did everything they could to help control your pain?</v>
      </c>
      <c r="F5569" s="29">
        <v>82.2</v>
      </c>
      <c r="G5569" s="29">
        <v>1.66</v>
      </c>
      <c r="H5569" s="29">
        <v>78.95</v>
      </c>
      <c r="I5569" s="29">
        <v>85.44</v>
      </c>
    </row>
    <row r="5570" spans="1:9" x14ac:dyDescent="0.25">
      <c r="A5570" s="2" t="s">
        <v>48</v>
      </c>
      <c r="B5570" s="2" t="s">
        <v>52</v>
      </c>
      <c r="C5570" s="2" t="s">
        <v>192</v>
      </c>
      <c r="D5570" s="2" t="s">
        <v>49</v>
      </c>
      <c r="E5570" s="2" t="str">
        <f t="shared" ref="E5570:E5633" si="87">B5570&amp;C5570&amp;D5570</f>
        <v>2006United Lincolnshire Hospitals NHS TrustDo you think the hospital staff did everything they could to help control your pain?</v>
      </c>
      <c r="F5570" s="29">
        <v>82.4</v>
      </c>
      <c r="G5570" s="29">
        <v>1.55</v>
      </c>
      <c r="H5570" s="29">
        <v>79.36</v>
      </c>
      <c r="I5570" s="29">
        <v>85.44</v>
      </c>
    </row>
    <row r="5571" spans="1:9" x14ac:dyDescent="0.25">
      <c r="A5571" s="2" t="s">
        <v>48</v>
      </c>
      <c r="B5571" s="2" t="s">
        <v>52</v>
      </c>
      <c r="C5571" s="2" t="s">
        <v>70</v>
      </c>
      <c r="D5571" s="2" t="s">
        <v>49</v>
      </c>
      <c r="E5571" s="2" t="str">
        <f t="shared" si="87"/>
        <v>2006Blackpool Teaching Hospitals NHS Foundation TrustDo you think the hospital staff did everything they could to help control your pain?</v>
      </c>
      <c r="F5571" s="29">
        <v>82.11</v>
      </c>
      <c r="G5571" s="29">
        <v>1.68</v>
      </c>
      <c r="H5571" s="29">
        <v>78.81</v>
      </c>
      <c r="I5571" s="29">
        <v>85.4</v>
      </c>
    </row>
    <row r="5572" spans="1:9" x14ac:dyDescent="0.25">
      <c r="A5572" s="2" t="s">
        <v>48</v>
      </c>
      <c r="B5572" s="2" t="s">
        <v>52</v>
      </c>
      <c r="C5572" s="2" t="s">
        <v>113</v>
      </c>
      <c r="D5572" s="2" t="s">
        <v>49</v>
      </c>
      <c r="E5572" s="2" t="str">
        <f t="shared" si="87"/>
        <v>2006James Paget University Hospitals NHS Foundation TrustDo you think the hospital staff did everything they could to help control your pain?</v>
      </c>
      <c r="F5572" s="29">
        <v>82.33</v>
      </c>
      <c r="G5572" s="29">
        <v>1.56</v>
      </c>
      <c r="H5572" s="29">
        <v>79.27</v>
      </c>
      <c r="I5572" s="29">
        <v>85.39</v>
      </c>
    </row>
    <row r="5573" spans="1:9" x14ac:dyDescent="0.25">
      <c r="A5573" s="2" t="s">
        <v>48</v>
      </c>
      <c r="B5573" s="2" t="s">
        <v>52</v>
      </c>
      <c r="C5573" s="2" t="s">
        <v>67</v>
      </c>
      <c r="D5573" s="2" t="s">
        <v>49</v>
      </c>
      <c r="E5573" s="2" t="str">
        <f t="shared" si="87"/>
        <v>2006Basildon and Thurrock University Hospitals NHS Foundation TrustDo you think the hospital staff did everything they could to help control your pain?</v>
      </c>
      <c r="F5573" s="29">
        <v>82.18</v>
      </c>
      <c r="G5573" s="29">
        <v>1.61</v>
      </c>
      <c r="H5573" s="29">
        <v>79.02</v>
      </c>
      <c r="I5573" s="29">
        <v>85.34</v>
      </c>
    </row>
    <row r="5574" spans="1:9" x14ac:dyDescent="0.25">
      <c r="A5574" s="2" t="s">
        <v>48</v>
      </c>
      <c r="B5574" s="2" t="s">
        <v>52</v>
      </c>
      <c r="C5574" s="2" t="s">
        <v>205</v>
      </c>
      <c r="D5574" s="2" t="s">
        <v>49</v>
      </c>
      <c r="E5574" s="2" t="str">
        <f t="shared" si="87"/>
        <v>2006West Middlesex University Hospital NHS TrustDo you think the hospital staff did everything they could to help control your pain?</v>
      </c>
      <c r="F5574" s="29">
        <v>81.760000000000005</v>
      </c>
      <c r="G5574" s="29">
        <v>1.83</v>
      </c>
      <c r="H5574" s="29">
        <v>78.180000000000007</v>
      </c>
      <c r="I5574" s="29">
        <v>85.34</v>
      </c>
    </row>
    <row r="5575" spans="1:9" x14ac:dyDescent="0.25">
      <c r="A5575" s="2" t="s">
        <v>48</v>
      </c>
      <c r="B5575" s="2" t="s">
        <v>52</v>
      </c>
      <c r="C5575" s="2" t="s">
        <v>64</v>
      </c>
      <c r="D5575" s="2" t="s">
        <v>49</v>
      </c>
      <c r="E5575" s="2" t="str">
        <f t="shared" si="87"/>
        <v>2006Barnet and Chase Farm Hospitals NHS TrustDo you think the hospital staff did everything they could to help control your pain?</v>
      </c>
      <c r="F5575" s="29">
        <v>81.92</v>
      </c>
      <c r="G5575" s="29">
        <v>1.71</v>
      </c>
      <c r="H5575" s="29">
        <v>78.56</v>
      </c>
      <c r="I5575" s="29">
        <v>85.28</v>
      </c>
    </row>
    <row r="5576" spans="1:9" x14ac:dyDescent="0.25">
      <c r="A5576" s="2" t="s">
        <v>48</v>
      </c>
      <c r="B5576" s="2" t="s">
        <v>52</v>
      </c>
      <c r="C5576" s="2" t="s">
        <v>98</v>
      </c>
      <c r="D5576" s="2" t="s">
        <v>49</v>
      </c>
      <c r="E5576" s="2" t="str">
        <f t="shared" si="87"/>
        <v>2006Gateshead Health NHS Foundation TrustDo you think the hospital staff did everything they could to help control your pain?</v>
      </c>
      <c r="F5576" s="29">
        <v>81.99</v>
      </c>
      <c r="G5576" s="29">
        <v>1.64</v>
      </c>
      <c r="H5576" s="29">
        <v>78.790000000000006</v>
      </c>
      <c r="I5576" s="29">
        <v>85.2</v>
      </c>
    </row>
    <row r="5577" spans="1:9" x14ac:dyDescent="0.25">
      <c r="A5577" s="2" t="s">
        <v>48</v>
      </c>
      <c r="B5577" s="2" t="s">
        <v>52</v>
      </c>
      <c r="C5577" s="2" t="s">
        <v>196</v>
      </c>
      <c r="D5577" s="2" t="s">
        <v>49</v>
      </c>
      <c r="E5577" s="2" t="str">
        <f t="shared" si="87"/>
        <v>2006University Hospital Southampton NHS Foundation TrustDo you think the hospital staff did everything they could to help control your pain?</v>
      </c>
      <c r="F5577" s="29">
        <v>82.07</v>
      </c>
      <c r="G5577" s="29">
        <v>1.6</v>
      </c>
      <c r="H5577" s="29">
        <v>78.94</v>
      </c>
      <c r="I5577" s="29">
        <v>85.2</v>
      </c>
    </row>
    <row r="5578" spans="1:9" x14ac:dyDescent="0.25">
      <c r="A5578" s="2" t="s">
        <v>48</v>
      </c>
      <c r="B5578" s="2" t="s">
        <v>52</v>
      </c>
      <c r="C5578" s="2" t="s">
        <v>159</v>
      </c>
      <c r="D5578" s="2" t="s">
        <v>49</v>
      </c>
      <c r="E5578" s="2" t="str">
        <f t="shared" si="87"/>
        <v>2006Sandwell and West Birmingham Hospitals NHS TrustDo you think the hospital staff did everything they could to help control your pain?</v>
      </c>
      <c r="F5578" s="29">
        <v>81.84</v>
      </c>
      <c r="G5578" s="29">
        <v>1.65</v>
      </c>
      <c r="H5578" s="29">
        <v>78.599999999999994</v>
      </c>
      <c r="I5578" s="29">
        <v>85.08</v>
      </c>
    </row>
    <row r="5579" spans="1:9" x14ac:dyDescent="0.25">
      <c r="A5579" s="2" t="s">
        <v>48</v>
      </c>
      <c r="B5579" s="2" t="s">
        <v>52</v>
      </c>
      <c r="C5579" s="2" t="s">
        <v>62</v>
      </c>
      <c r="D5579" s="2" t="s">
        <v>49</v>
      </c>
      <c r="E5579" s="2" t="str">
        <f t="shared" si="87"/>
        <v>2006Ashford and St Peter's Hospitals NHS Foundation TrustDo you think the hospital staff did everything they could to help control your pain?</v>
      </c>
      <c r="F5579" s="27">
        <v>81.349999999999994</v>
      </c>
      <c r="G5579" s="27">
        <v>1.63</v>
      </c>
      <c r="H5579" s="27">
        <v>78.16</v>
      </c>
      <c r="I5579" s="27">
        <v>84.53</v>
      </c>
    </row>
    <row r="5580" spans="1:9" x14ac:dyDescent="0.25">
      <c r="A5580" s="2" t="s">
        <v>48</v>
      </c>
      <c r="B5580" s="2" t="s">
        <v>52</v>
      </c>
      <c r="C5580" s="2" t="s">
        <v>115</v>
      </c>
      <c r="D5580" s="2" t="s">
        <v>49</v>
      </c>
      <c r="E5580" s="2" t="str">
        <f t="shared" si="87"/>
        <v>2006King's College Hospital NHS Foundation TrustDo you think the hospital staff did everything they could to help control your pain?</v>
      </c>
      <c r="F5580" s="29">
        <v>80.97</v>
      </c>
      <c r="G5580" s="29">
        <v>1.81</v>
      </c>
      <c r="H5580" s="29">
        <v>77.42</v>
      </c>
      <c r="I5580" s="29">
        <v>84.52</v>
      </c>
    </row>
    <row r="5581" spans="1:9" x14ac:dyDescent="0.25">
      <c r="A5581" s="2" t="s">
        <v>48</v>
      </c>
      <c r="B5581" s="2" t="s">
        <v>52</v>
      </c>
      <c r="C5581" s="2" t="s">
        <v>109</v>
      </c>
      <c r="D5581" s="2" t="s">
        <v>49</v>
      </c>
      <c r="E5581" s="2" t="str">
        <f t="shared" si="87"/>
        <v>2006Hull and East Yorkshire Hospitals NHS TrustDo you think the hospital staff did everything they could to help control your pain?</v>
      </c>
      <c r="F5581" s="29">
        <v>81.209999999999994</v>
      </c>
      <c r="G5581" s="29">
        <v>1.65</v>
      </c>
      <c r="H5581" s="29">
        <v>77.97</v>
      </c>
      <c r="I5581" s="29">
        <v>84.45</v>
      </c>
    </row>
    <row r="5582" spans="1:9" x14ac:dyDescent="0.25">
      <c r="A5582" s="2" t="s">
        <v>48</v>
      </c>
      <c r="B5582" s="2" t="s">
        <v>52</v>
      </c>
      <c r="C5582" s="2" t="s">
        <v>135</v>
      </c>
      <c r="D5582" s="2" t="s">
        <v>49</v>
      </c>
      <c r="E5582" s="2" t="str">
        <f t="shared" si="87"/>
        <v>2006Northampton General Hospital NHS TrustDo you think the hospital staff did everything they could to help control your pain?</v>
      </c>
      <c r="F5582" s="29">
        <v>81.540000000000006</v>
      </c>
      <c r="G5582" s="29">
        <v>1.48</v>
      </c>
      <c r="H5582" s="29">
        <v>78.63</v>
      </c>
      <c r="I5582" s="29">
        <v>84.45</v>
      </c>
    </row>
    <row r="5583" spans="1:9" x14ac:dyDescent="0.25">
      <c r="A5583" s="2" t="s">
        <v>48</v>
      </c>
      <c r="B5583" s="2" t="s">
        <v>52</v>
      </c>
      <c r="C5583" s="2" t="s">
        <v>151</v>
      </c>
      <c r="D5583" s="2" t="s">
        <v>49</v>
      </c>
      <c r="E5583" s="2" t="str">
        <f t="shared" si="87"/>
        <v>2006Royal Free London NHS Foundation TrustDo you think the hospital staff did everything they could to help control your pain?</v>
      </c>
      <c r="F5583" s="29">
        <v>80.94</v>
      </c>
      <c r="G5583" s="29">
        <v>1.77</v>
      </c>
      <c r="H5583" s="29">
        <v>77.48</v>
      </c>
      <c r="I5583" s="29">
        <v>84.4</v>
      </c>
    </row>
    <row r="5584" spans="1:9" x14ac:dyDescent="0.25">
      <c r="A5584" s="2" t="s">
        <v>48</v>
      </c>
      <c r="B5584" s="2" t="s">
        <v>52</v>
      </c>
      <c r="C5584" s="2" t="s">
        <v>129</v>
      </c>
      <c r="D5584" s="2" t="s">
        <v>49</v>
      </c>
      <c r="E5584" s="2" t="str">
        <f t="shared" si="87"/>
        <v>2006Milton Keynes Hospital NHS Foundation TrustDo you think the hospital staff did everything they could to help control your pain?</v>
      </c>
      <c r="F5584" s="29">
        <v>81.62</v>
      </c>
      <c r="G5584" s="29">
        <v>1.39</v>
      </c>
      <c r="H5584" s="29">
        <v>78.900000000000006</v>
      </c>
      <c r="I5584" s="29">
        <v>84.34</v>
      </c>
    </row>
    <row r="5585" spans="1:9" x14ac:dyDescent="0.25">
      <c r="A5585" s="2" t="s">
        <v>48</v>
      </c>
      <c r="B5585" s="2" t="s">
        <v>52</v>
      </c>
      <c r="C5585" s="2" t="s">
        <v>169</v>
      </c>
      <c r="D5585" s="2" t="s">
        <v>49</v>
      </c>
      <c r="E5585" s="2" t="str">
        <f t="shared" si="87"/>
        <v>2006Southport and Ormskirk Hospital NHS TrustDo you think the hospital staff did everything they could to help control your pain?</v>
      </c>
      <c r="F5585" s="29">
        <v>81.08</v>
      </c>
      <c r="G5585" s="29">
        <v>1.66</v>
      </c>
      <c r="H5585" s="29">
        <v>77.819999999999993</v>
      </c>
      <c r="I5585" s="29">
        <v>84.34</v>
      </c>
    </row>
    <row r="5586" spans="1:9" x14ac:dyDescent="0.25">
      <c r="A5586" s="2" t="s">
        <v>48</v>
      </c>
      <c r="B5586" s="2" t="s">
        <v>52</v>
      </c>
      <c r="C5586" s="2" t="s">
        <v>164</v>
      </c>
      <c r="D5586" s="2" t="s">
        <v>49</v>
      </c>
      <c r="E5586" s="2" t="str">
        <f t="shared" si="87"/>
        <v>2006South London Healthcare NHS TrustDo you think the hospital staff did everything they could to help control your pain?</v>
      </c>
      <c r="F5586" s="29">
        <v>82.35</v>
      </c>
      <c r="G5586" s="29">
        <v>0.9</v>
      </c>
      <c r="H5586" s="29">
        <v>80.59</v>
      </c>
      <c r="I5586" s="29">
        <v>84.11</v>
      </c>
    </row>
    <row r="5587" spans="1:9" x14ac:dyDescent="0.25">
      <c r="A5587" s="2" t="s">
        <v>48</v>
      </c>
      <c r="B5587" s="2" t="s">
        <v>52</v>
      </c>
      <c r="C5587" s="2" t="s">
        <v>134</v>
      </c>
      <c r="D5587" s="2" t="s">
        <v>49</v>
      </c>
      <c r="E5587" s="2" t="str">
        <f t="shared" si="87"/>
        <v>2006North West London Hospitals NHS TrustDo you think the hospital staff did everything they could to help control your pain?</v>
      </c>
      <c r="F5587" s="29">
        <v>80.45</v>
      </c>
      <c r="G5587" s="29">
        <v>1.78</v>
      </c>
      <c r="H5587" s="29">
        <v>76.95</v>
      </c>
      <c r="I5587" s="29">
        <v>83.95</v>
      </c>
    </row>
    <row r="5588" spans="1:9" x14ac:dyDescent="0.25">
      <c r="A5588" s="2" t="s">
        <v>48</v>
      </c>
      <c r="B5588" s="2" t="s">
        <v>52</v>
      </c>
      <c r="C5588" s="2" t="s">
        <v>86</v>
      </c>
      <c r="D5588" s="2" t="s">
        <v>49</v>
      </c>
      <c r="E5588" s="2" t="str">
        <f t="shared" si="87"/>
        <v>2006Dartford and Gravesham NHS TrustDo you think the hospital staff did everything they could to help control your pain?</v>
      </c>
      <c r="F5588" s="29">
        <v>80.64</v>
      </c>
      <c r="G5588" s="29">
        <v>1.65</v>
      </c>
      <c r="H5588" s="29">
        <v>77.41</v>
      </c>
      <c r="I5588" s="29">
        <v>83.87</v>
      </c>
    </row>
    <row r="5589" spans="1:9" x14ac:dyDescent="0.25">
      <c r="A5589" s="2" t="s">
        <v>48</v>
      </c>
      <c r="B5589" s="2" t="s">
        <v>52</v>
      </c>
      <c r="C5589" s="2" t="s">
        <v>110</v>
      </c>
      <c r="D5589" s="2" t="s">
        <v>49</v>
      </c>
      <c r="E5589" s="2" t="str">
        <f t="shared" si="87"/>
        <v>2006Imperial College Healthcare NHS TrustDo you think the hospital staff did everything they could to help control your pain?</v>
      </c>
      <c r="F5589" s="29">
        <v>81.39</v>
      </c>
      <c r="G5589" s="29">
        <v>1.26</v>
      </c>
      <c r="H5589" s="29">
        <v>78.91</v>
      </c>
      <c r="I5589" s="29">
        <v>83.86</v>
      </c>
    </row>
    <row r="5590" spans="1:9" x14ac:dyDescent="0.25">
      <c r="A5590" s="2" t="s">
        <v>48</v>
      </c>
      <c r="B5590" s="2" t="s">
        <v>52</v>
      </c>
      <c r="C5590" s="2" t="s">
        <v>182</v>
      </c>
      <c r="D5590" s="2" t="s">
        <v>49</v>
      </c>
      <c r="E5590" s="2" t="str">
        <f t="shared" si="87"/>
        <v>2006The Princess Alexandra Hospital NHS TrustDo you think the hospital staff did everything they could to help control your pain?</v>
      </c>
      <c r="F5590" s="29">
        <v>80.42</v>
      </c>
      <c r="G5590" s="29">
        <v>1.75</v>
      </c>
      <c r="H5590" s="29">
        <v>76.989999999999995</v>
      </c>
      <c r="I5590" s="29">
        <v>83.85</v>
      </c>
    </row>
    <row r="5591" spans="1:9" x14ac:dyDescent="0.25">
      <c r="A5591" s="2" t="s">
        <v>48</v>
      </c>
      <c r="B5591" s="2" t="s">
        <v>52</v>
      </c>
      <c r="C5591" s="2" t="s">
        <v>208</v>
      </c>
      <c r="D5591" s="2" t="s">
        <v>49</v>
      </c>
      <c r="E5591" s="2" t="str">
        <f t="shared" si="87"/>
        <v>2006Weston Area Health NHS TrustDo you think the hospital staff did everything they could to help control your pain?</v>
      </c>
      <c r="F5591" s="29">
        <v>80.63</v>
      </c>
      <c r="G5591" s="29">
        <v>1.6</v>
      </c>
      <c r="H5591" s="29">
        <v>77.489999999999995</v>
      </c>
      <c r="I5591" s="29">
        <v>83.77</v>
      </c>
    </row>
    <row r="5592" spans="1:9" x14ac:dyDescent="0.25">
      <c r="A5592" s="2" t="s">
        <v>48</v>
      </c>
      <c r="B5592" s="2" t="s">
        <v>52</v>
      </c>
      <c r="C5592" s="2" t="s">
        <v>106</v>
      </c>
      <c r="D5592" s="2" t="s">
        <v>49</v>
      </c>
      <c r="E5592" s="2" t="str">
        <f t="shared" si="87"/>
        <v>2006Heatherwood and Wexham Park Hospitals NHS Foundation TrustDo you think the hospital staff did everything they could to help control your pain?</v>
      </c>
      <c r="F5592" s="29">
        <v>80.16</v>
      </c>
      <c r="G5592" s="29">
        <v>1.83</v>
      </c>
      <c r="H5592" s="29">
        <v>76.58</v>
      </c>
      <c r="I5592" s="29">
        <v>83.74</v>
      </c>
    </row>
    <row r="5593" spans="1:9" x14ac:dyDescent="0.25">
      <c r="A5593" s="2" t="s">
        <v>48</v>
      </c>
      <c r="B5593" s="2" t="s">
        <v>52</v>
      </c>
      <c r="C5593" s="2" t="s">
        <v>211</v>
      </c>
      <c r="D5593" s="2" t="s">
        <v>49</v>
      </c>
      <c r="E5593" s="2" t="str">
        <f t="shared" si="87"/>
        <v>2006Wrightington, Wigan and Leigh NHS Foundation TrustDo you think the hospital staff did everything they could to help control your pain?</v>
      </c>
      <c r="F5593" s="29">
        <v>80.62</v>
      </c>
      <c r="G5593" s="29">
        <v>1.53</v>
      </c>
      <c r="H5593" s="29">
        <v>77.63</v>
      </c>
      <c r="I5593" s="29">
        <v>83.61</v>
      </c>
    </row>
    <row r="5594" spans="1:9" x14ac:dyDescent="0.25">
      <c r="A5594" s="2" t="s">
        <v>48</v>
      </c>
      <c r="B5594" s="2" t="s">
        <v>52</v>
      </c>
      <c r="C5594" s="2" t="s">
        <v>117</v>
      </c>
      <c r="D5594" s="2" t="s">
        <v>49</v>
      </c>
      <c r="E5594" s="2" t="str">
        <f t="shared" si="87"/>
        <v>2006Lancashire Teaching Hospitals NHS Foundation TrustDo you think the hospital staff did everything they could to help control your pain?</v>
      </c>
      <c r="F5594" s="29">
        <v>80.260000000000005</v>
      </c>
      <c r="G5594" s="29">
        <v>1.7</v>
      </c>
      <c r="H5594" s="29">
        <v>76.91</v>
      </c>
      <c r="I5594" s="29">
        <v>83.6</v>
      </c>
    </row>
    <row r="5595" spans="1:9" x14ac:dyDescent="0.25">
      <c r="A5595" s="2" t="s">
        <v>48</v>
      </c>
      <c r="B5595" s="2" t="s">
        <v>52</v>
      </c>
      <c r="C5595" s="2" t="s">
        <v>78</v>
      </c>
      <c r="D5595" s="2" t="s">
        <v>49</v>
      </c>
      <c r="E5595" s="2" t="str">
        <f t="shared" si="87"/>
        <v>2006Central Manchester University Hospitals NHS Foundation TrustDo you think the hospital staff did everything they could to help control your pain?</v>
      </c>
      <c r="F5595" s="29">
        <v>79.75</v>
      </c>
      <c r="G5595" s="29">
        <v>1.77</v>
      </c>
      <c r="H5595" s="29">
        <v>76.28</v>
      </c>
      <c r="I5595" s="29">
        <v>83.21</v>
      </c>
    </row>
    <row r="5596" spans="1:9" x14ac:dyDescent="0.25">
      <c r="A5596" s="2" t="s">
        <v>48</v>
      </c>
      <c r="B5596" s="2" t="s">
        <v>52</v>
      </c>
      <c r="C5596" s="2" t="s">
        <v>99</v>
      </c>
      <c r="D5596" s="2" t="s">
        <v>49</v>
      </c>
      <c r="E5596" s="2" t="str">
        <f t="shared" si="87"/>
        <v>2006George Eliot Hospital NHS TrustDo you think the hospital staff did everything they could to help control your pain?</v>
      </c>
      <c r="F5596" s="29">
        <v>80.069999999999993</v>
      </c>
      <c r="G5596" s="29">
        <v>1.6</v>
      </c>
      <c r="H5596" s="29">
        <v>76.94</v>
      </c>
      <c r="I5596" s="29">
        <v>83.2</v>
      </c>
    </row>
    <row r="5597" spans="1:9" x14ac:dyDescent="0.25">
      <c r="A5597" s="2" t="s">
        <v>48</v>
      </c>
      <c r="B5597" s="2" t="s">
        <v>52</v>
      </c>
      <c r="C5597" s="2" t="s">
        <v>199</v>
      </c>
      <c r="D5597" s="2" t="s">
        <v>49</v>
      </c>
      <c r="E5597" s="2" t="str">
        <f t="shared" si="87"/>
        <v>2006University Hospitals Coventry and Warwickshire NHS TrustDo you think the hospital staff did everything they could to help control your pain?</v>
      </c>
      <c r="F5597" s="29">
        <v>80.05</v>
      </c>
      <c r="G5597" s="29">
        <v>1.59</v>
      </c>
      <c r="H5597" s="29">
        <v>76.930000000000007</v>
      </c>
      <c r="I5597" s="29">
        <v>83.17</v>
      </c>
    </row>
    <row r="5598" spans="1:9" x14ac:dyDescent="0.25">
      <c r="A5598" s="2" t="s">
        <v>48</v>
      </c>
      <c r="B5598" s="2" t="s">
        <v>52</v>
      </c>
      <c r="C5598" s="2" t="s">
        <v>108</v>
      </c>
      <c r="D5598" s="2" t="s">
        <v>49</v>
      </c>
      <c r="E5598" s="2" t="str">
        <f t="shared" si="87"/>
        <v>2006Homerton University Hospital NHS Foundation TrustDo you think the hospital staff did everything they could to help control your pain?</v>
      </c>
      <c r="F5598" s="29">
        <v>79.27</v>
      </c>
      <c r="G5598" s="29">
        <v>1.94</v>
      </c>
      <c r="H5598" s="29">
        <v>75.459999999999994</v>
      </c>
      <c r="I5598" s="29">
        <v>83.08</v>
      </c>
    </row>
    <row r="5599" spans="1:9" x14ac:dyDescent="0.25">
      <c r="A5599" s="2" t="s">
        <v>48</v>
      </c>
      <c r="B5599" s="2" t="s">
        <v>52</v>
      </c>
      <c r="C5599" s="2" t="s">
        <v>119</v>
      </c>
      <c r="D5599" s="2" t="s">
        <v>49</v>
      </c>
      <c r="E5599" s="2" t="str">
        <f t="shared" si="87"/>
        <v>2006Lewisham Healthcare NHS TrustDo you think the hospital staff did everything they could to help control your pain?</v>
      </c>
      <c r="F5599" s="29">
        <v>79.38</v>
      </c>
      <c r="G5599" s="29">
        <v>1.84</v>
      </c>
      <c r="H5599" s="29">
        <v>75.78</v>
      </c>
      <c r="I5599" s="29">
        <v>82.97</v>
      </c>
    </row>
    <row r="5600" spans="1:9" x14ac:dyDescent="0.25">
      <c r="A5600" s="2" t="s">
        <v>48</v>
      </c>
      <c r="B5600" s="2" t="s">
        <v>52</v>
      </c>
      <c r="C5600" s="2" t="s">
        <v>173</v>
      </c>
      <c r="D5600" s="2" t="s">
        <v>49</v>
      </c>
      <c r="E5600" s="2" t="str">
        <f t="shared" si="87"/>
        <v>2006Surrey and Sussex Healthcare NHS TrustDo you think the hospital staff did everything they could to help control your pain?</v>
      </c>
      <c r="F5600" s="29">
        <v>79.56</v>
      </c>
      <c r="G5600" s="29">
        <v>1.74</v>
      </c>
      <c r="H5600" s="29">
        <v>76.16</v>
      </c>
      <c r="I5600" s="29">
        <v>82.96</v>
      </c>
    </row>
    <row r="5601" spans="1:9" x14ac:dyDescent="0.25">
      <c r="A5601" s="2" t="s">
        <v>48</v>
      </c>
      <c r="B5601" s="2" t="s">
        <v>52</v>
      </c>
      <c r="C5601" s="2" t="s">
        <v>191</v>
      </c>
      <c r="D5601" s="2" t="s">
        <v>49</v>
      </c>
      <c r="E5601" s="2" t="str">
        <f t="shared" si="87"/>
        <v>2006The Whittington Hospital NHS TrustDo you think the hospital staff did everything they could to help control your pain?</v>
      </c>
      <c r="F5601" s="29">
        <v>78.97</v>
      </c>
      <c r="G5601" s="29">
        <v>1.84</v>
      </c>
      <c r="H5601" s="29">
        <v>75.349999999999994</v>
      </c>
      <c r="I5601" s="29">
        <v>82.58</v>
      </c>
    </row>
    <row r="5602" spans="1:9" x14ac:dyDescent="0.25">
      <c r="A5602" s="2" t="s">
        <v>48</v>
      </c>
      <c r="B5602" s="2" t="s">
        <v>52</v>
      </c>
      <c r="C5602" s="2" t="s">
        <v>122</v>
      </c>
      <c r="D5602" s="2" t="s">
        <v>49</v>
      </c>
      <c r="E5602" s="2" t="str">
        <f t="shared" si="87"/>
        <v>2006Luton and Dunstable Hospital NHS Foundation TrustDo you think the hospital staff did everything they could to help control your pain?</v>
      </c>
      <c r="F5602" s="29">
        <v>79.23</v>
      </c>
      <c r="G5602" s="29">
        <v>1.68</v>
      </c>
      <c r="H5602" s="29">
        <v>75.95</v>
      </c>
      <c r="I5602" s="29">
        <v>82.51</v>
      </c>
    </row>
    <row r="5603" spans="1:9" x14ac:dyDescent="0.25">
      <c r="A5603" s="2" t="s">
        <v>48</v>
      </c>
      <c r="B5603" s="2" t="s">
        <v>52</v>
      </c>
      <c r="C5603" s="2" t="s">
        <v>200</v>
      </c>
      <c r="D5603" s="2" t="s">
        <v>49</v>
      </c>
      <c r="E5603" s="2" t="str">
        <f t="shared" si="87"/>
        <v>2006University Hospitals of Leicester NHS TrustDo you think the hospital staff did everything they could to help control your pain?</v>
      </c>
      <c r="F5603" s="29">
        <v>79.3</v>
      </c>
      <c r="G5603" s="29">
        <v>1.62</v>
      </c>
      <c r="H5603" s="29">
        <v>76.13</v>
      </c>
      <c r="I5603" s="29">
        <v>82.48</v>
      </c>
    </row>
    <row r="5604" spans="1:9" x14ac:dyDescent="0.25">
      <c r="A5604" s="2" t="s">
        <v>48</v>
      </c>
      <c r="B5604" s="2" t="s">
        <v>52</v>
      </c>
      <c r="C5604" s="2" t="s">
        <v>81</v>
      </c>
      <c r="D5604" s="2" t="s">
        <v>49</v>
      </c>
      <c r="E5604" s="2" t="str">
        <f t="shared" si="87"/>
        <v>2006City Hospitals Sunderland NHS Foundation TrustDo you think the hospital staff did everything they could to help control your pain?</v>
      </c>
      <c r="F5604" s="29">
        <v>79.16</v>
      </c>
      <c r="G5604" s="29">
        <v>1.59</v>
      </c>
      <c r="H5604" s="29">
        <v>76.05</v>
      </c>
      <c r="I5604" s="29">
        <v>82.28</v>
      </c>
    </row>
    <row r="5605" spans="1:9" x14ac:dyDescent="0.25">
      <c r="A5605" s="2" t="s">
        <v>48</v>
      </c>
      <c r="B5605" s="2" t="s">
        <v>52</v>
      </c>
      <c r="C5605" s="2" t="s">
        <v>74</v>
      </c>
      <c r="D5605" s="2" t="s">
        <v>49</v>
      </c>
      <c r="E5605" s="2" t="str">
        <f t="shared" si="87"/>
        <v>2006Buckinghamshire Healthcare NHS TrustDo you think the hospital staff did everything they could to help control your pain?</v>
      </c>
      <c r="F5605" s="29">
        <v>79.040000000000006</v>
      </c>
      <c r="G5605" s="29">
        <v>1.61</v>
      </c>
      <c r="H5605" s="29">
        <v>75.88</v>
      </c>
      <c r="I5605" s="29">
        <v>82.2</v>
      </c>
    </row>
    <row r="5606" spans="1:9" x14ac:dyDescent="0.25">
      <c r="A5606" s="2" t="s">
        <v>48</v>
      </c>
      <c r="B5606" s="2" t="s">
        <v>52</v>
      </c>
      <c r="C5606" s="2" t="s">
        <v>91</v>
      </c>
      <c r="D5606" s="2" t="s">
        <v>49</v>
      </c>
      <c r="E5606" s="2" t="str">
        <f t="shared" si="87"/>
        <v>2006East and North Hertfordshire NHS TrustDo you think the hospital staff did everything they could to help control your pain?</v>
      </c>
      <c r="F5606" s="29">
        <v>79.27</v>
      </c>
      <c r="G5606" s="29">
        <v>1.43</v>
      </c>
      <c r="H5606" s="29">
        <v>76.47</v>
      </c>
      <c r="I5606" s="29">
        <v>82.07</v>
      </c>
    </row>
    <row r="5607" spans="1:9" x14ac:dyDescent="0.25">
      <c r="A5607" s="2" t="s">
        <v>48</v>
      </c>
      <c r="B5607" s="2" t="s">
        <v>52</v>
      </c>
      <c r="C5607" s="2" t="s">
        <v>193</v>
      </c>
      <c r="D5607" s="2" t="s">
        <v>49</v>
      </c>
      <c r="E5607" s="2" t="str">
        <f t="shared" si="87"/>
        <v>2006University College London Hospitals NHS Foundation TrustDo you think the hospital staff did everything they could to help control your pain?</v>
      </c>
      <c r="F5607" s="29">
        <v>78.650000000000006</v>
      </c>
      <c r="G5607" s="29">
        <v>1.65</v>
      </c>
      <c r="H5607" s="29">
        <v>75.41</v>
      </c>
      <c r="I5607" s="29">
        <v>81.89</v>
      </c>
    </row>
    <row r="5608" spans="1:9" x14ac:dyDescent="0.25">
      <c r="A5608" s="2" t="s">
        <v>48</v>
      </c>
      <c r="B5608" s="2" t="s">
        <v>52</v>
      </c>
      <c r="C5608" s="2" t="s">
        <v>179</v>
      </c>
      <c r="D5608" s="2" t="s">
        <v>49</v>
      </c>
      <c r="E5608" s="2" t="str">
        <f t="shared" si="87"/>
        <v>2006The Hillingdon Hospitals NHS Foundation TrustDo you think the hospital staff did everything they could to help control your pain?</v>
      </c>
      <c r="F5608" s="29">
        <v>78.040000000000006</v>
      </c>
      <c r="G5608" s="29">
        <v>1.78</v>
      </c>
      <c r="H5608" s="29">
        <v>74.56</v>
      </c>
      <c r="I5608" s="29">
        <v>81.52</v>
      </c>
    </row>
    <row r="5609" spans="1:9" x14ac:dyDescent="0.25">
      <c r="A5609" s="2" t="s">
        <v>48</v>
      </c>
      <c r="B5609" s="2" t="s">
        <v>52</v>
      </c>
      <c r="C5609" s="2" t="s">
        <v>63</v>
      </c>
      <c r="D5609" s="2" t="s">
        <v>49</v>
      </c>
      <c r="E5609" s="2" t="str">
        <f t="shared" si="87"/>
        <v>2006Barking, Havering and Redbridge University Hospitals NHS TrustDo you think the hospital staff did everything they could to help control your pain?</v>
      </c>
      <c r="F5609" s="29">
        <v>77.83</v>
      </c>
      <c r="G5609" s="29">
        <v>1.8</v>
      </c>
      <c r="H5609" s="29">
        <v>74.290000000000006</v>
      </c>
      <c r="I5609" s="29">
        <v>81.37</v>
      </c>
    </row>
    <row r="5610" spans="1:9" x14ac:dyDescent="0.25">
      <c r="A5610" s="2" t="s">
        <v>48</v>
      </c>
      <c r="B5610" s="2" t="s">
        <v>52</v>
      </c>
      <c r="C5610" s="2" t="s">
        <v>123</v>
      </c>
      <c r="D5610" s="2" t="s">
        <v>49</v>
      </c>
      <c r="E5610" s="2" t="str">
        <f t="shared" si="87"/>
        <v>2006Maidstone and Tunbridge Wells NHS TrustDo you think the hospital staff did everything they could to help control your pain?</v>
      </c>
      <c r="F5610" s="29">
        <v>77.989999999999995</v>
      </c>
      <c r="G5610" s="29">
        <v>1.7</v>
      </c>
      <c r="H5610" s="29">
        <v>74.67</v>
      </c>
      <c r="I5610" s="29">
        <v>81.319999999999993</v>
      </c>
    </row>
    <row r="5611" spans="1:9" x14ac:dyDescent="0.25">
      <c r="A5611" s="2" t="s">
        <v>48</v>
      </c>
      <c r="B5611" s="2" t="s">
        <v>52</v>
      </c>
      <c r="C5611" s="2" t="s">
        <v>124</v>
      </c>
      <c r="D5611" s="2" t="s">
        <v>49</v>
      </c>
      <c r="E5611" s="2" t="str">
        <f t="shared" si="87"/>
        <v>2006Medway NHS Foundation TrustDo you think the hospital staff did everything they could to help control your pain?</v>
      </c>
      <c r="F5611" s="29">
        <v>77.94</v>
      </c>
      <c r="G5611" s="29">
        <v>1.7</v>
      </c>
      <c r="H5611" s="29">
        <v>74.62</v>
      </c>
      <c r="I5611" s="29">
        <v>81.260000000000005</v>
      </c>
    </row>
    <row r="5612" spans="1:9" x14ac:dyDescent="0.25">
      <c r="A5612" s="2" t="s">
        <v>48</v>
      </c>
      <c r="B5612" s="2" t="s">
        <v>52</v>
      </c>
      <c r="C5612" s="2" t="s">
        <v>90</v>
      </c>
      <c r="D5612" s="2" t="s">
        <v>49</v>
      </c>
      <c r="E5612" s="2" t="str">
        <f t="shared" si="87"/>
        <v>2006Ealing Hospital NHS TrustDo you think the hospital staff did everything they could to help control your pain?</v>
      </c>
      <c r="F5612" s="29">
        <v>77.33</v>
      </c>
      <c r="G5612" s="29">
        <v>1.95</v>
      </c>
      <c r="H5612" s="29">
        <v>73.52</v>
      </c>
      <c r="I5612" s="29">
        <v>81.150000000000006</v>
      </c>
    </row>
    <row r="5613" spans="1:9" x14ac:dyDescent="0.25">
      <c r="A5613" s="2" t="s">
        <v>48</v>
      </c>
      <c r="B5613" s="2" t="s">
        <v>52</v>
      </c>
      <c r="C5613" s="2" t="s">
        <v>66</v>
      </c>
      <c r="D5613" s="2" t="s">
        <v>49</v>
      </c>
      <c r="E5613" s="2" t="str">
        <f t="shared" si="87"/>
        <v>2006Barts Health NHS TrustDo you think the hospital staff did everything they could to help control your pain?</v>
      </c>
      <c r="F5613" s="29">
        <v>79.05</v>
      </c>
      <c r="G5613" s="29">
        <v>1.05</v>
      </c>
      <c r="H5613" s="29">
        <v>77</v>
      </c>
      <c r="I5613" s="29">
        <v>81.11</v>
      </c>
    </row>
    <row r="5614" spans="1:9" x14ac:dyDescent="0.25">
      <c r="A5614" s="2" t="s">
        <v>48</v>
      </c>
      <c r="B5614" s="2" t="s">
        <v>52</v>
      </c>
      <c r="C5614" s="2" t="s">
        <v>72</v>
      </c>
      <c r="D5614" s="2" t="s">
        <v>49</v>
      </c>
      <c r="E5614" s="2" t="str">
        <f t="shared" si="87"/>
        <v>2006Bradford Teaching Hospitals NHS Foundation TrustDo you think the hospital staff did everything they could to help control your pain?</v>
      </c>
      <c r="F5614" s="29">
        <v>77.14</v>
      </c>
      <c r="G5614" s="29">
        <v>1.7</v>
      </c>
      <c r="H5614" s="29">
        <v>73.8</v>
      </c>
      <c r="I5614" s="29">
        <v>80.47</v>
      </c>
    </row>
    <row r="5615" spans="1:9" x14ac:dyDescent="0.25">
      <c r="A5615" s="2" t="s">
        <v>48</v>
      </c>
      <c r="B5615" s="2" t="s">
        <v>52</v>
      </c>
      <c r="C5615" s="2" t="s">
        <v>5</v>
      </c>
      <c r="D5615" s="2" t="s">
        <v>49</v>
      </c>
      <c r="E5615" s="2" t="str">
        <f t="shared" si="87"/>
        <v>2006North Middlesex University Hospital NHS TrustDo you think the hospital staff did everything they could to help control your pain?</v>
      </c>
      <c r="F5615" s="29">
        <v>76.5</v>
      </c>
      <c r="G5615" s="29">
        <v>1.81</v>
      </c>
      <c r="H5615" s="29">
        <v>72.95</v>
      </c>
      <c r="I5615" s="29">
        <v>80.06</v>
      </c>
    </row>
    <row r="5616" spans="1:9" x14ac:dyDescent="0.25">
      <c r="A5616" s="2" t="s">
        <v>48</v>
      </c>
      <c r="B5616" s="2" t="s">
        <v>52</v>
      </c>
      <c r="C5616" s="2" t="s">
        <v>85</v>
      </c>
      <c r="D5616" s="2" t="s">
        <v>49</v>
      </c>
      <c r="E5616" s="2" t="str">
        <f t="shared" si="87"/>
        <v>2006Croydon Health Services NHS TrustDo you think the hospital staff did everything they could to help control your pain?</v>
      </c>
      <c r="F5616" s="29">
        <v>76.33</v>
      </c>
      <c r="G5616" s="29">
        <v>1.78</v>
      </c>
      <c r="H5616" s="29">
        <v>72.83</v>
      </c>
      <c r="I5616" s="29">
        <v>79.819999999999993</v>
      </c>
    </row>
    <row r="5617" spans="1:9" x14ac:dyDescent="0.25">
      <c r="A5617" s="2" t="s">
        <v>48</v>
      </c>
      <c r="B5617" s="2" t="s">
        <v>52</v>
      </c>
      <c r="C5617" s="2" t="s">
        <v>202</v>
      </c>
      <c r="D5617" s="2" t="s">
        <v>49</v>
      </c>
      <c r="E5617" s="2" t="str">
        <f t="shared" si="87"/>
        <v>2006Walsall Healthcare NHS TrustDo you think the hospital staff did everything they could to help control your pain?</v>
      </c>
      <c r="F5617" s="29">
        <v>73.739999999999995</v>
      </c>
      <c r="G5617" s="29">
        <v>1.61</v>
      </c>
      <c r="H5617" s="29">
        <v>70.58</v>
      </c>
      <c r="I5617" s="29">
        <v>76.91</v>
      </c>
    </row>
    <row r="5618" spans="1:9" x14ac:dyDescent="0.25">
      <c r="A5618" s="2" t="s">
        <v>20</v>
      </c>
      <c r="B5618" s="2" t="s">
        <v>52</v>
      </c>
      <c r="C5618" s="2" t="s">
        <v>153</v>
      </c>
      <c r="D5618" s="2" t="s">
        <v>21</v>
      </c>
      <c r="E5618" s="2" t="str">
        <f t="shared" si="87"/>
        <v>2006Royal National Hospital for Rheumatic Diseases NHS Foundation TrustOn the day you left hospital, was your discharge delayed/main reason?</v>
      </c>
      <c r="F5618" s="29">
        <v>87.24</v>
      </c>
      <c r="G5618" s="29">
        <v>3.14</v>
      </c>
      <c r="H5618" s="29">
        <v>81.099999999999994</v>
      </c>
      <c r="I5618" s="29">
        <v>93.39</v>
      </c>
    </row>
    <row r="5619" spans="1:9" x14ac:dyDescent="0.25">
      <c r="A5619" s="2" t="s">
        <v>20</v>
      </c>
      <c r="B5619" s="2" t="s">
        <v>52</v>
      </c>
      <c r="C5619" s="2" t="s">
        <v>121</v>
      </c>
      <c r="D5619" s="2" t="s">
        <v>21</v>
      </c>
      <c r="E5619" s="2" t="str">
        <f t="shared" si="87"/>
        <v>2006Liverpool Women's NHS Foundation TrustOn the day you left hospital, was your discharge delayed/main reason?</v>
      </c>
      <c r="F5619" s="29">
        <v>80.099999999999994</v>
      </c>
      <c r="G5619" s="29">
        <v>2.17</v>
      </c>
      <c r="H5619" s="29">
        <v>75.84</v>
      </c>
      <c r="I5619" s="29">
        <v>84.35</v>
      </c>
    </row>
    <row r="5620" spans="1:9" x14ac:dyDescent="0.25">
      <c r="A5620" s="2" t="s">
        <v>20</v>
      </c>
      <c r="B5620" s="2" t="s">
        <v>52</v>
      </c>
      <c r="C5620" s="2" t="s">
        <v>184</v>
      </c>
      <c r="D5620" s="2" t="s">
        <v>21</v>
      </c>
      <c r="E5620" s="2" t="str">
        <f t="shared" si="87"/>
        <v>2006The Robert Jones and Agnes Hunt Orthopaedic Hospital NHS Foundation TrustOn the day you left hospital, was your discharge delayed/main reason?</v>
      </c>
      <c r="F5620" s="29">
        <v>80.42</v>
      </c>
      <c r="G5620" s="29">
        <v>1.97</v>
      </c>
      <c r="H5620" s="29">
        <v>76.569999999999993</v>
      </c>
      <c r="I5620" s="29">
        <v>84.27</v>
      </c>
    </row>
    <row r="5621" spans="1:9" x14ac:dyDescent="0.25">
      <c r="A5621" s="2" t="s">
        <v>20</v>
      </c>
      <c r="B5621" s="2" t="s">
        <v>52</v>
      </c>
      <c r="C5621" s="2" t="s">
        <v>146</v>
      </c>
      <c r="D5621" s="2" t="s">
        <v>21</v>
      </c>
      <c r="E5621" s="2" t="str">
        <f t="shared" si="87"/>
        <v>2006Queen Victoria Hospital NHS Foundation TrustOn the day you left hospital, was your discharge delayed/main reason?</v>
      </c>
      <c r="F5621" s="29">
        <v>78.489999999999995</v>
      </c>
      <c r="G5621" s="29">
        <v>2.16</v>
      </c>
      <c r="H5621" s="29">
        <v>74.260000000000005</v>
      </c>
      <c r="I5621" s="29">
        <v>82.72</v>
      </c>
    </row>
    <row r="5622" spans="1:9" x14ac:dyDescent="0.25">
      <c r="A5622" s="2" t="s">
        <v>20</v>
      </c>
      <c r="B5622" s="2" t="s">
        <v>52</v>
      </c>
      <c r="C5622" s="2" t="s">
        <v>166</v>
      </c>
      <c r="D5622" s="2" t="s">
        <v>21</v>
      </c>
      <c r="E5622" s="2" t="str">
        <f t="shared" si="87"/>
        <v>2006South Tyneside NHS Foundation TrustOn the day you left hospital, was your discharge delayed/main reason?</v>
      </c>
      <c r="F5622" s="29">
        <v>75.319999999999993</v>
      </c>
      <c r="G5622" s="29">
        <v>2.4900000000000002</v>
      </c>
      <c r="H5622" s="29">
        <v>70.430000000000007</v>
      </c>
      <c r="I5622" s="29">
        <v>80.209999999999994</v>
      </c>
    </row>
    <row r="5623" spans="1:9" x14ac:dyDescent="0.25">
      <c r="A5623" s="2" t="s">
        <v>20</v>
      </c>
      <c r="B5623" s="2" t="s">
        <v>52</v>
      </c>
      <c r="C5623" s="2" t="s">
        <v>177</v>
      </c>
      <c r="D5623" s="2" t="s">
        <v>21</v>
      </c>
      <c r="E5623" s="2" t="str">
        <f t="shared" si="87"/>
        <v>2006The Clatterbridge Cancer Centre NHS Foundation TrustOn the day you left hospital, was your discharge delayed/main reason?</v>
      </c>
      <c r="F5623" s="29">
        <v>75.760000000000005</v>
      </c>
      <c r="G5623" s="29">
        <v>2.23</v>
      </c>
      <c r="H5623" s="29">
        <v>71.38</v>
      </c>
      <c r="I5623" s="29">
        <v>80.14</v>
      </c>
    </row>
    <row r="5624" spans="1:9" x14ac:dyDescent="0.25">
      <c r="A5624" s="2" t="s">
        <v>20</v>
      </c>
      <c r="B5624" s="2" t="s">
        <v>52</v>
      </c>
      <c r="C5624" s="2" t="s">
        <v>162</v>
      </c>
      <c r="D5624" s="2" t="s">
        <v>21</v>
      </c>
      <c r="E5624" s="2" t="str">
        <f t="shared" si="87"/>
        <v>2006Shrewsbury and Telford Hospital NHS TrustOn the day you left hospital, was your discharge delayed/main reason?</v>
      </c>
      <c r="F5624" s="29">
        <v>75.87</v>
      </c>
      <c r="G5624" s="29">
        <v>2.16</v>
      </c>
      <c r="H5624" s="29">
        <v>71.64</v>
      </c>
      <c r="I5624" s="29">
        <v>80.099999999999994</v>
      </c>
    </row>
    <row r="5625" spans="1:9" x14ac:dyDescent="0.25">
      <c r="A5625" s="2" t="s">
        <v>20</v>
      </c>
      <c r="B5625" s="2" t="s">
        <v>52</v>
      </c>
      <c r="C5625" s="2" t="s">
        <v>187</v>
      </c>
      <c r="D5625" s="2" t="s">
        <v>21</v>
      </c>
      <c r="E5625" s="2" t="str">
        <f t="shared" si="87"/>
        <v>2006The Royal Marsden NHS Foundation TrustOn the day you left hospital, was your discharge delayed/main reason?</v>
      </c>
      <c r="F5625" s="29">
        <v>75.28</v>
      </c>
      <c r="G5625" s="29">
        <v>2.06</v>
      </c>
      <c r="H5625" s="29">
        <v>71.239999999999995</v>
      </c>
      <c r="I5625" s="29">
        <v>79.319999999999993</v>
      </c>
    </row>
    <row r="5626" spans="1:9" x14ac:dyDescent="0.25">
      <c r="A5626" s="2" t="s">
        <v>20</v>
      </c>
      <c r="B5626" s="2" t="s">
        <v>52</v>
      </c>
      <c r="C5626" s="2" t="s">
        <v>71</v>
      </c>
      <c r="D5626" s="2" t="s">
        <v>21</v>
      </c>
      <c r="E5626" s="2" t="str">
        <f t="shared" si="87"/>
        <v>2006Bolton NHS Foundation TrustOn the day you left hospital, was your discharge delayed/main reason?</v>
      </c>
      <c r="F5626" s="29">
        <v>74.510000000000005</v>
      </c>
      <c r="G5626" s="29">
        <v>2.25</v>
      </c>
      <c r="H5626" s="29">
        <v>70.099999999999994</v>
      </c>
      <c r="I5626" s="29">
        <v>78.92</v>
      </c>
    </row>
    <row r="5627" spans="1:9" x14ac:dyDescent="0.25">
      <c r="A5627" s="2" t="s">
        <v>20</v>
      </c>
      <c r="B5627" s="2" t="s">
        <v>52</v>
      </c>
      <c r="C5627" s="2" t="s">
        <v>175</v>
      </c>
      <c r="D5627" s="2" t="s">
        <v>21</v>
      </c>
      <c r="E5627" s="2" t="str">
        <f t="shared" si="87"/>
        <v>2006Taunton and Somerset NHS Foundation TrustOn the day you left hospital, was your discharge delayed/main reason?</v>
      </c>
      <c r="F5627" s="29">
        <v>74.36</v>
      </c>
      <c r="G5627" s="29">
        <v>2.16</v>
      </c>
      <c r="H5627" s="29">
        <v>70.12</v>
      </c>
      <c r="I5627" s="29">
        <v>78.599999999999994</v>
      </c>
    </row>
    <row r="5628" spans="1:9" x14ac:dyDescent="0.25">
      <c r="A5628" s="2" t="s">
        <v>20</v>
      </c>
      <c r="B5628" s="2" t="s">
        <v>52</v>
      </c>
      <c r="C5628" s="2" t="s">
        <v>75</v>
      </c>
      <c r="D5628" s="2" t="s">
        <v>21</v>
      </c>
      <c r="E5628" s="2" t="str">
        <f t="shared" si="87"/>
        <v>2006Burton Hospitals NHS Foundation TrustOn the day you left hospital, was your discharge delayed/main reason?</v>
      </c>
      <c r="F5628" s="29">
        <v>74</v>
      </c>
      <c r="G5628" s="29">
        <v>2.23</v>
      </c>
      <c r="H5628" s="29">
        <v>69.63</v>
      </c>
      <c r="I5628" s="29">
        <v>78.36</v>
      </c>
    </row>
    <row r="5629" spans="1:9" x14ac:dyDescent="0.25">
      <c r="A5629" s="2" t="s">
        <v>20</v>
      </c>
      <c r="B5629" s="2" t="s">
        <v>52</v>
      </c>
      <c r="C5629" s="2" t="s">
        <v>126</v>
      </c>
      <c r="D5629" s="2" t="s">
        <v>21</v>
      </c>
      <c r="E5629" s="2" t="str">
        <f t="shared" si="87"/>
        <v>2006Mid Essex Hospital Services NHS TrustOn the day you left hospital, was your discharge delayed/main reason?</v>
      </c>
      <c r="F5629" s="29">
        <v>73.900000000000006</v>
      </c>
      <c r="G5629" s="29">
        <v>2.2400000000000002</v>
      </c>
      <c r="H5629" s="29">
        <v>69.52</v>
      </c>
      <c r="I5629" s="29">
        <v>78.290000000000006</v>
      </c>
    </row>
    <row r="5630" spans="1:9" x14ac:dyDescent="0.25">
      <c r="A5630" s="2" t="s">
        <v>20</v>
      </c>
      <c r="B5630" s="2" t="s">
        <v>52</v>
      </c>
      <c r="C5630" s="2" t="s">
        <v>141</v>
      </c>
      <c r="D5630" s="2" t="s">
        <v>21</v>
      </c>
      <c r="E5630" s="2" t="str">
        <f t="shared" si="87"/>
        <v>2006Papworth Hospital NHS Foundation TrustOn the day you left hospital, was your discharge delayed/main reason?</v>
      </c>
      <c r="F5630" s="29">
        <v>74.12</v>
      </c>
      <c r="G5630" s="29">
        <v>1.92</v>
      </c>
      <c r="H5630" s="29">
        <v>70.36</v>
      </c>
      <c r="I5630" s="29">
        <v>77.88</v>
      </c>
    </row>
    <row r="5631" spans="1:9" x14ac:dyDescent="0.25">
      <c r="A5631" s="2" t="s">
        <v>20</v>
      </c>
      <c r="B5631" s="2" t="s">
        <v>52</v>
      </c>
      <c r="C5631" s="2" t="s">
        <v>209</v>
      </c>
      <c r="D5631" s="2" t="s">
        <v>21</v>
      </c>
      <c r="E5631" s="2" t="str">
        <f t="shared" si="87"/>
        <v>2006Wirral University Teaching Hospital NHS Foundation TrustOn the day you left hospital, was your discharge delayed/main reason?</v>
      </c>
      <c r="F5631" s="29">
        <v>73.3</v>
      </c>
      <c r="G5631" s="29">
        <v>2.31</v>
      </c>
      <c r="H5631" s="29">
        <v>68.77</v>
      </c>
      <c r="I5631" s="29">
        <v>77.83</v>
      </c>
    </row>
    <row r="5632" spans="1:9" x14ac:dyDescent="0.25">
      <c r="A5632" s="2" t="s">
        <v>20</v>
      </c>
      <c r="B5632" s="2" t="s">
        <v>52</v>
      </c>
      <c r="C5632" s="2" t="s">
        <v>100</v>
      </c>
      <c r="D5632" s="2" t="s">
        <v>21</v>
      </c>
      <c r="E5632" s="2" t="str">
        <f t="shared" si="87"/>
        <v>2006Gloucestershire Hospitals NHS Foundation TrustOn the day you left hospital, was your discharge delayed/main reason?</v>
      </c>
      <c r="F5632" s="29">
        <v>73.569999999999993</v>
      </c>
      <c r="G5632" s="29">
        <v>2.13</v>
      </c>
      <c r="H5632" s="29">
        <v>69.38</v>
      </c>
      <c r="I5632" s="29">
        <v>77.75</v>
      </c>
    </row>
    <row r="5633" spans="1:9" x14ac:dyDescent="0.25">
      <c r="A5633" s="2" t="s">
        <v>20</v>
      </c>
      <c r="B5633" s="2" t="s">
        <v>52</v>
      </c>
      <c r="C5633" s="2" t="s">
        <v>82</v>
      </c>
      <c r="D5633" s="2" t="s">
        <v>21</v>
      </c>
      <c r="E5633" s="2" t="str">
        <f t="shared" si="87"/>
        <v>2006Colchester Hospital University NHS Foundation TrustOn the day you left hospital, was your discharge delayed/main reason?</v>
      </c>
      <c r="F5633" s="29">
        <v>73.39</v>
      </c>
      <c r="G5633" s="29">
        <v>2.08</v>
      </c>
      <c r="H5633" s="29">
        <v>69.319999999999993</v>
      </c>
      <c r="I5633" s="29">
        <v>77.459999999999994</v>
      </c>
    </row>
    <row r="5634" spans="1:9" x14ac:dyDescent="0.25">
      <c r="A5634" s="2" t="s">
        <v>20</v>
      </c>
      <c r="B5634" s="2" t="s">
        <v>52</v>
      </c>
      <c r="C5634" s="2" t="s">
        <v>84</v>
      </c>
      <c r="D5634" s="2" t="s">
        <v>21</v>
      </c>
      <c r="E5634" s="2" t="str">
        <f t="shared" ref="E5634:E5697" si="88">B5634&amp;C5634&amp;D5634</f>
        <v>2006County Durham and Darlington NHS Foundation TrustOn the day you left hospital, was your discharge delayed/main reason?</v>
      </c>
      <c r="F5634" s="29">
        <v>73</v>
      </c>
      <c r="G5634" s="29">
        <v>2.2000000000000002</v>
      </c>
      <c r="H5634" s="29">
        <v>68.680000000000007</v>
      </c>
      <c r="I5634" s="29">
        <v>77.319999999999993</v>
      </c>
    </row>
    <row r="5635" spans="1:9" x14ac:dyDescent="0.25">
      <c r="A5635" s="2" t="s">
        <v>20</v>
      </c>
      <c r="B5635" s="2" t="s">
        <v>52</v>
      </c>
      <c r="C5635" s="2" t="s">
        <v>138</v>
      </c>
      <c r="D5635" s="2" t="s">
        <v>21</v>
      </c>
      <c r="E5635" s="2" t="str">
        <f t="shared" si="88"/>
        <v>2006Northumbria Healthcare NHS Foundation TrustOn the day you left hospital, was your discharge delayed/main reason?</v>
      </c>
      <c r="F5635" s="29">
        <v>72.77</v>
      </c>
      <c r="G5635" s="29">
        <v>2.2799999999999998</v>
      </c>
      <c r="H5635" s="29">
        <v>68.31</v>
      </c>
      <c r="I5635" s="29">
        <v>77.239999999999995</v>
      </c>
    </row>
    <row r="5636" spans="1:9" x14ac:dyDescent="0.25">
      <c r="A5636" s="2" t="s">
        <v>20</v>
      </c>
      <c r="B5636" s="2" t="s">
        <v>52</v>
      </c>
      <c r="C5636" s="2" t="s">
        <v>12</v>
      </c>
      <c r="D5636" s="2" t="s">
        <v>21</v>
      </c>
      <c r="E5636" s="2" t="str">
        <f t="shared" si="88"/>
        <v>2006Aintree University Hospital NHS Foundation TrustOn the day you left hospital, was your discharge delayed/main reason?</v>
      </c>
      <c r="F5636" s="27">
        <v>72.239999999999995</v>
      </c>
      <c r="G5636" s="27">
        <v>2.42</v>
      </c>
      <c r="H5636" s="27">
        <v>67.489999999999995</v>
      </c>
      <c r="I5636" s="27">
        <v>76.989999999999995</v>
      </c>
    </row>
    <row r="5637" spans="1:9" x14ac:dyDescent="0.25">
      <c r="A5637" s="2" t="s">
        <v>20</v>
      </c>
      <c r="B5637" s="2" t="s">
        <v>52</v>
      </c>
      <c r="C5637" s="2" t="s">
        <v>80</v>
      </c>
      <c r="D5637" s="2" t="s">
        <v>21</v>
      </c>
      <c r="E5637" s="2" t="str">
        <f t="shared" si="88"/>
        <v>2006Chesterfield Royal Hospital NHS Foundation TrustOn the day you left hospital, was your discharge delayed/main reason?</v>
      </c>
      <c r="F5637" s="29">
        <v>72.7</v>
      </c>
      <c r="G5637" s="29">
        <v>2.0699999999999998</v>
      </c>
      <c r="H5637" s="29">
        <v>68.64</v>
      </c>
      <c r="I5637" s="29">
        <v>76.760000000000005</v>
      </c>
    </row>
    <row r="5638" spans="1:9" x14ac:dyDescent="0.25">
      <c r="A5638" s="2" t="s">
        <v>20</v>
      </c>
      <c r="B5638" s="2" t="s">
        <v>52</v>
      </c>
      <c r="C5638" s="2" t="s">
        <v>174</v>
      </c>
      <c r="D5638" s="2" t="s">
        <v>21</v>
      </c>
      <c r="E5638" s="2" t="str">
        <f t="shared" si="88"/>
        <v>2006Tameside Hospital NHS Foundation TrustOn the day you left hospital, was your discharge delayed/main reason?</v>
      </c>
      <c r="F5638" s="29">
        <v>72.09</v>
      </c>
      <c r="G5638" s="29">
        <v>2.33</v>
      </c>
      <c r="H5638" s="29">
        <v>67.53</v>
      </c>
      <c r="I5638" s="29">
        <v>76.66</v>
      </c>
    </row>
    <row r="5639" spans="1:9" x14ac:dyDescent="0.25">
      <c r="A5639" s="2" t="s">
        <v>20</v>
      </c>
      <c r="B5639" s="2" t="s">
        <v>52</v>
      </c>
      <c r="C5639" s="2" t="s">
        <v>132</v>
      </c>
      <c r="D5639" s="2" t="s">
        <v>21</v>
      </c>
      <c r="E5639" s="2" t="str">
        <f t="shared" si="88"/>
        <v>2006North Cumbria University Hospitals NHS TrustOn the day you left hospital, was your discharge delayed/main reason?</v>
      </c>
      <c r="F5639" s="29">
        <v>72.36</v>
      </c>
      <c r="G5639" s="29">
        <v>2.16</v>
      </c>
      <c r="H5639" s="29">
        <v>68.13</v>
      </c>
      <c r="I5639" s="29">
        <v>76.58</v>
      </c>
    </row>
    <row r="5640" spans="1:9" x14ac:dyDescent="0.25">
      <c r="A5640" s="2" t="s">
        <v>20</v>
      </c>
      <c r="B5640" s="2" t="s">
        <v>52</v>
      </c>
      <c r="C5640" s="2" t="s">
        <v>181</v>
      </c>
      <c r="D5640" s="2" t="s">
        <v>21</v>
      </c>
      <c r="E5640" s="2" t="str">
        <f t="shared" si="88"/>
        <v>2006The Pennine Acute Hospitals NHS TrustOn the day you left hospital, was your discharge delayed/main reason?</v>
      </c>
      <c r="F5640" s="29">
        <v>71.739999999999995</v>
      </c>
      <c r="G5640" s="29">
        <v>2.34</v>
      </c>
      <c r="H5640" s="29">
        <v>67.150000000000006</v>
      </c>
      <c r="I5640" s="29">
        <v>76.319999999999993</v>
      </c>
    </row>
    <row r="5641" spans="1:9" x14ac:dyDescent="0.25">
      <c r="A5641" s="2" t="s">
        <v>20</v>
      </c>
      <c r="B5641" s="2" t="s">
        <v>52</v>
      </c>
      <c r="C5641" s="2" t="s">
        <v>76</v>
      </c>
      <c r="D5641" s="2" t="s">
        <v>21</v>
      </c>
      <c r="E5641" s="2" t="str">
        <f t="shared" si="88"/>
        <v>2006Calderdale and Huddersfield NHS Foundation TrustOn the day you left hospital, was your discharge delayed/main reason?</v>
      </c>
      <c r="F5641" s="29">
        <v>71.39</v>
      </c>
      <c r="G5641" s="29">
        <v>2.15</v>
      </c>
      <c r="H5641" s="29">
        <v>67.180000000000007</v>
      </c>
      <c r="I5641" s="29">
        <v>75.59</v>
      </c>
    </row>
    <row r="5642" spans="1:9" x14ac:dyDescent="0.25">
      <c r="A5642" s="2" t="s">
        <v>20</v>
      </c>
      <c r="B5642" s="2" t="s">
        <v>52</v>
      </c>
      <c r="C5642" s="2" t="s">
        <v>81</v>
      </c>
      <c r="D5642" s="2" t="s">
        <v>21</v>
      </c>
      <c r="E5642" s="2" t="str">
        <f t="shared" si="88"/>
        <v>2006City Hospitals Sunderland NHS Foundation TrustOn the day you left hospital, was your discharge delayed/main reason?</v>
      </c>
      <c r="F5642" s="29">
        <v>71.12</v>
      </c>
      <c r="G5642" s="29">
        <v>2.2599999999999998</v>
      </c>
      <c r="H5642" s="29">
        <v>66.680000000000007</v>
      </c>
      <c r="I5642" s="29">
        <v>75.55</v>
      </c>
    </row>
    <row r="5643" spans="1:9" x14ac:dyDescent="0.25">
      <c r="A5643" s="2" t="s">
        <v>20</v>
      </c>
      <c r="B5643" s="2" t="s">
        <v>52</v>
      </c>
      <c r="C5643" s="2" t="s">
        <v>69</v>
      </c>
      <c r="D5643" s="2" t="s">
        <v>21</v>
      </c>
      <c r="E5643" s="2" t="str">
        <f t="shared" si="88"/>
        <v>2006Birmingham Women's NHS Foundation TrustOn the day you left hospital, was your discharge delayed/main reason?</v>
      </c>
      <c r="F5643" s="29">
        <v>70.87</v>
      </c>
      <c r="G5643" s="29">
        <v>2.33</v>
      </c>
      <c r="H5643" s="29">
        <v>66.31</v>
      </c>
      <c r="I5643" s="29">
        <v>75.44</v>
      </c>
    </row>
    <row r="5644" spans="1:9" x14ac:dyDescent="0.25">
      <c r="A5644" s="2" t="s">
        <v>20</v>
      </c>
      <c r="B5644" s="2" t="s">
        <v>52</v>
      </c>
      <c r="C5644" s="2" t="s">
        <v>142</v>
      </c>
      <c r="D5644" s="2" t="s">
        <v>21</v>
      </c>
      <c r="E5644" s="2" t="str">
        <f t="shared" si="88"/>
        <v>2006Peterborough and Stamford Hospitals NHS Foundation TrustOn the day you left hospital, was your discharge delayed/main reason?</v>
      </c>
      <c r="F5644" s="29">
        <v>71.09</v>
      </c>
      <c r="G5644" s="29">
        <v>2.08</v>
      </c>
      <c r="H5644" s="29">
        <v>67.02</v>
      </c>
      <c r="I5644" s="29">
        <v>75.16</v>
      </c>
    </row>
    <row r="5645" spans="1:9" x14ac:dyDescent="0.25">
      <c r="A5645" s="2" t="s">
        <v>20</v>
      </c>
      <c r="B5645" s="2" t="s">
        <v>52</v>
      </c>
      <c r="C5645" s="2" t="s">
        <v>188</v>
      </c>
      <c r="D5645" s="2" t="s">
        <v>21</v>
      </c>
      <c r="E5645" s="2" t="str">
        <f t="shared" si="88"/>
        <v>2006The Royal Orthopaedic Hospital NHS Foundation TrustOn the day you left hospital, was your discharge delayed/main reason?</v>
      </c>
      <c r="F5645" s="29">
        <v>71.099999999999994</v>
      </c>
      <c r="G5645" s="29">
        <v>2.0299999999999998</v>
      </c>
      <c r="H5645" s="29">
        <v>67.13</v>
      </c>
      <c r="I5645" s="29">
        <v>75.069999999999993</v>
      </c>
    </row>
    <row r="5646" spans="1:9" x14ac:dyDescent="0.25">
      <c r="A5646" s="2" t="s">
        <v>20</v>
      </c>
      <c r="B5646" s="2" t="s">
        <v>52</v>
      </c>
      <c r="C5646" s="2" t="s">
        <v>73</v>
      </c>
      <c r="D5646" s="2" t="s">
        <v>21</v>
      </c>
      <c r="E5646" s="2" t="str">
        <f t="shared" si="88"/>
        <v>2006Brighton and Sussex University Hospitals NHS TrustOn the day you left hospital, was your discharge delayed/main reason?</v>
      </c>
      <c r="F5646" s="29">
        <v>70.8</v>
      </c>
      <c r="G5646" s="29">
        <v>2.11</v>
      </c>
      <c r="H5646" s="29">
        <v>66.67</v>
      </c>
      <c r="I5646" s="29">
        <v>74.930000000000007</v>
      </c>
    </row>
    <row r="5647" spans="1:9" x14ac:dyDescent="0.25">
      <c r="A5647" s="2" t="s">
        <v>20</v>
      </c>
      <c r="B5647" s="2" t="s">
        <v>52</v>
      </c>
      <c r="C5647" s="2" t="s">
        <v>96</v>
      </c>
      <c r="D5647" s="2" t="s">
        <v>21</v>
      </c>
      <c r="E5647" s="2" t="str">
        <f t="shared" si="88"/>
        <v>2006Epsom and St Helier University Hospitals NHS TrustOn the day you left hospital, was your discharge delayed/main reason?</v>
      </c>
      <c r="F5647" s="29">
        <v>70.53</v>
      </c>
      <c r="G5647" s="29">
        <v>2.23</v>
      </c>
      <c r="H5647" s="29">
        <v>66.150000000000006</v>
      </c>
      <c r="I5647" s="29">
        <v>74.91</v>
      </c>
    </row>
    <row r="5648" spans="1:9" x14ac:dyDescent="0.25">
      <c r="A5648" s="2" t="s">
        <v>20</v>
      </c>
      <c r="B5648" s="2" t="s">
        <v>52</v>
      </c>
      <c r="C5648" s="2" t="s">
        <v>107</v>
      </c>
      <c r="D5648" s="2" t="s">
        <v>21</v>
      </c>
      <c r="E5648" s="2" t="str">
        <f t="shared" si="88"/>
        <v>2006Hinchingbrooke Health Care NHS TrustOn the day you left hospital, was your discharge delayed/main reason?</v>
      </c>
      <c r="F5648" s="29">
        <v>70.760000000000005</v>
      </c>
      <c r="G5648" s="29">
        <v>2</v>
      </c>
      <c r="H5648" s="29">
        <v>66.849999999999994</v>
      </c>
      <c r="I5648" s="29">
        <v>74.680000000000007</v>
      </c>
    </row>
    <row r="5649" spans="1:9" x14ac:dyDescent="0.25">
      <c r="A5649" s="2" t="s">
        <v>20</v>
      </c>
      <c r="B5649" s="2" t="s">
        <v>52</v>
      </c>
      <c r="C5649" s="2" t="s">
        <v>198</v>
      </c>
      <c r="D5649" s="2" t="s">
        <v>21</v>
      </c>
      <c r="E5649" s="2" t="str">
        <f t="shared" si="88"/>
        <v>2006University Hospitals Bristol NHS Foundation TrustOn the day you left hospital, was your discharge delayed/main reason?</v>
      </c>
      <c r="F5649" s="29">
        <v>70.28</v>
      </c>
      <c r="G5649" s="29">
        <v>2.23</v>
      </c>
      <c r="H5649" s="29">
        <v>65.900000000000006</v>
      </c>
      <c r="I5649" s="29">
        <v>74.66</v>
      </c>
    </row>
    <row r="5650" spans="1:9" x14ac:dyDescent="0.25">
      <c r="A5650" s="2" t="s">
        <v>20</v>
      </c>
      <c r="B5650" s="2" t="s">
        <v>52</v>
      </c>
      <c r="C5650" s="2" t="s">
        <v>118</v>
      </c>
      <c r="D5650" s="2" t="s">
        <v>21</v>
      </c>
      <c r="E5650" s="2" t="str">
        <f t="shared" si="88"/>
        <v>2006Leeds Teaching Hospitals NHS TrustOn the day you left hospital, was your discharge delayed/main reason?</v>
      </c>
      <c r="F5650" s="29">
        <v>70</v>
      </c>
      <c r="G5650" s="29">
        <v>2.2400000000000002</v>
      </c>
      <c r="H5650" s="29">
        <v>65.61</v>
      </c>
      <c r="I5650" s="29">
        <v>74.400000000000006</v>
      </c>
    </row>
    <row r="5651" spans="1:9" x14ac:dyDescent="0.25">
      <c r="A5651" s="2" t="s">
        <v>20</v>
      </c>
      <c r="B5651" s="2" t="s">
        <v>52</v>
      </c>
      <c r="C5651" s="2" t="s">
        <v>148</v>
      </c>
      <c r="D5651" s="2" t="s">
        <v>21</v>
      </c>
      <c r="E5651" s="2" t="str">
        <f t="shared" si="88"/>
        <v>2006Royal Brompton and Harefield NHS Foundation TrustOn the day you left hospital, was your discharge delayed/main reason?</v>
      </c>
      <c r="F5651" s="29">
        <v>69.94</v>
      </c>
      <c r="G5651" s="29">
        <v>2.12</v>
      </c>
      <c r="H5651" s="29">
        <v>65.77</v>
      </c>
      <c r="I5651" s="29">
        <v>74.099999999999994</v>
      </c>
    </row>
    <row r="5652" spans="1:9" x14ac:dyDescent="0.25">
      <c r="A5652" s="2" t="s">
        <v>20</v>
      </c>
      <c r="B5652" s="2" t="s">
        <v>52</v>
      </c>
      <c r="C5652" s="2" t="s">
        <v>88</v>
      </c>
      <c r="D5652" s="2" t="s">
        <v>21</v>
      </c>
      <c r="E5652" s="2" t="str">
        <f t="shared" si="88"/>
        <v>2006Doncaster and Bassetlaw Hospitals NHS Foundation TrustOn the day you left hospital, was your discharge delayed/main reason?</v>
      </c>
      <c r="F5652" s="29">
        <v>69.66</v>
      </c>
      <c r="G5652" s="29">
        <v>2.2599999999999998</v>
      </c>
      <c r="H5652" s="29">
        <v>65.22</v>
      </c>
      <c r="I5652" s="29">
        <v>74.09</v>
      </c>
    </row>
    <row r="5653" spans="1:9" x14ac:dyDescent="0.25">
      <c r="A5653" s="2" t="s">
        <v>20</v>
      </c>
      <c r="B5653" s="2" t="s">
        <v>52</v>
      </c>
      <c r="C5653" s="2" t="s">
        <v>172</v>
      </c>
      <c r="D5653" s="2" t="s">
        <v>21</v>
      </c>
      <c r="E5653" s="2" t="str">
        <f t="shared" si="88"/>
        <v>2006Stockport NHS Foundation TrustOn the day you left hospital, was your discharge delayed/main reason?</v>
      </c>
      <c r="F5653" s="29">
        <v>69.5</v>
      </c>
      <c r="G5653" s="29">
        <v>2.34</v>
      </c>
      <c r="H5653" s="29">
        <v>64.92</v>
      </c>
      <c r="I5653" s="29">
        <v>74.09</v>
      </c>
    </row>
    <row r="5654" spans="1:9" x14ac:dyDescent="0.25">
      <c r="A5654" s="2" t="s">
        <v>20</v>
      </c>
      <c r="B5654" s="2" t="s">
        <v>52</v>
      </c>
      <c r="C5654" s="2" t="s">
        <v>158</v>
      </c>
      <c r="D5654" s="2" t="s">
        <v>21</v>
      </c>
      <c r="E5654" s="2" t="str">
        <f t="shared" si="88"/>
        <v>2006Salisbury NHS Foundation TrustOn the day you left hospital, was your discharge delayed/main reason?</v>
      </c>
      <c r="F5654" s="29">
        <v>70</v>
      </c>
      <c r="G5654" s="29">
        <v>2.08</v>
      </c>
      <c r="H5654" s="29">
        <v>65.92</v>
      </c>
      <c r="I5654" s="29">
        <v>74.069999999999993</v>
      </c>
    </row>
    <row r="5655" spans="1:9" x14ac:dyDescent="0.25">
      <c r="A5655" s="2" t="s">
        <v>20</v>
      </c>
      <c r="B5655" s="2" t="s">
        <v>52</v>
      </c>
      <c r="C5655" s="2" t="s">
        <v>94</v>
      </c>
      <c r="D5655" s="2" t="s">
        <v>21</v>
      </c>
      <c r="E5655" s="2" t="str">
        <f t="shared" si="88"/>
        <v>2006East Lancashire Hospitals NHS TrustOn the day you left hospital, was your discharge delayed/main reason?</v>
      </c>
      <c r="F5655" s="29">
        <v>69.41</v>
      </c>
      <c r="G5655" s="29">
        <v>2.36</v>
      </c>
      <c r="H5655" s="29">
        <v>64.78</v>
      </c>
      <c r="I5655" s="29">
        <v>74.040000000000006</v>
      </c>
    </row>
    <row r="5656" spans="1:9" x14ac:dyDescent="0.25">
      <c r="A5656" s="2" t="s">
        <v>20</v>
      </c>
      <c r="B5656" s="2" t="s">
        <v>52</v>
      </c>
      <c r="C5656" s="2" t="s">
        <v>171</v>
      </c>
      <c r="D5656" s="2" t="s">
        <v>21</v>
      </c>
      <c r="E5656" s="2" t="str">
        <f t="shared" si="88"/>
        <v>2006St Helens and Knowsley Teaching Hospitals NHS TrustOn the day you left hospital, was your discharge delayed/main reason?</v>
      </c>
      <c r="F5656" s="29">
        <v>69.12</v>
      </c>
      <c r="G5656" s="29">
        <v>2.33</v>
      </c>
      <c r="H5656" s="29">
        <v>64.55</v>
      </c>
      <c r="I5656" s="29">
        <v>73.69</v>
      </c>
    </row>
    <row r="5657" spans="1:9" x14ac:dyDescent="0.25">
      <c r="A5657" s="2" t="s">
        <v>20</v>
      </c>
      <c r="B5657" s="2" t="s">
        <v>52</v>
      </c>
      <c r="C5657" s="2" t="s">
        <v>116</v>
      </c>
      <c r="D5657" s="2" t="s">
        <v>21</v>
      </c>
      <c r="E5657" s="2" t="str">
        <f t="shared" si="88"/>
        <v>2006Kingston Hospital NHS Foundation TrustOn the day you left hospital, was your discharge delayed/main reason?</v>
      </c>
      <c r="F5657" s="29">
        <v>68.78</v>
      </c>
      <c r="G5657" s="29">
        <v>2.4500000000000002</v>
      </c>
      <c r="H5657" s="29">
        <v>63.98</v>
      </c>
      <c r="I5657" s="29">
        <v>73.569999999999993</v>
      </c>
    </row>
    <row r="5658" spans="1:9" x14ac:dyDescent="0.25">
      <c r="A5658" s="2" t="s">
        <v>20</v>
      </c>
      <c r="B5658" s="2" t="s">
        <v>52</v>
      </c>
      <c r="C5658" s="2" t="s">
        <v>157</v>
      </c>
      <c r="D5658" s="2" t="s">
        <v>21</v>
      </c>
      <c r="E5658" s="2" t="str">
        <f t="shared" si="88"/>
        <v>2006Salford Royal NHS Foundation TrustOn the day you left hospital, was your discharge delayed/main reason?</v>
      </c>
      <c r="F5658" s="29">
        <v>68.73</v>
      </c>
      <c r="G5658" s="29">
        <v>2.46</v>
      </c>
      <c r="H5658" s="29">
        <v>63.91</v>
      </c>
      <c r="I5658" s="29">
        <v>73.55</v>
      </c>
    </row>
    <row r="5659" spans="1:9" x14ac:dyDescent="0.25">
      <c r="A5659" s="2" t="s">
        <v>20</v>
      </c>
      <c r="B5659" s="2" t="s">
        <v>52</v>
      </c>
      <c r="C5659" s="2" t="s">
        <v>169</v>
      </c>
      <c r="D5659" s="2" t="s">
        <v>21</v>
      </c>
      <c r="E5659" s="2" t="str">
        <f t="shared" si="88"/>
        <v>2006Southport and Ormskirk Hospital NHS TrustOn the day you left hospital, was your discharge delayed/main reason?</v>
      </c>
      <c r="F5659" s="29">
        <v>69.180000000000007</v>
      </c>
      <c r="G5659" s="29">
        <v>2.19</v>
      </c>
      <c r="H5659" s="29">
        <v>64.88</v>
      </c>
      <c r="I5659" s="29">
        <v>73.47</v>
      </c>
    </row>
    <row r="5660" spans="1:9" x14ac:dyDescent="0.25">
      <c r="A5660" s="2" t="s">
        <v>20</v>
      </c>
      <c r="B5660" s="2" t="s">
        <v>52</v>
      </c>
      <c r="C5660" s="2" t="s">
        <v>67</v>
      </c>
      <c r="D5660" s="2" t="s">
        <v>21</v>
      </c>
      <c r="E5660" s="2" t="str">
        <f t="shared" si="88"/>
        <v>2006Basildon and Thurrock University Hospitals NHS Foundation TrustOn the day you left hospital, was your discharge delayed/main reason?</v>
      </c>
      <c r="F5660" s="29">
        <v>69.06</v>
      </c>
      <c r="G5660" s="29">
        <v>2.2400000000000002</v>
      </c>
      <c r="H5660" s="29">
        <v>64.66</v>
      </c>
      <c r="I5660" s="29">
        <v>73.45</v>
      </c>
    </row>
    <row r="5661" spans="1:9" x14ac:dyDescent="0.25">
      <c r="A5661" s="2" t="s">
        <v>20</v>
      </c>
      <c r="B5661" s="2" t="s">
        <v>52</v>
      </c>
      <c r="C5661" s="2" t="s">
        <v>103</v>
      </c>
      <c r="D5661" s="2" t="s">
        <v>21</v>
      </c>
      <c r="E5661" s="2" t="str">
        <f t="shared" si="88"/>
        <v>2006Hampshire Hospitals NHS Foundation TrustOn the day you left hospital, was your discharge delayed/main reason?</v>
      </c>
      <c r="F5661" s="29">
        <v>70.41</v>
      </c>
      <c r="G5661" s="29">
        <v>1.53</v>
      </c>
      <c r="H5661" s="29">
        <v>67.41</v>
      </c>
      <c r="I5661" s="29">
        <v>73.41</v>
      </c>
    </row>
    <row r="5662" spans="1:9" x14ac:dyDescent="0.25">
      <c r="A5662" s="2" t="s">
        <v>20</v>
      </c>
      <c r="B5662" s="2" t="s">
        <v>52</v>
      </c>
      <c r="C5662" s="2" t="s">
        <v>150</v>
      </c>
      <c r="D5662" s="2" t="s">
        <v>21</v>
      </c>
      <c r="E5662" s="2" t="str">
        <f t="shared" si="88"/>
        <v>2006Royal Devon and Exeter NHS Foundation TrustOn the day you left hospital, was your discharge delayed/main reason?</v>
      </c>
      <c r="F5662" s="29">
        <v>69.11</v>
      </c>
      <c r="G5662" s="29">
        <v>2.1800000000000002</v>
      </c>
      <c r="H5662" s="29">
        <v>64.84</v>
      </c>
      <c r="I5662" s="29">
        <v>73.38</v>
      </c>
    </row>
    <row r="5663" spans="1:9" x14ac:dyDescent="0.25">
      <c r="A5663" s="2" t="s">
        <v>20</v>
      </c>
      <c r="B5663" s="2" t="s">
        <v>52</v>
      </c>
      <c r="C5663" s="2" t="s">
        <v>186</v>
      </c>
      <c r="D5663" s="2" t="s">
        <v>21</v>
      </c>
      <c r="E5663" s="2" t="str">
        <f t="shared" si="88"/>
        <v>2006The Royal Bournemouth and Christchurch Hospitals NHS Foundation TrustOn the day you left hospital, was your discharge delayed/main reason?</v>
      </c>
      <c r="F5663" s="29">
        <v>68.94</v>
      </c>
      <c r="G5663" s="29">
        <v>2.21</v>
      </c>
      <c r="H5663" s="29">
        <v>64.61</v>
      </c>
      <c r="I5663" s="29">
        <v>73.27</v>
      </c>
    </row>
    <row r="5664" spans="1:9" x14ac:dyDescent="0.25">
      <c r="A5664" s="2" t="s">
        <v>20</v>
      </c>
      <c r="B5664" s="2" t="s">
        <v>52</v>
      </c>
      <c r="C5664" s="2" t="s">
        <v>83</v>
      </c>
      <c r="D5664" s="2" t="s">
        <v>21</v>
      </c>
      <c r="E5664" s="2" t="str">
        <f t="shared" si="88"/>
        <v>2006Countess of Chester Hospital NHS Foundation TrustOn the day you left hospital, was your discharge delayed/main reason?</v>
      </c>
      <c r="F5664" s="29">
        <v>68.599999999999994</v>
      </c>
      <c r="G5664" s="29">
        <v>2.2799999999999998</v>
      </c>
      <c r="H5664" s="29">
        <v>64.13</v>
      </c>
      <c r="I5664" s="29">
        <v>73.069999999999993</v>
      </c>
    </row>
    <row r="5665" spans="1:9" x14ac:dyDescent="0.25">
      <c r="A5665" s="2" t="s">
        <v>20</v>
      </c>
      <c r="B5665" s="2" t="s">
        <v>52</v>
      </c>
      <c r="C5665" s="2" t="s">
        <v>92</v>
      </c>
      <c r="D5665" s="2" t="s">
        <v>21</v>
      </c>
      <c r="E5665" s="2" t="str">
        <f t="shared" si="88"/>
        <v>2006East Cheshire NHS TrustOn the day you left hospital, was your discharge delayed/main reason?</v>
      </c>
      <c r="F5665" s="29">
        <v>68.75</v>
      </c>
      <c r="G5665" s="29">
        <v>2.17</v>
      </c>
      <c r="H5665" s="29">
        <v>64.489999999999995</v>
      </c>
      <c r="I5665" s="29">
        <v>73.010000000000005</v>
      </c>
    </row>
    <row r="5666" spans="1:9" x14ac:dyDescent="0.25">
      <c r="A5666" s="2" t="s">
        <v>20</v>
      </c>
      <c r="B5666" s="2" t="s">
        <v>52</v>
      </c>
      <c r="C5666" s="2" t="s">
        <v>214</v>
      </c>
      <c r="D5666" s="2" t="s">
        <v>21</v>
      </c>
      <c r="E5666" s="2" t="str">
        <f t="shared" si="88"/>
        <v>2006York Teaching Hospital NHS Foundation TrustOn the day you left hospital, was your discharge delayed/main reason?</v>
      </c>
      <c r="F5666" s="29">
        <v>69.95</v>
      </c>
      <c r="G5666" s="29">
        <v>1.53</v>
      </c>
      <c r="H5666" s="29">
        <v>66.94</v>
      </c>
      <c r="I5666" s="29">
        <v>72.95</v>
      </c>
    </row>
    <row r="5667" spans="1:9" x14ac:dyDescent="0.25">
      <c r="A5667" s="2" t="s">
        <v>20</v>
      </c>
      <c r="B5667" s="2" t="s">
        <v>52</v>
      </c>
      <c r="C5667" s="2" t="s">
        <v>156</v>
      </c>
      <c r="D5667" s="2" t="s">
        <v>21</v>
      </c>
      <c r="E5667" s="2" t="str">
        <f t="shared" si="88"/>
        <v>2006Royal United Hospital Bath NHS TrustOn the day you left hospital, was your discharge delayed/main reason?</v>
      </c>
      <c r="F5667" s="29">
        <v>68.47</v>
      </c>
      <c r="G5667" s="29">
        <v>2.21</v>
      </c>
      <c r="H5667" s="29">
        <v>64.13</v>
      </c>
      <c r="I5667" s="29">
        <v>72.81</v>
      </c>
    </row>
    <row r="5668" spans="1:9" x14ac:dyDescent="0.25">
      <c r="A5668" s="2" t="s">
        <v>20</v>
      </c>
      <c r="B5668" s="2" t="s">
        <v>52</v>
      </c>
      <c r="C5668" s="2" t="s">
        <v>72</v>
      </c>
      <c r="D5668" s="2" t="s">
        <v>21</v>
      </c>
      <c r="E5668" s="2" t="str">
        <f t="shared" si="88"/>
        <v>2006Bradford Teaching Hospitals NHS Foundation TrustOn the day you left hospital, was your discharge delayed/main reason?</v>
      </c>
      <c r="F5668" s="29">
        <v>67.989999999999995</v>
      </c>
      <c r="G5668" s="29">
        <v>2.41</v>
      </c>
      <c r="H5668" s="29">
        <v>63.27</v>
      </c>
      <c r="I5668" s="29">
        <v>72.709999999999994</v>
      </c>
    </row>
    <row r="5669" spans="1:9" x14ac:dyDescent="0.25">
      <c r="A5669" s="2" t="s">
        <v>20</v>
      </c>
      <c r="B5669" s="2" t="s">
        <v>52</v>
      </c>
      <c r="C5669" s="2" t="s">
        <v>89</v>
      </c>
      <c r="D5669" s="2" t="s">
        <v>21</v>
      </c>
      <c r="E5669" s="2" t="str">
        <f t="shared" si="88"/>
        <v>2006Dorset County Hospital NHS Foundation TrustOn the day you left hospital, was your discharge delayed/main reason?</v>
      </c>
      <c r="F5669" s="29">
        <v>68.37</v>
      </c>
      <c r="G5669" s="29">
        <v>2.14</v>
      </c>
      <c r="H5669" s="29">
        <v>64.17</v>
      </c>
      <c r="I5669" s="29">
        <v>72.569999999999993</v>
      </c>
    </row>
    <row r="5670" spans="1:9" x14ac:dyDescent="0.25">
      <c r="A5670" s="2" t="s">
        <v>20</v>
      </c>
      <c r="B5670" s="2" t="s">
        <v>52</v>
      </c>
      <c r="C5670" s="2" t="s">
        <v>149</v>
      </c>
      <c r="D5670" s="2" t="s">
        <v>21</v>
      </c>
      <c r="E5670" s="2" t="str">
        <f t="shared" si="88"/>
        <v>2006Royal Cornwall Hospitals NHS TrustOn the day you left hospital, was your discharge delayed/main reason?</v>
      </c>
      <c r="F5670" s="29">
        <v>68.33</v>
      </c>
      <c r="G5670" s="29">
        <v>2.12</v>
      </c>
      <c r="H5670" s="29">
        <v>64.17</v>
      </c>
      <c r="I5670" s="29">
        <v>72.48</v>
      </c>
    </row>
    <row r="5671" spans="1:9" x14ac:dyDescent="0.25">
      <c r="A5671" s="2" t="s">
        <v>20</v>
      </c>
      <c r="B5671" s="2" t="s">
        <v>52</v>
      </c>
      <c r="C5671" s="2" t="s">
        <v>165</v>
      </c>
      <c r="D5671" s="2" t="s">
        <v>21</v>
      </c>
      <c r="E5671" s="2" t="str">
        <f t="shared" si="88"/>
        <v>2006South Tees Hospitals NHS Foundation TrustOn the day you left hospital, was your discharge delayed/main reason?</v>
      </c>
      <c r="F5671" s="29">
        <v>68.040000000000006</v>
      </c>
      <c r="G5671" s="29">
        <v>2.25</v>
      </c>
      <c r="H5671" s="29">
        <v>63.63</v>
      </c>
      <c r="I5671" s="29">
        <v>72.45</v>
      </c>
    </row>
    <row r="5672" spans="1:9" x14ac:dyDescent="0.25">
      <c r="A5672" s="2" t="s">
        <v>20</v>
      </c>
      <c r="B5672" s="2" t="s">
        <v>52</v>
      </c>
      <c r="C5672" s="2" t="s">
        <v>131</v>
      </c>
      <c r="D5672" s="2" t="s">
        <v>21</v>
      </c>
      <c r="E5672" s="2" t="str">
        <f t="shared" si="88"/>
        <v>2006North Bristol NHS TrustOn the day you left hospital, was your discharge delayed/main reason?</v>
      </c>
      <c r="F5672" s="29">
        <v>67.92</v>
      </c>
      <c r="G5672" s="29">
        <v>2.16</v>
      </c>
      <c r="H5672" s="29">
        <v>63.67</v>
      </c>
      <c r="I5672" s="29">
        <v>72.16</v>
      </c>
    </row>
    <row r="5673" spans="1:9" x14ac:dyDescent="0.25">
      <c r="A5673" s="2" t="s">
        <v>20</v>
      </c>
      <c r="B5673" s="2" t="s">
        <v>52</v>
      </c>
      <c r="C5673" s="2" t="s">
        <v>104</v>
      </c>
      <c r="D5673" s="2" t="s">
        <v>21</v>
      </c>
      <c r="E5673" s="2" t="str">
        <f t="shared" si="88"/>
        <v>2006Harrogate and District NHS Foundation TrustOn the day you left hospital, was your discharge delayed/main reason?</v>
      </c>
      <c r="F5673" s="29">
        <v>67.83</v>
      </c>
      <c r="G5673" s="29">
        <v>2.17</v>
      </c>
      <c r="H5673" s="29">
        <v>63.58</v>
      </c>
      <c r="I5673" s="29">
        <v>72.08</v>
      </c>
    </row>
    <row r="5674" spans="1:9" x14ac:dyDescent="0.25">
      <c r="A5674" s="2" t="s">
        <v>20</v>
      </c>
      <c r="B5674" s="2" t="s">
        <v>52</v>
      </c>
      <c r="C5674" s="2" t="s">
        <v>201</v>
      </c>
      <c r="D5674" s="2" t="s">
        <v>21</v>
      </c>
      <c r="E5674" s="2" t="str">
        <f t="shared" si="88"/>
        <v>2006University Hospitals of Morecambe Bay NHS Foundation TrustOn the day you left hospital, was your discharge delayed/main reason?</v>
      </c>
      <c r="F5674" s="29">
        <v>67.61</v>
      </c>
      <c r="G5674" s="29">
        <v>2.25</v>
      </c>
      <c r="H5674" s="29">
        <v>63.2</v>
      </c>
      <c r="I5674" s="29">
        <v>72.03</v>
      </c>
    </row>
    <row r="5675" spans="1:9" x14ac:dyDescent="0.25">
      <c r="A5675" s="2" t="s">
        <v>20</v>
      </c>
      <c r="B5675" s="2" t="s">
        <v>52</v>
      </c>
      <c r="C5675" s="2" t="s">
        <v>98</v>
      </c>
      <c r="D5675" s="2" t="s">
        <v>21</v>
      </c>
      <c r="E5675" s="2" t="str">
        <f t="shared" si="88"/>
        <v>2006Gateshead Health NHS Foundation TrustOn the day you left hospital, was your discharge delayed/main reason?</v>
      </c>
      <c r="F5675" s="29">
        <v>67.53</v>
      </c>
      <c r="G5675" s="29">
        <v>2.27</v>
      </c>
      <c r="H5675" s="29">
        <v>63.08</v>
      </c>
      <c r="I5675" s="29">
        <v>71.989999999999995</v>
      </c>
    </row>
    <row r="5676" spans="1:9" x14ac:dyDescent="0.25">
      <c r="A5676" s="2" t="s">
        <v>20</v>
      </c>
      <c r="B5676" s="2" t="s">
        <v>52</v>
      </c>
      <c r="C5676" s="2" t="s">
        <v>154</v>
      </c>
      <c r="D5676" s="2" t="s">
        <v>21</v>
      </c>
      <c r="E5676" s="2" t="str">
        <f t="shared" si="88"/>
        <v>2006Royal National Orthopaedic Hospital NHS TrustOn the day you left hospital, was your discharge delayed/main reason?</v>
      </c>
      <c r="F5676" s="29">
        <v>67.72</v>
      </c>
      <c r="G5676" s="29">
        <v>2.1</v>
      </c>
      <c r="H5676" s="29">
        <v>63.6</v>
      </c>
      <c r="I5676" s="29">
        <v>71.84</v>
      </c>
    </row>
    <row r="5677" spans="1:9" x14ac:dyDescent="0.25">
      <c r="A5677" s="2" t="s">
        <v>20</v>
      </c>
      <c r="B5677" s="2" t="s">
        <v>52</v>
      </c>
      <c r="C5677" s="2" t="s">
        <v>74</v>
      </c>
      <c r="D5677" s="2" t="s">
        <v>21</v>
      </c>
      <c r="E5677" s="2" t="str">
        <f t="shared" si="88"/>
        <v>2006Buckinghamshire Healthcare NHS TrustOn the day you left hospital, was your discharge delayed/main reason?</v>
      </c>
      <c r="F5677" s="29">
        <v>67.31</v>
      </c>
      <c r="G5677" s="29">
        <v>2.19</v>
      </c>
      <c r="H5677" s="29">
        <v>63.01</v>
      </c>
      <c r="I5677" s="29">
        <v>71.599999999999994</v>
      </c>
    </row>
    <row r="5678" spans="1:9" x14ac:dyDescent="0.25">
      <c r="A5678" s="2" t="s">
        <v>20</v>
      </c>
      <c r="B5678" s="2" t="s">
        <v>52</v>
      </c>
      <c r="C5678" s="2" t="s">
        <v>114</v>
      </c>
      <c r="D5678" s="2" t="s">
        <v>21</v>
      </c>
      <c r="E5678" s="2" t="str">
        <f t="shared" si="88"/>
        <v>2006Kettering General Hospital NHS Foundation TrustOn the day you left hospital, was your discharge delayed/main reason?</v>
      </c>
      <c r="F5678" s="29">
        <v>67.59</v>
      </c>
      <c r="G5678" s="29">
        <v>2</v>
      </c>
      <c r="H5678" s="29">
        <v>63.66</v>
      </c>
      <c r="I5678" s="29">
        <v>71.510000000000005</v>
      </c>
    </row>
    <row r="5679" spans="1:9" x14ac:dyDescent="0.25">
      <c r="A5679" s="2" t="s">
        <v>20</v>
      </c>
      <c r="B5679" s="2" t="s">
        <v>52</v>
      </c>
      <c r="C5679" s="2" t="s">
        <v>195</v>
      </c>
      <c r="D5679" s="2" t="s">
        <v>21</v>
      </c>
      <c r="E5679" s="2" t="str">
        <f t="shared" si="88"/>
        <v>2006University Hospital of South Manchester NHS Foundation TrustOn the day you left hospital, was your discharge delayed/main reason?</v>
      </c>
      <c r="F5679" s="29">
        <v>66.75</v>
      </c>
      <c r="G5679" s="29">
        <v>2.2000000000000002</v>
      </c>
      <c r="H5679" s="29">
        <v>62.43</v>
      </c>
      <c r="I5679" s="29">
        <v>71.06</v>
      </c>
    </row>
    <row r="5680" spans="1:9" x14ac:dyDescent="0.25">
      <c r="A5680" s="2" t="s">
        <v>20</v>
      </c>
      <c r="B5680" s="2" t="s">
        <v>52</v>
      </c>
      <c r="C5680" s="2" t="s">
        <v>109</v>
      </c>
      <c r="D5680" s="2" t="s">
        <v>21</v>
      </c>
      <c r="E5680" s="2" t="str">
        <f t="shared" si="88"/>
        <v>2006Hull and East Yorkshire Hospitals NHS TrustOn the day you left hospital, was your discharge delayed/main reason?</v>
      </c>
      <c r="F5680" s="29">
        <v>66.55</v>
      </c>
      <c r="G5680" s="29">
        <v>2.2000000000000002</v>
      </c>
      <c r="H5680" s="29">
        <v>62.23</v>
      </c>
      <c r="I5680" s="29">
        <v>70.86</v>
      </c>
    </row>
    <row r="5681" spans="1:9" x14ac:dyDescent="0.25">
      <c r="A5681" s="2" t="s">
        <v>20</v>
      </c>
      <c r="B5681" s="2" t="s">
        <v>52</v>
      </c>
      <c r="C5681" s="2" t="s">
        <v>78</v>
      </c>
      <c r="D5681" s="2" t="s">
        <v>21</v>
      </c>
      <c r="E5681" s="2" t="str">
        <f t="shared" si="88"/>
        <v>2006Central Manchester University Hospitals NHS Foundation TrustOn the day you left hospital, was your discharge delayed/main reason?</v>
      </c>
      <c r="F5681" s="29">
        <v>66.02</v>
      </c>
      <c r="G5681" s="29">
        <v>2.46</v>
      </c>
      <c r="H5681" s="29">
        <v>61.19</v>
      </c>
      <c r="I5681" s="29">
        <v>70.849999999999994</v>
      </c>
    </row>
    <row r="5682" spans="1:9" x14ac:dyDescent="0.25">
      <c r="A5682" s="2" t="s">
        <v>20</v>
      </c>
      <c r="B5682" s="2" t="s">
        <v>52</v>
      </c>
      <c r="C5682" s="2" t="s">
        <v>65</v>
      </c>
      <c r="D5682" s="2" t="s">
        <v>21</v>
      </c>
      <c r="E5682" s="2" t="str">
        <f t="shared" si="88"/>
        <v>2006Barnsley Hospital NHS Foundation TrustOn the day you left hospital, was your discharge delayed/main reason?</v>
      </c>
      <c r="F5682" s="29">
        <v>66.19</v>
      </c>
      <c r="G5682" s="29">
        <v>2.37</v>
      </c>
      <c r="H5682" s="29">
        <v>61.56</v>
      </c>
      <c r="I5682" s="29">
        <v>70.83</v>
      </c>
    </row>
    <row r="5683" spans="1:9" x14ac:dyDescent="0.25">
      <c r="A5683" s="2" t="s">
        <v>20</v>
      </c>
      <c r="B5683" s="2" t="s">
        <v>52</v>
      </c>
      <c r="C5683" s="2" t="s">
        <v>106</v>
      </c>
      <c r="D5683" s="2" t="s">
        <v>21</v>
      </c>
      <c r="E5683" s="2" t="str">
        <f t="shared" si="88"/>
        <v>2006Heatherwood and Wexham Park Hospitals NHS Foundation TrustOn the day you left hospital, was your discharge delayed/main reason?</v>
      </c>
      <c r="F5683" s="29">
        <v>66.02</v>
      </c>
      <c r="G5683" s="29">
        <v>2.41</v>
      </c>
      <c r="H5683" s="29">
        <v>61.3</v>
      </c>
      <c r="I5683" s="29">
        <v>70.73</v>
      </c>
    </row>
    <row r="5684" spans="1:9" x14ac:dyDescent="0.25">
      <c r="A5684" s="2" t="s">
        <v>20</v>
      </c>
      <c r="B5684" s="2" t="s">
        <v>52</v>
      </c>
      <c r="C5684" s="2" t="s">
        <v>179</v>
      </c>
      <c r="D5684" s="2" t="s">
        <v>21</v>
      </c>
      <c r="E5684" s="2" t="str">
        <f t="shared" si="88"/>
        <v>2006The Hillingdon Hospitals NHS Foundation TrustOn the day you left hospital, was your discharge delayed/main reason?</v>
      </c>
      <c r="F5684" s="29">
        <v>65.91</v>
      </c>
      <c r="G5684" s="29">
        <v>2.4</v>
      </c>
      <c r="H5684" s="29">
        <v>61.22</v>
      </c>
      <c r="I5684" s="29">
        <v>70.61</v>
      </c>
    </row>
    <row r="5685" spans="1:9" x14ac:dyDescent="0.25">
      <c r="A5685" s="2" t="s">
        <v>20</v>
      </c>
      <c r="B5685" s="2" t="s">
        <v>52</v>
      </c>
      <c r="C5685" s="2" t="s">
        <v>130</v>
      </c>
      <c r="D5685" s="2" t="s">
        <v>21</v>
      </c>
      <c r="E5685" s="2" t="str">
        <f t="shared" si="88"/>
        <v>2006Norfolk and Norwich University Hospitals NHS Foundation TrustOn the day you left hospital, was your discharge delayed/main reason?</v>
      </c>
      <c r="F5685" s="29">
        <v>66.510000000000005</v>
      </c>
      <c r="G5685" s="29">
        <v>2</v>
      </c>
      <c r="H5685" s="29">
        <v>62.6</v>
      </c>
      <c r="I5685" s="29">
        <v>70.430000000000007</v>
      </c>
    </row>
    <row r="5686" spans="1:9" x14ac:dyDescent="0.25">
      <c r="A5686" s="2" t="s">
        <v>20</v>
      </c>
      <c r="B5686" s="2" t="s">
        <v>52</v>
      </c>
      <c r="C5686" s="2" t="s">
        <v>102</v>
      </c>
      <c r="D5686" s="2" t="s">
        <v>21</v>
      </c>
      <c r="E5686" s="2" t="str">
        <f t="shared" si="88"/>
        <v>2006Guy's and St Thomas' NHS Foundation TrustOn the day you left hospital, was your discharge delayed/main reason?</v>
      </c>
      <c r="F5686" s="29">
        <v>65.510000000000005</v>
      </c>
      <c r="G5686" s="29">
        <v>2.4500000000000002</v>
      </c>
      <c r="H5686" s="29">
        <v>60.7</v>
      </c>
      <c r="I5686" s="29">
        <v>70.319999999999993</v>
      </c>
    </row>
    <row r="5687" spans="1:9" x14ac:dyDescent="0.25">
      <c r="A5687" s="2" t="s">
        <v>20</v>
      </c>
      <c r="B5687" s="2" t="s">
        <v>52</v>
      </c>
      <c r="C5687" s="2" t="s">
        <v>185</v>
      </c>
      <c r="D5687" s="2" t="s">
        <v>21</v>
      </c>
      <c r="E5687" s="2" t="str">
        <f t="shared" si="88"/>
        <v>2006The Rotherham NHS Foundation TrustOn the day you left hospital, was your discharge delayed/main reason?</v>
      </c>
      <c r="F5687" s="29">
        <v>65.81</v>
      </c>
      <c r="G5687" s="29">
        <v>2.2999999999999998</v>
      </c>
      <c r="H5687" s="29">
        <v>61.31</v>
      </c>
      <c r="I5687" s="29">
        <v>70.319999999999993</v>
      </c>
    </row>
    <row r="5688" spans="1:9" x14ac:dyDescent="0.25">
      <c r="A5688" s="2" t="s">
        <v>20</v>
      </c>
      <c r="B5688" s="2" t="s">
        <v>52</v>
      </c>
      <c r="C5688" s="2" t="s">
        <v>86</v>
      </c>
      <c r="D5688" s="2" t="s">
        <v>21</v>
      </c>
      <c r="E5688" s="2" t="str">
        <f t="shared" si="88"/>
        <v>2006Dartford and Gravesham NHS TrustOn the day you left hospital, was your discharge delayed/main reason?</v>
      </c>
      <c r="F5688" s="29">
        <v>65.81</v>
      </c>
      <c r="G5688" s="29">
        <v>2.2400000000000002</v>
      </c>
      <c r="H5688" s="29">
        <v>61.41</v>
      </c>
      <c r="I5688" s="29">
        <v>70.209999999999994</v>
      </c>
    </row>
    <row r="5689" spans="1:9" x14ac:dyDescent="0.25">
      <c r="A5689" s="2" t="s">
        <v>20</v>
      </c>
      <c r="B5689" s="2" t="s">
        <v>52</v>
      </c>
      <c r="C5689" s="2" t="s">
        <v>160</v>
      </c>
      <c r="D5689" s="2" t="s">
        <v>21</v>
      </c>
      <c r="E5689" s="2" t="str">
        <f t="shared" si="88"/>
        <v>2006Sheffield Teaching Hospitals NHS Foundation TrustOn the day you left hospital, was your discharge delayed/main reason?</v>
      </c>
      <c r="F5689" s="29">
        <v>65.91</v>
      </c>
      <c r="G5689" s="29">
        <v>2.19</v>
      </c>
      <c r="H5689" s="29">
        <v>61.62</v>
      </c>
      <c r="I5689" s="29">
        <v>70.2</v>
      </c>
    </row>
    <row r="5690" spans="1:9" x14ac:dyDescent="0.25">
      <c r="A5690" s="2" t="s">
        <v>20</v>
      </c>
      <c r="B5690" s="2" t="s">
        <v>52</v>
      </c>
      <c r="C5690" s="2" t="s">
        <v>140</v>
      </c>
      <c r="D5690" s="2" t="s">
        <v>21</v>
      </c>
      <c r="E5690" s="2" t="str">
        <f t="shared" si="88"/>
        <v>2006Oxford University Hospitals NHS TrustOn the day you left hospital, was your discharge delayed/main reason?</v>
      </c>
      <c r="F5690" s="29">
        <v>65.7</v>
      </c>
      <c r="G5690" s="29">
        <v>2.23</v>
      </c>
      <c r="H5690" s="29">
        <v>61.33</v>
      </c>
      <c r="I5690" s="29">
        <v>70.08</v>
      </c>
    </row>
    <row r="5691" spans="1:9" x14ac:dyDescent="0.25">
      <c r="A5691" s="2" t="s">
        <v>20</v>
      </c>
      <c r="B5691" s="2" t="s">
        <v>52</v>
      </c>
      <c r="C5691" s="2" t="s">
        <v>144</v>
      </c>
      <c r="D5691" s="2" t="s">
        <v>21</v>
      </c>
      <c r="E5691" s="2" t="str">
        <f t="shared" si="88"/>
        <v>2006Poole Hospital NHS Foundation TrustOn the day you left hospital, was your discharge delayed/main reason?</v>
      </c>
      <c r="F5691" s="29">
        <v>65.77</v>
      </c>
      <c r="G5691" s="29">
        <v>2.19</v>
      </c>
      <c r="H5691" s="29">
        <v>61.47</v>
      </c>
      <c r="I5691" s="29">
        <v>70.06</v>
      </c>
    </row>
    <row r="5692" spans="1:9" x14ac:dyDescent="0.25">
      <c r="A5692" s="2" t="s">
        <v>20</v>
      </c>
      <c r="B5692" s="2" t="s">
        <v>52</v>
      </c>
      <c r="C5692" s="2" t="s">
        <v>210</v>
      </c>
      <c r="D5692" s="2" t="s">
        <v>21</v>
      </c>
      <c r="E5692" s="2" t="str">
        <f t="shared" si="88"/>
        <v>2006Worcestershire Acute Hospitals NHS TrustOn the day you left hospital, was your discharge delayed/main reason?</v>
      </c>
      <c r="F5692" s="29">
        <v>65.69</v>
      </c>
      <c r="G5692" s="29">
        <v>2.2200000000000002</v>
      </c>
      <c r="H5692" s="29">
        <v>61.33</v>
      </c>
      <c r="I5692" s="29">
        <v>70.040000000000006</v>
      </c>
    </row>
    <row r="5693" spans="1:9" x14ac:dyDescent="0.25">
      <c r="A5693" s="2" t="s">
        <v>20</v>
      </c>
      <c r="B5693" s="2" t="s">
        <v>52</v>
      </c>
      <c r="C5693" s="2" t="s">
        <v>168</v>
      </c>
      <c r="D5693" s="2" t="s">
        <v>21</v>
      </c>
      <c r="E5693" s="2" t="str">
        <f t="shared" si="88"/>
        <v>2006Southend University Hospital NHS Foundation TrustOn the day you left hospital, was your discharge delayed/main reason?</v>
      </c>
      <c r="F5693" s="29">
        <v>65.52</v>
      </c>
      <c r="G5693" s="29">
        <v>2.29</v>
      </c>
      <c r="H5693" s="29">
        <v>61.03</v>
      </c>
      <c r="I5693" s="29">
        <v>70.010000000000005</v>
      </c>
    </row>
    <row r="5694" spans="1:9" x14ac:dyDescent="0.25">
      <c r="A5694" s="2" t="s">
        <v>20</v>
      </c>
      <c r="B5694" s="2" t="s">
        <v>52</v>
      </c>
      <c r="C5694" s="2" t="s">
        <v>163</v>
      </c>
      <c r="D5694" s="2" t="s">
        <v>21</v>
      </c>
      <c r="E5694" s="2" t="str">
        <f t="shared" si="88"/>
        <v>2006South Devon Healthcare NHS Foundation TrustOn the day you left hospital, was your discharge delayed/main reason?</v>
      </c>
      <c r="F5694" s="29">
        <v>65.84</v>
      </c>
      <c r="G5694" s="29">
        <v>2.09</v>
      </c>
      <c r="H5694" s="29">
        <v>61.75</v>
      </c>
      <c r="I5694" s="29">
        <v>69.94</v>
      </c>
    </row>
    <row r="5695" spans="1:9" x14ac:dyDescent="0.25">
      <c r="A5695" s="2" t="s">
        <v>20</v>
      </c>
      <c r="B5695" s="2" t="s">
        <v>52</v>
      </c>
      <c r="C5695" s="2" t="s">
        <v>61</v>
      </c>
      <c r="D5695" s="2" t="s">
        <v>21</v>
      </c>
      <c r="E5695" s="2" t="str">
        <f t="shared" si="88"/>
        <v>2006Airedale NHS Foundation TrustOn the day you left hospital, was your discharge delayed/main reason?</v>
      </c>
      <c r="F5695" s="27">
        <v>65.75</v>
      </c>
      <c r="G5695" s="27">
        <v>2.12</v>
      </c>
      <c r="H5695" s="27">
        <v>61.59</v>
      </c>
      <c r="I5695" s="27">
        <v>69.91</v>
      </c>
    </row>
    <row r="5696" spans="1:9" x14ac:dyDescent="0.25">
      <c r="A5696" s="2" t="s">
        <v>20</v>
      </c>
      <c r="B5696" s="2" t="s">
        <v>52</v>
      </c>
      <c r="C5696" s="2" t="s">
        <v>137</v>
      </c>
      <c r="D5696" s="2" t="s">
        <v>21</v>
      </c>
      <c r="E5696" s="2" t="str">
        <f t="shared" si="88"/>
        <v>2006Northern Lincolnshire and Goole Hospitals NHS Foundation TrustOn the day you left hospital, was your discharge delayed/main reason?</v>
      </c>
      <c r="F5696" s="29">
        <v>65.36</v>
      </c>
      <c r="G5696" s="29">
        <v>2.2400000000000002</v>
      </c>
      <c r="H5696" s="29">
        <v>60.98</v>
      </c>
      <c r="I5696" s="29">
        <v>69.739999999999995</v>
      </c>
    </row>
    <row r="5697" spans="1:9" x14ac:dyDescent="0.25">
      <c r="A5697" s="2" t="s">
        <v>20</v>
      </c>
      <c r="B5697" s="2" t="s">
        <v>52</v>
      </c>
      <c r="C5697" s="2" t="s">
        <v>192</v>
      </c>
      <c r="D5697" s="2" t="s">
        <v>21</v>
      </c>
      <c r="E5697" s="2" t="str">
        <f t="shared" si="88"/>
        <v>2006United Lincolnshire Hospitals NHS TrustOn the day you left hospital, was your discharge delayed/main reason?</v>
      </c>
      <c r="F5697" s="29">
        <v>65.36</v>
      </c>
      <c r="G5697" s="29">
        <v>2.21</v>
      </c>
      <c r="H5697" s="29">
        <v>61.02</v>
      </c>
      <c r="I5697" s="29">
        <v>69.69</v>
      </c>
    </row>
    <row r="5698" spans="1:9" x14ac:dyDescent="0.25">
      <c r="A5698" s="2" t="s">
        <v>20</v>
      </c>
      <c r="B5698" s="2" t="s">
        <v>52</v>
      </c>
      <c r="C5698" s="2" t="s">
        <v>70</v>
      </c>
      <c r="D5698" s="2" t="s">
        <v>21</v>
      </c>
      <c r="E5698" s="2" t="str">
        <f t="shared" ref="E5698:E5761" si="89">B5698&amp;C5698&amp;D5698</f>
        <v>2006Blackpool Teaching Hospitals NHS Foundation TrustOn the day you left hospital, was your discharge delayed/main reason?</v>
      </c>
      <c r="F5698" s="29">
        <v>65.23</v>
      </c>
      <c r="G5698" s="29">
        <v>2.25</v>
      </c>
      <c r="H5698" s="29">
        <v>60.83</v>
      </c>
      <c r="I5698" s="29">
        <v>69.64</v>
      </c>
    </row>
    <row r="5699" spans="1:9" x14ac:dyDescent="0.25">
      <c r="A5699" s="2" t="s">
        <v>20</v>
      </c>
      <c r="B5699" s="2" t="s">
        <v>52</v>
      </c>
      <c r="C5699" s="2" t="s">
        <v>101</v>
      </c>
      <c r="D5699" s="2" t="s">
        <v>21</v>
      </c>
      <c r="E5699" s="2" t="str">
        <f t="shared" si="89"/>
        <v>2006Great Western Hospitals NHS Foundation TrustOn the day you left hospital, was your discharge delayed/main reason?</v>
      </c>
      <c r="F5699" s="29">
        <v>64.959999999999994</v>
      </c>
      <c r="G5699" s="29">
        <v>2.2400000000000002</v>
      </c>
      <c r="H5699" s="29">
        <v>60.56</v>
      </c>
      <c r="I5699" s="29">
        <v>69.36</v>
      </c>
    </row>
    <row r="5700" spans="1:9" x14ac:dyDescent="0.25">
      <c r="A5700" s="2" t="s">
        <v>20</v>
      </c>
      <c r="B5700" s="2" t="s">
        <v>52</v>
      </c>
      <c r="C5700" s="2" t="s">
        <v>87</v>
      </c>
      <c r="D5700" s="2" t="s">
        <v>21</v>
      </c>
      <c r="E5700" s="2" t="str">
        <f t="shared" si="89"/>
        <v>2006Derby Hospitals NHS Foundation TrustOn the day you left hospital, was your discharge delayed/main reason?</v>
      </c>
      <c r="F5700" s="29">
        <v>64.599999999999994</v>
      </c>
      <c r="G5700" s="29">
        <v>2.36</v>
      </c>
      <c r="H5700" s="29">
        <v>59.98</v>
      </c>
      <c r="I5700" s="29">
        <v>69.22</v>
      </c>
    </row>
    <row r="5701" spans="1:9" x14ac:dyDescent="0.25">
      <c r="A5701" s="2" t="s">
        <v>20</v>
      </c>
      <c r="B5701" s="2" t="s">
        <v>52</v>
      </c>
      <c r="C5701" s="2" t="s">
        <v>211</v>
      </c>
      <c r="D5701" s="2" t="s">
        <v>21</v>
      </c>
      <c r="E5701" s="2" t="str">
        <f t="shared" si="89"/>
        <v>2006Wrightington, Wigan and Leigh NHS Foundation TrustOn the day you left hospital, was your discharge delayed/main reason?</v>
      </c>
      <c r="F5701" s="29">
        <v>64.44</v>
      </c>
      <c r="G5701" s="29">
        <v>2.2200000000000002</v>
      </c>
      <c r="H5701" s="29">
        <v>60.09</v>
      </c>
      <c r="I5701" s="29">
        <v>68.790000000000006</v>
      </c>
    </row>
    <row r="5702" spans="1:9" x14ac:dyDescent="0.25">
      <c r="A5702" s="2" t="s">
        <v>20</v>
      </c>
      <c r="B5702" s="2" t="s">
        <v>52</v>
      </c>
      <c r="C5702" s="2" t="s">
        <v>207</v>
      </c>
      <c r="D5702" s="2" t="s">
        <v>21</v>
      </c>
      <c r="E5702" s="2" t="str">
        <f t="shared" si="89"/>
        <v>2006Western Sussex Hospitals NHS TrustOn the day you left hospital, was your discharge delayed/main reason?</v>
      </c>
      <c r="F5702" s="29">
        <v>65.489999999999995</v>
      </c>
      <c r="G5702" s="29">
        <v>1.5</v>
      </c>
      <c r="H5702" s="29">
        <v>62.55</v>
      </c>
      <c r="I5702" s="29">
        <v>68.430000000000007</v>
      </c>
    </row>
    <row r="5703" spans="1:9" x14ac:dyDescent="0.25">
      <c r="A5703" s="2" t="s">
        <v>20</v>
      </c>
      <c r="B5703" s="2" t="s">
        <v>52</v>
      </c>
      <c r="C5703" s="2" t="s">
        <v>189</v>
      </c>
      <c r="D5703" s="2" t="s">
        <v>21</v>
      </c>
      <c r="E5703" s="2" t="str">
        <f t="shared" si="89"/>
        <v>2006The Royal Wolverhampton NHS TrustOn the day you left hospital, was your discharge delayed/main reason?</v>
      </c>
      <c r="F5703" s="29">
        <v>63.89</v>
      </c>
      <c r="G5703" s="29">
        <v>2.2999999999999998</v>
      </c>
      <c r="H5703" s="29">
        <v>59.39</v>
      </c>
      <c r="I5703" s="29">
        <v>68.39</v>
      </c>
    </row>
    <row r="5704" spans="1:9" x14ac:dyDescent="0.25">
      <c r="A5704" s="2" t="s">
        <v>20</v>
      </c>
      <c r="B5704" s="2" t="s">
        <v>52</v>
      </c>
      <c r="C5704" s="2" t="s">
        <v>93</v>
      </c>
      <c r="D5704" s="2" t="s">
        <v>21</v>
      </c>
      <c r="E5704" s="2" t="str">
        <f t="shared" si="89"/>
        <v>2006East Kent Hospitals University NHS Foundation TrustOn the day you left hospital, was your discharge delayed/main reason?</v>
      </c>
      <c r="F5704" s="29">
        <v>63.97</v>
      </c>
      <c r="G5704" s="29">
        <v>2.2200000000000002</v>
      </c>
      <c r="H5704" s="29">
        <v>59.61</v>
      </c>
      <c r="I5704" s="29">
        <v>68.33</v>
      </c>
    </row>
    <row r="5705" spans="1:9" x14ac:dyDescent="0.25">
      <c r="A5705" s="2" t="s">
        <v>20</v>
      </c>
      <c r="B5705" s="2" t="s">
        <v>52</v>
      </c>
      <c r="C5705" s="2" t="s">
        <v>120</v>
      </c>
      <c r="D5705" s="2" t="s">
        <v>21</v>
      </c>
      <c r="E5705" s="2" t="str">
        <f t="shared" si="89"/>
        <v>2006Liverpool Heart and Chest NHS Foundation TrustOn the day you left hospital, was your discharge delayed/main reason?</v>
      </c>
      <c r="F5705" s="29">
        <v>64.23</v>
      </c>
      <c r="G5705" s="29">
        <v>2.06</v>
      </c>
      <c r="H5705" s="29">
        <v>60.2</v>
      </c>
      <c r="I5705" s="29">
        <v>68.27</v>
      </c>
    </row>
    <row r="5706" spans="1:9" x14ac:dyDescent="0.25">
      <c r="A5706" s="2" t="s">
        <v>20</v>
      </c>
      <c r="B5706" s="2" t="s">
        <v>52</v>
      </c>
      <c r="C5706" s="2" t="s">
        <v>123</v>
      </c>
      <c r="D5706" s="2" t="s">
        <v>21</v>
      </c>
      <c r="E5706" s="2" t="str">
        <f t="shared" si="89"/>
        <v>2006Maidstone and Tunbridge Wells NHS TrustOn the day you left hospital, was your discharge delayed/main reason?</v>
      </c>
      <c r="F5706" s="29">
        <v>63.83</v>
      </c>
      <c r="G5706" s="29">
        <v>2.2599999999999998</v>
      </c>
      <c r="H5706" s="29">
        <v>59.41</v>
      </c>
      <c r="I5706" s="29">
        <v>68.260000000000005</v>
      </c>
    </row>
    <row r="5707" spans="1:9" x14ac:dyDescent="0.25">
      <c r="A5707" s="2" t="s">
        <v>20</v>
      </c>
      <c r="B5707" s="2" t="s">
        <v>52</v>
      </c>
      <c r="C5707" s="2" t="s">
        <v>127</v>
      </c>
      <c r="D5707" s="2" t="s">
        <v>21</v>
      </c>
      <c r="E5707" s="2" t="str">
        <f t="shared" si="89"/>
        <v>2006Mid Staffordshire NHS Foundation TrustOn the day you left hospital, was your discharge delayed/main reason?</v>
      </c>
      <c r="F5707" s="29">
        <v>63.83</v>
      </c>
      <c r="G5707" s="29">
        <v>2.21</v>
      </c>
      <c r="H5707" s="29">
        <v>59.51</v>
      </c>
      <c r="I5707" s="29">
        <v>68.16</v>
      </c>
    </row>
    <row r="5708" spans="1:9" x14ac:dyDescent="0.25">
      <c r="A5708" s="2" t="s">
        <v>20</v>
      </c>
      <c r="B5708" s="2" t="s">
        <v>52</v>
      </c>
      <c r="C5708" s="2" t="s">
        <v>111</v>
      </c>
      <c r="D5708" s="2" t="s">
        <v>21</v>
      </c>
      <c r="E5708" s="2" t="str">
        <f t="shared" si="89"/>
        <v>2006Ipswich Hospital NHS TrustOn the day you left hospital, was your discharge delayed/main reason?</v>
      </c>
      <c r="F5708" s="29">
        <v>64.05</v>
      </c>
      <c r="G5708" s="29">
        <v>2.0499999999999998</v>
      </c>
      <c r="H5708" s="29">
        <v>60.03</v>
      </c>
      <c r="I5708" s="29">
        <v>68.08</v>
      </c>
    </row>
    <row r="5709" spans="1:9" x14ac:dyDescent="0.25">
      <c r="A5709" s="2" t="s">
        <v>20</v>
      </c>
      <c r="B5709" s="2" t="s">
        <v>52</v>
      </c>
      <c r="C5709" s="2" t="s">
        <v>202</v>
      </c>
      <c r="D5709" s="2" t="s">
        <v>21</v>
      </c>
      <c r="E5709" s="2" t="str">
        <f t="shared" si="89"/>
        <v>2006Walsall Healthcare NHS TrustOn the day you left hospital, was your discharge delayed/main reason?</v>
      </c>
      <c r="F5709" s="29">
        <v>63.65</v>
      </c>
      <c r="G5709" s="29">
        <v>2.2400000000000002</v>
      </c>
      <c r="H5709" s="29">
        <v>59.26</v>
      </c>
      <c r="I5709" s="29">
        <v>68.040000000000006</v>
      </c>
    </row>
    <row r="5710" spans="1:9" x14ac:dyDescent="0.25">
      <c r="A5710" s="2" t="s">
        <v>20</v>
      </c>
      <c r="B5710" s="2" t="s">
        <v>52</v>
      </c>
      <c r="C5710" s="2" t="s">
        <v>205</v>
      </c>
      <c r="D5710" s="2" t="s">
        <v>21</v>
      </c>
      <c r="E5710" s="2" t="str">
        <f t="shared" si="89"/>
        <v>2006West Middlesex University Hospital NHS TrustOn the day you left hospital, was your discharge delayed/main reason?</v>
      </c>
      <c r="F5710" s="29">
        <v>63.06</v>
      </c>
      <c r="G5710" s="29">
        <v>2.4900000000000002</v>
      </c>
      <c r="H5710" s="29">
        <v>58.18</v>
      </c>
      <c r="I5710" s="29">
        <v>67.95</v>
      </c>
    </row>
    <row r="5711" spans="1:9" x14ac:dyDescent="0.25">
      <c r="A5711" s="2" t="s">
        <v>20</v>
      </c>
      <c r="B5711" s="2" t="s">
        <v>52</v>
      </c>
      <c r="C5711" s="2" t="s">
        <v>128</v>
      </c>
      <c r="D5711" s="2" t="s">
        <v>21</v>
      </c>
      <c r="E5711" s="2" t="str">
        <f t="shared" si="89"/>
        <v>2006Mid Yorkshire Hospitals NHS TrustOn the day you left hospital, was your discharge delayed/main reason?</v>
      </c>
      <c r="F5711" s="29">
        <v>63.51</v>
      </c>
      <c r="G5711" s="29">
        <v>2.2599999999999998</v>
      </c>
      <c r="H5711" s="29">
        <v>59.09</v>
      </c>
      <c r="I5711" s="29">
        <v>67.94</v>
      </c>
    </row>
    <row r="5712" spans="1:9" x14ac:dyDescent="0.25">
      <c r="A5712" s="2" t="s">
        <v>20</v>
      </c>
      <c r="B5712" s="2" t="s">
        <v>52</v>
      </c>
      <c r="C5712" s="2" t="s">
        <v>180</v>
      </c>
      <c r="D5712" s="2" t="s">
        <v>21</v>
      </c>
      <c r="E5712" s="2" t="str">
        <f t="shared" si="89"/>
        <v>2006The Newcastle-upon-Tyne Hospitals NHS Foundation TrustOn the day you left hospital, was your discharge delayed/main reason?</v>
      </c>
      <c r="F5712" s="29">
        <v>63.62</v>
      </c>
      <c r="G5712" s="29">
        <v>2.1800000000000002</v>
      </c>
      <c r="H5712" s="29">
        <v>59.35</v>
      </c>
      <c r="I5712" s="29">
        <v>67.900000000000006</v>
      </c>
    </row>
    <row r="5713" spans="1:9" x14ac:dyDescent="0.25">
      <c r="A5713" s="2" t="s">
        <v>20</v>
      </c>
      <c r="B5713" s="2" t="s">
        <v>52</v>
      </c>
      <c r="C5713" s="2" t="s">
        <v>133</v>
      </c>
      <c r="D5713" s="2" t="s">
        <v>21</v>
      </c>
      <c r="E5713" s="2" t="str">
        <f t="shared" si="89"/>
        <v>2006North Tees and Hartlepool NHS Foundation TrustOn the day you left hospital, was your discharge delayed/main reason?</v>
      </c>
      <c r="F5713" s="29">
        <v>63.56</v>
      </c>
      <c r="G5713" s="29">
        <v>2.16</v>
      </c>
      <c r="H5713" s="29">
        <v>59.33</v>
      </c>
      <c r="I5713" s="29">
        <v>67.8</v>
      </c>
    </row>
    <row r="5714" spans="1:9" x14ac:dyDescent="0.25">
      <c r="A5714" s="2" t="s">
        <v>20</v>
      </c>
      <c r="B5714" s="2" t="s">
        <v>52</v>
      </c>
      <c r="C5714" s="2" t="s">
        <v>135</v>
      </c>
      <c r="D5714" s="2" t="s">
        <v>21</v>
      </c>
      <c r="E5714" s="2" t="str">
        <f t="shared" si="89"/>
        <v>2006Northampton General Hospital NHS TrustOn the day you left hospital, was your discharge delayed/main reason?</v>
      </c>
      <c r="F5714" s="29">
        <v>63.5</v>
      </c>
      <c r="G5714" s="29">
        <v>2.15</v>
      </c>
      <c r="H5714" s="29">
        <v>59.3</v>
      </c>
      <c r="I5714" s="29">
        <v>67.709999999999994</v>
      </c>
    </row>
    <row r="5715" spans="1:9" x14ac:dyDescent="0.25">
      <c r="A5715" s="2" t="s">
        <v>20</v>
      </c>
      <c r="B5715" s="2" t="s">
        <v>52</v>
      </c>
      <c r="C5715" s="2" t="s">
        <v>113</v>
      </c>
      <c r="D5715" s="2" t="s">
        <v>21</v>
      </c>
      <c r="E5715" s="2" t="str">
        <f t="shared" si="89"/>
        <v>2006James Paget University Hospitals NHS Foundation TrustOn the day you left hospital, was your discharge delayed/main reason?</v>
      </c>
      <c r="F5715" s="29">
        <v>63.05</v>
      </c>
      <c r="G5715" s="29">
        <v>2.14</v>
      </c>
      <c r="H5715" s="29">
        <v>58.86</v>
      </c>
      <c r="I5715" s="29">
        <v>67.23</v>
      </c>
    </row>
    <row r="5716" spans="1:9" x14ac:dyDescent="0.25">
      <c r="A5716" s="2" t="s">
        <v>20</v>
      </c>
      <c r="B5716" s="2" t="s">
        <v>52</v>
      </c>
      <c r="C5716" s="2" t="s">
        <v>176</v>
      </c>
      <c r="D5716" s="2" t="s">
        <v>21</v>
      </c>
      <c r="E5716" s="2" t="str">
        <f t="shared" si="89"/>
        <v>2006The Christie NHS Foundation TrustOn the day you left hospital, was your discharge delayed/main reason?</v>
      </c>
      <c r="F5716" s="29">
        <v>62.91</v>
      </c>
      <c r="G5716" s="29">
        <v>2.06</v>
      </c>
      <c r="H5716" s="29">
        <v>58.87</v>
      </c>
      <c r="I5716" s="29">
        <v>66.959999999999994</v>
      </c>
    </row>
    <row r="5717" spans="1:9" x14ac:dyDescent="0.25">
      <c r="A5717" s="2" t="s">
        <v>20</v>
      </c>
      <c r="B5717" s="2" t="s">
        <v>52</v>
      </c>
      <c r="C5717" s="2" t="s">
        <v>203</v>
      </c>
      <c r="D5717" s="2" t="s">
        <v>21</v>
      </c>
      <c r="E5717" s="2" t="str">
        <f t="shared" si="89"/>
        <v>2006Warrington and Halton Hospitals NHS Foundation TrustOn the day you left hospital, was your discharge delayed/main reason?</v>
      </c>
      <c r="F5717" s="29">
        <v>62.24</v>
      </c>
      <c r="G5717" s="29">
        <v>2.37</v>
      </c>
      <c r="H5717" s="29">
        <v>57.6</v>
      </c>
      <c r="I5717" s="29">
        <v>66.88</v>
      </c>
    </row>
    <row r="5718" spans="1:9" x14ac:dyDescent="0.25">
      <c r="A5718" s="2" t="s">
        <v>20</v>
      </c>
      <c r="B5718" s="2" t="s">
        <v>52</v>
      </c>
      <c r="C5718" s="2" t="s">
        <v>117</v>
      </c>
      <c r="D5718" s="2" t="s">
        <v>21</v>
      </c>
      <c r="E5718" s="2" t="str">
        <f t="shared" si="89"/>
        <v>2006Lancashire Teaching Hospitals NHS Foundation TrustOn the day you left hospital, was your discharge delayed/main reason?</v>
      </c>
      <c r="F5718" s="29">
        <v>61.98</v>
      </c>
      <c r="G5718" s="29">
        <v>2.35</v>
      </c>
      <c r="H5718" s="29">
        <v>57.38</v>
      </c>
      <c r="I5718" s="29">
        <v>66.59</v>
      </c>
    </row>
    <row r="5719" spans="1:9" x14ac:dyDescent="0.25">
      <c r="A5719" s="2" t="s">
        <v>20</v>
      </c>
      <c r="B5719" s="2" t="s">
        <v>52</v>
      </c>
      <c r="C5719" s="2" t="s">
        <v>68</v>
      </c>
      <c r="D5719" s="2" t="s">
        <v>21</v>
      </c>
      <c r="E5719" s="2" t="str">
        <f t="shared" si="89"/>
        <v>2006Bedford Hospital NHS TrustOn the day you left hospital, was your discharge delayed/main reason?</v>
      </c>
      <c r="F5719" s="29">
        <v>62.02</v>
      </c>
      <c r="G5719" s="29">
        <v>2.27</v>
      </c>
      <c r="H5719" s="29">
        <v>57.57</v>
      </c>
      <c r="I5719" s="29">
        <v>66.48</v>
      </c>
    </row>
    <row r="5720" spans="1:9" x14ac:dyDescent="0.25">
      <c r="A5720" s="2" t="s">
        <v>20</v>
      </c>
      <c r="B5720" s="2" t="s">
        <v>52</v>
      </c>
      <c r="C5720" s="2" t="s">
        <v>97</v>
      </c>
      <c r="D5720" s="2" t="s">
        <v>21</v>
      </c>
      <c r="E5720" s="2" t="str">
        <f t="shared" si="89"/>
        <v>2006Frimley Park Hospital NHS Foundation TrustOn the day you left hospital, was your discharge delayed/main reason?</v>
      </c>
      <c r="F5720" s="29">
        <v>62.17</v>
      </c>
      <c r="G5720" s="29">
        <v>2.09</v>
      </c>
      <c r="H5720" s="29">
        <v>58.08</v>
      </c>
      <c r="I5720" s="29">
        <v>66.27</v>
      </c>
    </row>
    <row r="5721" spans="1:9" x14ac:dyDescent="0.25">
      <c r="A5721" s="2" t="s">
        <v>20</v>
      </c>
      <c r="B5721" s="2" t="s">
        <v>52</v>
      </c>
      <c r="C5721" s="2" t="s">
        <v>170</v>
      </c>
      <c r="D5721" s="2" t="s">
        <v>21</v>
      </c>
      <c r="E5721" s="2" t="str">
        <f t="shared" si="89"/>
        <v>2006St George's Healthcare NHS TrustOn the day you left hospital, was your discharge delayed/main reason?</v>
      </c>
      <c r="F5721" s="29">
        <v>61.64</v>
      </c>
      <c r="G5721" s="29">
        <v>2.33</v>
      </c>
      <c r="H5721" s="29">
        <v>57.06</v>
      </c>
      <c r="I5721" s="29">
        <v>66.209999999999994</v>
      </c>
    </row>
    <row r="5722" spans="1:9" x14ac:dyDescent="0.25">
      <c r="A5722" s="2" t="s">
        <v>20</v>
      </c>
      <c r="B5722" s="2" t="s">
        <v>52</v>
      </c>
      <c r="C5722" s="2" t="s">
        <v>125</v>
      </c>
      <c r="D5722" s="2" t="s">
        <v>21</v>
      </c>
      <c r="E5722" s="2" t="str">
        <f t="shared" si="89"/>
        <v>2006Mid Cheshire Hospitals NHS Foundation TrustOn the day you left hospital, was your discharge delayed/main reason?</v>
      </c>
      <c r="F5722" s="29">
        <v>61.84</v>
      </c>
      <c r="G5722" s="29">
        <v>2.2200000000000002</v>
      </c>
      <c r="H5722" s="29">
        <v>57.49</v>
      </c>
      <c r="I5722" s="29">
        <v>66.2</v>
      </c>
    </row>
    <row r="5723" spans="1:9" x14ac:dyDescent="0.25">
      <c r="A5723" s="2" t="s">
        <v>20</v>
      </c>
      <c r="B5723" s="2" t="s">
        <v>52</v>
      </c>
      <c r="C5723" s="2" t="s">
        <v>173</v>
      </c>
      <c r="D5723" s="2" t="s">
        <v>21</v>
      </c>
      <c r="E5723" s="2" t="str">
        <f t="shared" si="89"/>
        <v>2006Surrey and Sussex Healthcare NHS TrustOn the day you left hospital, was your discharge delayed/main reason?</v>
      </c>
      <c r="F5723" s="29">
        <v>61.4</v>
      </c>
      <c r="G5723" s="29">
        <v>2.41</v>
      </c>
      <c r="H5723" s="29">
        <v>56.68</v>
      </c>
      <c r="I5723" s="29">
        <v>66.12</v>
      </c>
    </row>
    <row r="5724" spans="1:9" x14ac:dyDescent="0.25">
      <c r="A5724" s="2" t="s">
        <v>20</v>
      </c>
      <c r="B5724" s="2" t="s">
        <v>52</v>
      </c>
      <c r="C5724" s="2" t="s">
        <v>64</v>
      </c>
      <c r="D5724" s="2" t="s">
        <v>21</v>
      </c>
      <c r="E5724" s="2" t="str">
        <f t="shared" si="89"/>
        <v>2006Barnet and Chase Farm Hospitals NHS TrustOn the day you left hospital, was your discharge delayed/main reason?</v>
      </c>
      <c r="F5724" s="29">
        <v>61.36</v>
      </c>
      <c r="G5724" s="29">
        <v>2.38</v>
      </c>
      <c r="H5724" s="29">
        <v>56.69</v>
      </c>
      <c r="I5724" s="29">
        <v>66.03</v>
      </c>
    </row>
    <row r="5725" spans="1:9" x14ac:dyDescent="0.25">
      <c r="A5725" s="2" t="s">
        <v>20</v>
      </c>
      <c r="B5725" s="2" t="s">
        <v>52</v>
      </c>
      <c r="C5725" s="2" t="s">
        <v>145</v>
      </c>
      <c r="D5725" s="2" t="s">
        <v>21</v>
      </c>
      <c r="E5725" s="2" t="str">
        <f t="shared" si="89"/>
        <v>2006Portsmouth Hospitals NHS TrustOn the day you left hospital, was your discharge delayed/main reason?</v>
      </c>
      <c r="F5725" s="29">
        <v>62.07</v>
      </c>
      <c r="G5725" s="29">
        <v>2</v>
      </c>
      <c r="H5725" s="29">
        <v>58.15</v>
      </c>
      <c r="I5725" s="29">
        <v>66</v>
      </c>
    </row>
    <row r="5726" spans="1:9" x14ac:dyDescent="0.25">
      <c r="A5726" s="2" t="s">
        <v>20</v>
      </c>
      <c r="B5726" s="2" t="s">
        <v>52</v>
      </c>
      <c r="C5726" s="2" t="s">
        <v>112</v>
      </c>
      <c r="D5726" s="2" t="s">
        <v>21</v>
      </c>
      <c r="E5726" s="2" t="str">
        <f t="shared" si="89"/>
        <v>2006Isle of Wight NHS TrustOn the day you left hospital, was your discharge delayed/main reason?</v>
      </c>
      <c r="F5726" s="29">
        <v>61.56</v>
      </c>
      <c r="G5726" s="29">
        <v>2.2000000000000002</v>
      </c>
      <c r="H5726" s="29">
        <v>57.25</v>
      </c>
      <c r="I5726" s="29">
        <v>65.87</v>
      </c>
    </row>
    <row r="5727" spans="1:9" x14ac:dyDescent="0.25">
      <c r="A5727" s="2" t="s">
        <v>20</v>
      </c>
      <c r="B5727" s="2" t="s">
        <v>52</v>
      </c>
      <c r="C5727" s="2" t="s">
        <v>143</v>
      </c>
      <c r="D5727" s="2" t="s">
        <v>21</v>
      </c>
      <c r="E5727" s="2" t="str">
        <f t="shared" si="89"/>
        <v>2006Plymouth Hospitals NHS TrustOn the day you left hospital, was your discharge delayed/main reason?</v>
      </c>
      <c r="F5727" s="29">
        <v>61.74</v>
      </c>
      <c r="G5727" s="29">
        <v>2.08</v>
      </c>
      <c r="H5727" s="29">
        <v>57.66</v>
      </c>
      <c r="I5727" s="29">
        <v>65.819999999999993</v>
      </c>
    </row>
    <row r="5728" spans="1:9" x14ac:dyDescent="0.25">
      <c r="A5728" s="2" t="s">
        <v>20</v>
      </c>
      <c r="B5728" s="2" t="s">
        <v>52</v>
      </c>
      <c r="C5728" s="2" t="s">
        <v>5</v>
      </c>
      <c r="D5728" s="2" t="s">
        <v>21</v>
      </c>
      <c r="E5728" s="2" t="str">
        <f t="shared" si="89"/>
        <v>2006North Middlesex University Hospital NHS TrustOn the day you left hospital, was your discharge delayed/main reason?</v>
      </c>
      <c r="F5728" s="29">
        <v>60.53</v>
      </c>
      <c r="G5728" s="29">
        <v>2.69</v>
      </c>
      <c r="H5728" s="29">
        <v>55.26</v>
      </c>
      <c r="I5728" s="29">
        <v>65.81</v>
      </c>
    </row>
    <row r="5729" spans="1:9" x14ac:dyDescent="0.25">
      <c r="A5729" s="2" t="s">
        <v>20</v>
      </c>
      <c r="B5729" s="2" t="s">
        <v>52</v>
      </c>
      <c r="C5729" s="2" t="s">
        <v>159</v>
      </c>
      <c r="D5729" s="2" t="s">
        <v>21</v>
      </c>
      <c r="E5729" s="2" t="str">
        <f t="shared" si="89"/>
        <v>2006Sandwell and West Birmingham Hospitals NHS TrustOn the day you left hospital, was your discharge delayed/main reason?</v>
      </c>
      <c r="F5729" s="29">
        <v>61.2</v>
      </c>
      <c r="G5729" s="29">
        <v>2.33</v>
      </c>
      <c r="H5729" s="29">
        <v>56.64</v>
      </c>
      <c r="I5729" s="29">
        <v>65.77</v>
      </c>
    </row>
    <row r="5730" spans="1:9" x14ac:dyDescent="0.25">
      <c r="A5730" s="2" t="s">
        <v>20</v>
      </c>
      <c r="B5730" s="2" t="s">
        <v>52</v>
      </c>
      <c r="C5730" s="2" t="s">
        <v>110</v>
      </c>
      <c r="D5730" s="2" t="s">
        <v>21</v>
      </c>
      <c r="E5730" s="2" t="str">
        <f t="shared" si="89"/>
        <v>2006Imperial College Healthcare NHS TrustOn the day you left hospital, was your discharge delayed/main reason?</v>
      </c>
      <c r="F5730" s="29">
        <v>62.27</v>
      </c>
      <c r="G5730" s="29">
        <v>1.77</v>
      </c>
      <c r="H5730" s="29">
        <v>58.8</v>
      </c>
      <c r="I5730" s="29">
        <v>65.739999999999995</v>
      </c>
    </row>
    <row r="5731" spans="1:9" x14ac:dyDescent="0.25">
      <c r="A5731" s="2" t="s">
        <v>20</v>
      </c>
      <c r="B5731" s="2" t="s">
        <v>52</v>
      </c>
      <c r="C5731" s="2" t="s">
        <v>124</v>
      </c>
      <c r="D5731" s="2" t="s">
        <v>21</v>
      </c>
      <c r="E5731" s="2" t="str">
        <f t="shared" si="89"/>
        <v>2006Medway NHS Foundation TrustOn the day you left hospital, was your discharge delayed/main reason?</v>
      </c>
      <c r="F5731" s="29">
        <v>61.03</v>
      </c>
      <c r="G5731" s="29">
        <v>2.34</v>
      </c>
      <c r="H5731" s="29">
        <v>56.44</v>
      </c>
      <c r="I5731" s="29">
        <v>65.61</v>
      </c>
    </row>
    <row r="5732" spans="1:9" x14ac:dyDescent="0.25">
      <c r="A5732" s="2" t="s">
        <v>20</v>
      </c>
      <c r="B5732" s="2" t="s">
        <v>52</v>
      </c>
      <c r="C5732" s="2" t="s">
        <v>206</v>
      </c>
      <c r="D5732" s="2" t="s">
        <v>21</v>
      </c>
      <c r="E5732" s="2" t="str">
        <f t="shared" si="89"/>
        <v>2006West Suffolk NHS Foundation TrustOn the day you left hospital, was your discharge delayed/main reason?</v>
      </c>
      <c r="F5732" s="29">
        <v>61.39</v>
      </c>
      <c r="G5732" s="29">
        <v>2.13</v>
      </c>
      <c r="H5732" s="29">
        <v>57.21</v>
      </c>
      <c r="I5732" s="29">
        <v>65.569999999999993</v>
      </c>
    </row>
    <row r="5733" spans="1:9" x14ac:dyDescent="0.25">
      <c r="A5733" s="2" t="s">
        <v>20</v>
      </c>
      <c r="B5733" s="2" t="s">
        <v>52</v>
      </c>
      <c r="C5733" s="2" t="s">
        <v>194</v>
      </c>
      <c r="D5733" s="2" t="s">
        <v>21</v>
      </c>
      <c r="E5733" s="2" t="str">
        <f t="shared" si="89"/>
        <v>2006University Hospital of North Staffordshire NHS TrustOn the day you left hospital, was your discharge delayed/main reason?</v>
      </c>
      <c r="F5733" s="29">
        <v>60.78</v>
      </c>
      <c r="G5733" s="29">
        <v>2.2799999999999998</v>
      </c>
      <c r="H5733" s="29">
        <v>56.31</v>
      </c>
      <c r="I5733" s="29">
        <v>65.25</v>
      </c>
    </row>
    <row r="5734" spans="1:9" x14ac:dyDescent="0.25">
      <c r="A5734" s="2" t="s">
        <v>20</v>
      </c>
      <c r="B5734" s="2" t="s">
        <v>52</v>
      </c>
      <c r="C5734" s="2" t="s">
        <v>155</v>
      </c>
      <c r="D5734" s="2" t="s">
        <v>21</v>
      </c>
      <c r="E5734" s="2" t="str">
        <f t="shared" si="89"/>
        <v>2006Royal Surrey County Hospital NHS Foundation TrustOn the day you left hospital, was your discharge delayed/main reason?</v>
      </c>
      <c r="F5734" s="29">
        <v>60.82</v>
      </c>
      <c r="G5734" s="29">
        <v>2.2200000000000002</v>
      </c>
      <c r="H5734" s="29">
        <v>56.47</v>
      </c>
      <c r="I5734" s="29">
        <v>65.17</v>
      </c>
    </row>
    <row r="5735" spans="1:9" x14ac:dyDescent="0.25">
      <c r="A5735" s="2" t="s">
        <v>20</v>
      </c>
      <c r="B5735" s="2" t="s">
        <v>52</v>
      </c>
      <c r="C5735" s="2" t="s">
        <v>136</v>
      </c>
      <c r="D5735" s="2" t="s">
        <v>21</v>
      </c>
      <c r="E5735" s="2" t="str">
        <f t="shared" si="89"/>
        <v>2006Northern Devon Healthcare NHS TrustOn the day you left hospital, was your discharge delayed/main reason?</v>
      </c>
      <c r="F5735" s="29">
        <v>61.19</v>
      </c>
      <c r="G5735" s="29">
        <v>2.02</v>
      </c>
      <c r="H5735" s="29">
        <v>57.24</v>
      </c>
      <c r="I5735" s="29">
        <v>65.14</v>
      </c>
    </row>
    <row r="5736" spans="1:9" x14ac:dyDescent="0.25">
      <c r="A5736" s="2" t="s">
        <v>20</v>
      </c>
      <c r="B5736" s="2" t="s">
        <v>52</v>
      </c>
      <c r="C5736" s="2" t="s">
        <v>196</v>
      </c>
      <c r="D5736" s="2" t="s">
        <v>21</v>
      </c>
      <c r="E5736" s="2" t="str">
        <f t="shared" si="89"/>
        <v>2006University Hospital Southampton NHS Foundation TrustOn the day you left hospital, was your discharge delayed/main reason?</v>
      </c>
      <c r="F5736" s="29">
        <v>60.62</v>
      </c>
      <c r="G5736" s="29">
        <v>2.2200000000000002</v>
      </c>
      <c r="H5736" s="29">
        <v>56.27</v>
      </c>
      <c r="I5736" s="29">
        <v>64.98</v>
      </c>
    </row>
    <row r="5737" spans="1:9" x14ac:dyDescent="0.25">
      <c r="A5737" s="2" t="s">
        <v>20</v>
      </c>
      <c r="B5737" s="2" t="s">
        <v>52</v>
      </c>
      <c r="C5737" s="2" t="s">
        <v>204</v>
      </c>
      <c r="D5737" s="2" t="s">
        <v>21</v>
      </c>
      <c r="E5737" s="2" t="str">
        <f t="shared" si="89"/>
        <v>2006West Hertfordshire Hospitals NHS TrustOn the day you left hospital, was your discharge delayed/main reason?</v>
      </c>
      <c r="F5737" s="29">
        <v>60.27</v>
      </c>
      <c r="G5737" s="29">
        <v>2.31</v>
      </c>
      <c r="H5737" s="29">
        <v>55.75</v>
      </c>
      <c r="I5737" s="29">
        <v>64.790000000000006</v>
      </c>
    </row>
    <row r="5738" spans="1:9" x14ac:dyDescent="0.25">
      <c r="A5738" s="2" t="s">
        <v>20</v>
      </c>
      <c r="B5738" s="2" t="s">
        <v>52</v>
      </c>
      <c r="C5738" s="2" t="s">
        <v>95</v>
      </c>
      <c r="D5738" s="2" t="s">
        <v>21</v>
      </c>
      <c r="E5738" s="2" t="str">
        <f t="shared" si="89"/>
        <v>2006East Sussex Healthcare NHS TrustOn the day you left hospital, was your discharge delayed/main reason?</v>
      </c>
      <c r="F5738" s="29">
        <v>60.57</v>
      </c>
      <c r="G5738" s="29">
        <v>2.14</v>
      </c>
      <c r="H5738" s="29">
        <v>56.38</v>
      </c>
      <c r="I5738" s="29">
        <v>64.77</v>
      </c>
    </row>
    <row r="5739" spans="1:9" x14ac:dyDescent="0.25">
      <c r="A5739" s="2" t="s">
        <v>20</v>
      </c>
      <c r="B5739" s="2" t="s">
        <v>52</v>
      </c>
      <c r="C5739" s="2" t="s">
        <v>66</v>
      </c>
      <c r="D5739" s="2" t="s">
        <v>21</v>
      </c>
      <c r="E5739" s="2" t="str">
        <f t="shared" si="89"/>
        <v>2006Barts Health NHS TrustOn the day you left hospital, was your discharge delayed/main reason?</v>
      </c>
      <c r="F5739" s="29">
        <v>61.51</v>
      </c>
      <c r="G5739" s="29">
        <v>1.5</v>
      </c>
      <c r="H5739" s="29">
        <v>58.56</v>
      </c>
      <c r="I5739" s="29">
        <v>64.459999999999994</v>
      </c>
    </row>
    <row r="5740" spans="1:9" x14ac:dyDescent="0.25">
      <c r="A5740" s="2" t="s">
        <v>20</v>
      </c>
      <c r="B5740" s="2" t="s">
        <v>52</v>
      </c>
      <c r="C5740" s="2" t="s">
        <v>90</v>
      </c>
      <c r="D5740" s="2" t="s">
        <v>21</v>
      </c>
      <c r="E5740" s="2" t="str">
        <f t="shared" si="89"/>
        <v>2006Ealing Hospital NHS TrustOn the day you left hospital, was your discharge delayed/main reason?</v>
      </c>
      <c r="F5740" s="29">
        <v>58.88</v>
      </c>
      <c r="G5740" s="29">
        <v>2.83</v>
      </c>
      <c r="H5740" s="29">
        <v>53.33</v>
      </c>
      <c r="I5740" s="29">
        <v>64.430000000000007</v>
      </c>
    </row>
    <row r="5741" spans="1:9" x14ac:dyDescent="0.25">
      <c r="A5741" s="2" t="s">
        <v>20</v>
      </c>
      <c r="B5741" s="2" t="s">
        <v>52</v>
      </c>
      <c r="C5741" s="2" t="s">
        <v>183</v>
      </c>
      <c r="D5741" s="2" t="s">
        <v>21</v>
      </c>
      <c r="E5741" s="2" t="str">
        <f t="shared" si="89"/>
        <v>2006The Queen Elizabeth Hospital King's Lynn NHS Foundation TrustOn the day you left hospital, was your discharge delayed/main reason?</v>
      </c>
      <c r="F5741" s="29">
        <v>60.18</v>
      </c>
      <c r="G5741" s="29">
        <v>2.13</v>
      </c>
      <c r="H5741" s="29">
        <v>56.01</v>
      </c>
      <c r="I5741" s="29">
        <v>64.349999999999994</v>
      </c>
    </row>
    <row r="5742" spans="1:9" x14ac:dyDescent="0.25">
      <c r="A5742" s="2" t="s">
        <v>20</v>
      </c>
      <c r="B5742" s="2" t="s">
        <v>52</v>
      </c>
      <c r="C5742" s="2" t="s">
        <v>208</v>
      </c>
      <c r="D5742" s="2" t="s">
        <v>21</v>
      </c>
      <c r="E5742" s="2" t="str">
        <f t="shared" si="89"/>
        <v>2006Weston Area Health NHS TrustOn the day you left hospital, was your discharge delayed/main reason?</v>
      </c>
      <c r="F5742" s="29">
        <v>60</v>
      </c>
      <c r="G5742" s="29">
        <v>2.21</v>
      </c>
      <c r="H5742" s="29">
        <v>55.68</v>
      </c>
      <c r="I5742" s="29">
        <v>64.33</v>
      </c>
    </row>
    <row r="5743" spans="1:9" x14ac:dyDescent="0.25">
      <c r="A5743" s="2" t="s">
        <v>20</v>
      </c>
      <c r="B5743" s="2" t="s">
        <v>52</v>
      </c>
      <c r="C5743" s="2" t="s">
        <v>190</v>
      </c>
      <c r="D5743" s="2" t="s">
        <v>21</v>
      </c>
      <c r="E5743" s="2" t="str">
        <f t="shared" si="89"/>
        <v>2006The Walton Centre NHS Foundation TrustOn the day you left hospital, was your discharge delayed/main reason?</v>
      </c>
      <c r="F5743" s="29">
        <v>60.24</v>
      </c>
      <c r="G5743" s="29">
        <v>2.08</v>
      </c>
      <c r="H5743" s="29">
        <v>56.17</v>
      </c>
      <c r="I5743" s="29">
        <v>64.3</v>
      </c>
    </row>
    <row r="5744" spans="1:9" x14ac:dyDescent="0.25">
      <c r="A5744" s="2" t="s">
        <v>20</v>
      </c>
      <c r="B5744" s="2" t="s">
        <v>52</v>
      </c>
      <c r="C5744" s="2" t="s">
        <v>182</v>
      </c>
      <c r="D5744" s="2" t="s">
        <v>21</v>
      </c>
      <c r="E5744" s="2" t="str">
        <f t="shared" si="89"/>
        <v>2006The Princess Alexandra Hospital NHS TrustOn the day you left hospital, was your discharge delayed/main reason?</v>
      </c>
      <c r="F5744" s="29">
        <v>59.56</v>
      </c>
      <c r="G5744" s="29">
        <v>2.35</v>
      </c>
      <c r="H5744" s="29">
        <v>54.95</v>
      </c>
      <c r="I5744" s="29">
        <v>64.17</v>
      </c>
    </row>
    <row r="5745" spans="1:9" x14ac:dyDescent="0.25">
      <c r="A5745" s="2" t="s">
        <v>20</v>
      </c>
      <c r="B5745" s="2" t="s">
        <v>52</v>
      </c>
      <c r="C5745" s="2" t="s">
        <v>79</v>
      </c>
      <c r="D5745" s="2" t="s">
        <v>21</v>
      </c>
      <c r="E5745" s="2" t="str">
        <f t="shared" si="89"/>
        <v>2006Chelsea and Westminster Hospital NHS Foundation TrustOn the day you left hospital, was your discharge delayed/main reason?</v>
      </c>
      <c r="F5745" s="29">
        <v>59.01</v>
      </c>
      <c r="G5745" s="29">
        <v>2.61</v>
      </c>
      <c r="H5745" s="29">
        <v>53.88</v>
      </c>
      <c r="I5745" s="29">
        <v>64.13</v>
      </c>
    </row>
    <row r="5746" spans="1:9" x14ac:dyDescent="0.25">
      <c r="A5746" s="2" t="s">
        <v>20</v>
      </c>
      <c r="B5746" s="2" t="s">
        <v>52</v>
      </c>
      <c r="C5746" s="2" t="s">
        <v>191</v>
      </c>
      <c r="D5746" s="2" t="s">
        <v>21</v>
      </c>
      <c r="E5746" s="2" t="str">
        <f t="shared" si="89"/>
        <v>2006The Whittington Hospital NHS TrustOn the day you left hospital, was your discharge delayed/main reason?</v>
      </c>
      <c r="F5746" s="29">
        <v>58.81</v>
      </c>
      <c r="G5746" s="29">
        <v>2.6</v>
      </c>
      <c r="H5746" s="29">
        <v>53.72</v>
      </c>
      <c r="I5746" s="29">
        <v>63.9</v>
      </c>
    </row>
    <row r="5747" spans="1:9" x14ac:dyDescent="0.25">
      <c r="A5747" s="2" t="s">
        <v>20</v>
      </c>
      <c r="B5747" s="2" t="s">
        <v>52</v>
      </c>
      <c r="C5747" s="2" t="s">
        <v>152</v>
      </c>
      <c r="D5747" s="2" t="s">
        <v>21</v>
      </c>
      <c r="E5747" s="2" t="str">
        <f t="shared" si="89"/>
        <v>2006Royal Liverpool and Broadgreen University Hospitals NHS TrustOn the day you left hospital, was your discharge delayed/main reason?</v>
      </c>
      <c r="F5747" s="29">
        <v>58.84</v>
      </c>
      <c r="G5747" s="29">
        <v>2.4900000000000002</v>
      </c>
      <c r="H5747" s="29">
        <v>53.95</v>
      </c>
      <c r="I5747" s="29">
        <v>63.73</v>
      </c>
    </row>
    <row r="5748" spans="1:9" x14ac:dyDescent="0.25">
      <c r="A5748" s="2" t="s">
        <v>20</v>
      </c>
      <c r="B5748" s="2" t="s">
        <v>52</v>
      </c>
      <c r="C5748" s="2" t="s">
        <v>164</v>
      </c>
      <c r="D5748" s="2" t="s">
        <v>21</v>
      </c>
      <c r="E5748" s="2" t="str">
        <f t="shared" si="89"/>
        <v>2006South London Healthcare NHS TrustOn the day you left hospital, was your discharge delayed/main reason?</v>
      </c>
      <c r="F5748" s="29">
        <v>60.74</v>
      </c>
      <c r="G5748" s="29">
        <v>1.27</v>
      </c>
      <c r="H5748" s="29">
        <v>58.24</v>
      </c>
      <c r="I5748" s="29">
        <v>63.23</v>
      </c>
    </row>
    <row r="5749" spans="1:9" x14ac:dyDescent="0.25">
      <c r="A5749" s="2" t="s">
        <v>20</v>
      </c>
      <c r="B5749" s="2" t="s">
        <v>52</v>
      </c>
      <c r="C5749" s="2" t="s">
        <v>167</v>
      </c>
      <c r="D5749" s="2" t="s">
        <v>21</v>
      </c>
      <c r="E5749" s="2" t="str">
        <f t="shared" si="89"/>
        <v>2006South Warwickshire NHS Foundation TrustOn the day you left hospital, was your discharge delayed/main reason?</v>
      </c>
      <c r="F5749" s="29">
        <v>58.69</v>
      </c>
      <c r="G5749" s="29">
        <v>2.2000000000000002</v>
      </c>
      <c r="H5749" s="29">
        <v>54.37</v>
      </c>
      <c r="I5749" s="29">
        <v>63</v>
      </c>
    </row>
    <row r="5750" spans="1:9" x14ac:dyDescent="0.25">
      <c r="A5750" s="2" t="s">
        <v>20</v>
      </c>
      <c r="B5750" s="2" t="s">
        <v>52</v>
      </c>
      <c r="C5750" s="2" t="s">
        <v>129</v>
      </c>
      <c r="D5750" s="2" t="s">
        <v>21</v>
      </c>
      <c r="E5750" s="2" t="str">
        <f t="shared" si="89"/>
        <v>2006Milton Keynes Hospital NHS Foundation TrustOn the day you left hospital, was your discharge delayed/main reason?</v>
      </c>
      <c r="F5750" s="29">
        <v>59.06</v>
      </c>
      <c r="G5750" s="29">
        <v>1.99</v>
      </c>
      <c r="H5750" s="29">
        <v>55.17</v>
      </c>
      <c r="I5750" s="29">
        <v>62.95</v>
      </c>
    </row>
    <row r="5751" spans="1:9" x14ac:dyDescent="0.25">
      <c r="A5751" s="2" t="s">
        <v>20</v>
      </c>
      <c r="B5751" s="2" t="s">
        <v>52</v>
      </c>
      <c r="C5751" s="2" t="s">
        <v>63</v>
      </c>
      <c r="D5751" s="2" t="s">
        <v>21</v>
      </c>
      <c r="E5751" s="2" t="str">
        <f t="shared" si="89"/>
        <v>2006Barking, Havering and Redbridge University Hospitals NHS TrustOn the day you left hospital, was your discharge delayed/main reason?</v>
      </c>
      <c r="F5751" s="29">
        <v>57.87</v>
      </c>
      <c r="G5751" s="29">
        <v>2.41</v>
      </c>
      <c r="H5751" s="29">
        <v>53.15</v>
      </c>
      <c r="I5751" s="29">
        <v>62.6</v>
      </c>
    </row>
    <row r="5752" spans="1:9" x14ac:dyDescent="0.25">
      <c r="A5752" s="2" t="s">
        <v>20</v>
      </c>
      <c r="B5752" s="2" t="s">
        <v>52</v>
      </c>
      <c r="C5752" s="2" t="s">
        <v>147</v>
      </c>
      <c r="D5752" s="2" t="s">
        <v>21</v>
      </c>
      <c r="E5752" s="2" t="str">
        <f t="shared" si="89"/>
        <v>2006Royal Berkshire NHS Foundation TrustOn the day you left hospital, was your discharge delayed/main reason?</v>
      </c>
      <c r="F5752" s="29">
        <v>58.19</v>
      </c>
      <c r="G5752" s="29">
        <v>2.19</v>
      </c>
      <c r="H5752" s="29">
        <v>53.91</v>
      </c>
      <c r="I5752" s="29">
        <v>62.48</v>
      </c>
    </row>
    <row r="5753" spans="1:9" x14ac:dyDescent="0.25">
      <c r="A5753" s="2" t="s">
        <v>20</v>
      </c>
      <c r="B5753" s="2" t="s">
        <v>52</v>
      </c>
      <c r="C5753" s="2" t="s">
        <v>212</v>
      </c>
      <c r="D5753" s="2" t="s">
        <v>21</v>
      </c>
      <c r="E5753" s="2" t="str">
        <f t="shared" si="89"/>
        <v>2006Wye Valley NHS TrustOn the day you left hospital, was your discharge delayed/main reason?</v>
      </c>
      <c r="F5753" s="29">
        <v>58.15</v>
      </c>
      <c r="G5753" s="29">
        <v>2.13</v>
      </c>
      <c r="H5753" s="29">
        <v>53.97</v>
      </c>
      <c r="I5753" s="29">
        <v>62.34</v>
      </c>
    </row>
    <row r="5754" spans="1:9" x14ac:dyDescent="0.25">
      <c r="A5754" s="2" t="s">
        <v>20</v>
      </c>
      <c r="B5754" s="2" t="s">
        <v>52</v>
      </c>
      <c r="C5754" s="2" t="s">
        <v>193</v>
      </c>
      <c r="D5754" s="2" t="s">
        <v>21</v>
      </c>
      <c r="E5754" s="2" t="str">
        <f t="shared" si="89"/>
        <v>2006University College London Hospitals NHS Foundation TrustOn the day you left hospital, was your discharge delayed/main reason?</v>
      </c>
      <c r="F5754" s="29">
        <v>57.42</v>
      </c>
      <c r="G5754" s="29">
        <v>2.3199999999999998</v>
      </c>
      <c r="H5754" s="29">
        <v>52.87</v>
      </c>
      <c r="I5754" s="29">
        <v>61.97</v>
      </c>
    </row>
    <row r="5755" spans="1:9" x14ac:dyDescent="0.25">
      <c r="A5755" s="2" t="s">
        <v>20</v>
      </c>
      <c r="B5755" s="2" t="s">
        <v>52</v>
      </c>
      <c r="C5755" s="2" t="s">
        <v>105</v>
      </c>
      <c r="D5755" s="2" t="s">
        <v>21</v>
      </c>
      <c r="E5755" s="2" t="str">
        <f t="shared" si="89"/>
        <v>2006Heart of England NHS Foundation TrustOn the day you left hospital, was your discharge delayed/main reason?</v>
      </c>
      <c r="F5755" s="29">
        <v>58.47</v>
      </c>
      <c r="G5755" s="29">
        <v>1.75</v>
      </c>
      <c r="H5755" s="29">
        <v>55.05</v>
      </c>
      <c r="I5755" s="29">
        <v>61.9</v>
      </c>
    </row>
    <row r="5756" spans="1:9" x14ac:dyDescent="0.25">
      <c r="A5756" s="2" t="s">
        <v>20</v>
      </c>
      <c r="B5756" s="2" t="s">
        <v>52</v>
      </c>
      <c r="C5756" s="2" t="s">
        <v>134</v>
      </c>
      <c r="D5756" s="2" t="s">
        <v>21</v>
      </c>
      <c r="E5756" s="2" t="str">
        <f t="shared" si="89"/>
        <v>2006North West London Hospitals NHS TrustOn the day you left hospital, was your discharge delayed/main reason?</v>
      </c>
      <c r="F5756" s="29">
        <v>56.41</v>
      </c>
      <c r="G5756" s="29">
        <v>2.5499999999999998</v>
      </c>
      <c r="H5756" s="29">
        <v>51.42</v>
      </c>
      <c r="I5756" s="29">
        <v>61.4</v>
      </c>
    </row>
    <row r="5757" spans="1:9" x14ac:dyDescent="0.25">
      <c r="A5757" s="2" t="s">
        <v>20</v>
      </c>
      <c r="B5757" s="2" t="s">
        <v>52</v>
      </c>
      <c r="C5757" s="2" t="s">
        <v>108</v>
      </c>
      <c r="D5757" s="2" t="s">
        <v>21</v>
      </c>
      <c r="E5757" s="2" t="str">
        <f t="shared" si="89"/>
        <v>2006Homerton University Hospital NHS Foundation TrustOn the day you left hospital, was your discharge delayed/main reason?</v>
      </c>
      <c r="F5757" s="29">
        <v>55.79</v>
      </c>
      <c r="G5757" s="29">
        <v>2.79</v>
      </c>
      <c r="H5757" s="29">
        <v>50.33</v>
      </c>
      <c r="I5757" s="29">
        <v>61.25</v>
      </c>
    </row>
    <row r="5758" spans="1:9" x14ac:dyDescent="0.25">
      <c r="A5758" s="2" t="s">
        <v>20</v>
      </c>
      <c r="B5758" s="2" t="s">
        <v>52</v>
      </c>
      <c r="C5758" s="2" t="s">
        <v>99</v>
      </c>
      <c r="D5758" s="2" t="s">
        <v>21</v>
      </c>
      <c r="E5758" s="2" t="str">
        <f t="shared" si="89"/>
        <v>2006George Eliot Hospital NHS TrustOn the day you left hospital, was your discharge delayed/main reason?</v>
      </c>
      <c r="F5758" s="29">
        <v>56.73</v>
      </c>
      <c r="G5758" s="29">
        <v>2.2599999999999998</v>
      </c>
      <c r="H5758" s="29">
        <v>52.3</v>
      </c>
      <c r="I5758" s="29">
        <v>61.15</v>
      </c>
    </row>
    <row r="5759" spans="1:9" x14ac:dyDescent="0.25">
      <c r="A5759" s="2" t="s">
        <v>20</v>
      </c>
      <c r="B5759" s="2" t="s">
        <v>52</v>
      </c>
      <c r="C5759" s="2" t="s">
        <v>62</v>
      </c>
      <c r="D5759" s="2" t="s">
        <v>21</v>
      </c>
      <c r="E5759" s="2" t="str">
        <f t="shared" si="89"/>
        <v>2006Ashford and St Peter's Hospitals NHS Foundation TrustOn the day you left hospital, was your discharge delayed/main reason?</v>
      </c>
      <c r="F5759" s="27">
        <v>56.49</v>
      </c>
      <c r="G5759" s="27">
        <v>2.2799999999999998</v>
      </c>
      <c r="H5759" s="27">
        <v>52.03</v>
      </c>
      <c r="I5759" s="27">
        <v>60.95</v>
      </c>
    </row>
    <row r="5760" spans="1:9" x14ac:dyDescent="0.25">
      <c r="A5760" s="2" t="s">
        <v>20</v>
      </c>
      <c r="B5760" s="2" t="s">
        <v>52</v>
      </c>
      <c r="C5760" s="2" t="s">
        <v>77</v>
      </c>
      <c r="D5760" s="2" t="s">
        <v>21</v>
      </c>
      <c r="E5760" s="2" t="str">
        <f t="shared" si="89"/>
        <v>2006Cambridge University Hospitals NHS Foundation TrustOn the day you left hospital, was your discharge delayed/main reason?</v>
      </c>
      <c r="F5760" s="29">
        <v>56.22</v>
      </c>
      <c r="G5760" s="29">
        <v>2.2000000000000002</v>
      </c>
      <c r="H5760" s="29">
        <v>51.91</v>
      </c>
      <c r="I5760" s="29">
        <v>60.53</v>
      </c>
    </row>
    <row r="5761" spans="1:9" x14ac:dyDescent="0.25">
      <c r="A5761" s="2" t="s">
        <v>20</v>
      </c>
      <c r="B5761" s="2" t="s">
        <v>52</v>
      </c>
      <c r="C5761" s="2" t="s">
        <v>199</v>
      </c>
      <c r="D5761" s="2" t="s">
        <v>21</v>
      </c>
      <c r="E5761" s="2" t="str">
        <f t="shared" si="89"/>
        <v>2006University Hospitals Coventry and Warwickshire NHS TrustOn the day you left hospital, was your discharge delayed/main reason?</v>
      </c>
      <c r="F5761" s="29">
        <v>55.71</v>
      </c>
      <c r="G5761" s="29">
        <v>2.29</v>
      </c>
      <c r="H5761" s="29">
        <v>51.23</v>
      </c>
      <c r="I5761" s="29">
        <v>60.19</v>
      </c>
    </row>
    <row r="5762" spans="1:9" x14ac:dyDescent="0.25">
      <c r="A5762" s="2" t="s">
        <v>20</v>
      </c>
      <c r="B5762" s="2" t="s">
        <v>52</v>
      </c>
      <c r="C5762" s="2" t="s">
        <v>115</v>
      </c>
      <c r="D5762" s="2" t="s">
        <v>21</v>
      </c>
      <c r="E5762" s="2" t="str">
        <f t="shared" ref="E5762:E5825" si="90">B5762&amp;C5762&amp;D5762</f>
        <v>2006King's College Hospital NHS Foundation TrustOn the day you left hospital, was your discharge delayed/main reason?</v>
      </c>
      <c r="F5762" s="29">
        <v>55.17</v>
      </c>
      <c r="G5762" s="29">
        <v>2.52</v>
      </c>
      <c r="H5762" s="29">
        <v>50.24</v>
      </c>
      <c r="I5762" s="29">
        <v>60.11</v>
      </c>
    </row>
    <row r="5763" spans="1:9" x14ac:dyDescent="0.25">
      <c r="A5763" s="2" t="s">
        <v>20</v>
      </c>
      <c r="B5763" s="2" t="s">
        <v>52</v>
      </c>
      <c r="C5763" s="2" t="s">
        <v>122</v>
      </c>
      <c r="D5763" s="2" t="s">
        <v>21</v>
      </c>
      <c r="E5763" s="2" t="str">
        <f t="shared" si="90"/>
        <v>2006Luton and Dunstable Hospital NHS Foundation TrustOn the day you left hospital, was your discharge delayed/main reason?</v>
      </c>
      <c r="F5763" s="29">
        <v>55.21</v>
      </c>
      <c r="G5763" s="29">
        <v>2.34</v>
      </c>
      <c r="H5763" s="29">
        <v>50.63</v>
      </c>
      <c r="I5763" s="29">
        <v>59.78</v>
      </c>
    </row>
    <row r="5764" spans="1:9" x14ac:dyDescent="0.25">
      <c r="A5764" s="2" t="s">
        <v>20</v>
      </c>
      <c r="B5764" s="2" t="s">
        <v>52</v>
      </c>
      <c r="C5764" s="2" t="s">
        <v>200</v>
      </c>
      <c r="D5764" s="2" t="s">
        <v>21</v>
      </c>
      <c r="E5764" s="2" t="str">
        <f t="shared" si="90"/>
        <v>2006University Hospitals of Leicester NHS TrustOn the day you left hospital, was your discharge delayed/main reason?</v>
      </c>
      <c r="F5764" s="29">
        <v>54.89</v>
      </c>
      <c r="G5764" s="29">
        <v>2.2200000000000002</v>
      </c>
      <c r="H5764" s="29">
        <v>50.53</v>
      </c>
      <c r="I5764" s="29">
        <v>59.25</v>
      </c>
    </row>
    <row r="5765" spans="1:9" x14ac:dyDescent="0.25">
      <c r="A5765" s="2" t="s">
        <v>20</v>
      </c>
      <c r="B5765" s="2" t="s">
        <v>52</v>
      </c>
      <c r="C5765" s="2" t="s">
        <v>85</v>
      </c>
      <c r="D5765" s="2" t="s">
        <v>21</v>
      </c>
      <c r="E5765" s="2" t="str">
        <f t="shared" si="90"/>
        <v>2006Croydon Health Services NHS TrustOn the day you left hospital, was your discharge delayed/main reason?</v>
      </c>
      <c r="F5765" s="29">
        <v>54.43</v>
      </c>
      <c r="G5765" s="29">
        <v>2.42</v>
      </c>
      <c r="H5765" s="29">
        <v>49.69</v>
      </c>
      <c r="I5765" s="29">
        <v>59.17</v>
      </c>
    </row>
    <row r="5766" spans="1:9" x14ac:dyDescent="0.25">
      <c r="A5766" s="2" t="s">
        <v>20</v>
      </c>
      <c r="B5766" s="2" t="s">
        <v>52</v>
      </c>
      <c r="C5766" s="2" t="s">
        <v>213</v>
      </c>
      <c r="D5766" s="2" t="s">
        <v>21</v>
      </c>
      <c r="E5766" s="2" t="str">
        <f t="shared" si="90"/>
        <v>2006Yeovil District Hospital NHS Foundation TrustOn the day you left hospital, was your discharge delayed/main reason?</v>
      </c>
      <c r="F5766" s="29">
        <v>54.99</v>
      </c>
      <c r="G5766" s="29">
        <v>2.06</v>
      </c>
      <c r="H5766" s="29">
        <v>50.96</v>
      </c>
      <c r="I5766" s="29">
        <v>59.03</v>
      </c>
    </row>
    <row r="5767" spans="1:9" x14ac:dyDescent="0.25">
      <c r="A5767" s="2" t="s">
        <v>20</v>
      </c>
      <c r="B5767" s="2" t="s">
        <v>52</v>
      </c>
      <c r="C5767" s="2" t="s">
        <v>151</v>
      </c>
      <c r="D5767" s="2" t="s">
        <v>21</v>
      </c>
      <c r="E5767" s="2" t="str">
        <f t="shared" si="90"/>
        <v>2006Royal Free London NHS Foundation TrustOn the day you left hospital, was your discharge delayed/main reason?</v>
      </c>
      <c r="F5767" s="29">
        <v>53.92</v>
      </c>
      <c r="G5767" s="29">
        <v>2.4500000000000002</v>
      </c>
      <c r="H5767" s="29">
        <v>49.13</v>
      </c>
      <c r="I5767" s="29">
        <v>58.72</v>
      </c>
    </row>
    <row r="5768" spans="1:9" x14ac:dyDescent="0.25">
      <c r="A5768" s="2" t="s">
        <v>20</v>
      </c>
      <c r="B5768" s="2" t="s">
        <v>52</v>
      </c>
      <c r="C5768" s="2" t="s">
        <v>197</v>
      </c>
      <c r="D5768" s="2" t="s">
        <v>21</v>
      </c>
      <c r="E5768" s="2" t="str">
        <f t="shared" si="90"/>
        <v>2006University Hospitals Birmingham NHS Foundation TrustOn the day you left hospital, was your discharge delayed/main reason?</v>
      </c>
      <c r="F5768" s="29">
        <v>53.78</v>
      </c>
      <c r="G5768" s="29">
        <v>2.34</v>
      </c>
      <c r="H5768" s="29">
        <v>49.18</v>
      </c>
      <c r="I5768" s="29">
        <v>58.37</v>
      </c>
    </row>
    <row r="5769" spans="1:9" x14ac:dyDescent="0.25">
      <c r="A5769" s="2" t="s">
        <v>20</v>
      </c>
      <c r="B5769" s="2" t="s">
        <v>52</v>
      </c>
      <c r="C5769" s="2" t="s">
        <v>161</v>
      </c>
      <c r="D5769" s="2" t="s">
        <v>21</v>
      </c>
      <c r="E5769" s="2" t="str">
        <f t="shared" si="90"/>
        <v>2006Sherwood Forest Hospitals NHS Foundation TrustOn the day you left hospital, was your discharge delayed/main reason?</v>
      </c>
      <c r="F5769" s="29">
        <v>53.64</v>
      </c>
      <c r="G5769" s="29">
        <v>2.2799999999999998</v>
      </c>
      <c r="H5769" s="29">
        <v>49.18</v>
      </c>
      <c r="I5769" s="29">
        <v>58.11</v>
      </c>
    </row>
    <row r="5770" spans="1:9" x14ac:dyDescent="0.25">
      <c r="A5770" s="2" t="s">
        <v>20</v>
      </c>
      <c r="B5770" s="2" t="s">
        <v>52</v>
      </c>
      <c r="C5770" s="2" t="s">
        <v>91</v>
      </c>
      <c r="D5770" s="2" t="s">
        <v>21</v>
      </c>
      <c r="E5770" s="2" t="str">
        <f t="shared" si="90"/>
        <v>2006East and North Hertfordshire NHS TrustOn the day you left hospital, was your discharge delayed/main reason?</v>
      </c>
      <c r="F5770" s="29">
        <v>54.06</v>
      </c>
      <c r="G5770" s="29">
        <v>2.06</v>
      </c>
      <c r="H5770" s="29">
        <v>50.03</v>
      </c>
      <c r="I5770" s="29">
        <v>58.09</v>
      </c>
    </row>
    <row r="5771" spans="1:9" x14ac:dyDescent="0.25">
      <c r="A5771" s="2" t="s">
        <v>20</v>
      </c>
      <c r="B5771" s="2" t="s">
        <v>52</v>
      </c>
      <c r="C5771" s="2" t="s">
        <v>139</v>
      </c>
      <c r="D5771" s="2" t="s">
        <v>21</v>
      </c>
      <c r="E5771" s="2" t="str">
        <f t="shared" si="90"/>
        <v>2006Nottingham University Hospitals NHS TrustOn the day you left hospital, was your discharge delayed/main reason?</v>
      </c>
      <c r="F5771" s="29">
        <v>53.37</v>
      </c>
      <c r="G5771" s="29">
        <v>2.31</v>
      </c>
      <c r="H5771" s="29">
        <v>48.85</v>
      </c>
      <c r="I5771" s="29">
        <v>57.89</v>
      </c>
    </row>
    <row r="5772" spans="1:9" x14ac:dyDescent="0.25">
      <c r="A5772" s="2" t="s">
        <v>20</v>
      </c>
      <c r="B5772" s="2" t="s">
        <v>52</v>
      </c>
      <c r="C5772" s="2" t="s">
        <v>178</v>
      </c>
      <c r="D5772" s="2" t="s">
        <v>21</v>
      </c>
      <c r="E5772" s="2" t="str">
        <f t="shared" si="90"/>
        <v>2006The Dudley Group NHS Foundation TrustOn the day you left hospital, was your discharge delayed/main reason?</v>
      </c>
      <c r="F5772" s="29">
        <v>53.29</v>
      </c>
      <c r="G5772" s="29">
        <v>2.2999999999999998</v>
      </c>
      <c r="H5772" s="29">
        <v>48.79</v>
      </c>
      <c r="I5772" s="29">
        <v>57.79</v>
      </c>
    </row>
    <row r="5773" spans="1:9" x14ac:dyDescent="0.25">
      <c r="A5773" s="2" t="s">
        <v>20</v>
      </c>
      <c r="B5773" s="2" t="s">
        <v>52</v>
      </c>
      <c r="C5773" s="2" t="s">
        <v>119</v>
      </c>
      <c r="D5773" s="2" t="s">
        <v>21</v>
      </c>
      <c r="E5773" s="2" t="str">
        <f t="shared" si="90"/>
        <v>2006Lewisham Healthcare NHS TrustOn the day you left hospital, was your discharge delayed/main reason?</v>
      </c>
      <c r="F5773" s="29">
        <v>49.13</v>
      </c>
      <c r="G5773" s="29">
        <v>2.5499999999999998</v>
      </c>
      <c r="H5773" s="29">
        <v>44.13</v>
      </c>
      <c r="I5773" s="29">
        <v>54.14</v>
      </c>
    </row>
    <row r="5774" spans="1:9" x14ac:dyDescent="0.25">
      <c r="A5774" s="2" t="s">
        <v>24</v>
      </c>
      <c r="B5774" s="2" t="s">
        <v>52</v>
      </c>
      <c r="C5774" s="2" t="s">
        <v>84</v>
      </c>
      <c r="D5774" s="2" t="s">
        <v>25</v>
      </c>
      <c r="E5774" s="2" t="str">
        <f t="shared" si="90"/>
        <v>2006County Durham and Darlington NHS Foundation TrustDid a member of staff explain the purpose of the medicines you were to take at home in a way you could understand?</v>
      </c>
      <c r="F5774" s="29">
        <v>91.83</v>
      </c>
      <c r="G5774" s="29">
        <v>1.49</v>
      </c>
      <c r="H5774" s="29">
        <v>88.9</v>
      </c>
      <c r="I5774" s="29">
        <v>94.76</v>
      </c>
    </row>
    <row r="5775" spans="1:9" x14ac:dyDescent="0.25">
      <c r="A5775" s="2" t="s">
        <v>24</v>
      </c>
      <c r="B5775" s="2" t="s">
        <v>52</v>
      </c>
      <c r="C5775" s="2" t="s">
        <v>79</v>
      </c>
      <c r="D5775" s="2" t="s">
        <v>25</v>
      </c>
      <c r="E5775" s="2" t="str">
        <f t="shared" si="90"/>
        <v>2006Chelsea and Westminster Hospital NHS Foundation TrustDid a member of staff explain the purpose of the medicines you were to take at home in a way you could understand?</v>
      </c>
      <c r="F5775" s="29">
        <v>90.42</v>
      </c>
      <c r="G5775" s="29">
        <v>1.75</v>
      </c>
      <c r="H5775" s="29">
        <v>86.99</v>
      </c>
      <c r="I5775" s="29">
        <v>93.86</v>
      </c>
    </row>
    <row r="5776" spans="1:9" x14ac:dyDescent="0.25">
      <c r="A5776" s="2" t="s">
        <v>24</v>
      </c>
      <c r="B5776" s="2" t="s">
        <v>52</v>
      </c>
      <c r="C5776" s="2" t="s">
        <v>146</v>
      </c>
      <c r="D5776" s="2" t="s">
        <v>25</v>
      </c>
      <c r="E5776" s="2" t="str">
        <f t="shared" si="90"/>
        <v>2006Queen Victoria Hospital NHS Foundation TrustDid a member of staff explain the purpose of the medicines you were to take at home in a way you could understand?</v>
      </c>
      <c r="F5776" s="29">
        <v>90.74</v>
      </c>
      <c r="G5776" s="29">
        <v>1.51</v>
      </c>
      <c r="H5776" s="29">
        <v>87.79</v>
      </c>
      <c r="I5776" s="29">
        <v>93.69</v>
      </c>
    </row>
    <row r="5777" spans="1:9" x14ac:dyDescent="0.25">
      <c r="A5777" s="2" t="s">
        <v>24</v>
      </c>
      <c r="B5777" s="2" t="s">
        <v>52</v>
      </c>
      <c r="C5777" s="2" t="s">
        <v>144</v>
      </c>
      <c r="D5777" s="2" t="s">
        <v>25</v>
      </c>
      <c r="E5777" s="2" t="str">
        <f t="shared" si="90"/>
        <v>2006Poole Hospital NHS Foundation TrustDid a member of staff explain the purpose of the medicines you were to take at home in a way you could understand?</v>
      </c>
      <c r="F5777" s="29">
        <v>90.38</v>
      </c>
      <c r="G5777" s="29">
        <v>1.56</v>
      </c>
      <c r="H5777" s="29">
        <v>87.31</v>
      </c>
      <c r="I5777" s="29">
        <v>93.44</v>
      </c>
    </row>
    <row r="5778" spans="1:9" x14ac:dyDescent="0.25">
      <c r="A5778" s="2" t="s">
        <v>24</v>
      </c>
      <c r="B5778" s="2" t="s">
        <v>52</v>
      </c>
      <c r="C5778" s="2" t="s">
        <v>177</v>
      </c>
      <c r="D5778" s="2" t="s">
        <v>25</v>
      </c>
      <c r="E5778" s="2" t="str">
        <f t="shared" si="90"/>
        <v>2006The Clatterbridge Cancer Centre NHS Foundation TrustDid a member of staff explain the purpose of the medicines you were to take at home in a way you could understand?</v>
      </c>
      <c r="F5778" s="29">
        <v>90.34</v>
      </c>
      <c r="G5778" s="29">
        <v>1.52</v>
      </c>
      <c r="H5778" s="29">
        <v>87.35</v>
      </c>
      <c r="I5778" s="29">
        <v>93.32</v>
      </c>
    </row>
    <row r="5779" spans="1:9" x14ac:dyDescent="0.25">
      <c r="A5779" s="2" t="s">
        <v>24</v>
      </c>
      <c r="B5779" s="2" t="s">
        <v>52</v>
      </c>
      <c r="C5779" s="2" t="s">
        <v>107</v>
      </c>
      <c r="D5779" s="2" t="s">
        <v>25</v>
      </c>
      <c r="E5779" s="2" t="str">
        <f t="shared" si="90"/>
        <v>2006Hinchingbrooke Health Care NHS TrustDid a member of staff explain the purpose of the medicines you were to take at home in a way you could understand?</v>
      </c>
      <c r="F5779" s="29">
        <v>90.66</v>
      </c>
      <c r="G5779" s="29">
        <v>1.32</v>
      </c>
      <c r="H5779" s="29">
        <v>88.08</v>
      </c>
      <c r="I5779" s="29">
        <v>93.24</v>
      </c>
    </row>
    <row r="5780" spans="1:9" x14ac:dyDescent="0.25">
      <c r="A5780" s="2" t="s">
        <v>24</v>
      </c>
      <c r="B5780" s="2" t="s">
        <v>52</v>
      </c>
      <c r="C5780" s="2" t="s">
        <v>149</v>
      </c>
      <c r="D5780" s="2" t="s">
        <v>25</v>
      </c>
      <c r="E5780" s="2" t="str">
        <f t="shared" si="90"/>
        <v>2006Royal Cornwall Hospitals NHS TrustDid a member of staff explain the purpose of the medicines you were to take at home in a way you could understand?</v>
      </c>
      <c r="F5780" s="29">
        <v>90.3</v>
      </c>
      <c r="G5780" s="29">
        <v>1.5</v>
      </c>
      <c r="H5780" s="29">
        <v>87.36</v>
      </c>
      <c r="I5780" s="29">
        <v>93.24</v>
      </c>
    </row>
    <row r="5781" spans="1:9" x14ac:dyDescent="0.25">
      <c r="A5781" s="2" t="s">
        <v>24</v>
      </c>
      <c r="B5781" s="2" t="s">
        <v>52</v>
      </c>
      <c r="C5781" s="2" t="s">
        <v>167</v>
      </c>
      <c r="D5781" s="2" t="s">
        <v>25</v>
      </c>
      <c r="E5781" s="2" t="str">
        <f t="shared" si="90"/>
        <v>2006South Warwickshire NHS Foundation TrustDid a member of staff explain the purpose of the medicines you were to take at home in a way you could understand?</v>
      </c>
      <c r="F5781" s="29">
        <v>90.15</v>
      </c>
      <c r="G5781" s="29">
        <v>1.53</v>
      </c>
      <c r="H5781" s="29">
        <v>87.15</v>
      </c>
      <c r="I5781" s="29">
        <v>93.14</v>
      </c>
    </row>
    <row r="5782" spans="1:9" x14ac:dyDescent="0.25">
      <c r="A5782" s="2" t="s">
        <v>24</v>
      </c>
      <c r="B5782" s="2" t="s">
        <v>52</v>
      </c>
      <c r="C5782" s="2" t="s">
        <v>153</v>
      </c>
      <c r="D5782" s="2" t="s">
        <v>25</v>
      </c>
      <c r="E5782" s="2" t="str">
        <f t="shared" si="90"/>
        <v>2006Royal National Hospital for Rheumatic Diseases NHS Foundation TrustDid a member of staff explain the purpose of the medicines you were to take at home in a way you could understand?</v>
      </c>
      <c r="F5782" s="29">
        <v>88.12</v>
      </c>
      <c r="G5782" s="29">
        <v>2.4700000000000002</v>
      </c>
      <c r="H5782" s="29">
        <v>83.28</v>
      </c>
      <c r="I5782" s="29">
        <v>92.96</v>
      </c>
    </row>
    <row r="5783" spans="1:9" x14ac:dyDescent="0.25">
      <c r="A5783" s="2" t="s">
        <v>24</v>
      </c>
      <c r="B5783" s="2" t="s">
        <v>52</v>
      </c>
      <c r="C5783" s="2" t="s">
        <v>80</v>
      </c>
      <c r="D5783" s="2" t="s">
        <v>25</v>
      </c>
      <c r="E5783" s="2" t="str">
        <f t="shared" si="90"/>
        <v>2006Chesterfield Royal Hospital NHS Foundation TrustDid a member of staff explain the purpose of the medicines you were to take at home in a way you could understand?</v>
      </c>
      <c r="F5783" s="29">
        <v>89.82</v>
      </c>
      <c r="G5783" s="29">
        <v>1.49</v>
      </c>
      <c r="H5783" s="29">
        <v>86.9</v>
      </c>
      <c r="I5783" s="29">
        <v>92.73</v>
      </c>
    </row>
    <row r="5784" spans="1:9" x14ac:dyDescent="0.25">
      <c r="A5784" s="2" t="s">
        <v>24</v>
      </c>
      <c r="B5784" s="2" t="s">
        <v>52</v>
      </c>
      <c r="C5784" s="2" t="s">
        <v>92</v>
      </c>
      <c r="D5784" s="2" t="s">
        <v>25</v>
      </c>
      <c r="E5784" s="2" t="str">
        <f t="shared" si="90"/>
        <v>2006East Cheshire NHS TrustDid a member of staff explain the purpose of the medicines you were to take at home in a way you could understand?</v>
      </c>
      <c r="F5784" s="29">
        <v>89.62</v>
      </c>
      <c r="G5784" s="29">
        <v>1.53</v>
      </c>
      <c r="H5784" s="29">
        <v>86.62</v>
      </c>
      <c r="I5784" s="29">
        <v>92.62</v>
      </c>
    </row>
    <row r="5785" spans="1:9" x14ac:dyDescent="0.25">
      <c r="A5785" s="2" t="s">
        <v>24</v>
      </c>
      <c r="B5785" s="2" t="s">
        <v>52</v>
      </c>
      <c r="C5785" s="2" t="s">
        <v>166</v>
      </c>
      <c r="D5785" s="2" t="s">
        <v>25</v>
      </c>
      <c r="E5785" s="2" t="str">
        <f t="shared" si="90"/>
        <v>2006South Tyneside NHS Foundation TrustDid a member of staff explain the purpose of the medicines you were to take at home in a way you could understand?</v>
      </c>
      <c r="F5785" s="29">
        <v>89.01</v>
      </c>
      <c r="G5785" s="29">
        <v>1.81</v>
      </c>
      <c r="H5785" s="29">
        <v>85.46</v>
      </c>
      <c r="I5785" s="29">
        <v>92.55</v>
      </c>
    </row>
    <row r="5786" spans="1:9" x14ac:dyDescent="0.25">
      <c r="A5786" s="2" t="s">
        <v>24</v>
      </c>
      <c r="B5786" s="2" t="s">
        <v>52</v>
      </c>
      <c r="C5786" s="2" t="s">
        <v>141</v>
      </c>
      <c r="D5786" s="2" t="s">
        <v>25</v>
      </c>
      <c r="E5786" s="2" t="str">
        <f t="shared" si="90"/>
        <v>2006Papworth Hospital NHS Foundation TrustDid a member of staff explain the purpose of the medicines you were to take at home in a way you could understand?</v>
      </c>
      <c r="F5786" s="29">
        <v>89.92</v>
      </c>
      <c r="G5786" s="29">
        <v>1.32</v>
      </c>
      <c r="H5786" s="29">
        <v>87.33</v>
      </c>
      <c r="I5786" s="29">
        <v>92.51</v>
      </c>
    </row>
    <row r="5787" spans="1:9" x14ac:dyDescent="0.25">
      <c r="A5787" s="2" t="s">
        <v>24</v>
      </c>
      <c r="B5787" s="2" t="s">
        <v>52</v>
      </c>
      <c r="C5787" s="2" t="s">
        <v>136</v>
      </c>
      <c r="D5787" s="2" t="s">
        <v>25</v>
      </c>
      <c r="E5787" s="2" t="str">
        <f t="shared" si="90"/>
        <v>2006Northern Devon Healthcare NHS TrustDid a member of staff explain the purpose of the medicines you were to take at home in a way you could understand?</v>
      </c>
      <c r="F5787" s="29">
        <v>89.46</v>
      </c>
      <c r="G5787" s="29">
        <v>1.53</v>
      </c>
      <c r="H5787" s="29">
        <v>86.46</v>
      </c>
      <c r="I5787" s="29">
        <v>92.46</v>
      </c>
    </row>
    <row r="5788" spans="1:9" x14ac:dyDescent="0.25">
      <c r="A5788" s="2" t="s">
        <v>24</v>
      </c>
      <c r="B5788" s="2" t="s">
        <v>52</v>
      </c>
      <c r="C5788" s="2" t="s">
        <v>142</v>
      </c>
      <c r="D5788" s="2" t="s">
        <v>25</v>
      </c>
      <c r="E5788" s="2" t="str">
        <f t="shared" si="90"/>
        <v>2006Peterborough and Stamford Hospitals NHS Foundation TrustDid a member of staff explain the purpose of the medicines you were to take at home in a way you could understand?</v>
      </c>
      <c r="F5788" s="29">
        <v>88.98</v>
      </c>
      <c r="G5788" s="29">
        <v>1.44</v>
      </c>
      <c r="H5788" s="29">
        <v>86.15</v>
      </c>
      <c r="I5788" s="29">
        <v>91.81</v>
      </c>
    </row>
    <row r="5789" spans="1:9" x14ac:dyDescent="0.25">
      <c r="A5789" s="2" t="s">
        <v>24</v>
      </c>
      <c r="B5789" s="2" t="s">
        <v>52</v>
      </c>
      <c r="C5789" s="2" t="s">
        <v>111</v>
      </c>
      <c r="D5789" s="2" t="s">
        <v>25</v>
      </c>
      <c r="E5789" s="2" t="str">
        <f t="shared" si="90"/>
        <v>2006Ipswich Hospital NHS TrustDid a member of staff explain the purpose of the medicines you were to take at home in a way you could understand?</v>
      </c>
      <c r="F5789" s="29">
        <v>88.8</v>
      </c>
      <c r="G5789" s="29">
        <v>1.47</v>
      </c>
      <c r="H5789" s="29">
        <v>85.91</v>
      </c>
      <c r="I5789" s="29">
        <v>91.68</v>
      </c>
    </row>
    <row r="5790" spans="1:9" x14ac:dyDescent="0.25">
      <c r="A5790" s="2" t="s">
        <v>24</v>
      </c>
      <c r="B5790" s="2" t="s">
        <v>52</v>
      </c>
      <c r="C5790" s="2" t="s">
        <v>206</v>
      </c>
      <c r="D5790" s="2" t="s">
        <v>25</v>
      </c>
      <c r="E5790" s="2" t="str">
        <f t="shared" si="90"/>
        <v>2006West Suffolk NHS Foundation TrustDid a member of staff explain the purpose of the medicines you were to take at home in a way you could understand?</v>
      </c>
      <c r="F5790" s="29">
        <v>88.59</v>
      </c>
      <c r="G5790" s="29">
        <v>1.52</v>
      </c>
      <c r="H5790" s="29">
        <v>85.61</v>
      </c>
      <c r="I5790" s="29">
        <v>91.57</v>
      </c>
    </row>
    <row r="5791" spans="1:9" x14ac:dyDescent="0.25">
      <c r="A5791" s="2" t="s">
        <v>24</v>
      </c>
      <c r="B5791" s="2" t="s">
        <v>52</v>
      </c>
      <c r="C5791" s="2" t="s">
        <v>102</v>
      </c>
      <c r="D5791" s="2" t="s">
        <v>25</v>
      </c>
      <c r="E5791" s="2" t="str">
        <f t="shared" si="90"/>
        <v>2006Guy's and St Thomas' NHS Foundation TrustDid a member of staff explain the purpose of the medicines you were to take at home in a way you could understand?</v>
      </c>
      <c r="F5791" s="29">
        <v>88.28</v>
      </c>
      <c r="G5791" s="29">
        <v>1.66</v>
      </c>
      <c r="H5791" s="29">
        <v>85.03</v>
      </c>
      <c r="I5791" s="29">
        <v>91.53</v>
      </c>
    </row>
    <row r="5792" spans="1:9" x14ac:dyDescent="0.25">
      <c r="A5792" s="2" t="s">
        <v>24</v>
      </c>
      <c r="B5792" s="2" t="s">
        <v>52</v>
      </c>
      <c r="C5792" s="2" t="s">
        <v>160</v>
      </c>
      <c r="D5792" s="2" t="s">
        <v>25</v>
      </c>
      <c r="E5792" s="2" t="str">
        <f t="shared" si="90"/>
        <v>2006Sheffield Teaching Hospitals NHS Foundation TrustDid a member of staff explain the purpose of the medicines you were to take at home in a way you could understand?</v>
      </c>
      <c r="F5792" s="29">
        <v>88.38</v>
      </c>
      <c r="G5792" s="29">
        <v>1.48</v>
      </c>
      <c r="H5792" s="29">
        <v>85.47</v>
      </c>
      <c r="I5792" s="29">
        <v>91.29</v>
      </c>
    </row>
    <row r="5793" spans="1:9" x14ac:dyDescent="0.25">
      <c r="A5793" s="2" t="s">
        <v>24</v>
      </c>
      <c r="B5793" s="2" t="s">
        <v>52</v>
      </c>
      <c r="C5793" s="2" t="s">
        <v>87</v>
      </c>
      <c r="D5793" s="2" t="s">
        <v>25</v>
      </c>
      <c r="E5793" s="2" t="str">
        <f t="shared" si="90"/>
        <v>2006Derby Hospitals NHS Foundation TrustDid a member of staff explain the purpose of the medicines you were to take at home in a way you could understand?</v>
      </c>
      <c r="F5793" s="29">
        <v>88.09</v>
      </c>
      <c r="G5793" s="29">
        <v>1.63</v>
      </c>
      <c r="H5793" s="29">
        <v>84.91</v>
      </c>
      <c r="I5793" s="29">
        <v>91.28</v>
      </c>
    </row>
    <row r="5794" spans="1:9" x14ac:dyDescent="0.25">
      <c r="A5794" s="2" t="s">
        <v>24</v>
      </c>
      <c r="B5794" s="2" t="s">
        <v>52</v>
      </c>
      <c r="C5794" s="2" t="s">
        <v>184</v>
      </c>
      <c r="D5794" s="2" t="s">
        <v>25</v>
      </c>
      <c r="E5794" s="2" t="str">
        <f t="shared" si="90"/>
        <v>2006The Robert Jones and Agnes Hunt Orthopaedic Hospital NHS Foundation TrustDid a member of staff explain the purpose of the medicines you were to take at home in a way you could understand?</v>
      </c>
      <c r="F5794" s="29">
        <v>88.41</v>
      </c>
      <c r="G5794" s="29">
        <v>1.43</v>
      </c>
      <c r="H5794" s="29">
        <v>85.61</v>
      </c>
      <c r="I5794" s="29">
        <v>91.2</v>
      </c>
    </row>
    <row r="5795" spans="1:9" x14ac:dyDescent="0.25">
      <c r="A5795" s="2" t="s">
        <v>24</v>
      </c>
      <c r="B5795" s="2" t="s">
        <v>52</v>
      </c>
      <c r="C5795" s="2" t="s">
        <v>187</v>
      </c>
      <c r="D5795" s="2" t="s">
        <v>25</v>
      </c>
      <c r="E5795" s="2" t="str">
        <f t="shared" si="90"/>
        <v>2006The Royal Marsden NHS Foundation TrustDid a member of staff explain the purpose of the medicines you were to take at home in a way you could understand?</v>
      </c>
      <c r="F5795" s="29">
        <v>88.25</v>
      </c>
      <c r="G5795" s="29">
        <v>1.46</v>
      </c>
      <c r="H5795" s="29">
        <v>85.38</v>
      </c>
      <c r="I5795" s="29">
        <v>91.11</v>
      </c>
    </row>
    <row r="5796" spans="1:9" x14ac:dyDescent="0.25">
      <c r="A5796" s="2" t="s">
        <v>24</v>
      </c>
      <c r="B5796" s="2" t="s">
        <v>52</v>
      </c>
      <c r="C5796" s="2" t="s">
        <v>148</v>
      </c>
      <c r="D5796" s="2" t="s">
        <v>25</v>
      </c>
      <c r="E5796" s="2" t="str">
        <f t="shared" si="90"/>
        <v>2006Royal Brompton and Harefield NHS Foundation TrustDid a member of staff explain the purpose of the medicines you were to take at home in a way you could understand?</v>
      </c>
      <c r="F5796" s="29">
        <v>88.16</v>
      </c>
      <c r="G5796" s="29">
        <v>1.45</v>
      </c>
      <c r="H5796" s="29">
        <v>85.31</v>
      </c>
      <c r="I5796" s="29">
        <v>91.01</v>
      </c>
    </row>
    <row r="5797" spans="1:9" x14ac:dyDescent="0.25">
      <c r="A5797" s="2" t="s">
        <v>24</v>
      </c>
      <c r="B5797" s="2" t="s">
        <v>52</v>
      </c>
      <c r="C5797" s="2" t="s">
        <v>191</v>
      </c>
      <c r="D5797" s="2" t="s">
        <v>25</v>
      </c>
      <c r="E5797" s="2" t="str">
        <f t="shared" si="90"/>
        <v>2006The Whittington Hospital NHS TrustDid a member of staff explain the purpose of the medicines you were to take at home in a way you could understand?</v>
      </c>
      <c r="F5797" s="29">
        <v>87.58</v>
      </c>
      <c r="G5797" s="29">
        <v>1.74</v>
      </c>
      <c r="H5797" s="29">
        <v>84.17</v>
      </c>
      <c r="I5797" s="29">
        <v>90.99</v>
      </c>
    </row>
    <row r="5798" spans="1:9" x14ac:dyDescent="0.25">
      <c r="A5798" s="2" t="s">
        <v>24</v>
      </c>
      <c r="B5798" s="2" t="s">
        <v>52</v>
      </c>
      <c r="C5798" s="2" t="s">
        <v>163</v>
      </c>
      <c r="D5798" s="2" t="s">
        <v>25</v>
      </c>
      <c r="E5798" s="2" t="str">
        <f t="shared" si="90"/>
        <v>2006South Devon Healthcare NHS Foundation TrustDid a member of staff explain the purpose of the medicines you were to take at home in a way you could understand?</v>
      </c>
      <c r="F5798" s="29">
        <v>87.88</v>
      </c>
      <c r="G5798" s="29">
        <v>1.52</v>
      </c>
      <c r="H5798" s="29">
        <v>84.9</v>
      </c>
      <c r="I5798" s="29">
        <v>90.86</v>
      </c>
    </row>
    <row r="5799" spans="1:9" x14ac:dyDescent="0.25">
      <c r="A5799" s="2" t="s">
        <v>24</v>
      </c>
      <c r="B5799" s="2" t="s">
        <v>52</v>
      </c>
      <c r="C5799" s="2" t="s">
        <v>61</v>
      </c>
      <c r="D5799" s="2" t="s">
        <v>25</v>
      </c>
      <c r="E5799" s="2" t="str">
        <f t="shared" si="90"/>
        <v>2006Airedale NHS Foundation TrustDid a member of staff explain the purpose of the medicines you were to take at home in a way you could understand?</v>
      </c>
      <c r="F5799" s="27">
        <v>87.64</v>
      </c>
      <c r="G5799" s="27">
        <v>1.5</v>
      </c>
      <c r="H5799" s="27">
        <v>84.71</v>
      </c>
      <c r="I5799" s="27">
        <v>90.58</v>
      </c>
    </row>
    <row r="5800" spans="1:9" x14ac:dyDescent="0.25">
      <c r="A5800" s="2" t="s">
        <v>24</v>
      </c>
      <c r="B5800" s="2" t="s">
        <v>52</v>
      </c>
      <c r="C5800" s="2" t="s">
        <v>82</v>
      </c>
      <c r="D5800" s="2" t="s">
        <v>25</v>
      </c>
      <c r="E5800" s="2" t="str">
        <f t="shared" si="90"/>
        <v>2006Colchester Hospital University NHS Foundation TrustDid a member of staff explain the purpose of the medicines you were to take at home in a way you could understand?</v>
      </c>
      <c r="F5800" s="29">
        <v>87.6</v>
      </c>
      <c r="G5800" s="29">
        <v>1.48</v>
      </c>
      <c r="H5800" s="29">
        <v>84.7</v>
      </c>
      <c r="I5800" s="29">
        <v>90.51</v>
      </c>
    </row>
    <row r="5801" spans="1:9" x14ac:dyDescent="0.25">
      <c r="A5801" s="2" t="s">
        <v>24</v>
      </c>
      <c r="B5801" s="2" t="s">
        <v>52</v>
      </c>
      <c r="C5801" s="2" t="s">
        <v>138</v>
      </c>
      <c r="D5801" s="2" t="s">
        <v>25</v>
      </c>
      <c r="E5801" s="2" t="str">
        <f t="shared" si="90"/>
        <v>2006Northumbria Healthcare NHS Foundation TrustDid a member of staff explain the purpose of the medicines you were to take at home in a way you could understand?</v>
      </c>
      <c r="F5801" s="29">
        <v>87.21</v>
      </c>
      <c r="G5801" s="29">
        <v>1.67</v>
      </c>
      <c r="H5801" s="29">
        <v>83.94</v>
      </c>
      <c r="I5801" s="29">
        <v>90.48</v>
      </c>
    </row>
    <row r="5802" spans="1:9" x14ac:dyDescent="0.25">
      <c r="A5802" s="2" t="s">
        <v>24</v>
      </c>
      <c r="B5802" s="2" t="s">
        <v>52</v>
      </c>
      <c r="C5802" s="2" t="s">
        <v>198</v>
      </c>
      <c r="D5802" s="2" t="s">
        <v>25</v>
      </c>
      <c r="E5802" s="2" t="str">
        <f t="shared" si="90"/>
        <v>2006University Hospitals Bristol NHS Foundation TrustDid a member of staff explain the purpose of the medicines you were to take at home in a way you could understand?</v>
      </c>
      <c r="F5802" s="29">
        <v>87.19</v>
      </c>
      <c r="G5802" s="29">
        <v>1.53</v>
      </c>
      <c r="H5802" s="29">
        <v>84.18</v>
      </c>
      <c r="I5802" s="29">
        <v>90.19</v>
      </c>
    </row>
    <row r="5803" spans="1:9" x14ac:dyDescent="0.25">
      <c r="A5803" s="2" t="s">
        <v>24</v>
      </c>
      <c r="B5803" s="2" t="s">
        <v>52</v>
      </c>
      <c r="C5803" s="2" t="s">
        <v>113</v>
      </c>
      <c r="D5803" s="2" t="s">
        <v>25</v>
      </c>
      <c r="E5803" s="2" t="str">
        <f t="shared" si="90"/>
        <v>2006James Paget University Hospitals NHS Foundation TrustDid a member of staff explain the purpose of the medicines you were to take at home in a way you could understand?</v>
      </c>
      <c r="F5803" s="29">
        <v>87.17</v>
      </c>
      <c r="G5803" s="29">
        <v>1.52</v>
      </c>
      <c r="H5803" s="29">
        <v>84.19</v>
      </c>
      <c r="I5803" s="29">
        <v>90.16</v>
      </c>
    </row>
    <row r="5804" spans="1:9" x14ac:dyDescent="0.25">
      <c r="A5804" s="2" t="s">
        <v>24</v>
      </c>
      <c r="B5804" s="2" t="s">
        <v>52</v>
      </c>
      <c r="C5804" s="2" t="s">
        <v>176</v>
      </c>
      <c r="D5804" s="2" t="s">
        <v>25</v>
      </c>
      <c r="E5804" s="2" t="str">
        <f t="shared" si="90"/>
        <v>2006The Christie NHS Foundation TrustDid a member of staff explain the purpose of the medicines you were to take at home in a way you could understand?</v>
      </c>
      <c r="F5804" s="29">
        <v>87.28</v>
      </c>
      <c r="G5804" s="29">
        <v>1.46</v>
      </c>
      <c r="H5804" s="29">
        <v>84.43</v>
      </c>
      <c r="I5804" s="29">
        <v>90.14</v>
      </c>
    </row>
    <row r="5805" spans="1:9" x14ac:dyDescent="0.25">
      <c r="A5805" s="2" t="s">
        <v>24</v>
      </c>
      <c r="B5805" s="2" t="s">
        <v>52</v>
      </c>
      <c r="C5805" s="2" t="s">
        <v>137</v>
      </c>
      <c r="D5805" s="2" t="s">
        <v>25</v>
      </c>
      <c r="E5805" s="2" t="str">
        <f t="shared" si="90"/>
        <v>2006Northern Lincolnshire and Goole Hospitals NHS Foundation TrustDid a member of staff explain the purpose of the medicines you were to take at home in a way you could understand?</v>
      </c>
      <c r="F5805" s="29">
        <v>86.99</v>
      </c>
      <c r="G5805" s="29">
        <v>1.59</v>
      </c>
      <c r="H5805" s="29">
        <v>83.87</v>
      </c>
      <c r="I5805" s="29">
        <v>90.11</v>
      </c>
    </row>
    <row r="5806" spans="1:9" x14ac:dyDescent="0.25">
      <c r="A5806" s="2" t="s">
        <v>24</v>
      </c>
      <c r="B5806" s="2" t="s">
        <v>52</v>
      </c>
      <c r="C5806" s="2" t="s">
        <v>145</v>
      </c>
      <c r="D5806" s="2" t="s">
        <v>25</v>
      </c>
      <c r="E5806" s="2" t="str">
        <f t="shared" si="90"/>
        <v>2006Portsmouth Hospitals NHS TrustDid a member of staff explain the purpose of the medicines you were to take at home in a way you could understand?</v>
      </c>
      <c r="F5806" s="29">
        <v>87.26</v>
      </c>
      <c r="G5806" s="29">
        <v>1.4</v>
      </c>
      <c r="H5806" s="29">
        <v>84.52</v>
      </c>
      <c r="I5806" s="29">
        <v>90</v>
      </c>
    </row>
    <row r="5807" spans="1:9" x14ac:dyDescent="0.25">
      <c r="A5807" s="2" t="s">
        <v>24</v>
      </c>
      <c r="B5807" s="2" t="s">
        <v>52</v>
      </c>
      <c r="C5807" s="2" t="s">
        <v>214</v>
      </c>
      <c r="D5807" s="2" t="s">
        <v>25</v>
      </c>
      <c r="E5807" s="2" t="str">
        <f t="shared" si="90"/>
        <v>2006York Teaching Hospital NHS Foundation TrustDid a member of staff explain the purpose of the medicines you were to take at home in a way you could understand?</v>
      </c>
      <c r="F5807" s="29">
        <v>87.7</v>
      </c>
      <c r="G5807" s="29">
        <v>1.1499999999999999</v>
      </c>
      <c r="H5807" s="29">
        <v>85.45</v>
      </c>
      <c r="I5807" s="29">
        <v>89.94</v>
      </c>
    </row>
    <row r="5808" spans="1:9" x14ac:dyDescent="0.25">
      <c r="A5808" s="2" t="s">
        <v>24</v>
      </c>
      <c r="B5808" s="2" t="s">
        <v>52</v>
      </c>
      <c r="C5808" s="2" t="s">
        <v>68</v>
      </c>
      <c r="D5808" s="2" t="s">
        <v>25</v>
      </c>
      <c r="E5808" s="2" t="str">
        <f t="shared" si="90"/>
        <v>2006Bedford Hospital NHS TrustDid a member of staff explain the purpose of the medicines you were to take at home in a way you could understand?</v>
      </c>
      <c r="F5808" s="29">
        <v>86.69</v>
      </c>
      <c r="G5808" s="29">
        <v>1.6</v>
      </c>
      <c r="H5808" s="29">
        <v>83.56</v>
      </c>
      <c r="I5808" s="29">
        <v>89.82</v>
      </c>
    </row>
    <row r="5809" spans="1:9" x14ac:dyDescent="0.25">
      <c r="A5809" s="2" t="s">
        <v>24</v>
      </c>
      <c r="B5809" s="2" t="s">
        <v>52</v>
      </c>
      <c r="C5809" s="2" t="s">
        <v>197</v>
      </c>
      <c r="D5809" s="2" t="s">
        <v>25</v>
      </c>
      <c r="E5809" s="2" t="str">
        <f t="shared" si="90"/>
        <v>2006University Hospitals Birmingham NHS Foundation TrustDid a member of staff explain the purpose of the medicines you were to take at home in a way you could understand?</v>
      </c>
      <c r="F5809" s="29">
        <v>86.62</v>
      </c>
      <c r="G5809" s="29">
        <v>1.63</v>
      </c>
      <c r="H5809" s="29">
        <v>83.42</v>
      </c>
      <c r="I5809" s="29">
        <v>89.81</v>
      </c>
    </row>
    <row r="5810" spans="1:9" x14ac:dyDescent="0.25">
      <c r="A5810" s="2" t="s">
        <v>24</v>
      </c>
      <c r="B5810" s="2" t="s">
        <v>52</v>
      </c>
      <c r="C5810" s="2" t="s">
        <v>133</v>
      </c>
      <c r="D5810" s="2" t="s">
        <v>25</v>
      </c>
      <c r="E5810" s="2" t="str">
        <f t="shared" si="90"/>
        <v>2006North Tees and Hartlepool NHS Foundation TrustDid a member of staff explain the purpose of the medicines you were to take at home in a way you could understand?</v>
      </c>
      <c r="F5810" s="29">
        <v>86.91</v>
      </c>
      <c r="G5810" s="29">
        <v>1.48</v>
      </c>
      <c r="H5810" s="29">
        <v>84.01</v>
      </c>
      <c r="I5810" s="29">
        <v>89.8</v>
      </c>
    </row>
    <row r="5811" spans="1:9" x14ac:dyDescent="0.25">
      <c r="A5811" s="2" t="s">
        <v>24</v>
      </c>
      <c r="B5811" s="2" t="s">
        <v>52</v>
      </c>
      <c r="C5811" s="2" t="s">
        <v>127</v>
      </c>
      <c r="D5811" s="2" t="s">
        <v>25</v>
      </c>
      <c r="E5811" s="2" t="str">
        <f t="shared" si="90"/>
        <v>2006Mid Staffordshire NHS Foundation TrustDid a member of staff explain the purpose of the medicines you were to take at home in a way you could understand?</v>
      </c>
      <c r="F5811" s="29">
        <v>86.55</v>
      </c>
      <c r="G5811" s="29">
        <v>1.54</v>
      </c>
      <c r="H5811" s="29">
        <v>83.54</v>
      </c>
      <c r="I5811" s="29">
        <v>89.57</v>
      </c>
    </row>
    <row r="5812" spans="1:9" x14ac:dyDescent="0.25">
      <c r="A5812" s="2" t="s">
        <v>24</v>
      </c>
      <c r="B5812" s="2" t="s">
        <v>52</v>
      </c>
      <c r="C5812" s="2" t="s">
        <v>159</v>
      </c>
      <c r="D5812" s="2" t="s">
        <v>25</v>
      </c>
      <c r="E5812" s="2" t="str">
        <f t="shared" si="90"/>
        <v>2006Sandwell and West Birmingham Hospitals NHS TrustDid a member of staff explain the purpose of the medicines you were to take at home in a way you could understand?</v>
      </c>
      <c r="F5812" s="29">
        <v>86.46</v>
      </c>
      <c r="G5812" s="29">
        <v>1.54</v>
      </c>
      <c r="H5812" s="29">
        <v>83.45</v>
      </c>
      <c r="I5812" s="29">
        <v>89.48</v>
      </c>
    </row>
    <row r="5813" spans="1:9" x14ac:dyDescent="0.25">
      <c r="A5813" s="2" t="s">
        <v>24</v>
      </c>
      <c r="B5813" s="2" t="s">
        <v>52</v>
      </c>
      <c r="C5813" s="2" t="s">
        <v>76</v>
      </c>
      <c r="D5813" s="2" t="s">
        <v>25</v>
      </c>
      <c r="E5813" s="2" t="str">
        <f t="shared" si="90"/>
        <v>2006Calderdale and Huddersfield NHS Foundation TrustDid a member of staff explain the purpose of the medicines you were to take at home in a way you could understand?</v>
      </c>
      <c r="F5813" s="29">
        <v>86.49</v>
      </c>
      <c r="G5813" s="29">
        <v>1.49</v>
      </c>
      <c r="H5813" s="29">
        <v>83.57</v>
      </c>
      <c r="I5813" s="29">
        <v>89.4</v>
      </c>
    </row>
    <row r="5814" spans="1:9" x14ac:dyDescent="0.25">
      <c r="A5814" s="2" t="s">
        <v>24</v>
      </c>
      <c r="B5814" s="2" t="s">
        <v>52</v>
      </c>
      <c r="C5814" s="2" t="s">
        <v>213</v>
      </c>
      <c r="D5814" s="2" t="s">
        <v>25</v>
      </c>
      <c r="E5814" s="2" t="str">
        <f t="shared" si="90"/>
        <v>2006Yeovil District Hospital NHS Foundation TrustDid a member of staff explain the purpose of the medicines you were to take at home in a way you could understand?</v>
      </c>
      <c r="F5814" s="29">
        <v>86.51</v>
      </c>
      <c r="G5814" s="29">
        <v>1.47</v>
      </c>
      <c r="H5814" s="29">
        <v>83.63</v>
      </c>
      <c r="I5814" s="29">
        <v>89.4</v>
      </c>
    </row>
    <row r="5815" spans="1:9" x14ac:dyDescent="0.25">
      <c r="A5815" s="2" t="s">
        <v>24</v>
      </c>
      <c r="B5815" s="2" t="s">
        <v>52</v>
      </c>
      <c r="C5815" s="2" t="s">
        <v>193</v>
      </c>
      <c r="D5815" s="2" t="s">
        <v>25</v>
      </c>
      <c r="E5815" s="2" t="str">
        <f t="shared" si="90"/>
        <v>2006University College London Hospitals NHS Foundation TrustDid a member of staff explain the purpose of the medicines you were to take at home in a way you could understand?</v>
      </c>
      <c r="F5815" s="29">
        <v>86.14</v>
      </c>
      <c r="G5815" s="29">
        <v>1.64</v>
      </c>
      <c r="H5815" s="29">
        <v>82.93</v>
      </c>
      <c r="I5815" s="29">
        <v>89.36</v>
      </c>
    </row>
    <row r="5816" spans="1:9" x14ac:dyDescent="0.25">
      <c r="A5816" s="2" t="s">
        <v>24</v>
      </c>
      <c r="B5816" s="2" t="s">
        <v>52</v>
      </c>
      <c r="C5816" s="2" t="s">
        <v>161</v>
      </c>
      <c r="D5816" s="2" t="s">
        <v>25</v>
      </c>
      <c r="E5816" s="2" t="str">
        <f t="shared" si="90"/>
        <v>2006Sherwood Forest Hospitals NHS Foundation TrustDid a member of staff explain the purpose of the medicines you were to take at home in a way you could understand?</v>
      </c>
      <c r="F5816" s="29">
        <v>86.29</v>
      </c>
      <c r="G5816" s="29">
        <v>1.56</v>
      </c>
      <c r="H5816" s="29">
        <v>83.22</v>
      </c>
      <c r="I5816" s="29">
        <v>89.35</v>
      </c>
    </row>
    <row r="5817" spans="1:9" x14ac:dyDescent="0.25">
      <c r="A5817" s="2" t="s">
        <v>24</v>
      </c>
      <c r="B5817" s="2" t="s">
        <v>52</v>
      </c>
      <c r="C5817" s="2" t="s">
        <v>180</v>
      </c>
      <c r="D5817" s="2" t="s">
        <v>25</v>
      </c>
      <c r="E5817" s="2" t="str">
        <f t="shared" si="90"/>
        <v>2006The Newcastle-upon-Tyne Hospitals NHS Foundation TrustDid a member of staff explain the purpose of the medicines you were to take at home in a way you could understand?</v>
      </c>
      <c r="F5817" s="29">
        <v>86.17</v>
      </c>
      <c r="G5817" s="29">
        <v>1.62</v>
      </c>
      <c r="H5817" s="29">
        <v>82.99</v>
      </c>
      <c r="I5817" s="29">
        <v>89.35</v>
      </c>
    </row>
    <row r="5818" spans="1:9" x14ac:dyDescent="0.25">
      <c r="A5818" s="2" t="s">
        <v>24</v>
      </c>
      <c r="B5818" s="2" t="s">
        <v>52</v>
      </c>
      <c r="C5818" s="2" t="s">
        <v>195</v>
      </c>
      <c r="D5818" s="2" t="s">
        <v>25</v>
      </c>
      <c r="E5818" s="2" t="str">
        <f t="shared" si="90"/>
        <v>2006University Hospital of South Manchester NHS Foundation TrustDid a member of staff explain the purpose of the medicines you were to take at home in a way you could understand?</v>
      </c>
      <c r="F5818" s="29">
        <v>86.26</v>
      </c>
      <c r="G5818" s="29">
        <v>1.55</v>
      </c>
      <c r="H5818" s="29">
        <v>83.23</v>
      </c>
      <c r="I5818" s="29">
        <v>89.3</v>
      </c>
    </row>
    <row r="5819" spans="1:9" x14ac:dyDescent="0.25">
      <c r="A5819" s="2" t="s">
        <v>24</v>
      </c>
      <c r="B5819" s="2" t="s">
        <v>52</v>
      </c>
      <c r="C5819" s="2" t="s">
        <v>203</v>
      </c>
      <c r="D5819" s="2" t="s">
        <v>25</v>
      </c>
      <c r="E5819" s="2" t="str">
        <f t="shared" si="90"/>
        <v>2006Warrington and Halton Hospitals NHS Foundation TrustDid a member of staff explain the purpose of the medicines you were to take at home in a way you could understand?</v>
      </c>
      <c r="F5819" s="29">
        <v>85.89</v>
      </c>
      <c r="G5819" s="29">
        <v>1.68</v>
      </c>
      <c r="H5819" s="29">
        <v>82.6</v>
      </c>
      <c r="I5819" s="29">
        <v>89.17</v>
      </c>
    </row>
    <row r="5820" spans="1:9" x14ac:dyDescent="0.25">
      <c r="A5820" s="2" t="s">
        <v>24</v>
      </c>
      <c r="B5820" s="2" t="s">
        <v>52</v>
      </c>
      <c r="C5820" s="2" t="s">
        <v>181</v>
      </c>
      <c r="D5820" s="2" t="s">
        <v>25</v>
      </c>
      <c r="E5820" s="2" t="str">
        <f t="shared" si="90"/>
        <v>2006The Pennine Acute Hospitals NHS TrustDid a member of staff explain the purpose of the medicines you were to take at home in a way you could understand?</v>
      </c>
      <c r="F5820" s="29">
        <v>85.81</v>
      </c>
      <c r="G5820" s="29">
        <v>1.7</v>
      </c>
      <c r="H5820" s="29">
        <v>82.49</v>
      </c>
      <c r="I5820" s="29">
        <v>89.14</v>
      </c>
    </row>
    <row r="5821" spans="1:9" x14ac:dyDescent="0.25">
      <c r="A5821" s="2" t="s">
        <v>24</v>
      </c>
      <c r="B5821" s="2" t="s">
        <v>52</v>
      </c>
      <c r="C5821" s="2" t="s">
        <v>67</v>
      </c>
      <c r="D5821" s="2" t="s">
        <v>25</v>
      </c>
      <c r="E5821" s="2" t="str">
        <f t="shared" si="90"/>
        <v>2006Basildon and Thurrock University Hospitals NHS Foundation TrustDid a member of staff explain the purpose of the medicines you were to take at home in a way you could understand?</v>
      </c>
      <c r="F5821" s="29">
        <v>86.07</v>
      </c>
      <c r="G5821" s="29">
        <v>1.55</v>
      </c>
      <c r="H5821" s="29">
        <v>83.04</v>
      </c>
      <c r="I5821" s="29">
        <v>89.11</v>
      </c>
    </row>
    <row r="5822" spans="1:9" x14ac:dyDescent="0.25">
      <c r="A5822" s="2" t="s">
        <v>24</v>
      </c>
      <c r="B5822" s="2" t="s">
        <v>52</v>
      </c>
      <c r="C5822" s="2" t="s">
        <v>95</v>
      </c>
      <c r="D5822" s="2" t="s">
        <v>25</v>
      </c>
      <c r="E5822" s="2" t="str">
        <f t="shared" si="90"/>
        <v>2006East Sussex Healthcare NHS TrustDid a member of staff explain the purpose of the medicines you were to take at home in a way you could understand?</v>
      </c>
      <c r="F5822" s="29">
        <v>86.17</v>
      </c>
      <c r="G5822" s="29">
        <v>1.47</v>
      </c>
      <c r="H5822" s="29">
        <v>83.29</v>
      </c>
      <c r="I5822" s="29">
        <v>89.05</v>
      </c>
    </row>
    <row r="5823" spans="1:9" x14ac:dyDescent="0.25">
      <c r="A5823" s="2" t="s">
        <v>24</v>
      </c>
      <c r="B5823" s="2" t="s">
        <v>52</v>
      </c>
      <c r="C5823" s="2" t="s">
        <v>154</v>
      </c>
      <c r="D5823" s="2" t="s">
        <v>25</v>
      </c>
      <c r="E5823" s="2" t="str">
        <f t="shared" si="90"/>
        <v>2006Royal National Orthopaedic Hospital NHS TrustDid a member of staff explain the purpose of the medicines you were to take at home in a way you could understand?</v>
      </c>
      <c r="F5823" s="29">
        <v>86.17</v>
      </c>
      <c r="G5823" s="29">
        <v>1.44</v>
      </c>
      <c r="H5823" s="29">
        <v>83.35</v>
      </c>
      <c r="I5823" s="29">
        <v>88.98</v>
      </c>
    </row>
    <row r="5824" spans="1:9" x14ac:dyDescent="0.25">
      <c r="A5824" s="2" t="s">
        <v>24</v>
      </c>
      <c r="B5824" s="2" t="s">
        <v>52</v>
      </c>
      <c r="C5824" s="2" t="s">
        <v>155</v>
      </c>
      <c r="D5824" s="2" t="s">
        <v>25</v>
      </c>
      <c r="E5824" s="2" t="str">
        <f t="shared" si="90"/>
        <v>2006Royal Surrey County Hospital NHS Foundation TrustDid a member of staff explain the purpose of the medicines you were to take at home in a way you could understand?</v>
      </c>
      <c r="F5824" s="29">
        <v>85.94</v>
      </c>
      <c r="G5824" s="29">
        <v>1.54</v>
      </c>
      <c r="H5824" s="29">
        <v>82.92</v>
      </c>
      <c r="I5824" s="29">
        <v>88.96</v>
      </c>
    </row>
    <row r="5825" spans="1:9" x14ac:dyDescent="0.25">
      <c r="A5825" s="2" t="s">
        <v>24</v>
      </c>
      <c r="B5825" s="2" t="s">
        <v>52</v>
      </c>
      <c r="C5825" s="2" t="s">
        <v>134</v>
      </c>
      <c r="D5825" s="2" t="s">
        <v>25</v>
      </c>
      <c r="E5825" s="2" t="str">
        <f t="shared" si="90"/>
        <v>2006North West London Hospitals NHS TrustDid a member of staff explain the purpose of the medicines you were to take at home in a way you could understand?</v>
      </c>
      <c r="F5825" s="29">
        <v>85.46</v>
      </c>
      <c r="G5825" s="29">
        <v>1.76</v>
      </c>
      <c r="H5825" s="29">
        <v>82.01</v>
      </c>
      <c r="I5825" s="29">
        <v>88.92</v>
      </c>
    </row>
    <row r="5826" spans="1:9" x14ac:dyDescent="0.25">
      <c r="A5826" s="2" t="s">
        <v>24</v>
      </c>
      <c r="B5826" s="2" t="s">
        <v>52</v>
      </c>
      <c r="C5826" s="2" t="s">
        <v>207</v>
      </c>
      <c r="D5826" s="2" t="s">
        <v>25</v>
      </c>
      <c r="E5826" s="2" t="str">
        <f t="shared" ref="E5826:E5889" si="91">B5826&amp;C5826&amp;D5826</f>
        <v>2006Western Sussex Hospitals NHS TrustDid a member of staff explain the purpose of the medicines you were to take at home in a way you could understand?</v>
      </c>
      <c r="F5826" s="29">
        <v>86.77</v>
      </c>
      <c r="G5826" s="29">
        <v>1.0900000000000001</v>
      </c>
      <c r="H5826" s="29">
        <v>84.65</v>
      </c>
      <c r="I5826" s="29">
        <v>88.9</v>
      </c>
    </row>
    <row r="5827" spans="1:9" x14ac:dyDescent="0.25">
      <c r="A5827" s="2" t="s">
        <v>24</v>
      </c>
      <c r="B5827" s="2" t="s">
        <v>52</v>
      </c>
      <c r="C5827" s="2" t="s">
        <v>114</v>
      </c>
      <c r="D5827" s="2" t="s">
        <v>25</v>
      </c>
      <c r="E5827" s="2" t="str">
        <f t="shared" si="91"/>
        <v>2006Kettering General Hospital NHS Foundation TrustDid a member of staff explain the purpose of the medicines you were to take at home in a way you could understand?</v>
      </c>
      <c r="F5827" s="29">
        <v>85.94</v>
      </c>
      <c r="G5827" s="29">
        <v>1.47</v>
      </c>
      <c r="H5827" s="29">
        <v>83.06</v>
      </c>
      <c r="I5827" s="29">
        <v>88.83</v>
      </c>
    </row>
    <row r="5828" spans="1:9" x14ac:dyDescent="0.25">
      <c r="A5828" s="2" t="s">
        <v>24</v>
      </c>
      <c r="B5828" s="2" t="s">
        <v>52</v>
      </c>
      <c r="C5828" s="2" t="s">
        <v>73</v>
      </c>
      <c r="D5828" s="2" t="s">
        <v>25</v>
      </c>
      <c r="E5828" s="2" t="str">
        <f t="shared" si="91"/>
        <v>2006Brighton and Sussex University Hospitals NHS TrustDid a member of staff explain the purpose of the medicines you were to take at home in a way you could understand?</v>
      </c>
      <c r="F5828" s="29">
        <v>85.82</v>
      </c>
      <c r="G5828" s="29">
        <v>1.5</v>
      </c>
      <c r="H5828" s="29">
        <v>82.89</v>
      </c>
      <c r="I5828" s="29">
        <v>88.75</v>
      </c>
    </row>
    <row r="5829" spans="1:9" x14ac:dyDescent="0.25">
      <c r="A5829" s="2" t="s">
        <v>24</v>
      </c>
      <c r="B5829" s="2" t="s">
        <v>52</v>
      </c>
      <c r="C5829" s="2" t="s">
        <v>130</v>
      </c>
      <c r="D5829" s="2" t="s">
        <v>25</v>
      </c>
      <c r="E5829" s="2" t="str">
        <f t="shared" si="91"/>
        <v>2006Norfolk and Norwich University Hospitals NHS Foundation TrustDid a member of staff explain the purpose of the medicines you were to take at home in a way you could understand?</v>
      </c>
      <c r="F5829" s="29">
        <v>85.81</v>
      </c>
      <c r="G5829" s="29">
        <v>1.5</v>
      </c>
      <c r="H5829" s="29">
        <v>82.87</v>
      </c>
      <c r="I5829" s="29">
        <v>88.74</v>
      </c>
    </row>
    <row r="5830" spans="1:9" x14ac:dyDescent="0.25">
      <c r="A5830" s="2" t="s">
        <v>24</v>
      </c>
      <c r="B5830" s="2" t="s">
        <v>52</v>
      </c>
      <c r="C5830" s="2" t="s">
        <v>158</v>
      </c>
      <c r="D5830" s="2" t="s">
        <v>25</v>
      </c>
      <c r="E5830" s="2" t="str">
        <f t="shared" si="91"/>
        <v>2006Salisbury NHS Foundation TrustDid a member of staff explain the purpose of the medicines you were to take at home in a way you could understand?</v>
      </c>
      <c r="F5830" s="29">
        <v>85.76</v>
      </c>
      <c r="G5830" s="29">
        <v>1.48</v>
      </c>
      <c r="H5830" s="29">
        <v>82.86</v>
      </c>
      <c r="I5830" s="29">
        <v>88.66</v>
      </c>
    </row>
    <row r="5831" spans="1:9" x14ac:dyDescent="0.25">
      <c r="A5831" s="2" t="s">
        <v>24</v>
      </c>
      <c r="B5831" s="2" t="s">
        <v>52</v>
      </c>
      <c r="C5831" s="2" t="s">
        <v>132</v>
      </c>
      <c r="D5831" s="2" t="s">
        <v>25</v>
      </c>
      <c r="E5831" s="2" t="str">
        <f t="shared" si="91"/>
        <v>2006North Cumbria University Hospitals NHS TrustDid a member of staff explain the purpose of the medicines you were to take at home in a way you could understand?</v>
      </c>
      <c r="F5831" s="29">
        <v>85.5</v>
      </c>
      <c r="G5831" s="29">
        <v>1.56</v>
      </c>
      <c r="H5831" s="29">
        <v>82.44</v>
      </c>
      <c r="I5831" s="29">
        <v>88.56</v>
      </c>
    </row>
    <row r="5832" spans="1:9" x14ac:dyDescent="0.25">
      <c r="A5832" s="2" t="s">
        <v>24</v>
      </c>
      <c r="B5832" s="2" t="s">
        <v>52</v>
      </c>
      <c r="C5832" s="2" t="s">
        <v>104</v>
      </c>
      <c r="D5832" s="2" t="s">
        <v>25</v>
      </c>
      <c r="E5832" s="2" t="str">
        <f t="shared" si="91"/>
        <v>2006Harrogate and District NHS Foundation TrustDid a member of staff explain the purpose of the medicines you were to take at home in a way you could understand?</v>
      </c>
      <c r="F5832" s="29">
        <v>85.45</v>
      </c>
      <c r="G5832" s="29">
        <v>1.53</v>
      </c>
      <c r="H5832" s="29">
        <v>82.45</v>
      </c>
      <c r="I5832" s="29">
        <v>88.45</v>
      </c>
    </row>
    <row r="5833" spans="1:9" x14ac:dyDescent="0.25">
      <c r="A5833" s="2" t="s">
        <v>24</v>
      </c>
      <c r="B5833" s="2" t="s">
        <v>52</v>
      </c>
      <c r="C5833" s="2" t="s">
        <v>171</v>
      </c>
      <c r="D5833" s="2" t="s">
        <v>25</v>
      </c>
      <c r="E5833" s="2" t="str">
        <f t="shared" si="91"/>
        <v>2006St Helens and Knowsley Teaching Hospitals NHS TrustDid a member of staff explain the purpose of the medicines you were to take at home in a way you could understand?</v>
      </c>
      <c r="F5833" s="29">
        <v>85</v>
      </c>
      <c r="G5833" s="29">
        <v>1.71</v>
      </c>
      <c r="H5833" s="29">
        <v>81.64</v>
      </c>
      <c r="I5833" s="29">
        <v>88.35</v>
      </c>
    </row>
    <row r="5834" spans="1:9" x14ac:dyDescent="0.25">
      <c r="A5834" s="2" t="s">
        <v>24</v>
      </c>
      <c r="B5834" s="2" t="s">
        <v>52</v>
      </c>
      <c r="C5834" s="2" t="s">
        <v>128</v>
      </c>
      <c r="D5834" s="2" t="s">
        <v>25</v>
      </c>
      <c r="E5834" s="2" t="str">
        <f t="shared" si="91"/>
        <v>2006Mid Yorkshire Hospitals NHS TrustDid a member of staff explain the purpose of the medicines you were to take at home in a way you could understand?</v>
      </c>
      <c r="F5834" s="29">
        <v>85.06</v>
      </c>
      <c r="G5834" s="29">
        <v>1.63</v>
      </c>
      <c r="H5834" s="29">
        <v>81.86</v>
      </c>
      <c r="I5834" s="29">
        <v>88.25</v>
      </c>
    </row>
    <row r="5835" spans="1:9" x14ac:dyDescent="0.25">
      <c r="A5835" s="2" t="s">
        <v>24</v>
      </c>
      <c r="B5835" s="2" t="s">
        <v>52</v>
      </c>
      <c r="C5835" s="2" t="s">
        <v>69</v>
      </c>
      <c r="D5835" s="2" t="s">
        <v>25</v>
      </c>
      <c r="E5835" s="2" t="str">
        <f t="shared" si="91"/>
        <v>2006Birmingham Women's NHS Foundation TrustDid a member of staff explain the purpose of the medicines you were to take at home in a way you could understand?</v>
      </c>
      <c r="F5835" s="29">
        <v>84.97</v>
      </c>
      <c r="G5835" s="29">
        <v>1.66</v>
      </c>
      <c r="H5835" s="29">
        <v>81.709999999999994</v>
      </c>
      <c r="I5835" s="29">
        <v>88.23</v>
      </c>
    </row>
    <row r="5836" spans="1:9" x14ac:dyDescent="0.25">
      <c r="A5836" s="2" t="s">
        <v>24</v>
      </c>
      <c r="B5836" s="2" t="s">
        <v>52</v>
      </c>
      <c r="C5836" s="2" t="s">
        <v>143</v>
      </c>
      <c r="D5836" s="2" t="s">
        <v>25</v>
      </c>
      <c r="E5836" s="2" t="str">
        <f t="shared" si="91"/>
        <v>2006Plymouth Hospitals NHS TrustDid a member of staff explain the purpose of the medicines you were to take at home in a way you could understand?</v>
      </c>
      <c r="F5836" s="29">
        <v>85.39</v>
      </c>
      <c r="G5836" s="29">
        <v>1.45</v>
      </c>
      <c r="H5836" s="29">
        <v>82.55</v>
      </c>
      <c r="I5836" s="29">
        <v>88.23</v>
      </c>
    </row>
    <row r="5837" spans="1:9" x14ac:dyDescent="0.25">
      <c r="A5837" s="2" t="s">
        <v>24</v>
      </c>
      <c r="B5837" s="2" t="s">
        <v>52</v>
      </c>
      <c r="C5837" s="2" t="s">
        <v>208</v>
      </c>
      <c r="D5837" s="2" t="s">
        <v>25</v>
      </c>
      <c r="E5837" s="2" t="str">
        <f t="shared" si="91"/>
        <v>2006Weston Area Health NHS TrustDid a member of staff explain the purpose of the medicines you were to take at home in a way you could understand?</v>
      </c>
      <c r="F5837" s="29">
        <v>85.13</v>
      </c>
      <c r="G5837" s="29">
        <v>1.58</v>
      </c>
      <c r="H5837" s="29">
        <v>82.04</v>
      </c>
      <c r="I5837" s="29">
        <v>88.22</v>
      </c>
    </row>
    <row r="5838" spans="1:9" x14ac:dyDescent="0.25">
      <c r="A5838" s="2" t="s">
        <v>24</v>
      </c>
      <c r="B5838" s="2" t="s">
        <v>52</v>
      </c>
      <c r="C5838" s="2" t="s">
        <v>81</v>
      </c>
      <c r="D5838" s="2" t="s">
        <v>25</v>
      </c>
      <c r="E5838" s="2" t="str">
        <f t="shared" si="91"/>
        <v>2006City Hospitals Sunderland NHS Foundation TrustDid a member of staff explain the purpose of the medicines you were to take at home in a way you could understand?</v>
      </c>
      <c r="F5838" s="29">
        <v>85.05</v>
      </c>
      <c r="G5838" s="29">
        <v>1.61</v>
      </c>
      <c r="H5838" s="29">
        <v>81.900000000000006</v>
      </c>
      <c r="I5838" s="29">
        <v>88.2</v>
      </c>
    </row>
    <row r="5839" spans="1:9" x14ac:dyDescent="0.25">
      <c r="A5839" s="2" t="s">
        <v>24</v>
      </c>
      <c r="B5839" s="2" t="s">
        <v>52</v>
      </c>
      <c r="C5839" s="2" t="s">
        <v>112</v>
      </c>
      <c r="D5839" s="2" t="s">
        <v>25</v>
      </c>
      <c r="E5839" s="2" t="str">
        <f t="shared" si="91"/>
        <v>2006Isle of Wight NHS TrustDid a member of staff explain the purpose of the medicines you were to take at home in a way you could understand?</v>
      </c>
      <c r="F5839" s="29">
        <v>84.97</v>
      </c>
      <c r="G5839" s="29">
        <v>1.59</v>
      </c>
      <c r="H5839" s="29">
        <v>81.86</v>
      </c>
      <c r="I5839" s="29">
        <v>88.09</v>
      </c>
    </row>
    <row r="5840" spans="1:9" x14ac:dyDescent="0.25">
      <c r="A5840" s="2" t="s">
        <v>24</v>
      </c>
      <c r="B5840" s="2" t="s">
        <v>52</v>
      </c>
      <c r="C5840" s="2" t="s">
        <v>77</v>
      </c>
      <c r="D5840" s="2" t="s">
        <v>25</v>
      </c>
      <c r="E5840" s="2" t="str">
        <f t="shared" si="91"/>
        <v>2006Cambridge University Hospitals NHS Foundation TrustDid a member of staff explain the purpose of the medicines you were to take at home in a way you could understand?</v>
      </c>
      <c r="F5840" s="29">
        <v>85.17</v>
      </c>
      <c r="G5840" s="29">
        <v>1.48</v>
      </c>
      <c r="H5840" s="29">
        <v>82.27</v>
      </c>
      <c r="I5840" s="29">
        <v>88.08</v>
      </c>
    </row>
    <row r="5841" spans="1:9" x14ac:dyDescent="0.25">
      <c r="A5841" s="2" t="s">
        <v>24</v>
      </c>
      <c r="B5841" s="2" t="s">
        <v>52</v>
      </c>
      <c r="C5841" s="2" t="s">
        <v>90</v>
      </c>
      <c r="D5841" s="2" t="s">
        <v>25</v>
      </c>
      <c r="E5841" s="2" t="str">
        <f t="shared" si="91"/>
        <v>2006Ealing Hospital NHS TrustDid a member of staff explain the purpose of the medicines you were to take at home in a way you could understand?</v>
      </c>
      <c r="F5841" s="29">
        <v>84.17</v>
      </c>
      <c r="G5841" s="29">
        <v>1.94</v>
      </c>
      <c r="H5841" s="29">
        <v>80.37</v>
      </c>
      <c r="I5841" s="29">
        <v>87.98</v>
      </c>
    </row>
    <row r="5842" spans="1:9" x14ac:dyDescent="0.25">
      <c r="A5842" s="2" t="s">
        <v>24</v>
      </c>
      <c r="B5842" s="2" t="s">
        <v>52</v>
      </c>
      <c r="C5842" s="2" t="s">
        <v>178</v>
      </c>
      <c r="D5842" s="2" t="s">
        <v>25</v>
      </c>
      <c r="E5842" s="2" t="str">
        <f t="shared" si="91"/>
        <v>2006The Dudley Group NHS Foundation TrustDid a member of staff explain the purpose of the medicines you were to take at home in a way you could understand?</v>
      </c>
      <c r="F5842" s="29">
        <v>84.86</v>
      </c>
      <c r="G5842" s="29">
        <v>1.58</v>
      </c>
      <c r="H5842" s="29">
        <v>81.760000000000005</v>
      </c>
      <c r="I5842" s="29">
        <v>87.95</v>
      </c>
    </row>
    <row r="5843" spans="1:9" x14ac:dyDescent="0.25">
      <c r="A5843" s="2" t="s">
        <v>24</v>
      </c>
      <c r="B5843" s="2" t="s">
        <v>52</v>
      </c>
      <c r="C5843" s="2" t="s">
        <v>93</v>
      </c>
      <c r="D5843" s="2" t="s">
        <v>25</v>
      </c>
      <c r="E5843" s="2" t="str">
        <f t="shared" si="91"/>
        <v>2006East Kent Hospitals University NHS Foundation TrustDid a member of staff explain the purpose of the medicines you were to take at home in a way you could understand?</v>
      </c>
      <c r="F5843" s="29">
        <v>84.69</v>
      </c>
      <c r="G5843" s="29">
        <v>1.61</v>
      </c>
      <c r="H5843" s="29">
        <v>81.540000000000006</v>
      </c>
      <c r="I5843" s="29">
        <v>87.83</v>
      </c>
    </row>
    <row r="5844" spans="1:9" x14ac:dyDescent="0.25">
      <c r="A5844" s="2" t="s">
        <v>24</v>
      </c>
      <c r="B5844" s="2" t="s">
        <v>52</v>
      </c>
      <c r="C5844" s="2" t="s">
        <v>162</v>
      </c>
      <c r="D5844" s="2" t="s">
        <v>25</v>
      </c>
      <c r="E5844" s="2" t="str">
        <f t="shared" si="91"/>
        <v>2006Shrewsbury and Telford Hospital NHS TrustDid a member of staff explain the purpose of the medicines you were to take at home in a way you could understand?</v>
      </c>
      <c r="F5844" s="29">
        <v>84.49</v>
      </c>
      <c r="G5844" s="29">
        <v>1.67</v>
      </c>
      <c r="H5844" s="29">
        <v>81.23</v>
      </c>
      <c r="I5844" s="29">
        <v>87.76</v>
      </c>
    </row>
    <row r="5845" spans="1:9" x14ac:dyDescent="0.25">
      <c r="A5845" s="2" t="s">
        <v>24</v>
      </c>
      <c r="B5845" s="2" t="s">
        <v>52</v>
      </c>
      <c r="C5845" s="2" t="s">
        <v>126</v>
      </c>
      <c r="D5845" s="2" t="s">
        <v>25</v>
      </c>
      <c r="E5845" s="2" t="str">
        <f t="shared" si="91"/>
        <v>2006Mid Essex Hospital Services NHS TrustDid a member of staff explain the purpose of the medicines you were to take at home in a way you could understand?</v>
      </c>
      <c r="F5845" s="29">
        <v>84.65</v>
      </c>
      <c r="G5845" s="29">
        <v>1.58</v>
      </c>
      <c r="H5845" s="29">
        <v>81.56</v>
      </c>
      <c r="I5845" s="29">
        <v>87.74</v>
      </c>
    </row>
    <row r="5846" spans="1:9" x14ac:dyDescent="0.25">
      <c r="A5846" s="2" t="s">
        <v>24</v>
      </c>
      <c r="B5846" s="2" t="s">
        <v>52</v>
      </c>
      <c r="C5846" s="2" t="s">
        <v>131</v>
      </c>
      <c r="D5846" s="2" t="s">
        <v>25</v>
      </c>
      <c r="E5846" s="2" t="str">
        <f t="shared" si="91"/>
        <v>2006North Bristol NHS TrustDid a member of staff explain the purpose of the medicines you were to take at home in a way you could understand?</v>
      </c>
      <c r="F5846" s="29">
        <v>84.68</v>
      </c>
      <c r="G5846" s="29">
        <v>1.56</v>
      </c>
      <c r="H5846" s="29">
        <v>81.62</v>
      </c>
      <c r="I5846" s="29">
        <v>87.73</v>
      </c>
    </row>
    <row r="5847" spans="1:9" x14ac:dyDescent="0.25">
      <c r="A5847" s="2" t="s">
        <v>24</v>
      </c>
      <c r="B5847" s="2" t="s">
        <v>52</v>
      </c>
      <c r="C5847" s="2" t="s">
        <v>85</v>
      </c>
      <c r="D5847" s="2" t="s">
        <v>25</v>
      </c>
      <c r="E5847" s="2" t="str">
        <f t="shared" si="91"/>
        <v>2006Croydon Health Services NHS TrustDid a member of staff explain the purpose of the medicines you were to take at home in a way you could understand?</v>
      </c>
      <c r="F5847" s="29">
        <v>84.34</v>
      </c>
      <c r="G5847" s="29">
        <v>1.7</v>
      </c>
      <c r="H5847" s="29">
        <v>81</v>
      </c>
      <c r="I5847" s="29">
        <v>87.67</v>
      </c>
    </row>
    <row r="5848" spans="1:9" x14ac:dyDescent="0.25">
      <c r="A5848" s="2" t="s">
        <v>24</v>
      </c>
      <c r="B5848" s="2" t="s">
        <v>52</v>
      </c>
      <c r="C5848" s="2" t="s">
        <v>70</v>
      </c>
      <c r="D5848" s="2" t="s">
        <v>25</v>
      </c>
      <c r="E5848" s="2" t="str">
        <f t="shared" si="91"/>
        <v>2006Blackpool Teaching Hospitals NHS Foundation TrustDid a member of staff explain the purpose of the medicines you were to take at home in a way you could understand?</v>
      </c>
      <c r="F5848" s="29">
        <v>84.45</v>
      </c>
      <c r="G5848" s="29">
        <v>1.62</v>
      </c>
      <c r="H5848" s="29">
        <v>81.27</v>
      </c>
      <c r="I5848" s="29">
        <v>87.64</v>
      </c>
    </row>
    <row r="5849" spans="1:9" x14ac:dyDescent="0.25">
      <c r="A5849" s="2" t="s">
        <v>24</v>
      </c>
      <c r="B5849" s="2" t="s">
        <v>52</v>
      </c>
      <c r="C5849" s="2" t="s">
        <v>71</v>
      </c>
      <c r="D5849" s="2" t="s">
        <v>25</v>
      </c>
      <c r="E5849" s="2" t="str">
        <f t="shared" si="91"/>
        <v>2006Bolton NHS Foundation TrustDid a member of staff explain the purpose of the medicines you were to take at home in a way you could understand?</v>
      </c>
      <c r="F5849" s="29">
        <v>84.32</v>
      </c>
      <c r="G5849" s="29">
        <v>1.63</v>
      </c>
      <c r="H5849" s="29">
        <v>81.13</v>
      </c>
      <c r="I5849" s="29">
        <v>87.5</v>
      </c>
    </row>
    <row r="5850" spans="1:9" x14ac:dyDescent="0.25">
      <c r="A5850" s="2" t="s">
        <v>24</v>
      </c>
      <c r="B5850" s="2" t="s">
        <v>52</v>
      </c>
      <c r="C5850" s="2" t="s">
        <v>182</v>
      </c>
      <c r="D5850" s="2" t="s">
        <v>25</v>
      </c>
      <c r="E5850" s="2" t="str">
        <f t="shared" si="91"/>
        <v>2006The Princess Alexandra Hospital NHS TrustDid a member of staff explain the purpose of the medicines you were to take at home in a way you could understand?</v>
      </c>
      <c r="F5850" s="29">
        <v>84.28</v>
      </c>
      <c r="G5850" s="29">
        <v>1.64</v>
      </c>
      <c r="H5850" s="29">
        <v>81.06</v>
      </c>
      <c r="I5850" s="29">
        <v>87.5</v>
      </c>
    </row>
    <row r="5851" spans="1:9" x14ac:dyDescent="0.25">
      <c r="A5851" s="2" t="s">
        <v>24</v>
      </c>
      <c r="B5851" s="2" t="s">
        <v>52</v>
      </c>
      <c r="C5851" s="2" t="s">
        <v>209</v>
      </c>
      <c r="D5851" s="2" t="s">
        <v>25</v>
      </c>
      <c r="E5851" s="2" t="str">
        <f t="shared" si="91"/>
        <v>2006Wirral University Teaching Hospital NHS Foundation TrustDid a member of staff explain the purpose of the medicines you were to take at home in a way you could understand?</v>
      </c>
      <c r="F5851" s="29">
        <v>84.18</v>
      </c>
      <c r="G5851" s="29">
        <v>1.68</v>
      </c>
      <c r="H5851" s="29">
        <v>80.89</v>
      </c>
      <c r="I5851" s="29">
        <v>87.46</v>
      </c>
    </row>
    <row r="5852" spans="1:9" x14ac:dyDescent="0.25">
      <c r="A5852" s="2" t="s">
        <v>24</v>
      </c>
      <c r="B5852" s="2" t="s">
        <v>52</v>
      </c>
      <c r="C5852" s="2" t="s">
        <v>115</v>
      </c>
      <c r="D5852" s="2" t="s">
        <v>25</v>
      </c>
      <c r="E5852" s="2" t="str">
        <f t="shared" si="91"/>
        <v>2006King's College Hospital NHS Foundation TrustDid a member of staff explain the purpose of the medicines you were to take at home in a way you could understand?</v>
      </c>
      <c r="F5852" s="29">
        <v>83.92</v>
      </c>
      <c r="G5852" s="29">
        <v>1.72</v>
      </c>
      <c r="H5852" s="29">
        <v>80.540000000000006</v>
      </c>
      <c r="I5852" s="29">
        <v>87.3</v>
      </c>
    </row>
    <row r="5853" spans="1:9" x14ac:dyDescent="0.25">
      <c r="A5853" s="2" t="s">
        <v>24</v>
      </c>
      <c r="B5853" s="2" t="s">
        <v>52</v>
      </c>
      <c r="C5853" s="2" t="s">
        <v>186</v>
      </c>
      <c r="D5853" s="2" t="s">
        <v>25</v>
      </c>
      <c r="E5853" s="2" t="str">
        <f t="shared" si="91"/>
        <v>2006The Royal Bournemouth and Christchurch Hospitals NHS Foundation TrustDid a member of staff explain the purpose of the medicines you were to take at home in a way you could understand?</v>
      </c>
      <c r="F5853" s="29">
        <v>84.1</v>
      </c>
      <c r="G5853" s="29">
        <v>1.6</v>
      </c>
      <c r="H5853" s="29">
        <v>80.959999999999994</v>
      </c>
      <c r="I5853" s="29">
        <v>87.24</v>
      </c>
    </row>
    <row r="5854" spans="1:9" x14ac:dyDescent="0.25">
      <c r="A5854" s="2" t="s">
        <v>24</v>
      </c>
      <c r="B5854" s="2" t="s">
        <v>52</v>
      </c>
      <c r="C5854" s="2" t="s">
        <v>103</v>
      </c>
      <c r="D5854" s="2" t="s">
        <v>25</v>
      </c>
      <c r="E5854" s="2" t="str">
        <f t="shared" si="91"/>
        <v>2006Hampshire Hospitals NHS Foundation TrustDid a member of staff explain the purpose of the medicines you were to take at home in a way you could understand?</v>
      </c>
      <c r="F5854" s="29">
        <v>84.96</v>
      </c>
      <c r="G5854" s="29">
        <v>1.1299999999999999</v>
      </c>
      <c r="H5854" s="29">
        <v>82.75</v>
      </c>
      <c r="I5854" s="29">
        <v>87.17</v>
      </c>
    </row>
    <row r="5855" spans="1:9" x14ac:dyDescent="0.25">
      <c r="A5855" s="2" t="s">
        <v>24</v>
      </c>
      <c r="B5855" s="2" t="s">
        <v>52</v>
      </c>
      <c r="C5855" s="2" t="s">
        <v>116</v>
      </c>
      <c r="D5855" s="2" t="s">
        <v>25</v>
      </c>
      <c r="E5855" s="2" t="str">
        <f t="shared" si="91"/>
        <v>2006Kingston Hospital NHS Foundation TrustDid a member of staff explain the purpose of the medicines you were to take at home in a way you could understand?</v>
      </c>
      <c r="F5855" s="29">
        <v>83.55</v>
      </c>
      <c r="G5855" s="29">
        <v>1.85</v>
      </c>
      <c r="H5855" s="29">
        <v>79.930000000000007</v>
      </c>
      <c r="I5855" s="29">
        <v>87.17</v>
      </c>
    </row>
    <row r="5856" spans="1:9" x14ac:dyDescent="0.25">
      <c r="A5856" s="2" t="s">
        <v>24</v>
      </c>
      <c r="B5856" s="2" t="s">
        <v>52</v>
      </c>
      <c r="C5856" s="2" t="s">
        <v>188</v>
      </c>
      <c r="D5856" s="2" t="s">
        <v>25</v>
      </c>
      <c r="E5856" s="2" t="str">
        <f t="shared" si="91"/>
        <v>2006The Royal Orthopaedic Hospital NHS Foundation TrustDid a member of staff explain the purpose of the medicines you were to take at home in a way you could understand?</v>
      </c>
      <c r="F5856" s="29">
        <v>84.53</v>
      </c>
      <c r="G5856" s="29">
        <v>1.34</v>
      </c>
      <c r="H5856" s="29">
        <v>81.900000000000006</v>
      </c>
      <c r="I5856" s="29">
        <v>87.16</v>
      </c>
    </row>
    <row r="5857" spans="1:9" x14ac:dyDescent="0.25">
      <c r="A5857" s="2" t="s">
        <v>24</v>
      </c>
      <c r="B5857" s="2" t="s">
        <v>52</v>
      </c>
      <c r="C5857" s="2" t="s">
        <v>170</v>
      </c>
      <c r="D5857" s="2" t="s">
        <v>25</v>
      </c>
      <c r="E5857" s="2" t="str">
        <f t="shared" si="91"/>
        <v>2006St George's Healthcare NHS TrustDid a member of staff explain the purpose of the medicines you were to take at home in a way you could understand?</v>
      </c>
      <c r="F5857" s="29">
        <v>84.06</v>
      </c>
      <c r="G5857" s="29">
        <v>1.58</v>
      </c>
      <c r="H5857" s="29">
        <v>80.97</v>
      </c>
      <c r="I5857" s="29">
        <v>87.15</v>
      </c>
    </row>
    <row r="5858" spans="1:9" x14ac:dyDescent="0.25">
      <c r="A5858" s="2" t="s">
        <v>24</v>
      </c>
      <c r="B5858" s="2" t="s">
        <v>52</v>
      </c>
      <c r="C5858" s="2" t="s">
        <v>199</v>
      </c>
      <c r="D5858" s="2" t="s">
        <v>25</v>
      </c>
      <c r="E5858" s="2" t="str">
        <f t="shared" si="91"/>
        <v>2006University Hospitals Coventry and Warwickshire NHS TrustDid a member of staff explain the purpose of the medicines you were to take at home in a way you could understand?</v>
      </c>
      <c r="F5858" s="29">
        <v>84.04</v>
      </c>
      <c r="G5858" s="29">
        <v>1.58</v>
      </c>
      <c r="H5858" s="29">
        <v>80.94</v>
      </c>
      <c r="I5858" s="29">
        <v>87.14</v>
      </c>
    </row>
    <row r="5859" spans="1:9" x14ac:dyDescent="0.25">
      <c r="A5859" s="2" t="s">
        <v>24</v>
      </c>
      <c r="B5859" s="2" t="s">
        <v>52</v>
      </c>
      <c r="C5859" s="2" t="s">
        <v>122</v>
      </c>
      <c r="D5859" s="2" t="s">
        <v>25</v>
      </c>
      <c r="E5859" s="2" t="str">
        <f t="shared" si="91"/>
        <v>2006Luton and Dunstable Hospital NHS Foundation TrustDid a member of staff explain the purpose of the medicines you were to take at home in a way you could understand?</v>
      </c>
      <c r="F5859" s="29">
        <v>83.93</v>
      </c>
      <c r="G5859" s="29">
        <v>1.6</v>
      </c>
      <c r="H5859" s="29">
        <v>80.8</v>
      </c>
      <c r="I5859" s="29">
        <v>87.05</v>
      </c>
    </row>
    <row r="5860" spans="1:9" x14ac:dyDescent="0.25">
      <c r="A5860" s="2" t="s">
        <v>24</v>
      </c>
      <c r="B5860" s="2" t="s">
        <v>52</v>
      </c>
      <c r="C5860" s="2" t="s">
        <v>100</v>
      </c>
      <c r="D5860" s="2" t="s">
        <v>25</v>
      </c>
      <c r="E5860" s="2" t="str">
        <f t="shared" si="91"/>
        <v>2006Gloucestershire Hospitals NHS Foundation TrustDid a member of staff explain the purpose of the medicines you were to take at home in a way you could understand?</v>
      </c>
      <c r="F5860" s="29">
        <v>83.79</v>
      </c>
      <c r="G5860" s="29">
        <v>1.59</v>
      </c>
      <c r="H5860" s="29">
        <v>80.66</v>
      </c>
      <c r="I5860" s="29">
        <v>86.91</v>
      </c>
    </row>
    <row r="5861" spans="1:9" x14ac:dyDescent="0.25">
      <c r="A5861" s="2" t="s">
        <v>24</v>
      </c>
      <c r="B5861" s="2" t="s">
        <v>52</v>
      </c>
      <c r="C5861" s="2" t="s">
        <v>183</v>
      </c>
      <c r="D5861" s="2" t="s">
        <v>25</v>
      </c>
      <c r="E5861" s="2" t="str">
        <f t="shared" si="91"/>
        <v>2006The Queen Elizabeth Hospital King's Lynn NHS Foundation TrustDid a member of staff explain the purpose of the medicines you were to take at home in a way you could understand?</v>
      </c>
      <c r="F5861" s="29">
        <v>83.95</v>
      </c>
      <c r="G5861" s="29">
        <v>1.48</v>
      </c>
      <c r="H5861" s="29">
        <v>81.05</v>
      </c>
      <c r="I5861" s="29">
        <v>86.85</v>
      </c>
    </row>
    <row r="5862" spans="1:9" x14ac:dyDescent="0.25">
      <c r="A5862" s="2" t="s">
        <v>24</v>
      </c>
      <c r="B5862" s="2" t="s">
        <v>52</v>
      </c>
      <c r="C5862" s="2" t="s">
        <v>5</v>
      </c>
      <c r="D5862" s="2" t="s">
        <v>25</v>
      </c>
      <c r="E5862" s="2" t="str">
        <f t="shared" si="91"/>
        <v>2006North Middlesex University Hospital NHS TrustDid a member of staff explain the purpose of the medicines you were to take at home in a way you could understand?</v>
      </c>
      <c r="F5862" s="29">
        <v>83.19</v>
      </c>
      <c r="G5862" s="29">
        <v>1.81</v>
      </c>
      <c r="H5862" s="29">
        <v>79.650000000000006</v>
      </c>
      <c r="I5862" s="29">
        <v>86.73</v>
      </c>
    </row>
    <row r="5863" spans="1:9" x14ac:dyDescent="0.25">
      <c r="A5863" s="2" t="s">
        <v>24</v>
      </c>
      <c r="B5863" s="2" t="s">
        <v>52</v>
      </c>
      <c r="C5863" s="2" t="s">
        <v>98</v>
      </c>
      <c r="D5863" s="2" t="s">
        <v>25</v>
      </c>
      <c r="E5863" s="2" t="str">
        <f t="shared" si="91"/>
        <v>2006Gateshead Health NHS Foundation TrustDid a member of staff explain the purpose of the medicines you were to take at home in a way you could understand?</v>
      </c>
      <c r="F5863" s="29">
        <v>83.51</v>
      </c>
      <c r="G5863" s="29">
        <v>1.64</v>
      </c>
      <c r="H5863" s="29">
        <v>80.290000000000006</v>
      </c>
      <c r="I5863" s="29">
        <v>86.72</v>
      </c>
    </row>
    <row r="5864" spans="1:9" x14ac:dyDescent="0.25">
      <c r="A5864" s="2" t="s">
        <v>24</v>
      </c>
      <c r="B5864" s="2" t="s">
        <v>52</v>
      </c>
      <c r="C5864" s="2" t="s">
        <v>125</v>
      </c>
      <c r="D5864" s="2" t="s">
        <v>25</v>
      </c>
      <c r="E5864" s="2" t="str">
        <f t="shared" si="91"/>
        <v>2006Mid Cheshire Hospitals NHS Foundation TrustDid a member of staff explain the purpose of the medicines you were to take at home in a way you could understand?</v>
      </c>
      <c r="F5864" s="29">
        <v>83.64</v>
      </c>
      <c r="G5864" s="29">
        <v>1.57</v>
      </c>
      <c r="H5864" s="29">
        <v>80.569999999999993</v>
      </c>
      <c r="I5864" s="29">
        <v>86.72</v>
      </c>
    </row>
    <row r="5865" spans="1:9" x14ac:dyDescent="0.25">
      <c r="A5865" s="2" t="s">
        <v>24</v>
      </c>
      <c r="B5865" s="2" t="s">
        <v>52</v>
      </c>
      <c r="C5865" s="2" t="s">
        <v>212</v>
      </c>
      <c r="D5865" s="2" t="s">
        <v>25</v>
      </c>
      <c r="E5865" s="2" t="str">
        <f t="shared" si="91"/>
        <v>2006Wye Valley NHS TrustDid a member of staff explain the purpose of the medicines you were to take at home in a way you could understand?</v>
      </c>
      <c r="F5865" s="29">
        <v>83.62</v>
      </c>
      <c r="G5865" s="29">
        <v>1.58</v>
      </c>
      <c r="H5865" s="29">
        <v>80.52</v>
      </c>
      <c r="I5865" s="29">
        <v>86.71</v>
      </c>
    </row>
    <row r="5866" spans="1:9" x14ac:dyDescent="0.25">
      <c r="A5866" s="2" t="s">
        <v>24</v>
      </c>
      <c r="B5866" s="2" t="s">
        <v>52</v>
      </c>
      <c r="C5866" s="2" t="s">
        <v>192</v>
      </c>
      <c r="D5866" s="2" t="s">
        <v>25</v>
      </c>
      <c r="E5866" s="2" t="str">
        <f t="shared" si="91"/>
        <v>2006United Lincolnshire Hospitals NHS TrustDid a member of staff explain the purpose of the medicines you were to take at home in a way you could understand?</v>
      </c>
      <c r="F5866" s="29">
        <v>83.67</v>
      </c>
      <c r="G5866" s="29">
        <v>1.53</v>
      </c>
      <c r="H5866" s="29">
        <v>80.67</v>
      </c>
      <c r="I5866" s="29">
        <v>86.68</v>
      </c>
    </row>
    <row r="5867" spans="1:9" x14ac:dyDescent="0.25">
      <c r="A5867" s="2" t="s">
        <v>24</v>
      </c>
      <c r="B5867" s="2" t="s">
        <v>52</v>
      </c>
      <c r="C5867" s="2" t="s">
        <v>194</v>
      </c>
      <c r="D5867" s="2" t="s">
        <v>25</v>
      </c>
      <c r="E5867" s="2" t="str">
        <f t="shared" si="91"/>
        <v>2006University Hospital of North Staffordshire NHS TrustDid a member of staff explain the purpose of the medicines you were to take at home in a way you could understand?</v>
      </c>
      <c r="F5867" s="29">
        <v>83.61</v>
      </c>
      <c r="G5867" s="29">
        <v>1.57</v>
      </c>
      <c r="H5867" s="29">
        <v>80.55</v>
      </c>
      <c r="I5867" s="29">
        <v>86.68</v>
      </c>
    </row>
    <row r="5868" spans="1:9" x14ac:dyDescent="0.25">
      <c r="A5868" s="2" t="s">
        <v>24</v>
      </c>
      <c r="B5868" s="2" t="s">
        <v>52</v>
      </c>
      <c r="C5868" s="2" t="s">
        <v>147</v>
      </c>
      <c r="D5868" s="2" t="s">
        <v>25</v>
      </c>
      <c r="E5868" s="2" t="str">
        <f t="shared" si="91"/>
        <v>2006Royal Berkshire NHS Foundation TrustDid a member of staff explain the purpose of the medicines you were to take at home in a way you could understand?</v>
      </c>
      <c r="F5868" s="29">
        <v>83.41</v>
      </c>
      <c r="G5868" s="29">
        <v>1.65</v>
      </c>
      <c r="H5868" s="29">
        <v>80.19</v>
      </c>
      <c r="I5868" s="29">
        <v>86.64</v>
      </c>
    </row>
    <row r="5869" spans="1:9" x14ac:dyDescent="0.25">
      <c r="A5869" s="2" t="s">
        <v>24</v>
      </c>
      <c r="B5869" s="2" t="s">
        <v>52</v>
      </c>
      <c r="C5869" s="2" t="s">
        <v>200</v>
      </c>
      <c r="D5869" s="2" t="s">
        <v>25</v>
      </c>
      <c r="E5869" s="2" t="str">
        <f t="shared" si="91"/>
        <v>2006University Hospitals of Leicester NHS TrustDid a member of staff explain the purpose of the medicines you were to take at home in a way you could understand?</v>
      </c>
      <c r="F5869" s="29">
        <v>83.61</v>
      </c>
      <c r="G5869" s="29">
        <v>1.53</v>
      </c>
      <c r="H5869" s="29">
        <v>80.61</v>
      </c>
      <c r="I5869" s="29">
        <v>86.6</v>
      </c>
    </row>
    <row r="5870" spans="1:9" x14ac:dyDescent="0.25">
      <c r="A5870" s="2" t="s">
        <v>24</v>
      </c>
      <c r="B5870" s="2" t="s">
        <v>52</v>
      </c>
      <c r="C5870" s="2" t="s">
        <v>12</v>
      </c>
      <c r="D5870" s="2" t="s">
        <v>25</v>
      </c>
      <c r="E5870" s="2" t="str">
        <f t="shared" si="91"/>
        <v>2006Aintree University Hospital NHS Foundation TrustDid a member of staff explain the purpose of the medicines you were to take at home in a way you could understand?</v>
      </c>
      <c r="F5870" s="27">
        <v>83.12</v>
      </c>
      <c r="G5870" s="27">
        <v>1.77</v>
      </c>
      <c r="H5870" s="27">
        <v>79.650000000000006</v>
      </c>
      <c r="I5870" s="27">
        <v>86.58</v>
      </c>
    </row>
    <row r="5871" spans="1:9" x14ac:dyDescent="0.25">
      <c r="A5871" s="2" t="s">
        <v>24</v>
      </c>
      <c r="B5871" s="2" t="s">
        <v>52</v>
      </c>
      <c r="C5871" s="2" t="s">
        <v>152</v>
      </c>
      <c r="D5871" s="2" t="s">
        <v>25</v>
      </c>
      <c r="E5871" s="2" t="str">
        <f t="shared" si="91"/>
        <v>2006Royal Liverpool and Broadgreen University Hospitals NHS TrustDid a member of staff explain the purpose of the medicines you were to take at home in a way you could understand?</v>
      </c>
      <c r="F5871" s="29">
        <v>83.13</v>
      </c>
      <c r="G5871" s="29">
        <v>1.72</v>
      </c>
      <c r="H5871" s="29">
        <v>79.760000000000005</v>
      </c>
      <c r="I5871" s="29">
        <v>86.49</v>
      </c>
    </row>
    <row r="5872" spans="1:9" x14ac:dyDescent="0.25">
      <c r="A5872" s="2" t="s">
        <v>24</v>
      </c>
      <c r="B5872" s="2" t="s">
        <v>52</v>
      </c>
      <c r="C5872" s="2" t="s">
        <v>74</v>
      </c>
      <c r="D5872" s="2" t="s">
        <v>25</v>
      </c>
      <c r="E5872" s="2" t="str">
        <f t="shared" si="91"/>
        <v>2006Buckinghamshire Healthcare NHS TrustDid a member of staff explain the purpose of the medicines you were to take at home in a way you could understand?</v>
      </c>
      <c r="F5872" s="29">
        <v>83.32</v>
      </c>
      <c r="G5872" s="29">
        <v>1.56</v>
      </c>
      <c r="H5872" s="29">
        <v>80.27</v>
      </c>
      <c r="I5872" s="29">
        <v>86.37</v>
      </c>
    </row>
    <row r="5873" spans="1:9" x14ac:dyDescent="0.25">
      <c r="A5873" s="2" t="s">
        <v>24</v>
      </c>
      <c r="B5873" s="2" t="s">
        <v>52</v>
      </c>
      <c r="C5873" s="2" t="s">
        <v>75</v>
      </c>
      <c r="D5873" s="2" t="s">
        <v>25</v>
      </c>
      <c r="E5873" s="2" t="str">
        <f t="shared" si="91"/>
        <v>2006Burton Hospitals NHS Foundation TrustDid a member of staff explain the purpose of the medicines you were to take at home in a way you could understand?</v>
      </c>
      <c r="F5873" s="29">
        <v>83.27</v>
      </c>
      <c r="G5873" s="29">
        <v>1.57</v>
      </c>
      <c r="H5873" s="29">
        <v>80.2</v>
      </c>
      <c r="I5873" s="29">
        <v>86.35</v>
      </c>
    </row>
    <row r="5874" spans="1:9" x14ac:dyDescent="0.25">
      <c r="A5874" s="2" t="s">
        <v>24</v>
      </c>
      <c r="B5874" s="2" t="s">
        <v>52</v>
      </c>
      <c r="C5874" s="2" t="s">
        <v>201</v>
      </c>
      <c r="D5874" s="2" t="s">
        <v>25</v>
      </c>
      <c r="E5874" s="2" t="str">
        <f t="shared" si="91"/>
        <v>2006University Hospitals of Morecambe Bay NHS Foundation TrustDid a member of staff explain the purpose of the medicines you were to take at home in a way you could understand?</v>
      </c>
      <c r="F5874" s="29">
        <v>83.14</v>
      </c>
      <c r="G5874" s="29">
        <v>1.63</v>
      </c>
      <c r="H5874" s="29">
        <v>79.95</v>
      </c>
      <c r="I5874" s="29">
        <v>86.34</v>
      </c>
    </row>
    <row r="5875" spans="1:9" x14ac:dyDescent="0.25">
      <c r="A5875" s="2" t="s">
        <v>24</v>
      </c>
      <c r="B5875" s="2" t="s">
        <v>52</v>
      </c>
      <c r="C5875" s="2" t="s">
        <v>121</v>
      </c>
      <c r="D5875" s="2" t="s">
        <v>25</v>
      </c>
      <c r="E5875" s="2" t="str">
        <f t="shared" si="91"/>
        <v>2006Liverpool Women's NHS Foundation TrustDid a member of staff explain the purpose of the medicines you were to take at home in a way you could understand?</v>
      </c>
      <c r="F5875" s="29">
        <v>82.89</v>
      </c>
      <c r="G5875" s="29">
        <v>1.75</v>
      </c>
      <c r="H5875" s="29">
        <v>79.47</v>
      </c>
      <c r="I5875" s="29">
        <v>86.31</v>
      </c>
    </row>
    <row r="5876" spans="1:9" x14ac:dyDescent="0.25">
      <c r="A5876" s="2" t="s">
        <v>24</v>
      </c>
      <c r="B5876" s="2" t="s">
        <v>52</v>
      </c>
      <c r="C5876" s="2" t="s">
        <v>139</v>
      </c>
      <c r="D5876" s="2" t="s">
        <v>25</v>
      </c>
      <c r="E5876" s="2" t="str">
        <f t="shared" si="91"/>
        <v>2006Nottingham University Hospitals NHS TrustDid a member of staff explain the purpose of the medicines you were to take at home in a way you could understand?</v>
      </c>
      <c r="F5876" s="29">
        <v>83.16</v>
      </c>
      <c r="G5876" s="29">
        <v>1.59</v>
      </c>
      <c r="H5876" s="29">
        <v>80.05</v>
      </c>
      <c r="I5876" s="29">
        <v>86.27</v>
      </c>
    </row>
    <row r="5877" spans="1:9" x14ac:dyDescent="0.25">
      <c r="A5877" s="2" t="s">
        <v>24</v>
      </c>
      <c r="B5877" s="2" t="s">
        <v>52</v>
      </c>
      <c r="C5877" s="2" t="s">
        <v>91</v>
      </c>
      <c r="D5877" s="2" t="s">
        <v>25</v>
      </c>
      <c r="E5877" s="2" t="str">
        <f t="shared" si="91"/>
        <v>2006East and North Hertfordshire NHS TrustDid a member of staff explain the purpose of the medicines you were to take at home in a way you could understand?</v>
      </c>
      <c r="F5877" s="29">
        <v>83.47</v>
      </c>
      <c r="G5877" s="29">
        <v>1.43</v>
      </c>
      <c r="H5877" s="29">
        <v>80.67</v>
      </c>
      <c r="I5877" s="29">
        <v>86.26</v>
      </c>
    </row>
    <row r="5878" spans="1:9" x14ac:dyDescent="0.25">
      <c r="A5878" s="2" t="s">
        <v>24</v>
      </c>
      <c r="B5878" s="2" t="s">
        <v>52</v>
      </c>
      <c r="C5878" s="2" t="s">
        <v>99</v>
      </c>
      <c r="D5878" s="2" t="s">
        <v>25</v>
      </c>
      <c r="E5878" s="2" t="str">
        <f t="shared" si="91"/>
        <v>2006George Eliot Hospital NHS TrustDid a member of staff explain the purpose of the medicines you were to take at home in a way you could understand?</v>
      </c>
      <c r="F5878" s="29">
        <v>83</v>
      </c>
      <c r="G5878" s="29">
        <v>1.62</v>
      </c>
      <c r="H5878" s="29">
        <v>79.83</v>
      </c>
      <c r="I5878" s="29">
        <v>86.17</v>
      </c>
    </row>
    <row r="5879" spans="1:9" x14ac:dyDescent="0.25">
      <c r="A5879" s="2" t="s">
        <v>24</v>
      </c>
      <c r="B5879" s="2" t="s">
        <v>52</v>
      </c>
      <c r="C5879" s="2" t="s">
        <v>101</v>
      </c>
      <c r="D5879" s="2" t="s">
        <v>25</v>
      </c>
      <c r="E5879" s="2" t="str">
        <f t="shared" si="91"/>
        <v>2006Great Western Hospitals NHS Foundation TrustDid a member of staff explain the purpose of the medicines you were to take at home in a way you could understand?</v>
      </c>
      <c r="F5879" s="29">
        <v>82.69</v>
      </c>
      <c r="G5879" s="29">
        <v>1.67</v>
      </c>
      <c r="H5879" s="29">
        <v>79.430000000000007</v>
      </c>
      <c r="I5879" s="29">
        <v>85.96</v>
      </c>
    </row>
    <row r="5880" spans="1:9" x14ac:dyDescent="0.25">
      <c r="A5880" s="2" t="s">
        <v>24</v>
      </c>
      <c r="B5880" s="2" t="s">
        <v>52</v>
      </c>
      <c r="C5880" s="2" t="s">
        <v>105</v>
      </c>
      <c r="D5880" s="2" t="s">
        <v>25</v>
      </c>
      <c r="E5880" s="2" t="str">
        <f t="shared" si="91"/>
        <v>2006Heart of England NHS Foundation TrustDid a member of staff explain the purpose of the medicines you were to take at home in a way you could understand?</v>
      </c>
      <c r="F5880" s="29">
        <v>83.5</v>
      </c>
      <c r="G5880" s="29">
        <v>1.21</v>
      </c>
      <c r="H5880" s="29">
        <v>81.12</v>
      </c>
      <c r="I5880" s="29">
        <v>85.88</v>
      </c>
    </row>
    <row r="5881" spans="1:9" x14ac:dyDescent="0.25">
      <c r="A5881" s="2" t="s">
        <v>24</v>
      </c>
      <c r="B5881" s="2" t="s">
        <v>52</v>
      </c>
      <c r="C5881" s="2" t="s">
        <v>89</v>
      </c>
      <c r="D5881" s="2" t="s">
        <v>25</v>
      </c>
      <c r="E5881" s="2" t="str">
        <f t="shared" si="91"/>
        <v>2006Dorset County Hospital NHS Foundation TrustDid a member of staff explain the purpose of the medicines you were to take at home in a way you could understand?</v>
      </c>
      <c r="F5881" s="29">
        <v>82.5</v>
      </c>
      <c r="G5881" s="29">
        <v>1.64</v>
      </c>
      <c r="H5881" s="29">
        <v>79.290000000000006</v>
      </c>
      <c r="I5881" s="29">
        <v>85.71</v>
      </c>
    </row>
    <row r="5882" spans="1:9" x14ac:dyDescent="0.25">
      <c r="A5882" s="2" t="s">
        <v>24</v>
      </c>
      <c r="B5882" s="2" t="s">
        <v>52</v>
      </c>
      <c r="C5882" s="2" t="s">
        <v>150</v>
      </c>
      <c r="D5882" s="2" t="s">
        <v>25</v>
      </c>
      <c r="E5882" s="2" t="str">
        <f t="shared" si="91"/>
        <v>2006Royal Devon and Exeter NHS Foundation TrustDid a member of staff explain the purpose of the medicines you were to take at home in a way you could understand?</v>
      </c>
      <c r="F5882" s="29">
        <v>82.64</v>
      </c>
      <c r="G5882" s="29">
        <v>1.56</v>
      </c>
      <c r="H5882" s="29">
        <v>79.59</v>
      </c>
      <c r="I5882" s="29">
        <v>85.69</v>
      </c>
    </row>
    <row r="5883" spans="1:9" x14ac:dyDescent="0.25">
      <c r="A5883" s="2" t="s">
        <v>24</v>
      </c>
      <c r="B5883" s="2" t="s">
        <v>52</v>
      </c>
      <c r="C5883" s="2" t="s">
        <v>97</v>
      </c>
      <c r="D5883" s="2" t="s">
        <v>25</v>
      </c>
      <c r="E5883" s="2" t="str">
        <f t="shared" si="91"/>
        <v>2006Frimley Park Hospital NHS Foundation TrustDid a member of staff explain the purpose of the medicines you were to take at home in a way you could understand?</v>
      </c>
      <c r="F5883" s="29">
        <v>82.63</v>
      </c>
      <c r="G5883" s="29">
        <v>1.51</v>
      </c>
      <c r="H5883" s="29">
        <v>79.67</v>
      </c>
      <c r="I5883" s="29">
        <v>85.58</v>
      </c>
    </row>
    <row r="5884" spans="1:9" x14ac:dyDescent="0.25">
      <c r="A5884" s="2" t="s">
        <v>24</v>
      </c>
      <c r="B5884" s="2" t="s">
        <v>52</v>
      </c>
      <c r="C5884" s="2" t="s">
        <v>157</v>
      </c>
      <c r="D5884" s="2" t="s">
        <v>25</v>
      </c>
      <c r="E5884" s="2" t="str">
        <f t="shared" si="91"/>
        <v>2006Salford Royal NHS Foundation TrustDid a member of staff explain the purpose of the medicines you were to take at home in a way you could understand?</v>
      </c>
      <c r="F5884" s="29">
        <v>81.91</v>
      </c>
      <c r="G5884" s="29">
        <v>1.85</v>
      </c>
      <c r="H5884" s="29">
        <v>78.28</v>
      </c>
      <c r="I5884" s="29">
        <v>85.53</v>
      </c>
    </row>
    <row r="5885" spans="1:9" x14ac:dyDescent="0.25">
      <c r="A5885" s="2" t="s">
        <v>24</v>
      </c>
      <c r="B5885" s="2" t="s">
        <v>52</v>
      </c>
      <c r="C5885" s="2" t="s">
        <v>129</v>
      </c>
      <c r="D5885" s="2" t="s">
        <v>25</v>
      </c>
      <c r="E5885" s="2" t="str">
        <f t="shared" si="91"/>
        <v>2006Milton Keynes Hospital NHS Foundation TrustDid a member of staff explain the purpose of the medicines you were to take at home in a way you could understand?</v>
      </c>
      <c r="F5885" s="29">
        <v>82.78</v>
      </c>
      <c r="G5885" s="29">
        <v>1.37</v>
      </c>
      <c r="H5885" s="29">
        <v>80.09</v>
      </c>
      <c r="I5885" s="29">
        <v>85.47</v>
      </c>
    </row>
    <row r="5886" spans="1:9" x14ac:dyDescent="0.25">
      <c r="A5886" s="2" t="s">
        <v>24</v>
      </c>
      <c r="B5886" s="2" t="s">
        <v>52</v>
      </c>
      <c r="C5886" s="2" t="s">
        <v>140</v>
      </c>
      <c r="D5886" s="2" t="s">
        <v>25</v>
      </c>
      <c r="E5886" s="2" t="str">
        <f t="shared" si="91"/>
        <v>2006Oxford University Hospitals NHS TrustDid a member of staff explain the purpose of the medicines you were to take at home in a way you could understand?</v>
      </c>
      <c r="F5886" s="29">
        <v>82.35</v>
      </c>
      <c r="G5886" s="29">
        <v>1.58</v>
      </c>
      <c r="H5886" s="29">
        <v>79.25</v>
      </c>
      <c r="I5886" s="29">
        <v>85.45</v>
      </c>
    </row>
    <row r="5887" spans="1:9" x14ac:dyDescent="0.25">
      <c r="A5887" s="2" t="s">
        <v>24</v>
      </c>
      <c r="B5887" s="2" t="s">
        <v>52</v>
      </c>
      <c r="C5887" s="2" t="s">
        <v>185</v>
      </c>
      <c r="D5887" s="2" t="s">
        <v>25</v>
      </c>
      <c r="E5887" s="2" t="str">
        <f t="shared" si="91"/>
        <v>2006The Rotherham NHS Foundation TrustDid a member of staff explain the purpose of the medicines you were to take at home in a way you could understand?</v>
      </c>
      <c r="F5887" s="29">
        <v>82.19</v>
      </c>
      <c r="G5887" s="29">
        <v>1.64</v>
      </c>
      <c r="H5887" s="29">
        <v>78.97</v>
      </c>
      <c r="I5887" s="29">
        <v>85.4</v>
      </c>
    </row>
    <row r="5888" spans="1:9" x14ac:dyDescent="0.25">
      <c r="A5888" s="2" t="s">
        <v>24</v>
      </c>
      <c r="B5888" s="2" t="s">
        <v>52</v>
      </c>
      <c r="C5888" s="2" t="s">
        <v>65</v>
      </c>
      <c r="D5888" s="2" t="s">
        <v>25</v>
      </c>
      <c r="E5888" s="2" t="str">
        <f t="shared" si="91"/>
        <v>2006Barnsley Hospital NHS Foundation TrustDid a member of staff explain the purpose of the medicines you were to take at home in a way you could understand?</v>
      </c>
      <c r="F5888" s="29">
        <v>82.07</v>
      </c>
      <c r="G5888" s="29">
        <v>1.68</v>
      </c>
      <c r="H5888" s="29">
        <v>78.77</v>
      </c>
      <c r="I5888" s="29">
        <v>85.37</v>
      </c>
    </row>
    <row r="5889" spans="1:9" x14ac:dyDescent="0.25">
      <c r="A5889" s="2" t="s">
        <v>24</v>
      </c>
      <c r="B5889" s="2" t="s">
        <v>52</v>
      </c>
      <c r="C5889" s="2" t="s">
        <v>168</v>
      </c>
      <c r="D5889" s="2" t="s">
        <v>25</v>
      </c>
      <c r="E5889" s="2" t="str">
        <f t="shared" si="91"/>
        <v>2006Southend University Hospital NHS Foundation TrustDid a member of staff explain the purpose of the medicines you were to take at home in a way you could understand?</v>
      </c>
      <c r="F5889" s="29">
        <v>82.03</v>
      </c>
      <c r="G5889" s="29">
        <v>1.7</v>
      </c>
      <c r="H5889" s="29">
        <v>78.7</v>
      </c>
      <c r="I5889" s="29">
        <v>85.35</v>
      </c>
    </row>
    <row r="5890" spans="1:9" x14ac:dyDescent="0.25">
      <c r="A5890" s="2" t="s">
        <v>24</v>
      </c>
      <c r="B5890" s="2" t="s">
        <v>52</v>
      </c>
      <c r="C5890" s="2" t="s">
        <v>88</v>
      </c>
      <c r="D5890" s="2" t="s">
        <v>25</v>
      </c>
      <c r="E5890" s="2" t="str">
        <f t="shared" ref="E5890:E5953" si="92">B5890&amp;C5890&amp;D5890</f>
        <v>2006Doncaster and Bassetlaw Hospitals NHS Foundation TrustDid a member of staff explain the purpose of the medicines you were to take at home in a way you could understand?</v>
      </c>
      <c r="F5890" s="29">
        <v>82.12</v>
      </c>
      <c r="G5890" s="29">
        <v>1.63</v>
      </c>
      <c r="H5890" s="29">
        <v>78.930000000000007</v>
      </c>
      <c r="I5890" s="29">
        <v>85.31</v>
      </c>
    </row>
    <row r="5891" spans="1:9" x14ac:dyDescent="0.25">
      <c r="A5891" s="2" t="s">
        <v>24</v>
      </c>
      <c r="B5891" s="2" t="s">
        <v>52</v>
      </c>
      <c r="C5891" s="2" t="s">
        <v>151</v>
      </c>
      <c r="D5891" s="2" t="s">
        <v>25</v>
      </c>
      <c r="E5891" s="2" t="str">
        <f t="shared" si="92"/>
        <v>2006Royal Free London NHS Foundation TrustDid a member of staff explain the purpose of the medicines you were to take at home in a way you could understand?</v>
      </c>
      <c r="F5891" s="29">
        <v>81.91</v>
      </c>
      <c r="G5891" s="29">
        <v>1.66</v>
      </c>
      <c r="H5891" s="29">
        <v>78.66</v>
      </c>
      <c r="I5891" s="29">
        <v>85.17</v>
      </c>
    </row>
    <row r="5892" spans="1:9" x14ac:dyDescent="0.25">
      <c r="A5892" s="2" t="s">
        <v>24</v>
      </c>
      <c r="B5892" s="2" t="s">
        <v>52</v>
      </c>
      <c r="C5892" s="2" t="s">
        <v>118</v>
      </c>
      <c r="D5892" s="2" t="s">
        <v>25</v>
      </c>
      <c r="E5892" s="2" t="str">
        <f t="shared" si="92"/>
        <v>2006Leeds Teaching Hospitals NHS TrustDid a member of staff explain the purpose of the medicines you were to take at home in a way you could understand?</v>
      </c>
      <c r="F5892" s="29">
        <v>81.75</v>
      </c>
      <c r="G5892" s="29">
        <v>1.64</v>
      </c>
      <c r="H5892" s="29">
        <v>78.540000000000006</v>
      </c>
      <c r="I5892" s="29">
        <v>84.97</v>
      </c>
    </row>
    <row r="5893" spans="1:9" x14ac:dyDescent="0.25">
      <c r="A5893" s="2" t="s">
        <v>24</v>
      </c>
      <c r="B5893" s="2" t="s">
        <v>52</v>
      </c>
      <c r="C5893" s="2" t="s">
        <v>64</v>
      </c>
      <c r="D5893" s="2" t="s">
        <v>25</v>
      </c>
      <c r="E5893" s="2" t="str">
        <f t="shared" si="92"/>
        <v>2006Barnet and Chase Farm Hospitals NHS TrustDid a member of staff explain the purpose of the medicines you were to take at home in a way you could understand?</v>
      </c>
      <c r="F5893" s="29">
        <v>81.59</v>
      </c>
      <c r="G5893" s="29">
        <v>1.71</v>
      </c>
      <c r="H5893" s="29">
        <v>78.23</v>
      </c>
      <c r="I5893" s="29">
        <v>84.95</v>
      </c>
    </row>
    <row r="5894" spans="1:9" x14ac:dyDescent="0.25">
      <c r="A5894" s="2" t="s">
        <v>24</v>
      </c>
      <c r="B5894" s="2" t="s">
        <v>52</v>
      </c>
      <c r="C5894" s="2" t="s">
        <v>165</v>
      </c>
      <c r="D5894" s="2" t="s">
        <v>25</v>
      </c>
      <c r="E5894" s="2" t="str">
        <f t="shared" si="92"/>
        <v>2006South Tees Hospitals NHS Foundation TrustDid a member of staff explain the purpose of the medicines you were to take at home in a way you could understand?</v>
      </c>
      <c r="F5894" s="29">
        <v>81.680000000000007</v>
      </c>
      <c r="G5894" s="29">
        <v>1.65</v>
      </c>
      <c r="H5894" s="29">
        <v>78.44</v>
      </c>
      <c r="I5894" s="29">
        <v>84.92</v>
      </c>
    </row>
    <row r="5895" spans="1:9" x14ac:dyDescent="0.25">
      <c r="A5895" s="2" t="s">
        <v>24</v>
      </c>
      <c r="B5895" s="2" t="s">
        <v>52</v>
      </c>
      <c r="C5895" s="2" t="s">
        <v>175</v>
      </c>
      <c r="D5895" s="2" t="s">
        <v>25</v>
      </c>
      <c r="E5895" s="2" t="str">
        <f t="shared" si="92"/>
        <v>2006Taunton and Somerset NHS Foundation TrustDid a member of staff explain the purpose of the medicines you were to take at home in a way you could understand?</v>
      </c>
      <c r="F5895" s="29">
        <v>81.61</v>
      </c>
      <c r="G5895" s="29">
        <v>1.65</v>
      </c>
      <c r="H5895" s="29">
        <v>78.38</v>
      </c>
      <c r="I5895" s="29">
        <v>84.85</v>
      </c>
    </row>
    <row r="5896" spans="1:9" x14ac:dyDescent="0.25">
      <c r="A5896" s="2" t="s">
        <v>24</v>
      </c>
      <c r="B5896" s="2" t="s">
        <v>52</v>
      </c>
      <c r="C5896" s="2" t="s">
        <v>108</v>
      </c>
      <c r="D5896" s="2" t="s">
        <v>25</v>
      </c>
      <c r="E5896" s="2" t="str">
        <f t="shared" si="92"/>
        <v>2006Homerton University Hospital NHS Foundation TrustDid a member of staff explain the purpose of the medicines you were to take at home in a way you could understand?</v>
      </c>
      <c r="F5896" s="29">
        <v>81.09</v>
      </c>
      <c r="G5896" s="29">
        <v>1.9</v>
      </c>
      <c r="H5896" s="29">
        <v>77.37</v>
      </c>
      <c r="I5896" s="29">
        <v>84.82</v>
      </c>
    </row>
    <row r="5897" spans="1:9" x14ac:dyDescent="0.25">
      <c r="A5897" s="2" t="s">
        <v>24</v>
      </c>
      <c r="B5897" s="2" t="s">
        <v>52</v>
      </c>
      <c r="C5897" s="2" t="s">
        <v>211</v>
      </c>
      <c r="D5897" s="2" t="s">
        <v>25</v>
      </c>
      <c r="E5897" s="2" t="str">
        <f t="shared" si="92"/>
        <v>2006Wrightington, Wigan and Leigh NHS Foundation TrustDid a member of staff explain the purpose of the medicines you were to take at home in a way you could understand?</v>
      </c>
      <c r="F5897" s="29">
        <v>81.34</v>
      </c>
      <c r="G5897" s="29">
        <v>1.64</v>
      </c>
      <c r="H5897" s="29">
        <v>78.13</v>
      </c>
      <c r="I5897" s="29">
        <v>84.54</v>
      </c>
    </row>
    <row r="5898" spans="1:9" x14ac:dyDescent="0.25">
      <c r="A5898" s="2" t="s">
        <v>24</v>
      </c>
      <c r="B5898" s="2" t="s">
        <v>52</v>
      </c>
      <c r="C5898" s="2" t="s">
        <v>124</v>
      </c>
      <c r="D5898" s="2" t="s">
        <v>25</v>
      </c>
      <c r="E5898" s="2" t="str">
        <f t="shared" si="92"/>
        <v>2006Medway NHS Foundation TrustDid a member of staff explain the purpose of the medicines you were to take at home in a way you could understand?</v>
      </c>
      <c r="F5898" s="29">
        <v>81.17</v>
      </c>
      <c r="G5898" s="29">
        <v>1.65</v>
      </c>
      <c r="H5898" s="29">
        <v>77.94</v>
      </c>
      <c r="I5898" s="29">
        <v>84.4</v>
      </c>
    </row>
    <row r="5899" spans="1:9" x14ac:dyDescent="0.25">
      <c r="A5899" s="2" t="s">
        <v>24</v>
      </c>
      <c r="B5899" s="2" t="s">
        <v>52</v>
      </c>
      <c r="C5899" s="2" t="s">
        <v>106</v>
      </c>
      <c r="D5899" s="2" t="s">
        <v>25</v>
      </c>
      <c r="E5899" s="2" t="str">
        <f t="shared" si="92"/>
        <v>2006Heatherwood and Wexham Park Hospitals NHS Foundation TrustDid a member of staff explain the purpose of the medicines you were to take at home in a way you could understand?</v>
      </c>
      <c r="F5899" s="29">
        <v>80.66</v>
      </c>
      <c r="G5899" s="29">
        <v>1.72</v>
      </c>
      <c r="H5899" s="29">
        <v>77.3</v>
      </c>
      <c r="I5899" s="29">
        <v>84.02</v>
      </c>
    </row>
    <row r="5900" spans="1:9" x14ac:dyDescent="0.25">
      <c r="A5900" s="2" t="s">
        <v>24</v>
      </c>
      <c r="B5900" s="2" t="s">
        <v>52</v>
      </c>
      <c r="C5900" s="2" t="s">
        <v>117</v>
      </c>
      <c r="D5900" s="2" t="s">
        <v>25</v>
      </c>
      <c r="E5900" s="2" t="str">
        <f t="shared" si="92"/>
        <v>2006Lancashire Teaching Hospitals NHS Foundation TrustDid a member of staff explain the purpose of the medicines you were to take at home in a way you could understand?</v>
      </c>
      <c r="F5900" s="29">
        <v>80.64</v>
      </c>
      <c r="G5900" s="29">
        <v>1.7</v>
      </c>
      <c r="H5900" s="29">
        <v>77.3</v>
      </c>
      <c r="I5900" s="29">
        <v>83.98</v>
      </c>
    </row>
    <row r="5901" spans="1:9" x14ac:dyDescent="0.25">
      <c r="A5901" s="2" t="s">
        <v>24</v>
      </c>
      <c r="B5901" s="2" t="s">
        <v>52</v>
      </c>
      <c r="C5901" s="2" t="s">
        <v>196</v>
      </c>
      <c r="D5901" s="2" t="s">
        <v>25</v>
      </c>
      <c r="E5901" s="2" t="str">
        <f t="shared" si="92"/>
        <v>2006University Hospital Southampton NHS Foundation TrustDid a member of staff explain the purpose of the medicines you were to take at home in a way you could understand?</v>
      </c>
      <c r="F5901" s="29">
        <v>80.8</v>
      </c>
      <c r="G5901" s="29">
        <v>1.61</v>
      </c>
      <c r="H5901" s="29">
        <v>77.64</v>
      </c>
      <c r="I5901" s="29">
        <v>83.95</v>
      </c>
    </row>
    <row r="5902" spans="1:9" x14ac:dyDescent="0.25">
      <c r="A5902" s="2" t="s">
        <v>24</v>
      </c>
      <c r="B5902" s="2" t="s">
        <v>52</v>
      </c>
      <c r="C5902" s="2" t="s">
        <v>120</v>
      </c>
      <c r="D5902" s="2" t="s">
        <v>25</v>
      </c>
      <c r="E5902" s="2" t="str">
        <f t="shared" si="92"/>
        <v>2006Liverpool Heart and Chest NHS Foundation TrustDid a member of staff explain the purpose of the medicines you were to take at home in a way you could understand?</v>
      </c>
      <c r="F5902" s="29">
        <v>81.010000000000005</v>
      </c>
      <c r="G5902" s="29">
        <v>1.45</v>
      </c>
      <c r="H5902" s="29">
        <v>78.180000000000007</v>
      </c>
      <c r="I5902" s="29">
        <v>83.85</v>
      </c>
    </row>
    <row r="5903" spans="1:9" x14ac:dyDescent="0.25">
      <c r="A5903" s="2" t="s">
        <v>24</v>
      </c>
      <c r="B5903" s="2" t="s">
        <v>52</v>
      </c>
      <c r="C5903" s="2" t="s">
        <v>174</v>
      </c>
      <c r="D5903" s="2" t="s">
        <v>25</v>
      </c>
      <c r="E5903" s="2" t="str">
        <f t="shared" si="92"/>
        <v>2006Tameside Hospital NHS Foundation TrustDid a member of staff explain the purpose of the medicines you were to take at home in a way you could understand?</v>
      </c>
      <c r="F5903" s="29">
        <v>80.47</v>
      </c>
      <c r="G5903" s="29">
        <v>1.65</v>
      </c>
      <c r="H5903" s="29">
        <v>77.23</v>
      </c>
      <c r="I5903" s="29">
        <v>83.71</v>
      </c>
    </row>
    <row r="5904" spans="1:9" x14ac:dyDescent="0.25">
      <c r="A5904" s="2" t="s">
        <v>24</v>
      </c>
      <c r="B5904" s="2" t="s">
        <v>52</v>
      </c>
      <c r="C5904" s="2" t="s">
        <v>210</v>
      </c>
      <c r="D5904" s="2" t="s">
        <v>25</v>
      </c>
      <c r="E5904" s="2" t="str">
        <f t="shared" si="92"/>
        <v>2006Worcestershire Acute Hospitals NHS TrustDid a member of staff explain the purpose of the medicines you were to take at home in a way you could understand?</v>
      </c>
      <c r="F5904" s="29">
        <v>80.430000000000007</v>
      </c>
      <c r="G5904" s="29">
        <v>1.64</v>
      </c>
      <c r="H5904" s="29">
        <v>77.23</v>
      </c>
      <c r="I5904" s="29">
        <v>83.64</v>
      </c>
    </row>
    <row r="5905" spans="1:9" x14ac:dyDescent="0.25">
      <c r="A5905" s="2" t="s">
        <v>24</v>
      </c>
      <c r="B5905" s="2" t="s">
        <v>52</v>
      </c>
      <c r="C5905" s="2" t="s">
        <v>190</v>
      </c>
      <c r="D5905" s="2" t="s">
        <v>25</v>
      </c>
      <c r="E5905" s="2" t="str">
        <f t="shared" si="92"/>
        <v>2006The Walton Centre NHS Foundation TrustDid a member of staff explain the purpose of the medicines you were to take at home in a way you could understand?</v>
      </c>
      <c r="F5905" s="29">
        <v>80.38</v>
      </c>
      <c r="G5905" s="29">
        <v>1.56</v>
      </c>
      <c r="H5905" s="29">
        <v>77.319999999999993</v>
      </c>
      <c r="I5905" s="29">
        <v>83.45</v>
      </c>
    </row>
    <row r="5906" spans="1:9" x14ac:dyDescent="0.25">
      <c r="A5906" s="2" t="s">
        <v>24</v>
      </c>
      <c r="B5906" s="2" t="s">
        <v>52</v>
      </c>
      <c r="C5906" s="2" t="s">
        <v>135</v>
      </c>
      <c r="D5906" s="2" t="s">
        <v>25</v>
      </c>
      <c r="E5906" s="2" t="str">
        <f t="shared" si="92"/>
        <v>2006Northampton General Hospital NHS TrustDid a member of staff explain the purpose of the medicines you were to take at home in a way you could understand?</v>
      </c>
      <c r="F5906" s="29">
        <v>80.22</v>
      </c>
      <c r="G5906" s="29">
        <v>1.61</v>
      </c>
      <c r="H5906" s="29">
        <v>77.05</v>
      </c>
      <c r="I5906" s="29">
        <v>83.38</v>
      </c>
    </row>
    <row r="5907" spans="1:9" x14ac:dyDescent="0.25">
      <c r="A5907" s="2" t="s">
        <v>24</v>
      </c>
      <c r="B5907" s="2" t="s">
        <v>52</v>
      </c>
      <c r="C5907" s="2" t="s">
        <v>156</v>
      </c>
      <c r="D5907" s="2" t="s">
        <v>25</v>
      </c>
      <c r="E5907" s="2" t="str">
        <f t="shared" si="92"/>
        <v>2006Royal United Hospital Bath NHS TrustDid a member of staff explain the purpose of the medicines you were to take at home in a way you could understand?</v>
      </c>
      <c r="F5907" s="29">
        <v>79.45</v>
      </c>
      <c r="G5907" s="29">
        <v>1.66</v>
      </c>
      <c r="H5907" s="29">
        <v>76.19</v>
      </c>
      <c r="I5907" s="29">
        <v>82.71</v>
      </c>
    </row>
    <row r="5908" spans="1:9" x14ac:dyDescent="0.25">
      <c r="A5908" s="2" t="s">
        <v>24</v>
      </c>
      <c r="B5908" s="2" t="s">
        <v>52</v>
      </c>
      <c r="C5908" s="2" t="s">
        <v>86</v>
      </c>
      <c r="D5908" s="2" t="s">
        <v>25</v>
      </c>
      <c r="E5908" s="2" t="str">
        <f t="shared" si="92"/>
        <v>2006Dartford and Gravesham NHS TrustDid a member of staff explain the purpose of the medicines you were to take at home in a way you could understand?</v>
      </c>
      <c r="F5908" s="29">
        <v>79.38</v>
      </c>
      <c r="G5908" s="29">
        <v>1.66</v>
      </c>
      <c r="H5908" s="29">
        <v>76.13</v>
      </c>
      <c r="I5908" s="29">
        <v>82.62</v>
      </c>
    </row>
    <row r="5909" spans="1:9" x14ac:dyDescent="0.25">
      <c r="A5909" s="2" t="s">
        <v>24</v>
      </c>
      <c r="B5909" s="2" t="s">
        <v>52</v>
      </c>
      <c r="C5909" s="2" t="s">
        <v>204</v>
      </c>
      <c r="D5909" s="2" t="s">
        <v>25</v>
      </c>
      <c r="E5909" s="2" t="str">
        <f t="shared" si="92"/>
        <v>2006West Hertfordshire Hospitals NHS TrustDid a member of staff explain the purpose of the medicines you were to take at home in a way you could understand?</v>
      </c>
      <c r="F5909" s="29">
        <v>79.34</v>
      </c>
      <c r="G5909" s="29">
        <v>1.65</v>
      </c>
      <c r="H5909" s="29">
        <v>76.12</v>
      </c>
      <c r="I5909" s="29">
        <v>82.57</v>
      </c>
    </row>
    <row r="5910" spans="1:9" x14ac:dyDescent="0.25">
      <c r="A5910" s="2" t="s">
        <v>24</v>
      </c>
      <c r="B5910" s="2" t="s">
        <v>52</v>
      </c>
      <c r="C5910" s="2" t="s">
        <v>119</v>
      </c>
      <c r="D5910" s="2" t="s">
        <v>25</v>
      </c>
      <c r="E5910" s="2" t="str">
        <f t="shared" si="92"/>
        <v>2006Lewisham Healthcare NHS TrustDid a member of staff explain the purpose of the medicines you were to take at home in a way you could understand?</v>
      </c>
      <c r="F5910" s="29">
        <v>78.97</v>
      </c>
      <c r="G5910" s="29">
        <v>1.76</v>
      </c>
      <c r="H5910" s="29">
        <v>75.52</v>
      </c>
      <c r="I5910" s="29">
        <v>82.42</v>
      </c>
    </row>
    <row r="5911" spans="1:9" x14ac:dyDescent="0.25">
      <c r="A5911" s="2" t="s">
        <v>24</v>
      </c>
      <c r="B5911" s="2" t="s">
        <v>52</v>
      </c>
      <c r="C5911" s="2" t="s">
        <v>63</v>
      </c>
      <c r="D5911" s="2" t="s">
        <v>25</v>
      </c>
      <c r="E5911" s="2" t="str">
        <f t="shared" si="92"/>
        <v>2006Barking, Havering and Redbridge University Hospitals NHS TrustDid a member of staff explain the purpose of the medicines you were to take at home in a way you could understand?</v>
      </c>
      <c r="F5911" s="29">
        <v>78.94</v>
      </c>
      <c r="G5911" s="29">
        <v>1.76</v>
      </c>
      <c r="H5911" s="29">
        <v>75.5</v>
      </c>
      <c r="I5911" s="29">
        <v>82.39</v>
      </c>
    </row>
    <row r="5912" spans="1:9" x14ac:dyDescent="0.25">
      <c r="A5912" s="2" t="s">
        <v>24</v>
      </c>
      <c r="B5912" s="2" t="s">
        <v>52</v>
      </c>
      <c r="C5912" s="2" t="s">
        <v>66</v>
      </c>
      <c r="D5912" s="2" t="s">
        <v>25</v>
      </c>
      <c r="E5912" s="2" t="str">
        <f t="shared" si="92"/>
        <v>2006Barts Health NHS TrustDid a member of staff explain the purpose of the medicines you were to take at home in a way you could understand?</v>
      </c>
      <c r="F5912" s="29">
        <v>80.39</v>
      </c>
      <c r="G5912" s="29">
        <v>1.02</v>
      </c>
      <c r="H5912" s="29">
        <v>78.39</v>
      </c>
      <c r="I5912" s="29">
        <v>82.39</v>
      </c>
    </row>
    <row r="5913" spans="1:9" x14ac:dyDescent="0.25">
      <c r="A5913" s="2" t="s">
        <v>24</v>
      </c>
      <c r="B5913" s="2" t="s">
        <v>52</v>
      </c>
      <c r="C5913" s="2" t="s">
        <v>189</v>
      </c>
      <c r="D5913" s="2" t="s">
        <v>25</v>
      </c>
      <c r="E5913" s="2" t="str">
        <f t="shared" si="92"/>
        <v>2006The Royal Wolverhampton NHS TrustDid a member of staff explain the purpose of the medicines you were to take at home in a way you could understand?</v>
      </c>
      <c r="F5913" s="29">
        <v>79.12</v>
      </c>
      <c r="G5913" s="29">
        <v>1.65</v>
      </c>
      <c r="H5913" s="29">
        <v>75.89</v>
      </c>
      <c r="I5913" s="29">
        <v>82.36</v>
      </c>
    </row>
    <row r="5914" spans="1:9" x14ac:dyDescent="0.25">
      <c r="A5914" s="2" t="s">
        <v>24</v>
      </c>
      <c r="B5914" s="2" t="s">
        <v>52</v>
      </c>
      <c r="C5914" s="2" t="s">
        <v>179</v>
      </c>
      <c r="D5914" s="2" t="s">
        <v>25</v>
      </c>
      <c r="E5914" s="2" t="str">
        <f t="shared" si="92"/>
        <v>2006The Hillingdon Hospitals NHS Foundation TrustDid a member of staff explain the purpose of the medicines you were to take at home in a way you could understand?</v>
      </c>
      <c r="F5914" s="29">
        <v>78.97</v>
      </c>
      <c r="G5914" s="29">
        <v>1.72</v>
      </c>
      <c r="H5914" s="29">
        <v>75.61</v>
      </c>
      <c r="I5914" s="29">
        <v>82.34</v>
      </c>
    </row>
    <row r="5915" spans="1:9" x14ac:dyDescent="0.25">
      <c r="A5915" s="2" t="s">
        <v>24</v>
      </c>
      <c r="B5915" s="2" t="s">
        <v>52</v>
      </c>
      <c r="C5915" s="2" t="s">
        <v>72</v>
      </c>
      <c r="D5915" s="2" t="s">
        <v>25</v>
      </c>
      <c r="E5915" s="2" t="str">
        <f t="shared" si="92"/>
        <v>2006Bradford Teaching Hospitals NHS Foundation TrustDid a member of staff explain the purpose of the medicines you were to take at home in a way you could understand?</v>
      </c>
      <c r="F5915" s="29">
        <v>78.61</v>
      </c>
      <c r="G5915" s="29">
        <v>1.75</v>
      </c>
      <c r="H5915" s="29">
        <v>75.180000000000007</v>
      </c>
      <c r="I5915" s="29">
        <v>82.03</v>
      </c>
    </row>
    <row r="5916" spans="1:9" x14ac:dyDescent="0.25">
      <c r="A5916" s="2" t="s">
        <v>24</v>
      </c>
      <c r="B5916" s="2" t="s">
        <v>52</v>
      </c>
      <c r="C5916" s="2" t="s">
        <v>78</v>
      </c>
      <c r="D5916" s="2" t="s">
        <v>25</v>
      </c>
      <c r="E5916" s="2" t="str">
        <f t="shared" si="92"/>
        <v>2006Central Manchester University Hospitals NHS Foundation TrustDid a member of staff explain the purpose of the medicines you were to take at home in a way you could understand?</v>
      </c>
      <c r="F5916" s="29">
        <v>78.400000000000006</v>
      </c>
      <c r="G5916" s="29">
        <v>1.7</v>
      </c>
      <c r="H5916" s="29">
        <v>75.069999999999993</v>
      </c>
      <c r="I5916" s="29">
        <v>81.73</v>
      </c>
    </row>
    <row r="5917" spans="1:9" x14ac:dyDescent="0.25">
      <c r="A5917" s="2" t="s">
        <v>24</v>
      </c>
      <c r="B5917" s="2" t="s">
        <v>52</v>
      </c>
      <c r="C5917" s="2" t="s">
        <v>110</v>
      </c>
      <c r="D5917" s="2" t="s">
        <v>25</v>
      </c>
      <c r="E5917" s="2" t="str">
        <f t="shared" si="92"/>
        <v>2006Imperial College Healthcare NHS TrustDid a member of staff explain the purpose of the medicines you were to take at home in a way you could understand?</v>
      </c>
      <c r="F5917" s="29">
        <v>79.180000000000007</v>
      </c>
      <c r="G5917" s="29">
        <v>1.2</v>
      </c>
      <c r="H5917" s="29">
        <v>76.83</v>
      </c>
      <c r="I5917" s="29">
        <v>81.53</v>
      </c>
    </row>
    <row r="5918" spans="1:9" x14ac:dyDescent="0.25">
      <c r="A5918" s="2" t="s">
        <v>24</v>
      </c>
      <c r="B5918" s="2" t="s">
        <v>52</v>
      </c>
      <c r="C5918" s="2" t="s">
        <v>164</v>
      </c>
      <c r="D5918" s="2" t="s">
        <v>25</v>
      </c>
      <c r="E5918" s="2" t="str">
        <f t="shared" si="92"/>
        <v>2006South London Healthcare NHS TrustDid a member of staff explain the purpose of the medicines you were to take at home in a way you could understand?</v>
      </c>
      <c r="F5918" s="29">
        <v>79.44</v>
      </c>
      <c r="G5918" s="29">
        <v>0.9</v>
      </c>
      <c r="H5918" s="29">
        <v>77.680000000000007</v>
      </c>
      <c r="I5918" s="29">
        <v>81.2</v>
      </c>
    </row>
    <row r="5919" spans="1:9" x14ac:dyDescent="0.25">
      <c r="A5919" s="2" t="s">
        <v>24</v>
      </c>
      <c r="B5919" s="2" t="s">
        <v>52</v>
      </c>
      <c r="C5919" s="2" t="s">
        <v>205</v>
      </c>
      <c r="D5919" s="2" t="s">
        <v>25</v>
      </c>
      <c r="E5919" s="2" t="str">
        <f t="shared" si="92"/>
        <v>2006West Middlesex University Hospital NHS TrustDid a member of staff explain the purpose of the medicines you were to take at home in a way you could understand?</v>
      </c>
      <c r="F5919" s="29">
        <v>77.58</v>
      </c>
      <c r="G5919" s="29">
        <v>1.73</v>
      </c>
      <c r="H5919" s="29">
        <v>74.2</v>
      </c>
      <c r="I5919" s="29">
        <v>80.97</v>
      </c>
    </row>
    <row r="5920" spans="1:9" x14ac:dyDescent="0.25">
      <c r="A5920" s="2" t="s">
        <v>24</v>
      </c>
      <c r="B5920" s="2" t="s">
        <v>52</v>
      </c>
      <c r="C5920" s="2" t="s">
        <v>83</v>
      </c>
      <c r="D5920" s="2" t="s">
        <v>25</v>
      </c>
      <c r="E5920" s="2" t="str">
        <f t="shared" si="92"/>
        <v>2006Countess of Chester Hospital NHS Foundation TrustDid a member of staff explain the purpose of the medicines you were to take at home in a way you could understand?</v>
      </c>
      <c r="F5920" s="29">
        <v>77.41</v>
      </c>
      <c r="G5920" s="29">
        <v>1.68</v>
      </c>
      <c r="H5920" s="29">
        <v>74.11</v>
      </c>
      <c r="I5920" s="29">
        <v>80.709999999999994</v>
      </c>
    </row>
    <row r="5921" spans="1:9" x14ac:dyDescent="0.25">
      <c r="A5921" s="2" t="s">
        <v>24</v>
      </c>
      <c r="B5921" s="2" t="s">
        <v>52</v>
      </c>
      <c r="C5921" s="2" t="s">
        <v>94</v>
      </c>
      <c r="D5921" s="2" t="s">
        <v>25</v>
      </c>
      <c r="E5921" s="2" t="str">
        <f t="shared" si="92"/>
        <v>2006East Lancashire Hospitals NHS TrustDid a member of staff explain the purpose of the medicines you were to take at home in a way you could understand?</v>
      </c>
      <c r="F5921" s="29">
        <v>77.19</v>
      </c>
      <c r="G5921" s="29">
        <v>1.77</v>
      </c>
      <c r="H5921" s="29">
        <v>73.73</v>
      </c>
      <c r="I5921" s="29">
        <v>80.66</v>
      </c>
    </row>
    <row r="5922" spans="1:9" x14ac:dyDescent="0.25">
      <c r="A5922" s="2" t="s">
        <v>24</v>
      </c>
      <c r="B5922" s="2" t="s">
        <v>52</v>
      </c>
      <c r="C5922" s="2" t="s">
        <v>62</v>
      </c>
      <c r="D5922" s="2" t="s">
        <v>25</v>
      </c>
      <c r="E5922" s="2" t="str">
        <f t="shared" si="92"/>
        <v>2006Ashford and St Peter's Hospitals NHS Foundation TrustDid a member of staff explain the purpose of the medicines you were to take at home in a way you could understand?</v>
      </c>
      <c r="F5922" s="27">
        <v>77.36</v>
      </c>
      <c r="G5922" s="27">
        <v>1.66</v>
      </c>
      <c r="H5922" s="27">
        <v>74.11</v>
      </c>
      <c r="I5922" s="27">
        <v>80.599999999999994</v>
      </c>
    </row>
    <row r="5923" spans="1:9" x14ac:dyDescent="0.25">
      <c r="A5923" s="2" t="s">
        <v>24</v>
      </c>
      <c r="B5923" s="2" t="s">
        <v>52</v>
      </c>
      <c r="C5923" s="2" t="s">
        <v>109</v>
      </c>
      <c r="D5923" s="2" t="s">
        <v>25</v>
      </c>
      <c r="E5923" s="2" t="str">
        <f t="shared" si="92"/>
        <v>2006Hull and East Yorkshire Hospitals NHS TrustDid a member of staff explain the purpose of the medicines you were to take at home in a way you could understand?</v>
      </c>
      <c r="F5923" s="29">
        <v>76.63</v>
      </c>
      <c r="G5923" s="29">
        <v>1.63</v>
      </c>
      <c r="H5923" s="29">
        <v>73.44</v>
      </c>
      <c r="I5923" s="29">
        <v>79.81</v>
      </c>
    </row>
    <row r="5924" spans="1:9" x14ac:dyDescent="0.25">
      <c r="A5924" s="2" t="s">
        <v>24</v>
      </c>
      <c r="B5924" s="2" t="s">
        <v>52</v>
      </c>
      <c r="C5924" s="2" t="s">
        <v>169</v>
      </c>
      <c r="D5924" s="2" t="s">
        <v>25</v>
      </c>
      <c r="E5924" s="2" t="str">
        <f t="shared" si="92"/>
        <v>2006Southport and Ormskirk Hospital NHS TrustDid a member of staff explain the purpose of the medicines you were to take at home in a way you could understand?</v>
      </c>
      <c r="F5924" s="29">
        <v>76.41</v>
      </c>
      <c r="G5924" s="29">
        <v>1.66</v>
      </c>
      <c r="H5924" s="29">
        <v>73.16</v>
      </c>
      <c r="I5924" s="29">
        <v>79.66</v>
      </c>
    </row>
    <row r="5925" spans="1:9" x14ac:dyDescent="0.25">
      <c r="A5925" s="2" t="s">
        <v>24</v>
      </c>
      <c r="B5925" s="2" t="s">
        <v>52</v>
      </c>
      <c r="C5925" s="2" t="s">
        <v>96</v>
      </c>
      <c r="D5925" s="2" t="s">
        <v>25</v>
      </c>
      <c r="E5925" s="2" t="str">
        <f t="shared" si="92"/>
        <v>2006Epsom and St Helier University Hospitals NHS TrustDid a member of staff explain the purpose of the medicines you were to take at home in a way you could understand?</v>
      </c>
      <c r="F5925" s="29">
        <v>75.78</v>
      </c>
      <c r="G5925" s="29">
        <v>1.61</v>
      </c>
      <c r="H5925" s="29">
        <v>72.63</v>
      </c>
      <c r="I5925" s="29">
        <v>78.94</v>
      </c>
    </row>
    <row r="5926" spans="1:9" x14ac:dyDescent="0.25">
      <c r="A5926" s="2" t="s">
        <v>24</v>
      </c>
      <c r="B5926" s="2" t="s">
        <v>52</v>
      </c>
      <c r="C5926" s="2" t="s">
        <v>172</v>
      </c>
      <c r="D5926" s="2" t="s">
        <v>25</v>
      </c>
      <c r="E5926" s="2" t="str">
        <f t="shared" si="92"/>
        <v>2006Stockport NHS Foundation TrustDid a member of staff explain the purpose of the medicines you were to take at home in a way you could understand?</v>
      </c>
      <c r="F5926" s="29">
        <v>75.489999999999995</v>
      </c>
      <c r="G5926" s="29">
        <v>1.74</v>
      </c>
      <c r="H5926" s="29">
        <v>72.08</v>
      </c>
      <c r="I5926" s="29">
        <v>78.900000000000006</v>
      </c>
    </row>
    <row r="5927" spans="1:9" x14ac:dyDescent="0.25">
      <c r="A5927" s="2" t="s">
        <v>24</v>
      </c>
      <c r="B5927" s="2" t="s">
        <v>52</v>
      </c>
      <c r="C5927" s="2" t="s">
        <v>123</v>
      </c>
      <c r="D5927" s="2" t="s">
        <v>25</v>
      </c>
      <c r="E5927" s="2" t="str">
        <f t="shared" si="92"/>
        <v>2006Maidstone and Tunbridge Wells NHS TrustDid a member of staff explain the purpose of the medicines you were to take at home in a way you could understand?</v>
      </c>
      <c r="F5927" s="29">
        <v>75.58</v>
      </c>
      <c r="G5927" s="29">
        <v>1.63</v>
      </c>
      <c r="H5927" s="29">
        <v>72.39</v>
      </c>
      <c r="I5927" s="29">
        <v>78.78</v>
      </c>
    </row>
    <row r="5928" spans="1:9" x14ac:dyDescent="0.25">
      <c r="A5928" s="2" t="s">
        <v>24</v>
      </c>
      <c r="B5928" s="2" t="s">
        <v>52</v>
      </c>
      <c r="C5928" s="2" t="s">
        <v>202</v>
      </c>
      <c r="D5928" s="2" t="s">
        <v>25</v>
      </c>
      <c r="E5928" s="2" t="str">
        <f t="shared" si="92"/>
        <v>2006Walsall Healthcare NHS TrustDid a member of staff explain the purpose of the medicines you were to take at home in a way you could understand?</v>
      </c>
      <c r="F5928" s="29">
        <v>74.81</v>
      </c>
      <c r="G5928" s="29">
        <v>1.66</v>
      </c>
      <c r="H5928" s="29">
        <v>71.56</v>
      </c>
      <c r="I5928" s="29">
        <v>78.06</v>
      </c>
    </row>
    <row r="5929" spans="1:9" x14ac:dyDescent="0.25">
      <c r="A5929" s="2" t="s">
        <v>24</v>
      </c>
      <c r="B5929" s="2" t="s">
        <v>52</v>
      </c>
      <c r="C5929" s="2" t="s">
        <v>173</v>
      </c>
      <c r="D5929" s="2" t="s">
        <v>25</v>
      </c>
      <c r="E5929" s="2" t="str">
        <f t="shared" si="92"/>
        <v>2006Surrey and Sussex Healthcare NHS TrustDid a member of staff explain the purpose of the medicines you were to take at home in a way you could understand?</v>
      </c>
      <c r="F5929" s="29">
        <v>73.62</v>
      </c>
      <c r="G5929" s="29">
        <v>1.78</v>
      </c>
      <c r="H5929" s="29">
        <v>70.13</v>
      </c>
      <c r="I5929" s="29">
        <v>77.11</v>
      </c>
    </row>
    <row r="5930" spans="1:9" x14ac:dyDescent="0.25">
      <c r="A5930" s="2" t="s">
        <v>26</v>
      </c>
      <c r="B5930" s="2" t="s">
        <v>52</v>
      </c>
      <c r="C5930" s="2" t="s">
        <v>177</v>
      </c>
      <c r="D5930" s="2" t="s">
        <v>27</v>
      </c>
      <c r="E5930" s="2" t="str">
        <f t="shared" si="92"/>
        <v>2006The Clatterbridge Cancer Centre NHS Foundation TrustDid a member of staff tell you about medication side effects to watch for when you went home?</v>
      </c>
      <c r="F5930" s="29">
        <v>72.17</v>
      </c>
      <c r="G5930" s="29">
        <v>2.3199999999999998</v>
      </c>
      <c r="H5930" s="29">
        <v>67.63</v>
      </c>
      <c r="I5930" s="29">
        <v>76.72</v>
      </c>
    </row>
    <row r="5931" spans="1:9" x14ac:dyDescent="0.25">
      <c r="A5931" s="2" t="s">
        <v>26</v>
      </c>
      <c r="B5931" s="2" t="s">
        <v>52</v>
      </c>
      <c r="C5931" s="2" t="s">
        <v>176</v>
      </c>
      <c r="D5931" s="2" t="s">
        <v>27</v>
      </c>
      <c r="E5931" s="2" t="str">
        <f t="shared" si="92"/>
        <v>2006The Christie NHS Foundation TrustDid a member of staff tell you about medication side effects to watch for when you went home?</v>
      </c>
      <c r="F5931" s="29">
        <v>63.56</v>
      </c>
      <c r="G5931" s="29">
        <v>2.2400000000000002</v>
      </c>
      <c r="H5931" s="29">
        <v>59.17</v>
      </c>
      <c r="I5931" s="29">
        <v>67.95</v>
      </c>
    </row>
    <row r="5932" spans="1:9" x14ac:dyDescent="0.25">
      <c r="A5932" s="2" t="s">
        <v>26</v>
      </c>
      <c r="B5932" s="2" t="s">
        <v>52</v>
      </c>
      <c r="C5932" s="2" t="s">
        <v>153</v>
      </c>
      <c r="D5932" s="2" t="s">
        <v>27</v>
      </c>
      <c r="E5932" s="2" t="str">
        <f t="shared" si="92"/>
        <v>2006Royal National Hospital for Rheumatic Diseases NHS Foundation TrustDid a member of staff tell you about medication side effects to watch for when you went home?</v>
      </c>
      <c r="F5932" s="29">
        <v>60.61</v>
      </c>
      <c r="G5932" s="29">
        <v>3.71</v>
      </c>
      <c r="H5932" s="29">
        <v>53.34</v>
      </c>
      <c r="I5932" s="29">
        <v>67.87</v>
      </c>
    </row>
    <row r="5933" spans="1:9" x14ac:dyDescent="0.25">
      <c r="A5933" s="2" t="s">
        <v>26</v>
      </c>
      <c r="B5933" s="2" t="s">
        <v>52</v>
      </c>
      <c r="C5933" s="2" t="s">
        <v>187</v>
      </c>
      <c r="D5933" s="2" t="s">
        <v>27</v>
      </c>
      <c r="E5933" s="2" t="str">
        <f t="shared" si="92"/>
        <v>2006The Royal Marsden NHS Foundation TrustDid a member of staff tell you about medication side effects to watch for when you went home?</v>
      </c>
      <c r="F5933" s="29">
        <v>61.83</v>
      </c>
      <c r="G5933" s="29">
        <v>2.34</v>
      </c>
      <c r="H5933" s="29">
        <v>57.24</v>
      </c>
      <c r="I5933" s="29">
        <v>66.42</v>
      </c>
    </row>
    <row r="5934" spans="1:9" x14ac:dyDescent="0.25">
      <c r="A5934" s="2" t="s">
        <v>26</v>
      </c>
      <c r="B5934" s="2" t="s">
        <v>52</v>
      </c>
      <c r="C5934" s="2" t="s">
        <v>107</v>
      </c>
      <c r="D5934" s="2" t="s">
        <v>27</v>
      </c>
      <c r="E5934" s="2" t="str">
        <f t="shared" si="92"/>
        <v>2006Hinchingbrooke Health Care NHS TrustDid a member of staff tell you about medication side effects to watch for when you went home?</v>
      </c>
      <c r="F5934" s="29">
        <v>61.63</v>
      </c>
      <c r="G5934" s="29">
        <v>2.15</v>
      </c>
      <c r="H5934" s="29">
        <v>57.41</v>
      </c>
      <c r="I5934" s="29">
        <v>65.849999999999994</v>
      </c>
    </row>
    <row r="5935" spans="1:9" x14ac:dyDescent="0.25">
      <c r="A5935" s="2" t="s">
        <v>26</v>
      </c>
      <c r="B5935" s="2" t="s">
        <v>52</v>
      </c>
      <c r="C5935" s="2" t="s">
        <v>84</v>
      </c>
      <c r="D5935" s="2" t="s">
        <v>27</v>
      </c>
      <c r="E5935" s="2" t="str">
        <f t="shared" si="92"/>
        <v>2006County Durham and Darlington NHS Foundation TrustDid a member of staff tell you about medication side effects to watch for when you went home?</v>
      </c>
      <c r="F5935" s="29">
        <v>60.9</v>
      </c>
      <c r="G5935" s="29">
        <v>2.39</v>
      </c>
      <c r="H5935" s="29">
        <v>56.21</v>
      </c>
      <c r="I5935" s="29">
        <v>65.59</v>
      </c>
    </row>
    <row r="5936" spans="1:9" x14ac:dyDescent="0.25">
      <c r="A5936" s="2" t="s">
        <v>26</v>
      </c>
      <c r="B5936" s="2" t="s">
        <v>52</v>
      </c>
      <c r="C5936" s="2" t="s">
        <v>167</v>
      </c>
      <c r="D5936" s="2" t="s">
        <v>27</v>
      </c>
      <c r="E5936" s="2" t="str">
        <f t="shared" si="92"/>
        <v>2006South Warwickshire NHS Foundation TrustDid a member of staff tell you about medication side effects to watch for when you went home?</v>
      </c>
      <c r="F5936" s="29">
        <v>60.13</v>
      </c>
      <c r="G5936" s="29">
        <v>2.46</v>
      </c>
      <c r="H5936" s="29">
        <v>55.3</v>
      </c>
      <c r="I5936" s="29">
        <v>64.959999999999994</v>
      </c>
    </row>
    <row r="5937" spans="1:9" x14ac:dyDescent="0.25">
      <c r="A5937" s="2" t="s">
        <v>26</v>
      </c>
      <c r="B5937" s="2" t="s">
        <v>52</v>
      </c>
      <c r="C5937" s="2" t="s">
        <v>133</v>
      </c>
      <c r="D5937" s="2" t="s">
        <v>27</v>
      </c>
      <c r="E5937" s="2" t="str">
        <f t="shared" si="92"/>
        <v>2006North Tees and Hartlepool NHS Foundation TrustDid a member of staff tell you about medication side effects to watch for when you went home?</v>
      </c>
      <c r="F5937" s="29">
        <v>56.9</v>
      </c>
      <c r="G5937" s="29">
        <v>2.3199999999999998</v>
      </c>
      <c r="H5937" s="29">
        <v>52.35</v>
      </c>
      <c r="I5937" s="29">
        <v>61.45</v>
      </c>
    </row>
    <row r="5938" spans="1:9" x14ac:dyDescent="0.25">
      <c r="A5938" s="2" t="s">
        <v>26</v>
      </c>
      <c r="B5938" s="2" t="s">
        <v>52</v>
      </c>
      <c r="C5938" s="2" t="s">
        <v>160</v>
      </c>
      <c r="D5938" s="2" t="s">
        <v>27</v>
      </c>
      <c r="E5938" s="2" t="str">
        <f t="shared" si="92"/>
        <v>2006Sheffield Teaching Hospitals NHS Foundation TrustDid a member of staff tell you about medication side effects to watch for when you went home?</v>
      </c>
      <c r="F5938" s="29">
        <v>56.02</v>
      </c>
      <c r="G5938" s="29">
        <v>2.33</v>
      </c>
      <c r="H5938" s="29">
        <v>51.45</v>
      </c>
      <c r="I5938" s="29">
        <v>60.59</v>
      </c>
    </row>
    <row r="5939" spans="1:9" x14ac:dyDescent="0.25">
      <c r="A5939" s="2" t="s">
        <v>26</v>
      </c>
      <c r="B5939" s="2" t="s">
        <v>52</v>
      </c>
      <c r="C5939" s="2" t="s">
        <v>146</v>
      </c>
      <c r="D5939" s="2" t="s">
        <v>27</v>
      </c>
      <c r="E5939" s="2" t="str">
        <f t="shared" si="92"/>
        <v>2006Queen Victoria Hospital NHS Foundation TrustDid a member of staff tell you about medication side effects to watch for when you went home?</v>
      </c>
      <c r="F5939" s="29">
        <v>55.6</v>
      </c>
      <c r="G5939" s="29">
        <v>2.5299999999999998</v>
      </c>
      <c r="H5939" s="29">
        <v>50.64</v>
      </c>
      <c r="I5939" s="29">
        <v>60.57</v>
      </c>
    </row>
    <row r="5940" spans="1:9" x14ac:dyDescent="0.25">
      <c r="A5940" s="2" t="s">
        <v>26</v>
      </c>
      <c r="B5940" s="2" t="s">
        <v>52</v>
      </c>
      <c r="C5940" s="2" t="s">
        <v>142</v>
      </c>
      <c r="D5940" s="2" t="s">
        <v>27</v>
      </c>
      <c r="E5940" s="2" t="str">
        <f t="shared" si="92"/>
        <v>2006Peterborough and Stamford Hospitals NHS Foundation TrustDid a member of staff tell you about medication side effects to watch for when you went home?</v>
      </c>
      <c r="F5940" s="29">
        <v>55.95</v>
      </c>
      <c r="G5940" s="29">
        <v>2.33</v>
      </c>
      <c r="H5940" s="29">
        <v>51.38</v>
      </c>
      <c r="I5940" s="29">
        <v>60.51</v>
      </c>
    </row>
    <row r="5941" spans="1:9" x14ac:dyDescent="0.25">
      <c r="A5941" s="2" t="s">
        <v>26</v>
      </c>
      <c r="B5941" s="2" t="s">
        <v>52</v>
      </c>
      <c r="C5941" s="2" t="s">
        <v>61</v>
      </c>
      <c r="D5941" s="2" t="s">
        <v>27</v>
      </c>
      <c r="E5941" s="2" t="str">
        <f t="shared" si="92"/>
        <v>2006Airedale NHS Foundation TrustDid a member of staff tell you about medication side effects to watch for when you went home?</v>
      </c>
      <c r="F5941" s="27">
        <v>55.11</v>
      </c>
      <c r="G5941" s="27">
        <v>2.38</v>
      </c>
      <c r="H5941" s="27">
        <v>50.45</v>
      </c>
      <c r="I5941" s="27">
        <v>59.77</v>
      </c>
    </row>
    <row r="5942" spans="1:9" x14ac:dyDescent="0.25">
      <c r="A5942" s="2" t="s">
        <v>26</v>
      </c>
      <c r="B5942" s="2" t="s">
        <v>52</v>
      </c>
      <c r="C5942" s="2" t="s">
        <v>141</v>
      </c>
      <c r="D5942" s="2" t="s">
        <v>27</v>
      </c>
      <c r="E5942" s="2" t="str">
        <f t="shared" si="92"/>
        <v>2006Papworth Hospital NHS Foundation TrustDid a member of staff tell you about medication side effects to watch for when you went home?</v>
      </c>
      <c r="F5942" s="29">
        <v>55.62</v>
      </c>
      <c r="G5942" s="29">
        <v>2.1</v>
      </c>
      <c r="H5942" s="29">
        <v>51.5</v>
      </c>
      <c r="I5942" s="29">
        <v>59.74</v>
      </c>
    </row>
    <row r="5943" spans="1:9" x14ac:dyDescent="0.25">
      <c r="A5943" s="2" t="s">
        <v>26</v>
      </c>
      <c r="B5943" s="2" t="s">
        <v>52</v>
      </c>
      <c r="C5943" s="2" t="s">
        <v>87</v>
      </c>
      <c r="D5943" s="2" t="s">
        <v>27</v>
      </c>
      <c r="E5943" s="2" t="str">
        <f t="shared" si="92"/>
        <v>2006Derby Hospitals NHS Foundation TrustDid a member of staff tell you about medication side effects to watch for when you went home?</v>
      </c>
      <c r="F5943" s="29">
        <v>54.67</v>
      </c>
      <c r="G5943" s="29">
        <v>2.58</v>
      </c>
      <c r="H5943" s="29">
        <v>49.62</v>
      </c>
      <c r="I5943" s="29">
        <v>59.72</v>
      </c>
    </row>
    <row r="5944" spans="1:9" x14ac:dyDescent="0.25">
      <c r="A5944" s="2" t="s">
        <v>26</v>
      </c>
      <c r="B5944" s="2" t="s">
        <v>52</v>
      </c>
      <c r="C5944" s="2" t="s">
        <v>206</v>
      </c>
      <c r="D5944" s="2" t="s">
        <v>27</v>
      </c>
      <c r="E5944" s="2" t="str">
        <f t="shared" si="92"/>
        <v>2006West Suffolk NHS Foundation TrustDid a member of staff tell you about medication side effects to watch for when you went home?</v>
      </c>
      <c r="F5944" s="29">
        <v>54.35</v>
      </c>
      <c r="G5944" s="29">
        <v>2.42</v>
      </c>
      <c r="H5944" s="29">
        <v>49.61</v>
      </c>
      <c r="I5944" s="29">
        <v>59.09</v>
      </c>
    </row>
    <row r="5945" spans="1:9" x14ac:dyDescent="0.25">
      <c r="A5945" s="2" t="s">
        <v>26</v>
      </c>
      <c r="B5945" s="2" t="s">
        <v>52</v>
      </c>
      <c r="C5945" s="2" t="s">
        <v>113</v>
      </c>
      <c r="D5945" s="2" t="s">
        <v>27</v>
      </c>
      <c r="E5945" s="2" t="str">
        <f t="shared" si="92"/>
        <v>2006James Paget University Hospitals NHS Foundation TrustDid a member of staff tell you about medication side effects to watch for when you went home?</v>
      </c>
      <c r="F5945" s="29">
        <v>53.77</v>
      </c>
      <c r="G5945" s="29">
        <v>2.4500000000000002</v>
      </c>
      <c r="H5945" s="29">
        <v>48.97</v>
      </c>
      <c r="I5945" s="29">
        <v>58.57</v>
      </c>
    </row>
    <row r="5946" spans="1:9" x14ac:dyDescent="0.25">
      <c r="A5946" s="2" t="s">
        <v>26</v>
      </c>
      <c r="B5946" s="2" t="s">
        <v>52</v>
      </c>
      <c r="C5946" s="2" t="s">
        <v>184</v>
      </c>
      <c r="D5946" s="2" t="s">
        <v>27</v>
      </c>
      <c r="E5946" s="2" t="str">
        <f t="shared" si="92"/>
        <v>2006The Robert Jones and Agnes Hunt Orthopaedic Hospital NHS Foundation TrustDid a member of staff tell you about medication side effects to watch for when you went home?</v>
      </c>
      <c r="F5946" s="29">
        <v>54.02</v>
      </c>
      <c r="G5946" s="29">
        <v>2.31</v>
      </c>
      <c r="H5946" s="29">
        <v>49.48</v>
      </c>
      <c r="I5946" s="29">
        <v>58.56</v>
      </c>
    </row>
    <row r="5947" spans="1:9" x14ac:dyDescent="0.25">
      <c r="A5947" s="2" t="s">
        <v>26</v>
      </c>
      <c r="B5947" s="2" t="s">
        <v>52</v>
      </c>
      <c r="C5947" s="2" t="s">
        <v>149</v>
      </c>
      <c r="D5947" s="2" t="s">
        <v>27</v>
      </c>
      <c r="E5947" s="2" t="str">
        <f t="shared" si="92"/>
        <v>2006Royal Cornwall Hospitals NHS TrustDid a member of staff tell you about medication side effects to watch for when you went home?</v>
      </c>
      <c r="F5947" s="29">
        <v>53.84</v>
      </c>
      <c r="G5947" s="29">
        <v>2.39</v>
      </c>
      <c r="H5947" s="29">
        <v>49.16</v>
      </c>
      <c r="I5947" s="29">
        <v>58.53</v>
      </c>
    </row>
    <row r="5948" spans="1:9" x14ac:dyDescent="0.25">
      <c r="A5948" s="2" t="s">
        <v>26</v>
      </c>
      <c r="B5948" s="2" t="s">
        <v>52</v>
      </c>
      <c r="C5948" s="2" t="s">
        <v>130</v>
      </c>
      <c r="D5948" s="2" t="s">
        <v>27</v>
      </c>
      <c r="E5948" s="2" t="str">
        <f t="shared" si="92"/>
        <v>2006Norfolk and Norwich University Hospitals NHS Foundation TrustDid a member of staff tell you about medication side effects to watch for when you went home?</v>
      </c>
      <c r="F5948" s="29">
        <v>53.62</v>
      </c>
      <c r="G5948" s="29">
        <v>2.4900000000000002</v>
      </c>
      <c r="H5948" s="29">
        <v>48.73</v>
      </c>
      <c r="I5948" s="29">
        <v>58.5</v>
      </c>
    </row>
    <row r="5949" spans="1:9" x14ac:dyDescent="0.25">
      <c r="A5949" s="2" t="s">
        <v>26</v>
      </c>
      <c r="B5949" s="2" t="s">
        <v>52</v>
      </c>
      <c r="C5949" s="2" t="s">
        <v>145</v>
      </c>
      <c r="D5949" s="2" t="s">
        <v>27</v>
      </c>
      <c r="E5949" s="2" t="str">
        <f t="shared" si="92"/>
        <v>2006Portsmouth Hospitals NHS TrustDid a member of staff tell you about medication side effects to watch for when you went home?</v>
      </c>
      <c r="F5949" s="29">
        <v>53.51</v>
      </c>
      <c r="G5949" s="29">
        <v>2.2599999999999998</v>
      </c>
      <c r="H5949" s="29">
        <v>49.07</v>
      </c>
      <c r="I5949" s="29">
        <v>57.95</v>
      </c>
    </row>
    <row r="5950" spans="1:9" x14ac:dyDescent="0.25">
      <c r="A5950" s="2" t="s">
        <v>26</v>
      </c>
      <c r="B5950" s="2" t="s">
        <v>52</v>
      </c>
      <c r="C5950" s="2" t="s">
        <v>121</v>
      </c>
      <c r="D5950" s="2" t="s">
        <v>27</v>
      </c>
      <c r="E5950" s="2" t="str">
        <f t="shared" si="92"/>
        <v>2006Liverpool Women's NHS Foundation TrustDid a member of staff tell you about medication side effects to watch for when you went home?</v>
      </c>
      <c r="F5950" s="29">
        <v>52.28</v>
      </c>
      <c r="G5950" s="29">
        <v>2.85</v>
      </c>
      <c r="H5950" s="29">
        <v>46.7</v>
      </c>
      <c r="I5950" s="29">
        <v>57.86</v>
      </c>
    </row>
    <row r="5951" spans="1:9" x14ac:dyDescent="0.25">
      <c r="A5951" s="2" t="s">
        <v>26</v>
      </c>
      <c r="B5951" s="2" t="s">
        <v>52</v>
      </c>
      <c r="C5951" s="2" t="s">
        <v>79</v>
      </c>
      <c r="D5951" s="2" t="s">
        <v>27</v>
      </c>
      <c r="E5951" s="2" t="str">
        <f t="shared" si="92"/>
        <v>2006Chelsea and Westminster Hospital NHS Foundation TrustDid a member of staff tell you about medication side effects to watch for when you went home?</v>
      </c>
      <c r="F5951" s="29">
        <v>51.7</v>
      </c>
      <c r="G5951" s="29">
        <v>2.78</v>
      </c>
      <c r="H5951" s="29">
        <v>46.25</v>
      </c>
      <c r="I5951" s="29">
        <v>57.16</v>
      </c>
    </row>
    <row r="5952" spans="1:9" x14ac:dyDescent="0.25">
      <c r="A5952" s="2" t="s">
        <v>26</v>
      </c>
      <c r="B5952" s="2" t="s">
        <v>52</v>
      </c>
      <c r="C5952" s="2" t="s">
        <v>171</v>
      </c>
      <c r="D5952" s="2" t="s">
        <v>27</v>
      </c>
      <c r="E5952" s="2" t="str">
        <f t="shared" si="92"/>
        <v>2006St Helens and Knowsley Teaching Hospitals NHS TrustDid a member of staff tell you about medication side effects to watch for when you went home?</v>
      </c>
      <c r="F5952" s="29">
        <v>51.65</v>
      </c>
      <c r="G5952" s="29">
        <v>2.7</v>
      </c>
      <c r="H5952" s="29">
        <v>46.37</v>
      </c>
      <c r="I5952" s="29">
        <v>56.94</v>
      </c>
    </row>
    <row r="5953" spans="1:9" x14ac:dyDescent="0.25">
      <c r="A5953" s="2" t="s">
        <v>26</v>
      </c>
      <c r="B5953" s="2" t="s">
        <v>52</v>
      </c>
      <c r="C5953" s="2" t="s">
        <v>138</v>
      </c>
      <c r="D5953" s="2" t="s">
        <v>27</v>
      </c>
      <c r="E5953" s="2" t="str">
        <f t="shared" si="92"/>
        <v>2006Northumbria Healthcare NHS Foundation TrustDid a member of staff tell you about medication side effects to watch for when you went home?</v>
      </c>
      <c r="F5953" s="29">
        <v>51.73</v>
      </c>
      <c r="G5953" s="29">
        <v>2.63</v>
      </c>
      <c r="H5953" s="29">
        <v>46.58</v>
      </c>
      <c r="I5953" s="29">
        <v>56.87</v>
      </c>
    </row>
    <row r="5954" spans="1:9" x14ac:dyDescent="0.25">
      <c r="A5954" s="2" t="s">
        <v>26</v>
      </c>
      <c r="B5954" s="2" t="s">
        <v>52</v>
      </c>
      <c r="C5954" s="2" t="s">
        <v>127</v>
      </c>
      <c r="D5954" s="2" t="s">
        <v>27</v>
      </c>
      <c r="E5954" s="2" t="str">
        <f t="shared" ref="E5954:E6017" si="93">B5954&amp;C5954&amp;D5954</f>
        <v>2006Mid Staffordshire NHS Foundation TrustDid a member of staff tell you about medication side effects to watch for when you went home?</v>
      </c>
      <c r="F5954" s="29">
        <v>52.05</v>
      </c>
      <c r="G5954" s="29">
        <v>2.4500000000000002</v>
      </c>
      <c r="H5954" s="29">
        <v>47.25</v>
      </c>
      <c r="I5954" s="29">
        <v>56.85</v>
      </c>
    </row>
    <row r="5955" spans="1:9" x14ac:dyDescent="0.25">
      <c r="A5955" s="2" t="s">
        <v>26</v>
      </c>
      <c r="B5955" s="2" t="s">
        <v>52</v>
      </c>
      <c r="C5955" s="2" t="s">
        <v>166</v>
      </c>
      <c r="D5955" s="2" t="s">
        <v>27</v>
      </c>
      <c r="E5955" s="2" t="str">
        <f t="shared" si="93"/>
        <v>2006South Tyneside NHS Foundation TrustDid a member of staff tell you about medication side effects to watch for when you went home?</v>
      </c>
      <c r="F5955" s="29">
        <v>51.03</v>
      </c>
      <c r="G5955" s="29">
        <v>2.91</v>
      </c>
      <c r="H5955" s="29">
        <v>45.33</v>
      </c>
      <c r="I5955" s="29">
        <v>56.73</v>
      </c>
    </row>
    <row r="5956" spans="1:9" x14ac:dyDescent="0.25">
      <c r="A5956" s="2" t="s">
        <v>26</v>
      </c>
      <c r="B5956" s="2" t="s">
        <v>52</v>
      </c>
      <c r="C5956" s="2" t="s">
        <v>162</v>
      </c>
      <c r="D5956" s="2" t="s">
        <v>27</v>
      </c>
      <c r="E5956" s="2" t="str">
        <f t="shared" si="93"/>
        <v>2006Shrewsbury and Telford Hospital NHS TrustDid a member of staff tell you about medication side effects to watch for when you went home?</v>
      </c>
      <c r="F5956" s="29">
        <v>51.42</v>
      </c>
      <c r="G5956" s="29">
        <v>2.5299999999999998</v>
      </c>
      <c r="H5956" s="29">
        <v>46.47</v>
      </c>
      <c r="I5956" s="29">
        <v>56.37</v>
      </c>
    </row>
    <row r="5957" spans="1:9" x14ac:dyDescent="0.25">
      <c r="A5957" s="2" t="s">
        <v>26</v>
      </c>
      <c r="B5957" s="2" t="s">
        <v>52</v>
      </c>
      <c r="C5957" s="2" t="s">
        <v>111</v>
      </c>
      <c r="D5957" s="2" t="s">
        <v>27</v>
      </c>
      <c r="E5957" s="2" t="str">
        <f t="shared" si="93"/>
        <v>2006Ipswich Hospital NHS TrustDid a member of staff tell you about medication side effects to watch for when you went home?</v>
      </c>
      <c r="F5957" s="29">
        <v>51.59</v>
      </c>
      <c r="G5957" s="29">
        <v>2.37</v>
      </c>
      <c r="H5957" s="29">
        <v>46.94</v>
      </c>
      <c r="I5957" s="29">
        <v>56.24</v>
      </c>
    </row>
    <row r="5958" spans="1:9" x14ac:dyDescent="0.25">
      <c r="A5958" s="2" t="s">
        <v>26</v>
      </c>
      <c r="B5958" s="2" t="s">
        <v>52</v>
      </c>
      <c r="C5958" s="2" t="s">
        <v>163</v>
      </c>
      <c r="D5958" s="2" t="s">
        <v>27</v>
      </c>
      <c r="E5958" s="2" t="str">
        <f t="shared" si="93"/>
        <v>2006South Devon Healthcare NHS Foundation TrustDid a member of staff tell you about medication side effects to watch for when you went home?</v>
      </c>
      <c r="F5958" s="29">
        <v>51.52</v>
      </c>
      <c r="G5958" s="29">
        <v>2.39</v>
      </c>
      <c r="H5958" s="29">
        <v>46.83</v>
      </c>
      <c r="I5958" s="29">
        <v>56.21</v>
      </c>
    </row>
    <row r="5959" spans="1:9" x14ac:dyDescent="0.25">
      <c r="A5959" s="2" t="s">
        <v>26</v>
      </c>
      <c r="B5959" s="2" t="s">
        <v>52</v>
      </c>
      <c r="C5959" s="2" t="s">
        <v>144</v>
      </c>
      <c r="D5959" s="2" t="s">
        <v>27</v>
      </c>
      <c r="E5959" s="2" t="str">
        <f t="shared" si="93"/>
        <v>2006Poole Hospital NHS Foundation TrustDid a member of staff tell you about medication side effects to watch for when you went home?</v>
      </c>
      <c r="F5959" s="29">
        <v>51.06</v>
      </c>
      <c r="G5959" s="29">
        <v>2.58</v>
      </c>
      <c r="H5959" s="29">
        <v>46</v>
      </c>
      <c r="I5959" s="29">
        <v>56.13</v>
      </c>
    </row>
    <row r="5960" spans="1:9" x14ac:dyDescent="0.25">
      <c r="A5960" s="2" t="s">
        <v>26</v>
      </c>
      <c r="B5960" s="2" t="s">
        <v>52</v>
      </c>
      <c r="C5960" s="2" t="s">
        <v>209</v>
      </c>
      <c r="D5960" s="2" t="s">
        <v>27</v>
      </c>
      <c r="E5960" s="2" t="str">
        <f t="shared" si="93"/>
        <v>2006Wirral University Teaching Hospital NHS Foundation TrustDid a member of staff tell you about medication side effects to watch for when you went home?</v>
      </c>
      <c r="F5960" s="29">
        <v>50.74</v>
      </c>
      <c r="G5960" s="29">
        <v>2.67</v>
      </c>
      <c r="H5960" s="29">
        <v>45.49</v>
      </c>
      <c r="I5960" s="29">
        <v>55.98</v>
      </c>
    </row>
    <row r="5961" spans="1:9" x14ac:dyDescent="0.25">
      <c r="A5961" s="2" t="s">
        <v>26</v>
      </c>
      <c r="B5961" s="2" t="s">
        <v>52</v>
      </c>
      <c r="C5961" s="2" t="s">
        <v>104</v>
      </c>
      <c r="D5961" s="2" t="s">
        <v>27</v>
      </c>
      <c r="E5961" s="2" t="str">
        <f t="shared" si="93"/>
        <v>2006Harrogate and District NHS Foundation TrustDid a member of staff tell you about medication side effects to watch for when you went home?</v>
      </c>
      <c r="F5961" s="29">
        <v>50.99</v>
      </c>
      <c r="G5961" s="29">
        <v>2.54</v>
      </c>
      <c r="H5961" s="29">
        <v>46.01</v>
      </c>
      <c r="I5961" s="29">
        <v>55.96</v>
      </c>
    </row>
    <row r="5962" spans="1:9" x14ac:dyDescent="0.25">
      <c r="A5962" s="2" t="s">
        <v>26</v>
      </c>
      <c r="B5962" s="2" t="s">
        <v>52</v>
      </c>
      <c r="C5962" s="2" t="s">
        <v>68</v>
      </c>
      <c r="D5962" s="2" t="s">
        <v>27</v>
      </c>
      <c r="E5962" s="2" t="str">
        <f t="shared" si="93"/>
        <v>2006Bedford Hospital NHS TrustDid a member of staff tell you about medication side effects to watch for when you went home?</v>
      </c>
      <c r="F5962" s="29">
        <v>50.61</v>
      </c>
      <c r="G5962" s="29">
        <v>2.57</v>
      </c>
      <c r="H5962" s="29">
        <v>45.57</v>
      </c>
      <c r="I5962" s="29">
        <v>55.66</v>
      </c>
    </row>
    <row r="5963" spans="1:9" x14ac:dyDescent="0.25">
      <c r="A5963" s="2" t="s">
        <v>26</v>
      </c>
      <c r="B5963" s="2" t="s">
        <v>52</v>
      </c>
      <c r="C5963" s="2" t="s">
        <v>132</v>
      </c>
      <c r="D5963" s="2" t="s">
        <v>27</v>
      </c>
      <c r="E5963" s="2" t="str">
        <f t="shared" si="93"/>
        <v>2006North Cumbria University Hospitals NHS TrustDid a member of staff tell you about medication side effects to watch for when you went home?</v>
      </c>
      <c r="F5963" s="29">
        <v>50.52</v>
      </c>
      <c r="G5963" s="29">
        <v>2.54</v>
      </c>
      <c r="H5963" s="29">
        <v>45.54</v>
      </c>
      <c r="I5963" s="29">
        <v>55.51</v>
      </c>
    </row>
    <row r="5964" spans="1:9" x14ac:dyDescent="0.25">
      <c r="A5964" s="2" t="s">
        <v>26</v>
      </c>
      <c r="B5964" s="2" t="s">
        <v>52</v>
      </c>
      <c r="C5964" s="2" t="s">
        <v>198</v>
      </c>
      <c r="D5964" s="2" t="s">
        <v>27</v>
      </c>
      <c r="E5964" s="2" t="str">
        <f t="shared" si="93"/>
        <v>2006University Hospitals Bristol NHS Foundation TrustDid a member of staff tell you about medication side effects to watch for when you went home?</v>
      </c>
      <c r="F5964" s="29">
        <v>50.59</v>
      </c>
      <c r="G5964" s="29">
        <v>2.4500000000000002</v>
      </c>
      <c r="H5964" s="29">
        <v>45.79</v>
      </c>
      <c r="I5964" s="29">
        <v>55.39</v>
      </c>
    </row>
    <row r="5965" spans="1:9" x14ac:dyDescent="0.25">
      <c r="A5965" s="2" t="s">
        <v>26</v>
      </c>
      <c r="B5965" s="2" t="s">
        <v>52</v>
      </c>
      <c r="C5965" s="2" t="s">
        <v>102</v>
      </c>
      <c r="D5965" s="2" t="s">
        <v>27</v>
      </c>
      <c r="E5965" s="2" t="str">
        <f t="shared" si="93"/>
        <v>2006Guy's and St Thomas' NHS Foundation TrustDid a member of staff tell you about medication side effects to watch for when you went home?</v>
      </c>
      <c r="F5965" s="29">
        <v>50.31</v>
      </c>
      <c r="G5965" s="29">
        <v>2.59</v>
      </c>
      <c r="H5965" s="29">
        <v>45.24</v>
      </c>
      <c r="I5965" s="29">
        <v>55.38</v>
      </c>
    </row>
    <row r="5966" spans="1:9" x14ac:dyDescent="0.25">
      <c r="A5966" s="2" t="s">
        <v>26</v>
      </c>
      <c r="B5966" s="2" t="s">
        <v>52</v>
      </c>
      <c r="C5966" s="2" t="s">
        <v>80</v>
      </c>
      <c r="D5966" s="2" t="s">
        <v>27</v>
      </c>
      <c r="E5966" s="2" t="str">
        <f t="shared" si="93"/>
        <v>2006Chesterfield Royal Hospital NHS Foundation TrustDid a member of staff tell you about medication side effects to watch for when you went home?</v>
      </c>
      <c r="F5966" s="29">
        <v>50.36</v>
      </c>
      <c r="G5966" s="29">
        <v>2.41</v>
      </c>
      <c r="H5966" s="29">
        <v>45.63</v>
      </c>
      <c r="I5966" s="29">
        <v>55.09</v>
      </c>
    </row>
    <row r="5967" spans="1:9" x14ac:dyDescent="0.25">
      <c r="A5967" s="2" t="s">
        <v>26</v>
      </c>
      <c r="B5967" s="2" t="s">
        <v>52</v>
      </c>
      <c r="C5967" s="2" t="s">
        <v>126</v>
      </c>
      <c r="D5967" s="2" t="s">
        <v>27</v>
      </c>
      <c r="E5967" s="2" t="str">
        <f t="shared" si="93"/>
        <v>2006Mid Essex Hospital Services NHS TrustDid a member of staff tell you about medication side effects to watch for when you went home?</v>
      </c>
      <c r="F5967" s="29">
        <v>49.93</v>
      </c>
      <c r="G5967" s="29">
        <v>2.5099999999999998</v>
      </c>
      <c r="H5967" s="29">
        <v>45.01</v>
      </c>
      <c r="I5967" s="29">
        <v>54.84</v>
      </c>
    </row>
    <row r="5968" spans="1:9" x14ac:dyDescent="0.25">
      <c r="A5968" s="2" t="s">
        <v>26</v>
      </c>
      <c r="B5968" s="2" t="s">
        <v>52</v>
      </c>
      <c r="C5968" s="2" t="s">
        <v>180</v>
      </c>
      <c r="D5968" s="2" t="s">
        <v>27</v>
      </c>
      <c r="E5968" s="2" t="str">
        <f t="shared" si="93"/>
        <v>2006The Newcastle-upon-Tyne Hospitals NHS Foundation TrustDid a member of staff tell you about medication side effects to watch for when you went home?</v>
      </c>
      <c r="F5968" s="29">
        <v>49.57</v>
      </c>
      <c r="G5968" s="29">
        <v>2.58</v>
      </c>
      <c r="H5968" s="29">
        <v>44.51</v>
      </c>
      <c r="I5968" s="29">
        <v>54.64</v>
      </c>
    </row>
    <row r="5969" spans="1:9" x14ac:dyDescent="0.25">
      <c r="A5969" s="2" t="s">
        <v>26</v>
      </c>
      <c r="B5969" s="2" t="s">
        <v>52</v>
      </c>
      <c r="C5969" s="2" t="s">
        <v>114</v>
      </c>
      <c r="D5969" s="2" t="s">
        <v>27</v>
      </c>
      <c r="E5969" s="2" t="str">
        <f t="shared" si="93"/>
        <v>2006Kettering General Hospital NHS Foundation TrustDid a member of staff tell you about medication side effects to watch for when you went home?</v>
      </c>
      <c r="F5969" s="29">
        <v>50.03</v>
      </c>
      <c r="G5969" s="29">
        <v>2.2999999999999998</v>
      </c>
      <c r="H5969" s="29">
        <v>45.52</v>
      </c>
      <c r="I5969" s="29">
        <v>54.55</v>
      </c>
    </row>
    <row r="5970" spans="1:9" x14ac:dyDescent="0.25">
      <c r="A5970" s="2" t="s">
        <v>26</v>
      </c>
      <c r="B5970" s="2" t="s">
        <v>52</v>
      </c>
      <c r="C5970" s="2" t="s">
        <v>98</v>
      </c>
      <c r="D5970" s="2" t="s">
        <v>27</v>
      </c>
      <c r="E5970" s="2" t="str">
        <f t="shared" si="93"/>
        <v>2006Gateshead Health NHS Foundation TrustDid a member of staff tell you about medication side effects to watch for when you went home?</v>
      </c>
      <c r="F5970" s="29">
        <v>49.34</v>
      </c>
      <c r="G5970" s="29">
        <v>2.63</v>
      </c>
      <c r="H5970" s="29">
        <v>44.18</v>
      </c>
      <c r="I5970" s="29">
        <v>54.49</v>
      </c>
    </row>
    <row r="5971" spans="1:9" x14ac:dyDescent="0.25">
      <c r="A5971" s="2" t="s">
        <v>26</v>
      </c>
      <c r="B5971" s="2" t="s">
        <v>52</v>
      </c>
      <c r="C5971" s="2" t="s">
        <v>137</v>
      </c>
      <c r="D5971" s="2" t="s">
        <v>27</v>
      </c>
      <c r="E5971" s="2" t="str">
        <f t="shared" si="93"/>
        <v>2006Northern Lincolnshire and Goole Hospitals NHS Foundation TrustDid a member of staff tell you about medication side effects to watch for when you went home?</v>
      </c>
      <c r="F5971" s="29">
        <v>49.36</v>
      </c>
      <c r="G5971" s="29">
        <v>2.5299999999999998</v>
      </c>
      <c r="H5971" s="29">
        <v>44.39</v>
      </c>
      <c r="I5971" s="29">
        <v>54.33</v>
      </c>
    </row>
    <row r="5972" spans="1:9" x14ac:dyDescent="0.25">
      <c r="A5972" s="2" t="s">
        <v>26</v>
      </c>
      <c r="B5972" s="2" t="s">
        <v>52</v>
      </c>
      <c r="C5972" s="2" t="s">
        <v>194</v>
      </c>
      <c r="D5972" s="2" t="s">
        <v>27</v>
      </c>
      <c r="E5972" s="2" t="str">
        <f t="shared" si="93"/>
        <v>2006University Hospital of North Staffordshire NHS TrustDid a member of staff tell you about medication side effects to watch for when you went home?</v>
      </c>
      <c r="F5972" s="29">
        <v>49.42</v>
      </c>
      <c r="G5972" s="29">
        <v>2.41</v>
      </c>
      <c r="H5972" s="29">
        <v>44.7</v>
      </c>
      <c r="I5972" s="29">
        <v>54.15</v>
      </c>
    </row>
    <row r="5973" spans="1:9" x14ac:dyDescent="0.25">
      <c r="A5973" s="2" t="s">
        <v>26</v>
      </c>
      <c r="B5973" s="2" t="s">
        <v>52</v>
      </c>
      <c r="C5973" s="2" t="s">
        <v>112</v>
      </c>
      <c r="D5973" s="2" t="s">
        <v>27</v>
      </c>
      <c r="E5973" s="2" t="str">
        <f t="shared" si="93"/>
        <v>2006Isle of Wight NHS TrustDid a member of staff tell you about medication side effects to watch for when you went home?</v>
      </c>
      <c r="F5973" s="29">
        <v>48.66</v>
      </c>
      <c r="G5973" s="29">
        <v>2.61</v>
      </c>
      <c r="H5973" s="29">
        <v>43.55</v>
      </c>
      <c r="I5973" s="29">
        <v>53.77</v>
      </c>
    </row>
    <row r="5974" spans="1:9" x14ac:dyDescent="0.25">
      <c r="A5974" s="2" t="s">
        <v>26</v>
      </c>
      <c r="B5974" s="2" t="s">
        <v>52</v>
      </c>
      <c r="C5974" s="2" t="s">
        <v>82</v>
      </c>
      <c r="D5974" s="2" t="s">
        <v>27</v>
      </c>
      <c r="E5974" s="2" t="str">
        <f t="shared" si="93"/>
        <v>2006Colchester Hospital University NHS Foundation TrustDid a member of staff tell you about medication side effects to watch for when you went home?</v>
      </c>
      <c r="F5974" s="29">
        <v>49.04</v>
      </c>
      <c r="G5974" s="29">
        <v>2.39</v>
      </c>
      <c r="H5974" s="29">
        <v>44.36</v>
      </c>
      <c r="I5974" s="29">
        <v>53.73</v>
      </c>
    </row>
    <row r="5975" spans="1:9" x14ac:dyDescent="0.25">
      <c r="A5975" s="2" t="s">
        <v>26</v>
      </c>
      <c r="B5975" s="2" t="s">
        <v>52</v>
      </c>
      <c r="C5975" s="2" t="s">
        <v>158</v>
      </c>
      <c r="D5975" s="2" t="s">
        <v>27</v>
      </c>
      <c r="E5975" s="2" t="str">
        <f t="shared" si="93"/>
        <v>2006Salisbury NHS Foundation TrustDid a member of staff tell you about medication side effects to watch for when you went home?</v>
      </c>
      <c r="F5975" s="29">
        <v>48.9</v>
      </c>
      <c r="G5975" s="29">
        <v>2.46</v>
      </c>
      <c r="H5975" s="29">
        <v>44.07</v>
      </c>
      <c r="I5975" s="29">
        <v>53.73</v>
      </c>
    </row>
    <row r="5976" spans="1:9" x14ac:dyDescent="0.25">
      <c r="A5976" s="2" t="s">
        <v>26</v>
      </c>
      <c r="B5976" s="2" t="s">
        <v>52</v>
      </c>
      <c r="C5976" s="2" t="s">
        <v>140</v>
      </c>
      <c r="D5976" s="2" t="s">
        <v>27</v>
      </c>
      <c r="E5976" s="2" t="str">
        <f t="shared" si="93"/>
        <v>2006Oxford University Hospitals NHS TrustDid a member of staff tell you about medication side effects to watch for when you went home?</v>
      </c>
      <c r="F5976" s="29">
        <v>48.85</v>
      </c>
      <c r="G5976" s="29">
        <v>2.4700000000000002</v>
      </c>
      <c r="H5976" s="29">
        <v>44.02</v>
      </c>
      <c r="I5976" s="29">
        <v>53.69</v>
      </c>
    </row>
    <row r="5977" spans="1:9" x14ac:dyDescent="0.25">
      <c r="A5977" s="2" t="s">
        <v>26</v>
      </c>
      <c r="B5977" s="2" t="s">
        <v>52</v>
      </c>
      <c r="C5977" s="2" t="s">
        <v>77</v>
      </c>
      <c r="D5977" s="2" t="s">
        <v>27</v>
      </c>
      <c r="E5977" s="2" t="str">
        <f t="shared" si="93"/>
        <v>2006Cambridge University Hospitals NHS Foundation TrustDid a member of staff tell you about medication side effects to watch for when you went home?</v>
      </c>
      <c r="F5977" s="29">
        <v>48.95</v>
      </c>
      <c r="G5977" s="29">
        <v>2.36</v>
      </c>
      <c r="H5977" s="29">
        <v>44.32</v>
      </c>
      <c r="I5977" s="29">
        <v>53.58</v>
      </c>
    </row>
    <row r="5978" spans="1:9" x14ac:dyDescent="0.25">
      <c r="A5978" s="2" t="s">
        <v>26</v>
      </c>
      <c r="B5978" s="2" t="s">
        <v>52</v>
      </c>
      <c r="C5978" s="2" t="s">
        <v>88</v>
      </c>
      <c r="D5978" s="2" t="s">
        <v>27</v>
      </c>
      <c r="E5978" s="2" t="str">
        <f t="shared" si="93"/>
        <v>2006Doncaster and Bassetlaw Hospitals NHS Foundation TrustDid a member of staff tell you about medication side effects to watch for when you went home?</v>
      </c>
      <c r="F5978" s="29">
        <v>48.52</v>
      </c>
      <c r="G5978" s="29">
        <v>2.57</v>
      </c>
      <c r="H5978" s="29">
        <v>43.49</v>
      </c>
      <c r="I5978" s="29">
        <v>53.55</v>
      </c>
    </row>
    <row r="5979" spans="1:9" x14ac:dyDescent="0.25">
      <c r="A5979" s="2" t="s">
        <v>26</v>
      </c>
      <c r="B5979" s="2" t="s">
        <v>52</v>
      </c>
      <c r="C5979" s="2" t="s">
        <v>125</v>
      </c>
      <c r="D5979" s="2" t="s">
        <v>27</v>
      </c>
      <c r="E5979" s="2" t="str">
        <f t="shared" si="93"/>
        <v>2006Mid Cheshire Hospitals NHS Foundation TrustDid a member of staff tell you about medication side effects to watch for when you went home?</v>
      </c>
      <c r="F5979" s="29">
        <v>48.61</v>
      </c>
      <c r="G5979" s="29">
        <v>2.5099999999999998</v>
      </c>
      <c r="H5979" s="29">
        <v>43.7</v>
      </c>
      <c r="I5979" s="29">
        <v>53.53</v>
      </c>
    </row>
    <row r="5980" spans="1:9" x14ac:dyDescent="0.25">
      <c r="A5980" s="2" t="s">
        <v>26</v>
      </c>
      <c r="B5980" s="2" t="s">
        <v>52</v>
      </c>
      <c r="C5980" s="2" t="s">
        <v>147</v>
      </c>
      <c r="D5980" s="2" t="s">
        <v>27</v>
      </c>
      <c r="E5980" s="2" t="str">
        <f t="shared" si="93"/>
        <v>2006Royal Berkshire NHS Foundation TrustDid a member of staff tell you about medication side effects to watch for when you went home?</v>
      </c>
      <c r="F5980" s="29">
        <v>48.38</v>
      </c>
      <c r="G5980" s="29">
        <v>2.6</v>
      </c>
      <c r="H5980" s="29">
        <v>43.28</v>
      </c>
      <c r="I5980" s="29">
        <v>53.48</v>
      </c>
    </row>
    <row r="5981" spans="1:9" x14ac:dyDescent="0.25">
      <c r="A5981" s="2" t="s">
        <v>26</v>
      </c>
      <c r="B5981" s="2" t="s">
        <v>52</v>
      </c>
      <c r="C5981" s="2" t="s">
        <v>136</v>
      </c>
      <c r="D5981" s="2" t="s">
        <v>27</v>
      </c>
      <c r="E5981" s="2" t="str">
        <f t="shared" si="93"/>
        <v>2006Northern Devon Healthcare NHS TrustDid a member of staff tell you about medication side effects to watch for when you went home?</v>
      </c>
      <c r="F5981" s="29">
        <v>48.57</v>
      </c>
      <c r="G5981" s="29">
        <v>2.4900000000000002</v>
      </c>
      <c r="H5981" s="29">
        <v>43.69</v>
      </c>
      <c r="I5981" s="29">
        <v>53.45</v>
      </c>
    </row>
    <row r="5982" spans="1:9" x14ac:dyDescent="0.25">
      <c r="A5982" s="2" t="s">
        <v>26</v>
      </c>
      <c r="B5982" s="2" t="s">
        <v>52</v>
      </c>
      <c r="C5982" s="2" t="s">
        <v>118</v>
      </c>
      <c r="D5982" s="2" t="s">
        <v>27</v>
      </c>
      <c r="E5982" s="2" t="str">
        <f t="shared" si="93"/>
        <v>2006Leeds Teaching Hospitals NHS TrustDid a member of staff tell you about medication side effects to watch for when you went home?</v>
      </c>
      <c r="F5982" s="29">
        <v>48.23</v>
      </c>
      <c r="G5982" s="29">
        <v>2.58</v>
      </c>
      <c r="H5982" s="29">
        <v>43.16</v>
      </c>
      <c r="I5982" s="29">
        <v>53.29</v>
      </c>
    </row>
    <row r="5983" spans="1:9" x14ac:dyDescent="0.25">
      <c r="A5983" s="2" t="s">
        <v>26</v>
      </c>
      <c r="B5983" s="2" t="s">
        <v>52</v>
      </c>
      <c r="C5983" s="2" t="s">
        <v>134</v>
      </c>
      <c r="D5983" s="2" t="s">
        <v>27</v>
      </c>
      <c r="E5983" s="2" t="str">
        <f t="shared" si="93"/>
        <v>2006North West London Hospitals NHS TrustDid a member of staff tell you about medication side effects to watch for when you went home?</v>
      </c>
      <c r="F5983" s="29">
        <v>47.85</v>
      </c>
      <c r="G5983" s="29">
        <v>2.68</v>
      </c>
      <c r="H5983" s="29">
        <v>42.59</v>
      </c>
      <c r="I5983" s="29">
        <v>53.1</v>
      </c>
    </row>
    <row r="5984" spans="1:9" x14ac:dyDescent="0.25">
      <c r="A5984" s="2" t="s">
        <v>26</v>
      </c>
      <c r="B5984" s="2" t="s">
        <v>52</v>
      </c>
      <c r="C5984" s="2" t="s">
        <v>155</v>
      </c>
      <c r="D5984" s="2" t="s">
        <v>27</v>
      </c>
      <c r="E5984" s="2" t="str">
        <f t="shared" si="93"/>
        <v>2006Royal Surrey County Hospital NHS Foundation TrustDid a member of staff tell you about medication side effects to watch for when you went home?</v>
      </c>
      <c r="F5984" s="29">
        <v>48.21</v>
      </c>
      <c r="G5984" s="29">
        <v>2.4500000000000002</v>
      </c>
      <c r="H5984" s="29">
        <v>43.42</v>
      </c>
      <c r="I5984" s="29">
        <v>53</v>
      </c>
    </row>
    <row r="5985" spans="1:9" x14ac:dyDescent="0.25">
      <c r="A5985" s="2" t="s">
        <v>26</v>
      </c>
      <c r="B5985" s="2" t="s">
        <v>52</v>
      </c>
      <c r="C5985" s="2" t="s">
        <v>152</v>
      </c>
      <c r="D5985" s="2" t="s">
        <v>27</v>
      </c>
      <c r="E5985" s="2" t="str">
        <f t="shared" si="93"/>
        <v>2006Royal Liverpool and Broadgreen University Hospitals NHS TrustDid a member of staff tell you about medication side effects to watch for when you went home?</v>
      </c>
      <c r="F5985" s="29">
        <v>47.69</v>
      </c>
      <c r="G5985" s="29">
        <v>2.69</v>
      </c>
      <c r="H5985" s="29">
        <v>42.41</v>
      </c>
      <c r="I5985" s="29">
        <v>52.98</v>
      </c>
    </row>
    <row r="5986" spans="1:9" x14ac:dyDescent="0.25">
      <c r="A5986" s="2" t="s">
        <v>26</v>
      </c>
      <c r="B5986" s="2" t="s">
        <v>52</v>
      </c>
      <c r="C5986" s="2" t="s">
        <v>81</v>
      </c>
      <c r="D5986" s="2" t="s">
        <v>27</v>
      </c>
      <c r="E5986" s="2" t="str">
        <f t="shared" si="93"/>
        <v>2006City Hospitals Sunderland NHS Foundation TrustDid a member of staff tell you about medication side effects to watch for when you went home?</v>
      </c>
      <c r="F5986" s="29">
        <v>47.73</v>
      </c>
      <c r="G5986" s="29">
        <v>2.66</v>
      </c>
      <c r="H5986" s="29">
        <v>42.52</v>
      </c>
      <c r="I5986" s="29">
        <v>52.94</v>
      </c>
    </row>
    <row r="5987" spans="1:9" x14ac:dyDescent="0.25">
      <c r="A5987" s="2" t="s">
        <v>26</v>
      </c>
      <c r="B5987" s="2" t="s">
        <v>52</v>
      </c>
      <c r="C5987" s="2" t="s">
        <v>192</v>
      </c>
      <c r="D5987" s="2" t="s">
        <v>27</v>
      </c>
      <c r="E5987" s="2" t="str">
        <f t="shared" si="93"/>
        <v>2006United Lincolnshire Hospitals NHS TrustDid a member of staff tell you about medication side effects to watch for when you went home?</v>
      </c>
      <c r="F5987" s="29">
        <v>48.12</v>
      </c>
      <c r="G5987" s="29">
        <v>2.4300000000000002</v>
      </c>
      <c r="H5987" s="29">
        <v>43.35</v>
      </c>
      <c r="I5987" s="29">
        <v>52.89</v>
      </c>
    </row>
    <row r="5988" spans="1:9" x14ac:dyDescent="0.25">
      <c r="A5988" s="2" t="s">
        <v>26</v>
      </c>
      <c r="B5988" s="2" t="s">
        <v>52</v>
      </c>
      <c r="C5988" s="2" t="s">
        <v>201</v>
      </c>
      <c r="D5988" s="2" t="s">
        <v>27</v>
      </c>
      <c r="E5988" s="2" t="str">
        <f t="shared" si="93"/>
        <v>2006University Hospitals of Morecambe Bay NHS Foundation TrustDid a member of staff tell you about medication side effects to watch for when you went home?</v>
      </c>
      <c r="F5988" s="29">
        <v>47.53</v>
      </c>
      <c r="G5988" s="29">
        <v>2.65</v>
      </c>
      <c r="H5988" s="29">
        <v>42.33</v>
      </c>
      <c r="I5988" s="29">
        <v>52.73</v>
      </c>
    </row>
    <row r="5989" spans="1:9" x14ac:dyDescent="0.25">
      <c r="A5989" s="2" t="s">
        <v>26</v>
      </c>
      <c r="B5989" s="2" t="s">
        <v>52</v>
      </c>
      <c r="C5989" s="2" t="s">
        <v>214</v>
      </c>
      <c r="D5989" s="2" t="s">
        <v>27</v>
      </c>
      <c r="E5989" s="2" t="str">
        <f t="shared" si="93"/>
        <v>2006York Teaching Hospital NHS Foundation TrustDid a member of staff tell you about medication side effects to watch for when you went home?</v>
      </c>
      <c r="F5989" s="29">
        <v>49.14</v>
      </c>
      <c r="G5989" s="29">
        <v>1.83</v>
      </c>
      <c r="H5989" s="29">
        <v>45.56</v>
      </c>
      <c r="I5989" s="29">
        <v>52.72</v>
      </c>
    </row>
    <row r="5990" spans="1:9" x14ac:dyDescent="0.25">
      <c r="A5990" s="2" t="s">
        <v>26</v>
      </c>
      <c r="B5990" s="2" t="s">
        <v>52</v>
      </c>
      <c r="C5990" s="2" t="s">
        <v>100</v>
      </c>
      <c r="D5990" s="2" t="s">
        <v>27</v>
      </c>
      <c r="E5990" s="2" t="str">
        <f t="shared" si="93"/>
        <v>2006Gloucestershire Hospitals NHS Foundation TrustDid a member of staff tell you about medication side effects to watch for when you went home?</v>
      </c>
      <c r="F5990" s="29">
        <v>47.9</v>
      </c>
      <c r="G5990" s="29">
        <v>2.44</v>
      </c>
      <c r="H5990" s="29">
        <v>43.11</v>
      </c>
      <c r="I5990" s="29">
        <v>52.69</v>
      </c>
    </row>
    <row r="5991" spans="1:9" x14ac:dyDescent="0.25">
      <c r="A5991" s="2" t="s">
        <v>26</v>
      </c>
      <c r="B5991" s="2" t="s">
        <v>52</v>
      </c>
      <c r="C5991" s="2" t="s">
        <v>161</v>
      </c>
      <c r="D5991" s="2" t="s">
        <v>27</v>
      </c>
      <c r="E5991" s="2" t="str">
        <f t="shared" si="93"/>
        <v>2006Sherwood Forest Hospitals NHS Foundation TrustDid a member of staff tell you about medication side effects to watch for when you went home?</v>
      </c>
      <c r="F5991" s="29">
        <v>47.82</v>
      </c>
      <c r="G5991" s="29">
        <v>2.46</v>
      </c>
      <c r="H5991" s="29">
        <v>43</v>
      </c>
      <c r="I5991" s="29">
        <v>52.64</v>
      </c>
    </row>
    <row r="5992" spans="1:9" x14ac:dyDescent="0.25">
      <c r="A5992" s="2" t="s">
        <v>26</v>
      </c>
      <c r="B5992" s="2" t="s">
        <v>52</v>
      </c>
      <c r="C5992" s="2" t="s">
        <v>143</v>
      </c>
      <c r="D5992" s="2" t="s">
        <v>27</v>
      </c>
      <c r="E5992" s="2" t="str">
        <f t="shared" si="93"/>
        <v>2006Plymouth Hospitals NHS TrustDid a member of staff tell you about medication side effects to watch for when you went home?</v>
      </c>
      <c r="F5992" s="29">
        <v>47.94</v>
      </c>
      <c r="G5992" s="29">
        <v>2.2599999999999998</v>
      </c>
      <c r="H5992" s="29">
        <v>43.51</v>
      </c>
      <c r="I5992" s="29">
        <v>52.37</v>
      </c>
    </row>
    <row r="5993" spans="1:9" x14ac:dyDescent="0.25">
      <c r="A5993" s="2" t="s">
        <v>26</v>
      </c>
      <c r="B5993" s="2" t="s">
        <v>52</v>
      </c>
      <c r="C5993" s="2" t="s">
        <v>191</v>
      </c>
      <c r="D5993" s="2" t="s">
        <v>27</v>
      </c>
      <c r="E5993" s="2" t="str">
        <f t="shared" si="93"/>
        <v>2006The Whittington Hospital NHS TrustDid a member of staff tell you about medication side effects to watch for when you went home?</v>
      </c>
      <c r="F5993" s="29">
        <v>47.01</v>
      </c>
      <c r="G5993" s="29">
        <v>2.72</v>
      </c>
      <c r="H5993" s="29">
        <v>41.68</v>
      </c>
      <c r="I5993" s="29">
        <v>52.35</v>
      </c>
    </row>
    <row r="5994" spans="1:9" x14ac:dyDescent="0.25">
      <c r="A5994" s="2" t="s">
        <v>26</v>
      </c>
      <c r="B5994" s="2" t="s">
        <v>52</v>
      </c>
      <c r="C5994" s="2" t="s">
        <v>195</v>
      </c>
      <c r="D5994" s="2" t="s">
        <v>27</v>
      </c>
      <c r="E5994" s="2" t="str">
        <f t="shared" si="93"/>
        <v>2006University Hospital of South Manchester NHS Foundation TrustDid a member of staff tell you about medication side effects to watch for when you went home?</v>
      </c>
      <c r="F5994" s="29">
        <v>47.55</v>
      </c>
      <c r="G5994" s="29">
        <v>2.44</v>
      </c>
      <c r="H5994" s="29">
        <v>42.77</v>
      </c>
      <c r="I5994" s="29">
        <v>52.34</v>
      </c>
    </row>
    <row r="5995" spans="1:9" x14ac:dyDescent="0.25">
      <c r="A5995" s="2" t="s">
        <v>26</v>
      </c>
      <c r="B5995" s="2" t="s">
        <v>52</v>
      </c>
      <c r="C5995" s="2" t="s">
        <v>92</v>
      </c>
      <c r="D5995" s="2" t="s">
        <v>27</v>
      </c>
      <c r="E5995" s="2" t="str">
        <f t="shared" si="93"/>
        <v>2006East Cheshire NHS TrustDid a member of staff tell you about medication side effects to watch for when you went home?</v>
      </c>
      <c r="F5995" s="29">
        <v>47.32</v>
      </c>
      <c r="G5995" s="29">
        <v>2.5299999999999998</v>
      </c>
      <c r="H5995" s="29">
        <v>42.37</v>
      </c>
      <c r="I5995" s="29">
        <v>52.28</v>
      </c>
    </row>
    <row r="5996" spans="1:9" x14ac:dyDescent="0.25">
      <c r="A5996" s="2" t="s">
        <v>26</v>
      </c>
      <c r="B5996" s="2" t="s">
        <v>52</v>
      </c>
      <c r="C5996" s="2" t="s">
        <v>71</v>
      </c>
      <c r="D5996" s="2" t="s">
        <v>27</v>
      </c>
      <c r="E5996" s="2" t="str">
        <f t="shared" si="93"/>
        <v>2006Bolton NHS Foundation TrustDid a member of staff tell you about medication side effects to watch for when you went home?</v>
      </c>
      <c r="F5996" s="29">
        <v>47.11</v>
      </c>
      <c r="G5996" s="29">
        <v>2.5499999999999998</v>
      </c>
      <c r="H5996" s="29">
        <v>42.11</v>
      </c>
      <c r="I5996" s="29">
        <v>52.11</v>
      </c>
    </row>
    <row r="5997" spans="1:9" x14ac:dyDescent="0.25">
      <c r="A5997" s="2" t="s">
        <v>26</v>
      </c>
      <c r="B5997" s="2" t="s">
        <v>52</v>
      </c>
      <c r="C5997" s="2" t="s">
        <v>91</v>
      </c>
      <c r="D5997" s="2" t="s">
        <v>27</v>
      </c>
      <c r="E5997" s="2" t="str">
        <f t="shared" si="93"/>
        <v>2006East and North Hertfordshire NHS TrustDid a member of staff tell you about medication side effects to watch for when you went home?</v>
      </c>
      <c r="F5997" s="29">
        <v>47.37</v>
      </c>
      <c r="G5997" s="29">
        <v>2.27</v>
      </c>
      <c r="H5997" s="29">
        <v>42.92</v>
      </c>
      <c r="I5997" s="29">
        <v>51.82</v>
      </c>
    </row>
    <row r="5998" spans="1:9" x14ac:dyDescent="0.25">
      <c r="A5998" s="2" t="s">
        <v>26</v>
      </c>
      <c r="B5998" s="2" t="s">
        <v>52</v>
      </c>
      <c r="C5998" s="2" t="s">
        <v>74</v>
      </c>
      <c r="D5998" s="2" t="s">
        <v>27</v>
      </c>
      <c r="E5998" s="2" t="str">
        <f t="shared" si="93"/>
        <v>2006Buckinghamshire Healthcare NHS TrustDid a member of staff tell you about medication side effects to watch for when you went home?</v>
      </c>
      <c r="F5998" s="29">
        <v>46.85</v>
      </c>
      <c r="G5998" s="29">
        <v>2.46</v>
      </c>
      <c r="H5998" s="29">
        <v>42.02</v>
      </c>
      <c r="I5998" s="29">
        <v>51.68</v>
      </c>
    </row>
    <row r="5999" spans="1:9" x14ac:dyDescent="0.25">
      <c r="A5999" s="2" t="s">
        <v>26</v>
      </c>
      <c r="B5999" s="2" t="s">
        <v>52</v>
      </c>
      <c r="C5999" s="2" t="s">
        <v>181</v>
      </c>
      <c r="D5999" s="2" t="s">
        <v>27</v>
      </c>
      <c r="E5999" s="2" t="str">
        <f t="shared" si="93"/>
        <v>2006The Pennine Acute Hospitals NHS TrustDid a member of staff tell you about medication side effects to watch for when you went home?</v>
      </c>
      <c r="F5999" s="29">
        <v>46.4</v>
      </c>
      <c r="G5999" s="29">
        <v>2.69</v>
      </c>
      <c r="H5999" s="29">
        <v>41.12</v>
      </c>
      <c r="I5999" s="29">
        <v>51.68</v>
      </c>
    </row>
    <row r="6000" spans="1:9" x14ac:dyDescent="0.25">
      <c r="A6000" s="2" t="s">
        <v>26</v>
      </c>
      <c r="B6000" s="2" t="s">
        <v>52</v>
      </c>
      <c r="C6000" s="2" t="s">
        <v>86</v>
      </c>
      <c r="D6000" s="2" t="s">
        <v>27</v>
      </c>
      <c r="E6000" s="2" t="str">
        <f t="shared" si="93"/>
        <v>2006Dartford and Gravesham NHS TrustDid a member of staff tell you about medication side effects to watch for when you went home?</v>
      </c>
      <c r="F6000" s="29">
        <v>46.57</v>
      </c>
      <c r="G6000" s="29">
        <v>2.59</v>
      </c>
      <c r="H6000" s="29">
        <v>41.5</v>
      </c>
      <c r="I6000" s="29">
        <v>51.64</v>
      </c>
    </row>
    <row r="6001" spans="1:9" x14ac:dyDescent="0.25">
      <c r="A6001" s="2" t="s">
        <v>26</v>
      </c>
      <c r="B6001" s="2" t="s">
        <v>52</v>
      </c>
      <c r="C6001" s="2" t="s">
        <v>213</v>
      </c>
      <c r="D6001" s="2" t="s">
        <v>27</v>
      </c>
      <c r="E6001" s="2" t="str">
        <f t="shared" si="93"/>
        <v>2006Yeovil District Hospital NHS Foundation TrustDid a member of staff tell you about medication side effects to watch for when you went home?</v>
      </c>
      <c r="F6001" s="29">
        <v>46.95</v>
      </c>
      <c r="G6001" s="29">
        <v>2.39</v>
      </c>
      <c r="H6001" s="29">
        <v>42.27</v>
      </c>
      <c r="I6001" s="29">
        <v>51.64</v>
      </c>
    </row>
    <row r="6002" spans="1:9" x14ac:dyDescent="0.25">
      <c r="A6002" s="2" t="s">
        <v>26</v>
      </c>
      <c r="B6002" s="2" t="s">
        <v>52</v>
      </c>
      <c r="C6002" s="2" t="s">
        <v>131</v>
      </c>
      <c r="D6002" s="2" t="s">
        <v>27</v>
      </c>
      <c r="E6002" s="2" t="str">
        <f t="shared" si="93"/>
        <v>2006North Bristol NHS TrustDid a member of staff tell you about medication side effects to watch for when you went home?</v>
      </c>
      <c r="F6002" s="29">
        <v>46.76</v>
      </c>
      <c r="G6002" s="29">
        <v>2.48</v>
      </c>
      <c r="H6002" s="29">
        <v>41.9</v>
      </c>
      <c r="I6002" s="29">
        <v>51.63</v>
      </c>
    </row>
    <row r="6003" spans="1:9" x14ac:dyDescent="0.25">
      <c r="A6003" s="2" t="s">
        <v>26</v>
      </c>
      <c r="B6003" s="2" t="s">
        <v>52</v>
      </c>
      <c r="C6003" s="2" t="s">
        <v>182</v>
      </c>
      <c r="D6003" s="2" t="s">
        <v>27</v>
      </c>
      <c r="E6003" s="2" t="str">
        <f t="shared" si="93"/>
        <v>2006The Princess Alexandra Hospital NHS TrustDid a member of staff tell you about medication side effects to watch for when you went home?</v>
      </c>
      <c r="F6003" s="29">
        <v>46.33</v>
      </c>
      <c r="G6003" s="29">
        <v>2.61</v>
      </c>
      <c r="H6003" s="29">
        <v>41.22</v>
      </c>
      <c r="I6003" s="29">
        <v>51.44</v>
      </c>
    </row>
    <row r="6004" spans="1:9" x14ac:dyDescent="0.25">
      <c r="A6004" s="2" t="s">
        <v>26</v>
      </c>
      <c r="B6004" s="2" t="s">
        <v>52</v>
      </c>
      <c r="C6004" s="2" t="s">
        <v>207</v>
      </c>
      <c r="D6004" s="2" t="s">
        <v>27</v>
      </c>
      <c r="E6004" s="2" t="str">
        <f t="shared" si="93"/>
        <v>2006Western Sussex Hospitals NHS TrustDid a member of staff tell you about medication side effects to watch for when you went home?</v>
      </c>
      <c r="F6004" s="29">
        <v>47.92</v>
      </c>
      <c r="G6004" s="29">
        <v>1.73</v>
      </c>
      <c r="H6004" s="29">
        <v>44.52</v>
      </c>
      <c r="I6004" s="29">
        <v>51.31</v>
      </c>
    </row>
    <row r="6005" spans="1:9" x14ac:dyDescent="0.25">
      <c r="A6005" s="2" t="s">
        <v>26</v>
      </c>
      <c r="B6005" s="2" t="s">
        <v>52</v>
      </c>
      <c r="C6005" s="2" t="s">
        <v>203</v>
      </c>
      <c r="D6005" s="2" t="s">
        <v>27</v>
      </c>
      <c r="E6005" s="2" t="str">
        <f t="shared" si="93"/>
        <v>2006Warrington and Halton Hospitals NHS Foundation TrustDid a member of staff tell you about medication side effects to watch for when you went home?</v>
      </c>
      <c r="F6005" s="29">
        <v>45.94</v>
      </c>
      <c r="G6005" s="29">
        <v>2.68</v>
      </c>
      <c r="H6005" s="29">
        <v>40.67</v>
      </c>
      <c r="I6005" s="29">
        <v>51.2</v>
      </c>
    </row>
    <row r="6006" spans="1:9" x14ac:dyDescent="0.25">
      <c r="A6006" s="2" t="s">
        <v>26</v>
      </c>
      <c r="B6006" s="2" t="s">
        <v>52</v>
      </c>
      <c r="C6006" s="2" t="s">
        <v>197</v>
      </c>
      <c r="D6006" s="2" t="s">
        <v>27</v>
      </c>
      <c r="E6006" s="2" t="str">
        <f t="shared" si="93"/>
        <v>2006University Hospitals Birmingham NHS Foundation TrustDid a member of staff tell you about medication side effects to watch for when you went home?</v>
      </c>
      <c r="F6006" s="29">
        <v>46.14</v>
      </c>
      <c r="G6006" s="29">
        <v>2.54</v>
      </c>
      <c r="H6006" s="29">
        <v>41.16</v>
      </c>
      <c r="I6006" s="29">
        <v>51.13</v>
      </c>
    </row>
    <row r="6007" spans="1:9" x14ac:dyDescent="0.25">
      <c r="A6007" s="2" t="s">
        <v>26</v>
      </c>
      <c r="B6007" s="2" t="s">
        <v>52</v>
      </c>
      <c r="C6007" s="2" t="s">
        <v>208</v>
      </c>
      <c r="D6007" s="2" t="s">
        <v>27</v>
      </c>
      <c r="E6007" s="2" t="str">
        <f t="shared" si="93"/>
        <v>2006Weston Area Health NHS TrustDid a member of staff tell you about medication side effects to watch for when you went home?</v>
      </c>
      <c r="F6007" s="29">
        <v>46.17</v>
      </c>
      <c r="G6007" s="29">
        <v>2.5099999999999998</v>
      </c>
      <c r="H6007" s="29">
        <v>41.25</v>
      </c>
      <c r="I6007" s="29">
        <v>51.1</v>
      </c>
    </row>
    <row r="6008" spans="1:9" x14ac:dyDescent="0.25">
      <c r="A6008" s="2" t="s">
        <v>26</v>
      </c>
      <c r="B6008" s="2" t="s">
        <v>52</v>
      </c>
      <c r="C6008" s="2" t="s">
        <v>76</v>
      </c>
      <c r="D6008" s="2" t="s">
        <v>27</v>
      </c>
      <c r="E6008" s="2" t="str">
        <f t="shared" si="93"/>
        <v>2006Calderdale and Huddersfield NHS Foundation TrustDid a member of staff tell you about medication side effects to watch for when you went home?</v>
      </c>
      <c r="F6008" s="29">
        <v>46.3</v>
      </c>
      <c r="G6008" s="29">
        <v>2.42</v>
      </c>
      <c r="H6008" s="29">
        <v>41.56</v>
      </c>
      <c r="I6008" s="29">
        <v>51.04</v>
      </c>
    </row>
    <row r="6009" spans="1:9" x14ac:dyDescent="0.25">
      <c r="A6009" s="2" t="s">
        <v>26</v>
      </c>
      <c r="B6009" s="2" t="s">
        <v>52</v>
      </c>
      <c r="C6009" s="2" t="s">
        <v>193</v>
      </c>
      <c r="D6009" s="2" t="s">
        <v>27</v>
      </c>
      <c r="E6009" s="2" t="str">
        <f t="shared" si="93"/>
        <v>2006University College London Hospitals NHS Foundation TrustDid a member of staff tell you about medication side effects to watch for when you went home?</v>
      </c>
      <c r="F6009" s="29">
        <v>45.91</v>
      </c>
      <c r="G6009" s="29">
        <v>2.56</v>
      </c>
      <c r="H6009" s="29">
        <v>40.9</v>
      </c>
      <c r="I6009" s="29">
        <v>50.92</v>
      </c>
    </row>
    <row r="6010" spans="1:9" x14ac:dyDescent="0.25">
      <c r="A6010" s="2" t="s">
        <v>26</v>
      </c>
      <c r="B6010" s="2" t="s">
        <v>52</v>
      </c>
      <c r="C6010" s="2" t="s">
        <v>73</v>
      </c>
      <c r="D6010" s="2" t="s">
        <v>27</v>
      </c>
      <c r="E6010" s="2" t="str">
        <f t="shared" si="93"/>
        <v>2006Brighton and Sussex University Hospitals NHS TrustDid a member of staff tell you about medication side effects to watch for when you went home?</v>
      </c>
      <c r="F6010" s="29">
        <v>46.15</v>
      </c>
      <c r="G6010" s="29">
        <v>2.38</v>
      </c>
      <c r="H6010" s="29">
        <v>41.48</v>
      </c>
      <c r="I6010" s="29">
        <v>50.81</v>
      </c>
    </row>
    <row r="6011" spans="1:9" x14ac:dyDescent="0.25">
      <c r="A6011" s="2" t="s">
        <v>26</v>
      </c>
      <c r="B6011" s="2" t="s">
        <v>52</v>
      </c>
      <c r="C6011" s="2" t="s">
        <v>103</v>
      </c>
      <c r="D6011" s="2" t="s">
        <v>27</v>
      </c>
      <c r="E6011" s="2" t="str">
        <f t="shared" si="93"/>
        <v>2006Hampshire Hospitals NHS Foundation TrustDid a member of staff tell you about medication side effects to watch for when you went home?</v>
      </c>
      <c r="F6011" s="29">
        <v>47.34</v>
      </c>
      <c r="G6011" s="29">
        <v>1.76</v>
      </c>
      <c r="H6011" s="29">
        <v>43.88</v>
      </c>
      <c r="I6011" s="29">
        <v>50.79</v>
      </c>
    </row>
    <row r="6012" spans="1:9" x14ac:dyDescent="0.25">
      <c r="A6012" s="2" t="s">
        <v>26</v>
      </c>
      <c r="B6012" s="2" t="s">
        <v>52</v>
      </c>
      <c r="C6012" s="2" t="s">
        <v>150</v>
      </c>
      <c r="D6012" s="2" t="s">
        <v>27</v>
      </c>
      <c r="E6012" s="2" t="str">
        <f t="shared" si="93"/>
        <v>2006Royal Devon and Exeter NHS Foundation TrustDid a member of staff tell you about medication side effects to watch for when you went home?</v>
      </c>
      <c r="F6012" s="29">
        <v>45.77</v>
      </c>
      <c r="G6012" s="29">
        <v>2.46</v>
      </c>
      <c r="H6012" s="29">
        <v>40.94</v>
      </c>
      <c r="I6012" s="29">
        <v>50.6</v>
      </c>
    </row>
    <row r="6013" spans="1:9" x14ac:dyDescent="0.25">
      <c r="A6013" s="2" t="s">
        <v>26</v>
      </c>
      <c r="B6013" s="2" t="s">
        <v>52</v>
      </c>
      <c r="C6013" s="2" t="s">
        <v>115</v>
      </c>
      <c r="D6013" s="2" t="s">
        <v>27</v>
      </c>
      <c r="E6013" s="2" t="str">
        <f t="shared" si="93"/>
        <v>2006King's College Hospital NHS Foundation TrustDid a member of staff tell you about medication side effects to watch for when you went home?</v>
      </c>
      <c r="F6013" s="29">
        <v>45.29</v>
      </c>
      <c r="G6013" s="29">
        <v>2.69</v>
      </c>
      <c r="H6013" s="29">
        <v>40.03</v>
      </c>
      <c r="I6013" s="29">
        <v>50.56</v>
      </c>
    </row>
    <row r="6014" spans="1:9" x14ac:dyDescent="0.25">
      <c r="A6014" s="2" t="s">
        <v>26</v>
      </c>
      <c r="B6014" s="2" t="s">
        <v>52</v>
      </c>
      <c r="C6014" s="2" t="s">
        <v>101</v>
      </c>
      <c r="D6014" s="2" t="s">
        <v>27</v>
      </c>
      <c r="E6014" s="2" t="str">
        <f t="shared" si="93"/>
        <v>2006Great Western Hospitals NHS Foundation TrustDid a member of staff tell you about medication side effects to watch for when you went home?</v>
      </c>
      <c r="F6014" s="29">
        <v>44.87</v>
      </c>
      <c r="G6014" s="29">
        <v>2.6</v>
      </c>
      <c r="H6014" s="29">
        <v>39.78</v>
      </c>
      <c r="I6014" s="29">
        <v>49.96</v>
      </c>
    </row>
    <row r="6015" spans="1:9" x14ac:dyDescent="0.25">
      <c r="A6015" s="2" t="s">
        <v>26</v>
      </c>
      <c r="B6015" s="2" t="s">
        <v>52</v>
      </c>
      <c r="C6015" s="2" t="s">
        <v>89</v>
      </c>
      <c r="D6015" s="2" t="s">
        <v>27</v>
      </c>
      <c r="E6015" s="2" t="str">
        <f t="shared" si="93"/>
        <v>2006Dorset County Hospital NHS Foundation TrustDid a member of staff tell you about medication side effects to watch for when you went home?</v>
      </c>
      <c r="F6015" s="29">
        <v>44.66</v>
      </c>
      <c r="G6015" s="29">
        <v>2.63</v>
      </c>
      <c r="H6015" s="29">
        <v>39.520000000000003</v>
      </c>
      <c r="I6015" s="29">
        <v>49.81</v>
      </c>
    </row>
    <row r="6016" spans="1:9" x14ac:dyDescent="0.25">
      <c r="A6016" s="2" t="s">
        <v>26</v>
      </c>
      <c r="B6016" s="2" t="s">
        <v>52</v>
      </c>
      <c r="C6016" s="2" t="s">
        <v>210</v>
      </c>
      <c r="D6016" s="2" t="s">
        <v>27</v>
      </c>
      <c r="E6016" s="2" t="str">
        <f t="shared" si="93"/>
        <v>2006Worcestershire Acute Hospitals NHS TrustDid a member of staff tell you about medication side effects to watch for when you went home?</v>
      </c>
      <c r="F6016" s="29">
        <v>44.61</v>
      </c>
      <c r="G6016" s="29">
        <v>2.6</v>
      </c>
      <c r="H6016" s="29">
        <v>39.520000000000003</v>
      </c>
      <c r="I6016" s="29">
        <v>49.71</v>
      </c>
    </row>
    <row r="6017" spans="1:9" x14ac:dyDescent="0.25">
      <c r="A6017" s="2" t="s">
        <v>26</v>
      </c>
      <c r="B6017" s="2" t="s">
        <v>52</v>
      </c>
      <c r="C6017" s="2" t="s">
        <v>93</v>
      </c>
      <c r="D6017" s="2" t="s">
        <v>27</v>
      </c>
      <c r="E6017" s="2" t="str">
        <f t="shared" si="93"/>
        <v>2006East Kent Hospitals University NHS Foundation TrustDid a member of staff tell you about medication side effects to watch for when you went home?</v>
      </c>
      <c r="F6017" s="29">
        <v>44.59</v>
      </c>
      <c r="G6017" s="29">
        <v>2.4700000000000002</v>
      </c>
      <c r="H6017" s="29">
        <v>39.75</v>
      </c>
      <c r="I6017" s="29">
        <v>49.43</v>
      </c>
    </row>
    <row r="6018" spans="1:9" x14ac:dyDescent="0.25">
      <c r="A6018" s="2" t="s">
        <v>26</v>
      </c>
      <c r="B6018" s="2" t="s">
        <v>52</v>
      </c>
      <c r="C6018" s="2" t="s">
        <v>200</v>
      </c>
      <c r="D6018" s="2" t="s">
        <v>27</v>
      </c>
      <c r="E6018" s="2" t="str">
        <f t="shared" ref="E6018:E6081" si="94">B6018&amp;C6018&amp;D6018</f>
        <v>2006University Hospitals of Leicester NHS TrustDid a member of staff tell you about medication side effects to watch for when you went home?</v>
      </c>
      <c r="F6018" s="29">
        <v>44.71</v>
      </c>
      <c r="G6018" s="29">
        <v>2.37</v>
      </c>
      <c r="H6018" s="29">
        <v>40.06</v>
      </c>
      <c r="I6018" s="29">
        <v>49.35</v>
      </c>
    </row>
    <row r="6019" spans="1:9" x14ac:dyDescent="0.25">
      <c r="A6019" s="2" t="s">
        <v>26</v>
      </c>
      <c r="B6019" s="2" t="s">
        <v>52</v>
      </c>
      <c r="C6019" s="2" t="s">
        <v>70</v>
      </c>
      <c r="D6019" s="2" t="s">
        <v>27</v>
      </c>
      <c r="E6019" s="2" t="str">
        <f t="shared" si="94"/>
        <v>2006Blackpool Teaching Hospitals NHS Foundation TrustDid a member of staff tell you about medication side effects to watch for when you went home?</v>
      </c>
      <c r="F6019" s="29">
        <v>44.31</v>
      </c>
      <c r="G6019" s="29">
        <v>2.54</v>
      </c>
      <c r="H6019" s="29">
        <v>39.33</v>
      </c>
      <c r="I6019" s="29">
        <v>49.3</v>
      </c>
    </row>
    <row r="6020" spans="1:9" x14ac:dyDescent="0.25">
      <c r="A6020" s="2" t="s">
        <v>26</v>
      </c>
      <c r="B6020" s="2" t="s">
        <v>52</v>
      </c>
      <c r="C6020" s="2" t="s">
        <v>157</v>
      </c>
      <c r="D6020" s="2" t="s">
        <v>27</v>
      </c>
      <c r="E6020" s="2" t="str">
        <f t="shared" si="94"/>
        <v>2006Salford Royal NHS Foundation TrustDid a member of staff tell you about medication side effects to watch for when you went home?</v>
      </c>
      <c r="F6020" s="29">
        <v>43.65</v>
      </c>
      <c r="G6020" s="29">
        <v>2.86</v>
      </c>
      <c r="H6020" s="29">
        <v>38.04</v>
      </c>
      <c r="I6020" s="29">
        <v>49.27</v>
      </c>
    </row>
    <row r="6021" spans="1:9" x14ac:dyDescent="0.25">
      <c r="A6021" s="2" t="s">
        <v>26</v>
      </c>
      <c r="B6021" s="2" t="s">
        <v>52</v>
      </c>
      <c r="C6021" s="2" t="s">
        <v>186</v>
      </c>
      <c r="D6021" s="2" t="s">
        <v>27</v>
      </c>
      <c r="E6021" s="2" t="str">
        <f t="shared" si="94"/>
        <v>2006The Royal Bournemouth and Christchurch Hospitals NHS Foundation TrustDid a member of staff tell you about medication side effects to watch for when you went home?</v>
      </c>
      <c r="F6021" s="29">
        <v>44.28</v>
      </c>
      <c r="G6021" s="29">
        <v>2.54</v>
      </c>
      <c r="H6021" s="29">
        <v>39.31</v>
      </c>
      <c r="I6021" s="29">
        <v>49.26</v>
      </c>
    </row>
    <row r="6022" spans="1:9" x14ac:dyDescent="0.25">
      <c r="A6022" s="2" t="s">
        <v>26</v>
      </c>
      <c r="B6022" s="2" t="s">
        <v>52</v>
      </c>
      <c r="C6022" s="2" t="s">
        <v>165</v>
      </c>
      <c r="D6022" s="2" t="s">
        <v>27</v>
      </c>
      <c r="E6022" s="2" t="str">
        <f t="shared" si="94"/>
        <v>2006South Tees Hospitals NHS Foundation TrustDid a member of staff tell you about medication side effects to watch for when you went home?</v>
      </c>
      <c r="F6022" s="29">
        <v>44.15</v>
      </c>
      <c r="G6022" s="29">
        <v>2.52</v>
      </c>
      <c r="H6022" s="29">
        <v>39.21</v>
      </c>
      <c r="I6022" s="29">
        <v>49.09</v>
      </c>
    </row>
    <row r="6023" spans="1:9" x14ac:dyDescent="0.25">
      <c r="A6023" s="2" t="s">
        <v>26</v>
      </c>
      <c r="B6023" s="2" t="s">
        <v>52</v>
      </c>
      <c r="C6023" s="2" t="s">
        <v>69</v>
      </c>
      <c r="D6023" s="2" t="s">
        <v>27</v>
      </c>
      <c r="E6023" s="2" t="str">
        <f t="shared" si="94"/>
        <v>2006Birmingham Women's NHS Foundation TrustDid a member of staff tell you about medication side effects to watch for when you went home?</v>
      </c>
      <c r="F6023" s="29">
        <v>43.98</v>
      </c>
      <c r="G6023" s="29">
        <v>2.58</v>
      </c>
      <c r="H6023" s="29">
        <v>38.93</v>
      </c>
      <c r="I6023" s="29">
        <v>49.03</v>
      </c>
    </row>
    <row r="6024" spans="1:9" x14ac:dyDescent="0.25">
      <c r="A6024" s="2" t="s">
        <v>26</v>
      </c>
      <c r="B6024" s="2" t="s">
        <v>52</v>
      </c>
      <c r="C6024" s="2" t="s">
        <v>5</v>
      </c>
      <c r="D6024" s="2" t="s">
        <v>27</v>
      </c>
      <c r="E6024" s="2" t="str">
        <f t="shared" si="94"/>
        <v>2006North Middlesex University Hospital NHS TrustDid a member of staff tell you about medication side effects to watch for when you went home?</v>
      </c>
      <c r="F6024" s="29">
        <v>43.58</v>
      </c>
      <c r="G6024" s="29">
        <v>2.76</v>
      </c>
      <c r="H6024" s="29">
        <v>38.17</v>
      </c>
      <c r="I6024" s="29">
        <v>49</v>
      </c>
    </row>
    <row r="6025" spans="1:9" x14ac:dyDescent="0.25">
      <c r="A6025" s="2" t="s">
        <v>26</v>
      </c>
      <c r="B6025" s="2" t="s">
        <v>52</v>
      </c>
      <c r="C6025" s="2" t="s">
        <v>148</v>
      </c>
      <c r="D6025" s="2" t="s">
        <v>27</v>
      </c>
      <c r="E6025" s="2" t="str">
        <f t="shared" si="94"/>
        <v>2006Royal Brompton and Harefield NHS Foundation TrustDid a member of staff tell you about medication side effects to watch for when you went home?</v>
      </c>
      <c r="F6025" s="29">
        <v>44.52</v>
      </c>
      <c r="G6025" s="29">
        <v>2.25</v>
      </c>
      <c r="H6025" s="29">
        <v>40.1</v>
      </c>
      <c r="I6025" s="29">
        <v>48.94</v>
      </c>
    </row>
    <row r="6026" spans="1:9" x14ac:dyDescent="0.25">
      <c r="A6026" s="2" t="s">
        <v>26</v>
      </c>
      <c r="B6026" s="2" t="s">
        <v>52</v>
      </c>
      <c r="C6026" s="2" t="s">
        <v>139</v>
      </c>
      <c r="D6026" s="2" t="s">
        <v>27</v>
      </c>
      <c r="E6026" s="2" t="str">
        <f t="shared" si="94"/>
        <v>2006Nottingham University Hospitals NHS TrustDid a member of staff tell you about medication side effects to watch for when you went home?</v>
      </c>
      <c r="F6026" s="29">
        <v>44.01</v>
      </c>
      <c r="G6026" s="29">
        <v>2.48</v>
      </c>
      <c r="H6026" s="29">
        <v>39.14</v>
      </c>
      <c r="I6026" s="29">
        <v>48.87</v>
      </c>
    </row>
    <row r="6027" spans="1:9" x14ac:dyDescent="0.25">
      <c r="A6027" s="2" t="s">
        <v>26</v>
      </c>
      <c r="B6027" s="2" t="s">
        <v>52</v>
      </c>
      <c r="C6027" s="2" t="s">
        <v>159</v>
      </c>
      <c r="D6027" s="2" t="s">
        <v>27</v>
      </c>
      <c r="E6027" s="2" t="str">
        <f t="shared" si="94"/>
        <v>2006Sandwell and West Birmingham Hospitals NHS TrustDid a member of staff tell you about medication side effects to watch for when you went home?</v>
      </c>
      <c r="F6027" s="29">
        <v>43.91</v>
      </c>
      <c r="G6027" s="29">
        <v>2.4300000000000002</v>
      </c>
      <c r="H6027" s="29">
        <v>39.15</v>
      </c>
      <c r="I6027" s="29">
        <v>48.66</v>
      </c>
    </row>
    <row r="6028" spans="1:9" x14ac:dyDescent="0.25">
      <c r="A6028" s="2" t="s">
        <v>26</v>
      </c>
      <c r="B6028" s="2" t="s">
        <v>52</v>
      </c>
      <c r="C6028" s="2" t="s">
        <v>170</v>
      </c>
      <c r="D6028" s="2" t="s">
        <v>27</v>
      </c>
      <c r="E6028" s="2" t="str">
        <f t="shared" si="94"/>
        <v>2006St George's Healthcare NHS TrustDid a member of staff tell you about medication side effects to watch for when you went home?</v>
      </c>
      <c r="F6028" s="29">
        <v>43.78</v>
      </c>
      <c r="G6028" s="29">
        <v>2.48</v>
      </c>
      <c r="H6028" s="29">
        <v>38.92</v>
      </c>
      <c r="I6028" s="29">
        <v>48.63</v>
      </c>
    </row>
    <row r="6029" spans="1:9" x14ac:dyDescent="0.25">
      <c r="A6029" s="2" t="s">
        <v>26</v>
      </c>
      <c r="B6029" s="2" t="s">
        <v>52</v>
      </c>
      <c r="C6029" s="2" t="s">
        <v>117</v>
      </c>
      <c r="D6029" s="2" t="s">
        <v>27</v>
      </c>
      <c r="E6029" s="2" t="str">
        <f t="shared" si="94"/>
        <v>2006Lancashire Teaching Hospitals NHS Foundation TrustDid a member of staff tell you about medication side effects to watch for when you went home?</v>
      </c>
      <c r="F6029" s="29">
        <v>43.31</v>
      </c>
      <c r="G6029" s="29">
        <v>2.66</v>
      </c>
      <c r="H6029" s="29">
        <v>38.1</v>
      </c>
      <c r="I6029" s="29">
        <v>48.52</v>
      </c>
    </row>
    <row r="6030" spans="1:9" x14ac:dyDescent="0.25">
      <c r="A6030" s="2" t="s">
        <v>26</v>
      </c>
      <c r="B6030" s="2" t="s">
        <v>52</v>
      </c>
      <c r="C6030" s="2" t="s">
        <v>116</v>
      </c>
      <c r="D6030" s="2" t="s">
        <v>27</v>
      </c>
      <c r="E6030" s="2" t="str">
        <f t="shared" si="94"/>
        <v>2006Kingston Hospital NHS Foundation TrustDid a member of staff tell you about medication side effects to watch for when you went home?</v>
      </c>
      <c r="F6030" s="29">
        <v>42.85</v>
      </c>
      <c r="G6030" s="29">
        <v>2.83</v>
      </c>
      <c r="H6030" s="29">
        <v>37.31</v>
      </c>
      <c r="I6030" s="29">
        <v>48.39</v>
      </c>
    </row>
    <row r="6031" spans="1:9" x14ac:dyDescent="0.25">
      <c r="A6031" s="2" t="s">
        <v>26</v>
      </c>
      <c r="B6031" s="2" t="s">
        <v>52</v>
      </c>
      <c r="C6031" s="2" t="s">
        <v>211</v>
      </c>
      <c r="D6031" s="2" t="s">
        <v>27</v>
      </c>
      <c r="E6031" s="2" t="str">
        <f t="shared" si="94"/>
        <v>2006Wrightington, Wigan and Leigh NHS Foundation TrustDid a member of staff tell you about medication side effects to watch for when you went home?</v>
      </c>
      <c r="F6031" s="29">
        <v>43.26</v>
      </c>
      <c r="G6031" s="29">
        <v>2.57</v>
      </c>
      <c r="H6031" s="29">
        <v>38.21</v>
      </c>
      <c r="I6031" s="29">
        <v>48.31</v>
      </c>
    </row>
    <row r="6032" spans="1:9" x14ac:dyDescent="0.25">
      <c r="A6032" s="2" t="s">
        <v>26</v>
      </c>
      <c r="B6032" s="2" t="s">
        <v>52</v>
      </c>
      <c r="C6032" s="2" t="s">
        <v>108</v>
      </c>
      <c r="D6032" s="2" t="s">
        <v>27</v>
      </c>
      <c r="E6032" s="2" t="str">
        <f t="shared" si="94"/>
        <v>2006Homerton University Hospital NHS Foundation TrustDid a member of staff tell you about medication side effects to watch for when you went home?</v>
      </c>
      <c r="F6032" s="29">
        <v>42.43</v>
      </c>
      <c r="G6032" s="29">
        <v>2.99</v>
      </c>
      <c r="H6032" s="29">
        <v>36.56</v>
      </c>
      <c r="I6032" s="29">
        <v>48.29</v>
      </c>
    </row>
    <row r="6033" spans="1:9" x14ac:dyDescent="0.25">
      <c r="A6033" s="2" t="s">
        <v>26</v>
      </c>
      <c r="B6033" s="2" t="s">
        <v>52</v>
      </c>
      <c r="C6033" s="2" t="s">
        <v>212</v>
      </c>
      <c r="D6033" s="2" t="s">
        <v>27</v>
      </c>
      <c r="E6033" s="2" t="str">
        <f t="shared" si="94"/>
        <v>2006Wye Valley NHS TrustDid a member of staff tell you about medication side effects to watch for when you went home?</v>
      </c>
      <c r="F6033" s="29">
        <v>43.37</v>
      </c>
      <c r="G6033" s="29">
        <v>2.48</v>
      </c>
      <c r="H6033" s="29">
        <v>38.520000000000003</v>
      </c>
      <c r="I6033" s="29">
        <v>48.23</v>
      </c>
    </row>
    <row r="6034" spans="1:9" x14ac:dyDescent="0.25">
      <c r="A6034" s="2" t="s">
        <v>26</v>
      </c>
      <c r="B6034" s="2" t="s">
        <v>52</v>
      </c>
      <c r="C6034" s="2" t="s">
        <v>178</v>
      </c>
      <c r="D6034" s="2" t="s">
        <v>27</v>
      </c>
      <c r="E6034" s="2" t="str">
        <f t="shared" si="94"/>
        <v>2006The Dudley Group NHS Foundation TrustDid a member of staff tell you about medication side effects to watch for when you went home?</v>
      </c>
      <c r="F6034" s="29">
        <v>43.41</v>
      </c>
      <c r="G6034" s="29">
        <v>2.4300000000000002</v>
      </c>
      <c r="H6034" s="29">
        <v>38.64</v>
      </c>
      <c r="I6034" s="29">
        <v>48.18</v>
      </c>
    </row>
    <row r="6035" spans="1:9" x14ac:dyDescent="0.25">
      <c r="A6035" s="2" t="s">
        <v>26</v>
      </c>
      <c r="B6035" s="2" t="s">
        <v>52</v>
      </c>
      <c r="C6035" s="2" t="s">
        <v>78</v>
      </c>
      <c r="D6035" s="2" t="s">
        <v>27</v>
      </c>
      <c r="E6035" s="2" t="str">
        <f t="shared" si="94"/>
        <v>2006Central Manchester University Hospitals NHS Foundation TrustDid a member of staff tell you about medication side effects to watch for when you went home?</v>
      </c>
      <c r="F6035" s="29">
        <v>43.04</v>
      </c>
      <c r="G6035" s="29">
        <v>2.62</v>
      </c>
      <c r="H6035" s="29">
        <v>37.909999999999997</v>
      </c>
      <c r="I6035" s="29">
        <v>48.17</v>
      </c>
    </row>
    <row r="6036" spans="1:9" x14ac:dyDescent="0.25">
      <c r="A6036" s="2" t="s">
        <v>26</v>
      </c>
      <c r="B6036" s="2" t="s">
        <v>52</v>
      </c>
      <c r="C6036" s="2" t="s">
        <v>67</v>
      </c>
      <c r="D6036" s="2" t="s">
        <v>27</v>
      </c>
      <c r="E6036" s="2" t="str">
        <f t="shared" si="94"/>
        <v>2006Basildon and Thurrock University Hospitals NHS Foundation TrustDid a member of staff tell you about medication side effects to watch for when you went home?</v>
      </c>
      <c r="F6036" s="29">
        <v>42.96</v>
      </c>
      <c r="G6036" s="29">
        <v>2.57</v>
      </c>
      <c r="H6036" s="29">
        <v>37.94</v>
      </c>
      <c r="I6036" s="29">
        <v>47.99</v>
      </c>
    </row>
    <row r="6037" spans="1:9" x14ac:dyDescent="0.25">
      <c r="A6037" s="2" t="s">
        <v>26</v>
      </c>
      <c r="B6037" s="2" t="s">
        <v>52</v>
      </c>
      <c r="C6037" s="2" t="s">
        <v>83</v>
      </c>
      <c r="D6037" s="2" t="s">
        <v>27</v>
      </c>
      <c r="E6037" s="2" t="str">
        <f t="shared" si="94"/>
        <v>2006Countess of Chester Hospital NHS Foundation TrustDid a member of staff tell you about medication side effects to watch for when you went home?</v>
      </c>
      <c r="F6037" s="29">
        <v>42.77</v>
      </c>
      <c r="G6037" s="29">
        <v>2.65</v>
      </c>
      <c r="H6037" s="29">
        <v>37.57</v>
      </c>
      <c r="I6037" s="29">
        <v>47.96</v>
      </c>
    </row>
    <row r="6038" spans="1:9" x14ac:dyDescent="0.25">
      <c r="A6038" s="2" t="s">
        <v>26</v>
      </c>
      <c r="B6038" s="2" t="s">
        <v>52</v>
      </c>
      <c r="C6038" s="2" t="s">
        <v>190</v>
      </c>
      <c r="D6038" s="2" t="s">
        <v>27</v>
      </c>
      <c r="E6038" s="2" t="str">
        <f t="shared" si="94"/>
        <v>2006The Walton Centre NHS Foundation TrustDid a member of staff tell you about medication side effects to watch for when you went home?</v>
      </c>
      <c r="F6038" s="29">
        <v>43.07</v>
      </c>
      <c r="G6038" s="29">
        <v>2.44</v>
      </c>
      <c r="H6038" s="29">
        <v>38.29</v>
      </c>
      <c r="I6038" s="29">
        <v>47.85</v>
      </c>
    </row>
    <row r="6039" spans="1:9" x14ac:dyDescent="0.25">
      <c r="A6039" s="2" t="s">
        <v>26</v>
      </c>
      <c r="B6039" s="2" t="s">
        <v>52</v>
      </c>
      <c r="C6039" s="2" t="s">
        <v>75</v>
      </c>
      <c r="D6039" s="2" t="s">
        <v>27</v>
      </c>
      <c r="E6039" s="2" t="str">
        <f t="shared" si="94"/>
        <v>2006Burton Hospitals NHS Foundation TrustDid a member of staff tell you about medication side effects to watch for when you went home?</v>
      </c>
      <c r="F6039" s="29">
        <v>42.64</v>
      </c>
      <c r="G6039" s="29">
        <v>2.4700000000000002</v>
      </c>
      <c r="H6039" s="29">
        <v>37.79</v>
      </c>
      <c r="I6039" s="29">
        <v>47.48</v>
      </c>
    </row>
    <row r="6040" spans="1:9" x14ac:dyDescent="0.25">
      <c r="A6040" s="2" t="s">
        <v>26</v>
      </c>
      <c r="B6040" s="2" t="s">
        <v>52</v>
      </c>
      <c r="C6040" s="2" t="s">
        <v>175</v>
      </c>
      <c r="D6040" s="2" t="s">
        <v>27</v>
      </c>
      <c r="E6040" s="2" t="str">
        <f t="shared" si="94"/>
        <v>2006Taunton and Somerset NHS Foundation TrustDid a member of staff tell you about medication side effects to watch for when you went home?</v>
      </c>
      <c r="F6040" s="29">
        <v>42.37</v>
      </c>
      <c r="G6040" s="29">
        <v>2.6</v>
      </c>
      <c r="H6040" s="29">
        <v>37.28</v>
      </c>
      <c r="I6040" s="29">
        <v>47.47</v>
      </c>
    </row>
    <row r="6041" spans="1:9" x14ac:dyDescent="0.25">
      <c r="A6041" s="2" t="s">
        <v>26</v>
      </c>
      <c r="B6041" s="2" t="s">
        <v>52</v>
      </c>
      <c r="C6041" s="2" t="s">
        <v>97</v>
      </c>
      <c r="D6041" s="2" t="s">
        <v>27</v>
      </c>
      <c r="E6041" s="2" t="str">
        <f t="shared" si="94"/>
        <v>2006Frimley Park Hospital NHS Foundation TrustDid a member of staff tell you about medication side effects to watch for when you went home?</v>
      </c>
      <c r="F6041" s="29">
        <v>42.61</v>
      </c>
      <c r="G6041" s="29">
        <v>2.4500000000000002</v>
      </c>
      <c r="H6041" s="29">
        <v>37.81</v>
      </c>
      <c r="I6041" s="29">
        <v>47.4</v>
      </c>
    </row>
    <row r="6042" spans="1:9" x14ac:dyDescent="0.25">
      <c r="A6042" s="2" t="s">
        <v>26</v>
      </c>
      <c r="B6042" s="2" t="s">
        <v>52</v>
      </c>
      <c r="C6042" s="2" t="s">
        <v>95</v>
      </c>
      <c r="D6042" s="2" t="s">
        <v>27</v>
      </c>
      <c r="E6042" s="2" t="str">
        <f t="shared" si="94"/>
        <v>2006East Sussex Healthcare NHS TrustDid a member of staff tell you about medication side effects to watch for when you went home?</v>
      </c>
      <c r="F6042" s="29">
        <v>42.75</v>
      </c>
      <c r="G6042" s="29">
        <v>2.37</v>
      </c>
      <c r="H6042" s="29">
        <v>38.1</v>
      </c>
      <c r="I6042" s="29">
        <v>47.39</v>
      </c>
    </row>
    <row r="6043" spans="1:9" x14ac:dyDescent="0.25">
      <c r="A6043" s="2" t="s">
        <v>26</v>
      </c>
      <c r="B6043" s="2" t="s">
        <v>52</v>
      </c>
      <c r="C6043" s="2" t="s">
        <v>99</v>
      </c>
      <c r="D6043" s="2" t="s">
        <v>27</v>
      </c>
      <c r="E6043" s="2" t="str">
        <f t="shared" si="94"/>
        <v>2006George Eliot Hospital NHS TrustDid a member of staff tell you about medication side effects to watch for when you went home?</v>
      </c>
      <c r="F6043" s="29">
        <v>42.3</v>
      </c>
      <c r="G6043" s="29">
        <v>2.56</v>
      </c>
      <c r="H6043" s="29">
        <v>37.29</v>
      </c>
      <c r="I6043" s="29">
        <v>47.31</v>
      </c>
    </row>
    <row r="6044" spans="1:9" x14ac:dyDescent="0.25">
      <c r="A6044" s="2" t="s">
        <v>26</v>
      </c>
      <c r="B6044" s="2" t="s">
        <v>52</v>
      </c>
      <c r="C6044" s="2" t="s">
        <v>122</v>
      </c>
      <c r="D6044" s="2" t="s">
        <v>27</v>
      </c>
      <c r="E6044" s="2" t="str">
        <f t="shared" si="94"/>
        <v>2006Luton and Dunstable Hospital NHS Foundation TrustDid a member of staff tell you about medication side effects to watch for when you went home?</v>
      </c>
      <c r="F6044" s="29">
        <v>42.33</v>
      </c>
      <c r="G6044" s="29">
        <v>2.4700000000000002</v>
      </c>
      <c r="H6044" s="29">
        <v>37.49</v>
      </c>
      <c r="I6044" s="29">
        <v>47.17</v>
      </c>
    </row>
    <row r="6045" spans="1:9" x14ac:dyDescent="0.25">
      <c r="A6045" s="2" t="s">
        <v>26</v>
      </c>
      <c r="B6045" s="2" t="s">
        <v>52</v>
      </c>
      <c r="C6045" s="2" t="s">
        <v>120</v>
      </c>
      <c r="D6045" s="2" t="s">
        <v>27</v>
      </c>
      <c r="E6045" s="2" t="str">
        <f t="shared" si="94"/>
        <v>2006Liverpool Heart and Chest NHS Foundation TrustDid a member of staff tell you about medication side effects to watch for when you went home?</v>
      </c>
      <c r="F6045" s="29">
        <v>42.78</v>
      </c>
      <c r="G6045" s="29">
        <v>2.23</v>
      </c>
      <c r="H6045" s="29">
        <v>38.4</v>
      </c>
      <c r="I6045" s="29">
        <v>47.15</v>
      </c>
    </row>
    <row r="6046" spans="1:9" x14ac:dyDescent="0.25">
      <c r="A6046" s="2" t="s">
        <v>26</v>
      </c>
      <c r="B6046" s="2" t="s">
        <v>52</v>
      </c>
      <c r="C6046" s="2" t="s">
        <v>188</v>
      </c>
      <c r="D6046" s="2" t="s">
        <v>27</v>
      </c>
      <c r="E6046" s="2" t="str">
        <f t="shared" si="94"/>
        <v>2006The Royal Orthopaedic Hospital NHS Foundation TrustDid a member of staff tell you about medication side effects to watch for when you went home?</v>
      </c>
      <c r="F6046" s="29">
        <v>42.77</v>
      </c>
      <c r="G6046" s="29">
        <v>2.16</v>
      </c>
      <c r="H6046" s="29">
        <v>38.54</v>
      </c>
      <c r="I6046" s="29">
        <v>47.01</v>
      </c>
    </row>
    <row r="6047" spans="1:9" x14ac:dyDescent="0.25">
      <c r="A6047" s="2" t="s">
        <v>26</v>
      </c>
      <c r="B6047" s="2" t="s">
        <v>52</v>
      </c>
      <c r="C6047" s="2" t="s">
        <v>64</v>
      </c>
      <c r="D6047" s="2" t="s">
        <v>27</v>
      </c>
      <c r="E6047" s="2" t="str">
        <f t="shared" si="94"/>
        <v>2006Barnet and Chase Farm Hospitals NHS TrustDid a member of staff tell you about medication side effects to watch for when you went home?</v>
      </c>
      <c r="F6047" s="29">
        <v>41.33</v>
      </c>
      <c r="G6047" s="29">
        <v>2.69</v>
      </c>
      <c r="H6047" s="29">
        <v>36.06</v>
      </c>
      <c r="I6047" s="29">
        <v>46.61</v>
      </c>
    </row>
    <row r="6048" spans="1:9" x14ac:dyDescent="0.25">
      <c r="A6048" s="2" t="s">
        <v>26</v>
      </c>
      <c r="B6048" s="2" t="s">
        <v>52</v>
      </c>
      <c r="C6048" s="2" t="s">
        <v>196</v>
      </c>
      <c r="D6048" s="2" t="s">
        <v>27</v>
      </c>
      <c r="E6048" s="2" t="str">
        <f t="shared" si="94"/>
        <v>2006University Hospital Southampton NHS Foundation TrustDid a member of staff tell you about medication side effects to watch for when you went home?</v>
      </c>
      <c r="F6048" s="29">
        <v>41.48</v>
      </c>
      <c r="G6048" s="29">
        <v>2.5099999999999998</v>
      </c>
      <c r="H6048" s="29">
        <v>36.57</v>
      </c>
      <c r="I6048" s="29">
        <v>46.39</v>
      </c>
    </row>
    <row r="6049" spans="1:9" x14ac:dyDescent="0.25">
      <c r="A6049" s="2" t="s">
        <v>26</v>
      </c>
      <c r="B6049" s="2" t="s">
        <v>52</v>
      </c>
      <c r="C6049" s="2" t="s">
        <v>129</v>
      </c>
      <c r="D6049" s="2" t="s">
        <v>27</v>
      </c>
      <c r="E6049" s="2" t="str">
        <f t="shared" si="94"/>
        <v>2006Milton Keynes Hospital NHS Foundation TrustDid a member of staff tell you about medication side effects to watch for when you went home?</v>
      </c>
      <c r="F6049" s="29">
        <v>42.02</v>
      </c>
      <c r="G6049" s="29">
        <v>2.1800000000000002</v>
      </c>
      <c r="H6049" s="29">
        <v>37.75</v>
      </c>
      <c r="I6049" s="29">
        <v>46.3</v>
      </c>
    </row>
    <row r="6050" spans="1:9" x14ac:dyDescent="0.25">
      <c r="A6050" s="2" t="s">
        <v>26</v>
      </c>
      <c r="B6050" s="2" t="s">
        <v>52</v>
      </c>
      <c r="C6050" s="2" t="s">
        <v>204</v>
      </c>
      <c r="D6050" s="2" t="s">
        <v>27</v>
      </c>
      <c r="E6050" s="2" t="str">
        <f t="shared" si="94"/>
        <v>2006West Hertfordshire Hospitals NHS TrustDid a member of staff tell you about medication side effects to watch for when you went home?</v>
      </c>
      <c r="F6050" s="29">
        <v>41.16</v>
      </c>
      <c r="G6050" s="29">
        <v>2.62</v>
      </c>
      <c r="H6050" s="29">
        <v>36.04</v>
      </c>
      <c r="I6050" s="29">
        <v>46.29</v>
      </c>
    </row>
    <row r="6051" spans="1:9" x14ac:dyDescent="0.25">
      <c r="A6051" s="2" t="s">
        <v>26</v>
      </c>
      <c r="B6051" s="2" t="s">
        <v>52</v>
      </c>
      <c r="C6051" s="2" t="s">
        <v>183</v>
      </c>
      <c r="D6051" s="2" t="s">
        <v>27</v>
      </c>
      <c r="E6051" s="2" t="str">
        <f t="shared" si="94"/>
        <v>2006The Queen Elizabeth Hospital King's Lynn NHS Foundation TrustDid a member of staff tell you about medication side effects to watch for when you went home?</v>
      </c>
      <c r="F6051" s="29">
        <v>41.27</v>
      </c>
      <c r="G6051" s="29">
        <v>2.4500000000000002</v>
      </c>
      <c r="H6051" s="29">
        <v>36.47</v>
      </c>
      <c r="I6051" s="29">
        <v>46.07</v>
      </c>
    </row>
    <row r="6052" spans="1:9" x14ac:dyDescent="0.25">
      <c r="A6052" s="2" t="s">
        <v>26</v>
      </c>
      <c r="B6052" s="2" t="s">
        <v>52</v>
      </c>
      <c r="C6052" s="2" t="s">
        <v>12</v>
      </c>
      <c r="D6052" s="2" t="s">
        <v>27</v>
      </c>
      <c r="E6052" s="2" t="str">
        <f t="shared" si="94"/>
        <v>2006Aintree University Hospital NHS Foundation TrustDid a member of staff tell you about medication side effects to watch for when you went home?</v>
      </c>
      <c r="F6052" s="27">
        <v>40.58</v>
      </c>
      <c r="G6052" s="27">
        <v>2.79</v>
      </c>
      <c r="H6052" s="27">
        <v>35.119999999999997</v>
      </c>
      <c r="I6052" s="27">
        <v>46.05</v>
      </c>
    </row>
    <row r="6053" spans="1:9" x14ac:dyDescent="0.25">
      <c r="A6053" s="2" t="s">
        <v>26</v>
      </c>
      <c r="B6053" s="2" t="s">
        <v>52</v>
      </c>
      <c r="C6053" s="2" t="s">
        <v>65</v>
      </c>
      <c r="D6053" s="2" t="s">
        <v>27</v>
      </c>
      <c r="E6053" s="2" t="str">
        <f t="shared" si="94"/>
        <v>2006Barnsley Hospital NHS Foundation TrustDid a member of staff tell you about medication side effects to watch for when you went home?</v>
      </c>
      <c r="F6053" s="29">
        <v>40.86</v>
      </c>
      <c r="G6053" s="29">
        <v>2.59</v>
      </c>
      <c r="H6053" s="29">
        <v>35.79</v>
      </c>
      <c r="I6053" s="29">
        <v>45.94</v>
      </c>
    </row>
    <row r="6054" spans="1:9" x14ac:dyDescent="0.25">
      <c r="A6054" s="2" t="s">
        <v>26</v>
      </c>
      <c r="B6054" s="2" t="s">
        <v>52</v>
      </c>
      <c r="C6054" s="2" t="s">
        <v>62</v>
      </c>
      <c r="D6054" s="2" t="s">
        <v>27</v>
      </c>
      <c r="E6054" s="2" t="str">
        <f t="shared" si="94"/>
        <v>2006Ashford and St Peter's Hospitals NHS Foundation TrustDid a member of staff tell you about medication side effects to watch for when you went home?</v>
      </c>
      <c r="F6054" s="27">
        <v>40.92</v>
      </c>
      <c r="G6054" s="27">
        <v>2.5299999999999998</v>
      </c>
      <c r="H6054" s="27">
        <v>35.96</v>
      </c>
      <c r="I6054" s="27">
        <v>45.88</v>
      </c>
    </row>
    <row r="6055" spans="1:9" x14ac:dyDescent="0.25">
      <c r="A6055" s="2" t="s">
        <v>26</v>
      </c>
      <c r="B6055" s="2" t="s">
        <v>52</v>
      </c>
      <c r="C6055" s="2" t="s">
        <v>119</v>
      </c>
      <c r="D6055" s="2" t="s">
        <v>27</v>
      </c>
      <c r="E6055" s="2" t="str">
        <f t="shared" si="94"/>
        <v>2006Lewisham Healthcare NHS TrustDid a member of staff tell you about medication side effects to watch for when you went home?</v>
      </c>
      <c r="F6055" s="29">
        <v>40.54</v>
      </c>
      <c r="G6055" s="29">
        <v>2.66</v>
      </c>
      <c r="H6055" s="29">
        <v>35.33</v>
      </c>
      <c r="I6055" s="29">
        <v>45.76</v>
      </c>
    </row>
    <row r="6056" spans="1:9" x14ac:dyDescent="0.25">
      <c r="A6056" s="2" t="s">
        <v>26</v>
      </c>
      <c r="B6056" s="2" t="s">
        <v>52</v>
      </c>
      <c r="C6056" s="2" t="s">
        <v>90</v>
      </c>
      <c r="D6056" s="2" t="s">
        <v>27</v>
      </c>
      <c r="E6056" s="2" t="str">
        <f t="shared" si="94"/>
        <v>2006Ealing Hospital NHS TrustDid a member of staff tell you about medication side effects to watch for when you went home?</v>
      </c>
      <c r="F6056" s="29">
        <v>39.97</v>
      </c>
      <c r="G6056" s="29">
        <v>2.94</v>
      </c>
      <c r="H6056" s="29">
        <v>34.200000000000003</v>
      </c>
      <c r="I6056" s="29">
        <v>45.74</v>
      </c>
    </row>
    <row r="6057" spans="1:9" x14ac:dyDescent="0.25">
      <c r="A6057" s="2" t="s">
        <v>26</v>
      </c>
      <c r="B6057" s="2" t="s">
        <v>52</v>
      </c>
      <c r="C6057" s="2" t="s">
        <v>185</v>
      </c>
      <c r="D6057" s="2" t="s">
        <v>27</v>
      </c>
      <c r="E6057" s="2" t="str">
        <f t="shared" si="94"/>
        <v>2006The Rotherham NHS Foundation TrustDid a member of staff tell you about medication side effects to watch for when you went home?</v>
      </c>
      <c r="F6057" s="29">
        <v>40.74</v>
      </c>
      <c r="G6057" s="29">
        <v>2.5499999999999998</v>
      </c>
      <c r="H6057" s="29">
        <v>35.75</v>
      </c>
      <c r="I6057" s="29">
        <v>45.74</v>
      </c>
    </row>
    <row r="6058" spans="1:9" x14ac:dyDescent="0.25">
      <c r="A6058" s="2" t="s">
        <v>26</v>
      </c>
      <c r="B6058" s="2" t="s">
        <v>52</v>
      </c>
      <c r="C6058" s="2" t="s">
        <v>72</v>
      </c>
      <c r="D6058" s="2" t="s">
        <v>27</v>
      </c>
      <c r="E6058" s="2" t="str">
        <f t="shared" si="94"/>
        <v>2006Bradford Teaching Hospitals NHS Foundation TrustDid a member of staff tell you about medication side effects to watch for when you went home?</v>
      </c>
      <c r="F6058" s="29">
        <v>40.61</v>
      </c>
      <c r="G6058" s="29">
        <v>2.61</v>
      </c>
      <c r="H6058" s="29">
        <v>35.49</v>
      </c>
      <c r="I6058" s="29">
        <v>45.73</v>
      </c>
    </row>
    <row r="6059" spans="1:9" x14ac:dyDescent="0.25">
      <c r="A6059" s="2" t="s">
        <v>26</v>
      </c>
      <c r="B6059" s="2" t="s">
        <v>52</v>
      </c>
      <c r="C6059" s="2" t="s">
        <v>135</v>
      </c>
      <c r="D6059" s="2" t="s">
        <v>27</v>
      </c>
      <c r="E6059" s="2" t="str">
        <f t="shared" si="94"/>
        <v>2006Northampton General Hospital NHS TrustDid a member of staff tell you about medication side effects to watch for when you went home?</v>
      </c>
      <c r="F6059" s="29">
        <v>40.65</v>
      </c>
      <c r="G6059" s="29">
        <v>2.5499999999999998</v>
      </c>
      <c r="H6059" s="29">
        <v>35.659999999999997</v>
      </c>
      <c r="I6059" s="29">
        <v>45.65</v>
      </c>
    </row>
    <row r="6060" spans="1:9" x14ac:dyDescent="0.25">
      <c r="A6060" s="2" t="s">
        <v>26</v>
      </c>
      <c r="B6060" s="2" t="s">
        <v>52</v>
      </c>
      <c r="C6060" s="2" t="s">
        <v>199</v>
      </c>
      <c r="D6060" s="2" t="s">
        <v>27</v>
      </c>
      <c r="E6060" s="2" t="str">
        <f t="shared" si="94"/>
        <v>2006University Hospitals Coventry and Warwickshire NHS TrustDid a member of staff tell you about medication side effects to watch for when you went home?</v>
      </c>
      <c r="F6060" s="29">
        <v>40.700000000000003</v>
      </c>
      <c r="G6060" s="29">
        <v>2.4700000000000002</v>
      </c>
      <c r="H6060" s="29">
        <v>35.869999999999997</v>
      </c>
      <c r="I6060" s="29">
        <v>45.54</v>
      </c>
    </row>
    <row r="6061" spans="1:9" x14ac:dyDescent="0.25">
      <c r="A6061" s="2" t="s">
        <v>26</v>
      </c>
      <c r="B6061" s="2" t="s">
        <v>52</v>
      </c>
      <c r="C6061" s="2" t="s">
        <v>66</v>
      </c>
      <c r="D6061" s="2" t="s">
        <v>27</v>
      </c>
      <c r="E6061" s="2" t="str">
        <f t="shared" si="94"/>
        <v>2006Barts Health NHS TrustDid a member of staff tell you about medication side effects to watch for when you went home?</v>
      </c>
      <c r="F6061" s="29">
        <v>42.44</v>
      </c>
      <c r="G6061" s="29">
        <v>1.56</v>
      </c>
      <c r="H6061" s="29">
        <v>39.380000000000003</v>
      </c>
      <c r="I6061" s="29">
        <v>45.5</v>
      </c>
    </row>
    <row r="6062" spans="1:9" x14ac:dyDescent="0.25">
      <c r="A6062" s="2" t="s">
        <v>26</v>
      </c>
      <c r="B6062" s="2" t="s">
        <v>52</v>
      </c>
      <c r="C6062" s="2" t="s">
        <v>105</v>
      </c>
      <c r="D6062" s="2" t="s">
        <v>27</v>
      </c>
      <c r="E6062" s="2" t="str">
        <f t="shared" si="94"/>
        <v>2006Heart of England NHS Foundation TrustDid a member of staff tell you about medication side effects to watch for when you went home?</v>
      </c>
      <c r="F6062" s="29">
        <v>41.31</v>
      </c>
      <c r="G6062" s="29">
        <v>1.96</v>
      </c>
      <c r="H6062" s="29">
        <v>37.47</v>
      </c>
      <c r="I6062" s="29">
        <v>45.15</v>
      </c>
    </row>
    <row r="6063" spans="1:9" x14ac:dyDescent="0.25">
      <c r="A6063" s="2" t="s">
        <v>26</v>
      </c>
      <c r="B6063" s="2" t="s">
        <v>52</v>
      </c>
      <c r="C6063" s="2" t="s">
        <v>124</v>
      </c>
      <c r="D6063" s="2" t="s">
        <v>27</v>
      </c>
      <c r="E6063" s="2" t="str">
        <f t="shared" si="94"/>
        <v>2006Medway NHS Foundation TrustDid a member of staff tell you about medication side effects to watch for when you went home?</v>
      </c>
      <c r="F6063" s="29">
        <v>40.119999999999997</v>
      </c>
      <c r="G6063" s="29">
        <v>2.54</v>
      </c>
      <c r="H6063" s="29">
        <v>35.14</v>
      </c>
      <c r="I6063" s="29">
        <v>45.1</v>
      </c>
    </row>
    <row r="6064" spans="1:9" x14ac:dyDescent="0.25">
      <c r="A6064" s="2" t="s">
        <v>26</v>
      </c>
      <c r="B6064" s="2" t="s">
        <v>52</v>
      </c>
      <c r="C6064" s="2" t="s">
        <v>179</v>
      </c>
      <c r="D6064" s="2" t="s">
        <v>27</v>
      </c>
      <c r="E6064" s="2" t="str">
        <f t="shared" si="94"/>
        <v>2006The Hillingdon Hospitals NHS Foundation TrustDid a member of staff tell you about medication side effects to watch for when you went home?</v>
      </c>
      <c r="F6064" s="29">
        <v>39.729999999999997</v>
      </c>
      <c r="G6064" s="29">
        <v>2.72</v>
      </c>
      <c r="H6064" s="29">
        <v>34.4</v>
      </c>
      <c r="I6064" s="29">
        <v>45.06</v>
      </c>
    </row>
    <row r="6065" spans="1:9" x14ac:dyDescent="0.25">
      <c r="A6065" s="2" t="s">
        <v>26</v>
      </c>
      <c r="B6065" s="2" t="s">
        <v>52</v>
      </c>
      <c r="C6065" s="2" t="s">
        <v>168</v>
      </c>
      <c r="D6065" s="2" t="s">
        <v>27</v>
      </c>
      <c r="E6065" s="2" t="str">
        <f t="shared" si="94"/>
        <v>2006Southend University Hospital NHS Foundation TrustDid a member of staff tell you about medication side effects to watch for when you went home?</v>
      </c>
      <c r="F6065" s="29">
        <v>39.67</v>
      </c>
      <c r="G6065" s="29">
        <v>2.69</v>
      </c>
      <c r="H6065" s="29">
        <v>34.4</v>
      </c>
      <c r="I6065" s="29">
        <v>44.94</v>
      </c>
    </row>
    <row r="6066" spans="1:9" x14ac:dyDescent="0.25">
      <c r="A6066" s="2" t="s">
        <v>26</v>
      </c>
      <c r="B6066" s="2" t="s">
        <v>52</v>
      </c>
      <c r="C6066" s="2" t="s">
        <v>172</v>
      </c>
      <c r="D6066" s="2" t="s">
        <v>27</v>
      </c>
      <c r="E6066" s="2" t="str">
        <f t="shared" si="94"/>
        <v>2006Stockport NHS Foundation TrustDid a member of staff tell you about medication side effects to watch for when you went home?</v>
      </c>
      <c r="F6066" s="29">
        <v>39.57</v>
      </c>
      <c r="G6066" s="29">
        <v>2.74</v>
      </c>
      <c r="H6066" s="29">
        <v>34.200000000000003</v>
      </c>
      <c r="I6066" s="29">
        <v>44.93</v>
      </c>
    </row>
    <row r="6067" spans="1:9" x14ac:dyDescent="0.25">
      <c r="A6067" s="2" t="s">
        <v>26</v>
      </c>
      <c r="B6067" s="2" t="s">
        <v>52</v>
      </c>
      <c r="C6067" s="2" t="s">
        <v>110</v>
      </c>
      <c r="D6067" s="2" t="s">
        <v>27</v>
      </c>
      <c r="E6067" s="2" t="str">
        <f t="shared" si="94"/>
        <v>2006Imperial College Healthcare NHS TrustDid a member of staff tell you about medication side effects to watch for when you went home?</v>
      </c>
      <c r="F6067" s="29">
        <v>41.13</v>
      </c>
      <c r="G6067" s="29">
        <v>1.86</v>
      </c>
      <c r="H6067" s="29">
        <v>37.479999999999997</v>
      </c>
      <c r="I6067" s="29">
        <v>44.77</v>
      </c>
    </row>
    <row r="6068" spans="1:9" x14ac:dyDescent="0.25">
      <c r="A6068" s="2" t="s">
        <v>26</v>
      </c>
      <c r="B6068" s="2" t="s">
        <v>52</v>
      </c>
      <c r="C6068" s="2" t="s">
        <v>151</v>
      </c>
      <c r="D6068" s="2" t="s">
        <v>27</v>
      </c>
      <c r="E6068" s="2" t="str">
        <f t="shared" si="94"/>
        <v>2006Royal Free London NHS Foundation TrustDid a member of staff tell you about medication side effects to watch for when you went home?</v>
      </c>
      <c r="F6068" s="29">
        <v>39.47</v>
      </c>
      <c r="G6068" s="29">
        <v>2.5099999999999998</v>
      </c>
      <c r="H6068" s="29">
        <v>34.549999999999997</v>
      </c>
      <c r="I6068" s="29">
        <v>44.38</v>
      </c>
    </row>
    <row r="6069" spans="1:9" x14ac:dyDescent="0.25">
      <c r="A6069" s="2" t="s">
        <v>26</v>
      </c>
      <c r="B6069" s="2" t="s">
        <v>52</v>
      </c>
      <c r="C6069" s="2" t="s">
        <v>128</v>
      </c>
      <c r="D6069" s="2" t="s">
        <v>27</v>
      </c>
      <c r="E6069" s="2" t="str">
        <f t="shared" si="94"/>
        <v>2006Mid Yorkshire Hospitals NHS TrustDid a member of staff tell you about medication side effects to watch for when you went home?</v>
      </c>
      <c r="F6069" s="29">
        <v>39.299999999999997</v>
      </c>
      <c r="G6069" s="29">
        <v>2.5499999999999998</v>
      </c>
      <c r="H6069" s="29">
        <v>34.31</v>
      </c>
      <c r="I6069" s="29">
        <v>44.29</v>
      </c>
    </row>
    <row r="6070" spans="1:9" x14ac:dyDescent="0.25">
      <c r="A6070" s="2" t="s">
        <v>26</v>
      </c>
      <c r="B6070" s="2" t="s">
        <v>52</v>
      </c>
      <c r="C6070" s="2" t="s">
        <v>189</v>
      </c>
      <c r="D6070" s="2" t="s">
        <v>27</v>
      </c>
      <c r="E6070" s="2" t="str">
        <f t="shared" si="94"/>
        <v>2006The Royal Wolverhampton NHS TrustDid a member of staff tell you about medication side effects to watch for when you went home?</v>
      </c>
      <c r="F6070" s="29">
        <v>38.85</v>
      </c>
      <c r="G6070" s="29">
        <v>2.64</v>
      </c>
      <c r="H6070" s="29">
        <v>33.68</v>
      </c>
      <c r="I6070" s="29">
        <v>44.03</v>
      </c>
    </row>
    <row r="6071" spans="1:9" x14ac:dyDescent="0.25">
      <c r="A6071" s="2" t="s">
        <v>26</v>
      </c>
      <c r="B6071" s="2" t="s">
        <v>52</v>
      </c>
      <c r="C6071" s="2" t="s">
        <v>109</v>
      </c>
      <c r="D6071" s="2" t="s">
        <v>27</v>
      </c>
      <c r="E6071" s="2" t="str">
        <f t="shared" si="94"/>
        <v>2006Hull and East Yorkshire Hospitals NHS TrustDid a member of staff tell you about medication side effects to watch for when you went home?</v>
      </c>
      <c r="F6071" s="29">
        <v>39.049999999999997</v>
      </c>
      <c r="G6071" s="29">
        <v>2.4900000000000002</v>
      </c>
      <c r="H6071" s="29">
        <v>34.18</v>
      </c>
      <c r="I6071" s="29">
        <v>43.93</v>
      </c>
    </row>
    <row r="6072" spans="1:9" x14ac:dyDescent="0.25">
      <c r="A6072" s="2" t="s">
        <v>26</v>
      </c>
      <c r="B6072" s="2" t="s">
        <v>52</v>
      </c>
      <c r="C6072" s="2" t="s">
        <v>94</v>
      </c>
      <c r="D6072" s="2" t="s">
        <v>27</v>
      </c>
      <c r="E6072" s="2" t="str">
        <f t="shared" si="94"/>
        <v>2006East Lancashire Hospitals NHS TrustDid a member of staff tell you about medication side effects to watch for when you went home?</v>
      </c>
      <c r="F6072" s="29">
        <v>38.46</v>
      </c>
      <c r="G6072" s="29">
        <v>2.78</v>
      </c>
      <c r="H6072" s="29">
        <v>33.020000000000003</v>
      </c>
      <c r="I6072" s="29">
        <v>43.9</v>
      </c>
    </row>
    <row r="6073" spans="1:9" x14ac:dyDescent="0.25">
      <c r="A6073" s="2" t="s">
        <v>26</v>
      </c>
      <c r="B6073" s="2" t="s">
        <v>52</v>
      </c>
      <c r="C6073" s="2" t="s">
        <v>156</v>
      </c>
      <c r="D6073" s="2" t="s">
        <v>27</v>
      </c>
      <c r="E6073" s="2" t="str">
        <f t="shared" si="94"/>
        <v>2006Royal United Hospital Bath NHS TrustDid a member of staff tell you about medication side effects to watch for when you went home?</v>
      </c>
      <c r="F6073" s="29">
        <v>38.619999999999997</v>
      </c>
      <c r="G6073" s="29">
        <v>2.6</v>
      </c>
      <c r="H6073" s="29">
        <v>33.520000000000003</v>
      </c>
      <c r="I6073" s="29">
        <v>43.72</v>
      </c>
    </row>
    <row r="6074" spans="1:9" x14ac:dyDescent="0.25">
      <c r="A6074" s="2" t="s">
        <v>26</v>
      </c>
      <c r="B6074" s="2" t="s">
        <v>52</v>
      </c>
      <c r="C6074" s="2" t="s">
        <v>123</v>
      </c>
      <c r="D6074" s="2" t="s">
        <v>27</v>
      </c>
      <c r="E6074" s="2" t="str">
        <f t="shared" si="94"/>
        <v>2006Maidstone and Tunbridge Wells NHS TrustDid a member of staff tell you about medication side effects to watch for when you went home?</v>
      </c>
      <c r="F6074" s="29">
        <v>37.520000000000003</v>
      </c>
      <c r="G6074" s="29">
        <v>2.57</v>
      </c>
      <c r="H6074" s="29">
        <v>32.49</v>
      </c>
      <c r="I6074" s="29">
        <v>42.54</v>
      </c>
    </row>
    <row r="6075" spans="1:9" x14ac:dyDescent="0.25">
      <c r="A6075" s="2" t="s">
        <v>26</v>
      </c>
      <c r="B6075" s="2" t="s">
        <v>52</v>
      </c>
      <c r="C6075" s="2" t="s">
        <v>169</v>
      </c>
      <c r="D6075" s="2" t="s">
        <v>27</v>
      </c>
      <c r="E6075" s="2" t="str">
        <f t="shared" si="94"/>
        <v>2006Southport and Ormskirk Hospital NHS TrustDid a member of staff tell you about medication side effects to watch for when you went home?</v>
      </c>
      <c r="F6075" s="29">
        <v>36.53</v>
      </c>
      <c r="G6075" s="29">
        <v>2.63</v>
      </c>
      <c r="H6075" s="29">
        <v>31.38</v>
      </c>
      <c r="I6075" s="29">
        <v>41.67</v>
      </c>
    </row>
    <row r="6076" spans="1:9" x14ac:dyDescent="0.25">
      <c r="A6076" s="2" t="s">
        <v>26</v>
      </c>
      <c r="B6076" s="2" t="s">
        <v>52</v>
      </c>
      <c r="C6076" s="2" t="s">
        <v>205</v>
      </c>
      <c r="D6076" s="2" t="s">
        <v>27</v>
      </c>
      <c r="E6076" s="2" t="str">
        <f t="shared" si="94"/>
        <v>2006West Middlesex University Hospital NHS TrustDid a member of staff tell you about medication side effects to watch for when you went home?</v>
      </c>
      <c r="F6076" s="29">
        <v>36.32</v>
      </c>
      <c r="G6076" s="29">
        <v>2.65</v>
      </c>
      <c r="H6076" s="29">
        <v>31.14</v>
      </c>
      <c r="I6076" s="29">
        <v>41.51</v>
      </c>
    </row>
    <row r="6077" spans="1:9" x14ac:dyDescent="0.25">
      <c r="A6077" s="2" t="s">
        <v>26</v>
      </c>
      <c r="B6077" s="2" t="s">
        <v>52</v>
      </c>
      <c r="C6077" s="2" t="s">
        <v>106</v>
      </c>
      <c r="D6077" s="2" t="s">
        <v>27</v>
      </c>
      <c r="E6077" s="2" t="str">
        <f t="shared" si="94"/>
        <v>2006Heatherwood and Wexham Park Hospitals NHS Foundation TrustDid a member of staff tell you about medication side effects to watch for when you went home?</v>
      </c>
      <c r="F6077" s="29">
        <v>35.82</v>
      </c>
      <c r="G6077" s="29">
        <v>2.75</v>
      </c>
      <c r="H6077" s="29">
        <v>30.43</v>
      </c>
      <c r="I6077" s="29">
        <v>41.22</v>
      </c>
    </row>
    <row r="6078" spans="1:9" x14ac:dyDescent="0.25">
      <c r="A6078" s="2" t="s">
        <v>26</v>
      </c>
      <c r="B6078" s="2" t="s">
        <v>52</v>
      </c>
      <c r="C6078" s="2" t="s">
        <v>174</v>
      </c>
      <c r="D6078" s="2" t="s">
        <v>27</v>
      </c>
      <c r="E6078" s="2" t="str">
        <f t="shared" si="94"/>
        <v>2006Tameside Hospital NHS Foundation TrustDid a member of staff tell you about medication side effects to watch for when you went home?</v>
      </c>
      <c r="F6078" s="29">
        <v>36</v>
      </c>
      <c r="G6078" s="29">
        <v>2.56</v>
      </c>
      <c r="H6078" s="29">
        <v>30.98</v>
      </c>
      <c r="I6078" s="29">
        <v>41.01</v>
      </c>
    </row>
    <row r="6079" spans="1:9" x14ac:dyDescent="0.25">
      <c r="A6079" s="2" t="s">
        <v>26</v>
      </c>
      <c r="B6079" s="2" t="s">
        <v>52</v>
      </c>
      <c r="C6079" s="2" t="s">
        <v>154</v>
      </c>
      <c r="D6079" s="2" t="s">
        <v>27</v>
      </c>
      <c r="E6079" s="2" t="str">
        <f t="shared" si="94"/>
        <v>2006Royal National Orthopaedic Hospital NHS TrustDid a member of staff tell you about medication side effects to watch for when you went home?</v>
      </c>
      <c r="F6079" s="29">
        <v>36.19</v>
      </c>
      <c r="G6079" s="29">
        <v>2.31</v>
      </c>
      <c r="H6079" s="29">
        <v>31.67</v>
      </c>
      <c r="I6079" s="29">
        <v>40.72</v>
      </c>
    </row>
    <row r="6080" spans="1:9" x14ac:dyDescent="0.25">
      <c r="A6080" s="2" t="s">
        <v>26</v>
      </c>
      <c r="B6080" s="2" t="s">
        <v>52</v>
      </c>
      <c r="C6080" s="2" t="s">
        <v>202</v>
      </c>
      <c r="D6080" s="2" t="s">
        <v>27</v>
      </c>
      <c r="E6080" s="2" t="str">
        <f t="shared" si="94"/>
        <v>2006Walsall Healthcare NHS TrustDid a member of staff tell you about medication side effects to watch for when you went home?</v>
      </c>
      <c r="F6080" s="29">
        <v>34.92</v>
      </c>
      <c r="G6080" s="29">
        <v>2.5499999999999998</v>
      </c>
      <c r="H6080" s="29">
        <v>29.92</v>
      </c>
      <c r="I6080" s="29">
        <v>39.92</v>
      </c>
    </row>
    <row r="6081" spans="1:9" x14ac:dyDescent="0.25">
      <c r="A6081" s="2" t="s">
        <v>26</v>
      </c>
      <c r="B6081" s="2" t="s">
        <v>52</v>
      </c>
      <c r="C6081" s="2" t="s">
        <v>164</v>
      </c>
      <c r="D6081" s="2" t="s">
        <v>27</v>
      </c>
      <c r="E6081" s="2" t="str">
        <f t="shared" si="94"/>
        <v>2006South London Healthcare NHS TrustDid a member of staff tell you about medication side effects to watch for when you went home?</v>
      </c>
      <c r="F6081" s="29">
        <v>36.54</v>
      </c>
      <c r="G6081" s="29">
        <v>1.4</v>
      </c>
      <c r="H6081" s="29">
        <v>33.799999999999997</v>
      </c>
      <c r="I6081" s="29">
        <v>39.29</v>
      </c>
    </row>
    <row r="6082" spans="1:9" x14ac:dyDescent="0.25">
      <c r="A6082" s="2" t="s">
        <v>26</v>
      </c>
      <c r="B6082" s="2" t="s">
        <v>52</v>
      </c>
      <c r="C6082" s="2" t="s">
        <v>173</v>
      </c>
      <c r="D6082" s="2" t="s">
        <v>27</v>
      </c>
      <c r="E6082" s="2" t="str">
        <f t="shared" ref="E6082:E6145" si="95">B6082&amp;C6082&amp;D6082</f>
        <v>2006Surrey and Sussex Healthcare NHS TrustDid a member of staff tell you about medication side effects to watch for when you went home?</v>
      </c>
      <c r="F6082" s="29">
        <v>33.9</v>
      </c>
      <c r="G6082" s="29">
        <v>2.67</v>
      </c>
      <c r="H6082" s="29">
        <v>28.67</v>
      </c>
      <c r="I6082" s="29">
        <v>39.14</v>
      </c>
    </row>
    <row r="6083" spans="1:9" x14ac:dyDescent="0.25">
      <c r="A6083" s="2" t="s">
        <v>26</v>
      </c>
      <c r="B6083" s="2" t="s">
        <v>52</v>
      </c>
      <c r="C6083" s="2" t="s">
        <v>85</v>
      </c>
      <c r="D6083" s="2" t="s">
        <v>27</v>
      </c>
      <c r="E6083" s="2" t="str">
        <f t="shared" si="95"/>
        <v>2006Croydon Health Services NHS TrustDid a member of staff tell you about medication side effects to watch for when you went home?</v>
      </c>
      <c r="F6083" s="29">
        <v>33.82</v>
      </c>
      <c r="G6083" s="29">
        <v>2.65</v>
      </c>
      <c r="H6083" s="29">
        <v>28.62</v>
      </c>
      <c r="I6083" s="29">
        <v>39.01</v>
      </c>
    </row>
    <row r="6084" spans="1:9" x14ac:dyDescent="0.25">
      <c r="A6084" s="2" t="s">
        <v>26</v>
      </c>
      <c r="B6084" s="2" t="s">
        <v>52</v>
      </c>
      <c r="C6084" s="2" t="s">
        <v>96</v>
      </c>
      <c r="D6084" s="2" t="s">
        <v>27</v>
      </c>
      <c r="E6084" s="2" t="str">
        <f t="shared" si="95"/>
        <v>2006Epsom and St Helier University Hospitals NHS TrustDid a member of staff tell you about medication side effects to watch for when you went home?</v>
      </c>
      <c r="F6084" s="29">
        <v>32.81</v>
      </c>
      <c r="G6084" s="29">
        <v>2.5</v>
      </c>
      <c r="H6084" s="29">
        <v>27.91</v>
      </c>
      <c r="I6084" s="29">
        <v>37.72</v>
      </c>
    </row>
    <row r="6085" spans="1:9" x14ac:dyDescent="0.25">
      <c r="A6085" s="2" t="s">
        <v>26</v>
      </c>
      <c r="B6085" s="2" t="s">
        <v>52</v>
      </c>
      <c r="C6085" s="2" t="s">
        <v>63</v>
      </c>
      <c r="D6085" s="2" t="s">
        <v>27</v>
      </c>
      <c r="E6085" s="2" t="str">
        <f t="shared" si="95"/>
        <v>2006Barking, Havering and Redbridge University Hospitals NHS TrustDid a member of staff tell you about medication side effects to watch for when you went home?</v>
      </c>
      <c r="F6085" s="29">
        <v>31.66</v>
      </c>
      <c r="G6085" s="29">
        <v>2.73</v>
      </c>
      <c r="H6085" s="29">
        <v>26.31</v>
      </c>
      <c r="I6085" s="29">
        <v>37.01</v>
      </c>
    </row>
    <row r="6086" spans="1:9" x14ac:dyDescent="0.25">
      <c r="A6086" s="2" t="s">
        <v>22</v>
      </c>
      <c r="B6086" s="2" t="s">
        <v>52</v>
      </c>
      <c r="C6086" s="2" t="s">
        <v>177</v>
      </c>
      <c r="D6086" s="2" t="s">
        <v>23</v>
      </c>
      <c r="E6086" s="2" t="str">
        <f t="shared" si="95"/>
        <v>2006The Clatterbridge Cancer Centre NHS Foundation TrustDid a member of staff tell you about any danger signals you should watch for after you went home?</v>
      </c>
      <c r="F6086" s="29">
        <v>75.75</v>
      </c>
      <c r="G6086" s="29">
        <v>2.21</v>
      </c>
      <c r="H6086" s="29">
        <v>71.42</v>
      </c>
      <c r="I6086" s="29">
        <v>80.08</v>
      </c>
    </row>
    <row r="6087" spans="1:9" x14ac:dyDescent="0.25">
      <c r="A6087" s="2" t="s">
        <v>22</v>
      </c>
      <c r="B6087" s="2" t="s">
        <v>52</v>
      </c>
      <c r="C6087" s="2" t="s">
        <v>141</v>
      </c>
      <c r="D6087" s="2" t="s">
        <v>23</v>
      </c>
      <c r="E6087" s="2" t="str">
        <f t="shared" si="95"/>
        <v>2006Papworth Hospital NHS Foundation TrustDid a member of staff tell you about any danger signals you should watch for after you went home?</v>
      </c>
      <c r="F6087" s="29">
        <v>64.14</v>
      </c>
      <c r="G6087" s="29">
        <v>1.87</v>
      </c>
      <c r="H6087" s="29">
        <v>60.47</v>
      </c>
      <c r="I6087" s="29">
        <v>67.81</v>
      </c>
    </row>
    <row r="6088" spans="1:9" x14ac:dyDescent="0.25">
      <c r="A6088" s="2" t="s">
        <v>22</v>
      </c>
      <c r="B6088" s="2" t="s">
        <v>52</v>
      </c>
      <c r="C6088" s="2" t="s">
        <v>107</v>
      </c>
      <c r="D6088" s="2" t="s">
        <v>23</v>
      </c>
      <c r="E6088" s="2" t="str">
        <f t="shared" si="95"/>
        <v>2006Hinchingbrooke Health Care NHS TrustDid a member of staff tell you about any danger signals you should watch for after you went home?</v>
      </c>
      <c r="F6088" s="29">
        <v>63.67</v>
      </c>
      <c r="G6088" s="29">
        <v>1.97</v>
      </c>
      <c r="H6088" s="29">
        <v>59.81</v>
      </c>
      <c r="I6088" s="29">
        <v>67.53</v>
      </c>
    </row>
    <row r="6089" spans="1:9" x14ac:dyDescent="0.25">
      <c r="A6089" s="2" t="s">
        <v>22</v>
      </c>
      <c r="B6089" s="2" t="s">
        <v>52</v>
      </c>
      <c r="C6089" s="2" t="s">
        <v>167</v>
      </c>
      <c r="D6089" s="2" t="s">
        <v>23</v>
      </c>
      <c r="E6089" s="2" t="str">
        <f t="shared" si="95"/>
        <v>2006South Warwickshire NHS Foundation TrustDid a member of staff tell you about any danger signals you should watch for after you went home?</v>
      </c>
      <c r="F6089" s="29">
        <v>62.44</v>
      </c>
      <c r="G6089" s="29">
        <v>2.31</v>
      </c>
      <c r="H6089" s="29">
        <v>57.91</v>
      </c>
      <c r="I6089" s="29">
        <v>66.97</v>
      </c>
    </row>
    <row r="6090" spans="1:9" x14ac:dyDescent="0.25">
      <c r="A6090" s="2" t="s">
        <v>22</v>
      </c>
      <c r="B6090" s="2" t="s">
        <v>52</v>
      </c>
      <c r="C6090" s="2" t="s">
        <v>176</v>
      </c>
      <c r="D6090" s="2" t="s">
        <v>23</v>
      </c>
      <c r="E6090" s="2" t="str">
        <f t="shared" si="95"/>
        <v>2006The Christie NHS Foundation TrustDid a member of staff tell you about any danger signals you should watch for after you went home?</v>
      </c>
      <c r="F6090" s="29">
        <v>62.08</v>
      </c>
      <c r="G6090" s="29">
        <v>2.12</v>
      </c>
      <c r="H6090" s="29">
        <v>57.93</v>
      </c>
      <c r="I6090" s="29">
        <v>66.23</v>
      </c>
    </row>
    <row r="6091" spans="1:9" x14ac:dyDescent="0.25">
      <c r="A6091" s="2" t="s">
        <v>22</v>
      </c>
      <c r="B6091" s="2" t="s">
        <v>52</v>
      </c>
      <c r="C6091" s="2" t="s">
        <v>146</v>
      </c>
      <c r="D6091" s="2" t="s">
        <v>23</v>
      </c>
      <c r="E6091" s="2" t="str">
        <f t="shared" si="95"/>
        <v>2006Queen Victoria Hospital NHS Foundation TrustDid a member of staff tell you about any danger signals you should watch for after you went home?</v>
      </c>
      <c r="F6091" s="29">
        <v>61.81</v>
      </c>
      <c r="G6091" s="29">
        <v>2.2400000000000002</v>
      </c>
      <c r="H6091" s="29">
        <v>57.42</v>
      </c>
      <c r="I6091" s="29">
        <v>66.209999999999994</v>
      </c>
    </row>
    <row r="6092" spans="1:9" x14ac:dyDescent="0.25">
      <c r="A6092" s="2" t="s">
        <v>22</v>
      </c>
      <c r="B6092" s="2" t="s">
        <v>52</v>
      </c>
      <c r="C6092" s="2" t="s">
        <v>187</v>
      </c>
      <c r="D6092" s="2" t="s">
        <v>23</v>
      </c>
      <c r="E6092" s="2" t="str">
        <f t="shared" si="95"/>
        <v>2006The Royal Marsden NHS Foundation TrustDid a member of staff tell you about any danger signals you should watch for after you went home?</v>
      </c>
      <c r="F6092" s="29">
        <v>61.88</v>
      </c>
      <c r="G6092" s="29">
        <v>2.16</v>
      </c>
      <c r="H6092" s="29">
        <v>57.65</v>
      </c>
      <c r="I6092" s="29">
        <v>66.12</v>
      </c>
    </row>
    <row r="6093" spans="1:9" x14ac:dyDescent="0.25">
      <c r="A6093" s="2" t="s">
        <v>22</v>
      </c>
      <c r="B6093" s="2" t="s">
        <v>52</v>
      </c>
      <c r="C6093" s="2" t="s">
        <v>84</v>
      </c>
      <c r="D6093" s="2" t="s">
        <v>23</v>
      </c>
      <c r="E6093" s="2" t="str">
        <f t="shared" si="95"/>
        <v>2006County Durham and Darlington NHS Foundation TrustDid a member of staff tell you about any danger signals you should watch for after you went home?</v>
      </c>
      <c r="F6093" s="29">
        <v>61.76</v>
      </c>
      <c r="G6093" s="29">
        <v>2.17</v>
      </c>
      <c r="H6093" s="29">
        <v>57.51</v>
      </c>
      <c r="I6093" s="29">
        <v>66.010000000000005</v>
      </c>
    </row>
    <row r="6094" spans="1:9" x14ac:dyDescent="0.25">
      <c r="A6094" s="2" t="s">
        <v>22</v>
      </c>
      <c r="B6094" s="2" t="s">
        <v>52</v>
      </c>
      <c r="C6094" s="2" t="s">
        <v>171</v>
      </c>
      <c r="D6094" s="2" t="s">
        <v>23</v>
      </c>
      <c r="E6094" s="2" t="str">
        <f t="shared" si="95"/>
        <v>2006St Helens and Knowsley Teaching Hospitals NHS TrustDid a member of staff tell you about any danger signals you should watch for after you went home?</v>
      </c>
      <c r="F6094" s="29">
        <v>59.11</v>
      </c>
      <c r="G6094" s="29">
        <v>2.27</v>
      </c>
      <c r="H6094" s="29">
        <v>54.66</v>
      </c>
      <c r="I6094" s="29">
        <v>63.56</v>
      </c>
    </row>
    <row r="6095" spans="1:9" x14ac:dyDescent="0.25">
      <c r="A6095" s="2" t="s">
        <v>22</v>
      </c>
      <c r="B6095" s="2" t="s">
        <v>52</v>
      </c>
      <c r="C6095" s="2" t="s">
        <v>149</v>
      </c>
      <c r="D6095" s="2" t="s">
        <v>23</v>
      </c>
      <c r="E6095" s="2" t="str">
        <f t="shared" si="95"/>
        <v>2006Royal Cornwall Hospitals NHS TrustDid a member of staff tell you about any danger signals you should watch for after you went home?</v>
      </c>
      <c r="F6095" s="29">
        <v>58.82</v>
      </c>
      <c r="G6095" s="29">
        <v>2.17</v>
      </c>
      <c r="H6095" s="29">
        <v>54.58</v>
      </c>
      <c r="I6095" s="29">
        <v>63.07</v>
      </c>
    </row>
    <row r="6096" spans="1:9" x14ac:dyDescent="0.25">
      <c r="A6096" s="2" t="s">
        <v>22</v>
      </c>
      <c r="B6096" s="2" t="s">
        <v>52</v>
      </c>
      <c r="C6096" s="2" t="s">
        <v>163</v>
      </c>
      <c r="D6096" s="2" t="s">
        <v>23</v>
      </c>
      <c r="E6096" s="2" t="str">
        <f t="shared" si="95"/>
        <v>2006South Devon Healthcare NHS Foundation TrustDid a member of staff tell you about any danger signals you should watch for after you went home?</v>
      </c>
      <c r="F6096" s="29">
        <v>57.53</v>
      </c>
      <c r="G6096" s="29">
        <v>2.16</v>
      </c>
      <c r="H6096" s="29">
        <v>53.3</v>
      </c>
      <c r="I6096" s="29">
        <v>61.76</v>
      </c>
    </row>
    <row r="6097" spans="1:9" x14ac:dyDescent="0.25">
      <c r="A6097" s="2" t="s">
        <v>22</v>
      </c>
      <c r="B6097" s="2" t="s">
        <v>52</v>
      </c>
      <c r="C6097" s="2" t="s">
        <v>121</v>
      </c>
      <c r="D6097" s="2" t="s">
        <v>23</v>
      </c>
      <c r="E6097" s="2" t="str">
        <f t="shared" si="95"/>
        <v>2006Liverpool Women's NHS Foundation TrustDid a member of staff tell you about any danger signals you should watch for after you went home?</v>
      </c>
      <c r="F6097" s="29">
        <v>56.87</v>
      </c>
      <c r="G6097" s="29">
        <v>2.23</v>
      </c>
      <c r="H6097" s="29">
        <v>52.49</v>
      </c>
      <c r="I6097" s="29">
        <v>61.25</v>
      </c>
    </row>
    <row r="6098" spans="1:9" x14ac:dyDescent="0.25">
      <c r="A6098" s="2" t="s">
        <v>22</v>
      </c>
      <c r="B6098" s="2" t="s">
        <v>52</v>
      </c>
      <c r="C6098" s="2" t="s">
        <v>133</v>
      </c>
      <c r="D6098" s="2" t="s">
        <v>23</v>
      </c>
      <c r="E6098" s="2" t="str">
        <f t="shared" si="95"/>
        <v>2006North Tees and Hartlepool NHS Foundation TrustDid a member of staff tell you about any danger signals you should watch for after you went home?</v>
      </c>
      <c r="F6098" s="29">
        <v>56.86</v>
      </c>
      <c r="G6098" s="29">
        <v>2.15</v>
      </c>
      <c r="H6098" s="29">
        <v>52.65</v>
      </c>
      <c r="I6098" s="29">
        <v>61.08</v>
      </c>
    </row>
    <row r="6099" spans="1:9" x14ac:dyDescent="0.25">
      <c r="A6099" s="2" t="s">
        <v>22</v>
      </c>
      <c r="B6099" s="2" t="s">
        <v>52</v>
      </c>
      <c r="C6099" s="2" t="s">
        <v>184</v>
      </c>
      <c r="D6099" s="2" t="s">
        <v>23</v>
      </c>
      <c r="E6099" s="2" t="str">
        <f t="shared" si="95"/>
        <v>2006The Robert Jones and Agnes Hunt Orthopaedic Hospital NHS Foundation TrustDid a member of staff tell you about any danger signals you should watch for after you went home?</v>
      </c>
      <c r="F6099" s="29">
        <v>56.84</v>
      </c>
      <c r="G6099" s="29">
        <v>2.04</v>
      </c>
      <c r="H6099" s="29">
        <v>52.83</v>
      </c>
      <c r="I6099" s="29">
        <v>60.84</v>
      </c>
    </row>
    <row r="6100" spans="1:9" x14ac:dyDescent="0.25">
      <c r="A6100" s="2" t="s">
        <v>22</v>
      </c>
      <c r="B6100" s="2" t="s">
        <v>52</v>
      </c>
      <c r="C6100" s="2" t="s">
        <v>81</v>
      </c>
      <c r="D6100" s="2" t="s">
        <v>23</v>
      </c>
      <c r="E6100" s="2" t="str">
        <f t="shared" si="95"/>
        <v>2006City Hospitals Sunderland NHS Foundation TrustDid a member of staff tell you about any danger signals you should watch for after you went home?</v>
      </c>
      <c r="F6100" s="29">
        <v>55.93</v>
      </c>
      <c r="G6100" s="29">
        <v>2.41</v>
      </c>
      <c r="H6100" s="29">
        <v>51.21</v>
      </c>
      <c r="I6100" s="29">
        <v>60.65</v>
      </c>
    </row>
    <row r="6101" spans="1:9" x14ac:dyDescent="0.25">
      <c r="A6101" s="2" t="s">
        <v>22</v>
      </c>
      <c r="B6101" s="2" t="s">
        <v>52</v>
      </c>
      <c r="C6101" s="2" t="s">
        <v>160</v>
      </c>
      <c r="D6101" s="2" t="s">
        <v>23</v>
      </c>
      <c r="E6101" s="2" t="str">
        <f t="shared" si="95"/>
        <v>2006Sheffield Teaching Hospitals NHS Foundation TrustDid a member of staff tell you about any danger signals you should watch for after you went home?</v>
      </c>
      <c r="F6101" s="29">
        <v>56.29</v>
      </c>
      <c r="G6101" s="29">
        <v>2.2200000000000002</v>
      </c>
      <c r="H6101" s="29">
        <v>51.94</v>
      </c>
      <c r="I6101" s="29">
        <v>60.63</v>
      </c>
    </row>
    <row r="6102" spans="1:9" x14ac:dyDescent="0.25">
      <c r="A6102" s="2" t="s">
        <v>22</v>
      </c>
      <c r="B6102" s="2" t="s">
        <v>52</v>
      </c>
      <c r="C6102" s="2" t="s">
        <v>127</v>
      </c>
      <c r="D6102" s="2" t="s">
        <v>23</v>
      </c>
      <c r="E6102" s="2" t="str">
        <f t="shared" si="95"/>
        <v>2006Mid Staffordshire NHS Foundation TrustDid a member of staff tell you about any danger signals you should watch for after you went home?</v>
      </c>
      <c r="F6102" s="29">
        <v>56.29</v>
      </c>
      <c r="G6102" s="29">
        <v>2.17</v>
      </c>
      <c r="H6102" s="29">
        <v>52.04</v>
      </c>
      <c r="I6102" s="29">
        <v>60.54</v>
      </c>
    </row>
    <row r="6103" spans="1:9" x14ac:dyDescent="0.25">
      <c r="A6103" s="2" t="s">
        <v>22</v>
      </c>
      <c r="B6103" s="2" t="s">
        <v>52</v>
      </c>
      <c r="C6103" s="2" t="s">
        <v>77</v>
      </c>
      <c r="D6103" s="2" t="s">
        <v>23</v>
      </c>
      <c r="E6103" s="2" t="str">
        <f t="shared" si="95"/>
        <v>2006Cambridge University Hospitals NHS Foundation TrustDid a member of staff tell you about any danger signals you should watch for after you went home?</v>
      </c>
      <c r="F6103" s="29">
        <v>56.12</v>
      </c>
      <c r="G6103" s="29">
        <v>2.21</v>
      </c>
      <c r="H6103" s="29">
        <v>51.79</v>
      </c>
      <c r="I6103" s="29">
        <v>60.46</v>
      </c>
    </row>
    <row r="6104" spans="1:9" x14ac:dyDescent="0.25">
      <c r="A6104" s="2" t="s">
        <v>22</v>
      </c>
      <c r="B6104" s="2" t="s">
        <v>52</v>
      </c>
      <c r="C6104" s="2" t="s">
        <v>145</v>
      </c>
      <c r="D6104" s="2" t="s">
        <v>23</v>
      </c>
      <c r="E6104" s="2" t="str">
        <f t="shared" si="95"/>
        <v>2006Portsmouth Hospitals NHS TrustDid a member of staff tell you about any danger signals you should watch for after you went home?</v>
      </c>
      <c r="F6104" s="29">
        <v>55.73</v>
      </c>
      <c r="G6104" s="29">
        <v>2.0099999999999998</v>
      </c>
      <c r="H6104" s="29">
        <v>51.78</v>
      </c>
      <c r="I6104" s="29">
        <v>59.68</v>
      </c>
    </row>
    <row r="6105" spans="1:9" x14ac:dyDescent="0.25">
      <c r="A6105" s="2" t="s">
        <v>22</v>
      </c>
      <c r="B6105" s="2" t="s">
        <v>52</v>
      </c>
      <c r="C6105" s="2" t="s">
        <v>142</v>
      </c>
      <c r="D6105" s="2" t="s">
        <v>23</v>
      </c>
      <c r="E6105" s="2" t="str">
        <f t="shared" si="95"/>
        <v>2006Peterborough and Stamford Hospitals NHS Foundation TrustDid a member of staff tell you about any danger signals you should watch for after you went home?</v>
      </c>
      <c r="F6105" s="29">
        <v>55.39</v>
      </c>
      <c r="G6105" s="29">
        <v>2.09</v>
      </c>
      <c r="H6105" s="29">
        <v>51.29</v>
      </c>
      <c r="I6105" s="29">
        <v>59.48</v>
      </c>
    </row>
    <row r="6106" spans="1:9" x14ac:dyDescent="0.25">
      <c r="A6106" s="2" t="s">
        <v>22</v>
      </c>
      <c r="B6106" s="2" t="s">
        <v>52</v>
      </c>
      <c r="C6106" s="2" t="s">
        <v>197</v>
      </c>
      <c r="D6106" s="2" t="s">
        <v>23</v>
      </c>
      <c r="E6106" s="2" t="str">
        <f t="shared" si="95"/>
        <v>2006University Hospitals Birmingham NHS Foundation TrustDid a member of staff tell you about any danger signals you should watch for after you went home?</v>
      </c>
      <c r="F6106" s="29">
        <v>54.65</v>
      </c>
      <c r="G6106" s="29">
        <v>2.36</v>
      </c>
      <c r="H6106" s="29">
        <v>50.02</v>
      </c>
      <c r="I6106" s="29">
        <v>59.29</v>
      </c>
    </row>
    <row r="6107" spans="1:9" x14ac:dyDescent="0.25">
      <c r="A6107" s="2" t="s">
        <v>22</v>
      </c>
      <c r="B6107" s="2" t="s">
        <v>52</v>
      </c>
      <c r="C6107" s="2" t="s">
        <v>61</v>
      </c>
      <c r="D6107" s="2" t="s">
        <v>23</v>
      </c>
      <c r="E6107" s="2" t="str">
        <f t="shared" si="95"/>
        <v>2006Airedale NHS Foundation TrustDid a member of staff tell you about any danger signals you should watch for after you went home?</v>
      </c>
      <c r="F6107" s="27">
        <v>54.73</v>
      </c>
      <c r="G6107" s="27">
        <v>2.25</v>
      </c>
      <c r="H6107" s="27">
        <v>50.32</v>
      </c>
      <c r="I6107" s="27">
        <v>59.15</v>
      </c>
    </row>
    <row r="6108" spans="1:9" x14ac:dyDescent="0.25">
      <c r="A6108" s="2" t="s">
        <v>22</v>
      </c>
      <c r="B6108" s="2" t="s">
        <v>52</v>
      </c>
      <c r="C6108" s="2" t="s">
        <v>144</v>
      </c>
      <c r="D6108" s="2" t="s">
        <v>23</v>
      </c>
      <c r="E6108" s="2" t="str">
        <f t="shared" si="95"/>
        <v>2006Poole Hospital NHS Foundation TrustDid a member of staff tell you about any danger signals you should watch for after you went home?</v>
      </c>
      <c r="F6108" s="29">
        <v>54.35</v>
      </c>
      <c r="G6108" s="29">
        <v>2.35</v>
      </c>
      <c r="H6108" s="29">
        <v>49.75</v>
      </c>
      <c r="I6108" s="29">
        <v>58.96</v>
      </c>
    </row>
    <row r="6109" spans="1:9" x14ac:dyDescent="0.25">
      <c r="A6109" s="2" t="s">
        <v>22</v>
      </c>
      <c r="B6109" s="2" t="s">
        <v>52</v>
      </c>
      <c r="C6109" s="2" t="s">
        <v>113</v>
      </c>
      <c r="D6109" s="2" t="s">
        <v>23</v>
      </c>
      <c r="E6109" s="2" t="str">
        <f t="shared" si="95"/>
        <v>2006James Paget University Hospitals NHS Foundation TrustDid a member of staff tell you about any danger signals you should watch for after you went home?</v>
      </c>
      <c r="F6109" s="29">
        <v>54.47</v>
      </c>
      <c r="G6109" s="29">
        <v>2.27</v>
      </c>
      <c r="H6109" s="29">
        <v>50.02</v>
      </c>
      <c r="I6109" s="29">
        <v>58.92</v>
      </c>
    </row>
    <row r="6110" spans="1:9" x14ac:dyDescent="0.25">
      <c r="A6110" s="2" t="s">
        <v>22</v>
      </c>
      <c r="B6110" s="2" t="s">
        <v>52</v>
      </c>
      <c r="C6110" s="2" t="s">
        <v>79</v>
      </c>
      <c r="D6110" s="2" t="s">
        <v>23</v>
      </c>
      <c r="E6110" s="2" t="str">
        <f t="shared" si="95"/>
        <v>2006Chelsea and Westminster Hospital NHS Foundation TrustDid a member of staff tell you about any danger signals you should watch for after you went home?</v>
      </c>
      <c r="F6110" s="29">
        <v>53.68</v>
      </c>
      <c r="G6110" s="29">
        <v>2.61</v>
      </c>
      <c r="H6110" s="29">
        <v>48.56</v>
      </c>
      <c r="I6110" s="29">
        <v>58.79</v>
      </c>
    </row>
    <row r="6111" spans="1:9" x14ac:dyDescent="0.25">
      <c r="A6111" s="2" t="s">
        <v>22</v>
      </c>
      <c r="B6111" s="2" t="s">
        <v>52</v>
      </c>
      <c r="C6111" s="2" t="s">
        <v>155</v>
      </c>
      <c r="D6111" s="2" t="s">
        <v>23</v>
      </c>
      <c r="E6111" s="2" t="str">
        <f t="shared" si="95"/>
        <v>2006Royal Surrey County Hospital NHS Foundation TrustDid a member of staff tell you about any danger signals you should watch for after you went home?</v>
      </c>
      <c r="F6111" s="29">
        <v>54.14</v>
      </c>
      <c r="G6111" s="29">
        <v>2.2599999999999998</v>
      </c>
      <c r="H6111" s="29">
        <v>49.71</v>
      </c>
      <c r="I6111" s="29">
        <v>58.58</v>
      </c>
    </row>
    <row r="6112" spans="1:9" x14ac:dyDescent="0.25">
      <c r="A6112" s="2" t="s">
        <v>22</v>
      </c>
      <c r="B6112" s="2" t="s">
        <v>52</v>
      </c>
      <c r="C6112" s="2" t="s">
        <v>102</v>
      </c>
      <c r="D6112" s="2" t="s">
        <v>23</v>
      </c>
      <c r="E6112" s="2" t="str">
        <f t="shared" si="95"/>
        <v>2006Guy's and St Thomas' NHS Foundation TrustDid a member of staff tell you about any danger signals you should watch for after you went home?</v>
      </c>
      <c r="F6112" s="29">
        <v>53.73</v>
      </c>
      <c r="G6112" s="29">
        <v>2.39</v>
      </c>
      <c r="H6112" s="29">
        <v>49.04</v>
      </c>
      <c r="I6112" s="29">
        <v>58.42</v>
      </c>
    </row>
    <row r="6113" spans="1:9" x14ac:dyDescent="0.25">
      <c r="A6113" s="2" t="s">
        <v>22</v>
      </c>
      <c r="B6113" s="2" t="s">
        <v>52</v>
      </c>
      <c r="C6113" s="2" t="s">
        <v>126</v>
      </c>
      <c r="D6113" s="2" t="s">
        <v>23</v>
      </c>
      <c r="E6113" s="2" t="str">
        <f t="shared" si="95"/>
        <v>2006Mid Essex Hospital Services NHS TrustDid a member of staff tell you about any danger signals you should watch for after you went home?</v>
      </c>
      <c r="F6113" s="29">
        <v>53.9</v>
      </c>
      <c r="G6113" s="29">
        <v>2.2000000000000002</v>
      </c>
      <c r="H6113" s="29">
        <v>49.59</v>
      </c>
      <c r="I6113" s="29">
        <v>58.2</v>
      </c>
    </row>
    <row r="6114" spans="1:9" x14ac:dyDescent="0.25">
      <c r="A6114" s="2" t="s">
        <v>22</v>
      </c>
      <c r="B6114" s="2" t="s">
        <v>52</v>
      </c>
      <c r="C6114" s="2" t="s">
        <v>206</v>
      </c>
      <c r="D6114" s="2" t="s">
        <v>23</v>
      </c>
      <c r="E6114" s="2" t="str">
        <f t="shared" si="95"/>
        <v>2006West Suffolk NHS Foundation TrustDid a member of staff tell you about any danger signals you should watch for after you went home?</v>
      </c>
      <c r="F6114" s="29">
        <v>53.72</v>
      </c>
      <c r="G6114" s="29">
        <v>2.21</v>
      </c>
      <c r="H6114" s="29">
        <v>49.39</v>
      </c>
      <c r="I6114" s="29">
        <v>58.05</v>
      </c>
    </row>
    <row r="6115" spans="1:9" x14ac:dyDescent="0.25">
      <c r="A6115" s="2" t="s">
        <v>22</v>
      </c>
      <c r="B6115" s="2" t="s">
        <v>52</v>
      </c>
      <c r="C6115" s="2" t="s">
        <v>195</v>
      </c>
      <c r="D6115" s="2" t="s">
        <v>23</v>
      </c>
      <c r="E6115" s="2" t="str">
        <f t="shared" si="95"/>
        <v>2006University Hospital of South Manchester NHS Foundation TrustDid a member of staff tell you about any danger signals you should watch for after you went home?</v>
      </c>
      <c r="F6115" s="29">
        <v>53.14</v>
      </c>
      <c r="G6115" s="29">
        <v>2.2400000000000002</v>
      </c>
      <c r="H6115" s="29">
        <v>48.74</v>
      </c>
      <c r="I6115" s="29">
        <v>57.54</v>
      </c>
    </row>
    <row r="6116" spans="1:9" x14ac:dyDescent="0.25">
      <c r="A6116" s="2" t="s">
        <v>22</v>
      </c>
      <c r="B6116" s="2" t="s">
        <v>52</v>
      </c>
      <c r="C6116" s="2" t="s">
        <v>140</v>
      </c>
      <c r="D6116" s="2" t="s">
        <v>23</v>
      </c>
      <c r="E6116" s="2" t="str">
        <f t="shared" si="95"/>
        <v>2006Oxford University Hospitals NHS TrustDid a member of staff tell you about any danger signals you should watch for after you went home?</v>
      </c>
      <c r="F6116" s="29">
        <v>52.78</v>
      </c>
      <c r="G6116" s="29">
        <v>2.29</v>
      </c>
      <c r="H6116" s="29">
        <v>48.29</v>
      </c>
      <c r="I6116" s="29">
        <v>57.27</v>
      </c>
    </row>
    <row r="6117" spans="1:9" x14ac:dyDescent="0.25">
      <c r="A6117" s="2" t="s">
        <v>22</v>
      </c>
      <c r="B6117" s="2" t="s">
        <v>52</v>
      </c>
      <c r="C6117" s="2" t="s">
        <v>114</v>
      </c>
      <c r="D6117" s="2" t="s">
        <v>23</v>
      </c>
      <c r="E6117" s="2" t="str">
        <f t="shared" si="95"/>
        <v>2006Kettering General Hospital NHS Foundation TrustDid a member of staff tell you about any danger signals you should watch for after you went home?</v>
      </c>
      <c r="F6117" s="29">
        <v>53.31</v>
      </c>
      <c r="G6117" s="29">
        <v>1.99</v>
      </c>
      <c r="H6117" s="29">
        <v>49.41</v>
      </c>
      <c r="I6117" s="29">
        <v>57.22</v>
      </c>
    </row>
    <row r="6118" spans="1:9" x14ac:dyDescent="0.25">
      <c r="A6118" s="2" t="s">
        <v>22</v>
      </c>
      <c r="B6118" s="2" t="s">
        <v>52</v>
      </c>
      <c r="C6118" s="2" t="s">
        <v>198</v>
      </c>
      <c r="D6118" s="2" t="s">
        <v>23</v>
      </c>
      <c r="E6118" s="2" t="str">
        <f t="shared" si="95"/>
        <v>2006University Hospitals Bristol NHS Foundation TrustDid a member of staff tell you about any danger signals you should watch for after you went home?</v>
      </c>
      <c r="F6118" s="29">
        <v>52.84</v>
      </c>
      <c r="G6118" s="29">
        <v>2.23</v>
      </c>
      <c r="H6118" s="29">
        <v>48.46</v>
      </c>
      <c r="I6118" s="29">
        <v>57.21</v>
      </c>
    </row>
    <row r="6119" spans="1:9" x14ac:dyDescent="0.25">
      <c r="A6119" s="2" t="s">
        <v>22</v>
      </c>
      <c r="B6119" s="2" t="s">
        <v>52</v>
      </c>
      <c r="C6119" s="2" t="s">
        <v>159</v>
      </c>
      <c r="D6119" s="2" t="s">
        <v>23</v>
      </c>
      <c r="E6119" s="2" t="str">
        <f t="shared" si="95"/>
        <v>2006Sandwell and West Birmingham Hospitals NHS TrustDid a member of staff tell you about any danger signals you should watch for after you went home?</v>
      </c>
      <c r="F6119" s="29">
        <v>52.54</v>
      </c>
      <c r="G6119" s="29">
        <v>2.29</v>
      </c>
      <c r="H6119" s="29">
        <v>48.05</v>
      </c>
      <c r="I6119" s="29">
        <v>57.03</v>
      </c>
    </row>
    <row r="6120" spans="1:9" x14ac:dyDescent="0.25">
      <c r="A6120" s="2" t="s">
        <v>22</v>
      </c>
      <c r="B6120" s="2" t="s">
        <v>52</v>
      </c>
      <c r="C6120" s="2" t="s">
        <v>98</v>
      </c>
      <c r="D6120" s="2" t="s">
        <v>23</v>
      </c>
      <c r="E6120" s="2" t="str">
        <f t="shared" si="95"/>
        <v>2006Gateshead Health NHS Foundation TrustDid a member of staff tell you about any danger signals you should watch for after you went home?</v>
      </c>
      <c r="F6120" s="29">
        <v>52.23</v>
      </c>
      <c r="G6120" s="29">
        <v>2.4300000000000002</v>
      </c>
      <c r="H6120" s="29">
        <v>47.46</v>
      </c>
      <c r="I6120" s="29">
        <v>56.99</v>
      </c>
    </row>
    <row r="6121" spans="1:9" x14ac:dyDescent="0.25">
      <c r="A6121" s="2" t="s">
        <v>22</v>
      </c>
      <c r="B6121" s="2" t="s">
        <v>52</v>
      </c>
      <c r="C6121" s="2" t="s">
        <v>136</v>
      </c>
      <c r="D6121" s="2" t="s">
        <v>23</v>
      </c>
      <c r="E6121" s="2" t="str">
        <f t="shared" si="95"/>
        <v>2006Northern Devon Healthcare NHS TrustDid a member of staff tell you about any danger signals you should watch for after you went home?</v>
      </c>
      <c r="F6121" s="29">
        <v>52.76</v>
      </c>
      <c r="G6121" s="29">
        <v>2.14</v>
      </c>
      <c r="H6121" s="29">
        <v>48.58</v>
      </c>
      <c r="I6121" s="29">
        <v>56.95</v>
      </c>
    </row>
    <row r="6122" spans="1:9" x14ac:dyDescent="0.25">
      <c r="A6122" s="2" t="s">
        <v>22</v>
      </c>
      <c r="B6122" s="2" t="s">
        <v>52</v>
      </c>
      <c r="C6122" s="2" t="s">
        <v>131</v>
      </c>
      <c r="D6122" s="2" t="s">
        <v>23</v>
      </c>
      <c r="E6122" s="2" t="str">
        <f t="shared" si="95"/>
        <v>2006North Bristol NHS TrustDid a member of staff tell you about any danger signals you should watch for after you went home?</v>
      </c>
      <c r="F6122" s="29">
        <v>52.58</v>
      </c>
      <c r="G6122" s="29">
        <v>2.2200000000000002</v>
      </c>
      <c r="H6122" s="29">
        <v>48.23</v>
      </c>
      <c r="I6122" s="29">
        <v>56.94</v>
      </c>
    </row>
    <row r="6123" spans="1:9" x14ac:dyDescent="0.25">
      <c r="A6123" s="2" t="s">
        <v>22</v>
      </c>
      <c r="B6123" s="2" t="s">
        <v>52</v>
      </c>
      <c r="C6123" s="2" t="s">
        <v>138</v>
      </c>
      <c r="D6123" s="2" t="s">
        <v>23</v>
      </c>
      <c r="E6123" s="2" t="str">
        <f t="shared" si="95"/>
        <v>2006Northumbria Healthcare NHS Foundation TrustDid a member of staff tell you about any danger signals you should watch for after you went home?</v>
      </c>
      <c r="F6123" s="29">
        <v>52.01</v>
      </c>
      <c r="G6123" s="29">
        <v>2.44</v>
      </c>
      <c r="H6123" s="29">
        <v>47.23</v>
      </c>
      <c r="I6123" s="29">
        <v>56.78</v>
      </c>
    </row>
    <row r="6124" spans="1:9" x14ac:dyDescent="0.25">
      <c r="A6124" s="2" t="s">
        <v>22</v>
      </c>
      <c r="B6124" s="2" t="s">
        <v>52</v>
      </c>
      <c r="C6124" s="2" t="s">
        <v>148</v>
      </c>
      <c r="D6124" s="2" t="s">
        <v>23</v>
      </c>
      <c r="E6124" s="2" t="str">
        <f t="shared" si="95"/>
        <v>2006Royal Brompton and Harefield NHS Foundation TrustDid a member of staff tell you about any danger signals you should watch for after you went home?</v>
      </c>
      <c r="F6124" s="29">
        <v>52.57</v>
      </c>
      <c r="G6124" s="29">
        <v>2.12</v>
      </c>
      <c r="H6124" s="29">
        <v>48.4</v>
      </c>
      <c r="I6124" s="29">
        <v>56.73</v>
      </c>
    </row>
    <row r="6125" spans="1:9" x14ac:dyDescent="0.25">
      <c r="A6125" s="2" t="s">
        <v>22</v>
      </c>
      <c r="B6125" s="2" t="s">
        <v>52</v>
      </c>
      <c r="C6125" s="2" t="s">
        <v>153</v>
      </c>
      <c r="D6125" s="2" t="s">
        <v>23</v>
      </c>
      <c r="E6125" s="2" t="str">
        <f t="shared" si="95"/>
        <v>2006Royal National Hospital for Rheumatic Diseases NHS Foundation TrustDid a member of staff tell you about any danger signals you should watch for after you went home?</v>
      </c>
      <c r="F6125" s="29">
        <v>49.29</v>
      </c>
      <c r="G6125" s="29">
        <v>3.75</v>
      </c>
      <c r="H6125" s="29">
        <v>41.94</v>
      </c>
      <c r="I6125" s="29">
        <v>56.63</v>
      </c>
    </row>
    <row r="6126" spans="1:9" x14ac:dyDescent="0.25">
      <c r="A6126" s="2" t="s">
        <v>22</v>
      </c>
      <c r="B6126" s="2" t="s">
        <v>52</v>
      </c>
      <c r="C6126" s="2" t="s">
        <v>180</v>
      </c>
      <c r="D6126" s="2" t="s">
        <v>23</v>
      </c>
      <c r="E6126" s="2" t="str">
        <f t="shared" si="95"/>
        <v>2006The Newcastle-upon-Tyne Hospitals NHS Foundation TrustDid a member of staff tell you about any danger signals you should watch for after you went home?</v>
      </c>
      <c r="F6126" s="29">
        <v>52.09</v>
      </c>
      <c r="G6126" s="29">
        <v>2.2999999999999998</v>
      </c>
      <c r="H6126" s="29">
        <v>47.59</v>
      </c>
      <c r="I6126" s="29">
        <v>56.6</v>
      </c>
    </row>
    <row r="6127" spans="1:9" x14ac:dyDescent="0.25">
      <c r="A6127" s="2" t="s">
        <v>22</v>
      </c>
      <c r="B6127" s="2" t="s">
        <v>52</v>
      </c>
      <c r="C6127" s="2" t="s">
        <v>166</v>
      </c>
      <c r="D6127" s="2" t="s">
        <v>23</v>
      </c>
      <c r="E6127" s="2" t="str">
        <f t="shared" si="95"/>
        <v>2006South Tyneside NHS Foundation TrustDid a member of staff tell you about any danger signals you should watch for after you went home?</v>
      </c>
      <c r="F6127" s="29">
        <v>51.32</v>
      </c>
      <c r="G6127" s="29">
        <v>2.64</v>
      </c>
      <c r="H6127" s="29">
        <v>46.14</v>
      </c>
      <c r="I6127" s="29">
        <v>56.5</v>
      </c>
    </row>
    <row r="6128" spans="1:9" x14ac:dyDescent="0.25">
      <c r="A6128" s="2" t="s">
        <v>22</v>
      </c>
      <c r="B6128" s="2" t="s">
        <v>52</v>
      </c>
      <c r="C6128" s="2" t="s">
        <v>147</v>
      </c>
      <c r="D6128" s="2" t="s">
        <v>23</v>
      </c>
      <c r="E6128" s="2" t="str">
        <f t="shared" si="95"/>
        <v>2006Royal Berkshire NHS Foundation TrustDid a member of staff tell you about any danger signals you should watch for after you went home?</v>
      </c>
      <c r="F6128" s="29">
        <v>51.95</v>
      </c>
      <c r="G6128" s="29">
        <v>2.27</v>
      </c>
      <c r="H6128" s="29">
        <v>47.51</v>
      </c>
      <c r="I6128" s="29">
        <v>56.4</v>
      </c>
    </row>
    <row r="6129" spans="1:9" x14ac:dyDescent="0.25">
      <c r="A6129" s="2" t="s">
        <v>22</v>
      </c>
      <c r="B6129" s="2" t="s">
        <v>52</v>
      </c>
      <c r="C6129" s="2" t="s">
        <v>109</v>
      </c>
      <c r="D6129" s="2" t="s">
        <v>23</v>
      </c>
      <c r="E6129" s="2" t="str">
        <f t="shared" si="95"/>
        <v>2006Hull and East Yorkshire Hospitals NHS TrustDid a member of staff tell you about any danger signals you should watch for after you went home?</v>
      </c>
      <c r="F6129" s="29">
        <v>51.86</v>
      </c>
      <c r="G6129" s="29">
        <v>2.29</v>
      </c>
      <c r="H6129" s="29">
        <v>47.39</v>
      </c>
      <c r="I6129" s="29">
        <v>56.34</v>
      </c>
    </row>
    <row r="6130" spans="1:9" x14ac:dyDescent="0.25">
      <c r="A6130" s="2" t="s">
        <v>22</v>
      </c>
      <c r="B6130" s="2" t="s">
        <v>52</v>
      </c>
      <c r="C6130" s="2" t="s">
        <v>209</v>
      </c>
      <c r="D6130" s="2" t="s">
        <v>23</v>
      </c>
      <c r="E6130" s="2" t="str">
        <f t="shared" si="95"/>
        <v>2006Wirral University Teaching Hospital NHS Foundation TrustDid a member of staff tell you about any danger signals you should watch for after you went home?</v>
      </c>
      <c r="F6130" s="29">
        <v>51.53</v>
      </c>
      <c r="G6130" s="29">
        <v>2.44</v>
      </c>
      <c r="H6130" s="29">
        <v>46.75</v>
      </c>
      <c r="I6130" s="29">
        <v>56.31</v>
      </c>
    </row>
    <row r="6131" spans="1:9" x14ac:dyDescent="0.25">
      <c r="A6131" s="2" t="s">
        <v>22</v>
      </c>
      <c r="B6131" s="2" t="s">
        <v>52</v>
      </c>
      <c r="C6131" s="2" t="s">
        <v>87</v>
      </c>
      <c r="D6131" s="2" t="s">
        <v>23</v>
      </c>
      <c r="E6131" s="2" t="str">
        <f t="shared" si="95"/>
        <v>2006Derby Hospitals NHS Foundation TrustDid a member of staff tell you about any danger signals you should watch for after you went home?</v>
      </c>
      <c r="F6131" s="29">
        <v>51.27</v>
      </c>
      <c r="G6131" s="29">
        <v>2.4700000000000002</v>
      </c>
      <c r="H6131" s="29">
        <v>46.44</v>
      </c>
      <c r="I6131" s="29">
        <v>56.11</v>
      </c>
    </row>
    <row r="6132" spans="1:9" x14ac:dyDescent="0.25">
      <c r="A6132" s="2" t="s">
        <v>22</v>
      </c>
      <c r="B6132" s="2" t="s">
        <v>52</v>
      </c>
      <c r="C6132" s="2" t="s">
        <v>128</v>
      </c>
      <c r="D6132" s="2" t="s">
        <v>23</v>
      </c>
      <c r="E6132" s="2" t="str">
        <f t="shared" si="95"/>
        <v>2006Mid Yorkshire Hospitals NHS TrustDid a member of staff tell you about any danger signals you should watch for after you went home?</v>
      </c>
      <c r="F6132" s="29">
        <v>51.6</v>
      </c>
      <c r="G6132" s="29">
        <v>2.2999999999999998</v>
      </c>
      <c r="H6132" s="29">
        <v>47.09</v>
      </c>
      <c r="I6132" s="29">
        <v>56.1</v>
      </c>
    </row>
    <row r="6133" spans="1:9" x14ac:dyDescent="0.25">
      <c r="A6133" s="2" t="s">
        <v>22</v>
      </c>
      <c r="B6133" s="2" t="s">
        <v>52</v>
      </c>
      <c r="C6133" s="2" t="s">
        <v>68</v>
      </c>
      <c r="D6133" s="2" t="s">
        <v>23</v>
      </c>
      <c r="E6133" s="2" t="str">
        <f t="shared" si="95"/>
        <v>2006Bedford Hospital NHS TrustDid a member of staff tell you about any danger signals you should watch for after you went home?</v>
      </c>
      <c r="F6133" s="29">
        <v>51.33</v>
      </c>
      <c r="G6133" s="29">
        <v>2.4</v>
      </c>
      <c r="H6133" s="29">
        <v>46.63</v>
      </c>
      <c r="I6133" s="29">
        <v>56.04</v>
      </c>
    </row>
    <row r="6134" spans="1:9" x14ac:dyDescent="0.25">
      <c r="A6134" s="2" t="s">
        <v>22</v>
      </c>
      <c r="B6134" s="2" t="s">
        <v>52</v>
      </c>
      <c r="C6134" s="2" t="s">
        <v>93</v>
      </c>
      <c r="D6134" s="2" t="s">
        <v>23</v>
      </c>
      <c r="E6134" s="2" t="str">
        <f t="shared" si="95"/>
        <v>2006East Kent Hospitals University NHS Foundation TrustDid a member of staff tell you about any danger signals you should watch for after you went home?</v>
      </c>
      <c r="F6134" s="29">
        <v>51.59</v>
      </c>
      <c r="G6134" s="29">
        <v>2.2200000000000002</v>
      </c>
      <c r="H6134" s="29">
        <v>47.23</v>
      </c>
      <c r="I6134" s="29">
        <v>55.94</v>
      </c>
    </row>
    <row r="6135" spans="1:9" x14ac:dyDescent="0.25">
      <c r="A6135" s="2" t="s">
        <v>22</v>
      </c>
      <c r="B6135" s="2" t="s">
        <v>52</v>
      </c>
      <c r="C6135" s="2" t="s">
        <v>191</v>
      </c>
      <c r="D6135" s="2" t="s">
        <v>23</v>
      </c>
      <c r="E6135" s="2" t="str">
        <f t="shared" si="95"/>
        <v>2006The Whittington Hospital NHS TrustDid a member of staff tell you about any danger signals you should watch for after you went home?</v>
      </c>
      <c r="F6135" s="29">
        <v>50.84</v>
      </c>
      <c r="G6135" s="29">
        <v>2.6</v>
      </c>
      <c r="H6135" s="29">
        <v>45.75</v>
      </c>
      <c r="I6135" s="29">
        <v>55.92</v>
      </c>
    </row>
    <row r="6136" spans="1:9" x14ac:dyDescent="0.25">
      <c r="A6136" s="2" t="s">
        <v>22</v>
      </c>
      <c r="B6136" s="2" t="s">
        <v>52</v>
      </c>
      <c r="C6136" s="2" t="s">
        <v>181</v>
      </c>
      <c r="D6136" s="2" t="s">
        <v>23</v>
      </c>
      <c r="E6136" s="2" t="str">
        <f t="shared" si="95"/>
        <v>2006The Pennine Acute Hospitals NHS TrustDid a member of staff tell you about any danger signals you should watch for after you went home?</v>
      </c>
      <c r="F6136" s="29">
        <v>51.08</v>
      </c>
      <c r="G6136" s="29">
        <v>2.4300000000000002</v>
      </c>
      <c r="H6136" s="29">
        <v>46.32</v>
      </c>
      <c r="I6136" s="29">
        <v>55.84</v>
      </c>
    </row>
    <row r="6137" spans="1:9" x14ac:dyDescent="0.25">
      <c r="A6137" s="2" t="s">
        <v>22</v>
      </c>
      <c r="B6137" s="2" t="s">
        <v>52</v>
      </c>
      <c r="C6137" s="2" t="s">
        <v>89</v>
      </c>
      <c r="D6137" s="2" t="s">
        <v>23</v>
      </c>
      <c r="E6137" s="2" t="str">
        <f t="shared" si="95"/>
        <v>2006Dorset County Hospital NHS Foundation TrustDid a member of staff tell you about any danger signals you should watch for after you went home?</v>
      </c>
      <c r="F6137" s="29">
        <v>51.3</v>
      </c>
      <c r="G6137" s="29">
        <v>2.29</v>
      </c>
      <c r="H6137" s="29">
        <v>46.81</v>
      </c>
      <c r="I6137" s="29">
        <v>55.78</v>
      </c>
    </row>
    <row r="6138" spans="1:9" x14ac:dyDescent="0.25">
      <c r="A6138" s="2" t="s">
        <v>22</v>
      </c>
      <c r="B6138" s="2" t="s">
        <v>52</v>
      </c>
      <c r="C6138" s="2" t="s">
        <v>95</v>
      </c>
      <c r="D6138" s="2" t="s">
        <v>23</v>
      </c>
      <c r="E6138" s="2" t="str">
        <f t="shared" si="95"/>
        <v>2006East Sussex Healthcare NHS TrustDid a member of staff tell you about any danger signals you should watch for after you went home?</v>
      </c>
      <c r="F6138" s="29">
        <v>51.17</v>
      </c>
      <c r="G6138" s="29">
        <v>2.27</v>
      </c>
      <c r="H6138" s="29">
        <v>46.72</v>
      </c>
      <c r="I6138" s="29">
        <v>55.62</v>
      </c>
    </row>
    <row r="6139" spans="1:9" x14ac:dyDescent="0.25">
      <c r="A6139" s="2" t="s">
        <v>22</v>
      </c>
      <c r="B6139" s="2" t="s">
        <v>52</v>
      </c>
      <c r="C6139" s="2" t="s">
        <v>118</v>
      </c>
      <c r="D6139" s="2" t="s">
        <v>23</v>
      </c>
      <c r="E6139" s="2" t="str">
        <f t="shared" si="95"/>
        <v>2006Leeds Teaching Hospitals NHS TrustDid a member of staff tell you about any danger signals you should watch for after you went home?</v>
      </c>
      <c r="F6139" s="29">
        <v>51.04</v>
      </c>
      <c r="G6139" s="29">
        <v>2.33</v>
      </c>
      <c r="H6139" s="29">
        <v>46.48</v>
      </c>
      <c r="I6139" s="29">
        <v>55.61</v>
      </c>
    </row>
    <row r="6140" spans="1:9" x14ac:dyDescent="0.25">
      <c r="A6140" s="2" t="s">
        <v>22</v>
      </c>
      <c r="B6140" s="2" t="s">
        <v>52</v>
      </c>
      <c r="C6140" s="2" t="s">
        <v>111</v>
      </c>
      <c r="D6140" s="2" t="s">
        <v>23</v>
      </c>
      <c r="E6140" s="2" t="str">
        <f t="shared" si="95"/>
        <v>2006Ipswich Hospital NHS TrustDid a member of staff tell you about any danger signals you should watch for after you went home?</v>
      </c>
      <c r="F6140" s="29">
        <v>51.46</v>
      </c>
      <c r="G6140" s="29">
        <v>2.1</v>
      </c>
      <c r="H6140" s="29">
        <v>47.34</v>
      </c>
      <c r="I6140" s="29">
        <v>55.57</v>
      </c>
    </row>
    <row r="6141" spans="1:9" x14ac:dyDescent="0.25">
      <c r="A6141" s="2" t="s">
        <v>22</v>
      </c>
      <c r="B6141" s="2" t="s">
        <v>52</v>
      </c>
      <c r="C6141" s="2" t="s">
        <v>193</v>
      </c>
      <c r="D6141" s="2" t="s">
        <v>23</v>
      </c>
      <c r="E6141" s="2" t="str">
        <f t="shared" si="95"/>
        <v>2006University College London Hospitals NHS Foundation TrustDid a member of staff tell you about any danger signals you should watch for after you went home?</v>
      </c>
      <c r="F6141" s="29">
        <v>50.65</v>
      </c>
      <c r="G6141" s="29">
        <v>2.4</v>
      </c>
      <c r="H6141" s="29">
        <v>45.95</v>
      </c>
      <c r="I6141" s="29">
        <v>55.35</v>
      </c>
    </row>
    <row r="6142" spans="1:9" x14ac:dyDescent="0.25">
      <c r="A6142" s="2" t="s">
        <v>22</v>
      </c>
      <c r="B6142" s="2" t="s">
        <v>52</v>
      </c>
      <c r="C6142" s="2" t="s">
        <v>88</v>
      </c>
      <c r="D6142" s="2" t="s">
        <v>23</v>
      </c>
      <c r="E6142" s="2" t="str">
        <f t="shared" si="95"/>
        <v>2006Doncaster and Bassetlaw Hospitals NHS Foundation TrustDid a member of staff tell you about any danger signals you should watch for after you went home?</v>
      </c>
      <c r="F6142" s="29">
        <v>50.64</v>
      </c>
      <c r="G6142" s="29">
        <v>2.39</v>
      </c>
      <c r="H6142" s="29">
        <v>45.97</v>
      </c>
      <c r="I6142" s="29">
        <v>55.32</v>
      </c>
    </row>
    <row r="6143" spans="1:9" x14ac:dyDescent="0.25">
      <c r="A6143" s="2" t="s">
        <v>22</v>
      </c>
      <c r="B6143" s="2" t="s">
        <v>52</v>
      </c>
      <c r="C6143" s="2" t="s">
        <v>130</v>
      </c>
      <c r="D6143" s="2" t="s">
        <v>23</v>
      </c>
      <c r="E6143" s="2" t="str">
        <f t="shared" si="95"/>
        <v>2006Norfolk and Norwich University Hospitals NHS Foundation TrustDid a member of staff tell you about any danger signals you should watch for after you went home?</v>
      </c>
      <c r="F6143" s="29">
        <v>51.21</v>
      </c>
      <c r="G6143" s="29">
        <v>2.09</v>
      </c>
      <c r="H6143" s="29">
        <v>47.11</v>
      </c>
      <c r="I6143" s="29">
        <v>55.31</v>
      </c>
    </row>
    <row r="6144" spans="1:9" x14ac:dyDescent="0.25">
      <c r="A6144" s="2" t="s">
        <v>22</v>
      </c>
      <c r="B6144" s="2" t="s">
        <v>52</v>
      </c>
      <c r="C6144" s="2" t="s">
        <v>207</v>
      </c>
      <c r="D6144" s="2" t="s">
        <v>23</v>
      </c>
      <c r="E6144" s="2" t="str">
        <f t="shared" si="95"/>
        <v>2006Western Sussex Hospitals NHS TrustDid a member of staff tell you about any danger signals you should watch for after you went home?</v>
      </c>
      <c r="F6144" s="29">
        <v>52.13</v>
      </c>
      <c r="G6144" s="29">
        <v>1.58</v>
      </c>
      <c r="H6144" s="29">
        <v>49.03</v>
      </c>
      <c r="I6144" s="29">
        <v>55.23</v>
      </c>
    </row>
    <row r="6145" spans="1:9" x14ac:dyDescent="0.25">
      <c r="A6145" s="2" t="s">
        <v>22</v>
      </c>
      <c r="B6145" s="2" t="s">
        <v>52</v>
      </c>
      <c r="C6145" s="2" t="s">
        <v>101</v>
      </c>
      <c r="D6145" s="2" t="s">
        <v>23</v>
      </c>
      <c r="E6145" s="2" t="str">
        <f t="shared" si="95"/>
        <v>2006Great Western Hospitals NHS Foundation TrustDid a member of staff tell you about any danger signals you should watch for after you went home?</v>
      </c>
      <c r="F6145" s="29">
        <v>50.37</v>
      </c>
      <c r="G6145" s="29">
        <v>2.29</v>
      </c>
      <c r="H6145" s="29">
        <v>45.88</v>
      </c>
      <c r="I6145" s="29">
        <v>54.86</v>
      </c>
    </row>
    <row r="6146" spans="1:9" x14ac:dyDescent="0.25">
      <c r="A6146" s="2" t="s">
        <v>22</v>
      </c>
      <c r="B6146" s="2" t="s">
        <v>52</v>
      </c>
      <c r="C6146" s="2" t="s">
        <v>82</v>
      </c>
      <c r="D6146" s="2" t="s">
        <v>23</v>
      </c>
      <c r="E6146" s="2" t="str">
        <f t="shared" ref="E6146:E6209" si="96">B6146&amp;C6146&amp;D6146</f>
        <v>2006Colchester Hospital University NHS Foundation TrustDid a member of staff tell you about any danger signals you should watch for after you went home?</v>
      </c>
      <c r="F6146" s="29">
        <v>50.61</v>
      </c>
      <c r="G6146" s="29">
        <v>2.14</v>
      </c>
      <c r="H6146" s="29">
        <v>46.42</v>
      </c>
      <c r="I6146" s="29">
        <v>54.8</v>
      </c>
    </row>
    <row r="6147" spans="1:9" x14ac:dyDescent="0.25">
      <c r="A6147" s="2" t="s">
        <v>22</v>
      </c>
      <c r="B6147" s="2" t="s">
        <v>52</v>
      </c>
      <c r="C6147" s="2" t="s">
        <v>194</v>
      </c>
      <c r="D6147" s="2" t="s">
        <v>23</v>
      </c>
      <c r="E6147" s="2" t="str">
        <f t="shared" si="96"/>
        <v>2006University Hospital of North Staffordshire NHS TrustDid a member of staff tell you about any danger signals you should watch for after you went home?</v>
      </c>
      <c r="F6147" s="29">
        <v>50.31</v>
      </c>
      <c r="G6147" s="29">
        <v>2.2799999999999998</v>
      </c>
      <c r="H6147" s="29">
        <v>45.84</v>
      </c>
      <c r="I6147" s="29">
        <v>54.78</v>
      </c>
    </row>
    <row r="6148" spans="1:9" x14ac:dyDescent="0.25">
      <c r="A6148" s="2" t="s">
        <v>22</v>
      </c>
      <c r="B6148" s="2" t="s">
        <v>52</v>
      </c>
      <c r="C6148" s="2" t="s">
        <v>70</v>
      </c>
      <c r="D6148" s="2" t="s">
        <v>23</v>
      </c>
      <c r="E6148" s="2" t="str">
        <f t="shared" si="96"/>
        <v>2006Blackpool Teaching Hospitals NHS Foundation TrustDid a member of staff tell you about any danger signals you should watch for after you went home?</v>
      </c>
      <c r="F6148" s="29">
        <v>50.2</v>
      </c>
      <c r="G6148" s="29">
        <v>2.31</v>
      </c>
      <c r="H6148" s="29">
        <v>45.67</v>
      </c>
      <c r="I6148" s="29">
        <v>54.72</v>
      </c>
    </row>
    <row r="6149" spans="1:9" x14ac:dyDescent="0.25">
      <c r="A6149" s="2" t="s">
        <v>22</v>
      </c>
      <c r="B6149" s="2" t="s">
        <v>52</v>
      </c>
      <c r="C6149" s="2" t="s">
        <v>143</v>
      </c>
      <c r="D6149" s="2" t="s">
        <v>23</v>
      </c>
      <c r="E6149" s="2" t="str">
        <f t="shared" si="96"/>
        <v>2006Plymouth Hospitals NHS TrustDid a member of staff tell you about any danger signals you should watch for after you went home?</v>
      </c>
      <c r="F6149" s="29">
        <v>50.81</v>
      </c>
      <c r="G6149" s="29">
        <v>1.99</v>
      </c>
      <c r="H6149" s="29">
        <v>46.91</v>
      </c>
      <c r="I6149" s="29">
        <v>54.71</v>
      </c>
    </row>
    <row r="6150" spans="1:9" x14ac:dyDescent="0.25">
      <c r="A6150" s="2" t="s">
        <v>22</v>
      </c>
      <c r="B6150" s="2" t="s">
        <v>52</v>
      </c>
      <c r="C6150" s="2" t="s">
        <v>104</v>
      </c>
      <c r="D6150" s="2" t="s">
        <v>23</v>
      </c>
      <c r="E6150" s="2" t="str">
        <f t="shared" si="96"/>
        <v>2006Harrogate and District NHS Foundation TrustDid a member of staff tell you about any danger signals you should watch for after you went home?</v>
      </c>
      <c r="F6150" s="29">
        <v>50.16</v>
      </c>
      <c r="G6150" s="29">
        <v>2.3199999999999998</v>
      </c>
      <c r="H6150" s="29">
        <v>45.62</v>
      </c>
      <c r="I6150" s="29">
        <v>54.69</v>
      </c>
    </row>
    <row r="6151" spans="1:9" x14ac:dyDescent="0.25">
      <c r="A6151" s="2" t="s">
        <v>22</v>
      </c>
      <c r="B6151" s="2" t="s">
        <v>52</v>
      </c>
      <c r="C6151" s="2" t="s">
        <v>165</v>
      </c>
      <c r="D6151" s="2" t="s">
        <v>23</v>
      </c>
      <c r="E6151" s="2" t="str">
        <f t="shared" si="96"/>
        <v>2006South Tees Hospitals NHS Foundation TrustDid a member of staff tell you about any danger signals you should watch for after you went home?</v>
      </c>
      <c r="F6151" s="29">
        <v>49.95</v>
      </c>
      <c r="G6151" s="29">
        <v>2.33</v>
      </c>
      <c r="H6151" s="29">
        <v>45.38</v>
      </c>
      <c r="I6151" s="29">
        <v>54.52</v>
      </c>
    </row>
    <row r="6152" spans="1:9" x14ac:dyDescent="0.25">
      <c r="A6152" s="2" t="s">
        <v>22</v>
      </c>
      <c r="B6152" s="2" t="s">
        <v>52</v>
      </c>
      <c r="C6152" s="2" t="s">
        <v>208</v>
      </c>
      <c r="D6152" s="2" t="s">
        <v>23</v>
      </c>
      <c r="E6152" s="2" t="str">
        <f t="shared" si="96"/>
        <v>2006Weston Area Health NHS TrustDid a member of staff tell you about any danger signals you should watch for after you went home?</v>
      </c>
      <c r="F6152" s="29">
        <v>49.95</v>
      </c>
      <c r="G6152" s="29">
        <v>2.2999999999999998</v>
      </c>
      <c r="H6152" s="29">
        <v>45.45</v>
      </c>
      <c r="I6152" s="29">
        <v>54.45</v>
      </c>
    </row>
    <row r="6153" spans="1:9" x14ac:dyDescent="0.25">
      <c r="A6153" s="2" t="s">
        <v>22</v>
      </c>
      <c r="B6153" s="2" t="s">
        <v>52</v>
      </c>
      <c r="C6153" s="2" t="s">
        <v>152</v>
      </c>
      <c r="D6153" s="2" t="s">
        <v>23</v>
      </c>
      <c r="E6153" s="2" t="str">
        <f t="shared" si="96"/>
        <v>2006Royal Liverpool and Broadgreen University Hospitals NHS TrustDid a member of staff tell you about any danger signals you should watch for after you went home?</v>
      </c>
      <c r="F6153" s="29">
        <v>49.27</v>
      </c>
      <c r="G6153" s="29">
        <v>2.5499999999999998</v>
      </c>
      <c r="H6153" s="29">
        <v>44.27</v>
      </c>
      <c r="I6153" s="29">
        <v>54.28</v>
      </c>
    </row>
    <row r="6154" spans="1:9" x14ac:dyDescent="0.25">
      <c r="A6154" s="2" t="s">
        <v>22</v>
      </c>
      <c r="B6154" s="2" t="s">
        <v>52</v>
      </c>
      <c r="C6154" s="2" t="s">
        <v>129</v>
      </c>
      <c r="D6154" s="2" t="s">
        <v>23</v>
      </c>
      <c r="E6154" s="2" t="str">
        <f t="shared" si="96"/>
        <v>2006Milton Keynes Hospital NHS Foundation TrustDid a member of staff tell you about any danger signals you should watch for after you went home?</v>
      </c>
      <c r="F6154" s="29">
        <v>50.4</v>
      </c>
      <c r="G6154" s="29">
        <v>1.94</v>
      </c>
      <c r="H6154" s="29">
        <v>46.6</v>
      </c>
      <c r="I6154" s="29">
        <v>54.21</v>
      </c>
    </row>
    <row r="6155" spans="1:9" x14ac:dyDescent="0.25">
      <c r="A6155" s="2" t="s">
        <v>22</v>
      </c>
      <c r="B6155" s="2" t="s">
        <v>52</v>
      </c>
      <c r="C6155" s="2" t="s">
        <v>189</v>
      </c>
      <c r="D6155" s="2" t="s">
        <v>23</v>
      </c>
      <c r="E6155" s="2" t="str">
        <f t="shared" si="96"/>
        <v>2006The Royal Wolverhampton NHS TrustDid a member of staff tell you about any danger signals you should watch for after you went home?</v>
      </c>
      <c r="F6155" s="29">
        <v>49.45</v>
      </c>
      <c r="G6155" s="29">
        <v>2.4300000000000002</v>
      </c>
      <c r="H6155" s="29">
        <v>44.69</v>
      </c>
      <c r="I6155" s="29">
        <v>54.2</v>
      </c>
    </row>
    <row r="6156" spans="1:9" x14ac:dyDescent="0.25">
      <c r="A6156" s="2" t="s">
        <v>22</v>
      </c>
      <c r="B6156" s="2" t="s">
        <v>52</v>
      </c>
      <c r="C6156" s="2" t="s">
        <v>182</v>
      </c>
      <c r="D6156" s="2" t="s">
        <v>23</v>
      </c>
      <c r="E6156" s="2" t="str">
        <f t="shared" si="96"/>
        <v>2006The Princess Alexandra Hospital NHS TrustDid a member of staff tell you about any danger signals you should watch for after you went home?</v>
      </c>
      <c r="F6156" s="29">
        <v>49.52</v>
      </c>
      <c r="G6156" s="29">
        <v>2.35</v>
      </c>
      <c r="H6156" s="29">
        <v>44.92</v>
      </c>
      <c r="I6156" s="29">
        <v>54.13</v>
      </c>
    </row>
    <row r="6157" spans="1:9" x14ac:dyDescent="0.25">
      <c r="A6157" s="2" t="s">
        <v>22</v>
      </c>
      <c r="B6157" s="2" t="s">
        <v>52</v>
      </c>
      <c r="C6157" s="2" t="s">
        <v>137</v>
      </c>
      <c r="D6157" s="2" t="s">
        <v>23</v>
      </c>
      <c r="E6157" s="2" t="str">
        <f t="shared" si="96"/>
        <v>2006Northern Lincolnshire and Goole Hospitals NHS Foundation TrustDid a member of staff tell you about any danger signals you should watch for after you went home?</v>
      </c>
      <c r="F6157" s="29">
        <v>49.58</v>
      </c>
      <c r="G6157" s="29">
        <v>2.3199999999999998</v>
      </c>
      <c r="H6157" s="29">
        <v>45.03</v>
      </c>
      <c r="I6157" s="29">
        <v>54.12</v>
      </c>
    </row>
    <row r="6158" spans="1:9" x14ac:dyDescent="0.25">
      <c r="A6158" s="2" t="s">
        <v>22</v>
      </c>
      <c r="B6158" s="2" t="s">
        <v>52</v>
      </c>
      <c r="C6158" s="2" t="s">
        <v>105</v>
      </c>
      <c r="D6158" s="2" t="s">
        <v>23</v>
      </c>
      <c r="E6158" s="2" t="str">
        <f t="shared" si="96"/>
        <v>2006Heart of England NHS Foundation TrustDid a member of staff tell you about any danger signals you should watch for after you went home?</v>
      </c>
      <c r="F6158" s="29">
        <v>50.55</v>
      </c>
      <c r="G6158" s="29">
        <v>1.78</v>
      </c>
      <c r="H6158" s="29">
        <v>47.05</v>
      </c>
      <c r="I6158" s="29">
        <v>54.05</v>
      </c>
    </row>
    <row r="6159" spans="1:9" x14ac:dyDescent="0.25">
      <c r="A6159" s="2" t="s">
        <v>22</v>
      </c>
      <c r="B6159" s="2" t="s">
        <v>52</v>
      </c>
      <c r="C6159" s="2" t="s">
        <v>201</v>
      </c>
      <c r="D6159" s="2" t="s">
        <v>23</v>
      </c>
      <c r="E6159" s="2" t="str">
        <f t="shared" si="96"/>
        <v>2006University Hospitals of Morecambe Bay NHS Foundation TrustDid a member of staff tell you about any danger signals you should watch for after you went home?</v>
      </c>
      <c r="F6159" s="29">
        <v>49.22</v>
      </c>
      <c r="G6159" s="29">
        <v>2.42</v>
      </c>
      <c r="H6159" s="29">
        <v>44.48</v>
      </c>
      <c r="I6159" s="29">
        <v>53.97</v>
      </c>
    </row>
    <row r="6160" spans="1:9" x14ac:dyDescent="0.25">
      <c r="A6160" s="2" t="s">
        <v>22</v>
      </c>
      <c r="B6160" s="2" t="s">
        <v>52</v>
      </c>
      <c r="C6160" s="2" t="s">
        <v>212</v>
      </c>
      <c r="D6160" s="2" t="s">
        <v>23</v>
      </c>
      <c r="E6160" s="2" t="str">
        <f t="shared" si="96"/>
        <v>2006Wye Valley NHS TrustDid a member of staff tell you about any danger signals you should watch for after you went home?</v>
      </c>
      <c r="F6160" s="29">
        <v>49.61</v>
      </c>
      <c r="G6160" s="29">
        <v>2.2000000000000002</v>
      </c>
      <c r="H6160" s="29">
        <v>45.29</v>
      </c>
      <c r="I6160" s="29">
        <v>53.92</v>
      </c>
    </row>
    <row r="6161" spans="1:9" x14ac:dyDescent="0.25">
      <c r="A6161" s="2" t="s">
        <v>22</v>
      </c>
      <c r="B6161" s="2" t="s">
        <v>52</v>
      </c>
      <c r="C6161" s="2" t="s">
        <v>200</v>
      </c>
      <c r="D6161" s="2" t="s">
        <v>23</v>
      </c>
      <c r="E6161" s="2" t="str">
        <f t="shared" si="96"/>
        <v>2006University Hospitals of Leicester NHS TrustDid a member of staff tell you about any danger signals you should watch for after you went home?</v>
      </c>
      <c r="F6161" s="29">
        <v>49.49</v>
      </c>
      <c r="G6161" s="29">
        <v>2.1800000000000002</v>
      </c>
      <c r="H6161" s="29">
        <v>45.22</v>
      </c>
      <c r="I6161" s="29">
        <v>53.77</v>
      </c>
    </row>
    <row r="6162" spans="1:9" x14ac:dyDescent="0.25">
      <c r="A6162" s="2" t="s">
        <v>22</v>
      </c>
      <c r="B6162" s="2" t="s">
        <v>52</v>
      </c>
      <c r="C6162" s="2" t="s">
        <v>74</v>
      </c>
      <c r="D6162" s="2" t="s">
        <v>23</v>
      </c>
      <c r="E6162" s="2" t="str">
        <f t="shared" si="96"/>
        <v>2006Buckinghamshire Healthcare NHS TrustDid a member of staff tell you about any danger signals you should watch for after you went home?</v>
      </c>
      <c r="F6162" s="29">
        <v>49.33</v>
      </c>
      <c r="G6162" s="29">
        <v>2.23</v>
      </c>
      <c r="H6162" s="29">
        <v>44.96</v>
      </c>
      <c r="I6162" s="29">
        <v>53.7</v>
      </c>
    </row>
    <row r="6163" spans="1:9" x14ac:dyDescent="0.25">
      <c r="A6163" s="2" t="s">
        <v>22</v>
      </c>
      <c r="B6163" s="2" t="s">
        <v>52</v>
      </c>
      <c r="C6163" s="2" t="s">
        <v>92</v>
      </c>
      <c r="D6163" s="2" t="s">
        <v>23</v>
      </c>
      <c r="E6163" s="2" t="str">
        <f t="shared" si="96"/>
        <v>2006East Cheshire NHS TrustDid a member of staff tell you about any danger signals you should watch for after you went home?</v>
      </c>
      <c r="F6163" s="29">
        <v>48.56</v>
      </c>
      <c r="G6163" s="29">
        <v>2.35</v>
      </c>
      <c r="H6163" s="29">
        <v>43.96</v>
      </c>
      <c r="I6163" s="29">
        <v>53.16</v>
      </c>
    </row>
    <row r="6164" spans="1:9" x14ac:dyDescent="0.25">
      <c r="A6164" s="2" t="s">
        <v>22</v>
      </c>
      <c r="B6164" s="2" t="s">
        <v>52</v>
      </c>
      <c r="C6164" s="2" t="s">
        <v>86</v>
      </c>
      <c r="D6164" s="2" t="s">
        <v>23</v>
      </c>
      <c r="E6164" s="2" t="str">
        <f t="shared" si="96"/>
        <v>2006Dartford and Gravesham NHS TrustDid a member of staff tell you about any danger signals you should watch for after you went home?</v>
      </c>
      <c r="F6164" s="29">
        <v>48.54</v>
      </c>
      <c r="G6164" s="29">
        <v>2.31</v>
      </c>
      <c r="H6164" s="29">
        <v>44.01</v>
      </c>
      <c r="I6164" s="29">
        <v>53.08</v>
      </c>
    </row>
    <row r="6165" spans="1:9" x14ac:dyDescent="0.25">
      <c r="A6165" s="2" t="s">
        <v>22</v>
      </c>
      <c r="B6165" s="2" t="s">
        <v>52</v>
      </c>
      <c r="C6165" s="2" t="s">
        <v>80</v>
      </c>
      <c r="D6165" s="2" t="s">
        <v>23</v>
      </c>
      <c r="E6165" s="2" t="str">
        <f t="shared" si="96"/>
        <v>2006Chesterfield Royal Hospital NHS Foundation TrustDid a member of staff tell you about any danger signals you should watch for after you went home?</v>
      </c>
      <c r="F6165" s="29">
        <v>48.74</v>
      </c>
      <c r="G6165" s="29">
        <v>2.2000000000000002</v>
      </c>
      <c r="H6165" s="29">
        <v>44.43</v>
      </c>
      <c r="I6165" s="29">
        <v>53.04</v>
      </c>
    </row>
    <row r="6166" spans="1:9" x14ac:dyDescent="0.25">
      <c r="A6166" s="2" t="s">
        <v>22</v>
      </c>
      <c r="B6166" s="2" t="s">
        <v>52</v>
      </c>
      <c r="C6166" s="2" t="s">
        <v>120</v>
      </c>
      <c r="D6166" s="2" t="s">
        <v>23</v>
      </c>
      <c r="E6166" s="2" t="str">
        <f t="shared" si="96"/>
        <v>2006Liverpool Heart and Chest NHS Foundation TrustDid a member of staff tell you about any danger signals you should watch for after you went home?</v>
      </c>
      <c r="F6166" s="29">
        <v>48.9</v>
      </c>
      <c r="G6166" s="29">
        <v>2.06</v>
      </c>
      <c r="H6166" s="29">
        <v>44.87</v>
      </c>
      <c r="I6166" s="29">
        <v>52.94</v>
      </c>
    </row>
    <row r="6167" spans="1:9" x14ac:dyDescent="0.25">
      <c r="A6167" s="2" t="s">
        <v>22</v>
      </c>
      <c r="B6167" s="2" t="s">
        <v>52</v>
      </c>
      <c r="C6167" s="2" t="s">
        <v>115</v>
      </c>
      <c r="D6167" s="2" t="s">
        <v>23</v>
      </c>
      <c r="E6167" s="2" t="str">
        <f t="shared" si="96"/>
        <v>2006King's College Hospital NHS Foundation TrustDid a member of staff tell you about any danger signals you should watch for after you went home?</v>
      </c>
      <c r="F6167" s="29">
        <v>47.69</v>
      </c>
      <c r="G6167" s="29">
        <v>2.56</v>
      </c>
      <c r="H6167" s="29">
        <v>42.67</v>
      </c>
      <c r="I6167" s="29">
        <v>52.7</v>
      </c>
    </row>
    <row r="6168" spans="1:9" x14ac:dyDescent="0.25">
      <c r="A6168" s="2" t="s">
        <v>22</v>
      </c>
      <c r="B6168" s="2" t="s">
        <v>52</v>
      </c>
      <c r="C6168" s="2" t="s">
        <v>76</v>
      </c>
      <c r="D6168" s="2" t="s">
        <v>23</v>
      </c>
      <c r="E6168" s="2" t="str">
        <f t="shared" si="96"/>
        <v>2006Calderdale and Huddersfield NHS Foundation TrustDid a member of staff tell you about any danger signals you should watch for after you went home?</v>
      </c>
      <c r="F6168" s="29">
        <v>48.25</v>
      </c>
      <c r="G6168" s="29">
        <v>2.21</v>
      </c>
      <c r="H6168" s="29">
        <v>43.93</v>
      </c>
      <c r="I6168" s="29">
        <v>52.58</v>
      </c>
    </row>
    <row r="6169" spans="1:9" x14ac:dyDescent="0.25">
      <c r="A6169" s="2" t="s">
        <v>22</v>
      </c>
      <c r="B6169" s="2" t="s">
        <v>52</v>
      </c>
      <c r="C6169" s="2" t="s">
        <v>125</v>
      </c>
      <c r="D6169" s="2" t="s">
        <v>23</v>
      </c>
      <c r="E6169" s="2" t="str">
        <f t="shared" si="96"/>
        <v>2006Mid Cheshire Hospitals NHS Foundation TrustDid a member of staff tell you about any danger signals you should watch for after you went home?</v>
      </c>
      <c r="F6169" s="29">
        <v>47.93</v>
      </c>
      <c r="G6169" s="29">
        <v>2.3199999999999998</v>
      </c>
      <c r="H6169" s="29">
        <v>43.38</v>
      </c>
      <c r="I6169" s="29">
        <v>52.47</v>
      </c>
    </row>
    <row r="6170" spans="1:9" x14ac:dyDescent="0.25">
      <c r="A6170" s="2" t="s">
        <v>22</v>
      </c>
      <c r="B6170" s="2" t="s">
        <v>52</v>
      </c>
      <c r="C6170" s="2" t="s">
        <v>67</v>
      </c>
      <c r="D6170" s="2" t="s">
        <v>23</v>
      </c>
      <c r="E6170" s="2" t="str">
        <f t="shared" si="96"/>
        <v>2006Basildon and Thurrock University Hospitals NHS Foundation TrustDid a member of staff tell you about any danger signals you should watch for after you went home?</v>
      </c>
      <c r="F6170" s="29">
        <v>47.76</v>
      </c>
      <c r="G6170" s="29">
        <v>2.2999999999999998</v>
      </c>
      <c r="H6170" s="29">
        <v>43.24</v>
      </c>
      <c r="I6170" s="29">
        <v>52.28</v>
      </c>
    </row>
    <row r="6171" spans="1:9" x14ac:dyDescent="0.25">
      <c r="A6171" s="2" t="s">
        <v>22</v>
      </c>
      <c r="B6171" s="2" t="s">
        <v>52</v>
      </c>
      <c r="C6171" s="2" t="s">
        <v>203</v>
      </c>
      <c r="D6171" s="2" t="s">
        <v>23</v>
      </c>
      <c r="E6171" s="2" t="str">
        <f t="shared" si="96"/>
        <v>2006Warrington and Halton Hospitals NHS Foundation TrustDid a member of staff tell you about any danger signals you should watch for after you went home?</v>
      </c>
      <c r="F6171" s="29">
        <v>47.47</v>
      </c>
      <c r="G6171" s="29">
        <v>2.4500000000000002</v>
      </c>
      <c r="H6171" s="29">
        <v>42.67</v>
      </c>
      <c r="I6171" s="29">
        <v>52.28</v>
      </c>
    </row>
    <row r="6172" spans="1:9" x14ac:dyDescent="0.25">
      <c r="A6172" s="2" t="s">
        <v>22</v>
      </c>
      <c r="B6172" s="2" t="s">
        <v>52</v>
      </c>
      <c r="C6172" s="2" t="s">
        <v>132</v>
      </c>
      <c r="D6172" s="2" t="s">
        <v>23</v>
      </c>
      <c r="E6172" s="2" t="str">
        <f t="shared" si="96"/>
        <v>2006North Cumbria University Hospitals NHS TrustDid a member of staff tell you about any danger signals you should watch for after you went home?</v>
      </c>
      <c r="F6172" s="29">
        <v>47.88</v>
      </c>
      <c r="G6172" s="29">
        <v>2.2400000000000002</v>
      </c>
      <c r="H6172" s="29">
        <v>43.5</v>
      </c>
      <c r="I6172" s="29">
        <v>52.26</v>
      </c>
    </row>
    <row r="6173" spans="1:9" x14ac:dyDescent="0.25">
      <c r="A6173" s="2" t="s">
        <v>22</v>
      </c>
      <c r="B6173" s="2" t="s">
        <v>52</v>
      </c>
      <c r="C6173" s="2" t="s">
        <v>158</v>
      </c>
      <c r="D6173" s="2" t="s">
        <v>23</v>
      </c>
      <c r="E6173" s="2" t="str">
        <f t="shared" si="96"/>
        <v>2006Salisbury NHS Foundation TrustDid a member of staff tell you about any danger signals you should watch for after you went home?</v>
      </c>
      <c r="F6173" s="29">
        <v>47.77</v>
      </c>
      <c r="G6173" s="29">
        <v>2.19</v>
      </c>
      <c r="H6173" s="29">
        <v>43.48</v>
      </c>
      <c r="I6173" s="29">
        <v>52.05</v>
      </c>
    </row>
    <row r="6174" spans="1:9" x14ac:dyDescent="0.25">
      <c r="A6174" s="2" t="s">
        <v>22</v>
      </c>
      <c r="B6174" s="2" t="s">
        <v>52</v>
      </c>
      <c r="C6174" s="2" t="s">
        <v>170</v>
      </c>
      <c r="D6174" s="2" t="s">
        <v>23</v>
      </c>
      <c r="E6174" s="2" t="str">
        <f t="shared" si="96"/>
        <v>2006St George's Healthcare NHS TrustDid a member of staff tell you about any danger signals you should watch for after you went home?</v>
      </c>
      <c r="F6174" s="29">
        <v>47.53</v>
      </c>
      <c r="G6174" s="29">
        <v>2.29</v>
      </c>
      <c r="H6174" s="29">
        <v>43.05</v>
      </c>
      <c r="I6174" s="29">
        <v>52.02</v>
      </c>
    </row>
    <row r="6175" spans="1:9" x14ac:dyDescent="0.25">
      <c r="A6175" s="2" t="s">
        <v>22</v>
      </c>
      <c r="B6175" s="2" t="s">
        <v>52</v>
      </c>
      <c r="C6175" s="2" t="s">
        <v>192</v>
      </c>
      <c r="D6175" s="2" t="s">
        <v>23</v>
      </c>
      <c r="E6175" s="2" t="str">
        <f t="shared" si="96"/>
        <v>2006United Lincolnshire Hospitals NHS TrustDid a member of staff tell you about any danger signals you should watch for after you went home?</v>
      </c>
      <c r="F6175" s="29">
        <v>47.55</v>
      </c>
      <c r="G6175" s="29">
        <v>2.27</v>
      </c>
      <c r="H6175" s="29">
        <v>43.11</v>
      </c>
      <c r="I6175" s="29">
        <v>52</v>
      </c>
    </row>
    <row r="6176" spans="1:9" x14ac:dyDescent="0.25">
      <c r="A6176" s="2" t="s">
        <v>22</v>
      </c>
      <c r="B6176" s="2" t="s">
        <v>52</v>
      </c>
      <c r="C6176" s="2" t="s">
        <v>188</v>
      </c>
      <c r="D6176" s="2" t="s">
        <v>23</v>
      </c>
      <c r="E6176" s="2" t="str">
        <f t="shared" si="96"/>
        <v>2006The Royal Orthopaedic Hospital NHS Foundation TrustDid a member of staff tell you about any danger signals you should watch for after you went home?</v>
      </c>
      <c r="F6176" s="29">
        <v>48.07</v>
      </c>
      <c r="G6176" s="29">
        <v>2</v>
      </c>
      <c r="H6176" s="29">
        <v>44.16</v>
      </c>
      <c r="I6176" s="29">
        <v>51.98</v>
      </c>
    </row>
    <row r="6177" spans="1:9" x14ac:dyDescent="0.25">
      <c r="A6177" s="2" t="s">
        <v>22</v>
      </c>
      <c r="B6177" s="2" t="s">
        <v>52</v>
      </c>
      <c r="C6177" s="2" t="s">
        <v>103</v>
      </c>
      <c r="D6177" s="2" t="s">
        <v>23</v>
      </c>
      <c r="E6177" s="2" t="str">
        <f t="shared" si="96"/>
        <v>2006Hampshire Hospitals NHS Foundation TrustDid a member of staff tell you about any danger signals you should watch for after you went home?</v>
      </c>
      <c r="F6177" s="29">
        <v>48.82</v>
      </c>
      <c r="G6177" s="29">
        <v>1.6</v>
      </c>
      <c r="H6177" s="29">
        <v>45.68</v>
      </c>
      <c r="I6177" s="29">
        <v>51.96</v>
      </c>
    </row>
    <row r="6178" spans="1:9" x14ac:dyDescent="0.25">
      <c r="A6178" s="2" t="s">
        <v>22</v>
      </c>
      <c r="B6178" s="2" t="s">
        <v>52</v>
      </c>
      <c r="C6178" s="2" t="s">
        <v>150</v>
      </c>
      <c r="D6178" s="2" t="s">
        <v>23</v>
      </c>
      <c r="E6178" s="2" t="str">
        <f t="shared" si="96"/>
        <v>2006Royal Devon and Exeter NHS Foundation TrustDid a member of staff tell you about any danger signals you should watch for after you went home?</v>
      </c>
      <c r="F6178" s="29">
        <v>47.64</v>
      </c>
      <c r="G6178" s="29">
        <v>2.21</v>
      </c>
      <c r="H6178" s="29">
        <v>43.32</v>
      </c>
      <c r="I6178" s="29">
        <v>51.96</v>
      </c>
    </row>
    <row r="6179" spans="1:9" x14ac:dyDescent="0.25">
      <c r="A6179" s="2" t="s">
        <v>22</v>
      </c>
      <c r="B6179" s="2" t="s">
        <v>52</v>
      </c>
      <c r="C6179" s="2" t="s">
        <v>214</v>
      </c>
      <c r="D6179" s="2" t="s">
        <v>23</v>
      </c>
      <c r="E6179" s="2" t="str">
        <f t="shared" si="96"/>
        <v>2006York Teaching Hospital NHS Foundation TrustDid a member of staff tell you about any danger signals you should watch for after you went home?</v>
      </c>
      <c r="F6179" s="29">
        <v>48.61</v>
      </c>
      <c r="G6179" s="29">
        <v>1.63</v>
      </c>
      <c r="H6179" s="29">
        <v>45.4</v>
      </c>
      <c r="I6179" s="29">
        <v>51.81</v>
      </c>
    </row>
    <row r="6180" spans="1:9" x14ac:dyDescent="0.25">
      <c r="A6180" s="2" t="s">
        <v>22</v>
      </c>
      <c r="B6180" s="2" t="s">
        <v>52</v>
      </c>
      <c r="C6180" s="2" t="s">
        <v>91</v>
      </c>
      <c r="D6180" s="2" t="s">
        <v>23</v>
      </c>
      <c r="E6180" s="2" t="str">
        <f t="shared" si="96"/>
        <v>2006East and North Hertfordshire NHS TrustDid a member of staff tell you about any danger signals you should watch for after you went home?</v>
      </c>
      <c r="F6180" s="29">
        <v>47.84</v>
      </c>
      <c r="G6180" s="29">
        <v>2.02</v>
      </c>
      <c r="H6180" s="29">
        <v>43.89</v>
      </c>
      <c r="I6180" s="29">
        <v>51.8</v>
      </c>
    </row>
    <row r="6181" spans="1:9" x14ac:dyDescent="0.25">
      <c r="A6181" s="2" t="s">
        <v>22</v>
      </c>
      <c r="B6181" s="2" t="s">
        <v>52</v>
      </c>
      <c r="C6181" s="2" t="s">
        <v>213</v>
      </c>
      <c r="D6181" s="2" t="s">
        <v>23</v>
      </c>
      <c r="E6181" s="2" t="str">
        <f t="shared" si="96"/>
        <v>2006Yeovil District Hospital NHS Foundation TrustDid a member of staff tell you about any danger signals you should watch for after you went home?</v>
      </c>
      <c r="F6181" s="29">
        <v>47.33</v>
      </c>
      <c r="G6181" s="29">
        <v>2.17</v>
      </c>
      <c r="H6181" s="29">
        <v>43.07</v>
      </c>
      <c r="I6181" s="29">
        <v>51.59</v>
      </c>
    </row>
    <row r="6182" spans="1:9" x14ac:dyDescent="0.25">
      <c r="A6182" s="2" t="s">
        <v>22</v>
      </c>
      <c r="B6182" s="2" t="s">
        <v>52</v>
      </c>
      <c r="C6182" s="2" t="s">
        <v>157</v>
      </c>
      <c r="D6182" s="2" t="s">
        <v>23</v>
      </c>
      <c r="E6182" s="2" t="str">
        <f t="shared" si="96"/>
        <v>2006Salford Royal NHS Foundation TrustDid a member of staff tell you about any danger signals you should watch for after you went home?</v>
      </c>
      <c r="F6182" s="29">
        <v>46.35</v>
      </c>
      <c r="G6182" s="29">
        <v>2.65</v>
      </c>
      <c r="H6182" s="29">
        <v>41.16</v>
      </c>
      <c r="I6182" s="29">
        <v>51.55</v>
      </c>
    </row>
    <row r="6183" spans="1:9" x14ac:dyDescent="0.25">
      <c r="A6183" s="2" t="s">
        <v>22</v>
      </c>
      <c r="B6183" s="2" t="s">
        <v>52</v>
      </c>
      <c r="C6183" s="2" t="s">
        <v>183</v>
      </c>
      <c r="D6183" s="2" t="s">
        <v>23</v>
      </c>
      <c r="E6183" s="2" t="str">
        <f t="shared" si="96"/>
        <v>2006The Queen Elizabeth Hospital King's Lynn NHS Foundation TrustDid a member of staff tell you about any danger signals you should watch for after you went home?</v>
      </c>
      <c r="F6183" s="29">
        <v>47.03</v>
      </c>
      <c r="G6183" s="29">
        <v>2.2999999999999998</v>
      </c>
      <c r="H6183" s="29">
        <v>42.53</v>
      </c>
      <c r="I6183" s="29">
        <v>51.53</v>
      </c>
    </row>
    <row r="6184" spans="1:9" x14ac:dyDescent="0.25">
      <c r="A6184" s="2" t="s">
        <v>22</v>
      </c>
      <c r="B6184" s="2" t="s">
        <v>52</v>
      </c>
      <c r="C6184" s="2" t="s">
        <v>71</v>
      </c>
      <c r="D6184" s="2" t="s">
        <v>23</v>
      </c>
      <c r="E6184" s="2" t="str">
        <f t="shared" si="96"/>
        <v>2006Bolton NHS Foundation TrustDid a member of staff tell you about any danger signals you should watch for after you went home?</v>
      </c>
      <c r="F6184" s="29">
        <v>46.84</v>
      </c>
      <c r="G6184" s="29">
        <v>2.38</v>
      </c>
      <c r="H6184" s="29">
        <v>42.18</v>
      </c>
      <c r="I6184" s="29">
        <v>51.5</v>
      </c>
    </row>
    <row r="6185" spans="1:9" x14ac:dyDescent="0.25">
      <c r="A6185" s="2" t="s">
        <v>22</v>
      </c>
      <c r="B6185" s="2" t="s">
        <v>52</v>
      </c>
      <c r="C6185" s="2" t="s">
        <v>175</v>
      </c>
      <c r="D6185" s="2" t="s">
        <v>23</v>
      </c>
      <c r="E6185" s="2" t="str">
        <f t="shared" si="96"/>
        <v>2006Taunton and Somerset NHS Foundation TrustDid a member of staff tell you about any danger signals you should watch for after you went home?</v>
      </c>
      <c r="F6185" s="29">
        <v>46.55</v>
      </c>
      <c r="G6185" s="29">
        <v>2.3199999999999998</v>
      </c>
      <c r="H6185" s="29">
        <v>42</v>
      </c>
      <c r="I6185" s="29">
        <v>51.1</v>
      </c>
    </row>
    <row r="6186" spans="1:9" x14ac:dyDescent="0.25">
      <c r="A6186" s="2" t="s">
        <v>22</v>
      </c>
      <c r="B6186" s="2" t="s">
        <v>52</v>
      </c>
      <c r="C6186" s="2" t="s">
        <v>204</v>
      </c>
      <c r="D6186" s="2" t="s">
        <v>23</v>
      </c>
      <c r="E6186" s="2" t="str">
        <f t="shared" si="96"/>
        <v>2006West Hertfordshire Hospitals NHS TrustDid a member of staff tell you about any danger signals you should watch for after you went home?</v>
      </c>
      <c r="F6186" s="29">
        <v>46.19</v>
      </c>
      <c r="G6186" s="29">
        <v>2.38</v>
      </c>
      <c r="H6186" s="29">
        <v>41.53</v>
      </c>
      <c r="I6186" s="29">
        <v>50.85</v>
      </c>
    </row>
    <row r="6187" spans="1:9" x14ac:dyDescent="0.25">
      <c r="A6187" s="2" t="s">
        <v>22</v>
      </c>
      <c r="B6187" s="2" t="s">
        <v>52</v>
      </c>
      <c r="C6187" s="2" t="s">
        <v>78</v>
      </c>
      <c r="D6187" s="2" t="s">
        <v>23</v>
      </c>
      <c r="E6187" s="2" t="str">
        <f t="shared" si="96"/>
        <v>2006Central Manchester University Hospitals NHS Foundation TrustDid a member of staff tell you about any danger signals you should watch for after you went home?</v>
      </c>
      <c r="F6187" s="29">
        <v>46.07</v>
      </c>
      <c r="G6187" s="29">
        <v>2.44</v>
      </c>
      <c r="H6187" s="29">
        <v>41.29</v>
      </c>
      <c r="I6187" s="29">
        <v>50.84</v>
      </c>
    </row>
    <row r="6188" spans="1:9" x14ac:dyDescent="0.25">
      <c r="A6188" s="2" t="s">
        <v>22</v>
      </c>
      <c r="B6188" s="2" t="s">
        <v>52</v>
      </c>
      <c r="C6188" s="2" t="s">
        <v>73</v>
      </c>
      <c r="D6188" s="2" t="s">
        <v>23</v>
      </c>
      <c r="E6188" s="2" t="str">
        <f t="shared" si="96"/>
        <v>2006Brighton and Sussex University Hospitals NHS TrustDid a member of staff tell you about any danger signals you should watch for after you went home?</v>
      </c>
      <c r="F6188" s="29">
        <v>46.71</v>
      </c>
      <c r="G6188" s="29">
        <v>2.09</v>
      </c>
      <c r="H6188" s="29">
        <v>42.61</v>
      </c>
      <c r="I6188" s="29">
        <v>50.82</v>
      </c>
    </row>
    <row r="6189" spans="1:9" x14ac:dyDescent="0.25">
      <c r="A6189" s="2" t="s">
        <v>22</v>
      </c>
      <c r="B6189" s="2" t="s">
        <v>52</v>
      </c>
      <c r="C6189" s="2" t="s">
        <v>186</v>
      </c>
      <c r="D6189" s="2" t="s">
        <v>23</v>
      </c>
      <c r="E6189" s="2" t="str">
        <f t="shared" si="96"/>
        <v>2006The Royal Bournemouth and Christchurch Hospitals NHS Foundation TrustDid a member of staff tell you about any danger signals you should watch for after you went home?</v>
      </c>
      <c r="F6189" s="29">
        <v>46.31</v>
      </c>
      <c r="G6189" s="29">
        <v>2.2999999999999998</v>
      </c>
      <c r="H6189" s="29">
        <v>41.81</v>
      </c>
      <c r="I6189" s="29">
        <v>50.82</v>
      </c>
    </row>
    <row r="6190" spans="1:9" x14ac:dyDescent="0.25">
      <c r="A6190" s="2" t="s">
        <v>22</v>
      </c>
      <c r="B6190" s="2" t="s">
        <v>52</v>
      </c>
      <c r="C6190" s="2" t="s">
        <v>108</v>
      </c>
      <c r="D6190" s="2" t="s">
        <v>23</v>
      </c>
      <c r="E6190" s="2" t="str">
        <f t="shared" si="96"/>
        <v>2006Homerton University Hospital NHS Foundation TrustDid a member of staff tell you about any danger signals you should watch for after you went home?</v>
      </c>
      <c r="F6190" s="29">
        <v>45.3</v>
      </c>
      <c r="G6190" s="29">
        <v>2.79</v>
      </c>
      <c r="H6190" s="29">
        <v>39.82</v>
      </c>
      <c r="I6190" s="29">
        <v>50.77</v>
      </c>
    </row>
    <row r="6191" spans="1:9" x14ac:dyDescent="0.25">
      <c r="A6191" s="2" t="s">
        <v>22</v>
      </c>
      <c r="B6191" s="2" t="s">
        <v>52</v>
      </c>
      <c r="C6191" s="2" t="s">
        <v>64</v>
      </c>
      <c r="D6191" s="2" t="s">
        <v>23</v>
      </c>
      <c r="E6191" s="2" t="str">
        <f t="shared" si="96"/>
        <v>2006Barnet and Chase Farm Hospitals NHS TrustDid a member of staff tell you about any danger signals you should watch for after you went home?</v>
      </c>
      <c r="F6191" s="29">
        <v>45.88</v>
      </c>
      <c r="G6191" s="29">
        <v>2.48</v>
      </c>
      <c r="H6191" s="29">
        <v>41.02</v>
      </c>
      <c r="I6191" s="29">
        <v>50.74</v>
      </c>
    </row>
    <row r="6192" spans="1:9" x14ac:dyDescent="0.25">
      <c r="A6192" s="2" t="s">
        <v>22</v>
      </c>
      <c r="B6192" s="2" t="s">
        <v>52</v>
      </c>
      <c r="C6192" s="2" t="s">
        <v>112</v>
      </c>
      <c r="D6192" s="2" t="s">
        <v>23</v>
      </c>
      <c r="E6192" s="2" t="str">
        <f t="shared" si="96"/>
        <v>2006Isle of Wight NHS TrustDid a member of staff tell you about any danger signals you should watch for after you went home?</v>
      </c>
      <c r="F6192" s="29">
        <v>45.81</v>
      </c>
      <c r="G6192" s="29">
        <v>2.44</v>
      </c>
      <c r="H6192" s="29">
        <v>41.02</v>
      </c>
      <c r="I6192" s="29">
        <v>50.6</v>
      </c>
    </row>
    <row r="6193" spans="1:9" x14ac:dyDescent="0.25">
      <c r="A6193" s="2" t="s">
        <v>22</v>
      </c>
      <c r="B6193" s="2" t="s">
        <v>52</v>
      </c>
      <c r="C6193" s="2" t="s">
        <v>178</v>
      </c>
      <c r="D6193" s="2" t="s">
        <v>23</v>
      </c>
      <c r="E6193" s="2" t="str">
        <f t="shared" si="96"/>
        <v>2006The Dudley Group NHS Foundation TrustDid a member of staff tell you about any danger signals you should watch for after you went home?</v>
      </c>
      <c r="F6193" s="29">
        <v>45.95</v>
      </c>
      <c r="G6193" s="29">
        <v>2.2999999999999998</v>
      </c>
      <c r="H6193" s="29">
        <v>41.44</v>
      </c>
      <c r="I6193" s="29">
        <v>50.47</v>
      </c>
    </row>
    <row r="6194" spans="1:9" x14ac:dyDescent="0.25">
      <c r="A6194" s="2" t="s">
        <v>22</v>
      </c>
      <c r="B6194" s="2" t="s">
        <v>52</v>
      </c>
      <c r="C6194" s="2" t="s">
        <v>12</v>
      </c>
      <c r="D6194" s="2" t="s">
        <v>23</v>
      </c>
      <c r="E6194" s="2" t="str">
        <f t="shared" si="96"/>
        <v>2006Aintree University Hospital NHS Foundation TrustDid a member of staff tell you about any danger signals you should watch for after you went home?</v>
      </c>
      <c r="F6194" s="27">
        <v>45.35</v>
      </c>
      <c r="G6194" s="27">
        <v>2.6</v>
      </c>
      <c r="H6194" s="27">
        <v>40.26</v>
      </c>
      <c r="I6194" s="27">
        <v>50.45</v>
      </c>
    </row>
    <row r="6195" spans="1:9" x14ac:dyDescent="0.25">
      <c r="A6195" s="2" t="s">
        <v>22</v>
      </c>
      <c r="B6195" s="2" t="s">
        <v>52</v>
      </c>
      <c r="C6195" s="2" t="s">
        <v>185</v>
      </c>
      <c r="D6195" s="2" t="s">
        <v>23</v>
      </c>
      <c r="E6195" s="2" t="str">
        <f t="shared" si="96"/>
        <v>2006The Rotherham NHS Foundation TrustDid a member of staff tell you about any danger signals you should watch for after you went home?</v>
      </c>
      <c r="F6195" s="29">
        <v>45.6</v>
      </c>
      <c r="G6195" s="29">
        <v>2.41</v>
      </c>
      <c r="H6195" s="29">
        <v>40.880000000000003</v>
      </c>
      <c r="I6195" s="29">
        <v>50.33</v>
      </c>
    </row>
    <row r="6196" spans="1:9" x14ac:dyDescent="0.25">
      <c r="A6196" s="2" t="s">
        <v>22</v>
      </c>
      <c r="B6196" s="2" t="s">
        <v>52</v>
      </c>
      <c r="C6196" s="2" t="s">
        <v>161</v>
      </c>
      <c r="D6196" s="2" t="s">
        <v>23</v>
      </c>
      <c r="E6196" s="2" t="str">
        <f t="shared" si="96"/>
        <v>2006Sherwood Forest Hospitals NHS Foundation TrustDid a member of staff tell you about any danger signals you should watch for after you went home?</v>
      </c>
      <c r="F6196" s="29">
        <v>45.65</v>
      </c>
      <c r="G6196" s="29">
        <v>2.36</v>
      </c>
      <c r="H6196" s="29">
        <v>41.03</v>
      </c>
      <c r="I6196" s="29">
        <v>50.27</v>
      </c>
    </row>
    <row r="6197" spans="1:9" x14ac:dyDescent="0.25">
      <c r="A6197" s="2" t="s">
        <v>22</v>
      </c>
      <c r="B6197" s="2" t="s">
        <v>52</v>
      </c>
      <c r="C6197" s="2" t="s">
        <v>99</v>
      </c>
      <c r="D6197" s="2" t="s">
        <v>23</v>
      </c>
      <c r="E6197" s="2" t="str">
        <f t="shared" si="96"/>
        <v>2006George Eliot Hospital NHS TrustDid a member of staff tell you about any danger signals you should watch for after you went home?</v>
      </c>
      <c r="F6197" s="29">
        <v>45.63</v>
      </c>
      <c r="G6197" s="29">
        <v>2.36</v>
      </c>
      <c r="H6197" s="29">
        <v>41</v>
      </c>
      <c r="I6197" s="29">
        <v>50.26</v>
      </c>
    </row>
    <row r="6198" spans="1:9" x14ac:dyDescent="0.25">
      <c r="A6198" s="2" t="s">
        <v>22</v>
      </c>
      <c r="B6198" s="2" t="s">
        <v>52</v>
      </c>
      <c r="C6198" s="2" t="s">
        <v>72</v>
      </c>
      <c r="D6198" s="2" t="s">
        <v>23</v>
      </c>
      <c r="E6198" s="2" t="str">
        <f t="shared" si="96"/>
        <v>2006Bradford Teaching Hospitals NHS Foundation TrustDid a member of staff tell you about any danger signals you should watch for after you went home?</v>
      </c>
      <c r="F6198" s="29">
        <v>45.48</v>
      </c>
      <c r="G6198" s="29">
        <v>2.4300000000000002</v>
      </c>
      <c r="H6198" s="29">
        <v>40.72</v>
      </c>
      <c r="I6198" s="29">
        <v>50.24</v>
      </c>
    </row>
    <row r="6199" spans="1:9" x14ac:dyDescent="0.25">
      <c r="A6199" s="2" t="s">
        <v>22</v>
      </c>
      <c r="B6199" s="2" t="s">
        <v>52</v>
      </c>
      <c r="C6199" s="2" t="s">
        <v>135</v>
      </c>
      <c r="D6199" s="2" t="s">
        <v>23</v>
      </c>
      <c r="E6199" s="2" t="str">
        <f t="shared" si="96"/>
        <v>2006Northampton General Hospital NHS TrustDid a member of staff tell you about any danger signals you should watch for after you went home?</v>
      </c>
      <c r="F6199" s="29">
        <v>46</v>
      </c>
      <c r="G6199" s="29">
        <v>2.13</v>
      </c>
      <c r="H6199" s="29">
        <v>41.82</v>
      </c>
      <c r="I6199" s="29">
        <v>50.18</v>
      </c>
    </row>
    <row r="6200" spans="1:9" x14ac:dyDescent="0.25">
      <c r="A6200" s="2" t="s">
        <v>22</v>
      </c>
      <c r="B6200" s="2" t="s">
        <v>52</v>
      </c>
      <c r="C6200" s="2" t="s">
        <v>75</v>
      </c>
      <c r="D6200" s="2" t="s">
        <v>23</v>
      </c>
      <c r="E6200" s="2" t="str">
        <f t="shared" si="96"/>
        <v>2006Burton Hospitals NHS Foundation TrustDid a member of staff tell you about any danger signals you should watch for after you went home?</v>
      </c>
      <c r="F6200" s="29">
        <v>45.63</v>
      </c>
      <c r="G6200" s="29">
        <v>2.3199999999999998</v>
      </c>
      <c r="H6200" s="29">
        <v>41.08</v>
      </c>
      <c r="I6200" s="29">
        <v>50.17</v>
      </c>
    </row>
    <row r="6201" spans="1:9" x14ac:dyDescent="0.25">
      <c r="A6201" s="2" t="s">
        <v>22</v>
      </c>
      <c r="B6201" s="2" t="s">
        <v>52</v>
      </c>
      <c r="C6201" s="2" t="s">
        <v>139</v>
      </c>
      <c r="D6201" s="2" t="s">
        <v>23</v>
      </c>
      <c r="E6201" s="2" t="str">
        <f t="shared" si="96"/>
        <v>2006Nottingham University Hospitals NHS TrustDid a member of staff tell you about any danger signals you should watch for after you went home?</v>
      </c>
      <c r="F6201" s="29">
        <v>45.46</v>
      </c>
      <c r="G6201" s="29">
        <v>2.38</v>
      </c>
      <c r="H6201" s="29">
        <v>40.79</v>
      </c>
      <c r="I6201" s="29">
        <v>50.13</v>
      </c>
    </row>
    <row r="6202" spans="1:9" x14ac:dyDescent="0.25">
      <c r="A6202" s="2" t="s">
        <v>22</v>
      </c>
      <c r="B6202" s="2" t="s">
        <v>52</v>
      </c>
      <c r="C6202" s="2" t="s">
        <v>65</v>
      </c>
      <c r="D6202" s="2" t="s">
        <v>23</v>
      </c>
      <c r="E6202" s="2" t="str">
        <f t="shared" si="96"/>
        <v>2006Barnsley Hospital NHS Foundation TrustDid a member of staff tell you about any danger signals you should watch for after you went home?</v>
      </c>
      <c r="F6202" s="29">
        <v>45.27</v>
      </c>
      <c r="G6202" s="29">
        <v>2.4500000000000002</v>
      </c>
      <c r="H6202" s="29">
        <v>40.46</v>
      </c>
      <c r="I6202" s="29">
        <v>50.07</v>
      </c>
    </row>
    <row r="6203" spans="1:9" x14ac:dyDescent="0.25">
      <c r="A6203" s="2" t="s">
        <v>22</v>
      </c>
      <c r="B6203" s="2" t="s">
        <v>52</v>
      </c>
      <c r="C6203" s="2" t="s">
        <v>162</v>
      </c>
      <c r="D6203" s="2" t="s">
        <v>23</v>
      </c>
      <c r="E6203" s="2" t="str">
        <f t="shared" si="96"/>
        <v>2006Shrewsbury and Telford Hospital NHS TrustDid a member of staff tell you about any danger signals you should watch for after you went home?</v>
      </c>
      <c r="F6203" s="29">
        <v>45.64</v>
      </c>
      <c r="G6203" s="29">
        <v>2.2400000000000002</v>
      </c>
      <c r="H6203" s="29">
        <v>41.26</v>
      </c>
      <c r="I6203" s="29">
        <v>50.02</v>
      </c>
    </row>
    <row r="6204" spans="1:9" x14ac:dyDescent="0.25">
      <c r="A6204" s="2" t="s">
        <v>22</v>
      </c>
      <c r="B6204" s="2" t="s">
        <v>52</v>
      </c>
      <c r="C6204" s="2" t="s">
        <v>5</v>
      </c>
      <c r="D6204" s="2" t="s">
        <v>23</v>
      </c>
      <c r="E6204" s="2" t="str">
        <f t="shared" si="96"/>
        <v>2006North Middlesex University Hospital NHS TrustDid a member of staff tell you about any danger signals you should watch for after you went home?</v>
      </c>
      <c r="F6204" s="29">
        <v>44.76</v>
      </c>
      <c r="G6204" s="29">
        <v>2.66</v>
      </c>
      <c r="H6204" s="29">
        <v>39.549999999999997</v>
      </c>
      <c r="I6204" s="29">
        <v>49.98</v>
      </c>
    </row>
    <row r="6205" spans="1:9" x14ac:dyDescent="0.25">
      <c r="A6205" s="2" t="s">
        <v>22</v>
      </c>
      <c r="B6205" s="2" t="s">
        <v>52</v>
      </c>
      <c r="C6205" s="2" t="s">
        <v>169</v>
      </c>
      <c r="D6205" s="2" t="s">
        <v>23</v>
      </c>
      <c r="E6205" s="2" t="str">
        <f t="shared" si="96"/>
        <v>2006Southport and Ormskirk Hospital NHS TrustDid a member of staff tell you about any danger signals you should watch for after you went home?</v>
      </c>
      <c r="F6205" s="29">
        <v>45.48</v>
      </c>
      <c r="G6205" s="29">
        <v>2.29</v>
      </c>
      <c r="H6205" s="29">
        <v>40.99</v>
      </c>
      <c r="I6205" s="29">
        <v>49.97</v>
      </c>
    </row>
    <row r="6206" spans="1:9" x14ac:dyDescent="0.25">
      <c r="A6206" s="2" t="s">
        <v>22</v>
      </c>
      <c r="B6206" s="2" t="s">
        <v>52</v>
      </c>
      <c r="C6206" s="2" t="s">
        <v>69</v>
      </c>
      <c r="D6206" s="2" t="s">
        <v>23</v>
      </c>
      <c r="E6206" s="2" t="str">
        <f t="shared" si="96"/>
        <v>2006Birmingham Women's NHS Foundation TrustDid a member of staff tell you about any danger signals you should watch for after you went home?</v>
      </c>
      <c r="F6206" s="29">
        <v>44.99</v>
      </c>
      <c r="G6206" s="29">
        <v>2.29</v>
      </c>
      <c r="H6206" s="29">
        <v>40.5</v>
      </c>
      <c r="I6206" s="29">
        <v>49.48</v>
      </c>
    </row>
    <row r="6207" spans="1:9" x14ac:dyDescent="0.25">
      <c r="A6207" s="2" t="s">
        <v>22</v>
      </c>
      <c r="B6207" s="2" t="s">
        <v>52</v>
      </c>
      <c r="C6207" s="2" t="s">
        <v>117</v>
      </c>
      <c r="D6207" s="2" t="s">
        <v>23</v>
      </c>
      <c r="E6207" s="2" t="str">
        <f t="shared" si="96"/>
        <v>2006Lancashire Teaching Hospitals NHS Foundation TrustDid a member of staff tell you about any danger signals you should watch for after you went home?</v>
      </c>
      <c r="F6207" s="29">
        <v>44.63</v>
      </c>
      <c r="G6207" s="29">
        <v>2.42</v>
      </c>
      <c r="H6207" s="29">
        <v>39.880000000000003</v>
      </c>
      <c r="I6207" s="29">
        <v>49.38</v>
      </c>
    </row>
    <row r="6208" spans="1:9" x14ac:dyDescent="0.25">
      <c r="A6208" s="2" t="s">
        <v>22</v>
      </c>
      <c r="B6208" s="2" t="s">
        <v>52</v>
      </c>
      <c r="C6208" s="2" t="s">
        <v>156</v>
      </c>
      <c r="D6208" s="2" t="s">
        <v>23</v>
      </c>
      <c r="E6208" s="2" t="str">
        <f t="shared" si="96"/>
        <v>2006Royal United Hospital Bath NHS TrustDid a member of staff tell you about any danger signals you should watch for after you went home?</v>
      </c>
      <c r="F6208" s="29">
        <v>44.77</v>
      </c>
      <c r="G6208" s="29">
        <v>2.29</v>
      </c>
      <c r="H6208" s="29">
        <v>40.29</v>
      </c>
      <c r="I6208" s="29">
        <v>49.25</v>
      </c>
    </row>
    <row r="6209" spans="1:9" x14ac:dyDescent="0.25">
      <c r="A6209" s="2" t="s">
        <v>22</v>
      </c>
      <c r="B6209" s="2" t="s">
        <v>52</v>
      </c>
      <c r="C6209" s="2" t="s">
        <v>211</v>
      </c>
      <c r="D6209" s="2" t="s">
        <v>23</v>
      </c>
      <c r="E6209" s="2" t="str">
        <f t="shared" si="96"/>
        <v>2006Wrightington, Wigan and Leigh NHS Foundation TrustDid a member of staff tell you about any danger signals you should watch for after you went home?</v>
      </c>
      <c r="F6209" s="29">
        <v>44.48</v>
      </c>
      <c r="G6209" s="29">
        <v>2.36</v>
      </c>
      <c r="H6209" s="29">
        <v>39.840000000000003</v>
      </c>
      <c r="I6209" s="29">
        <v>49.11</v>
      </c>
    </row>
    <row r="6210" spans="1:9" x14ac:dyDescent="0.25">
      <c r="A6210" s="2" t="s">
        <v>22</v>
      </c>
      <c r="B6210" s="2" t="s">
        <v>52</v>
      </c>
      <c r="C6210" s="2" t="s">
        <v>100</v>
      </c>
      <c r="D6210" s="2" t="s">
        <v>23</v>
      </c>
      <c r="E6210" s="2" t="str">
        <f t="shared" ref="E6210:E6273" si="97">B6210&amp;C6210&amp;D6210</f>
        <v>2006Gloucestershire Hospitals NHS Foundation TrustDid a member of staff tell you about any danger signals you should watch for after you went home?</v>
      </c>
      <c r="F6210" s="29">
        <v>44.65</v>
      </c>
      <c r="G6210" s="29">
        <v>2.19</v>
      </c>
      <c r="H6210" s="29">
        <v>40.36</v>
      </c>
      <c r="I6210" s="29">
        <v>48.95</v>
      </c>
    </row>
    <row r="6211" spans="1:9" x14ac:dyDescent="0.25">
      <c r="A6211" s="2" t="s">
        <v>22</v>
      </c>
      <c r="B6211" s="2" t="s">
        <v>52</v>
      </c>
      <c r="C6211" s="2" t="s">
        <v>151</v>
      </c>
      <c r="D6211" s="2" t="s">
        <v>23</v>
      </c>
      <c r="E6211" s="2" t="str">
        <f t="shared" si="97"/>
        <v>2006Royal Free London NHS Foundation TrustDid a member of staff tell you about any danger signals you should watch for after you went home?</v>
      </c>
      <c r="F6211" s="29">
        <v>44.09</v>
      </c>
      <c r="G6211" s="29">
        <v>2.39</v>
      </c>
      <c r="H6211" s="29">
        <v>39.4</v>
      </c>
      <c r="I6211" s="29">
        <v>48.78</v>
      </c>
    </row>
    <row r="6212" spans="1:9" x14ac:dyDescent="0.25">
      <c r="A6212" s="2" t="s">
        <v>22</v>
      </c>
      <c r="B6212" s="2" t="s">
        <v>52</v>
      </c>
      <c r="C6212" s="2" t="s">
        <v>119</v>
      </c>
      <c r="D6212" s="2" t="s">
        <v>23</v>
      </c>
      <c r="E6212" s="2" t="str">
        <f t="shared" si="97"/>
        <v>2006Lewisham Healthcare NHS TrustDid a member of staff tell you about any danger signals you should watch for after you went home?</v>
      </c>
      <c r="F6212" s="29">
        <v>43.61</v>
      </c>
      <c r="G6212" s="29">
        <v>2.57</v>
      </c>
      <c r="H6212" s="29">
        <v>38.58</v>
      </c>
      <c r="I6212" s="29">
        <v>48.65</v>
      </c>
    </row>
    <row r="6213" spans="1:9" x14ac:dyDescent="0.25">
      <c r="A6213" s="2" t="s">
        <v>22</v>
      </c>
      <c r="B6213" s="2" t="s">
        <v>52</v>
      </c>
      <c r="C6213" s="2" t="s">
        <v>124</v>
      </c>
      <c r="D6213" s="2" t="s">
        <v>23</v>
      </c>
      <c r="E6213" s="2" t="str">
        <f t="shared" si="97"/>
        <v>2006Medway NHS Foundation TrustDid a member of staff tell you about any danger signals you should watch for after you went home?</v>
      </c>
      <c r="F6213" s="29">
        <v>43.84</v>
      </c>
      <c r="G6213" s="29">
        <v>2.36</v>
      </c>
      <c r="H6213" s="29">
        <v>39.21</v>
      </c>
      <c r="I6213" s="29">
        <v>48.47</v>
      </c>
    </row>
    <row r="6214" spans="1:9" x14ac:dyDescent="0.25">
      <c r="A6214" s="2" t="s">
        <v>22</v>
      </c>
      <c r="B6214" s="2" t="s">
        <v>52</v>
      </c>
      <c r="C6214" s="2" t="s">
        <v>199</v>
      </c>
      <c r="D6214" s="2" t="s">
        <v>23</v>
      </c>
      <c r="E6214" s="2" t="str">
        <f t="shared" si="97"/>
        <v>2006University Hospitals Coventry and Warwickshire NHS TrustDid a member of staff tell you about any danger signals you should watch for after you went home?</v>
      </c>
      <c r="F6214" s="29">
        <v>43.42</v>
      </c>
      <c r="G6214" s="29">
        <v>2.31</v>
      </c>
      <c r="H6214" s="29">
        <v>38.89</v>
      </c>
      <c r="I6214" s="29">
        <v>47.95</v>
      </c>
    </row>
    <row r="6215" spans="1:9" x14ac:dyDescent="0.25">
      <c r="A6215" s="2" t="s">
        <v>22</v>
      </c>
      <c r="B6215" s="2" t="s">
        <v>52</v>
      </c>
      <c r="C6215" s="2" t="s">
        <v>172</v>
      </c>
      <c r="D6215" s="2" t="s">
        <v>23</v>
      </c>
      <c r="E6215" s="2" t="str">
        <f t="shared" si="97"/>
        <v>2006Stockport NHS Foundation TrustDid a member of staff tell you about any danger signals you should watch for after you went home?</v>
      </c>
      <c r="F6215" s="29">
        <v>43.11</v>
      </c>
      <c r="G6215" s="29">
        <v>2.46</v>
      </c>
      <c r="H6215" s="29">
        <v>38.28</v>
      </c>
      <c r="I6215" s="29">
        <v>47.94</v>
      </c>
    </row>
    <row r="6216" spans="1:9" x14ac:dyDescent="0.25">
      <c r="A6216" s="2" t="s">
        <v>22</v>
      </c>
      <c r="B6216" s="2" t="s">
        <v>52</v>
      </c>
      <c r="C6216" s="2" t="s">
        <v>106</v>
      </c>
      <c r="D6216" s="2" t="s">
        <v>23</v>
      </c>
      <c r="E6216" s="2" t="str">
        <f t="shared" si="97"/>
        <v>2006Heatherwood and Wexham Park Hospitals NHS Foundation TrustDid a member of staff tell you about any danger signals you should watch for after you went home?</v>
      </c>
      <c r="F6216" s="29">
        <v>42.66</v>
      </c>
      <c r="G6216" s="29">
        <v>2.54</v>
      </c>
      <c r="H6216" s="29">
        <v>37.68</v>
      </c>
      <c r="I6216" s="29">
        <v>47.65</v>
      </c>
    </row>
    <row r="6217" spans="1:9" x14ac:dyDescent="0.25">
      <c r="A6217" s="2" t="s">
        <v>22</v>
      </c>
      <c r="B6217" s="2" t="s">
        <v>52</v>
      </c>
      <c r="C6217" s="2" t="s">
        <v>134</v>
      </c>
      <c r="D6217" s="2" t="s">
        <v>23</v>
      </c>
      <c r="E6217" s="2" t="str">
        <f t="shared" si="97"/>
        <v>2006North West London Hospitals NHS TrustDid a member of staff tell you about any danger signals you should watch for after you went home?</v>
      </c>
      <c r="F6217" s="29">
        <v>42.74</v>
      </c>
      <c r="G6217" s="29">
        <v>2.4900000000000002</v>
      </c>
      <c r="H6217" s="29">
        <v>37.86</v>
      </c>
      <c r="I6217" s="29">
        <v>47.62</v>
      </c>
    </row>
    <row r="6218" spans="1:9" x14ac:dyDescent="0.25">
      <c r="A6218" s="2" t="s">
        <v>22</v>
      </c>
      <c r="B6218" s="2" t="s">
        <v>52</v>
      </c>
      <c r="C6218" s="2" t="s">
        <v>97</v>
      </c>
      <c r="D6218" s="2" t="s">
        <v>23</v>
      </c>
      <c r="E6218" s="2" t="str">
        <f t="shared" si="97"/>
        <v>2006Frimley Park Hospital NHS Foundation TrustDid a member of staff tell you about any danger signals you should watch for after you went home?</v>
      </c>
      <c r="F6218" s="29">
        <v>43.03</v>
      </c>
      <c r="G6218" s="29">
        <v>2.29</v>
      </c>
      <c r="H6218" s="29">
        <v>38.549999999999997</v>
      </c>
      <c r="I6218" s="29">
        <v>47.5</v>
      </c>
    </row>
    <row r="6219" spans="1:9" x14ac:dyDescent="0.25">
      <c r="A6219" s="2" t="s">
        <v>22</v>
      </c>
      <c r="B6219" s="2" t="s">
        <v>52</v>
      </c>
      <c r="C6219" s="2" t="s">
        <v>62</v>
      </c>
      <c r="D6219" s="2" t="s">
        <v>23</v>
      </c>
      <c r="E6219" s="2" t="str">
        <f t="shared" si="97"/>
        <v>2006Ashford and St Peter's Hospitals NHS Foundation TrustDid a member of staff tell you about any danger signals you should watch for after you went home?</v>
      </c>
      <c r="F6219" s="27">
        <v>42.71</v>
      </c>
      <c r="G6219" s="27">
        <v>2.42</v>
      </c>
      <c r="H6219" s="27">
        <v>37.97</v>
      </c>
      <c r="I6219" s="27">
        <v>47.44</v>
      </c>
    </row>
    <row r="6220" spans="1:9" x14ac:dyDescent="0.25">
      <c r="A6220" s="2" t="s">
        <v>22</v>
      </c>
      <c r="B6220" s="2" t="s">
        <v>52</v>
      </c>
      <c r="C6220" s="2" t="s">
        <v>66</v>
      </c>
      <c r="D6220" s="2" t="s">
        <v>23</v>
      </c>
      <c r="E6220" s="2" t="str">
        <f t="shared" si="97"/>
        <v>2006Barts Health NHS TrustDid a member of staff tell you about any danger signals you should watch for after you went home?</v>
      </c>
      <c r="F6220" s="29">
        <v>44.51</v>
      </c>
      <c r="G6220" s="29">
        <v>1.49</v>
      </c>
      <c r="H6220" s="29">
        <v>41.58</v>
      </c>
      <c r="I6220" s="29">
        <v>47.44</v>
      </c>
    </row>
    <row r="6221" spans="1:9" x14ac:dyDescent="0.25">
      <c r="A6221" s="2" t="s">
        <v>22</v>
      </c>
      <c r="B6221" s="2" t="s">
        <v>52</v>
      </c>
      <c r="C6221" s="2" t="s">
        <v>94</v>
      </c>
      <c r="D6221" s="2" t="s">
        <v>23</v>
      </c>
      <c r="E6221" s="2" t="str">
        <f t="shared" si="97"/>
        <v>2006East Lancashire Hospitals NHS TrustDid a member of staff tell you about any danger signals you should watch for after you went home?</v>
      </c>
      <c r="F6221" s="29">
        <v>42.49</v>
      </c>
      <c r="G6221" s="29">
        <v>2.5099999999999998</v>
      </c>
      <c r="H6221" s="29">
        <v>37.57</v>
      </c>
      <c r="I6221" s="29">
        <v>47.42</v>
      </c>
    </row>
    <row r="6222" spans="1:9" x14ac:dyDescent="0.25">
      <c r="A6222" s="2" t="s">
        <v>22</v>
      </c>
      <c r="B6222" s="2" t="s">
        <v>52</v>
      </c>
      <c r="C6222" s="2" t="s">
        <v>116</v>
      </c>
      <c r="D6222" s="2" t="s">
        <v>23</v>
      </c>
      <c r="E6222" s="2" t="str">
        <f t="shared" si="97"/>
        <v>2006Kingston Hospital NHS Foundation TrustDid a member of staff tell you about any danger signals you should watch for after you went home?</v>
      </c>
      <c r="F6222" s="29">
        <v>42.19</v>
      </c>
      <c r="G6222" s="29">
        <v>2.66</v>
      </c>
      <c r="H6222" s="29">
        <v>36.97</v>
      </c>
      <c r="I6222" s="29">
        <v>47.41</v>
      </c>
    </row>
    <row r="6223" spans="1:9" x14ac:dyDescent="0.25">
      <c r="A6223" s="2" t="s">
        <v>22</v>
      </c>
      <c r="B6223" s="2" t="s">
        <v>52</v>
      </c>
      <c r="C6223" s="2" t="s">
        <v>174</v>
      </c>
      <c r="D6223" s="2" t="s">
        <v>23</v>
      </c>
      <c r="E6223" s="2" t="str">
        <f t="shared" si="97"/>
        <v>2006Tameside Hospital NHS Foundation TrustDid a member of staff tell you about any danger signals you should watch for after you went home?</v>
      </c>
      <c r="F6223" s="29">
        <v>42.5</v>
      </c>
      <c r="G6223" s="29">
        <v>2.37</v>
      </c>
      <c r="H6223" s="29">
        <v>37.85</v>
      </c>
      <c r="I6223" s="29">
        <v>47.15</v>
      </c>
    </row>
    <row r="6224" spans="1:9" x14ac:dyDescent="0.25">
      <c r="A6224" s="2" t="s">
        <v>22</v>
      </c>
      <c r="B6224" s="2" t="s">
        <v>52</v>
      </c>
      <c r="C6224" s="2" t="s">
        <v>196</v>
      </c>
      <c r="D6224" s="2" t="s">
        <v>23</v>
      </c>
      <c r="E6224" s="2" t="str">
        <f t="shared" si="97"/>
        <v>2006University Hospital Southampton NHS Foundation TrustDid a member of staff tell you about any danger signals you should watch for after you went home?</v>
      </c>
      <c r="F6224" s="29">
        <v>42.64</v>
      </c>
      <c r="G6224" s="29">
        <v>2.2799999999999998</v>
      </c>
      <c r="H6224" s="29">
        <v>38.17</v>
      </c>
      <c r="I6224" s="29">
        <v>47.1</v>
      </c>
    </row>
    <row r="6225" spans="1:9" x14ac:dyDescent="0.25">
      <c r="A6225" s="2" t="s">
        <v>22</v>
      </c>
      <c r="B6225" s="2" t="s">
        <v>52</v>
      </c>
      <c r="C6225" s="2" t="s">
        <v>168</v>
      </c>
      <c r="D6225" s="2" t="s">
        <v>23</v>
      </c>
      <c r="E6225" s="2" t="str">
        <f t="shared" si="97"/>
        <v>2006Southend University Hospital NHS Foundation TrustDid a member of staff tell you about any danger signals you should watch for after you went home?</v>
      </c>
      <c r="F6225" s="29">
        <v>42.11</v>
      </c>
      <c r="G6225" s="29">
        <v>2.4700000000000002</v>
      </c>
      <c r="H6225" s="29">
        <v>37.270000000000003</v>
      </c>
      <c r="I6225" s="29">
        <v>46.94</v>
      </c>
    </row>
    <row r="6226" spans="1:9" x14ac:dyDescent="0.25">
      <c r="A6226" s="2" t="s">
        <v>22</v>
      </c>
      <c r="B6226" s="2" t="s">
        <v>52</v>
      </c>
      <c r="C6226" s="2" t="s">
        <v>210</v>
      </c>
      <c r="D6226" s="2" t="s">
        <v>23</v>
      </c>
      <c r="E6226" s="2" t="str">
        <f t="shared" si="97"/>
        <v>2006Worcestershire Acute Hospitals NHS TrustDid a member of staff tell you about any danger signals you should watch for after you went home?</v>
      </c>
      <c r="F6226" s="29">
        <v>42.41</v>
      </c>
      <c r="G6226" s="29">
        <v>2.31</v>
      </c>
      <c r="H6226" s="29">
        <v>37.89</v>
      </c>
      <c r="I6226" s="29">
        <v>46.94</v>
      </c>
    </row>
    <row r="6227" spans="1:9" x14ac:dyDescent="0.25">
      <c r="A6227" s="2" t="s">
        <v>22</v>
      </c>
      <c r="B6227" s="2" t="s">
        <v>52</v>
      </c>
      <c r="C6227" s="2" t="s">
        <v>190</v>
      </c>
      <c r="D6227" s="2" t="s">
        <v>23</v>
      </c>
      <c r="E6227" s="2" t="str">
        <f t="shared" si="97"/>
        <v>2006The Walton Centre NHS Foundation TrustDid a member of staff tell you about any danger signals you should watch for after you went home?</v>
      </c>
      <c r="F6227" s="29">
        <v>41.74</v>
      </c>
      <c r="G6227" s="29">
        <v>2.11</v>
      </c>
      <c r="H6227" s="29">
        <v>37.61</v>
      </c>
      <c r="I6227" s="29">
        <v>45.87</v>
      </c>
    </row>
    <row r="6228" spans="1:9" x14ac:dyDescent="0.25">
      <c r="A6228" s="2" t="s">
        <v>22</v>
      </c>
      <c r="B6228" s="2" t="s">
        <v>52</v>
      </c>
      <c r="C6228" s="2" t="s">
        <v>83</v>
      </c>
      <c r="D6228" s="2" t="s">
        <v>23</v>
      </c>
      <c r="E6228" s="2" t="str">
        <f t="shared" si="97"/>
        <v>2006Countess of Chester Hospital NHS Foundation TrustDid a member of staff tell you about any danger signals you should watch for after you went home?</v>
      </c>
      <c r="F6228" s="29">
        <v>40.950000000000003</v>
      </c>
      <c r="G6228" s="29">
        <v>2.46</v>
      </c>
      <c r="H6228" s="29">
        <v>36.130000000000003</v>
      </c>
      <c r="I6228" s="29">
        <v>45.77</v>
      </c>
    </row>
    <row r="6229" spans="1:9" x14ac:dyDescent="0.25">
      <c r="A6229" s="2" t="s">
        <v>22</v>
      </c>
      <c r="B6229" s="2" t="s">
        <v>52</v>
      </c>
      <c r="C6229" s="2" t="s">
        <v>179</v>
      </c>
      <c r="D6229" s="2" t="s">
        <v>23</v>
      </c>
      <c r="E6229" s="2" t="str">
        <f t="shared" si="97"/>
        <v>2006The Hillingdon Hospitals NHS Foundation TrustDid a member of staff tell you about any danger signals you should watch for after you went home?</v>
      </c>
      <c r="F6229" s="29">
        <v>40.770000000000003</v>
      </c>
      <c r="G6229" s="29">
        <v>2.5099999999999998</v>
      </c>
      <c r="H6229" s="29">
        <v>35.85</v>
      </c>
      <c r="I6229" s="29">
        <v>45.69</v>
      </c>
    </row>
    <row r="6230" spans="1:9" x14ac:dyDescent="0.25">
      <c r="A6230" s="2" t="s">
        <v>22</v>
      </c>
      <c r="B6230" s="2" t="s">
        <v>52</v>
      </c>
      <c r="C6230" s="2" t="s">
        <v>110</v>
      </c>
      <c r="D6230" s="2" t="s">
        <v>23</v>
      </c>
      <c r="E6230" s="2" t="str">
        <f t="shared" si="97"/>
        <v>2006Imperial College Healthcare NHS TrustDid a member of staff tell you about any danger signals you should watch for after you went home?</v>
      </c>
      <c r="F6230" s="29">
        <v>42.16</v>
      </c>
      <c r="G6230" s="29">
        <v>1.78</v>
      </c>
      <c r="H6230" s="29">
        <v>38.68</v>
      </c>
      <c r="I6230" s="29">
        <v>45.64</v>
      </c>
    </row>
    <row r="6231" spans="1:9" x14ac:dyDescent="0.25">
      <c r="A6231" s="2" t="s">
        <v>22</v>
      </c>
      <c r="B6231" s="2" t="s">
        <v>52</v>
      </c>
      <c r="C6231" s="2" t="s">
        <v>96</v>
      </c>
      <c r="D6231" s="2" t="s">
        <v>23</v>
      </c>
      <c r="E6231" s="2" t="str">
        <f t="shared" si="97"/>
        <v>2006Epsom and St Helier University Hospitals NHS TrustDid a member of staff tell you about any danger signals you should watch for after you went home?</v>
      </c>
      <c r="F6231" s="29">
        <v>40.5</v>
      </c>
      <c r="G6231" s="29">
        <v>2.2999999999999998</v>
      </c>
      <c r="H6231" s="29">
        <v>36</v>
      </c>
      <c r="I6231" s="29">
        <v>45.01</v>
      </c>
    </row>
    <row r="6232" spans="1:9" x14ac:dyDescent="0.25">
      <c r="A6232" s="2" t="s">
        <v>22</v>
      </c>
      <c r="B6232" s="2" t="s">
        <v>52</v>
      </c>
      <c r="C6232" s="2" t="s">
        <v>122</v>
      </c>
      <c r="D6232" s="2" t="s">
        <v>23</v>
      </c>
      <c r="E6232" s="2" t="str">
        <f t="shared" si="97"/>
        <v>2006Luton and Dunstable Hospital NHS Foundation TrustDid a member of staff tell you about any danger signals you should watch for after you went home?</v>
      </c>
      <c r="F6232" s="29">
        <v>40.33</v>
      </c>
      <c r="G6232" s="29">
        <v>2.35</v>
      </c>
      <c r="H6232" s="29">
        <v>35.72</v>
      </c>
      <c r="I6232" s="29">
        <v>44.95</v>
      </c>
    </row>
    <row r="6233" spans="1:9" x14ac:dyDescent="0.25">
      <c r="A6233" s="2" t="s">
        <v>22</v>
      </c>
      <c r="B6233" s="2" t="s">
        <v>52</v>
      </c>
      <c r="C6233" s="2" t="s">
        <v>90</v>
      </c>
      <c r="D6233" s="2" t="s">
        <v>23</v>
      </c>
      <c r="E6233" s="2" t="str">
        <f t="shared" si="97"/>
        <v>2006Ealing Hospital NHS TrustDid a member of staff tell you about any danger signals you should watch for after you went home?</v>
      </c>
      <c r="F6233" s="29">
        <v>39.090000000000003</v>
      </c>
      <c r="G6233" s="29">
        <v>2.82</v>
      </c>
      <c r="H6233" s="29">
        <v>33.56</v>
      </c>
      <c r="I6233" s="29">
        <v>44.62</v>
      </c>
    </row>
    <row r="6234" spans="1:9" x14ac:dyDescent="0.25">
      <c r="A6234" s="2" t="s">
        <v>22</v>
      </c>
      <c r="B6234" s="2" t="s">
        <v>52</v>
      </c>
      <c r="C6234" s="2" t="s">
        <v>123</v>
      </c>
      <c r="D6234" s="2" t="s">
        <v>23</v>
      </c>
      <c r="E6234" s="2" t="str">
        <f t="shared" si="97"/>
        <v>2006Maidstone and Tunbridge Wells NHS TrustDid a member of staff tell you about any danger signals you should watch for after you went home?</v>
      </c>
      <c r="F6234" s="29">
        <v>39.99</v>
      </c>
      <c r="G6234" s="29">
        <v>2.36</v>
      </c>
      <c r="H6234" s="29">
        <v>35.369999999999997</v>
      </c>
      <c r="I6234" s="29">
        <v>44.61</v>
      </c>
    </row>
    <row r="6235" spans="1:9" x14ac:dyDescent="0.25">
      <c r="A6235" s="2" t="s">
        <v>22</v>
      </c>
      <c r="B6235" s="2" t="s">
        <v>52</v>
      </c>
      <c r="C6235" s="2" t="s">
        <v>202</v>
      </c>
      <c r="D6235" s="2" t="s">
        <v>23</v>
      </c>
      <c r="E6235" s="2" t="str">
        <f t="shared" si="97"/>
        <v>2006Walsall Healthcare NHS TrustDid a member of staff tell you about any danger signals you should watch for after you went home?</v>
      </c>
      <c r="F6235" s="29">
        <v>39.869999999999997</v>
      </c>
      <c r="G6235" s="29">
        <v>2.42</v>
      </c>
      <c r="H6235" s="29">
        <v>35.130000000000003</v>
      </c>
      <c r="I6235" s="29">
        <v>44.61</v>
      </c>
    </row>
    <row r="6236" spans="1:9" x14ac:dyDescent="0.25">
      <c r="A6236" s="2" t="s">
        <v>22</v>
      </c>
      <c r="B6236" s="2" t="s">
        <v>52</v>
      </c>
      <c r="C6236" s="2" t="s">
        <v>63</v>
      </c>
      <c r="D6236" s="2" t="s">
        <v>23</v>
      </c>
      <c r="E6236" s="2" t="str">
        <f t="shared" si="97"/>
        <v>2006Barking, Havering and Redbridge University Hospitals NHS TrustDid a member of staff tell you about any danger signals you should watch for after you went home?</v>
      </c>
      <c r="F6236" s="29">
        <v>39.64</v>
      </c>
      <c r="G6236" s="29">
        <v>2.4500000000000002</v>
      </c>
      <c r="H6236" s="29">
        <v>34.85</v>
      </c>
      <c r="I6236" s="29">
        <v>44.44</v>
      </c>
    </row>
    <row r="6237" spans="1:9" x14ac:dyDescent="0.25">
      <c r="A6237" s="2" t="s">
        <v>22</v>
      </c>
      <c r="B6237" s="2" t="s">
        <v>52</v>
      </c>
      <c r="C6237" s="2" t="s">
        <v>154</v>
      </c>
      <c r="D6237" s="2" t="s">
        <v>23</v>
      </c>
      <c r="E6237" s="2" t="str">
        <f t="shared" si="97"/>
        <v>2006Royal National Orthopaedic Hospital NHS TrustDid a member of staff tell you about any danger signals you should watch for after you went home?</v>
      </c>
      <c r="F6237" s="29">
        <v>40</v>
      </c>
      <c r="G6237" s="29">
        <v>2.1</v>
      </c>
      <c r="H6237" s="29">
        <v>35.89</v>
      </c>
      <c r="I6237" s="29">
        <v>44.12</v>
      </c>
    </row>
    <row r="6238" spans="1:9" x14ac:dyDescent="0.25">
      <c r="A6238" s="2" t="s">
        <v>22</v>
      </c>
      <c r="B6238" s="2" t="s">
        <v>52</v>
      </c>
      <c r="C6238" s="2" t="s">
        <v>164</v>
      </c>
      <c r="D6238" s="2" t="s">
        <v>23</v>
      </c>
      <c r="E6238" s="2" t="str">
        <f t="shared" si="97"/>
        <v>2006South London Healthcare NHS TrustDid a member of staff tell you about any danger signals you should watch for after you went home?</v>
      </c>
      <c r="F6238" s="29">
        <v>41.55</v>
      </c>
      <c r="G6238" s="29">
        <v>1.29</v>
      </c>
      <c r="H6238" s="29">
        <v>39.03</v>
      </c>
      <c r="I6238" s="29">
        <v>44.07</v>
      </c>
    </row>
    <row r="6239" spans="1:9" x14ac:dyDescent="0.25">
      <c r="A6239" s="2" t="s">
        <v>22</v>
      </c>
      <c r="B6239" s="2" t="s">
        <v>52</v>
      </c>
      <c r="C6239" s="2" t="s">
        <v>173</v>
      </c>
      <c r="D6239" s="2" t="s">
        <v>23</v>
      </c>
      <c r="E6239" s="2" t="str">
        <f t="shared" si="97"/>
        <v>2006Surrey and Sussex Healthcare NHS TrustDid a member of staff tell you about any danger signals you should watch for after you went home?</v>
      </c>
      <c r="F6239" s="29">
        <v>37.36</v>
      </c>
      <c r="G6239" s="29">
        <v>2.44</v>
      </c>
      <c r="H6239" s="29">
        <v>32.57</v>
      </c>
      <c r="I6239" s="29">
        <v>42.15</v>
      </c>
    </row>
    <row r="6240" spans="1:9" x14ac:dyDescent="0.25">
      <c r="A6240" s="2" t="s">
        <v>22</v>
      </c>
      <c r="B6240" s="2" t="s">
        <v>52</v>
      </c>
      <c r="C6240" s="2" t="s">
        <v>85</v>
      </c>
      <c r="D6240" s="2" t="s">
        <v>23</v>
      </c>
      <c r="E6240" s="2" t="str">
        <f t="shared" si="97"/>
        <v>2006Croydon Health Services NHS TrustDid a member of staff tell you about any danger signals you should watch for after you went home?</v>
      </c>
      <c r="F6240" s="29">
        <v>36.65</v>
      </c>
      <c r="G6240" s="29">
        <v>2.4500000000000002</v>
      </c>
      <c r="H6240" s="29">
        <v>31.85</v>
      </c>
      <c r="I6240" s="29">
        <v>41.46</v>
      </c>
    </row>
    <row r="6241" spans="1:9" x14ac:dyDescent="0.25">
      <c r="A6241" s="2" t="s">
        <v>22</v>
      </c>
      <c r="B6241" s="2" t="s">
        <v>52</v>
      </c>
      <c r="C6241" s="2" t="s">
        <v>205</v>
      </c>
      <c r="D6241" s="2" t="s">
        <v>23</v>
      </c>
      <c r="E6241" s="2" t="str">
        <f t="shared" si="97"/>
        <v>2006West Middlesex University Hospital NHS TrustDid a member of staff tell you about any danger signals you should watch for after you went home?</v>
      </c>
      <c r="F6241" s="29">
        <v>34.770000000000003</v>
      </c>
      <c r="G6241" s="29">
        <v>2.57</v>
      </c>
      <c r="H6241" s="29">
        <v>29.74</v>
      </c>
      <c r="I6241" s="29">
        <v>39.799999999999997</v>
      </c>
    </row>
    <row r="6242" spans="1:9" x14ac:dyDescent="0.25">
      <c r="A6242" s="2" t="s">
        <v>46</v>
      </c>
      <c r="B6242" s="2" t="s">
        <v>52</v>
      </c>
      <c r="C6242" s="2" t="s">
        <v>146</v>
      </c>
      <c r="D6242" s="2" t="s">
        <v>47</v>
      </c>
      <c r="E6242" s="2" t="str">
        <f t="shared" si="97"/>
        <v>2006Queen Victoria Hospital NHS Foundation TrustOverall, did you feel you were treated with respect and dignity while you were in the hospital?</v>
      </c>
      <c r="F6242" s="29">
        <v>95.46</v>
      </c>
      <c r="G6242" s="29">
        <v>1.06</v>
      </c>
      <c r="H6242" s="29">
        <v>93.37</v>
      </c>
      <c r="I6242" s="29">
        <v>97.54</v>
      </c>
    </row>
    <row r="6243" spans="1:9" x14ac:dyDescent="0.25">
      <c r="A6243" s="2" t="s">
        <v>46</v>
      </c>
      <c r="B6243" s="2" t="s">
        <v>52</v>
      </c>
      <c r="C6243" s="2" t="s">
        <v>187</v>
      </c>
      <c r="D6243" s="2" t="s">
        <v>47</v>
      </c>
      <c r="E6243" s="2" t="str">
        <f t="shared" si="97"/>
        <v>2006The Royal Marsden NHS Foundation TrustOverall, did you feel you were treated with respect and dignity while you were in the hospital?</v>
      </c>
      <c r="F6243" s="29">
        <v>95.32</v>
      </c>
      <c r="G6243" s="29">
        <v>1.01</v>
      </c>
      <c r="H6243" s="29">
        <v>93.34</v>
      </c>
      <c r="I6243" s="29">
        <v>97.3</v>
      </c>
    </row>
    <row r="6244" spans="1:9" x14ac:dyDescent="0.25">
      <c r="A6244" s="2" t="s">
        <v>46</v>
      </c>
      <c r="B6244" s="2" t="s">
        <v>52</v>
      </c>
      <c r="C6244" s="2" t="s">
        <v>176</v>
      </c>
      <c r="D6244" s="2" t="s">
        <v>47</v>
      </c>
      <c r="E6244" s="2" t="str">
        <f t="shared" si="97"/>
        <v>2006The Christie NHS Foundation TrustOverall, did you feel you were treated with respect and dignity while you were in the hospital?</v>
      </c>
      <c r="F6244" s="29">
        <v>94.1</v>
      </c>
      <c r="G6244" s="29">
        <v>1.01</v>
      </c>
      <c r="H6244" s="29">
        <v>92.12</v>
      </c>
      <c r="I6244" s="29">
        <v>96.08</v>
      </c>
    </row>
    <row r="6245" spans="1:9" x14ac:dyDescent="0.25">
      <c r="A6245" s="2" t="s">
        <v>46</v>
      </c>
      <c r="B6245" s="2" t="s">
        <v>52</v>
      </c>
      <c r="C6245" s="2" t="s">
        <v>184</v>
      </c>
      <c r="D6245" s="2" t="s">
        <v>47</v>
      </c>
      <c r="E6245" s="2" t="str">
        <f t="shared" si="97"/>
        <v>2006The Robert Jones and Agnes Hunt Orthopaedic Hospital NHS Foundation TrustOverall, did you feel you were treated with respect and dignity while you were in the hospital?</v>
      </c>
      <c r="F6245" s="29">
        <v>94.14</v>
      </c>
      <c r="G6245" s="29">
        <v>0.97</v>
      </c>
      <c r="H6245" s="29">
        <v>92.25</v>
      </c>
      <c r="I6245" s="29">
        <v>96.04</v>
      </c>
    </row>
    <row r="6246" spans="1:9" x14ac:dyDescent="0.25">
      <c r="A6246" s="2" t="s">
        <v>46</v>
      </c>
      <c r="B6246" s="2" t="s">
        <v>52</v>
      </c>
      <c r="C6246" s="2" t="s">
        <v>177</v>
      </c>
      <c r="D6246" s="2" t="s">
        <v>47</v>
      </c>
      <c r="E6246" s="2" t="str">
        <f t="shared" si="97"/>
        <v>2006The Clatterbridge Cancer Centre NHS Foundation TrustOverall, did you feel you were treated with respect and dignity while you were in the hospital?</v>
      </c>
      <c r="F6246" s="29">
        <v>93.36</v>
      </c>
      <c r="G6246" s="29">
        <v>1.1000000000000001</v>
      </c>
      <c r="H6246" s="29">
        <v>91.2</v>
      </c>
      <c r="I6246" s="29">
        <v>95.51</v>
      </c>
    </row>
    <row r="6247" spans="1:9" x14ac:dyDescent="0.25">
      <c r="A6247" s="2" t="s">
        <v>46</v>
      </c>
      <c r="B6247" s="2" t="s">
        <v>52</v>
      </c>
      <c r="C6247" s="2" t="s">
        <v>121</v>
      </c>
      <c r="D6247" s="2" t="s">
        <v>47</v>
      </c>
      <c r="E6247" s="2" t="str">
        <f t="shared" si="97"/>
        <v>2006Liverpool Women's NHS Foundation TrustOverall, did you feel you were treated with respect and dignity while you were in the hospital?</v>
      </c>
      <c r="F6247" s="29">
        <v>92.74</v>
      </c>
      <c r="G6247" s="29">
        <v>1.07</v>
      </c>
      <c r="H6247" s="29">
        <v>90.64</v>
      </c>
      <c r="I6247" s="29">
        <v>94.84</v>
      </c>
    </row>
    <row r="6248" spans="1:9" x14ac:dyDescent="0.25">
      <c r="A6248" s="2" t="s">
        <v>46</v>
      </c>
      <c r="B6248" s="2" t="s">
        <v>52</v>
      </c>
      <c r="C6248" s="2" t="s">
        <v>148</v>
      </c>
      <c r="D6248" s="2" t="s">
        <v>47</v>
      </c>
      <c r="E6248" s="2" t="str">
        <f t="shared" si="97"/>
        <v>2006Royal Brompton and Harefield NHS Foundation TrustOverall, did you feel you were treated with respect and dignity while you were in the hospital?</v>
      </c>
      <c r="F6248" s="29">
        <v>92.27</v>
      </c>
      <c r="G6248" s="29">
        <v>1.03</v>
      </c>
      <c r="H6248" s="29">
        <v>90.26</v>
      </c>
      <c r="I6248" s="29">
        <v>94.29</v>
      </c>
    </row>
    <row r="6249" spans="1:9" x14ac:dyDescent="0.25">
      <c r="A6249" s="2" t="s">
        <v>46</v>
      </c>
      <c r="B6249" s="2" t="s">
        <v>52</v>
      </c>
      <c r="C6249" s="2" t="s">
        <v>153</v>
      </c>
      <c r="D6249" s="2" t="s">
        <v>47</v>
      </c>
      <c r="E6249" s="2" t="str">
        <f t="shared" si="97"/>
        <v>2006Royal National Hospital for Rheumatic Diseases NHS Foundation TrustOverall, did you feel you were treated with respect and dignity while you were in the hospital?</v>
      </c>
      <c r="F6249" s="29">
        <v>91.23</v>
      </c>
      <c r="G6249" s="29">
        <v>1.53</v>
      </c>
      <c r="H6249" s="29">
        <v>88.22</v>
      </c>
      <c r="I6249" s="29">
        <v>94.23</v>
      </c>
    </row>
    <row r="6250" spans="1:9" x14ac:dyDescent="0.25">
      <c r="A6250" s="2" t="s">
        <v>46</v>
      </c>
      <c r="B6250" s="2" t="s">
        <v>52</v>
      </c>
      <c r="C6250" s="2" t="s">
        <v>149</v>
      </c>
      <c r="D6250" s="2" t="s">
        <v>47</v>
      </c>
      <c r="E6250" s="2" t="str">
        <f t="shared" si="97"/>
        <v>2006Royal Cornwall Hospitals NHS TrustOverall, did you feel you were treated with respect and dignity while you were in the hospital?</v>
      </c>
      <c r="F6250" s="29">
        <v>92.06</v>
      </c>
      <c r="G6250" s="29">
        <v>1.04</v>
      </c>
      <c r="H6250" s="29">
        <v>90.03</v>
      </c>
      <c r="I6250" s="29">
        <v>94.1</v>
      </c>
    </row>
    <row r="6251" spans="1:9" x14ac:dyDescent="0.25">
      <c r="A6251" s="2" t="s">
        <v>46</v>
      </c>
      <c r="B6251" s="2" t="s">
        <v>52</v>
      </c>
      <c r="C6251" s="2" t="s">
        <v>180</v>
      </c>
      <c r="D6251" s="2" t="s">
        <v>47</v>
      </c>
      <c r="E6251" s="2" t="str">
        <f t="shared" si="97"/>
        <v>2006The Newcastle-upon-Tyne Hospitals NHS Foundation TrustOverall, did you feel you were treated with respect and dignity while you were in the hospital?</v>
      </c>
      <c r="F6251" s="29">
        <v>91.9</v>
      </c>
      <c r="G6251" s="29">
        <v>1.08</v>
      </c>
      <c r="H6251" s="29">
        <v>89.79</v>
      </c>
      <c r="I6251" s="29">
        <v>94.01</v>
      </c>
    </row>
    <row r="6252" spans="1:9" x14ac:dyDescent="0.25">
      <c r="A6252" s="2" t="s">
        <v>46</v>
      </c>
      <c r="B6252" s="2" t="s">
        <v>52</v>
      </c>
      <c r="C6252" s="2" t="s">
        <v>141</v>
      </c>
      <c r="D6252" s="2" t="s">
        <v>47</v>
      </c>
      <c r="E6252" s="2" t="str">
        <f t="shared" si="97"/>
        <v>2006Papworth Hospital NHS Foundation TrustOverall, did you feel you were treated with respect and dignity while you were in the hospital?</v>
      </c>
      <c r="F6252" s="29">
        <v>92.05</v>
      </c>
      <c r="G6252" s="29">
        <v>0.93</v>
      </c>
      <c r="H6252" s="29">
        <v>90.23</v>
      </c>
      <c r="I6252" s="29">
        <v>93.88</v>
      </c>
    </row>
    <row r="6253" spans="1:9" x14ac:dyDescent="0.25">
      <c r="A6253" s="2" t="s">
        <v>46</v>
      </c>
      <c r="B6253" s="2" t="s">
        <v>52</v>
      </c>
      <c r="C6253" s="2" t="s">
        <v>144</v>
      </c>
      <c r="D6253" s="2" t="s">
        <v>47</v>
      </c>
      <c r="E6253" s="2" t="str">
        <f t="shared" si="97"/>
        <v>2006Poole Hospital NHS Foundation TrustOverall, did you feel you were treated with respect and dignity while you were in the hospital?</v>
      </c>
      <c r="F6253" s="29">
        <v>91.77</v>
      </c>
      <c r="G6253" s="29">
        <v>1.08</v>
      </c>
      <c r="H6253" s="29">
        <v>89.66</v>
      </c>
      <c r="I6253" s="29">
        <v>93.88</v>
      </c>
    </row>
    <row r="6254" spans="1:9" x14ac:dyDescent="0.25">
      <c r="A6254" s="2" t="s">
        <v>46</v>
      </c>
      <c r="B6254" s="2" t="s">
        <v>52</v>
      </c>
      <c r="C6254" s="2" t="s">
        <v>69</v>
      </c>
      <c r="D6254" s="2" t="s">
        <v>47</v>
      </c>
      <c r="E6254" s="2" t="str">
        <f t="shared" si="97"/>
        <v>2006Birmingham Women's NHS Foundation TrustOverall, did you feel you were treated with respect and dignity while you were in the hospital?</v>
      </c>
      <c r="F6254" s="29">
        <v>91.46</v>
      </c>
      <c r="G6254" s="29">
        <v>1.1299999999999999</v>
      </c>
      <c r="H6254" s="29">
        <v>89.24</v>
      </c>
      <c r="I6254" s="29">
        <v>93.68</v>
      </c>
    </row>
    <row r="6255" spans="1:9" x14ac:dyDescent="0.25">
      <c r="A6255" s="2" t="s">
        <v>46</v>
      </c>
      <c r="B6255" s="2" t="s">
        <v>52</v>
      </c>
      <c r="C6255" s="2" t="s">
        <v>120</v>
      </c>
      <c r="D6255" s="2" t="s">
        <v>47</v>
      </c>
      <c r="E6255" s="2" t="str">
        <f t="shared" si="97"/>
        <v>2006Liverpool Heart and Chest NHS Foundation TrustOverall, did you feel you were treated with respect and dignity while you were in the hospital?</v>
      </c>
      <c r="F6255" s="29">
        <v>91.62</v>
      </c>
      <c r="G6255" s="29">
        <v>1.01</v>
      </c>
      <c r="H6255" s="29">
        <v>89.64</v>
      </c>
      <c r="I6255" s="29">
        <v>93.6</v>
      </c>
    </row>
    <row r="6256" spans="1:9" x14ac:dyDescent="0.25">
      <c r="A6256" s="2" t="s">
        <v>46</v>
      </c>
      <c r="B6256" s="2" t="s">
        <v>52</v>
      </c>
      <c r="C6256" s="2" t="s">
        <v>107</v>
      </c>
      <c r="D6256" s="2" t="s">
        <v>47</v>
      </c>
      <c r="E6256" s="2" t="str">
        <f t="shared" si="97"/>
        <v>2006Hinchingbrooke Health Care NHS TrustOverall, did you feel you were treated with respect and dignity while you were in the hospital?</v>
      </c>
      <c r="F6256" s="29">
        <v>91.6</v>
      </c>
      <c r="G6256" s="29">
        <v>0.97</v>
      </c>
      <c r="H6256" s="29">
        <v>89.7</v>
      </c>
      <c r="I6256" s="29">
        <v>93.51</v>
      </c>
    </row>
    <row r="6257" spans="1:9" x14ac:dyDescent="0.25">
      <c r="A6257" s="2" t="s">
        <v>46</v>
      </c>
      <c r="B6257" s="2" t="s">
        <v>52</v>
      </c>
      <c r="C6257" s="2" t="s">
        <v>142</v>
      </c>
      <c r="D6257" s="2" t="s">
        <v>47</v>
      </c>
      <c r="E6257" s="2" t="str">
        <f t="shared" si="97"/>
        <v>2006Peterborough and Stamford Hospitals NHS Foundation TrustOverall, did you feel you were treated with respect and dignity while you were in the hospital?</v>
      </c>
      <c r="F6257" s="29">
        <v>91.33</v>
      </c>
      <c r="G6257" s="29">
        <v>1.02</v>
      </c>
      <c r="H6257" s="29">
        <v>89.34</v>
      </c>
      <c r="I6257" s="29">
        <v>93.33</v>
      </c>
    </row>
    <row r="6258" spans="1:9" x14ac:dyDescent="0.25">
      <c r="A6258" s="2" t="s">
        <v>46</v>
      </c>
      <c r="B6258" s="2" t="s">
        <v>52</v>
      </c>
      <c r="C6258" s="2" t="s">
        <v>77</v>
      </c>
      <c r="D6258" s="2" t="s">
        <v>47</v>
      </c>
      <c r="E6258" s="2" t="str">
        <f t="shared" si="97"/>
        <v>2006Cambridge University Hospitals NHS Foundation TrustOverall, did you feel you were treated with respect and dignity while you were in the hospital?</v>
      </c>
      <c r="F6258" s="29">
        <v>91.13</v>
      </c>
      <c r="G6258" s="29">
        <v>1.06</v>
      </c>
      <c r="H6258" s="29">
        <v>89.05</v>
      </c>
      <c r="I6258" s="29">
        <v>93.21</v>
      </c>
    </row>
    <row r="6259" spans="1:9" x14ac:dyDescent="0.25">
      <c r="A6259" s="2" t="s">
        <v>46</v>
      </c>
      <c r="B6259" s="2" t="s">
        <v>52</v>
      </c>
      <c r="C6259" s="2" t="s">
        <v>190</v>
      </c>
      <c r="D6259" s="2" t="s">
        <v>47</v>
      </c>
      <c r="E6259" s="2" t="str">
        <f t="shared" si="97"/>
        <v>2006The Walton Centre NHS Foundation TrustOverall, did you feel you were treated with respect and dignity while you were in the hospital?</v>
      </c>
      <c r="F6259" s="29">
        <v>91.23</v>
      </c>
      <c r="G6259" s="29">
        <v>1.01</v>
      </c>
      <c r="H6259" s="29">
        <v>89.24</v>
      </c>
      <c r="I6259" s="29">
        <v>93.21</v>
      </c>
    </row>
    <row r="6260" spans="1:9" x14ac:dyDescent="0.25">
      <c r="A6260" s="2" t="s">
        <v>46</v>
      </c>
      <c r="B6260" s="2" t="s">
        <v>52</v>
      </c>
      <c r="C6260" s="2" t="s">
        <v>61</v>
      </c>
      <c r="D6260" s="2" t="s">
        <v>47</v>
      </c>
      <c r="E6260" s="2" t="str">
        <f t="shared" si="97"/>
        <v>2006Airedale NHS Foundation TrustOverall, did you feel you were treated with respect and dignity while you were in the hospital?</v>
      </c>
      <c r="F6260" s="27">
        <v>90.81</v>
      </c>
      <c r="G6260" s="27">
        <v>1.05</v>
      </c>
      <c r="H6260" s="27">
        <v>88.77</v>
      </c>
      <c r="I6260" s="27">
        <v>92.86</v>
      </c>
    </row>
    <row r="6261" spans="1:9" x14ac:dyDescent="0.25">
      <c r="A6261" s="2" t="s">
        <v>46</v>
      </c>
      <c r="B6261" s="2" t="s">
        <v>52</v>
      </c>
      <c r="C6261" s="2" t="s">
        <v>104</v>
      </c>
      <c r="D6261" s="2" t="s">
        <v>47</v>
      </c>
      <c r="E6261" s="2" t="str">
        <f t="shared" si="97"/>
        <v>2006Harrogate and District NHS Foundation TrustOverall, did you feel you were treated with respect and dignity while you were in the hospital?</v>
      </c>
      <c r="F6261" s="29">
        <v>90.76</v>
      </c>
      <c r="G6261" s="29">
        <v>1.06</v>
      </c>
      <c r="H6261" s="29">
        <v>88.69</v>
      </c>
      <c r="I6261" s="29">
        <v>92.83</v>
      </c>
    </row>
    <row r="6262" spans="1:9" x14ac:dyDescent="0.25">
      <c r="A6262" s="2" t="s">
        <v>46</v>
      </c>
      <c r="B6262" s="2" t="s">
        <v>52</v>
      </c>
      <c r="C6262" s="2" t="s">
        <v>163</v>
      </c>
      <c r="D6262" s="2" t="s">
        <v>47</v>
      </c>
      <c r="E6262" s="2" t="str">
        <f t="shared" si="97"/>
        <v>2006South Devon Healthcare NHS Foundation TrustOverall, did you feel you were treated with respect and dignity while you were in the hospital?</v>
      </c>
      <c r="F6262" s="29">
        <v>90.68</v>
      </c>
      <c r="G6262" s="29">
        <v>1.03</v>
      </c>
      <c r="H6262" s="29">
        <v>88.66</v>
      </c>
      <c r="I6262" s="29">
        <v>92.7</v>
      </c>
    </row>
    <row r="6263" spans="1:9" x14ac:dyDescent="0.25">
      <c r="A6263" s="2" t="s">
        <v>46</v>
      </c>
      <c r="B6263" s="2" t="s">
        <v>52</v>
      </c>
      <c r="C6263" s="2" t="s">
        <v>130</v>
      </c>
      <c r="D6263" s="2" t="s">
        <v>47</v>
      </c>
      <c r="E6263" s="2" t="str">
        <f t="shared" si="97"/>
        <v>2006Norfolk and Norwich University Hospitals NHS Foundation TrustOverall, did you feel you were treated with respect and dignity while you were in the hospital?</v>
      </c>
      <c r="F6263" s="29">
        <v>90.74</v>
      </c>
      <c r="G6263" s="29">
        <v>0.98</v>
      </c>
      <c r="H6263" s="29">
        <v>88.83</v>
      </c>
      <c r="I6263" s="29">
        <v>92.66</v>
      </c>
    </row>
    <row r="6264" spans="1:9" x14ac:dyDescent="0.25">
      <c r="A6264" s="2" t="s">
        <v>46</v>
      </c>
      <c r="B6264" s="2" t="s">
        <v>52</v>
      </c>
      <c r="C6264" s="2" t="s">
        <v>102</v>
      </c>
      <c r="D6264" s="2" t="s">
        <v>47</v>
      </c>
      <c r="E6264" s="2" t="str">
        <f t="shared" si="97"/>
        <v>2006Guy's and St Thomas' NHS Foundation TrustOverall, did you feel you were treated with respect and dignity while you were in the hospital?</v>
      </c>
      <c r="F6264" s="29">
        <v>90.35</v>
      </c>
      <c r="G6264" s="29">
        <v>1.17</v>
      </c>
      <c r="H6264" s="29">
        <v>88.05</v>
      </c>
      <c r="I6264" s="29">
        <v>92.65</v>
      </c>
    </row>
    <row r="6265" spans="1:9" x14ac:dyDescent="0.25">
      <c r="A6265" s="2" t="s">
        <v>46</v>
      </c>
      <c r="B6265" s="2" t="s">
        <v>52</v>
      </c>
      <c r="C6265" s="2" t="s">
        <v>175</v>
      </c>
      <c r="D6265" s="2" t="s">
        <v>47</v>
      </c>
      <c r="E6265" s="2" t="str">
        <f t="shared" si="97"/>
        <v>2006Taunton and Somerset NHS Foundation TrustOverall, did you feel you were treated with respect and dignity while you were in the hospital?</v>
      </c>
      <c r="F6265" s="29">
        <v>90.53</v>
      </c>
      <c r="G6265" s="29">
        <v>1.05</v>
      </c>
      <c r="H6265" s="29">
        <v>88.46</v>
      </c>
      <c r="I6265" s="29">
        <v>92.59</v>
      </c>
    </row>
    <row r="6266" spans="1:9" x14ac:dyDescent="0.25">
      <c r="A6266" s="2" t="s">
        <v>46</v>
      </c>
      <c r="B6266" s="2" t="s">
        <v>52</v>
      </c>
      <c r="C6266" s="2" t="s">
        <v>188</v>
      </c>
      <c r="D6266" s="2" t="s">
        <v>47</v>
      </c>
      <c r="E6266" s="2" t="str">
        <f t="shared" si="97"/>
        <v>2006The Royal Orthopaedic Hospital NHS Foundation TrustOverall, did you feel you were treated with respect and dignity while you were in the hospital?</v>
      </c>
      <c r="F6266" s="29">
        <v>90.54</v>
      </c>
      <c r="G6266" s="29">
        <v>0.99</v>
      </c>
      <c r="H6266" s="29">
        <v>88.61</v>
      </c>
      <c r="I6266" s="29">
        <v>92.47</v>
      </c>
    </row>
    <row r="6267" spans="1:9" x14ac:dyDescent="0.25">
      <c r="A6267" s="2" t="s">
        <v>46</v>
      </c>
      <c r="B6267" s="2" t="s">
        <v>52</v>
      </c>
      <c r="C6267" s="2" t="s">
        <v>98</v>
      </c>
      <c r="D6267" s="2" t="s">
        <v>47</v>
      </c>
      <c r="E6267" s="2" t="str">
        <f t="shared" si="97"/>
        <v>2006Gateshead Health NHS Foundation TrustOverall, did you feel you were treated with respect and dignity while you were in the hospital?</v>
      </c>
      <c r="F6267" s="29">
        <v>90.25</v>
      </c>
      <c r="G6267" s="29">
        <v>1.1100000000000001</v>
      </c>
      <c r="H6267" s="29">
        <v>88.07</v>
      </c>
      <c r="I6267" s="29">
        <v>92.43</v>
      </c>
    </row>
    <row r="6268" spans="1:9" x14ac:dyDescent="0.25">
      <c r="A6268" s="2" t="s">
        <v>46</v>
      </c>
      <c r="B6268" s="2" t="s">
        <v>52</v>
      </c>
      <c r="C6268" s="2" t="s">
        <v>160</v>
      </c>
      <c r="D6268" s="2" t="s">
        <v>47</v>
      </c>
      <c r="E6268" s="2" t="str">
        <f t="shared" si="97"/>
        <v>2006Sheffield Teaching Hospitals NHS Foundation TrustOverall, did you feel you were treated with respect and dignity while you were in the hospital?</v>
      </c>
      <c r="F6268" s="29">
        <v>90.3</v>
      </c>
      <c r="G6268" s="29">
        <v>1.07</v>
      </c>
      <c r="H6268" s="29">
        <v>88.2</v>
      </c>
      <c r="I6268" s="29">
        <v>92.4</v>
      </c>
    </row>
    <row r="6269" spans="1:9" x14ac:dyDescent="0.25">
      <c r="A6269" s="2" t="s">
        <v>46</v>
      </c>
      <c r="B6269" s="2" t="s">
        <v>52</v>
      </c>
      <c r="C6269" s="2" t="s">
        <v>201</v>
      </c>
      <c r="D6269" s="2" t="s">
        <v>47</v>
      </c>
      <c r="E6269" s="2" t="str">
        <f t="shared" si="97"/>
        <v>2006University Hospitals of Morecambe Bay NHS Foundation TrustOverall, did you feel you were treated with respect and dignity while you were in the hospital?</v>
      </c>
      <c r="F6269" s="29">
        <v>90.2</v>
      </c>
      <c r="G6269" s="29">
        <v>1.1200000000000001</v>
      </c>
      <c r="H6269" s="29">
        <v>88.02</v>
      </c>
      <c r="I6269" s="29">
        <v>92.39</v>
      </c>
    </row>
    <row r="6270" spans="1:9" x14ac:dyDescent="0.25">
      <c r="A6270" s="2" t="s">
        <v>46</v>
      </c>
      <c r="B6270" s="2" t="s">
        <v>52</v>
      </c>
      <c r="C6270" s="2" t="s">
        <v>111</v>
      </c>
      <c r="D6270" s="2" t="s">
        <v>47</v>
      </c>
      <c r="E6270" s="2" t="str">
        <f t="shared" si="97"/>
        <v>2006Ipswich Hospital NHS TrustOverall, did you feel you were treated with respect and dignity while you were in the hospital?</v>
      </c>
      <c r="F6270" s="29">
        <v>90.4</v>
      </c>
      <c r="G6270" s="29">
        <v>1</v>
      </c>
      <c r="H6270" s="29">
        <v>88.45</v>
      </c>
      <c r="I6270" s="29">
        <v>92.36</v>
      </c>
    </row>
    <row r="6271" spans="1:9" x14ac:dyDescent="0.25">
      <c r="A6271" s="2" t="s">
        <v>46</v>
      </c>
      <c r="B6271" s="2" t="s">
        <v>52</v>
      </c>
      <c r="C6271" s="2" t="s">
        <v>97</v>
      </c>
      <c r="D6271" s="2" t="s">
        <v>47</v>
      </c>
      <c r="E6271" s="2" t="str">
        <f t="shared" si="97"/>
        <v>2006Frimley Park Hospital NHS Foundation TrustOverall, did you feel you were treated with respect and dignity while you were in the hospital?</v>
      </c>
      <c r="F6271" s="29">
        <v>90.3</v>
      </c>
      <c r="G6271" s="29">
        <v>1.02</v>
      </c>
      <c r="H6271" s="29">
        <v>88.29</v>
      </c>
      <c r="I6271" s="29">
        <v>92.3</v>
      </c>
    </row>
    <row r="6272" spans="1:9" x14ac:dyDescent="0.25">
      <c r="A6272" s="2" t="s">
        <v>46</v>
      </c>
      <c r="B6272" s="2" t="s">
        <v>52</v>
      </c>
      <c r="C6272" s="2" t="s">
        <v>167</v>
      </c>
      <c r="D6272" s="2" t="s">
        <v>47</v>
      </c>
      <c r="E6272" s="2" t="str">
        <f t="shared" si="97"/>
        <v>2006South Warwickshire NHS Foundation TrustOverall, did you feel you were treated with respect and dignity while you were in the hospital?</v>
      </c>
      <c r="F6272" s="29">
        <v>90.2</v>
      </c>
      <c r="G6272" s="29">
        <v>1.07</v>
      </c>
      <c r="H6272" s="29">
        <v>88.12</v>
      </c>
      <c r="I6272" s="29">
        <v>92.29</v>
      </c>
    </row>
    <row r="6273" spans="1:9" x14ac:dyDescent="0.25">
      <c r="A6273" s="2" t="s">
        <v>46</v>
      </c>
      <c r="B6273" s="2" t="s">
        <v>52</v>
      </c>
      <c r="C6273" s="2" t="s">
        <v>100</v>
      </c>
      <c r="D6273" s="2" t="s">
        <v>47</v>
      </c>
      <c r="E6273" s="2" t="str">
        <f t="shared" si="97"/>
        <v>2006Gloucestershire Hospitals NHS Foundation TrustOverall, did you feel you were treated with respect and dignity while you were in the hospital?</v>
      </c>
      <c r="F6273" s="29">
        <v>90.2</v>
      </c>
      <c r="G6273" s="29">
        <v>1.05</v>
      </c>
      <c r="H6273" s="29">
        <v>88.14</v>
      </c>
      <c r="I6273" s="29">
        <v>92.25</v>
      </c>
    </row>
    <row r="6274" spans="1:9" x14ac:dyDescent="0.25">
      <c r="A6274" s="2" t="s">
        <v>46</v>
      </c>
      <c r="B6274" s="2" t="s">
        <v>52</v>
      </c>
      <c r="C6274" s="2" t="s">
        <v>194</v>
      </c>
      <c r="D6274" s="2" t="s">
        <v>47</v>
      </c>
      <c r="E6274" s="2" t="str">
        <f t="shared" ref="E6274:E6337" si="98">B6274&amp;C6274&amp;D6274</f>
        <v>2006University Hospital of North Staffordshire NHS TrustOverall, did you feel you were treated with respect and dignity while you were in the hospital?</v>
      </c>
      <c r="F6274" s="29">
        <v>89.92</v>
      </c>
      <c r="G6274" s="29">
        <v>1.1200000000000001</v>
      </c>
      <c r="H6274" s="29">
        <v>87.72</v>
      </c>
      <c r="I6274" s="29">
        <v>92.11</v>
      </c>
    </row>
    <row r="6275" spans="1:9" x14ac:dyDescent="0.25">
      <c r="A6275" s="2" t="s">
        <v>46</v>
      </c>
      <c r="B6275" s="2" t="s">
        <v>52</v>
      </c>
      <c r="C6275" s="2" t="s">
        <v>150</v>
      </c>
      <c r="D6275" s="2" t="s">
        <v>47</v>
      </c>
      <c r="E6275" s="2" t="str">
        <f t="shared" si="98"/>
        <v>2006Royal Devon and Exeter NHS Foundation TrustOverall, did you feel you were treated with respect and dignity while you were in the hospital?</v>
      </c>
      <c r="F6275" s="29">
        <v>89.99</v>
      </c>
      <c r="G6275" s="29">
        <v>1.04</v>
      </c>
      <c r="H6275" s="29">
        <v>87.95</v>
      </c>
      <c r="I6275" s="29">
        <v>92.04</v>
      </c>
    </row>
    <row r="6276" spans="1:9" x14ac:dyDescent="0.25">
      <c r="A6276" s="2" t="s">
        <v>46</v>
      </c>
      <c r="B6276" s="2" t="s">
        <v>52</v>
      </c>
      <c r="C6276" s="2" t="s">
        <v>143</v>
      </c>
      <c r="D6276" s="2" t="s">
        <v>47</v>
      </c>
      <c r="E6276" s="2" t="str">
        <f t="shared" si="98"/>
        <v>2006Plymouth Hospitals NHS TrustOverall, did you feel you were treated with respect and dignity while you were in the hospital?</v>
      </c>
      <c r="F6276" s="29">
        <v>89.96</v>
      </c>
      <c r="G6276" s="29">
        <v>1.01</v>
      </c>
      <c r="H6276" s="29">
        <v>87.99</v>
      </c>
      <c r="I6276" s="29">
        <v>91.93</v>
      </c>
    </row>
    <row r="6277" spans="1:9" x14ac:dyDescent="0.25">
      <c r="A6277" s="2" t="s">
        <v>46</v>
      </c>
      <c r="B6277" s="2" t="s">
        <v>52</v>
      </c>
      <c r="C6277" s="2" t="s">
        <v>157</v>
      </c>
      <c r="D6277" s="2" t="s">
        <v>47</v>
      </c>
      <c r="E6277" s="2" t="str">
        <f t="shared" si="98"/>
        <v>2006Salford Royal NHS Foundation TrustOverall, did you feel you were treated with respect and dignity while you were in the hospital?</v>
      </c>
      <c r="F6277" s="29">
        <v>89.57</v>
      </c>
      <c r="G6277" s="29">
        <v>1.2</v>
      </c>
      <c r="H6277" s="29">
        <v>87.23</v>
      </c>
      <c r="I6277" s="29">
        <v>91.92</v>
      </c>
    </row>
    <row r="6278" spans="1:9" x14ac:dyDescent="0.25">
      <c r="A6278" s="2" t="s">
        <v>46</v>
      </c>
      <c r="B6278" s="2" t="s">
        <v>52</v>
      </c>
      <c r="C6278" s="2" t="s">
        <v>181</v>
      </c>
      <c r="D6278" s="2" t="s">
        <v>47</v>
      </c>
      <c r="E6278" s="2" t="str">
        <f t="shared" si="98"/>
        <v>2006The Pennine Acute Hospitals NHS TrustOverall, did you feel you were treated with respect and dignity while you were in the hospital?</v>
      </c>
      <c r="F6278" s="29">
        <v>89.66</v>
      </c>
      <c r="G6278" s="29">
        <v>1.1499999999999999</v>
      </c>
      <c r="H6278" s="29">
        <v>87.41</v>
      </c>
      <c r="I6278" s="29">
        <v>91.91</v>
      </c>
    </row>
    <row r="6279" spans="1:9" x14ac:dyDescent="0.25">
      <c r="A6279" s="2" t="s">
        <v>46</v>
      </c>
      <c r="B6279" s="2" t="s">
        <v>52</v>
      </c>
      <c r="C6279" s="2" t="s">
        <v>12</v>
      </c>
      <c r="D6279" s="2" t="s">
        <v>47</v>
      </c>
      <c r="E6279" s="2" t="str">
        <f t="shared" si="98"/>
        <v>2006Aintree University Hospital NHS Foundation TrustOverall, did you feel you were treated with respect and dignity while you were in the hospital?</v>
      </c>
      <c r="F6279" s="27">
        <v>89.55</v>
      </c>
      <c r="G6279" s="27">
        <v>1.19</v>
      </c>
      <c r="H6279" s="27">
        <v>87.22</v>
      </c>
      <c r="I6279" s="27">
        <v>91.88</v>
      </c>
    </row>
    <row r="6280" spans="1:9" x14ac:dyDescent="0.25">
      <c r="A6280" s="2" t="s">
        <v>46</v>
      </c>
      <c r="B6280" s="2" t="s">
        <v>52</v>
      </c>
      <c r="C6280" s="2" t="s">
        <v>165</v>
      </c>
      <c r="D6280" s="2" t="s">
        <v>47</v>
      </c>
      <c r="E6280" s="2" t="str">
        <f t="shared" si="98"/>
        <v>2006South Tees Hospitals NHS Foundation TrustOverall, did you feel you were treated with respect and dignity while you were in the hospital?</v>
      </c>
      <c r="F6280" s="29">
        <v>89.69</v>
      </c>
      <c r="G6280" s="29">
        <v>1.1100000000000001</v>
      </c>
      <c r="H6280" s="29">
        <v>87.52</v>
      </c>
      <c r="I6280" s="29">
        <v>91.87</v>
      </c>
    </row>
    <row r="6281" spans="1:9" x14ac:dyDescent="0.25">
      <c r="A6281" s="2" t="s">
        <v>46</v>
      </c>
      <c r="B6281" s="2" t="s">
        <v>52</v>
      </c>
      <c r="C6281" s="2" t="s">
        <v>152</v>
      </c>
      <c r="D6281" s="2" t="s">
        <v>47</v>
      </c>
      <c r="E6281" s="2" t="str">
        <f t="shared" si="98"/>
        <v>2006Royal Liverpool and Broadgreen University Hospitals NHS TrustOverall, did you feel you were treated with respect and dignity while you were in the hospital?</v>
      </c>
      <c r="F6281" s="29">
        <v>89.3</v>
      </c>
      <c r="G6281" s="29">
        <v>1.22</v>
      </c>
      <c r="H6281" s="29">
        <v>86.91</v>
      </c>
      <c r="I6281" s="29">
        <v>91.7</v>
      </c>
    </row>
    <row r="6282" spans="1:9" x14ac:dyDescent="0.25">
      <c r="A6282" s="2" t="s">
        <v>46</v>
      </c>
      <c r="B6282" s="2" t="s">
        <v>52</v>
      </c>
      <c r="C6282" s="2" t="s">
        <v>183</v>
      </c>
      <c r="D6282" s="2" t="s">
        <v>47</v>
      </c>
      <c r="E6282" s="2" t="str">
        <f t="shared" si="98"/>
        <v>2006The Queen Elizabeth Hospital King's Lynn NHS Foundation TrustOverall, did you feel you were treated with respect and dignity while you were in the hospital?</v>
      </c>
      <c r="F6282" s="29">
        <v>89.67</v>
      </c>
      <c r="G6282" s="29">
        <v>1.04</v>
      </c>
      <c r="H6282" s="29">
        <v>87.63</v>
      </c>
      <c r="I6282" s="29">
        <v>91.7</v>
      </c>
    </row>
    <row r="6283" spans="1:9" x14ac:dyDescent="0.25">
      <c r="A6283" s="2" t="s">
        <v>46</v>
      </c>
      <c r="B6283" s="2" t="s">
        <v>52</v>
      </c>
      <c r="C6283" s="2" t="s">
        <v>195</v>
      </c>
      <c r="D6283" s="2" t="s">
        <v>47</v>
      </c>
      <c r="E6283" s="2" t="str">
        <f t="shared" si="98"/>
        <v>2006University Hospital of South Manchester NHS Foundation TrustOverall, did you feel you were treated with respect and dignity while you were in the hospital?</v>
      </c>
      <c r="F6283" s="29">
        <v>89.58</v>
      </c>
      <c r="G6283" s="29">
        <v>1.08</v>
      </c>
      <c r="H6283" s="29">
        <v>87.46</v>
      </c>
      <c r="I6283" s="29">
        <v>91.7</v>
      </c>
    </row>
    <row r="6284" spans="1:9" x14ac:dyDescent="0.25">
      <c r="A6284" s="2" t="s">
        <v>46</v>
      </c>
      <c r="B6284" s="2" t="s">
        <v>52</v>
      </c>
      <c r="C6284" s="2" t="s">
        <v>71</v>
      </c>
      <c r="D6284" s="2" t="s">
        <v>47</v>
      </c>
      <c r="E6284" s="2" t="str">
        <f t="shared" si="98"/>
        <v>2006Bolton NHS Foundation TrustOverall, did you feel you were treated with respect and dignity while you were in the hospital?</v>
      </c>
      <c r="F6284" s="29">
        <v>89.48</v>
      </c>
      <c r="G6284" s="29">
        <v>1.1200000000000001</v>
      </c>
      <c r="H6284" s="29">
        <v>87.3</v>
      </c>
      <c r="I6284" s="29">
        <v>91.67</v>
      </c>
    </row>
    <row r="6285" spans="1:9" x14ac:dyDescent="0.25">
      <c r="A6285" s="2" t="s">
        <v>46</v>
      </c>
      <c r="B6285" s="2" t="s">
        <v>52</v>
      </c>
      <c r="C6285" s="2" t="s">
        <v>147</v>
      </c>
      <c r="D6285" s="2" t="s">
        <v>47</v>
      </c>
      <c r="E6285" s="2" t="str">
        <f t="shared" si="98"/>
        <v>2006Royal Berkshire NHS Foundation TrustOverall, did you feel you were treated with respect and dignity while you were in the hospital?</v>
      </c>
      <c r="F6285" s="29">
        <v>89.55</v>
      </c>
      <c r="G6285" s="29">
        <v>1.07</v>
      </c>
      <c r="H6285" s="29">
        <v>87.45</v>
      </c>
      <c r="I6285" s="29">
        <v>91.64</v>
      </c>
    </row>
    <row r="6286" spans="1:9" x14ac:dyDescent="0.25">
      <c r="A6286" s="2" t="s">
        <v>46</v>
      </c>
      <c r="B6286" s="2" t="s">
        <v>52</v>
      </c>
      <c r="C6286" s="2" t="s">
        <v>80</v>
      </c>
      <c r="D6286" s="2" t="s">
        <v>47</v>
      </c>
      <c r="E6286" s="2" t="str">
        <f t="shared" si="98"/>
        <v>2006Chesterfield Royal Hospital NHS Foundation TrustOverall, did you feel you were treated with respect and dignity while you were in the hospital?</v>
      </c>
      <c r="F6286" s="29">
        <v>89.53</v>
      </c>
      <c r="G6286" s="29">
        <v>1.02</v>
      </c>
      <c r="H6286" s="29">
        <v>87.54</v>
      </c>
      <c r="I6286" s="29">
        <v>91.52</v>
      </c>
    </row>
    <row r="6287" spans="1:9" x14ac:dyDescent="0.25">
      <c r="A6287" s="2" t="s">
        <v>46</v>
      </c>
      <c r="B6287" s="2" t="s">
        <v>52</v>
      </c>
      <c r="C6287" s="2" t="s">
        <v>84</v>
      </c>
      <c r="D6287" s="2" t="s">
        <v>47</v>
      </c>
      <c r="E6287" s="2" t="str">
        <f t="shared" si="98"/>
        <v>2006County Durham and Darlington NHS Foundation TrustOverall, did you feel you were treated with respect and dignity while you were in the hospital?</v>
      </c>
      <c r="F6287" s="29">
        <v>89.3</v>
      </c>
      <c r="G6287" s="29">
        <v>1.05</v>
      </c>
      <c r="H6287" s="29">
        <v>87.24</v>
      </c>
      <c r="I6287" s="29">
        <v>91.36</v>
      </c>
    </row>
    <row r="6288" spans="1:9" x14ac:dyDescent="0.25">
      <c r="A6288" s="2" t="s">
        <v>46</v>
      </c>
      <c r="B6288" s="2" t="s">
        <v>52</v>
      </c>
      <c r="C6288" s="2" t="s">
        <v>171</v>
      </c>
      <c r="D6288" s="2" t="s">
        <v>47</v>
      </c>
      <c r="E6288" s="2" t="str">
        <f t="shared" si="98"/>
        <v>2006St Helens and Knowsley Teaching Hospitals NHS TrustOverall, did you feel you were treated with respect and dignity while you were in the hospital?</v>
      </c>
      <c r="F6288" s="29">
        <v>89.14</v>
      </c>
      <c r="G6288" s="29">
        <v>1.1299999999999999</v>
      </c>
      <c r="H6288" s="29">
        <v>86.93</v>
      </c>
      <c r="I6288" s="29">
        <v>91.36</v>
      </c>
    </row>
    <row r="6289" spans="1:9" x14ac:dyDescent="0.25">
      <c r="A6289" s="2" t="s">
        <v>46</v>
      </c>
      <c r="B6289" s="2" t="s">
        <v>52</v>
      </c>
      <c r="C6289" s="2" t="s">
        <v>92</v>
      </c>
      <c r="D6289" s="2" t="s">
        <v>47</v>
      </c>
      <c r="E6289" s="2" t="str">
        <f t="shared" si="98"/>
        <v>2006East Cheshire NHS TrustOverall, did you feel you were treated with respect and dignity while you were in the hospital?</v>
      </c>
      <c r="F6289" s="29">
        <v>89.2</v>
      </c>
      <c r="G6289" s="29">
        <v>1.07</v>
      </c>
      <c r="H6289" s="29">
        <v>87.09</v>
      </c>
      <c r="I6289" s="29">
        <v>91.3</v>
      </c>
    </row>
    <row r="6290" spans="1:9" x14ac:dyDescent="0.25">
      <c r="A6290" s="2" t="s">
        <v>46</v>
      </c>
      <c r="B6290" s="2" t="s">
        <v>52</v>
      </c>
      <c r="C6290" s="2" t="s">
        <v>209</v>
      </c>
      <c r="D6290" s="2" t="s">
        <v>47</v>
      </c>
      <c r="E6290" s="2" t="str">
        <f t="shared" si="98"/>
        <v>2006Wirral University Teaching Hospital NHS Foundation TrustOverall, did you feel you were treated with respect and dignity while you were in the hospital?</v>
      </c>
      <c r="F6290" s="29">
        <v>89.1</v>
      </c>
      <c r="G6290" s="29">
        <v>1.1299999999999999</v>
      </c>
      <c r="H6290" s="29">
        <v>86.89</v>
      </c>
      <c r="I6290" s="29">
        <v>91.3</v>
      </c>
    </row>
    <row r="6291" spans="1:9" x14ac:dyDescent="0.25">
      <c r="A6291" s="2" t="s">
        <v>46</v>
      </c>
      <c r="B6291" s="2" t="s">
        <v>52</v>
      </c>
      <c r="C6291" s="2" t="s">
        <v>189</v>
      </c>
      <c r="D6291" s="2" t="s">
        <v>47</v>
      </c>
      <c r="E6291" s="2" t="str">
        <f t="shared" si="98"/>
        <v>2006The Royal Wolverhampton NHS TrustOverall, did you feel you were treated with respect and dignity while you were in the hospital?</v>
      </c>
      <c r="F6291" s="29">
        <v>89.05</v>
      </c>
      <c r="G6291" s="29">
        <v>1.1399999999999999</v>
      </c>
      <c r="H6291" s="29">
        <v>86.82</v>
      </c>
      <c r="I6291" s="29">
        <v>91.28</v>
      </c>
    </row>
    <row r="6292" spans="1:9" x14ac:dyDescent="0.25">
      <c r="A6292" s="2" t="s">
        <v>46</v>
      </c>
      <c r="B6292" s="2" t="s">
        <v>52</v>
      </c>
      <c r="C6292" s="2" t="s">
        <v>76</v>
      </c>
      <c r="D6292" s="2" t="s">
        <v>47</v>
      </c>
      <c r="E6292" s="2" t="str">
        <f t="shared" si="98"/>
        <v>2006Calderdale and Huddersfield NHS Foundation TrustOverall, did you feel you were treated with respect and dignity while you were in the hospital?</v>
      </c>
      <c r="F6292" s="29">
        <v>89.2</v>
      </c>
      <c r="G6292" s="29">
        <v>1.04</v>
      </c>
      <c r="H6292" s="29">
        <v>87.16</v>
      </c>
      <c r="I6292" s="29">
        <v>91.23</v>
      </c>
    </row>
    <row r="6293" spans="1:9" x14ac:dyDescent="0.25">
      <c r="A6293" s="2" t="s">
        <v>46</v>
      </c>
      <c r="B6293" s="2" t="s">
        <v>52</v>
      </c>
      <c r="C6293" s="2" t="s">
        <v>89</v>
      </c>
      <c r="D6293" s="2" t="s">
        <v>47</v>
      </c>
      <c r="E6293" s="2" t="str">
        <f t="shared" si="98"/>
        <v>2006Dorset County Hospital NHS Foundation TrustOverall, did you feel you were treated with respect and dignity while you were in the hospital?</v>
      </c>
      <c r="F6293" s="29">
        <v>89.16</v>
      </c>
      <c r="G6293" s="29">
        <v>1.05</v>
      </c>
      <c r="H6293" s="29">
        <v>87.1</v>
      </c>
      <c r="I6293" s="29">
        <v>91.22</v>
      </c>
    </row>
    <row r="6294" spans="1:9" x14ac:dyDescent="0.25">
      <c r="A6294" s="2" t="s">
        <v>46</v>
      </c>
      <c r="B6294" s="2" t="s">
        <v>52</v>
      </c>
      <c r="C6294" s="2" t="s">
        <v>95</v>
      </c>
      <c r="D6294" s="2" t="s">
        <v>47</v>
      </c>
      <c r="E6294" s="2" t="str">
        <f t="shared" si="98"/>
        <v>2006East Sussex Healthcare NHS TrustOverall, did you feel you were treated with respect and dignity while you were in the hospital?</v>
      </c>
      <c r="F6294" s="29">
        <v>89.19</v>
      </c>
      <c r="G6294" s="29">
        <v>1.04</v>
      </c>
      <c r="H6294" s="29">
        <v>87.16</v>
      </c>
      <c r="I6294" s="29">
        <v>91.22</v>
      </c>
    </row>
    <row r="6295" spans="1:9" x14ac:dyDescent="0.25">
      <c r="A6295" s="2" t="s">
        <v>46</v>
      </c>
      <c r="B6295" s="2" t="s">
        <v>52</v>
      </c>
      <c r="C6295" s="2" t="s">
        <v>207</v>
      </c>
      <c r="D6295" s="2" t="s">
        <v>47</v>
      </c>
      <c r="E6295" s="2" t="str">
        <f t="shared" si="98"/>
        <v>2006Western Sussex Hospitals NHS TrustOverall, did you feel you were treated with respect and dignity while you were in the hospital?</v>
      </c>
      <c r="F6295" s="29">
        <v>89.77</v>
      </c>
      <c r="G6295" s="29">
        <v>0.73</v>
      </c>
      <c r="H6295" s="29">
        <v>88.33</v>
      </c>
      <c r="I6295" s="29">
        <v>91.2</v>
      </c>
    </row>
    <row r="6296" spans="1:9" x14ac:dyDescent="0.25">
      <c r="A6296" s="2" t="s">
        <v>46</v>
      </c>
      <c r="B6296" s="2" t="s">
        <v>52</v>
      </c>
      <c r="C6296" s="2" t="s">
        <v>88</v>
      </c>
      <c r="D6296" s="2" t="s">
        <v>47</v>
      </c>
      <c r="E6296" s="2" t="str">
        <f t="shared" si="98"/>
        <v>2006Doncaster and Bassetlaw Hospitals NHS Foundation TrustOverall, did you feel you were treated with respect and dignity while you were in the hospital?</v>
      </c>
      <c r="F6296" s="29">
        <v>88.88</v>
      </c>
      <c r="G6296" s="29">
        <v>1.1100000000000001</v>
      </c>
      <c r="H6296" s="29">
        <v>86.71</v>
      </c>
      <c r="I6296" s="29">
        <v>91.06</v>
      </c>
    </row>
    <row r="6297" spans="1:9" x14ac:dyDescent="0.25">
      <c r="A6297" s="2" t="s">
        <v>46</v>
      </c>
      <c r="B6297" s="2" t="s">
        <v>52</v>
      </c>
      <c r="C6297" s="2" t="s">
        <v>112</v>
      </c>
      <c r="D6297" s="2" t="s">
        <v>47</v>
      </c>
      <c r="E6297" s="2" t="str">
        <f t="shared" si="98"/>
        <v>2006Isle of Wight NHS TrustOverall, did you feel you were treated with respect and dignity while you were in the hospital?</v>
      </c>
      <c r="F6297" s="29">
        <v>88.96</v>
      </c>
      <c r="G6297" s="29">
        <v>1.07</v>
      </c>
      <c r="H6297" s="29">
        <v>86.86</v>
      </c>
      <c r="I6297" s="29">
        <v>91.06</v>
      </c>
    </row>
    <row r="6298" spans="1:9" x14ac:dyDescent="0.25">
      <c r="A6298" s="2" t="s">
        <v>46</v>
      </c>
      <c r="B6298" s="2" t="s">
        <v>52</v>
      </c>
      <c r="C6298" s="2" t="s">
        <v>198</v>
      </c>
      <c r="D6298" s="2" t="s">
        <v>47</v>
      </c>
      <c r="E6298" s="2" t="str">
        <f t="shared" si="98"/>
        <v>2006University Hospitals Bristol NHS Foundation TrustOverall, did you feel you were treated with respect and dignity while you were in the hospital?</v>
      </c>
      <c r="F6298" s="29">
        <v>88.9</v>
      </c>
      <c r="G6298" s="29">
        <v>1.08</v>
      </c>
      <c r="H6298" s="29">
        <v>86.79</v>
      </c>
      <c r="I6298" s="29">
        <v>91.01</v>
      </c>
    </row>
    <row r="6299" spans="1:9" x14ac:dyDescent="0.25">
      <c r="A6299" s="2" t="s">
        <v>46</v>
      </c>
      <c r="B6299" s="2" t="s">
        <v>52</v>
      </c>
      <c r="C6299" s="2" t="s">
        <v>136</v>
      </c>
      <c r="D6299" s="2" t="s">
        <v>47</v>
      </c>
      <c r="E6299" s="2" t="str">
        <f t="shared" si="98"/>
        <v>2006Northern Devon Healthcare NHS TrustOverall, did you feel you were treated with respect and dignity while you were in the hospital?</v>
      </c>
      <c r="F6299" s="29">
        <v>89.07</v>
      </c>
      <c r="G6299" s="29">
        <v>0.98</v>
      </c>
      <c r="H6299" s="29">
        <v>87.14</v>
      </c>
      <c r="I6299" s="29">
        <v>91</v>
      </c>
    </row>
    <row r="6300" spans="1:9" x14ac:dyDescent="0.25">
      <c r="A6300" s="2" t="s">
        <v>46</v>
      </c>
      <c r="B6300" s="2" t="s">
        <v>52</v>
      </c>
      <c r="C6300" s="2" t="s">
        <v>126</v>
      </c>
      <c r="D6300" s="2" t="s">
        <v>47</v>
      </c>
      <c r="E6300" s="2" t="str">
        <f t="shared" si="98"/>
        <v>2006Mid Essex Hospital Services NHS TrustOverall, did you feel you were treated with respect and dignity while you were in the hospital?</v>
      </c>
      <c r="F6300" s="29">
        <v>88.87</v>
      </c>
      <c r="G6300" s="29">
        <v>1.07</v>
      </c>
      <c r="H6300" s="29">
        <v>86.76</v>
      </c>
      <c r="I6300" s="29">
        <v>90.97</v>
      </c>
    </row>
    <row r="6301" spans="1:9" x14ac:dyDescent="0.25">
      <c r="A6301" s="2" t="s">
        <v>46</v>
      </c>
      <c r="B6301" s="2" t="s">
        <v>52</v>
      </c>
      <c r="C6301" s="2" t="s">
        <v>65</v>
      </c>
      <c r="D6301" s="2" t="s">
        <v>47</v>
      </c>
      <c r="E6301" s="2" t="str">
        <f t="shared" si="98"/>
        <v>2006Barnsley Hospital NHS Foundation TrustOverall, did you feel you were treated with respect and dignity while you were in the hospital?</v>
      </c>
      <c r="F6301" s="29">
        <v>88.63</v>
      </c>
      <c r="G6301" s="29">
        <v>1.1499999999999999</v>
      </c>
      <c r="H6301" s="29">
        <v>86.38</v>
      </c>
      <c r="I6301" s="29">
        <v>90.89</v>
      </c>
    </row>
    <row r="6302" spans="1:9" x14ac:dyDescent="0.25">
      <c r="A6302" s="2" t="s">
        <v>46</v>
      </c>
      <c r="B6302" s="2" t="s">
        <v>52</v>
      </c>
      <c r="C6302" s="2" t="s">
        <v>133</v>
      </c>
      <c r="D6302" s="2" t="s">
        <v>47</v>
      </c>
      <c r="E6302" s="2" t="str">
        <f t="shared" si="98"/>
        <v>2006North Tees and Hartlepool NHS Foundation TrustOverall, did you feel you were treated with respect and dignity while you were in the hospital?</v>
      </c>
      <c r="F6302" s="29">
        <v>88.81</v>
      </c>
      <c r="G6302" s="29">
        <v>1.06</v>
      </c>
      <c r="H6302" s="29">
        <v>86.73</v>
      </c>
      <c r="I6302" s="29">
        <v>90.89</v>
      </c>
    </row>
    <row r="6303" spans="1:9" x14ac:dyDescent="0.25">
      <c r="A6303" s="2" t="s">
        <v>46</v>
      </c>
      <c r="B6303" s="2" t="s">
        <v>52</v>
      </c>
      <c r="C6303" s="2" t="s">
        <v>87</v>
      </c>
      <c r="D6303" s="2" t="s">
        <v>47</v>
      </c>
      <c r="E6303" s="2" t="str">
        <f t="shared" si="98"/>
        <v>2006Derby Hospitals NHS Foundation TrustOverall, did you feel you were treated with respect and dignity while you were in the hospital?</v>
      </c>
      <c r="F6303" s="29">
        <v>88.65</v>
      </c>
      <c r="G6303" s="29">
        <v>1.1399999999999999</v>
      </c>
      <c r="H6303" s="29">
        <v>86.41</v>
      </c>
      <c r="I6303" s="29">
        <v>90.88</v>
      </c>
    </row>
    <row r="6304" spans="1:9" x14ac:dyDescent="0.25">
      <c r="A6304" s="2" t="s">
        <v>46</v>
      </c>
      <c r="B6304" s="2" t="s">
        <v>52</v>
      </c>
      <c r="C6304" s="2" t="s">
        <v>115</v>
      </c>
      <c r="D6304" s="2" t="s">
        <v>47</v>
      </c>
      <c r="E6304" s="2" t="str">
        <f t="shared" si="98"/>
        <v>2006King's College Hospital NHS Foundation TrustOverall, did you feel you were treated with respect and dignity while you were in the hospital?</v>
      </c>
      <c r="F6304" s="29">
        <v>88.48</v>
      </c>
      <c r="G6304" s="29">
        <v>1.22</v>
      </c>
      <c r="H6304" s="29">
        <v>86.08</v>
      </c>
      <c r="I6304" s="29">
        <v>90.88</v>
      </c>
    </row>
    <row r="6305" spans="1:9" x14ac:dyDescent="0.25">
      <c r="A6305" s="2" t="s">
        <v>46</v>
      </c>
      <c r="B6305" s="2" t="s">
        <v>52</v>
      </c>
      <c r="C6305" s="2" t="s">
        <v>166</v>
      </c>
      <c r="D6305" s="2" t="s">
        <v>47</v>
      </c>
      <c r="E6305" s="2" t="str">
        <f t="shared" si="98"/>
        <v>2006South Tyneside NHS Foundation TrustOverall, did you feel you were treated with respect and dignity while you were in the hospital?</v>
      </c>
      <c r="F6305" s="29">
        <v>88.44</v>
      </c>
      <c r="G6305" s="29">
        <v>1.23</v>
      </c>
      <c r="H6305" s="29">
        <v>86.02</v>
      </c>
      <c r="I6305" s="29">
        <v>90.86</v>
      </c>
    </row>
    <row r="6306" spans="1:9" x14ac:dyDescent="0.25">
      <c r="A6306" s="2" t="s">
        <v>46</v>
      </c>
      <c r="B6306" s="2" t="s">
        <v>52</v>
      </c>
      <c r="C6306" s="2" t="s">
        <v>185</v>
      </c>
      <c r="D6306" s="2" t="s">
        <v>47</v>
      </c>
      <c r="E6306" s="2" t="str">
        <f t="shared" si="98"/>
        <v>2006The Rotherham NHS Foundation TrustOverall, did you feel you were treated with respect and dignity while you were in the hospital?</v>
      </c>
      <c r="F6306" s="29">
        <v>88.65</v>
      </c>
      <c r="G6306" s="29">
        <v>1.1299999999999999</v>
      </c>
      <c r="H6306" s="29">
        <v>86.44</v>
      </c>
      <c r="I6306" s="29">
        <v>90.86</v>
      </c>
    </row>
    <row r="6307" spans="1:9" x14ac:dyDescent="0.25">
      <c r="A6307" s="2" t="s">
        <v>46</v>
      </c>
      <c r="B6307" s="2" t="s">
        <v>52</v>
      </c>
      <c r="C6307" s="2" t="s">
        <v>138</v>
      </c>
      <c r="D6307" s="2" t="s">
        <v>47</v>
      </c>
      <c r="E6307" s="2" t="str">
        <f t="shared" si="98"/>
        <v>2006Northumbria Healthcare NHS Foundation TrustOverall, did you feel you were treated with respect and dignity while you were in the hospital?</v>
      </c>
      <c r="F6307" s="29">
        <v>88.65</v>
      </c>
      <c r="G6307" s="29">
        <v>1.1200000000000001</v>
      </c>
      <c r="H6307" s="29">
        <v>86.46</v>
      </c>
      <c r="I6307" s="29">
        <v>90.85</v>
      </c>
    </row>
    <row r="6308" spans="1:9" x14ac:dyDescent="0.25">
      <c r="A6308" s="2" t="s">
        <v>46</v>
      </c>
      <c r="B6308" s="2" t="s">
        <v>52</v>
      </c>
      <c r="C6308" s="2" t="s">
        <v>154</v>
      </c>
      <c r="D6308" s="2" t="s">
        <v>47</v>
      </c>
      <c r="E6308" s="2" t="str">
        <f t="shared" si="98"/>
        <v>2006Royal National Orthopaedic Hospital NHS TrustOverall, did you feel you were treated with respect and dignity while you were in the hospital?</v>
      </c>
      <c r="F6308" s="29">
        <v>88.81</v>
      </c>
      <c r="G6308" s="29">
        <v>1</v>
      </c>
      <c r="H6308" s="29">
        <v>86.85</v>
      </c>
      <c r="I6308" s="29">
        <v>90.77</v>
      </c>
    </row>
    <row r="6309" spans="1:9" x14ac:dyDescent="0.25">
      <c r="A6309" s="2" t="s">
        <v>46</v>
      </c>
      <c r="B6309" s="2" t="s">
        <v>52</v>
      </c>
      <c r="C6309" s="2" t="s">
        <v>203</v>
      </c>
      <c r="D6309" s="2" t="s">
        <v>47</v>
      </c>
      <c r="E6309" s="2" t="str">
        <f t="shared" si="98"/>
        <v>2006Warrington and Halton Hospitals NHS Foundation TrustOverall, did you feel you were treated with respect and dignity while you were in the hospital?</v>
      </c>
      <c r="F6309" s="29">
        <v>88.47</v>
      </c>
      <c r="G6309" s="29">
        <v>1.17</v>
      </c>
      <c r="H6309" s="29">
        <v>86.18</v>
      </c>
      <c r="I6309" s="29">
        <v>90.75</v>
      </c>
    </row>
    <row r="6310" spans="1:9" x14ac:dyDescent="0.25">
      <c r="A6310" s="2" t="s">
        <v>46</v>
      </c>
      <c r="B6310" s="2" t="s">
        <v>52</v>
      </c>
      <c r="C6310" s="2" t="s">
        <v>131</v>
      </c>
      <c r="D6310" s="2" t="s">
        <v>47</v>
      </c>
      <c r="E6310" s="2" t="str">
        <f t="shared" si="98"/>
        <v>2006North Bristol NHS TrustOverall, did you feel you were treated with respect and dignity while you were in the hospital?</v>
      </c>
      <c r="F6310" s="29">
        <v>88.63</v>
      </c>
      <c r="G6310" s="29">
        <v>1.06</v>
      </c>
      <c r="H6310" s="29">
        <v>86.55</v>
      </c>
      <c r="I6310" s="29">
        <v>90.71</v>
      </c>
    </row>
    <row r="6311" spans="1:9" x14ac:dyDescent="0.25">
      <c r="A6311" s="2" t="s">
        <v>46</v>
      </c>
      <c r="B6311" s="2" t="s">
        <v>52</v>
      </c>
      <c r="C6311" s="2" t="s">
        <v>139</v>
      </c>
      <c r="D6311" s="2" t="s">
        <v>47</v>
      </c>
      <c r="E6311" s="2" t="str">
        <f t="shared" si="98"/>
        <v>2006Nottingham University Hospitals NHS TrustOverall, did you feel you were treated with respect and dignity while you were in the hospital?</v>
      </c>
      <c r="F6311" s="29">
        <v>88.5</v>
      </c>
      <c r="G6311" s="29">
        <v>1.1200000000000001</v>
      </c>
      <c r="H6311" s="29">
        <v>86.3</v>
      </c>
      <c r="I6311" s="29">
        <v>90.69</v>
      </c>
    </row>
    <row r="6312" spans="1:9" x14ac:dyDescent="0.25">
      <c r="A6312" s="2" t="s">
        <v>46</v>
      </c>
      <c r="B6312" s="2" t="s">
        <v>52</v>
      </c>
      <c r="C6312" s="2" t="s">
        <v>86</v>
      </c>
      <c r="D6312" s="2" t="s">
        <v>47</v>
      </c>
      <c r="E6312" s="2" t="str">
        <f t="shared" si="98"/>
        <v>2006Dartford and Gravesham NHS TrustOverall, did you feel you were treated with respect and dignity while you were in the hospital?</v>
      </c>
      <c r="F6312" s="29">
        <v>88.5</v>
      </c>
      <c r="G6312" s="29">
        <v>1.0900000000000001</v>
      </c>
      <c r="H6312" s="29">
        <v>86.36</v>
      </c>
      <c r="I6312" s="29">
        <v>90.64</v>
      </c>
    </row>
    <row r="6313" spans="1:9" x14ac:dyDescent="0.25">
      <c r="A6313" s="2" t="s">
        <v>46</v>
      </c>
      <c r="B6313" s="2" t="s">
        <v>52</v>
      </c>
      <c r="C6313" s="2" t="s">
        <v>213</v>
      </c>
      <c r="D6313" s="2" t="s">
        <v>47</v>
      </c>
      <c r="E6313" s="2" t="str">
        <f t="shared" si="98"/>
        <v>2006Yeovil District Hospital NHS Foundation TrustOverall, did you feel you were treated with respect and dignity while you were in the hospital?</v>
      </c>
      <c r="F6313" s="29">
        <v>88.59</v>
      </c>
      <c r="G6313" s="29">
        <v>0.99</v>
      </c>
      <c r="H6313" s="29">
        <v>86.65</v>
      </c>
      <c r="I6313" s="29">
        <v>90.54</v>
      </c>
    </row>
    <row r="6314" spans="1:9" x14ac:dyDescent="0.25">
      <c r="A6314" s="2" t="s">
        <v>46</v>
      </c>
      <c r="B6314" s="2" t="s">
        <v>52</v>
      </c>
      <c r="C6314" s="2" t="s">
        <v>214</v>
      </c>
      <c r="D6314" s="2" t="s">
        <v>47</v>
      </c>
      <c r="E6314" s="2" t="str">
        <f t="shared" si="98"/>
        <v>2006York Teaching Hospital NHS Foundation TrustOverall, did you feel you were treated with respect and dignity while you were in the hospital?</v>
      </c>
      <c r="F6314" s="29">
        <v>89.06</v>
      </c>
      <c r="G6314" s="29">
        <v>0.74</v>
      </c>
      <c r="H6314" s="29">
        <v>87.6</v>
      </c>
      <c r="I6314" s="29">
        <v>90.52</v>
      </c>
    </row>
    <row r="6315" spans="1:9" x14ac:dyDescent="0.25">
      <c r="A6315" s="2" t="s">
        <v>46</v>
      </c>
      <c r="B6315" s="2" t="s">
        <v>52</v>
      </c>
      <c r="C6315" s="2" t="s">
        <v>79</v>
      </c>
      <c r="D6315" s="2" t="s">
        <v>47</v>
      </c>
      <c r="E6315" s="2" t="str">
        <f t="shared" si="98"/>
        <v>2006Chelsea and Westminster Hospital NHS Foundation TrustOverall, did you feel you were treated with respect and dignity while you were in the hospital?</v>
      </c>
      <c r="F6315" s="29">
        <v>88.02</v>
      </c>
      <c r="G6315" s="29">
        <v>1.27</v>
      </c>
      <c r="H6315" s="29">
        <v>85.53</v>
      </c>
      <c r="I6315" s="29">
        <v>90.51</v>
      </c>
    </row>
    <row r="6316" spans="1:9" x14ac:dyDescent="0.25">
      <c r="A6316" s="2" t="s">
        <v>46</v>
      </c>
      <c r="B6316" s="2" t="s">
        <v>52</v>
      </c>
      <c r="C6316" s="2" t="s">
        <v>94</v>
      </c>
      <c r="D6316" s="2" t="s">
        <v>47</v>
      </c>
      <c r="E6316" s="2" t="str">
        <f t="shared" si="98"/>
        <v>2006East Lancashire Hospitals NHS TrustOverall, did you feel you were treated with respect and dignity while you were in the hospital?</v>
      </c>
      <c r="F6316" s="29">
        <v>88.17</v>
      </c>
      <c r="G6316" s="29">
        <v>1.17</v>
      </c>
      <c r="H6316" s="29">
        <v>85.88</v>
      </c>
      <c r="I6316" s="29">
        <v>90.46</v>
      </c>
    </row>
    <row r="6317" spans="1:9" x14ac:dyDescent="0.25">
      <c r="A6317" s="2" t="s">
        <v>46</v>
      </c>
      <c r="B6317" s="2" t="s">
        <v>52</v>
      </c>
      <c r="C6317" s="2" t="s">
        <v>168</v>
      </c>
      <c r="D6317" s="2" t="s">
        <v>47</v>
      </c>
      <c r="E6317" s="2" t="str">
        <f t="shared" si="98"/>
        <v>2006Southend University Hospital NHS Foundation TrustOverall, did you feel you were treated with respect and dignity while you were in the hospital?</v>
      </c>
      <c r="F6317" s="29">
        <v>88.15</v>
      </c>
      <c r="G6317" s="29">
        <v>1.1200000000000001</v>
      </c>
      <c r="H6317" s="29">
        <v>85.95</v>
      </c>
      <c r="I6317" s="29">
        <v>90.35</v>
      </c>
    </row>
    <row r="6318" spans="1:9" x14ac:dyDescent="0.25">
      <c r="A6318" s="2" t="s">
        <v>46</v>
      </c>
      <c r="B6318" s="2" t="s">
        <v>52</v>
      </c>
      <c r="C6318" s="2" t="s">
        <v>137</v>
      </c>
      <c r="D6318" s="2" t="s">
        <v>47</v>
      </c>
      <c r="E6318" s="2" t="str">
        <f t="shared" si="98"/>
        <v>2006Northern Lincolnshire and Goole Hospitals NHS Foundation TrustOverall, did you feel you were treated with respect and dignity while you were in the hospital?</v>
      </c>
      <c r="F6318" s="29">
        <v>88.18</v>
      </c>
      <c r="G6318" s="29">
        <v>1.1000000000000001</v>
      </c>
      <c r="H6318" s="29">
        <v>86.02</v>
      </c>
      <c r="I6318" s="29">
        <v>90.33</v>
      </c>
    </row>
    <row r="6319" spans="1:9" x14ac:dyDescent="0.25">
      <c r="A6319" s="2" t="s">
        <v>46</v>
      </c>
      <c r="B6319" s="2" t="s">
        <v>52</v>
      </c>
      <c r="C6319" s="2" t="s">
        <v>155</v>
      </c>
      <c r="D6319" s="2" t="s">
        <v>47</v>
      </c>
      <c r="E6319" s="2" t="str">
        <f t="shared" si="98"/>
        <v>2006Royal Surrey County Hospital NHS Foundation TrustOverall, did you feel you were treated with respect and dignity while you were in the hospital?</v>
      </c>
      <c r="F6319" s="29">
        <v>88.24</v>
      </c>
      <c r="G6319" s="29">
        <v>1.06</v>
      </c>
      <c r="H6319" s="29">
        <v>86.16</v>
      </c>
      <c r="I6319" s="29">
        <v>90.32</v>
      </c>
    </row>
    <row r="6320" spans="1:9" x14ac:dyDescent="0.25">
      <c r="A6320" s="2" t="s">
        <v>46</v>
      </c>
      <c r="B6320" s="2" t="s">
        <v>52</v>
      </c>
      <c r="C6320" s="2" t="s">
        <v>73</v>
      </c>
      <c r="D6320" s="2" t="s">
        <v>47</v>
      </c>
      <c r="E6320" s="2" t="str">
        <f t="shared" si="98"/>
        <v>2006Brighton and Sussex University Hospitals NHS TrustOverall, did you feel you were treated with respect and dignity while you were in the hospital?</v>
      </c>
      <c r="F6320" s="29">
        <v>88.29</v>
      </c>
      <c r="G6320" s="29">
        <v>1.03</v>
      </c>
      <c r="H6320" s="29">
        <v>86.26</v>
      </c>
      <c r="I6320" s="29">
        <v>90.31</v>
      </c>
    </row>
    <row r="6321" spans="1:9" x14ac:dyDescent="0.25">
      <c r="A6321" s="2" t="s">
        <v>46</v>
      </c>
      <c r="B6321" s="2" t="s">
        <v>52</v>
      </c>
      <c r="C6321" s="2" t="s">
        <v>81</v>
      </c>
      <c r="D6321" s="2" t="s">
        <v>47</v>
      </c>
      <c r="E6321" s="2" t="str">
        <f t="shared" si="98"/>
        <v>2006City Hospitals Sunderland NHS Foundation TrustOverall, did you feel you were treated with respect and dignity while you were in the hospital?</v>
      </c>
      <c r="F6321" s="29">
        <v>88.17</v>
      </c>
      <c r="G6321" s="29">
        <v>1.0900000000000001</v>
      </c>
      <c r="H6321" s="29">
        <v>86.04</v>
      </c>
      <c r="I6321" s="29">
        <v>90.31</v>
      </c>
    </row>
    <row r="6322" spans="1:9" x14ac:dyDescent="0.25">
      <c r="A6322" s="2" t="s">
        <v>46</v>
      </c>
      <c r="B6322" s="2" t="s">
        <v>52</v>
      </c>
      <c r="C6322" s="2" t="s">
        <v>101</v>
      </c>
      <c r="D6322" s="2" t="s">
        <v>47</v>
      </c>
      <c r="E6322" s="2" t="str">
        <f t="shared" si="98"/>
        <v>2006Great Western Hospitals NHS Foundation TrustOverall, did you feel you were treated with respect and dignity while you were in the hospital?</v>
      </c>
      <c r="F6322" s="29">
        <v>88.09</v>
      </c>
      <c r="G6322" s="29">
        <v>1.1100000000000001</v>
      </c>
      <c r="H6322" s="29">
        <v>85.91</v>
      </c>
      <c r="I6322" s="29">
        <v>90.26</v>
      </c>
    </row>
    <row r="6323" spans="1:9" x14ac:dyDescent="0.25">
      <c r="A6323" s="2" t="s">
        <v>46</v>
      </c>
      <c r="B6323" s="2" t="s">
        <v>52</v>
      </c>
      <c r="C6323" s="2" t="s">
        <v>113</v>
      </c>
      <c r="D6323" s="2" t="s">
        <v>47</v>
      </c>
      <c r="E6323" s="2" t="str">
        <f t="shared" si="98"/>
        <v>2006James Paget University Hospitals NHS Foundation TrustOverall, did you feel you were treated with respect and dignity while you were in the hospital?</v>
      </c>
      <c r="F6323" s="29">
        <v>88.19</v>
      </c>
      <c r="G6323" s="29">
        <v>1.05</v>
      </c>
      <c r="H6323" s="29">
        <v>86.13</v>
      </c>
      <c r="I6323" s="29">
        <v>90.26</v>
      </c>
    </row>
    <row r="6324" spans="1:9" x14ac:dyDescent="0.25">
      <c r="A6324" s="2" t="s">
        <v>46</v>
      </c>
      <c r="B6324" s="2" t="s">
        <v>52</v>
      </c>
      <c r="C6324" s="2" t="s">
        <v>145</v>
      </c>
      <c r="D6324" s="2" t="s">
        <v>47</v>
      </c>
      <c r="E6324" s="2" t="str">
        <f t="shared" si="98"/>
        <v>2006Portsmouth Hospitals NHS TrustOverall, did you feel you were treated with respect and dignity while you were in the hospital?</v>
      </c>
      <c r="F6324" s="29">
        <v>88.32</v>
      </c>
      <c r="G6324" s="29">
        <v>0.98</v>
      </c>
      <c r="H6324" s="29">
        <v>86.39</v>
      </c>
      <c r="I6324" s="29">
        <v>90.25</v>
      </c>
    </row>
    <row r="6325" spans="1:9" x14ac:dyDescent="0.25">
      <c r="A6325" s="2" t="s">
        <v>46</v>
      </c>
      <c r="B6325" s="2" t="s">
        <v>52</v>
      </c>
      <c r="C6325" s="2" t="s">
        <v>78</v>
      </c>
      <c r="D6325" s="2" t="s">
        <v>47</v>
      </c>
      <c r="E6325" s="2" t="str">
        <f t="shared" si="98"/>
        <v>2006Central Manchester University Hospitals NHS Foundation TrustOverall, did you feel you were treated with respect and dignity while you were in the hospital?</v>
      </c>
      <c r="F6325" s="29">
        <v>87.86</v>
      </c>
      <c r="G6325" s="29">
        <v>1.21</v>
      </c>
      <c r="H6325" s="29">
        <v>85.49</v>
      </c>
      <c r="I6325" s="29">
        <v>90.22</v>
      </c>
    </row>
    <row r="6326" spans="1:9" x14ac:dyDescent="0.25">
      <c r="A6326" s="2" t="s">
        <v>46</v>
      </c>
      <c r="B6326" s="2" t="s">
        <v>52</v>
      </c>
      <c r="C6326" s="2" t="s">
        <v>114</v>
      </c>
      <c r="D6326" s="2" t="s">
        <v>47</v>
      </c>
      <c r="E6326" s="2" t="str">
        <f t="shared" si="98"/>
        <v>2006Kettering General Hospital NHS Foundation TrustOverall, did you feel you were treated with respect and dignity while you were in the hospital?</v>
      </c>
      <c r="F6326" s="29">
        <v>88.33</v>
      </c>
      <c r="G6326" s="29">
        <v>0.96</v>
      </c>
      <c r="H6326" s="29">
        <v>86.45</v>
      </c>
      <c r="I6326" s="29">
        <v>90.22</v>
      </c>
    </row>
    <row r="6327" spans="1:9" x14ac:dyDescent="0.25">
      <c r="A6327" s="2" t="s">
        <v>46</v>
      </c>
      <c r="B6327" s="2" t="s">
        <v>52</v>
      </c>
      <c r="C6327" s="2" t="s">
        <v>132</v>
      </c>
      <c r="D6327" s="2" t="s">
        <v>47</v>
      </c>
      <c r="E6327" s="2" t="str">
        <f t="shared" si="98"/>
        <v>2006North Cumbria University Hospitals NHS TrustOverall, did you feel you were treated with respect and dignity while you were in the hospital?</v>
      </c>
      <c r="F6327" s="29">
        <v>88.11</v>
      </c>
      <c r="G6327" s="29">
        <v>1.05</v>
      </c>
      <c r="H6327" s="29">
        <v>86.05</v>
      </c>
      <c r="I6327" s="29">
        <v>90.18</v>
      </c>
    </row>
    <row r="6328" spans="1:9" x14ac:dyDescent="0.25">
      <c r="A6328" s="2" t="s">
        <v>46</v>
      </c>
      <c r="B6328" s="2" t="s">
        <v>52</v>
      </c>
      <c r="C6328" s="2" t="s">
        <v>140</v>
      </c>
      <c r="D6328" s="2" t="s">
        <v>47</v>
      </c>
      <c r="E6328" s="2" t="str">
        <f t="shared" si="98"/>
        <v>2006Oxford University Hospitals NHS TrustOverall, did you feel you were treated with respect and dignity while you were in the hospital?</v>
      </c>
      <c r="F6328" s="29">
        <v>88.03</v>
      </c>
      <c r="G6328" s="29">
        <v>1.0900000000000001</v>
      </c>
      <c r="H6328" s="29">
        <v>85.9</v>
      </c>
      <c r="I6328" s="29">
        <v>90.16</v>
      </c>
    </row>
    <row r="6329" spans="1:9" x14ac:dyDescent="0.25">
      <c r="A6329" s="2" t="s">
        <v>46</v>
      </c>
      <c r="B6329" s="2" t="s">
        <v>52</v>
      </c>
      <c r="C6329" s="2" t="s">
        <v>211</v>
      </c>
      <c r="D6329" s="2" t="s">
        <v>47</v>
      </c>
      <c r="E6329" s="2" t="str">
        <f t="shared" si="98"/>
        <v>2006Wrightington, Wigan and Leigh NHS Foundation TrustOverall, did you feel you were treated with respect and dignity while you were in the hospital?</v>
      </c>
      <c r="F6329" s="29">
        <v>87.88</v>
      </c>
      <c r="G6329" s="29">
        <v>1.1000000000000001</v>
      </c>
      <c r="H6329" s="29">
        <v>85.71</v>
      </c>
      <c r="I6329" s="29">
        <v>90.04</v>
      </c>
    </row>
    <row r="6330" spans="1:9" x14ac:dyDescent="0.25">
      <c r="A6330" s="2" t="s">
        <v>46</v>
      </c>
      <c r="B6330" s="2" t="s">
        <v>52</v>
      </c>
      <c r="C6330" s="2" t="s">
        <v>93</v>
      </c>
      <c r="D6330" s="2" t="s">
        <v>47</v>
      </c>
      <c r="E6330" s="2" t="str">
        <f t="shared" si="98"/>
        <v>2006East Kent Hospitals University NHS Foundation TrustOverall, did you feel you were treated with respect and dignity while you were in the hospital?</v>
      </c>
      <c r="F6330" s="29">
        <v>87.77</v>
      </c>
      <c r="G6330" s="29">
        <v>1.08</v>
      </c>
      <c r="H6330" s="29">
        <v>85.64</v>
      </c>
      <c r="I6330" s="29">
        <v>89.89</v>
      </c>
    </row>
    <row r="6331" spans="1:9" x14ac:dyDescent="0.25">
      <c r="A6331" s="2" t="s">
        <v>46</v>
      </c>
      <c r="B6331" s="2" t="s">
        <v>52</v>
      </c>
      <c r="C6331" s="2" t="s">
        <v>103</v>
      </c>
      <c r="D6331" s="2" t="s">
        <v>47</v>
      </c>
      <c r="E6331" s="2" t="str">
        <f t="shared" si="98"/>
        <v>2006Hampshire Hospitals NHS Foundation TrustOverall, did you feel you were treated with respect and dignity while you were in the hospital?</v>
      </c>
      <c r="F6331" s="29">
        <v>88.41</v>
      </c>
      <c r="G6331" s="29">
        <v>0.75</v>
      </c>
      <c r="H6331" s="29">
        <v>86.94</v>
      </c>
      <c r="I6331" s="29">
        <v>89.88</v>
      </c>
    </row>
    <row r="6332" spans="1:9" x14ac:dyDescent="0.25">
      <c r="A6332" s="2" t="s">
        <v>46</v>
      </c>
      <c r="B6332" s="2" t="s">
        <v>52</v>
      </c>
      <c r="C6332" s="2" t="s">
        <v>68</v>
      </c>
      <c r="D6332" s="2" t="s">
        <v>47</v>
      </c>
      <c r="E6332" s="2" t="str">
        <f t="shared" si="98"/>
        <v>2006Bedford Hospital NHS TrustOverall, did you feel you were treated with respect and dignity while you were in the hospital?</v>
      </c>
      <c r="F6332" s="29">
        <v>87.69</v>
      </c>
      <c r="G6332" s="29">
        <v>1.1100000000000001</v>
      </c>
      <c r="H6332" s="29">
        <v>85.52</v>
      </c>
      <c r="I6332" s="29">
        <v>89.86</v>
      </c>
    </row>
    <row r="6333" spans="1:9" x14ac:dyDescent="0.25">
      <c r="A6333" s="2" t="s">
        <v>46</v>
      </c>
      <c r="B6333" s="2" t="s">
        <v>52</v>
      </c>
      <c r="C6333" s="2" t="s">
        <v>204</v>
      </c>
      <c r="D6333" s="2" t="s">
        <v>47</v>
      </c>
      <c r="E6333" s="2" t="str">
        <f t="shared" si="98"/>
        <v>2006West Hertfordshire Hospitals NHS TrustOverall, did you feel you were treated with respect and dignity while you were in the hospital?</v>
      </c>
      <c r="F6333" s="29">
        <v>87.5</v>
      </c>
      <c r="G6333" s="29">
        <v>1.1200000000000001</v>
      </c>
      <c r="H6333" s="29">
        <v>85.31</v>
      </c>
      <c r="I6333" s="29">
        <v>89.69</v>
      </c>
    </row>
    <row r="6334" spans="1:9" x14ac:dyDescent="0.25">
      <c r="A6334" s="2" t="s">
        <v>46</v>
      </c>
      <c r="B6334" s="2" t="s">
        <v>52</v>
      </c>
      <c r="C6334" s="2" t="s">
        <v>96</v>
      </c>
      <c r="D6334" s="2" t="s">
        <v>47</v>
      </c>
      <c r="E6334" s="2" t="str">
        <f t="shared" si="98"/>
        <v>2006Epsom and St Helier University Hospitals NHS TrustOverall, did you feel you were treated with respect and dignity while you were in the hospital?</v>
      </c>
      <c r="F6334" s="29">
        <v>87.55</v>
      </c>
      <c r="G6334" s="29">
        <v>1.0900000000000001</v>
      </c>
      <c r="H6334" s="29">
        <v>85.42</v>
      </c>
      <c r="I6334" s="29">
        <v>89.68</v>
      </c>
    </row>
    <row r="6335" spans="1:9" x14ac:dyDescent="0.25">
      <c r="A6335" s="2" t="s">
        <v>46</v>
      </c>
      <c r="B6335" s="2" t="s">
        <v>52</v>
      </c>
      <c r="C6335" s="2" t="s">
        <v>75</v>
      </c>
      <c r="D6335" s="2" t="s">
        <v>47</v>
      </c>
      <c r="E6335" s="2" t="str">
        <f t="shared" si="98"/>
        <v>2006Burton Hospitals NHS Foundation TrustOverall, did you feel you were treated with respect and dignity while you were in the hospital?</v>
      </c>
      <c r="F6335" s="29">
        <v>87.45</v>
      </c>
      <c r="G6335" s="29">
        <v>1.1000000000000001</v>
      </c>
      <c r="H6335" s="29">
        <v>85.31</v>
      </c>
      <c r="I6335" s="29">
        <v>89.6</v>
      </c>
    </row>
    <row r="6336" spans="1:9" x14ac:dyDescent="0.25">
      <c r="A6336" s="2" t="s">
        <v>46</v>
      </c>
      <c r="B6336" s="2" t="s">
        <v>52</v>
      </c>
      <c r="C6336" s="2" t="s">
        <v>158</v>
      </c>
      <c r="D6336" s="2" t="s">
        <v>47</v>
      </c>
      <c r="E6336" s="2" t="str">
        <f t="shared" si="98"/>
        <v>2006Salisbury NHS Foundation TrustOverall, did you feel you were treated with respect and dignity while you were in the hospital?</v>
      </c>
      <c r="F6336" s="29">
        <v>87.53</v>
      </c>
      <c r="G6336" s="29">
        <v>1</v>
      </c>
      <c r="H6336" s="29">
        <v>85.56</v>
      </c>
      <c r="I6336" s="29">
        <v>89.5</v>
      </c>
    </row>
    <row r="6337" spans="1:9" x14ac:dyDescent="0.25">
      <c r="A6337" s="2" t="s">
        <v>46</v>
      </c>
      <c r="B6337" s="2" t="s">
        <v>52</v>
      </c>
      <c r="C6337" s="2" t="s">
        <v>206</v>
      </c>
      <c r="D6337" s="2" t="s">
        <v>47</v>
      </c>
      <c r="E6337" s="2" t="str">
        <f t="shared" si="98"/>
        <v>2006West Suffolk NHS Foundation TrustOverall, did you feel you were treated with respect and dignity while you were in the hospital?</v>
      </c>
      <c r="F6337" s="29">
        <v>87.48</v>
      </c>
      <c r="G6337" s="29">
        <v>1.02</v>
      </c>
      <c r="H6337" s="29">
        <v>85.48</v>
      </c>
      <c r="I6337" s="29">
        <v>89.48</v>
      </c>
    </row>
    <row r="6338" spans="1:9" x14ac:dyDescent="0.25">
      <c r="A6338" s="2" t="s">
        <v>46</v>
      </c>
      <c r="B6338" s="2" t="s">
        <v>52</v>
      </c>
      <c r="C6338" s="2" t="s">
        <v>199</v>
      </c>
      <c r="D6338" s="2" t="s">
        <v>47</v>
      </c>
      <c r="E6338" s="2" t="str">
        <f t="shared" ref="E6338:E6401" si="99">B6338&amp;C6338&amp;D6338</f>
        <v>2006University Hospitals Coventry and Warwickshire NHS TrustOverall, did you feel you were treated with respect and dignity while you were in the hospital?</v>
      </c>
      <c r="F6338" s="29">
        <v>87.26</v>
      </c>
      <c r="G6338" s="29">
        <v>1.1200000000000001</v>
      </c>
      <c r="H6338" s="29">
        <v>85.07</v>
      </c>
      <c r="I6338" s="29">
        <v>89.45</v>
      </c>
    </row>
    <row r="6339" spans="1:9" x14ac:dyDescent="0.25">
      <c r="A6339" s="2" t="s">
        <v>46</v>
      </c>
      <c r="B6339" s="2" t="s">
        <v>52</v>
      </c>
      <c r="C6339" s="2" t="s">
        <v>64</v>
      </c>
      <c r="D6339" s="2" t="s">
        <v>47</v>
      </c>
      <c r="E6339" s="2" t="str">
        <f t="shared" si="99"/>
        <v>2006Barnet and Chase Farm Hospitals NHS TrustOverall, did you feel you were treated with respect and dignity while you were in the hospital?</v>
      </c>
      <c r="F6339" s="29">
        <v>87.12</v>
      </c>
      <c r="G6339" s="29">
        <v>1.17</v>
      </c>
      <c r="H6339" s="29">
        <v>84.83</v>
      </c>
      <c r="I6339" s="29">
        <v>89.42</v>
      </c>
    </row>
    <row r="6340" spans="1:9" x14ac:dyDescent="0.25">
      <c r="A6340" s="2" t="s">
        <v>46</v>
      </c>
      <c r="B6340" s="2" t="s">
        <v>52</v>
      </c>
      <c r="C6340" s="2" t="s">
        <v>118</v>
      </c>
      <c r="D6340" s="2" t="s">
        <v>47</v>
      </c>
      <c r="E6340" s="2" t="str">
        <f t="shared" si="99"/>
        <v>2006Leeds Teaching Hospitals NHS TrustOverall, did you feel you were treated with respect and dignity while you were in the hospital?</v>
      </c>
      <c r="F6340" s="29">
        <v>87.23</v>
      </c>
      <c r="G6340" s="29">
        <v>1.1100000000000001</v>
      </c>
      <c r="H6340" s="29">
        <v>85.05</v>
      </c>
      <c r="I6340" s="29">
        <v>89.4</v>
      </c>
    </row>
    <row r="6341" spans="1:9" x14ac:dyDescent="0.25">
      <c r="A6341" s="2" t="s">
        <v>46</v>
      </c>
      <c r="B6341" s="2" t="s">
        <v>52</v>
      </c>
      <c r="C6341" s="2" t="s">
        <v>197</v>
      </c>
      <c r="D6341" s="2" t="s">
        <v>47</v>
      </c>
      <c r="E6341" s="2" t="str">
        <f t="shared" si="99"/>
        <v>2006University Hospitals Birmingham NHS Foundation TrustOverall, did you feel you were treated with respect and dignity while you were in the hospital?</v>
      </c>
      <c r="F6341" s="29">
        <v>87.13</v>
      </c>
      <c r="G6341" s="29">
        <v>1.1399999999999999</v>
      </c>
      <c r="H6341" s="29">
        <v>84.89</v>
      </c>
      <c r="I6341" s="29">
        <v>89.36</v>
      </c>
    </row>
    <row r="6342" spans="1:9" x14ac:dyDescent="0.25">
      <c r="A6342" s="2" t="s">
        <v>46</v>
      </c>
      <c r="B6342" s="2" t="s">
        <v>52</v>
      </c>
      <c r="C6342" s="2" t="s">
        <v>83</v>
      </c>
      <c r="D6342" s="2" t="s">
        <v>47</v>
      </c>
      <c r="E6342" s="2" t="str">
        <f t="shared" si="99"/>
        <v>2006Countess of Chester Hospital NHS Foundation TrustOverall, did you feel you were treated with respect and dignity while you were in the hospital?</v>
      </c>
      <c r="F6342" s="29">
        <v>87.13</v>
      </c>
      <c r="G6342" s="29">
        <v>1.1200000000000001</v>
      </c>
      <c r="H6342" s="29">
        <v>84.94</v>
      </c>
      <c r="I6342" s="29">
        <v>89.32</v>
      </c>
    </row>
    <row r="6343" spans="1:9" x14ac:dyDescent="0.25">
      <c r="A6343" s="2" t="s">
        <v>46</v>
      </c>
      <c r="B6343" s="2" t="s">
        <v>52</v>
      </c>
      <c r="C6343" s="2" t="s">
        <v>156</v>
      </c>
      <c r="D6343" s="2" t="s">
        <v>47</v>
      </c>
      <c r="E6343" s="2" t="str">
        <f t="shared" si="99"/>
        <v>2006Royal United Hospital Bath NHS TrustOverall, did you feel you were treated with respect and dignity while you were in the hospital?</v>
      </c>
      <c r="F6343" s="29">
        <v>87.12</v>
      </c>
      <c r="G6343" s="29">
        <v>1.07</v>
      </c>
      <c r="H6343" s="29">
        <v>85.04</v>
      </c>
      <c r="I6343" s="29">
        <v>89.21</v>
      </c>
    </row>
    <row r="6344" spans="1:9" x14ac:dyDescent="0.25">
      <c r="A6344" s="2" t="s">
        <v>46</v>
      </c>
      <c r="B6344" s="2" t="s">
        <v>52</v>
      </c>
      <c r="C6344" s="2" t="s">
        <v>127</v>
      </c>
      <c r="D6344" s="2" t="s">
        <v>47</v>
      </c>
      <c r="E6344" s="2" t="str">
        <f t="shared" si="99"/>
        <v>2006Mid Staffordshire NHS Foundation TrustOverall, did you feel you were treated with respect and dignity while you were in the hospital?</v>
      </c>
      <c r="F6344" s="29">
        <v>87.02</v>
      </c>
      <c r="G6344" s="29">
        <v>1.07</v>
      </c>
      <c r="H6344" s="29">
        <v>84.93</v>
      </c>
      <c r="I6344" s="29">
        <v>89.11</v>
      </c>
    </row>
    <row r="6345" spans="1:9" x14ac:dyDescent="0.25">
      <c r="A6345" s="2" t="s">
        <v>46</v>
      </c>
      <c r="B6345" s="2" t="s">
        <v>52</v>
      </c>
      <c r="C6345" s="2" t="s">
        <v>70</v>
      </c>
      <c r="D6345" s="2" t="s">
        <v>47</v>
      </c>
      <c r="E6345" s="2" t="str">
        <f t="shared" si="99"/>
        <v>2006Blackpool Teaching Hospitals NHS Foundation TrustOverall, did you feel you were treated with respect and dignity while you were in the hospital?</v>
      </c>
      <c r="F6345" s="29">
        <v>86.85</v>
      </c>
      <c r="G6345" s="29">
        <v>1.1100000000000001</v>
      </c>
      <c r="H6345" s="29">
        <v>84.67</v>
      </c>
      <c r="I6345" s="29">
        <v>89.03</v>
      </c>
    </row>
    <row r="6346" spans="1:9" x14ac:dyDescent="0.25">
      <c r="A6346" s="2" t="s">
        <v>46</v>
      </c>
      <c r="B6346" s="2" t="s">
        <v>52</v>
      </c>
      <c r="C6346" s="2" t="s">
        <v>67</v>
      </c>
      <c r="D6346" s="2" t="s">
        <v>47</v>
      </c>
      <c r="E6346" s="2" t="str">
        <f t="shared" si="99"/>
        <v>2006Basildon and Thurrock University Hospitals NHS Foundation TrustOverall, did you feel you were treated with respect and dignity while you were in the hospital?</v>
      </c>
      <c r="F6346" s="29">
        <v>86.9</v>
      </c>
      <c r="G6346" s="29">
        <v>1.08</v>
      </c>
      <c r="H6346" s="29">
        <v>84.79</v>
      </c>
      <c r="I6346" s="29">
        <v>89.01</v>
      </c>
    </row>
    <row r="6347" spans="1:9" x14ac:dyDescent="0.25">
      <c r="A6347" s="2" t="s">
        <v>46</v>
      </c>
      <c r="B6347" s="2" t="s">
        <v>52</v>
      </c>
      <c r="C6347" s="2" t="s">
        <v>162</v>
      </c>
      <c r="D6347" s="2" t="s">
        <v>47</v>
      </c>
      <c r="E6347" s="2" t="str">
        <f t="shared" si="99"/>
        <v>2006Shrewsbury and Telford Hospital NHS TrustOverall, did you feel you were treated with respect and dignity while you were in the hospital?</v>
      </c>
      <c r="F6347" s="29">
        <v>86.91</v>
      </c>
      <c r="G6347" s="29">
        <v>1.05</v>
      </c>
      <c r="H6347" s="29">
        <v>84.85</v>
      </c>
      <c r="I6347" s="29">
        <v>88.96</v>
      </c>
    </row>
    <row r="6348" spans="1:9" x14ac:dyDescent="0.25">
      <c r="A6348" s="2" t="s">
        <v>46</v>
      </c>
      <c r="B6348" s="2" t="s">
        <v>52</v>
      </c>
      <c r="C6348" s="2" t="s">
        <v>91</v>
      </c>
      <c r="D6348" s="2" t="s">
        <v>47</v>
      </c>
      <c r="E6348" s="2" t="str">
        <f t="shared" si="99"/>
        <v>2006East and North Hertfordshire NHS TrustOverall, did you feel you were treated with respect and dignity while you were in the hospital?</v>
      </c>
      <c r="F6348" s="29">
        <v>86.94</v>
      </c>
      <c r="G6348" s="29">
        <v>0.99</v>
      </c>
      <c r="H6348" s="29">
        <v>85.01</v>
      </c>
      <c r="I6348" s="29">
        <v>88.88</v>
      </c>
    </row>
    <row r="6349" spans="1:9" x14ac:dyDescent="0.25">
      <c r="A6349" s="2" t="s">
        <v>46</v>
      </c>
      <c r="B6349" s="2" t="s">
        <v>52</v>
      </c>
      <c r="C6349" s="2" t="s">
        <v>170</v>
      </c>
      <c r="D6349" s="2" t="s">
        <v>47</v>
      </c>
      <c r="E6349" s="2" t="str">
        <f t="shared" si="99"/>
        <v>2006St George's Healthcare NHS TrustOverall, did you feel you were treated with respect and dignity while you were in the hospital?</v>
      </c>
      <c r="F6349" s="29">
        <v>86.65</v>
      </c>
      <c r="G6349" s="29">
        <v>1.1299999999999999</v>
      </c>
      <c r="H6349" s="29">
        <v>84.44</v>
      </c>
      <c r="I6349" s="29">
        <v>88.87</v>
      </c>
    </row>
    <row r="6350" spans="1:9" x14ac:dyDescent="0.25">
      <c r="A6350" s="2" t="s">
        <v>46</v>
      </c>
      <c r="B6350" s="2" t="s">
        <v>52</v>
      </c>
      <c r="C6350" s="2" t="s">
        <v>161</v>
      </c>
      <c r="D6350" s="2" t="s">
        <v>47</v>
      </c>
      <c r="E6350" s="2" t="str">
        <f t="shared" si="99"/>
        <v>2006Sherwood Forest Hospitals NHS Foundation TrustOverall, did you feel you were treated with respect and dignity while you were in the hospital?</v>
      </c>
      <c r="F6350" s="29">
        <v>86.68</v>
      </c>
      <c r="G6350" s="29">
        <v>1.1100000000000001</v>
      </c>
      <c r="H6350" s="29">
        <v>84.51</v>
      </c>
      <c r="I6350" s="29">
        <v>88.84</v>
      </c>
    </row>
    <row r="6351" spans="1:9" x14ac:dyDescent="0.25">
      <c r="A6351" s="2" t="s">
        <v>46</v>
      </c>
      <c r="B6351" s="2" t="s">
        <v>52</v>
      </c>
      <c r="C6351" s="2" t="s">
        <v>82</v>
      </c>
      <c r="D6351" s="2" t="s">
        <v>47</v>
      </c>
      <c r="E6351" s="2" t="str">
        <f t="shared" si="99"/>
        <v>2006Colchester Hospital University NHS Foundation TrustOverall, did you feel you were treated with respect and dignity while you were in the hospital?</v>
      </c>
      <c r="F6351" s="29">
        <v>86.8</v>
      </c>
      <c r="G6351" s="29">
        <v>1.01</v>
      </c>
      <c r="H6351" s="29">
        <v>84.82</v>
      </c>
      <c r="I6351" s="29">
        <v>88.77</v>
      </c>
    </row>
    <row r="6352" spans="1:9" x14ac:dyDescent="0.25">
      <c r="A6352" s="2" t="s">
        <v>46</v>
      </c>
      <c r="B6352" s="2" t="s">
        <v>52</v>
      </c>
      <c r="C6352" s="2" t="s">
        <v>186</v>
      </c>
      <c r="D6352" s="2" t="s">
        <v>47</v>
      </c>
      <c r="E6352" s="2" t="str">
        <f t="shared" si="99"/>
        <v>2006The Royal Bournemouth and Christchurch Hospitals NHS Foundation TrustOverall, did you feel you were treated with respect and dignity while you were in the hospital?</v>
      </c>
      <c r="F6352" s="29">
        <v>86.59</v>
      </c>
      <c r="G6352" s="29">
        <v>1.07</v>
      </c>
      <c r="H6352" s="29">
        <v>84.5</v>
      </c>
      <c r="I6352" s="29">
        <v>88.68</v>
      </c>
    </row>
    <row r="6353" spans="1:9" x14ac:dyDescent="0.25">
      <c r="A6353" s="2" t="s">
        <v>46</v>
      </c>
      <c r="B6353" s="2" t="s">
        <v>52</v>
      </c>
      <c r="C6353" s="2" t="s">
        <v>159</v>
      </c>
      <c r="D6353" s="2" t="s">
        <v>47</v>
      </c>
      <c r="E6353" s="2" t="str">
        <f t="shared" si="99"/>
        <v>2006Sandwell and West Birmingham Hospitals NHS TrustOverall, did you feel you were treated with respect and dignity while you were in the hospital?</v>
      </c>
      <c r="F6353" s="29">
        <v>86.37</v>
      </c>
      <c r="G6353" s="29">
        <v>1.1200000000000001</v>
      </c>
      <c r="H6353" s="29">
        <v>84.16</v>
      </c>
      <c r="I6353" s="29">
        <v>88.57</v>
      </c>
    </row>
    <row r="6354" spans="1:9" x14ac:dyDescent="0.25">
      <c r="A6354" s="2" t="s">
        <v>46</v>
      </c>
      <c r="B6354" s="2" t="s">
        <v>52</v>
      </c>
      <c r="C6354" s="2" t="s">
        <v>169</v>
      </c>
      <c r="D6354" s="2" t="s">
        <v>47</v>
      </c>
      <c r="E6354" s="2" t="str">
        <f t="shared" si="99"/>
        <v>2006Southport and Ormskirk Hospital NHS TrustOverall, did you feel you were treated with respect and dignity while you were in the hospital?</v>
      </c>
      <c r="F6354" s="29">
        <v>86.4</v>
      </c>
      <c r="G6354" s="29">
        <v>1.07</v>
      </c>
      <c r="H6354" s="29">
        <v>84.3</v>
      </c>
      <c r="I6354" s="29">
        <v>88.5</v>
      </c>
    </row>
    <row r="6355" spans="1:9" x14ac:dyDescent="0.25">
      <c r="A6355" s="2" t="s">
        <v>46</v>
      </c>
      <c r="B6355" s="2" t="s">
        <v>52</v>
      </c>
      <c r="C6355" s="2" t="s">
        <v>208</v>
      </c>
      <c r="D6355" s="2" t="s">
        <v>47</v>
      </c>
      <c r="E6355" s="2" t="str">
        <f t="shared" si="99"/>
        <v>2006Weston Area Health NHS TrustOverall, did you feel you were treated with respect and dignity while you were in the hospital?</v>
      </c>
      <c r="F6355" s="29">
        <v>86.37</v>
      </c>
      <c r="G6355" s="29">
        <v>1.08</v>
      </c>
      <c r="H6355" s="29">
        <v>84.24</v>
      </c>
      <c r="I6355" s="29">
        <v>88.49</v>
      </c>
    </row>
    <row r="6356" spans="1:9" x14ac:dyDescent="0.25">
      <c r="A6356" s="2" t="s">
        <v>46</v>
      </c>
      <c r="B6356" s="2" t="s">
        <v>52</v>
      </c>
      <c r="C6356" s="2" t="s">
        <v>106</v>
      </c>
      <c r="D6356" s="2" t="s">
        <v>47</v>
      </c>
      <c r="E6356" s="2" t="str">
        <f t="shared" si="99"/>
        <v>2006Heatherwood and Wexham Park Hospitals NHS Foundation TrustOverall, did you feel you were treated with respect and dignity while you were in the hospital?</v>
      </c>
      <c r="F6356" s="29">
        <v>86.15</v>
      </c>
      <c r="G6356" s="29">
        <v>1.18</v>
      </c>
      <c r="H6356" s="29">
        <v>83.85</v>
      </c>
      <c r="I6356" s="29">
        <v>88.46</v>
      </c>
    </row>
    <row r="6357" spans="1:9" x14ac:dyDescent="0.25">
      <c r="A6357" s="2" t="s">
        <v>46</v>
      </c>
      <c r="B6357" s="2" t="s">
        <v>52</v>
      </c>
      <c r="C6357" s="2" t="s">
        <v>172</v>
      </c>
      <c r="D6357" s="2" t="s">
        <v>47</v>
      </c>
      <c r="E6357" s="2" t="str">
        <f t="shared" si="99"/>
        <v>2006Stockport NHS Foundation TrustOverall, did you feel you were treated with respect and dignity while you were in the hospital?</v>
      </c>
      <c r="F6357" s="29">
        <v>86.22</v>
      </c>
      <c r="G6357" s="29">
        <v>1.1399999999999999</v>
      </c>
      <c r="H6357" s="29">
        <v>83.98</v>
      </c>
      <c r="I6357" s="29">
        <v>88.46</v>
      </c>
    </row>
    <row r="6358" spans="1:9" x14ac:dyDescent="0.25">
      <c r="A6358" s="2" t="s">
        <v>46</v>
      </c>
      <c r="B6358" s="2" t="s">
        <v>52</v>
      </c>
      <c r="C6358" s="2" t="s">
        <v>192</v>
      </c>
      <c r="D6358" s="2" t="s">
        <v>47</v>
      </c>
      <c r="E6358" s="2" t="str">
        <f t="shared" si="99"/>
        <v>2006United Lincolnshire Hospitals NHS TrustOverall, did you feel you were treated with respect and dignity while you were in the hospital?</v>
      </c>
      <c r="F6358" s="29">
        <v>86.21</v>
      </c>
      <c r="G6358" s="29">
        <v>1.06</v>
      </c>
      <c r="H6358" s="29">
        <v>84.13</v>
      </c>
      <c r="I6358" s="29">
        <v>88.29</v>
      </c>
    </row>
    <row r="6359" spans="1:9" x14ac:dyDescent="0.25">
      <c r="A6359" s="2" t="s">
        <v>46</v>
      </c>
      <c r="B6359" s="2" t="s">
        <v>52</v>
      </c>
      <c r="C6359" s="2" t="s">
        <v>212</v>
      </c>
      <c r="D6359" s="2" t="s">
        <v>47</v>
      </c>
      <c r="E6359" s="2" t="str">
        <f t="shared" si="99"/>
        <v>2006Wye Valley NHS TrustOverall, did you feel you were treated with respect and dignity while you were in the hospital?</v>
      </c>
      <c r="F6359" s="29">
        <v>86.26</v>
      </c>
      <c r="G6359" s="29">
        <v>1.04</v>
      </c>
      <c r="H6359" s="29">
        <v>84.22</v>
      </c>
      <c r="I6359" s="29">
        <v>88.29</v>
      </c>
    </row>
    <row r="6360" spans="1:9" x14ac:dyDescent="0.25">
      <c r="A6360" s="2" t="s">
        <v>46</v>
      </c>
      <c r="B6360" s="2" t="s">
        <v>52</v>
      </c>
      <c r="C6360" s="2" t="s">
        <v>109</v>
      </c>
      <c r="D6360" s="2" t="s">
        <v>47</v>
      </c>
      <c r="E6360" s="2" t="str">
        <f t="shared" si="99"/>
        <v>2006Hull and East Yorkshire Hospitals NHS TrustOverall, did you feel you were treated with respect and dignity while you were in the hospital?</v>
      </c>
      <c r="F6360" s="29">
        <v>86.13</v>
      </c>
      <c r="G6360" s="29">
        <v>1.08</v>
      </c>
      <c r="H6360" s="29">
        <v>84.01</v>
      </c>
      <c r="I6360" s="29">
        <v>88.25</v>
      </c>
    </row>
    <row r="6361" spans="1:9" x14ac:dyDescent="0.25">
      <c r="A6361" s="2" t="s">
        <v>46</v>
      </c>
      <c r="B6361" s="2" t="s">
        <v>52</v>
      </c>
      <c r="C6361" s="2" t="s">
        <v>110</v>
      </c>
      <c r="D6361" s="2" t="s">
        <v>47</v>
      </c>
      <c r="E6361" s="2" t="str">
        <f t="shared" si="99"/>
        <v>2006Imperial College Healthcare NHS TrustOverall, did you feel you were treated with respect and dignity while you were in the hospital?</v>
      </c>
      <c r="F6361" s="29">
        <v>86.5</v>
      </c>
      <c r="G6361" s="29">
        <v>0.87</v>
      </c>
      <c r="H6361" s="29">
        <v>84.8</v>
      </c>
      <c r="I6361" s="29">
        <v>88.2</v>
      </c>
    </row>
    <row r="6362" spans="1:9" x14ac:dyDescent="0.25">
      <c r="A6362" s="2" t="s">
        <v>46</v>
      </c>
      <c r="B6362" s="2" t="s">
        <v>52</v>
      </c>
      <c r="C6362" s="2" t="s">
        <v>191</v>
      </c>
      <c r="D6362" s="2" t="s">
        <v>47</v>
      </c>
      <c r="E6362" s="2" t="str">
        <f t="shared" si="99"/>
        <v>2006The Whittington Hospital NHS TrustOverall, did you feel you were treated with respect and dignity while you were in the hospital?</v>
      </c>
      <c r="F6362" s="29">
        <v>85.7</v>
      </c>
      <c r="G6362" s="29">
        <v>1.26</v>
      </c>
      <c r="H6362" s="29">
        <v>83.24</v>
      </c>
      <c r="I6362" s="29">
        <v>88.17</v>
      </c>
    </row>
    <row r="6363" spans="1:9" x14ac:dyDescent="0.25">
      <c r="A6363" s="2" t="s">
        <v>46</v>
      </c>
      <c r="B6363" s="2" t="s">
        <v>52</v>
      </c>
      <c r="C6363" s="2" t="s">
        <v>210</v>
      </c>
      <c r="D6363" s="2" t="s">
        <v>47</v>
      </c>
      <c r="E6363" s="2" t="str">
        <f t="shared" si="99"/>
        <v>2006Worcestershire Acute Hospitals NHS TrustOverall, did you feel you were treated with respect and dignity while you were in the hospital?</v>
      </c>
      <c r="F6363" s="29">
        <v>86.03</v>
      </c>
      <c r="G6363" s="29">
        <v>1.07</v>
      </c>
      <c r="H6363" s="29">
        <v>83.92</v>
      </c>
      <c r="I6363" s="29">
        <v>88.13</v>
      </c>
    </row>
    <row r="6364" spans="1:9" x14ac:dyDescent="0.25">
      <c r="A6364" s="2" t="s">
        <v>46</v>
      </c>
      <c r="B6364" s="2" t="s">
        <v>52</v>
      </c>
      <c r="C6364" s="2" t="s">
        <v>129</v>
      </c>
      <c r="D6364" s="2" t="s">
        <v>47</v>
      </c>
      <c r="E6364" s="2" t="str">
        <f t="shared" si="99"/>
        <v>2006Milton Keynes Hospital NHS Foundation TrustOverall, did you feel you were treated with respect and dignity while you were in the hospital?</v>
      </c>
      <c r="F6364" s="29">
        <v>86.1</v>
      </c>
      <c r="G6364" s="29">
        <v>0.96</v>
      </c>
      <c r="H6364" s="29">
        <v>84.22</v>
      </c>
      <c r="I6364" s="29">
        <v>87.98</v>
      </c>
    </row>
    <row r="6365" spans="1:9" x14ac:dyDescent="0.25">
      <c r="A6365" s="2" t="s">
        <v>46</v>
      </c>
      <c r="B6365" s="2" t="s">
        <v>52</v>
      </c>
      <c r="C6365" s="2" t="s">
        <v>151</v>
      </c>
      <c r="D6365" s="2" t="s">
        <v>47</v>
      </c>
      <c r="E6365" s="2" t="str">
        <f t="shared" si="99"/>
        <v>2006Royal Free London NHS Foundation TrustOverall, did you feel you were treated with respect and dignity while you were in the hospital?</v>
      </c>
      <c r="F6365" s="29">
        <v>85.56</v>
      </c>
      <c r="G6365" s="29">
        <v>1.18</v>
      </c>
      <c r="H6365" s="29">
        <v>83.23</v>
      </c>
      <c r="I6365" s="29">
        <v>87.88</v>
      </c>
    </row>
    <row r="6366" spans="1:9" x14ac:dyDescent="0.25">
      <c r="A6366" s="2" t="s">
        <v>46</v>
      </c>
      <c r="B6366" s="2" t="s">
        <v>52</v>
      </c>
      <c r="C6366" s="2" t="s">
        <v>125</v>
      </c>
      <c r="D6366" s="2" t="s">
        <v>47</v>
      </c>
      <c r="E6366" s="2" t="str">
        <f t="shared" si="99"/>
        <v>2006Mid Cheshire Hospitals NHS Foundation TrustOverall, did you feel you were treated with respect and dignity while you were in the hospital?</v>
      </c>
      <c r="F6366" s="29">
        <v>85.71</v>
      </c>
      <c r="G6366" s="29">
        <v>1.08</v>
      </c>
      <c r="H6366" s="29">
        <v>83.6</v>
      </c>
      <c r="I6366" s="29">
        <v>87.83</v>
      </c>
    </row>
    <row r="6367" spans="1:9" x14ac:dyDescent="0.25">
      <c r="A6367" s="2" t="s">
        <v>46</v>
      </c>
      <c r="B6367" s="2" t="s">
        <v>52</v>
      </c>
      <c r="C6367" s="2" t="s">
        <v>178</v>
      </c>
      <c r="D6367" s="2" t="s">
        <v>47</v>
      </c>
      <c r="E6367" s="2" t="str">
        <f t="shared" si="99"/>
        <v>2006The Dudley Group NHS Foundation TrustOverall, did you feel you were treated with respect and dignity while you were in the hospital?</v>
      </c>
      <c r="F6367" s="29">
        <v>85.65</v>
      </c>
      <c r="G6367" s="29">
        <v>1.1100000000000001</v>
      </c>
      <c r="H6367" s="29">
        <v>83.47</v>
      </c>
      <c r="I6367" s="29">
        <v>87.82</v>
      </c>
    </row>
    <row r="6368" spans="1:9" x14ac:dyDescent="0.25">
      <c r="A6368" s="2" t="s">
        <v>46</v>
      </c>
      <c r="B6368" s="2" t="s">
        <v>52</v>
      </c>
      <c r="C6368" s="2" t="s">
        <v>128</v>
      </c>
      <c r="D6368" s="2" t="s">
        <v>47</v>
      </c>
      <c r="E6368" s="2" t="str">
        <f t="shared" si="99"/>
        <v>2006Mid Yorkshire Hospitals NHS TrustOverall, did you feel you were treated with respect and dignity while you were in the hospital?</v>
      </c>
      <c r="F6368" s="29">
        <v>85.64</v>
      </c>
      <c r="G6368" s="29">
        <v>1.0900000000000001</v>
      </c>
      <c r="H6368" s="29">
        <v>83.51</v>
      </c>
      <c r="I6368" s="29">
        <v>87.77</v>
      </c>
    </row>
    <row r="6369" spans="1:9" x14ac:dyDescent="0.25">
      <c r="A6369" s="2" t="s">
        <v>46</v>
      </c>
      <c r="B6369" s="2" t="s">
        <v>52</v>
      </c>
      <c r="C6369" s="2" t="s">
        <v>74</v>
      </c>
      <c r="D6369" s="2" t="s">
        <v>47</v>
      </c>
      <c r="E6369" s="2" t="str">
        <f t="shared" si="99"/>
        <v>2006Buckinghamshire Healthcare NHS TrustOverall, did you feel you were treated with respect and dignity while you were in the hospital?</v>
      </c>
      <c r="F6369" s="29">
        <v>85.5</v>
      </c>
      <c r="G6369" s="29">
        <v>1.05</v>
      </c>
      <c r="H6369" s="29">
        <v>83.45</v>
      </c>
      <c r="I6369" s="29">
        <v>87.56</v>
      </c>
    </row>
    <row r="6370" spans="1:9" x14ac:dyDescent="0.25">
      <c r="A6370" s="2" t="s">
        <v>46</v>
      </c>
      <c r="B6370" s="2" t="s">
        <v>52</v>
      </c>
      <c r="C6370" s="2" t="s">
        <v>62</v>
      </c>
      <c r="D6370" s="2" t="s">
        <v>47</v>
      </c>
      <c r="E6370" s="2" t="str">
        <f t="shared" si="99"/>
        <v>2006Ashford and St Peter's Hospitals NHS Foundation TrustOverall, did you feel you were treated with respect and dignity while you were in the hospital?</v>
      </c>
      <c r="F6370" s="27">
        <v>85.32</v>
      </c>
      <c r="G6370" s="27">
        <v>1.1100000000000001</v>
      </c>
      <c r="H6370" s="27">
        <v>83.15</v>
      </c>
      <c r="I6370" s="27">
        <v>87.5</v>
      </c>
    </row>
    <row r="6371" spans="1:9" x14ac:dyDescent="0.25">
      <c r="A6371" s="2" t="s">
        <v>46</v>
      </c>
      <c r="B6371" s="2" t="s">
        <v>52</v>
      </c>
      <c r="C6371" s="2" t="s">
        <v>200</v>
      </c>
      <c r="D6371" s="2" t="s">
        <v>47</v>
      </c>
      <c r="E6371" s="2" t="str">
        <f t="shared" si="99"/>
        <v>2006University Hospitals of Leicester NHS TrustOverall, did you feel you were treated with respect and dignity while you were in the hospital?</v>
      </c>
      <c r="F6371" s="29">
        <v>85.38</v>
      </c>
      <c r="G6371" s="29">
        <v>1.07</v>
      </c>
      <c r="H6371" s="29">
        <v>83.28</v>
      </c>
      <c r="I6371" s="29">
        <v>87.49</v>
      </c>
    </row>
    <row r="6372" spans="1:9" x14ac:dyDescent="0.25">
      <c r="A6372" s="2" t="s">
        <v>46</v>
      </c>
      <c r="B6372" s="2" t="s">
        <v>52</v>
      </c>
      <c r="C6372" s="2" t="s">
        <v>124</v>
      </c>
      <c r="D6372" s="2" t="s">
        <v>47</v>
      </c>
      <c r="E6372" s="2" t="str">
        <f t="shared" si="99"/>
        <v>2006Medway NHS Foundation TrustOverall, did you feel you were treated with respect and dignity while you were in the hospital?</v>
      </c>
      <c r="F6372" s="29">
        <v>85.06</v>
      </c>
      <c r="G6372" s="29">
        <v>1.1299999999999999</v>
      </c>
      <c r="H6372" s="29">
        <v>82.85</v>
      </c>
      <c r="I6372" s="29">
        <v>87.28</v>
      </c>
    </row>
    <row r="6373" spans="1:9" x14ac:dyDescent="0.25">
      <c r="A6373" s="2" t="s">
        <v>46</v>
      </c>
      <c r="B6373" s="2" t="s">
        <v>52</v>
      </c>
      <c r="C6373" s="2" t="s">
        <v>134</v>
      </c>
      <c r="D6373" s="2" t="s">
        <v>47</v>
      </c>
      <c r="E6373" s="2" t="str">
        <f t="shared" si="99"/>
        <v>2006North West London Hospitals NHS TrustOverall, did you feel you were treated with respect and dignity while you were in the hospital?</v>
      </c>
      <c r="F6373" s="29">
        <v>84.78</v>
      </c>
      <c r="G6373" s="29">
        <v>1.24</v>
      </c>
      <c r="H6373" s="29">
        <v>82.35</v>
      </c>
      <c r="I6373" s="29">
        <v>87.21</v>
      </c>
    </row>
    <row r="6374" spans="1:9" x14ac:dyDescent="0.25">
      <c r="A6374" s="2" t="s">
        <v>46</v>
      </c>
      <c r="B6374" s="2" t="s">
        <v>52</v>
      </c>
      <c r="C6374" s="2" t="s">
        <v>116</v>
      </c>
      <c r="D6374" s="2" t="s">
        <v>47</v>
      </c>
      <c r="E6374" s="2" t="str">
        <f t="shared" si="99"/>
        <v>2006Kingston Hospital NHS Foundation TrustOverall, did you feel you were treated with respect and dignity while you were in the hospital?</v>
      </c>
      <c r="F6374" s="29">
        <v>84.71</v>
      </c>
      <c r="G6374" s="29">
        <v>1.21</v>
      </c>
      <c r="H6374" s="29">
        <v>82.34</v>
      </c>
      <c r="I6374" s="29">
        <v>87.07</v>
      </c>
    </row>
    <row r="6375" spans="1:9" x14ac:dyDescent="0.25">
      <c r="A6375" s="2" t="s">
        <v>46</v>
      </c>
      <c r="B6375" s="2" t="s">
        <v>52</v>
      </c>
      <c r="C6375" s="2" t="s">
        <v>105</v>
      </c>
      <c r="D6375" s="2" t="s">
        <v>47</v>
      </c>
      <c r="E6375" s="2" t="str">
        <f t="shared" si="99"/>
        <v>2006Heart of England NHS Foundation TrustOverall, did you feel you were treated with respect and dignity while you were in the hospital?</v>
      </c>
      <c r="F6375" s="29">
        <v>85.41</v>
      </c>
      <c r="G6375" s="29">
        <v>0.84</v>
      </c>
      <c r="H6375" s="29">
        <v>83.76</v>
      </c>
      <c r="I6375" s="29">
        <v>87.06</v>
      </c>
    </row>
    <row r="6376" spans="1:9" x14ac:dyDescent="0.25">
      <c r="A6376" s="2" t="s">
        <v>46</v>
      </c>
      <c r="B6376" s="2" t="s">
        <v>52</v>
      </c>
      <c r="C6376" s="2" t="s">
        <v>108</v>
      </c>
      <c r="D6376" s="2" t="s">
        <v>47</v>
      </c>
      <c r="E6376" s="2" t="str">
        <f t="shared" si="99"/>
        <v>2006Homerton University Hospital NHS Foundation TrustOverall, did you feel you were treated with respect and dignity while you were in the hospital?</v>
      </c>
      <c r="F6376" s="29">
        <v>84.06</v>
      </c>
      <c r="G6376" s="29">
        <v>1.36</v>
      </c>
      <c r="H6376" s="29">
        <v>81.400000000000006</v>
      </c>
      <c r="I6376" s="29">
        <v>86.72</v>
      </c>
    </row>
    <row r="6377" spans="1:9" x14ac:dyDescent="0.25">
      <c r="A6377" s="2" t="s">
        <v>46</v>
      </c>
      <c r="B6377" s="2" t="s">
        <v>52</v>
      </c>
      <c r="C6377" s="2" t="s">
        <v>174</v>
      </c>
      <c r="D6377" s="2" t="s">
        <v>47</v>
      </c>
      <c r="E6377" s="2" t="str">
        <f t="shared" si="99"/>
        <v>2006Tameside Hospital NHS Foundation TrustOverall, did you feel you were treated with respect and dignity while you were in the hospital?</v>
      </c>
      <c r="F6377" s="29">
        <v>84.48</v>
      </c>
      <c r="G6377" s="29">
        <v>1.1299999999999999</v>
      </c>
      <c r="H6377" s="29">
        <v>82.27</v>
      </c>
      <c r="I6377" s="29">
        <v>86.7</v>
      </c>
    </row>
    <row r="6378" spans="1:9" x14ac:dyDescent="0.25">
      <c r="A6378" s="2" t="s">
        <v>46</v>
      </c>
      <c r="B6378" s="2" t="s">
        <v>52</v>
      </c>
      <c r="C6378" s="2" t="s">
        <v>72</v>
      </c>
      <c r="D6378" s="2" t="s">
        <v>47</v>
      </c>
      <c r="E6378" s="2" t="str">
        <f t="shared" si="99"/>
        <v>2006Bradford Teaching Hospitals NHS Foundation TrustOverall, did you feel you were treated with respect and dignity while you were in the hospital?</v>
      </c>
      <c r="F6378" s="29">
        <v>84.36</v>
      </c>
      <c r="G6378" s="29">
        <v>1.19</v>
      </c>
      <c r="H6378" s="29">
        <v>82.02</v>
      </c>
      <c r="I6378" s="29">
        <v>86.69</v>
      </c>
    </row>
    <row r="6379" spans="1:9" x14ac:dyDescent="0.25">
      <c r="A6379" s="2" t="s">
        <v>46</v>
      </c>
      <c r="B6379" s="2" t="s">
        <v>52</v>
      </c>
      <c r="C6379" s="2" t="s">
        <v>193</v>
      </c>
      <c r="D6379" s="2" t="s">
        <v>47</v>
      </c>
      <c r="E6379" s="2" t="str">
        <f t="shared" si="99"/>
        <v>2006University College London Hospitals NHS Foundation TrustOverall, did you feel you were treated with respect and dignity while you were in the hospital?</v>
      </c>
      <c r="F6379" s="29">
        <v>84.44</v>
      </c>
      <c r="G6379" s="29">
        <v>1.1299999999999999</v>
      </c>
      <c r="H6379" s="29">
        <v>82.23</v>
      </c>
      <c r="I6379" s="29">
        <v>86.65</v>
      </c>
    </row>
    <row r="6380" spans="1:9" x14ac:dyDescent="0.25">
      <c r="A6380" s="2" t="s">
        <v>46</v>
      </c>
      <c r="B6380" s="2" t="s">
        <v>52</v>
      </c>
      <c r="C6380" s="2" t="s">
        <v>123</v>
      </c>
      <c r="D6380" s="2" t="s">
        <v>47</v>
      </c>
      <c r="E6380" s="2" t="str">
        <f t="shared" si="99"/>
        <v>2006Maidstone and Tunbridge Wells NHS TrustOverall, did you feel you were treated with respect and dignity while you were in the hospital?</v>
      </c>
      <c r="F6380" s="29">
        <v>84.42</v>
      </c>
      <c r="G6380" s="29">
        <v>1.1100000000000001</v>
      </c>
      <c r="H6380" s="29">
        <v>82.25</v>
      </c>
      <c r="I6380" s="29">
        <v>86.58</v>
      </c>
    </row>
    <row r="6381" spans="1:9" x14ac:dyDescent="0.25">
      <c r="A6381" s="2" t="s">
        <v>46</v>
      </c>
      <c r="B6381" s="2" t="s">
        <v>52</v>
      </c>
      <c r="C6381" s="2" t="s">
        <v>205</v>
      </c>
      <c r="D6381" s="2" t="s">
        <v>47</v>
      </c>
      <c r="E6381" s="2" t="str">
        <f t="shared" si="99"/>
        <v>2006West Middlesex University Hospital NHS TrustOverall, did you feel you were treated with respect and dignity while you were in the hospital?</v>
      </c>
      <c r="F6381" s="29">
        <v>84.16</v>
      </c>
      <c r="G6381" s="29">
        <v>1.2</v>
      </c>
      <c r="H6381" s="29">
        <v>81.8</v>
      </c>
      <c r="I6381" s="29">
        <v>86.51</v>
      </c>
    </row>
    <row r="6382" spans="1:9" x14ac:dyDescent="0.25">
      <c r="A6382" s="2" t="s">
        <v>46</v>
      </c>
      <c r="B6382" s="2" t="s">
        <v>52</v>
      </c>
      <c r="C6382" s="2" t="s">
        <v>179</v>
      </c>
      <c r="D6382" s="2" t="s">
        <v>47</v>
      </c>
      <c r="E6382" s="2" t="str">
        <f t="shared" si="99"/>
        <v>2006The Hillingdon Hospitals NHS Foundation TrustOverall, did you feel you were treated with respect and dignity while you were in the hospital?</v>
      </c>
      <c r="F6382" s="29">
        <v>84.17</v>
      </c>
      <c r="G6382" s="29">
        <v>1.18</v>
      </c>
      <c r="H6382" s="29">
        <v>81.86</v>
      </c>
      <c r="I6382" s="29">
        <v>86.48</v>
      </c>
    </row>
    <row r="6383" spans="1:9" x14ac:dyDescent="0.25">
      <c r="A6383" s="2" t="s">
        <v>46</v>
      </c>
      <c r="B6383" s="2" t="s">
        <v>52</v>
      </c>
      <c r="C6383" s="2" t="s">
        <v>182</v>
      </c>
      <c r="D6383" s="2" t="s">
        <v>47</v>
      </c>
      <c r="E6383" s="2" t="str">
        <f t="shared" si="99"/>
        <v>2006The Princess Alexandra Hospital NHS TrustOverall, did you feel you were treated with respect and dignity while you were in the hospital?</v>
      </c>
      <c r="F6383" s="29">
        <v>83.93</v>
      </c>
      <c r="G6383" s="29">
        <v>1.1399999999999999</v>
      </c>
      <c r="H6383" s="29">
        <v>81.69</v>
      </c>
      <c r="I6383" s="29">
        <v>86.17</v>
      </c>
    </row>
    <row r="6384" spans="1:9" x14ac:dyDescent="0.25">
      <c r="A6384" s="2" t="s">
        <v>46</v>
      </c>
      <c r="B6384" s="2" t="s">
        <v>52</v>
      </c>
      <c r="C6384" s="2" t="s">
        <v>135</v>
      </c>
      <c r="D6384" s="2" t="s">
        <v>47</v>
      </c>
      <c r="E6384" s="2" t="str">
        <f t="shared" si="99"/>
        <v>2006Northampton General Hospital NHS TrustOverall, did you feel you were treated with respect and dignity while you were in the hospital?</v>
      </c>
      <c r="F6384" s="29">
        <v>84.05</v>
      </c>
      <c r="G6384" s="29">
        <v>1.04</v>
      </c>
      <c r="H6384" s="29">
        <v>82.01</v>
      </c>
      <c r="I6384" s="29">
        <v>86.09</v>
      </c>
    </row>
    <row r="6385" spans="1:9" x14ac:dyDescent="0.25">
      <c r="A6385" s="2" t="s">
        <v>46</v>
      </c>
      <c r="B6385" s="2" t="s">
        <v>52</v>
      </c>
      <c r="C6385" s="2" t="s">
        <v>196</v>
      </c>
      <c r="D6385" s="2" t="s">
        <v>47</v>
      </c>
      <c r="E6385" s="2" t="str">
        <f t="shared" si="99"/>
        <v>2006University Hospital Southampton NHS Foundation TrustOverall, did you feel you were treated with respect and dignity while you were in the hospital?</v>
      </c>
      <c r="F6385" s="29">
        <v>83.85</v>
      </c>
      <c r="G6385" s="29">
        <v>1.0900000000000001</v>
      </c>
      <c r="H6385" s="29">
        <v>81.72</v>
      </c>
      <c r="I6385" s="29">
        <v>85.99</v>
      </c>
    </row>
    <row r="6386" spans="1:9" x14ac:dyDescent="0.25">
      <c r="A6386" s="2" t="s">
        <v>46</v>
      </c>
      <c r="B6386" s="2" t="s">
        <v>52</v>
      </c>
      <c r="C6386" s="2" t="s">
        <v>117</v>
      </c>
      <c r="D6386" s="2" t="s">
        <v>47</v>
      </c>
      <c r="E6386" s="2" t="str">
        <f t="shared" si="99"/>
        <v>2006Lancashire Teaching Hospitals NHS Foundation TrustOverall, did you feel you were treated with respect and dignity while you were in the hospital?</v>
      </c>
      <c r="F6386" s="29">
        <v>83.71</v>
      </c>
      <c r="G6386" s="29">
        <v>1.1499999999999999</v>
      </c>
      <c r="H6386" s="29">
        <v>81.459999999999994</v>
      </c>
      <c r="I6386" s="29">
        <v>85.97</v>
      </c>
    </row>
    <row r="6387" spans="1:9" x14ac:dyDescent="0.25">
      <c r="A6387" s="2" t="s">
        <v>46</v>
      </c>
      <c r="B6387" s="2" t="s">
        <v>52</v>
      </c>
      <c r="C6387" s="2" t="s">
        <v>66</v>
      </c>
      <c r="D6387" s="2" t="s">
        <v>47</v>
      </c>
      <c r="E6387" s="2" t="str">
        <f t="shared" si="99"/>
        <v>2006Barts Health NHS TrustOverall, did you feel you were treated with respect and dignity while you were in the hospital?</v>
      </c>
      <c r="F6387" s="29">
        <v>84.28</v>
      </c>
      <c r="G6387" s="29">
        <v>0.73</v>
      </c>
      <c r="H6387" s="29">
        <v>82.85</v>
      </c>
      <c r="I6387" s="29">
        <v>85.71</v>
      </c>
    </row>
    <row r="6388" spans="1:9" x14ac:dyDescent="0.25">
      <c r="A6388" s="2" t="s">
        <v>46</v>
      </c>
      <c r="B6388" s="2" t="s">
        <v>52</v>
      </c>
      <c r="C6388" s="2" t="s">
        <v>164</v>
      </c>
      <c r="D6388" s="2" t="s">
        <v>47</v>
      </c>
      <c r="E6388" s="2" t="str">
        <f t="shared" si="99"/>
        <v>2006South London Healthcare NHS TrustOverall, did you feel you were treated with respect and dignity while you were in the hospital?</v>
      </c>
      <c r="F6388" s="29">
        <v>84.34</v>
      </c>
      <c r="G6388" s="29">
        <v>0.62</v>
      </c>
      <c r="H6388" s="29">
        <v>83.13</v>
      </c>
      <c r="I6388" s="29">
        <v>85.55</v>
      </c>
    </row>
    <row r="6389" spans="1:9" x14ac:dyDescent="0.25">
      <c r="A6389" s="2" t="s">
        <v>46</v>
      </c>
      <c r="B6389" s="2" t="s">
        <v>52</v>
      </c>
      <c r="C6389" s="2" t="s">
        <v>173</v>
      </c>
      <c r="D6389" s="2" t="s">
        <v>47</v>
      </c>
      <c r="E6389" s="2" t="str">
        <f t="shared" si="99"/>
        <v>2006Surrey and Sussex Healthcare NHS TrustOverall, did you feel you were treated with respect and dignity while you were in the hospital?</v>
      </c>
      <c r="F6389" s="29">
        <v>83.03</v>
      </c>
      <c r="G6389" s="29">
        <v>1.17</v>
      </c>
      <c r="H6389" s="29">
        <v>80.739999999999995</v>
      </c>
      <c r="I6389" s="29">
        <v>85.33</v>
      </c>
    </row>
    <row r="6390" spans="1:9" x14ac:dyDescent="0.25">
      <c r="A6390" s="2" t="s">
        <v>46</v>
      </c>
      <c r="B6390" s="2" t="s">
        <v>52</v>
      </c>
      <c r="C6390" s="2" t="s">
        <v>99</v>
      </c>
      <c r="D6390" s="2" t="s">
        <v>47</v>
      </c>
      <c r="E6390" s="2" t="str">
        <f t="shared" si="99"/>
        <v>2006George Eliot Hospital NHS TrustOverall, did you feel you were treated with respect and dignity while you were in the hospital?</v>
      </c>
      <c r="F6390" s="29">
        <v>83</v>
      </c>
      <c r="G6390" s="29">
        <v>1.1100000000000001</v>
      </c>
      <c r="H6390" s="29">
        <v>80.84</v>
      </c>
      <c r="I6390" s="29">
        <v>85.17</v>
      </c>
    </row>
    <row r="6391" spans="1:9" x14ac:dyDescent="0.25">
      <c r="A6391" s="2" t="s">
        <v>46</v>
      </c>
      <c r="B6391" s="2" t="s">
        <v>52</v>
      </c>
      <c r="C6391" s="2" t="s">
        <v>63</v>
      </c>
      <c r="D6391" s="2" t="s">
        <v>47</v>
      </c>
      <c r="E6391" s="2" t="str">
        <f t="shared" si="99"/>
        <v>2006Barking, Havering and Redbridge University Hospitals NHS TrustOverall, did you feel you were treated with respect and dignity while you were in the hospital?</v>
      </c>
      <c r="F6391" s="29">
        <v>82.82</v>
      </c>
      <c r="G6391" s="29">
        <v>1.18</v>
      </c>
      <c r="H6391" s="29">
        <v>80.510000000000005</v>
      </c>
      <c r="I6391" s="29">
        <v>85.13</v>
      </c>
    </row>
    <row r="6392" spans="1:9" x14ac:dyDescent="0.25">
      <c r="A6392" s="2" t="s">
        <v>46</v>
      </c>
      <c r="B6392" s="2" t="s">
        <v>52</v>
      </c>
      <c r="C6392" s="2" t="s">
        <v>202</v>
      </c>
      <c r="D6392" s="2" t="s">
        <v>47</v>
      </c>
      <c r="E6392" s="2" t="str">
        <f t="shared" si="99"/>
        <v>2006Walsall Healthcare NHS TrustOverall, did you feel you were treated with respect and dignity while you were in the hospital?</v>
      </c>
      <c r="F6392" s="29">
        <v>82.74</v>
      </c>
      <c r="G6392" s="29">
        <v>1.1000000000000001</v>
      </c>
      <c r="H6392" s="29">
        <v>80.59</v>
      </c>
      <c r="I6392" s="29">
        <v>84.9</v>
      </c>
    </row>
    <row r="6393" spans="1:9" x14ac:dyDescent="0.25">
      <c r="A6393" s="2" t="s">
        <v>46</v>
      </c>
      <c r="B6393" s="2" t="s">
        <v>52</v>
      </c>
      <c r="C6393" s="2" t="s">
        <v>119</v>
      </c>
      <c r="D6393" s="2" t="s">
        <v>47</v>
      </c>
      <c r="E6393" s="2" t="str">
        <f t="shared" si="99"/>
        <v>2006Lewisham Healthcare NHS TrustOverall, did you feel you were treated with respect and dignity while you were in the hospital?</v>
      </c>
      <c r="F6393" s="29">
        <v>82.41</v>
      </c>
      <c r="G6393" s="29">
        <v>1.23</v>
      </c>
      <c r="H6393" s="29">
        <v>80</v>
      </c>
      <c r="I6393" s="29">
        <v>84.82</v>
      </c>
    </row>
    <row r="6394" spans="1:9" x14ac:dyDescent="0.25">
      <c r="A6394" s="2" t="s">
        <v>46</v>
      </c>
      <c r="B6394" s="2" t="s">
        <v>52</v>
      </c>
      <c r="C6394" s="2" t="s">
        <v>122</v>
      </c>
      <c r="D6394" s="2" t="s">
        <v>47</v>
      </c>
      <c r="E6394" s="2" t="str">
        <f t="shared" si="99"/>
        <v>2006Luton and Dunstable Hospital NHS Foundation TrustOverall, did you feel you were treated with respect and dignity while you were in the hospital?</v>
      </c>
      <c r="F6394" s="29">
        <v>82.36</v>
      </c>
      <c r="G6394" s="29">
        <v>1.1299999999999999</v>
      </c>
      <c r="H6394" s="29">
        <v>80.14</v>
      </c>
      <c r="I6394" s="29">
        <v>84.57</v>
      </c>
    </row>
    <row r="6395" spans="1:9" x14ac:dyDescent="0.25">
      <c r="A6395" s="2" t="s">
        <v>46</v>
      </c>
      <c r="B6395" s="2" t="s">
        <v>52</v>
      </c>
      <c r="C6395" s="2" t="s">
        <v>90</v>
      </c>
      <c r="D6395" s="2" t="s">
        <v>47</v>
      </c>
      <c r="E6395" s="2" t="str">
        <f t="shared" si="99"/>
        <v>2006Ealing Hospital NHS TrustOverall, did you feel you were treated with respect and dignity while you were in the hospital?</v>
      </c>
      <c r="F6395" s="29">
        <v>81.260000000000005</v>
      </c>
      <c r="G6395" s="29">
        <v>1.37</v>
      </c>
      <c r="H6395" s="29">
        <v>78.569999999999993</v>
      </c>
      <c r="I6395" s="29">
        <v>83.95</v>
      </c>
    </row>
    <row r="6396" spans="1:9" x14ac:dyDescent="0.25">
      <c r="A6396" s="2" t="s">
        <v>46</v>
      </c>
      <c r="B6396" s="2" t="s">
        <v>52</v>
      </c>
      <c r="C6396" s="2" t="s">
        <v>5</v>
      </c>
      <c r="D6396" s="2" t="s">
        <v>47</v>
      </c>
      <c r="E6396" s="2" t="str">
        <f t="shared" si="99"/>
        <v>2006North Middlesex University Hospital NHS TrustOverall, did you feel you were treated with respect and dignity while you were in the hospital?</v>
      </c>
      <c r="F6396" s="29">
        <v>80.819999999999993</v>
      </c>
      <c r="G6396" s="29">
        <v>1.3</v>
      </c>
      <c r="H6396" s="29">
        <v>78.27</v>
      </c>
      <c r="I6396" s="29">
        <v>83.36</v>
      </c>
    </row>
    <row r="6397" spans="1:9" x14ac:dyDescent="0.25">
      <c r="A6397" s="2" t="s">
        <v>46</v>
      </c>
      <c r="B6397" s="2" t="s">
        <v>52</v>
      </c>
      <c r="C6397" s="2" t="s">
        <v>85</v>
      </c>
      <c r="D6397" s="2" t="s">
        <v>47</v>
      </c>
      <c r="E6397" s="2" t="str">
        <f t="shared" si="99"/>
        <v>2006Croydon Health Services NHS TrustOverall, did you feel you were treated with respect and dignity while you were in the hospital?</v>
      </c>
      <c r="F6397" s="29">
        <v>79.27</v>
      </c>
      <c r="G6397" s="29">
        <v>1.17</v>
      </c>
      <c r="H6397" s="29">
        <v>76.98</v>
      </c>
      <c r="I6397" s="29">
        <v>81.569999999999993</v>
      </c>
    </row>
    <row r="6398" spans="1:9" x14ac:dyDescent="0.25">
      <c r="A6398" s="2" t="s">
        <v>50</v>
      </c>
      <c r="B6398" s="2" t="s">
        <v>52</v>
      </c>
      <c r="C6398" s="2" t="s">
        <v>187</v>
      </c>
      <c r="D6398" s="2" t="s">
        <v>51</v>
      </c>
      <c r="E6398" s="2" t="str">
        <f t="shared" si="99"/>
        <v>2006The Royal Marsden NHS Foundation TrustOverall, how would you rate the care you received?</v>
      </c>
      <c r="F6398" s="29">
        <v>89.65</v>
      </c>
      <c r="G6398" s="29">
        <v>1.02</v>
      </c>
      <c r="H6398" s="29">
        <v>87.64</v>
      </c>
      <c r="I6398" s="29">
        <v>91.65</v>
      </c>
    </row>
    <row r="6399" spans="1:9" x14ac:dyDescent="0.25">
      <c r="A6399" s="2" t="s">
        <v>50</v>
      </c>
      <c r="B6399" s="2" t="s">
        <v>52</v>
      </c>
      <c r="C6399" s="2" t="s">
        <v>177</v>
      </c>
      <c r="D6399" s="2" t="s">
        <v>51</v>
      </c>
      <c r="E6399" s="2" t="str">
        <f t="shared" si="99"/>
        <v>2006The Clatterbridge Cancer Centre NHS Foundation TrustOverall, how would you rate the care you received?</v>
      </c>
      <c r="F6399" s="29">
        <v>87.83</v>
      </c>
      <c r="G6399" s="29">
        <v>1.1599999999999999</v>
      </c>
      <c r="H6399" s="29">
        <v>85.55</v>
      </c>
      <c r="I6399" s="29">
        <v>90.11</v>
      </c>
    </row>
    <row r="6400" spans="1:9" x14ac:dyDescent="0.25">
      <c r="A6400" s="2" t="s">
        <v>50</v>
      </c>
      <c r="B6400" s="2" t="s">
        <v>52</v>
      </c>
      <c r="C6400" s="2" t="s">
        <v>146</v>
      </c>
      <c r="D6400" s="2" t="s">
        <v>51</v>
      </c>
      <c r="E6400" s="2" t="str">
        <f t="shared" si="99"/>
        <v>2006Queen Victoria Hospital NHS Foundation TrustOverall, how would you rate the care you received?</v>
      </c>
      <c r="F6400" s="29">
        <v>87.72</v>
      </c>
      <c r="G6400" s="29">
        <v>1.07</v>
      </c>
      <c r="H6400" s="29">
        <v>85.62</v>
      </c>
      <c r="I6400" s="29">
        <v>89.81</v>
      </c>
    </row>
    <row r="6401" spans="1:9" x14ac:dyDescent="0.25">
      <c r="A6401" s="2" t="s">
        <v>50</v>
      </c>
      <c r="B6401" s="2" t="s">
        <v>52</v>
      </c>
      <c r="C6401" s="2" t="s">
        <v>184</v>
      </c>
      <c r="D6401" s="2" t="s">
        <v>51</v>
      </c>
      <c r="E6401" s="2" t="str">
        <f t="shared" si="99"/>
        <v>2006The Robert Jones and Agnes Hunt Orthopaedic Hospital NHS Foundation TrustOverall, how would you rate the care you received?</v>
      </c>
      <c r="F6401" s="29">
        <v>87.13</v>
      </c>
      <c r="G6401" s="29">
        <v>1.01</v>
      </c>
      <c r="H6401" s="29">
        <v>85.15</v>
      </c>
      <c r="I6401" s="29">
        <v>89.12</v>
      </c>
    </row>
    <row r="6402" spans="1:9" x14ac:dyDescent="0.25">
      <c r="A6402" s="2" t="s">
        <v>50</v>
      </c>
      <c r="B6402" s="2" t="s">
        <v>52</v>
      </c>
      <c r="C6402" s="2" t="s">
        <v>176</v>
      </c>
      <c r="D6402" s="2" t="s">
        <v>51</v>
      </c>
      <c r="E6402" s="2" t="str">
        <f t="shared" ref="E6402:E6465" si="100">B6402&amp;C6402&amp;D6402</f>
        <v>2006The Christie NHS Foundation TrustOverall, how would you rate the care you received?</v>
      </c>
      <c r="F6402" s="29">
        <v>86.97</v>
      </c>
      <c r="G6402" s="29">
        <v>1.02</v>
      </c>
      <c r="H6402" s="29">
        <v>84.98</v>
      </c>
      <c r="I6402" s="29">
        <v>88.97</v>
      </c>
    </row>
    <row r="6403" spans="1:9" x14ac:dyDescent="0.25">
      <c r="A6403" s="2" t="s">
        <v>50</v>
      </c>
      <c r="B6403" s="2" t="s">
        <v>52</v>
      </c>
      <c r="C6403" s="2" t="s">
        <v>120</v>
      </c>
      <c r="D6403" s="2" t="s">
        <v>51</v>
      </c>
      <c r="E6403" s="2" t="str">
        <f t="shared" si="100"/>
        <v>2006Liverpool Heart and Chest NHS Foundation TrustOverall, how would you rate the care you received?</v>
      </c>
      <c r="F6403" s="29">
        <v>86.13</v>
      </c>
      <c r="G6403" s="29">
        <v>1.02</v>
      </c>
      <c r="H6403" s="29">
        <v>84.14</v>
      </c>
      <c r="I6403" s="29">
        <v>88.13</v>
      </c>
    </row>
    <row r="6404" spans="1:9" x14ac:dyDescent="0.25">
      <c r="A6404" s="2" t="s">
        <v>50</v>
      </c>
      <c r="B6404" s="2" t="s">
        <v>52</v>
      </c>
      <c r="C6404" s="2" t="s">
        <v>153</v>
      </c>
      <c r="D6404" s="2" t="s">
        <v>51</v>
      </c>
      <c r="E6404" s="2" t="str">
        <f t="shared" si="100"/>
        <v>2006Royal National Hospital for Rheumatic Diseases NHS Foundation TrustOverall, how would you rate the care you received?</v>
      </c>
      <c r="F6404" s="29">
        <v>83.47</v>
      </c>
      <c r="G6404" s="29">
        <v>1.98</v>
      </c>
      <c r="H6404" s="29">
        <v>79.59</v>
      </c>
      <c r="I6404" s="29">
        <v>87.34</v>
      </c>
    </row>
    <row r="6405" spans="1:9" x14ac:dyDescent="0.25">
      <c r="A6405" s="2" t="s">
        <v>50</v>
      </c>
      <c r="B6405" s="2" t="s">
        <v>52</v>
      </c>
      <c r="C6405" s="2" t="s">
        <v>190</v>
      </c>
      <c r="D6405" s="2" t="s">
        <v>51</v>
      </c>
      <c r="E6405" s="2" t="str">
        <f t="shared" si="100"/>
        <v>2006The Walton Centre NHS Foundation TrustOverall, how would you rate the care you received?</v>
      </c>
      <c r="F6405" s="29">
        <v>84.73</v>
      </c>
      <c r="G6405" s="29">
        <v>1.21</v>
      </c>
      <c r="H6405" s="29">
        <v>82.34</v>
      </c>
      <c r="I6405" s="29">
        <v>87.11</v>
      </c>
    </row>
    <row r="6406" spans="1:9" x14ac:dyDescent="0.25">
      <c r="A6406" s="2" t="s">
        <v>50</v>
      </c>
      <c r="B6406" s="2" t="s">
        <v>52</v>
      </c>
      <c r="C6406" s="2" t="s">
        <v>141</v>
      </c>
      <c r="D6406" s="2" t="s">
        <v>51</v>
      </c>
      <c r="E6406" s="2" t="str">
        <f t="shared" si="100"/>
        <v>2006Papworth Hospital NHS Foundation TrustOverall, how would you rate the care you received?</v>
      </c>
      <c r="F6406" s="29">
        <v>84.8</v>
      </c>
      <c r="G6406" s="29">
        <v>0.94</v>
      </c>
      <c r="H6406" s="29">
        <v>82.96</v>
      </c>
      <c r="I6406" s="29">
        <v>86.64</v>
      </c>
    </row>
    <row r="6407" spans="1:9" x14ac:dyDescent="0.25">
      <c r="A6407" s="2" t="s">
        <v>50</v>
      </c>
      <c r="B6407" s="2" t="s">
        <v>52</v>
      </c>
      <c r="C6407" s="2" t="s">
        <v>121</v>
      </c>
      <c r="D6407" s="2" t="s">
        <v>51</v>
      </c>
      <c r="E6407" s="2" t="str">
        <f t="shared" si="100"/>
        <v>2006Liverpool Women's NHS Foundation TrustOverall, how would you rate the care you received?</v>
      </c>
      <c r="F6407" s="29">
        <v>84.03</v>
      </c>
      <c r="G6407" s="29">
        <v>1.08</v>
      </c>
      <c r="H6407" s="29">
        <v>81.92</v>
      </c>
      <c r="I6407" s="29">
        <v>86.14</v>
      </c>
    </row>
    <row r="6408" spans="1:9" x14ac:dyDescent="0.25">
      <c r="A6408" s="2" t="s">
        <v>50</v>
      </c>
      <c r="B6408" s="2" t="s">
        <v>52</v>
      </c>
      <c r="C6408" s="2" t="s">
        <v>180</v>
      </c>
      <c r="D6408" s="2" t="s">
        <v>51</v>
      </c>
      <c r="E6408" s="2" t="str">
        <f t="shared" si="100"/>
        <v>2006The Newcastle-upon-Tyne Hospitals NHS Foundation TrustOverall, how would you rate the care you received?</v>
      </c>
      <c r="F6408" s="29">
        <v>83.53</v>
      </c>
      <c r="G6408" s="29">
        <v>1.0900000000000001</v>
      </c>
      <c r="H6408" s="29">
        <v>81.400000000000006</v>
      </c>
      <c r="I6408" s="29">
        <v>85.67</v>
      </c>
    </row>
    <row r="6409" spans="1:9" x14ac:dyDescent="0.25">
      <c r="A6409" s="2" t="s">
        <v>50</v>
      </c>
      <c r="B6409" s="2" t="s">
        <v>52</v>
      </c>
      <c r="C6409" s="2" t="s">
        <v>148</v>
      </c>
      <c r="D6409" s="2" t="s">
        <v>51</v>
      </c>
      <c r="E6409" s="2" t="str">
        <f t="shared" si="100"/>
        <v>2006Royal Brompton and Harefield NHS Foundation TrustOverall, how would you rate the care you received?</v>
      </c>
      <c r="F6409" s="29">
        <v>83.28</v>
      </c>
      <c r="G6409" s="29">
        <v>1.05</v>
      </c>
      <c r="H6409" s="29">
        <v>81.23</v>
      </c>
      <c r="I6409" s="29">
        <v>85.34</v>
      </c>
    </row>
    <row r="6410" spans="1:9" x14ac:dyDescent="0.25">
      <c r="A6410" s="2" t="s">
        <v>50</v>
      </c>
      <c r="B6410" s="2" t="s">
        <v>52</v>
      </c>
      <c r="C6410" s="2" t="s">
        <v>149</v>
      </c>
      <c r="D6410" s="2" t="s">
        <v>51</v>
      </c>
      <c r="E6410" s="2" t="str">
        <f t="shared" si="100"/>
        <v>2006Royal Cornwall Hospitals NHS TrustOverall, how would you rate the care you received?</v>
      </c>
      <c r="F6410" s="29">
        <v>82.35</v>
      </c>
      <c r="G6410" s="29">
        <v>1.05</v>
      </c>
      <c r="H6410" s="29">
        <v>80.3</v>
      </c>
      <c r="I6410" s="29">
        <v>84.4</v>
      </c>
    </row>
    <row r="6411" spans="1:9" x14ac:dyDescent="0.25">
      <c r="A6411" s="2" t="s">
        <v>50</v>
      </c>
      <c r="B6411" s="2" t="s">
        <v>52</v>
      </c>
      <c r="C6411" s="2" t="s">
        <v>69</v>
      </c>
      <c r="D6411" s="2" t="s">
        <v>51</v>
      </c>
      <c r="E6411" s="2" t="str">
        <f t="shared" si="100"/>
        <v>2006Birmingham Women's NHS Foundation TrustOverall, how would you rate the care you received?</v>
      </c>
      <c r="F6411" s="29">
        <v>81.489999999999995</v>
      </c>
      <c r="G6411" s="29">
        <v>1.18</v>
      </c>
      <c r="H6411" s="29">
        <v>79.180000000000007</v>
      </c>
      <c r="I6411" s="29">
        <v>83.8</v>
      </c>
    </row>
    <row r="6412" spans="1:9" x14ac:dyDescent="0.25">
      <c r="A6412" s="2" t="s">
        <v>50</v>
      </c>
      <c r="B6412" s="2" t="s">
        <v>52</v>
      </c>
      <c r="C6412" s="2" t="s">
        <v>12</v>
      </c>
      <c r="D6412" s="2" t="s">
        <v>51</v>
      </c>
      <c r="E6412" s="2" t="str">
        <f t="shared" si="100"/>
        <v>2006Aintree University Hospital NHS Foundation TrustOverall, how would you rate the care you received?</v>
      </c>
      <c r="F6412" s="27">
        <v>81.44</v>
      </c>
      <c r="G6412" s="27">
        <v>1.2</v>
      </c>
      <c r="H6412" s="27">
        <v>79.09</v>
      </c>
      <c r="I6412" s="27">
        <v>83.79</v>
      </c>
    </row>
    <row r="6413" spans="1:9" x14ac:dyDescent="0.25">
      <c r="A6413" s="2" t="s">
        <v>50</v>
      </c>
      <c r="B6413" s="2" t="s">
        <v>52</v>
      </c>
      <c r="C6413" s="2" t="s">
        <v>144</v>
      </c>
      <c r="D6413" s="2" t="s">
        <v>51</v>
      </c>
      <c r="E6413" s="2" t="str">
        <f t="shared" si="100"/>
        <v>2006Poole Hospital NHS Foundation TrustOverall, how would you rate the care you received?</v>
      </c>
      <c r="F6413" s="29">
        <v>81.650000000000006</v>
      </c>
      <c r="G6413" s="29">
        <v>1.0900000000000001</v>
      </c>
      <c r="H6413" s="29">
        <v>79.52</v>
      </c>
      <c r="I6413" s="29">
        <v>83.78</v>
      </c>
    </row>
    <row r="6414" spans="1:9" x14ac:dyDescent="0.25">
      <c r="A6414" s="2" t="s">
        <v>50</v>
      </c>
      <c r="B6414" s="2" t="s">
        <v>52</v>
      </c>
      <c r="C6414" s="2" t="s">
        <v>195</v>
      </c>
      <c r="D6414" s="2" t="s">
        <v>51</v>
      </c>
      <c r="E6414" s="2" t="str">
        <f t="shared" si="100"/>
        <v>2006University Hospital of South Manchester NHS Foundation TrustOverall, how would you rate the care you received?</v>
      </c>
      <c r="F6414" s="29">
        <v>81.58</v>
      </c>
      <c r="G6414" s="29">
        <v>1.0900000000000001</v>
      </c>
      <c r="H6414" s="29">
        <v>79.45</v>
      </c>
      <c r="I6414" s="29">
        <v>83.71</v>
      </c>
    </row>
    <row r="6415" spans="1:9" x14ac:dyDescent="0.25">
      <c r="A6415" s="2" t="s">
        <v>50</v>
      </c>
      <c r="B6415" s="2" t="s">
        <v>52</v>
      </c>
      <c r="C6415" s="2" t="s">
        <v>107</v>
      </c>
      <c r="D6415" s="2" t="s">
        <v>51</v>
      </c>
      <c r="E6415" s="2" t="str">
        <f t="shared" si="100"/>
        <v>2006Hinchingbrooke Health Care NHS TrustOverall, how would you rate the care you received?</v>
      </c>
      <c r="F6415" s="29">
        <v>81.78</v>
      </c>
      <c r="G6415" s="29">
        <v>0.98</v>
      </c>
      <c r="H6415" s="29">
        <v>79.87</v>
      </c>
      <c r="I6415" s="29">
        <v>83.7</v>
      </c>
    </row>
    <row r="6416" spans="1:9" x14ac:dyDescent="0.25">
      <c r="A6416" s="2" t="s">
        <v>50</v>
      </c>
      <c r="B6416" s="2" t="s">
        <v>52</v>
      </c>
      <c r="C6416" s="2" t="s">
        <v>61</v>
      </c>
      <c r="D6416" s="2" t="s">
        <v>51</v>
      </c>
      <c r="E6416" s="2" t="str">
        <f t="shared" si="100"/>
        <v>2006Airedale NHS Foundation TrustOverall, how would you rate the care you received?</v>
      </c>
      <c r="F6416" s="27">
        <v>81.58</v>
      </c>
      <c r="G6416" s="27">
        <v>1.05</v>
      </c>
      <c r="H6416" s="27">
        <v>79.52</v>
      </c>
      <c r="I6416" s="27">
        <v>83.64</v>
      </c>
    </row>
    <row r="6417" spans="1:9" x14ac:dyDescent="0.25">
      <c r="A6417" s="2" t="s">
        <v>50</v>
      </c>
      <c r="B6417" s="2" t="s">
        <v>52</v>
      </c>
      <c r="C6417" s="2" t="s">
        <v>150</v>
      </c>
      <c r="D6417" s="2" t="s">
        <v>51</v>
      </c>
      <c r="E6417" s="2" t="str">
        <f t="shared" si="100"/>
        <v>2006Royal Devon and Exeter NHS Foundation TrustOverall, how would you rate the care you received?</v>
      </c>
      <c r="F6417" s="29">
        <v>81.58</v>
      </c>
      <c r="G6417" s="29">
        <v>1.05</v>
      </c>
      <c r="H6417" s="29">
        <v>79.53</v>
      </c>
      <c r="I6417" s="29">
        <v>83.63</v>
      </c>
    </row>
    <row r="6418" spans="1:9" x14ac:dyDescent="0.25">
      <c r="A6418" s="2" t="s">
        <v>50</v>
      </c>
      <c r="B6418" s="2" t="s">
        <v>52</v>
      </c>
      <c r="C6418" s="2" t="s">
        <v>160</v>
      </c>
      <c r="D6418" s="2" t="s">
        <v>51</v>
      </c>
      <c r="E6418" s="2" t="str">
        <f t="shared" si="100"/>
        <v>2006Sheffield Teaching Hospitals NHS Foundation TrustOverall, how would you rate the care you received?</v>
      </c>
      <c r="F6418" s="29">
        <v>81.36</v>
      </c>
      <c r="G6418" s="29">
        <v>1.08</v>
      </c>
      <c r="H6418" s="29">
        <v>79.239999999999995</v>
      </c>
      <c r="I6418" s="29">
        <v>83.48</v>
      </c>
    </row>
    <row r="6419" spans="1:9" x14ac:dyDescent="0.25">
      <c r="A6419" s="2" t="s">
        <v>50</v>
      </c>
      <c r="B6419" s="2" t="s">
        <v>52</v>
      </c>
      <c r="C6419" s="2" t="s">
        <v>71</v>
      </c>
      <c r="D6419" s="2" t="s">
        <v>51</v>
      </c>
      <c r="E6419" s="2" t="str">
        <f t="shared" si="100"/>
        <v>2006Bolton NHS Foundation TrustOverall, how would you rate the care you received?</v>
      </c>
      <c r="F6419" s="29">
        <v>81.260000000000005</v>
      </c>
      <c r="G6419" s="29">
        <v>1.1200000000000001</v>
      </c>
      <c r="H6419" s="29">
        <v>79.06</v>
      </c>
      <c r="I6419" s="29">
        <v>83.47</v>
      </c>
    </row>
    <row r="6420" spans="1:9" x14ac:dyDescent="0.25">
      <c r="A6420" s="2" t="s">
        <v>50</v>
      </c>
      <c r="B6420" s="2" t="s">
        <v>52</v>
      </c>
      <c r="C6420" s="2" t="s">
        <v>188</v>
      </c>
      <c r="D6420" s="2" t="s">
        <v>51</v>
      </c>
      <c r="E6420" s="2" t="str">
        <f t="shared" si="100"/>
        <v>2006The Royal Orthopaedic Hospital NHS Foundation TrustOverall, how would you rate the care you received?</v>
      </c>
      <c r="F6420" s="29">
        <v>81.5</v>
      </c>
      <c r="G6420" s="29">
        <v>0.99</v>
      </c>
      <c r="H6420" s="29">
        <v>79.56</v>
      </c>
      <c r="I6420" s="29">
        <v>83.44</v>
      </c>
    </row>
    <row r="6421" spans="1:9" x14ac:dyDescent="0.25">
      <c r="A6421" s="2" t="s">
        <v>50</v>
      </c>
      <c r="B6421" s="2" t="s">
        <v>52</v>
      </c>
      <c r="C6421" s="2" t="s">
        <v>143</v>
      </c>
      <c r="D6421" s="2" t="s">
        <v>51</v>
      </c>
      <c r="E6421" s="2" t="str">
        <f t="shared" si="100"/>
        <v>2006Plymouth Hospitals NHS TrustOverall, how would you rate the care you received?</v>
      </c>
      <c r="F6421" s="29">
        <v>81.239999999999995</v>
      </c>
      <c r="G6421" s="29">
        <v>1.01</v>
      </c>
      <c r="H6421" s="29">
        <v>79.25</v>
      </c>
      <c r="I6421" s="29">
        <v>83.23</v>
      </c>
    </row>
    <row r="6422" spans="1:9" x14ac:dyDescent="0.25">
      <c r="A6422" s="2" t="s">
        <v>50</v>
      </c>
      <c r="B6422" s="2" t="s">
        <v>52</v>
      </c>
      <c r="C6422" s="2" t="s">
        <v>198</v>
      </c>
      <c r="D6422" s="2" t="s">
        <v>51</v>
      </c>
      <c r="E6422" s="2" t="str">
        <f t="shared" si="100"/>
        <v>2006University Hospitals Bristol NHS Foundation TrustOverall, how would you rate the care you received?</v>
      </c>
      <c r="F6422" s="29">
        <v>80.760000000000005</v>
      </c>
      <c r="G6422" s="29">
        <v>1.0900000000000001</v>
      </c>
      <c r="H6422" s="29">
        <v>78.63</v>
      </c>
      <c r="I6422" s="29">
        <v>82.89</v>
      </c>
    </row>
    <row r="6423" spans="1:9" x14ac:dyDescent="0.25">
      <c r="A6423" s="2" t="s">
        <v>50</v>
      </c>
      <c r="B6423" s="2" t="s">
        <v>52</v>
      </c>
      <c r="C6423" s="2" t="s">
        <v>175</v>
      </c>
      <c r="D6423" s="2" t="s">
        <v>51</v>
      </c>
      <c r="E6423" s="2" t="str">
        <f t="shared" si="100"/>
        <v>2006Taunton and Somerset NHS Foundation TrustOverall, how would you rate the care you received?</v>
      </c>
      <c r="F6423" s="29">
        <v>80.81</v>
      </c>
      <c r="G6423" s="29">
        <v>1.06</v>
      </c>
      <c r="H6423" s="29">
        <v>78.73</v>
      </c>
      <c r="I6423" s="29">
        <v>82.88</v>
      </c>
    </row>
    <row r="6424" spans="1:9" x14ac:dyDescent="0.25">
      <c r="A6424" s="2" t="s">
        <v>50</v>
      </c>
      <c r="B6424" s="2" t="s">
        <v>52</v>
      </c>
      <c r="C6424" s="2" t="s">
        <v>209</v>
      </c>
      <c r="D6424" s="2" t="s">
        <v>51</v>
      </c>
      <c r="E6424" s="2" t="str">
        <f t="shared" si="100"/>
        <v>2006Wirral University Teaching Hospital NHS Foundation TrustOverall, how would you rate the care you received?</v>
      </c>
      <c r="F6424" s="29">
        <v>80.12</v>
      </c>
      <c r="G6424" s="29">
        <v>1.1299999999999999</v>
      </c>
      <c r="H6424" s="29">
        <v>77.900000000000006</v>
      </c>
      <c r="I6424" s="29">
        <v>82.34</v>
      </c>
    </row>
    <row r="6425" spans="1:9" x14ac:dyDescent="0.25">
      <c r="A6425" s="2" t="s">
        <v>50</v>
      </c>
      <c r="B6425" s="2" t="s">
        <v>52</v>
      </c>
      <c r="C6425" s="2" t="s">
        <v>201</v>
      </c>
      <c r="D6425" s="2" t="s">
        <v>51</v>
      </c>
      <c r="E6425" s="2" t="str">
        <f t="shared" si="100"/>
        <v>2006University Hospitals of Morecambe Bay NHS Foundation TrustOverall, how would you rate the care you received?</v>
      </c>
      <c r="F6425" s="29">
        <v>80.06</v>
      </c>
      <c r="G6425" s="29">
        <v>1.1599999999999999</v>
      </c>
      <c r="H6425" s="29">
        <v>77.8</v>
      </c>
      <c r="I6425" s="29">
        <v>82.33</v>
      </c>
    </row>
    <row r="6426" spans="1:9" x14ac:dyDescent="0.25">
      <c r="A6426" s="2" t="s">
        <v>50</v>
      </c>
      <c r="B6426" s="2" t="s">
        <v>52</v>
      </c>
      <c r="C6426" s="2" t="s">
        <v>77</v>
      </c>
      <c r="D6426" s="2" t="s">
        <v>51</v>
      </c>
      <c r="E6426" s="2" t="str">
        <f t="shared" si="100"/>
        <v>2006Cambridge University Hospitals NHS Foundation TrustOverall, how would you rate the care you received?</v>
      </c>
      <c r="F6426" s="29">
        <v>80.09</v>
      </c>
      <c r="G6426" s="29">
        <v>1.07</v>
      </c>
      <c r="H6426" s="29">
        <v>78</v>
      </c>
      <c r="I6426" s="29">
        <v>82.19</v>
      </c>
    </row>
    <row r="6427" spans="1:9" x14ac:dyDescent="0.25">
      <c r="A6427" s="2" t="s">
        <v>50</v>
      </c>
      <c r="B6427" s="2" t="s">
        <v>52</v>
      </c>
      <c r="C6427" s="2" t="s">
        <v>104</v>
      </c>
      <c r="D6427" s="2" t="s">
        <v>51</v>
      </c>
      <c r="E6427" s="2" t="str">
        <f t="shared" si="100"/>
        <v>2006Harrogate and District NHS Foundation TrustOverall, how would you rate the care you received?</v>
      </c>
      <c r="F6427" s="29">
        <v>80.05</v>
      </c>
      <c r="G6427" s="29">
        <v>1.07</v>
      </c>
      <c r="H6427" s="29">
        <v>77.959999999999994</v>
      </c>
      <c r="I6427" s="29">
        <v>82.14</v>
      </c>
    </row>
    <row r="6428" spans="1:9" x14ac:dyDescent="0.25">
      <c r="A6428" s="2" t="s">
        <v>50</v>
      </c>
      <c r="B6428" s="2" t="s">
        <v>52</v>
      </c>
      <c r="C6428" s="2" t="s">
        <v>130</v>
      </c>
      <c r="D6428" s="2" t="s">
        <v>51</v>
      </c>
      <c r="E6428" s="2" t="str">
        <f t="shared" si="100"/>
        <v>2006Norfolk and Norwich University Hospitals NHS Foundation TrustOverall, how would you rate the care you received?</v>
      </c>
      <c r="F6428" s="29">
        <v>80.09</v>
      </c>
      <c r="G6428" s="29">
        <v>1.02</v>
      </c>
      <c r="H6428" s="29">
        <v>78.099999999999994</v>
      </c>
      <c r="I6428" s="29">
        <v>82.08</v>
      </c>
    </row>
    <row r="6429" spans="1:9" x14ac:dyDescent="0.25">
      <c r="A6429" s="2" t="s">
        <v>50</v>
      </c>
      <c r="B6429" s="2" t="s">
        <v>52</v>
      </c>
      <c r="C6429" s="2" t="s">
        <v>92</v>
      </c>
      <c r="D6429" s="2" t="s">
        <v>51</v>
      </c>
      <c r="E6429" s="2" t="str">
        <f t="shared" si="100"/>
        <v>2006East Cheshire NHS TrustOverall, how would you rate the care you received?</v>
      </c>
      <c r="F6429" s="29">
        <v>79.849999999999994</v>
      </c>
      <c r="G6429" s="29">
        <v>1.08</v>
      </c>
      <c r="H6429" s="29">
        <v>77.73</v>
      </c>
      <c r="I6429" s="29">
        <v>81.96</v>
      </c>
    </row>
    <row r="6430" spans="1:9" x14ac:dyDescent="0.25">
      <c r="A6430" s="2" t="s">
        <v>50</v>
      </c>
      <c r="B6430" s="2" t="s">
        <v>52</v>
      </c>
      <c r="C6430" s="2" t="s">
        <v>163</v>
      </c>
      <c r="D6430" s="2" t="s">
        <v>51</v>
      </c>
      <c r="E6430" s="2" t="str">
        <f t="shared" si="100"/>
        <v>2006South Devon Healthcare NHS Foundation TrustOverall, how would you rate the care you received?</v>
      </c>
      <c r="F6430" s="29">
        <v>79.89</v>
      </c>
      <c r="G6430" s="29">
        <v>1.04</v>
      </c>
      <c r="H6430" s="29">
        <v>77.849999999999994</v>
      </c>
      <c r="I6430" s="29">
        <v>81.93</v>
      </c>
    </row>
    <row r="6431" spans="1:9" x14ac:dyDescent="0.25">
      <c r="A6431" s="2" t="s">
        <v>50</v>
      </c>
      <c r="B6431" s="2" t="s">
        <v>52</v>
      </c>
      <c r="C6431" s="2" t="s">
        <v>100</v>
      </c>
      <c r="D6431" s="2" t="s">
        <v>51</v>
      </c>
      <c r="E6431" s="2" t="str">
        <f t="shared" si="100"/>
        <v>2006Gloucestershire Hospitals NHS Foundation TrustOverall, how would you rate the care you received?</v>
      </c>
      <c r="F6431" s="29">
        <v>79.45</v>
      </c>
      <c r="G6431" s="29">
        <v>1.05</v>
      </c>
      <c r="H6431" s="29">
        <v>77.39</v>
      </c>
      <c r="I6431" s="29">
        <v>81.52</v>
      </c>
    </row>
    <row r="6432" spans="1:9" x14ac:dyDescent="0.25">
      <c r="A6432" s="2" t="s">
        <v>50</v>
      </c>
      <c r="B6432" s="2" t="s">
        <v>52</v>
      </c>
      <c r="C6432" s="2" t="s">
        <v>126</v>
      </c>
      <c r="D6432" s="2" t="s">
        <v>51</v>
      </c>
      <c r="E6432" s="2" t="str">
        <f t="shared" si="100"/>
        <v>2006Mid Essex Hospital Services NHS TrustOverall, how would you rate the care you received?</v>
      </c>
      <c r="F6432" s="29">
        <v>79.39</v>
      </c>
      <c r="G6432" s="29">
        <v>1.08</v>
      </c>
      <c r="H6432" s="29">
        <v>77.260000000000005</v>
      </c>
      <c r="I6432" s="29">
        <v>81.510000000000005</v>
      </c>
    </row>
    <row r="6433" spans="1:9" x14ac:dyDescent="0.25">
      <c r="A6433" s="2" t="s">
        <v>50</v>
      </c>
      <c r="B6433" s="2" t="s">
        <v>52</v>
      </c>
      <c r="C6433" s="2" t="s">
        <v>111</v>
      </c>
      <c r="D6433" s="2" t="s">
        <v>51</v>
      </c>
      <c r="E6433" s="2" t="str">
        <f t="shared" si="100"/>
        <v>2006Ipswich Hospital NHS TrustOverall, how would you rate the care you received?</v>
      </c>
      <c r="F6433" s="29">
        <v>79.36</v>
      </c>
      <c r="G6433" s="29">
        <v>1.01</v>
      </c>
      <c r="H6433" s="29">
        <v>77.39</v>
      </c>
      <c r="I6433" s="29">
        <v>81.34</v>
      </c>
    </row>
    <row r="6434" spans="1:9" x14ac:dyDescent="0.25">
      <c r="A6434" s="2" t="s">
        <v>50</v>
      </c>
      <c r="B6434" s="2" t="s">
        <v>52</v>
      </c>
      <c r="C6434" s="2" t="s">
        <v>171</v>
      </c>
      <c r="D6434" s="2" t="s">
        <v>51</v>
      </c>
      <c r="E6434" s="2" t="str">
        <f t="shared" si="100"/>
        <v>2006St Helens and Knowsley Teaching Hospitals NHS TrustOverall, how would you rate the care you received?</v>
      </c>
      <c r="F6434" s="29">
        <v>79.099999999999994</v>
      </c>
      <c r="G6434" s="29">
        <v>1.1399999999999999</v>
      </c>
      <c r="H6434" s="29">
        <v>76.87</v>
      </c>
      <c r="I6434" s="29">
        <v>81.33</v>
      </c>
    </row>
    <row r="6435" spans="1:9" x14ac:dyDescent="0.25">
      <c r="A6435" s="2" t="s">
        <v>50</v>
      </c>
      <c r="B6435" s="2" t="s">
        <v>52</v>
      </c>
      <c r="C6435" s="2" t="s">
        <v>152</v>
      </c>
      <c r="D6435" s="2" t="s">
        <v>51</v>
      </c>
      <c r="E6435" s="2" t="str">
        <f t="shared" si="100"/>
        <v>2006Royal Liverpool and Broadgreen University Hospitals NHS TrustOverall, how would you rate the care you received?</v>
      </c>
      <c r="F6435" s="29">
        <v>78.89</v>
      </c>
      <c r="G6435" s="29">
        <v>1.23</v>
      </c>
      <c r="H6435" s="29">
        <v>76.48</v>
      </c>
      <c r="I6435" s="29">
        <v>81.290000000000006</v>
      </c>
    </row>
    <row r="6436" spans="1:9" x14ac:dyDescent="0.25">
      <c r="A6436" s="2" t="s">
        <v>50</v>
      </c>
      <c r="B6436" s="2" t="s">
        <v>52</v>
      </c>
      <c r="C6436" s="2" t="s">
        <v>78</v>
      </c>
      <c r="D6436" s="2" t="s">
        <v>51</v>
      </c>
      <c r="E6436" s="2" t="str">
        <f t="shared" si="100"/>
        <v>2006Central Manchester University Hospitals NHS Foundation TrustOverall, how would you rate the care you received?</v>
      </c>
      <c r="F6436" s="29">
        <v>78.89</v>
      </c>
      <c r="G6436" s="29">
        <v>1.21</v>
      </c>
      <c r="H6436" s="29">
        <v>76.510000000000005</v>
      </c>
      <c r="I6436" s="29">
        <v>81.27</v>
      </c>
    </row>
    <row r="6437" spans="1:9" x14ac:dyDescent="0.25">
      <c r="A6437" s="2" t="s">
        <v>50</v>
      </c>
      <c r="B6437" s="2" t="s">
        <v>52</v>
      </c>
      <c r="C6437" s="2" t="s">
        <v>194</v>
      </c>
      <c r="D6437" s="2" t="s">
        <v>51</v>
      </c>
      <c r="E6437" s="2" t="str">
        <f t="shared" si="100"/>
        <v>2006University Hospital of North Staffordshire NHS TrustOverall, how would you rate the care you received?</v>
      </c>
      <c r="F6437" s="29">
        <v>78.98</v>
      </c>
      <c r="G6437" s="29">
        <v>1.1200000000000001</v>
      </c>
      <c r="H6437" s="29">
        <v>76.78</v>
      </c>
      <c r="I6437" s="29">
        <v>81.19</v>
      </c>
    </row>
    <row r="6438" spans="1:9" x14ac:dyDescent="0.25">
      <c r="A6438" s="2" t="s">
        <v>50</v>
      </c>
      <c r="B6438" s="2" t="s">
        <v>52</v>
      </c>
      <c r="C6438" s="2" t="s">
        <v>142</v>
      </c>
      <c r="D6438" s="2" t="s">
        <v>51</v>
      </c>
      <c r="E6438" s="2" t="str">
        <f t="shared" si="100"/>
        <v>2006Peterborough and Stamford Hospitals NHS Foundation TrustOverall, how would you rate the care you received?</v>
      </c>
      <c r="F6438" s="29">
        <v>79.180000000000007</v>
      </c>
      <c r="G6438" s="29">
        <v>1.02</v>
      </c>
      <c r="H6438" s="29">
        <v>77.17</v>
      </c>
      <c r="I6438" s="29">
        <v>81.180000000000007</v>
      </c>
    </row>
    <row r="6439" spans="1:9" x14ac:dyDescent="0.25">
      <c r="A6439" s="2" t="s">
        <v>50</v>
      </c>
      <c r="B6439" s="2" t="s">
        <v>52</v>
      </c>
      <c r="C6439" s="2" t="s">
        <v>154</v>
      </c>
      <c r="D6439" s="2" t="s">
        <v>51</v>
      </c>
      <c r="E6439" s="2" t="str">
        <f t="shared" si="100"/>
        <v>2006Royal National Orthopaedic Hospital NHS TrustOverall, how would you rate the care you received?</v>
      </c>
      <c r="F6439" s="29">
        <v>79.069999999999993</v>
      </c>
      <c r="G6439" s="29">
        <v>1.01</v>
      </c>
      <c r="H6439" s="29">
        <v>77.09</v>
      </c>
      <c r="I6439" s="29">
        <v>81.06</v>
      </c>
    </row>
    <row r="6440" spans="1:9" x14ac:dyDescent="0.25">
      <c r="A6440" s="2" t="s">
        <v>50</v>
      </c>
      <c r="B6440" s="2" t="s">
        <v>52</v>
      </c>
      <c r="C6440" s="2" t="s">
        <v>115</v>
      </c>
      <c r="D6440" s="2" t="s">
        <v>51</v>
      </c>
      <c r="E6440" s="2" t="str">
        <f t="shared" si="100"/>
        <v>2006King's College Hospital NHS Foundation TrustOverall, how would you rate the care you received?</v>
      </c>
      <c r="F6440" s="29">
        <v>78.55</v>
      </c>
      <c r="G6440" s="29">
        <v>1.26</v>
      </c>
      <c r="H6440" s="29">
        <v>76.069999999999993</v>
      </c>
      <c r="I6440" s="29">
        <v>81.02</v>
      </c>
    </row>
    <row r="6441" spans="1:9" x14ac:dyDescent="0.25">
      <c r="A6441" s="2" t="s">
        <v>50</v>
      </c>
      <c r="B6441" s="2" t="s">
        <v>52</v>
      </c>
      <c r="C6441" s="2" t="s">
        <v>73</v>
      </c>
      <c r="D6441" s="2" t="s">
        <v>51</v>
      </c>
      <c r="E6441" s="2" t="str">
        <f t="shared" si="100"/>
        <v>2006Brighton and Sussex University Hospitals NHS TrustOverall, how would you rate the care you received?</v>
      </c>
      <c r="F6441" s="29">
        <v>78.930000000000007</v>
      </c>
      <c r="G6441" s="29">
        <v>1.04</v>
      </c>
      <c r="H6441" s="29">
        <v>76.89</v>
      </c>
      <c r="I6441" s="29">
        <v>80.98</v>
      </c>
    </row>
    <row r="6442" spans="1:9" x14ac:dyDescent="0.25">
      <c r="A6442" s="2" t="s">
        <v>50</v>
      </c>
      <c r="B6442" s="2" t="s">
        <v>52</v>
      </c>
      <c r="C6442" s="2" t="s">
        <v>167</v>
      </c>
      <c r="D6442" s="2" t="s">
        <v>51</v>
      </c>
      <c r="E6442" s="2" t="str">
        <f t="shared" si="100"/>
        <v>2006South Warwickshire NHS Foundation TrustOverall, how would you rate the care you received?</v>
      </c>
      <c r="F6442" s="29">
        <v>78.83</v>
      </c>
      <c r="G6442" s="29">
        <v>1.07</v>
      </c>
      <c r="H6442" s="29">
        <v>76.73</v>
      </c>
      <c r="I6442" s="29">
        <v>80.930000000000007</v>
      </c>
    </row>
    <row r="6443" spans="1:9" x14ac:dyDescent="0.25">
      <c r="A6443" s="2" t="s">
        <v>50</v>
      </c>
      <c r="B6443" s="2" t="s">
        <v>52</v>
      </c>
      <c r="C6443" s="2" t="s">
        <v>84</v>
      </c>
      <c r="D6443" s="2" t="s">
        <v>51</v>
      </c>
      <c r="E6443" s="2" t="str">
        <f t="shared" si="100"/>
        <v>2006County Durham and Darlington NHS Foundation TrustOverall, how would you rate the care you received?</v>
      </c>
      <c r="F6443" s="29">
        <v>78.650000000000006</v>
      </c>
      <c r="G6443" s="29">
        <v>1.1499999999999999</v>
      </c>
      <c r="H6443" s="29">
        <v>76.400000000000006</v>
      </c>
      <c r="I6443" s="29">
        <v>80.89</v>
      </c>
    </row>
    <row r="6444" spans="1:9" x14ac:dyDescent="0.25">
      <c r="A6444" s="2" t="s">
        <v>50</v>
      </c>
      <c r="B6444" s="2" t="s">
        <v>52</v>
      </c>
      <c r="C6444" s="2" t="s">
        <v>131</v>
      </c>
      <c r="D6444" s="2" t="s">
        <v>51</v>
      </c>
      <c r="E6444" s="2" t="str">
        <f t="shared" si="100"/>
        <v>2006North Bristol NHS TrustOverall, how would you rate the care you received?</v>
      </c>
      <c r="F6444" s="29">
        <v>78.709999999999994</v>
      </c>
      <c r="G6444" s="29">
        <v>1.1100000000000001</v>
      </c>
      <c r="H6444" s="29">
        <v>76.540000000000006</v>
      </c>
      <c r="I6444" s="29">
        <v>80.89</v>
      </c>
    </row>
    <row r="6445" spans="1:9" x14ac:dyDescent="0.25">
      <c r="A6445" s="2" t="s">
        <v>50</v>
      </c>
      <c r="B6445" s="2" t="s">
        <v>52</v>
      </c>
      <c r="C6445" s="2" t="s">
        <v>76</v>
      </c>
      <c r="D6445" s="2" t="s">
        <v>51</v>
      </c>
      <c r="E6445" s="2" t="str">
        <f t="shared" si="100"/>
        <v>2006Calderdale and Huddersfield NHS Foundation TrustOverall, how would you rate the care you received?</v>
      </c>
      <c r="F6445" s="29">
        <v>78.760000000000005</v>
      </c>
      <c r="G6445" s="29">
        <v>1.08</v>
      </c>
      <c r="H6445" s="29">
        <v>76.64</v>
      </c>
      <c r="I6445" s="29">
        <v>80.87</v>
      </c>
    </row>
    <row r="6446" spans="1:9" x14ac:dyDescent="0.25">
      <c r="A6446" s="2" t="s">
        <v>50</v>
      </c>
      <c r="B6446" s="2" t="s">
        <v>52</v>
      </c>
      <c r="C6446" s="2" t="s">
        <v>89</v>
      </c>
      <c r="D6446" s="2" t="s">
        <v>51</v>
      </c>
      <c r="E6446" s="2" t="str">
        <f t="shared" si="100"/>
        <v>2006Dorset County Hospital NHS Foundation TrustOverall, how would you rate the care you received?</v>
      </c>
      <c r="F6446" s="29">
        <v>78.73</v>
      </c>
      <c r="G6446" s="29">
        <v>1.06</v>
      </c>
      <c r="H6446" s="29">
        <v>76.66</v>
      </c>
      <c r="I6446" s="29">
        <v>80.81</v>
      </c>
    </row>
    <row r="6447" spans="1:9" x14ac:dyDescent="0.25">
      <c r="A6447" s="2" t="s">
        <v>50</v>
      </c>
      <c r="B6447" s="2" t="s">
        <v>52</v>
      </c>
      <c r="C6447" s="2" t="s">
        <v>97</v>
      </c>
      <c r="D6447" s="2" t="s">
        <v>51</v>
      </c>
      <c r="E6447" s="2" t="str">
        <f t="shared" si="100"/>
        <v>2006Frimley Park Hospital NHS Foundation TrustOverall, how would you rate the care you received?</v>
      </c>
      <c r="F6447" s="29">
        <v>78.72</v>
      </c>
      <c r="G6447" s="29">
        <v>1.06</v>
      </c>
      <c r="H6447" s="29">
        <v>76.64</v>
      </c>
      <c r="I6447" s="29">
        <v>80.81</v>
      </c>
    </row>
    <row r="6448" spans="1:9" x14ac:dyDescent="0.25">
      <c r="A6448" s="2" t="s">
        <v>50</v>
      </c>
      <c r="B6448" s="2" t="s">
        <v>52</v>
      </c>
      <c r="C6448" s="2" t="s">
        <v>165</v>
      </c>
      <c r="D6448" s="2" t="s">
        <v>51</v>
      </c>
      <c r="E6448" s="2" t="str">
        <f t="shared" si="100"/>
        <v>2006South Tees Hospitals NHS Foundation TrustOverall, how would you rate the care you received?</v>
      </c>
      <c r="F6448" s="29">
        <v>78.53</v>
      </c>
      <c r="G6448" s="29">
        <v>1.1399999999999999</v>
      </c>
      <c r="H6448" s="29">
        <v>76.290000000000006</v>
      </c>
      <c r="I6448" s="29">
        <v>80.77</v>
      </c>
    </row>
    <row r="6449" spans="1:9" x14ac:dyDescent="0.25">
      <c r="A6449" s="2" t="s">
        <v>50</v>
      </c>
      <c r="B6449" s="2" t="s">
        <v>52</v>
      </c>
      <c r="C6449" s="2" t="s">
        <v>132</v>
      </c>
      <c r="D6449" s="2" t="s">
        <v>51</v>
      </c>
      <c r="E6449" s="2" t="str">
        <f t="shared" si="100"/>
        <v>2006North Cumbria University Hospitals NHS TrustOverall, how would you rate the care you received?</v>
      </c>
      <c r="F6449" s="29">
        <v>78.64</v>
      </c>
      <c r="G6449" s="29">
        <v>1.07</v>
      </c>
      <c r="H6449" s="29">
        <v>76.540000000000006</v>
      </c>
      <c r="I6449" s="29">
        <v>80.73</v>
      </c>
    </row>
    <row r="6450" spans="1:9" x14ac:dyDescent="0.25">
      <c r="A6450" s="2" t="s">
        <v>50</v>
      </c>
      <c r="B6450" s="2" t="s">
        <v>52</v>
      </c>
      <c r="C6450" s="2" t="s">
        <v>102</v>
      </c>
      <c r="D6450" s="2" t="s">
        <v>51</v>
      </c>
      <c r="E6450" s="2" t="str">
        <f t="shared" si="100"/>
        <v>2006Guy's and St Thomas' NHS Foundation TrustOverall, how would you rate the care you received?</v>
      </c>
      <c r="F6450" s="29">
        <v>78.290000000000006</v>
      </c>
      <c r="G6450" s="29">
        <v>1.23</v>
      </c>
      <c r="H6450" s="29">
        <v>75.89</v>
      </c>
      <c r="I6450" s="29">
        <v>80.7</v>
      </c>
    </row>
    <row r="6451" spans="1:9" x14ac:dyDescent="0.25">
      <c r="A6451" s="2" t="s">
        <v>50</v>
      </c>
      <c r="B6451" s="2" t="s">
        <v>52</v>
      </c>
      <c r="C6451" s="2" t="s">
        <v>189</v>
      </c>
      <c r="D6451" s="2" t="s">
        <v>51</v>
      </c>
      <c r="E6451" s="2" t="str">
        <f t="shared" si="100"/>
        <v>2006The Royal Wolverhampton NHS TrustOverall, how would you rate the care you received?</v>
      </c>
      <c r="F6451" s="29">
        <v>78.31</v>
      </c>
      <c r="G6451" s="29">
        <v>1.17</v>
      </c>
      <c r="H6451" s="29">
        <v>76.02</v>
      </c>
      <c r="I6451" s="29">
        <v>80.61</v>
      </c>
    </row>
    <row r="6452" spans="1:9" x14ac:dyDescent="0.25">
      <c r="A6452" s="2" t="s">
        <v>50</v>
      </c>
      <c r="B6452" s="2" t="s">
        <v>52</v>
      </c>
      <c r="C6452" s="2" t="s">
        <v>157</v>
      </c>
      <c r="D6452" s="2" t="s">
        <v>51</v>
      </c>
      <c r="E6452" s="2" t="str">
        <f t="shared" si="100"/>
        <v>2006Salford Royal NHS Foundation TrustOverall, how would you rate the care you received?</v>
      </c>
      <c r="F6452" s="29">
        <v>78.2</v>
      </c>
      <c r="G6452" s="29">
        <v>1.22</v>
      </c>
      <c r="H6452" s="29">
        <v>75.81</v>
      </c>
      <c r="I6452" s="29">
        <v>80.599999999999994</v>
      </c>
    </row>
    <row r="6453" spans="1:9" x14ac:dyDescent="0.25">
      <c r="A6453" s="2" t="s">
        <v>50</v>
      </c>
      <c r="B6453" s="2" t="s">
        <v>52</v>
      </c>
      <c r="C6453" s="2" t="s">
        <v>139</v>
      </c>
      <c r="D6453" s="2" t="s">
        <v>51</v>
      </c>
      <c r="E6453" s="2" t="str">
        <f t="shared" si="100"/>
        <v>2006Nottingham University Hospitals NHS TrustOverall, how would you rate the care you received?</v>
      </c>
      <c r="F6453" s="29">
        <v>78.31</v>
      </c>
      <c r="G6453" s="29">
        <v>1.1499999999999999</v>
      </c>
      <c r="H6453" s="29">
        <v>76.05</v>
      </c>
      <c r="I6453" s="29">
        <v>80.569999999999993</v>
      </c>
    </row>
    <row r="6454" spans="1:9" x14ac:dyDescent="0.25">
      <c r="A6454" s="2" t="s">
        <v>50</v>
      </c>
      <c r="B6454" s="2" t="s">
        <v>52</v>
      </c>
      <c r="C6454" s="2" t="s">
        <v>79</v>
      </c>
      <c r="D6454" s="2" t="s">
        <v>51</v>
      </c>
      <c r="E6454" s="2" t="str">
        <f t="shared" si="100"/>
        <v>2006Chelsea and Westminster Hospital NHS Foundation TrustOverall, how would you rate the care you received?</v>
      </c>
      <c r="F6454" s="29">
        <v>78.010000000000005</v>
      </c>
      <c r="G6454" s="29">
        <v>1.28</v>
      </c>
      <c r="H6454" s="29">
        <v>75.489999999999995</v>
      </c>
      <c r="I6454" s="29">
        <v>80.53</v>
      </c>
    </row>
    <row r="6455" spans="1:9" x14ac:dyDescent="0.25">
      <c r="A6455" s="2" t="s">
        <v>50</v>
      </c>
      <c r="B6455" s="2" t="s">
        <v>52</v>
      </c>
      <c r="C6455" s="2" t="s">
        <v>112</v>
      </c>
      <c r="D6455" s="2" t="s">
        <v>51</v>
      </c>
      <c r="E6455" s="2" t="str">
        <f t="shared" si="100"/>
        <v>2006Isle of Wight NHS TrustOverall, how would you rate the care you received?</v>
      </c>
      <c r="F6455" s="29">
        <v>78.28</v>
      </c>
      <c r="G6455" s="29">
        <v>1.1200000000000001</v>
      </c>
      <c r="H6455" s="29">
        <v>76.08</v>
      </c>
      <c r="I6455" s="29">
        <v>80.48</v>
      </c>
    </row>
    <row r="6456" spans="1:9" x14ac:dyDescent="0.25">
      <c r="A6456" s="2" t="s">
        <v>50</v>
      </c>
      <c r="B6456" s="2" t="s">
        <v>52</v>
      </c>
      <c r="C6456" s="2" t="s">
        <v>93</v>
      </c>
      <c r="D6456" s="2" t="s">
        <v>51</v>
      </c>
      <c r="E6456" s="2" t="str">
        <f t="shared" si="100"/>
        <v>2006East Kent Hospitals University NHS Foundation TrustOverall, how would you rate the care you received?</v>
      </c>
      <c r="F6456" s="29">
        <v>78.319999999999993</v>
      </c>
      <c r="G6456" s="29">
        <v>1.0900000000000001</v>
      </c>
      <c r="H6456" s="29">
        <v>76.180000000000007</v>
      </c>
      <c r="I6456" s="29">
        <v>80.45</v>
      </c>
    </row>
    <row r="6457" spans="1:9" x14ac:dyDescent="0.25">
      <c r="A6457" s="2" t="s">
        <v>50</v>
      </c>
      <c r="B6457" s="2" t="s">
        <v>52</v>
      </c>
      <c r="C6457" s="2" t="s">
        <v>166</v>
      </c>
      <c r="D6457" s="2" t="s">
        <v>51</v>
      </c>
      <c r="E6457" s="2" t="str">
        <f t="shared" si="100"/>
        <v>2006South Tyneside NHS Foundation TrustOverall, how would you rate the care you received?</v>
      </c>
      <c r="F6457" s="29">
        <v>77.959999999999994</v>
      </c>
      <c r="G6457" s="29">
        <v>1.27</v>
      </c>
      <c r="H6457" s="29">
        <v>75.47</v>
      </c>
      <c r="I6457" s="29">
        <v>80.44</v>
      </c>
    </row>
    <row r="6458" spans="1:9" x14ac:dyDescent="0.25">
      <c r="A6458" s="2" t="s">
        <v>50</v>
      </c>
      <c r="B6458" s="2" t="s">
        <v>52</v>
      </c>
      <c r="C6458" s="2" t="s">
        <v>86</v>
      </c>
      <c r="D6458" s="2" t="s">
        <v>51</v>
      </c>
      <c r="E6458" s="2" t="str">
        <f t="shared" si="100"/>
        <v>2006Dartford and Gravesham NHS TrustOverall, how would you rate the care you received?</v>
      </c>
      <c r="F6458" s="29">
        <v>78.2</v>
      </c>
      <c r="G6458" s="29">
        <v>1.1000000000000001</v>
      </c>
      <c r="H6458" s="29">
        <v>76.05</v>
      </c>
      <c r="I6458" s="29">
        <v>80.36</v>
      </c>
    </row>
    <row r="6459" spans="1:9" x14ac:dyDescent="0.25">
      <c r="A6459" s="2" t="s">
        <v>50</v>
      </c>
      <c r="B6459" s="2" t="s">
        <v>52</v>
      </c>
      <c r="C6459" s="2" t="s">
        <v>88</v>
      </c>
      <c r="D6459" s="2" t="s">
        <v>51</v>
      </c>
      <c r="E6459" s="2" t="str">
        <f t="shared" si="100"/>
        <v>2006Doncaster and Bassetlaw Hospitals NHS Foundation TrustOverall, how would you rate the care you received?</v>
      </c>
      <c r="F6459" s="29">
        <v>78.09</v>
      </c>
      <c r="G6459" s="29">
        <v>1.1499999999999999</v>
      </c>
      <c r="H6459" s="29">
        <v>75.84</v>
      </c>
      <c r="I6459" s="29">
        <v>80.349999999999994</v>
      </c>
    </row>
    <row r="6460" spans="1:9" x14ac:dyDescent="0.25">
      <c r="A6460" s="2" t="s">
        <v>50</v>
      </c>
      <c r="B6460" s="2" t="s">
        <v>52</v>
      </c>
      <c r="C6460" s="2" t="s">
        <v>95</v>
      </c>
      <c r="D6460" s="2" t="s">
        <v>51</v>
      </c>
      <c r="E6460" s="2" t="str">
        <f t="shared" si="100"/>
        <v>2006East Sussex Healthcare NHS TrustOverall, how would you rate the care you received?</v>
      </c>
      <c r="F6460" s="29">
        <v>78.099999999999994</v>
      </c>
      <c r="G6460" s="29">
        <v>1.1200000000000001</v>
      </c>
      <c r="H6460" s="29">
        <v>75.89</v>
      </c>
      <c r="I6460" s="29">
        <v>80.3</v>
      </c>
    </row>
    <row r="6461" spans="1:9" x14ac:dyDescent="0.25">
      <c r="A6461" s="2" t="s">
        <v>50</v>
      </c>
      <c r="B6461" s="2" t="s">
        <v>52</v>
      </c>
      <c r="C6461" s="2" t="s">
        <v>136</v>
      </c>
      <c r="D6461" s="2" t="s">
        <v>51</v>
      </c>
      <c r="E6461" s="2" t="str">
        <f t="shared" si="100"/>
        <v>2006Northern Devon Healthcare NHS TrustOverall, how would you rate the care you received?</v>
      </c>
      <c r="F6461" s="29">
        <v>78.290000000000006</v>
      </c>
      <c r="G6461" s="29">
        <v>1</v>
      </c>
      <c r="H6461" s="29">
        <v>76.33</v>
      </c>
      <c r="I6461" s="29">
        <v>80.25</v>
      </c>
    </row>
    <row r="6462" spans="1:9" x14ac:dyDescent="0.25">
      <c r="A6462" s="2" t="s">
        <v>50</v>
      </c>
      <c r="B6462" s="2" t="s">
        <v>52</v>
      </c>
      <c r="C6462" s="2" t="s">
        <v>181</v>
      </c>
      <c r="D6462" s="2" t="s">
        <v>51</v>
      </c>
      <c r="E6462" s="2" t="str">
        <f t="shared" si="100"/>
        <v>2006The Pennine Acute Hospitals NHS TrustOverall, how would you rate the care you received?</v>
      </c>
      <c r="F6462" s="29">
        <v>77.900000000000006</v>
      </c>
      <c r="G6462" s="29">
        <v>1.19</v>
      </c>
      <c r="H6462" s="29">
        <v>75.56</v>
      </c>
      <c r="I6462" s="29">
        <v>80.239999999999995</v>
      </c>
    </row>
    <row r="6463" spans="1:9" x14ac:dyDescent="0.25">
      <c r="A6463" s="2" t="s">
        <v>50</v>
      </c>
      <c r="B6463" s="2" t="s">
        <v>52</v>
      </c>
      <c r="C6463" s="2" t="s">
        <v>140</v>
      </c>
      <c r="D6463" s="2" t="s">
        <v>51</v>
      </c>
      <c r="E6463" s="2" t="str">
        <f t="shared" si="100"/>
        <v>2006Oxford University Hospitals NHS TrustOverall, how would you rate the care you received?</v>
      </c>
      <c r="F6463" s="29">
        <v>77.930000000000007</v>
      </c>
      <c r="G6463" s="29">
        <v>1.1399999999999999</v>
      </c>
      <c r="H6463" s="29">
        <v>75.7</v>
      </c>
      <c r="I6463" s="29">
        <v>80.16</v>
      </c>
    </row>
    <row r="6464" spans="1:9" x14ac:dyDescent="0.25">
      <c r="A6464" s="2" t="s">
        <v>50</v>
      </c>
      <c r="B6464" s="2" t="s">
        <v>52</v>
      </c>
      <c r="C6464" s="2" t="s">
        <v>207</v>
      </c>
      <c r="D6464" s="2" t="s">
        <v>51</v>
      </c>
      <c r="E6464" s="2" t="str">
        <f t="shared" si="100"/>
        <v>2006Western Sussex Hospitals NHS TrustOverall, how would you rate the care you received?</v>
      </c>
      <c r="F6464" s="29">
        <v>78.59</v>
      </c>
      <c r="G6464" s="29">
        <v>0.8</v>
      </c>
      <c r="H6464" s="29">
        <v>77.02</v>
      </c>
      <c r="I6464" s="29">
        <v>80.16</v>
      </c>
    </row>
    <row r="6465" spans="1:9" x14ac:dyDescent="0.25">
      <c r="A6465" s="2" t="s">
        <v>50</v>
      </c>
      <c r="B6465" s="2" t="s">
        <v>52</v>
      </c>
      <c r="C6465" s="2" t="s">
        <v>186</v>
      </c>
      <c r="D6465" s="2" t="s">
        <v>51</v>
      </c>
      <c r="E6465" s="2" t="str">
        <f t="shared" si="100"/>
        <v>2006The Royal Bournemouth and Christchurch Hospitals NHS Foundation TrustOverall, how would you rate the care you received?</v>
      </c>
      <c r="F6465" s="29">
        <v>78</v>
      </c>
      <c r="G6465" s="29">
        <v>1.07</v>
      </c>
      <c r="H6465" s="29">
        <v>75.900000000000006</v>
      </c>
      <c r="I6465" s="29">
        <v>80.11</v>
      </c>
    </row>
    <row r="6466" spans="1:9" x14ac:dyDescent="0.25">
      <c r="A6466" s="2" t="s">
        <v>50</v>
      </c>
      <c r="B6466" s="2" t="s">
        <v>52</v>
      </c>
      <c r="C6466" s="2" t="s">
        <v>203</v>
      </c>
      <c r="D6466" s="2" t="s">
        <v>51</v>
      </c>
      <c r="E6466" s="2" t="str">
        <f t="shared" ref="E6466:E6529" si="101">B6466&amp;C6466&amp;D6466</f>
        <v>2006Warrington and Halton Hospitals NHS Foundation TrustOverall, how would you rate the care you received?</v>
      </c>
      <c r="F6466" s="29">
        <v>77.45</v>
      </c>
      <c r="G6466" s="29">
        <v>1.17</v>
      </c>
      <c r="H6466" s="29">
        <v>75.150000000000006</v>
      </c>
      <c r="I6466" s="29">
        <v>79.75</v>
      </c>
    </row>
    <row r="6467" spans="1:9" x14ac:dyDescent="0.25">
      <c r="A6467" s="2" t="s">
        <v>50</v>
      </c>
      <c r="B6467" s="2" t="s">
        <v>52</v>
      </c>
      <c r="C6467" s="2" t="s">
        <v>118</v>
      </c>
      <c r="D6467" s="2" t="s">
        <v>51</v>
      </c>
      <c r="E6467" s="2" t="str">
        <f t="shared" si="101"/>
        <v>2006Leeds Teaching Hospitals NHS TrustOverall, how would you rate the care you received?</v>
      </c>
      <c r="F6467" s="29">
        <v>77.55</v>
      </c>
      <c r="G6467" s="29">
        <v>1.1200000000000001</v>
      </c>
      <c r="H6467" s="29">
        <v>75.36</v>
      </c>
      <c r="I6467" s="29">
        <v>79.739999999999995</v>
      </c>
    </row>
    <row r="6468" spans="1:9" x14ac:dyDescent="0.25">
      <c r="A6468" s="2" t="s">
        <v>50</v>
      </c>
      <c r="B6468" s="2" t="s">
        <v>52</v>
      </c>
      <c r="C6468" s="2" t="s">
        <v>197</v>
      </c>
      <c r="D6468" s="2" t="s">
        <v>51</v>
      </c>
      <c r="E6468" s="2" t="str">
        <f t="shared" si="101"/>
        <v>2006University Hospitals Birmingham NHS Foundation TrustOverall, how would you rate the care you received?</v>
      </c>
      <c r="F6468" s="29">
        <v>77.36</v>
      </c>
      <c r="G6468" s="29">
        <v>1.1599999999999999</v>
      </c>
      <c r="H6468" s="29">
        <v>75.09</v>
      </c>
      <c r="I6468" s="29">
        <v>79.63</v>
      </c>
    </row>
    <row r="6469" spans="1:9" x14ac:dyDescent="0.25">
      <c r="A6469" s="2" t="s">
        <v>50</v>
      </c>
      <c r="B6469" s="2" t="s">
        <v>52</v>
      </c>
      <c r="C6469" s="2" t="s">
        <v>98</v>
      </c>
      <c r="D6469" s="2" t="s">
        <v>51</v>
      </c>
      <c r="E6469" s="2" t="str">
        <f t="shared" si="101"/>
        <v>2006Gateshead Health NHS Foundation TrustOverall, how would you rate the care you received?</v>
      </c>
      <c r="F6469" s="29">
        <v>77.36</v>
      </c>
      <c r="G6469" s="29">
        <v>1.1200000000000001</v>
      </c>
      <c r="H6469" s="29">
        <v>75.17</v>
      </c>
      <c r="I6469" s="29">
        <v>79.56</v>
      </c>
    </row>
    <row r="6470" spans="1:9" x14ac:dyDescent="0.25">
      <c r="A6470" s="2" t="s">
        <v>50</v>
      </c>
      <c r="B6470" s="2" t="s">
        <v>52</v>
      </c>
      <c r="C6470" s="2" t="s">
        <v>214</v>
      </c>
      <c r="D6470" s="2" t="s">
        <v>51</v>
      </c>
      <c r="E6470" s="2" t="str">
        <f t="shared" si="101"/>
        <v>2006York Teaching Hospital NHS Foundation TrustOverall, how would you rate the care you received?</v>
      </c>
      <c r="F6470" s="29">
        <v>78.010000000000005</v>
      </c>
      <c r="G6470" s="29">
        <v>0.76</v>
      </c>
      <c r="H6470" s="29">
        <v>76.510000000000005</v>
      </c>
      <c r="I6470" s="29">
        <v>79.5</v>
      </c>
    </row>
    <row r="6471" spans="1:9" x14ac:dyDescent="0.25">
      <c r="A6471" s="2" t="s">
        <v>50</v>
      </c>
      <c r="B6471" s="2" t="s">
        <v>52</v>
      </c>
      <c r="C6471" s="2" t="s">
        <v>113</v>
      </c>
      <c r="D6471" s="2" t="s">
        <v>51</v>
      </c>
      <c r="E6471" s="2" t="str">
        <f t="shared" si="101"/>
        <v>2006James Paget University Hospitals NHS Foundation TrustOverall, how would you rate the care you received?</v>
      </c>
      <c r="F6471" s="29">
        <v>77.36</v>
      </c>
      <c r="G6471" s="29">
        <v>1.06</v>
      </c>
      <c r="H6471" s="29">
        <v>75.28</v>
      </c>
      <c r="I6471" s="29">
        <v>79.44</v>
      </c>
    </row>
    <row r="6472" spans="1:9" x14ac:dyDescent="0.25">
      <c r="A6472" s="2" t="s">
        <v>50</v>
      </c>
      <c r="B6472" s="2" t="s">
        <v>52</v>
      </c>
      <c r="C6472" s="2" t="s">
        <v>68</v>
      </c>
      <c r="D6472" s="2" t="s">
        <v>51</v>
      </c>
      <c r="E6472" s="2" t="str">
        <f t="shared" si="101"/>
        <v>2006Bedford Hospital NHS TrustOverall, how would you rate the care you received?</v>
      </c>
      <c r="F6472" s="29">
        <v>77.22</v>
      </c>
      <c r="G6472" s="29">
        <v>1.1200000000000001</v>
      </c>
      <c r="H6472" s="29">
        <v>75.040000000000006</v>
      </c>
      <c r="I6472" s="29">
        <v>79.41</v>
      </c>
    </row>
    <row r="6473" spans="1:9" x14ac:dyDescent="0.25">
      <c r="A6473" s="2" t="s">
        <v>50</v>
      </c>
      <c r="B6473" s="2" t="s">
        <v>52</v>
      </c>
      <c r="C6473" s="2" t="s">
        <v>147</v>
      </c>
      <c r="D6473" s="2" t="s">
        <v>51</v>
      </c>
      <c r="E6473" s="2" t="str">
        <f t="shared" si="101"/>
        <v>2006Royal Berkshire NHS Foundation TrustOverall, how would you rate the care you received?</v>
      </c>
      <c r="F6473" s="29">
        <v>77.2</v>
      </c>
      <c r="G6473" s="29">
        <v>1.1100000000000001</v>
      </c>
      <c r="H6473" s="29">
        <v>75.02</v>
      </c>
      <c r="I6473" s="29">
        <v>79.37</v>
      </c>
    </row>
    <row r="6474" spans="1:9" x14ac:dyDescent="0.25">
      <c r="A6474" s="2" t="s">
        <v>50</v>
      </c>
      <c r="B6474" s="2" t="s">
        <v>52</v>
      </c>
      <c r="C6474" s="2" t="s">
        <v>206</v>
      </c>
      <c r="D6474" s="2" t="s">
        <v>51</v>
      </c>
      <c r="E6474" s="2" t="str">
        <f t="shared" si="101"/>
        <v>2006West Suffolk NHS Foundation TrustOverall, how would you rate the care you received?</v>
      </c>
      <c r="F6474" s="29">
        <v>77.25</v>
      </c>
      <c r="G6474" s="29">
        <v>1.07</v>
      </c>
      <c r="H6474" s="29">
        <v>75.16</v>
      </c>
      <c r="I6474" s="29">
        <v>79.349999999999994</v>
      </c>
    </row>
    <row r="6475" spans="1:9" x14ac:dyDescent="0.25">
      <c r="A6475" s="2" t="s">
        <v>50</v>
      </c>
      <c r="B6475" s="2" t="s">
        <v>52</v>
      </c>
      <c r="C6475" s="2" t="s">
        <v>138</v>
      </c>
      <c r="D6475" s="2" t="s">
        <v>51</v>
      </c>
      <c r="E6475" s="2" t="str">
        <f t="shared" si="101"/>
        <v>2006Northumbria Healthcare NHS Foundation TrustOverall, how would you rate the care you received?</v>
      </c>
      <c r="F6475" s="29">
        <v>77.13</v>
      </c>
      <c r="G6475" s="29">
        <v>1.1299999999999999</v>
      </c>
      <c r="H6475" s="29">
        <v>74.92</v>
      </c>
      <c r="I6475" s="29">
        <v>79.34</v>
      </c>
    </row>
    <row r="6476" spans="1:9" x14ac:dyDescent="0.25">
      <c r="A6476" s="2" t="s">
        <v>50</v>
      </c>
      <c r="B6476" s="2" t="s">
        <v>52</v>
      </c>
      <c r="C6476" s="2" t="s">
        <v>168</v>
      </c>
      <c r="D6476" s="2" t="s">
        <v>51</v>
      </c>
      <c r="E6476" s="2" t="str">
        <f t="shared" si="101"/>
        <v>2006Southend University Hospital NHS Foundation TrustOverall, how would you rate the care you received?</v>
      </c>
      <c r="F6476" s="29">
        <v>77.11</v>
      </c>
      <c r="G6476" s="29">
        <v>1.1200000000000001</v>
      </c>
      <c r="H6476" s="29">
        <v>74.900000000000006</v>
      </c>
      <c r="I6476" s="29">
        <v>79.31</v>
      </c>
    </row>
    <row r="6477" spans="1:9" x14ac:dyDescent="0.25">
      <c r="A6477" s="2" t="s">
        <v>50</v>
      </c>
      <c r="B6477" s="2" t="s">
        <v>52</v>
      </c>
      <c r="C6477" s="2" t="s">
        <v>94</v>
      </c>
      <c r="D6477" s="2" t="s">
        <v>51</v>
      </c>
      <c r="E6477" s="2" t="str">
        <f t="shared" si="101"/>
        <v>2006East Lancashire Hospitals NHS TrustOverall, how would you rate the care you received?</v>
      </c>
      <c r="F6477" s="29">
        <v>76.790000000000006</v>
      </c>
      <c r="G6477" s="29">
        <v>1.21</v>
      </c>
      <c r="H6477" s="29">
        <v>74.41</v>
      </c>
      <c r="I6477" s="29">
        <v>79.16</v>
      </c>
    </row>
    <row r="6478" spans="1:9" x14ac:dyDescent="0.25">
      <c r="A6478" s="2" t="s">
        <v>50</v>
      </c>
      <c r="B6478" s="2" t="s">
        <v>52</v>
      </c>
      <c r="C6478" s="2" t="s">
        <v>145</v>
      </c>
      <c r="D6478" s="2" t="s">
        <v>51</v>
      </c>
      <c r="E6478" s="2" t="str">
        <f t="shared" si="101"/>
        <v>2006Portsmouth Hospitals NHS TrustOverall, how would you rate the care you received?</v>
      </c>
      <c r="F6478" s="29">
        <v>77.16</v>
      </c>
      <c r="G6478" s="29">
        <v>1</v>
      </c>
      <c r="H6478" s="29">
        <v>75.209999999999994</v>
      </c>
      <c r="I6478" s="29">
        <v>79.11</v>
      </c>
    </row>
    <row r="6479" spans="1:9" x14ac:dyDescent="0.25">
      <c r="A6479" s="2" t="s">
        <v>50</v>
      </c>
      <c r="B6479" s="2" t="s">
        <v>52</v>
      </c>
      <c r="C6479" s="2" t="s">
        <v>133</v>
      </c>
      <c r="D6479" s="2" t="s">
        <v>51</v>
      </c>
      <c r="E6479" s="2" t="str">
        <f t="shared" si="101"/>
        <v>2006North Tees and Hartlepool NHS Foundation TrustOverall, how would you rate the care you received?</v>
      </c>
      <c r="F6479" s="29">
        <v>76.959999999999994</v>
      </c>
      <c r="G6479" s="29">
        <v>1.08</v>
      </c>
      <c r="H6479" s="29">
        <v>74.849999999999994</v>
      </c>
      <c r="I6479" s="29">
        <v>79.069999999999993</v>
      </c>
    </row>
    <row r="6480" spans="1:9" x14ac:dyDescent="0.25">
      <c r="A6480" s="2" t="s">
        <v>50</v>
      </c>
      <c r="B6480" s="2" t="s">
        <v>52</v>
      </c>
      <c r="C6480" s="2" t="s">
        <v>70</v>
      </c>
      <c r="D6480" s="2" t="s">
        <v>51</v>
      </c>
      <c r="E6480" s="2" t="str">
        <f t="shared" si="101"/>
        <v>2006Blackpool Teaching Hospitals NHS Foundation TrustOverall, how would you rate the care you received?</v>
      </c>
      <c r="F6480" s="29">
        <v>76.84</v>
      </c>
      <c r="G6480" s="29">
        <v>1.1200000000000001</v>
      </c>
      <c r="H6480" s="29">
        <v>74.650000000000006</v>
      </c>
      <c r="I6480" s="29">
        <v>79.03</v>
      </c>
    </row>
    <row r="6481" spans="1:9" x14ac:dyDescent="0.25">
      <c r="A6481" s="2" t="s">
        <v>50</v>
      </c>
      <c r="B6481" s="2" t="s">
        <v>52</v>
      </c>
      <c r="C6481" s="2" t="s">
        <v>103</v>
      </c>
      <c r="D6481" s="2" t="s">
        <v>51</v>
      </c>
      <c r="E6481" s="2" t="str">
        <f t="shared" si="101"/>
        <v>2006Hampshire Hospitals NHS Foundation TrustOverall, how would you rate the care you received?</v>
      </c>
      <c r="F6481" s="29">
        <v>77.489999999999995</v>
      </c>
      <c r="G6481" s="29">
        <v>0.77</v>
      </c>
      <c r="H6481" s="29">
        <v>75.989999999999995</v>
      </c>
      <c r="I6481" s="29">
        <v>79</v>
      </c>
    </row>
    <row r="6482" spans="1:9" x14ac:dyDescent="0.25">
      <c r="A6482" s="2" t="s">
        <v>50</v>
      </c>
      <c r="B6482" s="2" t="s">
        <v>52</v>
      </c>
      <c r="C6482" s="2" t="s">
        <v>75</v>
      </c>
      <c r="D6482" s="2" t="s">
        <v>51</v>
      </c>
      <c r="E6482" s="2" t="str">
        <f t="shared" si="101"/>
        <v>2006Burton Hospitals NHS Foundation TrustOverall, how would you rate the care you received?</v>
      </c>
      <c r="F6482" s="29">
        <v>76.77</v>
      </c>
      <c r="G6482" s="29">
        <v>1.1299999999999999</v>
      </c>
      <c r="H6482" s="29">
        <v>74.55</v>
      </c>
      <c r="I6482" s="29">
        <v>78.989999999999995</v>
      </c>
    </row>
    <row r="6483" spans="1:9" x14ac:dyDescent="0.25">
      <c r="A6483" s="2" t="s">
        <v>50</v>
      </c>
      <c r="B6483" s="2" t="s">
        <v>52</v>
      </c>
      <c r="C6483" s="2" t="s">
        <v>162</v>
      </c>
      <c r="D6483" s="2" t="s">
        <v>51</v>
      </c>
      <c r="E6483" s="2" t="str">
        <f t="shared" si="101"/>
        <v>2006Shrewsbury and Telford Hospital NHS TrustOverall, how would you rate the care you received?</v>
      </c>
      <c r="F6483" s="29">
        <v>76.849999999999994</v>
      </c>
      <c r="G6483" s="29">
        <v>1.05</v>
      </c>
      <c r="H6483" s="29">
        <v>74.78</v>
      </c>
      <c r="I6483" s="29">
        <v>78.91</v>
      </c>
    </row>
    <row r="6484" spans="1:9" x14ac:dyDescent="0.25">
      <c r="A6484" s="2" t="s">
        <v>50</v>
      </c>
      <c r="B6484" s="2" t="s">
        <v>52</v>
      </c>
      <c r="C6484" s="2" t="s">
        <v>155</v>
      </c>
      <c r="D6484" s="2" t="s">
        <v>51</v>
      </c>
      <c r="E6484" s="2" t="str">
        <f t="shared" si="101"/>
        <v>2006Royal Surrey County Hospital NHS Foundation TrustOverall, how would you rate the care you received?</v>
      </c>
      <c r="F6484" s="29">
        <v>76.72</v>
      </c>
      <c r="G6484" s="29">
        <v>1.08</v>
      </c>
      <c r="H6484" s="29">
        <v>74.599999999999994</v>
      </c>
      <c r="I6484" s="29">
        <v>78.83</v>
      </c>
    </row>
    <row r="6485" spans="1:9" x14ac:dyDescent="0.25">
      <c r="A6485" s="2" t="s">
        <v>50</v>
      </c>
      <c r="B6485" s="2" t="s">
        <v>52</v>
      </c>
      <c r="C6485" s="2" t="s">
        <v>101</v>
      </c>
      <c r="D6485" s="2" t="s">
        <v>51</v>
      </c>
      <c r="E6485" s="2" t="str">
        <f t="shared" si="101"/>
        <v>2006Great Western Hospitals NHS Foundation TrustOverall, how would you rate the care you received?</v>
      </c>
      <c r="F6485" s="29">
        <v>76.55</v>
      </c>
      <c r="G6485" s="29">
        <v>1.1499999999999999</v>
      </c>
      <c r="H6485" s="29">
        <v>74.290000000000006</v>
      </c>
      <c r="I6485" s="29">
        <v>78.8</v>
      </c>
    </row>
    <row r="6486" spans="1:9" x14ac:dyDescent="0.25">
      <c r="A6486" s="2" t="s">
        <v>50</v>
      </c>
      <c r="B6486" s="2" t="s">
        <v>52</v>
      </c>
      <c r="C6486" s="2" t="s">
        <v>159</v>
      </c>
      <c r="D6486" s="2" t="s">
        <v>51</v>
      </c>
      <c r="E6486" s="2" t="str">
        <f t="shared" si="101"/>
        <v>2006Sandwell and West Birmingham Hospitals NHS TrustOverall, how would you rate the care you received?</v>
      </c>
      <c r="F6486" s="29">
        <v>76.540000000000006</v>
      </c>
      <c r="G6486" s="29">
        <v>1.1399999999999999</v>
      </c>
      <c r="H6486" s="29">
        <v>74.31</v>
      </c>
      <c r="I6486" s="29">
        <v>78.77</v>
      </c>
    </row>
    <row r="6487" spans="1:9" x14ac:dyDescent="0.25">
      <c r="A6487" s="2" t="s">
        <v>50</v>
      </c>
      <c r="B6487" s="2" t="s">
        <v>52</v>
      </c>
      <c r="C6487" s="2" t="s">
        <v>114</v>
      </c>
      <c r="D6487" s="2" t="s">
        <v>51</v>
      </c>
      <c r="E6487" s="2" t="str">
        <f t="shared" si="101"/>
        <v>2006Kettering General Hospital NHS Foundation TrustOverall, how would you rate the care you received?</v>
      </c>
      <c r="F6487" s="29">
        <v>76.56</v>
      </c>
      <c r="G6487" s="29">
        <v>1.08</v>
      </c>
      <c r="H6487" s="29">
        <v>74.44</v>
      </c>
      <c r="I6487" s="29">
        <v>78.69</v>
      </c>
    </row>
    <row r="6488" spans="1:9" x14ac:dyDescent="0.25">
      <c r="A6488" s="2" t="s">
        <v>50</v>
      </c>
      <c r="B6488" s="2" t="s">
        <v>52</v>
      </c>
      <c r="C6488" s="2" t="s">
        <v>87</v>
      </c>
      <c r="D6488" s="2" t="s">
        <v>51</v>
      </c>
      <c r="E6488" s="2" t="str">
        <f t="shared" si="101"/>
        <v>2006Derby Hospitals NHS Foundation TrustOverall, how would you rate the care you received?</v>
      </c>
      <c r="F6488" s="29">
        <v>76.37</v>
      </c>
      <c r="G6488" s="29">
        <v>1.1499999999999999</v>
      </c>
      <c r="H6488" s="29">
        <v>74.13</v>
      </c>
      <c r="I6488" s="29">
        <v>78.62</v>
      </c>
    </row>
    <row r="6489" spans="1:9" x14ac:dyDescent="0.25">
      <c r="A6489" s="2" t="s">
        <v>50</v>
      </c>
      <c r="B6489" s="2" t="s">
        <v>52</v>
      </c>
      <c r="C6489" s="2" t="s">
        <v>185</v>
      </c>
      <c r="D6489" s="2" t="s">
        <v>51</v>
      </c>
      <c r="E6489" s="2" t="str">
        <f t="shared" si="101"/>
        <v>2006The Rotherham NHS Foundation TrustOverall, how would you rate the care you received?</v>
      </c>
      <c r="F6489" s="29">
        <v>76.37</v>
      </c>
      <c r="G6489" s="29">
        <v>1.1399999999999999</v>
      </c>
      <c r="H6489" s="29">
        <v>74.14</v>
      </c>
      <c r="I6489" s="29">
        <v>78.599999999999994</v>
      </c>
    </row>
    <row r="6490" spans="1:9" x14ac:dyDescent="0.25">
      <c r="A6490" s="2" t="s">
        <v>50</v>
      </c>
      <c r="B6490" s="2" t="s">
        <v>52</v>
      </c>
      <c r="C6490" s="2" t="s">
        <v>109</v>
      </c>
      <c r="D6490" s="2" t="s">
        <v>51</v>
      </c>
      <c r="E6490" s="2" t="str">
        <f t="shared" si="101"/>
        <v>2006Hull and East Yorkshire Hospitals NHS TrustOverall, how would you rate the care you received?</v>
      </c>
      <c r="F6490" s="29">
        <v>76.37</v>
      </c>
      <c r="G6490" s="29">
        <v>1.1299999999999999</v>
      </c>
      <c r="H6490" s="29">
        <v>74.16</v>
      </c>
      <c r="I6490" s="29">
        <v>78.59</v>
      </c>
    </row>
    <row r="6491" spans="1:9" x14ac:dyDescent="0.25">
      <c r="A6491" s="2" t="s">
        <v>50</v>
      </c>
      <c r="B6491" s="2" t="s">
        <v>52</v>
      </c>
      <c r="C6491" s="2" t="s">
        <v>82</v>
      </c>
      <c r="D6491" s="2" t="s">
        <v>51</v>
      </c>
      <c r="E6491" s="2" t="str">
        <f t="shared" si="101"/>
        <v>2006Colchester Hospital University NHS Foundation TrustOverall, how would you rate the care you received?</v>
      </c>
      <c r="F6491" s="29">
        <v>76.489999999999995</v>
      </c>
      <c r="G6491" s="29">
        <v>1.03</v>
      </c>
      <c r="H6491" s="29">
        <v>74.47</v>
      </c>
      <c r="I6491" s="29">
        <v>78.510000000000005</v>
      </c>
    </row>
    <row r="6492" spans="1:9" x14ac:dyDescent="0.25">
      <c r="A6492" s="2" t="s">
        <v>50</v>
      </c>
      <c r="B6492" s="2" t="s">
        <v>52</v>
      </c>
      <c r="C6492" s="2" t="s">
        <v>137</v>
      </c>
      <c r="D6492" s="2" t="s">
        <v>51</v>
      </c>
      <c r="E6492" s="2" t="str">
        <f t="shared" si="101"/>
        <v>2006Northern Lincolnshire and Goole Hospitals NHS Foundation TrustOverall, how would you rate the care you received?</v>
      </c>
      <c r="F6492" s="29">
        <v>76.25</v>
      </c>
      <c r="G6492" s="29">
        <v>1.1499999999999999</v>
      </c>
      <c r="H6492" s="29">
        <v>74.010000000000005</v>
      </c>
      <c r="I6492" s="29">
        <v>78.5</v>
      </c>
    </row>
    <row r="6493" spans="1:9" x14ac:dyDescent="0.25">
      <c r="A6493" s="2" t="s">
        <v>50</v>
      </c>
      <c r="B6493" s="2" t="s">
        <v>52</v>
      </c>
      <c r="C6493" s="2" t="s">
        <v>65</v>
      </c>
      <c r="D6493" s="2" t="s">
        <v>51</v>
      </c>
      <c r="E6493" s="2" t="str">
        <f t="shared" si="101"/>
        <v>2006Barnsley Hospital NHS Foundation TrustOverall, how would you rate the care you received?</v>
      </c>
      <c r="F6493" s="29">
        <v>76.11</v>
      </c>
      <c r="G6493" s="29">
        <v>1.1599999999999999</v>
      </c>
      <c r="H6493" s="29">
        <v>73.84</v>
      </c>
      <c r="I6493" s="29">
        <v>78.39</v>
      </c>
    </row>
    <row r="6494" spans="1:9" x14ac:dyDescent="0.25">
      <c r="A6494" s="2" t="s">
        <v>50</v>
      </c>
      <c r="B6494" s="2" t="s">
        <v>52</v>
      </c>
      <c r="C6494" s="2" t="s">
        <v>211</v>
      </c>
      <c r="D6494" s="2" t="s">
        <v>51</v>
      </c>
      <c r="E6494" s="2" t="str">
        <f t="shared" si="101"/>
        <v>2006Wrightington, Wigan and Leigh NHS Foundation TrustOverall, how would you rate the care you received?</v>
      </c>
      <c r="F6494" s="29">
        <v>76.17</v>
      </c>
      <c r="G6494" s="29">
        <v>1.1100000000000001</v>
      </c>
      <c r="H6494" s="29">
        <v>74.010000000000005</v>
      </c>
      <c r="I6494" s="29">
        <v>78.34</v>
      </c>
    </row>
    <row r="6495" spans="1:9" x14ac:dyDescent="0.25">
      <c r="A6495" s="2" t="s">
        <v>50</v>
      </c>
      <c r="B6495" s="2" t="s">
        <v>52</v>
      </c>
      <c r="C6495" s="2" t="s">
        <v>183</v>
      </c>
      <c r="D6495" s="2" t="s">
        <v>51</v>
      </c>
      <c r="E6495" s="2" t="str">
        <f t="shared" si="101"/>
        <v>2006The Queen Elizabeth Hospital King's Lynn NHS Foundation TrustOverall, how would you rate the care you received?</v>
      </c>
      <c r="F6495" s="29">
        <v>76.2</v>
      </c>
      <c r="G6495" s="29">
        <v>1.04</v>
      </c>
      <c r="H6495" s="29">
        <v>74.150000000000006</v>
      </c>
      <c r="I6495" s="29">
        <v>78.25</v>
      </c>
    </row>
    <row r="6496" spans="1:9" x14ac:dyDescent="0.25">
      <c r="A6496" s="2" t="s">
        <v>50</v>
      </c>
      <c r="B6496" s="2" t="s">
        <v>52</v>
      </c>
      <c r="C6496" s="2" t="s">
        <v>158</v>
      </c>
      <c r="D6496" s="2" t="s">
        <v>51</v>
      </c>
      <c r="E6496" s="2" t="str">
        <f t="shared" si="101"/>
        <v>2006Salisbury NHS Foundation TrustOverall, how would you rate the care you received?</v>
      </c>
      <c r="F6496" s="29">
        <v>76.22</v>
      </c>
      <c r="G6496" s="29">
        <v>1.02</v>
      </c>
      <c r="H6496" s="29">
        <v>74.23</v>
      </c>
      <c r="I6496" s="29">
        <v>78.22</v>
      </c>
    </row>
    <row r="6497" spans="1:9" x14ac:dyDescent="0.25">
      <c r="A6497" s="2" t="s">
        <v>50</v>
      </c>
      <c r="B6497" s="2" t="s">
        <v>52</v>
      </c>
      <c r="C6497" s="2" t="s">
        <v>213</v>
      </c>
      <c r="D6497" s="2" t="s">
        <v>51</v>
      </c>
      <c r="E6497" s="2" t="str">
        <f t="shared" si="101"/>
        <v>2006Yeovil District Hospital NHS Foundation TrustOverall, how would you rate the care you received?</v>
      </c>
      <c r="F6497" s="29">
        <v>76.11</v>
      </c>
      <c r="G6497" s="29">
        <v>1</v>
      </c>
      <c r="H6497" s="29">
        <v>74.16</v>
      </c>
      <c r="I6497" s="29">
        <v>78.06</v>
      </c>
    </row>
    <row r="6498" spans="1:9" x14ac:dyDescent="0.25">
      <c r="A6498" s="2" t="s">
        <v>50</v>
      </c>
      <c r="B6498" s="2" t="s">
        <v>52</v>
      </c>
      <c r="C6498" s="2" t="s">
        <v>193</v>
      </c>
      <c r="D6498" s="2" t="s">
        <v>51</v>
      </c>
      <c r="E6498" s="2" t="str">
        <f t="shared" si="101"/>
        <v>2006University College London Hospitals NHS Foundation TrustOverall, how would you rate the care you received?</v>
      </c>
      <c r="F6498" s="29">
        <v>75.709999999999994</v>
      </c>
      <c r="G6498" s="29">
        <v>1.1399999999999999</v>
      </c>
      <c r="H6498" s="29">
        <v>73.48</v>
      </c>
      <c r="I6498" s="29">
        <v>77.94</v>
      </c>
    </row>
    <row r="6499" spans="1:9" x14ac:dyDescent="0.25">
      <c r="A6499" s="2" t="s">
        <v>50</v>
      </c>
      <c r="B6499" s="2" t="s">
        <v>52</v>
      </c>
      <c r="C6499" s="2" t="s">
        <v>110</v>
      </c>
      <c r="D6499" s="2" t="s">
        <v>51</v>
      </c>
      <c r="E6499" s="2" t="str">
        <f t="shared" si="101"/>
        <v>2006Imperial College Healthcare NHS TrustOverall, how would you rate the care you received?</v>
      </c>
      <c r="F6499" s="29">
        <v>75.989999999999995</v>
      </c>
      <c r="G6499" s="29">
        <v>0.88</v>
      </c>
      <c r="H6499" s="29">
        <v>74.260000000000005</v>
      </c>
      <c r="I6499" s="29">
        <v>77.709999999999994</v>
      </c>
    </row>
    <row r="6500" spans="1:9" x14ac:dyDescent="0.25">
      <c r="A6500" s="2" t="s">
        <v>50</v>
      </c>
      <c r="B6500" s="2" t="s">
        <v>52</v>
      </c>
      <c r="C6500" s="2" t="s">
        <v>80</v>
      </c>
      <c r="D6500" s="2" t="s">
        <v>51</v>
      </c>
      <c r="E6500" s="2" t="str">
        <f t="shared" si="101"/>
        <v>2006Chesterfield Royal Hospital NHS Foundation TrustOverall, how would you rate the care you received?</v>
      </c>
      <c r="F6500" s="29">
        <v>75.58</v>
      </c>
      <c r="G6500" s="29">
        <v>1.07</v>
      </c>
      <c r="H6500" s="29">
        <v>73.48</v>
      </c>
      <c r="I6500" s="29">
        <v>77.67</v>
      </c>
    </row>
    <row r="6501" spans="1:9" x14ac:dyDescent="0.25">
      <c r="A6501" s="2" t="s">
        <v>50</v>
      </c>
      <c r="B6501" s="2" t="s">
        <v>52</v>
      </c>
      <c r="C6501" s="2" t="s">
        <v>67</v>
      </c>
      <c r="D6501" s="2" t="s">
        <v>51</v>
      </c>
      <c r="E6501" s="2" t="str">
        <f t="shared" si="101"/>
        <v>2006Basildon and Thurrock University Hospitals NHS Foundation TrustOverall, how would you rate the care you received?</v>
      </c>
      <c r="F6501" s="29">
        <v>75.38</v>
      </c>
      <c r="G6501" s="29">
        <v>1.1000000000000001</v>
      </c>
      <c r="H6501" s="29">
        <v>73.22</v>
      </c>
      <c r="I6501" s="29">
        <v>77.55</v>
      </c>
    </row>
    <row r="6502" spans="1:9" x14ac:dyDescent="0.25">
      <c r="A6502" s="2" t="s">
        <v>50</v>
      </c>
      <c r="B6502" s="2" t="s">
        <v>52</v>
      </c>
      <c r="C6502" s="2" t="s">
        <v>191</v>
      </c>
      <c r="D6502" s="2" t="s">
        <v>51</v>
      </c>
      <c r="E6502" s="2" t="str">
        <f t="shared" si="101"/>
        <v>2006The Whittington Hospital NHS TrustOverall, how would you rate the care you received?</v>
      </c>
      <c r="F6502" s="29">
        <v>74.900000000000006</v>
      </c>
      <c r="G6502" s="29">
        <v>1.27</v>
      </c>
      <c r="H6502" s="29">
        <v>72.41</v>
      </c>
      <c r="I6502" s="29">
        <v>77.39</v>
      </c>
    </row>
    <row r="6503" spans="1:9" x14ac:dyDescent="0.25">
      <c r="A6503" s="2" t="s">
        <v>50</v>
      </c>
      <c r="B6503" s="2" t="s">
        <v>52</v>
      </c>
      <c r="C6503" s="2" t="s">
        <v>170</v>
      </c>
      <c r="D6503" s="2" t="s">
        <v>51</v>
      </c>
      <c r="E6503" s="2" t="str">
        <f t="shared" si="101"/>
        <v>2006St George's Healthcare NHS TrustOverall, how would you rate the care you received?</v>
      </c>
      <c r="F6503" s="29">
        <v>75.069999999999993</v>
      </c>
      <c r="G6503" s="29">
        <v>1.18</v>
      </c>
      <c r="H6503" s="29">
        <v>72.77</v>
      </c>
      <c r="I6503" s="29">
        <v>77.38</v>
      </c>
    </row>
    <row r="6504" spans="1:9" x14ac:dyDescent="0.25">
      <c r="A6504" s="2" t="s">
        <v>50</v>
      </c>
      <c r="B6504" s="2" t="s">
        <v>52</v>
      </c>
      <c r="C6504" s="2" t="s">
        <v>169</v>
      </c>
      <c r="D6504" s="2" t="s">
        <v>51</v>
      </c>
      <c r="E6504" s="2" t="str">
        <f t="shared" si="101"/>
        <v>2006Southport and Ormskirk Hospital NHS TrustOverall, how would you rate the care you received?</v>
      </c>
      <c r="F6504" s="29">
        <v>75.260000000000005</v>
      </c>
      <c r="G6504" s="29">
        <v>1.08</v>
      </c>
      <c r="H6504" s="29">
        <v>73.150000000000006</v>
      </c>
      <c r="I6504" s="29">
        <v>77.37</v>
      </c>
    </row>
    <row r="6505" spans="1:9" x14ac:dyDescent="0.25">
      <c r="A6505" s="2" t="s">
        <v>50</v>
      </c>
      <c r="B6505" s="2" t="s">
        <v>52</v>
      </c>
      <c r="C6505" s="2" t="s">
        <v>127</v>
      </c>
      <c r="D6505" s="2" t="s">
        <v>51</v>
      </c>
      <c r="E6505" s="2" t="str">
        <f t="shared" si="101"/>
        <v>2006Mid Staffordshire NHS Foundation TrustOverall, how would you rate the care you received?</v>
      </c>
      <c r="F6505" s="29">
        <v>75.13</v>
      </c>
      <c r="G6505" s="29">
        <v>1.1100000000000001</v>
      </c>
      <c r="H6505" s="29">
        <v>72.95</v>
      </c>
      <c r="I6505" s="29">
        <v>77.3</v>
      </c>
    </row>
    <row r="6506" spans="1:9" x14ac:dyDescent="0.25">
      <c r="A6506" s="2" t="s">
        <v>50</v>
      </c>
      <c r="B6506" s="2" t="s">
        <v>52</v>
      </c>
      <c r="C6506" s="2" t="s">
        <v>81</v>
      </c>
      <c r="D6506" s="2" t="s">
        <v>51</v>
      </c>
      <c r="E6506" s="2" t="str">
        <f t="shared" si="101"/>
        <v>2006City Hospitals Sunderland NHS Foundation TrustOverall, how would you rate the care you received?</v>
      </c>
      <c r="F6506" s="29">
        <v>75.02</v>
      </c>
      <c r="G6506" s="29">
        <v>1.1399999999999999</v>
      </c>
      <c r="H6506" s="29">
        <v>72.790000000000006</v>
      </c>
      <c r="I6506" s="29">
        <v>77.25</v>
      </c>
    </row>
    <row r="6507" spans="1:9" x14ac:dyDescent="0.25">
      <c r="A6507" s="2" t="s">
        <v>50</v>
      </c>
      <c r="B6507" s="2" t="s">
        <v>52</v>
      </c>
      <c r="C6507" s="2" t="s">
        <v>156</v>
      </c>
      <c r="D6507" s="2" t="s">
        <v>51</v>
      </c>
      <c r="E6507" s="2" t="str">
        <f t="shared" si="101"/>
        <v>2006Royal United Hospital Bath NHS TrustOverall, how would you rate the care you received?</v>
      </c>
      <c r="F6507" s="29">
        <v>74.91</v>
      </c>
      <c r="G6507" s="29">
        <v>1.1100000000000001</v>
      </c>
      <c r="H6507" s="29">
        <v>72.73</v>
      </c>
      <c r="I6507" s="29">
        <v>77.09</v>
      </c>
    </row>
    <row r="6508" spans="1:9" x14ac:dyDescent="0.25">
      <c r="A6508" s="2" t="s">
        <v>50</v>
      </c>
      <c r="B6508" s="2" t="s">
        <v>52</v>
      </c>
      <c r="C6508" s="2" t="s">
        <v>129</v>
      </c>
      <c r="D6508" s="2" t="s">
        <v>51</v>
      </c>
      <c r="E6508" s="2" t="str">
        <f t="shared" si="101"/>
        <v>2006Milton Keynes Hospital NHS Foundation TrustOverall, how would you rate the care you received?</v>
      </c>
      <c r="F6508" s="29">
        <v>75.09</v>
      </c>
      <c r="G6508" s="29">
        <v>0.97</v>
      </c>
      <c r="H6508" s="29">
        <v>73.180000000000007</v>
      </c>
      <c r="I6508" s="29">
        <v>76.989999999999995</v>
      </c>
    </row>
    <row r="6509" spans="1:9" x14ac:dyDescent="0.25">
      <c r="A6509" s="2" t="s">
        <v>50</v>
      </c>
      <c r="B6509" s="2" t="s">
        <v>52</v>
      </c>
      <c r="C6509" s="2" t="s">
        <v>108</v>
      </c>
      <c r="D6509" s="2" t="s">
        <v>51</v>
      </c>
      <c r="E6509" s="2" t="str">
        <f t="shared" si="101"/>
        <v>2006Homerton University Hospital NHS Foundation TrustOverall, how would you rate the care you received?</v>
      </c>
      <c r="F6509" s="29">
        <v>74.03</v>
      </c>
      <c r="G6509" s="29">
        <v>1.41</v>
      </c>
      <c r="H6509" s="29">
        <v>71.28</v>
      </c>
      <c r="I6509" s="29">
        <v>76.790000000000006</v>
      </c>
    </row>
    <row r="6510" spans="1:9" x14ac:dyDescent="0.25">
      <c r="A6510" s="2" t="s">
        <v>50</v>
      </c>
      <c r="B6510" s="2" t="s">
        <v>52</v>
      </c>
      <c r="C6510" s="2" t="s">
        <v>161</v>
      </c>
      <c r="D6510" s="2" t="s">
        <v>51</v>
      </c>
      <c r="E6510" s="2" t="str">
        <f t="shared" si="101"/>
        <v>2006Sherwood Forest Hospitals NHS Foundation TrustOverall, how would you rate the care you received?</v>
      </c>
      <c r="F6510" s="29">
        <v>74.540000000000006</v>
      </c>
      <c r="G6510" s="29">
        <v>1.1100000000000001</v>
      </c>
      <c r="H6510" s="29">
        <v>72.36</v>
      </c>
      <c r="I6510" s="29">
        <v>76.72</v>
      </c>
    </row>
    <row r="6511" spans="1:9" x14ac:dyDescent="0.25">
      <c r="A6511" s="2" t="s">
        <v>50</v>
      </c>
      <c r="B6511" s="2" t="s">
        <v>52</v>
      </c>
      <c r="C6511" s="2" t="s">
        <v>151</v>
      </c>
      <c r="D6511" s="2" t="s">
        <v>51</v>
      </c>
      <c r="E6511" s="2" t="str">
        <f t="shared" si="101"/>
        <v>2006Royal Free London NHS Foundation TrustOverall, how would you rate the care you received?</v>
      </c>
      <c r="F6511" s="29">
        <v>74.34</v>
      </c>
      <c r="G6511" s="29">
        <v>1.19</v>
      </c>
      <c r="H6511" s="29">
        <v>72.010000000000005</v>
      </c>
      <c r="I6511" s="29">
        <v>76.66</v>
      </c>
    </row>
    <row r="6512" spans="1:9" x14ac:dyDescent="0.25">
      <c r="A6512" s="2" t="s">
        <v>50</v>
      </c>
      <c r="B6512" s="2" t="s">
        <v>52</v>
      </c>
      <c r="C6512" s="2" t="s">
        <v>210</v>
      </c>
      <c r="D6512" s="2" t="s">
        <v>51</v>
      </c>
      <c r="E6512" s="2" t="str">
        <f t="shared" si="101"/>
        <v>2006Worcestershire Acute Hospitals NHS TrustOverall, how would you rate the care you received?</v>
      </c>
      <c r="F6512" s="29">
        <v>74.47</v>
      </c>
      <c r="G6512" s="29">
        <v>1.1100000000000001</v>
      </c>
      <c r="H6512" s="29">
        <v>72.3</v>
      </c>
      <c r="I6512" s="29">
        <v>76.650000000000006</v>
      </c>
    </row>
    <row r="6513" spans="1:9" x14ac:dyDescent="0.25">
      <c r="A6513" s="2" t="s">
        <v>50</v>
      </c>
      <c r="B6513" s="2" t="s">
        <v>52</v>
      </c>
      <c r="C6513" s="2" t="s">
        <v>204</v>
      </c>
      <c r="D6513" s="2" t="s">
        <v>51</v>
      </c>
      <c r="E6513" s="2" t="str">
        <f t="shared" si="101"/>
        <v>2006West Hertfordshire Hospitals NHS TrustOverall, how would you rate the care you received?</v>
      </c>
      <c r="F6513" s="29">
        <v>74.34</v>
      </c>
      <c r="G6513" s="29">
        <v>1.1399999999999999</v>
      </c>
      <c r="H6513" s="29">
        <v>72.12</v>
      </c>
      <c r="I6513" s="29">
        <v>76.569999999999993</v>
      </c>
    </row>
    <row r="6514" spans="1:9" x14ac:dyDescent="0.25">
      <c r="A6514" s="2" t="s">
        <v>50</v>
      </c>
      <c r="B6514" s="2" t="s">
        <v>52</v>
      </c>
      <c r="C6514" s="2" t="s">
        <v>172</v>
      </c>
      <c r="D6514" s="2" t="s">
        <v>51</v>
      </c>
      <c r="E6514" s="2" t="str">
        <f t="shared" si="101"/>
        <v>2006Stockport NHS Foundation TrustOverall, how would you rate the care you received?</v>
      </c>
      <c r="F6514" s="29">
        <v>74.260000000000005</v>
      </c>
      <c r="G6514" s="29">
        <v>1.1499999999999999</v>
      </c>
      <c r="H6514" s="29">
        <v>72</v>
      </c>
      <c r="I6514" s="29">
        <v>76.52</v>
      </c>
    </row>
    <row r="6515" spans="1:9" x14ac:dyDescent="0.25">
      <c r="A6515" s="2" t="s">
        <v>50</v>
      </c>
      <c r="B6515" s="2" t="s">
        <v>52</v>
      </c>
      <c r="C6515" s="2" t="s">
        <v>208</v>
      </c>
      <c r="D6515" s="2" t="s">
        <v>51</v>
      </c>
      <c r="E6515" s="2" t="str">
        <f t="shared" si="101"/>
        <v>2006Weston Area Health NHS TrustOverall, how would you rate the care you received?</v>
      </c>
      <c r="F6515" s="29">
        <v>74.37</v>
      </c>
      <c r="G6515" s="29">
        <v>1.0900000000000001</v>
      </c>
      <c r="H6515" s="29">
        <v>72.23</v>
      </c>
      <c r="I6515" s="29">
        <v>76.5</v>
      </c>
    </row>
    <row r="6516" spans="1:9" x14ac:dyDescent="0.25">
      <c r="A6516" s="2" t="s">
        <v>50</v>
      </c>
      <c r="B6516" s="2" t="s">
        <v>52</v>
      </c>
      <c r="C6516" s="2" t="s">
        <v>72</v>
      </c>
      <c r="D6516" s="2" t="s">
        <v>51</v>
      </c>
      <c r="E6516" s="2" t="str">
        <f t="shared" si="101"/>
        <v>2006Bradford Teaching Hospitals NHS Foundation TrustOverall, how would you rate the care you received?</v>
      </c>
      <c r="F6516" s="29">
        <v>74.12</v>
      </c>
      <c r="G6516" s="29">
        <v>1.2</v>
      </c>
      <c r="H6516" s="29">
        <v>71.77</v>
      </c>
      <c r="I6516" s="29">
        <v>76.47</v>
      </c>
    </row>
    <row r="6517" spans="1:9" x14ac:dyDescent="0.25">
      <c r="A6517" s="2" t="s">
        <v>50</v>
      </c>
      <c r="B6517" s="2" t="s">
        <v>52</v>
      </c>
      <c r="C6517" s="2" t="s">
        <v>125</v>
      </c>
      <c r="D6517" s="2" t="s">
        <v>51</v>
      </c>
      <c r="E6517" s="2" t="str">
        <f t="shared" si="101"/>
        <v>2006Mid Cheshire Hospitals NHS Foundation TrustOverall, how would you rate the care you received?</v>
      </c>
      <c r="F6517" s="29">
        <v>73.87</v>
      </c>
      <c r="G6517" s="29">
        <v>1.33</v>
      </c>
      <c r="H6517" s="29">
        <v>71.27</v>
      </c>
      <c r="I6517" s="29">
        <v>76.47</v>
      </c>
    </row>
    <row r="6518" spans="1:9" x14ac:dyDescent="0.25">
      <c r="A6518" s="2" t="s">
        <v>50</v>
      </c>
      <c r="B6518" s="2" t="s">
        <v>52</v>
      </c>
      <c r="C6518" s="2" t="s">
        <v>192</v>
      </c>
      <c r="D6518" s="2" t="s">
        <v>51</v>
      </c>
      <c r="E6518" s="2" t="str">
        <f t="shared" si="101"/>
        <v>2006United Lincolnshire Hospitals NHS TrustOverall, how would you rate the care you received?</v>
      </c>
      <c r="F6518" s="29">
        <v>74.33</v>
      </c>
      <c r="G6518" s="29">
        <v>1.07</v>
      </c>
      <c r="H6518" s="29">
        <v>72.23</v>
      </c>
      <c r="I6518" s="29">
        <v>76.42</v>
      </c>
    </row>
    <row r="6519" spans="1:9" x14ac:dyDescent="0.25">
      <c r="A6519" s="2" t="s">
        <v>50</v>
      </c>
      <c r="B6519" s="2" t="s">
        <v>52</v>
      </c>
      <c r="C6519" s="2" t="s">
        <v>199</v>
      </c>
      <c r="D6519" s="2" t="s">
        <v>51</v>
      </c>
      <c r="E6519" s="2" t="str">
        <f t="shared" si="101"/>
        <v>2006University Hospitals Coventry and Warwickshire NHS TrustOverall, how would you rate the care you received?</v>
      </c>
      <c r="F6519" s="29">
        <v>74.19</v>
      </c>
      <c r="G6519" s="29">
        <v>1.1200000000000001</v>
      </c>
      <c r="H6519" s="29">
        <v>71.98</v>
      </c>
      <c r="I6519" s="29">
        <v>76.39</v>
      </c>
    </row>
    <row r="6520" spans="1:9" x14ac:dyDescent="0.25">
      <c r="A6520" s="2" t="s">
        <v>50</v>
      </c>
      <c r="B6520" s="2" t="s">
        <v>52</v>
      </c>
      <c r="C6520" s="2" t="s">
        <v>105</v>
      </c>
      <c r="D6520" s="2" t="s">
        <v>51</v>
      </c>
      <c r="E6520" s="2" t="str">
        <f t="shared" si="101"/>
        <v>2006Heart of England NHS Foundation TrustOverall, how would you rate the care you received?</v>
      </c>
      <c r="F6520" s="29">
        <v>74.45</v>
      </c>
      <c r="G6520" s="29">
        <v>0.85</v>
      </c>
      <c r="H6520" s="29">
        <v>72.78</v>
      </c>
      <c r="I6520" s="29">
        <v>76.12</v>
      </c>
    </row>
    <row r="6521" spans="1:9" x14ac:dyDescent="0.25">
      <c r="A6521" s="2" t="s">
        <v>50</v>
      </c>
      <c r="B6521" s="2" t="s">
        <v>52</v>
      </c>
      <c r="C6521" s="2" t="s">
        <v>83</v>
      </c>
      <c r="D6521" s="2" t="s">
        <v>51</v>
      </c>
      <c r="E6521" s="2" t="str">
        <f t="shared" si="101"/>
        <v>2006Countess of Chester Hospital NHS Foundation TrustOverall, how would you rate the care you received?</v>
      </c>
      <c r="F6521" s="29">
        <v>73.84</v>
      </c>
      <c r="G6521" s="29">
        <v>1.1599999999999999</v>
      </c>
      <c r="H6521" s="29">
        <v>71.569999999999993</v>
      </c>
      <c r="I6521" s="29">
        <v>76.11</v>
      </c>
    </row>
    <row r="6522" spans="1:9" x14ac:dyDescent="0.25">
      <c r="A6522" s="2" t="s">
        <v>50</v>
      </c>
      <c r="B6522" s="2" t="s">
        <v>52</v>
      </c>
      <c r="C6522" s="2" t="s">
        <v>96</v>
      </c>
      <c r="D6522" s="2" t="s">
        <v>51</v>
      </c>
      <c r="E6522" s="2" t="str">
        <f t="shared" si="101"/>
        <v>2006Epsom and St Helier University Hospitals NHS TrustOverall, how would you rate the care you received?</v>
      </c>
      <c r="F6522" s="29">
        <v>73.81</v>
      </c>
      <c r="G6522" s="29">
        <v>1.1299999999999999</v>
      </c>
      <c r="H6522" s="29">
        <v>71.599999999999994</v>
      </c>
      <c r="I6522" s="29">
        <v>76.02</v>
      </c>
    </row>
    <row r="6523" spans="1:9" x14ac:dyDescent="0.25">
      <c r="A6523" s="2" t="s">
        <v>50</v>
      </c>
      <c r="B6523" s="2" t="s">
        <v>52</v>
      </c>
      <c r="C6523" s="2" t="s">
        <v>212</v>
      </c>
      <c r="D6523" s="2" t="s">
        <v>51</v>
      </c>
      <c r="E6523" s="2" t="str">
        <f t="shared" si="101"/>
        <v>2006Wye Valley NHS TrustOverall, how would you rate the care you received?</v>
      </c>
      <c r="F6523" s="29">
        <v>73.47</v>
      </c>
      <c r="G6523" s="29">
        <v>1.26</v>
      </c>
      <c r="H6523" s="29">
        <v>71</v>
      </c>
      <c r="I6523" s="29">
        <v>75.930000000000007</v>
      </c>
    </row>
    <row r="6524" spans="1:9" x14ac:dyDescent="0.25">
      <c r="A6524" s="2" t="s">
        <v>50</v>
      </c>
      <c r="B6524" s="2" t="s">
        <v>52</v>
      </c>
      <c r="C6524" s="2" t="s">
        <v>128</v>
      </c>
      <c r="D6524" s="2" t="s">
        <v>51</v>
      </c>
      <c r="E6524" s="2" t="str">
        <f t="shared" si="101"/>
        <v>2006Mid Yorkshire Hospitals NHS TrustOverall, how would you rate the care you received?</v>
      </c>
      <c r="F6524" s="29">
        <v>73.680000000000007</v>
      </c>
      <c r="G6524" s="29">
        <v>1.1100000000000001</v>
      </c>
      <c r="H6524" s="29">
        <v>71.5</v>
      </c>
      <c r="I6524" s="29">
        <v>75.86</v>
      </c>
    </row>
    <row r="6525" spans="1:9" x14ac:dyDescent="0.25">
      <c r="A6525" s="2" t="s">
        <v>50</v>
      </c>
      <c r="B6525" s="2" t="s">
        <v>52</v>
      </c>
      <c r="C6525" s="2" t="s">
        <v>106</v>
      </c>
      <c r="D6525" s="2" t="s">
        <v>51</v>
      </c>
      <c r="E6525" s="2" t="str">
        <f t="shared" si="101"/>
        <v>2006Heatherwood and Wexham Park Hospitals NHS Foundation TrustOverall, how would you rate the care you received?</v>
      </c>
      <c r="F6525" s="29">
        <v>73.37</v>
      </c>
      <c r="G6525" s="29">
        <v>1.2</v>
      </c>
      <c r="H6525" s="29">
        <v>71.02</v>
      </c>
      <c r="I6525" s="29">
        <v>75.72</v>
      </c>
    </row>
    <row r="6526" spans="1:9" x14ac:dyDescent="0.25">
      <c r="A6526" s="2" t="s">
        <v>50</v>
      </c>
      <c r="B6526" s="2" t="s">
        <v>52</v>
      </c>
      <c r="C6526" s="2" t="s">
        <v>182</v>
      </c>
      <c r="D6526" s="2" t="s">
        <v>51</v>
      </c>
      <c r="E6526" s="2" t="str">
        <f t="shared" si="101"/>
        <v>2006The Princess Alexandra Hospital NHS TrustOverall, how would you rate the care you received?</v>
      </c>
      <c r="F6526" s="29">
        <v>73.31</v>
      </c>
      <c r="G6526" s="29">
        <v>1.19</v>
      </c>
      <c r="H6526" s="29">
        <v>70.97</v>
      </c>
      <c r="I6526" s="29">
        <v>75.66</v>
      </c>
    </row>
    <row r="6527" spans="1:9" x14ac:dyDescent="0.25">
      <c r="A6527" s="2" t="s">
        <v>50</v>
      </c>
      <c r="B6527" s="2" t="s">
        <v>52</v>
      </c>
      <c r="C6527" s="2" t="s">
        <v>178</v>
      </c>
      <c r="D6527" s="2" t="s">
        <v>51</v>
      </c>
      <c r="E6527" s="2" t="str">
        <f t="shared" si="101"/>
        <v>2006The Dudley Group NHS Foundation TrustOverall, how would you rate the care you received?</v>
      </c>
      <c r="F6527" s="29">
        <v>73.31</v>
      </c>
      <c r="G6527" s="29">
        <v>1.1599999999999999</v>
      </c>
      <c r="H6527" s="29">
        <v>71.03</v>
      </c>
      <c r="I6527" s="29">
        <v>75.58</v>
      </c>
    </row>
    <row r="6528" spans="1:9" x14ac:dyDescent="0.25">
      <c r="A6528" s="2" t="s">
        <v>50</v>
      </c>
      <c r="B6528" s="2" t="s">
        <v>52</v>
      </c>
      <c r="C6528" s="2" t="s">
        <v>117</v>
      </c>
      <c r="D6528" s="2" t="s">
        <v>51</v>
      </c>
      <c r="E6528" s="2" t="str">
        <f t="shared" si="101"/>
        <v>2006Lancashire Teaching Hospitals NHS Foundation TrustOverall, how would you rate the care you received?</v>
      </c>
      <c r="F6528" s="29">
        <v>73.290000000000006</v>
      </c>
      <c r="G6528" s="29">
        <v>1.1599999999999999</v>
      </c>
      <c r="H6528" s="29">
        <v>71.02</v>
      </c>
      <c r="I6528" s="29">
        <v>75.569999999999993</v>
      </c>
    </row>
    <row r="6529" spans="1:9" x14ac:dyDescent="0.25">
      <c r="A6529" s="2" t="s">
        <v>50</v>
      </c>
      <c r="B6529" s="2" t="s">
        <v>52</v>
      </c>
      <c r="C6529" s="2" t="s">
        <v>196</v>
      </c>
      <c r="D6529" s="2" t="s">
        <v>51</v>
      </c>
      <c r="E6529" s="2" t="str">
        <f t="shared" si="101"/>
        <v>2006University Hospital Southampton NHS Foundation TrustOverall, how would you rate the care you received?</v>
      </c>
      <c r="F6529" s="29">
        <v>73.27</v>
      </c>
      <c r="G6529" s="29">
        <v>1.1000000000000001</v>
      </c>
      <c r="H6529" s="29">
        <v>71.099999999999994</v>
      </c>
      <c r="I6529" s="29">
        <v>75.430000000000007</v>
      </c>
    </row>
    <row r="6530" spans="1:9" x14ac:dyDescent="0.25">
      <c r="A6530" s="2" t="s">
        <v>50</v>
      </c>
      <c r="B6530" s="2" t="s">
        <v>52</v>
      </c>
      <c r="C6530" s="2" t="s">
        <v>64</v>
      </c>
      <c r="D6530" s="2" t="s">
        <v>51</v>
      </c>
      <c r="E6530" s="2" t="str">
        <f t="shared" ref="E6530:E6593" si="102">B6530&amp;C6530&amp;D6530</f>
        <v>2006Barnet and Chase Farm Hospitals NHS TrustOverall, how would you rate the care you received?</v>
      </c>
      <c r="F6530" s="29">
        <v>73.03</v>
      </c>
      <c r="G6530" s="29">
        <v>1.21</v>
      </c>
      <c r="H6530" s="29">
        <v>70.650000000000006</v>
      </c>
      <c r="I6530" s="29">
        <v>75.41</v>
      </c>
    </row>
    <row r="6531" spans="1:9" x14ac:dyDescent="0.25">
      <c r="A6531" s="2" t="s">
        <v>50</v>
      </c>
      <c r="B6531" s="2" t="s">
        <v>52</v>
      </c>
      <c r="C6531" s="2" t="s">
        <v>74</v>
      </c>
      <c r="D6531" s="2" t="s">
        <v>51</v>
      </c>
      <c r="E6531" s="2" t="str">
        <f t="shared" si="102"/>
        <v>2006Buckinghamshire Healthcare NHS TrustOverall, how would you rate the care you received?</v>
      </c>
      <c r="F6531" s="29">
        <v>73.06</v>
      </c>
      <c r="G6531" s="29">
        <v>1.1000000000000001</v>
      </c>
      <c r="H6531" s="29">
        <v>70.900000000000006</v>
      </c>
      <c r="I6531" s="29">
        <v>75.23</v>
      </c>
    </row>
    <row r="6532" spans="1:9" x14ac:dyDescent="0.25">
      <c r="A6532" s="2" t="s">
        <v>50</v>
      </c>
      <c r="B6532" s="2" t="s">
        <v>52</v>
      </c>
      <c r="C6532" s="2" t="s">
        <v>91</v>
      </c>
      <c r="D6532" s="2" t="s">
        <v>51</v>
      </c>
      <c r="E6532" s="2" t="str">
        <f t="shared" si="102"/>
        <v>2006East and North Hertfordshire NHS TrustOverall, how would you rate the care you received?</v>
      </c>
      <c r="F6532" s="29">
        <v>72.94</v>
      </c>
      <c r="G6532" s="29">
        <v>1</v>
      </c>
      <c r="H6532" s="29">
        <v>70.989999999999995</v>
      </c>
      <c r="I6532" s="29">
        <v>74.89</v>
      </c>
    </row>
    <row r="6533" spans="1:9" x14ac:dyDescent="0.25">
      <c r="A6533" s="2" t="s">
        <v>50</v>
      </c>
      <c r="B6533" s="2" t="s">
        <v>52</v>
      </c>
      <c r="C6533" s="2" t="s">
        <v>66</v>
      </c>
      <c r="D6533" s="2" t="s">
        <v>51</v>
      </c>
      <c r="E6533" s="2" t="str">
        <f t="shared" si="102"/>
        <v>2006Barts Health NHS TrustOverall, how would you rate the care you received?</v>
      </c>
      <c r="F6533" s="29">
        <v>73.44</v>
      </c>
      <c r="G6533" s="29">
        <v>0.74</v>
      </c>
      <c r="H6533" s="29">
        <v>71.989999999999995</v>
      </c>
      <c r="I6533" s="29">
        <v>74.88</v>
      </c>
    </row>
    <row r="6534" spans="1:9" x14ac:dyDescent="0.25">
      <c r="A6534" s="2" t="s">
        <v>50</v>
      </c>
      <c r="B6534" s="2" t="s">
        <v>52</v>
      </c>
      <c r="C6534" s="2" t="s">
        <v>62</v>
      </c>
      <c r="D6534" s="2" t="s">
        <v>51</v>
      </c>
      <c r="E6534" s="2" t="str">
        <f t="shared" si="102"/>
        <v>2006Ashford and St Peter's Hospitals NHS Foundation TrustOverall, how would you rate the care you received?</v>
      </c>
      <c r="F6534" s="27">
        <v>72.599999999999994</v>
      </c>
      <c r="G6534" s="27">
        <v>1.1200000000000001</v>
      </c>
      <c r="H6534" s="27">
        <v>70.41</v>
      </c>
      <c r="I6534" s="27">
        <v>74.790000000000006</v>
      </c>
    </row>
    <row r="6535" spans="1:9" x14ac:dyDescent="0.25">
      <c r="A6535" s="2" t="s">
        <v>50</v>
      </c>
      <c r="B6535" s="2" t="s">
        <v>52</v>
      </c>
      <c r="C6535" s="2" t="s">
        <v>124</v>
      </c>
      <c r="D6535" s="2" t="s">
        <v>51</v>
      </c>
      <c r="E6535" s="2" t="str">
        <f t="shared" si="102"/>
        <v>2006Medway NHS Foundation TrustOverall, how would you rate the care you received?</v>
      </c>
      <c r="F6535" s="29">
        <v>72.47</v>
      </c>
      <c r="G6535" s="29">
        <v>1.17</v>
      </c>
      <c r="H6535" s="29">
        <v>70.17</v>
      </c>
      <c r="I6535" s="29">
        <v>74.760000000000005</v>
      </c>
    </row>
    <row r="6536" spans="1:9" x14ac:dyDescent="0.25">
      <c r="A6536" s="2" t="s">
        <v>50</v>
      </c>
      <c r="B6536" s="2" t="s">
        <v>52</v>
      </c>
      <c r="C6536" s="2" t="s">
        <v>205</v>
      </c>
      <c r="D6536" s="2" t="s">
        <v>51</v>
      </c>
      <c r="E6536" s="2" t="str">
        <f t="shared" si="102"/>
        <v>2006West Middlesex University Hospital NHS TrustOverall, how would you rate the care you received?</v>
      </c>
      <c r="F6536" s="29">
        <v>72.260000000000005</v>
      </c>
      <c r="G6536" s="29">
        <v>1.24</v>
      </c>
      <c r="H6536" s="29">
        <v>69.819999999999993</v>
      </c>
      <c r="I6536" s="29">
        <v>74.7</v>
      </c>
    </row>
    <row r="6537" spans="1:9" x14ac:dyDescent="0.25">
      <c r="A6537" s="2" t="s">
        <v>50</v>
      </c>
      <c r="B6537" s="2" t="s">
        <v>52</v>
      </c>
      <c r="C6537" s="2" t="s">
        <v>116</v>
      </c>
      <c r="D6537" s="2" t="s">
        <v>51</v>
      </c>
      <c r="E6537" s="2" t="str">
        <f t="shared" si="102"/>
        <v>2006Kingston Hospital NHS Foundation TrustOverall, how would you rate the care you received?</v>
      </c>
      <c r="F6537" s="29">
        <v>72</v>
      </c>
      <c r="G6537" s="29">
        <v>1.23</v>
      </c>
      <c r="H6537" s="29">
        <v>69.59</v>
      </c>
      <c r="I6537" s="29">
        <v>74.41</v>
      </c>
    </row>
    <row r="6538" spans="1:9" x14ac:dyDescent="0.25">
      <c r="A6538" s="2" t="s">
        <v>50</v>
      </c>
      <c r="B6538" s="2" t="s">
        <v>52</v>
      </c>
      <c r="C6538" s="2" t="s">
        <v>179</v>
      </c>
      <c r="D6538" s="2" t="s">
        <v>51</v>
      </c>
      <c r="E6538" s="2" t="str">
        <f t="shared" si="102"/>
        <v>2006The Hillingdon Hospitals NHS Foundation TrustOverall, how would you rate the care you received?</v>
      </c>
      <c r="F6538" s="29">
        <v>71.89</v>
      </c>
      <c r="G6538" s="29">
        <v>1.22</v>
      </c>
      <c r="H6538" s="29">
        <v>69.510000000000005</v>
      </c>
      <c r="I6538" s="29">
        <v>74.28</v>
      </c>
    </row>
    <row r="6539" spans="1:9" x14ac:dyDescent="0.25">
      <c r="A6539" s="2" t="s">
        <v>50</v>
      </c>
      <c r="B6539" s="2" t="s">
        <v>52</v>
      </c>
      <c r="C6539" s="2" t="s">
        <v>135</v>
      </c>
      <c r="D6539" s="2" t="s">
        <v>51</v>
      </c>
      <c r="E6539" s="2" t="str">
        <f t="shared" si="102"/>
        <v>2006Northampton General Hospital NHS TrustOverall, how would you rate the care you received?</v>
      </c>
      <c r="F6539" s="29">
        <v>71.849999999999994</v>
      </c>
      <c r="G6539" s="29">
        <v>1.0900000000000001</v>
      </c>
      <c r="H6539" s="29">
        <v>69.709999999999994</v>
      </c>
      <c r="I6539" s="29">
        <v>73.98</v>
      </c>
    </row>
    <row r="6540" spans="1:9" x14ac:dyDescent="0.25">
      <c r="A6540" s="2" t="s">
        <v>50</v>
      </c>
      <c r="B6540" s="2" t="s">
        <v>52</v>
      </c>
      <c r="C6540" s="2" t="s">
        <v>200</v>
      </c>
      <c r="D6540" s="2" t="s">
        <v>51</v>
      </c>
      <c r="E6540" s="2" t="str">
        <f t="shared" si="102"/>
        <v>2006University Hospitals of Leicester NHS TrustOverall, how would you rate the care you received?</v>
      </c>
      <c r="F6540" s="29">
        <v>71.81</v>
      </c>
      <c r="G6540" s="29">
        <v>1.1100000000000001</v>
      </c>
      <c r="H6540" s="29">
        <v>69.64</v>
      </c>
      <c r="I6540" s="29">
        <v>73.98</v>
      </c>
    </row>
    <row r="6541" spans="1:9" x14ac:dyDescent="0.25">
      <c r="A6541" s="2" t="s">
        <v>50</v>
      </c>
      <c r="B6541" s="2" t="s">
        <v>52</v>
      </c>
      <c r="C6541" s="2" t="s">
        <v>174</v>
      </c>
      <c r="D6541" s="2" t="s">
        <v>51</v>
      </c>
      <c r="E6541" s="2" t="str">
        <f t="shared" si="102"/>
        <v>2006Tameside Hospital NHS Foundation TrustOverall, how would you rate the care you received?</v>
      </c>
      <c r="F6541" s="29">
        <v>71.430000000000007</v>
      </c>
      <c r="G6541" s="29">
        <v>1.1499999999999999</v>
      </c>
      <c r="H6541" s="29">
        <v>69.180000000000007</v>
      </c>
      <c r="I6541" s="29">
        <v>73.67</v>
      </c>
    </row>
    <row r="6542" spans="1:9" x14ac:dyDescent="0.25">
      <c r="A6542" s="2" t="s">
        <v>50</v>
      </c>
      <c r="B6542" s="2" t="s">
        <v>52</v>
      </c>
      <c r="C6542" s="2" t="s">
        <v>99</v>
      </c>
      <c r="D6542" s="2" t="s">
        <v>51</v>
      </c>
      <c r="E6542" s="2" t="str">
        <f t="shared" si="102"/>
        <v>2006George Eliot Hospital NHS TrustOverall, how would you rate the care you received?</v>
      </c>
      <c r="F6542" s="29">
        <v>71.41</v>
      </c>
      <c r="G6542" s="29">
        <v>1.1100000000000001</v>
      </c>
      <c r="H6542" s="29">
        <v>69.239999999999995</v>
      </c>
      <c r="I6542" s="29">
        <v>73.59</v>
      </c>
    </row>
    <row r="6543" spans="1:9" x14ac:dyDescent="0.25">
      <c r="A6543" s="2" t="s">
        <v>50</v>
      </c>
      <c r="B6543" s="2" t="s">
        <v>52</v>
      </c>
      <c r="C6543" s="2" t="s">
        <v>134</v>
      </c>
      <c r="D6543" s="2" t="s">
        <v>51</v>
      </c>
      <c r="E6543" s="2" t="str">
        <f t="shared" si="102"/>
        <v>2006North West London Hospitals NHS TrustOverall, how would you rate the care you received?</v>
      </c>
      <c r="F6543" s="29">
        <v>71.09</v>
      </c>
      <c r="G6543" s="29">
        <v>1.25</v>
      </c>
      <c r="H6543" s="29">
        <v>68.64</v>
      </c>
      <c r="I6543" s="29">
        <v>73.540000000000006</v>
      </c>
    </row>
    <row r="6544" spans="1:9" x14ac:dyDescent="0.25">
      <c r="A6544" s="2" t="s">
        <v>50</v>
      </c>
      <c r="B6544" s="2" t="s">
        <v>52</v>
      </c>
      <c r="C6544" s="2" t="s">
        <v>123</v>
      </c>
      <c r="D6544" s="2" t="s">
        <v>51</v>
      </c>
      <c r="E6544" s="2" t="str">
        <f t="shared" si="102"/>
        <v>2006Maidstone and Tunbridge Wells NHS TrustOverall, how would you rate the care you received?</v>
      </c>
      <c r="F6544" s="29">
        <v>71.22</v>
      </c>
      <c r="G6544" s="29">
        <v>1.1200000000000001</v>
      </c>
      <c r="H6544" s="29">
        <v>69.03</v>
      </c>
      <c r="I6544" s="29">
        <v>73.400000000000006</v>
      </c>
    </row>
    <row r="6545" spans="1:9" x14ac:dyDescent="0.25">
      <c r="A6545" s="2" t="s">
        <v>50</v>
      </c>
      <c r="B6545" s="2" t="s">
        <v>52</v>
      </c>
      <c r="C6545" s="2" t="s">
        <v>164</v>
      </c>
      <c r="D6545" s="2" t="s">
        <v>51</v>
      </c>
      <c r="E6545" s="2" t="str">
        <f t="shared" si="102"/>
        <v>2006South London Healthcare NHS TrustOverall, how would you rate the care you received?</v>
      </c>
      <c r="F6545" s="29">
        <v>71.87</v>
      </c>
      <c r="G6545" s="29">
        <v>0.64</v>
      </c>
      <c r="H6545" s="29">
        <v>70.62</v>
      </c>
      <c r="I6545" s="29">
        <v>73.12</v>
      </c>
    </row>
    <row r="6546" spans="1:9" x14ac:dyDescent="0.25">
      <c r="A6546" s="2" t="s">
        <v>50</v>
      </c>
      <c r="B6546" s="2" t="s">
        <v>52</v>
      </c>
      <c r="C6546" s="2" t="s">
        <v>122</v>
      </c>
      <c r="D6546" s="2" t="s">
        <v>51</v>
      </c>
      <c r="E6546" s="2" t="str">
        <f t="shared" si="102"/>
        <v>2006Luton and Dunstable Hospital NHS Foundation TrustOverall, how would you rate the care you received?</v>
      </c>
      <c r="F6546" s="29">
        <v>70.849999999999994</v>
      </c>
      <c r="G6546" s="29">
        <v>1.1399999999999999</v>
      </c>
      <c r="H6546" s="29">
        <v>68.62</v>
      </c>
      <c r="I6546" s="29">
        <v>73.069999999999993</v>
      </c>
    </row>
    <row r="6547" spans="1:9" x14ac:dyDescent="0.25">
      <c r="A6547" s="2" t="s">
        <v>50</v>
      </c>
      <c r="B6547" s="2" t="s">
        <v>52</v>
      </c>
      <c r="C6547" s="2" t="s">
        <v>119</v>
      </c>
      <c r="D6547" s="2" t="s">
        <v>51</v>
      </c>
      <c r="E6547" s="2" t="str">
        <f t="shared" si="102"/>
        <v>2006Lewisham Healthcare NHS TrustOverall, how would you rate the care you received?</v>
      </c>
      <c r="F6547" s="29">
        <v>69.849999999999994</v>
      </c>
      <c r="G6547" s="29">
        <v>1.28</v>
      </c>
      <c r="H6547" s="29">
        <v>67.33</v>
      </c>
      <c r="I6547" s="29">
        <v>72.36</v>
      </c>
    </row>
    <row r="6548" spans="1:9" x14ac:dyDescent="0.25">
      <c r="A6548" s="2" t="s">
        <v>50</v>
      </c>
      <c r="B6548" s="2" t="s">
        <v>52</v>
      </c>
      <c r="C6548" s="2" t="s">
        <v>202</v>
      </c>
      <c r="D6548" s="2" t="s">
        <v>51</v>
      </c>
      <c r="E6548" s="2" t="str">
        <f t="shared" si="102"/>
        <v>2006Walsall Healthcare NHS TrustOverall, how would you rate the care you received?</v>
      </c>
      <c r="F6548" s="29">
        <v>69.34</v>
      </c>
      <c r="G6548" s="29">
        <v>1.1100000000000001</v>
      </c>
      <c r="H6548" s="29">
        <v>67.16</v>
      </c>
      <c r="I6548" s="29">
        <v>71.52</v>
      </c>
    </row>
    <row r="6549" spans="1:9" x14ac:dyDescent="0.25">
      <c r="A6549" s="2" t="s">
        <v>50</v>
      </c>
      <c r="B6549" s="2" t="s">
        <v>52</v>
      </c>
      <c r="C6549" s="2" t="s">
        <v>63</v>
      </c>
      <c r="D6549" s="2" t="s">
        <v>51</v>
      </c>
      <c r="E6549" s="2" t="str">
        <f t="shared" si="102"/>
        <v>2006Barking, Havering and Redbridge University Hospitals NHS TrustOverall, how would you rate the care you received?</v>
      </c>
      <c r="F6549" s="29">
        <v>68.97</v>
      </c>
      <c r="G6549" s="29">
        <v>1.19</v>
      </c>
      <c r="H6549" s="29">
        <v>66.650000000000006</v>
      </c>
      <c r="I6549" s="29">
        <v>71.290000000000006</v>
      </c>
    </row>
    <row r="6550" spans="1:9" x14ac:dyDescent="0.25">
      <c r="A6550" s="2" t="s">
        <v>50</v>
      </c>
      <c r="B6550" s="2" t="s">
        <v>52</v>
      </c>
      <c r="C6550" s="2" t="s">
        <v>173</v>
      </c>
      <c r="D6550" s="2" t="s">
        <v>51</v>
      </c>
      <c r="E6550" s="2" t="str">
        <f t="shared" si="102"/>
        <v>2006Surrey and Sussex Healthcare NHS TrustOverall, how would you rate the care you received?</v>
      </c>
      <c r="F6550" s="29">
        <v>68.31</v>
      </c>
      <c r="G6550" s="29">
        <v>1.21</v>
      </c>
      <c r="H6550" s="29">
        <v>65.930000000000007</v>
      </c>
      <c r="I6550" s="29">
        <v>70.69</v>
      </c>
    </row>
    <row r="6551" spans="1:9" x14ac:dyDescent="0.25">
      <c r="A6551" s="2" t="s">
        <v>50</v>
      </c>
      <c r="B6551" s="2" t="s">
        <v>52</v>
      </c>
      <c r="C6551" s="2" t="s">
        <v>85</v>
      </c>
      <c r="D6551" s="2" t="s">
        <v>51</v>
      </c>
      <c r="E6551" s="2" t="str">
        <f t="shared" si="102"/>
        <v>2006Croydon Health Services NHS TrustOverall, how would you rate the care you received?</v>
      </c>
      <c r="F6551" s="29">
        <v>67.28</v>
      </c>
      <c r="G6551" s="29">
        <v>1.19</v>
      </c>
      <c r="H6551" s="29">
        <v>64.94</v>
      </c>
      <c r="I6551" s="29">
        <v>69.61</v>
      </c>
    </row>
    <row r="6552" spans="1:9" x14ac:dyDescent="0.25">
      <c r="A6552" s="2" t="s">
        <v>50</v>
      </c>
      <c r="B6552" s="2" t="s">
        <v>52</v>
      </c>
      <c r="C6552" s="2" t="s">
        <v>90</v>
      </c>
      <c r="D6552" s="2" t="s">
        <v>51</v>
      </c>
      <c r="E6552" s="2" t="str">
        <f t="shared" si="102"/>
        <v>2006Ealing Hospital NHS TrustOverall, how would you rate the care you received?</v>
      </c>
      <c r="F6552" s="29">
        <v>65.84</v>
      </c>
      <c r="G6552" s="29">
        <v>1.4</v>
      </c>
      <c r="H6552" s="29">
        <v>63.09</v>
      </c>
      <c r="I6552" s="29">
        <v>68.58</v>
      </c>
    </row>
    <row r="6553" spans="1:9" x14ac:dyDescent="0.25">
      <c r="A6553" s="2" t="s">
        <v>50</v>
      </c>
      <c r="B6553" s="2" t="s">
        <v>52</v>
      </c>
      <c r="C6553" s="2" t="s">
        <v>5</v>
      </c>
      <c r="D6553" s="2" t="s">
        <v>51</v>
      </c>
      <c r="E6553" s="2" t="str">
        <f t="shared" si="102"/>
        <v>2006North Middlesex University Hospital NHS TrustOverall, how would you rate the care you received?</v>
      </c>
      <c r="F6553" s="29">
        <v>64.8</v>
      </c>
      <c r="G6553" s="29">
        <v>1.86</v>
      </c>
      <c r="H6553" s="29">
        <v>61.16</v>
      </c>
      <c r="I6553" s="29">
        <v>68.45</v>
      </c>
    </row>
    <row r="6554" spans="1:9" x14ac:dyDescent="0.25">
      <c r="A6554" s="2" t="s">
        <v>14</v>
      </c>
      <c r="B6554" s="2" t="s">
        <v>53</v>
      </c>
      <c r="C6554" s="2" t="s">
        <v>185</v>
      </c>
      <c r="D6554" s="2" t="s">
        <v>15</v>
      </c>
      <c r="E6554" s="2" t="str">
        <f t="shared" si="102"/>
        <v>2007The Rotherham NHS Foundation TrustHow do you feel about the length of time you were on the waiting list before your admission to hospital?</v>
      </c>
      <c r="F6554" s="29">
        <v>90.37</v>
      </c>
      <c r="G6554" s="29">
        <v>2.44</v>
      </c>
      <c r="H6554" s="29">
        <v>85.59</v>
      </c>
      <c r="I6554" s="29">
        <v>95.15</v>
      </c>
    </row>
    <row r="6555" spans="1:9" x14ac:dyDescent="0.25">
      <c r="A6555" s="2" t="s">
        <v>14</v>
      </c>
      <c r="B6555" s="2" t="s">
        <v>53</v>
      </c>
      <c r="C6555" s="2" t="s">
        <v>166</v>
      </c>
      <c r="D6555" s="2" t="s">
        <v>15</v>
      </c>
      <c r="E6555" s="2" t="str">
        <f t="shared" si="102"/>
        <v>2007South Tyneside NHS Foundation TrustHow do you feel about the length of time you were on the waiting list before your admission to hospital?</v>
      </c>
      <c r="F6555" s="29">
        <v>89.34</v>
      </c>
      <c r="G6555" s="29">
        <v>2.93</v>
      </c>
      <c r="H6555" s="29">
        <v>83.6</v>
      </c>
      <c r="I6555" s="29">
        <v>95.08</v>
      </c>
    </row>
    <row r="6556" spans="1:9" x14ac:dyDescent="0.25">
      <c r="A6556" s="2" t="s">
        <v>14</v>
      </c>
      <c r="B6556" s="2" t="s">
        <v>53</v>
      </c>
      <c r="C6556" s="2" t="s">
        <v>146</v>
      </c>
      <c r="D6556" s="2" t="s">
        <v>15</v>
      </c>
      <c r="E6556" s="2" t="str">
        <f t="shared" si="102"/>
        <v>2007Queen Victoria Hospital NHS Foundation TrustHow do you feel about the length of time you were on the waiting list before your admission to hospital?</v>
      </c>
      <c r="F6556" s="29">
        <v>91.19</v>
      </c>
      <c r="G6556" s="29">
        <v>1.71</v>
      </c>
      <c r="H6556" s="29">
        <v>87.83</v>
      </c>
      <c r="I6556" s="29">
        <v>94.54</v>
      </c>
    </row>
    <row r="6557" spans="1:9" x14ac:dyDescent="0.25">
      <c r="A6557" s="2" t="s">
        <v>14</v>
      </c>
      <c r="B6557" s="2" t="s">
        <v>53</v>
      </c>
      <c r="C6557" s="2" t="s">
        <v>177</v>
      </c>
      <c r="D6557" s="2" t="s">
        <v>15</v>
      </c>
      <c r="E6557" s="2" t="str">
        <f t="shared" si="102"/>
        <v>2007The Clatterbridge Cancer Centre NHS Foundation TrustHow do you feel about the length of time you were on the waiting list before your admission to hospital?</v>
      </c>
      <c r="F6557" s="29">
        <v>91.12</v>
      </c>
      <c r="G6557" s="29">
        <v>1.71</v>
      </c>
      <c r="H6557" s="29">
        <v>87.78</v>
      </c>
      <c r="I6557" s="29">
        <v>94.46</v>
      </c>
    </row>
    <row r="6558" spans="1:9" x14ac:dyDescent="0.25">
      <c r="A6558" s="2" t="s">
        <v>14</v>
      </c>
      <c r="B6558" s="2" t="s">
        <v>53</v>
      </c>
      <c r="C6558" s="2" t="s">
        <v>189</v>
      </c>
      <c r="D6558" s="2" t="s">
        <v>15</v>
      </c>
      <c r="E6558" s="2" t="str">
        <f t="shared" si="102"/>
        <v>2007The Royal Wolverhampton NHS TrustHow do you feel about the length of time you were on the waiting list before your admission to hospital?</v>
      </c>
      <c r="F6558" s="29">
        <v>89.88</v>
      </c>
      <c r="G6558" s="29">
        <v>2.31</v>
      </c>
      <c r="H6558" s="29">
        <v>85.36</v>
      </c>
      <c r="I6558" s="29">
        <v>94.4</v>
      </c>
    </row>
    <row r="6559" spans="1:9" x14ac:dyDescent="0.25">
      <c r="A6559" s="2" t="s">
        <v>14</v>
      </c>
      <c r="B6559" s="2" t="s">
        <v>53</v>
      </c>
      <c r="C6559" s="2" t="s">
        <v>138</v>
      </c>
      <c r="D6559" s="2" t="s">
        <v>15</v>
      </c>
      <c r="E6559" s="2" t="str">
        <f t="shared" si="102"/>
        <v>2007Northumbria Healthcare NHS Foundation TrustHow do you feel about the length of time you were on the waiting list before your admission to hospital?</v>
      </c>
      <c r="F6559" s="29">
        <v>88.8</v>
      </c>
      <c r="G6559" s="29">
        <v>2.54</v>
      </c>
      <c r="H6559" s="29">
        <v>83.82</v>
      </c>
      <c r="I6559" s="29">
        <v>93.78</v>
      </c>
    </row>
    <row r="6560" spans="1:9" x14ac:dyDescent="0.25">
      <c r="A6560" s="2" t="s">
        <v>14</v>
      </c>
      <c r="B6560" s="2" t="s">
        <v>53</v>
      </c>
      <c r="C6560" s="2" t="s">
        <v>176</v>
      </c>
      <c r="D6560" s="2" t="s">
        <v>15</v>
      </c>
      <c r="E6560" s="2" t="str">
        <f t="shared" si="102"/>
        <v>2007The Christie NHS Foundation TrustHow do you feel about the length of time you were on the waiting list before your admission to hospital?</v>
      </c>
      <c r="F6560" s="29">
        <v>90.6</v>
      </c>
      <c r="G6560" s="29">
        <v>1.59</v>
      </c>
      <c r="H6560" s="29">
        <v>87.47</v>
      </c>
      <c r="I6560" s="29">
        <v>93.72</v>
      </c>
    </row>
    <row r="6561" spans="1:9" x14ac:dyDescent="0.25">
      <c r="A6561" s="2" t="s">
        <v>14</v>
      </c>
      <c r="B6561" s="2" t="s">
        <v>53</v>
      </c>
      <c r="C6561" s="2" t="s">
        <v>144</v>
      </c>
      <c r="D6561" s="2" t="s">
        <v>15</v>
      </c>
      <c r="E6561" s="2" t="str">
        <f t="shared" si="102"/>
        <v>2007Poole Hospital NHS Foundation TrustHow do you feel about the length of time you were on the waiting list before your admission to hospital?</v>
      </c>
      <c r="F6561" s="29">
        <v>88.19</v>
      </c>
      <c r="G6561" s="29">
        <v>2.63</v>
      </c>
      <c r="H6561" s="29">
        <v>83.03</v>
      </c>
      <c r="I6561" s="29">
        <v>93.34</v>
      </c>
    </row>
    <row r="6562" spans="1:9" x14ac:dyDescent="0.25">
      <c r="A6562" s="2" t="s">
        <v>14</v>
      </c>
      <c r="B6562" s="2" t="s">
        <v>53</v>
      </c>
      <c r="C6562" s="2" t="s">
        <v>80</v>
      </c>
      <c r="D6562" s="2" t="s">
        <v>15</v>
      </c>
      <c r="E6562" s="2" t="str">
        <f t="shared" si="102"/>
        <v>2007Chesterfield Royal Hospital NHS Foundation TrustHow do you feel about the length of time you were on the waiting list before your admission to hospital?</v>
      </c>
      <c r="F6562" s="29">
        <v>88.19</v>
      </c>
      <c r="G6562" s="29">
        <v>2.44</v>
      </c>
      <c r="H6562" s="29">
        <v>83.41</v>
      </c>
      <c r="I6562" s="29">
        <v>92.96</v>
      </c>
    </row>
    <row r="6563" spans="1:9" x14ac:dyDescent="0.25">
      <c r="A6563" s="2" t="s">
        <v>14</v>
      </c>
      <c r="B6563" s="2" t="s">
        <v>53</v>
      </c>
      <c r="C6563" s="2" t="s">
        <v>213</v>
      </c>
      <c r="D6563" s="2" t="s">
        <v>15</v>
      </c>
      <c r="E6563" s="2" t="str">
        <f t="shared" si="102"/>
        <v>2007Yeovil District Hospital NHS Foundation TrustHow do you feel about the length of time you were on the waiting list before your admission to hospital?</v>
      </c>
      <c r="F6563" s="29">
        <v>88.14</v>
      </c>
      <c r="G6563" s="29">
        <v>2.44</v>
      </c>
      <c r="H6563" s="29">
        <v>83.35</v>
      </c>
      <c r="I6563" s="29">
        <v>92.93</v>
      </c>
    </row>
    <row r="6564" spans="1:9" x14ac:dyDescent="0.25">
      <c r="A6564" s="2" t="s">
        <v>14</v>
      </c>
      <c r="B6564" s="2" t="s">
        <v>53</v>
      </c>
      <c r="C6564" s="2" t="s">
        <v>88</v>
      </c>
      <c r="D6564" s="2" t="s">
        <v>15</v>
      </c>
      <c r="E6564" s="2" t="str">
        <f t="shared" si="102"/>
        <v>2007Doncaster and Bassetlaw Hospitals NHS Foundation TrustHow do you feel about the length of time you were on the waiting list before your admission to hospital?</v>
      </c>
      <c r="F6564" s="29">
        <v>88.03</v>
      </c>
      <c r="G6564" s="29">
        <v>2.48</v>
      </c>
      <c r="H6564" s="29">
        <v>83.18</v>
      </c>
      <c r="I6564" s="29">
        <v>92.89</v>
      </c>
    </row>
    <row r="6565" spans="1:9" x14ac:dyDescent="0.25">
      <c r="A6565" s="2" t="s">
        <v>14</v>
      </c>
      <c r="B6565" s="2" t="s">
        <v>53</v>
      </c>
      <c r="C6565" s="2" t="s">
        <v>120</v>
      </c>
      <c r="D6565" s="2" t="s">
        <v>15</v>
      </c>
      <c r="E6565" s="2" t="str">
        <f t="shared" si="102"/>
        <v>2007Liverpool Heart and Chest NHS Foundation TrustHow do you feel about the length of time you were on the waiting list before your admission to hospital?</v>
      </c>
      <c r="F6565" s="29">
        <v>88.46</v>
      </c>
      <c r="G6565" s="29">
        <v>2.21</v>
      </c>
      <c r="H6565" s="29">
        <v>84.13</v>
      </c>
      <c r="I6565" s="29">
        <v>92.8</v>
      </c>
    </row>
    <row r="6566" spans="1:9" x14ac:dyDescent="0.25">
      <c r="A6566" s="2" t="s">
        <v>14</v>
      </c>
      <c r="B6566" s="2" t="s">
        <v>53</v>
      </c>
      <c r="C6566" s="2" t="s">
        <v>92</v>
      </c>
      <c r="D6566" s="2" t="s">
        <v>15</v>
      </c>
      <c r="E6566" s="2" t="str">
        <f t="shared" si="102"/>
        <v>2007East Cheshire NHS TrustHow do you feel about the length of time you were on the waiting list before your admission to hospital?</v>
      </c>
      <c r="F6566" s="29">
        <v>87.92</v>
      </c>
      <c r="G6566" s="29">
        <v>2.44</v>
      </c>
      <c r="H6566" s="29">
        <v>83.14</v>
      </c>
      <c r="I6566" s="29">
        <v>92.7</v>
      </c>
    </row>
    <row r="6567" spans="1:9" x14ac:dyDescent="0.25">
      <c r="A6567" s="2" t="s">
        <v>14</v>
      </c>
      <c r="B6567" s="2" t="s">
        <v>53</v>
      </c>
      <c r="C6567" s="2" t="s">
        <v>187</v>
      </c>
      <c r="D6567" s="2" t="s">
        <v>15</v>
      </c>
      <c r="E6567" s="2" t="str">
        <f t="shared" si="102"/>
        <v>2007The Royal Marsden NHS Foundation TrustHow do you feel about the length of time you were on the waiting list before your admission to hospital?</v>
      </c>
      <c r="F6567" s="29">
        <v>89.65</v>
      </c>
      <c r="G6567" s="29">
        <v>1.51</v>
      </c>
      <c r="H6567" s="29">
        <v>86.68</v>
      </c>
      <c r="I6567" s="29">
        <v>92.62</v>
      </c>
    </row>
    <row r="6568" spans="1:9" x14ac:dyDescent="0.25">
      <c r="A6568" s="2" t="s">
        <v>14</v>
      </c>
      <c r="B6568" s="2" t="s">
        <v>53</v>
      </c>
      <c r="C6568" s="2" t="s">
        <v>61</v>
      </c>
      <c r="D6568" s="2" t="s">
        <v>15</v>
      </c>
      <c r="E6568" s="2" t="str">
        <f t="shared" si="102"/>
        <v>2007Airedale NHS Foundation TrustHow do you feel about the length of time you were on the waiting list before your admission to hospital?</v>
      </c>
      <c r="F6568" s="27">
        <v>87.1</v>
      </c>
      <c r="G6568" s="27">
        <v>2.41</v>
      </c>
      <c r="H6568" s="27">
        <v>82.38</v>
      </c>
      <c r="I6568" s="27">
        <v>91.82</v>
      </c>
    </row>
    <row r="6569" spans="1:9" x14ac:dyDescent="0.25">
      <c r="A6569" s="2" t="s">
        <v>14</v>
      </c>
      <c r="B6569" s="2" t="s">
        <v>53</v>
      </c>
      <c r="C6569" s="2" t="s">
        <v>121</v>
      </c>
      <c r="D6569" s="2" t="s">
        <v>15</v>
      </c>
      <c r="E6569" s="2" t="str">
        <f t="shared" si="102"/>
        <v>2007Liverpool Women's NHS Foundation TrustHow do you feel about the length of time you were on the waiting list before your admission to hospital?</v>
      </c>
      <c r="F6569" s="29">
        <v>88.44</v>
      </c>
      <c r="G6569" s="29">
        <v>1.66</v>
      </c>
      <c r="H6569" s="29">
        <v>85.18</v>
      </c>
      <c r="I6569" s="29">
        <v>91.7</v>
      </c>
    </row>
    <row r="6570" spans="1:9" x14ac:dyDescent="0.25">
      <c r="A6570" s="2" t="s">
        <v>14</v>
      </c>
      <c r="B6570" s="2" t="s">
        <v>53</v>
      </c>
      <c r="C6570" s="2" t="s">
        <v>104</v>
      </c>
      <c r="D6570" s="2" t="s">
        <v>15</v>
      </c>
      <c r="E6570" s="2" t="str">
        <f t="shared" si="102"/>
        <v>2007Harrogate and District NHS Foundation TrustHow do you feel about the length of time you were on the waiting list before your admission to hospital?</v>
      </c>
      <c r="F6570" s="29">
        <v>87.21</v>
      </c>
      <c r="G6570" s="29">
        <v>2.25</v>
      </c>
      <c r="H6570" s="29">
        <v>82.81</v>
      </c>
      <c r="I6570" s="29">
        <v>91.61</v>
      </c>
    </row>
    <row r="6571" spans="1:9" x14ac:dyDescent="0.25">
      <c r="A6571" s="2" t="s">
        <v>14</v>
      </c>
      <c r="B6571" s="2" t="s">
        <v>53</v>
      </c>
      <c r="C6571" s="2" t="s">
        <v>158</v>
      </c>
      <c r="D6571" s="2" t="s">
        <v>15</v>
      </c>
      <c r="E6571" s="2" t="str">
        <f t="shared" si="102"/>
        <v>2007Salisbury NHS Foundation TrustHow do you feel about the length of time you were on the waiting list before your admission to hospital?</v>
      </c>
      <c r="F6571" s="29">
        <v>87.45</v>
      </c>
      <c r="G6571" s="29">
        <v>2.12</v>
      </c>
      <c r="H6571" s="29">
        <v>83.29</v>
      </c>
      <c r="I6571" s="29">
        <v>91.61</v>
      </c>
    </row>
    <row r="6572" spans="1:9" x14ac:dyDescent="0.25">
      <c r="A6572" s="2" t="s">
        <v>14</v>
      </c>
      <c r="B6572" s="2" t="s">
        <v>53</v>
      </c>
      <c r="C6572" s="2" t="s">
        <v>152</v>
      </c>
      <c r="D6572" s="2" t="s">
        <v>15</v>
      </c>
      <c r="E6572" s="2" t="str">
        <f t="shared" si="102"/>
        <v>2007Royal Liverpool and Broadgreen University Hospitals NHS TrustHow do you feel about the length of time you were on the waiting list before your admission to hospital?</v>
      </c>
      <c r="F6572" s="29">
        <v>86.7</v>
      </c>
      <c r="G6572" s="29">
        <v>2.38</v>
      </c>
      <c r="H6572" s="29">
        <v>82.03</v>
      </c>
      <c r="I6572" s="29">
        <v>91.36</v>
      </c>
    </row>
    <row r="6573" spans="1:9" x14ac:dyDescent="0.25">
      <c r="A6573" s="2" t="s">
        <v>14</v>
      </c>
      <c r="B6573" s="2" t="s">
        <v>53</v>
      </c>
      <c r="C6573" s="2" t="s">
        <v>75</v>
      </c>
      <c r="D6573" s="2" t="s">
        <v>15</v>
      </c>
      <c r="E6573" s="2" t="str">
        <f t="shared" si="102"/>
        <v>2007Burton Hospitals NHS Foundation TrustHow do you feel about the length of time you were on the waiting list before your admission to hospital?</v>
      </c>
      <c r="F6573" s="29">
        <v>86.81</v>
      </c>
      <c r="G6573" s="29">
        <v>2.23</v>
      </c>
      <c r="H6573" s="29">
        <v>82.44</v>
      </c>
      <c r="I6573" s="29">
        <v>91.18</v>
      </c>
    </row>
    <row r="6574" spans="1:9" x14ac:dyDescent="0.25">
      <c r="A6574" s="2" t="s">
        <v>14</v>
      </c>
      <c r="B6574" s="2" t="s">
        <v>53</v>
      </c>
      <c r="C6574" s="2" t="s">
        <v>69</v>
      </c>
      <c r="D6574" s="2" t="s">
        <v>15</v>
      </c>
      <c r="E6574" s="2" t="str">
        <f t="shared" si="102"/>
        <v>2007Birmingham Women's NHS Foundation TrustHow do you feel about the length of time you were on the waiting list before your admission to hospital?</v>
      </c>
      <c r="F6574" s="29">
        <v>87.78</v>
      </c>
      <c r="G6574" s="29">
        <v>1.73</v>
      </c>
      <c r="H6574" s="29">
        <v>84.39</v>
      </c>
      <c r="I6574" s="29">
        <v>91.17</v>
      </c>
    </row>
    <row r="6575" spans="1:9" x14ac:dyDescent="0.25">
      <c r="A6575" s="2" t="s">
        <v>14</v>
      </c>
      <c r="B6575" s="2" t="s">
        <v>53</v>
      </c>
      <c r="C6575" s="2" t="s">
        <v>77</v>
      </c>
      <c r="D6575" s="2" t="s">
        <v>15</v>
      </c>
      <c r="E6575" s="2" t="str">
        <f t="shared" si="102"/>
        <v>2007Cambridge University Hospitals NHS Foundation TrustHow do you feel about the length of time you were on the waiting list before your admission to hospital?</v>
      </c>
      <c r="F6575" s="29">
        <v>87.08</v>
      </c>
      <c r="G6575" s="29">
        <v>2.0299999999999998</v>
      </c>
      <c r="H6575" s="29">
        <v>83.1</v>
      </c>
      <c r="I6575" s="29">
        <v>91.06</v>
      </c>
    </row>
    <row r="6576" spans="1:9" x14ac:dyDescent="0.25">
      <c r="A6576" s="2" t="s">
        <v>14</v>
      </c>
      <c r="B6576" s="2" t="s">
        <v>53</v>
      </c>
      <c r="C6576" s="2" t="s">
        <v>112</v>
      </c>
      <c r="D6576" s="2" t="s">
        <v>15</v>
      </c>
      <c r="E6576" s="2" t="str">
        <f t="shared" si="102"/>
        <v>2007Isle of Wight NHS TrustHow do you feel about the length of time you were on the waiting list before your admission to hospital?</v>
      </c>
      <c r="F6576" s="29">
        <v>86.02</v>
      </c>
      <c r="G6576" s="29">
        <v>2.48</v>
      </c>
      <c r="H6576" s="29">
        <v>81.16</v>
      </c>
      <c r="I6576" s="29">
        <v>90.87</v>
      </c>
    </row>
    <row r="6577" spans="1:9" x14ac:dyDescent="0.25">
      <c r="A6577" s="2" t="s">
        <v>14</v>
      </c>
      <c r="B6577" s="2" t="s">
        <v>53</v>
      </c>
      <c r="C6577" s="2" t="s">
        <v>161</v>
      </c>
      <c r="D6577" s="2" t="s">
        <v>15</v>
      </c>
      <c r="E6577" s="2" t="str">
        <f t="shared" si="102"/>
        <v>2007Sherwood Forest Hospitals NHS Foundation TrustHow do you feel about the length of time you were on the waiting list before your admission to hospital?</v>
      </c>
      <c r="F6577" s="29">
        <v>85.12</v>
      </c>
      <c r="G6577" s="29">
        <v>2.9</v>
      </c>
      <c r="H6577" s="29">
        <v>79.430000000000007</v>
      </c>
      <c r="I6577" s="29">
        <v>90.81</v>
      </c>
    </row>
    <row r="6578" spans="1:9" x14ac:dyDescent="0.25">
      <c r="A6578" s="2" t="s">
        <v>14</v>
      </c>
      <c r="B6578" s="2" t="s">
        <v>53</v>
      </c>
      <c r="C6578" s="2" t="s">
        <v>174</v>
      </c>
      <c r="D6578" s="2" t="s">
        <v>15</v>
      </c>
      <c r="E6578" s="2" t="str">
        <f t="shared" si="102"/>
        <v>2007Tameside Hospital NHS Foundation TrustHow do you feel about the length of time you were on the waiting list before your admission to hospital?</v>
      </c>
      <c r="F6578" s="29">
        <v>84.93</v>
      </c>
      <c r="G6578" s="29">
        <v>2.78</v>
      </c>
      <c r="H6578" s="29">
        <v>79.48</v>
      </c>
      <c r="I6578" s="29">
        <v>90.39</v>
      </c>
    </row>
    <row r="6579" spans="1:9" x14ac:dyDescent="0.25">
      <c r="A6579" s="2" t="s">
        <v>14</v>
      </c>
      <c r="B6579" s="2" t="s">
        <v>53</v>
      </c>
      <c r="C6579" s="2" t="s">
        <v>201</v>
      </c>
      <c r="D6579" s="2" t="s">
        <v>15</v>
      </c>
      <c r="E6579" s="2" t="str">
        <f t="shared" si="102"/>
        <v>2007University Hospitals of Morecambe Bay NHS Foundation TrustHow do you feel about the length of time you were on the waiting list before your admission to hospital?</v>
      </c>
      <c r="F6579" s="29">
        <v>85.79</v>
      </c>
      <c r="G6579" s="29">
        <v>2.2200000000000002</v>
      </c>
      <c r="H6579" s="29">
        <v>81.45</v>
      </c>
      <c r="I6579" s="29">
        <v>90.14</v>
      </c>
    </row>
    <row r="6580" spans="1:9" x14ac:dyDescent="0.25">
      <c r="A6580" s="2" t="s">
        <v>14</v>
      </c>
      <c r="B6580" s="2" t="s">
        <v>53</v>
      </c>
      <c r="C6580" s="2" t="s">
        <v>116</v>
      </c>
      <c r="D6580" s="2" t="s">
        <v>15</v>
      </c>
      <c r="E6580" s="2" t="str">
        <f t="shared" si="102"/>
        <v>2007Kingston Hospital NHS Foundation TrustHow do you feel about the length of time you were on the waiting list before your admission to hospital?</v>
      </c>
      <c r="F6580" s="29">
        <v>84.1</v>
      </c>
      <c r="G6580" s="29">
        <v>3.05</v>
      </c>
      <c r="H6580" s="29">
        <v>78.12</v>
      </c>
      <c r="I6580" s="29">
        <v>90.08</v>
      </c>
    </row>
    <row r="6581" spans="1:9" x14ac:dyDescent="0.25">
      <c r="A6581" s="2" t="s">
        <v>14</v>
      </c>
      <c r="B6581" s="2" t="s">
        <v>53</v>
      </c>
      <c r="C6581" s="2" t="s">
        <v>148</v>
      </c>
      <c r="D6581" s="2" t="s">
        <v>15</v>
      </c>
      <c r="E6581" s="2" t="str">
        <f t="shared" si="102"/>
        <v>2007Royal Brompton and Harefield NHS Foundation TrustHow do you feel about the length of time you were on the waiting list before your admission to hospital?</v>
      </c>
      <c r="F6581" s="29">
        <v>87</v>
      </c>
      <c r="G6581" s="29">
        <v>1.55</v>
      </c>
      <c r="H6581" s="29">
        <v>83.96</v>
      </c>
      <c r="I6581" s="29">
        <v>90.05</v>
      </c>
    </row>
    <row r="6582" spans="1:9" x14ac:dyDescent="0.25">
      <c r="A6582" s="2" t="s">
        <v>14</v>
      </c>
      <c r="B6582" s="2" t="s">
        <v>53</v>
      </c>
      <c r="C6582" s="2" t="s">
        <v>153</v>
      </c>
      <c r="D6582" s="2" t="s">
        <v>15</v>
      </c>
      <c r="E6582" s="2" t="str">
        <f t="shared" si="102"/>
        <v>2007Royal National Hospital for Rheumatic Diseases NHS Foundation TrustHow do you feel about the length of time you were on the waiting list before your admission to hospital?</v>
      </c>
      <c r="F6582" s="29">
        <v>85.86</v>
      </c>
      <c r="G6582" s="29">
        <v>2.04</v>
      </c>
      <c r="H6582" s="29">
        <v>81.849999999999994</v>
      </c>
      <c r="I6582" s="29">
        <v>89.86</v>
      </c>
    </row>
    <row r="6583" spans="1:9" x14ac:dyDescent="0.25">
      <c r="A6583" s="2" t="s">
        <v>14</v>
      </c>
      <c r="B6583" s="2" t="s">
        <v>53</v>
      </c>
      <c r="C6583" s="2" t="s">
        <v>160</v>
      </c>
      <c r="D6583" s="2" t="s">
        <v>15</v>
      </c>
      <c r="E6583" s="2" t="str">
        <f t="shared" si="102"/>
        <v>2007Sheffield Teaching Hospitals NHS Foundation TrustHow do you feel about the length of time you were on the waiting list before your admission to hospital?</v>
      </c>
      <c r="F6583" s="29">
        <v>85.82</v>
      </c>
      <c r="G6583" s="29">
        <v>2.02</v>
      </c>
      <c r="H6583" s="29">
        <v>81.86</v>
      </c>
      <c r="I6583" s="29">
        <v>89.77</v>
      </c>
    </row>
    <row r="6584" spans="1:9" x14ac:dyDescent="0.25">
      <c r="A6584" s="2" t="s">
        <v>14</v>
      </c>
      <c r="B6584" s="2" t="s">
        <v>53</v>
      </c>
      <c r="C6584" s="2" t="s">
        <v>98</v>
      </c>
      <c r="D6584" s="2" t="s">
        <v>15</v>
      </c>
      <c r="E6584" s="2" t="str">
        <f t="shared" si="102"/>
        <v>2007Gateshead Health NHS Foundation TrustHow do you feel about the length of time you were on the waiting list before your admission to hospital?</v>
      </c>
      <c r="F6584" s="29">
        <v>84.91</v>
      </c>
      <c r="G6584" s="29">
        <v>2.39</v>
      </c>
      <c r="H6584" s="29">
        <v>80.23</v>
      </c>
      <c r="I6584" s="29">
        <v>89.59</v>
      </c>
    </row>
    <row r="6585" spans="1:9" x14ac:dyDescent="0.25">
      <c r="A6585" s="2" t="s">
        <v>14</v>
      </c>
      <c r="B6585" s="2" t="s">
        <v>53</v>
      </c>
      <c r="C6585" s="2" t="s">
        <v>163</v>
      </c>
      <c r="D6585" s="2" t="s">
        <v>15</v>
      </c>
      <c r="E6585" s="2" t="str">
        <f t="shared" si="102"/>
        <v>2007South Devon Healthcare NHS Foundation TrustHow do you feel about the length of time you were on the waiting list before your admission to hospital?</v>
      </c>
      <c r="F6585" s="29">
        <v>84.66</v>
      </c>
      <c r="G6585" s="29">
        <v>2.48</v>
      </c>
      <c r="H6585" s="29">
        <v>79.81</v>
      </c>
      <c r="I6585" s="29">
        <v>89.51</v>
      </c>
    </row>
    <row r="6586" spans="1:9" x14ac:dyDescent="0.25">
      <c r="A6586" s="2" t="s">
        <v>14</v>
      </c>
      <c r="B6586" s="2" t="s">
        <v>53</v>
      </c>
      <c r="C6586" s="2" t="s">
        <v>137</v>
      </c>
      <c r="D6586" s="2" t="s">
        <v>15</v>
      </c>
      <c r="E6586" s="2" t="str">
        <f t="shared" si="102"/>
        <v>2007Northern Lincolnshire and Goole Hospitals NHS Foundation TrustHow do you feel about the length of time you were on the waiting list before your admission to hospital?</v>
      </c>
      <c r="F6586" s="29">
        <v>85.07</v>
      </c>
      <c r="G6586" s="29">
        <v>2.25</v>
      </c>
      <c r="H6586" s="29">
        <v>80.66</v>
      </c>
      <c r="I6586" s="29">
        <v>89.49</v>
      </c>
    </row>
    <row r="6587" spans="1:9" x14ac:dyDescent="0.25">
      <c r="A6587" s="2" t="s">
        <v>14</v>
      </c>
      <c r="B6587" s="2" t="s">
        <v>53</v>
      </c>
      <c r="C6587" s="2" t="s">
        <v>87</v>
      </c>
      <c r="D6587" s="2" t="s">
        <v>15</v>
      </c>
      <c r="E6587" s="2" t="str">
        <f t="shared" si="102"/>
        <v>2007Derby Hospitals NHS Foundation TrustHow do you feel about the length of time you were on the waiting list before your admission to hospital?</v>
      </c>
      <c r="F6587" s="29">
        <v>84.76</v>
      </c>
      <c r="G6587" s="29">
        <v>2.25</v>
      </c>
      <c r="H6587" s="29">
        <v>80.36</v>
      </c>
      <c r="I6587" s="29">
        <v>89.16</v>
      </c>
    </row>
    <row r="6588" spans="1:9" x14ac:dyDescent="0.25">
      <c r="A6588" s="2" t="s">
        <v>14</v>
      </c>
      <c r="B6588" s="2" t="s">
        <v>53</v>
      </c>
      <c r="C6588" s="2" t="s">
        <v>71</v>
      </c>
      <c r="D6588" s="2" t="s">
        <v>15</v>
      </c>
      <c r="E6588" s="2" t="str">
        <f t="shared" si="102"/>
        <v>2007Bolton NHS Foundation TrustHow do you feel about the length of time you were on the waiting list before your admission to hospital?</v>
      </c>
      <c r="F6588" s="29">
        <v>84.37</v>
      </c>
      <c r="G6588" s="29">
        <v>2.44</v>
      </c>
      <c r="H6588" s="29">
        <v>79.59</v>
      </c>
      <c r="I6588" s="29">
        <v>89.14</v>
      </c>
    </row>
    <row r="6589" spans="1:9" x14ac:dyDescent="0.25">
      <c r="A6589" s="2" t="s">
        <v>14</v>
      </c>
      <c r="B6589" s="2" t="s">
        <v>53</v>
      </c>
      <c r="C6589" s="2" t="s">
        <v>65</v>
      </c>
      <c r="D6589" s="2" t="s">
        <v>15</v>
      </c>
      <c r="E6589" s="2" t="str">
        <f t="shared" si="102"/>
        <v>2007Barnsley Hospital NHS Foundation TrustHow do you feel about the length of time you were on the waiting list before your admission to hospital?</v>
      </c>
      <c r="F6589" s="29">
        <v>83.67</v>
      </c>
      <c r="G6589" s="29">
        <v>2.67</v>
      </c>
      <c r="H6589" s="29">
        <v>78.44</v>
      </c>
      <c r="I6589" s="29">
        <v>88.9</v>
      </c>
    </row>
    <row r="6590" spans="1:9" x14ac:dyDescent="0.25">
      <c r="A6590" s="2" t="s">
        <v>14</v>
      </c>
      <c r="B6590" s="2" t="s">
        <v>53</v>
      </c>
      <c r="C6590" s="2" t="s">
        <v>102</v>
      </c>
      <c r="D6590" s="2" t="s">
        <v>15</v>
      </c>
      <c r="E6590" s="2" t="str">
        <f t="shared" si="102"/>
        <v>2007Guy's and St Thomas' NHS Foundation TrustHow do you feel about the length of time you were on the waiting list before your admission to hospital?</v>
      </c>
      <c r="F6590" s="29">
        <v>84.59</v>
      </c>
      <c r="G6590" s="29">
        <v>2.04</v>
      </c>
      <c r="H6590" s="29">
        <v>80.58</v>
      </c>
      <c r="I6590" s="29">
        <v>88.59</v>
      </c>
    </row>
    <row r="6591" spans="1:9" x14ac:dyDescent="0.25">
      <c r="A6591" s="2" t="s">
        <v>14</v>
      </c>
      <c r="B6591" s="2" t="s">
        <v>53</v>
      </c>
      <c r="C6591" s="2" t="s">
        <v>84</v>
      </c>
      <c r="D6591" s="2" t="s">
        <v>15</v>
      </c>
      <c r="E6591" s="2" t="str">
        <f t="shared" si="102"/>
        <v>2007County Durham and Darlington NHS Foundation TrustHow do you feel about the length of time you were on the waiting list before your admission to hospital?</v>
      </c>
      <c r="F6591" s="29">
        <v>84.62</v>
      </c>
      <c r="G6591" s="29">
        <v>1.96</v>
      </c>
      <c r="H6591" s="29">
        <v>80.77</v>
      </c>
      <c r="I6591" s="29">
        <v>88.47</v>
      </c>
    </row>
    <row r="6592" spans="1:9" x14ac:dyDescent="0.25">
      <c r="A6592" s="2" t="s">
        <v>14</v>
      </c>
      <c r="B6592" s="2" t="s">
        <v>53</v>
      </c>
      <c r="C6592" s="2" t="s">
        <v>175</v>
      </c>
      <c r="D6592" s="2" t="s">
        <v>15</v>
      </c>
      <c r="E6592" s="2" t="str">
        <f t="shared" si="102"/>
        <v>2007Taunton and Somerset NHS Foundation TrustHow do you feel about the length of time you were on the waiting list before your admission to hospital?</v>
      </c>
      <c r="F6592" s="29">
        <v>84.03</v>
      </c>
      <c r="G6592" s="29">
        <v>2.1800000000000002</v>
      </c>
      <c r="H6592" s="29">
        <v>79.75</v>
      </c>
      <c r="I6592" s="29">
        <v>88.31</v>
      </c>
    </row>
    <row r="6593" spans="1:9" x14ac:dyDescent="0.25">
      <c r="A6593" s="2" t="s">
        <v>14</v>
      </c>
      <c r="B6593" s="2" t="s">
        <v>53</v>
      </c>
      <c r="C6593" s="2" t="s">
        <v>136</v>
      </c>
      <c r="D6593" s="2" t="s">
        <v>15</v>
      </c>
      <c r="E6593" s="2" t="str">
        <f t="shared" si="102"/>
        <v>2007Northern Devon Healthcare NHS TrustHow do you feel about the length of time you were on the waiting list before your admission to hospital?</v>
      </c>
      <c r="F6593" s="29">
        <v>83.76</v>
      </c>
      <c r="G6593" s="29">
        <v>2.31</v>
      </c>
      <c r="H6593" s="29">
        <v>79.23</v>
      </c>
      <c r="I6593" s="29">
        <v>88.28</v>
      </c>
    </row>
    <row r="6594" spans="1:9" x14ac:dyDescent="0.25">
      <c r="A6594" s="2" t="s">
        <v>14</v>
      </c>
      <c r="B6594" s="2" t="s">
        <v>53</v>
      </c>
      <c r="C6594" s="2" t="s">
        <v>214</v>
      </c>
      <c r="D6594" s="2" t="s">
        <v>15</v>
      </c>
      <c r="E6594" s="2" t="str">
        <f t="shared" ref="E6594:E6657" si="103">B6594&amp;C6594&amp;D6594</f>
        <v>2007York Teaching Hospital NHS Foundation TrustHow do you feel about the length of time you were on the waiting list before your admission to hospital?</v>
      </c>
      <c r="F6594" s="29">
        <v>84.9</v>
      </c>
      <c r="G6594" s="29">
        <v>1.72</v>
      </c>
      <c r="H6594" s="29">
        <v>81.53</v>
      </c>
      <c r="I6594" s="29">
        <v>88.28</v>
      </c>
    </row>
    <row r="6595" spans="1:9" x14ac:dyDescent="0.25">
      <c r="A6595" s="2" t="s">
        <v>14</v>
      </c>
      <c r="B6595" s="2" t="s">
        <v>53</v>
      </c>
      <c r="C6595" s="2" t="s">
        <v>12</v>
      </c>
      <c r="D6595" s="2" t="s">
        <v>15</v>
      </c>
      <c r="E6595" s="2" t="str">
        <f t="shared" si="103"/>
        <v>2007Aintree University Hospital NHS Foundation TrustHow do you feel about the length of time you were on the waiting list before your admission to hospital?</v>
      </c>
      <c r="F6595" s="27">
        <v>82.62</v>
      </c>
      <c r="G6595" s="27">
        <v>2.84</v>
      </c>
      <c r="H6595" s="27">
        <v>77.05</v>
      </c>
      <c r="I6595" s="27">
        <v>88.19</v>
      </c>
    </row>
    <row r="6596" spans="1:9" x14ac:dyDescent="0.25">
      <c r="A6596" s="2" t="s">
        <v>14</v>
      </c>
      <c r="B6596" s="2" t="s">
        <v>53</v>
      </c>
      <c r="C6596" s="2" t="s">
        <v>99</v>
      </c>
      <c r="D6596" s="2" t="s">
        <v>15</v>
      </c>
      <c r="E6596" s="2" t="str">
        <f t="shared" si="103"/>
        <v>2007George Eliot Hospital NHS TrustHow do you feel about the length of time you were on the waiting list before your admission to hospital?</v>
      </c>
      <c r="F6596" s="29">
        <v>83.28</v>
      </c>
      <c r="G6596" s="29">
        <v>2.5</v>
      </c>
      <c r="H6596" s="29">
        <v>78.38</v>
      </c>
      <c r="I6596" s="29">
        <v>88.18</v>
      </c>
    </row>
    <row r="6597" spans="1:9" x14ac:dyDescent="0.25">
      <c r="A6597" s="2" t="s">
        <v>14</v>
      </c>
      <c r="B6597" s="2" t="s">
        <v>53</v>
      </c>
      <c r="C6597" s="2" t="s">
        <v>209</v>
      </c>
      <c r="D6597" s="2" t="s">
        <v>15</v>
      </c>
      <c r="E6597" s="2" t="str">
        <f t="shared" si="103"/>
        <v>2007Wirral University Teaching Hospital NHS Foundation TrustHow do you feel about the length of time you were on the waiting list before your admission to hospital?</v>
      </c>
      <c r="F6597" s="29">
        <v>83.07</v>
      </c>
      <c r="G6597" s="29">
        <v>2.44</v>
      </c>
      <c r="H6597" s="29">
        <v>78.290000000000006</v>
      </c>
      <c r="I6597" s="29">
        <v>87.85</v>
      </c>
    </row>
    <row r="6598" spans="1:9" x14ac:dyDescent="0.25">
      <c r="A6598" s="2" t="s">
        <v>14</v>
      </c>
      <c r="B6598" s="2" t="s">
        <v>53</v>
      </c>
      <c r="C6598" s="2" t="s">
        <v>83</v>
      </c>
      <c r="D6598" s="2" t="s">
        <v>15</v>
      </c>
      <c r="E6598" s="2" t="str">
        <f t="shared" si="103"/>
        <v>2007Countess of Chester Hospital NHS Foundation TrustHow do you feel about the length of time you were on the waiting list before your admission to hospital?</v>
      </c>
      <c r="F6598" s="29">
        <v>83.88</v>
      </c>
      <c r="G6598" s="29">
        <v>2</v>
      </c>
      <c r="H6598" s="29">
        <v>79.95</v>
      </c>
      <c r="I6598" s="29">
        <v>87.81</v>
      </c>
    </row>
    <row r="6599" spans="1:9" x14ac:dyDescent="0.25">
      <c r="A6599" s="2" t="s">
        <v>14</v>
      </c>
      <c r="B6599" s="2" t="s">
        <v>53</v>
      </c>
      <c r="C6599" s="2" t="s">
        <v>141</v>
      </c>
      <c r="D6599" s="2" t="s">
        <v>15</v>
      </c>
      <c r="E6599" s="2" t="str">
        <f t="shared" si="103"/>
        <v>2007Papworth Hospital NHS Foundation TrustHow do you feel about the length of time you were on the waiting list before your admission to hospital?</v>
      </c>
      <c r="F6599" s="29">
        <v>85.29</v>
      </c>
      <c r="G6599" s="29">
        <v>1.28</v>
      </c>
      <c r="H6599" s="29">
        <v>82.79</v>
      </c>
      <c r="I6599" s="29">
        <v>87.79</v>
      </c>
    </row>
    <row r="6600" spans="1:9" x14ac:dyDescent="0.25">
      <c r="A6600" s="2" t="s">
        <v>14</v>
      </c>
      <c r="B6600" s="2" t="s">
        <v>53</v>
      </c>
      <c r="C6600" s="2" t="s">
        <v>109</v>
      </c>
      <c r="D6600" s="2" t="s">
        <v>15</v>
      </c>
      <c r="E6600" s="2" t="str">
        <f t="shared" si="103"/>
        <v>2007Hull and East Yorkshire Hospitals NHS TrustHow do you feel about the length of time you were on the waiting list before your admission to hospital?</v>
      </c>
      <c r="F6600" s="29">
        <v>82.79</v>
      </c>
      <c r="G6600" s="29">
        <v>2.4700000000000002</v>
      </c>
      <c r="H6600" s="29">
        <v>77.95</v>
      </c>
      <c r="I6600" s="29">
        <v>87.63</v>
      </c>
    </row>
    <row r="6601" spans="1:9" x14ac:dyDescent="0.25">
      <c r="A6601" s="2" t="s">
        <v>14</v>
      </c>
      <c r="B6601" s="2" t="s">
        <v>53</v>
      </c>
      <c r="C6601" s="2" t="s">
        <v>108</v>
      </c>
      <c r="D6601" s="2" t="s">
        <v>15</v>
      </c>
      <c r="E6601" s="2" t="str">
        <f t="shared" si="103"/>
        <v>2007Homerton University Hospital NHS Foundation TrustHow do you feel about the length of time you were on the waiting list before your admission to hospital?</v>
      </c>
      <c r="F6601" s="29">
        <v>81.23</v>
      </c>
      <c r="G6601" s="29">
        <v>3.23</v>
      </c>
      <c r="H6601" s="29">
        <v>74.900000000000006</v>
      </c>
      <c r="I6601" s="29">
        <v>87.56</v>
      </c>
    </row>
    <row r="6602" spans="1:9" x14ac:dyDescent="0.25">
      <c r="A6602" s="2" t="s">
        <v>14</v>
      </c>
      <c r="B6602" s="2" t="s">
        <v>53</v>
      </c>
      <c r="C6602" s="2" t="s">
        <v>129</v>
      </c>
      <c r="D6602" s="2" t="s">
        <v>15</v>
      </c>
      <c r="E6602" s="2" t="str">
        <f t="shared" si="103"/>
        <v>2007Milton Keynes Hospital NHS Foundation TrustHow do you feel about the length of time you were on the waiting list before your admission to hospital?</v>
      </c>
      <c r="F6602" s="29">
        <v>82.51</v>
      </c>
      <c r="G6602" s="29">
        <v>2.4700000000000002</v>
      </c>
      <c r="H6602" s="29">
        <v>77.67</v>
      </c>
      <c r="I6602" s="29">
        <v>87.34</v>
      </c>
    </row>
    <row r="6603" spans="1:9" x14ac:dyDescent="0.25">
      <c r="A6603" s="2" t="s">
        <v>14</v>
      </c>
      <c r="B6603" s="2" t="s">
        <v>53</v>
      </c>
      <c r="C6603" s="2" t="s">
        <v>122</v>
      </c>
      <c r="D6603" s="2" t="s">
        <v>15</v>
      </c>
      <c r="E6603" s="2" t="str">
        <f t="shared" si="103"/>
        <v>2007Luton and Dunstable Hospital NHS Foundation TrustHow do you feel about the length of time you were on the waiting list before your admission to hospital?</v>
      </c>
      <c r="F6603" s="29">
        <v>82.17</v>
      </c>
      <c r="G6603" s="29">
        <v>2.6</v>
      </c>
      <c r="H6603" s="29">
        <v>77.069999999999993</v>
      </c>
      <c r="I6603" s="29">
        <v>87.27</v>
      </c>
    </row>
    <row r="6604" spans="1:9" x14ac:dyDescent="0.25">
      <c r="A6604" s="2" t="s">
        <v>14</v>
      </c>
      <c r="B6604" s="2" t="s">
        <v>53</v>
      </c>
      <c r="C6604" s="2" t="s">
        <v>81</v>
      </c>
      <c r="D6604" s="2" t="s">
        <v>15</v>
      </c>
      <c r="E6604" s="2" t="str">
        <f t="shared" si="103"/>
        <v>2007City Hospitals Sunderland NHS Foundation TrustHow do you feel about the length of time you were on the waiting list before your admission to hospital?</v>
      </c>
      <c r="F6604" s="29">
        <v>83.35</v>
      </c>
      <c r="G6604" s="29">
        <v>1.97</v>
      </c>
      <c r="H6604" s="29">
        <v>79.489999999999995</v>
      </c>
      <c r="I6604" s="29">
        <v>87.22</v>
      </c>
    </row>
    <row r="6605" spans="1:9" x14ac:dyDescent="0.25">
      <c r="A6605" s="2" t="s">
        <v>14</v>
      </c>
      <c r="B6605" s="2" t="s">
        <v>53</v>
      </c>
      <c r="C6605" s="2" t="s">
        <v>132</v>
      </c>
      <c r="D6605" s="2" t="s">
        <v>15</v>
      </c>
      <c r="E6605" s="2" t="str">
        <f t="shared" si="103"/>
        <v>2007North Cumbria University Hospitals NHS TrustHow do you feel about the length of time you were on the waiting list before your admission to hospital?</v>
      </c>
      <c r="F6605" s="29">
        <v>82.88</v>
      </c>
      <c r="G6605" s="29">
        <v>2.2000000000000002</v>
      </c>
      <c r="H6605" s="29">
        <v>78.569999999999993</v>
      </c>
      <c r="I6605" s="29">
        <v>87.2</v>
      </c>
    </row>
    <row r="6606" spans="1:9" x14ac:dyDescent="0.25">
      <c r="A6606" s="2" t="s">
        <v>14</v>
      </c>
      <c r="B6606" s="2" t="s">
        <v>53</v>
      </c>
      <c r="C6606" s="2" t="s">
        <v>105</v>
      </c>
      <c r="D6606" s="2" t="s">
        <v>15</v>
      </c>
      <c r="E6606" s="2" t="str">
        <f t="shared" si="103"/>
        <v>2007Heart of England NHS Foundation TrustHow do you feel about the length of time you were on the waiting list before your admission to hospital?</v>
      </c>
      <c r="F6606" s="29">
        <v>82.51</v>
      </c>
      <c r="G6606" s="29">
        <v>2.35</v>
      </c>
      <c r="H6606" s="29">
        <v>77.900000000000006</v>
      </c>
      <c r="I6606" s="29">
        <v>87.12</v>
      </c>
    </row>
    <row r="6607" spans="1:9" x14ac:dyDescent="0.25">
      <c r="A6607" s="2" t="s">
        <v>14</v>
      </c>
      <c r="B6607" s="2" t="s">
        <v>53</v>
      </c>
      <c r="C6607" s="2" t="s">
        <v>159</v>
      </c>
      <c r="D6607" s="2" t="s">
        <v>15</v>
      </c>
      <c r="E6607" s="2" t="str">
        <f t="shared" si="103"/>
        <v>2007Sandwell and West Birmingham Hospitals NHS TrustHow do you feel about the length of time you were on the waiting list before your admission to hospital?</v>
      </c>
      <c r="F6607" s="29">
        <v>82.8</v>
      </c>
      <c r="G6607" s="29">
        <v>2.11</v>
      </c>
      <c r="H6607" s="29">
        <v>78.67</v>
      </c>
      <c r="I6607" s="29">
        <v>86.93</v>
      </c>
    </row>
    <row r="6608" spans="1:9" x14ac:dyDescent="0.25">
      <c r="A6608" s="2" t="s">
        <v>14</v>
      </c>
      <c r="B6608" s="2" t="s">
        <v>53</v>
      </c>
      <c r="C6608" s="2" t="s">
        <v>165</v>
      </c>
      <c r="D6608" s="2" t="s">
        <v>15</v>
      </c>
      <c r="E6608" s="2" t="str">
        <f t="shared" si="103"/>
        <v>2007South Tees Hospitals NHS Foundation TrustHow do you feel about the length of time you were on the waiting list before your admission to hospital?</v>
      </c>
      <c r="F6608" s="29">
        <v>82.43</v>
      </c>
      <c r="G6608" s="29">
        <v>2.25</v>
      </c>
      <c r="H6608" s="29">
        <v>78.02</v>
      </c>
      <c r="I6608" s="29">
        <v>86.85</v>
      </c>
    </row>
    <row r="6609" spans="1:9" x14ac:dyDescent="0.25">
      <c r="A6609" s="2" t="s">
        <v>14</v>
      </c>
      <c r="B6609" s="2" t="s">
        <v>53</v>
      </c>
      <c r="C6609" s="2" t="s">
        <v>100</v>
      </c>
      <c r="D6609" s="2" t="s">
        <v>15</v>
      </c>
      <c r="E6609" s="2" t="str">
        <f t="shared" si="103"/>
        <v>2007Gloucestershire Hospitals NHS Foundation TrustHow do you feel about the length of time you were on the waiting list before your admission to hospital?</v>
      </c>
      <c r="F6609" s="29">
        <v>82.62</v>
      </c>
      <c r="G6609" s="29">
        <v>2.1</v>
      </c>
      <c r="H6609" s="29">
        <v>78.5</v>
      </c>
      <c r="I6609" s="29">
        <v>86.74</v>
      </c>
    </row>
    <row r="6610" spans="1:9" x14ac:dyDescent="0.25">
      <c r="A6610" s="2" t="s">
        <v>14</v>
      </c>
      <c r="B6610" s="2" t="s">
        <v>53</v>
      </c>
      <c r="C6610" s="2" t="s">
        <v>169</v>
      </c>
      <c r="D6610" s="2" t="s">
        <v>15</v>
      </c>
      <c r="E6610" s="2" t="str">
        <f t="shared" si="103"/>
        <v>2007Southport and Ormskirk Hospital NHS TrustHow do you feel about the length of time you were on the waiting list before your admission to hospital?</v>
      </c>
      <c r="F6610" s="29">
        <v>82</v>
      </c>
      <c r="G6610" s="29">
        <v>2.31</v>
      </c>
      <c r="H6610" s="29">
        <v>77.459999999999994</v>
      </c>
      <c r="I6610" s="29">
        <v>86.53</v>
      </c>
    </row>
    <row r="6611" spans="1:9" x14ac:dyDescent="0.25">
      <c r="A6611" s="2" t="s">
        <v>14</v>
      </c>
      <c r="B6611" s="2" t="s">
        <v>53</v>
      </c>
      <c r="C6611" s="2" t="s">
        <v>171</v>
      </c>
      <c r="D6611" s="2" t="s">
        <v>15</v>
      </c>
      <c r="E6611" s="2" t="str">
        <f t="shared" si="103"/>
        <v>2007St Helens and Knowsley Teaching Hospitals NHS TrustHow do you feel about the length of time you were on the waiting list before your admission to hospital?</v>
      </c>
      <c r="F6611" s="29">
        <v>82.46</v>
      </c>
      <c r="G6611" s="29">
        <v>2.0699999999999998</v>
      </c>
      <c r="H6611" s="29">
        <v>78.400000000000006</v>
      </c>
      <c r="I6611" s="29">
        <v>86.52</v>
      </c>
    </row>
    <row r="6612" spans="1:9" x14ac:dyDescent="0.25">
      <c r="A6612" s="2" t="s">
        <v>14</v>
      </c>
      <c r="B6612" s="2" t="s">
        <v>53</v>
      </c>
      <c r="C6612" s="2" t="s">
        <v>197</v>
      </c>
      <c r="D6612" s="2" t="s">
        <v>15</v>
      </c>
      <c r="E6612" s="2" t="str">
        <f t="shared" si="103"/>
        <v>2007University Hospitals Birmingham NHS Foundation TrustHow do you feel about the length of time you were on the waiting list before your admission to hospital?</v>
      </c>
      <c r="F6612" s="29">
        <v>82.37</v>
      </c>
      <c r="G6612" s="29">
        <v>2.02</v>
      </c>
      <c r="H6612" s="29">
        <v>78.41</v>
      </c>
      <c r="I6612" s="29">
        <v>86.32</v>
      </c>
    </row>
    <row r="6613" spans="1:9" x14ac:dyDescent="0.25">
      <c r="A6613" s="2" t="s">
        <v>14</v>
      </c>
      <c r="B6613" s="2" t="s">
        <v>53</v>
      </c>
      <c r="C6613" s="2" t="s">
        <v>119</v>
      </c>
      <c r="D6613" s="2" t="s">
        <v>15</v>
      </c>
      <c r="E6613" s="2" t="str">
        <f t="shared" si="103"/>
        <v>2007Lewisham Healthcare NHS TrustHow do you feel about the length of time you were on the waiting list before your admission to hospital?</v>
      </c>
      <c r="F6613" s="29">
        <v>79.209999999999994</v>
      </c>
      <c r="G6613" s="29">
        <v>3.59</v>
      </c>
      <c r="H6613" s="29">
        <v>72.16</v>
      </c>
      <c r="I6613" s="29">
        <v>86.25</v>
      </c>
    </row>
    <row r="6614" spans="1:9" x14ac:dyDescent="0.25">
      <c r="A6614" s="2" t="s">
        <v>14</v>
      </c>
      <c r="B6614" s="2" t="s">
        <v>53</v>
      </c>
      <c r="C6614" s="2" t="s">
        <v>94</v>
      </c>
      <c r="D6614" s="2" t="s">
        <v>15</v>
      </c>
      <c r="E6614" s="2" t="str">
        <f t="shared" si="103"/>
        <v>2007East Lancashire Hospitals NHS TrustHow do you feel about the length of time you were on the waiting list before your admission to hospital?</v>
      </c>
      <c r="F6614" s="29">
        <v>80.5</v>
      </c>
      <c r="G6614" s="29">
        <v>2.88</v>
      </c>
      <c r="H6614" s="29">
        <v>74.86</v>
      </c>
      <c r="I6614" s="29">
        <v>86.13</v>
      </c>
    </row>
    <row r="6615" spans="1:9" x14ac:dyDescent="0.25">
      <c r="A6615" s="2" t="s">
        <v>14</v>
      </c>
      <c r="B6615" s="2" t="s">
        <v>53</v>
      </c>
      <c r="C6615" s="2" t="s">
        <v>180</v>
      </c>
      <c r="D6615" s="2" t="s">
        <v>15</v>
      </c>
      <c r="E6615" s="2" t="str">
        <f t="shared" si="103"/>
        <v>2007The Newcastle-upon-Tyne Hospitals NHS Foundation TrustHow do you feel about the length of time you were on the waiting list before your admission to hospital?</v>
      </c>
      <c r="F6615" s="29">
        <v>82.24</v>
      </c>
      <c r="G6615" s="29">
        <v>1.99</v>
      </c>
      <c r="H6615" s="29">
        <v>78.34</v>
      </c>
      <c r="I6615" s="29">
        <v>86.13</v>
      </c>
    </row>
    <row r="6616" spans="1:9" x14ac:dyDescent="0.25">
      <c r="A6616" s="2" t="s">
        <v>14</v>
      </c>
      <c r="B6616" s="2" t="s">
        <v>53</v>
      </c>
      <c r="C6616" s="2" t="s">
        <v>149</v>
      </c>
      <c r="D6616" s="2" t="s">
        <v>15</v>
      </c>
      <c r="E6616" s="2" t="str">
        <f t="shared" si="103"/>
        <v>2007Royal Cornwall Hospitals NHS TrustHow do you feel about the length of time you were on the waiting list before your admission to hospital?</v>
      </c>
      <c r="F6616" s="29">
        <v>81.849999999999994</v>
      </c>
      <c r="G6616" s="29">
        <v>2.15</v>
      </c>
      <c r="H6616" s="29">
        <v>77.63</v>
      </c>
      <c r="I6616" s="29">
        <v>86.07</v>
      </c>
    </row>
    <row r="6617" spans="1:9" x14ac:dyDescent="0.25">
      <c r="A6617" s="2" t="s">
        <v>14</v>
      </c>
      <c r="B6617" s="2" t="s">
        <v>53</v>
      </c>
      <c r="C6617" s="2" t="s">
        <v>113</v>
      </c>
      <c r="D6617" s="2" t="s">
        <v>15</v>
      </c>
      <c r="E6617" s="2" t="str">
        <f t="shared" si="103"/>
        <v>2007James Paget University Hospitals NHS Foundation TrustHow do you feel about the length of time you were on the waiting list before your admission to hospital?</v>
      </c>
      <c r="F6617" s="29">
        <v>81.650000000000006</v>
      </c>
      <c r="G6617" s="29">
        <v>2.25</v>
      </c>
      <c r="H6617" s="29">
        <v>77.25</v>
      </c>
      <c r="I6617" s="29">
        <v>86.05</v>
      </c>
    </row>
    <row r="6618" spans="1:9" x14ac:dyDescent="0.25">
      <c r="A6618" s="2" t="s">
        <v>14</v>
      </c>
      <c r="B6618" s="2" t="s">
        <v>53</v>
      </c>
      <c r="C6618" s="2" t="s">
        <v>198</v>
      </c>
      <c r="D6618" s="2" t="s">
        <v>15</v>
      </c>
      <c r="E6618" s="2" t="str">
        <f t="shared" si="103"/>
        <v>2007University Hospitals Bristol NHS Foundation TrustHow do you feel about the length of time you were on the waiting list before your admission to hospital?</v>
      </c>
      <c r="F6618" s="29">
        <v>82.06</v>
      </c>
      <c r="G6618" s="29">
        <v>2.0299999999999998</v>
      </c>
      <c r="H6618" s="29">
        <v>78.069999999999993</v>
      </c>
      <c r="I6618" s="29">
        <v>86.05</v>
      </c>
    </row>
    <row r="6619" spans="1:9" x14ac:dyDescent="0.25">
      <c r="A6619" s="2" t="s">
        <v>14</v>
      </c>
      <c r="B6619" s="2" t="s">
        <v>53</v>
      </c>
      <c r="C6619" s="2" t="s">
        <v>186</v>
      </c>
      <c r="D6619" s="2" t="s">
        <v>15</v>
      </c>
      <c r="E6619" s="2" t="str">
        <f t="shared" si="103"/>
        <v>2007The Royal Bournemouth and Christchurch Hospitals NHS Foundation TrustHow do you feel about the length of time you were on the waiting list before your admission to hospital?</v>
      </c>
      <c r="F6619" s="29">
        <v>82.03</v>
      </c>
      <c r="G6619" s="29">
        <v>2.04</v>
      </c>
      <c r="H6619" s="29">
        <v>78.02</v>
      </c>
      <c r="I6619" s="29">
        <v>86.03</v>
      </c>
    </row>
    <row r="6620" spans="1:9" x14ac:dyDescent="0.25">
      <c r="A6620" s="2" t="s">
        <v>14</v>
      </c>
      <c r="B6620" s="2" t="s">
        <v>53</v>
      </c>
      <c r="C6620" s="2" t="s">
        <v>89</v>
      </c>
      <c r="D6620" s="2" t="s">
        <v>15</v>
      </c>
      <c r="E6620" s="2" t="str">
        <f t="shared" si="103"/>
        <v>2007Dorset County Hospital NHS Foundation TrustHow do you feel about the length of time you were on the waiting list before your admission to hospital?</v>
      </c>
      <c r="F6620" s="29">
        <v>82.18</v>
      </c>
      <c r="G6620" s="29">
        <v>1.94</v>
      </c>
      <c r="H6620" s="29">
        <v>78.38</v>
      </c>
      <c r="I6620" s="29">
        <v>85.99</v>
      </c>
    </row>
    <row r="6621" spans="1:9" x14ac:dyDescent="0.25">
      <c r="A6621" s="2" t="s">
        <v>14</v>
      </c>
      <c r="B6621" s="2" t="s">
        <v>53</v>
      </c>
      <c r="C6621" s="2" t="s">
        <v>64</v>
      </c>
      <c r="D6621" s="2" t="s">
        <v>15</v>
      </c>
      <c r="E6621" s="2" t="str">
        <f t="shared" si="103"/>
        <v>2007Barnet and Chase Farm Hospitals NHS TrustHow do you feel about the length of time you were on the waiting list before your admission to hospital?</v>
      </c>
      <c r="F6621" s="29">
        <v>78.84</v>
      </c>
      <c r="G6621" s="29">
        <v>3.59</v>
      </c>
      <c r="H6621" s="29">
        <v>71.8</v>
      </c>
      <c r="I6621" s="29">
        <v>85.89</v>
      </c>
    </row>
    <row r="6622" spans="1:9" x14ac:dyDescent="0.25">
      <c r="A6622" s="2" t="s">
        <v>14</v>
      </c>
      <c r="B6622" s="2" t="s">
        <v>53</v>
      </c>
      <c r="C6622" s="2" t="s">
        <v>79</v>
      </c>
      <c r="D6622" s="2" t="s">
        <v>15</v>
      </c>
      <c r="E6622" s="2" t="str">
        <f t="shared" si="103"/>
        <v>2007Chelsea and Westminster Hospital NHS Foundation TrustHow do you feel about the length of time you were on the waiting list before your admission to hospital?</v>
      </c>
      <c r="F6622" s="29">
        <v>80.72</v>
      </c>
      <c r="G6622" s="29">
        <v>2.61</v>
      </c>
      <c r="H6622" s="29">
        <v>75.599999999999994</v>
      </c>
      <c r="I6622" s="29">
        <v>85.84</v>
      </c>
    </row>
    <row r="6623" spans="1:9" x14ac:dyDescent="0.25">
      <c r="A6623" s="2" t="s">
        <v>14</v>
      </c>
      <c r="B6623" s="2" t="s">
        <v>53</v>
      </c>
      <c r="C6623" s="2" t="s">
        <v>125</v>
      </c>
      <c r="D6623" s="2" t="s">
        <v>15</v>
      </c>
      <c r="E6623" s="2" t="str">
        <f t="shared" si="103"/>
        <v>2007Mid Cheshire Hospitals NHS Foundation TrustHow do you feel about the length of time you were on the waiting list before your admission to hospital?</v>
      </c>
      <c r="F6623" s="29">
        <v>80.58</v>
      </c>
      <c r="G6623" s="29">
        <v>2.69</v>
      </c>
      <c r="H6623" s="29">
        <v>75.31</v>
      </c>
      <c r="I6623" s="29">
        <v>85.84</v>
      </c>
    </row>
    <row r="6624" spans="1:9" x14ac:dyDescent="0.25">
      <c r="A6624" s="2" t="s">
        <v>14</v>
      </c>
      <c r="B6624" s="2" t="s">
        <v>53</v>
      </c>
      <c r="C6624" s="2" t="s">
        <v>103</v>
      </c>
      <c r="D6624" s="2" t="s">
        <v>15</v>
      </c>
      <c r="E6624" s="2" t="str">
        <f t="shared" si="103"/>
        <v>2007Hampshire Hospitals NHS Foundation TrustHow do you feel about the length of time you were on the waiting list before your admission to hospital?</v>
      </c>
      <c r="F6624" s="29">
        <v>82.96</v>
      </c>
      <c r="G6624" s="29">
        <v>1.44</v>
      </c>
      <c r="H6624" s="29">
        <v>80.14</v>
      </c>
      <c r="I6624" s="29">
        <v>85.78</v>
      </c>
    </row>
    <row r="6625" spans="1:9" x14ac:dyDescent="0.25">
      <c r="A6625" s="2" t="s">
        <v>14</v>
      </c>
      <c r="B6625" s="2" t="s">
        <v>53</v>
      </c>
      <c r="C6625" s="2" t="s">
        <v>97</v>
      </c>
      <c r="D6625" s="2" t="s">
        <v>15</v>
      </c>
      <c r="E6625" s="2" t="str">
        <f t="shared" si="103"/>
        <v>2007Frimley Park Hospital NHS Foundation TrustHow do you feel about the length of time you were on the waiting list before your admission to hospital?</v>
      </c>
      <c r="F6625" s="29">
        <v>81.39</v>
      </c>
      <c r="G6625" s="29">
        <v>2.2200000000000002</v>
      </c>
      <c r="H6625" s="29">
        <v>77.05</v>
      </c>
      <c r="I6625" s="29">
        <v>85.74</v>
      </c>
    </row>
    <row r="6626" spans="1:9" x14ac:dyDescent="0.25">
      <c r="A6626" s="2" t="s">
        <v>14</v>
      </c>
      <c r="B6626" s="2" t="s">
        <v>53</v>
      </c>
      <c r="C6626" s="2" t="s">
        <v>195</v>
      </c>
      <c r="D6626" s="2" t="s">
        <v>15</v>
      </c>
      <c r="E6626" s="2" t="str">
        <f t="shared" si="103"/>
        <v>2007University Hospital of South Manchester NHS Foundation TrustHow do you feel about the length of time you were on the waiting list before your admission to hospital?</v>
      </c>
      <c r="F6626" s="29">
        <v>81.53</v>
      </c>
      <c r="G6626" s="29">
        <v>2.14</v>
      </c>
      <c r="H6626" s="29">
        <v>77.34</v>
      </c>
      <c r="I6626" s="29">
        <v>85.72</v>
      </c>
    </row>
    <row r="6627" spans="1:9" x14ac:dyDescent="0.25">
      <c r="A6627" s="2" t="s">
        <v>14</v>
      </c>
      <c r="B6627" s="2" t="s">
        <v>53</v>
      </c>
      <c r="C6627" s="2" t="s">
        <v>172</v>
      </c>
      <c r="D6627" s="2" t="s">
        <v>15</v>
      </c>
      <c r="E6627" s="2" t="str">
        <f t="shared" si="103"/>
        <v>2007Stockport NHS Foundation TrustHow do you feel about the length of time you were on the waiting list before your admission to hospital?</v>
      </c>
      <c r="F6627" s="29">
        <v>81.540000000000006</v>
      </c>
      <c r="G6627" s="29">
        <v>2.13</v>
      </c>
      <c r="H6627" s="29">
        <v>77.37</v>
      </c>
      <c r="I6627" s="29">
        <v>85.71</v>
      </c>
    </row>
    <row r="6628" spans="1:9" x14ac:dyDescent="0.25">
      <c r="A6628" s="2" t="s">
        <v>14</v>
      </c>
      <c r="B6628" s="2" t="s">
        <v>53</v>
      </c>
      <c r="C6628" s="2" t="s">
        <v>168</v>
      </c>
      <c r="D6628" s="2" t="s">
        <v>15</v>
      </c>
      <c r="E6628" s="2" t="str">
        <f t="shared" si="103"/>
        <v>2007Southend University Hospital NHS Foundation TrustHow do you feel about the length of time you were on the waiting list before your admission to hospital?</v>
      </c>
      <c r="F6628" s="29">
        <v>81.180000000000007</v>
      </c>
      <c r="G6628" s="29">
        <v>2.25</v>
      </c>
      <c r="H6628" s="29">
        <v>76.77</v>
      </c>
      <c r="I6628" s="29">
        <v>85.59</v>
      </c>
    </row>
    <row r="6629" spans="1:9" x14ac:dyDescent="0.25">
      <c r="A6629" s="2" t="s">
        <v>14</v>
      </c>
      <c r="B6629" s="2" t="s">
        <v>53</v>
      </c>
      <c r="C6629" s="2" t="s">
        <v>170</v>
      </c>
      <c r="D6629" s="2" t="s">
        <v>15</v>
      </c>
      <c r="E6629" s="2" t="str">
        <f t="shared" si="103"/>
        <v>2007St George's Healthcare NHS TrustHow do you feel about the length of time you were on the waiting list before your admission to hospital?</v>
      </c>
      <c r="F6629" s="29">
        <v>81.760000000000005</v>
      </c>
      <c r="G6629" s="29">
        <v>1.95</v>
      </c>
      <c r="H6629" s="29">
        <v>77.94</v>
      </c>
      <c r="I6629" s="29">
        <v>85.58</v>
      </c>
    </row>
    <row r="6630" spans="1:9" x14ac:dyDescent="0.25">
      <c r="A6630" s="2" t="s">
        <v>14</v>
      </c>
      <c r="B6630" s="2" t="s">
        <v>53</v>
      </c>
      <c r="C6630" s="2" t="s">
        <v>210</v>
      </c>
      <c r="D6630" s="2" t="s">
        <v>15</v>
      </c>
      <c r="E6630" s="2" t="str">
        <f t="shared" si="103"/>
        <v>2007Worcestershire Acute Hospitals NHS TrustHow do you feel about the length of time you were on the waiting list before your admission to hospital?</v>
      </c>
      <c r="F6630" s="29">
        <v>82.1</v>
      </c>
      <c r="G6630" s="29">
        <v>1.73</v>
      </c>
      <c r="H6630" s="29">
        <v>78.709999999999994</v>
      </c>
      <c r="I6630" s="29">
        <v>85.49</v>
      </c>
    </row>
    <row r="6631" spans="1:9" x14ac:dyDescent="0.25">
      <c r="A6631" s="2" t="s">
        <v>14</v>
      </c>
      <c r="B6631" s="2" t="s">
        <v>53</v>
      </c>
      <c r="C6631" s="2" t="s">
        <v>143</v>
      </c>
      <c r="D6631" s="2" t="s">
        <v>15</v>
      </c>
      <c r="E6631" s="2" t="str">
        <f t="shared" si="103"/>
        <v>2007Plymouth Hospitals NHS TrustHow do you feel about the length of time you were on the waiting list before your admission to hospital?</v>
      </c>
      <c r="F6631" s="29">
        <v>82.1</v>
      </c>
      <c r="G6631" s="29">
        <v>1.73</v>
      </c>
      <c r="H6631" s="29">
        <v>78.72</v>
      </c>
      <c r="I6631" s="29">
        <v>85.48</v>
      </c>
    </row>
    <row r="6632" spans="1:9" x14ac:dyDescent="0.25">
      <c r="A6632" s="2" t="s">
        <v>14</v>
      </c>
      <c r="B6632" s="2" t="s">
        <v>53</v>
      </c>
      <c r="C6632" s="2" t="s">
        <v>206</v>
      </c>
      <c r="D6632" s="2" t="s">
        <v>15</v>
      </c>
      <c r="E6632" s="2" t="str">
        <f t="shared" si="103"/>
        <v>2007West Suffolk NHS Foundation TrustHow do you feel about the length of time you were on the waiting list before your admission to hospital?</v>
      </c>
      <c r="F6632" s="29">
        <v>81.260000000000005</v>
      </c>
      <c r="G6632" s="29">
        <v>2.13</v>
      </c>
      <c r="H6632" s="29">
        <v>77.09</v>
      </c>
      <c r="I6632" s="29">
        <v>85.43</v>
      </c>
    </row>
    <row r="6633" spans="1:9" x14ac:dyDescent="0.25">
      <c r="A6633" s="2" t="s">
        <v>14</v>
      </c>
      <c r="B6633" s="2" t="s">
        <v>53</v>
      </c>
      <c r="C6633" s="2" t="s">
        <v>202</v>
      </c>
      <c r="D6633" s="2" t="s">
        <v>15</v>
      </c>
      <c r="E6633" s="2" t="str">
        <f t="shared" si="103"/>
        <v>2007Walsall Healthcare NHS TrustHow do you feel about the length of time you were on the waiting list before your admission to hospital?</v>
      </c>
      <c r="F6633" s="29">
        <v>80.150000000000006</v>
      </c>
      <c r="G6633" s="29">
        <v>2.66</v>
      </c>
      <c r="H6633" s="29">
        <v>74.94</v>
      </c>
      <c r="I6633" s="29">
        <v>85.36</v>
      </c>
    </row>
    <row r="6634" spans="1:9" x14ac:dyDescent="0.25">
      <c r="A6634" s="2" t="s">
        <v>14</v>
      </c>
      <c r="B6634" s="2" t="s">
        <v>53</v>
      </c>
      <c r="C6634" s="2" t="s">
        <v>117</v>
      </c>
      <c r="D6634" s="2" t="s">
        <v>15</v>
      </c>
      <c r="E6634" s="2" t="str">
        <f t="shared" si="103"/>
        <v>2007Lancashire Teaching Hospitals NHS Foundation TrustHow do you feel about the length of time you were on the waiting list before your admission to hospital?</v>
      </c>
      <c r="F6634" s="29">
        <v>80.709999999999994</v>
      </c>
      <c r="G6634" s="29">
        <v>2.31</v>
      </c>
      <c r="H6634" s="29">
        <v>76.17</v>
      </c>
      <c r="I6634" s="29">
        <v>85.24</v>
      </c>
    </row>
    <row r="6635" spans="1:9" x14ac:dyDescent="0.25">
      <c r="A6635" s="2" t="s">
        <v>14</v>
      </c>
      <c r="B6635" s="2" t="s">
        <v>53</v>
      </c>
      <c r="C6635" s="2" t="s">
        <v>76</v>
      </c>
      <c r="D6635" s="2" t="s">
        <v>15</v>
      </c>
      <c r="E6635" s="2" t="str">
        <f t="shared" si="103"/>
        <v>2007Calderdale and Huddersfield NHS Foundation TrustHow do you feel about the length of time you were on the waiting list before your admission to hospital?</v>
      </c>
      <c r="F6635" s="29">
        <v>80.59</v>
      </c>
      <c r="G6635" s="29">
        <v>2.31</v>
      </c>
      <c r="H6635" s="29">
        <v>76.06</v>
      </c>
      <c r="I6635" s="29">
        <v>85.13</v>
      </c>
    </row>
    <row r="6636" spans="1:9" x14ac:dyDescent="0.25">
      <c r="A6636" s="2" t="s">
        <v>14</v>
      </c>
      <c r="B6636" s="2" t="s">
        <v>53</v>
      </c>
      <c r="C6636" s="2" t="s">
        <v>118</v>
      </c>
      <c r="D6636" s="2" t="s">
        <v>15</v>
      </c>
      <c r="E6636" s="2" t="str">
        <f t="shared" si="103"/>
        <v>2007Leeds Teaching Hospitals NHS TrustHow do you feel about the length of time you were on the waiting list before your admission to hospital?</v>
      </c>
      <c r="F6636" s="29">
        <v>80.599999999999994</v>
      </c>
      <c r="G6636" s="29">
        <v>2.2799999999999998</v>
      </c>
      <c r="H6636" s="29">
        <v>76.14</v>
      </c>
      <c r="I6636" s="29">
        <v>85.06</v>
      </c>
    </row>
    <row r="6637" spans="1:9" x14ac:dyDescent="0.25">
      <c r="A6637" s="2" t="s">
        <v>14</v>
      </c>
      <c r="B6637" s="2" t="s">
        <v>53</v>
      </c>
      <c r="C6637" s="2" t="s">
        <v>74</v>
      </c>
      <c r="D6637" s="2" t="s">
        <v>15</v>
      </c>
      <c r="E6637" s="2" t="str">
        <f t="shared" si="103"/>
        <v>2007Buckinghamshire Healthcare NHS TrustHow do you feel about the length of time you were on the waiting list before your admission to hospital?</v>
      </c>
      <c r="F6637" s="29">
        <v>81</v>
      </c>
      <c r="G6637" s="29">
        <v>2.0499999999999998</v>
      </c>
      <c r="H6637" s="29">
        <v>76.98</v>
      </c>
      <c r="I6637" s="29">
        <v>85.02</v>
      </c>
    </row>
    <row r="6638" spans="1:9" x14ac:dyDescent="0.25">
      <c r="A6638" s="2" t="s">
        <v>14</v>
      </c>
      <c r="B6638" s="2" t="s">
        <v>53</v>
      </c>
      <c r="C6638" s="2" t="s">
        <v>139</v>
      </c>
      <c r="D6638" s="2" t="s">
        <v>15</v>
      </c>
      <c r="E6638" s="2" t="str">
        <f t="shared" si="103"/>
        <v>2007Nottingham University Hospitals NHS TrustHow do you feel about the length of time you were on the waiting list before your admission to hospital?</v>
      </c>
      <c r="F6638" s="29">
        <v>80</v>
      </c>
      <c r="G6638" s="29">
        <v>2.4700000000000002</v>
      </c>
      <c r="H6638" s="29">
        <v>75.16</v>
      </c>
      <c r="I6638" s="29">
        <v>84.83</v>
      </c>
    </row>
    <row r="6639" spans="1:9" x14ac:dyDescent="0.25">
      <c r="A6639" s="2" t="s">
        <v>14</v>
      </c>
      <c r="B6639" s="2" t="s">
        <v>53</v>
      </c>
      <c r="C6639" s="2" t="s">
        <v>200</v>
      </c>
      <c r="D6639" s="2" t="s">
        <v>15</v>
      </c>
      <c r="E6639" s="2" t="str">
        <f t="shared" si="103"/>
        <v>2007University Hospitals of Leicester NHS TrustHow do you feel about the length of time you were on the waiting list before your admission to hospital?</v>
      </c>
      <c r="F6639" s="29">
        <v>80.09</v>
      </c>
      <c r="G6639" s="29">
        <v>2.25</v>
      </c>
      <c r="H6639" s="29">
        <v>75.680000000000007</v>
      </c>
      <c r="I6639" s="29">
        <v>84.51</v>
      </c>
    </row>
    <row r="6640" spans="1:9" x14ac:dyDescent="0.25">
      <c r="A6640" s="2" t="s">
        <v>14</v>
      </c>
      <c r="B6640" s="2" t="s">
        <v>53</v>
      </c>
      <c r="C6640" s="2" t="s">
        <v>182</v>
      </c>
      <c r="D6640" s="2" t="s">
        <v>15</v>
      </c>
      <c r="E6640" s="2" t="str">
        <f t="shared" si="103"/>
        <v>2007The Princess Alexandra Hospital NHS TrustHow do you feel about the length of time you were on the waiting list before your admission to hospital?</v>
      </c>
      <c r="F6640" s="29">
        <v>80.06</v>
      </c>
      <c r="G6640" s="29">
        <v>2.23</v>
      </c>
      <c r="H6640" s="29">
        <v>75.69</v>
      </c>
      <c r="I6640" s="29">
        <v>84.42</v>
      </c>
    </row>
    <row r="6641" spans="1:9" x14ac:dyDescent="0.25">
      <c r="A6641" s="2" t="s">
        <v>14</v>
      </c>
      <c r="B6641" s="2" t="s">
        <v>53</v>
      </c>
      <c r="C6641" s="2" t="s">
        <v>181</v>
      </c>
      <c r="D6641" s="2" t="s">
        <v>15</v>
      </c>
      <c r="E6641" s="2" t="str">
        <f t="shared" si="103"/>
        <v>2007The Pennine Acute Hospitals NHS TrustHow do you feel about the length of time you were on the waiting list before your admission to hospital?</v>
      </c>
      <c r="F6641" s="29">
        <v>79.69</v>
      </c>
      <c r="G6641" s="29">
        <v>2.36</v>
      </c>
      <c r="H6641" s="29">
        <v>75.069999999999993</v>
      </c>
      <c r="I6641" s="29">
        <v>84.31</v>
      </c>
    </row>
    <row r="6642" spans="1:9" x14ac:dyDescent="0.25">
      <c r="A6642" s="2" t="s">
        <v>14</v>
      </c>
      <c r="B6642" s="2" t="s">
        <v>53</v>
      </c>
      <c r="C6642" s="2" t="s">
        <v>211</v>
      </c>
      <c r="D6642" s="2" t="s">
        <v>15</v>
      </c>
      <c r="E6642" s="2" t="str">
        <f t="shared" si="103"/>
        <v>2007Wrightington, Wigan and Leigh NHS Foundation TrustHow do you feel about the length of time you were on the waiting list before your admission to hospital?</v>
      </c>
      <c r="F6642" s="29">
        <v>80.489999999999995</v>
      </c>
      <c r="G6642" s="29">
        <v>1.94</v>
      </c>
      <c r="H6642" s="29">
        <v>76.69</v>
      </c>
      <c r="I6642" s="29">
        <v>84.3</v>
      </c>
    </row>
    <row r="6643" spans="1:9" x14ac:dyDescent="0.25">
      <c r="A6643" s="2" t="s">
        <v>14</v>
      </c>
      <c r="B6643" s="2" t="s">
        <v>53</v>
      </c>
      <c r="C6643" s="2" t="s">
        <v>96</v>
      </c>
      <c r="D6643" s="2" t="s">
        <v>15</v>
      </c>
      <c r="E6643" s="2" t="str">
        <f t="shared" si="103"/>
        <v>2007Epsom and St Helier University Hospitals NHS TrustHow do you feel about the length of time you were on the waiting list before your admission to hospital?</v>
      </c>
      <c r="F6643" s="29">
        <v>79.45</v>
      </c>
      <c r="G6643" s="29">
        <v>2.42</v>
      </c>
      <c r="H6643" s="29">
        <v>74.709999999999994</v>
      </c>
      <c r="I6643" s="29">
        <v>84.18</v>
      </c>
    </row>
    <row r="6644" spans="1:9" x14ac:dyDescent="0.25">
      <c r="A6644" s="2" t="s">
        <v>14</v>
      </c>
      <c r="B6644" s="2" t="s">
        <v>53</v>
      </c>
      <c r="C6644" s="2" t="s">
        <v>145</v>
      </c>
      <c r="D6644" s="2" t="s">
        <v>15</v>
      </c>
      <c r="E6644" s="2" t="str">
        <f t="shared" si="103"/>
        <v>2007Portsmouth Hospitals NHS TrustHow do you feel about the length of time you were on the waiting list before your admission to hospital?</v>
      </c>
      <c r="F6644" s="29">
        <v>79.58</v>
      </c>
      <c r="G6644" s="29">
        <v>2.34</v>
      </c>
      <c r="H6644" s="29">
        <v>75</v>
      </c>
      <c r="I6644" s="29">
        <v>84.17</v>
      </c>
    </row>
    <row r="6645" spans="1:9" x14ac:dyDescent="0.25">
      <c r="A6645" s="2" t="s">
        <v>14</v>
      </c>
      <c r="B6645" s="2" t="s">
        <v>53</v>
      </c>
      <c r="C6645" s="2" t="s">
        <v>133</v>
      </c>
      <c r="D6645" s="2" t="s">
        <v>15</v>
      </c>
      <c r="E6645" s="2" t="str">
        <f t="shared" si="103"/>
        <v>2007North Tees and Hartlepool NHS Foundation TrustHow do you feel about the length of time you were on the waiting list before your admission to hospital?</v>
      </c>
      <c r="F6645" s="29">
        <v>80.22</v>
      </c>
      <c r="G6645" s="29">
        <v>1.97</v>
      </c>
      <c r="H6645" s="29">
        <v>76.349999999999994</v>
      </c>
      <c r="I6645" s="29">
        <v>84.09</v>
      </c>
    </row>
    <row r="6646" spans="1:9" x14ac:dyDescent="0.25">
      <c r="A6646" s="2" t="s">
        <v>14</v>
      </c>
      <c r="B6646" s="2" t="s">
        <v>53</v>
      </c>
      <c r="C6646" s="2" t="s">
        <v>110</v>
      </c>
      <c r="D6646" s="2" t="s">
        <v>15</v>
      </c>
      <c r="E6646" s="2" t="str">
        <f t="shared" si="103"/>
        <v>2007Imperial College Healthcare NHS TrustHow do you feel about the length of time you were on the waiting list before your admission to hospital?</v>
      </c>
      <c r="F6646" s="29">
        <v>80.73</v>
      </c>
      <c r="G6646" s="29">
        <v>1.64</v>
      </c>
      <c r="H6646" s="29">
        <v>77.510000000000005</v>
      </c>
      <c r="I6646" s="29">
        <v>83.94</v>
      </c>
    </row>
    <row r="6647" spans="1:9" x14ac:dyDescent="0.25">
      <c r="A6647" s="2" t="s">
        <v>14</v>
      </c>
      <c r="B6647" s="2" t="s">
        <v>53</v>
      </c>
      <c r="C6647" s="2" t="s">
        <v>82</v>
      </c>
      <c r="D6647" s="2" t="s">
        <v>15</v>
      </c>
      <c r="E6647" s="2" t="str">
        <f t="shared" si="103"/>
        <v>2007Colchester Hospital University NHS Foundation TrustHow do you feel about the length of time you were on the waiting list before your admission to hospital?</v>
      </c>
      <c r="F6647" s="29">
        <v>79.81</v>
      </c>
      <c r="G6647" s="29">
        <v>2.06</v>
      </c>
      <c r="H6647" s="29">
        <v>75.77</v>
      </c>
      <c r="I6647" s="29">
        <v>83.85</v>
      </c>
    </row>
    <row r="6648" spans="1:9" x14ac:dyDescent="0.25">
      <c r="A6648" s="2" t="s">
        <v>14</v>
      </c>
      <c r="B6648" s="2" t="s">
        <v>53</v>
      </c>
      <c r="C6648" s="2" t="s">
        <v>150</v>
      </c>
      <c r="D6648" s="2" t="s">
        <v>15</v>
      </c>
      <c r="E6648" s="2" t="str">
        <f t="shared" si="103"/>
        <v>2007Royal Devon and Exeter NHS Foundation TrustHow do you feel about the length of time you were on the waiting list before your admission to hospital?</v>
      </c>
      <c r="F6648" s="29">
        <v>79.83</v>
      </c>
      <c r="G6648" s="29">
        <v>2.04</v>
      </c>
      <c r="H6648" s="29">
        <v>75.84</v>
      </c>
      <c r="I6648" s="29">
        <v>83.83</v>
      </c>
    </row>
    <row r="6649" spans="1:9" x14ac:dyDescent="0.25">
      <c r="A6649" s="2" t="s">
        <v>14</v>
      </c>
      <c r="B6649" s="2" t="s">
        <v>53</v>
      </c>
      <c r="C6649" s="2" t="s">
        <v>157</v>
      </c>
      <c r="D6649" s="2" t="s">
        <v>15</v>
      </c>
      <c r="E6649" s="2" t="str">
        <f t="shared" si="103"/>
        <v>2007Salford Royal NHS Foundation TrustHow do you feel about the length of time you were on the waiting list before your admission to hospital?</v>
      </c>
      <c r="F6649" s="29">
        <v>79.180000000000007</v>
      </c>
      <c r="G6649" s="29">
        <v>2.31</v>
      </c>
      <c r="H6649" s="29">
        <v>74.64</v>
      </c>
      <c r="I6649" s="29">
        <v>83.71</v>
      </c>
    </row>
    <row r="6650" spans="1:9" x14ac:dyDescent="0.25">
      <c r="A6650" s="2" t="s">
        <v>14</v>
      </c>
      <c r="B6650" s="2" t="s">
        <v>53</v>
      </c>
      <c r="C6650" s="2" t="s">
        <v>167</v>
      </c>
      <c r="D6650" s="2" t="s">
        <v>15</v>
      </c>
      <c r="E6650" s="2" t="str">
        <f t="shared" si="103"/>
        <v>2007South Warwickshire NHS Foundation TrustHow do you feel about the length of time you were on the waiting list before your admission to hospital?</v>
      </c>
      <c r="F6650" s="29">
        <v>79.13</v>
      </c>
      <c r="G6650" s="29">
        <v>2.25</v>
      </c>
      <c r="H6650" s="29">
        <v>74.72</v>
      </c>
      <c r="I6650" s="29">
        <v>83.55</v>
      </c>
    </row>
    <row r="6651" spans="1:9" x14ac:dyDescent="0.25">
      <c r="A6651" s="2" t="s">
        <v>14</v>
      </c>
      <c r="B6651" s="2" t="s">
        <v>53</v>
      </c>
      <c r="C6651" s="2" t="s">
        <v>178</v>
      </c>
      <c r="D6651" s="2" t="s">
        <v>15</v>
      </c>
      <c r="E6651" s="2" t="str">
        <f t="shared" si="103"/>
        <v>2007The Dudley Group NHS Foundation TrustHow do you feel about the length of time you were on the waiting list before your admission to hospital?</v>
      </c>
      <c r="F6651" s="29">
        <v>79.819999999999993</v>
      </c>
      <c r="G6651" s="29">
        <v>1.82</v>
      </c>
      <c r="H6651" s="29">
        <v>76.260000000000005</v>
      </c>
      <c r="I6651" s="29">
        <v>83.38</v>
      </c>
    </row>
    <row r="6652" spans="1:9" x14ac:dyDescent="0.25">
      <c r="A6652" s="2" t="s">
        <v>14</v>
      </c>
      <c r="B6652" s="2" t="s">
        <v>53</v>
      </c>
      <c r="C6652" s="2" t="s">
        <v>130</v>
      </c>
      <c r="D6652" s="2" t="s">
        <v>15</v>
      </c>
      <c r="E6652" s="2" t="str">
        <f t="shared" si="103"/>
        <v>2007Norfolk and Norwich University Hospitals NHS Foundation TrustHow do you feel about the length of time you were on the waiting list before your admission to hospital?</v>
      </c>
      <c r="F6652" s="29">
        <v>80.52</v>
      </c>
      <c r="G6652" s="29">
        <v>1.45</v>
      </c>
      <c r="H6652" s="29">
        <v>77.680000000000007</v>
      </c>
      <c r="I6652" s="29">
        <v>83.36</v>
      </c>
    </row>
    <row r="6653" spans="1:9" x14ac:dyDescent="0.25">
      <c r="A6653" s="2" t="s">
        <v>14</v>
      </c>
      <c r="B6653" s="2" t="s">
        <v>53</v>
      </c>
      <c r="C6653" s="2" t="s">
        <v>114</v>
      </c>
      <c r="D6653" s="2" t="s">
        <v>15</v>
      </c>
      <c r="E6653" s="2" t="str">
        <f t="shared" si="103"/>
        <v>2007Kettering General Hospital NHS Foundation TrustHow do you feel about the length of time you were on the waiting list before your admission to hospital?</v>
      </c>
      <c r="F6653" s="29">
        <v>80.52</v>
      </c>
      <c r="G6653" s="29">
        <v>1.38</v>
      </c>
      <c r="H6653" s="29">
        <v>77.81</v>
      </c>
      <c r="I6653" s="29">
        <v>83.23</v>
      </c>
    </row>
    <row r="6654" spans="1:9" x14ac:dyDescent="0.25">
      <c r="A6654" s="2" t="s">
        <v>14</v>
      </c>
      <c r="B6654" s="2" t="s">
        <v>53</v>
      </c>
      <c r="C6654" s="2" t="s">
        <v>95</v>
      </c>
      <c r="D6654" s="2" t="s">
        <v>15</v>
      </c>
      <c r="E6654" s="2" t="str">
        <f t="shared" si="103"/>
        <v>2007East Sussex Healthcare NHS TrustHow do you feel about the length of time you were on the waiting list before your admission to hospital?</v>
      </c>
      <c r="F6654" s="29">
        <v>78.75</v>
      </c>
      <c r="G6654" s="29">
        <v>2.27</v>
      </c>
      <c r="H6654" s="29">
        <v>74.3</v>
      </c>
      <c r="I6654" s="29">
        <v>83.2</v>
      </c>
    </row>
    <row r="6655" spans="1:9" x14ac:dyDescent="0.25">
      <c r="A6655" s="2" t="s">
        <v>14</v>
      </c>
      <c r="B6655" s="2" t="s">
        <v>53</v>
      </c>
      <c r="C6655" s="2" t="s">
        <v>115</v>
      </c>
      <c r="D6655" s="2" t="s">
        <v>15</v>
      </c>
      <c r="E6655" s="2" t="str">
        <f t="shared" si="103"/>
        <v>2007King's College Hospital NHS Foundation TrustHow do you feel about the length of time you were on the waiting list before your admission to hospital?</v>
      </c>
      <c r="F6655" s="29">
        <v>78.819999999999993</v>
      </c>
      <c r="G6655" s="29">
        <v>2.2200000000000002</v>
      </c>
      <c r="H6655" s="29">
        <v>74.459999999999994</v>
      </c>
      <c r="I6655" s="29">
        <v>83.17</v>
      </c>
    </row>
    <row r="6656" spans="1:9" x14ac:dyDescent="0.25">
      <c r="A6656" s="2" t="s">
        <v>14</v>
      </c>
      <c r="B6656" s="2" t="s">
        <v>53</v>
      </c>
      <c r="C6656" s="2" t="s">
        <v>111</v>
      </c>
      <c r="D6656" s="2" t="s">
        <v>15</v>
      </c>
      <c r="E6656" s="2" t="str">
        <f t="shared" si="103"/>
        <v>2007Ipswich Hospital NHS TrustHow do you feel about the length of time you were on the waiting list before your admission to hospital?</v>
      </c>
      <c r="F6656" s="29">
        <v>78.5</v>
      </c>
      <c r="G6656" s="29">
        <v>2.37</v>
      </c>
      <c r="H6656" s="29">
        <v>73.849999999999994</v>
      </c>
      <c r="I6656" s="29">
        <v>83.15</v>
      </c>
    </row>
    <row r="6657" spans="1:9" x14ac:dyDescent="0.25">
      <c r="A6657" s="2" t="s">
        <v>14</v>
      </c>
      <c r="B6657" s="2" t="s">
        <v>53</v>
      </c>
      <c r="C6657" s="2" t="s">
        <v>179</v>
      </c>
      <c r="D6657" s="2" t="s">
        <v>15</v>
      </c>
      <c r="E6657" s="2" t="str">
        <f t="shared" si="103"/>
        <v>2007The Hillingdon Hospitals NHS Foundation TrustHow do you feel about the length of time you were on the waiting list before your admission to hospital?</v>
      </c>
      <c r="F6657" s="29">
        <v>77.86</v>
      </c>
      <c r="G6657" s="29">
        <v>2.69</v>
      </c>
      <c r="H6657" s="29">
        <v>72.59</v>
      </c>
      <c r="I6657" s="29">
        <v>83.12</v>
      </c>
    </row>
    <row r="6658" spans="1:9" x14ac:dyDescent="0.25">
      <c r="A6658" s="2" t="s">
        <v>14</v>
      </c>
      <c r="B6658" s="2" t="s">
        <v>53</v>
      </c>
      <c r="C6658" s="2" t="s">
        <v>203</v>
      </c>
      <c r="D6658" s="2" t="s">
        <v>15</v>
      </c>
      <c r="E6658" s="2" t="str">
        <f t="shared" ref="E6658:E6721" si="104">B6658&amp;C6658&amp;D6658</f>
        <v>2007Warrington and Halton Hospitals NHS Foundation TrustHow do you feel about the length of time you were on the waiting list before your admission to hospital?</v>
      </c>
      <c r="F6658" s="29">
        <v>78.23</v>
      </c>
      <c r="G6658" s="29">
        <v>2.4900000000000002</v>
      </c>
      <c r="H6658" s="29">
        <v>73.349999999999994</v>
      </c>
      <c r="I6658" s="29">
        <v>83.12</v>
      </c>
    </row>
    <row r="6659" spans="1:9" x14ac:dyDescent="0.25">
      <c r="A6659" s="2" t="s">
        <v>14</v>
      </c>
      <c r="B6659" s="2" t="s">
        <v>53</v>
      </c>
      <c r="C6659" s="2" t="s">
        <v>68</v>
      </c>
      <c r="D6659" s="2" t="s">
        <v>15</v>
      </c>
      <c r="E6659" s="2" t="str">
        <f t="shared" si="104"/>
        <v>2007Bedford Hospital NHS TrustHow do you feel about the length of time you were on the waiting list before your admission to hospital?</v>
      </c>
      <c r="F6659" s="29">
        <v>77.5</v>
      </c>
      <c r="G6659" s="29">
        <v>2.71</v>
      </c>
      <c r="H6659" s="29">
        <v>72.19</v>
      </c>
      <c r="I6659" s="29">
        <v>82.8</v>
      </c>
    </row>
    <row r="6660" spans="1:9" x14ac:dyDescent="0.25">
      <c r="A6660" s="2" t="s">
        <v>14</v>
      </c>
      <c r="B6660" s="2" t="s">
        <v>53</v>
      </c>
      <c r="C6660" s="2" t="s">
        <v>67</v>
      </c>
      <c r="D6660" s="2" t="s">
        <v>15</v>
      </c>
      <c r="E6660" s="2" t="str">
        <f t="shared" si="104"/>
        <v>2007Basildon and Thurrock University Hospitals NHS Foundation TrustHow do you feel about the length of time you were on the waiting list before your admission to hospital?</v>
      </c>
      <c r="F6660" s="29">
        <v>78.02</v>
      </c>
      <c r="G6660" s="29">
        <v>2.4300000000000002</v>
      </c>
      <c r="H6660" s="29">
        <v>73.260000000000005</v>
      </c>
      <c r="I6660" s="29">
        <v>82.79</v>
      </c>
    </row>
    <row r="6661" spans="1:9" x14ac:dyDescent="0.25">
      <c r="A6661" s="2" t="s">
        <v>14</v>
      </c>
      <c r="B6661" s="2" t="s">
        <v>53</v>
      </c>
      <c r="C6661" s="2" t="s">
        <v>208</v>
      </c>
      <c r="D6661" s="2" t="s">
        <v>15</v>
      </c>
      <c r="E6661" s="2" t="str">
        <f t="shared" si="104"/>
        <v>2007Weston Area Health NHS TrustHow do you feel about the length of time you were on the waiting list before your admission to hospital?</v>
      </c>
      <c r="F6661" s="29">
        <v>77.95</v>
      </c>
      <c r="G6661" s="29">
        <v>2.4700000000000002</v>
      </c>
      <c r="H6661" s="29">
        <v>73.11</v>
      </c>
      <c r="I6661" s="29">
        <v>82.78</v>
      </c>
    </row>
    <row r="6662" spans="1:9" x14ac:dyDescent="0.25">
      <c r="A6662" s="2" t="s">
        <v>14</v>
      </c>
      <c r="B6662" s="2" t="s">
        <v>53</v>
      </c>
      <c r="C6662" s="2" t="s">
        <v>73</v>
      </c>
      <c r="D6662" s="2" t="s">
        <v>15</v>
      </c>
      <c r="E6662" s="2" t="str">
        <f t="shared" si="104"/>
        <v>2007Brighton and Sussex University Hospitals NHS TrustHow do you feel about the length of time you were on the waiting list before your admission to hospital?</v>
      </c>
      <c r="F6662" s="29">
        <v>79.180000000000007</v>
      </c>
      <c r="G6662" s="29">
        <v>1.82</v>
      </c>
      <c r="H6662" s="29">
        <v>75.599999999999994</v>
      </c>
      <c r="I6662" s="29">
        <v>82.76</v>
      </c>
    </row>
    <row r="6663" spans="1:9" x14ac:dyDescent="0.25">
      <c r="A6663" s="2" t="s">
        <v>14</v>
      </c>
      <c r="B6663" s="2" t="s">
        <v>53</v>
      </c>
      <c r="C6663" s="2" t="s">
        <v>184</v>
      </c>
      <c r="D6663" s="2" t="s">
        <v>15</v>
      </c>
      <c r="E6663" s="2" t="str">
        <f t="shared" si="104"/>
        <v>2007The Robert Jones and Agnes Hunt Orthopaedic Hospital NHS Foundation TrustHow do you feel about the length of time you were on the waiting list before your admission to hospital?</v>
      </c>
      <c r="F6663" s="29">
        <v>80.02</v>
      </c>
      <c r="G6663" s="29">
        <v>1.35</v>
      </c>
      <c r="H6663" s="29">
        <v>77.37</v>
      </c>
      <c r="I6663" s="29">
        <v>82.68</v>
      </c>
    </row>
    <row r="6664" spans="1:9" x14ac:dyDescent="0.25">
      <c r="A6664" s="2" t="s">
        <v>14</v>
      </c>
      <c r="B6664" s="2" t="s">
        <v>53</v>
      </c>
      <c r="C6664" s="2" t="s">
        <v>199</v>
      </c>
      <c r="D6664" s="2" t="s">
        <v>15</v>
      </c>
      <c r="E6664" s="2" t="str">
        <f t="shared" si="104"/>
        <v>2007University Hospitals Coventry and Warwickshire NHS TrustHow do you feel about the length of time you were on the waiting list before your admission to hospital?</v>
      </c>
      <c r="F6664" s="29">
        <v>78.33</v>
      </c>
      <c r="G6664" s="29">
        <v>2.2200000000000002</v>
      </c>
      <c r="H6664" s="29">
        <v>73.98</v>
      </c>
      <c r="I6664" s="29">
        <v>82.67</v>
      </c>
    </row>
    <row r="6665" spans="1:9" x14ac:dyDescent="0.25">
      <c r="A6665" s="2" t="s">
        <v>14</v>
      </c>
      <c r="B6665" s="2" t="s">
        <v>53</v>
      </c>
      <c r="C6665" s="2" t="s">
        <v>70</v>
      </c>
      <c r="D6665" s="2" t="s">
        <v>15</v>
      </c>
      <c r="E6665" s="2" t="str">
        <f t="shared" si="104"/>
        <v>2007Blackpool Teaching Hospitals NHS Foundation TrustHow do you feel about the length of time you were on the waiting list before your admission to hospital?</v>
      </c>
      <c r="F6665" s="29">
        <v>77.92</v>
      </c>
      <c r="G6665" s="29">
        <v>2.39</v>
      </c>
      <c r="H6665" s="29">
        <v>73.23</v>
      </c>
      <c r="I6665" s="29">
        <v>82.61</v>
      </c>
    </row>
    <row r="6666" spans="1:9" x14ac:dyDescent="0.25">
      <c r="A6666" s="2" t="s">
        <v>14</v>
      </c>
      <c r="B6666" s="2" t="s">
        <v>53</v>
      </c>
      <c r="C6666" s="2" t="s">
        <v>140</v>
      </c>
      <c r="D6666" s="2" t="s">
        <v>15</v>
      </c>
      <c r="E6666" s="2" t="str">
        <f t="shared" si="104"/>
        <v>2007Oxford University Hospitals NHS TrustHow do you feel about the length of time you were on the waiting list before your admission to hospital?</v>
      </c>
      <c r="F6666" s="29">
        <v>78.42</v>
      </c>
      <c r="G6666" s="29">
        <v>2.13</v>
      </c>
      <c r="H6666" s="29">
        <v>74.239999999999995</v>
      </c>
      <c r="I6666" s="29">
        <v>82.6</v>
      </c>
    </row>
    <row r="6667" spans="1:9" x14ac:dyDescent="0.25">
      <c r="A6667" s="2" t="s">
        <v>14</v>
      </c>
      <c r="B6667" s="2" t="s">
        <v>53</v>
      </c>
      <c r="C6667" s="2" t="s">
        <v>72</v>
      </c>
      <c r="D6667" s="2" t="s">
        <v>15</v>
      </c>
      <c r="E6667" s="2" t="str">
        <f t="shared" si="104"/>
        <v>2007Bradford Teaching Hospitals NHS Foundation TrustHow do you feel about the length of time you were on the waiting list before your admission to hospital?</v>
      </c>
      <c r="F6667" s="29">
        <v>77.69</v>
      </c>
      <c r="G6667" s="29">
        <v>2.44</v>
      </c>
      <c r="H6667" s="29">
        <v>72.91</v>
      </c>
      <c r="I6667" s="29">
        <v>82.46</v>
      </c>
    </row>
    <row r="6668" spans="1:9" x14ac:dyDescent="0.25">
      <c r="A6668" s="2" t="s">
        <v>14</v>
      </c>
      <c r="B6668" s="2" t="s">
        <v>53</v>
      </c>
      <c r="C6668" s="2" t="s">
        <v>155</v>
      </c>
      <c r="D6668" s="2" t="s">
        <v>15</v>
      </c>
      <c r="E6668" s="2" t="str">
        <f t="shared" si="104"/>
        <v>2007Royal Surrey County Hospital NHS Foundation TrustHow do you feel about the length of time you were on the waiting list before your admission to hospital?</v>
      </c>
      <c r="F6668" s="29">
        <v>78.41</v>
      </c>
      <c r="G6668" s="29">
        <v>2.04</v>
      </c>
      <c r="H6668" s="29">
        <v>74.400000000000006</v>
      </c>
      <c r="I6668" s="29">
        <v>82.41</v>
      </c>
    </row>
    <row r="6669" spans="1:9" x14ac:dyDescent="0.25">
      <c r="A6669" s="2" t="s">
        <v>14</v>
      </c>
      <c r="B6669" s="2" t="s">
        <v>53</v>
      </c>
      <c r="C6669" s="2" t="s">
        <v>162</v>
      </c>
      <c r="D6669" s="2" t="s">
        <v>15</v>
      </c>
      <c r="E6669" s="2" t="str">
        <f t="shared" si="104"/>
        <v>2007Shrewsbury and Telford Hospital NHS TrustHow do you feel about the length of time you were on the waiting list before your admission to hospital?</v>
      </c>
      <c r="F6669" s="29">
        <v>78.040000000000006</v>
      </c>
      <c r="G6669" s="29">
        <v>2.17</v>
      </c>
      <c r="H6669" s="29">
        <v>73.78</v>
      </c>
      <c r="I6669" s="29">
        <v>82.3</v>
      </c>
    </row>
    <row r="6670" spans="1:9" x14ac:dyDescent="0.25">
      <c r="A6670" s="2" t="s">
        <v>14</v>
      </c>
      <c r="B6670" s="2" t="s">
        <v>53</v>
      </c>
      <c r="C6670" s="2" t="s">
        <v>156</v>
      </c>
      <c r="D6670" s="2" t="s">
        <v>15</v>
      </c>
      <c r="E6670" s="2" t="str">
        <f t="shared" si="104"/>
        <v>2007Royal United Hospital Bath NHS TrustHow do you feel about the length of time you were on the waiting list before your admission to hospital?</v>
      </c>
      <c r="F6670" s="29">
        <v>77.61</v>
      </c>
      <c r="G6670" s="29">
        <v>2.2999999999999998</v>
      </c>
      <c r="H6670" s="29">
        <v>73.099999999999994</v>
      </c>
      <c r="I6670" s="29">
        <v>82.12</v>
      </c>
    </row>
    <row r="6671" spans="1:9" x14ac:dyDescent="0.25">
      <c r="A6671" s="2" t="s">
        <v>14</v>
      </c>
      <c r="B6671" s="2" t="s">
        <v>53</v>
      </c>
      <c r="C6671" s="2" t="s">
        <v>173</v>
      </c>
      <c r="D6671" s="2" t="s">
        <v>15</v>
      </c>
      <c r="E6671" s="2" t="str">
        <f t="shared" si="104"/>
        <v>2007Surrey and Sussex Healthcare NHS TrustHow do you feel about the length of time you were on the waiting list before your admission to hospital?</v>
      </c>
      <c r="F6671" s="29">
        <v>76.88</v>
      </c>
      <c r="G6671" s="29">
        <v>2.65</v>
      </c>
      <c r="H6671" s="29">
        <v>71.680000000000007</v>
      </c>
      <c r="I6671" s="29">
        <v>82.07</v>
      </c>
    </row>
    <row r="6672" spans="1:9" x14ac:dyDescent="0.25">
      <c r="A6672" s="2" t="s">
        <v>14</v>
      </c>
      <c r="B6672" s="2" t="s">
        <v>53</v>
      </c>
      <c r="C6672" s="2" t="s">
        <v>212</v>
      </c>
      <c r="D6672" s="2" t="s">
        <v>15</v>
      </c>
      <c r="E6672" s="2" t="str">
        <f t="shared" si="104"/>
        <v>2007Wye Valley NHS TrustHow do you feel about the length of time you were on the waiting list before your admission to hospital?</v>
      </c>
      <c r="F6672" s="29">
        <v>77.58</v>
      </c>
      <c r="G6672" s="29">
        <v>2.19</v>
      </c>
      <c r="H6672" s="29">
        <v>73.28</v>
      </c>
      <c r="I6672" s="29">
        <v>81.88</v>
      </c>
    </row>
    <row r="6673" spans="1:9" x14ac:dyDescent="0.25">
      <c r="A6673" s="2" t="s">
        <v>14</v>
      </c>
      <c r="B6673" s="2" t="s">
        <v>53</v>
      </c>
      <c r="C6673" s="2" t="s">
        <v>78</v>
      </c>
      <c r="D6673" s="2" t="s">
        <v>15</v>
      </c>
      <c r="E6673" s="2" t="str">
        <f t="shared" si="104"/>
        <v>2007Central Manchester University Hospitals NHS Foundation TrustHow do you feel about the length of time you were on the waiting list before your admission to hospital?</v>
      </c>
      <c r="F6673" s="29">
        <v>77.34</v>
      </c>
      <c r="G6673" s="29">
        <v>2.2799999999999998</v>
      </c>
      <c r="H6673" s="29">
        <v>72.88</v>
      </c>
      <c r="I6673" s="29">
        <v>81.8</v>
      </c>
    </row>
    <row r="6674" spans="1:9" x14ac:dyDescent="0.25">
      <c r="A6674" s="2" t="s">
        <v>14</v>
      </c>
      <c r="B6674" s="2" t="s">
        <v>53</v>
      </c>
      <c r="C6674" s="2" t="s">
        <v>127</v>
      </c>
      <c r="D6674" s="2" t="s">
        <v>15</v>
      </c>
      <c r="E6674" s="2" t="str">
        <f t="shared" si="104"/>
        <v>2007Mid Staffordshire NHS Foundation TrustHow do you feel about the length of time you were on the waiting list before your admission to hospital?</v>
      </c>
      <c r="F6674" s="29">
        <v>77.28</v>
      </c>
      <c r="G6674" s="29">
        <v>2.27</v>
      </c>
      <c r="H6674" s="29">
        <v>72.83</v>
      </c>
      <c r="I6674" s="29">
        <v>81.73</v>
      </c>
    </row>
    <row r="6675" spans="1:9" x14ac:dyDescent="0.25">
      <c r="A6675" s="2" t="s">
        <v>14</v>
      </c>
      <c r="B6675" s="2" t="s">
        <v>53</v>
      </c>
      <c r="C6675" s="2" t="s">
        <v>164</v>
      </c>
      <c r="D6675" s="2" t="s">
        <v>15</v>
      </c>
      <c r="E6675" s="2" t="str">
        <f t="shared" si="104"/>
        <v>2007South London Healthcare NHS TrustHow do you feel about the length of time you were on the waiting list before your admission to hospital?</v>
      </c>
      <c r="F6675" s="29">
        <v>79.5</v>
      </c>
      <c r="G6675" s="29">
        <v>1.1299999999999999</v>
      </c>
      <c r="H6675" s="29">
        <v>77.28</v>
      </c>
      <c r="I6675" s="29">
        <v>81.709999999999994</v>
      </c>
    </row>
    <row r="6676" spans="1:9" x14ac:dyDescent="0.25">
      <c r="A6676" s="2" t="s">
        <v>14</v>
      </c>
      <c r="B6676" s="2" t="s">
        <v>53</v>
      </c>
      <c r="C6676" s="2" t="s">
        <v>196</v>
      </c>
      <c r="D6676" s="2" t="s">
        <v>15</v>
      </c>
      <c r="E6676" s="2" t="str">
        <f t="shared" si="104"/>
        <v>2007University Hospital Southampton NHS Foundation TrustHow do you feel about the length of time you were on the waiting list before your admission to hospital?</v>
      </c>
      <c r="F6676" s="29">
        <v>76.83</v>
      </c>
      <c r="G6676" s="29">
        <v>2.39</v>
      </c>
      <c r="H6676" s="29">
        <v>72.150000000000006</v>
      </c>
      <c r="I6676" s="29">
        <v>81.5</v>
      </c>
    </row>
    <row r="6677" spans="1:9" x14ac:dyDescent="0.25">
      <c r="A6677" s="2" t="s">
        <v>14</v>
      </c>
      <c r="B6677" s="2" t="s">
        <v>53</v>
      </c>
      <c r="C6677" s="2" t="s">
        <v>106</v>
      </c>
      <c r="D6677" s="2" t="s">
        <v>15</v>
      </c>
      <c r="E6677" s="2" t="str">
        <f t="shared" si="104"/>
        <v>2007Heatherwood and Wexham Park Hospitals NHS Foundation TrustHow do you feel about the length of time you were on the waiting list before your admission to hospital?</v>
      </c>
      <c r="F6677" s="29">
        <v>77.16</v>
      </c>
      <c r="G6677" s="29">
        <v>2.15</v>
      </c>
      <c r="H6677" s="29">
        <v>72.95</v>
      </c>
      <c r="I6677" s="29">
        <v>81.37</v>
      </c>
    </row>
    <row r="6678" spans="1:9" x14ac:dyDescent="0.25">
      <c r="A6678" s="2" t="s">
        <v>14</v>
      </c>
      <c r="B6678" s="2" t="s">
        <v>53</v>
      </c>
      <c r="C6678" s="2" t="s">
        <v>183</v>
      </c>
      <c r="D6678" s="2" t="s">
        <v>15</v>
      </c>
      <c r="E6678" s="2" t="str">
        <f t="shared" si="104"/>
        <v>2007The Queen Elizabeth Hospital King's Lynn NHS Foundation TrustHow do you feel about the length of time you were on the waiting list before your admission to hospital?</v>
      </c>
      <c r="F6678" s="29">
        <v>76.38</v>
      </c>
      <c r="G6678" s="29">
        <v>2.52</v>
      </c>
      <c r="H6678" s="29">
        <v>71.45</v>
      </c>
      <c r="I6678" s="29">
        <v>81.31</v>
      </c>
    </row>
    <row r="6679" spans="1:9" x14ac:dyDescent="0.25">
      <c r="A6679" s="2" t="s">
        <v>14</v>
      </c>
      <c r="B6679" s="2" t="s">
        <v>53</v>
      </c>
      <c r="C6679" s="2" t="s">
        <v>205</v>
      </c>
      <c r="D6679" s="2" t="s">
        <v>15</v>
      </c>
      <c r="E6679" s="2" t="str">
        <f t="shared" si="104"/>
        <v>2007West Middlesex University Hospital NHS TrustHow do you feel about the length of time you were on the waiting list before your admission to hospital?</v>
      </c>
      <c r="F6679" s="29">
        <v>75.31</v>
      </c>
      <c r="G6679" s="29">
        <v>2.98</v>
      </c>
      <c r="H6679" s="29">
        <v>69.459999999999994</v>
      </c>
      <c r="I6679" s="29">
        <v>81.150000000000006</v>
      </c>
    </row>
    <row r="6680" spans="1:9" x14ac:dyDescent="0.25">
      <c r="A6680" s="2" t="s">
        <v>14</v>
      </c>
      <c r="B6680" s="2" t="s">
        <v>53</v>
      </c>
      <c r="C6680" s="2" t="s">
        <v>151</v>
      </c>
      <c r="D6680" s="2" t="s">
        <v>15</v>
      </c>
      <c r="E6680" s="2" t="str">
        <f t="shared" si="104"/>
        <v>2007Royal Free London NHS Foundation TrustHow do you feel about the length of time you were on the waiting list before your admission to hospital?</v>
      </c>
      <c r="F6680" s="29">
        <v>76.94</v>
      </c>
      <c r="G6680" s="29">
        <v>2.04</v>
      </c>
      <c r="H6680" s="29">
        <v>72.95</v>
      </c>
      <c r="I6680" s="29">
        <v>80.94</v>
      </c>
    </row>
    <row r="6681" spans="1:9" x14ac:dyDescent="0.25">
      <c r="A6681" s="2" t="s">
        <v>14</v>
      </c>
      <c r="B6681" s="2" t="s">
        <v>53</v>
      </c>
      <c r="C6681" s="2" t="s">
        <v>85</v>
      </c>
      <c r="D6681" s="2" t="s">
        <v>15</v>
      </c>
      <c r="E6681" s="2" t="str">
        <f t="shared" si="104"/>
        <v>2007Croydon Health Services NHS TrustHow do you feel about the length of time you were on the waiting list before your admission to hospital?</v>
      </c>
      <c r="F6681" s="29">
        <v>75.430000000000007</v>
      </c>
      <c r="G6681" s="29">
        <v>2.81</v>
      </c>
      <c r="H6681" s="29">
        <v>69.930000000000007</v>
      </c>
      <c r="I6681" s="29">
        <v>80.930000000000007</v>
      </c>
    </row>
    <row r="6682" spans="1:9" x14ac:dyDescent="0.25">
      <c r="A6682" s="2" t="s">
        <v>14</v>
      </c>
      <c r="B6682" s="2" t="s">
        <v>53</v>
      </c>
      <c r="C6682" s="2" t="s">
        <v>192</v>
      </c>
      <c r="D6682" s="2" t="s">
        <v>15</v>
      </c>
      <c r="E6682" s="2" t="str">
        <f t="shared" si="104"/>
        <v>2007United Lincolnshire Hospitals NHS TrustHow do you feel about the length of time you were on the waiting list before your admission to hospital?</v>
      </c>
      <c r="F6682" s="29">
        <v>76.02</v>
      </c>
      <c r="G6682" s="29">
        <v>2.48</v>
      </c>
      <c r="H6682" s="29">
        <v>71.17</v>
      </c>
      <c r="I6682" s="29">
        <v>80.88</v>
      </c>
    </row>
    <row r="6683" spans="1:9" x14ac:dyDescent="0.25">
      <c r="A6683" s="2" t="s">
        <v>14</v>
      </c>
      <c r="B6683" s="2" t="s">
        <v>53</v>
      </c>
      <c r="C6683" s="2" t="s">
        <v>91</v>
      </c>
      <c r="D6683" s="2" t="s">
        <v>15</v>
      </c>
      <c r="E6683" s="2" t="str">
        <f t="shared" si="104"/>
        <v>2007East and North Hertfordshire NHS TrustHow do you feel about the length of time you were on the waiting list before your admission to hospital?</v>
      </c>
      <c r="F6683" s="29">
        <v>76.13</v>
      </c>
      <c r="G6683" s="29">
        <v>2.29</v>
      </c>
      <c r="H6683" s="29">
        <v>71.650000000000006</v>
      </c>
      <c r="I6683" s="29">
        <v>80.62</v>
      </c>
    </row>
    <row r="6684" spans="1:9" x14ac:dyDescent="0.25">
      <c r="A6684" s="2" t="s">
        <v>14</v>
      </c>
      <c r="B6684" s="2" t="s">
        <v>53</v>
      </c>
      <c r="C6684" s="2" t="s">
        <v>190</v>
      </c>
      <c r="D6684" s="2" t="s">
        <v>15</v>
      </c>
      <c r="E6684" s="2" t="str">
        <f t="shared" si="104"/>
        <v>2007The Walton Centre NHS Foundation TrustHow do you feel about the length of time you were on the waiting list before your admission to hospital?</v>
      </c>
      <c r="F6684" s="29">
        <v>77.14</v>
      </c>
      <c r="G6684" s="29">
        <v>1.67</v>
      </c>
      <c r="H6684" s="29">
        <v>73.87</v>
      </c>
      <c r="I6684" s="29">
        <v>80.41</v>
      </c>
    </row>
    <row r="6685" spans="1:9" x14ac:dyDescent="0.25">
      <c r="A6685" s="2" t="s">
        <v>14</v>
      </c>
      <c r="B6685" s="2" t="s">
        <v>53</v>
      </c>
      <c r="C6685" s="2" t="s">
        <v>107</v>
      </c>
      <c r="D6685" s="2" t="s">
        <v>15</v>
      </c>
      <c r="E6685" s="2" t="str">
        <f t="shared" si="104"/>
        <v>2007Hinchingbrooke Health Care NHS TrustHow do you feel about the length of time you were on the waiting list before your admission to hospital?</v>
      </c>
      <c r="F6685" s="29">
        <v>77</v>
      </c>
      <c r="G6685" s="29">
        <v>1.64</v>
      </c>
      <c r="H6685" s="29">
        <v>73.790000000000006</v>
      </c>
      <c r="I6685" s="29">
        <v>80.209999999999994</v>
      </c>
    </row>
    <row r="6686" spans="1:9" x14ac:dyDescent="0.25">
      <c r="A6686" s="2" t="s">
        <v>14</v>
      </c>
      <c r="B6686" s="2" t="s">
        <v>53</v>
      </c>
      <c r="C6686" s="2" t="s">
        <v>101</v>
      </c>
      <c r="D6686" s="2" t="s">
        <v>15</v>
      </c>
      <c r="E6686" s="2" t="str">
        <f t="shared" si="104"/>
        <v>2007Great Western Hospitals NHS Foundation TrustHow do you feel about the length of time you were on the waiting list before your admission to hospital?</v>
      </c>
      <c r="F6686" s="29">
        <v>75.349999999999994</v>
      </c>
      <c r="G6686" s="29">
        <v>2.4700000000000002</v>
      </c>
      <c r="H6686" s="29">
        <v>70.52</v>
      </c>
      <c r="I6686" s="29">
        <v>80.19</v>
      </c>
    </row>
    <row r="6687" spans="1:9" x14ac:dyDescent="0.25">
      <c r="A6687" s="2" t="s">
        <v>14</v>
      </c>
      <c r="B6687" s="2" t="s">
        <v>53</v>
      </c>
      <c r="C6687" s="2" t="s">
        <v>86</v>
      </c>
      <c r="D6687" s="2" t="s">
        <v>15</v>
      </c>
      <c r="E6687" s="2" t="str">
        <f t="shared" si="104"/>
        <v>2007Dartford and Gravesham NHS TrustHow do you feel about the length of time you were on the waiting list before your admission to hospital?</v>
      </c>
      <c r="F6687" s="29">
        <v>75.650000000000006</v>
      </c>
      <c r="G6687" s="29">
        <v>2.2999999999999998</v>
      </c>
      <c r="H6687" s="29">
        <v>71.14</v>
      </c>
      <c r="I6687" s="29">
        <v>80.16</v>
      </c>
    </row>
    <row r="6688" spans="1:9" x14ac:dyDescent="0.25">
      <c r="A6688" s="2" t="s">
        <v>14</v>
      </c>
      <c r="B6688" s="2" t="s">
        <v>53</v>
      </c>
      <c r="C6688" s="2" t="s">
        <v>63</v>
      </c>
      <c r="D6688" s="2" t="s">
        <v>15</v>
      </c>
      <c r="E6688" s="2" t="str">
        <f t="shared" si="104"/>
        <v>2007Barking, Havering and Redbridge University Hospitals NHS TrustHow do you feel about the length of time you were on the waiting list before your admission to hospital?</v>
      </c>
      <c r="F6688" s="29">
        <v>73.86</v>
      </c>
      <c r="G6688" s="29">
        <v>2.88</v>
      </c>
      <c r="H6688" s="29">
        <v>68.23</v>
      </c>
      <c r="I6688" s="29">
        <v>79.5</v>
      </c>
    </row>
    <row r="6689" spans="1:9" x14ac:dyDescent="0.25">
      <c r="A6689" s="2" t="s">
        <v>14</v>
      </c>
      <c r="B6689" s="2" t="s">
        <v>53</v>
      </c>
      <c r="C6689" s="2" t="s">
        <v>126</v>
      </c>
      <c r="D6689" s="2" t="s">
        <v>15</v>
      </c>
      <c r="E6689" s="2" t="str">
        <f t="shared" si="104"/>
        <v>2007Mid Essex Hospital Services NHS TrustHow do you feel about the length of time you were on the waiting list before your admission to hospital?</v>
      </c>
      <c r="F6689" s="29">
        <v>74.97</v>
      </c>
      <c r="G6689" s="29">
        <v>2.29</v>
      </c>
      <c r="H6689" s="29">
        <v>70.48</v>
      </c>
      <c r="I6689" s="29">
        <v>79.45</v>
      </c>
    </row>
    <row r="6690" spans="1:9" x14ac:dyDescent="0.25">
      <c r="A6690" s="2" t="s">
        <v>14</v>
      </c>
      <c r="B6690" s="2" t="s">
        <v>53</v>
      </c>
      <c r="C6690" s="2" t="s">
        <v>193</v>
      </c>
      <c r="D6690" s="2" t="s">
        <v>15</v>
      </c>
      <c r="E6690" s="2" t="str">
        <f t="shared" si="104"/>
        <v>2007University College London Hospitals NHS Foundation TrustHow do you feel about the length of time you were on the waiting list before your admission to hospital?</v>
      </c>
      <c r="F6690" s="29">
        <v>75.83</v>
      </c>
      <c r="G6690" s="29">
        <v>1.79</v>
      </c>
      <c r="H6690" s="29">
        <v>72.319999999999993</v>
      </c>
      <c r="I6690" s="29">
        <v>79.33</v>
      </c>
    </row>
    <row r="6691" spans="1:9" x14ac:dyDescent="0.25">
      <c r="A6691" s="2" t="s">
        <v>14</v>
      </c>
      <c r="B6691" s="2" t="s">
        <v>53</v>
      </c>
      <c r="C6691" s="2" t="s">
        <v>142</v>
      </c>
      <c r="D6691" s="2" t="s">
        <v>15</v>
      </c>
      <c r="E6691" s="2" t="str">
        <f t="shared" si="104"/>
        <v>2007Peterborough and Stamford Hospitals NHS Foundation TrustHow do you feel about the length of time you were on the waiting list before your admission to hospital?</v>
      </c>
      <c r="F6691" s="29">
        <v>74.73</v>
      </c>
      <c r="G6691" s="29">
        <v>2.19</v>
      </c>
      <c r="H6691" s="29">
        <v>70.42</v>
      </c>
      <c r="I6691" s="29">
        <v>79.03</v>
      </c>
    </row>
    <row r="6692" spans="1:9" x14ac:dyDescent="0.25">
      <c r="A6692" s="2" t="s">
        <v>14</v>
      </c>
      <c r="B6692" s="2" t="s">
        <v>53</v>
      </c>
      <c r="C6692" s="2" t="s">
        <v>207</v>
      </c>
      <c r="D6692" s="2" t="s">
        <v>15</v>
      </c>
      <c r="E6692" s="2" t="str">
        <f t="shared" si="104"/>
        <v>2007Western Sussex Hospitals NHS TrustHow do you feel about the length of time you were on the waiting list before your admission to hospital?</v>
      </c>
      <c r="F6692" s="29">
        <v>75.760000000000005</v>
      </c>
      <c r="G6692" s="29">
        <v>1.62</v>
      </c>
      <c r="H6692" s="29">
        <v>72.59</v>
      </c>
      <c r="I6692" s="29">
        <v>78.94</v>
      </c>
    </row>
    <row r="6693" spans="1:9" x14ac:dyDescent="0.25">
      <c r="A6693" s="2" t="s">
        <v>14</v>
      </c>
      <c r="B6693" s="2" t="s">
        <v>53</v>
      </c>
      <c r="C6693" s="2" t="s">
        <v>135</v>
      </c>
      <c r="D6693" s="2" t="s">
        <v>15</v>
      </c>
      <c r="E6693" s="2" t="str">
        <f t="shared" si="104"/>
        <v>2007Northampton General Hospital NHS TrustHow do you feel about the length of time you were on the waiting list before your admission to hospital?</v>
      </c>
      <c r="F6693" s="29">
        <v>75.19</v>
      </c>
      <c r="G6693" s="29">
        <v>1.91</v>
      </c>
      <c r="H6693" s="29">
        <v>71.44</v>
      </c>
      <c r="I6693" s="29">
        <v>78.930000000000007</v>
      </c>
    </row>
    <row r="6694" spans="1:9" x14ac:dyDescent="0.25">
      <c r="A6694" s="2" t="s">
        <v>14</v>
      </c>
      <c r="B6694" s="2" t="s">
        <v>53</v>
      </c>
      <c r="C6694" s="2" t="s">
        <v>194</v>
      </c>
      <c r="D6694" s="2" t="s">
        <v>15</v>
      </c>
      <c r="E6694" s="2" t="str">
        <f t="shared" si="104"/>
        <v>2007University Hospital of North Staffordshire NHS TrustHow do you feel about the length of time you were on the waiting list before your admission to hospital?</v>
      </c>
      <c r="F6694" s="29">
        <v>75.31</v>
      </c>
      <c r="G6694" s="29">
        <v>1.84</v>
      </c>
      <c r="H6694" s="29">
        <v>71.7</v>
      </c>
      <c r="I6694" s="29">
        <v>78.930000000000007</v>
      </c>
    </row>
    <row r="6695" spans="1:9" x14ac:dyDescent="0.25">
      <c r="A6695" s="2" t="s">
        <v>14</v>
      </c>
      <c r="B6695" s="2" t="s">
        <v>53</v>
      </c>
      <c r="C6695" s="2" t="s">
        <v>66</v>
      </c>
      <c r="D6695" s="2" t="s">
        <v>15</v>
      </c>
      <c r="E6695" s="2" t="str">
        <f t="shared" si="104"/>
        <v>2007Barts Health NHS TrustHow do you feel about the length of time you were on the waiting list before your admission to hospital?</v>
      </c>
      <c r="F6695" s="29">
        <v>75.36</v>
      </c>
      <c r="G6695" s="29">
        <v>1.65</v>
      </c>
      <c r="H6695" s="29">
        <v>72.12</v>
      </c>
      <c r="I6695" s="29">
        <v>78.599999999999994</v>
      </c>
    </row>
    <row r="6696" spans="1:9" x14ac:dyDescent="0.25">
      <c r="A6696" s="2" t="s">
        <v>14</v>
      </c>
      <c r="B6696" s="2" t="s">
        <v>53</v>
      </c>
      <c r="C6696" s="2" t="s">
        <v>147</v>
      </c>
      <c r="D6696" s="2" t="s">
        <v>15</v>
      </c>
      <c r="E6696" s="2" t="str">
        <f t="shared" si="104"/>
        <v>2007Royal Berkshire NHS Foundation TrustHow do you feel about the length of time you were on the waiting list before your admission to hospital?</v>
      </c>
      <c r="F6696" s="29">
        <v>74.040000000000006</v>
      </c>
      <c r="G6696" s="29">
        <v>2.13</v>
      </c>
      <c r="H6696" s="29">
        <v>69.86</v>
      </c>
      <c r="I6696" s="29">
        <v>78.22</v>
      </c>
    </row>
    <row r="6697" spans="1:9" x14ac:dyDescent="0.25">
      <c r="A6697" s="2" t="s">
        <v>14</v>
      </c>
      <c r="B6697" s="2" t="s">
        <v>53</v>
      </c>
      <c r="C6697" s="2" t="s">
        <v>128</v>
      </c>
      <c r="D6697" s="2" t="s">
        <v>15</v>
      </c>
      <c r="E6697" s="2" t="str">
        <f t="shared" si="104"/>
        <v>2007Mid Yorkshire Hospitals NHS TrustHow do you feel about the length of time you were on the waiting list before your admission to hospital?</v>
      </c>
      <c r="F6697" s="29">
        <v>72.97</v>
      </c>
      <c r="G6697" s="29">
        <v>2.58</v>
      </c>
      <c r="H6697" s="29">
        <v>67.91</v>
      </c>
      <c r="I6697" s="29">
        <v>78.040000000000006</v>
      </c>
    </row>
    <row r="6698" spans="1:9" x14ac:dyDescent="0.25">
      <c r="A6698" s="2" t="s">
        <v>14</v>
      </c>
      <c r="B6698" s="2" t="s">
        <v>53</v>
      </c>
      <c r="C6698" s="2" t="s">
        <v>188</v>
      </c>
      <c r="D6698" s="2" t="s">
        <v>15</v>
      </c>
      <c r="E6698" s="2" t="str">
        <f t="shared" si="104"/>
        <v>2007The Royal Orthopaedic Hospital NHS Foundation TrustHow do you feel about the length of time you were on the waiting list before your admission to hospital?</v>
      </c>
      <c r="F6698" s="29">
        <v>75.45</v>
      </c>
      <c r="G6698" s="29">
        <v>1.32</v>
      </c>
      <c r="H6698" s="29">
        <v>72.87</v>
      </c>
      <c r="I6698" s="29">
        <v>78.02</v>
      </c>
    </row>
    <row r="6699" spans="1:9" x14ac:dyDescent="0.25">
      <c r="A6699" s="2" t="s">
        <v>14</v>
      </c>
      <c r="B6699" s="2" t="s">
        <v>53</v>
      </c>
      <c r="C6699" s="2" t="s">
        <v>191</v>
      </c>
      <c r="D6699" s="2" t="s">
        <v>15</v>
      </c>
      <c r="E6699" s="2" t="str">
        <f t="shared" si="104"/>
        <v>2007The Whittington Hospital NHS TrustHow do you feel about the length of time you were on the waiting list before your admission to hospital?</v>
      </c>
      <c r="F6699" s="29">
        <v>72.12</v>
      </c>
      <c r="G6699" s="29">
        <v>2.94</v>
      </c>
      <c r="H6699" s="29">
        <v>66.349999999999994</v>
      </c>
      <c r="I6699" s="29">
        <v>77.88</v>
      </c>
    </row>
    <row r="6700" spans="1:9" x14ac:dyDescent="0.25">
      <c r="A6700" s="2" t="s">
        <v>14</v>
      </c>
      <c r="B6700" s="2" t="s">
        <v>53</v>
      </c>
      <c r="C6700" s="2" t="s">
        <v>124</v>
      </c>
      <c r="D6700" s="2" t="s">
        <v>15</v>
      </c>
      <c r="E6700" s="2" t="str">
        <f t="shared" si="104"/>
        <v>2007Medway NHS Foundation TrustHow do you feel about the length of time you were on the waiting list before your admission to hospital?</v>
      </c>
      <c r="F6700" s="29">
        <v>73.86</v>
      </c>
      <c r="G6700" s="29">
        <v>2.0099999999999998</v>
      </c>
      <c r="H6700" s="29">
        <v>69.91</v>
      </c>
      <c r="I6700" s="29">
        <v>77.8</v>
      </c>
    </row>
    <row r="6701" spans="1:9" x14ac:dyDescent="0.25">
      <c r="A6701" s="2" t="s">
        <v>14</v>
      </c>
      <c r="B6701" s="2" t="s">
        <v>53</v>
      </c>
      <c r="C6701" s="2" t="s">
        <v>131</v>
      </c>
      <c r="D6701" s="2" t="s">
        <v>15</v>
      </c>
      <c r="E6701" s="2" t="str">
        <f t="shared" si="104"/>
        <v>2007North Bristol NHS TrustHow do you feel about the length of time you were on the waiting list before your admission to hospital?</v>
      </c>
      <c r="F6701" s="29">
        <v>73.739999999999995</v>
      </c>
      <c r="G6701" s="29">
        <v>1.68</v>
      </c>
      <c r="H6701" s="29">
        <v>70.45</v>
      </c>
      <c r="I6701" s="29">
        <v>77.02</v>
      </c>
    </row>
    <row r="6702" spans="1:9" x14ac:dyDescent="0.25">
      <c r="A6702" s="2" t="s">
        <v>14</v>
      </c>
      <c r="B6702" s="2" t="s">
        <v>53</v>
      </c>
      <c r="C6702" s="2" t="s">
        <v>123</v>
      </c>
      <c r="D6702" s="2" t="s">
        <v>15</v>
      </c>
      <c r="E6702" s="2" t="str">
        <f t="shared" si="104"/>
        <v>2007Maidstone and Tunbridge Wells NHS TrustHow do you feel about the length of time you were on the waiting list before your admission to hospital?</v>
      </c>
      <c r="F6702" s="29">
        <v>71.650000000000006</v>
      </c>
      <c r="G6702" s="29">
        <v>2.52</v>
      </c>
      <c r="H6702" s="29">
        <v>66.7</v>
      </c>
      <c r="I6702" s="29">
        <v>76.599999999999994</v>
      </c>
    </row>
    <row r="6703" spans="1:9" x14ac:dyDescent="0.25">
      <c r="A6703" s="2" t="s">
        <v>14</v>
      </c>
      <c r="B6703" s="2" t="s">
        <v>53</v>
      </c>
      <c r="C6703" s="2" t="s">
        <v>90</v>
      </c>
      <c r="D6703" s="2" t="s">
        <v>15</v>
      </c>
      <c r="E6703" s="2" t="str">
        <f t="shared" si="104"/>
        <v>2007Ealing Hospital NHS TrustHow do you feel about the length of time you were on the waiting list before your admission to hospital?</v>
      </c>
      <c r="F6703" s="29">
        <v>69.459999999999994</v>
      </c>
      <c r="G6703" s="29">
        <v>2.94</v>
      </c>
      <c r="H6703" s="29">
        <v>63.69</v>
      </c>
      <c r="I6703" s="29">
        <v>75.22</v>
      </c>
    </row>
    <row r="6704" spans="1:9" x14ac:dyDescent="0.25">
      <c r="A6704" s="2" t="s">
        <v>14</v>
      </c>
      <c r="B6704" s="2" t="s">
        <v>53</v>
      </c>
      <c r="C6704" s="2" t="s">
        <v>62</v>
      </c>
      <c r="D6704" s="2" t="s">
        <v>15</v>
      </c>
      <c r="E6704" s="2" t="str">
        <f t="shared" si="104"/>
        <v>2007Ashford and St Peter's Hospitals NHS Foundation TrustHow do you feel about the length of time you were on the waiting list before your admission to hospital?</v>
      </c>
      <c r="F6704" s="27">
        <v>69.95</v>
      </c>
      <c r="G6704" s="27">
        <v>2.4300000000000002</v>
      </c>
      <c r="H6704" s="27">
        <v>65.180000000000007</v>
      </c>
      <c r="I6704" s="27">
        <v>74.709999999999994</v>
      </c>
    </row>
    <row r="6705" spans="1:9" x14ac:dyDescent="0.25">
      <c r="A6705" s="2" t="s">
        <v>14</v>
      </c>
      <c r="B6705" s="2" t="s">
        <v>53</v>
      </c>
      <c r="C6705" s="2" t="s">
        <v>5</v>
      </c>
      <c r="D6705" s="2" t="s">
        <v>15</v>
      </c>
      <c r="E6705" s="2" t="str">
        <f t="shared" si="104"/>
        <v>2007North Middlesex University Hospital NHS TrustHow do you feel about the length of time you were on the waiting list before your admission to hospital?</v>
      </c>
      <c r="F6705" s="29">
        <v>68.45</v>
      </c>
      <c r="G6705" s="29">
        <v>2.98</v>
      </c>
      <c r="H6705" s="29">
        <v>62.6</v>
      </c>
      <c r="I6705" s="29">
        <v>74.290000000000006</v>
      </c>
    </row>
    <row r="6706" spans="1:9" x14ac:dyDescent="0.25">
      <c r="A6706" s="2" t="s">
        <v>14</v>
      </c>
      <c r="B6706" s="2" t="s">
        <v>53</v>
      </c>
      <c r="C6706" s="2" t="s">
        <v>93</v>
      </c>
      <c r="D6706" s="2" t="s">
        <v>15</v>
      </c>
      <c r="E6706" s="2" t="str">
        <f t="shared" si="104"/>
        <v>2007East Kent Hospitals University NHS Foundation TrustHow do you feel about the length of time you were on the waiting list before your admission to hospital?</v>
      </c>
      <c r="F6706" s="29">
        <v>68.709999999999994</v>
      </c>
      <c r="G6706" s="29">
        <v>2.42</v>
      </c>
      <c r="H6706" s="29">
        <v>63.96</v>
      </c>
      <c r="I6706" s="29">
        <v>73.459999999999994</v>
      </c>
    </row>
    <row r="6707" spans="1:9" x14ac:dyDescent="0.25">
      <c r="A6707" s="2" t="s">
        <v>14</v>
      </c>
      <c r="B6707" s="2" t="s">
        <v>53</v>
      </c>
      <c r="C6707" s="2" t="s">
        <v>134</v>
      </c>
      <c r="D6707" s="2" t="s">
        <v>15</v>
      </c>
      <c r="E6707" s="2" t="str">
        <f t="shared" si="104"/>
        <v>2007North West London Hospitals NHS TrustHow do you feel about the length of time you were on the waiting list before your admission to hospital?</v>
      </c>
      <c r="F6707" s="29">
        <v>65.97</v>
      </c>
      <c r="G6707" s="29">
        <v>2.93</v>
      </c>
      <c r="H6707" s="29">
        <v>60.23</v>
      </c>
      <c r="I6707" s="29">
        <v>71.7</v>
      </c>
    </row>
    <row r="6708" spans="1:9" x14ac:dyDescent="0.25">
      <c r="A6708" s="2" t="s">
        <v>14</v>
      </c>
      <c r="B6708" s="2" t="s">
        <v>53</v>
      </c>
      <c r="C6708" s="2" t="s">
        <v>204</v>
      </c>
      <c r="D6708" s="2" t="s">
        <v>15</v>
      </c>
      <c r="E6708" s="2" t="str">
        <f t="shared" si="104"/>
        <v>2007West Hertfordshire Hospitals NHS TrustHow do you feel about the length of time you were on the waiting list before your admission to hospital?</v>
      </c>
      <c r="F6708" s="29">
        <v>62.3</v>
      </c>
      <c r="G6708" s="29">
        <v>2.46</v>
      </c>
      <c r="H6708" s="29">
        <v>57.48</v>
      </c>
      <c r="I6708" s="29">
        <v>67.12</v>
      </c>
    </row>
    <row r="6709" spans="1:9" x14ac:dyDescent="0.25">
      <c r="A6709" s="2" t="s">
        <v>14</v>
      </c>
      <c r="B6709" s="2" t="s">
        <v>53</v>
      </c>
      <c r="C6709" s="2" t="s">
        <v>154</v>
      </c>
      <c r="D6709" s="2" t="s">
        <v>15</v>
      </c>
      <c r="E6709" s="2" t="str">
        <f t="shared" si="104"/>
        <v>2007Royal National Orthopaedic Hospital NHS TrustHow do you feel about the length of time you were on the waiting list before your admission to hospital?</v>
      </c>
      <c r="F6709" s="28"/>
      <c r="G6709" s="28"/>
      <c r="H6709" s="28"/>
      <c r="I6709" s="28"/>
    </row>
    <row r="6710" spans="1:9" x14ac:dyDescent="0.25">
      <c r="A6710" s="2" t="s">
        <v>10</v>
      </c>
      <c r="B6710" s="2" t="s">
        <v>53</v>
      </c>
      <c r="C6710" s="2" t="s">
        <v>153</v>
      </c>
      <c r="D6710" s="2" t="s">
        <v>13</v>
      </c>
      <c r="E6710" s="2" t="str">
        <f t="shared" si="104"/>
        <v>2007Royal National Hospital for Rheumatic Diseases NHS Foundation TrustWas your admission date changed by the hospital?</v>
      </c>
      <c r="F6710" s="29">
        <v>98.27</v>
      </c>
      <c r="G6710" s="29">
        <v>1.06</v>
      </c>
      <c r="H6710" s="29">
        <v>96.19</v>
      </c>
      <c r="I6710" s="29">
        <v>100</v>
      </c>
    </row>
    <row r="6711" spans="1:9" x14ac:dyDescent="0.25">
      <c r="A6711" s="2" t="s">
        <v>10</v>
      </c>
      <c r="B6711" s="2" t="s">
        <v>53</v>
      </c>
      <c r="C6711" s="2" t="s">
        <v>177</v>
      </c>
      <c r="D6711" s="2" t="s">
        <v>13</v>
      </c>
      <c r="E6711" s="2" t="str">
        <f t="shared" si="104"/>
        <v>2007The Clatterbridge Cancer Centre NHS Foundation TrustWas your admission date changed by the hospital?</v>
      </c>
      <c r="F6711" s="29">
        <v>98.34</v>
      </c>
      <c r="G6711" s="29">
        <v>0.9</v>
      </c>
      <c r="H6711" s="29">
        <v>96.57</v>
      </c>
      <c r="I6711" s="29">
        <v>100</v>
      </c>
    </row>
    <row r="6712" spans="1:9" x14ac:dyDescent="0.25">
      <c r="A6712" s="2" t="s">
        <v>10</v>
      </c>
      <c r="B6712" s="2" t="s">
        <v>53</v>
      </c>
      <c r="C6712" s="2" t="s">
        <v>61</v>
      </c>
      <c r="D6712" s="2" t="s">
        <v>13</v>
      </c>
      <c r="E6712" s="2" t="str">
        <f t="shared" si="104"/>
        <v>2007Airedale NHS Foundation TrustWas your admission date changed by the hospital?</v>
      </c>
      <c r="F6712" s="27">
        <v>96.01</v>
      </c>
      <c r="G6712" s="27">
        <v>1.28</v>
      </c>
      <c r="H6712" s="27">
        <v>93.5</v>
      </c>
      <c r="I6712" s="27">
        <v>98.51</v>
      </c>
    </row>
    <row r="6713" spans="1:9" x14ac:dyDescent="0.25">
      <c r="A6713" s="2" t="s">
        <v>10</v>
      </c>
      <c r="B6713" s="2" t="s">
        <v>53</v>
      </c>
      <c r="C6713" s="2" t="s">
        <v>88</v>
      </c>
      <c r="D6713" s="2" t="s">
        <v>13</v>
      </c>
      <c r="E6713" s="2" t="str">
        <f t="shared" si="104"/>
        <v>2007Doncaster and Bassetlaw Hospitals NHS Foundation TrustWas your admission date changed by the hospital?</v>
      </c>
      <c r="F6713" s="29">
        <v>95.57</v>
      </c>
      <c r="G6713" s="29">
        <v>1.31</v>
      </c>
      <c r="H6713" s="29">
        <v>93.01</v>
      </c>
      <c r="I6713" s="29">
        <v>98.13</v>
      </c>
    </row>
    <row r="6714" spans="1:9" x14ac:dyDescent="0.25">
      <c r="A6714" s="2" t="s">
        <v>10</v>
      </c>
      <c r="B6714" s="2" t="s">
        <v>53</v>
      </c>
      <c r="C6714" s="2" t="s">
        <v>138</v>
      </c>
      <c r="D6714" s="2" t="s">
        <v>13</v>
      </c>
      <c r="E6714" s="2" t="str">
        <f t="shared" si="104"/>
        <v>2007Northumbria Healthcare NHS Foundation TrustWas your admission date changed by the hospital?</v>
      </c>
      <c r="F6714" s="29">
        <v>95.33</v>
      </c>
      <c r="G6714" s="29">
        <v>1.36</v>
      </c>
      <c r="H6714" s="29">
        <v>92.67</v>
      </c>
      <c r="I6714" s="29">
        <v>97.99</v>
      </c>
    </row>
    <row r="6715" spans="1:9" x14ac:dyDescent="0.25">
      <c r="A6715" s="2" t="s">
        <v>10</v>
      </c>
      <c r="B6715" s="2" t="s">
        <v>53</v>
      </c>
      <c r="C6715" s="2" t="s">
        <v>185</v>
      </c>
      <c r="D6715" s="2" t="s">
        <v>13</v>
      </c>
      <c r="E6715" s="2" t="str">
        <f t="shared" si="104"/>
        <v>2007The Rotherham NHS Foundation TrustWas your admission date changed by the hospital?</v>
      </c>
      <c r="F6715" s="29">
        <v>95.41</v>
      </c>
      <c r="G6715" s="29">
        <v>1.3</v>
      </c>
      <c r="H6715" s="29">
        <v>92.86</v>
      </c>
      <c r="I6715" s="29">
        <v>97.95</v>
      </c>
    </row>
    <row r="6716" spans="1:9" x14ac:dyDescent="0.25">
      <c r="A6716" s="2" t="s">
        <v>10</v>
      </c>
      <c r="B6716" s="2" t="s">
        <v>53</v>
      </c>
      <c r="C6716" s="2" t="s">
        <v>166</v>
      </c>
      <c r="D6716" s="2" t="s">
        <v>13</v>
      </c>
      <c r="E6716" s="2" t="str">
        <f t="shared" si="104"/>
        <v>2007South Tyneside NHS Foundation TrustWas your admission date changed by the hospital?</v>
      </c>
      <c r="F6716" s="29">
        <v>94.7</v>
      </c>
      <c r="G6716" s="29">
        <v>1.57</v>
      </c>
      <c r="H6716" s="29">
        <v>91.61</v>
      </c>
      <c r="I6716" s="29">
        <v>97.78</v>
      </c>
    </row>
    <row r="6717" spans="1:9" x14ac:dyDescent="0.25">
      <c r="A6717" s="2" t="s">
        <v>10</v>
      </c>
      <c r="B6717" s="2" t="s">
        <v>53</v>
      </c>
      <c r="C6717" s="2" t="s">
        <v>189</v>
      </c>
      <c r="D6717" s="2" t="s">
        <v>13</v>
      </c>
      <c r="E6717" s="2" t="str">
        <f t="shared" si="104"/>
        <v>2007The Royal Wolverhampton NHS TrustWas your admission date changed by the hospital?</v>
      </c>
      <c r="F6717" s="29">
        <v>95.32</v>
      </c>
      <c r="G6717" s="29">
        <v>1.22</v>
      </c>
      <c r="H6717" s="29">
        <v>92.92</v>
      </c>
      <c r="I6717" s="29">
        <v>97.72</v>
      </c>
    </row>
    <row r="6718" spans="1:9" x14ac:dyDescent="0.25">
      <c r="A6718" s="2" t="s">
        <v>10</v>
      </c>
      <c r="B6718" s="2" t="s">
        <v>53</v>
      </c>
      <c r="C6718" s="2" t="s">
        <v>104</v>
      </c>
      <c r="D6718" s="2" t="s">
        <v>13</v>
      </c>
      <c r="E6718" s="2" t="str">
        <f t="shared" si="104"/>
        <v>2007Harrogate and District NHS Foundation TrustWas your admission date changed by the hospital?</v>
      </c>
      <c r="F6718" s="29">
        <v>95.3</v>
      </c>
      <c r="G6718" s="29">
        <v>1.2</v>
      </c>
      <c r="H6718" s="29">
        <v>92.94</v>
      </c>
      <c r="I6718" s="29">
        <v>97.66</v>
      </c>
    </row>
    <row r="6719" spans="1:9" x14ac:dyDescent="0.25">
      <c r="A6719" s="2" t="s">
        <v>10</v>
      </c>
      <c r="B6719" s="2" t="s">
        <v>53</v>
      </c>
      <c r="C6719" s="2" t="s">
        <v>65</v>
      </c>
      <c r="D6719" s="2" t="s">
        <v>13</v>
      </c>
      <c r="E6719" s="2" t="str">
        <f t="shared" si="104"/>
        <v>2007Barnsley Hospital NHS Foundation TrustWas your admission date changed by the hospital?</v>
      </c>
      <c r="F6719" s="29">
        <v>94.78</v>
      </c>
      <c r="G6719" s="29">
        <v>1.41</v>
      </c>
      <c r="H6719" s="29">
        <v>92.01</v>
      </c>
      <c r="I6719" s="29">
        <v>97.55</v>
      </c>
    </row>
    <row r="6720" spans="1:9" x14ac:dyDescent="0.25">
      <c r="A6720" s="2" t="s">
        <v>10</v>
      </c>
      <c r="B6720" s="2" t="s">
        <v>53</v>
      </c>
      <c r="C6720" s="2" t="s">
        <v>92</v>
      </c>
      <c r="D6720" s="2" t="s">
        <v>13</v>
      </c>
      <c r="E6720" s="2" t="str">
        <f t="shared" si="104"/>
        <v>2007East Cheshire NHS TrustWas your admission date changed by the hospital?</v>
      </c>
      <c r="F6720" s="29">
        <v>94.9</v>
      </c>
      <c r="G6720" s="29">
        <v>1.3</v>
      </c>
      <c r="H6720" s="29">
        <v>92.35</v>
      </c>
      <c r="I6720" s="29">
        <v>97.45</v>
      </c>
    </row>
    <row r="6721" spans="1:9" x14ac:dyDescent="0.25">
      <c r="A6721" s="2" t="s">
        <v>10</v>
      </c>
      <c r="B6721" s="2" t="s">
        <v>53</v>
      </c>
      <c r="C6721" s="2" t="s">
        <v>107</v>
      </c>
      <c r="D6721" s="2" t="s">
        <v>13</v>
      </c>
      <c r="E6721" s="2" t="str">
        <f t="shared" si="104"/>
        <v>2007Hinchingbrooke Health Care NHS TrustWas your admission date changed by the hospital?</v>
      </c>
      <c r="F6721" s="29">
        <v>95.58</v>
      </c>
      <c r="G6721" s="29">
        <v>0.88</v>
      </c>
      <c r="H6721" s="29">
        <v>93.86</v>
      </c>
      <c r="I6721" s="29">
        <v>97.3</v>
      </c>
    </row>
    <row r="6722" spans="1:9" x14ac:dyDescent="0.25">
      <c r="A6722" s="2" t="s">
        <v>10</v>
      </c>
      <c r="B6722" s="2" t="s">
        <v>53</v>
      </c>
      <c r="C6722" s="2" t="s">
        <v>202</v>
      </c>
      <c r="D6722" s="2" t="s">
        <v>13</v>
      </c>
      <c r="E6722" s="2" t="str">
        <f t="shared" ref="E6722:E6785" si="105">B6722&amp;C6722&amp;D6722</f>
        <v>2007Walsall Healthcare NHS TrustWas your admission date changed by the hospital?</v>
      </c>
      <c r="F6722" s="29">
        <v>94.17</v>
      </c>
      <c r="G6722" s="29">
        <v>1.42</v>
      </c>
      <c r="H6722" s="29">
        <v>91.38</v>
      </c>
      <c r="I6722" s="29">
        <v>96.96</v>
      </c>
    </row>
    <row r="6723" spans="1:9" x14ac:dyDescent="0.25">
      <c r="A6723" s="2" t="s">
        <v>10</v>
      </c>
      <c r="B6723" s="2" t="s">
        <v>53</v>
      </c>
      <c r="C6723" s="2" t="s">
        <v>111</v>
      </c>
      <c r="D6723" s="2" t="s">
        <v>13</v>
      </c>
      <c r="E6723" s="2" t="str">
        <f t="shared" si="105"/>
        <v>2007Ipswich Hospital NHS TrustWas your admission date changed by the hospital?</v>
      </c>
      <c r="F6723" s="29">
        <v>94.24</v>
      </c>
      <c r="G6723" s="29">
        <v>1.27</v>
      </c>
      <c r="H6723" s="29">
        <v>91.74</v>
      </c>
      <c r="I6723" s="29">
        <v>96.73</v>
      </c>
    </row>
    <row r="6724" spans="1:9" x14ac:dyDescent="0.25">
      <c r="A6724" s="2" t="s">
        <v>10</v>
      </c>
      <c r="B6724" s="2" t="s">
        <v>53</v>
      </c>
      <c r="C6724" s="2" t="s">
        <v>176</v>
      </c>
      <c r="D6724" s="2" t="s">
        <v>13</v>
      </c>
      <c r="E6724" s="2" t="str">
        <f t="shared" si="105"/>
        <v>2007The Christie NHS Foundation TrustWas your admission date changed by the hospital?</v>
      </c>
      <c r="F6724" s="29">
        <v>95.02</v>
      </c>
      <c r="G6724" s="29">
        <v>0.85</v>
      </c>
      <c r="H6724" s="29">
        <v>93.35</v>
      </c>
      <c r="I6724" s="29">
        <v>96.7</v>
      </c>
    </row>
    <row r="6725" spans="1:9" x14ac:dyDescent="0.25">
      <c r="A6725" s="2" t="s">
        <v>10</v>
      </c>
      <c r="B6725" s="2" t="s">
        <v>53</v>
      </c>
      <c r="C6725" s="2" t="s">
        <v>95</v>
      </c>
      <c r="D6725" s="2" t="s">
        <v>13</v>
      </c>
      <c r="E6725" s="2" t="str">
        <f t="shared" si="105"/>
        <v>2007East Sussex Healthcare NHS TrustWas your admission date changed by the hospital?</v>
      </c>
      <c r="F6725" s="29">
        <v>94.1</v>
      </c>
      <c r="G6725" s="29">
        <v>1.21</v>
      </c>
      <c r="H6725" s="29">
        <v>91.74</v>
      </c>
      <c r="I6725" s="29">
        <v>96.46</v>
      </c>
    </row>
    <row r="6726" spans="1:9" x14ac:dyDescent="0.25">
      <c r="A6726" s="2" t="s">
        <v>10</v>
      </c>
      <c r="B6726" s="2" t="s">
        <v>53</v>
      </c>
      <c r="C6726" s="2" t="s">
        <v>120</v>
      </c>
      <c r="D6726" s="2" t="s">
        <v>13</v>
      </c>
      <c r="E6726" s="2" t="str">
        <f t="shared" si="105"/>
        <v>2007Liverpool Heart and Chest NHS Foundation TrustWas your admission date changed by the hospital?</v>
      </c>
      <c r="F6726" s="29">
        <v>94.68</v>
      </c>
      <c r="G6726" s="29">
        <v>0.88</v>
      </c>
      <c r="H6726" s="29">
        <v>92.95</v>
      </c>
      <c r="I6726" s="29">
        <v>96.41</v>
      </c>
    </row>
    <row r="6727" spans="1:9" x14ac:dyDescent="0.25">
      <c r="A6727" s="2" t="s">
        <v>10</v>
      </c>
      <c r="B6727" s="2" t="s">
        <v>53</v>
      </c>
      <c r="C6727" s="2" t="s">
        <v>212</v>
      </c>
      <c r="D6727" s="2" t="s">
        <v>13</v>
      </c>
      <c r="E6727" s="2" t="str">
        <f t="shared" si="105"/>
        <v>2007Wye Valley NHS TrustWas your admission date changed by the hospital?</v>
      </c>
      <c r="F6727" s="29">
        <v>94.13</v>
      </c>
      <c r="G6727" s="29">
        <v>1.17</v>
      </c>
      <c r="H6727" s="29">
        <v>91.84</v>
      </c>
      <c r="I6727" s="29">
        <v>96.41</v>
      </c>
    </row>
    <row r="6728" spans="1:9" x14ac:dyDescent="0.25">
      <c r="A6728" s="2" t="s">
        <v>10</v>
      </c>
      <c r="B6728" s="2" t="s">
        <v>53</v>
      </c>
      <c r="C6728" s="2" t="s">
        <v>175</v>
      </c>
      <c r="D6728" s="2" t="s">
        <v>13</v>
      </c>
      <c r="E6728" s="2" t="str">
        <f t="shared" si="105"/>
        <v>2007Taunton and Somerset NHS Foundation TrustWas your admission date changed by the hospital?</v>
      </c>
      <c r="F6728" s="29">
        <v>94.06</v>
      </c>
      <c r="G6728" s="29">
        <v>1.1599999999999999</v>
      </c>
      <c r="H6728" s="29">
        <v>91.78</v>
      </c>
      <c r="I6728" s="29">
        <v>96.34</v>
      </c>
    </row>
    <row r="6729" spans="1:9" x14ac:dyDescent="0.25">
      <c r="A6729" s="2" t="s">
        <v>10</v>
      </c>
      <c r="B6729" s="2" t="s">
        <v>53</v>
      </c>
      <c r="C6729" s="2" t="s">
        <v>64</v>
      </c>
      <c r="D6729" s="2" t="s">
        <v>13</v>
      </c>
      <c r="E6729" s="2" t="str">
        <f t="shared" si="105"/>
        <v>2007Barnet and Chase Farm Hospitals NHS TrustWas your admission date changed by the hospital?</v>
      </c>
      <c r="F6729" s="29">
        <v>92.54</v>
      </c>
      <c r="G6729" s="29">
        <v>1.88</v>
      </c>
      <c r="H6729" s="29">
        <v>88.86</v>
      </c>
      <c r="I6729" s="29">
        <v>96.21</v>
      </c>
    </row>
    <row r="6730" spans="1:9" x14ac:dyDescent="0.25">
      <c r="A6730" s="2" t="s">
        <v>10</v>
      </c>
      <c r="B6730" s="2" t="s">
        <v>53</v>
      </c>
      <c r="C6730" s="2" t="s">
        <v>129</v>
      </c>
      <c r="D6730" s="2" t="s">
        <v>13</v>
      </c>
      <c r="E6730" s="2" t="str">
        <f t="shared" si="105"/>
        <v>2007Milton Keynes Hospital NHS Foundation TrustWas your admission date changed by the hospital?</v>
      </c>
      <c r="F6730" s="29">
        <v>93.49</v>
      </c>
      <c r="G6730" s="29">
        <v>1.32</v>
      </c>
      <c r="H6730" s="29">
        <v>90.9</v>
      </c>
      <c r="I6730" s="29">
        <v>96.07</v>
      </c>
    </row>
    <row r="6731" spans="1:9" x14ac:dyDescent="0.25">
      <c r="A6731" s="2" t="s">
        <v>10</v>
      </c>
      <c r="B6731" s="2" t="s">
        <v>53</v>
      </c>
      <c r="C6731" s="2" t="s">
        <v>162</v>
      </c>
      <c r="D6731" s="2" t="s">
        <v>13</v>
      </c>
      <c r="E6731" s="2" t="str">
        <f t="shared" si="105"/>
        <v>2007Shrewsbury and Telford Hospital NHS TrustWas your admission date changed by the hospital?</v>
      </c>
      <c r="F6731" s="29">
        <v>93.8</v>
      </c>
      <c r="G6731" s="29">
        <v>1.1599999999999999</v>
      </c>
      <c r="H6731" s="29">
        <v>91.52</v>
      </c>
      <c r="I6731" s="29">
        <v>96.07</v>
      </c>
    </row>
    <row r="6732" spans="1:9" x14ac:dyDescent="0.25">
      <c r="A6732" s="2" t="s">
        <v>10</v>
      </c>
      <c r="B6732" s="2" t="s">
        <v>53</v>
      </c>
      <c r="C6732" s="2" t="s">
        <v>87</v>
      </c>
      <c r="D6732" s="2" t="s">
        <v>13</v>
      </c>
      <c r="E6732" s="2" t="str">
        <f t="shared" si="105"/>
        <v>2007Derby Hospitals NHS Foundation TrustWas your admission date changed by the hospital?</v>
      </c>
      <c r="F6732" s="29">
        <v>93.63</v>
      </c>
      <c r="G6732" s="29">
        <v>1.19</v>
      </c>
      <c r="H6732" s="29">
        <v>91.3</v>
      </c>
      <c r="I6732" s="29">
        <v>95.96</v>
      </c>
    </row>
    <row r="6733" spans="1:9" x14ac:dyDescent="0.25">
      <c r="A6733" s="2" t="s">
        <v>10</v>
      </c>
      <c r="B6733" s="2" t="s">
        <v>53</v>
      </c>
      <c r="C6733" s="2" t="s">
        <v>141</v>
      </c>
      <c r="D6733" s="2" t="s">
        <v>13</v>
      </c>
      <c r="E6733" s="2" t="str">
        <f t="shared" si="105"/>
        <v>2007Papworth Hospital NHS Foundation TrustWas your admission date changed by the hospital?</v>
      </c>
      <c r="F6733" s="29">
        <v>94.53</v>
      </c>
      <c r="G6733" s="29">
        <v>0.68</v>
      </c>
      <c r="H6733" s="29">
        <v>93.19</v>
      </c>
      <c r="I6733" s="29">
        <v>95.86</v>
      </c>
    </row>
    <row r="6734" spans="1:9" x14ac:dyDescent="0.25">
      <c r="A6734" s="2" t="s">
        <v>10</v>
      </c>
      <c r="B6734" s="2" t="s">
        <v>53</v>
      </c>
      <c r="C6734" s="2" t="s">
        <v>72</v>
      </c>
      <c r="D6734" s="2" t="s">
        <v>13</v>
      </c>
      <c r="E6734" s="2" t="str">
        <f t="shared" si="105"/>
        <v>2007Bradford Teaching Hospitals NHS Foundation TrustWas your admission date changed by the hospital?</v>
      </c>
      <c r="F6734" s="29">
        <v>93.33</v>
      </c>
      <c r="G6734" s="29">
        <v>1.28</v>
      </c>
      <c r="H6734" s="29">
        <v>90.83</v>
      </c>
      <c r="I6734" s="29">
        <v>95.83</v>
      </c>
    </row>
    <row r="6735" spans="1:9" x14ac:dyDescent="0.25">
      <c r="A6735" s="2" t="s">
        <v>10</v>
      </c>
      <c r="B6735" s="2" t="s">
        <v>53</v>
      </c>
      <c r="C6735" s="2" t="s">
        <v>97</v>
      </c>
      <c r="D6735" s="2" t="s">
        <v>13</v>
      </c>
      <c r="E6735" s="2" t="str">
        <f t="shared" si="105"/>
        <v>2007Frimley Park Hospital NHS Foundation TrustWas your admission date changed by the hospital?</v>
      </c>
      <c r="F6735" s="29">
        <v>93.52</v>
      </c>
      <c r="G6735" s="29">
        <v>1.17</v>
      </c>
      <c r="H6735" s="29">
        <v>91.23</v>
      </c>
      <c r="I6735" s="29">
        <v>95.81</v>
      </c>
    </row>
    <row r="6736" spans="1:9" x14ac:dyDescent="0.25">
      <c r="A6736" s="2" t="s">
        <v>10</v>
      </c>
      <c r="B6736" s="2" t="s">
        <v>53</v>
      </c>
      <c r="C6736" s="2" t="s">
        <v>142</v>
      </c>
      <c r="D6736" s="2" t="s">
        <v>13</v>
      </c>
      <c r="E6736" s="2" t="str">
        <f t="shared" si="105"/>
        <v>2007Peterborough and Stamford Hospitals NHS Foundation TrustWas your admission date changed by the hospital?</v>
      </c>
      <c r="F6736" s="29">
        <v>93.5</v>
      </c>
      <c r="G6736" s="29">
        <v>1.18</v>
      </c>
      <c r="H6736" s="29">
        <v>91.19</v>
      </c>
      <c r="I6736" s="29">
        <v>95.81</v>
      </c>
    </row>
    <row r="6737" spans="1:9" x14ac:dyDescent="0.25">
      <c r="A6737" s="2" t="s">
        <v>10</v>
      </c>
      <c r="B6737" s="2" t="s">
        <v>53</v>
      </c>
      <c r="C6737" s="2" t="s">
        <v>192</v>
      </c>
      <c r="D6737" s="2" t="s">
        <v>13</v>
      </c>
      <c r="E6737" s="2" t="str">
        <f t="shared" si="105"/>
        <v>2007United Lincolnshire Hospitals NHS TrustWas your admission date changed by the hospital?</v>
      </c>
      <c r="F6737" s="29">
        <v>93.2</v>
      </c>
      <c r="G6737" s="29">
        <v>1.31</v>
      </c>
      <c r="H6737" s="29">
        <v>90.63</v>
      </c>
      <c r="I6737" s="29">
        <v>95.78</v>
      </c>
    </row>
    <row r="6738" spans="1:9" x14ac:dyDescent="0.25">
      <c r="A6738" s="2" t="s">
        <v>10</v>
      </c>
      <c r="B6738" s="2" t="s">
        <v>53</v>
      </c>
      <c r="C6738" s="2" t="s">
        <v>180</v>
      </c>
      <c r="D6738" s="2" t="s">
        <v>13</v>
      </c>
      <c r="E6738" s="2" t="str">
        <f t="shared" si="105"/>
        <v>2007The Newcastle-upon-Tyne Hospitals NHS Foundation TrustWas your admission date changed by the hospital?</v>
      </c>
      <c r="F6738" s="29">
        <v>93.71</v>
      </c>
      <c r="G6738" s="29">
        <v>1.05</v>
      </c>
      <c r="H6738" s="29">
        <v>91.66</v>
      </c>
      <c r="I6738" s="29">
        <v>95.77</v>
      </c>
    </row>
    <row r="6739" spans="1:9" x14ac:dyDescent="0.25">
      <c r="A6739" s="2" t="s">
        <v>10</v>
      </c>
      <c r="B6739" s="2" t="s">
        <v>53</v>
      </c>
      <c r="C6739" s="2" t="s">
        <v>214</v>
      </c>
      <c r="D6739" s="2" t="s">
        <v>13</v>
      </c>
      <c r="E6739" s="2" t="str">
        <f t="shared" si="105"/>
        <v>2007York Teaching Hospital NHS Foundation TrustWas your admission date changed by the hospital?</v>
      </c>
      <c r="F6739" s="29">
        <v>93.94</v>
      </c>
      <c r="G6739" s="29">
        <v>0.93</v>
      </c>
      <c r="H6739" s="29">
        <v>92.13</v>
      </c>
      <c r="I6739" s="29">
        <v>95.76</v>
      </c>
    </row>
    <row r="6740" spans="1:9" x14ac:dyDescent="0.25">
      <c r="A6740" s="2" t="s">
        <v>10</v>
      </c>
      <c r="B6740" s="2" t="s">
        <v>53</v>
      </c>
      <c r="C6740" s="2" t="s">
        <v>199</v>
      </c>
      <c r="D6740" s="2" t="s">
        <v>13</v>
      </c>
      <c r="E6740" s="2" t="str">
        <f t="shared" si="105"/>
        <v>2007University Hospitals Coventry and Warwickshire NHS TrustWas your admission date changed by the hospital?</v>
      </c>
      <c r="F6740" s="29">
        <v>93.43</v>
      </c>
      <c r="G6740" s="29">
        <v>1.17</v>
      </c>
      <c r="H6740" s="29">
        <v>91.14</v>
      </c>
      <c r="I6740" s="29">
        <v>95.72</v>
      </c>
    </row>
    <row r="6741" spans="1:9" x14ac:dyDescent="0.25">
      <c r="A6741" s="2" t="s">
        <v>10</v>
      </c>
      <c r="B6741" s="2" t="s">
        <v>53</v>
      </c>
      <c r="C6741" s="2" t="s">
        <v>130</v>
      </c>
      <c r="D6741" s="2" t="s">
        <v>13</v>
      </c>
      <c r="E6741" s="2" t="str">
        <f t="shared" si="105"/>
        <v>2007Norfolk and Norwich University Hospitals NHS Foundation TrustWas your admission date changed by the hospital?</v>
      </c>
      <c r="F6741" s="29">
        <v>94.14</v>
      </c>
      <c r="G6741" s="29">
        <v>0.77</v>
      </c>
      <c r="H6741" s="29">
        <v>92.62</v>
      </c>
      <c r="I6741" s="29">
        <v>95.66</v>
      </c>
    </row>
    <row r="6742" spans="1:9" x14ac:dyDescent="0.25">
      <c r="A6742" s="2" t="s">
        <v>10</v>
      </c>
      <c r="B6742" s="2" t="s">
        <v>53</v>
      </c>
      <c r="C6742" s="2" t="s">
        <v>165</v>
      </c>
      <c r="D6742" s="2" t="s">
        <v>13</v>
      </c>
      <c r="E6742" s="2" t="str">
        <f t="shared" si="105"/>
        <v>2007South Tees Hospitals NHS Foundation TrustWas your admission date changed by the hospital?</v>
      </c>
      <c r="F6742" s="29">
        <v>93.32</v>
      </c>
      <c r="G6742" s="29">
        <v>1.19</v>
      </c>
      <c r="H6742" s="29">
        <v>90.99</v>
      </c>
      <c r="I6742" s="29">
        <v>95.65</v>
      </c>
    </row>
    <row r="6743" spans="1:9" x14ac:dyDescent="0.25">
      <c r="A6743" s="2" t="s">
        <v>10</v>
      </c>
      <c r="B6743" s="2" t="s">
        <v>53</v>
      </c>
      <c r="C6743" s="2" t="s">
        <v>174</v>
      </c>
      <c r="D6743" s="2" t="s">
        <v>13</v>
      </c>
      <c r="E6743" s="2" t="str">
        <f t="shared" si="105"/>
        <v>2007Tameside Hospital NHS Foundation TrustWas your admission date changed by the hospital?</v>
      </c>
      <c r="F6743" s="29">
        <v>92.67</v>
      </c>
      <c r="G6743" s="29">
        <v>1.49</v>
      </c>
      <c r="H6743" s="29">
        <v>89.75</v>
      </c>
      <c r="I6743" s="29">
        <v>95.59</v>
      </c>
    </row>
    <row r="6744" spans="1:9" x14ac:dyDescent="0.25">
      <c r="A6744" s="2" t="s">
        <v>10</v>
      </c>
      <c r="B6744" s="2" t="s">
        <v>53</v>
      </c>
      <c r="C6744" s="2" t="s">
        <v>163</v>
      </c>
      <c r="D6744" s="2" t="s">
        <v>13</v>
      </c>
      <c r="E6744" s="2" t="str">
        <f t="shared" si="105"/>
        <v>2007South Devon Healthcare NHS Foundation TrustWas your admission date changed by the hospital?</v>
      </c>
      <c r="F6744" s="29">
        <v>92.94</v>
      </c>
      <c r="G6744" s="29">
        <v>1.34</v>
      </c>
      <c r="H6744" s="29">
        <v>90.32</v>
      </c>
      <c r="I6744" s="29">
        <v>95.56</v>
      </c>
    </row>
    <row r="6745" spans="1:9" x14ac:dyDescent="0.25">
      <c r="A6745" s="2" t="s">
        <v>10</v>
      </c>
      <c r="B6745" s="2" t="s">
        <v>53</v>
      </c>
      <c r="C6745" s="2" t="s">
        <v>69</v>
      </c>
      <c r="D6745" s="2" t="s">
        <v>13</v>
      </c>
      <c r="E6745" s="2" t="str">
        <f t="shared" si="105"/>
        <v>2007Birmingham Women's NHS Foundation TrustWas your admission date changed by the hospital?</v>
      </c>
      <c r="F6745" s="29">
        <v>93.67</v>
      </c>
      <c r="G6745" s="29">
        <v>0.92</v>
      </c>
      <c r="H6745" s="29">
        <v>91.87</v>
      </c>
      <c r="I6745" s="29">
        <v>95.47</v>
      </c>
    </row>
    <row r="6746" spans="1:9" x14ac:dyDescent="0.25">
      <c r="A6746" s="2" t="s">
        <v>10</v>
      </c>
      <c r="B6746" s="2" t="s">
        <v>53</v>
      </c>
      <c r="C6746" s="2" t="s">
        <v>76</v>
      </c>
      <c r="D6746" s="2" t="s">
        <v>13</v>
      </c>
      <c r="E6746" s="2" t="str">
        <f t="shared" si="105"/>
        <v>2007Calderdale and Huddersfield NHS Foundation TrustWas your admission date changed by the hospital?</v>
      </c>
      <c r="F6746" s="29">
        <v>93.06</v>
      </c>
      <c r="G6746" s="29">
        <v>1.21</v>
      </c>
      <c r="H6746" s="29">
        <v>90.68</v>
      </c>
      <c r="I6746" s="29">
        <v>95.44</v>
      </c>
    </row>
    <row r="6747" spans="1:9" x14ac:dyDescent="0.25">
      <c r="A6747" s="2" t="s">
        <v>10</v>
      </c>
      <c r="B6747" s="2" t="s">
        <v>53</v>
      </c>
      <c r="C6747" s="2" t="s">
        <v>12</v>
      </c>
      <c r="D6747" s="2" t="s">
        <v>13</v>
      </c>
      <c r="E6747" s="2" t="str">
        <f t="shared" si="105"/>
        <v>2007Aintree University Hospital NHS Foundation TrustWas your admission date changed by the hospital?</v>
      </c>
      <c r="F6747" s="27">
        <v>92.46</v>
      </c>
      <c r="G6747" s="27">
        <v>1.5</v>
      </c>
      <c r="H6747" s="27">
        <v>89.52</v>
      </c>
      <c r="I6747" s="27">
        <v>95.4</v>
      </c>
    </row>
    <row r="6748" spans="1:9" x14ac:dyDescent="0.25">
      <c r="A6748" s="2" t="s">
        <v>10</v>
      </c>
      <c r="B6748" s="2" t="s">
        <v>53</v>
      </c>
      <c r="C6748" s="2" t="s">
        <v>119</v>
      </c>
      <c r="D6748" s="2" t="s">
        <v>13</v>
      </c>
      <c r="E6748" s="2" t="str">
        <f t="shared" si="105"/>
        <v>2007Lewisham Healthcare NHS TrustWas your admission date changed by the hospital?</v>
      </c>
      <c r="F6748" s="29">
        <v>91.77</v>
      </c>
      <c r="G6748" s="29">
        <v>1.85</v>
      </c>
      <c r="H6748" s="29">
        <v>88.13</v>
      </c>
      <c r="I6748" s="29">
        <v>95.4</v>
      </c>
    </row>
    <row r="6749" spans="1:9" x14ac:dyDescent="0.25">
      <c r="A6749" s="2" t="s">
        <v>10</v>
      </c>
      <c r="B6749" s="2" t="s">
        <v>53</v>
      </c>
      <c r="C6749" s="2" t="s">
        <v>124</v>
      </c>
      <c r="D6749" s="2" t="s">
        <v>13</v>
      </c>
      <c r="E6749" s="2" t="str">
        <f t="shared" si="105"/>
        <v>2007Medway NHS Foundation TrustWas your admission date changed by the hospital?</v>
      </c>
      <c r="F6749" s="29">
        <v>93.31</v>
      </c>
      <c r="G6749" s="29">
        <v>1.06</v>
      </c>
      <c r="H6749" s="29">
        <v>91.23</v>
      </c>
      <c r="I6749" s="29">
        <v>95.39</v>
      </c>
    </row>
    <row r="6750" spans="1:9" x14ac:dyDescent="0.25">
      <c r="A6750" s="2" t="s">
        <v>10</v>
      </c>
      <c r="B6750" s="2" t="s">
        <v>53</v>
      </c>
      <c r="C6750" s="2" t="s">
        <v>149</v>
      </c>
      <c r="D6750" s="2" t="s">
        <v>13</v>
      </c>
      <c r="E6750" s="2" t="str">
        <f t="shared" si="105"/>
        <v>2007Royal Cornwall Hospitals NHS TrustWas your admission date changed by the hospital?</v>
      </c>
      <c r="F6750" s="29">
        <v>93.02</v>
      </c>
      <c r="G6750" s="29">
        <v>1.1499999999999999</v>
      </c>
      <c r="H6750" s="29">
        <v>90.76</v>
      </c>
      <c r="I6750" s="29">
        <v>95.28</v>
      </c>
    </row>
    <row r="6751" spans="1:9" x14ac:dyDescent="0.25">
      <c r="A6751" s="2" t="s">
        <v>10</v>
      </c>
      <c r="B6751" s="2" t="s">
        <v>53</v>
      </c>
      <c r="C6751" s="2" t="s">
        <v>113</v>
      </c>
      <c r="D6751" s="2" t="s">
        <v>13</v>
      </c>
      <c r="E6751" s="2" t="str">
        <f t="shared" si="105"/>
        <v>2007James Paget University Hospitals NHS Foundation TrustWas your admission date changed by the hospital?</v>
      </c>
      <c r="F6751" s="29">
        <v>92.89</v>
      </c>
      <c r="G6751" s="29">
        <v>1.22</v>
      </c>
      <c r="H6751" s="29">
        <v>90.5</v>
      </c>
      <c r="I6751" s="29">
        <v>95.27</v>
      </c>
    </row>
    <row r="6752" spans="1:9" x14ac:dyDescent="0.25">
      <c r="A6752" s="2" t="s">
        <v>10</v>
      </c>
      <c r="B6752" s="2" t="s">
        <v>53</v>
      </c>
      <c r="C6752" s="2" t="s">
        <v>197</v>
      </c>
      <c r="D6752" s="2" t="s">
        <v>13</v>
      </c>
      <c r="E6752" s="2" t="str">
        <f t="shared" si="105"/>
        <v>2007University Hospitals Birmingham NHS Foundation TrustWas your admission date changed by the hospital?</v>
      </c>
      <c r="F6752" s="29">
        <v>93.17</v>
      </c>
      <c r="G6752" s="29">
        <v>1.07</v>
      </c>
      <c r="H6752" s="29">
        <v>91.07</v>
      </c>
      <c r="I6752" s="29">
        <v>95.27</v>
      </c>
    </row>
    <row r="6753" spans="1:9" x14ac:dyDescent="0.25">
      <c r="A6753" s="2" t="s">
        <v>10</v>
      </c>
      <c r="B6753" s="2" t="s">
        <v>53</v>
      </c>
      <c r="C6753" s="2" t="s">
        <v>103</v>
      </c>
      <c r="D6753" s="2" t="s">
        <v>13</v>
      </c>
      <c r="E6753" s="2" t="str">
        <f t="shared" si="105"/>
        <v>2007Hampshire Hospitals NHS Foundation TrustWas your admission date changed by the hospital?</v>
      </c>
      <c r="F6753" s="29">
        <v>93.76</v>
      </c>
      <c r="G6753" s="29">
        <v>0.77</v>
      </c>
      <c r="H6753" s="29">
        <v>92.26</v>
      </c>
      <c r="I6753" s="29">
        <v>95.26</v>
      </c>
    </row>
    <row r="6754" spans="1:9" x14ac:dyDescent="0.25">
      <c r="A6754" s="2" t="s">
        <v>10</v>
      </c>
      <c r="B6754" s="2" t="s">
        <v>53</v>
      </c>
      <c r="C6754" s="2" t="s">
        <v>146</v>
      </c>
      <c r="D6754" s="2" t="s">
        <v>13</v>
      </c>
      <c r="E6754" s="2" t="str">
        <f t="shared" si="105"/>
        <v>2007Queen Victoria Hospital NHS Foundation TrustWas your admission date changed by the hospital?</v>
      </c>
      <c r="F6754" s="29">
        <v>93.45</v>
      </c>
      <c r="G6754" s="29">
        <v>0.92</v>
      </c>
      <c r="H6754" s="29">
        <v>91.65</v>
      </c>
      <c r="I6754" s="29">
        <v>95.25</v>
      </c>
    </row>
    <row r="6755" spans="1:9" x14ac:dyDescent="0.25">
      <c r="A6755" s="2" t="s">
        <v>10</v>
      </c>
      <c r="B6755" s="2" t="s">
        <v>53</v>
      </c>
      <c r="C6755" s="2" t="s">
        <v>73</v>
      </c>
      <c r="D6755" s="2" t="s">
        <v>13</v>
      </c>
      <c r="E6755" s="2" t="str">
        <f t="shared" si="105"/>
        <v>2007Brighton and Sussex University Hospitals NHS TrustWas your admission date changed by the hospital?</v>
      </c>
      <c r="F6755" s="29">
        <v>93.36</v>
      </c>
      <c r="G6755" s="29">
        <v>0.96</v>
      </c>
      <c r="H6755" s="29">
        <v>91.47</v>
      </c>
      <c r="I6755" s="29">
        <v>95.24</v>
      </c>
    </row>
    <row r="6756" spans="1:9" x14ac:dyDescent="0.25">
      <c r="A6756" s="2" t="s">
        <v>10</v>
      </c>
      <c r="B6756" s="2" t="s">
        <v>53</v>
      </c>
      <c r="C6756" s="2" t="s">
        <v>115</v>
      </c>
      <c r="D6756" s="2" t="s">
        <v>13</v>
      </c>
      <c r="E6756" s="2" t="str">
        <f t="shared" si="105"/>
        <v>2007King's College Hospital NHS Foundation TrustWas your admission date changed by the hospital?</v>
      </c>
      <c r="F6756" s="29">
        <v>92.92</v>
      </c>
      <c r="G6756" s="29">
        <v>1.18</v>
      </c>
      <c r="H6756" s="29">
        <v>90.62</v>
      </c>
      <c r="I6756" s="29">
        <v>95.23</v>
      </c>
    </row>
    <row r="6757" spans="1:9" x14ac:dyDescent="0.25">
      <c r="A6757" s="2" t="s">
        <v>10</v>
      </c>
      <c r="B6757" s="2" t="s">
        <v>53</v>
      </c>
      <c r="C6757" s="2" t="s">
        <v>75</v>
      </c>
      <c r="D6757" s="2" t="s">
        <v>13</v>
      </c>
      <c r="E6757" s="2" t="str">
        <f t="shared" si="105"/>
        <v>2007Burton Hospitals NHS Foundation TrustWas your admission date changed by the hospital?</v>
      </c>
      <c r="F6757" s="29">
        <v>92.83</v>
      </c>
      <c r="G6757" s="29">
        <v>1.19</v>
      </c>
      <c r="H6757" s="29">
        <v>90.5</v>
      </c>
      <c r="I6757" s="29">
        <v>95.15</v>
      </c>
    </row>
    <row r="6758" spans="1:9" x14ac:dyDescent="0.25">
      <c r="A6758" s="2" t="s">
        <v>10</v>
      </c>
      <c r="B6758" s="2" t="s">
        <v>53</v>
      </c>
      <c r="C6758" s="2" t="s">
        <v>167</v>
      </c>
      <c r="D6758" s="2" t="s">
        <v>13</v>
      </c>
      <c r="E6758" s="2" t="str">
        <f t="shared" si="105"/>
        <v>2007South Warwickshire NHS Foundation TrustWas your admission date changed by the hospital?</v>
      </c>
      <c r="F6758" s="29">
        <v>92.8</v>
      </c>
      <c r="G6758" s="29">
        <v>1.2</v>
      </c>
      <c r="H6758" s="29">
        <v>90.45</v>
      </c>
      <c r="I6758" s="29">
        <v>95.15</v>
      </c>
    </row>
    <row r="6759" spans="1:9" x14ac:dyDescent="0.25">
      <c r="A6759" s="2" t="s">
        <v>10</v>
      </c>
      <c r="B6759" s="2" t="s">
        <v>53</v>
      </c>
      <c r="C6759" s="2" t="s">
        <v>140</v>
      </c>
      <c r="D6759" s="2" t="s">
        <v>13</v>
      </c>
      <c r="E6759" s="2" t="str">
        <f t="shared" si="105"/>
        <v>2007Oxford University Hospitals NHS TrustWas your admission date changed by the hospital?</v>
      </c>
      <c r="F6759" s="29">
        <v>92.9</v>
      </c>
      <c r="G6759" s="29">
        <v>1.1399999999999999</v>
      </c>
      <c r="H6759" s="29">
        <v>90.67</v>
      </c>
      <c r="I6759" s="29">
        <v>95.13</v>
      </c>
    </row>
    <row r="6760" spans="1:9" x14ac:dyDescent="0.25">
      <c r="A6760" s="2" t="s">
        <v>10</v>
      </c>
      <c r="B6760" s="2" t="s">
        <v>53</v>
      </c>
      <c r="C6760" s="2" t="s">
        <v>190</v>
      </c>
      <c r="D6760" s="2" t="s">
        <v>13</v>
      </c>
      <c r="E6760" s="2" t="str">
        <f t="shared" si="105"/>
        <v>2007The Walton Centre NHS Foundation TrustWas your admission date changed by the hospital?</v>
      </c>
      <c r="F6760" s="29">
        <v>93.38</v>
      </c>
      <c r="G6760" s="29">
        <v>0.89</v>
      </c>
      <c r="H6760" s="29">
        <v>91.64</v>
      </c>
      <c r="I6760" s="29">
        <v>95.12</v>
      </c>
    </row>
    <row r="6761" spans="1:9" x14ac:dyDescent="0.25">
      <c r="A6761" s="2" t="s">
        <v>10</v>
      </c>
      <c r="B6761" s="2" t="s">
        <v>53</v>
      </c>
      <c r="C6761" s="2" t="s">
        <v>108</v>
      </c>
      <c r="D6761" s="2" t="s">
        <v>13</v>
      </c>
      <c r="E6761" s="2" t="str">
        <f t="shared" si="105"/>
        <v>2007Homerton University Hospital NHS Foundation TrustWas your admission date changed by the hospital?</v>
      </c>
      <c r="F6761" s="29">
        <v>91.75</v>
      </c>
      <c r="G6761" s="29">
        <v>1.71</v>
      </c>
      <c r="H6761" s="29">
        <v>88.39</v>
      </c>
      <c r="I6761" s="29">
        <v>95.11</v>
      </c>
    </row>
    <row r="6762" spans="1:9" x14ac:dyDescent="0.25">
      <c r="A6762" s="2" t="s">
        <v>10</v>
      </c>
      <c r="B6762" s="2" t="s">
        <v>53</v>
      </c>
      <c r="C6762" s="2" t="s">
        <v>144</v>
      </c>
      <c r="D6762" s="2" t="s">
        <v>13</v>
      </c>
      <c r="E6762" s="2" t="str">
        <f t="shared" si="105"/>
        <v>2007Poole Hospital NHS Foundation TrustWas your admission date changed by the hospital?</v>
      </c>
      <c r="F6762" s="29">
        <v>92.38</v>
      </c>
      <c r="G6762" s="29">
        <v>1.39</v>
      </c>
      <c r="H6762" s="29">
        <v>89.65</v>
      </c>
      <c r="I6762" s="29">
        <v>95.11</v>
      </c>
    </row>
    <row r="6763" spans="1:9" x14ac:dyDescent="0.25">
      <c r="A6763" s="2" t="s">
        <v>10</v>
      </c>
      <c r="B6763" s="2" t="s">
        <v>53</v>
      </c>
      <c r="C6763" s="2" t="s">
        <v>132</v>
      </c>
      <c r="D6763" s="2" t="s">
        <v>13</v>
      </c>
      <c r="E6763" s="2" t="str">
        <f t="shared" si="105"/>
        <v>2007North Cumbria University Hospitals NHS TrustWas your admission date changed by the hospital?</v>
      </c>
      <c r="F6763" s="29">
        <v>92.75</v>
      </c>
      <c r="G6763" s="29">
        <v>1.1599999999999999</v>
      </c>
      <c r="H6763" s="29">
        <v>90.46</v>
      </c>
      <c r="I6763" s="29">
        <v>95.03</v>
      </c>
    </row>
    <row r="6764" spans="1:9" x14ac:dyDescent="0.25">
      <c r="A6764" s="2" t="s">
        <v>10</v>
      </c>
      <c r="B6764" s="2" t="s">
        <v>53</v>
      </c>
      <c r="C6764" s="2" t="s">
        <v>187</v>
      </c>
      <c r="D6764" s="2" t="s">
        <v>13</v>
      </c>
      <c r="E6764" s="2" t="str">
        <f t="shared" si="105"/>
        <v>2007The Royal Marsden NHS Foundation TrustWas your admission date changed by the hospital?</v>
      </c>
      <c r="F6764" s="29">
        <v>93.43</v>
      </c>
      <c r="G6764" s="29">
        <v>0.79</v>
      </c>
      <c r="H6764" s="29">
        <v>91.87</v>
      </c>
      <c r="I6764" s="29">
        <v>94.98</v>
      </c>
    </row>
    <row r="6765" spans="1:9" x14ac:dyDescent="0.25">
      <c r="A6765" s="2" t="s">
        <v>10</v>
      </c>
      <c r="B6765" s="2" t="s">
        <v>53</v>
      </c>
      <c r="C6765" s="2" t="s">
        <v>94</v>
      </c>
      <c r="D6765" s="2" t="s">
        <v>13</v>
      </c>
      <c r="E6765" s="2" t="str">
        <f t="shared" si="105"/>
        <v>2007East Lancashire Hospitals NHS TrustWas your admission date changed by the hospital?</v>
      </c>
      <c r="F6765" s="29">
        <v>91.97</v>
      </c>
      <c r="G6765" s="29">
        <v>1.51</v>
      </c>
      <c r="H6765" s="29">
        <v>89.01</v>
      </c>
      <c r="I6765" s="29">
        <v>94.92</v>
      </c>
    </row>
    <row r="6766" spans="1:9" x14ac:dyDescent="0.25">
      <c r="A6766" s="2" t="s">
        <v>10</v>
      </c>
      <c r="B6766" s="2" t="s">
        <v>53</v>
      </c>
      <c r="C6766" s="2" t="s">
        <v>74</v>
      </c>
      <c r="D6766" s="2" t="s">
        <v>13</v>
      </c>
      <c r="E6766" s="2" t="str">
        <f t="shared" si="105"/>
        <v>2007Buckinghamshire Healthcare NHS TrustWas your admission date changed by the hospital?</v>
      </c>
      <c r="F6766" s="29">
        <v>92.75</v>
      </c>
      <c r="G6766" s="29">
        <v>1.08</v>
      </c>
      <c r="H6766" s="29">
        <v>90.63</v>
      </c>
      <c r="I6766" s="29">
        <v>94.88</v>
      </c>
    </row>
    <row r="6767" spans="1:9" x14ac:dyDescent="0.25">
      <c r="A6767" s="2" t="s">
        <v>10</v>
      </c>
      <c r="B6767" s="2" t="s">
        <v>53</v>
      </c>
      <c r="C6767" s="2" t="s">
        <v>77</v>
      </c>
      <c r="D6767" s="2" t="s">
        <v>13</v>
      </c>
      <c r="E6767" s="2" t="str">
        <f t="shared" si="105"/>
        <v>2007Cambridge University Hospitals NHS Foundation TrustWas your admission date changed by the hospital?</v>
      </c>
      <c r="F6767" s="29">
        <v>92.72</v>
      </c>
      <c r="G6767" s="29">
        <v>1.0900000000000001</v>
      </c>
      <c r="H6767" s="29">
        <v>90.59</v>
      </c>
      <c r="I6767" s="29">
        <v>94.86</v>
      </c>
    </row>
    <row r="6768" spans="1:9" x14ac:dyDescent="0.25">
      <c r="A6768" s="2" t="s">
        <v>10</v>
      </c>
      <c r="B6768" s="2" t="s">
        <v>53</v>
      </c>
      <c r="C6768" s="2" t="s">
        <v>81</v>
      </c>
      <c r="D6768" s="2" t="s">
        <v>13</v>
      </c>
      <c r="E6768" s="2" t="str">
        <f t="shared" si="105"/>
        <v>2007City Hospitals Sunderland NHS Foundation TrustWas your admission date changed by the hospital?</v>
      </c>
      <c r="F6768" s="29">
        <v>92.75</v>
      </c>
      <c r="G6768" s="29">
        <v>1.06</v>
      </c>
      <c r="H6768" s="29">
        <v>90.68</v>
      </c>
      <c r="I6768" s="29">
        <v>94.82</v>
      </c>
    </row>
    <row r="6769" spans="1:9" x14ac:dyDescent="0.25">
      <c r="A6769" s="2" t="s">
        <v>10</v>
      </c>
      <c r="B6769" s="2" t="s">
        <v>53</v>
      </c>
      <c r="C6769" s="2" t="s">
        <v>195</v>
      </c>
      <c r="D6769" s="2" t="s">
        <v>13</v>
      </c>
      <c r="E6769" s="2" t="str">
        <f t="shared" si="105"/>
        <v>2007University Hospital of South Manchester NHS Foundation TrustWas your admission date changed by the hospital?</v>
      </c>
      <c r="F6769" s="29">
        <v>92.51</v>
      </c>
      <c r="G6769" s="29">
        <v>1.1399999999999999</v>
      </c>
      <c r="H6769" s="29">
        <v>90.27</v>
      </c>
      <c r="I6769" s="29">
        <v>94.75</v>
      </c>
    </row>
    <row r="6770" spans="1:9" x14ac:dyDescent="0.25">
      <c r="A6770" s="2" t="s">
        <v>10</v>
      </c>
      <c r="B6770" s="2" t="s">
        <v>53</v>
      </c>
      <c r="C6770" s="2" t="s">
        <v>158</v>
      </c>
      <c r="D6770" s="2" t="s">
        <v>13</v>
      </c>
      <c r="E6770" s="2" t="str">
        <f t="shared" si="105"/>
        <v>2007Salisbury NHS Foundation TrustWas your admission date changed by the hospital?</v>
      </c>
      <c r="F6770" s="29">
        <v>92.6</v>
      </c>
      <c r="G6770" s="29">
        <v>1.1000000000000001</v>
      </c>
      <c r="H6770" s="29">
        <v>90.45</v>
      </c>
      <c r="I6770" s="29">
        <v>94.74</v>
      </c>
    </row>
    <row r="6771" spans="1:9" x14ac:dyDescent="0.25">
      <c r="A6771" s="2" t="s">
        <v>10</v>
      </c>
      <c r="B6771" s="2" t="s">
        <v>53</v>
      </c>
      <c r="C6771" s="2" t="s">
        <v>155</v>
      </c>
      <c r="D6771" s="2" t="s">
        <v>13</v>
      </c>
      <c r="E6771" s="2" t="str">
        <f t="shared" si="105"/>
        <v>2007Royal Surrey County Hospital NHS Foundation TrustWas your admission date changed by the hospital?</v>
      </c>
      <c r="F6771" s="29">
        <v>92.59</v>
      </c>
      <c r="G6771" s="29">
        <v>1.0900000000000001</v>
      </c>
      <c r="H6771" s="29">
        <v>90.46</v>
      </c>
      <c r="I6771" s="29">
        <v>94.72</v>
      </c>
    </row>
    <row r="6772" spans="1:9" x14ac:dyDescent="0.25">
      <c r="A6772" s="2" t="s">
        <v>10</v>
      </c>
      <c r="B6772" s="2" t="s">
        <v>53</v>
      </c>
      <c r="C6772" s="2" t="s">
        <v>80</v>
      </c>
      <c r="D6772" s="2" t="s">
        <v>13</v>
      </c>
      <c r="E6772" s="2" t="str">
        <f t="shared" si="105"/>
        <v>2007Chesterfield Royal Hospital NHS Foundation TrustWas your admission date changed by the hospital?</v>
      </c>
      <c r="F6772" s="29">
        <v>92.15</v>
      </c>
      <c r="G6772" s="29">
        <v>1.3</v>
      </c>
      <c r="H6772" s="29">
        <v>89.6</v>
      </c>
      <c r="I6772" s="29">
        <v>94.71</v>
      </c>
    </row>
    <row r="6773" spans="1:9" x14ac:dyDescent="0.25">
      <c r="A6773" s="2" t="s">
        <v>10</v>
      </c>
      <c r="B6773" s="2" t="s">
        <v>53</v>
      </c>
      <c r="C6773" s="2" t="s">
        <v>143</v>
      </c>
      <c r="D6773" s="2" t="s">
        <v>13</v>
      </c>
      <c r="E6773" s="2" t="str">
        <f t="shared" si="105"/>
        <v>2007Plymouth Hospitals NHS TrustWas your admission date changed by the hospital?</v>
      </c>
      <c r="F6773" s="29">
        <v>92.89</v>
      </c>
      <c r="G6773" s="29">
        <v>0.92</v>
      </c>
      <c r="H6773" s="29">
        <v>91.09</v>
      </c>
      <c r="I6773" s="29">
        <v>94.69</v>
      </c>
    </row>
    <row r="6774" spans="1:9" x14ac:dyDescent="0.25">
      <c r="A6774" s="2" t="s">
        <v>10</v>
      </c>
      <c r="B6774" s="2" t="s">
        <v>53</v>
      </c>
      <c r="C6774" s="2" t="s">
        <v>122</v>
      </c>
      <c r="D6774" s="2" t="s">
        <v>13</v>
      </c>
      <c r="E6774" s="2" t="str">
        <f t="shared" si="105"/>
        <v>2007Luton and Dunstable Hospital NHS Foundation TrustWas your admission date changed by the hospital?</v>
      </c>
      <c r="F6774" s="29">
        <v>91.94</v>
      </c>
      <c r="G6774" s="29">
        <v>1.39</v>
      </c>
      <c r="H6774" s="29">
        <v>89.2</v>
      </c>
      <c r="I6774" s="29">
        <v>94.67</v>
      </c>
    </row>
    <row r="6775" spans="1:9" x14ac:dyDescent="0.25">
      <c r="A6775" s="2" t="s">
        <v>10</v>
      </c>
      <c r="B6775" s="2" t="s">
        <v>53</v>
      </c>
      <c r="C6775" s="2" t="s">
        <v>152</v>
      </c>
      <c r="D6775" s="2" t="s">
        <v>13</v>
      </c>
      <c r="E6775" s="2" t="str">
        <f t="shared" si="105"/>
        <v>2007Royal Liverpool and Broadgreen University Hospitals NHS TrustWas your admission date changed by the hospital?</v>
      </c>
      <c r="F6775" s="29">
        <v>92.16</v>
      </c>
      <c r="G6775" s="29">
        <v>1.27</v>
      </c>
      <c r="H6775" s="29">
        <v>89.67</v>
      </c>
      <c r="I6775" s="29">
        <v>94.66</v>
      </c>
    </row>
    <row r="6776" spans="1:9" x14ac:dyDescent="0.25">
      <c r="A6776" s="2" t="s">
        <v>10</v>
      </c>
      <c r="B6776" s="2" t="s">
        <v>53</v>
      </c>
      <c r="C6776" s="2" t="s">
        <v>93</v>
      </c>
      <c r="D6776" s="2" t="s">
        <v>13</v>
      </c>
      <c r="E6776" s="2" t="str">
        <f t="shared" si="105"/>
        <v>2007East Kent Hospitals University NHS Foundation TrustWas your admission date changed by the hospital?</v>
      </c>
      <c r="F6776" s="29">
        <v>92.1</v>
      </c>
      <c r="G6776" s="29">
        <v>1.29</v>
      </c>
      <c r="H6776" s="29">
        <v>89.58</v>
      </c>
      <c r="I6776" s="29">
        <v>94.63</v>
      </c>
    </row>
    <row r="6777" spans="1:9" x14ac:dyDescent="0.25">
      <c r="A6777" s="2" t="s">
        <v>10</v>
      </c>
      <c r="B6777" s="2" t="s">
        <v>53</v>
      </c>
      <c r="C6777" s="2" t="s">
        <v>200</v>
      </c>
      <c r="D6777" s="2" t="s">
        <v>13</v>
      </c>
      <c r="E6777" s="2" t="str">
        <f t="shared" si="105"/>
        <v>2007University Hospitals of Leicester NHS TrustWas your admission date changed by the hospital?</v>
      </c>
      <c r="F6777" s="29">
        <v>92.3</v>
      </c>
      <c r="G6777" s="29">
        <v>1.18</v>
      </c>
      <c r="H6777" s="29">
        <v>89.99</v>
      </c>
      <c r="I6777" s="29">
        <v>94.62</v>
      </c>
    </row>
    <row r="6778" spans="1:9" x14ac:dyDescent="0.25">
      <c r="A6778" s="2" t="s">
        <v>10</v>
      </c>
      <c r="B6778" s="2" t="s">
        <v>53</v>
      </c>
      <c r="C6778" s="2" t="s">
        <v>99</v>
      </c>
      <c r="D6778" s="2" t="s">
        <v>13</v>
      </c>
      <c r="E6778" s="2" t="str">
        <f t="shared" si="105"/>
        <v>2007George Eliot Hospital NHS TrustWas your admission date changed by the hospital?</v>
      </c>
      <c r="F6778" s="29">
        <v>91.89</v>
      </c>
      <c r="G6778" s="29">
        <v>1.34</v>
      </c>
      <c r="H6778" s="29">
        <v>89.27</v>
      </c>
      <c r="I6778" s="29">
        <v>94.52</v>
      </c>
    </row>
    <row r="6779" spans="1:9" x14ac:dyDescent="0.25">
      <c r="A6779" s="2" t="s">
        <v>10</v>
      </c>
      <c r="B6779" s="2" t="s">
        <v>53</v>
      </c>
      <c r="C6779" s="2" t="s">
        <v>68</v>
      </c>
      <c r="D6779" s="2" t="s">
        <v>13</v>
      </c>
      <c r="E6779" s="2" t="str">
        <f t="shared" si="105"/>
        <v>2007Bedford Hospital NHS TrustWas your admission date changed by the hospital?</v>
      </c>
      <c r="F6779" s="29">
        <v>91.69</v>
      </c>
      <c r="G6779" s="29">
        <v>1.44</v>
      </c>
      <c r="H6779" s="29">
        <v>88.87</v>
      </c>
      <c r="I6779" s="29">
        <v>94.51</v>
      </c>
    </row>
    <row r="6780" spans="1:9" x14ac:dyDescent="0.25">
      <c r="A6780" s="2" t="s">
        <v>10</v>
      </c>
      <c r="B6780" s="2" t="s">
        <v>53</v>
      </c>
      <c r="C6780" s="2" t="s">
        <v>183</v>
      </c>
      <c r="D6780" s="2" t="s">
        <v>13</v>
      </c>
      <c r="E6780" s="2" t="str">
        <f t="shared" si="105"/>
        <v>2007The Queen Elizabeth Hospital King's Lynn NHS Foundation TrustWas your admission date changed by the hospital?</v>
      </c>
      <c r="F6780" s="29">
        <v>91.9</v>
      </c>
      <c r="G6780" s="29">
        <v>1.32</v>
      </c>
      <c r="H6780" s="29">
        <v>89.31</v>
      </c>
      <c r="I6780" s="29">
        <v>94.49</v>
      </c>
    </row>
    <row r="6781" spans="1:9" x14ac:dyDescent="0.25">
      <c r="A6781" s="2" t="s">
        <v>10</v>
      </c>
      <c r="B6781" s="2" t="s">
        <v>53</v>
      </c>
      <c r="C6781" s="2" t="s">
        <v>186</v>
      </c>
      <c r="D6781" s="2" t="s">
        <v>13</v>
      </c>
      <c r="E6781" s="2" t="str">
        <f t="shared" si="105"/>
        <v>2007The Royal Bournemouth and Christchurch Hospitals NHS Foundation TrustWas your admission date changed by the hospital?</v>
      </c>
      <c r="F6781" s="29">
        <v>92.35</v>
      </c>
      <c r="G6781" s="29">
        <v>1.08</v>
      </c>
      <c r="H6781" s="29">
        <v>90.24</v>
      </c>
      <c r="I6781" s="29">
        <v>94.46</v>
      </c>
    </row>
    <row r="6782" spans="1:9" x14ac:dyDescent="0.25">
      <c r="A6782" s="2" t="s">
        <v>10</v>
      </c>
      <c r="B6782" s="2" t="s">
        <v>53</v>
      </c>
      <c r="C6782" s="2" t="s">
        <v>206</v>
      </c>
      <c r="D6782" s="2" t="s">
        <v>13</v>
      </c>
      <c r="E6782" s="2" t="str">
        <f t="shared" si="105"/>
        <v>2007West Suffolk NHS Foundation TrustWas your admission date changed by the hospital?</v>
      </c>
      <c r="F6782" s="29">
        <v>92.2</v>
      </c>
      <c r="G6782" s="29">
        <v>1.1299999999999999</v>
      </c>
      <c r="H6782" s="29">
        <v>89.98</v>
      </c>
      <c r="I6782" s="29">
        <v>94.43</v>
      </c>
    </row>
    <row r="6783" spans="1:9" x14ac:dyDescent="0.25">
      <c r="A6783" s="2" t="s">
        <v>10</v>
      </c>
      <c r="B6783" s="2" t="s">
        <v>53</v>
      </c>
      <c r="C6783" s="2" t="s">
        <v>170</v>
      </c>
      <c r="D6783" s="2" t="s">
        <v>13</v>
      </c>
      <c r="E6783" s="2" t="str">
        <f t="shared" si="105"/>
        <v>2007St George's Healthcare NHS TrustWas your admission date changed by the hospital?</v>
      </c>
      <c r="F6783" s="29">
        <v>92.27</v>
      </c>
      <c r="G6783" s="29">
        <v>1.03</v>
      </c>
      <c r="H6783" s="29">
        <v>90.24</v>
      </c>
      <c r="I6783" s="29">
        <v>94.29</v>
      </c>
    </row>
    <row r="6784" spans="1:9" x14ac:dyDescent="0.25">
      <c r="A6784" s="2" t="s">
        <v>10</v>
      </c>
      <c r="B6784" s="2" t="s">
        <v>53</v>
      </c>
      <c r="C6784" s="2" t="s">
        <v>168</v>
      </c>
      <c r="D6784" s="2" t="s">
        <v>13</v>
      </c>
      <c r="E6784" s="2" t="str">
        <f t="shared" si="105"/>
        <v>2007Southend University Hospital NHS Foundation TrustWas your admission date changed by the hospital?</v>
      </c>
      <c r="F6784" s="29">
        <v>91.95</v>
      </c>
      <c r="G6784" s="29">
        <v>1.19</v>
      </c>
      <c r="H6784" s="29">
        <v>89.62</v>
      </c>
      <c r="I6784" s="29">
        <v>94.27</v>
      </c>
    </row>
    <row r="6785" spans="1:9" x14ac:dyDescent="0.25">
      <c r="A6785" s="2" t="s">
        <v>10</v>
      </c>
      <c r="B6785" s="2" t="s">
        <v>53</v>
      </c>
      <c r="C6785" s="2" t="s">
        <v>161</v>
      </c>
      <c r="D6785" s="2" t="s">
        <v>13</v>
      </c>
      <c r="E6785" s="2" t="str">
        <f t="shared" si="105"/>
        <v>2007Sherwood Forest Hospitals NHS Foundation TrustWas your admission date changed by the hospital?</v>
      </c>
      <c r="F6785" s="29">
        <v>91.23</v>
      </c>
      <c r="G6785" s="29">
        <v>1.55</v>
      </c>
      <c r="H6785" s="29">
        <v>88.2</v>
      </c>
      <c r="I6785" s="29">
        <v>94.26</v>
      </c>
    </row>
    <row r="6786" spans="1:9" x14ac:dyDescent="0.25">
      <c r="A6786" s="2" t="s">
        <v>10</v>
      </c>
      <c r="B6786" s="2" t="s">
        <v>53</v>
      </c>
      <c r="C6786" s="2" t="s">
        <v>118</v>
      </c>
      <c r="D6786" s="2" t="s">
        <v>13</v>
      </c>
      <c r="E6786" s="2" t="str">
        <f t="shared" ref="E6786:E6849" si="106">B6786&amp;C6786&amp;D6786</f>
        <v>2007Leeds Teaching Hospitals NHS TrustWas your admission date changed by the hospital?</v>
      </c>
      <c r="F6786" s="29">
        <v>91.86</v>
      </c>
      <c r="G6786" s="29">
        <v>1.19</v>
      </c>
      <c r="H6786" s="29">
        <v>89.53</v>
      </c>
      <c r="I6786" s="29">
        <v>94.2</v>
      </c>
    </row>
    <row r="6787" spans="1:9" x14ac:dyDescent="0.25">
      <c r="A6787" s="2" t="s">
        <v>10</v>
      </c>
      <c r="B6787" s="2" t="s">
        <v>53</v>
      </c>
      <c r="C6787" s="2" t="s">
        <v>121</v>
      </c>
      <c r="D6787" s="2" t="s">
        <v>13</v>
      </c>
      <c r="E6787" s="2" t="str">
        <f t="shared" si="106"/>
        <v>2007Liverpool Women's NHS Foundation TrustWas your admission date changed by the hospital?</v>
      </c>
      <c r="F6787" s="29">
        <v>92.41</v>
      </c>
      <c r="G6787" s="29">
        <v>0.9</v>
      </c>
      <c r="H6787" s="29">
        <v>90.66</v>
      </c>
      <c r="I6787" s="29">
        <v>94.17</v>
      </c>
    </row>
    <row r="6788" spans="1:9" x14ac:dyDescent="0.25">
      <c r="A6788" s="2" t="s">
        <v>10</v>
      </c>
      <c r="B6788" s="2" t="s">
        <v>53</v>
      </c>
      <c r="C6788" s="2" t="s">
        <v>133</v>
      </c>
      <c r="D6788" s="2" t="s">
        <v>13</v>
      </c>
      <c r="E6788" s="2" t="str">
        <f t="shared" si="106"/>
        <v>2007North Tees and Hartlepool NHS Foundation TrustWas your admission date changed by the hospital?</v>
      </c>
      <c r="F6788" s="29">
        <v>92.03</v>
      </c>
      <c r="G6788" s="29">
        <v>1.05</v>
      </c>
      <c r="H6788" s="29">
        <v>89.97</v>
      </c>
      <c r="I6788" s="29">
        <v>94.08</v>
      </c>
    </row>
    <row r="6789" spans="1:9" x14ac:dyDescent="0.25">
      <c r="A6789" s="2" t="s">
        <v>10</v>
      </c>
      <c r="B6789" s="2" t="s">
        <v>53</v>
      </c>
      <c r="C6789" s="2" t="s">
        <v>91</v>
      </c>
      <c r="D6789" s="2" t="s">
        <v>13</v>
      </c>
      <c r="E6789" s="2" t="str">
        <f t="shared" si="106"/>
        <v>2007East and North Hertfordshire NHS TrustWas your admission date changed by the hospital?</v>
      </c>
      <c r="F6789" s="29">
        <v>91.69</v>
      </c>
      <c r="G6789" s="29">
        <v>1.21</v>
      </c>
      <c r="H6789" s="29">
        <v>89.32</v>
      </c>
      <c r="I6789" s="29">
        <v>94.07</v>
      </c>
    </row>
    <row r="6790" spans="1:9" x14ac:dyDescent="0.25">
      <c r="A6790" s="2" t="s">
        <v>10</v>
      </c>
      <c r="B6790" s="2" t="s">
        <v>53</v>
      </c>
      <c r="C6790" s="2" t="s">
        <v>135</v>
      </c>
      <c r="D6790" s="2" t="s">
        <v>13</v>
      </c>
      <c r="E6790" s="2" t="str">
        <f t="shared" si="106"/>
        <v>2007Northampton General Hospital NHS TrustWas your admission date changed by the hospital?</v>
      </c>
      <c r="F6790" s="29">
        <v>92.05</v>
      </c>
      <c r="G6790" s="29">
        <v>1.01</v>
      </c>
      <c r="H6790" s="29">
        <v>90.07</v>
      </c>
      <c r="I6790" s="29">
        <v>94.04</v>
      </c>
    </row>
    <row r="6791" spans="1:9" x14ac:dyDescent="0.25">
      <c r="A6791" s="2" t="s">
        <v>10</v>
      </c>
      <c r="B6791" s="2" t="s">
        <v>53</v>
      </c>
      <c r="C6791" s="2" t="s">
        <v>156</v>
      </c>
      <c r="D6791" s="2" t="s">
        <v>13</v>
      </c>
      <c r="E6791" s="2" t="str">
        <f t="shared" si="106"/>
        <v>2007Royal United Hospital Bath NHS TrustWas your admission date changed by the hospital?</v>
      </c>
      <c r="F6791" s="29">
        <v>91.62</v>
      </c>
      <c r="G6791" s="29">
        <v>1.22</v>
      </c>
      <c r="H6791" s="29">
        <v>89.22</v>
      </c>
      <c r="I6791" s="29">
        <v>94.02</v>
      </c>
    </row>
    <row r="6792" spans="1:9" x14ac:dyDescent="0.25">
      <c r="A6792" s="2" t="s">
        <v>10</v>
      </c>
      <c r="B6792" s="2" t="s">
        <v>53</v>
      </c>
      <c r="C6792" s="2" t="s">
        <v>145</v>
      </c>
      <c r="D6792" s="2" t="s">
        <v>13</v>
      </c>
      <c r="E6792" s="2" t="str">
        <f t="shared" si="106"/>
        <v>2007Portsmouth Hospitals NHS TrustWas your admission date changed by the hospital?</v>
      </c>
      <c r="F6792" s="29">
        <v>91.56</v>
      </c>
      <c r="G6792" s="29">
        <v>1.25</v>
      </c>
      <c r="H6792" s="29">
        <v>89.11</v>
      </c>
      <c r="I6792" s="29">
        <v>94.01</v>
      </c>
    </row>
    <row r="6793" spans="1:9" x14ac:dyDescent="0.25">
      <c r="A6793" s="2" t="s">
        <v>10</v>
      </c>
      <c r="B6793" s="2" t="s">
        <v>53</v>
      </c>
      <c r="C6793" s="2" t="s">
        <v>157</v>
      </c>
      <c r="D6793" s="2" t="s">
        <v>13</v>
      </c>
      <c r="E6793" s="2" t="str">
        <f t="shared" si="106"/>
        <v>2007Salford Royal NHS Foundation TrustWas your admission date changed by the hospital?</v>
      </c>
      <c r="F6793" s="29">
        <v>91.55</v>
      </c>
      <c r="G6793" s="29">
        <v>1.22</v>
      </c>
      <c r="H6793" s="29">
        <v>89.16</v>
      </c>
      <c r="I6793" s="29">
        <v>93.95</v>
      </c>
    </row>
    <row r="6794" spans="1:9" x14ac:dyDescent="0.25">
      <c r="A6794" s="2" t="s">
        <v>10</v>
      </c>
      <c r="B6794" s="2" t="s">
        <v>53</v>
      </c>
      <c r="C6794" s="2" t="s">
        <v>160</v>
      </c>
      <c r="D6794" s="2" t="s">
        <v>13</v>
      </c>
      <c r="E6794" s="2" t="str">
        <f t="shared" si="106"/>
        <v>2007Sheffield Teaching Hospitals NHS Foundation TrustWas your admission date changed by the hospital?</v>
      </c>
      <c r="F6794" s="29">
        <v>91.84</v>
      </c>
      <c r="G6794" s="29">
        <v>1.07</v>
      </c>
      <c r="H6794" s="29">
        <v>89.73</v>
      </c>
      <c r="I6794" s="29">
        <v>93.94</v>
      </c>
    </row>
    <row r="6795" spans="1:9" x14ac:dyDescent="0.25">
      <c r="A6795" s="2" t="s">
        <v>10</v>
      </c>
      <c r="B6795" s="2" t="s">
        <v>53</v>
      </c>
      <c r="C6795" s="2" t="s">
        <v>210</v>
      </c>
      <c r="D6795" s="2" t="s">
        <v>13</v>
      </c>
      <c r="E6795" s="2" t="str">
        <f t="shared" si="106"/>
        <v>2007Worcestershire Acute Hospitals NHS TrustWas your admission date changed by the hospital?</v>
      </c>
      <c r="F6795" s="29">
        <v>92.1</v>
      </c>
      <c r="G6795" s="29">
        <v>0.92</v>
      </c>
      <c r="H6795" s="29">
        <v>90.3</v>
      </c>
      <c r="I6795" s="29">
        <v>93.91</v>
      </c>
    </row>
    <row r="6796" spans="1:9" x14ac:dyDescent="0.25">
      <c r="A6796" s="2" t="s">
        <v>10</v>
      </c>
      <c r="B6796" s="2" t="s">
        <v>53</v>
      </c>
      <c r="C6796" s="2" t="s">
        <v>136</v>
      </c>
      <c r="D6796" s="2" t="s">
        <v>13</v>
      </c>
      <c r="E6796" s="2" t="str">
        <f t="shared" si="106"/>
        <v>2007Northern Devon Healthcare NHS TrustWas your admission date changed by the hospital?</v>
      </c>
      <c r="F6796" s="29">
        <v>91.46</v>
      </c>
      <c r="G6796" s="29">
        <v>1.22</v>
      </c>
      <c r="H6796" s="29">
        <v>89.06</v>
      </c>
      <c r="I6796" s="29">
        <v>93.86</v>
      </c>
    </row>
    <row r="6797" spans="1:9" x14ac:dyDescent="0.25">
      <c r="A6797" s="2" t="s">
        <v>10</v>
      </c>
      <c r="B6797" s="2" t="s">
        <v>53</v>
      </c>
      <c r="C6797" s="2" t="s">
        <v>150</v>
      </c>
      <c r="D6797" s="2" t="s">
        <v>13</v>
      </c>
      <c r="E6797" s="2" t="str">
        <f t="shared" si="106"/>
        <v>2007Royal Devon and Exeter NHS Foundation TrustWas your admission date changed by the hospital?</v>
      </c>
      <c r="F6797" s="29">
        <v>91.7</v>
      </c>
      <c r="G6797" s="29">
        <v>1.07</v>
      </c>
      <c r="H6797" s="29">
        <v>89.6</v>
      </c>
      <c r="I6797" s="29">
        <v>93.8</v>
      </c>
    </row>
    <row r="6798" spans="1:9" x14ac:dyDescent="0.25">
      <c r="A6798" s="2" t="s">
        <v>10</v>
      </c>
      <c r="B6798" s="2" t="s">
        <v>53</v>
      </c>
      <c r="C6798" s="2" t="s">
        <v>148</v>
      </c>
      <c r="D6798" s="2" t="s">
        <v>13</v>
      </c>
      <c r="E6798" s="2" t="str">
        <f t="shared" si="106"/>
        <v>2007Royal Brompton and Harefield NHS Foundation TrustWas your admission date changed by the hospital?</v>
      </c>
      <c r="F6798" s="29">
        <v>92.16</v>
      </c>
      <c r="G6798" s="29">
        <v>0.81</v>
      </c>
      <c r="H6798" s="29">
        <v>90.56</v>
      </c>
      <c r="I6798" s="29">
        <v>93.75</v>
      </c>
    </row>
    <row r="6799" spans="1:9" x14ac:dyDescent="0.25">
      <c r="A6799" s="2" t="s">
        <v>10</v>
      </c>
      <c r="B6799" s="2" t="s">
        <v>53</v>
      </c>
      <c r="C6799" s="2" t="s">
        <v>110</v>
      </c>
      <c r="D6799" s="2" t="s">
        <v>13</v>
      </c>
      <c r="E6799" s="2" t="str">
        <f t="shared" si="106"/>
        <v>2007Imperial College Healthcare NHS TrustWas your admission date changed by the hospital?</v>
      </c>
      <c r="F6799" s="29">
        <v>92.02</v>
      </c>
      <c r="G6799" s="29">
        <v>0.88</v>
      </c>
      <c r="H6799" s="29">
        <v>90.3</v>
      </c>
      <c r="I6799" s="29">
        <v>93.74</v>
      </c>
    </row>
    <row r="6800" spans="1:9" x14ac:dyDescent="0.25">
      <c r="A6800" s="2" t="s">
        <v>10</v>
      </c>
      <c r="B6800" s="2" t="s">
        <v>53</v>
      </c>
      <c r="C6800" s="2" t="s">
        <v>86</v>
      </c>
      <c r="D6800" s="2" t="s">
        <v>13</v>
      </c>
      <c r="E6800" s="2" t="str">
        <f t="shared" si="106"/>
        <v>2007Dartford and Gravesham NHS TrustWas your admission date changed by the hospital?</v>
      </c>
      <c r="F6800" s="29">
        <v>91.31</v>
      </c>
      <c r="G6800" s="29">
        <v>1.23</v>
      </c>
      <c r="H6800" s="29">
        <v>88.9</v>
      </c>
      <c r="I6800" s="29">
        <v>93.72</v>
      </c>
    </row>
    <row r="6801" spans="1:9" x14ac:dyDescent="0.25">
      <c r="A6801" s="2" t="s">
        <v>10</v>
      </c>
      <c r="B6801" s="2" t="s">
        <v>53</v>
      </c>
      <c r="C6801" s="2" t="s">
        <v>117</v>
      </c>
      <c r="D6801" s="2" t="s">
        <v>13</v>
      </c>
      <c r="E6801" s="2" t="str">
        <f t="shared" si="106"/>
        <v>2007Lancashire Teaching Hospitals NHS Foundation TrustWas your admission date changed by the hospital?</v>
      </c>
      <c r="F6801" s="29">
        <v>91.29</v>
      </c>
      <c r="G6801" s="29">
        <v>1.24</v>
      </c>
      <c r="H6801" s="29">
        <v>88.85</v>
      </c>
      <c r="I6801" s="29">
        <v>93.72</v>
      </c>
    </row>
    <row r="6802" spans="1:9" x14ac:dyDescent="0.25">
      <c r="A6802" s="2" t="s">
        <v>10</v>
      </c>
      <c r="B6802" s="2" t="s">
        <v>53</v>
      </c>
      <c r="C6802" s="2" t="s">
        <v>98</v>
      </c>
      <c r="D6802" s="2" t="s">
        <v>13</v>
      </c>
      <c r="E6802" s="2" t="str">
        <f t="shared" si="106"/>
        <v>2007Gateshead Health NHS Foundation TrustWas your admission date changed by the hospital?</v>
      </c>
      <c r="F6802" s="29">
        <v>91.22</v>
      </c>
      <c r="G6802" s="29">
        <v>1.27</v>
      </c>
      <c r="H6802" s="29">
        <v>88.74</v>
      </c>
      <c r="I6802" s="29">
        <v>93.7</v>
      </c>
    </row>
    <row r="6803" spans="1:9" x14ac:dyDescent="0.25">
      <c r="A6803" s="2" t="s">
        <v>10</v>
      </c>
      <c r="B6803" s="2" t="s">
        <v>53</v>
      </c>
      <c r="C6803" s="2" t="s">
        <v>171</v>
      </c>
      <c r="D6803" s="2" t="s">
        <v>13</v>
      </c>
      <c r="E6803" s="2" t="str">
        <f t="shared" si="106"/>
        <v>2007St Helens and Knowsley Teaching Hospitals NHS TrustWas your admission date changed by the hospital?</v>
      </c>
      <c r="F6803" s="29">
        <v>91.43</v>
      </c>
      <c r="G6803" s="29">
        <v>1.1200000000000001</v>
      </c>
      <c r="H6803" s="29">
        <v>89.25</v>
      </c>
      <c r="I6803" s="29">
        <v>93.62</v>
      </c>
    </row>
    <row r="6804" spans="1:9" x14ac:dyDescent="0.25">
      <c r="A6804" s="2" t="s">
        <v>10</v>
      </c>
      <c r="B6804" s="2" t="s">
        <v>53</v>
      </c>
      <c r="C6804" s="2" t="s">
        <v>70</v>
      </c>
      <c r="D6804" s="2" t="s">
        <v>13</v>
      </c>
      <c r="E6804" s="2" t="str">
        <f t="shared" si="106"/>
        <v>2007Blackpool Teaching Hospitals NHS Foundation TrustWas your admission date changed by the hospital?</v>
      </c>
      <c r="F6804" s="29">
        <v>91.1</v>
      </c>
      <c r="G6804" s="29">
        <v>1.27</v>
      </c>
      <c r="H6804" s="29">
        <v>88.62</v>
      </c>
      <c r="I6804" s="29">
        <v>93.58</v>
      </c>
    </row>
    <row r="6805" spans="1:9" x14ac:dyDescent="0.25">
      <c r="A6805" s="2" t="s">
        <v>10</v>
      </c>
      <c r="B6805" s="2" t="s">
        <v>53</v>
      </c>
      <c r="C6805" s="2" t="s">
        <v>96</v>
      </c>
      <c r="D6805" s="2" t="s">
        <v>13</v>
      </c>
      <c r="E6805" s="2" t="str">
        <f t="shared" si="106"/>
        <v>2007Epsom and St Helier University Hospitals NHS TrustWas your admission date changed by the hospital?</v>
      </c>
      <c r="F6805" s="29">
        <v>90.97</v>
      </c>
      <c r="G6805" s="29">
        <v>1.29</v>
      </c>
      <c r="H6805" s="29">
        <v>88.45</v>
      </c>
      <c r="I6805" s="29">
        <v>93.5</v>
      </c>
    </row>
    <row r="6806" spans="1:9" x14ac:dyDescent="0.25">
      <c r="A6806" s="2" t="s">
        <v>10</v>
      </c>
      <c r="B6806" s="2" t="s">
        <v>53</v>
      </c>
      <c r="C6806" s="2" t="s">
        <v>211</v>
      </c>
      <c r="D6806" s="2" t="s">
        <v>13</v>
      </c>
      <c r="E6806" s="2" t="str">
        <f t="shared" si="106"/>
        <v>2007Wrightington, Wigan and Leigh NHS Foundation TrustWas your admission date changed by the hospital?</v>
      </c>
      <c r="F6806" s="29">
        <v>91.43</v>
      </c>
      <c r="G6806" s="29">
        <v>1.04</v>
      </c>
      <c r="H6806" s="29">
        <v>89.39</v>
      </c>
      <c r="I6806" s="29">
        <v>93.47</v>
      </c>
    </row>
    <row r="6807" spans="1:9" x14ac:dyDescent="0.25">
      <c r="A6807" s="2" t="s">
        <v>10</v>
      </c>
      <c r="B6807" s="2" t="s">
        <v>53</v>
      </c>
      <c r="C6807" s="2" t="s">
        <v>100</v>
      </c>
      <c r="D6807" s="2" t="s">
        <v>13</v>
      </c>
      <c r="E6807" s="2" t="str">
        <f t="shared" si="106"/>
        <v>2007Gloucestershire Hospitals NHS Foundation TrustWas your admission date changed by the hospital?</v>
      </c>
      <c r="F6807" s="29">
        <v>91.26</v>
      </c>
      <c r="G6807" s="29">
        <v>1.1200000000000001</v>
      </c>
      <c r="H6807" s="29">
        <v>89.07</v>
      </c>
      <c r="I6807" s="29">
        <v>93.45</v>
      </c>
    </row>
    <row r="6808" spans="1:9" x14ac:dyDescent="0.25">
      <c r="A6808" s="2" t="s">
        <v>10</v>
      </c>
      <c r="B6808" s="2" t="s">
        <v>53</v>
      </c>
      <c r="C6808" s="2" t="s">
        <v>101</v>
      </c>
      <c r="D6808" s="2" t="s">
        <v>13</v>
      </c>
      <c r="E6808" s="2" t="str">
        <f t="shared" si="106"/>
        <v>2007Great Western Hospitals NHS Foundation TrustWas your admission date changed by the hospital?</v>
      </c>
      <c r="F6808" s="29">
        <v>90.88</v>
      </c>
      <c r="G6808" s="29">
        <v>1.3</v>
      </c>
      <c r="H6808" s="29">
        <v>88.33</v>
      </c>
      <c r="I6808" s="29">
        <v>93.44</v>
      </c>
    </row>
    <row r="6809" spans="1:9" x14ac:dyDescent="0.25">
      <c r="A6809" s="2" t="s">
        <v>10</v>
      </c>
      <c r="B6809" s="2" t="s">
        <v>53</v>
      </c>
      <c r="C6809" s="2" t="s">
        <v>137</v>
      </c>
      <c r="D6809" s="2" t="s">
        <v>13</v>
      </c>
      <c r="E6809" s="2" t="str">
        <f t="shared" si="106"/>
        <v>2007Northern Lincolnshire and Goole Hospitals NHS Foundation TrustWas your admission date changed by the hospital?</v>
      </c>
      <c r="F6809" s="29">
        <v>91.11</v>
      </c>
      <c r="G6809" s="29">
        <v>1.19</v>
      </c>
      <c r="H6809" s="29">
        <v>88.79</v>
      </c>
      <c r="I6809" s="29">
        <v>93.44</v>
      </c>
    </row>
    <row r="6810" spans="1:9" x14ac:dyDescent="0.25">
      <c r="A6810" s="2" t="s">
        <v>10</v>
      </c>
      <c r="B6810" s="2" t="s">
        <v>53</v>
      </c>
      <c r="C6810" s="2" t="s">
        <v>178</v>
      </c>
      <c r="D6810" s="2" t="s">
        <v>13</v>
      </c>
      <c r="E6810" s="2" t="str">
        <f t="shared" si="106"/>
        <v>2007The Dudley Group NHS Foundation TrustWas your admission date changed by the hospital?</v>
      </c>
      <c r="F6810" s="29">
        <v>91.51</v>
      </c>
      <c r="G6810" s="29">
        <v>0.97</v>
      </c>
      <c r="H6810" s="29">
        <v>89.62</v>
      </c>
      <c r="I6810" s="29">
        <v>93.41</v>
      </c>
    </row>
    <row r="6811" spans="1:9" x14ac:dyDescent="0.25">
      <c r="A6811" s="2" t="s">
        <v>10</v>
      </c>
      <c r="B6811" s="2" t="s">
        <v>53</v>
      </c>
      <c r="C6811" s="2" t="s">
        <v>109</v>
      </c>
      <c r="D6811" s="2" t="s">
        <v>13</v>
      </c>
      <c r="E6811" s="2" t="str">
        <f t="shared" si="106"/>
        <v>2007Hull and East Yorkshire Hospitals NHS TrustWas your admission date changed by the hospital?</v>
      </c>
      <c r="F6811" s="29">
        <v>90.8</v>
      </c>
      <c r="G6811" s="29">
        <v>1.31</v>
      </c>
      <c r="H6811" s="29">
        <v>88.23</v>
      </c>
      <c r="I6811" s="29">
        <v>93.37</v>
      </c>
    </row>
    <row r="6812" spans="1:9" x14ac:dyDescent="0.25">
      <c r="A6812" s="2" t="s">
        <v>10</v>
      </c>
      <c r="B6812" s="2" t="s">
        <v>53</v>
      </c>
      <c r="C6812" s="2" t="s">
        <v>209</v>
      </c>
      <c r="D6812" s="2" t="s">
        <v>13</v>
      </c>
      <c r="E6812" s="2" t="str">
        <f t="shared" si="106"/>
        <v>2007Wirral University Teaching Hospital NHS Foundation TrustWas your admission date changed by the hospital?</v>
      </c>
      <c r="F6812" s="29">
        <v>90.83</v>
      </c>
      <c r="G6812" s="29">
        <v>1.3</v>
      </c>
      <c r="H6812" s="29">
        <v>88.29</v>
      </c>
      <c r="I6812" s="29">
        <v>93.37</v>
      </c>
    </row>
    <row r="6813" spans="1:9" x14ac:dyDescent="0.25">
      <c r="A6813" s="2" t="s">
        <v>10</v>
      </c>
      <c r="B6813" s="2" t="s">
        <v>53</v>
      </c>
      <c r="C6813" s="2" t="s">
        <v>208</v>
      </c>
      <c r="D6813" s="2" t="s">
        <v>13</v>
      </c>
      <c r="E6813" s="2" t="str">
        <f t="shared" si="106"/>
        <v>2007Weston Area Health NHS TrustWas your admission date changed by the hospital?</v>
      </c>
      <c r="F6813" s="29">
        <v>90.78</v>
      </c>
      <c r="G6813" s="29">
        <v>1.31</v>
      </c>
      <c r="H6813" s="29">
        <v>88.22</v>
      </c>
      <c r="I6813" s="29">
        <v>93.34</v>
      </c>
    </row>
    <row r="6814" spans="1:9" x14ac:dyDescent="0.25">
      <c r="A6814" s="2" t="s">
        <v>10</v>
      </c>
      <c r="B6814" s="2" t="s">
        <v>53</v>
      </c>
      <c r="C6814" s="2" t="s">
        <v>114</v>
      </c>
      <c r="D6814" s="2" t="s">
        <v>13</v>
      </c>
      <c r="E6814" s="2" t="str">
        <f t="shared" si="106"/>
        <v>2007Kettering General Hospital NHS Foundation TrustWas your admission date changed by the hospital?</v>
      </c>
      <c r="F6814" s="29">
        <v>91.85</v>
      </c>
      <c r="G6814" s="29">
        <v>0.73</v>
      </c>
      <c r="H6814" s="29">
        <v>90.41</v>
      </c>
      <c r="I6814" s="29">
        <v>93.29</v>
      </c>
    </row>
    <row r="6815" spans="1:9" x14ac:dyDescent="0.25">
      <c r="A6815" s="2" t="s">
        <v>10</v>
      </c>
      <c r="B6815" s="2" t="s">
        <v>53</v>
      </c>
      <c r="C6815" s="2" t="s">
        <v>139</v>
      </c>
      <c r="D6815" s="2" t="s">
        <v>13</v>
      </c>
      <c r="E6815" s="2" t="str">
        <f t="shared" si="106"/>
        <v>2007Nottingham University Hospitals NHS TrustWas your admission date changed by the hospital?</v>
      </c>
      <c r="F6815" s="29">
        <v>90.74</v>
      </c>
      <c r="G6815" s="29">
        <v>1.3</v>
      </c>
      <c r="H6815" s="29">
        <v>88.18</v>
      </c>
      <c r="I6815" s="29">
        <v>93.29</v>
      </c>
    </row>
    <row r="6816" spans="1:9" x14ac:dyDescent="0.25">
      <c r="A6816" s="2" t="s">
        <v>10</v>
      </c>
      <c r="B6816" s="2" t="s">
        <v>53</v>
      </c>
      <c r="C6816" s="2" t="s">
        <v>182</v>
      </c>
      <c r="D6816" s="2" t="s">
        <v>13</v>
      </c>
      <c r="E6816" s="2" t="str">
        <f t="shared" si="106"/>
        <v>2007The Princess Alexandra Hospital NHS TrustWas your admission date changed by the hospital?</v>
      </c>
      <c r="F6816" s="29">
        <v>90.93</v>
      </c>
      <c r="G6816" s="29">
        <v>1.2</v>
      </c>
      <c r="H6816" s="29">
        <v>88.58</v>
      </c>
      <c r="I6816" s="29">
        <v>93.28</v>
      </c>
    </row>
    <row r="6817" spans="1:9" x14ac:dyDescent="0.25">
      <c r="A6817" s="2" t="s">
        <v>10</v>
      </c>
      <c r="B6817" s="2" t="s">
        <v>53</v>
      </c>
      <c r="C6817" s="2" t="s">
        <v>172</v>
      </c>
      <c r="D6817" s="2" t="s">
        <v>13</v>
      </c>
      <c r="E6817" s="2" t="str">
        <f t="shared" si="106"/>
        <v>2007Stockport NHS Foundation TrustWas your admission date changed by the hospital?</v>
      </c>
      <c r="F6817" s="29">
        <v>91.05</v>
      </c>
      <c r="G6817" s="29">
        <v>1.1299999999999999</v>
      </c>
      <c r="H6817" s="29">
        <v>88.84</v>
      </c>
      <c r="I6817" s="29">
        <v>93.25</v>
      </c>
    </row>
    <row r="6818" spans="1:9" x14ac:dyDescent="0.25">
      <c r="A6818" s="2" t="s">
        <v>10</v>
      </c>
      <c r="B6818" s="2" t="s">
        <v>53</v>
      </c>
      <c r="C6818" s="2" t="s">
        <v>147</v>
      </c>
      <c r="D6818" s="2" t="s">
        <v>13</v>
      </c>
      <c r="E6818" s="2" t="str">
        <f t="shared" si="106"/>
        <v>2007Royal Berkshire NHS Foundation TrustWas your admission date changed by the hospital?</v>
      </c>
      <c r="F6818" s="29">
        <v>90.94</v>
      </c>
      <c r="G6818" s="29">
        <v>1.1399999999999999</v>
      </c>
      <c r="H6818" s="29">
        <v>88.7</v>
      </c>
      <c r="I6818" s="29">
        <v>93.18</v>
      </c>
    </row>
    <row r="6819" spans="1:9" x14ac:dyDescent="0.25">
      <c r="A6819" s="2" t="s">
        <v>10</v>
      </c>
      <c r="B6819" s="2" t="s">
        <v>53</v>
      </c>
      <c r="C6819" s="2" t="s">
        <v>159</v>
      </c>
      <c r="D6819" s="2" t="s">
        <v>13</v>
      </c>
      <c r="E6819" s="2" t="str">
        <f t="shared" si="106"/>
        <v>2007Sandwell and West Birmingham Hospitals NHS TrustWas your admission date changed by the hospital?</v>
      </c>
      <c r="F6819" s="29">
        <v>90.97</v>
      </c>
      <c r="G6819" s="29">
        <v>1.1299999999999999</v>
      </c>
      <c r="H6819" s="29">
        <v>88.76</v>
      </c>
      <c r="I6819" s="29">
        <v>93.18</v>
      </c>
    </row>
    <row r="6820" spans="1:9" x14ac:dyDescent="0.25">
      <c r="A6820" s="2" t="s">
        <v>10</v>
      </c>
      <c r="B6820" s="2" t="s">
        <v>53</v>
      </c>
      <c r="C6820" s="2" t="s">
        <v>188</v>
      </c>
      <c r="D6820" s="2" t="s">
        <v>13</v>
      </c>
      <c r="E6820" s="2" t="str">
        <f t="shared" si="106"/>
        <v>2007The Royal Orthopaedic Hospital NHS Foundation TrustWas your admission date changed by the hospital?</v>
      </c>
      <c r="F6820" s="29">
        <v>91.79</v>
      </c>
      <c r="G6820" s="29">
        <v>0.7</v>
      </c>
      <c r="H6820" s="29">
        <v>90.41</v>
      </c>
      <c r="I6820" s="29">
        <v>93.17</v>
      </c>
    </row>
    <row r="6821" spans="1:9" x14ac:dyDescent="0.25">
      <c r="A6821" s="2" t="s">
        <v>10</v>
      </c>
      <c r="B6821" s="2" t="s">
        <v>53</v>
      </c>
      <c r="C6821" s="2" t="s">
        <v>205</v>
      </c>
      <c r="D6821" s="2" t="s">
        <v>13</v>
      </c>
      <c r="E6821" s="2" t="str">
        <f t="shared" si="106"/>
        <v>2007West Middlesex University Hospital NHS TrustWas your admission date changed by the hospital?</v>
      </c>
      <c r="F6821" s="29">
        <v>89.99</v>
      </c>
      <c r="G6821" s="29">
        <v>1.61</v>
      </c>
      <c r="H6821" s="29">
        <v>86.83</v>
      </c>
      <c r="I6821" s="29">
        <v>93.14</v>
      </c>
    </row>
    <row r="6822" spans="1:9" x14ac:dyDescent="0.25">
      <c r="A6822" s="2" t="s">
        <v>10</v>
      </c>
      <c r="B6822" s="2" t="s">
        <v>53</v>
      </c>
      <c r="C6822" s="2" t="s">
        <v>62</v>
      </c>
      <c r="D6822" s="2" t="s">
        <v>13</v>
      </c>
      <c r="E6822" s="2" t="str">
        <f t="shared" si="106"/>
        <v>2007Ashford and St Peter's Hospitals NHS Foundation TrustWas your admission date changed by the hospital?</v>
      </c>
      <c r="F6822" s="27">
        <v>90.57</v>
      </c>
      <c r="G6822" s="27">
        <v>1.29</v>
      </c>
      <c r="H6822" s="27">
        <v>88.04</v>
      </c>
      <c r="I6822" s="27">
        <v>93.09</v>
      </c>
    </row>
    <row r="6823" spans="1:9" x14ac:dyDescent="0.25">
      <c r="A6823" s="2" t="s">
        <v>10</v>
      </c>
      <c r="B6823" s="2" t="s">
        <v>53</v>
      </c>
      <c r="C6823" s="2" t="s">
        <v>203</v>
      </c>
      <c r="D6823" s="2" t="s">
        <v>13</v>
      </c>
      <c r="E6823" s="2" t="str">
        <f t="shared" si="106"/>
        <v>2007Warrington and Halton Hospitals NHS Foundation TrustWas your admission date changed by the hospital?</v>
      </c>
      <c r="F6823" s="29">
        <v>90.44</v>
      </c>
      <c r="G6823" s="29">
        <v>1.31</v>
      </c>
      <c r="H6823" s="29">
        <v>87.87</v>
      </c>
      <c r="I6823" s="29">
        <v>93.01</v>
      </c>
    </row>
    <row r="6824" spans="1:9" x14ac:dyDescent="0.25">
      <c r="A6824" s="2" t="s">
        <v>10</v>
      </c>
      <c r="B6824" s="2" t="s">
        <v>53</v>
      </c>
      <c r="C6824" s="2" t="s">
        <v>112</v>
      </c>
      <c r="D6824" s="2" t="s">
        <v>13</v>
      </c>
      <c r="E6824" s="2" t="str">
        <f t="shared" si="106"/>
        <v>2007Isle of Wight NHS TrustWas your admission date changed by the hospital?</v>
      </c>
      <c r="F6824" s="29">
        <v>90.38</v>
      </c>
      <c r="G6824" s="29">
        <v>1.32</v>
      </c>
      <c r="H6824" s="29">
        <v>87.8</v>
      </c>
      <c r="I6824" s="29">
        <v>92.96</v>
      </c>
    </row>
    <row r="6825" spans="1:9" x14ac:dyDescent="0.25">
      <c r="A6825" s="2" t="s">
        <v>10</v>
      </c>
      <c r="B6825" s="2" t="s">
        <v>53</v>
      </c>
      <c r="C6825" s="2" t="s">
        <v>67</v>
      </c>
      <c r="D6825" s="2" t="s">
        <v>13</v>
      </c>
      <c r="E6825" s="2" t="str">
        <f t="shared" si="106"/>
        <v>2007Basildon and Thurrock University Hospitals NHS Foundation TrustWas your admission date changed by the hospital?</v>
      </c>
      <c r="F6825" s="29">
        <v>90.38</v>
      </c>
      <c r="G6825" s="29">
        <v>1.28</v>
      </c>
      <c r="H6825" s="29">
        <v>87.87</v>
      </c>
      <c r="I6825" s="29">
        <v>92.89</v>
      </c>
    </row>
    <row r="6826" spans="1:9" x14ac:dyDescent="0.25">
      <c r="A6826" s="2" t="s">
        <v>10</v>
      </c>
      <c r="B6826" s="2" t="s">
        <v>53</v>
      </c>
      <c r="C6826" s="2" t="s">
        <v>169</v>
      </c>
      <c r="D6826" s="2" t="s">
        <v>13</v>
      </c>
      <c r="E6826" s="2" t="str">
        <f t="shared" si="106"/>
        <v>2007Southport and Ormskirk Hospital NHS TrustWas your admission date changed by the hospital?</v>
      </c>
      <c r="F6826" s="29">
        <v>90.47</v>
      </c>
      <c r="G6826" s="29">
        <v>1.23</v>
      </c>
      <c r="H6826" s="29">
        <v>88.06</v>
      </c>
      <c r="I6826" s="29">
        <v>92.88</v>
      </c>
    </row>
    <row r="6827" spans="1:9" x14ac:dyDescent="0.25">
      <c r="A6827" s="2" t="s">
        <v>10</v>
      </c>
      <c r="B6827" s="2" t="s">
        <v>53</v>
      </c>
      <c r="C6827" s="2" t="s">
        <v>102</v>
      </c>
      <c r="D6827" s="2" t="s">
        <v>13</v>
      </c>
      <c r="E6827" s="2" t="str">
        <f t="shared" si="106"/>
        <v>2007Guy's and St Thomas' NHS Foundation TrustWas your admission date changed by the hospital?</v>
      </c>
      <c r="F6827" s="29">
        <v>90.76</v>
      </c>
      <c r="G6827" s="29">
        <v>1.07</v>
      </c>
      <c r="H6827" s="29">
        <v>88.66</v>
      </c>
      <c r="I6827" s="29">
        <v>92.86</v>
      </c>
    </row>
    <row r="6828" spans="1:9" x14ac:dyDescent="0.25">
      <c r="A6828" s="2" t="s">
        <v>10</v>
      </c>
      <c r="B6828" s="2" t="s">
        <v>53</v>
      </c>
      <c r="C6828" s="2" t="s">
        <v>164</v>
      </c>
      <c r="D6828" s="2" t="s">
        <v>13</v>
      </c>
      <c r="E6828" s="2" t="str">
        <f t="shared" si="106"/>
        <v>2007South London Healthcare NHS TrustWas your admission date changed by the hospital?</v>
      </c>
      <c r="F6828" s="29">
        <v>91.61</v>
      </c>
      <c r="G6828" s="29">
        <v>0.6</v>
      </c>
      <c r="H6828" s="29">
        <v>90.43</v>
      </c>
      <c r="I6828" s="29">
        <v>92.79</v>
      </c>
    </row>
    <row r="6829" spans="1:9" x14ac:dyDescent="0.25">
      <c r="A6829" s="2" t="s">
        <v>10</v>
      </c>
      <c r="B6829" s="2" t="s">
        <v>53</v>
      </c>
      <c r="C6829" s="2" t="s">
        <v>173</v>
      </c>
      <c r="D6829" s="2" t="s">
        <v>13</v>
      </c>
      <c r="E6829" s="2" t="str">
        <f t="shared" si="106"/>
        <v>2007Surrey and Sussex Healthcare NHS TrustWas your admission date changed by the hospital?</v>
      </c>
      <c r="F6829" s="29">
        <v>90.06</v>
      </c>
      <c r="G6829" s="29">
        <v>1.38</v>
      </c>
      <c r="H6829" s="29">
        <v>87.36</v>
      </c>
      <c r="I6829" s="29">
        <v>92.75</v>
      </c>
    </row>
    <row r="6830" spans="1:9" x14ac:dyDescent="0.25">
      <c r="A6830" s="2" t="s">
        <v>10</v>
      </c>
      <c r="B6830" s="2" t="s">
        <v>53</v>
      </c>
      <c r="C6830" s="2" t="s">
        <v>116</v>
      </c>
      <c r="D6830" s="2" t="s">
        <v>13</v>
      </c>
      <c r="E6830" s="2" t="str">
        <f t="shared" si="106"/>
        <v>2007Kingston Hospital NHS Foundation TrustWas your admission date changed by the hospital?</v>
      </c>
      <c r="F6830" s="29">
        <v>89.57</v>
      </c>
      <c r="G6830" s="29">
        <v>1.62</v>
      </c>
      <c r="H6830" s="29">
        <v>86.4</v>
      </c>
      <c r="I6830" s="29">
        <v>92.73</v>
      </c>
    </row>
    <row r="6831" spans="1:9" x14ac:dyDescent="0.25">
      <c r="A6831" s="2" t="s">
        <v>10</v>
      </c>
      <c r="B6831" s="2" t="s">
        <v>53</v>
      </c>
      <c r="C6831" s="2" t="s">
        <v>194</v>
      </c>
      <c r="D6831" s="2" t="s">
        <v>13</v>
      </c>
      <c r="E6831" s="2" t="str">
        <f t="shared" si="106"/>
        <v>2007University Hospital of North Staffordshire NHS TrustWas your admission date changed by the hospital?</v>
      </c>
      <c r="F6831" s="29">
        <v>90.8</v>
      </c>
      <c r="G6831" s="29">
        <v>0.98</v>
      </c>
      <c r="H6831" s="29">
        <v>88.88</v>
      </c>
      <c r="I6831" s="29">
        <v>92.72</v>
      </c>
    </row>
    <row r="6832" spans="1:9" x14ac:dyDescent="0.25">
      <c r="A6832" s="2" t="s">
        <v>10</v>
      </c>
      <c r="B6832" s="2" t="s">
        <v>53</v>
      </c>
      <c r="C6832" s="2" t="s">
        <v>201</v>
      </c>
      <c r="D6832" s="2" t="s">
        <v>13</v>
      </c>
      <c r="E6832" s="2" t="str">
        <f t="shared" si="106"/>
        <v>2007University Hospitals of Morecambe Bay NHS Foundation TrustWas your admission date changed by the hospital?</v>
      </c>
      <c r="F6832" s="29">
        <v>90.38</v>
      </c>
      <c r="G6832" s="29">
        <v>1.18</v>
      </c>
      <c r="H6832" s="29">
        <v>88.07</v>
      </c>
      <c r="I6832" s="29">
        <v>92.7</v>
      </c>
    </row>
    <row r="6833" spans="1:9" x14ac:dyDescent="0.25">
      <c r="A6833" s="2" t="s">
        <v>10</v>
      </c>
      <c r="B6833" s="2" t="s">
        <v>53</v>
      </c>
      <c r="C6833" s="2" t="s">
        <v>71</v>
      </c>
      <c r="D6833" s="2" t="s">
        <v>13</v>
      </c>
      <c r="E6833" s="2" t="str">
        <f t="shared" si="106"/>
        <v>2007Bolton NHS Foundation TrustWas your admission date changed by the hospital?</v>
      </c>
      <c r="F6833" s="29">
        <v>90.08</v>
      </c>
      <c r="G6833" s="29">
        <v>1.31</v>
      </c>
      <c r="H6833" s="29">
        <v>87.52</v>
      </c>
      <c r="I6833" s="29">
        <v>92.64</v>
      </c>
    </row>
    <row r="6834" spans="1:9" x14ac:dyDescent="0.25">
      <c r="A6834" s="2" t="s">
        <v>10</v>
      </c>
      <c r="B6834" s="2" t="s">
        <v>53</v>
      </c>
      <c r="C6834" s="2" t="s">
        <v>79</v>
      </c>
      <c r="D6834" s="2" t="s">
        <v>13</v>
      </c>
      <c r="E6834" s="2" t="str">
        <f t="shared" si="106"/>
        <v>2007Chelsea and Westminster Hospital NHS Foundation TrustWas your admission date changed by the hospital?</v>
      </c>
      <c r="F6834" s="29">
        <v>89.86</v>
      </c>
      <c r="G6834" s="29">
        <v>1.39</v>
      </c>
      <c r="H6834" s="29">
        <v>87.13</v>
      </c>
      <c r="I6834" s="29">
        <v>92.6</v>
      </c>
    </row>
    <row r="6835" spans="1:9" x14ac:dyDescent="0.25">
      <c r="A6835" s="2" t="s">
        <v>10</v>
      </c>
      <c r="B6835" s="2" t="s">
        <v>53</v>
      </c>
      <c r="C6835" s="2" t="s">
        <v>82</v>
      </c>
      <c r="D6835" s="2" t="s">
        <v>13</v>
      </c>
      <c r="E6835" s="2" t="str">
        <f t="shared" si="106"/>
        <v>2007Colchester Hospital University NHS Foundation TrustWas your admission date changed by the hospital?</v>
      </c>
      <c r="F6835" s="29">
        <v>90.35</v>
      </c>
      <c r="G6835" s="29">
        <v>1.1000000000000001</v>
      </c>
      <c r="H6835" s="29">
        <v>88.2</v>
      </c>
      <c r="I6835" s="29">
        <v>92.5</v>
      </c>
    </row>
    <row r="6836" spans="1:9" x14ac:dyDescent="0.25">
      <c r="A6836" s="2" t="s">
        <v>10</v>
      </c>
      <c r="B6836" s="2" t="s">
        <v>53</v>
      </c>
      <c r="C6836" s="2" t="s">
        <v>84</v>
      </c>
      <c r="D6836" s="2" t="s">
        <v>13</v>
      </c>
      <c r="E6836" s="2" t="str">
        <f t="shared" si="106"/>
        <v>2007County Durham and Darlington NHS Foundation TrustWas your admission date changed by the hospital?</v>
      </c>
      <c r="F6836" s="29">
        <v>90.44</v>
      </c>
      <c r="G6836" s="29">
        <v>1.05</v>
      </c>
      <c r="H6836" s="29">
        <v>88.38</v>
      </c>
      <c r="I6836" s="29">
        <v>92.49</v>
      </c>
    </row>
    <row r="6837" spans="1:9" x14ac:dyDescent="0.25">
      <c r="A6837" s="2" t="s">
        <v>10</v>
      </c>
      <c r="B6837" s="2" t="s">
        <v>53</v>
      </c>
      <c r="C6837" s="2" t="s">
        <v>184</v>
      </c>
      <c r="D6837" s="2" t="s">
        <v>13</v>
      </c>
      <c r="E6837" s="2" t="str">
        <f t="shared" si="106"/>
        <v>2007The Robert Jones and Agnes Hunt Orthopaedic Hospital NHS Foundation TrustWas your admission date changed by the hospital?</v>
      </c>
      <c r="F6837" s="29">
        <v>91.04</v>
      </c>
      <c r="G6837" s="29">
        <v>0.72</v>
      </c>
      <c r="H6837" s="29">
        <v>89.63</v>
      </c>
      <c r="I6837" s="29">
        <v>92.45</v>
      </c>
    </row>
    <row r="6838" spans="1:9" x14ac:dyDescent="0.25">
      <c r="A6838" s="2" t="s">
        <v>10</v>
      </c>
      <c r="B6838" s="2" t="s">
        <v>53</v>
      </c>
      <c r="C6838" s="2" t="s">
        <v>198</v>
      </c>
      <c r="D6838" s="2" t="s">
        <v>13</v>
      </c>
      <c r="E6838" s="2" t="str">
        <f t="shared" si="106"/>
        <v>2007University Hospitals Bristol NHS Foundation TrustWas your admission date changed by the hospital?</v>
      </c>
      <c r="F6838" s="29">
        <v>90.32</v>
      </c>
      <c r="G6838" s="29">
        <v>1.0900000000000001</v>
      </c>
      <c r="H6838" s="29">
        <v>88.2</v>
      </c>
      <c r="I6838" s="29">
        <v>92.45</v>
      </c>
    </row>
    <row r="6839" spans="1:9" x14ac:dyDescent="0.25">
      <c r="A6839" s="2" t="s">
        <v>10</v>
      </c>
      <c r="B6839" s="2" t="s">
        <v>53</v>
      </c>
      <c r="C6839" s="2" t="s">
        <v>151</v>
      </c>
      <c r="D6839" s="2" t="s">
        <v>13</v>
      </c>
      <c r="E6839" s="2" t="str">
        <f t="shared" si="106"/>
        <v>2007Royal Free London NHS Foundation TrustWas your admission date changed by the hospital?</v>
      </c>
      <c r="F6839" s="29">
        <v>90.21</v>
      </c>
      <c r="G6839" s="29">
        <v>1.08</v>
      </c>
      <c r="H6839" s="29">
        <v>88.1</v>
      </c>
      <c r="I6839" s="29">
        <v>92.32</v>
      </c>
    </row>
    <row r="6840" spans="1:9" x14ac:dyDescent="0.25">
      <c r="A6840" s="2" t="s">
        <v>10</v>
      </c>
      <c r="B6840" s="2" t="s">
        <v>53</v>
      </c>
      <c r="C6840" s="2" t="s">
        <v>105</v>
      </c>
      <c r="D6840" s="2" t="s">
        <v>13</v>
      </c>
      <c r="E6840" s="2" t="str">
        <f t="shared" si="106"/>
        <v>2007Heart of England NHS Foundation TrustWas your admission date changed by the hospital?</v>
      </c>
      <c r="F6840" s="29">
        <v>89.76</v>
      </c>
      <c r="G6840" s="29">
        <v>1.25</v>
      </c>
      <c r="H6840" s="29">
        <v>87.31</v>
      </c>
      <c r="I6840" s="29">
        <v>92.22</v>
      </c>
    </row>
    <row r="6841" spans="1:9" x14ac:dyDescent="0.25">
      <c r="A6841" s="2" t="s">
        <v>10</v>
      </c>
      <c r="B6841" s="2" t="s">
        <v>53</v>
      </c>
      <c r="C6841" s="2" t="s">
        <v>127</v>
      </c>
      <c r="D6841" s="2" t="s">
        <v>13</v>
      </c>
      <c r="E6841" s="2" t="str">
        <f t="shared" si="106"/>
        <v>2007Mid Staffordshire NHS Foundation TrustWas your admission date changed by the hospital?</v>
      </c>
      <c r="F6841" s="29">
        <v>89.44</v>
      </c>
      <c r="G6841" s="29">
        <v>1.22</v>
      </c>
      <c r="H6841" s="29">
        <v>87.05</v>
      </c>
      <c r="I6841" s="29">
        <v>91.83</v>
      </c>
    </row>
    <row r="6842" spans="1:9" x14ac:dyDescent="0.25">
      <c r="A6842" s="2" t="s">
        <v>10</v>
      </c>
      <c r="B6842" s="2" t="s">
        <v>53</v>
      </c>
      <c r="C6842" s="2" t="s">
        <v>181</v>
      </c>
      <c r="D6842" s="2" t="s">
        <v>13</v>
      </c>
      <c r="E6842" s="2" t="str">
        <f t="shared" si="106"/>
        <v>2007The Pennine Acute Hospitals NHS TrustWas your admission date changed by the hospital?</v>
      </c>
      <c r="F6842" s="29">
        <v>89.29</v>
      </c>
      <c r="G6842" s="29">
        <v>1.27</v>
      </c>
      <c r="H6842" s="29">
        <v>86.8</v>
      </c>
      <c r="I6842" s="29">
        <v>91.79</v>
      </c>
    </row>
    <row r="6843" spans="1:9" x14ac:dyDescent="0.25">
      <c r="A6843" s="2" t="s">
        <v>10</v>
      </c>
      <c r="B6843" s="2" t="s">
        <v>53</v>
      </c>
      <c r="C6843" s="2" t="s">
        <v>193</v>
      </c>
      <c r="D6843" s="2" t="s">
        <v>13</v>
      </c>
      <c r="E6843" s="2" t="str">
        <f t="shared" si="106"/>
        <v>2007University College London Hospitals NHS Foundation TrustWas your admission date changed by the hospital?</v>
      </c>
      <c r="F6843" s="29">
        <v>89.86</v>
      </c>
      <c r="G6843" s="29">
        <v>0.94</v>
      </c>
      <c r="H6843" s="29">
        <v>88.01</v>
      </c>
      <c r="I6843" s="29">
        <v>91.72</v>
      </c>
    </row>
    <row r="6844" spans="1:9" x14ac:dyDescent="0.25">
      <c r="A6844" s="2" t="s">
        <v>10</v>
      </c>
      <c r="B6844" s="2" t="s">
        <v>53</v>
      </c>
      <c r="C6844" s="2" t="s">
        <v>126</v>
      </c>
      <c r="D6844" s="2" t="s">
        <v>13</v>
      </c>
      <c r="E6844" s="2" t="str">
        <f t="shared" si="106"/>
        <v>2007Mid Essex Hospital Services NHS TrustWas your admission date changed by the hospital?</v>
      </c>
      <c r="F6844" s="29">
        <v>89.3</v>
      </c>
      <c r="G6844" s="29">
        <v>1.23</v>
      </c>
      <c r="H6844" s="29">
        <v>86.89</v>
      </c>
      <c r="I6844" s="29">
        <v>91.7</v>
      </c>
    </row>
    <row r="6845" spans="1:9" x14ac:dyDescent="0.25">
      <c r="A6845" s="2" t="s">
        <v>10</v>
      </c>
      <c r="B6845" s="2" t="s">
        <v>53</v>
      </c>
      <c r="C6845" s="2" t="s">
        <v>125</v>
      </c>
      <c r="D6845" s="2" t="s">
        <v>13</v>
      </c>
      <c r="E6845" s="2" t="str">
        <f t="shared" si="106"/>
        <v>2007Mid Cheshire Hospitals NHS Foundation TrustWas your admission date changed by the hospital?</v>
      </c>
      <c r="F6845" s="29">
        <v>88.88</v>
      </c>
      <c r="G6845" s="29">
        <v>1.42</v>
      </c>
      <c r="H6845" s="29">
        <v>86.09</v>
      </c>
      <c r="I6845" s="29">
        <v>91.67</v>
      </c>
    </row>
    <row r="6846" spans="1:9" x14ac:dyDescent="0.25">
      <c r="A6846" s="2" t="s">
        <v>10</v>
      </c>
      <c r="B6846" s="2" t="s">
        <v>53</v>
      </c>
      <c r="C6846" s="2" t="s">
        <v>191</v>
      </c>
      <c r="D6846" s="2" t="s">
        <v>13</v>
      </c>
      <c r="E6846" s="2" t="str">
        <f t="shared" si="106"/>
        <v>2007The Whittington Hospital NHS TrustWas your admission date changed by the hospital?</v>
      </c>
      <c r="F6846" s="29">
        <v>88.55</v>
      </c>
      <c r="G6846" s="29">
        <v>1.58</v>
      </c>
      <c r="H6846" s="29">
        <v>85.46</v>
      </c>
      <c r="I6846" s="29">
        <v>91.65</v>
      </c>
    </row>
    <row r="6847" spans="1:9" x14ac:dyDescent="0.25">
      <c r="A6847" s="2" t="s">
        <v>10</v>
      </c>
      <c r="B6847" s="2" t="s">
        <v>53</v>
      </c>
      <c r="C6847" s="2" t="s">
        <v>89</v>
      </c>
      <c r="D6847" s="2" t="s">
        <v>13</v>
      </c>
      <c r="E6847" s="2" t="str">
        <f t="shared" si="106"/>
        <v>2007Dorset County Hospital NHS Foundation TrustWas your admission date changed by the hospital?</v>
      </c>
      <c r="F6847" s="29">
        <v>89.55</v>
      </c>
      <c r="G6847" s="29">
        <v>1.04</v>
      </c>
      <c r="H6847" s="29">
        <v>87.52</v>
      </c>
      <c r="I6847" s="29">
        <v>91.59</v>
      </c>
    </row>
    <row r="6848" spans="1:9" x14ac:dyDescent="0.25">
      <c r="A6848" s="2" t="s">
        <v>10</v>
      </c>
      <c r="B6848" s="2" t="s">
        <v>53</v>
      </c>
      <c r="C6848" s="2" t="s">
        <v>196</v>
      </c>
      <c r="D6848" s="2" t="s">
        <v>13</v>
      </c>
      <c r="E6848" s="2" t="str">
        <f t="shared" si="106"/>
        <v>2007University Hospital Southampton NHS Foundation TrustWas your admission date changed by the hospital?</v>
      </c>
      <c r="F6848" s="29">
        <v>89.09</v>
      </c>
      <c r="G6848" s="29">
        <v>1.27</v>
      </c>
      <c r="H6848" s="29">
        <v>86.6</v>
      </c>
      <c r="I6848" s="29">
        <v>91.58</v>
      </c>
    </row>
    <row r="6849" spans="1:9" x14ac:dyDescent="0.25">
      <c r="A6849" s="2" t="s">
        <v>10</v>
      </c>
      <c r="B6849" s="2" t="s">
        <v>53</v>
      </c>
      <c r="C6849" s="2" t="s">
        <v>128</v>
      </c>
      <c r="D6849" s="2" t="s">
        <v>13</v>
      </c>
      <c r="E6849" s="2" t="str">
        <f t="shared" si="106"/>
        <v>2007Mid Yorkshire Hospitals NHS TrustWas your admission date changed by the hospital?</v>
      </c>
      <c r="F6849" s="29">
        <v>88.83</v>
      </c>
      <c r="G6849" s="29">
        <v>1.38</v>
      </c>
      <c r="H6849" s="29">
        <v>86.14</v>
      </c>
      <c r="I6849" s="29">
        <v>91.53</v>
      </c>
    </row>
    <row r="6850" spans="1:9" x14ac:dyDescent="0.25">
      <c r="A6850" s="2" t="s">
        <v>10</v>
      </c>
      <c r="B6850" s="2" t="s">
        <v>53</v>
      </c>
      <c r="C6850" s="2" t="s">
        <v>63</v>
      </c>
      <c r="D6850" s="2" t="s">
        <v>13</v>
      </c>
      <c r="E6850" s="2" t="str">
        <f t="shared" ref="E6850:E6913" si="107">B6850&amp;C6850&amp;D6850</f>
        <v>2007Barking, Havering and Redbridge University Hospitals NHS TrustWas your admission date changed by the hospital?</v>
      </c>
      <c r="F6850" s="29">
        <v>88.42</v>
      </c>
      <c r="G6850" s="29">
        <v>1.54</v>
      </c>
      <c r="H6850" s="29">
        <v>85.4</v>
      </c>
      <c r="I6850" s="29">
        <v>91.44</v>
      </c>
    </row>
    <row r="6851" spans="1:9" x14ac:dyDescent="0.25">
      <c r="A6851" s="2" t="s">
        <v>10</v>
      </c>
      <c r="B6851" s="2" t="s">
        <v>53</v>
      </c>
      <c r="C6851" s="2" t="s">
        <v>66</v>
      </c>
      <c r="D6851" s="2" t="s">
        <v>13</v>
      </c>
      <c r="E6851" s="2" t="str">
        <f t="shared" si="107"/>
        <v>2007Barts Health NHS TrustWas your admission date changed by the hospital?</v>
      </c>
      <c r="F6851" s="29">
        <v>89.55</v>
      </c>
      <c r="G6851" s="29">
        <v>0.87</v>
      </c>
      <c r="H6851" s="29">
        <v>87.86</v>
      </c>
      <c r="I6851" s="29">
        <v>91.25</v>
      </c>
    </row>
    <row r="6852" spans="1:9" x14ac:dyDescent="0.25">
      <c r="A6852" s="2" t="s">
        <v>10</v>
      </c>
      <c r="B6852" s="2" t="s">
        <v>53</v>
      </c>
      <c r="C6852" s="2" t="s">
        <v>207</v>
      </c>
      <c r="D6852" s="2" t="s">
        <v>13</v>
      </c>
      <c r="E6852" s="2" t="str">
        <f t="shared" si="107"/>
        <v>2007Western Sussex Hospitals NHS TrustWas your admission date changed by the hospital?</v>
      </c>
      <c r="F6852" s="29">
        <v>89.28</v>
      </c>
      <c r="G6852" s="29">
        <v>0.86</v>
      </c>
      <c r="H6852" s="29">
        <v>87.6</v>
      </c>
      <c r="I6852" s="29">
        <v>90.96</v>
      </c>
    </row>
    <row r="6853" spans="1:9" x14ac:dyDescent="0.25">
      <c r="A6853" s="2" t="s">
        <v>10</v>
      </c>
      <c r="B6853" s="2" t="s">
        <v>53</v>
      </c>
      <c r="C6853" s="2" t="s">
        <v>131</v>
      </c>
      <c r="D6853" s="2" t="s">
        <v>13</v>
      </c>
      <c r="E6853" s="2" t="str">
        <f t="shared" si="107"/>
        <v>2007North Bristol NHS TrustWas your admission date changed by the hospital?</v>
      </c>
      <c r="F6853" s="29">
        <v>89.16</v>
      </c>
      <c r="G6853" s="29">
        <v>0.89</v>
      </c>
      <c r="H6853" s="29">
        <v>87.41</v>
      </c>
      <c r="I6853" s="29">
        <v>90.9</v>
      </c>
    </row>
    <row r="6854" spans="1:9" x14ac:dyDescent="0.25">
      <c r="A6854" s="2" t="s">
        <v>10</v>
      </c>
      <c r="B6854" s="2" t="s">
        <v>53</v>
      </c>
      <c r="C6854" s="2" t="s">
        <v>83</v>
      </c>
      <c r="D6854" s="2" t="s">
        <v>13</v>
      </c>
      <c r="E6854" s="2" t="str">
        <f t="shared" si="107"/>
        <v>2007Countess of Chester Hospital NHS Foundation TrustWas your admission date changed by the hospital?</v>
      </c>
      <c r="F6854" s="29">
        <v>88.61</v>
      </c>
      <c r="G6854" s="29">
        <v>1.06</v>
      </c>
      <c r="H6854" s="29">
        <v>86.53</v>
      </c>
      <c r="I6854" s="29">
        <v>90.7</v>
      </c>
    </row>
    <row r="6855" spans="1:9" x14ac:dyDescent="0.25">
      <c r="A6855" s="2" t="s">
        <v>10</v>
      </c>
      <c r="B6855" s="2" t="s">
        <v>53</v>
      </c>
      <c r="C6855" s="2" t="s">
        <v>213</v>
      </c>
      <c r="D6855" s="2" t="s">
        <v>13</v>
      </c>
      <c r="E6855" s="2" t="str">
        <f t="shared" si="107"/>
        <v>2007Yeovil District Hospital NHS Foundation TrustWas your admission date changed by the hospital?</v>
      </c>
      <c r="F6855" s="29">
        <v>87.9</v>
      </c>
      <c r="G6855" s="29">
        <v>1.31</v>
      </c>
      <c r="H6855" s="29">
        <v>85.33</v>
      </c>
      <c r="I6855" s="29">
        <v>90.48</v>
      </c>
    </row>
    <row r="6856" spans="1:9" x14ac:dyDescent="0.25">
      <c r="A6856" s="2" t="s">
        <v>10</v>
      </c>
      <c r="B6856" s="2" t="s">
        <v>53</v>
      </c>
      <c r="C6856" s="2" t="s">
        <v>5</v>
      </c>
      <c r="D6856" s="2" t="s">
        <v>13</v>
      </c>
      <c r="E6856" s="2" t="str">
        <f t="shared" si="107"/>
        <v>2007North Middlesex University Hospital NHS TrustWas your admission date changed by the hospital?</v>
      </c>
      <c r="F6856" s="29">
        <v>86.87</v>
      </c>
      <c r="G6856" s="29">
        <v>1.58</v>
      </c>
      <c r="H6856" s="29">
        <v>83.78</v>
      </c>
      <c r="I6856" s="29">
        <v>89.97</v>
      </c>
    </row>
    <row r="6857" spans="1:9" x14ac:dyDescent="0.25">
      <c r="A6857" s="2" t="s">
        <v>10</v>
      </c>
      <c r="B6857" s="2" t="s">
        <v>53</v>
      </c>
      <c r="C6857" s="2" t="s">
        <v>78</v>
      </c>
      <c r="D6857" s="2" t="s">
        <v>13</v>
      </c>
      <c r="E6857" s="2" t="str">
        <f t="shared" si="107"/>
        <v>2007Central Manchester University Hospitals NHS Foundation TrustWas your admission date changed by the hospital?</v>
      </c>
      <c r="F6857" s="29">
        <v>87.46</v>
      </c>
      <c r="G6857" s="29">
        <v>1.21</v>
      </c>
      <c r="H6857" s="29">
        <v>85.08</v>
      </c>
      <c r="I6857" s="29">
        <v>89.85</v>
      </c>
    </row>
    <row r="6858" spans="1:9" x14ac:dyDescent="0.25">
      <c r="A6858" s="2" t="s">
        <v>10</v>
      </c>
      <c r="B6858" s="2" t="s">
        <v>53</v>
      </c>
      <c r="C6858" s="2" t="s">
        <v>134</v>
      </c>
      <c r="D6858" s="2" t="s">
        <v>13</v>
      </c>
      <c r="E6858" s="2" t="str">
        <f t="shared" si="107"/>
        <v>2007North West London Hospitals NHS TrustWas your admission date changed by the hospital?</v>
      </c>
      <c r="F6858" s="29">
        <v>86.73</v>
      </c>
      <c r="G6858" s="29">
        <v>1.56</v>
      </c>
      <c r="H6858" s="29">
        <v>83.67</v>
      </c>
      <c r="I6858" s="29">
        <v>89.79</v>
      </c>
    </row>
    <row r="6859" spans="1:9" x14ac:dyDescent="0.25">
      <c r="A6859" s="2" t="s">
        <v>10</v>
      </c>
      <c r="B6859" s="2" t="s">
        <v>53</v>
      </c>
      <c r="C6859" s="2" t="s">
        <v>123</v>
      </c>
      <c r="D6859" s="2" t="s">
        <v>13</v>
      </c>
      <c r="E6859" s="2" t="str">
        <f t="shared" si="107"/>
        <v>2007Maidstone and Tunbridge Wells NHS TrustWas your admission date changed by the hospital?</v>
      </c>
      <c r="F6859" s="29">
        <v>87.09</v>
      </c>
      <c r="G6859" s="29">
        <v>1.35</v>
      </c>
      <c r="H6859" s="29">
        <v>84.45</v>
      </c>
      <c r="I6859" s="29">
        <v>89.74</v>
      </c>
    </row>
    <row r="6860" spans="1:9" x14ac:dyDescent="0.25">
      <c r="A6860" s="2" t="s">
        <v>10</v>
      </c>
      <c r="B6860" s="2" t="s">
        <v>53</v>
      </c>
      <c r="C6860" s="2" t="s">
        <v>106</v>
      </c>
      <c r="D6860" s="2" t="s">
        <v>13</v>
      </c>
      <c r="E6860" s="2" t="str">
        <f t="shared" si="107"/>
        <v>2007Heatherwood and Wexham Park Hospitals NHS Foundation TrustWas your admission date changed by the hospital?</v>
      </c>
      <c r="F6860" s="29">
        <v>86.29</v>
      </c>
      <c r="G6860" s="29">
        <v>1.1499999999999999</v>
      </c>
      <c r="H6860" s="29">
        <v>84.04</v>
      </c>
      <c r="I6860" s="29">
        <v>88.55</v>
      </c>
    </row>
    <row r="6861" spans="1:9" x14ac:dyDescent="0.25">
      <c r="A6861" s="2" t="s">
        <v>10</v>
      </c>
      <c r="B6861" s="2" t="s">
        <v>53</v>
      </c>
      <c r="C6861" s="2" t="s">
        <v>90</v>
      </c>
      <c r="D6861" s="2" t="s">
        <v>13</v>
      </c>
      <c r="E6861" s="2" t="str">
        <f t="shared" si="107"/>
        <v>2007Ealing Hospital NHS TrustWas your admission date changed by the hospital?</v>
      </c>
      <c r="F6861" s="29">
        <v>85.26</v>
      </c>
      <c r="G6861" s="29">
        <v>1.57</v>
      </c>
      <c r="H6861" s="29">
        <v>82.18</v>
      </c>
      <c r="I6861" s="29">
        <v>88.35</v>
      </c>
    </row>
    <row r="6862" spans="1:9" x14ac:dyDescent="0.25">
      <c r="A6862" s="2" t="s">
        <v>10</v>
      </c>
      <c r="B6862" s="2" t="s">
        <v>53</v>
      </c>
      <c r="C6862" s="2" t="s">
        <v>85</v>
      </c>
      <c r="D6862" s="2" t="s">
        <v>13</v>
      </c>
      <c r="E6862" s="2" t="str">
        <f t="shared" si="107"/>
        <v>2007Croydon Health Services NHS TrustWas your admission date changed by the hospital?</v>
      </c>
      <c r="F6862" s="29">
        <v>85.28</v>
      </c>
      <c r="G6862" s="29">
        <v>1.47</v>
      </c>
      <c r="H6862" s="29">
        <v>82.39</v>
      </c>
      <c r="I6862" s="29">
        <v>88.17</v>
      </c>
    </row>
    <row r="6863" spans="1:9" x14ac:dyDescent="0.25">
      <c r="A6863" s="2" t="s">
        <v>10</v>
      </c>
      <c r="B6863" s="2" t="s">
        <v>53</v>
      </c>
      <c r="C6863" s="2" t="s">
        <v>179</v>
      </c>
      <c r="D6863" s="2" t="s">
        <v>13</v>
      </c>
      <c r="E6863" s="2" t="str">
        <f t="shared" si="107"/>
        <v>2007The Hillingdon Hospitals NHS Foundation TrustWas your admission date changed by the hospital?</v>
      </c>
      <c r="F6863" s="29">
        <v>85.04</v>
      </c>
      <c r="G6863" s="29">
        <v>1.44</v>
      </c>
      <c r="H6863" s="29">
        <v>82.21</v>
      </c>
      <c r="I6863" s="29">
        <v>87.86</v>
      </c>
    </row>
    <row r="6864" spans="1:9" x14ac:dyDescent="0.25">
      <c r="A6864" s="2" t="s">
        <v>10</v>
      </c>
      <c r="B6864" s="2" t="s">
        <v>53</v>
      </c>
      <c r="C6864" s="2" t="s">
        <v>204</v>
      </c>
      <c r="D6864" s="2" t="s">
        <v>13</v>
      </c>
      <c r="E6864" s="2" t="str">
        <f t="shared" si="107"/>
        <v>2007West Hertfordshire Hospitals NHS TrustWas your admission date changed by the hospital?</v>
      </c>
      <c r="F6864" s="29">
        <v>83.37</v>
      </c>
      <c r="G6864" s="29">
        <v>1.31</v>
      </c>
      <c r="H6864" s="29">
        <v>80.8</v>
      </c>
      <c r="I6864" s="29">
        <v>85.93</v>
      </c>
    </row>
    <row r="6865" spans="1:9" x14ac:dyDescent="0.25">
      <c r="A6865" s="2" t="s">
        <v>10</v>
      </c>
      <c r="B6865" s="2" t="s">
        <v>53</v>
      </c>
      <c r="C6865" s="2" t="s">
        <v>154</v>
      </c>
      <c r="D6865" s="2" t="s">
        <v>13</v>
      </c>
      <c r="E6865" s="2" t="str">
        <f t="shared" si="107"/>
        <v>2007Royal National Orthopaedic Hospital NHS TrustWas your admission date changed by the hospital?</v>
      </c>
      <c r="F6865" s="28"/>
      <c r="G6865" s="28"/>
      <c r="H6865" s="28"/>
      <c r="I6865" s="28"/>
    </row>
    <row r="6866" spans="1:9" x14ac:dyDescent="0.25">
      <c r="A6866" s="2" t="s">
        <v>16</v>
      </c>
      <c r="B6866" s="2" t="s">
        <v>53</v>
      </c>
      <c r="C6866" s="2" t="s">
        <v>146</v>
      </c>
      <c r="D6866" s="2" t="s">
        <v>17</v>
      </c>
      <c r="E6866" s="2" t="str">
        <f t="shared" si="107"/>
        <v>2007Queen Victoria Hospital NHS Foundation TrustFrom the time you arrived at the hospital, did you feel that you had to wait a long time to get to a bed on a ward?</v>
      </c>
      <c r="F6866" s="29">
        <v>92.81</v>
      </c>
      <c r="G6866" s="29">
        <v>1.53</v>
      </c>
      <c r="H6866" s="29">
        <v>89.8</v>
      </c>
      <c r="I6866" s="29">
        <v>95.81</v>
      </c>
    </row>
    <row r="6867" spans="1:9" x14ac:dyDescent="0.25">
      <c r="A6867" s="2" t="s">
        <v>16</v>
      </c>
      <c r="B6867" s="2" t="s">
        <v>53</v>
      </c>
      <c r="C6867" s="2" t="s">
        <v>69</v>
      </c>
      <c r="D6867" s="2" t="s">
        <v>17</v>
      </c>
      <c r="E6867" s="2" t="str">
        <f t="shared" si="107"/>
        <v>2007Birmingham Women's NHS Foundation TrustFrom the time you arrived at the hospital, did you feel that you had to wait a long time to get to a bed on a ward?</v>
      </c>
      <c r="F6867" s="29">
        <v>91.79</v>
      </c>
      <c r="G6867" s="29">
        <v>1.6</v>
      </c>
      <c r="H6867" s="29">
        <v>88.64</v>
      </c>
      <c r="I6867" s="29">
        <v>94.93</v>
      </c>
    </row>
    <row r="6868" spans="1:9" x14ac:dyDescent="0.25">
      <c r="A6868" s="2" t="s">
        <v>16</v>
      </c>
      <c r="B6868" s="2" t="s">
        <v>53</v>
      </c>
      <c r="C6868" s="2" t="s">
        <v>61</v>
      </c>
      <c r="D6868" s="2" t="s">
        <v>17</v>
      </c>
      <c r="E6868" s="2" t="str">
        <f t="shared" si="107"/>
        <v>2007Airedale NHS Foundation TrustFrom the time you arrived at the hospital, did you feel that you had to wait a long time to get to a bed on a ward?</v>
      </c>
      <c r="F6868" s="27">
        <v>91.59</v>
      </c>
      <c r="G6868" s="27">
        <v>1.57</v>
      </c>
      <c r="H6868" s="27">
        <v>88.51</v>
      </c>
      <c r="I6868" s="27">
        <v>94.66</v>
      </c>
    </row>
    <row r="6869" spans="1:9" x14ac:dyDescent="0.25">
      <c r="A6869" s="2" t="s">
        <v>16</v>
      </c>
      <c r="B6869" s="2" t="s">
        <v>53</v>
      </c>
      <c r="C6869" s="2" t="s">
        <v>153</v>
      </c>
      <c r="D6869" s="2" t="s">
        <v>17</v>
      </c>
      <c r="E6869" s="2" t="str">
        <f t="shared" si="107"/>
        <v>2007Royal National Hospital for Rheumatic Diseases NHS Foundation TrustFrom the time you arrived at the hospital, did you feel that you had to wait a long time to get to a bed on a ward?</v>
      </c>
      <c r="F6869" s="29">
        <v>90.35</v>
      </c>
      <c r="G6869" s="29">
        <v>1.93</v>
      </c>
      <c r="H6869" s="29">
        <v>86.57</v>
      </c>
      <c r="I6869" s="29">
        <v>94.13</v>
      </c>
    </row>
    <row r="6870" spans="1:9" x14ac:dyDescent="0.25">
      <c r="A6870" s="2" t="s">
        <v>16</v>
      </c>
      <c r="B6870" s="2" t="s">
        <v>53</v>
      </c>
      <c r="C6870" s="2" t="s">
        <v>148</v>
      </c>
      <c r="D6870" s="2" t="s">
        <v>17</v>
      </c>
      <c r="E6870" s="2" t="str">
        <f t="shared" si="107"/>
        <v>2007Royal Brompton and Harefield NHS Foundation TrustFrom the time you arrived at the hospital, did you feel that you had to wait a long time to get to a bed on a ward?</v>
      </c>
      <c r="F6870" s="29">
        <v>90.73</v>
      </c>
      <c r="G6870" s="29">
        <v>1.39</v>
      </c>
      <c r="H6870" s="29">
        <v>88.01</v>
      </c>
      <c r="I6870" s="29">
        <v>93.46</v>
      </c>
    </row>
    <row r="6871" spans="1:9" x14ac:dyDescent="0.25">
      <c r="A6871" s="2" t="s">
        <v>16</v>
      </c>
      <c r="B6871" s="2" t="s">
        <v>53</v>
      </c>
      <c r="C6871" s="2" t="s">
        <v>112</v>
      </c>
      <c r="D6871" s="2" t="s">
        <v>17</v>
      </c>
      <c r="E6871" s="2" t="str">
        <f t="shared" si="107"/>
        <v>2007Isle of Wight NHS TrustFrom the time you arrived at the hospital, did you feel that you had to wait a long time to get to a bed on a ward?</v>
      </c>
      <c r="F6871" s="29">
        <v>90.29</v>
      </c>
      <c r="G6871" s="29">
        <v>1.55</v>
      </c>
      <c r="H6871" s="29">
        <v>87.24</v>
      </c>
      <c r="I6871" s="29">
        <v>93.33</v>
      </c>
    </row>
    <row r="6872" spans="1:9" x14ac:dyDescent="0.25">
      <c r="A6872" s="2" t="s">
        <v>16</v>
      </c>
      <c r="B6872" s="2" t="s">
        <v>53</v>
      </c>
      <c r="C6872" s="2" t="s">
        <v>177</v>
      </c>
      <c r="D6872" s="2" t="s">
        <v>17</v>
      </c>
      <c r="E6872" s="2" t="str">
        <f t="shared" si="107"/>
        <v>2007The Clatterbridge Cancer Centre NHS Foundation TrustFrom the time you arrived at the hospital, did you feel that you had to wait a long time to get to a bed on a ward?</v>
      </c>
      <c r="F6872" s="29">
        <v>90.25</v>
      </c>
      <c r="G6872" s="29">
        <v>1.52</v>
      </c>
      <c r="H6872" s="29">
        <v>87.27</v>
      </c>
      <c r="I6872" s="29">
        <v>93.22</v>
      </c>
    </row>
    <row r="6873" spans="1:9" x14ac:dyDescent="0.25">
      <c r="A6873" s="2" t="s">
        <v>16</v>
      </c>
      <c r="B6873" s="2" t="s">
        <v>53</v>
      </c>
      <c r="C6873" s="2" t="s">
        <v>190</v>
      </c>
      <c r="D6873" s="2" t="s">
        <v>17</v>
      </c>
      <c r="E6873" s="2" t="str">
        <f t="shared" si="107"/>
        <v>2007The Walton Centre NHS Foundation TrustFrom the time you arrived at the hospital, did you feel that you had to wait a long time to get to a bed on a ward?</v>
      </c>
      <c r="F6873" s="29">
        <v>89.66</v>
      </c>
      <c r="G6873" s="29">
        <v>1.46</v>
      </c>
      <c r="H6873" s="29">
        <v>86.81</v>
      </c>
      <c r="I6873" s="29">
        <v>92.51</v>
      </c>
    </row>
    <row r="6874" spans="1:9" x14ac:dyDescent="0.25">
      <c r="A6874" s="2" t="s">
        <v>16</v>
      </c>
      <c r="B6874" s="2" t="s">
        <v>53</v>
      </c>
      <c r="C6874" s="2" t="s">
        <v>184</v>
      </c>
      <c r="D6874" s="2" t="s">
        <v>17</v>
      </c>
      <c r="E6874" s="2" t="str">
        <f t="shared" si="107"/>
        <v>2007The Robert Jones and Agnes Hunt Orthopaedic Hospital NHS Foundation TrustFrom the time you arrived at the hospital, did you feel that you had to wait a long time to get to a bed on a ward?</v>
      </c>
      <c r="F6874" s="29">
        <v>89.78</v>
      </c>
      <c r="G6874" s="29">
        <v>1.35</v>
      </c>
      <c r="H6874" s="29">
        <v>87.14</v>
      </c>
      <c r="I6874" s="29">
        <v>92.43</v>
      </c>
    </row>
    <row r="6875" spans="1:9" x14ac:dyDescent="0.25">
      <c r="A6875" s="2" t="s">
        <v>16</v>
      </c>
      <c r="B6875" s="2" t="s">
        <v>53</v>
      </c>
      <c r="C6875" s="2" t="s">
        <v>84</v>
      </c>
      <c r="D6875" s="2" t="s">
        <v>17</v>
      </c>
      <c r="E6875" s="2" t="str">
        <f t="shared" si="107"/>
        <v>2007County Durham and Darlington NHS Foundation TrustFrom the time you arrived at the hospital, did you feel that you had to wait a long time to get to a bed on a ward?</v>
      </c>
      <c r="F6875" s="29">
        <v>89.37</v>
      </c>
      <c r="G6875" s="29">
        <v>1.52</v>
      </c>
      <c r="H6875" s="29">
        <v>86.39</v>
      </c>
      <c r="I6875" s="29">
        <v>92.35</v>
      </c>
    </row>
    <row r="6876" spans="1:9" x14ac:dyDescent="0.25">
      <c r="A6876" s="2" t="s">
        <v>16</v>
      </c>
      <c r="B6876" s="2" t="s">
        <v>53</v>
      </c>
      <c r="C6876" s="2" t="s">
        <v>80</v>
      </c>
      <c r="D6876" s="2" t="s">
        <v>17</v>
      </c>
      <c r="E6876" s="2" t="str">
        <f t="shared" si="107"/>
        <v>2007Chesterfield Royal Hospital NHS Foundation TrustFrom the time you arrived at the hospital, did you feel that you had to wait a long time to get to a bed on a ward?</v>
      </c>
      <c r="F6876" s="29">
        <v>89.41</v>
      </c>
      <c r="G6876" s="29">
        <v>1.42</v>
      </c>
      <c r="H6876" s="29">
        <v>86.63</v>
      </c>
      <c r="I6876" s="29">
        <v>92.19</v>
      </c>
    </row>
    <row r="6877" spans="1:9" x14ac:dyDescent="0.25">
      <c r="A6877" s="2" t="s">
        <v>16</v>
      </c>
      <c r="B6877" s="2" t="s">
        <v>53</v>
      </c>
      <c r="C6877" s="2" t="s">
        <v>166</v>
      </c>
      <c r="D6877" s="2" t="s">
        <v>17</v>
      </c>
      <c r="E6877" s="2" t="str">
        <f t="shared" si="107"/>
        <v>2007South Tyneside NHS Foundation TrustFrom the time you arrived at the hospital, did you feel that you had to wait a long time to get to a bed on a ward?</v>
      </c>
      <c r="F6877" s="29">
        <v>88.72</v>
      </c>
      <c r="G6877" s="29">
        <v>1.71</v>
      </c>
      <c r="H6877" s="29">
        <v>85.37</v>
      </c>
      <c r="I6877" s="29">
        <v>92.08</v>
      </c>
    </row>
    <row r="6878" spans="1:9" x14ac:dyDescent="0.25">
      <c r="A6878" s="2" t="s">
        <v>16</v>
      </c>
      <c r="B6878" s="2" t="s">
        <v>53</v>
      </c>
      <c r="C6878" s="2" t="s">
        <v>120</v>
      </c>
      <c r="D6878" s="2" t="s">
        <v>17</v>
      </c>
      <c r="E6878" s="2" t="str">
        <f t="shared" si="107"/>
        <v>2007Liverpool Heart and Chest NHS Foundation TrustFrom the time you arrived at the hospital, did you feel that you had to wait a long time to get to a bed on a ward?</v>
      </c>
      <c r="F6878" s="29">
        <v>89.14</v>
      </c>
      <c r="G6878" s="29">
        <v>1.43</v>
      </c>
      <c r="H6878" s="29">
        <v>86.33</v>
      </c>
      <c r="I6878" s="29">
        <v>91.95</v>
      </c>
    </row>
    <row r="6879" spans="1:9" x14ac:dyDescent="0.25">
      <c r="A6879" s="2" t="s">
        <v>16</v>
      </c>
      <c r="B6879" s="2" t="s">
        <v>53</v>
      </c>
      <c r="C6879" s="2" t="s">
        <v>136</v>
      </c>
      <c r="D6879" s="2" t="s">
        <v>17</v>
      </c>
      <c r="E6879" s="2" t="str">
        <f t="shared" si="107"/>
        <v>2007Northern Devon Healthcare NHS TrustFrom the time you arrived at the hospital, did you feel that you had to wait a long time to get to a bed on a ward?</v>
      </c>
      <c r="F6879" s="29">
        <v>88.92</v>
      </c>
      <c r="G6879" s="29">
        <v>1.43</v>
      </c>
      <c r="H6879" s="29">
        <v>86.12</v>
      </c>
      <c r="I6879" s="29">
        <v>91.71</v>
      </c>
    </row>
    <row r="6880" spans="1:9" x14ac:dyDescent="0.25">
      <c r="A6880" s="2" t="s">
        <v>16</v>
      </c>
      <c r="B6880" s="2" t="s">
        <v>53</v>
      </c>
      <c r="C6880" s="2" t="s">
        <v>121</v>
      </c>
      <c r="D6880" s="2" t="s">
        <v>17</v>
      </c>
      <c r="E6880" s="2" t="str">
        <f t="shared" si="107"/>
        <v>2007Liverpool Women's NHS Foundation TrustFrom the time you arrived at the hospital, did you feel that you had to wait a long time to get to a bed on a ward?</v>
      </c>
      <c r="F6880" s="29">
        <v>88.43</v>
      </c>
      <c r="G6880" s="29">
        <v>1.62</v>
      </c>
      <c r="H6880" s="29">
        <v>85.24</v>
      </c>
      <c r="I6880" s="29">
        <v>91.61</v>
      </c>
    </row>
    <row r="6881" spans="1:9" x14ac:dyDescent="0.25">
      <c r="A6881" s="2" t="s">
        <v>16</v>
      </c>
      <c r="B6881" s="2" t="s">
        <v>53</v>
      </c>
      <c r="C6881" s="2" t="s">
        <v>107</v>
      </c>
      <c r="D6881" s="2" t="s">
        <v>17</v>
      </c>
      <c r="E6881" s="2" t="str">
        <f t="shared" si="107"/>
        <v>2007Hinchingbrooke Health Care NHS TrustFrom the time you arrived at the hospital, did you feel that you had to wait a long time to get to a bed on a ward?</v>
      </c>
      <c r="F6881" s="29">
        <v>87.68</v>
      </c>
      <c r="G6881" s="29">
        <v>1.37</v>
      </c>
      <c r="H6881" s="29">
        <v>84.99</v>
      </c>
      <c r="I6881" s="29">
        <v>90.37</v>
      </c>
    </row>
    <row r="6882" spans="1:9" x14ac:dyDescent="0.25">
      <c r="A6882" s="2" t="s">
        <v>16</v>
      </c>
      <c r="B6882" s="2" t="s">
        <v>53</v>
      </c>
      <c r="C6882" s="2" t="s">
        <v>175</v>
      </c>
      <c r="D6882" s="2" t="s">
        <v>17</v>
      </c>
      <c r="E6882" s="2" t="str">
        <f t="shared" si="107"/>
        <v>2007Taunton and Somerset NHS Foundation TrustFrom the time you arrived at the hospital, did you feel that you had to wait a long time to get to a bed on a ward?</v>
      </c>
      <c r="F6882" s="29">
        <v>87.36</v>
      </c>
      <c r="G6882" s="29">
        <v>1.5</v>
      </c>
      <c r="H6882" s="29">
        <v>84.42</v>
      </c>
      <c r="I6882" s="29">
        <v>90.3</v>
      </c>
    </row>
    <row r="6883" spans="1:9" x14ac:dyDescent="0.25">
      <c r="A6883" s="2" t="s">
        <v>16</v>
      </c>
      <c r="B6883" s="2" t="s">
        <v>53</v>
      </c>
      <c r="C6883" s="2" t="s">
        <v>187</v>
      </c>
      <c r="D6883" s="2" t="s">
        <v>17</v>
      </c>
      <c r="E6883" s="2" t="str">
        <f t="shared" si="107"/>
        <v>2007The Royal Marsden NHS Foundation TrustFrom the time you arrived at the hospital, did you feel that you had to wait a long time to get to a bed on a ward?</v>
      </c>
      <c r="F6883" s="29">
        <v>87.4</v>
      </c>
      <c r="G6883" s="29">
        <v>1.41</v>
      </c>
      <c r="H6883" s="29">
        <v>84.63</v>
      </c>
      <c r="I6883" s="29">
        <v>90.17</v>
      </c>
    </row>
    <row r="6884" spans="1:9" x14ac:dyDescent="0.25">
      <c r="A6884" s="2" t="s">
        <v>16</v>
      </c>
      <c r="B6884" s="2" t="s">
        <v>53</v>
      </c>
      <c r="C6884" s="2" t="s">
        <v>104</v>
      </c>
      <c r="D6884" s="2" t="s">
        <v>17</v>
      </c>
      <c r="E6884" s="2" t="str">
        <f t="shared" si="107"/>
        <v>2007Harrogate and District NHS Foundation TrustFrom the time you arrived at the hospital, did you feel that you had to wait a long time to get to a bed on a ward?</v>
      </c>
      <c r="F6884" s="29">
        <v>86.85</v>
      </c>
      <c r="G6884" s="29">
        <v>1.51</v>
      </c>
      <c r="H6884" s="29">
        <v>83.9</v>
      </c>
      <c r="I6884" s="29">
        <v>89.81</v>
      </c>
    </row>
    <row r="6885" spans="1:9" x14ac:dyDescent="0.25">
      <c r="A6885" s="2" t="s">
        <v>16</v>
      </c>
      <c r="B6885" s="2" t="s">
        <v>53</v>
      </c>
      <c r="C6885" s="2" t="s">
        <v>201</v>
      </c>
      <c r="D6885" s="2" t="s">
        <v>17</v>
      </c>
      <c r="E6885" s="2" t="str">
        <f t="shared" si="107"/>
        <v>2007University Hospitals of Morecambe Bay NHS Foundation TrustFrom the time you arrived at the hospital, did you feel that you had to wait a long time to get to a bed on a ward?</v>
      </c>
      <c r="F6885" s="29">
        <v>86.58</v>
      </c>
      <c r="G6885" s="29">
        <v>1.55</v>
      </c>
      <c r="H6885" s="29">
        <v>83.54</v>
      </c>
      <c r="I6885" s="29">
        <v>89.61</v>
      </c>
    </row>
    <row r="6886" spans="1:9" x14ac:dyDescent="0.25">
      <c r="A6886" s="2" t="s">
        <v>16</v>
      </c>
      <c r="B6886" s="2" t="s">
        <v>53</v>
      </c>
      <c r="C6886" s="2" t="s">
        <v>141</v>
      </c>
      <c r="D6886" s="2" t="s">
        <v>17</v>
      </c>
      <c r="E6886" s="2" t="str">
        <f t="shared" si="107"/>
        <v>2007Papworth Hospital NHS Foundation TrustFrom the time you arrived at the hospital, did you feel that you had to wait a long time to get to a bed on a ward?</v>
      </c>
      <c r="F6886" s="29">
        <v>86.96</v>
      </c>
      <c r="G6886" s="29">
        <v>1.28</v>
      </c>
      <c r="H6886" s="29">
        <v>84.45</v>
      </c>
      <c r="I6886" s="29">
        <v>89.48</v>
      </c>
    </row>
    <row r="6887" spans="1:9" x14ac:dyDescent="0.25">
      <c r="A6887" s="2" t="s">
        <v>16</v>
      </c>
      <c r="B6887" s="2" t="s">
        <v>53</v>
      </c>
      <c r="C6887" s="2" t="s">
        <v>88</v>
      </c>
      <c r="D6887" s="2" t="s">
        <v>17</v>
      </c>
      <c r="E6887" s="2" t="str">
        <f t="shared" si="107"/>
        <v>2007Doncaster and Bassetlaw Hospitals NHS Foundation TrustFrom the time you arrived at the hospital, did you feel that you had to wait a long time to get to a bed on a ward?</v>
      </c>
      <c r="F6887" s="29">
        <v>85.59</v>
      </c>
      <c r="G6887" s="29">
        <v>1.56</v>
      </c>
      <c r="H6887" s="29">
        <v>82.53</v>
      </c>
      <c r="I6887" s="29">
        <v>88.66</v>
      </c>
    </row>
    <row r="6888" spans="1:9" x14ac:dyDescent="0.25">
      <c r="A6888" s="2" t="s">
        <v>16</v>
      </c>
      <c r="B6888" s="2" t="s">
        <v>53</v>
      </c>
      <c r="C6888" s="2" t="s">
        <v>137</v>
      </c>
      <c r="D6888" s="2" t="s">
        <v>17</v>
      </c>
      <c r="E6888" s="2" t="str">
        <f t="shared" si="107"/>
        <v>2007Northern Lincolnshire and Goole Hospitals NHS Foundation TrustFrom the time you arrived at the hospital, did you feel that you had to wait a long time to get to a bed on a ward?</v>
      </c>
      <c r="F6888" s="29">
        <v>85.65</v>
      </c>
      <c r="G6888" s="29">
        <v>1.49</v>
      </c>
      <c r="H6888" s="29">
        <v>82.73</v>
      </c>
      <c r="I6888" s="29">
        <v>88.58</v>
      </c>
    </row>
    <row r="6889" spans="1:9" x14ac:dyDescent="0.25">
      <c r="A6889" s="2" t="s">
        <v>16</v>
      </c>
      <c r="B6889" s="2" t="s">
        <v>53</v>
      </c>
      <c r="C6889" s="2" t="s">
        <v>212</v>
      </c>
      <c r="D6889" s="2" t="s">
        <v>17</v>
      </c>
      <c r="E6889" s="2" t="str">
        <f t="shared" si="107"/>
        <v>2007Wye Valley NHS TrustFrom the time you arrived at the hospital, did you feel that you had to wait a long time to get to a bed on a ward?</v>
      </c>
      <c r="F6889" s="29">
        <v>85.61</v>
      </c>
      <c r="G6889" s="29">
        <v>1.44</v>
      </c>
      <c r="H6889" s="29">
        <v>82.79</v>
      </c>
      <c r="I6889" s="29">
        <v>88.43</v>
      </c>
    </row>
    <row r="6890" spans="1:9" x14ac:dyDescent="0.25">
      <c r="A6890" s="2" t="s">
        <v>16</v>
      </c>
      <c r="B6890" s="2" t="s">
        <v>53</v>
      </c>
      <c r="C6890" s="2" t="s">
        <v>180</v>
      </c>
      <c r="D6890" s="2" t="s">
        <v>17</v>
      </c>
      <c r="E6890" s="2" t="str">
        <f t="shared" si="107"/>
        <v>2007The Newcastle-upon-Tyne Hospitals NHS Foundation TrustFrom the time you arrived at the hospital, did you feel that you had to wait a long time to get to a bed on a ward?</v>
      </c>
      <c r="F6890" s="29">
        <v>85.25</v>
      </c>
      <c r="G6890" s="29">
        <v>1.53</v>
      </c>
      <c r="H6890" s="29">
        <v>82.25</v>
      </c>
      <c r="I6890" s="29">
        <v>88.26</v>
      </c>
    </row>
    <row r="6891" spans="1:9" x14ac:dyDescent="0.25">
      <c r="A6891" s="2" t="s">
        <v>16</v>
      </c>
      <c r="B6891" s="2" t="s">
        <v>53</v>
      </c>
      <c r="C6891" s="2" t="s">
        <v>165</v>
      </c>
      <c r="D6891" s="2" t="s">
        <v>17</v>
      </c>
      <c r="E6891" s="2" t="str">
        <f t="shared" si="107"/>
        <v>2007South Tees Hospitals NHS Foundation TrustFrom the time you arrived at the hospital, did you feel that you had to wait a long time to get to a bed on a ward?</v>
      </c>
      <c r="F6891" s="29">
        <v>85.09</v>
      </c>
      <c r="G6891" s="29">
        <v>1.61</v>
      </c>
      <c r="H6891" s="29">
        <v>81.93</v>
      </c>
      <c r="I6891" s="29">
        <v>88.25</v>
      </c>
    </row>
    <row r="6892" spans="1:9" x14ac:dyDescent="0.25">
      <c r="A6892" s="2" t="s">
        <v>16</v>
      </c>
      <c r="B6892" s="2" t="s">
        <v>53</v>
      </c>
      <c r="C6892" s="2" t="s">
        <v>109</v>
      </c>
      <c r="D6892" s="2" t="s">
        <v>17</v>
      </c>
      <c r="E6892" s="2" t="str">
        <f t="shared" si="107"/>
        <v>2007Hull and East Yorkshire Hospitals NHS TrustFrom the time you arrived at the hospital, did you feel that you had to wait a long time to get to a bed on a ward?</v>
      </c>
      <c r="F6892" s="29">
        <v>85.17</v>
      </c>
      <c r="G6892" s="29">
        <v>1.54</v>
      </c>
      <c r="H6892" s="29">
        <v>82.16</v>
      </c>
      <c r="I6892" s="29">
        <v>88.19</v>
      </c>
    </row>
    <row r="6893" spans="1:9" x14ac:dyDescent="0.25">
      <c r="A6893" s="2" t="s">
        <v>16</v>
      </c>
      <c r="B6893" s="2" t="s">
        <v>53</v>
      </c>
      <c r="C6893" s="2" t="s">
        <v>150</v>
      </c>
      <c r="D6893" s="2" t="s">
        <v>17</v>
      </c>
      <c r="E6893" s="2" t="str">
        <f t="shared" si="107"/>
        <v>2007Royal Devon and Exeter NHS Foundation TrustFrom the time you arrived at the hospital, did you feel that you had to wait a long time to get to a bed on a ward?</v>
      </c>
      <c r="F6893" s="29">
        <v>85.29</v>
      </c>
      <c r="G6893" s="29">
        <v>1.47</v>
      </c>
      <c r="H6893" s="29">
        <v>82.41</v>
      </c>
      <c r="I6893" s="29">
        <v>88.17</v>
      </c>
    </row>
    <row r="6894" spans="1:9" x14ac:dyDescent="0.25">
      <c r="A6894" s="2" t="s">
        <v>16</v>
      </c>
      <c r="B6894" s="2" t="s">
        <v>53</v>
      </c>
      <c r="C6894" s="2" t="s">
        <v>197</v>
      </c>
      <c r="D6894" s="2" t="s">
        <v>17</v>
      </c>
      <c r="E6894" s="2" t="str">
        <f t="shared" si="107"/>
        <v>2007University Hospitals Birmingham NHS Foundation TrustFrom the time you arrived at the hospital, did you feel that you had to wait a long time to get to a bed on a ward?</v>
      </c>
      <c r="F6894" s="29">
        <v>84.85</v>
      </c>
      <c r="G6894" s="29">
        <v>1.55</v>
      </c>
      <c r="H6894" s="29">
        <v>81.819999999999993</v>
      </c>
      <c r="I6894" s="29">
        <v>87.88</v>
      </c>
    </row>
    <row r="6895" spans="1:9" x14ac:dyDescent="0.25">
      <c r="A6895" s="2" t="s">
        <v>16</v>
      </c>
      <c r="B6895" s="2" t="s">
        <v>53</v>
      </c>
      <c r="C6895" s="2" t="s">
        <v>106</v>
      </c>
      <c r="D6895" s="2" t="s">
        <v>17</v>
      </c>
      <c r="E6895" s="2" t="str">
        <f t="shared" si="107"/>
        <v>2007Heatherwood and Wexham Park Hospitals NHS Foundation TrustFrom the time you arrived at the hospital, did you feel that you had to wait a long time to get to a bed on a ward?</v>
      </c>
      <c r="F6895" s="29">
        <v>84.68</v>
      </c>
      <c r="G6895" s="29">
        <v>1.61</v>
      </c>
      <c r="H6895" s="29">
        <v>81.53</v>
      </c>
      <c r="I6895" s="29">
        <v>87.83</v>
      </c>
    </row>
    <row r="6896" spans="1:9" x14ac:dyDescent="0.25">
      <c r="A6896" s="2" t="s">
        <v>16</v>
      </c>
      <c r="B6896" s="2" t="s">
        <v>53</v>
      </c>
      <c r="C6896" s="2" t="s">
        <v>185</v>
      </c>
      <c r="D6896" s="2" t="s">
        <v>17</v>
      </c>
      <c r="E6896" s="2" t="str">
        <f t="shared" si="107"/>
        <v>2007The Rotherham NHS Foundation TrustFrom the time you arrived at the hospital, did you feel that you had to wait a long time to get to a bed on a ward?</v>
      </c>
      <c r="F6896" s="29">
        <v>84.64</v>
      </c>
      <c r="G6896" s="29">
        <v>1.56</v>
      </c>
      <c r="H6896" s="29">
        <v>81.59</v>
      </c>
      <c r="I6896" s="29">
        <v>87.7</v>
      </c>
    </row>
    <row r="6897" spans="1:9" x14ac:dyDescent="0.25">
      <c r="A6897" s="2" t="s">
        <v>16</v>
      </c>
      <c r="B6897" s="2" t="s">
        <v>53</v>
      </c>
      <c r="C6897" s="2" t="s">
        <v>114</v>
      </c>
      <c r="D6897" s="2" t="s">
        <v>17</v>
      </c>
      <c r="E6897" s="2" t="str">
        <f t="shared" si="107"/>
        <v>2007Kettering General Hospital NHS Foundation TrustFrom the time you arrived at the hospital, did you feel that you had to wait a long time to get to a bed on a ward?</v>
      </c>
      <c r="F6897" s="29">
        <v>85</v>
      </c>
      <c r="G6897" s="29">
        <v>1.35</v>
      </c>
      <c r="H6897" s="29">
        <v>82.35</v>
      </c>
      <c r="I6897" s="29">
        <v>87.64</v>
      </c>
    </row>
    <row r="6898" spans="1:9" x14ac:dyDescent="0.25">
      <c r="A6898" s="2" t="s">
        <v>16</v>
      </c>
      <c r="B6898" s="2" t="s">
        <v>53</v>
      </c>
      <c r="C6898" s="2" t="s">
        <v>132</v>
      </c>
      <c r="D6898" s="2" t="s">
        <v>17</v>
      </c>
      <c r="E6898" s="2" t="str">
        <f t="shared" si="107"/>
        <v>2007North Cumbria University Hospitals NHS TrustFrom the time you arrived at the hospital, did you feel that you had to wait a long time to get to a bed on a ward?</v>
      </c>
      <c r="F6898" s="29">
        <v>84.57</v>
      </c>
      <c r="G6898" s="29">
        <v>1.51</v>
      </c>
      <c r="H6898" s="29">
        <v>81.61</v>
      </c>
      <c r="I6898" s="29">
        <v>87.53</v>
      </c>
    </row>
    <row r="6899" spans="1:9" x14ac:dyDescent="0.25">
      <c r="A6899" s="2" t="s">
        <v>16</v>
      </c>
      <c r="B6899" s="2" t="s">
        <v>53</v>
      </c>
      <c r="C6899" s="2" t="s">
        <v>168</v>
      </c>
      <c r="D6899" s="2" t="s">
        <v>17</v>
      </c>
      <c r="E6899" s="2" t="str">
        <f t="shared" si="107"/>
        <v>2007Southend University Hospital NHS Foundation TrustFrom the time you arrived at the hospital, did you feel that you had to wait a long time to get to a bed on a ward?</v>
      </c>
      <c r="F6899" s="29">
        <v>84.18</v>
      </c>
      <c r="G6899" s="29">
        <v>1.57</v>
      </c>
      <c r="H6899" s="29">
        <v>81.11</v>
      </c>
      <c r="I6899" s="29">
        <v>87.26</v>
      </c>
    </row>
    <row r="6900" spans="1:9" x14ac:dyDescent="0.25">
      <c r="A6900" s="2" t="s">
        <v>16</v>
      </c>
      <c r="B6900" s="2" t="s">
        <v>53</v>
      </c>
      <c r="C6900" s="2" t="s">
        <v>87</v>
      </c>
      <c r="D6900" s="2" t="s">
        <v>17</v>
      </c>
      <c r="E6900" s="2" t="str">
        <f t="shared" si="107"/>
        <v>2007Derby Hospitals NHS Foundation TrustFrom the time you arrived at the hospital, did you feel that you had to wait a long time to get to a bed on a ward?</v>
      </c>
      <c r="F6900" s="29">
        <v>84.18</v>
      </c>
      <c r="G6900" s="29">
        <v>1.52</v>
      </c>
      <c r="H6900" s="29">
        <v>81.19</v>
      </c>
      <c r="I6900" s="29">
        <v>87.16</v>
      </c>
    </row>
    <row r="6901" spans="1:9" x14ac:dyDescent="0.25">
      <c r="A6901" s="2" t="s">
        <v>16</v>
      </c>
      <c r="B6901" s="2" t="s">
        <v>53</v>
      </c>
      <c r="C6901" s="2" t="s">
        <v>86</v>
      </c>
      <c r="D6901" s="2" t="s">
        <v>17</v>
      </c>
      <c r="E6901" s="2" t="str">
        <f t="shared" si="107"/>
        <v>2007Dartford and Gravesham NHS TrustFrom the time you arrived at the hospital, did you feel that you had to wait a long time to get to a bed on a ward?</v>
      </c>
      <c r="F6901" s="29">
        <v>83.94</v>
      </c>
      <c r="G6901" s="29">
        <v>1.55</v>
      </c>
      <c r="H6901" s="29">
        <v>80.900000000000006</v>
      </c>
      <c r="I6901" s="29">
        <v>86.98</v>
      </c>
    </row>
    <row r="6902" spans="1:9" x14ac:dyDescent="0.25">
      <c r="A6902" s="2" t="s">
        <v>16</v>
      </c>
      <c r="B6902" s="2" t="s">
        <v>53</v>
      </c>
      <c r="C6902" s="2" t="s">
        <v>113</v>
      </c>
      <c r="D6902" s="2" t="s">
        <v>17</v>
      </c>
      <c r="E6902" s="2" t="str">
        <f t="shared" si="107"/>
        <v>2007James Paget University Hospitals NHS Foundation TrustFrom the time you arrived at the hospital, did you feel that you had to wait a long time to get to a bed on a ward?</v>
      </c>
      <c r="F6902" s="29">
        <v>83.99</v>
      </c>
      <c r="G6902" s="29">
        <v>1.5</v>
      </c>
      <c r="H6902" s="29">
        <v>81.06</v>
      </c>
      <c r="I6902" s="29">
        <v>86.93</v>
      </c>
    </row>
    <row r="6903" spans="1:9" x14ac:dyDescent="0.25">
      <c r="A6903" s="2" t="s">
        <v>16</v>
      </c>
      <c r="B6903" s="2" t="s">
        <v>53</v>
      </c>
      <c r="C6903" s="2" t="s">
        <v>214</v>
      </c>
      <c r="D6903" s="2" t="s">
        <v>17</v>
      </c>
      <c r="E6903" s="2" t="str">
        <f t="shared" si="107"/>
        <v>2007York Teaching Hospital NHS Foundation TrustFrom the time you arrived at the hospital, did you feel that you had to wait a long time to get to a bed on a ward?</v>
      </c>
      <c r="F6903" s="29">
        <v>84.81</v>
      </c>
      <c r="G6903" s="29">
        <v>1.07</v>
      </c>
      <c r="H6903" s="29">
        <v>82.7</v>
      </c>
      <c r="I6903" s="29">
        <v>86.91</v>
      </c>
    </row>
    <row r="6904" spans="1:9" x14ac:dyDescent="0.25">
      <c r="A6904" s="2" t="s">
        <v>16</v>
      </c>
      <c r="B6904" s="2" t="s">
        <v>53</v>
      </c>
      <c r="C6904" s="2" t="s">
        <v>155</v>
      </c>
      <c r="D6904" s="2" t="s">
        <v>17</v>
      </c>
      <c r="E6904" s="2" t="str">
        <f t="shared" si="107"/>
        <v>2007Royal Surrey County Hospital NHS Foundation TrustFrom the time you arrived at the hospital, did you feel that you had to wait a long time to get to a bed on a ward?</v>
      </c>
      <c r="F6904" s="29">
        <v>83.99</v>
      </c>
      <c r="G6904" s="29">
        <v>1.46</v>
      </c>
      <c r="H6904" s="29">
        <v>81.13</v>
      </c>
      <c r="I6904" s="29">
        <v>86.86</v>
      </c>
    </row>
    <row r="6905" spans="1:9" x14ac:dyDescent="0.25">
      <c r="A6905" s="2" t="s">
        <v>16</v>
      </c>
      <c r="B6905" s="2" t="s">
        <v>53</v>
      </c>
      <c r="C6905" s="2" t="s">
        <v>206</v>
      </c>
      <c r="D6905" s="2" t="s">
        <v>17</v>
      </c>
      <c r="E6905" s="2" t="str">
        <f t="shared" si="107"/>
        <v>2007West Suffolk NHS Foundation TrustFrom the time you arrived at the hospital, did you feel that you had to wait a long time to get to a bed on a ward?</v>
      </c>
      <c r="F6905" s="29">
        <v>83.88</v>
      </c>
      <c r="G6905" s="29">
        <v>1.45</v>
      </c>
      <c r="H6905" s="29">
        <v>81.040000000000006</v>
      </c>
      <c r="I6905" s="29">
        <v>86.72</v>
      </c>
    </row>
    <row r="6906" spans="1:9" x14ac:dyDescent="0.25">
      <c r="A6906" s="2" t="s">
        <v>16</v>
      </c>
      <c r="B6906" s="2" t="s">
        <v>53</v>
      </c>
      <c r="C6906" s="2" t="s">
        <v>129</v>
      </c>
      <c r="D6906" s="2" t="s">
        <v>17</v>
      </c>
      <c r="E6906" s="2" t="str">
        <f t="shared" si="107"/>
        <v>2007Milton Keynes Hospital NHS Foundation TrustFrom the time you arrived at the hospital, did you feel that you had to wait a long time to get to a bed on a ward?</v>
      </c>
      <c r="F6906" s="29">
        <v>83.05</v>
      </c>
      <c r="G6906" s="29">
        <v>1.84</v>
      </c>
      <c r="H6906" s="29">
        <v>79.45</v>
      </c>
      <c r="I6906" s="29">
        <v>86.65</v>
      </c>
    </row>
    <row r="6907" spans="1:9" x14ac:dyDescent="0.25">
      <c r="A6907" s="2" t="s">
        <v>16</v>
      </c>
      <c r="B6907" s="2" t="s">
        <v>53</v>
      </c>
      <c r="C6907" s="2" t="s">
        <v>188</v>
      </c>
      <c r="D6907" s="2" t="s">
        <v>17</v>
      </c>
      <c r="E6907" s="2" t="str">
        <f t="shared" si="107"/>
        <v>2007The Royal Orthopaedic Hospital NHS Foundation TrustFrom the time you arrived at the hospital, did you feel that you had to wait a long time to get to a bed on a ward?</v>
      </c>
      <c r="F6907" s="29">
        <v>83.98</v>
      </c>
      <c r="G6907" s="29">
        <v>1.34</v>
      </c>
      <c r="H6907" s="29">
        <v>81.349999999999994</v>
      </c>
      <c r="I6907" s="29">
        <v>86.6</v>
      </c>
    </row>
    <row r="6908" spans="1:9" x14ac:dyDescent="0.25">
      <c r="A6908" s="2" t="s">
        <v>16</v>
      </c>
      <c r="B6908" s="2" t="s">
        <v>53</v>
      </c>
      <c r="C6908" s="2" t="s">
        <v>172</v>
      </c>
      <c r="D6908" s="2" t="s">
        <v>17</v>
      </c>
      <c r="E6908" s="2" t="str">
        <f t="shared" si="107"/>
        <v>2007Stockport NHS Foundation TrustFrom the time you arrived at the hospital, did you feel that you had to wait a long time to get to a bed on a ward?</v>
      </c>
      <c r="F6908" s="29">
        <v>83.56</v>
      </c>
      <c r="G6908" s="29">
        <v>1.53</v>
      </c>
      <c r="H6908" s="29">
        <v>80.55</v>
      </c>
      <c r="I6908" s="29">
        <v>86.56</v>
      </c>
    </row>
    <row r="6909" spans="1:9" x14ac:dyDescent="0.25">
      <c r="A6909" s="2" t="s">
        <v>16</v>
      </c>
      <c r="B6909" s="2" t="s">
        <v>53</v>
      </c>
      <c r="C6909" s="2" t="s">
        <v>193</v>
      </c>
      <c r="D6909" s="2" t="s">
        <v>17</v>
      </c>
      <c r="E6909" s="2" t="str">
        <f t="shared" si="107"/>
        <v>2007University College London Hospitals NHS Foundation TrustFrom the time you arrived at the hospital, did you feel that you had to wait a long time to get to a bed on a ward?</v>
      </c>
      <c r="F6909" s="29">
        <v>83.35</v>
      </c>
      <c r="G6909" s="29">
        <v>1.59</v>
      </c>
      <c r="H6909" s="29">
        <v>80.239999999999995</v>
      </c>
      <c r="I6909" s="29">
        <v>86.46</v>
      </c>
    </row>
    <row r="6910" spans="1:9" x14ac:dyDescent="0.25">
      <c r="A6910" s="2" t="s">
        <v>16</v>
      </c>
      <c r="B6910" s="2" t="s">
        <v>53</v>
      </c>
      <c r="C6910" s="2" t="s">
        <v>200</v>
      </c>
      <c r="D6910" s="2" t="s">
        <v>17</v>
      </c>
      <c r="E6910" s="2" t="str">
        <f t="shared" si="107"/>
        <v>2007University Hospitals of Leicester NHS TrustFrom the time you arrived at the hospital, did you feel that you had to wait a long time to get to a bed on a ward?</v>
      </c>
      <c r="F6910" s="29">
        <v>82.83</v>
      </c>
      <c r="G6910" s="29">
        <v>1.56</v>
      </c>
      <c r="H6910" s="29">
        <v>79.77</v>
      </c>
      <c r="I6910" s="29">
        <v>85.88</v>
      </c>
    </row>
    <row r="6911" spans="1:9" x14ac:dyDescent="0.25">
      <c r="A6911" s="2" t="s">
        <v>16</v>
      </c>
      <c r="B6911" s="2" t="s">
        <v>53</v>
      </c>
      <c r="C6911" s="2" t="s">
        <v>198</v>
      </c>
      <c r="D6911" s="2" t="s">
        <v>17</v>
      </c>
      <c r="E6911" s="2" t="str">
        <f t="shared" si="107"/>
        <v>2007University Hospitals Bristol NHS Foundation TrustFrom the time you arrived at the hospital, did you feel that you had to wait a long time to get to a bed on a ward?</v>
      </c>
      <c r="F6911" s="29">
        <v>82.88</v>
      </c>
      <c r="G6911" s="29">
        <v>1.53</v>
      </c>
      <c r="H6911" s="29">
        <v>79.88</v>
      </c>
      <c r="I6911" s="29">
        <v>85.87</v>
      </c>
    </row>
    <row r="6912" spans="1:9" x14ac:dyDescent="0.25">
      <c r="A6912" s="2" t="s">
        <v>16</v>
      </c>
      <c r="B6912" s="2" t="s">
        <v>53</v>
      </c>
      <c r="C6912" s="2" t="s">
        <v>144</v>
      </c>
      <c r="D6912" s="2" t="s">
        <v>17</v>
      </c>
      <c r="E6912" s="2" t="str">
        <f t="shared" si="107"/>
        <v>2007Poole Hospital NHS Foundation TrustFrom the time you arrived at the hospital, did you feel that you had to wait a long time to get to a bed on a ward?</v>
      </c>
      <c r="F6912" s="29">
        <v>82.5</v>
      </c>
      <c r="G6912" s="29">
        <v>1.56</v>
      </c>
      <c r="H6912" s="29">
        <v>79.44</v>
      </c>
      <c r="I6912" s="29">
        <v>85.55</v>
      </c>
    </row>
    <row r="6913" spans="1:9" x14ac:dyDescent="0.25">
      <c r="A6913" s="2" t="s">
        <v>16</v>
      </c>
      <c r="B6913" s="2" t="s">
        <v>53</v>
      </c>
      <c r="C6913" s="2" t="s">
        <v>74</v>
      </c>
      <c r="D6913" s="2" t="s">
        <v>17</v>
      </c>
      <c r="E6913" s="2" t="str">
        <f t="shared" si="107"/>
        <v>2007Buckinghamshire Healthcare NHS TrustFrom the time you arrived at the hospital, did you feel that you had to wait a long time to get to a bed on a ward?</v>
      </c>
      <c r="F6913" s="29">
        <v>82.47</v>
      </c>
      <c r="G6913" s="29">
        <v>1.46</v>
      </c>
      <c r="H6913" s="29">
        <v>79.61</v>
      </c>
      <c r="I6913" s="29">
        <v>85.33</v>
      </c>
    </row>
    <row r="6914" spans="1:9" x14ac:dyDescent="0.25">
      <c r="A6914" s="2" t="s">
        <v>16</v>
      </c>
      <c r="B6914" s="2" t="s">
        <v>53</v>
      </c>
      <c r="C6914" s="2" t="s">
        <v>89</v>
      </c>
      <c r="D6914" s="2" t="s">
        <v>17</v>
      </c>
      <c r="E6914" s="2" t="str">
        <f t="shared" ref="E6914:E6977" si="108">B6914&amp;C6914&amp;D6914</f>
        <v>2007Dorset County Hospital NHS Foundation TrustFrom the time you arrived at the hospital, did you feel that you had to wait a long time to get to a bed on a ward?</v>
      </c>
      <c r="F6914" s="29">
        <v>82.58</v>
      </c>
      <c r="G6914" s="29">
        <v>1.4</v>
      </c>
      <c r="H6914" s="29">
        <v>79.819999999999993</v>
      </c>
      <c r="I6914" s="29">
        <v>85.33</v>
      </c>
    </row>
    <row r="6915" spans="1:9" x14ac:dyDescent="0.25">
      <c r="A6915" s="2" t="s">
        <v>16</v>
      </c>
      <c r="B6915" s="2" t="s">
        <v>53</v>
      </c>
      <c r="C6915" s="2" t="s">
        <v>125</v>
      </c>
      <c r="D6915" s="2" t="s">
        <v>17</v>
      </c>
      <c r="E6915" s="2" t="str">
        <f t="shared" si="108"/>
        <v>2007Mid Cheshire Hospitals NHS Foundation TrustFrom the time you arrived at the hospital, did you feel that you had to wait a long time to get to a bed on a ward?</v>
      </c>
      <c r="F6915" s="29">
        <v>82.14</v>
      </c>
      <c r="G6915" s="29">
        <v>1.56</v>
      </c>
      <c r="H6915" s="29">
        <v>79.09</v>
      </c>
      <c r="I6915" s="29">
        <v>85.2</v>
      </c>
    </row>
    <row r="6916" spans="1:9" x14ac:dyDescent="0.25">
      <c r="A6916" s="2" t="s">
        <v>16</v>
      </c>
      <c r="B6916" s="2" t="s">
        <v>53</v>
      </c>
      <c r="C6916" s="2" t="s">
        <v>133</v>
      </c>
      <c r="D6916" s="2" t="s">
        <v>17</v>
      </c>
      <c r="E6916" s="2" t="str">
        <f t="shared" si="108"/>
        <v>2007North Tees and Hartlepool NHS Foundation TrustFrom the time you arrived at the hospital, did you feel that you had to wait a long time to get to a bed on a ward?</v>
      </c>
      <c r="F6916" s="29">
        <v>82.24</v>
      </c>
      <c r="G6916" s="29">
        <v>1.51</v>
      </c>
      <c r="H6916" s="29">
        <v>79.27</v>
      </c>
      <c r="I6916" s="29">
        <v>85.2</v>
      </c>
    </row>
    <row r="6917" spans="1:9" x14ac:dyDescent="0.25">
      <c r="A6917" s="2" t="s">
        <v>16</v>
      </c>
      <c r="B6917" s="2" t="s">
        <v>53</v>
      </c>
      <c r="C6917" s="2" t="s">
        <v>207</v>
      </c>
      <c r="D6917" s="2" t="s">
        <v>17</v>
      </c>
      <c r="E6917" s="2" t="str">
        <f t="shared" si="108"/>
        <v>2007Western Sussex Hospitals NHS TrustFrom the time you arrived at the hospital, did you feel that you had to wait a long time to get to a bed on a ward?</v>
      </c>
      <c r="F6917" s="29">
        <v>82.97</v>
      </c>
      <c r="G6917" s="29">
        <v>1.03</v>
      </c>
      <c r="H6917" s="29">
        <v>80.95</v>
      </c>
      <c r="I6917" s="29">
        <v>84.99</v>
      </c>
    </row>
    <row r="6918" spans="1:9" x14ac:dyDescent="0.25">
      <c r="A6918" s="2" t="s">
        <v>16</v>
      </c>
      <c r="B6918" s="2" t="s">
        <v>53</v>
      </c>
      <c r="C6918" s="2" t="s">
        <v>81</v>
      </c>
      <c r="D6918" s="2" t="s">
        <v>17</v>
      </c>
      <c r="E6918" s="2" t="str">
        <f t="shared" si="108"/>
        <v>2007City Hospitals Sunderland NHS Foundation TrustFrom the time you arrived at the hospital, did you feel that you had to wait a long time to get to a bed on a ward?</v>
      </c>
      <c r="F6918" s="29">
        <v>81.92</v>
      </c>
      <c r="G6918" s="29">
        <v>1.54</v>
      </c>
      <c r="H6918" s="29">
        <v>78.900000000000006</v>
      </c>
      <c r="I6918" s="29">
        <v>84.95</v>
      </c>
    </row>
    <row r="6919" spans="1:9" x14ac:dyDescent="0.25">
      <c r="A6919" s="2" t="s">
        <v>16</v>
      </c>
      <c r="B6919" s="2" t="s">
        <v>53</v>
      </c>
      <c r="C6919" s="2" t="s">
        <v>67</v>
      </c>
      <c r="D6919" s="2" t="s">
        <v>17</v>
      </c>
      <c r="E6919" s="2" t="str">
        <f t="shared" si="108"/>
        <v>2007Basildon and Thurrock University Hospitals NHS Foundation TrustFrom the time you arrived at the hospital, did you feel that you had to wait a long time to get to a bed on a ward?</v>
      </c>
      <c r="F6919" s="29">
        <v>81.88</v>
      </c>
      <c r="G6919" s="29">
        <v>1.5</v>
      </c>
      <c r="H6919" s="29">
        <v>78.930000000000007</v>
      </c>
      <c r="I6919" s="29">
        <v>84.83</v>
      </c>
    </row>
    <row r="6920" spans="1:9" x14ac:dyDescent="0.25">
      <c r="A6920" s="2" t="s">
        <v>16</v>
      </c>
      <c r="B6920" s="2" t="s">
        <v>53</v>
      </c>
      <c r="C6920" s="2" t="s">
        <v>140</v>
      </c>
      <c r="D6920" s="2" t="s">
        <v>17</v>
      </c>
      <c r="E6920" s="2" t="str">
        <f t="shared" si="108"/>
        <v>2007Oxford University Hospitals NHS TrustFrom the time you arrived at the hospital, did you feel that you had to wait a long time to get to a bed on a ward?</v>
      </c>
      <c r="F6920" s="29">
        <v>81.900000000000006</v>
      </c>
      <c r="G6920" s="29">
        <v>1.5</v>
      </c>
      <c r="H6920" s="29">
        <v>78.959999999999994</v>
      </c>
      <c r="I6920" s="29">
        <v>84.83</v>
      </c>
    </row>
    <row r="6921" spans="1:9" x14ac:dyDescent="0.25">
      <c r="A6921" s="2" t="s">
        <v>16</v>
      </c>
      <c r="B6921" s="2" t="s">
        <v>53</v>
      </c>
      <c r="C6921" s="2" t="s">
        <v>103</v>
      </c>
      <c r="D6921" s="2" t="s">
        <v>17</v>
      </c>
      <c r="E6921" s="2" t="str">
        <f t="shared" si="108"/>
        <v>2007Hampshire Hospitals NHS Foundation TrustFrom the time you arrived at the hospital, did you feel that you had to wait a long time to get to a bed on a ward?</v>
      </c>
      <c r="F6921" s="29">
        <v>82.75</v>
      </c>
      <c r="G6921" s="29">
        <v>1.05</v>
      </c>
      <c r="H6921" s="29">
        <v>80.7</v>
      </c>
      <c r="I6921" s="29">
        <v>84.8</v>
      </c>
    </row>
    <row r="6922" spans="1:9" x14ac:dyDescent="0.25">
      <c r="A6922" s="2" t="s">
        <v>16</v>
      </c>
      <c r="B6922" s="2" t="s">
        <v>53</v>
      </c>
      <c r="C6922" s="2" t="s">
        <v>79</v>
      </c>
      <c r="D6922" s="2" t="s">
        <v>17</v>
      </c>
      <c r="E6922" s="2" t="str">
        <f t="shared" si="108"/>
        <v>2007Chelsea and Westminster Hospital NHS Foundation TrustFrom the time you arrived at the hospital, did you feel that you had to wait a long time to get to a bed on a ward?</v>
      </c>
      <c r="F6922" s="29">
        <v>81.37</v>
      </c>
      <c r="G6922" s="29">
        <v>1.73</v>
      </c>
      <c r="H6922" s="29">
        <v>77.98</v>
      </c>
      <c r="I6922" s="29">
        <v>84.75</v>
      </c>
    </row>
    <row r="6923" spans="1:9" x14ac:dyDescent="0.25">
      <c r="A6923" s="2" t="s">
        <v>16</v>
      </c>
      <c r="B6923" s="2" t="s">
        <v>53</v>
      </c>
      <c r="C6923" s="2" t="s">
        <v>73</v>
      </c>
      <c r="D6923" s="2" t="s">
        <v>17</v>
      </c>
      <c r="E6923" s="2" t="str">
        <f t="shared" si="108"/>
        <v>2007Brighton and Sussex University Hospitals NHS TrustFrom the time you arrived at the hospital, did you feel that you had to wait a long time to get to a bed on a ward?</v>
      </c>
      <c r="F6923" s="29">
        <v>81.64</v>
      </c>
      <c r="G6923" s="29">
        <v>1.5</v>
      </c>
      <c r="H6923" s="29">
        <v>78.709999999999994</v>
      </c>
      <c r="I6923" s="29">
        <v>84.57</v>
      </c>
    </row>
    <row r="6924" spans="1:9" x14ac:dyDescent="0.25">
      <c r="A6924" s="2" t="s">
        <v>16</v>
      </c>
      <c r="B6924" s="2" t="s">
        <v>53</v>
      </c>
      <c r="C6924" s="2" t="s">
        <v>92</v>
      </c>
      <c r="D6924" s="2" t="s">
        <v>17</v>
      </c>
      <c r="E6924" s="2" t="str">
        <f t="shared" si="108"/>
        <v>2007East Cheshire NHS TrustFrom the time you arrived at the hospital, did you feel that you had to wait a long time to get to a bed on a ward?</v>
      </c>
      <c r="F6924" s="29">
        <v>81.64</v>
      </c>
      <c r="G6924" s="29">
        <v>1.48</v>
      </c>
      <c r="H6924" s="29">
        <v>78.75</v>
      </c>
      <c r="I6924" s="29">
        <v>84.53</v>
      </c>
    </row>
    <row r="6925" spans="1:9" x14ac:dyDescent="0.25">
      <c r="A6925" s="2" t="s">
        <v>16</v>
      </c>
      <c r="B6925" s="2" t="s">
        <v>53</v>
      </c>
      <c r="C6925" s="2" t="s">
        <v>143</v>
      </c>
      <c r="D6925" s="2" t="s">
        <v>17</v>
      </c>
      <c r="E6925" s="2" t="str">
        <f t="shared" si="108"/>
        <v>2007Plymouth Hospitals NHS TrustFrom the time you arrived at the hospital, did you feel that you had to wait a long time to get to a bed on a ward?</v>
      </c>
      <c r="F6925" s="29">
        <v>81.599999999999994</v>
      </c>
      <c r="G6925" s="29">
        <v>1.45</v>
      </c>
      <c r="H6925" s="29">
        <v>78.760000000000005</v>
      </c>
      <c r="I6925" s="29">
        <v>84.43</v>
      </c>
    </row>
    <row r="6926" spans="1:9" x14ac:dyDescent="0.25">
      <c r="A6926" s="2" t="s">
        <v>16</v>
      </c>
      <c r="B6926" s="2" t="s">
        <v>53</v>
      </c>
      <c r="C6926" s="2" t="s">
        <v>149</v>
      </c>
      <c r="D6926" s="2" t="s">
        <v>17</v>
      </c>
      <c r="E6926" s="2" t="str">
        <f t="shared" si="108"/>
        <v>2007Royal Cornwall Hospitals NHS TrustFrom the time you arrived at the hospital, did you feel that you had to wait a long time to get to a bed on a ward?</v>
      </c>
      <c r="F6926" s="29">
        <v>81.56</v>
      </c>
      <c r="G6926" s="29">
        <v>1.42</v>
      </c>
      <c r="H6926" s="29">
        <v>78.78</v>
      </c>
      <c r="I6926" s="29">
        <v>84.33</v>
      </c>
    </row>
    <row r="6927" spans="1:9" x14ac:dyDescent="0.25">
      <c r="A6927" s="2" t="s">
        <v>16</v>
      </c>
      <c r="B6927" s="2" t="s">
        <v>53</v>
      </c>
      <c r="C6927" s="2" t="s">
        <v>163</v>
      </c>
      <c r="D6927" s="2" t="s">
        <v>17</v>
      </c>
      <c r="E6927" s="2" t="str">
        <f t="shared" si="108"/>
        <v>2007South Devon Healthcare NHS Foundation TrustFrom the time you arrived at the hospital, did you feel that you had to wait a long time to get to a bed on a ward?</v>
      </c>
      <c r="F6927" s="29">
        <v>81.41</v>
      </c>
      <c r="G6927" s="29">
        <v>1.48</v>
      </c>
      <c r="H6927" s="29">
        <v>78.5</v>
      </c>
      <c r="I6927" s="29">
        <v>84.32</v>
      </c>
    </row>
    <row r="6928" spans="1:9" x14ac:dyDescent="0.25">
      <c r="A6928" s="2" t="s">
        <v>16</v>
      </c>
      <c r="B6928" s="2" t="s">
        <v>53</v>
      </c>
      <c r="C6928" s="2" t="s">
        <v>102</v>
      </c>
      <c r="D6928" s="2" t="s">
        <v>17</v>
      </c>
      <c r="E6928" s="2" t="str">
        <f t="shared" si="108"/>
        <v>2007Guy's and St Thomas' NHS Foundation TrustFrom the time you arrived at the hospital, did you feel that you had to wait a long time to get to a bed on a ward?</v>
      </c>
      <c r="F6928" s="29">
        <v>81.099999999999994</v>
      </c>
      <c r="G6928" s="29">
        <v>1.64</v>
      </c>
      <c r="H6928" s="29">
        <v>77.89</v>
      </c>
      <c r="I6928" s="29">
        <v>84.31</v>
      </c>
    </row>
    <row r="6929" spans="1:9" x14ac:dyDescent="0.25">
      <c r="A6929" s="2" t="s">
        <v>16</v>
      </c>
      <c r="B6929" s="2" t="s">
        <v>53</v>
      </c>
      <c r="C6929" s="2" t="s">
        <v>135</v>
      </c>
      <c r="D6929" s="2" t="s">
        <v>17</v>
      </c>
      <c r="E6929" s="2" t="str">
        <f t="shared" si="108"/>
        <v>2007Northampton General Hospital NHS TrustFrom the time you arrived at the hospital, did you feel that you had to wait a long time to get to a bed on a ward?</v>
      </c>
      <c r="F6929" s="29">
        <v>81.2</v>
      </c>
      <c r="G6929" s="29">
        <v>1.51</v>
      </c>
      <c r="H6929" s="29">
        <v>78.23</v>
      </c>
      <c r="I6929" s="29">
        <v>84.17</v>
      </c>
    </row>
    <row r="6930" spans="1:9" x14ac:dyDescent="0.25">
      <c r="A6930" s="2" t="s">
        <v>16</v>
      </c>
      <c r="B6930" s="2" t="s">
        <v>53</v>
      </c>
      <c r="C6930" s="2" t="s">
        <v>208</v>
      </c>
      <c r="D6930" s="2" t="s">
        <v>17</v>
      </c>
      <c r="E6930" s="2" t="str">
        <f t="shared" si="108"/>
        <v>2007Weston Area Health NHS TrustFrom the time you arrived at the hospital, did you feel that you had to wait a long time to get to a bed on a ward?</v>
      </c>
      <c r="F6930" s="29">
        <v>81.14</v>
      </c>
      <c r="G6930" s="29">
        <v>1.48</v>
      </c>
      <c r="H6930" s="29">
        <v>78.239999999999995</v>
      </c>
      <c r="I6930" s="29">
        <v>84.05</v>
      </c>
    </row>
    <row r="6931" spans="1:9" x14ac:dyDescent="0.25">
      <c r="A6931" s="2" t="s">
        <v>16</v>
      </c>
      <c r="B6931" s="2" t="s">
        <v>53</v>
      </c>
      <c r="C6931" s="2" t="s">
        <v>152</v>
      </c>
      <c r="D6931" s="2" t="s">
        <v>17</v>
      </c>
      <c r="E6931" s="2" t="str">
        <f t="shared" si="108"/>
        <v>2007Royal Liverpool and Broadgreen University Hospitals NHS TrustFrom the time you arrived at the hospital, did you feel that you had to wait a long time to get to a bed on a ward?</v>
      </c>
      <c r="F6931" s="29">
        <v>80.87</v>
      </c>
      <c r="G6931" s="29">
        <v>1.61</v>
      </c>
      <c r="H6931" s="29">
        <v>77.709999999999994</v>
      </c>
      <c r="I6931" s="29">
        <v>84.03</v>
      </c>
    </row>
    <row r="6932" spans="1:9" x14ac:dyDescent="0.25">
      <c r="A6932" s="2" t="s">
        <v>16</v>
      </c>
      <c r="B6932" s="2" t="s">
        <v>53</v>
      </c>
      <c r="C6932" s="2" t="s">
        <v>170</v>
      </c>
      <c r="D6932" s="2" t="s">
        <v>17</v>
      </c>
      <c r="E6932" s="2" t="str">
        <f t="shared" si="108"/>
        <v>2007St George's Healthcare NHS TrustFrom the time you arrived at the hospital, did you feel that you had to wait a long time to get to a bed on a ward?</v>
      </c>
      <c r="F6932" s="29">
        <v>80.86</v>
      </c>
      <c r="G6932" s="29">
        <v>1.56</v>
      </c>
      <c r="H6932" s="29">
        <v>77.81</v>
      </c>
      <c r="I6932" s="29">
        <v>83.92</v>
      </c>
    </row>
    <row r="6933" spans="1:9" x14ac:dyDescent="0.25">
      <c r="A6933" s="2" t="s">
        <v>16</v>
      </c>
      <c r="B6933" s="2" t="s">
        <v>53</v>
      </c>
      <c r="C6933" s="2" t="s">
        <v>157</v>
      </c>
      <c r="D6933" s="2" t="s">
        <v>17</v>
      </c>
      <c r="E6933" s="2" t="str">
        <f t="shared" si="108"/>
        <v>2007Salford Royal NHS Foundation TrustFrom the time you arrived at the hospital, did you feel that you had to wait a long time to get to a bed on a ward?</v>
      </c>
      <c r="F6933" s="29">
        <v>80.430000000000007</v>
      </c>
      <c r="G6933" s="29">
        <v>1.7</v>
      </c>
      <c r="H6933" s="29">
        <v>77.099999999999994</v>
      </c>
      <c r="I6933" s="29">
        <v>83.75</v>
      </c>
    </row>
    <row r="6934" spans="1:9" x14ac:dyDescent="0.25">
      <c r="A6934" s="2" t="s">
        <v>16</v>
      </c>
      <c r="B6934" s="2" t="s">
        <v>53</v>
      </c>
      <c r="C6934" s="2" t="s">
        <v>98</v>
      </c>
      <c r="D6934" s="2" t="s">
        <v>17</v>
      </c>
      <c r="E6934" s="2" t="str">
        <f t="shared" si="108"/>
        <v>2007Gateshead Health NHS Foundation TrustFrom the time you arrived at the hospital, did you feel that you had to wait a long time to get to a bed on a ward?</v>
      </c>
      <c r="F6934" s="29">
        <v>80.63</v>
      </c>
      <c r="G6934" s="29">
        <v>1.57</v>
      </c>
      <c r="H6934" s="29">
        <v>77.55</v>
      </c>
      <c r="I6934" s="29">
        <v>83.71</v>
      </c>
    </row>
    <row r="6935" spans="1:9" x14ac:dyDescent="0.25">
      <c r="A6935" s="2" t="s">
        <v>16</v>
      </c>
      <c r="B6935" s="2" t="s">
        <v>53</v>
      </c>
      <c r="C6935" s="2" t="s">
        <v>192</v>
      </c>
      <c r="D6935" s="2" t="s">
        <v>17</v>
      </c>
      <c r="E6935" s="2" t="str">
        <f t="shared" si="108"/>
        <v>2007United Lincolnshire Hospitals NHS TrustFrom the time you arrived at the hospital, did you feel that you had to wait a long time to get to a bed on a ward?</v>
      </c>
      <c r="F6935" s="29">
        <v>80.75</v>
      </c>
      <c r="G6935" s="29">
        <v>1.48</v>
      </c>
      <c r="H6935" s="29">
        <v>77.86</v>
      </c>
      <c r="I6935" s="29">
        <v>83.65</v>
      </c>
    </row>
    <row r="6936" spans="1:9" x14ac:dyDescent="0.25">
      <c r="A6936" s="2" t="s">
        <v>16</v>
      </c>
      <c r="B6936" s="2" t="s">
        <v>53</v>
      </c>
      <c r="C6936" s="2" t="s">
        <v>158</v>
      </c>
      <c r="D6936" s="2" t="s">
        <v>17</v>
      </c>
      <c r="E6936" s="2" t="str">
        <f t="shared" si="108"/>
        <v>2007Salisbury NHS Foundation TrustFrom the time you arrived at the hospital, did you feel that you had to wait a long time to get to a bed on a ward?</v>
      </c>
      <c r="F6936" s="29">
        <v>80.94</v>
      </c>
      <c r="G6936" s="29">
        <v>1.38</v>
      </c>
      <c r="H6936" s="29">
        <v>78.239999999999995</v>
      </c>
      <c r="I6936" s="29">
        <v>83.63</v>
      </c>
    </row>
    <row r="6937" spans="1:9" x14ac:dyDescent="0.25">
      <c r="A6937" s="2" t="s">
        <v>16</v>
      </c>
      <c r="B6937" s="2" t="s">
        <v>53</v>
      </c>
      <c r="C6937" s="2" t="s">
        <v>95</v>
      </c>
      <c r="D6937" s="2" t="s">
        <v>17</v>
      </c>
      <c r="E6937" s="2" t="str">
        <f t="shared" si="108"/>
        <v>2007East Sussex Healthcare NHS TrustFrom the time you arrived at the hospital, did you feel that you had to wait a long time to get to a bed on a ward?</v>
      </c>
      <c r="F6937" s="29">
        <v>80.61</v>
      </c>
      <c r="G6937" s="29">
        <v>1.48</v>
      </c>
      <c r="H6937" s="29">
        <v>77.7</v>
      </c>
      <c r="I6937" s="29">
        <v>83.52</v>
      </c>
    </row>
    <row r="6938" spans="1:9" x14ac:dyDescent="0.25">
      <c r="A6938" s="2" t="s">
        <v>16</v>
      </c>
      <c r="B6938" s="2" t="s">
        <v>53</v>
      </c>
      <c r="C6938" s="2" t="s">
        <v>145</v>
      </c>
      <c r="D6938" s="2" t="s">
        <v>17</v>
      </c>
      <c r="E6938" s="2" t="str">
        <f t="shared" si="108"/>
        <v>2007Portsmouth Hospitals NHS TrustFrom the time you arrived at the hospital, did you feel that you had to wait a long time to get to a bed on a ward?</v>
      </c>
      <c r="F6938" s="29">
        <v>80.400000000000006</v>
      </c>
      <c r="G6938" s="29">
        <v>1.56</v>
      </c>
      <c r="H6938" s="29">
        <v>77.34</v>
      </c>
      <c r="I6938" s="29">
        <v>83.45</v>
      </c>
    </row>
    <row r="6939" spans="1:9" x14ac:dyDescent="0.25">
      <c r="A6939" s="2" t="s">
        <v>16</v>
      </c>
      <c r="B6939" s="2" t="s">
        <v>53</v>
      </c>
      <c r="C6939" s="2" t="s">
        <v>101</v>
      </c>
      <c r="D6939" s="2" t="s">
        <v>17</v>
      </c>
      <c r="E6939" s="2" t="str">
        <f t="shared" si="108"/>
        <v>2007Great Western Hospitals NHS Foundation TrustFrom the time you arrived at the hospital, did you feel that you had to wait a long time to get to a bed on a ward?</v>
      </c>
      <c r="F6939" s="29">
        <v>80.2</v>
      </c>
      <c r="G6939" s="29">
        <v>1.53</v>
      </c>
      <c r="H6939" s="29">
        <v>77.2</v>
      </c>
      <c r="I6939" s="29">
        <v>83.2</v>
      </c>
    </row>
    <row r="6940" spans="1:9" x14ac:dyDescent="0.25">
      <c r="A6940" s="2" t="s">
        <v>16</v>
      </c>
      <c r="B6940" s="2" t="s">
        <v>53</v>
      </c>
      <c r="C6940" s="2" t="s">
        <v>72</v>
      </c>
      <c r="D6940" s="2" t="s">
        <v>17</v>
      </c>
      <c r="E6940" s="2" t="str">
        <f t="shared" si="108"/>
        <v>2007Bradford Teaching Hospitals NHS Foundation TrustFrom the time you arrived at the hospital, did you feel that you had to wait a long time to get to a bed on a ward?</v>
      </c>
      <c r="F6940" s="29">
        <v>79.760000000000005</v>
      </c>
      <c r="G6940" s="29">
        <v>1.74</v>
      </c>
      <c r="H6940" s="29">
        <v>76.349999999999994</v>
      </c>
      <c r="I6940" s="29">
        <v>83.17</v>
      </c>
    </row>
    <row r="6941" spans="1:9" x14ac:dyDescent="0.25">
      <c r="A6941" s="2" t="s">
        <v>16</v>
      </c>
      <c r="B6941" s="2" t="s">
        <v>53</v>
      </c>
      <c r="C6941" s="2" t="s">
        <v>169</v>
      </c>
      <c r="D6941" s="2" t="s">
        <v>17</v>
      </c>
      <c r="E6941" s="2" t="str">
        <f t="shared" si="108"/>
        <v>2007Southport and Ormskirk Hospital NHS TrustFrom the time you arrived at the hospital, did you feel that you had to wait a long time to get to a bed on a ward?</v>
      </c>
      <c r="F6941" s="29">
        <v>80.040000000000006</v>
      </c>
      <c r="G6941" s="29">
        <v>1.57</v>
      </c>
      <c r="H6941" s="29">
        <v>76.95</v>
      </c>
      <c r="I6941" s="29">
        <v>83.12</v>
      </c>
    </row>
    <row r="6942" spans="1:9" x14ac:dyDescent="0.25">
      <c r="A6942" s="2" t="s">
        <v>16</v>
      </c>
      <c r="B6942" s="2" t="s">
        <v>53</v>
      </c>
      <c r="C6942" s="2" t="s">
        <v>196</v>
      </c>
      <c r="D6942" s="2" t="s">
        <v>17</v>
      </c>
      <c r="E6942" s="2" t="str">
        <f t="shared" si="108"/>
        <v>2007University Hospital Southampton NHS Foundation TrustFrom the time you arrived at the hospital, did you feel that you had to wait a long time to get to a bed on a ward?</v>
      </c>
      <c r="F6942" s="29">
        <v>80</v>
      </c>
      <c r="G6942" s="29">
        <v>1.56</v>
      </c>
      <c r="H6942" s="29">
        <v>76.94</v>
      </c>
      <c r="I6942" s="29">
        <v>83.06</v>
      </c>
    </row>
    <row r="6943" spans="1:9" x14ac:dyDescent="0.25">
      <c r="A6943" s="2" t="s">
        <v>16</v>
      </c>
      <c r="B6943" s="2" t="s">
        <v>53</v>
      </c>
      <c r="C6943" s="2" t="s">
        <v>159</v>
      </c>
      <c r="D6943" s="2" t="s">
        <v>17</v>
      </c>
      <c r="E6943" s="2" t="str">
        <f t="shared" si="108"/>
        <v>2007Sandwell and West Birmingham Hospitals NHS TrustFrom the time you arrived at the hospital, did you feel that you had to wait a long time to get to a bed on a ward?</v>
      </c>
      <c r="F6943" s="29">
        <v>79.72</v>
      </c>
      <c r="G6943" s="29">
        <v>1.65</v>
      </c>
      <c r="H6943" s="29">
        <v>76.489999999999995</v>
      </c>
      <c r="I6943" s="29">
        <v>82.94</v>
      </c>
    </row>
    <row r="6944" spans="1:9" x14ac:dyDescent="0.25">
      <c r="A6944" s="2" t="s">
        <v>16</v>
      </c>
      <c r="B6944" s="2" t="s">
        <v>53</v>
      </c>
      <c r="C6944" s="2" t="s">
        <v>186</v>
      </c>
      <c r="D6944" s="2" t="s">
        <v>17</v>
      </c>
      <c r="E6944" s="2" t="str">
        <f t="shared" si="108"/>
        <v>2007The Royal Bournemouth and Christchurch Hospitals NHS Foundation TrustFrom the time you arrived at the hospital, did you feel that you had to wait a long time to get to a bed on a ward?</v>
      </c>
      <c r="F6944" s="29">
        <v>79.87</v>
      </c>
      <c r="G6944" s="29">
        <v>1.47</v>
      </c>
      <c r="H6944" s="29">
        <v>76.989999999999995</v>
      </c>
      <c r="I6944" s="29">
        <v>82.75</v>
      </c>
    </row>
    <row r="6945" spans="1:9" x14ac:dyDescent="0.25">
      <c r="A6945" s="2" t="s">
        <v>16</v>
      </c>
      <c r="B6945" s="2" t="s">
        <v>53</v>
      </c>
      <c r="C6945" s="2" t="s">
        <v>108</v>
      </c>
      <c r="D6945" s="2" t="s">
        <v>17</v>
      </c>
      <c r="E6945" s="2" t="str">
        <f t="shared" si="108"/>
        <v>2007Homerton University Hospital NHS Foundation TrustFrom the time you arrived at the hospital, did you feel that you had to wait a long time to get to a bed on a ward?</v>
      </c>
      <c r="F6945" s="29">
        <v>78.900000000000006</v>
      </c>
      <c r="G6945" s="29">
        <v>1.86</v>
      </c>
      <c r="H6945" s="29">
        <v>75.25</v>
      </c>
      <c r="I6945" s="29">
        <v>82.54</v>
      </c>
    </row>
    <row r="6946" spans="1:9" x14ac:dyDescent="0.25">
      <c r="A6946" s="2" t="s">
        <v>16</v>
      </c>
      <c r="B6946" s="2" t="s">
        <v>53</v>
      </c>
      <c r="C6946" s="2" t="s">
        <v>118</v>
      </c>
      <c r="D6946" s="2" t="s">
        <v>17</v>
      </c>
      <c r="E6946" s="2" t="str">
        <f t="shared" si="108"/>
        <v>2007Leeds Teaching Hospitals NHS TrustFrom the time you arrived at the hospital, did you feel that you had to wait a long time to get to a bed on a ward?</v>
      </c>
      <c r="F6946" s="29">
        <v>79.31</v>
      </c>
      <c r="G6946" s="29">
        <v>1.56</v>
      </c>
      <c r="H6946" s="29">
        <v>76.260000000000005</v>
      </c>
      <c r="I6946" s="29">
        <v>82.37</v>
      </c>
    </row>
    <row r="6947" spans="1:9" x14ac:dyDescent="0.25">
      <c r="A6947" s="2" t="s">
        <v>16</v>
      </c>
      <c r="B6947" s="2" t="s">
        <v>53</v>
      </c>
      <c r="C6947" s="2" t="s">
        <v>181</v>
      </c>
      <c r="D6947" s="2" t="s">
        <v>17</v>
      </c>
      <c r="E6947" s="2" t="str">
        <f t="shared" si="108"/>
        <v>2007The Pennine Acute Hospitals NHS TrustFrom the time you arrived at the hospital, did you feel that you had to wait a long time to get to a bed on a ward?</v>
      </c>
      <c r="F6947" s="29">
        <v>79.180000000000007</v>
      </c>
      <c r="G6947" s="29">
        <v>1.62</v>
      </c>
      <c r="H6947" s="29">
        <v>76</v>
      </c>
      <c r="I6947" s="29">
        <v>82.36</v>
      </c>
    </row>
    <row r="6948" spans="1:9" x14ac:dyDescent="0.25">
      <c r="A6948" s="2" t="s">
        <v>16</v>
      </c>
      <c r="B6948" s="2" t="s">
        <v>53</v>
      </c>
      <c r="C6948" s="2" t="s">
        <v>96</v>
      </c>
      <c r="D6948" s="2" t="s">
        <v>17</v>
      </c>
      <c r="E6948" s="2" t="str">
        <f t="shared" si="108"/>
        <v>2007Epsom and St Helier University Hospitals NHS TrustFrom the time you arrived at the hospital, did you feel that you had to wait a long time to get to a bed on a ward?</v>
      </c>
      <c r="F6948" s="29">
        <v>79.16</v>
      </c>
      <c r="G6948" s="29">
        <v>1.62</v>
      </c>
      <c r="H6948" s="29">
        <v>75.97</v>
      </c>
      <c r="I6948" s="29">
        <v>82.34</v>
      </c>
    </row>
    <row r="6949" spans="1:9" x14ac:dyDescent="0.25">
      <c r="A6949" s="2" t="s">
        <v>16</v>
      </c>
      <c r="B6949" s="2" t="s">
        <v>53</v>
      </c>
      <c r="C6949" s="2" t="s">
        <v>176</v>
      </c>
      <c r="D6949" s="2" t="s">
        <v>17</v>
      </c>
      <c r="E6949" s="2" t="str">
        <f t="shared" si="108"/>
        <v>2007The Christie NHS Foundation TrustFrom the time you arrived at the hospital, did you feel that you had to wait a long time to get to a bed on a ward?</v>
      </c>
      <c r="F6949" s="29">
        <v>79.400000000000006</v>
      </c>
      <c r="G6949" s="29">
        <v>1.48</v>
      </c>
      <c r="H6949" s="29">
        <v>76.489999999999995</v>
      </c>
      <c r="I6949" s="29">
        <v>82.31</v>
      </c>
    </row>
    <row r="6950" spans="1:9" x14ac:dyDescent="0.25">
      <c r="A6950" s="2" t="s">
        <v>16</v>
      </c>
      <c r="B6950" s="2" t="s">
        <v>53</v>
      </c>
      <c r="C6950" s="2" t="s">
        <v>189</v>
      </c>
      <c r="D6950" s="2" t="s">
        <v>17</v>
      </c>
      <c r="E6950" s="2" t="str">
        <f t="shared" si="108"/>
        <v>2007The Royal Wolverhampton NHS TrustFrom the time you arrived at the hospital, did you feel that you had to wait a long time to get to a bed on a ward?</v>
      </c>
      <c r="F6950" s="29">
        <v>79.09</v>
      </c>
      <c r="G6950" s="29">
        <v>1.63</v>
      </c>
      <c r="H6950" s="29">
        <v>75.89</v>
      </c>
      <c r="I6950" s="29">
        <v>82.29</v>
      </c>
    </row>
    <row r="6951" spans="1:9" x14ac:dyDescent="0.25">
      <c r="A6951" s="2" t="s">
        <v>16</v>
      </c>
      <c r="B6951" s="2" t="s">
        <v>53</v>
      </c>
      <c r="C6951" s="2" t="s">
        <v>183</v>
      </c>
      <c r="D6951" s="2" t="s">
        <v>17</v>
      </c>
      <c r="E6951" s="2" t="str">
        <f t="shared" si="108"/>
        <v>2007The Queen Elizabeth Hospital King's Lynn NHS Foundation TrustFrom the time you arrived at the hospital, did you feel that you had to wait a long time to get to a bed on a ward?</v>
      </c>
      <c r="F6951" s="29">
        <v>79.400000000000006</v>
      </c>
      <c r="G6951" s="29">
        <v>1.47</v>
      </c>
      <c r="H6951" s="29">
        <v>76.52</v>
      </c>
      <c r="I6951" s="29">
        <v>82.28</v>
      </c>
    </row>
    <row r="6952" spans="1:9" x14ac:dyDescent="0.25">
      <c r="A6952" s="2" t="s">
        <v>16</v>
      </c>
      <c r="B6952" s="2" t="s">
        <v>53</v>
      </c>
      <c r="C6952" s="2" t="s">
        <v>151</v>
      </c>
      <c r="D6952" s="2" t="s">
        <v>17</v>
      </c>
      <c r="E6952" s="2" t="str">
        <f t="shared" si="108"/>
        <v>2007Royal Free London NHS Foundation TrustFrom the time you arrived at the hospital, did you feel that you had to wait a long time to get to a bed on a ward?</v>
      </c>
      <c r="F6952" s="29">
        <v>79.08</v>
      </c>
      <c r="G6952" s="29">
        <v>1.62</v>
      </c>
      <c r="H6952" s="29">
        <v>75.900000000000006</v>
      </c>
      <c r="I6952" s="29">
        <v>82.26</v>
      </c>
    </row>
    <row r="6953" spans="1:9" x14ac:dyDescent="0.25">
      <c r="A6953" s="2" t="s">
        <v>16</v>
      </c>
      <c r="B6953" s="2" t="s">
        <v>53</v>
      </c>
      <c r="C6953" s="2" t="s">
        <v>77</v>
      </c>
      <c r="D6953" s="2" t="s">
        <v>17</v>
      </c>
      <c r="E6953" s="2" t="str">
        <f t="shared" si="108"/>
        <v>2007Cambridge University Hospitals NHS Foundation TrustFrom the time you arrived at the hospital, did you feel that you had to wait a long time to get to a bed on a ward?</v>
      </c>
      <c r="F6953" s="29">
        <v>79.290000000000006</v>
      </c>
      <c r="G6953" s="29">
        <v>1.48</v>
      </c>
      <c r="H6953" s="29">
        <v>76.39</v>
      </c>
      <c r="I6953" s="29">
        <v>82.2</v>
      </c>
    </row>
    <row r="6954" spans="1:9" x14ac:dyDescent="0.25">
      <c r="A6954" s="2" t="s">
        <v>16</v>
      </c>
      <c r="B6954" s="2" t="s">
        <v>53</v>
      </c>
      <c r="C6954" s="2" t="s">
        <v>160</v>
      </c>
      <c r="D6954" s="2" t="s">
        <v>17</v>
      </c>
      <c r="E6954" s="2" t="str">
        <f t="shared" si="108"/>
        <v>2007Sheffield Teaching Hospitals NHS Foundation TrustFrom the time you arrived at the hospital, did you feel that you had to wait a long time to get to a bed on a ward?</v>
      </c>
      <c r="F6954" s="29">
        <v>79.209999999999994</v>
      </c>
      <c r="G6954" s="29">
        <v>1.5</v>
      </c>
      <c r="H6954" s="29">
        <v>76.28</v>
      </c>
      <c r="I6954" s="29">
        <v>82.14</v>
      </c>
    </row>
    <row r="6955" spans="1:9" x14ac:dyDescent="0.25">
      <c r="A6955" s="2" t="s">
        <v>16</v>
      </c>
      <c r="B6955" s="2" t="s">
        <v>53</v>
      </c>
      <c r="C6955" s="2" t="s">
        <v>195</v>
      </c>
      <c r="D6955" s="2" t="s">
        <v>17</v>
      </c>
      <c r="E6955" s="2" t="str">
        <f t="shared" si="108"/>
        <v>2007University Hospital of South Manchester NHS Foundation TrustFrom the time you arrived at the hospital, did you feel that you had to wait a long time to get to a bed on a ward?</v>
      </c>
      <c r="F6955" s="29">
        <v>78.819999999999993</v>
      </c>
      <c r="G6955" s="29">
        <v>1.62</v>
      </c>
      <c r="H6955" s="29">
        <v>75.64</v>
      </c>
      <c r="I6955" s="29">
        <v>81.99</v>
      </c>
    </row>
    <row r="6956" spans="1:9" x14ac:dyDescent="0.25">
      <c r="A6956" s="2" t="s">
        <v>16</v>
      </c>
      <c r="B6956" s="2" t="s">
        <v>53</v>
      </c>
      <c r="C6956" s="2" t="s">
        <v>147</v>
      </c>
      <c r="D6956" s="2" t="s">
        <v>17</v>
      </c>
      <c r="E6956" s="2" t="str">
        <f t="shared" si="108"/>
        <v>2007Royal Berkshire NHS Foundation TrustFrom the time you arrived at the hospital, did you feel that you had to wait a long time to get to a bed on a ward?</v>
      </c>
      <c r="F6956" s="29">
        <v>78.930000000000007</v>
      </c>
      <c r="G6956" s="29">
        <v>1.51</v>
      </c>
      <c r="H6956" s="29">
        <v>75.98</v>
      </c>
      <c r="I6956" s="29">
        <v>81.89</v>
      </c>
    </row>
    <row r="6957" spans="1:9" x14ac:dyDescent="0.25">
      <c r="A6957" s="2" t="s">
        <v>16</v>
      </c>
      <c r="B6957" s="2" t="s">
        <v>53</v>
      </c>
      <c r="C6957" s="2" t="s">
        <v>174</v>
      </c>
      <c r="D6957" s="2" t="s">
        <v>17</v>
      </c>
      <c r="E6957" s="2" t="str">
        <f t="shared" si="108"/>
        <v>2007Tameside Hospital NHS Foundation TrustFrom the time you arrived at the hospital, did you feel that you had to wait a long time to get to a bed on a ward?</v>
      </c>
      <c r="F6957" s="29">
        <v>78.55</v>
      </c>
      <c r="G6957" s="29">
        <v>1.63</v>
      </c>
      <c r="H6957" s="29">
        <v>75.36</v>
      </c>
      <c r="I6957" s="29">
        <v>81.739999999999995</v>
      </c>
    </row>
    <row r="6958" spans="1:9" x14ac:dyDescent="0.25">
      <c r="A6958" s="2" t="s">
        <v>16</v>
      </c>
      <c r="B6958" s="2" t="s">
        <v>53</v>
      </c>
      <c r="C6958" s="2" t="s">
        <v>142</v>
      </c>
      <c r="D6958" s="2" t="s">
        <v>17</v>
      </c>
      <c r="E6958" s="2" t="str">
        <f t="shared" si="108"/>
        <v>2007Peterborough and Stamford Hospitals NHS Foundation TrustFrom the time you arrived at the hospital, did you feel that you had to wait a long time to get to a bed on a ward?</v>
      </c>
      <c r="F6958" s="29">
        <v>78.790000000000006</v>
      </c>
      <c r="G6958" s="29">
        <v>1.49</v>
      </c>
      <c r="H6958" s="29">
        <v>75.87</v>
      </c>
      <c r="I6958" s="29">
        <v>81.709999999999994</v>
      </c>
    </row>
    <row r="6959" spans="1:9" x14ac:dyDescent="0.25">
      <c r="A6959" s="2" t="s">
        <v>16</v>
      </c>
      <c r="B6959" s="2" t="s">
        <v>53</v>
      </c>
      <c r="C6959" s="2" t="s">
        <v>138</v>
      </c>
      <c r="D6959" s="2" t="s">
        <v>17</v>
      </c>
      <c r="E6959" s="2" t="str">
        <f t="shared" si="108"/>
        <v>2007Northumbria Healthcare NHS Foundation TrustFrom the time you arrived at the hospital, did you feel that you had to wait a long time to get to a bed on a ward?</v>
      </c>
      <c r="F6959" s="29">
        <v>78.569999999999993</v>
      </c>
      <c r="G6959" s="29">
        <v>1.57</v>
      </c>
      <c r="H6959" s="29">
        <v>75.5</v>
      </c>
      <c r="I6959" s="29">
        <v>81.64</v>
      </c>
    </row>
    <row r="6960" spans="1:9" x14ac:dyDescent="0.25">
      <c r="A6960" s="2" t="s">
        <v>16</v>
      </c>
      <c r="B6960" s="2" t="s">
        <v>53</v>
      </c>
      <c r="C6960" s="2" t="s">
        <v>178</v>
      </c>
      <c r="D6960" s="2" t="s">
        <v>17</v>
      </c>
      <c r="E6960" s="2" t="str">
        <f t="shared" si="108"/>
        <v>2007The Dudley Group NHS Foundation TrustFrom the time you arrived at the hospital, did you feel that you had to wait a long time to get to a bed on a ward?</v>
      </c>
      <c r="F6960" s="29">
        <v>78.5</v>
      </c>
      <c r="G6960" s="29">
        <v>1.48</v>
      </c>
      <c r="H6960" s="29">
        <v>75.599999999999994</v>
      </c>
      <c r="I6960" s="29">
        <v>81.400000000000006</v>
      </c>
    </row>
    <row r="6961" spans="1:9" x14ac:dyDescent="0.25">
      <c r="A6961" s="2" t="s">
        <v>16</v>
      </c>
      <c r="B6961" s="2" t="s">
        <v>53</v>
      </c>
      <c r="C6961" s="2" t="s">
        <v>68</v>
      </c>
      <c r="D6961" s="2" t="s">
        <v>17</v>
      </c>
      <c r="E6961" s="2" t="str">
        <f t="shared" si="108"/>
        <v>2007Bedford Hospital NHS TrustFrom the time you arrived at the hospital, did you feel that you had to wait a long time to get to a bed on a ward?</v>
      </c>
      <c r="F6961" s="29">
        <v>78.459999999999994</v>
      </c>
      <c r="G6961" s="29">
        <v>1.49</v>
      </c>
      <c r="H6961" s="29">
        <v>75.53</v>
      </c>
      <c r="I6961" s="29">
        <v>81.39</v>
      </c>
    </row>
    <row r="6962" spans="1:9" x14ac:dyDescent="0.25">
      <c r="A6962" s="2" t="s">
        <v>16</v>
      </c>
      <c r="B6962" s="2" t="s">
        <v>53</v>
      </c>
      <c r="C6962" s="2" t="s">
        <v>75</v>
      </c>
      <c r="D6962" s="2" t="s">
        <v>17</v>
      </c>
      <c r="E6962" s="2" t="str">
        <f t="shared" si="108"/>
        <v>2007Burton Hospitals NHS Foundation TrustFrom the time you arrived at the hospital, did you feel that you had to wait a long time to get to a bed on a ward?</v>
      </c>
      <c r="F6962" s="29">
        <v>78.180000000000007</v>
      </c>
      <c r="G6962" s="29">
        <v>1.52</v>
      </c>
      <c r="H6962" s="29">
        <v>75.2</v>
      </c>
      <c r="I6962" s="29">
        <v>81.150000000000006</v>
      </c>
    </row>
    <row r="6963" spans="1:9" x14ac:dyDescent="0.25">
      <c r="A6963" s="2" t="s">
        <v>16</v>
      </c>
      <c r="B6963" s="2" t="s">
        <v>53</v>
      </c>
      <c r="C6963" s="2" t="s">
        <v>97</v>
      </c>
      <c r="D6963" s="2" t="s">
        <v>17</v>
      </c>
      <c r="E6963" s="2" t="str">
        <f t="shared" si="108"/>
        <v>2007Frimley Park Hospital NHS Foundation TrustFrom the time you arrived at the hospital, did you feel that you had to wait a long time to get to a bed on a ward?</v>
      </c>
      <c r="F6963" s="29">
        <v>78.150000000000006</v>
      </c>
      <c r="G6963" s="29">
        <v>1.51</v>
      </c>
      <c r="H6963" s="29">
        <v>75.19</v>
      </c>
      <c r="I6963" s="29">
        <v>81.099999999999994</v>
      </c>
    </row>
    <row r="6964" spans="1:9" x14ac:dyDescent="0.25">
      <c r="A6964" s="2" t="s">
        <v>16</v>
      </c>
      <c r="B6964" s="2" t="s">
        <v>53</v>
      </c>
      <c r="C6964" s="2" t="s">
        <v>111</v>
      </c>
      <c r="D6964" s="2" t="s">
        <v>17</v>
      </c>
      <c r="E6964" s="2" t="str">
        <f t="shared" si="108"/>
        <v>2007Ipswich Hospital NHS TrustFrom the time you arrived at the hospital, did you feel that you had to wait a long time to get to a bed on a ward?</v>
      </c>
      <c r="F6964" s="29">
        <v>78.010000000000005</v>
      </c>
      <c r="G6964" s="29">
        <v>1.54</v>
      </c>
      <c r="H6964" s="29">
        <v>74.989999999999995</v>
      </c>
      <c r="I6964" s="29">
        <v>81.03</v>
      </c>
    </row>
    <row r="6965" spans="1:9" x14ac:dyDescent="0.25">
      <c r="A6965" s="2" t="s">
        <v>16</v>
      </c>
      <c r="B6965" s="2" t="s">
        <v>53</v>
      </c>
      <c r="C6965" s="2" t="s">
        <v>71</v>
      </c>
      <c r="D6965" s="2" t="s">
        <v>17</v>
      </c>
      <c r="E6965" s="2" t="str">
        <f t="shared" si="108"/>
        <v>2007Bolton NHS Foundation TrustFrom the time you arrived at the hospital, did you feel that you had to wait a long time to get to a bed on a ward?</v>
      </c>
      <c r="F6965" s="29">
        <v>77.709999999999994</v>
      </c>
      <c r="G6965" s="29">
        <v>1.68</v>
      </c>
      <c r="H6965" s="29">
        <v>74.430000000000007</v>
      </c>
      <c r="I6965" s="29">
        <v>80.989999999999995</v>
      </c>
    </row>
    <row r="6966" spans="1:9" x14ac:dyDescent="0.25">
      <c r="A6966" s="2" t="s">
        <v>16</v>
      </c>
      <c r="B6966" s="2" t="s">
        <v>53</v>
      </c>
      <c r="C6966" s="2" t="s">
        <v>83</v>
      </c>
      <c r="D6966" s="2" t="s">
        <v>17</v>
      </c>
      <c r="E6966" s="2" t="str">
        <f t="shared" si="108"/>
        <v>2007Countess of Chester Hospital NHS Foundation TrustFrom the time you arrived at the hospital, did you feel that you had to wait a long time to get to a bed on a ward?</v>
      </c>
      <c r="F6966" s="29">
        <v>77.849999999999994</v>
      </c>
      <c r="G6966" s="29">
        <v>1.57</v>
      </c>
      <c r="H6966" s="29">
        <v>74.77</v>
      </c>
      <c r="I6966" s="29">
        <v>80.94</v>
      </c>
    </row>
    <row r="6967" spans="1:9" x14ac:dyDescent="0.25">
      <c r="A6967" s="2" t="s">
        <v>16</v>
      </c>
      <c r="B6967" s="2" t="s">
        <v>53</v>
      </c>
      <c r="C6967" s="2" t="s">
        <v>100</v>
      </c>
      <c r="D6967" s="2" t="s">
        <v>17</v>
      </c>
      <c r="E6967" s="2" t="str">
        <f t="shared" si="108"/>
        <v>2007Gloucestershire Hospitals NHS Foundation TrustFrom the time you arrived at the hospital, did you feel that you had to wait a long time to get to a bed on a ward?</v>
      </c>
      <c r="F6967" s="29">
        <v>77.97</v>
      </c>
      <c r="G6967" s="29">
        <v>1.49</v>
      </c>
      <c r="H6967" s="29">
        <v>75.05</v>
      </c>
      <c r="I6967" s="29">
        <v>80.88</v>
      </c>
    </row>
    <row r="6968" spans="1:9" x14ac:dyDescent="0.25">
      <c r="A6968" s="2" t="s">
        <v>16</v>
      </c>
      <c r="B6968" s="2" t="s">
        <v>53</v>
      </c>
      <c r="C6968" s="2" t="s">
        <v>209</v>
      </c>
      <c r="D6968" s="2" t="s">
        <v>17</v>
      </c>
      <c r="E6968" s="2" t="str">
        <f t="shared" si="108"/>
        <v>2007Wirral University Teaching Hospital NHS Foundation TrustFrom the time you arrived at the hospital, did you feel that you had to wait a long time to get to a bed on a ward?</v>
      </c>
      <c r="F6968" s="29">
        <v>77.5</v>
      </c>
      <c r="G6968" s="29">
        <v>1.63</v>
      </c>
      <c r="H6968" s="29">
        <v>74.3</v>
      </c>
      <c r="I6968" s="29">
        <v>80.7</v>
      </c>
    </row>
    <row r="6969" spans="1:9" x14ac:dyDescent="0.25">
      <c r="A6969" s="2" t="s">
        <v>16</v>
      </c>
      <c r="B6969" s="2" t="s">
        <v>53</v>
      </c>
      <c r="C6969" s="2" t="s">
        <v>82</v>
      </c>
      <c r="D6969" s="2" t="s">
        <v>17</v>
      </c>
      <c r="E6969" s="2" t="str">
        <f t="shared" si="108"/>
        <v>2007Colchester Hospital University NHS Foundation TrustFrom the time you arrived at the hospital, did you feel that you had to wait a long time to get to a bed on a ward?</v>
      </c>
      <c r="F6969" s="29">
        <v>77.84</v>
      </c>
      <c r="G6969" s="29">
        <v>1.46</v>
      </c>
      <c r="H6969" s="29">
        <v>74.989999999999995</v>
      </c>
      <c r="I6969" s="29">
        <v>80.69</v>
      </c>
    </row>
    <row r="6970" spans="1:9" x14ac:dyDescent="0.25">
      <c r="A6970" s="2" t="s">
        <v>16</v>
      </c>
      <c r="B6970" s="2" t="s">
        <v>53</v>
      </c>
      <c r="C6970" s="2" t="s">
        <v>115</v>
      </c>
      <c r="D6970" s="2" t="s">
        <v>17</v>
      </c>
      <c r="E6970" s="2" t="str">
        <f t="shared" si="108"/>
        <v>2007King's College Hospital NHS Foundation TrustFrom the time you arrived at the hospital, did you feel that you had to wait a long time to get to a bed on a ward?</v>
      </c>
      <c r="F6970" s="29">
        <v>77.349999999999994</v>
      </c>
      <c r="G6970" s="29">
        <v>1.66</v>
      </c>
      <c r="H6970" s="29">
        <v>74.08</v>
      </c>
      <c r="I6970" s="29">
        <v>80.61</v>
      </c>
    </row>
    <row r="6971" spans="1:9" x14ac:dyDescent="0.25">
      <c r="A6971" s="2" t="s">
        <v>16</v>
      </c>
      <c r="B6971" s="2" t="s">
        <v>53</v>
      </c>
      <c r="C6971" s="2" t="s">
        <v>78</v>
      </c>
      <c r="D6971" s="2" t="s">
        <v>17</v>
      </c>
      <c r="E6971" s="2" t="str">
        <f t="shared" si="108"/>
        <v>2007Central Manchester University Hospitals NHS Foundation TrustFrom the time you arrived at the hospital, did you feel that you had to wait a long time to get to a bed on a ward?</v>
      </c>
      <c r="F6971" s="29">
        <v>77.05</v>
      </c>
      <c r="G6971" s="29">
        <v>1.72</v>
      </c>
      <c r="H6971" s="29">
        <v>73.680000000000007</v>
      </c>
      <c r="I6971" s="29">
        <v>80.42</v>
      </c>
    </row>
    <row r="6972" spans="1:9" x14ac:dyDescent="0.25">
      <c r="A6972" s="2" t="s">
        <v>16</v>
      </c>
      <c r="B6972" s="2" t="s">
        <v>53</v>
      </c>
      <c r="C6972" s="2" t="s">
        <v>210</v>
      </c>
      <c r="D6972" s="2" t="s">
        <v>17</v>
      </c>
      <c r="E6972" s="2" t="str">
        <f t="shared" si="108"/>
        <v>2007Worcestershire Acute Hospitals NHS TrustFrom the time you arrived at the hospital, did you feel that you had to wait a long time to get to a bed on a ward?</v>
      </c>
      <c r="F6972" s="29">
        <v>77.55</v>
      </c>
      <c r="G6972" s="29">
        <v>1.43</v>
      </c>
      <c r="H6972" s="29">
        <v>74.75</v>
      </c>
      <c r="I6972" s="29">
        <v>80.36</v>
      </c>
    </row>
    <row r="6973" spans="1:9" x14ac:dyDescent="0.25">
      <c r="A6973" s="2" t="s">
        <v>16</v>
      </c>
      <c r="B6973" s="2" t="s">
        <v>53</v>
      </c>
      <c r="C6973" s="2" t="s">
        <v>65</v>
      </c>
      <c r="D6973" s="2" t="s">
        <v>17</v>
      </c>
      <c r="E6973" s="2" t="str">
        <f t="shared" si="108"/>
        <v>2007Barnsley Hospital NHS Foundation TrustFrom the time you arrived at the hospital, did you feel that you had to wait a long time to get to a bed on a ward?</v>
      </c>
      <c r="F6973" s="29">
        <v>77.12</v>
      </c>
      <c r="G6973" s="29">
        <v>1.6</v>
      </c>
      <c r="H6973" s="29">
        <v>73.989999999999995</v>
      </c>
      <c r="I6973" s="29">
        <v>80.260000000000005</v>
      </c>
    </row>
    <row r="6974" spans="1:9" x14ac:dyDescent="0.25">
      <c r="A6974" s="2" t="s">
        <v>16</v>
      </c>
      <c r="B6974" s="2" t="s">
        <v>53</v>
      </c>
      <c r="C6974" s="2" t="s">
        <v>94</v>
      </c>
      <c r="D6974" s="2" t="s">
        <v>17</v>
      </c>
      <c r="E6974" s="2" t="str">
        <f t="shared" si="108"/>
        <v>2007East Lancashire Hospitals NHS TrustFrom the time you arrived at the hospital, did you feel that you had to wait a long time to get to a bed on a ward?</v>
      </c>
      <c r="F6974" s="29">
        <v>76.84</v>
      </c>
      <c r="G6974" s="29">
        <v>1.73</v>
      </c>
      <c r="H6974" s="29">
        <v>73.44</v>
      </c>
      <c r="I6974" s="29">
        <v>80.239999999999995</v>
      </c>
    </row>
    <row r="6975" spans="1:9" x14ac:dyDescent="0.25">
      <c r="A6975" s="2" t="s">
        <v>16</v>
      </c>
      <c r="B6975" s="2" t="s">
        <v>53</v>
      </c>
      <c r="C6975" s="2" t="s">
        <v>131</v>
      </c>
      <c r="D6975" s="2" t="s">
        <v>17</v>
      </c>
      <c r="E6975" s="2" t="str">
        <f t="shared" si="108"/>
        <v>2007North Bristol NHS TrustFrom the time you arrived at the hospital, did you feel that you had to wait a long time to get to a bed on a ward?</v>
      </c>
      <c r="F6975" s="29">
        <v>77.260000000000005</v>
      </c>
      <c r="G6975" s="29">
        <v>1.46</v>
      </c>
      <c r="H6975" s="29">
        <v>74.41</v>
      </c>
      <c r="I6975" s="29">
        <v>80.12</v>
      </c>
    </row>
    <row r="6976" spans="1:9" x14ac:dyDescent="0.25">
      <c r="A6976" s="2" t="s">
        <v>16</v>
      </c>
      <c r="B6976" s="2" t="s">
        <v>53</v>
      </c>
      <c r="C6976" s="2" t="s">
        <v>116</v>
      </c>
      <c r="D6976" s="2" t="s">
        <v>17</v>
      </c>
      <c r="E6976" s="2" t="str">
        <f t="shared" si="108"/>
        <v>2007Kingston Hospital NHS Foundation TrustFrom the time you arrived at the hospital, did you feel that you had to wait a long time to get to a bed on a ward?</v>
      </c>
      <c r="F6976" s="29">
        <v>76.72</v>
      </c>
      <c r="G6976" s="29">
        <v>1.7</v>
      </c>
      <c r="H6976" s="29">
        <v>73.39</v>
      </c>
      <c r="I6976" s="29">
        <v>80.040000000000006</v>
      </c>
    </row>
    <row r="6977" spans="1:9" x14ac:dyDescent="0.25">
      <c r="A6977" s="2" t="s">
        <v>16</v>
      </c>
      <c r="B6977" s="2" t="s">
        <v>53</v>
      </c>
      <c r="C6977" s="2" t="s">
        <v>62</v>
      </c>
      <c r="D6977" s="2" t="s">
        <v>17</v>
      </c>
      <c r="E6977" s="2" t="str">
        <f t="shared" si="108"/>
        <v>2007Ashford and St Peter's Hospitals NHS Foundation TrustFrom the time you arrived at the hospital, did you feel that you had to wait a long time to get to a bed on a ward?</v>
      </c>
      <c r="F6977" s="27">
        <v>76.900000000000006</v>
      </c>
      <c r="G6977" s="27">
        <v>1.6</v>
      </c>
      <c r="H6977" s="27">
        <v>73.77</v>
      </c>
      <c r="I6977" s="27">
        <v>80.03</v>
      </c>
    </row>
    <row r="6978" spans="1:9" x14ac:dyDescent="0.25">
      <c r="A6978" s="2" t="s">
        <v>16</v>
      </c>
      <c r="B6978" s="2" t="s">
        <v>53</v>
      </c>
      <c r="C6978" s="2" t="s">
        <v>70</v>
      </c>
      <c r="D6978" s="2" t="s">
        <v>17</v>
      </c>
      <c r="E6978" s="2" t="str">
        <f t="shared" ref="E6978:E7041" si="109">B6978&amp;C6978&amp;D6978</f>
        <v>2007Blackpool Teaching Hospitals NHS Foundation TrustFrom the time you arrived at the hospital, did you feel that you had to wait a long time to get to a bed on a ward?</v>
      </c>
      <c r="F6978" s="29">
        <v>76.92</v>
      </c>
      <c r="G6978" s="29">
        <v>1.57</v>
      </c>
      <c r="H6978" s="29">
        <v>73.849999999999994</v>
      </c>
      <c r="I6978" s="29">
        <v>80</v>
      </c>
    </row>
    <row r="6979" spans="1:9" x14ac:dyDescent="0.25">
      <c r="A6979" s="2" t="s">
        <v>16</v>
      </c>
      <c r="B6979" s="2" t="s">
        <v>53</v>
      </c>
      <c r="C6979" s="2" t="s">
        <v>93</v>
      </c>
      <c r="D6979" s="2" t="s">
        <v>17</v>
      </c>
      <c r="E6979" s="2" t="str">
        <f t="shared" si="109"/>
        <v>2007East Kent Hospitals University NHS Foundation TrustFrom the time you arrived at the hospital, did you feel that you had to wait a long time to get to a bed on a ward?</v>
      </c>
      <c r="F6979" s="29">
        <v>76.94</v>
      </c>
      <c r="G6979" s="29">
        <v>1.56</v>
      </c>
      <c r="H6979" s="29">
        <v>73.89</v>
      </c>
      <c r="I6979" s="29">
        <v>80</v>
      </c>
    </row>
    <row r="6980" spans="1:9" x14ac:dyDescent="0.25">
      <c r="A6980" s="2" t="s">
        <v>16</v>
      </c>
      <c r="B6980" s="2" t="s">
        <v>53</v>
      </c>
      <c r="C6980" s="2" t="s">
        <v>110</v>
      </c>
      <c r="D6980" s="2" t="s">
        <v>17</v>
      </c>
      <c r="E6980" s="2" t="str">
        <f t="shared" si="109"/>
        <v>2007Imperial College Healthcare NHS TrustFrom the time you arrived at the hospital, did you feel that you had to wait a long time to get to a bed on a ward?</v>
      </c>
      <c r="F6980" s="29">
        <v>77.61</v>
      </c>
      <c r="G6980" s="29">
        <v>1.2</v>
      </c>
      <c r="H6980" s="29">
        <v>75.27</v>
      </c>
      <c r="I6980" s="29">
        <v>79.959999999999994</v>
      </c>
    </row>
    <row r="6981" spans="1:9" x14ac:dyDescent="0.25">
      <c r="A6981" s="2" t="s">
        <v>16</v>
      </c>
      <c r="B6981" s="2" t="s">
        <v>53</v>
      </c>
      <c r="C6981" s="2" t="s">
        <v>171</v>
      </c>
      <c r="D6981" s="2" t="s">
        <v>17</v>
      </c>
      <c r="E6981" s="2" t="str">
        <f t="shared" si="109"/>
        <v>2007St Helens and Knowsley Teaching Hospitals NHS TrustFrom the time you arrived at the hospital, did you feel that you had to wait a long time to get to a bed on a ward?</v>
      </c>
      <c r="F6981" s="29">
        <v>76.66</v>
      </c>
      <c r="G6981" s="29">
        <v>1.65</v>
      </c>
      <c r="H6981" s="29">
        <v>73.44</v>
      </c>
      <c r="I6981" s="29">
        <v>79.89</v>
      </c>
    </row>
    <row r="6982" spans="1:9" x14ac:dyDescent="0.25">
      <c r="A6982" s="2" t="s">
        <v>16</v>
      </c>
      <c r="B6982" s="2" t="s">
        <v>53</v>
      </c>
      <c r="C6982" s="2" t="s">
        <v>204</v>
      </c>
      <c r="D6982" s="2" t="s">
        <v>17</v>
      </c>
      <c r="E6982" s="2" t="str">
        <f t="shared" si="109"/>
        <v>2007West Hertfordshire Hospitals NHS TrustFrom the time you arrived at the hospital, did you feel that you had to wait a long time to get to a bed on a ward?</v>
      </c>
      <c r="F6982" s="29">
        <v>76.7</v>
      </c>
      <c r="G6982" s="29">
        <v>1.56</v>
      </c>
      <c r="H6982" s="29">
        <v>73.64</v>
      </c>
      <c r="I6982" s="29">
        <v>79.760000000000005</v>
      </c>
    </row>
    <row r="6983" spans="1:9" x14ac:dyDescent="0.25">
      <c r="A6983" s="2" t="s">
        <v>16</v>
      </c>
      <c r="B6983" s="2" t="s">
        <v>53</v>
      </c>
      <c r="C6983" s="2" t="s">
        <v>105</v>
      </c>
      <c r="D6983" s="2" t="s">
        <v>17</v>
      </c>
      <c r="E6983" s="2" t="str">
        <f t="shared" si="109"/>
        <v>2007Heart of England NHS Foundation TrustFrom the time you arrived at the hospital, did you feel that you had to wait a long time to get to a bed on a ward?</v>
      </c>
      <c r="F6983" s="29">
        <v>76.61</v>
      </c>
      <c r="G6983" s="29">
        <v>1.6</v>
      </c>
      <c r="H6983" s="29">
        <v>73.48</v>
      </c>
      <c r="I6983" s="29">
        <v>79.73</v>
      </c>
    </row>
    <row r="6984" spans="1:9" x14ac:dyDescent="0.25">
      <c r="A6984" s="2" t="s">
        <v>16</v>
      </c>
      <c r="B6984" s="2" t="s">
        <v>53</v>
      </c>
      <c r="C6984" s="2" t="s">
        <v>76</v>
      </c>
      <c r="D6984" s="2" t="s">
        <v>17</v>
      </c>
      <c r="E6984" s="2" t="str">
        <f t="shared" si="109"/>
        <v>2007Calderdale and Huddersfield NHS Foundation TrustFrom the time you arrived at the hospital, did you feel that you had to wait a long time to get to a bed on a ward?</v>
      </c>
      <c r="F6984" s="29">
        <v>76.59</v>
      </c>
      <c r="G6984" s="29">
        <v>1.55</v>
      </c>
      <c r="H6984" s="29">
        <v>73.55</v>
      </c>
      <c r="I6984" s="29">
        <v>79.63</v>
      </c>
    </row>
    <row r="6985" spans="1:9" x14ac:dyDescent="0.25">
      <c r="A6985" s="2" t="s">
        <v>16</v>
      </c>
      <c r="B6985" s="2" t="s">
        <v>53</v>
      </c>
      <c r="C6985" s="2" t="s">
        <v>179</v>
      </c>
      <c r="D6985" s="2" t="s">
        <v>17</v>
      </c>
      <c r="E6985" s="2" t="str">
        <f t="shared" si="109"/>
        <v>2007The Hillingdon Hospitals NHS Foundation TrustFrom the time you arrived at the hospital, did you feel that you had to wait a long time to get to a bed on a ward?</v>
      </c>
      <c r="F6985" s="29">
        <v>76.180000000000007</v>
      </c>
      <c r="G6985" s="29">
        <v>1.63</v>
      </c>
      <c r="H6985" s="29">
        <v>72.989999999999995</v>
      </c>
      <c r="I6985" s="29">
        <v>79.37</v>
      </c>
    </row>
    <row r="6986" spans="1:9" x14ac:dyDescent="0.25">
      <c r="A6986" s="2" t="s">
        <v>16</v>
      </c>
      <c r="B6986" s="2" t="s">
        <v>53</v>
      </c>
      <c r="C6986" s="2" t="s">
        <v>99</v>
      </c>
      <c r="D6986" s="2" t="s">
        <v>17</v>
      </c>
      <c r="E6986" s="2" t="str">
        <f t="shared" si="109"/>
        <v>2007George Eliot Hospital NHS TrustFrom the time you arrived at the hospital, did you feel that you had to wait a long time to get to a bed on a ward?</v>
      </c>
      <c r="F6986" s="29">
        <v>76.13</v>
      </c>
      <c r="G6986" s="29">
        <v>1.56</v>
      </c>
      <c r="H6986" s="29">
        <v>73.069999999999993</v>
      </c>
      <c r="I6986" s="29">
        <v>79.180000000000007</v>
      </c>
    </row>
    <row r="6987" spans="1:9" x14ac:dyDescent="0.25">
      <c r="A6987" s="2" t="s">
        <v>16</v>
      </c>
      <c r="B6987" s="2" t="s">
        <v>53</v>
      </c>
      <c r="C6987" s="2" t="s">
        <v>203</v>
      </c>
      <c r="D6987" s="2" t="s">
        <v>17</v>
      </c>
      <c r="E6987" s="2" t="str">
        <f t="shared" si="109"/>
        <v>2007Warrington and Halton Hospitals NHS Foundation TrustFrom the time you arrived at the hospital, did you feel that you had to wait a long time to get to a bed on a ward?</v>
      </c>
      <c r="F6987" s="29">
        <v>75.989999999999995</v>
      </c>
      <c r="G6987" s="29">
        <v>1.61</v>
      </c>
      <c r="H6987" s="29">
        <v>72.83</v>
      </c>
      <c r="I6987" s="29">
        <v>79.150000000000006</v>
      </c>
    </row>
    <row r="6988" spans="1:9" x14ac:dyDescent="0.25">
      <c r="A6988" s="2" t="s">
        <v>16</v>
      </c>
      <c r="B6988" s="2" t="s">
        <v>53</v>
      </c>
      <c r="C6988" s="2" t="s">
        <v>194</v>
      </c>
      <c r="D6988" s="2" t="s">
        <v>17</v>
      </c>
      <c r="E6988" s="2" t="str">
        <f t="shared" si="109"/>
        <v>2007University Hospital of North Staffordshire NHS TrustFrom the time you arrived at the hospital, did you feel that you had to wait a long time to get to a bed on a ward?</v>
      </c>
      <c r="F6988" s="29">
        <v>76.25</v>
      </c>
      <c r="G6988" s="29">
        <v>1.48</v>
      </c>
      <c r="H6988" s="29">
        <v>73.349999999999994</v>
      </c>
      <c r="I6988" s="29">
        <v>79.14</v>
      </c>
    </row>
    <row r="6989" spans="1:9" x14ac:dyDescent="0.25">
      <c r="A6989" s="2" t="s">
        <v>16</v>
      </c>
      <c r="B6989" s="2" t="s">
        <v>53</v>
      </c>
      <c r="C6989" s="2" t="s">
        <v>205</v>
      </c>
      <c r="D6989" s="2" t="s">
        <v>17</v>
      </c>
      <c r="E6989" s="2" t="str">
        <f t="shared" si="109"/>
        <v>2007West Middlesex University Hospital NHS TrustFrom the time you arrived at the hospital, did you feel that you had to wait a long time to get to a bed on a ward?</v>
      </c>
      <c r="F6989" s="29">
        <v>75.52</v>
      </c>
      <c r="G6989" s="29">
        <v>1.82</v>
      </c>
      <c r="H6989" s="29">
        <v>71.95</v>
      </c>
      <c r="I6989" s="29">
        <v>79.099999999999994</v>
      </c>
    </row>
    <row r="6990" spans="1:9" x14ac:dyDescent="0.25">
      <c r="A6990" s="2" t="s">
        <v>16</v>
      </c>
      <c r="B6990" s="2" t="s">
        <v>53</v>
      </c>
      <c r="C6990" s="2" t="s">
        <v>202</v>
      </c>
      <c r="D6990" s="2" t="s">
        <v>17</v>
      </c>
      <c r="E6990" s="2" t="str">
        <f t="shared" si="109"/>
        <v>2007Walsall Healthcare NHS TrustFrom the time you arrived at the hospital, did you feel that you had to wait a long time to get to a bed on a ward?</v>
      </c>
      <c r="F6990" s="29">
        <v>75.7</v>
      </c>
      <c r="G6990" s="29">
        <v>1.65</v>
      </c>
      <c r="H6990" s="29">
        <v>72.47</v>
      </c>
      <c r="I6990" s="29">
        <v>78.930000000000007</v>
      </c>
    </row>
    <row r="6991" spans="1:9" x14ac:dyDescent="0.25">
      <c r="A6991" s="2" t="s">
        <v>16</v>
      </c>
      <c r="B6991" s="2" t="s">
        <v>53</v>
      </c>
      <c r="C6991" s="2" t="s">
        <v>66</v>
      </c>
      <c r="D6991" s="2" t="s">
        <v>17</v>
      </c>
      <c r="E6991" s="2" t="str">
        <f t="shared" si="109"/>
        <v>2007Barts Health NHS TrustFrom the time you arrived at the hospital, did you feel that you had to wait a long time to get to a bed on a ward?</v>
      </c>
      <c r="F6991" s="29">
        <v>76.73</v>
      </c>
      <c r="G6991" s="29">
        <v>1.06</v>
      </c>
      <c r="H6991" s="29">
        <v>74.650000000000006</v>
      </c>
      <c r="I6991" s="29">
        <v>78.819999999999993</v>
      </c>
    </row>
    <row r="6992" spans="1:9" x14ac:dyDescent="0.25">
      <c r="A6992" s="2" t="s">
        <v>16</v>
      </c>
      <c r="B6992" s="2" t="s">
        <v>53</v>
      </c>
      <c r="C6992" s="2" t="s">
        <v>167</v>
      </c>
      <c r="D6992" s="2" t="s">
        <v>17</v>
      </c>
      <c r="E6992" s="2" t="str">
        <f t="shared" si="109"/>
        <v>2007South Warwickshire NHS Foundation TrustFrom the time you arrived at the hospital, did you feel that you had to wait a long time to get to a bed on a ward?</v>
      </c>
      <c r="F6992" s="29">
        <v>75.900000000000006</v>
      </c>
      <c r="G6992" s="29">
        <v>1.48</v>
      </c>
      <c r="H6992" s="29">
        <v>73.010000000000005</v>
      </c>
      <c r="I6992" s="29">
        <v>78.790000000000006</v>
      </c>
    </row>
    <row r="6993" spans="1:9" x14ac:dyDescent="0.25">
      <c r="A6993" s="2" t="s">
        <v>16</v>
      </c>
      <c r="B6993" s="2" t="s">
        <v>53</v>
      </c>
      <c r="C6993" s="2" t="s">
        <v>139</v>
      </c>
      <c r="D6993" s="2" t="s">
        <v>17</v>
      </c>
      <c r="E6993" s="2" t="str">
        <f t="shared" si="109"/>
        <v>2007Nottingham University Hospitals NHS TrustFrom the time you arrived at the hospital, did you feel that you had to wait a long time to get to a bed on a ward?</v>
      </c>
      <c r="F6993" s="29">
        <v>75.709999999999994</v>
      </c>
      <c r="G6993" s="29">
        <v>1.56</v>
      </c>
      <c r="H6993" s="29">
        <v>72.64</v>
      </c>
      <c r="I6993" s="29">
        <v>78.77</v>
      </c>
    </row>
    <row r="6994" spans="1:9" x14ac:dyDescent="0.25">
      <c r="A6994" s="2" t="s">
        <v>16</v>
      </c>
      <c r="B6994" s="2" t="s">
        <v>53</v>
      </c>
      <c r="C6994" s="2" t="s">
        <v>119</v>
      </c>
      <c r="D6994" s="2" t="s">
        <v>17</v>
      </c>
      <c r="E6994" s="2" t="str">
        <f t="shared" si="109"/>
        <v>2007Lewisham Healthcare NHS TrustFrom the time you arrived at the hospital, did you feel that you had to wait a long time to get to a bed on a ward?</v>
      </c>
      <c r="F6994" s="29">
        <v>75.39</v>
      </c>
      <c r="G6994" s="29">
        <v>1.7</v>
      </c>
      <c r="H6994" s="29">
        <v>72.06</v>
      </c>
      <c r="I6994" s="29">
        <v>78.72</v>
      </c>
    </row>
    <row r="6995" spans="1:9" x14ac:dyDescent="0.25">
      <c r="A6995" s="2" t="s">
        <v>16</v>
      </c>
      <c r="B6995" s="2" t="s">
        <v>53</v>
      </c>
      <c r="C6995" s="2" t="s">
        <v>122</v>
      </c>
      <c r="D6995" s="2" t="s">
        <v>17</v>
      </c>
      <c r="E6995" s="2" t="str">
        <f t="shared" si="109"/>
        <v>2007Luton and Dunstable Hospital NHS Foundation TrustFrom the time you arrived at the hospital, did you feel that you had to wait a long time to get to a bed on a ward?</v>
      </c>
      <c r="F6995" s="29">
        <v>75.39</v>
      </c>
      <c r="G6995" s="29">
        <v>1.67</v>
      </c>
      <c r="H6995" s="29">
        <v>72.11</v>
      </c>
      <c r="I6995" s="29">
        <v>78.67</v>
      </c>
    </row>
    <row r="6996" spans="1:9" x14ac:dyDescent="0.25">
      <c r="A6996" s="2" t="s">
        <v>16</v>
      </c>
      <c r="B6996" s="2" t="s">
        <v>53</v>
      </c>
      <c r="C6996" s="2" t="s">
        <v>191</v>
      </c>
      <c r="D6996" s="2" t="s">
        <v>17</v>
      </c>
      <c r="E6996" s="2" t="str">
        <f t="shared" si="109"/>
        <v>2007The Whittington Hospital NHS TrustFrom the time you arrived at the hospital, did you feel that you had to wait a long time to get to a bed on a ward?</v>
      </c>
      <c r="F6996" s="29">
        <v>74.88</v>
      </c>
      <c r="G6996" s="29">
        <v>1.81</v>
      </c>
      <c r="H6996" s="29">
        <v>71.34</v>
      </c>
      <c r="I6996" s="29">
        <v>78.42</v>
      </c>
    </row>
    <row r="6997" spans="1:9" x14ac:dyDescent="0.25">
      <c r="A6997" s="2" t="s">
        <v>16</v>
      </c>
      <c r="B6997" s="2" t="s">
        <v>53</v>
      </c>
      <c r="C6997" s="2" t="s">
        <v>64</v>
      </c>
      <c r="D6997" s="2" t="s">
        <v>17</v>
      </c>
      <c r="E6997" s="2" t="str">
        <f t="shared" si="109"/>
        <v>2007Barnet and Chase Farm Hospitals NHS TrustFrom the time you arrived at the hospital, did you feel that you had to wait a long time to get to a bed on a ward?</v>
      </c>
      <c r="F6997" s="29">
        <v>74.86</v>
      </c>
      <c r="G6997" s="29">
        <v>1.76</v>
      </c>
      <c r="H6997" s="29">
        <v>71.400000000000006</v>
      </c>
      <c r="I6997" s="29">
        <v>78.31</v>
      </c>
    </row>
    <row r="6998" spans="1:9" x14ac:dyDescent="0.25">
      <c r="A6998" s="2" t="s">
        <v>16</v>
      </c>
      <c r="B6998" s="2" t="s">
        <v>53</v>
      </c>
      <c r="C6998" s="2" t="s">
        <v>91</v>
      </c>
      <c r="D6998" s="2" t="s">
        <v>17</v>
      </c>
      <c r="E6998" s="2" t="str">
        <f t="shared" si="109"/>
        <v>2007East and North Hertfordshire NHS TrustFrom the time you arrived at the hospital, did you feel that you had to wait a long time to get to a bed on a ward?</v>
      </c>
      <c r="F6998" s="29">
        <v>75.19</v>
      </c>
      <c r="G6998" s="29">
        <v>1.59</v>
      </c>
      <c r="H6998" s="29">
        <v>72.069999999999993</v>
      </c>
      <c r="I6998" s="29">
        <v>78.31</v>
      </c>
    </row>
    <row r="6999" spans="1:9" x14ac:dyDescent="0.25">
      <c r="A6999" s="2" t="s">
        <v>16</v>
      </c>
      <c r="B6999" s="2" t="s">
        <v>53</v>
      </c>
      <c r="C6999" s="2" t="s">
        <v>199</v>
      </c>
      <c r="D6999" s="2" t="s">
        <v>17</v>
      </c>
      <c r="E6999" s="2" t="str">
        <f t="shared" si="109"/>
        <v>2007University Hospitals Coventry and Warwickshire NHS TrustFrom the time you arrived at the hospital, did you feel that you had to wait a long time to get to a bed on a ward?</v>
      </c>
      <c r="F6999" s="29">
        <v>74.95</v>
      </c>
      <c r="G6999" s="29">
        <v>1.53</v>
      </c>
      <c r="H6999" s="29">
        <v>71.95</v>
      </c>
      <c r="I6999" s="29">
        <v>77.94</v>
      </c>
    </row>
    <row r="7000" spans="1:9" x14ac:dyDescent="0.25">
      <c r="A7000" s="2" t="s">
        <v>16</v>
      </c>
      <c r="B7000" s="2" t="s">
        <v>53</v>
      </c>
      <c r="C7000" s="2" t="s">
        <v>161</v>
      </c>
      <c r="D7000" s="2" t="s">
        <v>17</v>
      </c>
      <c r="E7000" s="2" t="str">
        <f t="shared" si="109"/>
        <v>2007Sherwood Forest Hospitals NHS Foundation TrustFrom the time you arrived at the hospital, did you feel that you had to wait a long time to get to a bed on a ward?</v>
      </c>
      <c r="F7000" s="29">
        <v>74.5</v>
      </c>
      <c r="G7000" s="29">
        <v>1.59</v>
      </c>
      <c r="H7000" s="29">
        <v>71.37</v>
      </c>
      <c r="I7000" s="29">
        <v>77.62</v>
      </c>
    </row>
    <row r="7001" spans="1:9" x14ac:dyDescent="0.25">
      <c r="A7001" s="2" t="s">
        <v>16</v>
      </c>
      <c r="B7001" s="2" t="s">
        <v>53</v>
      </c>
      <c r="C7001" s="2" t="s">
        <v>213</v>
      </c>
      <c r="D7001" s="2" t="s">
        <v>17</v>
      </c>
      <c r="E7001" s="2" t="str">
        <f t="shared" si="109"/>
        <v>2007Yeovil District Hospital NHS Foundation TrustFrom the time you arrived at the hospital, did you feel that you had to wait a long time to get to a bed on a ward?</v>
      </c>
      <c r="F7001" s="29">
        <v>74.599999999999994</v>
      </c>
      <c r="G7001" s="29">
        <v>1.43</v>
      </c>
      <c r="H7001" s="29">
        <v>71.81</v>
      </c>
      <c r="I7001" s="29">
        <v>77.400000000000006</v>
      </c>
    </row>
    <row r="7002" spans="1:9" x14ac:dyDescent="0.25">
      <c r="A7002" s="2" t="s">
        <v>16</v>
      </c>
      <c r="B7002" s="2" t="s">
        <v>53</v>
      </c>
      <c r="C7002" s="2" t="s">
        <v>124</v>
      </c>
      <c r="D7002" s="2" t="s">
        <v>17</v>
      </c>
      <c r="E7002" s="2" t="str">
        <f t="shared" si="109"/>
        <v>2007Medway NHS Foundation TrustFrom the time you arrived at the hospital, did you feel that you had to wait a long time to get to a bed on a ward?</v>
      </c>
      <c r="F7002" s="29">
        <v>74.06</v>
      </c>
      <c r="G7002" s="29">
        <v>1.56</v>
      </c>
      <c r="H7002" s="29">
        <v>71.010000000000005</v>
      </c>
      <c r="I7002" s="29">
        <v>77.11</v>
      </c>
    </row>
    <row r="7003" spans="1:9" x14ac:dyDescent="0.25">
      <c r="A7003" s="2" t="s">
        <v>16</v>
      </c>
      <c r="B7003" s="2" t="s">
        <v>53</v>
      </c>
      <c r="C7003" s="2" t="s">
        <v>128</v>
      </c>
      <c r="D7003" s="2" t="s">
        <v>17</v>
      </c>
      <c r="E7003" s="2" t="str">
        <f t="shared" si="109"/>
        <v>2007Mid Yorkshire Hospitals NHS TrustFrom the time you arrived at the hospital, did you feel that you had to wait a long time to get to a bed on a ward?</v>
      </c>
      <c r="F7003" s="29">
        <v>73.89</v>
      </c>
      <c r="G7003" s="29">
        <v>1.57</v>
      </c>
      <c r="H7003" s="29">
        <v>70.819999999999993</v>
      </c>
      <c r="I7003" s="29">
        <v>76.959999999999994</v>
      </c>
    </row>
    <row r="7004" spans="1:9" x14ac:dyDescent="0.25">
      <c r="A7004" s="2" t="s">
        <v>16</v>
      </c>
      <c r="B7004" s="2" t="s">
        <v>53</v>
      </c>
      <c r="C7004" s="2" t="s">
        <v>162</v>
      </c>
      <c r="D7004" s="2" t="s">
        <v>17</v>
      </c>
      <c r="E7004" s="2" t="str">
        <f t="shared" si="109"/>
        <v>2007Shrewsbury and Telford Hospital NHS TrustFrom the time you arrived at the hospital, did you feel that you had to wait a long time to get to a bed on a ward?</v>
      </c>
      <c r="F7004" s="29">
        <v>73.67</v>
      </c>
      <c r="G7004" s="29">
        <v>1.43</v>
      </c>
      <c r="H7004" s="29">
        <v>70.87</v>
      </c>
      <c r="I7004" s="29">
        <v>76.47</v>
      </c>
    </row>
    <row r="7005" spans="1:9" x14ac:dyDescent="0.25">
      <c r="A7005" s="2" t="s">
        <v>16</v>
      </c>
      <c r="B7005" s="2" t="s">
        <v>53</v>
      </c>
      <c r="C7005" s="2" t="s">
        <v>126</v>
      </c>
      <c r="D7005" s="2" t="s">
        <v>17</v>
      </c>
      <c r="E7005" s="2" t="str">
        <f t="shared" si="109"/>
        <v>2007Mid Essex Hospital Services NHS TrustFrom the time you arrived at the hospital, did you feel that you had to wait a long time to get to a bed on a ward?</v>
      </c>
      <c r="F7005" s="29">
        <v>71.91</v>
      </c>
      <c r="G7005" s="29">
        <v>1.5</v>
      </c>
      <c r="H7005" s="29">
        <v>68.98</v>
      </c>
      <c r="I7005" s="29">
        <v>74.84</v>
      </c>
    </row>
    <row r="7006" spans="1:9" x14ac:dyDescent="0.25">
      <c r="A7006" s="2" t="s">
        <v>16</v>
      </c>
      <c r="B7006" s="2" t="s">
        <v>53</v>
      </c>
      <c r="C7006" s="2" t="s">
        <v>12</v>
      </c>
      <c r="D7006" s="2" t="s">
        <v>17</v>
      </c>
      <c r="E7006" s="2" t="str">
        <f t="shared" si="109"/>
        <v>2007Aintree University Hospital NHS Foundation TrustFrom the time you arrived at the hospital, did you feel that you had to wait a long time to get to a bed on a ward?</v>
      </c>
      <c r="F7006" s="27">
        <v>71.33</v>
      </c>
      <c r="G7006" s="27">
        <v>1.65</v>
      </c>
      <c r="H7006" s="27">
        <v>68.099999999999994</v>
      </c>
      <c r="I7006" s="27">
        <v>74.56</v>
      </c>
    </row>
    <row r="7007" spans="1:9" x14ac:dyDescent="0.25">
      <c r="A7007" s="2" t="s">
        <v>16</v>
      </c>
      <c r="B7007" s="2" t="s">
        <v>53</v>
      </c>
      <c r="C7007" s="2" t="s">
        <v>164</v>
      </c>
      <c r="D7007" s="2" t="s">
        <v>17</v>
      </c>
      <c r="E7007" s="2" t="str">
        <f t="shared" si="109"/>
        <v>2007South London Healthcare NHS TrustFrom the time you arrived at the hospital, did you feel that you had to wait a long time to get to a bed on a ward?</v>
      </c>
      <c r="F7007" s="29">
        <v>72.45</v>
      </c>
      <c r="G7007" s="29">
        <v>0.88</v>
      </c>
      <c r="H7007" s="29">
        <v>70.73</v>
      </c>
      <c r="I7007" s="29">
        <v>74.180000000000007</v>
      </c>
    </row>
    <row r="7008" spans="1:9" x14ac:dyDescent="0.25">
      <c r="A7008" s="2" t="s">
        <v>16</v>
      </c>
      <c r="B7008" s="2" t="s">
        <v>53</v>
      </c>
      <c r="C7008" s="2" t="s">
        <v>182</v>
      </c>
      <c r="D7008" s="2" t="s">
        <v>17</v>
      </c>
      <c r="E7008" s="2" t="str">
        <f t="shared" si="109"/>
        <v>2007The Princess Alexandra Hospital NHS TrustFrom the time you arrived at the hospital, did you feel that you had to wait a long time to get to a bed on a ward?</v>
      </c>
      <c r="F7008" s="29">
        <v>69.430000000000007</v>
      </c>
      <c r="G7008" s="29">
        <v>1.56</v>
      </c>
      <c r="H7008" s="29">
        <v>66.36</v>
      </c>
      <c r="I7008" s="29">
        <v>72.489999999999995</v>
      </c>
    </row>
    <row r="7009" spans="1:9" x14ac:dyDescent="0.25">
      <c r="A7009" s="2" t="s">
        <v>16</v>
      </c>
      <c r="B7009" s="2" t="s">
        <v>53</v>
      </c>
      <c r="C7009" s="2" t="s">
        <v>156</v>
      </c>
      <c r="D7009" s="2" t="s">
        <v>17</v>
      </c>
      <c r="E7009" s="2" t="str">
        <f t="shared" si="109"/>
        <v>2007Royal United Hospital Bath NHS TrustFrom the time you arrived at the hospital, did you feel that you had to wait a long time to get to a bed on a ward?</v>
      </c>
      <c r="F7009" s="29">
        <v>69.489999999999995</v>
      </c>
      <c r="G7009" s="29">
        <v>1.48</v>
      </c>
      <c r="H7009" s="29">
        <v>66.59</v>
      </c>
      <c r="I7009" s="29">
        <v>72.39</v>
      </c>
    </row>
    <row r="7010" spans="1:9" x14ac:dyDescent="0.25">
      <c r="A7010" s="2" t="s">
        <v>16</v>
      </c>
      <c r="B7010" s="2" t="s">
        <v>53</v>
      </c>
      <c r="C7010" s="2" t="s">
        <v>5</v>
      </c>
      <c r="D7010" s="2" t="s">
        <v>17</v>
      </c>
      <c r="E7010" s="2" t="str">
        <f t="shared" si="109"/>
        <v>2007North Middlesex University Hospital NHS TrustFrom the time you arrived at the hospital, did you feel that you had to wait a long time to get to a bed on a ward?</v>
      </c>
      <c r="F7010" s="29">
        <v>68.39</v>
      </c>
      <c r="G7010" s="29">
        <v>1.74</v>
      </c>
      <c r="H7010" s="29">
        <v>64.989999999999995</v>
      </c>
      <c r="I7010" s="29">
        <v>71.8</v>
      </c>
    </row>
    <row r="7011" spans="1:9" x14ac:dyDescent="0.25">
      <c r="A7011" s="2" t="s">
        <v>16</v>
      </c>
      <c r="B7011" s="2" t="s">
        <v>53</v>
      </c>
      <c r="C7011" s="2" t="s">
        <v>90</v>
      </c>
      <c r="D7011" s="2" t="s">
        <v>17</v>
      </c>
      <c r="E7011" s="2" t="str">
        <f t="shared" si="109"/>
        <v>2007Ealing Hospital NHS TrustFrom the time you arrived at the hospital, did you feel that you had to wait a long time to get to a bed on a ward?</v>
      </c>
      <c r="F7011" s="29">
        <v>68.09</v>
      </c>
      <c r="G7011" s="29">
        <v>1.78</v>
      </c>
      <c r="H7011" s="29">
        <v>64.599999999999994</v>
      </c>
      <c r="I7011" s="29">
        <v>71.58</v>
      </c>
    </row>
    <row r="7012" spans="1:9" x14ac:dyDescent="0.25">
      <c r="A7012" s="2" t="s">
        <v>16</v>
      </c>
      <c r="B7012" s="2" t="s">
        <v>53</v>
      </c>
      <c r="C7012" s="2" t="s">
        <v>127</v>
      </c>
      <c r="D7012" s="2" t="s">
        <v>17</v>
      </c>
      <c r="E7012" s="2" t="str">
        <f t="shared" si="109"/>
        <v>2007Mid Staffordshire NHS Foundation TrustFrom the time you arrived at the hospital, did you feel that you had to wait a long time to get to a bed on a ward?</v>
      </c>
      <c r="F7012" s="29">
        <v>68.53</v>
      </c>
      <c r="G7012" s="29">
        <v>1.5</v>
      </c>
      <c r="H7012" s="29">
        <v>65.58</v>
      </c>
      <c r="I7012" s="29">
        <v>71.47</v>
      </c>
    </row>
    <row r="7013" spans="1:9" x14ac:dyDescent="0.25">
      <c r="A7013" s="2" t="s">
        <v>16</v>
      </c>
      <c r="B7013" s="2" t="s">
        <v>53</v>
      </c>
      <c r="C7013" s="2" t="s">
        <v>85</v>
      </c>
      <c r="D7013" s="2" t="s">
        <v>17</v>
      </c>
      <c r="E7013" s="2" t="str">
        <f t="shared" si="109"/>
        <v>2007Croydon Health Services NHS TrustFrom the time you arrived at the hospital, did you feel that you had to wait a long time to get to a bed on a ward?</v>
      </c>
      <c r="F7013" s="29">
        <v>67.62</v>
      </c>
      <c r="G7013" s="29">
        <v>1.76</v>
      </c>
      <c r="H7013" s="29">
        <v>64.180000000000007</v>
      </c>
      <c r="I7013" s="29">
        <v>71.069999999999993</v>
      </c>
    </row>
    <row r="7014" spans="1:9" x14ac:dyDescent="0.25">
      <c r="A7014" s="2" t="s">
        <v>16</v>
      </c>
      <c r="B7014" s="2" t="s">
        <v>53</v>
      </c>
      <c r="C7014" s="2" t="s">
        <v>130</v>
      </c>
      <c r="D7014" s="2" t="s">
        <v>17</v>
      </c>
      <c r="E7014" s="2" t="str">
        <f t="shared" si="109"/>
        <v>2007Norfolk and Norwich University Hospitals NHS Foundation TrustFrom the time you arrived at the hospital, did you feel that you had to wait a long time to get to a bed on a ward?</v>
      </c>
      <c r="F7014" s="29">
        <v>68.2</v>
      </c>
      <c r="G7014" s="29">
        <v>1.44</v>
      </c>
      <c r="H7014" s="29">
        <v>65.38</v>
      </c>
      <c r="I7014" s="29">
        <v>71.02</v>
      </c>
    </row>
    <row r="7015" spans="1:9" x14ac:dyDescent="0.25">
      <c r="A7015" s="2" t="s">
        <v>16</v>
      </c>
      <c r="B7015" s="2" t="s">
        <v>53</v>
      </c>
      <c r="C7015" s="2" t="s">
        <v>134</v>
      </c>
      <c r="D7015" s="2" t="s">
        <v>17</v>
      </c>
      <c r="E7015" s="2" t="str">
        <f t="shared" si="109"/>
        <v>2007North West London Hospitals NHS TrustFrom the time you arrived at the hospital, did you feel that you had to wait a long time to get to a bed on a ward?</v>
      </c>
      <c r="F7015" s="29">
        <v>66.819999999999993</v>
      </c>
      <c r="G7015" s="29">
        <v>1.81</v>
      </c>
      <c r="H7015" s="29">
        <v>63.27</v>
      </c>
      <c r="I7015" s="29">
        <v>70.36</v>
      </c>
    </row>
    <row r="7016" spans="1:9" x14ac:dyDescent="0.25">
      <c r="A7016" s="2" t="s">
        <v>16</v>
      </c>
      <c r="B7016" s="2" t="s">
        <v>53</v>
      </c>
      <c r="C7016" s="2" t="s">
        <v>117</v>
      </c>
      <c r="D7016" s="2" t="s">
        <v>17</v>
      </c>
      <c r="E7016" s="2" t="str">
        <f t="shared" si="109"/>
        <v>2007Lancashire Teaching Hospitals NHS Foundation TrustFrom the time you arrived at the hospital, did you feel that you had to wait a long time to get to a bed on a ward?</v>
      </c>
      <c r="F7016" s="29">
        <v>66.75</v>
      </c>
      <c r="G7016" s="29">
        <v>1.71</v>
      </c>
      <c r="H7016" s="29">
        <v>63.39</v>
      </c>
      <c r="I7016" s="29">
        <v>70.11</v>
      </c>
    </row>
    <row r="7017" spans="1:9" x14ac:dyDescent="0.25">
      <c r="A7017" s="2" t="s">
        <v>16</v>
      </c>
      <c r="B7017" s="2" t="s">
        <v>53</v>
      </c>
      <c r="C7017" s="2" t="s">
        <v>63</v>
      </c>
      <c r="D7017" s="2" t="s">
        <v>17</v>
      </c>
      <c r="E7017" s="2" t="str">
        <f t="shared" si="109"/>
        <v>2007Barking, Havering and Redbridge University Hospitals NHS TrustFrom the time you arrived at the hospital, did you feel that you had to wait a long time to get to a bed on a ward?</v>
      </c>
      <c r="F7017" s="29">
        <v>64.72</v>
      </c>
      <c r="G7017" s="29">
        <v>1.68</v>
      </c>
      <c r="H7017" s="29">
        <v>61.43</v>
      </c>
      <c r="I7017" s="29">
        <v>68</v>
      </c>
    </row>
    <row r="7018" spans="1:9" x14ac:dyDescent="0.25">
      <c r="A7018" s="2" t="s">
        <v>16</v>
      </c>
      <c r="B7018" s="2" t="s">
        <v>53</v>
      </c>
      <c r="C7018" s="2" t="s">
        <v>173</v>
      </c>
      <c r="D7018" s="2" t="s">
        <v>17</v>
      </c>
      <c r="E7018" s="2" t="str">
        <f t="shared" si="109"/>
        <v>2007Surrey and Sussex Healthcare NHS TrustFrom the time you arrived at the hospital, did you feel that you had to wait a long time to get to a bed on a ward?</v>
      </c>
      <c r="F7018" s="29">
        <v>64.040000000000006</v>
      </c>
      <c r="G7018" s="29">
        <v>1.62</v>
      </c>
      <c r="H7018" s="29">
        <v>60.86</v>
      </c>
      <c r="I7018" s="29">
        <v>67.209999999999994</v>
      </c>
    </row>
    <row r="7019" spans="1:9" x14ac:dyDescent="0.25">
      <c r="A7019" s="2" t="s">
        <v>16</v>
      </c>
      <c r="B7019" s="2" t="s">
        <v>53</v>
      </c>
      <c r="C7019" s="2" t="s">
        <v>123</v>
      </c>
      <c r="D7019" s="2" t="s">
        <v>17</v>
      </c>
      <c r="E7019" s="2" t="str">
        <f t="shared" si="109"/>
        <v>2007Maidstone and Tunbridge Wells NHS TrustFrom the time you arrived at the hospital, did you feel that you had to wait a long time to get to a bed on a ward?</v>
      </c>
      <c r="F7019" s="29">
        <v>64.09</v>
      </c>
      <c r="G7019" s="29">
        <v>1.51</v>
      </c>
      <c r="H7019" s="29">
        <v>61.12</v>
      </c>
      <c r="I7019" s="29">
        <v>67.05</v>
      </c>
    </row>
    <row r="7020" spans="1:9" x14ac:dyDescent="0.25">
      <c r="A7020" s="2" t="s">
        <v>16</v>
      </c>
      <c r="B7020" s="2" t="s">
        <v>53</v>
      </c>
      <c r="C7020" s="2" t="s">
        <v>211</v>
      </c>
      <c r="D7020" s="2" t="s">
        <v>17</v>
      </c>
      <c r="E7020" s="2" t="str">
        <f t="shared" si="109"/>
        <v>2007Wrightington, Wigan and Leigh NHS Foundation TrustFrom the time you arrived at the hospital, did you feel that you had to wait a long time to get to a bed on a ward?</v>
      </c>
      <c r="F7020" s="29">
        <v>61.65</v>
      </c>
      <c r="G7020" s="29">
        <v>1.52</v>
      </c>
      <c r="H7020" s="29">
        <v>58.67</v>
      </c>
      <c r="I7020" s="29">
        <v>64.63</v>
      </c>
    </row>
    <row r="7021" spans="1:9" x14ac:dyDescent="0.25">
      <c r="A7021" s="2" t="s">
        <v>16</v>
      </c>
      <c r="B7021" s="2" t="s">
        <v>53</v>
      </c>
      <c r="C7021" s="2" t="s">
        <v>154</v>
      </c>
      <c r="D7021" s="2" t="s">
        <v>17</v>
      </c>
      <c r="E7021" s="2" t="str">
        <f t="shared" si="109"/>
        <v>2007Royal National Orthopaedic Hospital NHS TrustFrom the time you arrived at the hospital, did you feel that you had to wait a long time to get to a bed on a ward?</v>
      </c>
      <c r="F7021" s="28"/>
      <c r="G7021" s="28"/>
      <c r="H7021" s="28"/>
      <c r="I7021" s="28"/>
    </row>
    <row r="7022" spans="1:9" x14ac:dyDescent="0.25">
      <c r="A7022" s="2" t="s">
        <v>36</v>
      </c>
      <c r="B7022" s="2" t="s">
        <v>53</v>
      </c>
      <c r="C7022" s="2" t="s">
        <v>146</v>
      </c>
      <c r="D7022" s="2" t="s">
        <v>37</v>
      </c>
      <c r="E7022" s="2" t="str">
        <f t="shared" si="109"/>
        <v>2007Queen Victoria Hospital NHS Foundation TrustWere you ever bothered by noise at night from other patients?</v>
      </c>
      <c r="F7022" s="29">
        <v>82.98</v>
      </c>
      <c r="G7022" s="29">
        <v>2.2400000000000002</v>
      </c>
      <c r="H7022" s="29">
        <v>78.59</v>
      </c>
      <c r="I7022" s="29">
        <v>87.36</v>
      </c>
    </row>
    <row r="7023" spans="1:9" x14ac:dyDescent="0.25">
      <c r="A7023" s="2" t="s">
        <v>36</v>
      </c>
      <c r="B7023" s="2" t="s">
        <v>53</v>
      </c>
      <c r="C7023" s="2" t="s">
        <v>120</v>
      </c>
      <c r="D7023" s="2" t="s">
        <v>37</v>
      </c>
      <c r="E7023" s="2" t="str">
        <f t="shared" si="109"/>
        <v>2007Liverpool Heart and Chest NHS Foundation TrustWere you ever bothered by noise at night from other patients?</v>
      </c>
      <c r="F7023" s="29">
        <v>82.28</v>
      </c>
      <c r="G7023" s="29">
        <v>2.0699999999999998</v>
      </c>
      <c r="H7023" s="29">
        <v>78.23</v>
      </c>
      <c r="I7023" s="29">
        <v>86.33</v>
      </c>
    </row>
    <row r="7024" spans="1:9" x14ac:dyDescent="0.25">
      <c r="A7024" s="2" t="s">
        <v>36</v>
      </c>
      <c r="B7024" s="2" t="s">
        <v>53</v>
      </c>
      <c r="C7024" s="2" t="s">
        <v>121</v>
      </c>
      <c r="D7024" s="2" t="s">
        <v>37</v>
      </c>
      <c r="E7024" s="2" t="str">
        <f t="shared" si="109"/>
        <v>2007Liverpool Women's NHS Foundation TrustWere you ever bothered by noise at night from other patients?</v>
      </c>
      <c r="F7024" s="29">
        <v>76.72</v>
      </c>
      <c r="G7024" s="29">
        <v>2.37</v>
      </c>
      <c r="H7024" s="29">
        <v>72.069999999999993</v>
      </c>
      <c r="I7024" s="29">
        <v>81.36</v>
      </c>
    </row>
    <row r="7025" spans="1:9" x14ac:dyDescent="0.25">
      <c r="A7025" s="2" t="s">
        <v>36</v>
      </c>
      <c r="B7025" s="2" t="s">
        <v>53</v>
      </c>
      <c r="C7025" s="2" t="s">
        <v>190</v>
      </c>
      <c r="D7025" s="2" t="s">
        <v>37</v>
      </c>
      <c r="E7025" s="2" t="str">
        <f t="shared" si="109"/>
        <v>2007The Walton Centre NHS Foundation TrustWere you ever bothered by noise at night from other patients?</v>
      </c>
      <c r="F7025" s="29">
        <v>76.680000000000007</v>
      </c>
      <c r="G7025" s="29">
        <v>2.12</v>
      </c>
      <c r="H7025" s="29">
        <v>72.53</v>
      </c>
      <c r="I7025" s="29">
        <v>80.83</v>
      </c>
    </row>
    <row r="7026" spans="1:9" x14ac:dyDescent="0.25">
      <c r="A7026" s="2" t="s">
        <v>36</v>
      </c>
      <c r="B7026" s="2" t="s">
        <v>53</v>
      </c>
      <c r="C7026" s="2" t="s">
        <v>184</v>
      </c>
      <c r="D7026" s="2" t="s">
        <v>37</v>
      </c>
      <c r="E7026" s="2" t="str">
        <f t="shared" si="109"/>
        <v>2007The Robert Jones and Agnes Hunt Orthopaedic Hospital NHS Foundation TrustWere you ever bothered by noise at night from other patients?</v>
      </c>
      <c r="F7026" s="29">
        <v>76.319999999999993</v>
      </c>
      <c r="G7026" s="29">
        <v>1.97</v>
      </c>
      <c r="H7026" s="29">
        <v>72.47</v>
      </c>
      <c r="I7026" s="29">
        <v>80.17</v>
      </c>
    </row>
    <row r="7027" spans="1:9" x14ac:dyDescent="0.25">
      <c r="A7027" s="2" t="s">
        <v>36</v>
      </c>
      <c r="B7027" s="2" t="s">
        <v>53</v>
      </c>
      <c r="C7027" s="2" t="s">
        <v>69</v>
      </c>
      <c r="D7027" s="2" t="s">
        <v>37</v>
      </c>
      <c r="E7027" s="2" t="str">
        <f t="shared" si="109"/>
        <v>2007Birmingham Women's NHS Foundation TrustWere you ever bothered by noise at night from other patients?</v>
      </c>
      <c r="F7027" s="29">
        <v>74.02</v>
      </c>
      <c r="G7027" s="29">
        <v>2.34</v>
      </c>
      <c r="H7027" s="29">
        <v>69.42</v>
      </c>
      <c r="I7027" s="29">
        <v>78.61</v>
      </c>
    </row>
    <row r="7028" spans="1:9" x14ac:dyDescent="0.25">
      <c r="A7028" s="2" t="s">
        <v>36</v>
      </c>
      <c r="B7028" s="2" t="s">
        <v>53</v>
      </c>
      <c r="C7028" s="2" t="s">
        <v>178</v>
      </c>
      <c r="D7028" s="2" t="s">
        <v>37</v>
      </c>
      <c r="E7028" s="2" t="str">
        <f t="shared" si="109"/>
        <v>2007The Dudley Group NHS Foundation TrustWere you ever bothered by noise at night from other patients?</v>
      </c>
      <c r="F7028" s="29">
        <v>72.59</v>
      </c>
      <c r="G7028" s="29">
        <v>2.14</v>
      </c>
      <c r="H7028" s="29">
        <v>68.39</v>
      </c>
      <c r="I7028" s="29">
        <v>76.790000000000006</v>
      </c>
    </row>
    <row r="7029" spans="1:9" x14ac:dyDescent="0.25">
      <c r="A7029" s="2" t="s">
        <v>36</v>
      </c>
      <c r="B7029" s="2" t="s">
        <v>53</v>
      </c>
      <c r="C7029" s="2" t="s">
        <v>188</v>
      </c>
      <c r="D7029" s="2" t="s">
        <v>37</v>
      </c>
      <c r="E7029" s="2" t="str">
        <f t="shared" si="109"/>
        <v>2007The Royal Orthopaedic Hospital NHS Foundation TrustWere you ever bothered by noise at night from other patients?</v>
      </c>
      <c r="F7029" s="29">
        <v>72.680000000000007</v>
      </c>
      <c r="G7029" s="29">
        <v>1.94</v>
      </c>
      <c r="H7029" s="29">
        <v>68.87</v>
      </c>
      <c r="I7029" s="29">
        <v>76.48</v>
      </c>
    </row>
    <row r="7030" spans="1:9" x14ac:dyDescent="0.25">
      <c r="A7030" s="2" t="s">
        <v>36</v>
      </c>
      <c r="B7030" s="2" t="s">
        <v>53</v>
      </c>
      <c r="C7030" s="2" t="s">
        <v>141</v>
      </c>
      <c r="D7030" s="2" t="s">
        <v>37</v>
      </c>
      <c r="E7030" s="2" t="str">
        <f t="shared" si="109"/>
        <v>2007Papworth Hospital NHS Foundation TrustWere you ever bothered by noise at night from other patients?</v>
      </c>
      <c r="F7030" s="29">
        <v>72.67</v>
      </c>
      <c r="G7030" s="29">
        <v>1.87</v>
      </c>
      <c r="H7030" s="29">
        <v>69</v>
      </c>
      <c r="I7030" s="29">
        <v>76.34</v>
      </c>
    </row>
    <row r="7031" spans="1:9" x14ac:dyDescent="0.25">
      <c r="A7031" s="2" t="s">
        <v>36</v>
      </c>
      <c r="B7031" s="2" t="s">
        <v>53</v>
      </c>
      <c r="C7031" s="2" t="s">
        <v>84</v>
      </c>
      <c r="D7031" s="2" t="s">
        <v>37</v>
      </c>
      <c r="E7031" s="2" t="str">
        <f t="shared" si="109"/>
        <v>2007County Durham and Darlington NHS Foundation TrustWere you ever bothered by noise at night from other patients?</v>
      </c>
      <c r="F7031" s="29">
        <v>71</v>
      </c>
      <c r="G7031" s="29">
        <v>2.2200000000000002</v>
      </c>
      <c r="H7031" s="29">
        <v>66.650000000000006</v>
      </c>
      <c r="I7031" s="29">
        <v>75.349999999999994</v>
      </c>
    </row>
    <row r="7032" spans="1:9" x14ac:dyDescent="0.25">
      <c r="A7032" s="2" t="s">
        <v>36</v>
      </c>
      <c r="B7032" s="2" t="s">
        <v>53</v>
      </c>
      <c r="C7032" s="2" t="s">
        <v>195</v>
      </c>
      <c r="D7032" s="2" t="s">
        <v>37</v>
      </c>
      <c r="E7032" s="2" t="str">
        <f t="shared" si="109"/>
        <v>2007University Hospital of South Manchester NHS Foundation TrustWere you ever bothered by noise at night from other patients?</v>
      </c>
      <c r="F7032" s="29">
        <v>70.38</v>
      </c>
      <c r="G7032" s="29">
        <v>2.35</v>
      </c>
      <c r="H7032" s="29">
        <v>65.78</v>
      </c>
      <c r="I7032" s="29">
        <v>74.989999999999995</v>
      </c>
    </row>
    <row r="7033" spans="1:9" x14ac:dyDescent="0.25">
      <c r="A7033" s="2" t="s">
        <v>36</v>
      </c>
      <c r="B7033" s="2" t="s">
        <v>53</v>
      </c>
      <c r="C7033" s="2" t="s">
        <v>12</v>
      </c>
      <c r="D7033" s="2" t="s">
        <v>37</v>
      </c>
      <c r="E7033" s="2" t="str">
        <f t="shared" si="109"/>
        <v>2007Aintree University Hospital NHS Foundation TrustWere you ever bothered by noise at night from other patients?</v>
      </c>
      <c r="F7033" s="27">
        <v>70.31</v>
      </c>
      <c r="G7033" s="27">
        <v>2.37</v>
      </c>
      <c r="H7033" s="27">
        <v>65.66</v>
      </c>
      <c r="I7033" s="27">
        <v>74.959999999999994</v>
      </c>
    </row>
    <row r="7034" spans="1:9" x14ac:dyDescent="0.25">
      <c r="A7034" s="2" t="s">
        <v>36</v>
      </c>
      <c r="B7034" s="2" t="s">
        <v>53</v>
      </c>
      <c r="C7034" s="2" t="s">
        <v>153</v>
      </c>
      <c r="D7034" s="2" t="s">
        <v>37</v>
      </c>
      <c r="E7034" s="2" t="str">
        <f t="shared" si="109"/>
        <v>2007Royal National Hospital for Rheumatic Diseases NHS Foundation TrustWere you ever bothered by noise at night from other patients?</v>
      </c>
      <c r="F7034" s="29">
        <v>69.31</v>
      </c>
      <c r="G7034" s="29">
        <v>2.83</v>
      </c>
      <c r="H7034" s="29">
        <v>63.76</v>
      </c>
      <c r="I7034" s="29">
        <v>74.86</v>
      </c>
    </row>
    <row r="7035" spans="1:9" x14ac:dyDescent="0.25">
      <c r="A7035" s="2" t="s">
        <v>36</v>
      </c>
      <c r="B7035" s="2" t="s">
        <v>53</v>
      </c>
      <c r="C7035" s="2" t="s">
        <v>148</v>
      </c>
      <c r="D7035" s="2" t="s">
        <v>37</v>
      </c>
      <c r="E7035" s="2" t="str">
        <f t="shared" si="109"/>
        <v>2007Royal Brompton and Harefield NHS Foundation TrustWere you ever bothered by noise at night from other patients?</v>
      </c>
      <c r="F7035" s="29">
        <v>70.25</v>
      </c>
      <c r="G7035" s="29">
        <v>2.02</v>
      </c>
      <c r="H7035" s="29">
        <v>66.28</v>
      </c>
      <c r="I7035" s="29">
        <v>74.209999999999994</v>
      </c>
    </row>
    <row r="7036" spans="1:9" x14ac:dyDescent="0.25">
      <c r="A7036" s="2" t="s">
        <v>36</v>
      </c>
      <c r="B7036" s="2" t="s">
        <v>53</v>
      </c>
      <c r="C7036" s="2" t="s">
        <v>165</v>
      </c>
      <c r="D7036" s="2" t="s">
        <v>37</v>
      </c>
      <c r="E7036" s="2" t="str">
        <f t="shared" si="109"/>
        <v>2007South Tees Hospitals NHS Foundation TrustWere you ever bothered by noise at night from other patients?</v>
      </c>
      <c r="F7036" s="29">
        <v>69.63</v>
      </c>
      <c r="G7036" s="29">
        <v>2.33</v>
      </c>
      <c r="H7036" s="29">
        <v>65.06</v>
      </c>
      <c r="I7036" s="29">
        <v>74.2</v>
      </c>
    </row>
    <row r="7037" spans="1:9" x14ac:dyDescent="0.25">
      <c r="A7037" s="2" t="s">
        <v>36</v>
      </c>
      <c r="B7037" s="2" t="s">
        <v>53</v>
      </c>
      <c r="C7037" s="2" t="s">
        <v>86</v>
      </c>
      <c r="D7037" s="2" t="s">
        <v>37</v>
      </c>
      <c r="E7037" s="2" t="str">
        <f t="shared" si="109"/>
        <v>2007Dartford and Gravesham NHS TrustWere you ever bothered by noise at night from other patients?</v>
      </c>
      <c r="F7037" s="29">
        <v>69.099999999999994</v>
      </c>
      <c r="G7037" s="29">
        <v>2.2599999999999998</v>
      </c>
      <c r="H7037" s="29">
        <v>64.66</v>
      </c>
      <c r="I7037" s="29">
        <v>73.53</v>
      </c>
    </row>
    <row r="7038" spans="1:9" x14ac:dyDescent="0.25">
      <c r="A7038" s="2" t="s">
        <v>36</v>
      </c>
      <c r="B7038" s="2" t="s">
        <v>53</v>
      </c>
      <c r="C7038" s="2" t="s">
        <v>137</v>
      </c>
      <c r="D7038" s="2" t="s">
        <v>37</v>
      </c>
      <c r="E7038" s="2" t="str">
        <f t="shared" si="109"/>
        <v>2007Northern Lincolnshire and Goole Hospitals NHS Foundation TrustWere you ever bothered by noise at night from other patients?</v>
      </c>
      <c r="F7038" s="29">
        <v>68.87</v>
      </c>
      <c r="G7038" s="29">
        <v>2.19</v>
      </c>
      <c r="H7038" s="29">
        <v>64.59</v>
      </c>
      <c r="I7038" s="29">
        <v>73.16</v>
      </c>
    </row>
    <row r="7039" spans="1:9" x14ac:dyDescent="0.25">
      <c r="A7039" s="2" t="s">
        <v>36</v>
      </c>
      <c r="B7039" s="2" t="s">
        <v>53</v>
      </c>
      <c r="C7039" s="2" t="s">
        <v>177</v>
      </c>
      <c r="D7039" s="2" t="s">
        <v>37</v>
      </c>
      <c r="E7039" s="2" t="str">
        <f t="shared" si="109"/>
        <v>2007The Clatterbridge Cancer Centre NHS Foundation TrustWere you ever bothered by noise at night from other patients?</v>
      </c>
      <c r="F7039" s="29">
        <v>68.67</v>
      </c>
      <c r="G7039" s="29">
        <v>2.2000000000000002</v>
      </c>
      <c r="H7039" s="29">
        <v>64.36</v>
      </c>
      <c r="I7039" s="29">
        <v>72.989999999999995</v>
      </c>
    </row>
    <row r="7040" spans="1:9" x14ac:dyDescent="0.25">
      <c r="A7040" s="2" t="s">
        <v>36</v>
      </c>
      <c r="B7040" s="2" t="s">
        <v>53</v>
      </c>
      <c r="C7040" s="2" t="s">
        <v>144</v>
      </c>
      <c r="D7040" s="2" t="s">
        <v>37</v>
      </c>
      <c r="E7040" s="2" t="str">
        <f t="shared" si="109"/>
        <v>2007Poole Hospital NHS Foundation TrustWere you ever bothered by noise at night from other patients?</v>
      </c>
      <c r="F7040" s="29">
        <v>68.05</v>
      </c>
      <c r="G7040" s="29">
        <v>2.25</v>
      </c>
      <c r="H7040" s="29">
        <v>63.64</v>
      </c>
      <c r="I7040" s="29">
        <v>72.47</v>
      </c>
    </row>
    <row r="7041" spans="1:9" x14ac:dyDescent="0.25">
      <c r="A7041" s="2" t="s">
        <v>36</v>
      </c>
      <c r="B7041" s="2" t="s">
        <v>53</v>
      </c>
      <c r="C7041" s="2" t="s">
        <v>180</v>
      </c>
      <c r="D7041" s="2" t="s">
        <v>37</v>
      </c>
      <c r="E7041" s="2" t="str">
        <f t="shared" si="109"/>
        <v>2007The Newcastle-upon-Tyne Hospitals NHS Foundation TrustWere you ever bothered by noise at night from other patients?</v>
      </c>
      <c r="F7041" s="29">
        <v>67.97</v>
      </c>
      <c r="G7041" s="29">
        <v>2.23</v>
      </c>
      <c r="H7041" s="29">
        <v>63.61</v>
      </c>
      <c r="I7041" s="29">
        <v>72.33</v>
      </c>
    </row>
    <row r="7042" spans="1:9" x14ac:dyDescent="0.25">
      <c r="A7042" s="2" t="s">
        <v>36</v>
      </c>
      <c r="B7042" s="2" t="s">
        <v>53</v>
      </c>
      <c r="C7042" s="2" t="s">
        <v>98</v>
      </c>
      <c r="D7042" s="2" t="s">
        <v>37</v>
      </c>
      <c r="E7042" s="2" t="str">
        <f t="shared" ref="E7042:E7105" si="110">B7042&amp;C7042&amp;D7042</f>
        <v>2007Gateshead Health NHS Foundation TrustWere you ever bothered by noise at night from other patients?</v>
      </c>
      <c r="F7042" s="29">
        <v>67.040000000000006</v>
      </c>
      <c r="G7042" s="29">
        <v>2.27</v>
      </c>
      <c r="H7042" s="29">
        <v>62.59</v>
      </c>
      <c r="I7042" s="29">
        <v>71.48</v>
      </c>
    </row>
    <row r="7043" spans="1:9" x14ac:dyDescent="0.25">
      <c r="A7043" s="2" t="s">
        <v>36</v>
      </c>
      <c r="B7043" s="2" t="s">
        <v>53</v>
      </c>
      <c r="C7043" s="2" t="s">
        <v>94</v>
      </c>
      <c r="D7043" s="2" t="s">
        <v>37</v>
      </c>
      <c r="E7043" s="2" t="str">
        <f t="shared" si="110"/>
        <v>2007East Lancashire Hospitals NHS TrustWere you ever bothered by noise at night from other patients?</v>
      </c>
      <c r="F7043" s="29">
        <v>66.45</v>
      </c>
      <c r="G7043" s="29">
        <v>2.4900000000000002</v>
      </c>
      <c r="H7043" s="29">
        <v>61.58</v>
      </c>
      <c r="I7043" s="29">
        <v>71.319999999999993</v>
      </c>
    </row>
    <row r="7044" spans="1:9" x14ac:dyDescent="0.25">
      <c r="A7044" s="2" t="s">
        <v>36</v>
      </c>
      <c r="B7044" s="2" t="s">
        <v>53</v>
      </c>
      <c r="C7044" s="2" t="s">
        <v>166</v>
      </c>
      <c r="D7044" s="2" t="s">
        <v>37</v>
      </c>
      <c r="E7044" s="2" t="str">
        <f t="shared" si="110"/>
        <v>2007South Tyneside NHS Foundation TrustWere you ever bothered by noise at night from other patients?</v>
      </c>
      <c r="F7044" s="29">
        <v>66.349999999999994</v>
      </c>
      <c r="G7044" s="29">
        <v>2.48</v>
      </c>
      <c r="H7044" s="29">
        <v>61.49</v>
      </c>
      <c r="I7044" s="29">
        <v>71.209999999999994</v>
      </c>
    </row>
    <row r="7045" spans="1:9" x14ac:dyDescent="0.25">
      <c r="A7045" s="2" t="s">
        <v>36</v>
      </c>
      <c r="B7045" s="2" t="s">
        <v>53</v>
      </c>
      <c r="C7045" s="2" t="s">
        <v>87</v>
      </c>
      <c r="D7045" s="2" t="s">
        <v>37</v>
      </c>
      <c r="E7045" s="2" t="str">
        <f t="shared" si="110"/>
        <v>2007Derby Hospitals NHS Foundation TrustWere you ever bothered by noise at night from other patients?</v>
      </c>
      <c r="F7045" s="29">
        <v>66.83</v>
      </c>
      <c r="G7045" s="29">
        <v>2.21</v>
      </c>
      <c r="H7045" s="29">
        <v>62.49</v>
      </c>
      <c r="I7045" s="29">
        <v>71.17</v>
      </c>
    </row>
    <row r="7046" spans="1:9" x14ac:dyDescent="0.25">
      <c r="A7046" s="2" t="s">
        <v>36</v>
      </c>
      <c r="B7046" s="2" t="s">
        <v>53</v>
      </c>
      <c r="C7046" s="2" t="s">
        <v>133</v>
      </c>
      <c r="D7046" s="2" t="s">
        <v>37</v>
      </c>
      <c r="E7046" s="2" t="str">
        <f t="shared" si="110"/>
        <v>2007North Tees and Hartlepool NHS Foundation TrustWere you ever bothered by noise at night from other patients?</v>
      </c>
      <c r="F7046" s="29">
        <v>66.25</v>
      </c>
      <c r="G7046" s="29">
        <v>2.2000000000000002</v>
      </c>
      <c r="H7046" s="29">
        <v>61.93</v>
      </c>
      <c r="I7046" s="29">
        <v>70.569999999999993</v>
      </c>
    </row>
    <row r="7047" spans="1:9" x14ac:dyDescent="0.25">
      <c r="A7047" s="2" t="s">
        <v>36</v>
      </c>
      <c r="B7047" s="2" t="s">
        <v>53</v>
      </c>
      <c r="C7047" s="2" t="s">
        <v>114</v>
      </c>
      <c r="D7047" s="2" t="s">
        <v>37</v>
      </c>
      <c r="E7047" s="2" t="str">
        <f t="shared" si="110"/>
        <v>2007Kettering General Hospital NHS Foundation TrustWere you ever bothered by noise at night from other patients?</v>
      </c>
      <c r="F7047" s="29">
        <v>66.64</v>
      </c>
      <c r="G7047" s="29">
        <v>1.96</v>
      </c>
      <c r="H7047" s="29">
        <v>62.78</v>
      </c>
      <c r="I7047" s="29">
        <v>70.489999999999995</v>
      </c>
    </row>
    <row r="7048" spans="1:9" x14ac:dyDescent="0.25">
      <c r="A7048" s="2" t="s">
        <v>36</v>
      </c>
      <c r="B7048" s="2" t="s">
        <v>53</v>
      </c>
      <c r="C7048" s="2" t="s">
        <v>176</v>
      </c>
      <c r="D7048" s="2" t="s">
        <v>37</v>
      </c>
      <c r="E7048" s="2" t="str">
        <f t="shared" si="110"/>
        <v>2007The Christie NHS Foundation TrustWere you ever bothered by noise at night from other patients?</v>
      </c>
      <c r="F7048" s="29">
        <v>66.02</v>
      </c>
      <c r="G7048" s="29">
        <v>2.16</v>
      </c>
      <c r="H7048" s="29">
        <v>61.79</v>
      </c>
      <c r="I7048" s="29">
        <v>70.25</v>
      </c>
    </row>
    <row r="7049" spans="1:9" x14ac:dyDescent="0.25">
      <c r="A7049" s="2" t="s">
        <v>36</v>
      </c>
      <c r="B7049" s="2" t="s">
        <v>53</v>
      </c>
      <c r="C7049" s="2" t="s">
        <v>187</v>
      </c>
      <c r="D7049" s="2" t="s">
        <v>37</v>
      </c>
      <c r="E7049" s="2" t="str">
        <f t="shared" si="110"/>
        <v>2007The Royal Marsden NHS Foundation TrustWere you ever bothered by noise at night from other patients?</v>
      </c>
      <c r="F7049" s="29">
        <v>65.8</v>
      </c>
      <c r="G7049" s="29">
        <v>2.0499999999999998</v>
      </c>
      <c r="H7049" s="29">
        <v>61.78</v>
      </c>
      <c r="I7049" s="29">
        <v>69.819999999999993</v>
      </c>
    </row>
    <row r="7050" spans="1:9" x14ac:dyDescent="0.25">
      <c r="A7050" s="2" t="s">
        <v>36</v>
      </c>
      <c r="B7050" s="2" t="s">
        <v>53</v>
      </c>
      <c r="C7050" s="2" t="s">
        <v>88</v>
      </c>
      <c r="D7050" s="2" t="s">
        <v>37</v>
      </c>
      <c r="E7050" s="2" t="str">
        <f t="shared" si="110"/>
        <v>2007Doncaster and Bassetlaw Hospitals NHS Foundation TrustWere you ever bothered by noise at night from other patients?</v>
      </c>
      <c r="F7050" s="29">
        <v>65.349999999999994</v>
      </c>
      <c r="G7050" s="29">
        <v>2.2400000000000002</v>
      </c>
      <c r="H7050" s="29">
        <v>60.96</v>
      </c>
      <c r="I7050" s="29">
        <v>69.75</v>
      </c>
    </row>
    <row r="7051" spans="1:9" x14ac:dyDescent="0.25">
      <c r="A7051" s="2" t="s">
        <v>36</v>
      </c>
      <c r="B7051" s="2" t="s">
        <v>53</v>
      </c>
      <c r="C7051" s="2" t="s">
        <v>192</v>
      </c>
      <c r="D7051" s="2" t="s">
        <v>37</v>
      </c>
      <c r="E7051" s="2" t="str">
        <f t="shared" si="110"/>
        <v>2007United Lincolnshire Hospitals NHS TrustWere you ever bothered by noise at night from other patients?</v>
      </c>
      <c r="F7051" s="29">
        <v>65.349999999999994</v>
      </c>
      <c r="G7051" s="29">
        <v>2.15</v>
      </c>
      <c r="H7051" s="29">
        <v>61.13</v>
      </c>
      <c r="I7051" s="29">
        <v>69.569999999999993</v>
      </c>
    </row>
    <row r="7052" spans="1:9" x14ac:dyDescent="0.25">
      <c r="A7052" s="2" t="s">
        <v>36</v>
      </c>
      <c r="B7052" s="2" t="s">
        <v>53</v>
      </c>
      <c r="C7052" s="2" t="s">
        <v>100</v>
      </c>
      <c r="D7052" s="2" t="s">
        <v>37</v>
      </c>
      <c r="E7052" s="2" t="str">
        <f t="shared" si="110"/>
        <v>2007Gloucestershire Hospitals NHS Foundation TrustWere you ever bothered by noise at night from other patients?</v>
      </c>
      <c r="F7052" s="29">
        <v>65.209999999999994</v>
      </c>
      <c r="G7052" s="29">
        <v>2.16</v>
      </c>
      <c r="H7052" s="29">
        <v>60.97</v>
      </c>
      <c r="I7052" s="29">
        <v>69.45</v>
      </c>
    </row>
    <row r="7053" spans="1:9" x14ac:dyDescent="0.25">
      <c r="A7053" s="2" t="s">
        <v>36</v>
      </c>
      <c r="B7053" s="2" t="s">
        <v>53</v>
      </c>
      <c r="C7053" s="2" t="s">
        <v>118</v>
      </c>
      <c r="D7053" s="2" t="s">
        <v>37</v>
      </c>
      <c r="E7053" s="2" t="str">
        <f t="shared" si="110"/>
        <v>2007Leeds Teaching Hospitals NHS TrustWere you ever bothered by noise at night from other patients?</v>
      </c>
      <c r="F7053" s="29">
        <v>64.89</v>
      </c>
      <c r="G7053" s="29">
        <v>2.2599999999999998</v>
      </c>
      <c r="H7053" s="29">
        <v>60.47</v>
      </c>
      <c r="I7053" s="29">
        <v>69.31</v>
      </c>
    </row>
    <row r="7054" spans="1:9" x14ac:dyDescent="0.25">
      <c r="A7054" s="2" t="s">
        <v>36</v>
      </c>
      <c r="B7054" s="2" t="s">
        <v>53</v>
      </c>
      <c r="C7054" s="2" t="s">
        <v>102</v>
      </c>
      <c r="D7054" s="2" t="s">
        <v>37</v>
      </c>
      <c r="E7054" s="2" t="str">
        <f t="shared" si="110"/>
        <v>2007Guy's and St Thomas' NHS Foundation TrustWere you ever bothered by noise at night from other patients?</v>
      </c>
      <c r="F7054" s="29">
        <v>64.680000000000007</v>
      </c>
      <c r="G7054" s="29">
        <v>2.35</v>
      </c>
      <c r="H7054" s="29">
        <v>60.08</v>
      </c>
      <c r="I7054" s="29">
        <v>69.28</v>
      </c>
    </row>
    <row r="7055" spans="1:9" x14ac:dyDescent="0.25">
      <c r="A7055" s="2" t="s">
        <v>36</v>
      </c>
      <c r="B7055" s="2" t="s">
        <v>53</v>
      </c>
      <c r="C7055" s="2" t="s">
        <v>157</v>
      </c>
      <c r="D7055" s="2" t="s">
        <v>37</v>
      </c>
      <c r="E7055" s="2" t="str">
        <f t="shared" si="110"/>
        <v>2007Salford Royal NHS Foundation TrustWere you ever bothered by noise at night from other patients?</v>
      </c>
      <c r="F7055" s="29">
        <v>64.45</v>
      </c>
      <c r="G7055" s="29">
        <v>2.46</v>
      </c>
      <c r="H7055" s="29">
        <v>59.63</v>
      </c>
      <c r="I7055" s="29">
        <v>69.28</v>
      </c>
    </row>
    <row r="7056" spans="1:9" x14ac:dyDescent="0.25">
      <c r="A7056" s="2" t="s">
        <v>36</v>
      </c>
      <c r="B7056" s="2" t="s">
        <v>53</v>
      </c>
      <c r="C7056" s="2" t="s">
        <v>65</v>
      </c>
      <c r="D7056" s="2" t="s">
        <v>37</v>
      </c>
      <c r="E7056" s="2" t="str">
        <f t="shared" si="110"/>
        <v>2007Barnsley Hospital NHS Foundation TrustWere you ever bothered by noise at night from other patients?</v>
      </c>
      <c r="F7056" s="29">
        <v>64.650000000000006</v>
      </c>
      <c r="G7056" s="29">
        <v>2.33</v>
      </c>
      <c r="H7056" s="29">
        <v>60.08</v>
      </c>
      <c r="I7056" s="29">
        <v>69.209999999999994</v>
      </c>
    </row>
    <row r="7057" spans="1:9" x14ac:dyDescent="0.25">
      <c r="A7057" s="2" t="s">
        <v>36</v>
      </c>
      <c r="B7057" s="2" t="s">
        <v>53</v>
      </c>
      <c r="C7057" s="2" t="s">
        <v>81</v>
      </c>
      <c r="D7057" s="2" t="s">
        <v>37</v>
      </c>
      <c r="E7057" s="2" t="str">
        <f t="shared" si="110"/>
        <v>2007City Hospitals Sunderland NHS Foundation TrustWere you ever bothered by noise at night from other patients?</v>
      </c>
      <c r="F7057" s="29">
        <v>64.650000000000006</v>
      </c>
      <c r="G7057" s="29">
        <v>2.25</v>
      </c>
      <c r="H7057" s="29">
        <v>60.23</v>
      </c>
      <c r="I7057" s="29">
        <v>69.06</v>
      </c>
    </row>
    <row r="7058" spans="1:9" x14ac:dyDescent="0.25">
      <c r="A7058" s="2" t="s">
        <v>36</v>
      </c>
      <c r="B7058" s="2" t="s">
        <v>53</v>
      </c>
      <c r="C7058" s="2" t="s">
        <v>193</v>
      </c>
      <c r="D7058" s="2" t="s">
        <v>37</v>
      </c>
      <c r="E7058" s="2" t="str">
        <f t="shared" si="110"/>
        <v>2007University College London Hospitals NHS Foundation TrustWere you ever bothered by noise at night from other patients?</v>
      </c>
      <c r="F7058" s="29">
        <v>64.44</v>
      </c>
      <c r="G7058" s="29">
        <v>2.2999999999999998</v>
      </c>
      <c r="H7058" s="29">
        <v>59.93</v>
      </c>
      <c r="I7058" s="29">
        <v>68.95</v>
      </c>
    </row>
    <row r="7059" spans="1:9" x14ac:dyDescent="0.25">
      <c r="A7059" s="2" t="s">
        <v>36</v>
      </c>
      <c r="B7059" s="2" t="s">
        <v>53</v>
      </c>
      <c r="C7059" s="2" t="s">
        <v>126</v>
      </c>
      <c r="D7059" s="2" t="s">
        <v>37</v>
      </c>
      <c r="E7059" s="2" t="str">
        <f t="shared" si="110"/>
        <v>2007Mid Essex Hospital Services NHS TrustWere you ever bothered by noise at night from other patients?</v>
      </c>
      <c r="F7059" s="29">
        <v>64.63</v>
      </c>
      <c r="G7059" s="29">
        <v>2.19</v>
      </c>
      <c r="H7059" s="29">
        <v>60.35</v>
      </c>
      <c r="I7059" s="29">
        <v>68.92</v>
      </c>
    </row>
    <row r="7060" spans="1:9" x14ac:dyDescent="0.25">
      <c r="A7060" s="2" t="s">
        <v>36</v>
      </c>
      <c r="B7060" s="2" t="s">
        <v>53</v>
      </c>
      <c r="C7060" s="2" t="s">
        <v>194</v>
      </c>
      <c r="D7060" s="2" t="s">
        <v>37</v>
      </c>
      <c r="E7060" s="2" t="str">
        <f t="shared" si="110"/>
        <v>2007University Hospital of North Staffordshire NHS TrustWere you ever bothered by noise at night from other patients?</v>
      </c>
      <c r="F7060" s="29">
        <v>64.7</v>
      </c>
      <c r="G7060" s="29">
        <v>2.14</v>
      </c>
      <c r="H7060" s="29">
        <v>60.5</v>
      </c>
      <c r="I7060" s="29">
        <v>68.900000000000006</v>
      </c>
    </row>
    <row r="7061" spans="1:9" x14ac:dyDescent="0.25">
      <c r="A7061" s="2" t="s">
        <v>36</v>
      </c>
      <c r="B7061" s="2" t="s">
        <v>53</v>
      </c>
      <c r="C7061" s="2" t="s">
        <v>61</v>
      </c>
      <c r="D7061" s="2" t="s">
        <v>37</v>
      </c>
      <c r="E7061" s="2" t="str">
        <f t="shared" si="110"/>
        <v>2007Airedale NHS Foundation TrustWere you ever bothered by noise at night from other patients?</v>
      </c>
      <c r="F7061" s="27">
        <v>64.17</v>
      </c>
      <c r="G7061" s="27">
        <v>2.27</v>
      </c>
      <c r="H7061" s="27">
        <v>59.73</v>
      </c>
      <c r="I7061" s="27">
        <v>68.62</v>
      </c>
    </row>
    <row r="7062" spans="1:9" x14ac:dyDescent="0.25">
      <c r="A7062" s="2" t="s">
        <v>36</v>
      </c>
      <c r="B7062" s="2" t="s">
        <v>53</v>
      </c>
      <c r="C7062" s="2" t="s">
        <v>152</v>
      </c>
      <c r="D7062" s="2" t="s">
        <v>37</v>
      </c>
      <c r="E7062" s="2" t="str">
        <f t="shared" si="110"/>
        <v>2007Royal Liverpool and Broadgreen University Hospitals NHS TrustWere you ever bothered by noise at night from other patients?</v>
      </c>
      <c r="F7062" s="29">
        <v>63.98</v>
      </c>
      <c r="G7062" s="29">
        <v>2.31</v>
      </c>
      <c r="H7062" s="29">
        <v>59.45</v>
      </c>
      <c r="I7062" s="29">
        <v>68.510000000000005</v>
      </c>
    </row>
    <row r="7063" spans="1:9" x14ac:dyDescent="0.25">
      <c r="A7063" s="2" t="s">
        <v>36</v>
      </c>
      <c r="B7063" s="2" t="s">
        <v>53</v>
      </c>
      <c r="C7063" s="2" t="s">
        <v>142</v>
      </c>
      <c r="D7063" s="2" t="s">
        <v>37</v>
      </c>
      <c r="E7063" s="2" t="str">
        <f t="shared" si="110"/>
        <v>2007Peterborough and Stamford Hospitals NHS Foundation TrustWere you ever bothered by noise at night from other patients?</v>
      </c>
      <c r="F7063" s="29">
        <v>64.11</v>
      </c>
      <c r="G7063" s="29">
        <v>2.16</v>
      </c>
      <c r="H7063" s="29">
        <v>59.87</v>
      </c>
      <c r="I7063" s="29">
        <v>68.349999999999994</v>
      </c>
    </row>
    <row r="7064" spans="1:9" x14ac:dyDescent="0.25">
      <c r="A7064" s="2" t="s">
        <v>36</v>
      </c>
      <c r="B7064" s="2" t="s">
        <v>53</v>
      </c>
      <c r="C7064" s="2" t="s">
        <v>122</v>
      </c>
      <c r="D7064" s="2" t="s">
        <v>37</v>
      </c>
      <c r="E7064" s="2" t="str">
        <f t="shared" si="110"/>
        <v>2007Luton and Dunstable Hospital NHS Foundation TrustWere you ever bothered by noise at night from other patients?</v>
      </c>
      <c r="F7064" s="29">
        <v>63.56</v>
      </c>
      <c r="G7064" s="29">
        <v>2.4300000000000002</v>
      </c>
      <c r="H7064" s="29">
        <v>58.79</v>
      </c>
      <c r="I7064" s="29">
        <v>68.33</v>
      </c>
    </row>
    <row r="7065" spans="1:9" x14ac:dyDescent="0.25">
      <c r="A7065" s="2" t="s">
        <v>36</v>
      </c>
      <c r="B7065" s="2" t="s">
        <v>53</v>
      </c>
      <c r="C7065" s="2" t="s">
        <v>107</v>
      </c>
      <c r="D7065" s="2" t="s">
        <v>37</v>
      </c>
      <c r="E7065" s="2" t="str">
        <f t="shared" si="110"/>
        <v>2007Hinchingbrooke Health Care NHS TrustWere you ever bothered by noise at night from other patients?</v>
      </c>
      <c r="F7065" s="29">
        <v>64.319999999999993</v>
      </c>
      <c r="G7065" s="29">
        <v>2</v>
      </c>
      <c r="H7065" s="29">
        <v>60.39</v>
      </c>
      <c r="I7065" s="29">
        <v>68.25</v>
      </c>
    </row>
    <row r="7066" spans="1:9" x14ac:dyDescent="0.25">
      <c r="A7066" s="2" t="s">
        <v>36</v>
      </c>
      <c r="B7066" s="2" t="s">
        <v>53</v>
      </c>
      <c r="C7066" s="2" t="s">
        <v>189</v>
      </c>
      <c r="D7066" s="2" t="s">
        <v>37</v>
      </c>
      <c r="E7066" s="2" t="str">
        <f t="shared" si="110"/>
        <v>2007The Royal Wolverhampton NHS TrustWere you ever bothered by noise at night from other patients?</v>
      </c>
      <c r="F7066" s="29">
        <v>63.55</v>
      </c>
      <c r="G7066" s="29">
        <v>2.36</v>
      </c>
      <c r="H7066" s="29">
        <v>58.93</v>
      </c>
      <c r="I7066" s="29">
        <v>68.180000000000007</v>
      </c>
    </row>
    <row r="7067" spans="1:9" x14ac:dyDescent="0.25">
      <c r="A7067" s="2" t="s">
        <v>36</v>
      </c>
      <c r="B7067" s="2" t="s">
        <v>53</v>
      </c>
      <c r="C7067" s="2" t="s">
        <v>214</v>
      </c>
      <c r="D7067" s="2" t="s">
        <v>37</v>
      </c>
      <c r="E7067" s="2" t="str">
        <f t="shared" si="110"/>
        <v>2007York Teaching Hospital NHS Foundation TrustWere you ever bothered by noise at night from other patients?</v>
      </c>
      <c r="F7067" s="29">
        <v>65.13</v>
      </c>
      <c r="G7067" s="29">
        <v>1.56</v>
      </c>
      <c r="H7067" s="29">
        <v>62.08</v>
      </c>
      <c r="I7067" s="29">
        <v>68.17</v>
      </c>
    </row>
    <row r="7068" spans="1:9" x14ac:dyDescent="0.25">
      <c r="A7068" s="2" t="s">
        <v>36</v>
      </c>
      <c r="B7068" s="2" t="s">
        <v>53</v>
      </c>
      <c r="C7068" s="2" t="s">
        <v>203</v>
      </c>
      <c r="D7068" s="2" t="s">
        <v>37</v>
      </c>
      <c r="E7068" s="2" t="str">
        <f t="shared" si="110"/>
        <v>2007Warrington and Halton Hospitals NHS Foundation TrustWere you ever bothered by noise at night from other patients?</v>
      </c>
      <c r="F7068" s="29">
        <v>63.57</v>
      </c>
      <c r="G7068" s="29">
        <v>2.34</v>
      </c>
      <c r="H7068" s="29">
        <v>58.99</v>
      </c>
      <c r="I7068" s="29">
        <v>68.150000000000006</v>
      </c>
    </row>
    <row r="7069" spans="1:9" x14ac:dyDescent="0.25">
      <c r="A7069" s="2" t="s">
        <v>36</v>
      </c>
      <c r="B7069" s="2" t="s">
        <v>53</v>
      </c>
      <c r="C7069" s="2" t="s">
        <v>181</v>
      </c>
      <c r="D7069" s="2" t="s">
        <v>37</v>
      </c>
      <c r="E7069" s="2" t="str">
        <f t="shared" si="110"/>
        <v>2007The Pennine Acute Hospitals NHS TrustWere you ever bothered by noise at night from other patients?</v>
      </c>
      <c r="F7069" s="29">
        <v>63.15</v>
      </c>
      <c r="G7069" s="29">
        <v>2.36</v>
      </c>
      <c r="H7069" s="29">
        <v>58.54</v>
      </c>
      <c r="I7069" s="29">
        <v>67.77</v>
      </c>
    </row>
    <row r="7070" spans="1:9" x14ac:dyDescent="0.25">
      <c r="A7070" s="2" t="s">
        <v>36</v>
      </c>
      <c r="B7070" s="2" t="s">
        <v>53</v>
      </c>
      <c r="C7070" s="2" t="s">
        <v>143</v>
      </c>
      <c r="D7070" s="2" t="s">
        <v>37</v>
      </c>
      <c r="E7070" s="2" t="str">
        <f t="shared" si="110"/>
        <v>2007Plymouth Hospitals NHS TrustWere you ever bothered by noise at night from other patients?</v>
      </c>
      <c r="F7070" s="29">
        <v>63.64</v>
      </c>
      <c r="G7070" s="29">
        <v>2.1</v>
      </c>
      <c r="H7070" s="29">
        <v>59.52</v>
      </c>
      <c r="I7070" s="29">
        <v>67.760000000000005</v>
      </c>
    </row>
    <row r="7071" spans="1:9" x14ac:dyDescent="0.25">
      <c r="A7071" s="2" t="s">
        <v>36</v>
      </c>
      <c r="B7071" s="2" t="s">
        <v>53</v>
      </c>
      <c r="C7071" s="2" t="s">
        <v>75</v>
      </c>
      <c r="D7071" s="2" t="s">
        <v>37</v>
      </c>
      <c r="E7071" s="2" t="str">
        <f t="shared" si="110"/>
        <v>2007Burton Hospitals NHS Foundation TrustWere you ever bothered by noise at night from other patients?</v>
      </c>
      <c r="F7071" s="29">
        <v>63.44</v>
      </c>
      <c r="G7071" s="29">
        <v>2.19</v>
      </c>
      <c r="H7071" s="29">
        <v>59.16</v>
      </c>
      <c r="I7071" s="29">
        <v>67.73</v>
      </c>
    </row>
    <row r="7072" spans="1:9" x14ac:dyDescent="0.25">
      <c r="A7072" s="2" t="s">
        <v>36</v>
      </c>
      <c r="B7072" s="2" t="s">
        <v>53</v>
      </c>
      <c r="C7072" s="2" t="s">
        <v>78</v>
      </c>
      <c r="D7072" s="2" t="s">
        <v>37</v>
      </c>
      <c r="E7072" s="2" t="str">
        <f t="shared" si="110"/>
        <v>2007Central Manchester University Hospitals NHS Foundation TrustWere you ever bothered by noise at night from other patients?</v>
      </c>
      <c r="F7072" s="29">
        <v>62.78</v>
      </c>
      <c r="G7072" s="29">
        <v>2.5</v>
      </c>
      <c r="H7072" s="29">
        <v>57.89</v>
      </c>
      <c r="I7072" s="29">
        <v>67.680000000000007</v>
      </c>
    </row>
    <row r="7073" spans="1:9" x14ac:dyDescent="0.25">
      <c r="A7073" s="2" t="s">
        <v>36</v>
      </c>
      <c r="B7073" s="2" t="s">
        <v>53</v>
      </c>
      <c r="C7073" s="2" t="s">
        <v>73</v>
      </c>
      <c r="D7073" s="2" t="s">
        <v>37</v>
      </c>
      <c r="E7073" s="2" t="str">
        <f t="shared" si="110"/>
        <v>2007Brighton and Sussex University Hospitals NHS TrustWere you ever bothered by noise at night from other patients?</v>
      </c>
      <c r="F7073" s="29">
        <v>63.28</v>
      </c>
      <c r="G7073" s="29">
        <v>2.1800000000000002</v>
      </c>
      <c r="H7073" s="29">
        <v>59</v>
      </c>
      <c r="I7073" s="29">
        <v>67.55</v>
      </c>
    </row>
    <row r="7074" spans="1:9" x14ac:dyDescent="0.25">
      <c r="A7074" s="2" t="s">
        <v>36</v>
      </c>
      <c r="B7074" s="2" t="s">
        <v>53</v>
      </c>
      <c r="C7074" s="2" t="s">
        <v>201</v>
      </c>
      <c r="D7074" s="2" t="s">
        <v>37</v>
      </c>
      <c r="E7074" s="2" t="str">
        <f t="shared" si="110"/>
        <v>2007University Hospitals of Morecambe Bay NHS Foundation TrustWere you ever bothered by noise at night from other patients?</v>
      </c>
      <c r="F7074" s="29">
        <v>63.15</v>
      </c>
      <c r="G7074" s="29">
        <v>2.2400000000000002</v>
      </c>
      <c r="H7074" s="29">
        <v>58.77</v>
      </c>
      <c r="I7074" s="29">
        <v>67.53</v>
      </c>
    </row>
    <row r="7075" spans="1:9" x14ac:dyDescent="0.25">
      <c r="A7075" s="2" t="s">
        <v>36</v>
      </c>
      <c r="B7075" s="2" t="s">
        <v>53</v>
      </c>
      <c r="C7075" s="2" t="s">
        <v>89</v>
      </c>
      <c r="D7075" s="2" t="s">
        <v>37</v>
      </c>
      <c r="E7075" s="2" t="str">
        <f t="shared" si="110"/>
        <v>2007Dorset County Hospital NHS Foundation TrustWere you ever bothered by noise at night from other patients?</v>
      </c>
      <c r="F7075" s="29">
        <v>63.53</v>
      </c>
      <c r="G7075" s="29">
        <v>2.0299999999999998</v>
      </c>
      <c r="H7075" s="29">
        <v>59.55</v>
      </c>
      <c r="I7075" s="29">
        <v>67.5</v>
      </c>
    </row>
    <row r="7076" spans="1:9" x14ac:dyDescent="0.25">
      <c r="A7076" s="2" t="s">
        <v>36</v>
      </c>
      <c r="B7076" s="2" t="s">
        <v>53</v>
      </c>
      <c r="C7076" s="2" t="s">
        <v>210</v>
      </c>
      <c r="D7076" s="2" t="s">
        <v>37</v>
      </c>
      <c r="E7076" s="2" t="str">
        <f t="shared" si="110"/>
        <v>2007Worcestershire Acute Hospitals NHS TrustWere you ever bothered by noise at night from other patients?</v>
      </c>
      <c r="F7076" s="29">
        <v>63.4</v>
      </c>
      <c r="G7076" s="29">
        <v>2.08</v>
      </c>
      <c r="H7076" s="29">
        <v>59.33</v>
      </c>
      <c r="I7076" s="29">
        <v>67.48</v>
      </c>
    </row>
    <row r="7077" spans="1:9" x14ac:dyDescent="0.25">
      <c r="A7077" s="2" t="s">
        <v>36</v>
      </c>
      <c r="B7077" s="2" t="s">
        <v>53</v>
      </c>
      <c r="C7077" s="2" t="s">
        <v>101</v>
      </c>
      <c r="D7077" s="2" t="s">
        <v>37</v>
      </c>
      <c r="E7077" s="2" t="str">
        <f t="shared" si="110"/>
        <v>2007Great Western Hospitals NHS Foundation TrustWere you ever bothered by noise at night from other patients?</v>
      </c>
      <c r="F7077" s="29">
        <v>63.12</v>
      </c>
      <c r="G7077" s="29">
        <v>2.2200000000000002</v>
      </c>
      <c r="H7077" s="29">
        <v>58.78</v>
      </c>
      <c r="I7077" s="29">
        <v>67.47</v>
      </c>
    </row>
    <row r="7078" spans="1:9" x14ac:dyDescent="0.25">
      <c r="A7078" s="2" t="s">
        <v>36</v>
      </c>
      <c r="B7078" s="2" t="s">
        <v>53</v>
      </c>
      <c r="C7078" s="2" t="s">
        <v>182</v>
      </c>
      <c r="D7078" s="2" t="s">
        <v>37</v>
      </c>
      <c r="E7078" s="2" t="str">
        <f t="shared" si="110"/>
        <v>2007The Princess Alexandra Hospital NHS TrustWere you ever bothered by noise at night from other patients?</v>
      </c>
      <c r="F7078" s="29">
        <v>62.97</v>
      </c>
      <c r="G7078" s="29">
        <v>2.2599999999999998</v>
      </c>
      <c r="H7078" s="29">
        <v>58.53</v>
      </c>
      <c r="I7078" s="29">
        <v>67.41</v>
      </c>
    </row>
    <row r="7079" spans="1:9" x14ac:dyDescent="0.25">
      <c r="A7079" s="2" t="s">
        <v>36</v>
      </c>
      <c r="B7079" s="2" t="s">
        <v>53</v>
      </c>
      <c r="C7079" s="2" t="s">
        <v>113</v>
      </c>
      <c r="D7079" s="2" t="s">
        <v>37</v>
      </c>
      <c r="E7079" s="2" t="str">
        <f t="shared" si="110"/>
        <v>2007James Paget University Hospitals NHS Foundation TrustWere you ever bothered by noise at night from other patients?</v>
      </c>
      <c r="F7079" s="29">
        <v>63.11</v>
      </c>
      <c r="G7079" s="29">
        <v>2.1800000000000002</v>
      </c>
      <c r="H7079" s="29">
        <v>58.84</v>
      </c>
      <c r="I7079" s="29">
        <v>67.38</v>
      </c>
    </row>
    <row r="7080" spans="1:9" x14ac:dyDescent="0.25">
      <c r="A7080" s="2" t="s">
        <v>36</v>
      </c>
      <c r="B7080" s="2" t="s">
        <v>53</v>
      </c>
      <c r="C7080" s="2" t="s">
        <v>119</v>
      </c>
      <c r="D7080" s="2" t="s">
        <v>37</v>
      </c>
      <c r="E7080" s="2" t="str">
        <f t="shared" si="110"/>
        <v>2007Lewisham Healthcare NHS TrustWere you ever bothered by noise at night from other patients?</v>
      </c>
      <c r="F7080" s="29">
        <v>62.57</v>
      </c>
      <c r="G7080" s="29">
        <v>2.44</v>
      </c>
      <c r="H7080" s="29">
        <v>57.78</v>
      </c>
      <c r="I7080" s="29">
        <v>67.36</v>
      </c>
    </row>
    <row r="7081" spans="1:9" x14ac:dyDescent="0.25">
      <c r="A7081" s="2" t="s">
        <v>36</v>
      </c>
      <c r="B7081" s="2" t="s">
        <v>53</v>
      </c>
      <c r="C7081" s="2" t="s">
        <v>162</v>
      </c>
      <c r="D7081" s="2" t="s">
        <v>37</v>
      </c>
      <c r="E7081" s="2" t="str">
        <f t="shared" si="110"/>
        <v>2007Shrewsbury and Telford Hospital NHS TrustWere you ever bothered by noise at night from other patients?</v>
      </c>
      <c r="F7081" s="29">
        <v>63.17</v>
      </c>
      <c r="G7081" s="29">
        <v>2.08</v>
      </c>
      <c r="H7081" s="29">
        <v>59.11</v>
      </c>
      <c r="I7081" s="29">
        <v>67.239999999999995</v>
      </c>
    </row>
    <row r="7082" spans="1:9" x14ac:dyDescent="0.25">
      <c r="A7082" s="2" t="s">
        <v>36</v>
      </c>
      <c r="B7082" s="2" t="s">
        <v>53</v>
      </c>
      <c r="C7082" s="2" t="s">
        <v>96</v>
      </c>
      <c r="D7082" s="2" t="s">
        <v>37</v>
      </c>
      <c r="E7082" s="2" t="str">
        <f t="shared" si="110"/>
        <v>2007Epsom and St Helier University Hospitals NHS TrustWere you ever bothered by noise at night from other patients?</v>
      </c>
      <c r="F7082" s="29">
        <v>62.62</v>
      </c>
      <c r="G7082" s="29">
        <v>2.35</v>
      </c>
      <c r="H7082" s="29">
        <v>58.01</v>
      </c>
      <c r="I7082" s="29">
        <v>67.23</v>
      </c>
    </row>
    <row r="7083" spans="1:9" x14ac:dyDescent="0.25">
      <c r="A7083" s="2" t="s">
        <v>36</v>
      </c>
      <c r="B7083" s="2" t="s">
        <v>53</v>
      </c>
      <c r="C7083" s="2" t="s">
        <v>127</v>
      </c>
      <c r="D7083" s="2" t="s">
        <v>37</v>
      </c>
      <c r="E7083" s="2" t="str">
        <f t="shared" si="110"/>
        <v>2007Mid Staffordshire NHS Foundation TrustWere you ever bothered by noise at night from other patients?</v>
      </c>
      <c r="F7083" s="29">
        <v>62.89</v>
      </c>
      <c r="G7083" s="29">
        <v>2.17</v>
      </c>
      <c r="H7083" s="29">
        <v>58.63</v>
      </c>
      <c r="I7083" s="29">
        <v>67.150000000000006</v>
      </c>
    </row>
    <row r="7084" spans="1:9" x14ac:dyDescent="0.25">
      <c r="A7084" s="2" t="s">
        <v>36</v>
      </c>
      <c r="B7084" s="2" t="s">
        <v>53</v>
      </c>
      <c r="C7084" s="2" t="s">
        <v>79</v>
      </c>
      <c r="D7084" s="2" t="s">
        <v>37</v>
      </c>
      <c r="E7084" s="2" t="str">
        <f t="shared" si="110"/>
        <v>2007Chelsea and Westminster Hospital NHS Foundation TrustWere you ever bothered by noise at night from other patients?</v>
      </c>
      <c r="F7084" s="29">
        <v>62.23</v>
      </c>
      <c r="G7084" s="29">
        <v>2.4900000000000002</v>
      </c>
      <c r="H7084" s="29">
        <v>57.35</v>
      </c>
      <c r="I7084" s="29">
        <v>67.11</v>
      </c>
    </row>
    <row r="7085" spans="1:9" x14ac:dyDescent="0.25">
      <c r="A7085" s="2" t="s">
        <v>36</v>
      </c>
      <c r="B7085" s="2" t="s">
        <v>53</v>
      </c>
      <c r="C7085" s="2" t="s">
        <v>140</v>
      </c>
      <c r="D7085" s="2" t="s">
        <v>37</v>
      </c>
      <c r="E7085" s="2" t="str">
        <f t="shared" si="110"/>
        <v>2007Oxford University Hospitals NHS TrustWere you ever bothered by noise at night from other patients?</v>
      </c>
      <c r="F7085" s="29">
        <v>62.87</v>
      </c>
      <c r="G7085" s="29">
        <v>2.15</v>
      </c>
      <c r="H7085" s="29">
        <v>58.66</v>
      </c>
      <c r="I7085" s="29">
        <v>67.09</v>
      </c>
    </row>
    <row r="7086" spans="1:9" x14ac:dyDescent="0.25">
      <c r="A7086" s="2" t="s">
        <v>36</v>
      </c>
      <c r="B7086" s="2" t="s">
        <v>53</v>
      </c>
      <c r="C7086" s="2" t="s">
        <v>77</v>
      </c>
      <c r="D7086" s="2" t="s">
        <v>37</v>
      </c>
      <c r="E7086" s="2" t="str">
        <f t="shared" si="110"/>
        <v>2007Cambridge University Hospitals NHS Foundation TrustWere you ever bothered by noise at night from other patients?</v>
      </c>
      <c r="F7086" s="29">
        <v>62.86</v>
      </c>
      <c r="G7086" s="29">
        <v>2.14</v>
      </c>
      <c r="H7086" s="29">
        <v>58.67</v>
      </c>
      <c r="I7086" s="29">
        <v>67.05</v>
      </c>
    </row>
    <row r="7087" spans="1:9" x14ac:dyDescent="0.25">
      <c r="A7087" s="2" t="s">
        <v>36</v>
      </c>
      <c r="B7087" s="2" t="s">
        <v>53</v>
      </c>
      <c r="C7087" s="2" t="s">
        <v>168</v>
      </c>
      <c r="D7087" s="2" t="s">
        <v>37</v>
      </c>
      <c r="E7087" s="2" t="str">
        <f t="shared" si="110"/>
        <v>2007Southend University Hospital NHS Foundation TrustWere you ever bothered by noise at night from other patients?</v>
      </c>
      <c r="F7087" s="29">
        <v>62.56</v>
      </c>
      <c r="G7087" s="29">
        <v>2.27</v>
      </c>
      <c r="H7087" s="29">
        <v>58.11</v>
      </c>
      <c r="I7087" s="29">
        <v>67</v>
      </c>
    </row>
    <row r="7088" spans="1:9" x14ac:dyDescent="0.25">
      <c r="A7088" s="2" t="s">
        <v>36</v>
      </c>
      <c r="B7088" s="2" t="s">
        <v>53</v>
      </c>
      <c r="C7088" s="2" t="s">
        <v>160</v>
      </c>
      <c r="D7088" s="2" t="s">
        <v>37</v>
      </c>
      <c r="E7088" s="2" t="str">
        <f t="shared" si="110"/>
        <v>2007Sheffield Teaching Hospitals NHS Foundation TrustWere you ever bothered by noise at night from other patients?</v>
      </c>
      <c r="F7088" s="29">
        <v>62.59</v>
      </c>
      <c r="G7088" s="29">
        <v>2.15</v>
      </c>
      <c r="H7088" s="29">
        <v>58.38</v>
      </c>
      <c r="I7088" s="29">
        <v>66.8</v>
      </c>
    </row>
    <row r="7089" spans="1:9" x14ac:dyDescent="0.25">
      <c r="A7089" s="2" t="s">
        <v>36</v>
      </c>
      <c r="B7089" s="2" t="s">
        <v>53</v>
      </c>
      <c r="C7089" s="2" t="s">
        <v>196</v>
      </c>
      <c r="D7089" s="2" t="s">
        <v>37</v>
      </c>
      <c r="E7089" s="2" t="str">
        <f t="shared" si="110"/>
        <v>2007University Hospital Southampton NHS Foundation TrustWere you ever bothered by noise at night from other patients?</v>
      </c>
      <c r="F7089" s="29">
        <v>62.31</v>
      </c>
      <c r="G7089" s="29">
        <v>2.2599999999999998</v>
      </c>
      <c r="H7089" s="29">
        <v>57.88</v>
      </c>
      <c r="I7089" s="29">
        <v>66.739999999999995</v>
      </c>
    </row>
    <row r="7090" spans="1:9" x14ac:dyDescent="0.25">
      <c r="A7090" s="2" t="s">
        <v>36</v>
      </c>
      <c r="B7090" s="2" t="s">
        <v>53</v>
      </c>
      <c r="C7090" s="2" t="s">
        <v>198</v>
      </c>
      <c r="D7090" s="2" t="s">
        <v>37</v>
      </c>
      <c r="E7090" s="2" t="str">
        <f t="shared" si="110"/>
        <v>2007University Hospitals Bristol NHS Foundation TrustWere you ever bothered by noise at night from other patients?</v>
      </c>
      <c r="F7090" s="29">
        <v>62.24</v>
      </c>
      <c r="G7090" s="29">
        <v>2.2000000000000002</v>
      </c>
      <c r="H7090" s="29">
        <v>57.92</v>
      </c>
      <c r="I7090" s="29">
        <v>66.56</v>
      </c>
    </row>
    <row r="7091" spans="1:9" x14ac:dyDescent="0.25">
      <c r="A7091" s="2" t="s">
        <v>36</v>
      </c>
      <c r="B7091" s="2" t="s">
        <v>53</v>
      </c>
      <c r="C7091" s="2" t="s">
        <v>211</v>
      </c>
      <c r="D7091" s="2" t="s">
        <v>37</v>
      </c>
      <c r="E7091" s="2" t="str">
        <f t="shared" si="110"/>
        <v>2007Wrightington, Wigan and Leigh NHS Foundation TrustWere you ever bothered by noise at night from other patients?</v>
      </c>
      <c r="F7091" s="29">
        <v>62.06</v>
      </c>
      <c r="G7091" s="29">
        <v>2.21</v>
      </c>
      <c r="H7091" s="29">
        <v>57.73</v>
      </c>
      <c r="I7091" s="29">
        <v>66.39</v>
      </c>
    </row>
    <row r="7092" spans="1:9" x14ac:dyDescent="0.25">
      <c r="A7092" s="2" t="s">
        <v>36</v>
      </c>
      <c r="B7092" s="2" t="s">
        <v>53</v>
      </c>
      <c r="C7092" s="2" t="s">
        <v>213</v>
      </c>
      <c r="D7092" s="2" t="s">
        <v>37</v>
      </c>
      <c r="E7092" s="2" t="str">
        <f t="shared" si="110"/>
        <v>2007Yeovil District Hospital NHS Foundation TrustWere you ever bothered by noise at night from other patients?</v>
      </c>
      <c r="F7092" s="29">
        <v>62.22</v>
      </c>
      <c r="G7092" s="29">
        <v>2.0699999999999998</v>
      </c>
      <c r="H7092" s="29">
        <v>58.17</v>
      </c>
      <c r="I7092" s="29">
        <v>66.27</v>
      </c>
    </row>
    <row r="7093" spans="1:9" x14ac:dyDescent="0.25">
      <c r="A7093" s="2" t="s">
        <v>36</v>
      </c>
      <c r="B7093" s="2" t="s">
        <v>53</v>
      </c>
      <c r="C7093" s="2" t="s">
        <v>179</v>
      </c>
      <c r="D7093" s="2" t="s">
        <v>37</v>
      </c>
      <c r="E7093" s="2" t="str">
        <f t="shared" si="110"/>
        <v>2007The Hillingdon Hospitals NHS Foundation TrustWere you ever bothered by noise at night from other patients?</v>
      </c>
      <c r="F7093" s="29">
        <v>61.39</v>
      </c>
      <c r="G7093" s="29">
        <v>2.36</v>
      </c>
      <c r="H7093" s="29">
        <v>56.77</v>
      </c>
      <c r="I7093" s="29">
        <v>66.02</v>
      </c>
    </row>
    <row r="7094" spans="1:9" x14ac:dyDescent="0.25">
      <c r="A7094" s="2" t="s">
        <v>36</v>
      </c>
      <c r="B7094" s="2" t="s">
        <v>53</v>
      </c>
      <c r="C7094" s="2" t="s">
        <v>171</v>
      </c>
      <c r="D7094" s="2" t="s">
        <v>37</v>
      </c>
      <c r="E7094" s="2" t="str">
        <f t="shared" si="110"/>
        <v>2007St Helens and Knowsley Teaching Hospitals NHS TrustWere you ever bothered by noise at night from other patients?</v>
      </c>
      <c r="F7094" s="29">
        <v>61.28</v>
      </c>
      <c r="G7094" s="29">
        <v>2.39</v>
      </c>
      <c r="H7094" s="29">
        <v>56.61</v>
      </c>
      <c r="I7094" s="29">
        <v>65.959999999999994</v>
      </c>
    </row>
    <row r="7095" spans="1:9" x14ac:dyDescent="0.25">
      <c r="A7095" s="2" t="s">
        <v>36</v>
      </c>
      <c r="B7095" s="2" t="s">
        <v>53</v>
      </c>
      <c r="C7095" s="2" t="s">
        <v>131</v>
      </c>
      <c r="D7095" s="2" t="s">
        <v>37</v>
      </c>
      <c r="E7095" s="2" t="str">
        <f t="shared" si="110"/>
        <v>2007North Bristol NHS TrustWere you ever bothered by noise at night from other patients?</v>
      </c>
      <c r="F7095" s="29">
        <v>61.73</v>
      </c>
      <c r="G7095" s="29">
        <v>2.11</v>
      </c>
      <c r="H7095" s="29">
        <v>57.59</v>
      </c>
      <c r="I7095" s="29">
        <v>65.87</v>
      </c>
    </row>
    <row r="7096" spans="1:9" x14ac:dyDescent="0.25">
      <c r="A7096" s="2" t="s">
        <v>36</v>
      </c>
      <c r="B7096" s="2" t="s">
        <v>53</v>
      </c>
      <c r="C7096" s="2" t="s">
        <v>209</v>
      </c>
      <c r="D7096" s="2" t="s">
        <v>37</v>
      </c>
      <c r="E7096" s="2" t="str">
        <f t="shared" si="110"/>
        <v>2007Wirral University Teaching Hospital NHS Foundation TrustWere you ever bothered by noise at night from other patients?</v>
      </c>
      <c r="F7096" s="29">
        <v>61.17</v>
      </c>
      <c r="G7096" s="29">
        <v>2.4</v>
      </c>
      <c r="H7096" s="29">
        <v>56.48</v>
      </c>
      <c r="I7096" s="29">
        <v>65.87</v>
      </c>
    </row>
    <row r="7097" spans="1:9" x14ac:dyDescent="0.25">
      <c r="A7097" s="2" t="s">
        <v>36</v>
      </c>
      <c r="B7097" s="2" t="s">
        <v>53</v>
      </c>
      <c r="C7097" s="2" t="s">
        <v>136</v>
      </c>
      <c r="D7097" s="2" t="s">
        <v>37</v>
      </c>
      <c r="E7097" s="2" t="str">
        <f t="shared" si="110"/>
        <v>2007Northern Devon Healthcare NHS TrustWere you ever bothered by noise at night from other patients?</v>
      </c>
      <c r="F7097" s="29">
        <v>61.75</v>
      </c>
      <c r="G7097" s="29">
        <v>2.06</v>
      </c>
      <c r="H7097" s="29">
        <v>57.72</v>
      </c>
      <c r="I7097" s="29">
        <v>65.78</v>
      </c>
    </row>
    <row r="7098" spans="1:9" x14ac:dyDescent="0.25">
      <c r="A7098" s="2" t="s">
        <v>36</v>
      </c>
      <c r="B7098" s="2" t="s">
        <v>53</v>
      </c>
      <c r="C7098" s="2" t="s">
        <v>185</v>
      </c>
      <c r="D7098" s="2" t="s">
        <v>37</v>
      </c>
      <c r="E7098" s="2" t="str">
        <f t="shared" si="110"/>
        <v>2007The Rotherham NHS Foundation TrustWere you ever bothered by noise at night from other patients?</v>
      </c>
      <c r="F7098" s="29">
        <v>61.29</v>
      </c>
      <c r="G7098" s="29">
        <v>2.27</v>
      </c>
      <c r="H7098" s="29">
        <v>56.85</v>
      </c>
      <c r="I7098" s="29">
        <v>65.73</v>
      </c>
    </row>
    <row r="7099" spans="1:9" x14ac:dyDescent="0.25">
      <c r="A7099" s="2" t="s">
        <v>36</v>
      </c>
      <c r="B7099" s="2" t="s">
        <v>53</v>
      </c>
      <c r="C7099" s="2" t="s">
        <v>138</v>
      </c>
      <c r="D7099" s="2" t="s">
        <v>37</v>
      </c>
      <c r="E7099" s="2" t="str">
        <f t="shared" si="110"/>
        <v>2007Northumbria Healthcare NHS Foundation TrustWere you ever bothered by noise at night from other patients?</v>
      </c>
      <c r="F7099" s="29">
        <v>61.27</v>
      </c>
      <c r="G7099" s="29">
        <v>2.27</v>
      </c>
      <c r="H7099" s="29">
        <v>56.81</v>
      </c>
      <c r="I7099" s="29">
        <v>65.72</v>
      </c>
    </row>
    <row r="7100" spans="1:9" x14ac:dyDescent="0.25">
      <c r="A7100" s="2" t="s">
        <v>36</v>
      </c>
      <c r="B7100" s="2" t="s">
        <v>53</v>
      </c>
      <c r="C7100" s="2" t="s">
        <v>104</v>
      </c>
      <c r="D7100" s="2" t="s">
        <v>37</v>
      </c>
      <c r="E7100" s="2" t="str">
        <f t="shared" si="110"/>
        <v>2007Harrogate and District NHS Foundation TrustWere you ever bothered by noise at night from other patients?</v>
      </c>
      <c r="F7100" s="29">
        <v>61.34</v>
      </c>
      <c r="G7100" s="29">
        <v>2.17</v>
      </c>
      <c r="H7100" s="29">
        <v>57.09</v>
      </c>
      <c r="I7100" s="29">
        <v>65.59</v>
      </c>
    </row>
    <row r="7101" spans="1:9" x14ac:dyDescent="0.25">
      <c r="A7101" s="2" t="s">
        <v>36</v>
      </c>
      <c r="B7101" s="2" t="s">
        <v>53</v>
      </c>
      <c r="C7101" s="2" t="s">
        <v>132</v>
      </c>
      <c r="D7101" s="2" t="s">
        <v>37</v>
      </c>
      <c r="E7101" s="2" t="str">
        <f t="shared" si="110"/>
        <v>2007North Cumbria University Hospitals NHS TrustWere you ever bothered by noise at night from other patients?</v>
      </c>
      <c r="F7101" s="29">
        <v>61.11</v>
      </c>
      <c r="G7101" s="29">
        <v>2.2400000000000002</v>
      </c>
      <c r="H7101" s="29">
        <v>56.73</v>
      </c>
      <c r="I7101" s="29">
        <v>65.5</v>
      </c>
    </row>
    <row r="7102" spans="1:9" x14ac:dyDescent="0.25">
      <c r="A7102" s="2" t="s">
        <v>36</v>
      </c>
      <c r="B7102" s="2" t="s">
        <v>53</v>
      </c>
      <c r="C7102" s="2" t="s">
        <v>159</v>
      </c>
      <c r="D7102" s="2" t="s">
        <v>37</v>
      </c>
      <c r="E7102" s="2" t="str">
        <f t="shared" si="110"/>
        <v>2007Sandwell and West Birmingham Hospitals NHS TrustWere you ever bothered by noise at night from other patients?</v>
      </c>
      <c r="F7102" s="29">
        <v>60.74</v>
      </c>
      <c r="G7102" s="29">
        <v>2.39</v>
      </c>
      <c r="H7102" s="29">
        <v>56.05</v>
      </c>
      <c r="I7102" s="29">
        <v>65.430000000000007</v>
      </c>
    </row>
    <row r="7103" spans="1:9" x14ac:dyDescent="0.25">
      <c r="A7103" s="2" t="s">
        <v>36</v>
      </c>
      <c r="B7103" s="2" t="s">
        <v>53</v>
      </c>
      <c r="C7103" s="2" t="s">
        <v>66</v>
      </c>
      <c r="D7103" s="2" t="s">
        <v>37</v>
      </c>
      <c r="E7103" s="2" t="str">
        <f t="shared" si="110"/>
        <v>2007Barts Health NHS TrustWere you ever bothered by noise at night from other patients?</v>
      </c>
      <c r="F7103" s="29">
        <v>62.34</v>
      </c>
      <c r="G7103" s="29">
        <v>1.53</v>
      </c>
      <c r="H7103" s="29">
        <v>59.35</v>
      </c>
      <c r="I7103" s="29">
        <v>65.33</v>
      </c>
    </row>
    <row r="7104" spans="1:9" x14ac:dyDescent="0.25">
      <c r="A7104" s="2" t="s">
        <v>36</v>
      </c>
      <c r="B7104" s="2" t="s">
        <v>53</v>
      </c>
      <c r="C7104" s="2" t="s">
        <v>169</v>
      </c>
      <c r="D7104" s="2" t="s">
        <v>37</v>
      </c>
      <c r="E7104" s="2" t="str">
        <f t="shared" si="110"/>
        <v>2007Southport and Ormskirk Hospital NHS TrustWere you ever bothered by noise at night from other patients?</v>
      </c>
      <c r="F7104" s="29">
        <v>60.78</v>
      </c>
      <c r="G7104" s="29">
        <v>2.27</v>
      </c>
      <c r="H7104" s="29">
        <v>56.32</v>
      </c>
      <c r="I7104" s="29">
        <v>65.23</v>
      </c>
    </row>
    <row r="7105" spans="1:9" x14ac:dyDescent="0.25">
      <c r="A7105" s="2" t="s">
        <v>36</v>
      </c>
      <c r="B7105" s="2" t="s">
        <v>53</v>
      </c>
      <c r="C7105" s="2" t="s">
        <v>124</v>
      </c>
      <c r="D7105" s="2" t="s">
        <v>37</v>
      </c>
      <c r="E7105" s="2" t="str">
        <f t="shared" si="110"/>
        <v>2007Medway NHS Foundation TrustWere you ever bothered by noise at night from other patients?</v>
      </c>
      <c r="F7105" s="29">
        <v>60.78</v>
      </c>
      <c r="G7105" s="29">
        <v>2.25</v>
      </c>
      <c r="H7105" s="29">
        <v>56.36</v>
      </c>
      <c r="I7105" s="29">
        <v>65.2</v>
      </c>
    </row>
    <row r="7106" spans="1:9" x14ac:dyDescent="0.25">
      <c r="A7106" s="2" t="s">
        <v>36</v>
      </c>
      <c r="B7106" s="2" t="s">
        <v>53</v>
      </c>
      <c r="C7106" s="2" t="s">
        <v>186</v>
      </c>
      <c r="D7106" s="2" t="s">
        <v>37</v>
      </c>
      <c r="E7106" s="2" t="str">
        <f t="shared" ref="E7106:E7169" si="111">B7106&amp;C7106&amp;D7106</f>
        <v>2007The Royal Bournemouth and Christchurch Hospitals NHS Foundation TrustWere you ever bothered by noise at night from other patients?</v>
      </c>
      <c r="F7106" s="29">
        <v>61.04</v>
      </c>
      <c r="G7106" s="29">
        <v>2.12</v>
      </c>
      <c r="H7106" s="29">
        <v>56.88</v>
      </c>
      <c r="I7106" s="29">
        <v>65.2</v>
      </c>
    </row>
    <row r="7107" spans="1:9" x14ac:dyDescent="0.25">
      <c r="A7107" s="2" t="s">
        <v>36</v>
      </c>
      <c r="B7107" s="2" t="s">
        <v>53</v>
      </c>
      <c r="C7107" s="2" t="s">
        <v>150</v>
      </c>
      <c r="D7107" s="2" t="s">
        <v>37</v>
      </c>
      <c r="E7107" s="2" t="str">
        <f t="shared" si="111"/>
        <v>2007Royal Devon and Exeter NHS Foundation TrustWere you ever bothered by noise at night from other patients?</v>
      </c>
      <c r="F7107" s="29">
        <v>61.02</v>
      </c>
      <c r="G7107" s="29">
        <v>2.12</v>
      </c>
      <c r="H7107" s="29">
        <v>56.86</v>
      </c>
      <c r="I7107" s="29">
        <v>65.180000000000007</v>
      </c>
    </row>
    <row r="7108" spans="1:9" x14ac:dyDescent="0.25">
      <c r="A7108" s="2" t="s">
        <v>36</v>
      </c>
      <c r="B7108" s="2" t="s">
        <v>53</v>
      </c>
      <c r="C7108" s="2" t="s">
        <v>72</v>
      </c>
      <c r="D7108" s="2" t="s">
        <v>37</v>
      </c>
      <c r="E7108" s="2" t="str">
        <f t="shared" si="111"/>
        <v>2007Bradford Teaching Hospitals NHS Foundation TrustWere you ever bothered by noise at night from other patients?</v>
      </c>
      <c r="F7108" s="29">
        <v>60.18</v>
      </c>
      <c r="G7108" s="29">
        <v>2.52</v>
      </c>
      <c r="H7108" s="29">
        <v>55.23</v>
      </c>
      <c r="I7108" s="29">
        <v>65.13</v>
      </c>
    </row>
    <row r="7109" spans="1:9" x14ac:dyDescent="0.25">
      <c r="A7109" s="2" t="s">
        <v>36</v>
      </c>
      <c r="B7109" s="2" t="s">
        <v>53</v>
      </c>
      <c r="C7109" s="2" t="s">
        <v>70</v>
      </c>
      <c r="D7109" s="2" t="s">
        <v>37</v>
      </c>
      <c r="E7109" s="2" t="str">
        <f t="shared" si="111"/>
        <v>2007Blackpool Teaching Hospitals NHS Foundation TrustWere you ever bothered by noise at night from other patients?</v>
      </c>
      <c r="F7109" s="29">
        <v>60.66</v>
      </c>
      <c r="G7109" s="29">
        <v>2.2799999999999998</v>
      </c>
      <c r="H7109" s="29">
        <v>56.2</v>
      </c>
      <c r="I7109" s="29">
        <v>65.12</v>
      </c>
    </row>
    <row r="7110" spans="1:9" x14ac:dyDescent="0.25">
      <c r="A7110" s="2" t="s">
        <v>36</v>
      </c>
      <c r="B7110" s="2" t="s">
        <v>53</v>
      </c>
      <c r="C7110" s="2" t="s">
        <v>109</v>
      </c>
      <c r="D7110" s="2" t="s">
        <v>37</v>
      </c>
      <c r="E7110" s="2" t="str">
        <f t="shared" si="111"/>
        <v>2007Hull and East Yorkshire Hospitals NHS TrustWere you ever bothered by noise at night from other patients?</v>
      </c>
      <c r="F7110" s="29">
        <v>60.77</v>
      </c>
      <c r="G7110" s="29">
        <v>2.21</v>
      </c>
      <c r="H7110" s="29">
        <v>56.43</v>
      </c>
      <c r="I7110" s="29">
        <v>65.099999999999994</v>
      </c>
    </row>
    <row r="7111" spans="1:9" x14ac:dyDescent="0.25">
      <c r="A7111" s="2" t="s">
        <v>36</v>
      </c>
      <c r="B7111" s="2" t="s">
        <v>53</v>
      </c>
      <c r="C7111" s="2" t="s">
        <v>212</v>
      </c>
      <c r="D7111" s="2" t="s">
        <v>37</v>
      </c>
      <c r="E7111" s="2" t="str">
        <f t="shared" si="111"/>
        <v>2007Wye Valley NHS TrustWere you ever bothered by noise at night from other patients?</v>
      </c>
      <c r="F7111" s="29">
        <v>60.89</v>
      </c>
      <c r="G7111" s="29">
        <v>2.0699999999999998</v>
      </c>
      <c r="H7111" s="29">
        <v>56.84</v>
      </c>
      <c r="I7111" s="29">
        <v>64.94</v>
      </c>
    </row>
    <row r="7112" spans="1:9" x14ac:dyDescent="0.25">
      <c r="A7112" s="2" t="s">
        <v>36</v>
      </c>
      <c r="B7112" s="2" t="s">
        <v>53</v>
      </c>
      <c r="C7112" s="2" t="s">
        <v>130</v>
      </c>
      <c r="D7112" s="2" t="s">
        <v>37</v>
      </c>
      <c r="E7112" s="2" t="str">
        <f t="shared" si="111"/>
        <v>2007Norfolk and Norwich University Hospitals NHS Foundation TrustWere you ever bothered by noise at night from other patients?</v>
      </c>
      <c r="F7112" s="29">
        <v>60.86</v>
      </c>
      <c r="G7112" s="29">
        <v>2.08</v>
      </c>
      <c r="H7112" s="29">
        <v>56.79</v>
      </c>
      <c r="I7112" s="29">
        <v>64.930000000000007</v>
      </c>
    </row>
    <row r="7113" spans="1:9" x14ac:dyDescent="0.25">
      <c r="A7113" s="2" t="s">
        <v>36</v>
      </c>
      <c r="B7113" s="2" t="s">
        <v>53</v>
      </c>
      <c r="C7113" s="2" t="s">
        <v>145</v>
      </c>
      <c r="D7113" s="2" t="s">
        <v>37</v>
      </c>
      <c r="E7113" s="2" t="str">
        <f t="shared" si="111"/>
        <v>2007Portsmouth Hospitals NHS TrustWere you ever bothered by noise at night from other patients?</v>
      </c>
      <c r="F7113" s="29">
        <v>60.51</v>
      </c>
      <c r="G7113" s="29">
        <v>2.2599999999999998</v>
      </c>
      <c r="H7113" s="29">
        <v>56.08</v>
      </c>
      <c r="I7113" s="29">
        <v>64.930000000000007</v>
      </c>
    </row>
    <row r="7114" spans="1:9" x14ac:dyDescent="0.25">
      <c r="A7114" s="2" t="s">
        <v>36</v>
      </c>
      <c r="B7114" s="2" t="s">
        <v>53</v>
      </c>
      <c r="C7114" s="2" t="s">
        <v>200</v>
      </c>
      <c r="D7114" s="2" t="s">
        <v>37</v>
      </c>
      <c r="E7114" s="2" t="str">
        <f t="shared" si="111"/>
        <v>2007University Hospitals of Leicester NHS TrustWere you ever bothered by noise at night from other patients?</v>
      </c>
      <c r="F7114" s="29">
        <v>60.42</v>
      </c>
      <c r="G7114" s="29">
        <v>2.27</v>
      </c>
      <c r="H7114" s="29">
        <v>55.96</v>
      </c>
      <c r="I7114" s="29">
        <v>64.88</v>
      </c>
    </row>
    <row r="7115" spans="1:9" x14ac:dyDescent="0.25">
      <c r="A7115" s="2" t="s">
        <v>36</v>
      </c>
      <c r="B7115" s="2" t="s">
        <v>53</v>
      </c>
      <c r="C7115" s="2" t="s">
        <v>83</v>
      </c>
      <c r="D7115" s="2" t="s">
        <v>37</v>
      </c>
      <c r="E7115" s="2" t="str">
        <f t="shared" si="111"/>
        <v>2007Countess of Chester Hospital NHS Foundation TrustWere you ever bothered by noise at night from other patients?</v>
      </c>
      <c r="F7115" s="29">
        <v>60.33</v>
      </c>
      <c r="G7115" s="29">
        <v>2.29</v>
      </c>
      <c r="H7115" s="29">
        <v>55.85</v>
      </c>
      <c r="I7115" s="29">
        <v>64.819999999999993</v>
      </c>
    </row>
    <row r="7116" spans="1:9" x14ac:dyDescent="0.25">
      <c r="A7116" s="2" t="s">
        <v>36</v>
      </c>
      <c r="B7116" s="2" t="s">
        <v>53</v>
      </c>
      <c r="C7116" s="2" t="s">
        <v>158</v>
      </c>
      <c r="D7116" s="2" t="s">
        <v>37</v>
      </c>
      <c r="E7116" s="2" t="str">
        <f t="shared" si="111"/>
        <v>2007Salisbury NHS Foundation TrustWere you ever bothered by noise at night from other patients?</v>
      </c>
      <c r="F7116" s="29">
        <v>60.67</v>
      </c>
      <c r="G7116" s="29">
        <v>2</v>
      </c>
      <c r="H7116" s="29">
        <v>56.76</v>
      </c>
      <c r="I7116" s="29">
        <v>64.58</v>
      </c>
    </row>
    <row r="7117" spans="1:9" x14ac:dyDescent="0.25">
      <c r="A7117" s="2" t="s">
        <v>36</v>
      </c>
      <c r="B7117" s="2" t="s">
        <v>53</v>
      </c>
      <c r="C7117" s="2" t="s">
        <v>74</v>
      </c>
      <c r="D7117" s="2" t="s">
        <v>37</v>
      </c>
      <c r="E7117" s="2" t="str">
        <f t="shared" si="111"/>
        <v>2007Buckinghamshire Healthcare NHS TrustWere you ever bothered by noise at night from other patients?</v>
      </c>
      <c r="F7117" s="29">
        <v>60.48</v>
      </c>
      <c r="G7117" s="29">
        <v>2.08</v>
      </c>
      <c r="H7117" s="29">
        <v>56.4</v>
      </c>
      <c r="I7117" s="29">
        <v>64.56</v>
      </c>
    </row>
    <row r="7118" spans="1:9" x14ac:dyDescent="0.25">
      <c r="A7118" s="2" t="s">
        <v>36</v>
      </c>
      <c r="B7118" s="2" t="s">
        <v>53</v>
      </c>
      <c r="C7118" s="2" t="s">
        <v>155</v>
      </c>
      <c r="D7118" s="2" t="s">
        <v>37</v>
      </c>
      <c r="E7118" s="2" t="str">
        <f t="shared" si="111"/>
        <v>2007Royal Surrey County Hospital NHS Foundation TrustWere you ever bothered by noise at night from other patients?</v>
      </c>
      <c r="F7118" s="29">
        <v>60.39</v>
      </c>
      <c r="G7118" s="29">
        <v>2.11</v>
      </c>
      <c r="H7118" s="29">
        <v>56.26</v>
      </c>
      <c r="I7118" s="29">
        <v>64.53</v>
      </c>
    </row>
    <row r="7119" spans="1:9" x14ac:dyDescent="0.25">
      <c r="A7119" s="2" t="s">
        <v>36</v>
      </c>
      <c r="B7119" s="2" t="s">
        <v>53</v>
      </c>
      <c r="C7119" s="2" t="s">
        <v>76</v>
      </c>
      <c r="D7119" s="2" t="s">
        <v>37</v>
      </c>
      <c r="E7119" s="2" t="str">
        <f t="shared" si="111"/>
        <v>2007Calderdale and Huddersfield NHS Foundation TrustWere you ever bothered by noise at night from other patients?</v>
      </c>
      <c r="F7119" s="29">
        <v>60.05</v>
      </c>
      <c r="G7119" s="29">
        <v>2.2599999999999998</v>
      </c>
      <c r="H7119" s="29">
        <v>55.62</v>
      </c>
      <c r="I7119" s="29">
        <v>64.48</v>
      </c>
    </row>
    <row r="7120" spans="1:9" x14ac:dyDescent="0.25">
      <c r="A7120" s="2" t="s">
        <v>36</v>
      </c>
      <c r="B7120" s="2" t="s">
        <v>53</v>
      </c>
      <c r="C7120" s="2" t="s">
        <v>161</v>
      </c>
      <c r="D7120" s="2" t="s">
        <v>37</v>
      </c>
      <c r="E7120" s="2" t="str">
        <f t="shared" si="111"/>
        <v>2007Sherwood Forest Hospitals NHS Foundation TrustWere you ever bothered by noise at night from other patients?</v>
      </c>
      <c r="F7120" s="29">
        <v>59.77</v>
      </c>
      <c r="G7120" s="29">
        <v>2.33</v>
      </c>
      <c r="H7120" s="29">
        <v>55.21</v>
      </c>
      <c r="I7120" s="29">
        <v>64.33</v>
      </c>
    </row>
    <row r="7121" spans="1:9" x14ac:dyDescent="0.25">
      <c r="A7121" s="2" t="s">
        <v>36</v>
      </c>
      <c r="B7121" s="2" t="s">
        <v>53</v>
      </c>
      <c r="C7121" s="2" t="s">
        <v>106</v>
      </c>
      <c r="D7121" s="2" t="s">
        <v>37</v>
      </c>
      <c r="E7121" s="2" t="str">
        <f t="shared" si="111"/>
        <v>2007Heatherwood and Wexham Park Hospitals NHS Foundation TrustWere you ever bothered by noise at night from other patients?</v>
      </c>
      <c r="F7121" s="29">
        <v>59.62</v>
      </c>
      <c r="G7121" s="29">
        <v>2.3199999999999998</v>
      </c>
      <c r="H7121" s="29">
        <v>55.07</v>
      </c>
      <c r="I7121" s="29">
        <v>64.17</v>
      </c>
    </row>
    <row r="7122" spans="1:9" x14ac:dyDescent="0.25">
      <c r="A7122" s="2" t="s">
        <v>36</v>
      </c>
      <c r="B7122" s="2" t="s">
        <v>53</v>
      </c>
      <c r="C7122" s="2" t="s">
        <v>149</v>
      </c>
      <c r="D7122" s="2" t="s">
        <v>37</v>
      </c>
      <c r="E7122" s="2" t="str">
        <f t="shared" si="111"/>
        <v>2007Royal Cornwall Hospitals NHS TrustWere you ever bothered by noise at night from other patients?</v>
      </c>
      <c r="F7122" s="29">
        <v>60.07</v>
      </c>
      <c r="G7122" s="29">
        <v>2.06</v>
      </c>
      <c r="H7122" s="29">
        <v>56.03</v>
      </c>
      <c r="I7122" s="29">
        <v>64.12</v>
      </c>
    </row>
    <row r="7123" spans="1:9" x14ac:dyDescent="0.25">
      <c r="A7123" s="2" t="s">
        <v>36</v>
      </c>
      <c r="B7123" s="2" t="s">
        <v>53</v>
      </c>
      <c r="C7123" s="2" t="s">
        <v>64</v>
      </c>
      <c r="D7123" s="2" t="s">
        <v>37</v>
      </c>
      <c r="E7123" s="2" t="str">
        <f t="shared" si="111"/>
        <v>2007Barnet and Chase Farm Hospitals NHS TrustWere you ever bothered by noise at night from other patients?</v>
      </c>
      <c r="F7123" s="29">
        <v>59.18</v>
      </c>
      <c r="G7123" s="29">
        <v>2.5099999999999998</v>
      </c>
      <c r="H7123" s="29">
        <v>54.26</v>
      </c>
      <c r="I7123" s="29">
        <v>64.099999999999994</v>
      </c>
    </row>
    <row r="7124" spans="1:9" x14ac:dyDescent="0.25">
      <c r="A7124" s="2" t="s">
        <v>36</v>
      </c>
      <c r="B7124" s="2" t="s">
        <v>53</v>
      </c>
      <c r="C7124" s="2" t="s">
        <v>202</v>
      </c>
      <c r="D7124" s="2" t="s">
        <v>37</v>
      </c>
      <c r="E7124" s="2" t="str">
        <f t="shared" si="111"/>
        <v>2007Walsall Healthcare NHS TrustWere you ever bothered by noise at night from other patients?</v>
      </c>
      <c r="F7124" s="29">
        <v>59.06</v>
      </c>
      <c r="G7124" s="29">
        <v>2.4</v>
      </c>
      <c r="H7124" s="29">
        <v>54.36</v>
      </c>
      <c r="I7124" s="29">
        <v>63.77</v>
      </c>
    </row>
    <row r="7125" spans="1:9" x14ac:dyDescent="0.25">
      <c r="A7125" s="2" t="s">
        <v>36</v>
      </c>
      <c r="B7125" s="2" t="s">
        <v>53</v>
      </c>
      <c r="C7125" s="2" t="s">
        <v>206</v>
      </c>
      <c r="D7125" s="2" t="s">
        <v>37</v>
      </c>
      <c r="E7125" s="2" t="str">
        <f t="shared" si="111"/>
        <v>2007West Suffolk NHS Foundation TrustWere you ever bothered by noise at night from other patients?</v>
      </c>
      <c r="F7125" s="29">
        <v>59.6</v>
      </c>
      <c r="G7125" s="29">
        <v>2.1</v>
      </c>
      <c r="H7125" s="29">
        <v>55.5</v>
      </c>
      <c r="I7125" s="29">
        <v>63.71</v>
      </c>
    </row>
    <row r="7126" spans="1:9" x14ac:dyDescent="0.25">
      <c r="A7126" s="2" t="s">
        <v>36</v>
      </c>
      <c r="B7126" s="2" t="s">
        <v>53</v>
      </c>
      <c r="C7126" s="2" t="s">
        <v>112</v>
      </c>
      <c r="D7126" s="2" t="s">
        <v>37</v>
      </c>
      <c r="E7126" s="2" t="str">
        <f t="shared" si="111"/>
        <v>2007Isle of Wight NHS TrustWere you ever bothered by noise at night from other patients?</v>
      </c>
      <c r="F7126" s="29">
        <v>59.17</v>
      </c>
      <c r="G7126" s="29">
        <v>2.2400000000000002</v>
      </c>
      <c r="H7126" s="29">
        <v>54.78</v>
      </c>
      <c r="I7126" s="29">
        <v>63.57</v>
      </c>
    </row>
    <row r="7127" spans="1:9" x14ac:dyDescent="0.25">
      <c r="A7127" s="2" t="s">
        <v>36</v>
      </c>
      <c r="B7127" s="2" t="s">
        <v>53</v>
      </c>
      <c r="C7127" s="2" t="s">
        <v>129</v>
      </c>
      <c r="D7127" s="2" t="s">
        <v>37</v>
      </c>
      <c r="E7127" s="2" t="str">
        <f t="shared" si="111"/>
        <v>2007Milton Keynes Hospital NHS Foundation TrustWere you ever bothered by noise at night from other patients?</v>
      </c>
      <c r="F7127" s="29">
        <v>58.28</v>
      </c>
      <c r="G7127" s="29">
        <v>2.66</v>
      </c>
      <c r="H7127" s="29">
        <v>53.06</v>
      </c>
      <c r="I7127" s="29">
        <v>63.5</v>
      </c>
    </row>
    <row r="7128" spans="1:9" x14ac:dyDescent="0.25">
      <c r="A7128" s="2" t="s">
        <v>36</v>
      </c>
      <c r="B7128" s="2" t="s">
        <v>53</v>
      </c>
      <c r="C7128" s="2" t="s">
        <v>103</v>
      </c>
      <c r="D7128" s="2" t="s">
        <v>37</v>
      </c>
      <c r="E7128" s="2" t="str">
        <f t="shared" si="111"/>
        <v>2007Hampshire Hospitals NHS Foundation TrustWere you ever bothered by noise at night from other patients?</v>
      </c>
      <c r="F7128" s="29">
        <v>60.46</v>
      </c>
      <c r="G7128" s="29">
        <v>1.52</v>
      </c>
      <c r="H7128" s="29">
        <v>57.48</v>
      </c>
      <c r="I7128" s="29">
        <v>63.45</v>
      </c>
    </row>
    <row r="7129" spans="1:9" x14ac:dyDescent="0.25">
      <c r="A7129" s="2" t="s">
        <v>36</v>
      </c>
      <c r="B7129" s="2" t="s">
        <v>53</v>
      </c>
      <c r="C7129" s="2" t="s">
        <v>205</v>
      </c>
      <c r="D7129" s="2" t="s">
        <v>37</v>
      </c>
      <c r="E7129" s="2" t="str">
        <f t="shared" si="111"/>
        <v>2007West Middlesex University Hospital NHS TrustWere you ever bothered by noise at night from other patients?</v>
      </c>
      <c r="F7129" s="29">
        <v>58.23</v>
      </c>
      <c r="G7129" s="29">
        <v>2.61</v>
      </c>
      <c r="H7129" s="29">
        <v>53.12</v>
      </c>
      <c r="I7129" s="29">
        <v>63.35</v>
      </c>
    </row>
    <row r="7130" spans="1:9" x14ac:dyDescent="0.25">
      <c r="A7130" s="2" t="s">
        <v>36</v>
      </c>
      <c r="B7130" s="2" t="s">
        <v>53</v>
      </c>
      <c r="C7130" s="2" t="s">
        <v>135</v>
      </c>
      <c r="D7130" s="2" t="s">
        <v>37</v>
      </c>
      <c r="E7130" s="2" t="str">
        <f t="shared" si="111"/>
        <v>2007Northampton General Hospital NHS TrustWere you ever bothered by noise at night from other patients?</v>
      </c>
      <c r="F7130" s="29">
        <v>58.75</v>
      </c>
      <c r="G7130" s="29">
        <v>2.2200000000000002</v>
      </c>
      <c r="H7130" s="29">
        <v>54.4</v>
      </c>
      <c r="I7130" s="29">
        <v>63.1</v>
      </c>
    </row>
    <row r="7131" spans="1:9" x14ac:dyDescent="0.25">
      <c r="A7131" s="2" t="s">
        <v>36</v>
      </c>
      <c r="B7131" s="2" t="s">
        <v>53</v>
      </c>
      <c r="C7131" s="2" t="s">
        <v>175</v>
      </c>
      <c r="D7131" s="2" t="s">
        <v>37</v>
      </c>
      <c r="E7131" s="2" t="str">
        <f t="shared" si="111"/>
        <v>2007Taunton and Somerset NHS Foundation TrustWere you ever bothered by noise at night from other patients?</v>
      </c>
      <c r="F7131" s="29">
        <v>58.72</v>
      </c>
      <c r="G7131" s="29">
        <v>2.17</v>
      </c>
      <c r="H7131" s="29">
        <v>54.47</v>
      </c>
      <c r="I7131" s="29">
        <v>62.97</v>
      </c>
    </row>
    <row r="7132" spans="1:9" x14ac:dyDescent="0.25">
      <c r="A7132" s="2" t="s">
        <v>36</v>
      </c>
      <c r="B7132" s="2" t="s">
        <v>53</v>
      </c>
      <c r="C7132" s="2" t="s">
        <v>95</v>
      </c>
      <c r="D7132" s="2" t="s">
        <v>37</v>
      </c>
      <c r="E7132" s="2" t="str">
        <f t="shared" si="111"/>
        <v>2007East Sussex Healthcare NHS TrustWere you ever bothered by noise at night from other patients?</v>
      </c>
      <c r="F7132" s="29">
        <v>58.71</v>
      </c>
      <c r="G7132" s="29">
        <v>2.15</v>
      </c>
      <c r="H7132" s="29">
        <v>54.49</v>
      </c>
      <c r="I7132" s="29">
        <v>62.93</v>
      </c>
    </row>
    <row r="7133" spans="1:9" x14ac:dyDescent="0.25">
      <c r="A7133" s="2" t="s">
        <v>36</v>
      </c>
      <c r="B7133" s="2" t="s">
        <v>53</v>
      </c>
      <c r="C7133" s="2" t="s">
        <v>147</v>
      </c>
      <c r="D7133" s="2" t="s">
        <v>37</v>
      </c>
      <c r="E7133" s="2" t="str">
        <f t="shared" si="111"/>
        <v>2007Royal Berkshire NHS Foundation TrustWere you ever bothered by noise at night from other patients?</v>
      </c>
      <c r="F7133" s="29">
        <v>58.65</v>
      </c>
      <c r="G7133" s="29">
        <v>2.1800000000000002</v>
      </c>
      <c r="H7133" s="29">
        <v>54.38</v>
      </c>
      <c r="I7133" s="29">
        <v>62.93</v>
      </c>
    </row>
    <row r="7134" spans="1:9" x14ac:dyDescent="0.25">
      <c r="A7134" s="2" t="s">
        <v>36</v>
      </c>
      <c r="B7134" s="2" t="s">
        <v>53</v>
      </c>
      <c r="C7134" s="2" t="s">
        <v>199</v>
      </c>
      <c r="D7134" s="2" t="s">
        <v>37</v>
      </c>
      <c r="E7134" s="2" t="str">
        <f t="shared" si="111"/>
        <v>2007University Hospitals Coventry and Warwickshire NHS TrustWere you ever bothered by noise at night from other patients?</v>
      </c>
      <c r="F7134" s="29">
        <v>58.43</v>
      </c>
      <c r="G7134" s="29">
        <v>2.23</v>
      </c>
      <c r="H7134" s="29">
        <v>54.07</v>
      </c>
      <c r="I7134" s="29">
        <v>62.8</v>
      </c>
    </row>
    <row r="7135" spans="1:9" x14ac:dyDescent="0.25">
      <c r="A7135" s="2" t="s">
        <v>36</v>
      </c>
      <c r="B7135" s="2" t="s">
        <v>53</v>
      </c>
      <c r="C7135" s="2" t="s">
        <v>80</v>
      </c>
      <c r="D7135" s="2" t="s">
        <v>37</v>
      </c>
      <c r="E7135" s="2" t="str">
        <f t="shared" si="111"/>
        <v>2007Chesterfield Royal Hospital NHS Foundation TrustWere you ever bothered by noise at night from other patients?</v>
      </c>
      <c r="F7135" s="29">
        <v>58.46</v>
      </c>
      <c r="G7135" s="29">
        <v>2.08</v>
      </c>
      <c r="H7135" s="29">
        <v>54.39</v>
      </c>
      <c r="I7135" s="29">
        <v>62.52</v>
      </c>
    </row>
    <row r="7136" spans="1:9" x14ac:dyDescent="0.25">
      <c r="A7136" s="2" t="s">
        <v>36</v>
      </c>
      <c r="B7136" s="2" t="s">
        <v>53</v>
      </c>
      <c r="C7136" s="2" t="s">
        <v>156</v>
      </c>
      <c r="D7136" s="2" t="s">
        <v>37</v>
      </c>
      <c r="E7136" s="2" t="str">
        <f t="shared" si="111"/>
        <v>2007Royal United Hospital Bath NHS TrustWere you ever bothered by noise at night from other patients?</v>
      </c>
      <c r="F7136" s="29">
        <v>58.33</v>
      </c>
      <c r="G7136" s="29">
        <v>2.13</v>
      </c>
      <c r="H7136" s="29">
        <v>54.15</v>
      </c>
      <c r="I7136" s="29">
        <v>62.52</v>
      </c>
    </row>
    <row r="7137" spans="1:9" x14ac:dyDescent="0.25">
      <c r="A7137" s="2" t="s">
        <v>36</v>
      </c>
      <c r="B7137" s="2" t="s">
        <v>53</v>
      </c>
      <c r="C7137" s="2" t="s">
        <v>163</v>
      </c>
      <c r="D7137" s="2" t="s">
        <v>37</v>
      </c>
      <c r="E7137" s="2" t="str">
        <f t="shared" si="111"/>
        <v>2007South Devon Healthcare NHS Foundation TrustWere you ever bothered by noise at night from other patients?</v>
      </c>
      <c r="F7137" s="29">
        <v>58.29</v>
      </c>
      <c r="G7137" s="29">
        <v>2.15</v>
      </c>
      <c r="H7137" s="29">
        <v>54.07</v>
      </c>
      <c r="I7137" s="29">
        <v>62.51</v>
      </c>
    </row>
    <row r="7138" spans="1:9" x14ac:dyDescent="0.25">
      <c r="A7138" s="2" t="s">
        <v>36</v>
      </c>
      <c r="B7138" s="2" t="s">
        <v>53</v>
      </c>
      <c r="C7138" s="2" t="s">
        <v>174</v>
      </c>
      <c r="D7138" s="2" t="s">
        <v>37</v>
      </c>
      <c r="E7138" s="2" t="str">
        <f t="shared" si="111"/>
        <v>2007Tameside Hospital NHS Foundation TrustWere you ever bothered by noise at night from other patients?</v>
      </c>
      <c r="F7138" s="29">
        <v>57.76</v>
      </c>
      <c r="G7138" s="29">
        <v>2.37</v>
      </c>
      <c r="H7138" s="29">
        <v>53.12</v>
      </c>
      <c r="I7138" s="29">
        <v>62.4</v>
      </c>
    </row>
    <row r="7139" spans="1:9" x14ac:dyDescent="0.25">
      <c r="A7139" s="2" t="s">
        <v>36</v>
      </c>
      <c r="B7139" s="2" t="s">
        <v>53</v>
      </c>
      <c r="C7139" s="2" t="s">
        <v>110</v>
      </c>
      <c r="D7139" s="2" t="s">
        <v>37</v>
      </c>
      <c r="E7139" s="2" t="str">
        <f t="shared" si="111"/>
        <v>2007Imperial College Healthcare NHS TrustWere you ever bothered by noise at night from other patients?</v>
      </c>
      <c r="F7139" s="29">
        <v>58.95</v>
      </c>
      <c r="G7139" s="29">
        <v>1.73</v>
      </c>
      <c r="H7139" s="29">
        <v>55.55</v>
      </c>
      <c r="I7139" s="29">
        <v>62.35</v>
      </c>
    </row>
    <row r="7140" spans="1:9" x14ac:dyDescent="0.25">
      <c r="A7140" s="2" t="s">
        <v>36</v>
      </c>
      <c r="B7140" s="2" t="s">
        <v>53</v>
      </c>
      <c r="C7140" s="2" t="s">
        <v>172</v>
      </c>
      <c r="D7140" s="2" t="s">
        <v>37</v>
      </c>
      <c r="E7140" s="2" t="str">
        <f t="shared" si="111"/>
        <v>2007Stockport NHS Foundation TrustWere you ever bothered by noise at night from other patients?</v>
      </c>
      <c r="F7140" s="29">
        <v>57.91</v>
      </c>
      <c r="G7140" s="29">
        <v>2.2000000000000002</v>
      </c>
      <c r="H7140" s="29">
        <v>53.6</v>
      </c>
      <c r="I7140" s="29">
        <v>62.22</v>
      </c>
    </row>
    <row r="7141" spans="1:9" x14ac:dyDescent="0.25">
      <c r="A7141" s="2" t="s">
        <v>36</v>
      </c>
      <c r="B7141" s="2" t="s">
        <v>53</v>
      </c>
      <c r="C7141" s="2" t="s">
        <v>115</v>
      </c>
      <c r="D7141" s="2" t="s">
        <v>37</v>
      </c>
      <c r="E7141" s="2" t="str">
        <f t="shared" si="111"/>
        <v>2007King's College Hospital NHS Foundation TrustWere you ever bothered by noise at night from other patients?</v>
      </c>
      <c r="F7141" s="29">
        <v>57.4</v>
      </c>
      <c r="G7141" s="29">
        <v>2.4</v>
      </c>
      <c r="H7141" s="29">
        <v>52.71</v>
      </c>
      <c r="I7141" s="29">
        <v>62.1</v>
      </c>
    </row>
    <row r="7142" spans="1:9" x14ac:dyDescent="0.25">
      <c r="A7142" s="2" t="s">
        <v>36</v>
      </c>
      <c r="B7142" s="2" t="s">
        <v>53</v>
      </c>
      <c r="C7142" s="2" t="s">
        <v>85</v>
      </c>
      <c r="D7142" s="2" t="s">
        <v>37</v>
      </c>
      <c r="E7142" s="2" t="str">
        <f t="shared" si="111"/>
        <v>2007Croydon Health Services NHS TrustWere you ever bothered by noise at night from other patients?</v>
      </c>
      <c r="F7142" s="29">
        <v>57.12</v>
      </c>
      <c r="G7142" s="29">
        <v>2.5099999999999998</v>
      </c>
      <c r="H7142" s="29">
        <v>52.2</v>
      </c>
      <c r="I7142" s="29">
        <v>62.04</v>
      </c>
    </row>
    <row r="7143" spans="1:9" x14ac:dyDescent="0.25">
      <c r="A7143" s="2" t="s">
        <v>36</v>
      </c>
      <c r="B7143" s="2" t="s">
        <v>53</v>
      </c>
      <c r="C7143" s="2" t="s">
        <v>151</v>
      </c>
      <c r="D7143" s="2" t="s">
        <v>37</v>
      </c>
      <c r="E7143" s="2" t="str">
        <f t="shared" si="111"/>
        <v>2007Royal Free London NHS Foundation TrustWere you ever bothered by noise at night from other patients?</v>
      </c>
      <c r="F7143" s="29">
        <v>57.37</v>
      </c>
      <c r="G7143" s="29">
        <v>2.37</v>
      </c>
      <c r="H7143" s="29">
        <v>52.72</v>
      </c>
      <c r="I7143" s="29">
        <v>62.02</v>
      </c>
    </row>
    <row r="7144" spans="1:9" x14ac:dyDescent="0.25">
      <c r="A7144" s="2" t="s">
        <v>36</v>
      </c>
      <c r="B7144" s="2" t="s">
        <v>53</v>
      </c>
      <c r="C7144" s="2" t="s">
        <v>105</v>
      </c>
      <c r="D7144" s="2" t="s">
        <v>37</v>
      </c>
      <c r="E7144" s="2" t="str">
        <f t="shared" si="111"/>
        <v>2007Heart of England NHS Foundation TrustWere you ever bothered by noise at night from other patients?</v>
      </c>
      <c r="F7144" s="29">
        <v>57.42</v>
      </c>
      <c r="G7144" s="29">
        <v>2.31</v>
      </c>
      <c r="H7144" s="29">
        <v>52.89</v>
      </c>
      <c r="I7144" s="29">
        <v>61.96</v>
      </c>
    </row>
    <row r="7145" spans="1:9" x14ac:dyDescent="0.25">
      <c r="A7145" s="2" t="s">
        <v>36</v>
      </c>
      <c r="B7145" s="2" t="s">
        <v>53</v>
      </c>
      <c r="C7145" s="2" t="s">
        <v>191</v>
      </c>
      <c r="D7145" s="2" t="s">
        <v>37</v>
      </c>
      <c r="E7145" s="2" t="str">
        <f t="shared" si="111"/>
        <v>2007The Whittington Hospital NHS TrustWere you ever bothered by noise at night from other patients?</v>
      </c>
      <c r="F7145" s="29">
        <v>56.84</v>
      </c>
      <c r="G7145" s="29">
        <v>2.61</v>
      </c>
      <c r="H7145" s="29">
        <v>51.72</v>
      </c>
      <c r="I7145" s="29">
        <v>61.96</v>
      </c>
    </row>
    <row r="7146" spans="1:9" x14ac:dyDescent="0.25">
      <c r="A7146" s="2" t="s">
        <v>36</v>
      </c>
      <c r="B7146" s="2" t="s">
        <v>53</v>
      </c>
      <c r="C7146" s="2" t="s">
        <v>82</v>
      </c>
      <c r="D7146" s="2" t="s">
        <v>37</v>
      </c>
      <c r="E7146" s="2" t="str">
        <f t="shared" si="111"/>
        <v>2007Colchester Hospital University NHS Foundation TrustWere you ever bothered by noise at night from other patients?</v>
      </c>
      <c r="F7146" s="29">
        <v>57.72</v>
      </c>
      <c r="G7146" s="29">
        <v>2.1</v>
      </c>
      <c r="H7146" s="29">
        <v>53.6</v>
      </c>
      <c r="I7146" s="29">
        <v>61.83</v>
      </c>
    </row>
    <row r="7147" spans="1:9" x14ac:dyDescent="0.25">
      <c r="A7147" s="2" t="s">
        <v>36</v>
      </c>
      <c r="B7147" s="2" t="s">
        <v>53</v>
      </c>
      <c r="C7147" s="2" t="s">
        <v>71</v>
      </c>
      <c r="D7147" s="2" t="s">
        <v>37</v>
      </c>
      <c r="E7147" s="2" t="str">
        <f t="shared" si="111"/>
        <v>2007Bolton NHS Foundation TrustWere you ever bothered by noise at night from other patients?</v>
      </c>
      <c r="F7147" s="29">
        <v>56.94</v>
      </c>
      <c r="G7147" s="29">
        <v>2.4</v>
      </c>
      <c r="H7147" s="29">
        <v>52.25</v>
      </c>
      <c r="I7147" s="29">
        <v>61.64</v>
      </c>
    </row>
    <row r="7148" spans="1:9" x14ac:dyDescent="0.25">
      <c r="A7148" s="2" t="s">
        <v>36</v>
      </c>
      <c r="B7148" s="2" t="s">
        <v>53</v>
      </c>
      <c r="C7148" s="2" t="s">
        <v>67</v>
      </c>
      <c r="D7148" s="2" t="s">
        <v>37</v>
      </c>
      <c r="E7148" s="2" t="str">
        <f t="shared" si="111"/>
        <v>2007Basildon and Thurrock University Hospitals NHS Foundation TrustWere you ever bothered by noise at night from other patients?</v>
      </c>
      <c r="F7148" s="29">
        <v>57.11</v>
      </c>
      <c r="G7148" s="29">
        <v>2.1800000000000002</v>
      </c>
      <c r="H7148" s="29">
        <v>52.83</v>
      </c>
      <c r="I7148" s="29">
        <v>61.39</v>
      </c>
    </row>
    <row r="7149" spans="1:9" x14ac:dyDescent="0.25">
      <c r="A7149" s="2" t="s">
        <v>36</v>
      </c>
      <c r="B7149" s="2" t="s">
        <v>53</v>
      </c>
      <c r="C7149" s="2" t="s">
        <v>92</v>
      </c>
      <c r="D7149" s="2" t="s">
        <v>37</v>
      </c>
      <c r="E7149" s="2" t="str">
        <f t="shared" si="111"/>
        <v>2007East Cheshire NHS TrustWere you ever bothered by noise at night from other patients?</v>
      </c>
      <c r="F7149" s="29">
        <v>56.94</v>
      </c>
      <c r="G7149" s="29">
        <v>2.15</v>
      </c>
      <c r="H7149" s="29">
        <v>52.73</v>
      </c>
      <c r="I7149" s="29">
        <v>61.16</v>
      </c>
    </row>
    <row r="7150" spans="1:9" x14ac:dyDescent="0.25">
      <c r="A7150" s="2" t="s">
        <v>36</v>
      </c>
      <c r="B7150" s="2" t="s">
        <v>53</v>
      </c>
      <c r="C7150" s="2" t="s">
        <v>97</v>
      </c>
      <c r="D7150" s="2" t="s">
        <v>37</v>
      </c>
      <c r="E7150" s="2" t="str">
        <f t="shared" si="111"/>
        <v>2007Frimley Park Hospital NHS Foundation TrustWere you ever bothered by noise at night from other patients?</v>
      </c>
      <c r="F7150" s="29">
        <v>56.36</v>
      </c>
      <c r="G7150" s="29">
        <v>2.1800000000000002</v>
      </c>
      <c r="H7150" s="29">
        <v>52.09</v>
      </c>
      <c r="I7150" s="29">
        <v>60.62</v>
      </c>
    </row>
    <row r="7151" spans="1:9" x14ac:dyDescent="0.25">
      <c r="A7151" s="2" t="s">
        <v>36</v>
      </c>
      <c r="B7151" s="2" t="s">
        <v>53</v>
      </c>
      <c r="C7151" s="2" t="s">
        <v>5</v>
      </c>
      <c r="D7151" s="2" t="s">
        <v>37</v>
      </c>
      <c r="E7151" s="2" t="str">
        <f t="shared" si="111"/>
        <v>2007North Middlesex University Hospital NHS TrustWere you ever bothered by noise at night from other patients?</v>
      </c>
      <c r="F7151" s="29">
        <v>55.49</v>
      </c>
      <c r="G7151" s="29">
        <v>2.5</v>
      </c>
      <c r="H7151" s="29">
        <v>50.59</v>
      </c>
      <c r="I7151" s="29">
        <v>60.39</v>
      </c>
    </row>
    <row r="7152" spans="1:9" x14ac:dyDescent="0.25">
      <c r="A7152" s="2" t="s">
        <v>36</v>
      </c>
      <c r="B7152" s="2" t="s">
        <v>53</v>
      </c>
      <c r="C7152" s="2" t="s">
        <v>128</v>
      </c>
      <c r="D7152" s="2" t="s">
        <v>37</v>
      </c>
      <c r="E7152" s="2" t="str">
        <f t="shared" si="111"/>
        <v>2007Mid Yorkshire Hospitals NHS TrustWere you ever bothered by noise at night from other patients?</v>
      </c>
      <c r="F7152" s="29">
        <v>55.79</v>
      </c>
      <c r="G7152" s="29">
        <v>2.25</v>
      </c>
      <c r="H7152" s="29">
        <v>51.37</v>
      </c>
      <c r="I7152" s="29">
        <v>60.21</v>
      </c>
    </row>
    <row r="7153" spans="1:9" x14ac:dyDescent="0.25">
      <c r="A7153" s="2" t="s">
        <v>36</v>
      </c>
      <c r="B7153" s="2" t="s">
        <v>53</v>
      </c>
      <c r="C7153" s="2" t="s">
        <v>207</v>
      </c>
      <c r="D7153" s="2" t="s">
        <v>37</v>
      </c>
      <c r="E7153" s="2" t="str">
        <f t="shared" si="111"/>
        <v>2007Western Sussex Hospitals NHS TrustWere you ever bothered by noise at night from other patients?</v>
      </c>
      <c r="F7153" s="29">
        <v>57.21</v>
      </c>
      <c r="G7153" s="29">
        <v>1.5</v>
      </c>
      <c r="H7153" s="29">
        <v>54.27</v>
      </c>
      <c r="I7153" s="29">
        <v>60.15</v>
      </c>
    </row>
    <row r="7154" spans="1:9" x14ac:dyDescent="0.25">
      <c r="A7154" s="2" t="s">
        <v>36</v>
      </c>
      <c r="B7154" s="2" t="s">
        <v>53</v>
      </c>
      <c r="C7154" s="2" t="s">
        <v>134</v>
      </c>
      <c r="D7154" s="2" t="s">
        <v>37</v>
      </c>
      <c r="E7154" s="2" t="str">
        <f t="shared" si="111"/>
        <v>2007North West London Hospitals NHS TrustWere you ever bothered by noise at night from other patients?</v>
      </c>
      <c r="F7154" s="29">
        <v>54.91</v>
      </c>
      <c r="G7154" s="29">
        <v>2.63</v>
      </c>
      <c r="H7154" s="29">
        <v>49.75</v>
      </c>
      <c r="I7154" s="29">
        <v>60.08</v>
      </c>
    </row>
    <row r="7155" spans="1:9" x14ac:dyDescent="0.25">
      <c r="A7155" s="2" t="s">
        <v>36</v>
      </c>
      <c r="B7155" s="2" t="s">
        <v>53</v>
      </c>
      <c r="C7155" s="2" t="s">
        <v>90</v>
      </c>
      <c r="D7155" s="2" t="s">
        <v>37</v>
      </c>
      <c r="E7155" s="2" t="str">
        <f t="shared" si="111"/>
        <v>2007Ealing Hospital NHS TrustWere you ever bothered by noise at night from other patients?</v>
      </c>
      <c r="F7155" s="29">
        <v>55.02</v>
      </c>
      <c r="G7155" s="29">
        <v>2.58</v>
      </c>
      <c r="H7155" s="29">
        <v>49.97</v>
      </c>
      <c r="I7155" s="29">
        <v>60.07</v>
      </c>
    </row>
    <row r="7156" spans="1:9" x14ac:dyDescent="0.25">
      <c r="A7156" s="2" t="s">
        <v>36</v>
      </c>
      <c r="B7156" s="2" t="s">
        <v>53</v>
      </c>
      <c r="C7156" s="2" t="s">
        <v>170</v>
      </c>
      <c r="D7156" s="2" t="s">
        <v>37</v>
      </c>
      <c r="E7156" s="2" t="str">
        <f t="shared" si="111"/>
        <v>2007St George's Healthcare NHS TrustWere you ever bothered by noise at night from other patients?</v>
      </c>
      <c r="F7156" s="29">
        <v>55.64</v>
      </c>
      <c r="G7156" s="29">
        <v>2.2599999999999998</v>
      </c>
      <c r="H7156" s="29">
        <v>51.22</v>
      </c>
      <c r="I7156" s="29">
        <v>60.06</v>
      </c>
    </row>
    <row r="7157" spans="1:9" x14ac:dyDescent="0.25">
      <c r="A7157" s="2" t="s">
        <v>36</v>
      </c>
      <c r="B7157" s="2" t="s">
        <v>53</v>
      </c>
      <c r="C7157" s="2" t="s">
        <v>91</v>
      </c>
      <c r="D7157" s="2" t="s">
        <v>37</v>
      </c>
      <c r="E7157" s="2" t="str">
        <f t="shared" si="111"/>
        <v>2007East and North Hertfordshire NHS TrustWere you ever bothered by noise at night from other patients?</v>
      </c>
      <c r="F7157" s="29">
        <v>55.31</v>
      </c>
      <c r="G7157" s="29">
        <v>2.34</v>
      </c>
      <c r="H7157" s="29">
        <v>50.72</v>
      </c>
      <c r="I7157" s="29">
        <v>59.9</v>
      </c>
    </row>
    <row r="7158" spans="1:9" x14ac:dyDescent="0.25">
      <c r="A7158" s="2" t="s">
        <v>36</v>
      </c>
      <c r="B7158" s="2" t="s">
        <v>53</v>
      </c>
      <c r="C7158" s="2" t="s">
        <v>125</v>
      </c>
      <c r="D7158" s="2" t="s">
        <v>37</v>
      </c>
      <c r="E7158" s="2" t="str">
        <f t="shared" si="111"/>
        <v>2007Mid Cheshire Hospitals NHS Foundation TrustWere you ever bothered by noise at night from other patients?</v>
      </c>
      <c r="F7158" s="29">
        <v>55.44</v>
      </c>
      <c r="G7158" s="29">
        <v>2.27</v>
      </c>
      <c r="H7158" s="29">
        <v>50.98</v>
      </c>
      <c r="I7158" s="29">
        <v>59.89</v>
      </c>
    </row>
    <row r="7159" spans="1:9" x14ac:dyDescent="0.25">
      <c r="A7159" s="2" t="s">
        <v>36</v>
      </c>
      <c r="B7159" s="2" t="s">
        <v>53</v>
      </c>
      <c r="C7159" s="2" t="s">
        <v>173</v>
      </c>
      <c r="D7159" s="2" t="s">
        <v>37</v>
      </c>
      <c r="E7159" s="2" t="str">
        <f t="shared" si="111"/>
        <v>2007Surrey and Sussex Healthcare NHS TrustWere you ever bothered by noise at night from other patients?</v>
      </c>
      <c r="F7159" s="29">
        <v>55.03</v>
      </c>
      <c r="G7159" s="29">
        <v>2.37</v>
      </c>
      <c r="H7159" s="29">
        <v>50.39</v>
      </c>
      <c r="I7159" s="29">
        <v>59.66</v>
      </c>
    </row>
    <row r="7160" spans="1:9" x14ac:dyDescent="0.25">
      <c r="A7160" s="2" t="s">
        <v>36</v>
      </c>
      <c r="B7160" s="2" t="s">
        <v>53</v>
      </c>
      <c r="C7160" s="2" t="s">
        <v>99</v>
      </c>
      <c r="D7160" s="2" t="s">
        <v>37</v>
      </c>
      <c r="E7160" s="2" t="str">
        <f t="shared" si="111"/>
        <v>2007George Eliot Hospital NHS TrustWere you ever bothered by noise at night from other patients?</v>
      </c>
      <c r="F7160" s="29">
        <v>55.21</v>
      </c>
      <c r="G7160" s="29">
        <v>2.2599999999999998</v>
      </c>
      <c r="H7160" s="29">
        <v>50.79</v>
      </c>
      <c r="I7160" s="29">
        <v>59.63</v>
      </c>
    </row>
    <row r="7161" spans="1:9" x14ac:dyDescent="0.25">
      <c r="A7161" s="2" t="s">
        <v>36</v>
      </c>
      <c r="B7161" s="2" t="s">
        <v>53</v>
      </c>
      <c r="C7161" s="2" t="s">
        <v>197</v>
      </c>
      <c r="D7161" s="2" t="s">
        <v>37</v>
      </c>
      <c r="E7161" s="2" t="str">
        <f t="shared" si="111"/>
        <v>2007University Hospitals Birmingham NHS Foundation TrustWere you ever bothered by noise at night from other patients?</v>
      </c>
      <c r="F7161" s="29">
        <v>55.19</v>
      </c>
      <c r="G7161" s="29">
        <v>2.2400000000000002</v>
      </c>
      <c r="H7161" s="29">
        <v>50.79</v>
      </c>
      <c r="I7161" s="29">
        <v>59.58</v>
      </c>
    </row>
    <row r="7162" spans="1:9" x14ac:dyDescent="0.25">
      <c r="A7162" s="2" t="s">
        <v>36</v>
      </c>
      <c r="B7162" s="2" t="s">
        <v>53</v>
      </c>
      <c r="C7162" s="2" t="s">
        <v>93</v>
      </c>
      <c r="D7162" s="2" t="s">
        <v>37</v>
      </c>
      <c r="E7162" s="2" t="str">
        <f t="shared" si="111"/>
        <v>2007East Kent Hospitals University NHS Foundation TrustWere you ever bothered by noise at night from other patients?</v>
      </c>
      <c r="F7162" s="29">
        <v>55.09</v>
      </c>
      <c r="G7162" s="29">
        <v>2.2400000000000002</v>
      </c>
      <c r="H7162" s="29">
        <v>50.7</v>
      </c>
      <c r="I7162" s="29">
        <v>59.49</v>
      </c>
    </row>
    <row r="7163" spans="1:9" x14ac:dyDescent="0.25">
      <c r="A7163" s="2" t="s">
        <v>36</v>
      </c>
      <c r="B7163" s="2" t="s">
        <v>53</v>
      </c>
      <c r="C7163" s="2" t="s">
        <v>164</v>
      </c>
      <c r="D7163" s="2" t="s">
        <v>37</v>
      </c>
      <c r="E7163" s="2" t="str">
        <f t="shared" si="111"/>
        <v>2007South London Healthcare NHS TrustWere you ever bothered by noise at night from other patients?</v>
      </c>
      <c r="F7163" s="29">
        <v>56.39</v>
      </c>
      <c r="G7163" s="29">
        <v>1.27</v>
      </c>
      <c r="H7163" s="29">
        <v>53.9</v>
      </c>
      <c r="I7163" s="29">
        <v>58.88</v>
      </c>
    </row>
    <row r="7164" spans="1:9" x14ac:dyDescent="0.25">
      <c r="A7164" s="2" t="s">
        <v>36</v>
      </c>
      <c r="B7164" s="2" t="s">
        <v>53</v>
      </c>
      <c r="C7164" s="2" t="s">
        <v>68</v>
      </c>
      <c r="D7164" s="2" t="s">
        <v>37</v>
      </c>
      <c r="E7164" s="2" t="str">
        <f t="shared" si="111"/>
        <v>2007Bedford Hospital NHS TrustWere you ever bothered by noise at night from other patients?</v>
      </c>
      <c r="F7164" s="29">
        <v>54.01</v>
      </c>
      <c r="G7164" s="29">
        <v>2.17</v>
      </c>
      <c r="H7164" s="29">
        <v>49.76</v>
      </c>
      <c r="I7164" s="29">
        <v>58.25</v>
      </c>
    </row>
    <row r="7165" spans="1:9" x14ac:dyDescent="0.25">
      <c r="A7165" s="2" t="s">
        <v>36</v>
      </c>
      <c r="B7165" s="2" t="s">
        <v>53</v>
      </c>
      <c r="C7165" s="2" t="s">
        <v>204</v>
      </c>
      <c r="D7165" s="2" t="s">
        <v>37</v>
      </c>
      <c r="E7165" s="2" t="str">
        <f t="shared" si="111"/>
        <v>2007West Hertfordshire Hospitals NHS TrustWere you ever bothered by noise at night from other patients?</v>
      </c>
      <c r="F7165" s="29">
        <v>53.55</v>
      </c>
      <c r="G7165" s="29">
        <v>2.2599999999999998</v>
      </c>
      <c r="H7165" s="29">
        <v>49.12</v>
      </c>
      <c r="I7165" s="29">
        <v>57.98</v>
      </c>
    </row>
    <row r="7166" spans="1:9" x14ac:dyDescent="0.25">
      <c r="A7166" s="2" t="s">
        <v>36</v>
      </c>
      <c r="B7166" s="2" t="s">
        <v>53</v>
      </c>
      <c r="C7166" s="2" t="s">
        <v>117</v>
      </c>
      <c r="D7166" s="2" t="s">
        <v>37</v>
      </c>
      <c r="E7166" s="2" t="str">
        <f t="shared" si="111"/>
        <v>2007Lancashire Teaching Hospitals NHS Foundation TrustWere you ever bothered by noise at night from other patients?</v>
      </c>
      <c r="F7166" s="29">
        <v>52.97</v>
      </c>
      <c r="G7166" s="29">
        <v>2.48</v>
      </c>
      <c r="H7166" s="29">
        <v>48.11</v>
      </c>
      <c r="I7166" s="29">
        <v>57.83</v>
      </c>
    </row>
    <row r="7167" spans="1:9" x14ac:dyDescent="0.25">
      <c r="A7167" s="2" t="s">
        <v>36</v>
      </c>
      <c r="B7167" s="2" t="s">
        <v>53</v>
      </c>
      <c r="C7167" s="2" t="s">
        <v>108</v>
      </c>
      <c r="D7167" s="2" t="s">
        <v>37</v>
      </c>
      <c r="E7167" s="2" t="str">
        <f t="shared" si="111"/>
        <v>2007Homerton University Hospital NHS Foundation TrustWere you ever bothered by noise at night from other patients?</v>
      </c>
      <c r="F7167" s="29">
        <v>52.03</v>
      </c>
      <c r="G7167" s="29">
        <v>2.7</v>
      </c>
      <c r="H7167" s="29">
        <v>46.73</v>
      </c>
      <c r="I7167" s="29">
        <v>57.33</v>
      </c>
    </row>
    <row r="7168" spans="1:9" x14ac:dyDescent="0.25">
      <c r="A7168" s="2" t="s">
        <v>36</v>
      </c>
      <c r="B7168" s="2" t="s">
        <v>53</v>
      </c>
      <c r="C7168" s="2" t="s">
        <v>139</v>
      </c>
      <c r="D7168" s="2" t="s">
        <v>37</v>
      </c>
      <c r="E7168" s="2" t="str">
        <f t="shared" si="111"/>
        <v>2007Nottingham University Hospitals NHS TrustWere you ever bothered by noise at night from other patients?</v>
      </c>
      <c r="F7168" s="29">
        <v>52.74</v>
      </c>
      <c r="G7168" s="29">
        <v>2.2599999999999998</v>
      </c>
      <c r="H7168" s="29">
        <v>48.32</v>
      </c>
      <c r="I7168" s="29">
        <v>57.16</v>
      </c>
    </row>
    <row r="7169" spans="1:9" x14ac:dyDescent="0.25">
      <c r="A7169" s="2" t="s">
        <v>36</v>
      </c>
      <c r="B7169" s="2" t="s">
        <v>53</v>
      </c>
      <c r="C7169" s="2" t="s">
        <v>183</v>
      </c>
      <c r="D7169" s="2" t="s">
        <v>37</v>
      </c>
      <c r="E7169" s="2" t="str">
        <f t="shared" si="111"/>
        <v>2007The Queen Elizabeth Hospital King's Lynn NHS Foundation TrustWere you ever bothered by noise at night from other patients?</v>
      </c>
      <c r="F7169" s="29">
        <v>52.3</v>
      </c>
      <c r="G7169" s="29">
        <v>2.12</v>
      </c>
      <c r="H7169" s="29">
        <v>48.14</v>
      </c>
      <c r="I7169" s="29">
        <v>56.46</v>
      </c>
    </row>
    <row r="7170" spans="1:9" x14ac:dyDescent="0.25">
      <c r="A7170" s="2" t="s">
        <v>36</v>
      </c>
      <c r="B7170" s="2" t="s">
        <v>53</v>
      </c>
      <c r="C7170" s="2" t="s">
        <v>62</v>
      </c>
      <c r="D7170" s="2" t="s">
        <v>37</v>
      </c>
      <c r="E7170" s="2" t="str">
        <f t="shared" ref="E7170:E7233" si="112">B7170&amp;C7170&amp;D7170</f>
        <v>2007Ashford and St Peter's Hospitals NHS Foundation TrustWere you ever bothered by noise at night from other patients?</v>
      </c>
      <c r="F7170" s="27">
        <v>51.88</v>
      </c>
      <c r="G7170" s="27">
        <v>2.31</v>
      </c>
      <c r="H7170" s="27">
        <v>47.35</v>
      </c>
      <c r="I7170" s="27">
        <v>56.41</v>
      </c>
    </row>
    <row r="7171" spans="1:9" x14ac:dyDescent="0.25">
      <c r="A7171" s="2" t="s">
        <v>36</v>
      </c>
      <c r="B7171" s="2" t="s">
        <v>53</v>
      </c>
      <c r="C7171" s="2" t="s">
        <v>111</v>
      </c>
      <c r="D7171" s="2" t="s">
        <v>37</v>
      </c>
      <c r="E7171" s="2" t="str">
        <f t="shared" si="112"/>
        <v>2007Ipswich Hospital NHS TrustWere you ever bothered by noise at night from other patients?</v>
      </c>
      <c r="F7171" s="29">
        <v>51.92</v>
      </c>
      <c r="G7171" s="29">
        <v>2.2400000000000002</v>
      </c>
      <c r="H7171" s="29">
        <v>47.53</v>
      </c>
      <c r="I7171" s="29">
        <v>56.31</v>
      </c>
    </row>
    <row r="7172" spans="1:9" x14ac:dyDescent="0.25">
      <c r="A7172" s="2" t="s">
        <v>36</v>
      </c>
      <c r="B7172" s="2" t="s">
        <v>53</v>
      </c>
      <c r="C7172" s="2" t="s">
        <v>116</v>
      </c>
      <c r="D7172" s="2" t="s">
        <v>37</v>
      </c>
      <c r="E7172" s="2" t="str">
        <f t="shared" si="112"/>
        <v>2007Kingston Hospital NHS Foundation TrustWere you ever bothered by noise at night from other patients?</v>
      </c>
      <c r="F7172" s="29">
        <v>51.39</v>
      </c>
      <c r="G7172" s="29">
        <v>2.44</v>
      </c>
      <c r="H7172" s="29">
        <v>46.6</v>
      </c>
      <c r="I7172" s="29">
        <v>56.18</v>
      </c>
    </row>
    <row r="7173" spans="1:9" x14ac:dyDescent="0.25">
      <c r="A7173" s="2" t="s">
        <v>36</v>
      </c>
      <c r="B7173" s="2" t="s">
        <v>53</v>
      </c>
      <c r="C7173" s="2" t="s">
        <v>63</v>
      </c>
      <c r="D7173" s="2" t="s">
        <v>37</v>
      </c>
      <c r="E7173" s="2" t="str">
        <f t="shared" si="112"/>
        <v>2007Barking, Havering and Redbridge University Hospitals NHS TrustWere you ever bothered by noise at night from other patients?</v>
      </c>
      <c r="F7173" s="29">
        <v>50.95</v>
      </c>
      <c r="G7173" s="29">
        <v>2.4500000000000002</v>
      </c>
      <c r="H7173" s="29">
        <v>46.15</v>
      </c>
      <c r="I7173" s="29">
        <v>55.74</v>
      </c>
    </row>
    <row r="7174" spans="1:9" x14ac:dyDescent="0.25">
      <c r="A7174" s="2" t="s">
        <v>36</v>
      </c>
      <c r="B7174" s="2" t="s">
        <v>53</v>
      </c>
      <c r="C7174" s="2" t="s">
        <v>167</v>
      </c>
      <c r="D7174" s="2" t="s">
        <v>37</v>
      </c>
      <c r="E7174" s="2" t="str">
        <f t="shared" si="112"/>
        <v>2007South Warwickshire NHS Foundation TrustWere you ever bothered by noise at night from other patients?</v>
      </c>
      <c r="F7174" s="29">
        <v>51.5</v>
      </c>
      <c r="G7174" s="29">
        <v>2.13</v>
      </c>
      <c r="H7174" s="29">
        <v>47.32</v>
      </c>
      <c r="I7174" s="29">
        <v>55.69</v>
      </c>
    </row>
    <row r="7175" spans="1:9" x14ac:dyDescent="0.25">
      <c r="A7175" s="2" t="s">
        <v>36</v>
      </c>
      <c r="B7175" s="2" t="s">
        <v>53</v>
      </c>
      <c r="C7175" s="2" t="s">
        <v>208</v>
      </c>
      <c r="D7175" s="2" t="s">
        <v>37</v>
      </c>
      <c r="E7175" s="2" t="str">
        <f t="shared" si="112"/>
        <v>2007Weston Area Health NHS TrustWere you ever bothered by noise at night from other patients?</v>
      </c>
      <c r="F7175" s="29">
        <v>49.85</v>
      </c>
      <c r="G7175" s="29">
        <v>2.16</v>
      </c>
      <c r="H7175" s="29">
        <v>45.61</v>
      </c>
      <c r="I7175" s="29">
        <v>54.08</v>
      </c>
    </row>
    <row r="7176" spans="1:9" x14ac:dyDescent="0.25">
      <c r="A7176" s="2" t="s">
        <v>36</v>
      </c>
      <c r="B7176" s="2" t="s">
        <v>53</v>
      </c>
      <c r="C7176" s="2" t="s">
        <v>123</v>
      </c>
      <c r="D7176" s="2" t="s">
        <v>37</v>
      </c>
      <c r="E7176" s="2" t="str">
        <f t="shared" si="112"/>
        <v>2007Maidstone and Tunbridge Wells NHS TrustWere you ever bothered by noise at night from other patients?</v>
      </c>
      <c r="F7176" s="29">
        <v>49.57</v>
      </c>
      <c r="G7176" s="29">
        <v>2.2000000000000002</v>
      </c>
      <c r="H7176" s="29">
        <v>45.26</v>
      </c>
      <c r="I7176" s="29">
        <v>53.88</v>
      </c>
    </row>
    <row r="7177" spans="1:9" x14ac:dyDescent="0.25">
      <c r="A7177" s="2" t="s">
        <v>36</v>
      </c>
      <c r="B7177" s="2" t="s">
        <v>53</v>
      </c>
      <c r="C7177" s="2" t="s">
        <v>154</v>
      </c>
      <c r="D7177" s="2" t="s">
        <v>37</v>
      </c>
      <c r="E7177" s="2" t="str">
        <f t="shared" si="112"/>
        <v>2007Royal National Orthopaedic Hospital NHS TrustWere you ever bothered by noise at night from other patients?</v>
      </c>
      <c r="F7177" s="28"/>
      <c r="G7177" s="28"/>
      <c r="H7177" s="28"/>
      <c r="I7177" s="28"/>
    </row>
    <row r="7178" spans="1:9" x14ac:dyDescent="0.25">
      <c r="A7178" s="2" t="s">
        <v>38</v>
      </c>
      <c r="B7178" s="2" t="s">
        <v>53</v>
      </c>
      <c r="C7178" s="2" t="s">
        <v>146</v>
      </c>
      <c r="D7178" s="2" t="s">
        <v>39</v>
      </c>
      <c r="E7178" s="2" t="str">
        <f t="shared" si="112"/>
        <v>2007Queen Victoria Hospital NHS Foundation TrustWere you ever bothered by noise at night from hospital staff?</v>
      </c>
      <c r="F7178" s="29">
        <v>90.44</v>
      </c>
      <c r="G7178" s="29">
        <v>1.86</v>
      </c>
      <c r="H7178" s="29">
        <v>86.8</v>
      </c>
      <c r="I7178" s="29">
        <v>94.08</v>
      </c>
    </row>
    <row r="7179" spans="1:9" x14ac:dyDescent="0.25">
      <c r="A7179" s="2" t="s">
        <v>38</v>
      </c>
      <c r="B7179" s="2" t="s">
        <v>53</v>
      </c>
      <c r="C7179" s="2" t="s">
        <v>69</v>
      </c>
      <c r="D7179" s="2" t="s">
        <v>39</v>
      </c>
      <c r="E7179" s="2" t="str">
        <f t="shared" si="112"/>
        <v>2007Birmingham Women's NHS Foundation TrustWere you ever bothered by noise at night from hospital staff?</v>
      </c>
      <c r="F7179" s="29">
        <v>88.98</v>
      </c>
      <c r="G7179" s="29">
        <v>1.94</v>
      </c>
      <c r="H7179" s="29">
        <v>85.17</v>
      </c>
      <c r="I7179" s="29">
        <v>92.79</v>
      </c>
    </row>
    <row r="7180" spans="1:9" x14ac:dyDescent="0.25">
      <c r="A7180" s="2" t="s">
        <v>38</v>
      </c>
      <c r="B7180" s="2" t="s">
        <v>53</v>
      </c>
      <c r="C7180" s="2" t="s">
        <v>184</v>
      </c>
      <c r="D7180" s="2" t="s">
        <v>39</v>
      </c>
      <c r="E7180" s="2" t="str">
        <f t="shared" si="112"/>
        <v>2007The Robert Jones and Agnes Hunt Orthopaedic Hospital NHS Foundation TrustWere you ever bothered by noise at night from hospital staff?</v>
      </c>
      <c r="F7180" s="29">
        <v>89.58</v>
      </c>
      <c r="G7180" s="29">
        <v>1.63</v>
      </c>
      <c r="H7180" s="29">
        <v>86.38</v>
      </c>
      <c r="I7180" s="29">
        <v>92.78</v>
      </c>
    </row>
    <row r="7181" spans="1:9" x14ac:dyDescent="0.25">
      <c r="A7181" s="2" t="s">
        <v>38</v>
      </c>
      <c r="B7181" s="2" t="s">
        <v>53</v>
      </c>
      <c r="C7181" s="2" t="s">
        <v>121</v>
      </c>
      <c r="D7181" s="2" t="s">
        <v>39</v>
      </c>
      <c r="E7181" s="2" t="str">
        <f t="shared" si="112"/>
        <v>2007Liverpool Women's NHS Foundation TrustWere you ever bothered by noise at night from hospital staff?</v>
      </c>
      <c r="F7181" s="29">
        <v>88.18</v>
      </c>
      <c r="G7181" s="29">
        <v>1.97</v>
      </c>
      <c r="H7181" s="29">
        <v>84.33</v>
      </c>
      <c r="I7181" s="29">
        <v>92.03</v>
      </c>
    </row>
    <row r="7182" spans="1:9" x14ac:dyDescent="0.25">
      <c r="A7182" s="2" t="s">
        <v>38</v>
      </c>
      <c r="B7182" s="2" t="s">
        <v>53</v>
      </c>
      <c r="C7182" s="2" t="s">
        <v>213</v>
      </c>
      <c r="D7182" s="2" t="s">
        <v>39</v>
      </c>
      <c r="E7182" s="2" t="str">
        <f t="shared" si="112"/>
        <v>2007Yeovil District Hospital NHS Foundation TrustWere you ever bothered by noise at night from hospital staff?</v>
      </c>
      <c r="F7182" s="29">
        <v>87.96</v>
      </c>
      <c r="G7182" s="29">
        <v>1.72</v>
      </c>
      <c r="H7182" s="29">
        <v>84.59</v>
      </c>
      <c r="I7182" s="29">
        <v>91.32</v>
      </c>
    </row>
    <row r="7183" spans="1:9" x14ac:dyDescent="0.25">
      <c r="A7183" s="2" t="s">
        <v>38</v>
      </c>
      <c r="B7183" s="2" t="s">
        <v>53</v>
      </c>
      <c r="C7183" s="2" t="s">
        <v>120</v>
      </c>
      <c r="D7183" s="2" t="s">
        <v>39</v>
      </c>
      <c r="E7183" s="2" t="str">
        <f t="shared" si="112"/>
        <v>2007Liverpool Heart and Chest NHS Foundation TrustWere you ever bothered by noise at night from hospital staff?</v>
      </c>
      <c r="F7183" s="29">
        <v>87.24</v>
      </c>
      <c r="G7183" s="29">
        <v>1.73</v>
      </c>
      <c r="H7183" s="29">
        <v>83.84</v>
      </c>
      <c r="I7183" s="29">
        <v>90.64</v>
      </c>
    </row>
    <row r="7184" spans="1:9" x14ac:dyDescent="0.25">
      <c r="A7184" s="2" t="s">
        <v>38</v>
      </c>
      <c r="B7184" s="2" t="s">
        <v>53</v>
      </c>
      <c r="C7184" s="2" t="s">
        <v>188</v>
      </c>
      <c r="D7184" s="2" t="s">
        <v>39</v>
      </c>
      <c r="E7184" s="2" t="str">
        <f t="shared" si="112"/>
        <v>2007The Royal Orthopaedic Hospital NHS Foundation TrustWere you ever bothered by noise at night from hospital staff?</v>
      </c>
      <c r="F7184" s="29">
        <v>86.07</v>
      </c>
      <c r="G7184" s="29">
        <v>1.61</v>
      </c>
      <c r="H7184" s="29">
        <v>82.91</v>
      </c>
      <c r="I7184" s="29">
        <v>89.23</v>
      </c>
    </row>
    <row r="7185" spans="1:9" x14ac:dyDescent="0.25">
      <c r="A7185" s="2" t="s">
        <v>38</v>
      </c>
      <c r="B7185" s="2" t="s">
        <v>53</v>
      </c>
      <c r="C7185" s="2" t="s">
        <v>12</v>
      </c>
      <c r="D7185" s="2" t="s">
        <v>39</v>
      </c>
      <c r="E7185" s="2" t="str">
        <f t="shared" si="112"/>
        <v>2007Aintree University Hospital NHS Foundation TrustWere you ever bothered by noise at night from hospital staff?</v>
      </c>
      <c r="F7185" s="27">
        <v>85.33</v>
      </c>
      <c r="G7185" s="27">
        <v>1.98</v>
      </c>
      <c r="H7185" s="27">
        <v>81.45</v>
      </c>
      <c r="I7185" s="27">
        <v>89.2</v>
      </c>
    </row>
    <row r="7186" spans="1:9" x14ac:dyDescent="0.25">
      <c r="A7186" s="2" t="s">
        <v>38</v>
      </c>
      <c r="B7186" s="2" t="s">
        <v>53</v>
      </c>
      <c r="C7186" s="2" t="s">
        <v>98</v>
      </c>
      <c r="D7186" s="2" t="s">
        <v>39</v>
      </c>
      <c r="E7186" s="2" t="str">
        <f t="shared" si="112"/>
        <v>2007Gateshead Health NHS Foundation TrustWere you ever bothered by noise at night from hospital staff?</v>
      </c>
      <c r="F7186" s="29">
        <v>85.21</v>
      </c>
      <c r="G7186" s="29">
        <v>1.88</v>
      </c>
      <c r="H7186" s="29">
        <v>81.52</v>
      </c>
      <c r="I7186" s="29">
        <v>88.9</v>
      </c>
    </row>
    <row r="7187" spans="1:9" x14ac:dyDescent="0.25">
      <c r="A7187" s="2" t="s">
        <v>38</v>
      </c>
      <c r="B7187" s="2" t="s">
        <v>53</v>
      </c>
      <c r="C7187" s="2" t="s">
        <v>166</v>
      </c>
      <c r="D7187" s="2" t="s">
        <v>39</v>
      </c>
      <c r="E7187" s="2" t="str">
        <f t="shared" si="112"/>
        <v>2007South Tyneside NHS Foundation TrustWere you ever bothered by noise at night from hospital staff?</v>
      </c>
      <c r="F7187" s="29">
        <v>84.8</v>
      </c>
      <c r="G7187" s="29">
        <v>2.06</v>
      </c>
      <c r="H7187" s="29">
        <v>80.75</v>
      </c>
      <c r="I7187" s="29">
        <v>88.84</v>
      </c>
    </row>
    <row r="7188" spans="1:9" x14ac:dyDescent="0.25">
      <c r="A7188" s="2" t="s">
        <v>38</v>
      </c>
      <c r="B7188" s="2" t="s">
        <v>53</v>
      </c>
      <c r="C7188" s="2" t="s">
        <v>153</v>
      </c>
      <c r="D7188" s="2" t="s">
        <v>39</v>
      </c>
      <c r="E7188" s="2" t="str">
        <f t="shared" si="112"/>
        <v>2007Royal National Hospital for Rheumatic Diseases NHS Foundation TrustWere you ever bothered by noise at night from hospital staff?</v>
      </c>
      <c r="F7188" s="29">
        <v>84.25</v>
      </c>
      <c r="G7188" s="29">
        <v>2.34</v>
      </c>
      <c r="H7188" s="29">
        <v>79.66</v>
      </c>
      <c r="I7188" s="29">
        <v>88.83</v>
      </c>
    </row>
    <row r="7189" spans="1:9" x14ac:dyDescent="0.25">
      <c r="A7189" s="2" t="s">
        <v>38</v>
      </c>
      <c r="B7189" s="2" t="s">
        <v>53</v>
      </c>
      <c r="C7189" s="2" t="s">
        <v>178</v>
      </c>
      <c r="D7189" s="2" t="s">
        <v>39</v>
      </c>
      <c r="E7189" s="2" t="str">
        <f t="shared" si="112"/>
        <v>2007The Dudley Group NHS Foundation TrustWere you ever bothered by noise at night from hospital staff?</v>
      </c>
      <c r="F7189" s="29">
        <v>85.33</v>
      </c>
      <c r="G7189" s="29">
        <v>1.78</v>
      </c>
      <c r="H7189" s="29">
        <v>81.84</v>
      </c>
      <c r="I7189" s="29">
        <v>88.81</v>
      </c>
    </row>
    <row r="7190" spans="1:9" x14ac:dyDescent="0.25">
      <c r="A7190" s="2" t="s">
        <v>38</v>
      </c>
      <c r="B7190" s="2" t="s">
        <v>53</v>
      </c>
      <c r="C7190" s="2" t="s">
        <v>141</v>
      </c>
      <c r="D7190" s="2" t="s">
        <v>39</v>
      </c>
      <c r="E7190" s="2" t="str">
        <f t="shared" si="112"/>
        <v>2007Papworth Hospital NHS Foundation TrustWere you ever bothered by noise at night from hospital staff?</v>
      </c>
      <c r="F7190" s="29">
        <v>85.71</v>
      </c>
      <c r="G7190" s="29">
        <v>1.56</v>
      </c>
      <c r="H7190" s="29">
        <v>82.66</v>
      </c>
      <c r="I7190" s="29">
        <v>88.76</v>
      </c>
    </row>
    <row r="7191" spans="1:9" x14ac:dyDescent="0.25">
      <c r="A7191" s="2" t="s">
        <v>38</v>
      </c>
      <c r="B7191" s="2" t="s">
        <v>53</v>
      </c>
      <c r="C7191" s="2" t="s">
        <v>137</v>
      </c>
      <c r="D7191" s="2" t="s">
        <v>39</v>
      </c>
      <c r="E7191" s="2" t="str">
        <f t="shared" si="112"/>
        <v>2007Northern Lincolnshire and Goole Hospitals NHS Foundation TrustWere you ever bothered by noise at night from hospital staff?</v>
      </c>
      <c r="F7191" s="29">
        <v>85.2</v>
      </c>
      <c r="G7191" s="29">
        <v>1.81</v>
      </c>
      <c r="H7191" s="29">
        <v>81.650000000000006</v>
      </c>
      <c r="I7191" s="29">
        <v>88.74</v>
      </c>
    </row>
    <row r="7192" spans="1:9" x14ac:dyDescent="0.25">
      <c r="A7192" s="2" t="s">
        <v>38</v>
      </c>
      <c r="B7192" s="2" t="s">
        <v>53</v>
      </c>
      <c r="C7192" s="2" t="s">
        <v>148</v>
      </c>
      <c r="D7192" s="2" t="s">
        <v>39</v>
      </c>
      <c r="E7192" s="2" t="str">
        <f t="shared" si="112"/>
        <v>2007Royal Brompton and Harefield NHS Foundation TrustWere you ever bothered by noise at night from hospital staff?</v>
      </c>
      <c r="F7192" s="29">
        <v>85.23</v>
      </c>
      <c r="G7192" s="29">
        <v>1.68</v>
      </c>
      <c r="H7192" s="29">
        <v>81.94</v>
      </c>
      <c r="I7192" s="29">
        <v>88.52</v>
      </c>
    </row>
    <row r="7193" spans="1:9" x14ac:dyDescent="0.25">
      <c r="A7193" s="2" t="s">
        <v>38</v>
      </c>
      <c r="B7193" s="2" t="s">
        <v>53</v>
      </c>
      <c r="C7193" s="2" t="s">
        <v>177</v>
      </c>
      <c r="D7193" s="2" t="s">
        <v>39</v>
      </c>
      <c r="E7193" s="2" t="str">
        <f t="shared" si="112"/>
        <v>2007The Clatterbridge Cancer Centre NHS Foundation TrustWere you ever bothered by noise at night from hospital staff?</v>
      </c>
      <c r="F7193" s="29">
        <v>84.86</v>
      </c>
      <c r="G7193" s="29">
        <v>1.83</v>
      </c>
      <c r="H7193" s="29">
        <v>81.27</v>
      </c>
      <c r="I7193" s="29">
        <v>88.45</v>
      </c>
    </row>
    <row r="7194" spans="1:9" x14ac:dyDescent="0.25">
      <c r="A7194" s="2" t="s">
        <v>38</v>
      </c>
      <c r="B7194" s="2" t="s">
        <v>53</v>
      </c>
      <c r="C7194" s="2" t="s">
        <v>180</v>
      </c>
      <c r="D7194" s="2" t="s">
        <v>39</v>
      </c>
      <c r="E7194" s="2" t="str">
        <f t="shared" si="112"/>
        <v>2007The Newcastle-upon-Tyne Hospitals NHS Foundation TrustWere you ever bothered by noise at night from hospital staff?</v>
      </c>
      <c r="F7194" s="29">
        <v>84.57</v>
      </c>
      <c r="G7194" s="29">
        <v>1.85</v>
      </c>
      <c r="H7194" s="29">
        <v>80.94</v>
      </c>
      <c r="I7194" s="29">
        <v>88.2</v>
      </c>
    </row>
    <row r="7195" spans="1:9" x14ac:dyDescent="0.25">
      <c r="A7195" s="2" t="s">
        <v>38</v>
      </c>
      <c r="B7195" s="2" t="s">
        <v>53</v>
      </c>
      <c r="C7195" s="2" t="s">
        <v>133</v>
      </c>
      <c r="D7195" s="2" t="s">
        <v>39</v>
      </c>
      <c r="E7195" s="2" t="str">
        <f t="shared" si="112"/>
        <v>2007North Tees and Hartlepool NHS Foundation TrustWere you ever bothered by noise at night from hospital staff?</v>
      </c>
      <c r="F7195" s="29">
        <v>84.37</v>
      </c>
      <c r="G7195" s="29">
        <v>1.83</v>
      </c>
      <c r="H7195" s="29">
        <v>80.78</v>
      </c>
      <c r="I7195" s="29">
        <v>87.96</v>
      </c>
    </row>
    <row r="7196" spans="1:9" x14ac:dyDescent="0.25">
      <c r="A7196" s="2" t="s">
        <v>38</v>
      </c>
      <c r="B7196" s="2" t="s">
        <v>53</v>
      </c>
      <c r="C7196" s="2" t="s">
        <v>190</v>
      </c>
      <c r="D7196" s="2" t="s">
        <v>39</v>
      </c>
      <c r="E7196" s="2" t="str">
        <f t="shared" si="112"/>
        <v>2007The Walton Centre NHS Foundation TrustWere you ever bothered by noise at night from hospital staff?</v>
      </c>
      <c r="F7196" s="29">
        <v>84.39</v>
      </c>
      <c r="G7196" s="29">
        <v>1.75</v>
      </c>
      <c r="H7196" s="29">
        <v>80.95</v>
      </c>
      <c r="I7196" s="29">
        <v>87.83</v>
      </c>
    </row>
    <row r="7197" spans="1:9" x14ac:dyDescent="0.25">
      <c r="A7197" s="2" t="s">
        <v>38</v>
      </c>
      <c r="B7197" s="2" t="s">
        <v>53</v>
      </c>
      <c r="C7197" s="2" t="s">
        <v>144</v>
      </c>
      <c r="D7197" s="2" t="s">
        <v>39</v>
      </c>
      <c r="E7197" s="2" t="str">
        <f t="shared" si="112"/>
        <v>2007Poole Hospital NHS Foundation TrustWere you ever bothered by noise at night from hospital staff?</v>
      </c>
      <c r="F7197" s="29">
        <v>83.96</v>
      </c>
      <c r="G7197" s="29">
        <v>1.88</v>
      </c>
      <c r="H7197" s="29">
        <v>80.290000000000006</v>
      </c>
      <c r="I7197" s="29">
        <v>87.64</v>
      </c>
    </row>
    <row r="7198" spans="1:9" x14ac:dyDescent="0.25">
      <c r="A7198" s="2" t="s">
        <v>38</v>
      </c>
      <c r="B7198" s="2" t="s">
        <v>53</v>
      </c>
      <c r="C7198" s="2" t="s">
        <v>78</v>
      </c>
      <c r="D7198" s="2" t="s">
        <v>39</v>
      </c>
      <c r="E7198" s="2" t="str">
        <f t="shared" si="112"/>
        <v>2007Central Manchester University Hospitals NHS Foundation TrustWere you ever bothered by noise at night from hospital staff?</v>
      </c>
      <c r="F7198" s="29">
        <v>83.43</v>
      </c>
      <c r="G7198" s="29">
        <v>2.08</v>
      </c>
      <c r="H7198" s="29">
        <v>79.36</v>
      </c>
      <c r="I7198" s="29">
        <v>87.5</v>
      </c>
    </row>
    <row r="7199" spans="1:9" x14ac:dyDescent="0.25">
      <c r="A7199" s="2" t="s">
        <v>38</v>
      </c>
      <c r="B7199" s="2" t="s">
        <v>53</v>
      </c>
      <c r="C7199" s="2" t="s">
        <v>61</v>
      </c>
      <c r="D7199" s="2" t="s">
        <v>39</v>
      </c>
      <c r="E7199" s="2" t="str">
        <f t="shared" si="112"/>
        <v>2007Airedale NHS Foundation TrustWere you ever bothered by noise at night from hospital staff?</v>
      </c>
      <c r="F7199" s="27">
        <v>83.37</v>
      </c>
      <c r="G7199" s="27">
        <v>1.88</v>
      </c>
      <c r="H7199" s="27">
        <v>79.680000000000007</v>
      </c>
      <c r="I7199" s="27">
        <v>87.06</v>
      </c>
    </row>
    <row r="7200" spans="1:9" x14ac:dyDescent="0.25">
      <c r="A7200" s="2" t="s">
        <v>38</v>
      </c>
      <c r="B7200" s="2" t="s">
        <v>53</v>
      </c>
      <c r="C7200" s="2" t="s">
        <v>142</v>
      </c>
      <c r="D7200" s="2" t="s">
        <v>39</v>
      </c>
      <c r="E7200" s="2" t="str">
        <f t="shared" si="112"/>
        <v>2007Peterborough and Stamford Hospitals NHS Foundation TrustWere you ever bothered by noise at night from hospital staff?</v>
      </c>
      <c r="F7200" s="29">
        <v>83.36</v>
      </c>
      <c r="G7200" s="29">
        <v>1.8</v>
      </c>
      <c r="H7200" s="29">
        <v>79.83</v>
      </c>
      <c r="I7200" s="29">
        <v>86.89</v>
      </c>
    </row>
    <row r="7201" spans="1:9" x14ac:dyDescent="0.25">
      <c r="A7201" s="2" t="s">
        <v>38</v>
      </c>
      <c r="B7201" s="2" t="s">
        <v>53</v>
      </c>
      <c r="C7201" s="2" t="s">
        <v>75</v>
      </c>
      <c r="D7201" s="2" t="s">
        <v>39</v>
      </c>
      <c r="E7201" s="2" t="str">
        <f t="shared" si="112"/>
        <v>2007Burton Hospitals NHS Foundation TrustWere you ever bothered by noise at night from hospital staff?</v>
      </c>
      <c r="F7201" s="29">
        <v>83.3</v>
      </c>
      <c r="G7201" s="29">
        <v>1.82</v>
      </c>
      <c r="H7201" s="29">
        <v>79.73</v>
      </c>
      <c r="I7201" s="29">
        <v>86.86</v>
      </c>
    </row>
    <row r="7202" spans="1:9" x14ac:dyDescent="0.25">
      <c r="A7202" s="2" t="s">
        <v>38</v>
      </c>
      <c r="B7202" s="2" t="s">
        <v>53</v>
      </c>
      <c r="C7202" s="2" t="s">
        <v>181</v>
      </c>
      <c r="D7202" s="2" t="s">
        <v>39</v>
      </c>
      <c r="E7202" s="2" t="str">
        <f t="shared" si="112"/>
        <v>2007The Pennine Acute Hospitals NHS TrustWere you ever bothered by noise at night from hospital staff?</v>
      </c>
      <c r="F7202" s="29">
        <v>82.96</v>
      </c>
      <c r="G7202" s="29">
        <v>1.97</v>
      </c>
      <c r="H7202" s="29">
        <v>79.11</v>
      </c>
      <c r="I7202" s="29">
        <v>86.82</v>
      </c>
    </row>
    <row r="7203" spans="1:9" x14ac:dyDescent="0.25">
      <c r="A7203" s="2" t="s">
        <v>38</v>
      </c>
      <c r="B7203" s="2" t="s">
        <v>53</v>
      </c>
      <c r="C7203" s="2" t="s">
        <v>155</v>
      </c>
      <c r="D7203" s="2" t="s">
        <v>39</v>
      </c>
      <c r="E7203" s="2" t="str">
        <f t="shared" si="112"/>
        <v>2007Royal Surrey County Hospital NHS Foundation TrustWere you ever bothered by noise at night from hospital staff?</v>
      </c>
      <c r="F7203" s="29">
        <v>83.06</v>
      </c>
      <c r="G7203" s="29">
        <v>1.76</v>
      </c>
      <c r="H7203" s="29">
        <v>79.62</v>
      </c>
      <c r="I7203" s="29">
        <v>86.5</v>
      </c>
    </row>
    <row r="7204" spans="1:9" x14ac:dyDescent="0.25">
      <c r="A7204" s="2" t="s">
        <v>38</v>
      </c>
      <c r="B7204" s="2" t="s">
        <v>53</v>
      </c>
      <c r="C7204" s="2" t="s">
        <v>94</v>
      </c>
      <c r="D7204" s="2" t="s">
        <v>39</v>
      </c>
      <c r="E7204" s="2" t="str">
        <f t="shared" si="112"/>
        <v>2007East Lancashire Hospitals NHS TrustWere you ever bothered by noise at night from hospital staff?</v>
      </c>
      <c r="F7204" s="29">
        <v>82.41</v>
      </c>
      <c r="G7204" s="29">
        <v>2.06</v>
      </c>
      <c r="H7204" s="29">
        <v>78.37</v>
      </c>
      <c r="I7204" s="29">
        <v>86.46</v>
      </c>
    </row>
    <row r="7205" spans="1:9" x14ac:dyDescent="0.25">
      <c r="A7205" s="2" t="s">
        <v>38</v>
      </c>
      <c r="B7205" s="2" t="s">
        <v>53</v>
      </c>
      <c r="C7205" s="2" t="s">
        <v>138</v>
      </c>
      <c r="D7205" s="2" t="s">
        <v>39</v>
      </c>
      <c r="E7205" s="2" t="str">
        <f t="shared" si="112"/>
        <v>2007Northumbria Healthcare NHS Foundation TrustWere you ever bothered by noise at night from hospital staff?</v>
      </c>
      <c r="F7205" s="29">
        <v>82.66</v>
      </c>
      <c r="G7205" s="29">
        <v>1.89</v>
      </c>
      <c r="H7205" s="29">
        <v>78.959999999999994</v>
      </c>
      <c r="I7205" s="29">
        <v>86.36</v>
      </c>
    </row>
    <row r="7206" spans="1:9" x14ac:dyDescent="0.25">
      <c r="A7206" s="2" t="s">
        <v>38</v>
      </c>
      <c r="B7206" s="2" t="s">
        <v>53</v>
      </c>
      <c r="C7206" s="2" t="s">
        <v>165</v>
      </c>
      <c r="D7206" s="2" t="s">
        <v>39</v>
      </c>
      <c r="E7206" s="2" t="str">
        <f t="shared" si="112"/>
        <v>2007South Tees Hospitals NHS Foundation TrustWere you ever bothered by noise at night from hospital staff?</v>
      </c>
      <c r="F7206" s="29">
        <v>82.54</v>
      </c>
      <c r="G7206" s="29">
        <v>1.94</v>
      </c>
      <c r="H7206" s="29">
        <v>78.739999999999995</v>
      </c>
      <c r="I7206" s="29">
        <v>86.34</v>
      </c>
    </row>
    <row r="7207" spans="1:9" x14ac:dyDescent="0.25">
      <c r="A7207" s="2" t="s">
        <v>38</v>
      </c>
      <c r="B7207" s="2" t="s">
        <v>53</v>
      </c>
      <c r="C7207" s="2" t="s">
        <v>129</v>
      </c>
      <c r="D7207" s="2" t="s">
        <v>39</v>
      </c>
      <c r="E7207" s="2" t="str">
        <f t="shared" si="112"/>
        <v>2007Milton Keynes Hospital NHS Foundation TrustWere you ever bothered by noise at night from hospital staff?</v>
      </c>
      <c r="F7207" s="29">
        <v>81.790000000000006</v>
      </c>
      <c r="G7207" s="29">
        <v>2.2200000000000002</v>
      </c>
      <c r="H7207" s="29">
        <v>77.44</v>
      </c>
      <c r="I7207" s="29">
        <v>86.13</v>
      </c>
    </row>
    <row r="7208" spans="1:9" x14ac:dyDescent="0.25">
      <c r="A7208" s="2" t="s">
        <v>38</v>
      </c>
      <c r="B7208" s="2" t="s">
        <v>53</v>
      </c>
      <c r="C7208" s="2" t="s">
        <v>211</v>
      </c>
      <c r="D7208" s="2" t="s">
        <v>39</v>
      </c>
      <c r="E7208" s="2" t="str">
        <f t="shared" si="112"/>
        <v>2007Wrightington, Wigan and Leigh NHS Foundation TrustWere you ever bothered by noise at night from hospital staff?</v>
      </c>
      <c r="F7208" s="29">
        <v>82.51</v>
      </c>
      <c r="G7208" s="29">
        <v>1.83</v>
      </c>
      <c r="H7208" s="29">
        <v>78.92</v>
      </c>
      <c r="I7208" s="29">
        <v>86.1</v>
      </c>
    </row>
    <row r="7209" spans="1:9" x14ac:dyDescent="0.25">
      <c r="A7209" s="2" t="s">
        <v>38</v>
      </c>
      <c r="B7209" s="2" t="s">
        <v>53</v>
      </c>
      <c r="C7209" s="2" t="s">
        <v>81</v>
      </c>
      <c r="D7209" s="2" t="s">
        <v>39</v>
      </c>
      <c r="E7209" s="2" t="str">
        <f t="shared" si="112"/>
        <v>2007City Hospitals Sunderland NHS Foundation TrustWere you ever bothered by noise at night from hospital staff?</v>
      </c>
      <c r="F7209" s="29">
        <v>82.37</v>
      </c>
      <c r="G7209" s="29">
        <v>1.87</v>
      </c>
      <c r="H7209" s="29">
        <v>78.7</v>
      </c>
      <c r="I7209" s="29">
        <v>86.03</v>
      </c>
    </row>
    <row r="7210" spans="1:9" x14ac:dyDescent="0.25">
      <c r="A7210" s="2" t="s">
        <v>38</v>
      </c>
      <c r="B7210" s="2" t="s">
        <v>53</v>
      </c>
      <c r="C7210" s="2" t="s">
        <v>158</v>
      </c>
      <c r="D7210" s="2" t="s">
        <v>39</v>
      </c>
      <c r="E7210" s="2" t="str">
        <f t="shared" si="112"/>
        <v>2007Salisbury NHS Foundation TrustWere you ever bothered by noise at night from hospital staff?</v>
      </c>
      <c r="F7210" s="29">
        <v>82.77</v>
      </c>
      <c r="G7210" s="29">
        <v>1.66</v>
      </c>
      <c r="H7210" s="29">
        <v>79.52</v>
      </c>
      <c r="I7210" s="29">
        <v>86.02</v>
      </c>
    </row>
    <row r="7211" spans="1:9" x14ac:dyDescent="0.25">
      <c r="A7211" s="2" t="s">
        <v>38</v>
      </c>
      <c r="B7211" s="2" t="s">
        <v>53</v>
      </c>
      <c r="C7211" s="2" t="s">
        <v>136</v>
      </c>
      <c r="D7211" s="2" t="s">
        <v>39</v>
      </c>
      <c r="E7211" s="2" t="str">
        <f t="shared" si="112"/>
        <v>2007Northern Devon Healthcare NHS TrustWere you ever bothered by noise at night from hospital staff?</v>
      </c>
      <c r="F7211" s="29">
        <v>82.6</v>
      </c>
      <c r="G7211" s="29">
        <v>1.71</v>
      </c>
      <c r="H7211" s="29">
        <v>79.239999999999995</v>
      </c>
      <c r="I7211" s="29">
        <v>85.96</v>
      </c>
    </row>
    <row r="7212" spans="1:9" x14ac:dyDescent="0.25">
      <c r="A7212" s="2" t="s">
        <v>38</v>
      </c>
      <c r="B7212" s="2" t="s">
        <v>53</v>
      </c>
      <c r="C7212" s="2" t="s">
        <v>84</v>
      </c>
      <c r="D7212" s="2" t="s">
        <v>39</v>
      </c>
      <c r="E7212" s="2" t="str">
        <f t="shared" si="112"/>
        <v>2007County Durham and Darlington NHS Foundation TrustWere you ever bothered by noise at night from hospital staff?</v>
      </c>
      <c r="F7212" s="29">
        <v>82.22</v>
      </c>
      <c r="G7212" s="29">
        <v>1.84</v>
      </c>
      <c r="H7212" s="29">
        <v>78.61</v>
      </c>
      <c r="I7212" s="29">
        <v>85.83</v>
      </c>
    </row>
    <row r="7213" spans="1:9" x14ac:dyDescent="0.25">
      <c r="A7213" s="2" t="s">
        <v>38</v>
      </c>
      <c r="B7213" s="2" t="s">
        <v>53</v>
      </c>
      <c r="C7213" s="2" t="s">
        <v>192</v>
      </c>
      <c r="D7213" s="2" t="s">
        <v>39</v>
      </c>
      <c r="E7213" s="2" t="str">
        <f t="shared" si="112"/>
        <v>2007United Lincolnshire Hospitals NHS TrustWere you ever bothered by noise at night from hospital staff?</v>
      </c>
      <c r="F7213" s="29">
        <v>82.24</v>
      </c>
      <c r="G7213" s="29">
        <v>1.79</v>
      </c>
      <c r="H7213" s="29">
        <v>78.739999999999995</v>
      </c>
      <c r="I7213" s="29">
        <v>85.75</v>
      </c>
    </row>
    <row r="7214" spans="1:9" x14ac:dyDescent="0.25">
      <c r="A7214" s="2" t="s">
        <v>38</v>
      </c>
      <c r="B7214" s="2" t="s">
        <v>53</v>
      </c>
      <c r="C7214" s="2" t="s">
        <v>91</v>
      </c>
      <c r="D7214" s="2" t="s">
        <v>39</v>
      </c>
      <c r="E7214" s="2" t="str">
        <f t="shared" si="112"/>
        <v>2007East and North Hertfordshire NHS TrustWere you ever bothered by noise at night from hospital staff?</v>
      </c>
      <c r="F7214" s="29">
        <v>81.91</v>
      </c>
      <c r="G7214" s="29">
        <v>1.94</v>
      </c>
      <c r="H7214" s="29">
        <v>78.099999999999994</v>
      </c>
      <c r="I7214" s="29">
        <v>85.71</v>
      </c>
    </row>
    <row r="7215" spans="1:9" x14ac:dyDescent="0.25">
      <c r="A7215" s="2" t="s">
        <v>38</v>
      </c>
      <c r="B7215" s="2" t="s">
        <v>53</v>
      </c>
      <c r="C7215" s="2" t="s">
        <v>86</v>
      </c>
      <c r="D7215" s="2" t="s">
        <v>39</v>
      </c>
      <c r="E7215" s="2" t="str">
        <f t="shared" si="112"/>
        <v>2007Dartford and Gravesham NHS TrustWere you ever bothered by noise at night from hospital staff?</v>
      </c>
      <c r="F7215" s="29">
        <v>82.03</v>
      </c>
      <c r="G7215" s="29">
        <v>1.87</v>
      </c>
      <c r="H7215" s="29">
        <v>78.36</v>
      </c>
      <c r="I7215" s="29">
        <v>85.7</v>
      </c>
    </row>
    <row r="7216" spans="1:9" x14ac:dyDescent="0.25">
      <c r="A7216" s="2" t="s">
        <v>38</v>
      </c>
      <c r="B7216" s="2" t="s">
        <v>53</v>
      </c>
      <c r="C7216" s="2" t="s">
        <v>150</v>
      </c>
      <c r="D7216" s="2" t="s">
        <v>39</v>
      </c>
      <c r="E7216" s="2" t="str">
        <f t="shared" si="112"/>
        <v>2007Royal Devon and Exeter NHS Foundation TrustWere you ever bothered by noise at night from hospital staff?</v>
      </c>
      <c r="F7216" s="29">
        <v>82.23</v>
      </c>
      <c r="G7216" s="29">
        <v>1.76</v>
      </c>
      <c r="H7216" s="29">
        <v>78.790000000000006</v>
      </c>
      <c r="I7216" s="29">
        <v>85.68</v>
      </c>
    </row>
    <row r="7217" spans="1:9" x14ac:dyDescent="0.25">
      <c r="A7217" s="2" t="s">
        <v>38</v>
      </c>
      <c r="B7217" s="2" t="s">
        <v>53</v>
      </c>
      <c r="C7217" s="2" t="s">
        <v>179</v>
      </c>
      <c r="D7217" s="2" t="s">
        <v>39</v>
      </c>
      <c r="E7217" s="2" t="str">
        <f t="shared" si="112"/>
        <v>2007The Hillingdon Hospitals NHS Foundation TrustWere you ever bothered by noise at night from hospital staff?</v>
      </c>
      <c r="F7217" s="29">
        <v>81.61</v>
      </c>
      <c r="G7217" s="29">
        <v>1.96</v>
      </c>
      <c r="H7217" s="29">
        <v>77.760000000000005</v>
      </c>
      <c r="I7217" s="29">
        <v>85.46</v>
      </c>
    </row>
    <row r="7218" spans="1:9" x14ac:dyDescent="0.25">
      <c r="A7218" s="2" t="s">
        <v>38</v>
      </c>
      <c r="B7218" s="2" t="s">
        <v>53</v>
      </c>
      <c r="C7218" s="2" t="s">
        <v>80</v>
      </c>
      <c r="D7218" s="2" t="s">
        <v>39</v>
      </c>
      <c r="E7218" s="2" t="str">
        <f t="shared" si="112"/>
        <v>2007Chesterfield Royal Hospital NHS Foundation TrustWere you ever bothered by noise at night from hospital staff?</v>
      </c>
      <c r="F7218" s="29">
        <v>81.99</v>
      </c>
      <c r="G7218" s="29">
        <v>1.72</v>
      </c>
      <c r="H7218" s="29">
        <v>78.61</v>
      </c>
      <c r="I7218" s="29">
        <v>85.36</v>
      </c>
    </row>
    <row r="7219" spans="1:9" x14ac:dyDescent="0.25">
      <c r="A7219" s="2" t="s">
        <v>38</v>
      </c>
      <c r="B7219" s="2" t="s">
        <v>53</v>
      </c>
      <c r="C7219" s="2" t="s">
        <v>102</v>
      </c>
      <c r="D7219" s="2" t="s">
        <v>39</v>
      </c>
      <c r="E7219" s="2" t="str">
        <f t="shared" si="112"/>
        <v>2007Guy's and St Thomas' NHS Foundation TrustWere you ever bothered by noise at night from hospital staff?</v>
      </c>
      <c r="F7219" s="29">
        <v>81.459999999999994</v>
      </c>
      <c r="G7219" s="29">
        <v>1.96</v>
      </c>
      <c r="H7219" s="29">
        <v>77.62</v>
      </c>
      <c r="I7219" s="29">
        <v>85.3</v>
      </c>
    </row>
    <row r="7220" spans="1:9" x14ac:dyDescent="0.25">
      <c r="A7220" s="2" t="s">
        <v>38</v>
      </c>
      <c r="B7220" s="2" t="s">
        <v>53</v>
      </c>
      <c r="C7220" s="2" t="s">
        <v>92</v>
      </c>
      <c r="D7220" s="2" t="s">
        <v>39</v>
      </c>
      <c r="E7220" s="2" t="str">
        <f t="shared" si="112"/>
        <v>2007East Cheshire NHS TrustWere you ever bothered by noise at night from hospital staff?</v>
      </c>
      <c r="F7220" s="29">
        <v>81.67</v>
      </c>
      <c r="G7220" s="29">
        <v>1.79</v>
      </c>
      <c r="H7220" s="29">
        <v>78.17</v>
      </c>
      <c r="I7220" s="29">
        <v>85.17</v>
      </c>
    </row>
    <row r="7221" spans="1:9" x14ac:dyDescent="0.25">
      <c r="A7221" s="2" t="s">
        <v>38</v>
      </c>
      <c r="B7221" s="2" t="s">
        <v>53</v>
      </c>
      <c r="C7221" s="2" t="s">
        <v>189</v>
      </c>
      <c r="D7221" s="2" t="s">
        <v>39</v>
      </c>
      <c r="E7221" s="2" t="str">
        <f t="shared" si="112"/>
        <v>2007The Royal Wolverhampton NHS TrustWere you ever bothered by noise at night from hospital staff?</v>
      </c>
      <c r="F7221" s="29">
        <v>81.290000000000006</v>
      </c>
      <c r="G7221" s="29">
        <v>1.96</v>
      </c>
      <c r="H7221" s="29">
        <v>77.45</v>
      </c>
      <c r="I7221" s="29">
        <v>85.14</v>
      </c>
    </row>
    <row r="7222" spans="1:9" x14ac:dyDescent="0.25">
      <c r="A7222" s="2" t="s">
        <v>38</v>
      </c>
      <c r="B7222" s="2" t="s">
        <v>53</v>
      </c>
      <c r="C7222" s="2" t="s">
        <v>83</v>
      </c>
      <c r="D7222" s="2" t="s">
        <v>39</v>
      </c>
      <c r="E7222" s="2" t="str">
        <f t="shared" si="112"/>
        <v>2007Countess of Chester Hospital NHS Foundation TrustWere you ever bothered by noise at night from hospital staff?</v>
      </c>
      <c r="F7222" s="29">
        <v>81.41</v>
      </c>
      <c r="G7222" s="29">
        <v>1.9</v>
      </c>
      <c r="H7222" s="29">
        <v>77.69</v>
      </c>
      <c r="I7222" s="29">
        <v>85.13</v>
      </c>
    </row>
    <row r="7223" spans="1:9" x14ac:dyDescent="0.25">
      <c r="A7223" s="2" t="s">
        <v>38</v>
      </c>
      <c r="B7223" s="2" t="s">
        <v>53</v>
      </c>
      <c r="C7223" s="2" t="s">
        <v>194</v>
      </c>
      <c r="D7223" s="2" t="s">
        <v>39</v>
      </c>
      <c r="E7223" s="2" t="str">
        <f t="shared" si="112"/>
        <v>2007University Hospital of North Staffordshire NHS TrustWere you ever bothered by noise at night from hospital staff?</v>
      </c>
      <c r="F7223" s="29">
        <v>81.569999999999993</v>
      </c>
      <c r="G7223" s="29">
        <v>1.79</v>
      </c>
      <c r="H7223" s="29">
        <v>78.069999999999993</v>
      </c>
      <c r="I7223" s="29">
        <v>85.07</v>
      </c>
    </row>
    <row r="7224" spans="1:9" x14ac:dyDescent="0.25">
      <c r="A7224" s="2" t="s">
        <v>38</v>
      </c>
      <c r="B7224" s="2" t="s">
        <v>53</v>
      </c>
      <c r="C7224" s="2" t="s">
        <v>203</v>
      </c>
      <c r="D7224" s="2" t="s">
        <v>39</v>
      </c>
      <c r="E7224" s="2" t="str">
        <f t="shared" si="112"/>
        <v>2007Warrington and Halton Hospitals NHS Foundation TrustWere you ever bothered by noise at night from hospital staff?</v>
      </c>
      <c r="F7224" s="29">
        <v>81.260000000000005</v>
      </c>
      <c r="G7224" s="29">
        <v>1.95</v>
      </c>
      <c r="H7224" s="29">
        <v>77.44</v>
      </c>
      <c r="I7224" s="29">
        <v>85.07</v>
      </c>
    </row>
    <row r="7225" spans="1:9" x14ac:dyDescent="0.25">
      <c r="A7225" s="2" t="s">
        <v>38</v>
      </c>
      <c r="B7225" s="2" t="s">
        <v>53</v>
      </c>
      <c r="C7225" s="2" t="s">
        <v>73</v>
      </c>
      <c r="D7225" s="2" t="s">
        <v>39</v>
      </c>
      <c r="E7225" s="2" t="str">
        <f t="shared" si="112"/>
        <v>2007Brighton and Sussex University Hospitals NHS TrustWere you ever bothered by noise at night from hospital staff?</v>
      </c>
      <c r="F7225" s="29">
        <v>81.5</v>
      </c>
      <c r="G7225" s="29">
        <v>1.82</v>
      </c>
      <c r="H7225" s="29">
        <v>77.94</v>
      </c>
      <c r="I7225" s="29">
        <v>85.06</v>
      </c>
    </row>
    <row r="7226" spans="1:9" x14ac:dyDescent="0.25">
      <c r="A7226" s="2" t="s">
        <v>38</v>
      </c>
      <c r="B7226" s="2" t="s">
        <v>53</v>
      </c>
      <c r="C7226" s="2" t="s">
        <v>124</v>
      </c>
      <c r="D7226" s="2" t="s">
        <v>39</v>
      </c>
      <c r="E7226" s="2" t="str">
        <f t="shared" si="112"/>
        <v>2007Medway NHS Foundation TrustWere you ever bothered by noise at night from hospital staff?</v>
      </c>
      <c r="F7226" s="29">
        <v>81.38</v>
      </c>
      <c r="G7226" s="29">
        <v>1.87</v>
      </c>
      <c r="H7226" s="29">
        <v>77.7</v>
      </c>
      <c r="I7226" s="29">
        <v>85.05</v>
      </c>
    </row>
    <row r="7227" spans="1:9" x14ac:dyDescent="0.25">
      <c r="A7227" s="2" t="s">
        <v>38</v>
      </c>
      <c r="B7227" s="2" t="s">
        <v>53</v>
      </c>
      <c r="C7227" s="2" t="s">
        <v>79</v>
      </c>
      <c r="D7227" s="2" t="s">
        <v>39</v>
      </c>
      <c r="E7227" s="2" t="str">
        <f t="shared" si="112"/>
        <v>2007Chelsea and Westminster Hospital NHS Foundation TrustWere you ever bothered by noise at night from hospital staff?</v>
      </c>
      <c r="F7227" s="29">
        <v>80.98</v>
      </c>
      <c r="G7227" s="29">
        <v>2.0699999999999998</v>
      </c>
      <c r="H7227" s="29">
        <v>76.930000000000007</v>
      </c>
      <c r="I7227" s="29">
        <v>85.04</v>
      </c>
    </row>
    <row r="7228" spans="1:9" x14ac:dyDescent="0.25">
      <c r="A7228" s="2" t="s">
        <v>38</v>
      </c>
      <c r="B7228" s="2" t="s">
        <v>53</v>
      </c>
      <c r="C7228" s="2" t="s">
        <v>195</v>
      </c>
      <c r="D7228" s="2" t="s">
        <v>39</v>
      </c>
      <c r="E7228" s="2" t="str">
        <f t="shared" si="112"/>
        <v>2007University Hospital of South Manchester NHS Foundation TrustWere you ever bothered by noise at night from hospital staff?</v>
      </c>
      <c r="F7228" s="29">
        <v>81.19</v>
      </c>
      <c r="G7228" s="29">
        <v>1.96</v>
      </c>
      <c r="H7228" s="29">
        <v>77.349999999999994</v>
      </c>
      <c r="I7228" s="29">
        <v>85.02</v>
      </c>
    </row>
    <row r="7229" spans="1:9" x14ac:dyDescent="0.25">
      <c r="A7229" s="2" t="s">
        <v>38</v>
      </c>
      <c r="B7229" s="2" t="s">
        <v>53</v>
      </c>
      <c r="C7229" s="2" t="s">
        <v>113</v>
      </c>
      <c r="D7229" s="2" t="s">
        <v>39</v>
      </c>
      <c r="E7229" s="2" t="str">
        <f t="shared" si="112"/>
        <v>2007James Paget University Hospitals NHS Foundation TrustWere you ever bothered by noise at night from hospital staff?</v>
      </c>
      <c r="F7229" s="29">
        <v>81.41</v>
      </c>
      <c r="G7229" s="29">
        <v>1.82</v>
      </c>
      <c r="H7229" s="29">
        <v>77.849999999999994</v>
      </c>
      <c r="I7229" s="29">
        <v>84.97</v>
      </c>
    </row>
    <row r="7230" spans="1:9" x14ac:dyDescent="0.25">
      <c r="A7230" s="2" t="s">
        <v>38</v>
      </c>
      <c r="B7230" s="2" t="s">
        <v>53</v>
      </c>
      <c r="C7230" s="2" t="s">
        <v>82</v>
      </c>
      <c r="D7230" s="2" t="s">
        <v>39</v>
      </c>
      <c r="E7230" s="2" t="str">
        <f t="shared" si="112"/>
        <v>2007Colchester Hospital University NHS Foundation TrustWere you ever bothered by noise at night from hospital staff?</v>
      </c>
      <c r="F7230" s="29">
        <v>81.489999999999995</v>
      </c>
      <c r="G7230" s="29">
        <v>1.74</v>
      </c>
      <c r="H7230" s="29">
        <v>78.069999999999993</v>
      </c>
      <c r="I7230" s="29">
        <v>84.9</v>
      </c>
    </row>
    <row r="7231" spans="1:9" x14ac:dyDescent="0.25">
      <c r="A7231" s="2" t="s">
        <v>38</v>
      </c>
      <c r="B7231" s="2" t="s">
        <v>53</v>
      </c>
      <c r="C7231" s="2" t="s">
        <v>163</v>
      </c>
      <c r="D7231" s="2" t="s">
        <v>39</v>
      </c>
      <c r="E7231" s="2" t="str">
        <f t="shared" si="112"/>
        <v>2007South Devon Healthcare NHS Foundation TrustWere you ever bothered by noise at night from hospital staff?</v>
      </c>
      <c r="F7231" s="29">
        <v>81.38</v>
      </c>
      <c r="G7231" s="29">
        <v>1.79</v>
      </c>
      <c r="H7231" s="29">
        <v>77.87</v>
      </c>
      <c r="I7231" s="29">
        <v>84.89</v>
      </c>
    </row>
    <row r="7232" spans="1:9" x14ac:dyDescent="0.25">
      <c r="A7232" s="2" t="s">
        <v>38</v>
      </c>
      <c r="B7232" s="2" t="s">
        <v>53</v>
      </c>
      <c r="C7232" s="2" t="s">
        <v>169</v>
      </c>
      <c r="D7232" s="2" t="s">
        <v>39</v>
      </c>
      <c r="E7232" s="2" t="str">
        <f t="shared" si="112"/>
        <v>2007Southport and Ormskirk Hospital NHS TrustWere you ever bothered by noise at night from hospital staff?</v>
      </c>
      <c r="F7232" s="29">
        <v>81.14</v>
      </c>
      <c r="G7232" s="29">
        <v>1.88</v>
      </c>
      <c r="H7232" s="29">
        <v>77.45</v>
      </c>
      <c r="I7232" s="29">
        <v>84.83</v>
      </c>
    </row>
    <row r="7233" spans="1:9" x14ac:dyDescent="0.25">
      <c r="A7233" s="2" t="s">
        <v>38</v>
      </c>
      <c r="B7233" s="2" t="s">
        <v>53</v>
      </c>
      <c r="C7233" s="2" t="s">
        <v>104</v>
      </c>
      <c r="D7233" s="2" t="s">
        <v>39</v>
      </c>
      <c r="E7233" s="2" t="str">
        <f t="shared" si="112"/>
        <v>2007Harrogate and District NHS Foundation TrustWere you ever bothered by noise at night from hospital staff?</v>
      </c>
      <c r="F7233" s="29">
        <v>81.290000000000006</v>
      </c>
      <c r="G7233" s="29">
        <v>1.8</v>
      </c>
      <c r="H7233" s="29">
        <v>77.77</v>
      </c>
      <c r="I7233" s="29">
        <v>84.82</v>
      </c>
    </row>
    <row r="7234" spans="1:9" x14ac:dyDescent="0.25">
      <c r="A7234" s="2" t="s">
        <v>38</v>
      </c>
      <c r="B7234" s="2" t="s">
        <v>53</v>
      </c>
      <c r="C7234" s="2" t="s">
        <v>93</v>
      </c>
      <c r="D7234" s="2" t="s">
        <v>39</v>
      </c>
      <c r="E7234" s="2" t="str">
        <f t="shared" ref="E7234:E7297" si="113">B7234&amp;C7234&amp;D7234</f>
        <v>2007East Kent Hospitals University NHS Foundation TrustWere you ever bothered by noise at night from hospital staff?</v>
      </c>
      <c r="F7234" s="29">
        <v>81.14</v>
      </c>
      <c r="G7234" s="29">
        <v>1.87</v>
      </c>
      <c r="H7234" s="29">
        <v>77.48</v>
      </c>
      <c r="I7234" s="29">
        <v>84.8</v>
      </c>
    </row>
    <row r="7235" spans="1:9" x14ac:dyDescent="0.25">
      <c r="A7235" s="2" t="s">
        <v>38</v>
      </c>
      <c r="B7235" s="2" t="s">
        <v>53</v>
      </c>
      <c r="C7235" s="2" t="s">
        <v>156</v>
      </c>
      <c r="D7235" s="2" t="s">
        <v>39</v>
      </c>
      <c r="E7235" s="2" t="str">
        <f t="shared" si="113"/>
        <v>2007Royal United Hospital Bath NHS TrustWere you ever bothered by noise at night from hospital staff?</v>
      </c>
      <c r="F7235" s="29">
        <v>81.28</v>
      </c>
      <c r="G7235" s="29">
        <v>1.78</v>
      </c>
      <c r="H7235" s="29">
        <v>77.790000000000006</v>
      </c>
      <c r="I7235" s="29">
        <v>84.77</v>
      </c>
    </row>
    <row r="7236" spans="1:9" x14ac:dyDescent="0.25">
      <c r="A7236" s="2" t="s">
        <v>38</v>
      </c>
      <c r="B7236" s="2" t="s">
        <v>53</v>
      </c>
      <c r="C7236" s="2" t="s">
        <v>174</v>
      </c>
      <c r="D7236" s="2" t="s">
        <v>39</v>
      </c>
      <c r="E7236" s="2" t="str">
        <f t="shared" si="113"/>
        <v>2007Tameside Hospital NHS Foundation TrustWere you ever bothered by noise at night from hospital staff?</v>
      </c>
      <c r="F7236" s="29">
        <v>80.8</v>
      </c>
      <c r="G7236" s="29">
        <v>1.98</v>
      </c>
      <c r="H7236" s="29">
        <v>76.92</v>
      </c>
      <c r="I7236" s="29">
        <v>84.67</v>
      </c>
    </row>
    <row r="7237" spans="1:9" x14ac:dyDescent="0.25">
      <c r="A7237" s="2" t="s">
        <v>38</v>
      </c>
      <c r="B7237" s="2" t="s">
        <v>53</v>
      </c>
      <c r="C7237" s="2" t="s">
        <v>161</v>
      </c>
      <c r="D7237" s="2" t="s">
        <v>39</v>
      </c>
      <c r="E7237" s="2" t="str">
        <f t="shared" si="113"/>
        <v>2007Sherwood Forest Hospitals NHS Foundation TrustWere you ever bothered by noise at night from hospital staff?</v>
      </c>
      <c r="F7237" s="29">
        <v>80.86</v>
      </c>
      <c r="G7237" s="29">
        <v>1.94</v>
      </c>
      <c r="H7237" s="29">
        <v>77.06</v>
      </c>
      <c r="I7237" s="29">
        <v>84.66</v>
      </c>
    </row>
    <row r="7238" spans="1:9" x14ac:dyDescent="0.25">
      <c r="A7238" s="2" t="s">
        <v>38</v>
      </c>
      <c r="B7238" s="2" t="s">
        <v>53</v>
      </c>
      <c r="C7238" s="2" t="s">
        <v>62</v>
      </c>
      <c r="D7238" s="2" t="s">
        <v>39</v>
      </c>
      <c r="E7238" s="2" t="str">
        <f t="shared" si="113"/>
        <v>2007Ashford and St Peter's Hospitals NHS Foundation TrustWere you ever bothered by noise at night from hospital staff?</v>
      </c>
      <c r="F7238" s="27">
        <v>80.88</v>
      </c>
      <c r="G7238" s="27">
        <v>1.92</v>
      </c>
      <c r="H7238" s="27">
        <v>77.12</v>
      </c>
      <c r="I7238" s="27">
        <v>84.65</v>
      </c>
    </row>
    <row r="7239" spans="1:9" x14ac:dyDescent="0.25">
      <c r="A7239" s="2" t="s">
        <v>38</v>
      </c>
      <c r="B7239" s="2" t="s">
        <v>53</v>
      </c>
      <c r="C7239" s="2" t="s">
        <v>171</v>
      </c>
      <c r="D7239" s="2" t="s">
        <v>39</v>
      </c>
      <c r="E7239" s="2" t="str">
        <f t="shared" si="113"/>
        <v>2007St Helens and Knowsley Teaching Hospitals NHS TrustWere you ever bothered by noise at night from hospital staff?</v>
      </c>
      <c r="F7239" s="29">
        <v>80.739999999999995</v>
      </c>
      <c r="G7239" s="29">
        <v>1.99</v>
      </c>
      <c r="H7239" s="29">
        <v>76.83</v>
      </c>
      <c r="I7239" s="29">
        <v>84.65</v>
      </c>
    </row>
    <row r="7240" spans="1:9" x14ac:dyDescent="0.25">
      <c r="A7240" s="2" t="s">
        <v>38</v>
      </c>
      <c r="B7240" s="2" t="s">
        <v>53</v>
      </c>
      <c r="C7240" s="2" t="s">
        <v>160</v>
      </c>
      <c r="D7240" s="2" t="s">
        <v>39</v>
      </c>
      <c r="E7240" s="2" t="str">
        <f t="shared" si="113"/>
        <v>2007Sheffield Teaching Hospitals NHS Foundation TrustWere you ever bothered by noise at night from hospital staff?</v>
      </c>
      <c r="F7240" s="29">
        <v>81.069999999999993</v>
      </c>
      <c r="G7240" s="29">
        <v>1.79</v>
      </c>
      <c r="H7240" s="29">
        <v>77.56</v>
      </c>
      <c r="I7240" s="29">
        <v>84.57</v>
      </c>
    </row>
    <row r="7241" spans="1:9" x14ac:dyDescent="0.25">
      <c r="A7241" s="2" t="s">
        <v>38</v>
      </c>
      <c r="B7241" s="2" t="s">
        <v>53</v>
      </c>
      <c r="C7241" s="2" t="s">
        <v>152</v>
      </c>
      <c r="D7241" s="2" t="s">
        <v>39</v>
      </c>
      <c r="E7241" s="2" t="str">
        <f t="shared" si="113"/>
        <v>2007Royal Liverpool and Broadgreen University Hospitals NHS TrustWere you ever bothered by noise at night from hospital staff?</v>
      </c>
      <c r="F7241" s="29">
        <v>80.790000000000006</v>
      </c>
      <c r="G7241" s="29">
        <v>1.92</v>
      </c>
      <c r="H7241" s="29">
        <v>77.03</v>
      </c>
      <c r="I7241" s="29">
        <v>84.55</v>
      </c>
    </row>
    <row r="7242" spans="1:9" x14ac:dyDescent="0.25">
      <c r="A7242" s="2" t="s">
        <v>38</v>
      </c>
      <c r="B7242" s="2" t="s">
        <v>53</v>
      </c>
      <c r="C7242" s="2" t="s">
        <v>125</v>
      </c>
      <c r="D7242" s="2" t="s">
        <v>39</v>
      </c>
      <c r="E7242" s="2" t="str">
        <f t="shared" si="113"/>
        <v>2007Mid Cheshire Hospitals NHS Foundation TrustWere you ever bothered by noise at night from hospital staff?</v>
      </c>
      <c r="F7242" s="29">
        <v>80.819999999999993</v>
      </c>
      <c r="G7242" s="29">
        <v>1.89</v>
      </c>
      <c r="H7242" s="29">
        <v>77.12</v>
      </c>
      <c r="I7242" s="29">
        <v>84.52</v>
      </c>
    </row>
    <row r="7243" spans="1:9" x14ac:dyDescent="0.25">
      <c r="A7243" s="2" t="s">
        <v>38</v>
      </c>
      <c r="B7243" s="2" t="s">
        <v>53</v>
      </c>
      <c r="C7243" s="2" t="s">
        <v>187</v>
      </c>
      <c r="D7243" s="2" t="s">
        <v>39</v>
      </c>
      <c r="E7243" s="2" t="str">
        <f t="shared" si="113"/>
        <v>2007The Royal Marsden NHS Foundation TrustWere you ever bothered by noise at night from hospital staff?</v>
      </c>
      <c r="F7243" s="29">
        <v>81.17</v>
      </c>
      <c r="G7243" s="29">
        <v>1.7</v>
      </c>
      <c r="H7243" s="29">
        <v>77.83</v>
      </c>
      <c r="I7243" s="29">
        <v>84.5</v>
      </c>
    </row>
    <row r="7244" spans="1:9" x14ac:dyDescent="0.25">
      <c r="A7244" s="2" t="s">
        <v>38</v>
      </c>
      <c r="B7244" s="2" t="s">
        <v>53</v>
      </c>
      <c r="C7244" s="2" t="s">
        <v>193</v>
      </c>
      <c r="D7244" s="2" t="s">
        <v>39</v>
      </c>
      <c r="E7244" s="2" t="str">
        <f t="shared" si="113"/>
        <v>2007University College London Hospitals NHS Foundation TrustWere you ever bothered by noise at night from hospital staff?</v>
      </c>
      <c r="F7244" s="29">
        <v>80.75</v>
      </c>
      <c r="G7244" s="29">
        <v>1.91</v>
      </c>
      <c r="H7244" s="29">
        <v>77.02</v>
      </c>
      <c r="I7244" s="29">
        <v>84.49</v>
      </c>
    </row>
    <row r="7245" spans="1:9" x14ac:dyDescent="0.25">
      <c r="A7245" s="2" t="s">
        <v>38</v>
      </c>
      <c r="B7245" s="2" t="s">
        <v>53</v>
      </c>
      <c r="C7245" s="2" t="s">
        <v>74</v>
      </c>
      <c r="D7245" s="2" t="s">
        <v>39</v>
      </c>
      <c r="E7245" s="2" t="str">
        <f t="shared" si="113"/>
        <v>2007Buckinghamshire Healthcare NHS TrustWere you ever bothered by noise at night from hospital staff?</v>
      </c>
      <c r="F7245" s="29">
        <v>81.02</v>
      </c>
      <c r="G7245" s="29">
        <v>1.73</v>
      </c>
      <c r="H7245" s="29">
        <v>77.62</v>
      </c>
      <c r="I7245" s="29">
        <v>84.41</v>
      </c>
    </row>
    <row r="7246" spans="1:9" x14ac:dyDescent="0.25">
      <c r="A7246" s="2" t="s">
        <v>38</v>
      </c>
      <c r="B7246" s="2" t="s">
        <v>53</v>
      </c>
      <c r="C7246" s="2" t="s">
        <v>162</v>
      </c>
      <c r="D7246" s="2" t="s">
        <v>39</v>
      </c>
      <c r="E7246" s="2" t="str">
        <f t="shared" si="113"/>
        <v>2007Shrewsbury and Telford Hospital NHS TrustWere you ever bothered by noise at night from hospital staff?</v>
      </c>
      <c r="F7246" s="29">
        <v>81.010000000000005</v>
      </c>
      <c r="G7246" s="29">
        <v>1.72</v>
      </c>
      <c r="H7246" s="29">
        <v>77.64</v>
      </c>
      <c r="I7246" s="29">
        <v>84.39</v>
      </c>
    </row>
    <row r="7247" spans="1:9" x14ac:dyDescent="0.25">
      <c r="A7247" s="2" t="s">
        <v>38</v>
      </c>
      <c r="B7247" s="2" t="s">
        <v>53</v>
      </c>
      <c r="C7247" s="2" t="s">
        <v>87</v>
      </c>
      <c r="D7247" s="2" t="s">
        <v>39</v>
      </c>
      <c r="E7247" s="2" t="str">
        <f t="shared" si="113"/>
        <v>2007Derby Hospitals NHS Foundation TrustWere you ever bothered by noise at night from hospital staff?</v>
      </c>
      <c r="F7247" s="29">
        <v>80.680000000000007</v>
      </c>
      <c r="G7247" s="29">
        <v>1.85</v>
      </c>
      <c r="H7247" s="29">
        <v>77.069999999999993</v>
      </c>
      <c r="I7247" s="29">
        <v>84.3</v>
      </c>
    </row>
    <row r="7248" spans="1:9" x14ac:dyDescent="0.25">
      <c r="A7248" s="2" t="s">
        <v>38</v>
      </c>
      <c r="B7248" s="2" t="s">
        <v>53</v>
      </c>
      <c r="C7248" s="2" t="s">
        <v>214</v>
      </c>
      <c r="D7248" s="2" t="s">
        <v>39</v>
      </c>
      <c r="E7248" s="2" t="str">
        <f t="shared" si="113"/>
        <v>2007York Teaching Hospital NHS Foundation TrustWere you ever bothered by noise at night from hospital staff?</v>
      </c>
      <c r="F7248" s="29">
        <v>81.7</v>
      </c>
      <c r="G7248" s="29">
        <v>1.29</v>
      </c>
      <c r="H7248" s="29">
        <v>79.17</v>
      </c>
      <c r="I7248" s="29">
        <v>84.22</v>
      </c>
    </row>
    <row r="7249" spans="1:9" x14ac:dyDescent="0.25">
      <c r="A7249" s="2" t="s">
        <v>38</v>
      </c>
      <c r="B7249" s="2" t="s">
        <v>53</v>
      </c>
      <c r="C7249" s="2" t="s">
        <v>191</v>
      </c>
      <c r="D7249" s="2" t="s">
        <v>39</v>
      </c>
      <c r="E7249" s="2" t="str">
        <f t="shared" si="113"/>
        <v>2007The Whittington Hospital NHS TrustWere you ever bothered by noise at night from hospital staff?</v>
      </c>
      <c r="F7249" s="29">
        <v>79.73</v>
      </c>
      <c r="G7249" s="29">
        <v>2.1800000000000002</v>
      </c>
      <c r="H7249" s="29">
        <v>75.45</v>
      </c>
      <c r="I7249" s="29">
        <v>84</v>
      </c>
    </row>
    <row r="7250" spans="1:9" x14ac:dyDescent="0.25">
      <c r="A7250" s="2" t="s">
        <v>38</v>
      </c>
      <c r="B7250" s="2" t="s">
        <v>53</v>
      </c>
      <c r="C7250" s="2" t="s">
        <v>176</v>
      </c>
      <c r="D7250" s="2" t="s">
        <v>39</v>
      </c>
      <c r="E7250" s="2" t="str">
        <f t="shared" si="113"/>
        <v>2007The Christie NHS Foundation TrustWere you ever bothered by noise at night from hospital staff?</v>
      </c>
      <c r="F7250" s="29">
        <v>80.48</v>
      </c>
      <c r="G7250" s="29">
        <v>1.79</v>
      </c>
      <c r="H7250" s="29">
        <v>76.959999999999994</v>
      </c>
      <c r="I7250" s="29">
        <v>83.99</v>
      </c>
    </row>
    <row r="7251" spans="1:9" x14ac:dyDescent="0.25">
      <c r="A7251" s="2" t="s">
        <v>38</v>
      </c>
      <c r="B7251" s="2" t="s">
        <v>53</v>
      </c>
      <c r="C7251" s="2" t="s">
        <v>201</v>
      </c>
      <c r="D7251" s="2" t="s">
        <v>39</v>
      </c>
      <c r="E7251" s="2" t="str">
        <f t="shared" si="113"/>
        <v>2007University Hospitals of Morecambe Bay NHS Foundation TrustWere you ever bothered by noise at night from hospital staff?</v>
      </c>
      <c r="F7251" s="29">
        <v>80.319999999999993</v>
      </c>
      <c r="G7251" s="29">
        <v>1.86</v>
      </c>
      <c r="H7251" s="29">
        <v>76.680000000000007</v>
      </c>
      <c r="I7251" s="29">
        <v>83.96</v>
      </c>
    </row>
    <row r="7252" spans="1:9" x14ac:dyDescent="0.25">
      <c r="A7252" s="2" t="s">
        <v>38</v>
      </c>
      <c r="B7252" s="2" t="s">
        <v>53</v>
      </c>
      <c r="C7252" s="2" t="s">
        <v>157</v>
      </c>
      <c r="D7252" s="2" t="s">
        <v>39</v>
      </c>
      <c r="E7252" s="2" t="str">
        <f t="shared" si="113"/>
        <v>2007Salford Royal NHS Foundation TrustWere you ever bothered by noise at night from hospital staff?</v>
      </c>
      <c r="F7252" s="29">
        <v>79.84</v>
      </c>
      <c r="G7252" s="29">
        <v>2.06</v>
      </c>
      <c r="H7252" s="29">
        <v>75.81</v>
      </c>
      <c r="I7252" s="29">
        <v>83.88</v>
      </c>
    </row>
    <row r="7253" spans="1:9" x14ac:dyDescent="0.25">
      <c r="A7253" s="2" t="s">
        <v>38</v>
      </c>
      <c r="B7253" s="2" t="s">
        <v>53</v>
      </c>
      <c r="C7253" s="2" t="s">
        <v>107</v>
      </c>
      <c r="D7253" s="2" t="s">
        <v>39</v>
      </c>
      <c r="E7253" s="2" t="str">
        <f t="shared" si="113"/>
        <v>2007Hinchingbrooke Health Care NHS TrustWere you ever bothered by noise at night from hospital staff?</v>
      </c>
      <c r="F7253" s="29">
        <v>80.56</v>
      </c>
      <c r="G7253" s="29">
        <v>1.67</v>
      </c>
      <c r="H7253" s="29">
        <v>77.28</v>
      </c>
      <c r="I7253" s="29">
        <v>83.83</v>
      </c>
    </row>
    <row r="7254" spans="1:9" x14ac:dyDescent="0.25">
      <c r="A7254" s="2" t="s">
        <v>38</v>
      </c>
      <c r="B7254" s="2" t="s">
        <v>53</v>
      </c>
      <c r="C7254" s="2" t="s">
        <v>119</v>
      </c>
      <c r="D7254" s="2" t="s">
        <v>39</v>
      </c>
      <c r="E7254" s="2" t="str">
        <f t="shared" si="113"/>
        <v>2007Lewisham Healthcare NHS TrustWere you ever bothered by noise at night from hospital staff?</v>
      </c>
      <c r="F7254" s="29">
        <v>79.8</v>
      </c>
      <c r="G7254" s="29">
        <v>2.04</v>
      </c>
      <c r="H7254" s="29">
        <v>75.81</v>
      </c>
      <c r="I7254" s="29">
        <v>83.79</v>
      </c>
    </row>
    <row r="7255" spans="1:9" x14ac:dyDescent="0.25">
      <c r="A7255" s="2" t="s">
        <v>38</v>
      </c>
      <c r="B7255" s="2" t="s">
        <v>53</v>
      </c>
      <c r="C7255" s="2" t="s">
        <v>118</v>
      </c>
      <c r="D7255" s="2" t="s">
        <v>39</v>
      </c>
      <c r="E7255" s="2" t="str">
        <f t="shared" si="113"/>
        <v>2007Leeds Teaching Hospitals NHS TrustWere you ever bothered by noise at night from hospital staff?</v>
      </c>
      <c r="F7255" s="29">
        <v>79.94</v>
      </c>
      <c r="G7255" s="29">
        <v>1.88</v>
      </c>
      <c r="H7255" s="29">
        <v>76.239999999999995</v>
      </c>
      <c r="I7255" s="29">
        <v>83.63</v>
      </c>
    </row>
    <row r="7256" spans="1:9" x14ac:dyDescent="0.25">
      <c r="A7256" s="2" t="s">
        <v>38</v>
      </c>
      <c r="B7256" s="2" t="s">
        <v>53</v>
      </c>
      <c r="C7256" s="2" t="s">
        <v>210</v>
      </c>
      <c r="D7256" s="2" t="s">
        <v>39</v>
      </c>
      <c r="E7256" s="2" t="str">
        <f t="shared" si="113"/>
        <v>2007Worcestershire Acute Hospitals NHS TrustWere you ever bothered by noise at night from hospital staff?</v>
      </c>
      <c r="F7256" s="29">
        <v>80.17</v>
      </c>
      <c r="G7256" s="29">
        <v>1.73</v>
      </c>
      <c r="H7256" s="29">
        <v>76.78</v>
      </c>
      <c r="I7256" s="29">
        <v>83.57</v>
      </c>
    </row>
    <row r="7257" spans="1:9" x14ac:dyDescent="0.25">
      <c r="A7257" s="2" t="s">
        <v>38</v>
      </c>
      <c r="B7257" s="2" t="s">
        <v>53</v>
      </c>
      <c r="C7257" s="2" t="s">
        <v>89</v>
      </c>
      <c r="D7257" s="2" t="s">
        <v>39</v>
      </c>
      <c r="E7257" s="2" t="str">
        <f t="shared" si="113"/>
        <v>2007Dorset County Hospital NHS Foundation TrustWere you ever bothered by noise at night from hospital staff?</v>
      </c>
      <c r="F7257" s="29">
        <v>80.25</v>
      </c>
      <c r="G7257" s="29">
        <v>1.68</v>
      </c>
      <c r="H7257" s="29">
        <v>76.95</v>
      </c>
      <c r="I7257" s="29">
        <v>83.55</v>
      </c>
    </row>
    <row r="7258" spans="1:9" x14ac:dyDescent="0.25">
      <c r="A7258" s="2" t="s">
        <v>38</v>
      </c>
      <c r="B7258" s="2" t="s">
        <v>53</v>
      </c>
      <c r="C7258" s="2" t="s">
        <v>172</v>
      </c>
      <c r="D7258" s="2" t="s">
        <v>39</v>
      </c>
      <c r="E7258" s="2" t="str">
        <f t="shared" si="113"/>
        <v>2007Stockport NHS Foundation TrustWere you ever bothered by noise at night from hospital staff?</v>
      </c>
      <c r="F7258" s="29">
        <v>79.930000000000007</v>
      </c>
      <c r="G7258" s="29">
        <v>1.83</v>
      </c>
      <c r="H7258" s="29">
        <v>76.34</v>
      </c>
      <c r="I7258" s="29">
        <v>83.52</v>
      </c>
    </row>
    <row r="7259" spans="1:9" x14ac:dyDescent="0.25">
      <c r="A7259" s="2" t="s">
        <v>38</v>
      </c>
      <c r="B7259" s="2" t="s">
        <v>53</v>
      </c>
      <c r="C7259" s="2" t="s">
        <v>202</v>
      </c>
      <c r="D7259" s="2" t="s">
        <v>39</v>
      </c>
      <c r="E7259" s="2" t="str">
        <f t="shared" si="113"/>
        <v>2007Walsall Healthcare NHS TrustWere you ever bothered by noise at night from hospital staff?</v>
      </c>
      <c r="F7259" s="29">
        <v>79.59</v>
      </c>
      <c r="G7259" s="29">
        <v>1.99</v>
      </c>
      <c r="H7259" s="29">
        <v>75.69</v>
      </c>
      <c r="I7259" s="29">
        <v>83.49</v>
      </c>
    </row>
    <row r="7260" spans="1:9" x14ac:dyDescent="0.25">
      <c r="A7260" s="2" t="s">
        <v>38</v>
      </c>
      <c r="B7260" s="2" t="s">
        <v>53</v>
      </c>
      <c r="C7260" s="2" t="s">
        <v>110</v>
      </c>
      <c r="D7260" s="2" t="s">
        <v>39</v>
      </c>
      <c r="E7260" s="2" t="str">
        <f t="shared" si="113"/>
        <v>2007Imperial College Healthcare NHS TrustWere you ever bothered by noise at night from hospital staff?</v>
      </c>
      <c r="F7260" s="29">
        <v>80.489999999999995</v>
      </c>
      <c r="G7260" s="29">
        <v>1.44</v>
      </c>
      <c r="H7260" s="29">
        <v>77.650000000000006</v>
      </c>
      <c r="I7260" s="29">
        <v>83.32</v>
      </c>
    </row>
    <row r="7261" spans="1:9" x14ac:dyDescent="0.25">
      <c r="A7261" s="2" t="s">
        <v>38</v>
      </c>
      <c r="B7261" s="2" t="s">
        <v>53</v>
      </c>
      <c r="C7261" s="2" t="s">
        <v>66</v>
      </c>
      <c r="D7261" s="2" t="s">
        <v>39</v>
      </c>
      <c r="E7261" s="2" t="str">
        <f t="shared" si="113"/>
        <v>2007Barts Health NHS TrustWere you ever bothered by noise at night from hospital staff?</v>
      </c>
      <c r="F7261" s="29">
        <v>80.78</v>
      </c>
      <c r="G7261" s="29">
        <v>1.27</v>
      </c>
      <c r="H7261" s="29">
        <v>78.290000000000006</v>
      </c>
      <c r="I7261" s="29">
        <v>83.28</v>
      </c>
    </row>
    <row r="7262" spans="1:9" x14ac:dyDescent="0.25">
      <c r="A7262" s="2" t="s">
        <v>38</v>
      </c>
      <c r="B7262" s="2" t="s">
        <v>53</v>
      </c>
      <c r="C7262" s="2" t="s">
        <v>128</v>
      </c>
      <c r="D7262" s="2" t="s">
        <v>39</v>
      </c>
      <c r="E7262" s="2" t="str">
        <f t="shared" si="113"/>
        <v>2007Mid Yorkshire Hospitals NHS TrustWere you ever bothered by noise at night from hospital staff?</v>
      </c>
      <c r="F7262" s="29">
        <v>79.569999999999993</v>
      </c>
      <c r="G7262" s="29">
        <v>1.87</v>
      </c>
      <c r="H7262" s="29">
        <v>75.89</v>
      </c>
      <c r="I7262" s="29">
        <v>83.24</v>
      </c>
    </row>
    <row r="7263" spans="1:9" x14ac:dyDescent="0.25">
      <c r="A7263" s="2" t="s">
        <v>38</v>
      </c>
      <c r="B7263" s="2" t="s">
        <v>53</v>
      </c>
      <c r="C7263" s="2" t="s">
        <v>198</v>
      </c>
      <c r="D7263" s="2" t="s">
        <v>39</v>
      </c>
      <c r="E7263" s="2" t="str">
        <f t="shared" si="113"/>
        <v>2007University Hospitals Bristol NHS Foundation TrustWere you ever bothered by noise at night from hospital staff?</v>
      </c>
      <c r="F7263" s="29">
        <v>79.459999999999994</v>
      </c>
      <c r="G7263" s="29">
        <v>1.83</v>
      </c>
      <c r="H7263" s="29">
        <v>75.88</v>
      </c>
      <c r="I7263" s="29">
        <v>83.04</v>
      </c>
    </row>
    <row r="7264" spans="1:9" x14ac:dyDescent="0.25">
      <c r="A7264" s="2" t="s">
        <v>38</v>
      </c>
      <c r="B7264" s="2" t="s">
        <v>53</v>
      </c>
      <c r="C7264" s="2" t="s">
        <v>111</v>
      </c>
      <c r="D7264" s="2" t="s">
        <v>39</v>
      </c>
      <c r="E7264" s="2" t="str">
        <f t="shared" si="113"/>
        <v>2007Ipswich Hospital NHS TrustWere you ever bothered by noise at night from hospital staff?</v>
      </c>
      <c r="F7264" s="29">
        <v>79.319999999999993</v>
      </c>
      <c r="G7264" s="29">
        <v>1.86</v>
      </c>
      <c r="H7264" s="29">
        <v>75.67</v>
      </c>
      <c r="I7264" s="29">
        <v>82.97</v>
      </c>
    </row>
    <row r="7265" spans="1:9" x14ac:dyDescent="0.25">
      <c r="A7265" s="2" t="s">
        <v>38</v>
      </c>
      <c r="B7265" s="2" t="s">
        <v>53</v>
      </c>
      <c r="C7265" s="2" t="s">
        <v>131</v>
      </c>
      <c r="D7265" s="2" t="s">
        <v>39</v>
      </c>
      <c r="E7265" s="2" t="str">
        <f t="shared" si="113"/>
        <v>2007North Bristol NHS TrustWere you ever bothered by noise at night from hospital staff?</v>
      </c>
      <c r="F7265" s="29">
        <v>79.5</v>
      </c>
      <c r="G7265" s="29">
        <v>1.76</v>
      </c>
      <c r="H7265" s="29">
        <v>76.06</v>
      </c>
      <c r="I7265" s="29">
        <v>82.95</v>
      </c>
    </row>
    <row r="7266" spans="1:9" x14ac:dyDescent="0.25">
      <c r="A7266" s="2" t="s">
        <v>38</v>
      </c>
      <c r="B7266" s="2" t="s">
        <v>53</v>
      </c>
      <c r="C7266" s="2" t="s">
        <v>149</v>
      </c>
      <c r="D7266" s="2" t="s">
        <v>39</v>
      </c>
      <c r="E7266" s="2" t="str">
        <f t="shared" si="113"/>
        <v>2007Royal Cornwall Hospitals NHS TrustWere you ever bothered by noise at night from hospital staff?</v>
      </c>
      <c r="F7266" s="29">
        <v>79.52</v>
      </c>
      <c r="G7266" s="29">
        <v>1.72</v>
      </c>
      <c r="H7266" s="29">
        <v>76.150000000000006</v>
      </c>
      <c r="I7266" s="29">
        <v>82.89</v>
      </c>
    </row>
    <row r="7267" spans="1:9" x14ac:dyDescent="0.25">
      <c r="A7267" s="2" t="s">
        <v>38</v>
      </c>
      <c r="B7267" s="2" t="s">
        <v>53</v>
      </c>
      <c r="C7267" s="2" t="s">
        <v>112</v>
      </c>
      <c r="D7267" s="2" t="s">
        <v>39</v>
      </c>
      <c r="E7267" s="2" t="str">
        <f t="shared" si="113"/>
        <v>2007Isle of Wight NHS TrustWere you ever bothered by noise at night from hospital staff?</v>
      </c>
      <c r="F7267" s="29">
        <v>79.099999999999994</v>
      </c>
      <c r="G7267" s="29">
        <v>1.87</v>
      </c>
      <c r="H7267" s="29">
        <v>75.430000000000007</v>
      </c>
      <c r="I7267" s="29">
        <v>82.76</v>
      </c>
    </row>
    <row r="7268" spans="1:9" x14ac:dyDescent="0.25">
      <c r="A7268" s="2" t="s">
        <v>38</v>
      </c>
      <c r="B7268" s="2" t="s">
        <v>53</v>
      </c>
      <c r="C7268" s="2" t="s">
        <v>106</v>
      </c>
      <c r="D7268" s="2" t="s">
        <v>39</v>
      </c>
      <c r="E7268" s="2" t="str">
        <f t="shared" si="113"/>
        <v>2007Heatherwood and Wexham Park Hospitals NHS Foundation TrustWere you ever bothered by noise at night from hospital staff?</v>
      </c>
      <c r="F7268" s="29">
        <v>78.91</v>
      </c>
      <c r="G7268" s="29">
        <v>1.92</v>
      </c>
      <c r="H7268" s="29">
        <v>75.14</v>
      </c>
      <c r="I7268" s="29">
        <v>82.68</v>
      </c>
    </row>
    <row r="7269" spans="1:9" x14ac:dyDescent="0.25">
      <c r="A7269" s="2" t="s">
        <v>38</v>
      </c>
      <c r="B7269" s="2" t="s">
        <v>53</v>
      </c>
      <c r="C7269" s="2" t="s">
        <v>72</v>
      </c>
      <c r="D7269" s="2" t="s">
        <v>39</v>
      </c>
      <c r="E7269" s="2" t="str">
        <f t="shared" si="113"/>
        <v>2007Bradford Teaching Hospitals NHS Foundation TrustWere you ever bothered by noise at night from hospital staff?</v>
      </c>
      <c r="F7269" s="29">
        <v>78.52</v>
      </c>
      <c r="G7269" s="29">
        <v>2.1</v>
      </c>
      <c r="H7269" s="29">
        <v>74.400000000000006</v>
      </c>
      <c r="I7269" s="29">
        <v>82.65</v>
      </c>
    </row>
    <row r="7270" spans="1:9" x14ac:dyDescent="0.25">
      <c r="A7270" s="2" t="s">
        <v>38</v>
      </c>
      <c r="B7270" s="2" t="s">
        <v>53</v>
      </c>
      <c r="C7270" s="2" t="s">
        <v>140</v>
      </c>
      <c r="D7270" s="2" t="s">
        <v>39</v>
      </c>
      <c r="E7270" s="2" t="str">
        <f t="shared" si="113"/>
        <v>2007Oxford University Hospitals NHS TrustWere you ever bothered by noise at night from hospital staff?</v>
      </c>
      <c r="F7270" s="29">
        <v>79.099999999999994</v>
      </c>
      <c r="G7270" s="29">
        <v>1.8</v>
      </c>
      <c r="H7270" s="29">
        <v>75.569999999999993</v>
      </c>
      <c r="I7270" s="29">
        <v>82.64</v>
      </c>
    </row>
    <row r="7271" spans="1:9" x14ac:dyDescent="0.25">
      <c r="A7271" s="2" t="s">
        <v>38</v>
      </c>
      <c r="B7271" s="2" t="s">
        <v>53</v>
      </c>
      <c r="C7271" s="2" t="s">
        <v>170</v>
      </c>
      <c r="D7271" s="2" t="s">
        <v>39</v>
      </c>
      <c r="E7271" s="2" t="str">
        <f t="shared" si="113"/>
        <v>2007St George's Healthcare NHS TrustWere you ever bothered by noise at night from hospital staff?</v>
      </c>
      <c r="F7271" s="29">
        <v>78.97</v>
      </c>
      <c r="G7271" s="29">
        <v>1.87</v>
      </c>
      <c r="H7271" s="29">
        <v>75.3</v>
      </c>
      <c r="I7271" s="29">
        <v>82.64</v>
      </c>
    </row>
    <row r="7272" spans="1:9" x14ac:dyDescent="0.25">
      <c r="A7272" s="2" t="s">
        <v>38</v>
      </c>
      <c r="B7272" s="2" t="s">
        <v>53</v>
      </c>
      <c r="C7272" s="2" t="s">
        <v>88</v>
      </c>
      <c r="D7272" s="2" t="s">
        <v>39</v>
      </c>
      <c r="E7272" s="2" t="str">
        <f t="shared" si="113"/>
        <v>2007Doncaster and Bassetlaw Hospitals NHS Foundation TrustWere you ever bothered by noise at night from hospital staff?</v>
      </c>
      <c r="F7272" s="29">
        <v>78.95</v>
      </c>
      <c r="G7272" s="29">
        <v>1.86</v>
      </c>
      <c r="H7272" s="29">
        <v>75.3</v>
      </c>
      <c r="I7272" s="29">
        <v>82.6</v>
      </c>
    </row>
    <row r="7273" spans="1:9" x14ac:dyDescent="0.25">
      <c r="A7273" s="2" t="s">
        <v>38</v>
      </c>
      <c r="B7273" s="2" t="s">
        <v>53</v>
      </c>
      <c r="C7273" s="2" t="s">
        <v>114</v>
      </c>
      <c r="D7273" s="2" t="s">
        <v>39</v>
      </c>
      <c r="E7273" s="2" t="str">
        <f t="shared" si="113"/>
        <v>2007Kettering General Hospital NHS Foundation TrustWere you ever bothered by noise at night from hospital staff?</v>
      </c>
      <c r="F7273" s="29">
        <v>79.349999999999994</v>
      </c>
      <c r="G7273" s="29">
        <v>1.64</v>
      </c>
      <c r="H7273" s="29">
        <v>76.14</v>
      </c>
      <c r="I7273" s="29">
        <v>82.55</v>
      </c>
    </row>
    <row r="7274" spans="1:9" x14ac:dyDescent="0.25">
      <c r="A7274" s="2" t="s">
        <v>38</v>
      </c>
      <c r="B7274" s="2" t="s">
        <v>53</v>
      </c>
      <c r="C7274" s="2" t="s">
        <v>76</v>
      </c>
      <c r="D7274" s="2" t="s">
        <v>39</v>
      </c>
      <c r="E7274" s="2" t="str">
        <f t="shared" si="113"/>
        <v>2007Calderdale and Huddersfield NHS Foundation TrustWere you ever bothered by noise at night from hospital staff?</v>
      </c>
      <c r="F7274" s="29">
        <v>78.67</v>
      </c>
      <c r="G7274" s="29">
        <v>1.87</v>
      </c>
      <c r="H7274" s="29">
        <v>75</v>
      </c>
      <c r="I7274" s="29">
        <v>82.34</v>
      </c>
    </row>
    <row r="7275" spans="1:9" x14ac:dyDescent="0.25">
      <c r="A7275" s="2" t="s">
        <v>38</v>
      </c>
      <c r="B7275" s="2" t="s">
        <v>53</v>
      </c>
      <c r="C7275" s="2" t="s">
        <v>115</v>
      </c>
      <c r="D7275" s="2" t="s">
        <v>39</v>
      </c>
      <c r="E7275" s="2" t="str">
        <f t="shared" si="113"/>
        <v>2007King's College Hospital NHS Foundation TrustWere you ever bothered by noise at night from hospital staff?</v>
      </c>
      <c r="F7275" s="29">
        <v>78.39</v>
      </c>
      <c r="G7275" s="29">
        <v>1.99</v>
      </c>
      <c r="H7275" s="29">
        <v>74.5</v>
      </c>
      <c r="I7275" s="29">
        <v>82.28</v>
      </c>
    </row>
    <row r="7276" spans="1:9" x14ac:dyDescent="0.25">
      <c r="A7276" s="2" t="s">
        <v>38</v>
      </c>
      <c r="B7276" s="2" t="s">
        <v>53</v>
      </c>
      <c r="C7276" s="2" t="s">
        <v>64</v>
      </c>
      <c r="D7276" s="2" t="s">
        <v>39</v>
      </c>
      <c r="E7276" s="2" t="str">
        <f t="shared" si="113"/>
        <v>2007Barnet and Chase Farm Hospitals NHS TrustWere you ever bothered by noise at night from hospital staff?</v>
      </c>
      <c r="F7276" s="29">
        <v>78.13</v>
      </c>
      <c r="G7276" s="29">
        <v>2.09</v>
      </c>
      <c r="H7276" s="29">
        <v>74.040000000000006</v>
      </c>
      <c r="I7276" s="29">
        <v>82.22</v>
      </c>
    </row>
    <row r="7277" spans="1:9" x14ac:dyDescent="0.25">
      <c r="A7277" s="2" t="s">
        <v>38</v>
      </c>
      <c r="B7277" s="2" t="s">
        <v>53</v>
      </c>
      <c r="C7277" s="2" t="s">
        <v>212</v>
      </c>
      <c r="D7277" s="2" t="s">
        <v>39</v>
      </c>
      <c r="E7277" s="2" t="str">
        <f t="shared" si="113"/>
        <v>2007Wye Valley NHS TrustWere you ever bothered by noise at night from hospital staff?</v>
      </c>
      <c r="F7277" s="29">
        <v>78.84</v>
      </c>
      <c r="G7277" s="29">
        <v>1.71</v>
      </c>
      <c r="H7277" s="29">
        <v>75.48</v>
      </c>
      <c r="I7277" s="29">
        <v>82.2</v>
      </c>
    </row>
    <row r="7278" spans="1:9" x14ac:dyDescent="0.25">
      <c r="A7278" s="2" t="s">
        <v>38</v>
      </c>
      <c r="B7278" s="2" t="s">
        <v>53</v>
      </c>
      <c r="C7278" s="2" t="s">
        <v>127</v>
      </c>
      <c r="D7278" s="2" t="s">
        <v>39</v>
      </c>
      <c r="E7278" s="2" t="str">
        <f t="shared" si="113"/>
        <v>2007Mid Staffordshire NHS Foundation TrustWere you ever bothered by noise at night from hospital staff?</v>
      </c>
      <c r="F7278" s="29">
        <v>78.66</v>
      </c>
      <c r="G7278" s="29">
        <v>1.8</v>
      </c>
      <c r="H7278" s="29">
        <v>75.14</v>
      </c>
      <c r="I7278" s="29">
        <v>82.19</v>
      </c>
    </row>
    <row r="7279" spans="1:9" x14ac:dyDescent="0.25">
      <c r="A7279" s="2" t="s">
        <v>38</v>
      </c>
      <c r="B7279" s="2" t="s">
        <v>53</v>
      </c>
      <c r="C7279" s="2" t="s">
        <v>132</v>
      </c>
      <c r="D7279" s="2" t="s">
        <v>39</v>
      </c>
      <c r="E7279" s="2" t="str">
        <f t="shared" si="113"/>
        <v>2007North Cumbria University Hospitals NHS TrustWere you ever bothered by noise at night from hospital staff?</v>
      </c>
      <c r="F7279" s="29">
        <v>78.45</v>
      </c>
      <c r="G7279" s="29">
        <v>1.85</v>
      </c>
      <c r="H7279" s="29">
        <v>74.819999999999993</v>
      </c>
      <c r="I7279" s="29">
        <v>82.08</v>
      </c>
    </row>
    <row r="7280" spans="1:9" x14ac:dyDescent="0.25">
      <c r="A7280" s="2" t="s">
        <v>38</v>
      </c>
      <c r="B7280" s="2" t="s">
        <v>53</v>
      </c>
      <c r="C7280" s="2" t="s">
        <v>143</v>
      </c>
      <c r="D7280" s="2" t="s">
        <v>39</v>
      </c>
      <c r="E7280" s="2" t="str">
        <f t="shared" si="113"/>
        <v>2007Plymouth Hospitals NHS TrustWere you ever bothered by noise at night from hospital staff?</v>
      </c>
      <c r="F7280" s="29">
        <v>78.63</v>
      </c>
      <c r="G7280" s="29">
        <v>1.75</v>
      </c>
      <c r="H7280" s="29">
        <v>75.209999999999994</v>
      </c>
      <c r="I7280" s="29">
        <v>82.05</v>
      </c>
    </row>
    <row r="7281" spans="1:9" x14ac:dyDescent="0.25">
      <c r="A7281" s="2" t="s">
        <v>38</v>
      </c>
      <c r="B7281" s="2" t="s">
        <v>53</v>
      </c>
      <c r="C7281" s="2" t="s">
        <v>182</v>
      </c>
      <c r="D7281" s="2" t="s">
        <v>39</v>
      </c>
      <c r="E7281" s="2" t="str">
        <f t="shared" si="113"/>
        <v>2007The Princess Alexandra Hospital NHS TrustWere you ever bothered by noise at night from hospital staff?</v>
      </c>
      <c r="F7281" s="29">
        <v>78.34</v>
      </c>
      <c r="G7281" s="29">
        <v>1.88</v>
      </c>
      <c r="H7281" s="29">
        <v>74.66</v>
      </c>
      <c r="I7281" s="29">
        <v>82.03</v>
      </c>
    </row>
    <row r="7282" spans="1:9" x14ac:dyDescent="0.25">
      <c r="A7282" s="2" t="s">
        <v>38</v>
      </c>
      <c r="B7282" s="2" t="s">
        <v>53</v>
      </c>
      <c r="C7282" s="2" t="s">
        <v>175</v>
      </c>
      <c r="D7282" s="2" t="s">
        <v>39</v>
      </c>
      <c r="E7282" s="2" t="str">
        <f t="shared" si="113"/>
        <v>2007Taunton and Somerset NHS Foundation TrustWere you ever bothered by noise at night from hospital staff?</v>
      </c>
      <c r="F7282" s="29">
        <v>78.38</v>
      </c>
      <c r="G7282" s="29">
        <v>1.8</v>
      </c>
      <c r="H7282" s="29">
        <v>74.86</v>
      </c>
      <c r="I7282" s="29">
        <v>81.900000000000006</v>
      </c>
    </row>
    <row r="7283" spans="1:9" x14ac:dyDescent="0.25">
      <c r="A7283" s="2" t="s">
        <v>38</v>
      </c>
      <c r="B7283" s="2" t="s">
        <v>53</v>
      </c>
      <c r="C7283" s="2" t="s">
        <v>100</v>
      </c>
      <c r="D7283" s="2" t="s">
        <v>39</v>
      </c>
      <c r="E7283" s="2" t="str">
        <f t="shared" si="113"/>
        <v>2007Gloucestershire Hospitals NHS Foundation TrustWere you ever bothered by noise at night from hospital staff?</v>
      </c>
      <c r="F7283" s="29">
        <v>78.31</v>
      </c>
      <c r="G7283" s="29">
        <v>1.8</v>
      </c>
      <c r="H7283" s="29">
        <v>74.77</v>
      </c>
      <c r="I7283" s="29">
        <v>81.84</v>
      </c>
    </row>
    <row r="7284" spans="1:9" x14ac:dyDescent="0.25">
      <c r="A7284" s="2" t="s">
        <v>38</v>
      </c>
      <c r="B7284" s="2" t="s">
        <v>53</v>
      </c>
      <c r="C7284" s="2" t="s">
        <v>103</v>
      </c>
      <c r="D7284" s="2" t="s">
        <v>39</v>
      </c>
      <c r="E7284" s="2" t="str">
        <f t="shared" si="113"/>
        <v>2007Hampshire Hospitals NHS Foundation TrustWere you ever bothered by noise at night from hospital staff?</v>
      </c>
      <c r="F7284" s="29">
        <v>79.3</v>
      </c>
      <c r="G7284" s="29">
        <v>1.27</v>
      </c>
      <c r="H7284" s="29">
        <v>76.819999999999993</v>
      </c>
      <c r="I7284" s="29">
        <v>81.78</v>
      </c>
    </row>
    <row r="7285" spans="1:9" x14ac:dyDescent="0.25">
      <c r="A7285" s="2" t="s">
        <v>38</v>
      </c>
      <c r="B7285" s="2" t="s">
        <v>53</v>
      </c>
      <c r="C7285" s="2" t="s">
        <v>200</v>
      </c>
      <c r="D7285" s="2" t="s">
        <v>39</v>
      </c>
      <c r="E7285" s="2" t="str">
        <f t="shared" si="113"/>
        <v>2007University Hospitals of Leicester NHS TrustWere you ever bothered by noise at night from hospital staff?</v>
      </c>
      <c r="F7285" s="29">
        <v>78.040000000000006</v>
      </c>
      <c r="G7285" s="29">
        <v>1.89</v>
      </c>
      <c r="H7285" s="29">
        <v>74.34</v>
      </c>
      <c r="I7285" s="29">
        <v>81.75</v>
      </c>
    </row>
    <row r="7286" spans="1:9" x14ac:dyDescent="0.25">
      <c r="A7286" s="2" t="s">
        <v>38</v>
      </c>
      <c r="B7286" s="2" t="s">
        <v>53</v>
      </c>
      <c r="C7286" s="2" t="s">
        <v>70</v>
      </c>
      <c r="D7286" s="2" t="s">
        <v>39</v>
      </c>
      <c r="E7286" s="2" t="str">
        <f t="shared" si="113"/>
        <v>2007Blackpool Teaching Hospitals NHS Foundation TrustWere you ever bothered by noise at night from hospital staff?</v>
      </c>
      <c r="F7286" s="29">
        <v>77.75</v>
      </c>
      <c r="G7286" s="29">
        <v>1.89</v>
      </c>
      <c r="H7286" s="29">
        <v>74.05</v>
      </c>
      <c r="I7286" s="29">
        <v>81.44</v>
      </c>
    </row>
    <row r="7287" spans="1:9" x14ac:dyDescent="0.25">
      <c r="A7287" s="2" t="s">
        <v>38</v>
      </c>
      <c r="B7287" s="2" t="s">
        <v>53</v>
      </c>
      <c r="C7287" s="2" t="s">
        <v>77</v>
      </c>
      <c r="D7287" s="2" t="s">
        <v>39</v>
      </c>
      <c r="E7287" s="2" t="str">
        <f t="shared" si="113"/>
        <v>2007Cambridge University Hospitals NHS Foundation TrustWere you ever bothered by noise at night from hospital staff?</v>
      </c>
      <c r="F7287" s="29">
        <v>77.95</v>
      </c>
      <c r="G7287" s="29">
        <v>1.78</v>
      </c>
      <c r="H7287" s="29">
        <v>74.459999999999994</v>
      </c>
      <c r="I7287" s="29">
        <v>81.44</v>
      </c>
    </row>
    <row r="7288" spans="1:9" x14ac:dyDescent="0.25">
      <c r="A7288" s="2" t="s">
        <v>38</v>
      </c>
      <c r="B7288" s="2" t="s">
        <v>53</v>
      </c>
      <c r="C7288" s="2" t="s">
        <v>185</v>
      </c>
      <c r="D7288" s="2" t="s">
        <v>39</v>
      </c>
      <c r="E7288" s="2" t="str">
        <f t="shared" si="113"/>
        <v>2007The Rotherham NHS Foundation TrustWere you ever bothered by noise at night from hospital staff?</v>
      </c>
      <c r="F7288" s="29">
        <v>77.739999999999995</v>
      </c>
      <c r="G7288" s="29">
        <v>1.89</v>
      </c>
      <c r="H7288" s="29">
        <v>74.040000000000006</v>
      </c>
      <c r="I7288" s="29">
        <v>81.44</v>
      </c>
    </row>
    <row r="7289" spans="1:9" x14ac:dyDescent="0.25">
      <c r="A7289" s="2" t="s">
        <v>38</v>
      </c>
      <c r="B7289" s="2" t="s">
        <v>53</v>
      </c>
      <c r="C7289" s="2" t="s">
        <v>126</v>
      </c>
      <c r="D7289" s="2" t="s">
        <v>39</v>
      </c>
      <c r="E7289" s="2" t="str">
        <f t="shared" si="113"/>
        <v>2007Mid Essex Hospital Services NHS TrustWere you ever bothered by noise at night from hospital staff?</v>
      </c>
      <c r="F7289" s="29">
        <v>77.84</v>
      </c>
      <c r="G7289" s="29">
        <v>1.82</v>
      </c>
      <c r="H7289" s="29">
        <v>74.27</v>
      </c>
      <c r="I7289" s="29">
        <v>81.42</v>
      </c>
    </row>
    <row r="7290" spans="1:9" x14ac:dyDescent="0.25">
      <c r="A7290" s="2" t="s">
        <v>38</v>
      </c>
      <c r="B7290" s="2" t="s">
        <v>53</v>
      </c>
      <c r="C7290" s="2" t="s">
        <v>97</v>
      </c>
      <c r="D7290" s="2" t="s">
        <v>39</v>
      </c>
      <c r="E7290" s="2" t="str">
        <f t="shared" si="113"/>
        <v>2007Frimley Park Hospital NHS Foundation TrustWere you ever bothered by noise at night from hospital staff?</v>
      </c>
      <c r="F7290" s="29">
        <v>77.75</v>
      </c>
      <c r="G7290" s="29">
        <v>1.82</v>
      </c>
      <c r="H7290" s="29">
        <v>74.19</v>
      </c>
      <c r="I7290" s="29">
        <v>81.31</v>
      </c>
    </row>
    <row r="7291" spans="1:9" x14ac:dyDescent="0.25">
      <c r="A7291" s="2" t="s">
        <v>38</v>
      </c>
      <c r="B7291" s="2" t="s">
        <v>53</v>
      </c>
      <c r="C7291" s="2" t="s">
        <v>65</v>
      </c>
      <c r="D7291" s="2" t="s">
        <v>39</v>
      </c>
      <c r="E7291" s="2" t="str">
        <f t="shared" si="113"/>
        <v>2007Barnsley Hospital NHS Foundation TrustWere you ever bothered by noise at night from hospital staff?</v>
      </c>
      <c r="F7291" s="29">
        <v>77.459999999999994</v>
      </c>
      <c r="G7291" s="29">
        <v>1.93</v>
      </c>
      <c r="H7291" s="29">
        <v>73.67</v>
      </c>
      <c r="I7291" s="29">
        <v>81.239999999999995</v>
      </c>
    </row>
    <row r="7292" spans="1:9" x14ac:dyDescent="0.25">
      <c r="A7292" s="2" t="s">
        <v>38</v>
      </c>
      <c r="B7292" s="2" t="s">
        <v>53</v>
      </c>
      <c r="C7292" s="2" t="s">
        <v>186</v>
      </c>
      <c r="D7292" s="2" t="s">
        <v>39</v>
      </c>
      <c r="E7292" s="2" t="str">
        <f t="shared" si="113"/>
        <v>2007The Royal Bournemouth and Christchurch Hospitals NHS Foundation TrustWere you ever bothered by noise at night from hospital staff?</v>
      </c>
      <c r="F7292" s="29">
        <v>77.78</v>
      </c>
      <c r="G7292" s="29">
        <v>1.76</v>
      </c>
      <c r="H7292" s="29">
        <v>74.33</v>
      </c>
      <c r="I7292" s="29">
        <v>81.239999999999995</v>
      </c>
    </row>
    <row r="7293" spans="1:9" x14ac:dyDescent="0.25">
      <c r="A7293" s="2" t="s">
        <v>38</v>
      </c>
      <c r="B7293" s="2" t="s">
        <v>53</v>
      </c>
      <c r="C7293" s="2" t="s">
        <v>90</v>
      </c>
      <c r="D7293" s="2" t="s">
        <v>39</v>
      </c>
      <c r="E7293" s="2" t="str">
        <f t="shared" si="113"/>
        <v>2007Ealing Hospital NHS TrustWere you ever bothered by noise at night from hospital staff?</v>
      </c>
      <c r="F7293" s="29">
        <v>77</v>
      </c>
      <c r="G7293" s="29">
        <v>2.16</v>
      </c>
      <c r="H7293" s="29">
        <v>72.760000000000005</v>
      </c>
      <c r="I7293" s="29">
        <v>81.23</v>
      </c>
    </row>
    <row r="7294" spans="1:9" x14ac:dyDescent="0.25">
      <c r="A7294" s="2" t="s">
        <v>38</v>
      </c>
      <c r="B7294" s="2" t="s">
        <v>53</v>
      </c>
      <c r="C7294" s="2" t="s">
        <v>207</v>
      </c>
      <c r="D7294" s="2" t="s">
        <v>39</v>
      </c>
      <c r="E7294" s="2" t="str">
        <f t="shared" si="113"/>
        <v>2007Western Sussex Hospitals NHS TrustWere you ever bothered by noise at night from hospital staff?</v>
      </c>
      <c r="F7294" s="29">
        <v>78.45</v>
      </c>
      <c r="G7294" s="29">
        <v>1.25</v>
      </c>
      <c r="H7294" s="29">
        <v>76</v>
      </c>
      <c r="I7294" s="29">
        <v>80.89</v>
      </c>
    </row>
    <row r="7295" spans="1:9" x14ac:dyDescent="0.25">
      <c r="A7295" s="2" t="s">
        <v>38</v>
      </c>
      <c r="B7295" s="2" t="s">
        <v>53</v>
      </c>
      <c r="C7295" s="2" t="s">
        <v>167</v>
      </c>
      <c r="D7295" s="2" t="s">
        <v>39</v>
      </c>
      <c r="E7295" s="2" t="str">
        <f t="shared" si="113"/>
        <v>2007South Warwickshire NHS Foundation TrustWere you ever bothered by noise at night from hospital staff?</v>
      </c>
      <c r="F7295" s="29">
        <v>77.37</v>
      </c>
      <c r="G7295" s="29">
        <v>1.77</v>
      </c>
      <c r="H7295" s="29">
        <v>73.89</v>
      </c>
      <c r="I7295" s="29">
        <v>80.84</v>
      </c>
    </row>
    <row r="7296" spans="1:9" x14ac:dyDescent="0.25">
      <c r="A7296" s="2" t="s">
        <v>38</v>
      </c>
      <c r="B7296" s="2" t="s">
        <v>53</v>
      </c>
      <c r="C7296" s="2" t="s">
        <v>95</v>
      </c>
      <c r="D7296" s="2" t="s">
        <v>39</v>
      </c>
      <c r="E7296" s="2" t="str">
        <f t="shared" si="113"/>
        <v>2007East Sussex Healthcare NHS TrustWere you ever bothered by noise at night from hospital staff?</v>
      </c>
      <c r="F7296" s="29">
        <v>77.2</v>
      </c>
      <c r="G7296" s="29">
        <v>1.79</v>
      </c>
      <c r="H7296" s="29">
        <v>73.69</v>
      </c>
      <c r="I7296" s="29">
        <v>80.72</v>
      </c>
    </row>
    <row r="7297" spans="1:9" x14ac:dyDescent="0.25">
      <c r="A7297" s="2" t="s">
        <v>38</v>
      </c>
      <c r="B7297" s="2" t="s">
        <v>53</v>
      </c>
      <c r="C7297" s="2" t="s">
        <v>173</v>
      </c>
      <c r="D7297" s="2" t="s">
        <v>39</v>
      </c>
      <c r="E7297" s="2" t="str">
        <f t="shared" si="113"/>
        <v>2007Surrey and Sussex Healthcare NHS TrustWere you ever bothered by noise at night from hospital staff?</v>
      </c>
      <c r="F7297" s="29">
        <v>76.819999999999993</v>
      </c>
      <c r="G7297" s="29">
        <v>1.97</v>
      </c>
      <c r="H7297" s="29">
        <v>72.95</v>
      </c>
      <c r="I7297" s="29">
        <v>80.69</v>
      </c>
    </row>
    <row r="7298" spans="1:9" x14ac:dyDescent="0.25">
      <c r="A7298" s="2" t="s">
        <v>38</v>
      </c>
      <c r="B7298" s="2" t="s">
        <v>53</v>
      </c>
      <c r="C7298" s="2" t="s">
        <v>130</v>
      </c>
      <c r="D7298" s="2" t="s">
        <v>39</v>
      </c>
      <c r="E7298" s="2" t="str">
        <f t="shared" ref="E7298:E7361" si="114">B7298&amp;C7298&amp;D7298</f>
        <v>2007Norfolk and Norwich University Hospitals NHS Foundation TrustWere you ever bothered by noise at night from hospital staff?</v>
      </c>
      <c r="F7298" s="29">
        <v>77.28</v>
      </c>
      <c r="G7298" s="29">
        <v>1.73</v>
      </c>
      <c r="H7298" s="29">
        <v>73.89</v>
      </c>
      <c r="I7298" s="29">
        <v>80.66</v>
      </c>
    </row>
    <row r="7299" spans="1:9" x14ac:dyDescent="0.25">
      <c r="A7299" s="2" t="s">
        <v>38</v>
      </c>
      <c r="B7299" s="2" t="s">
        <v>53</v>
      </c>
      <c r="C7299" s="2" t="s">
        <v>71</v>
      </c>
      <c r="D7299" s="2" t="s">
        <v>39</v>
      </c>
      <c r="E7299" s="2" t="str">
        <f t="shared" si="114"/>
        <v>2007Bolton NHS Foundation TrustWere you ever bothered by noise at night from hospital staff?</v>
      </c>
      <c r="F7299" s="29">
        <v>76.72</v>
      </c>
      <c r="G7299" s="29">
        <v>1.99</v>
      </c>
      <c r="H7299" s="29">
        <v>72.819999999999993</v>
      </c>
      <c r="I7299" s="29">
        <v>80.63</v>
      </c>
    </row>
    <row r="7300" spans="1:9" x14ac:dyDescent="0.25">
      <c r="A7300" s="2" t="s">
        <v>38</v>
      </c>
      <c r="B7300" s="2" t="s">
        <v>53</v>
      </c>
      <c r="C7300" s="2" t="s">
        <v>168</v>
      </c>
      <c r="D7300" s="2" t="s">
        <v>39</v>
      </c>
      <c r="E7300" s="2" t="str">
        <f t="shared" si="114"/>
        <v>2007Southend University Hospital NHS Foundation TrustWere you ever bothered by noise at night from hospital staff?</v>
      </c>
      <c r="F7300" s="29">
        <v>76.7</v>
      </c>
      <c r="G7300" s="29">
        <v>1.88</v>
      </c>
      <c r="H7300" s="29">
        <v>73.010000000000005</v>
      </c>
      <c r="I7300" s="29">
        <v>80.38</v>
      </c>
    </row>
    <row r="7301" spans="1:9" x14ac:dyDescent="0.25">
      <c r="A7301" s="2" t="s">
        <v>38</v>
      </c>
      <c r="B7301" s="2" t="s">
        <v>53</v>
      </c>
      <c r="C7301" s="2" t="s">
        <v>109</v>
      </c>
      <c r="D7301" s="2" t="s">
        <v>39</v>
      </c>
      <c r="E7301" s="2" t="str">
        <f t="shared" si="114"/>
        <v>2007Hull and East Yorkshire Hospitals NHS TrustWere you ever bothered by noise at night from hospital staff?</v>
      </c>
      <c r="F7301" s="29">
        <v>76.760000000000005</v>
      </c>
      <c r="G7301" s="29">
        <v>1.83</v>
      </c>
      <c r="H7301" s="29">
        <v>73.17</v>
      </c>
      <c r="I7301" s="29">
        <v>80.36</v>
      </c>
    </row>
    <row r="7302" spans="1:9" x14ac:dyDescent="0.25">
      <c r="A7302" s="2" t="s">
        <v>38</v>
      </c>
      <c r="B7302" s="2" t="s">
        <v>53</v>
      </c>
      <c r="C7302" s="2" t="s">
        <v>68</v>
      </c>
      <c r="D7302" s="2" t="s">
        <v>39</v>
      </c>
      <c r="E7302" s="2" t="str">
        <f t="shared" si="114"/>
        <v>2007Bedford Hospital NHS TrustWere you ever bothered by noise at night from hospital staff?</v>
      </c>
      <c r="F7302" s="29">
        <v>76.650000000000006</v>
      </c>
      <c r="G7302" s="29">
        <v>1.8</v>
      </c>
      <c r="H7302" s="29">
        <v>73.11</v>
      </c>
      <c r="I7302" s="29">
        <v>80.19</v>
      </c>
    </row>
    <row r="7303" spans="1:9" x14ac:dyDescent="0.25">
      <c r="A7303" s="2" t="s">
        <v>38</v>
      </c>
      <c r="B7303" s="2" t="s">
        <v>53</v>
      </c>
      <c r="C7303" s="2" t="s">
        <v>209</v>
      </c>
      <c r="D7303" s="2" t="s">
        <v>39</v>
      </c>
      <c r="E7303" s="2" t="str">
        <f t="shared" si="114"/>
        <v>2007Wirral University Teaching Hospital NHS Foundation TrustWere you ever bothered by noise at night from hospital staff?</v>
      </c>
      <c r="F7303" s="29">
        <v>76.239999999999995</v>
      </c>
      <c r="G7303" s="29">
        <v>1.99</v>
      </c>
      <c r="H7303" s="29">
        <v>72.33</v>
      </c>
      <c r="I7303" s="29">
        <v>80.150000000000006</v>
      </c>
    </row>
    <row r="7304" spans="1:9" x14ac:dyDescent="0.25">
      <c r="A7304" s="2" t="s">
        <v>38</v>
      </c>
      <c r="B7304" s="2" t="s">
        <v>53</v>
      </c>
      <c r="C7304" s="2" t="s">
        <v>204</v>
      </c>
      <c r="D7304" s="2" t="s">
        <v>39</v>
      </c>
      <c r="E7304" s="2" t="str">
        <f t="shared" si="114"/>
        <v>2007West Hertfordshire Hospitals NHS TrustWere you ever bothered by noise at night from hospital staff?</v>
      </c>
      <c r="F7304" s="29">
        <v>76.349999999999994</v>
      </c>
      <c r="G7304" s="29">
        <v>1.89</v>
      </c>
      <c r="H7304" s="29">
        <v>72.66</v>
      </c>
      <c r="I7304" s="29">
        <v>80.05</v>
      </c>
    </row>
    <row r="7305" spans="1:9" x14ac:dyDescent="0.25">
      <c r="A7305" s="2" t="s">
        <v>38</v>
      </c>
      <c r="B7305" s="2" t="s">
        <v>53</v>
      </c>
      <c r="C7305" s="2" t="s">
        <v>206</v>
      </c>
      <c r="D7305" s="2" t="s">
        <v>39</v>
      </c>
      <c r="E7305" s="2" t="str">
        <f t="shared" si="114"/>
        <v>2007West Suffolk NHS Foundation TrustWere you ever bothered by noise at night from hospital staff?</v>
      </c>
      <c r="F7305" s="29">
        <v>76.61</v>
      </c>
      <c r="G7305" s="29">
        <v>1.73</v>
      </c>
      <c r="H7305" s="29">
        <v>73.209999999999994</v>
      </c>
      <c r="I7305" s="29">
        <v>80.010000000000005</v>
      </c>
    </row>
    <row r="7306" spans="1:9" x14ac:dyDescent="0.25">
      <c r="A7306" s="2" t="s">
        <v>38</v>
      </c>
      <c r="B7306" s="2" t="s">
        <v>53</v>
      </c>
      <c r="C7306" s="2" t="s">
        <v>159</v>
      </c>
      <c r="D7306" s="2" t="s">
        <v>39</v>
      </c>
      <c r="E7306" s="2" t="str">
        <f t="shared" si="114"/>
        <v>2007Sandwell and West Birmingham Hospitals NHS TrustWere you ever bothered by noise at night from hospital staff?</v>
      </c>
      <c r="F7306" s="29">
        <v>75.900000000000006</v>
      </c>
      <c r="G7306" s="29">
        <v>1.99</v>
      </c>
      <c r="H7306" s="29">
        <v>72</v>
      </c>
      <c r="I7306" s="29">
        <v>79.790000000000006</v>
      </c>
    </row>
    <row r="7307" spans="1:9" x14ac:dyDescent="0.25">
      <c r="A7307" s="2" t="s">
        <v>38</v>
      </c>
      <c r="B7307" s="2" t="s">
        <v>53</v>
      </c>
      <c r="C7307" s="2" t="s">
        <v>116</v>
      </c>
      <c r="D7307" s="2" t="s">
        <v>39</v>
      </c>
      <c r="E7307" s="2" t="str">
        <f t="shared" si="114"/>
        <v>2007Kingston Hospital NHS Foundation TrustWere you ever bothered by noise at night from hospital staff?</v>
      </c>
      <c r="F7307" s="29">
        <v>75.75</v>
      </c>
      <c r="G7307" s="29">
        <v>2.04</v>
      </c>
      <c r="H7307" s="29">
        <v>71.739999999999995</v>
      </c>
      <c r="I7307" s="29">
        <v>79.75</v>
      </c>
    </row>
    <row r="7308" spans="1:9" x14ac:dyDescent="0.25">
      <c r="A7308" s="2" t="s">
        <v>38</v>
      </c>
      <c r="B7308" s="2" t="s">
        <v>53</v>
      </c>
      <c r="C7308" s="2" t="s">
        <v>134</v>
      </c>
      <c r="D7308" s="2" t="s">
        <v>39</v>
      </c>
      <c r="E7308" s="2" t="str">
        <f t="shared" si="114"/>
        <v>2007North West London Hospitals NHS TrustWere you ever bothered by noise at night from hospital staff?</v>
      </c>
      <c r="F7308" s="29">
        <v>75.36</v>
      </c>
      <c r="G7308" s="29">
        <v>2.19</v>
      </c>
      <c r="H7308" s="29">
        <v>71.06</v>
      </c>
      <c r="I7308" s="29">
        <v>79.66</v>
      </c>
    </row>
    <row r="7309" spans="1:9" x14ac:dyDescent="0.25">
      <c r="A7309" s="2" t="s">
        <v>38</v>
      </c>
      <c r="B7309" s="2" t="s">
        <v>53</v>
      </c>
      <c r="C7309" s="2" t="s">
        <v>205</v>
      </c>
      <c r="D7309" s="2" t="s">
        <v>39</v>
      </c>
      <c r="E7309" s="2" t="str">
        <f t="shared" si="114"/>
        <v>2007West Middlesex University Hospital NHS TrustWere you ever bothered by noise at night from hospital staff?</v>
      </c>
      <c r="F7309" s="29">
        <v>75.069999999999993</v>
      </c>
      <c r="G7309" s="29">
        <v>2.1800000000000002</v>
      </c>
      <c r="H7309" s="29">
        <v>70.790000000000006</v>
      </c>
      <c r="I7309" s="29">
        <v>79.349999999999994</v>
      </c>
    </row>
    <row r="7310" spans="1:9" x14ac:dyDescent="0.25">
      <c r="A7310" s="2" t="s">
        <v>38</v>
      </c>
      <c r="B7310" s="2" t="s">
        <v>53</v>
      </c>
      <c r="C7310" s="2" t="s">
        <v>99</v>
      </c>
      <c r="D7310" s="2" t="s">
        <v>39</v>
      </c>
      <c r="E7310" s="2" t="str">
        <f t="shared" si="114"/>
        <v>2007George Eliot Hospital NHS TrustWere you ever bothered by noise at night from hospital staff?</v>
      </c>
      <c r="F7310" s="29">
        <v>75.63</v>
      </c>
      <c r="G7310" s="29">
        <v>1.89</v>
      </c>
      <c r="H7310" s="29">
        <v>71.92</v>
      </c>
      <c r="I7310" s="29">
        <v>79.34</v>
      </c>
    </row>
    <row r="7311" spans="1:9" x14ac:dyDescent="0.25">
      <c r="A7311" s="2" t="s">
        <v>38</v>
      </c>
      <c r="B7311" s="2" t="s">
        <v>53</v>
      </c>
      <c r="C7311" s="2" t="s">
        <v>183</v>
      </c>
      <c r="D7311" s="2" t="s">
        <v>39</v>
      </c>
      <c r="E7311" s="2" t="str">
        <f t="shared" si="114"/>
        <v>2007The Queen Elizabeth Hospital King's Lynn NHS Foundation TrustWere you ever bothered by noise at night from hospital staff?</v>
      </c>
      <c r="F7311" s="29">
        <v>75.8</v>
      </c>
      <c r="G7311" s="29">
        <v>1.76</v>
      </c>
      <c r="H7311" s="29">
        <v>72.34</v>
      </c>
      <c r="I7311" s="29">
        <v>79.25</v>
      </c>
    </row>
    <row r="7312" spans="1:9" x14ac:dyDescent="0.25">
      <c r="A7312" s="2" t="s">
        <v>38</v>
      </c>
      <c r="B7312" s="2" t="s">
        <v>53</v>
      </c>
      <c r="C7312" s="2" t="s">
        <v>96</v>
      </c>
      <c r="D7312" s="2" t="s">
        <v>39</v>
      </c>
      <c r="E7312" s="2" t="str">
        <f t="shared" si="114"/>
        <v>2007Epsom and St Helier University Hospitals NHS TrustWere you ever bothered by noise at night from hospital staff?</v>
      </c>
      <c r="F7312" s="29">
        <v>75.31</v>
      </c>
      <c r="G7312" s="29">
        <v>1.96</v>
      </c>
      <c r="H7312" s="29">
        <v>71.47</v>
      </c>
      <c r="I7312" s="29">
        <v>79.150000000000006</v>
      </c>
    </row>
    <row r="7313" spans="1:9" x14ac:dyDescent="0.25">
      <c r="A7313" s="2" t="s">
        <v>38</v>
      </c>
      <c r="B7313" s="2" t="s">
        <v>53</v>
      </c>
      <c r="C7313" s="2" t="s">
        <v>105</v>
      </c>
      <c r="D7313" s="2" t="s">
        <v>39</v>
      </c>
      <c r="E7313" s="2" t="str">
        <f t="shared" si="114"/>
        <v>2007Heart of England NHS Foundation TrustWere you ever bothered by noise at night from hospital staff?</v>
      </c>
      <c r="F7313" s="29">
        <v>75.239999999999995</v>
      </c>
      <c r="G7313" s="29">
        <v>1.92</v>
      </c>
      <c r="H7313" s="29">
        <v>71.47</v>
      </c>
      <c r="I7313" s="29">
        <v>79.010000000000005</v>
      </c>
    </row>
    <row r="7314" spans="1:9" x14ac:dyDescent="0.25">
      <c r="A7314" s="2" t="s">
        <v>38</v>
      </c>
      <c r="B7314" s="2" t="s">
        <v>53</v>
      </c>
      <c r="C7314" s="2" t="s">
        <v>123</v>
      </c>
      <c r="D7314" s="2" t="s">
        <v>39</v>
      </c>
      <c r="E7314" s="2" t="str">
        <f t="shared" si="114"/>
        <v>2007Maidstone and Tunbridge Wells NHS TrustWere you ever bothered by noise at night from hospital staff?</v>
      </c>
      <c r="F7314" s="29">
        <v>75.41</v>
      </c>
      <c r="G7314" s="29">
        <v>1.83</v>
      </c>
      <c r="H7314" s="29">
        <v>71.819999999999993</v>
      </c>
      <c r="I7314" s="29">
        <v>78.989999999999995</v>
      </c>
    </row>
    <row r="7315" spans="1:9" x14ac:dyDescent="0.25">
      <c r="A7315" s="2" t="s">
        <v>38</v>
      </c>
      <c r="B7315" s="2" t="s">
        <v>53</v>
      </c>
      <c r="C7315" s="2" t="s">
        <v>151</v>
      </c>
      <c r="D7315" s="2" t="s">
        <v>39</v>
      </c>
      <c r="E7315" s="2" t="str">
        <f t="shared" si="114"/>
        <v>2007Royal Free London NHS Foundation TrustWere you ever bothered by noise at night from hospital staff?</v>
      </c>
      <c r="F7315" s="29">
        <v>75.11</v>
      </c>
      <c r="G7315" s="29">
        <v>1.96</v>
      </c>
      <c r="H7315" s="29">
        <v>71.260000000000005</v>
      </c>
      <c r="I7315" s="29">
        <v>78.95</v>
      </c>
    </row>
    <row r="7316" spans="1:9" x14ac:dyDescent="0.25">
      <c r="A7316" s="2" t="s">
        <v>38</v>
      </c>
      <c r="B7316" s="2" t="s">
        <v>53</v>
      </c>
      <c r="C7316" s="2" t="s">
        <v>108</v>
      </c>
      <c r="D7316" s="2" t="s">
        <v>39</v>
      </c>
      <c r="E7316" s="2" t="str">
        <f t="shared" si="114"/>
        <v>2007Homerton University Hospital NHS Foundation TrustWere you ever bothered by noise at night from hospital staff?</v>
      </c>
      <c r="F7316" s="29">
        <v>74.510000000000005</v>
      </c>
      <c r="G7316" s="29">
        <v>2.25</v>
      </c>
      <c r="H7316" s="29">
        <v>70.09</v>
      </c>
      <c r="I7316" s="29">
        <v>78.92</v>
      </c>
    </row>
    <row r="7317" spans="1:9" x14ac:dyDescent="0.25">
      <c r="A7317" s="2" t="s">
        <v>38</v>
      </c>
      <c r="B7317" s="2" t="s">
        <v>53</v>
      </c>
      <c r="C7317" s="2" t="s">
        <v>199</v>
      </c>
      <c r="D7317" s="2" t="s">
        <v>39</v>
      </c>
      <c r="E7317" s="2" t="str">
        <f t="shared" si="114"/>
        <v>2007University Hospitals Coventry and Warwickshire NHS TrustWere you ever bothered by noise at night from hospital staff?</v>
      </c>
      <c r="F7317" s="29">
        <v>75.06</v>
      </c>
      <c r="G7317" s="29">
        <v>1.85</v>
      </c>
      <c r="H7317" s="29">
        <v>71.44</v>
      </c>
      <c r="I7317" s="29">
        <v>78.680000000000007</v>
      </c>
    </row>
    <row r="7318" spans="1:9" x14ac:dyDescent="0.25">
      <c r="A7318" s="2" t="s">
        <v>38</v>
      </c>
      <c r="B7318" s="2" t="s">
        <v>53</v>
      </c>
      <c r="C7318" s="2" t="s">
        <v>85</v>
      </c>
      <c r="D7318" s="2" t="s">
        <v>39</v>
      </c>
      <c r="E7318" s="2" t="str">
        <f t="shared" si="114"/>
        <v>2007Croydon Health Services NHS TrustWere you ever bothered by noise at night from hospital staff?</v>
      </c>
      <c r="F7318" s="29">
        <v>74.56</v>
      </c>
      <c r="G7318" s="29">
        <v>2.1</v>
      </c>
      <c r="H7318" s="29">
        <v>70.45</v>
      </c>
      <c r="I7318" s="29">
        <v>78.67</v>
      </c>
    </row>
    <row r="7319" spans="1:9" x14ac:dyDescent="0.25">
      <c r="A7319" s="2" t="s">
        <v>38</v>
      </c>
      <c r="B7319" s="2" t="s">
        <v>53</v>
      </c>
      <c r="C7319" s="2" t="s">
        <v>197</v>
      </c>
      <c r="D7319" s="2" t="s">
        <v>39</v>
      </c>
      <c r="E7319" s="2" t="str">
        <f t="shared" si="114"/>
        <v>2007University Hospitals Birmingham NHS Foundation TrustWere you ever bothered by noise at night from hospital staff?</v>
      </c>
      <c r="F7319" s="29">
        <v>74.77</v>
      </c>
      <c r="G7319" s="29">
        <v>1.86</v>
      </c>
      <c r="H7319" s="29">
        <v>71.12</v>
      </c>
      <c r="I7319" s="29">
        <v>78.42</v>
      </c>
    </row>
    <row r="7320" spans="1:9" x14ac:dyDescent="0.25">
      <c r="A7320" s="2" t="s">
        <v>38</v>
      </c>
      <c r="B7320" s="2" t="s">
        <v>53</v>
      </c>
      <c r="C7320" s="2" t="s">
        <v>208</v>
      </c>
      <c r="D7320" s="2" t="s">
        <v>39</v>
      </c>
      <c r="E7320" s="2" t="str">
        <f t="shared" si="114"/>
        <v>2007Weston Area Health NHS TrustWere you ever bothered by noise at night from hospital staff?</v>
      </c>
      <c r="F7320" s="29">
        <v>74.790000000000006</v>
      </c>
      <c r="G7320" s="29">
        <v>1.79</v>
      </c>
      <c r="H7320" s="29">
        <v>71.28</v>
      </c>
      <c r="I7320" s="29">
        <v>78.290000000000006</v>
      </c>
    </row>
    <row r="7321" spans="1:9" x14ac:dyDescent="0.25">
      <c r="A7321" s="2" t="s">
        <v>38</v>
      </c>
      <c r="B7321" s="2" t="s">
        <v>53</v>
      </c>
      <c r="C7321" s="2" t="s">
        <v>122</v>
      </c>
      <c r="D7321" s="2" t="s">
        <v>39</v>
      </c>
      <c r="E7321" s="2" t="str">
        <f t="shared" si="114"/>
        <v>2007Luton and Dunstable Hospital NHS Foundation TrustWere you ever bothered by noise at night from hospital staff?</v>
      </c>
      <c r="F7321" s="29">
        <v>73.98</v>
      </c>
      <c r="G7321" s="29">
        <v>2.0299999999999998</v>
      </c>
      <c r="H7321" s="29">
        <v>69.989999999999995</v>
      </c>
      <c r="I7321" s="29">
        <v>77.959999999999994</v>
      </c>
    </row>
    <row r="7322" spans="1:9" x14ac:dyDescent="0.25">
      <c r="A7322" s="2" t="s">
        <v>38</v>
      </c>
      <c r="B7322" s="2" t="s">
        <v>53</v>
      </c>
      <c r="C7322" s="2" t="s">
        <v>63</v>
      </c>
      <c r="D7322" s="2" t="s">
        <v>39</v>
      </c>
      <c r="E7322" s="2" t="str">
        <f t="shared" si="114"/>
        <v>2007Barking, Havering and Redbridge University Hospitals NHS TrustWere you ever bothered by noise at night from hospital staff?</v>
      </c>
      <c r="F7322" s="29">
        <v>73.86</v>
      </c>
      <c r="G7322" s="29">
        <v>2.04</v>
      </c>
      <c r="H7322" s="29">
        <v>69.86</v>
      </c>
      <c r="I7322" s="29">
        <v>77.87</v>
      </c>
    </row>
    <row r="7323" spans="1:9" x14ac:dyDescent="0.25">
      <c r="A7323" s="2" t="s">
        <v>38</v>
      </c>
      <c r="B7323" s="2" t="s">
        <v>53</v>
      </c>
      <c r="C7323" s="2" t="s">
        <v>145</v>
      </c>
      <c r="D7323" s="2" t="s">
        <v>39</v>
      </c>
      <c r="E7323" s="2" t="str">
        <f t="shared" si="114"/>
        <v>2007Portsmouth Hospitals NHS TrustWere you ever bothered by noise at night from hospital staff?</v>
      </c>
      <c r="F7323" s="29">
        <v>74.17</v>
      </c>
      <c r="G7323" s="29">
        <v>1.87</v>
      </c>
      <c r="H7323" s="29">
        <v>70.489999999999995</v>
      </c>
      <c r="I7323" s="29">
        <v>77.84</v>
      </c>
    </row>
    <row r="7324" spans="1:9" x14ac:dyDescent="0.25">
      <c r="A7324" s="2" t="s">
        <v>38</v>
      </c>
      <c r="B7324" s="2" t="s">
        <v>53</v>
      </c>
      <c r="C7324" s="2" t="s">
        <v>196</v>
      </c>
      <c r="D7324" s="2" t="s">
        <v>39</v>
      </c>
      <c r="E7324" s="2" t="str">
        <f t="shared" si="114"/>
        <v>2007University Hospital Southampton NHS Foundation TrustWere you ever bothered by noise at night from hospital staff?</v>
      </c>
      <c r="F7324" s="29">
        <v>73.89</v>
      </c>
      <c r="G7324" s="29">
        <v>1.88</v>
      </c>
      <c r="H7324" s="29">
        <v>70.2</v>
      </c>
      <c r="I7324" s="29">
        <v>77.58</v>
      </c>
    </row>
    <row r="7325" spans="1:9" x14ac:dyDescent="0.25">
      <c r="A7325" s="2" t="s">
        <v>38</v>
      </c>
      <c r="B7325" s="2" t="s">
        <v>53</v>
      </c>
      <c r="C7325" s="2" t="s">
        <v>135</v>
      </c>
      <c r="D7325" s="2" t="s">
        <v>39</v>
      </c>
      <c r="E7325" s="2" t="str">
        <f t="shared" si="114"/>
        <v>2007Northampton General Hospital NHS TrustWere you ever bothered by noise at night from hospital staff?</v>
      </c>
      <c r="F7325" s="29">
        <v>73.84</v>
      </c>
      <c r="G7325" s="29">
        <v>1.84</v>
      </c>
      <c r="H7325" s="29">
        <v>70.239999999999995</v>
      </c>
      <c r="I7325" s="29">
        <v>77.44</v>
      </c>
    </row>
    <row r="7326" spans="1:9" x14ac:dyDescent="0.25">
      <c r="A7326" s="2" t="s">
        <v>38</v>
      </c>
      <c r="B7326" s="2" t="s">
        <v>53</v>
      </c>
      <c r="C7326" s="2" t="s">
        <v>147</v>
      </c>
      <c r="D7326" s="2" t="s">
        <v>39</v>
      </c>
      <c r="E7326" s="2" t="str">
        <f t="shared" si="114"/>
        <v>2007Royal Berkshire NHS Foundation TrustWere you ever bothered by noise at night from hospital staff?</v>
      </c>
      <c r="F7326" s="29">
        <v>73.56</v>
      </c>
      <c r="G7326" s="29">
        <v>1.82</v>
      </c>
      <c r="H7326" s="29">
        <v>70</v>
      </c>
      <c r="I7326" s="29">
        <v>77.12</v>
      </c>
    </row>
    <row r="7327" spans="1:9" x14ac:dyDescent="0.25">
      <c r="A7327" s="2" t="s">
        <v>38</v>
      </c>
      <c r="B7327" s="2" t="s">
        <v>53</v>
      </c>
      <c r="C7327" s="2" t="s">
        <v>5</v>
      </c>
      <c r="D7327" s="2" t="s">
        <v>39</v>
      </c>
      <c r="E7327" s="2" t="str">
        <f t="shared" si="114"/>
        <v>2007North Middlesex University Hospital NHS TrustWere you ever bothered by noise at night from hospital staff?</v>
      </c>
      <c r="F7327" s="29">
        <v>72.989999999999995</v>
      </c>
      <c r="G7327" s="29">
        <v>2.08</v>
      </c>
      <c r="H7327" s="29">
        <v>68.92</v>
      </c>
      <c r="I7327" s="29">
        <v>77.06</v>
      </c>
    </row>
    <row r="7328" spans="1:9" x14ac:dyDescent="0.25">
      <c r="A7328" s="2" t="s">
        <v>38</v>
      </c>
      <c r="B7328" s="2" t="s">
        <v>53</v>
      </c>
      <c r="C7328" s="2" t="s">
        <v>101</v>
      </c>
      <c r="D7328" s="2" t="s">
        <v>39</v>
      </c>
      <c r="E7328" s="2" t="str">
        <f t="shared" si="114"/>
        <v>2007Great Western Hospitals NHS Foundation TrustWere you ever bothered by noise at night from hospital staff?</v>
      </c>
      <c r="F7328" s="29">
        <v>73.42</v>
      </c>
      <c r="G7328" s="29">
        <v>1.84</v>
      </c>
      <c r="H7328" s="29">
        <v>69.8</v>
      </c>
      <c r="I7328" s="29">
        <v>77.03</v>
      </c>
    </row>
    <row r="7329" spans="1:9" x14ac:dyDescent="0.25">
      <c r="A7329" s="2" t="s">
        <v>38</v>
      </c>
      <c r="B7329" s="2" t="s">
        <v>53</v>
      </c>
      <c r="C7329" s="2" t="s">
        <v>164</v>
      </c>
      <c r="D7329" s="2" t="s">
        <v>39</v>
      </c>
      <c r="E7329" s="2" t="str">
        <f t="shared" si="114"/>
        <v>2007South London Healthcare NHS TrustWere you ever bothered by noise at night from hospital staff?</v>
      </c>
      <c r="F7329" s="29">
        <v>74.73</v>
      </c>
      <c r="G7329" s="29">
        <v>1.06</v>
      </c>
      <c r="H7329" s="29">
        <v>72.650000000000006</v>
      </c>
      <c r="I7329" s="29">
        <v>76.8</v>
      </c>
    </row>
    <row r="7330" spans="1:9" x14ac:dyDescent="0.25">
      <c r="A7330" s="2" t="s">
        <v>38</v>
      </c>
      <c r="B7330" s="2" t="s">
        <v>53</v>
      </c>
      <c r="C7330" s="2" t="s">
        <v>67</v>
      </c>
      <c r="D7330" s="2" t="s">
        <v>39</v>
      </c>
      <c r="E7330" s="2" t="str">
        <f t="shared" si="114"/>
        <v>2007Basildon and Thurrock University Hospitals NHS Foundation TrustWere you ever bothered by noise at night from hospital staff?</v>
      </c>
      <c r="F7330" s="29">
        <v>72.78</v>
      </c>
      <c r="G7330" s="29">
        <v>1.81</v>
      </c>
      <c r="H7330" s="29">
        <v>69.23</v>
      </c>
      <c r="I7330" s="29">
        <v>76.34</v>
      </c>
    </row>
    <row r="7331" spans="1:9" x14ac:dyDescent="0.25">
      <c r="A7331" s="2" t="s">
        <v>38</v>
      </c>
      <c r="B7331" s="2" t="s">
        <v>53</v>
      </c>
      <c r="C7331" s="2" t="s">
        <v>117</v>
      </c>
      <c r="D7331" s="2" t="s">
        <v>39</v>
      </c>
      <c r="E7331" s="2" t="str">
        <f t="shared" si="114"/>
        <v>2007Lancashire Teaching Hospitals NHS Foundation TrustWere you ever bothered by noise at night from hospital staff?</v>
      </c>
      <c r="F7331" s="29">
        <v>69.67</v>
      </c>
      <c r="G7331" s="29">
        <v>2.0499999999999998</v>
      </c>
      <c r="H7331" s="29">
        <v>65.650000000000006</v>
      </c>
      <c r="I7331" s="29">
        <v>73.7</v>
      </c>
    </row>
    <row r="7332" spans="1:9" x14ac:dyDescent="0.25">
      <c r="A7332" s="2" t="s">
        <v>38</v>
      </c>
      <c r="B7332" s="2" t="s">
        <v>53</v>
      </c>
      <c r="C7332" s="2" t="s">
        <v>139</v>
      </c>
      <c r="D7332" s="2" t="s">
        <v>39</v>
      </c>
      <c r="E7332" s="2" t="str">
        <f t="shared" si="114"/>
        <v>2007Nottingham University Hospitals NHS TrustWere you ever bothered by noise at night from hospital staff?</v>
      </c>
      <c r="F7332" s="29">
        <v>69.72</v>
      </c>
      <c r="G7332" s="29">
        <v>1.88</v>
      </c>
      <c r="H7332" s="29">
        <v>66.03</v>
      </c>
      <c r="I7332" s="29">
        <v>73.400000000000006</v>
      </c>
    </row>
    <row r="7333" spans="1:9" x14ac:dyDescent="0.25">
      <c r="A7333" s="2" t="s">
        <v>38</v>
      </c>
      <c r="B7333" s="2" t="s">
        <v>53</v>
      </c>
      <c r="C7333" s="2" t="s">
        <v>154</v>
      </c>
      <c r="D7333" s="2" t="s">
        <v>39</v>
      </c>
      <c r="E7333" s="2" t="str">
        <f t="shared" si="114"/>
        <v>2007Royal National Orthopaedic Hospital NHS TrustWere you ever bothered by noise at night from hospital staff?</v>
      </c>
      <c r="F7333" s="28"/>
      <c r="G7333" s="28"/>
      <c r="H7333" s="28"/>
      <c r="I7333" s="28"/>
    </row>
    <row r="7334" spans="1:9" x14ac:dyDescent="0.25">
      <c r="A7334" s="2" t="s">
        <v>40</v>
      </c>
      <c r="B7334" s="2" t="s">
        <v>53</v>
      </c>
      <c r="C7334" s="2" t="s">
        <v>146</v>
      </c>
      <c r="D7334" s="2" t="s">
        <v>41</v>
      </c>
      <c r="E7334" s="2" t="str">
        <f t="shared" si="114"/>
        <v>2007Queen Victoria Hospital NHS Foundation TrustIn your opinion, how clean was the hospital room or ward that you were in?</v>
      </c>
      <c r="F7334" s="29">
        <v>94.31</v>
      </c>
      <c r="G7334" s="29">
        <v>0.92</v>
      </c>
      <c r="H7334" s="29">
        <v>92.5</v>
      </c>
      <c r="I7334" s="29">
        <v>96.12</v>
      </c>
    </row>
    <row r="7335" spans="1:9" x14ac:dyDescent="0.25">
      <c r="A7335" s="2" t="s">
        <v>40</v>
      </c>
      <c r="B7335" s="2" t="s">
        <v>53</v>
      </c>
      <c r="C7335" s="2" t="s">
        <v>184</v>
      </c>
      <c r="D7335" s="2" t="s">
        <v>41</v>
      </c>
      <c r="E7335" s="2" t="str">
        <f t="shared" si="114"/>
        <v>2007The Robert Jones and Agnes Hunt Orthopaedic Hospital NHS Foundation TrustIn your opinion, how clean was the hospital room or ward that you were in?</v>
      </c>
      <c r="F7335" s="29">
        <v>94.13</v>
      </c>
      <c r="G7335" s="29">
        <v>0.81</v>
      </c>
      <c r="H7335" s="29">
        <v>92.53</v>
      </c>
      <c r="I7335" s="29">
        <v>95.72</v>
      </c>
    </row>
    <row r="7336" spans="1:9" x14ac:dyDescent="0.25">
      <c r="A7336" s="2" t="s">
        <v>40</v>
      </c>
      <c r="B7336" s="2" t="s">
        <v>53</v>
      </c>
      <c r="C7336" s="2" t="s">
        <v>190</v>
      </c>
      <c r="D7336" s="2" t="s">
        <v>41</v>
      </c>
      <c r="E7336" s="2" t="str">
        <f t="shared" si="114"/>
        <v>2007The Walton Centre NHS Foundation TrustIn your opinion, how clean was the hospital room or ward that you were in?</v>
      </c>
      <c r="F7336" s="29">
        <v>92.04</v>
      </c>
      <c r="G7336" s="29">
        <v>0.87</v>
      </c>
      <c r="H7336" s="29">
        <v>90.33</v>
      </c>
      <c r="I7336" s="29">
        <v>93.75</v>
      </c>
    </row>
    <row r="7337" spans="1:9" x14ac:dyDescent="0.25">
      <c r="A7337" s="2" t="s">
        <v>40</v>
      </c>
      <c r="B7337" s="2" t="s">
        <v>53</v>
      </c>
      <c r="C7337" s="2" t="s">
        <v>177</v>
      </c>
      <c r="D7337" s="2" t="s">
        <v>41</v>
      </c>
      <c r="E7337" s="2" t="str">
        <f t="shared" si="114"/>
        <v>2007The Clatterbridge Cancer Centre NHS Foundation TrustIn your opinion, how clean was the hospital room or ward that you were in?</v>
      </c>
      <c r="F7337" s="29">
        <v>91.46</v>
      </c>
      <c r="G7337" s="29">
        <v>0.91</v>
      </c>
      <c r="H7337" s="29">
        <v>89.68</v>
      </c>
      <c r="I7337" s="29">
        <v>93.25</v>
      </c>
    </row>
    <row r="7338" spans="1:9" x14ac:dyDescent="0.25">
      <c r="A7338" s="2" t="s">
        <v>40</v>
      </c>
      <c r="B7338" s="2" t="s">
        <v>53</v>
      </c>
      <c r="C7338" s="2" t="s">
        <v>120</v>
      </c>
      <c r="D7338" s="2" t="s">
        <v>41</v>
      </c>
      <c r="E7338" s="2" t="str">
        <f t="shared" si="114"/>
        <v>2007Liverpool Heart and Chest NHS Foundation TrustIn your opinion, how clean was the hospital room or ward that you were in?</v>
      </c>
      <c r="F7338" s="29">
        <v>91.48</v>
      </c>
      <c r="G7338" s="29">
        <v>0.86</v>
      </c>
      <c r="H7338" s="29">
        <v>89.79</v>
      </c>
      <c r="I7338" s="29">
        <v>93.16</v>
      </c>
    </row>
    <row r="7339" spans="1:9" x14ac:dyDescent="0.25">
      <c r="A7339" s="2" t="s">
        <v>40</v>
      </c>
      <c r="B7339" s="2" t="s">
        <v>53</v>
      </c>
      <c r="C7339" s="2" t="s">
        <v>121</v>
      </c>
      <c r="D7339" s="2" t="s">
        <v>41</v>
      </c>
      <c r="E7339" s="2" t="str">
        <f t="shared" si="114"/>
        <v>2007Liverpool Women's NHS Foundation TrustIn your opinion, how clean was the hospital room or ward that you were in?</v>
      </c>
      <c r="F7339" s="29">
        <v>90.26</v>
      </c>
      <c r="G7339" s="29">
        <v>0.98</v>
      </c>
      <c r="H7339" s="29">
        <v>88.34</v>
      </c>
      <c r="I7339" s="29">
        <v>92.18</v>
      </c>
    </row>
    <row r="7340" spans="1:9" x14ac:dyDescent="0.25">
      <c r="A7340" s="2" t="s">
        <v>40</v>
      </c>
      <c r="B7340" s="2" t="s">
        <v>53</v>
      </c>
      <c r="C7340" s="2" t="s">
        <v>187</v>
      </c>
      <c r="D7340" s="2" t="s">
        <v>41</v>
      </c>
      <c r="E7340" s="2" t="str">
        <f t="shared" si="114"/>
        <v>2007The Royal Marsden NHS Foundation TrustIn your opinion, how clean was the hospital room or ward that you were in?</v>
      </c>
      <c r="F7340" s="29">
        <v>90.42</v>
      </c>
      <c r="G7340" s="29">
        <v>0.85</v>
      </c>
      <c r="H7340" s="29">
        <v>88.76</v>
      </c>
      <c r="I7340" s="29">
        <v>92.09</v>
      </c>
    </row>
    <row r="7341" spans="1:9" x14ac:dyDescent="0.25">
      <c r="A7341" s="2" t="s">
        <v>40</v>
      </c>
      <c r="B7341" s="2" t="s">
        <v>53</v>
      </c>
      <c r="C7341" s="2" t="s">
        <v>148</v>
      </c>
      <c r="D7341" s="2" t="s">
        <v>41</v>
      </c>
      <c r="E7341" s="2" t="str">
        <f t="shared" si="114"/>
        <v>2007Royal Brompton and Harefield NHS Foundation TrustIn your opinion, how clean was the hospital room or ward that you were in?</v>
      </c>
      <c r="F7341" s="29">
        <v>90.06</v>
      </c>
      <c r="G7341" s="29">
        <v>0.84</v>
      </c>
      <c r="H7341" s="29">
        <v>88.42</v>
      </c>
      <c r="I7341" s="29">
        <v>91.71</v>
      </c>
    </row>
    <row r="7342" spans="1:9" x14ac:dyDescent="0.25">
      <c r="A7342" s="2" t="s">
        <v>40</v>
      </c>
      <c r="B7342" s="2" t="s">
        <v>53</v>
      </c>
      <c r="C7342" s="2" t="s">
        <v>176</v>
      </c>
      <c r="D7342" s="2" t="s">
        <v>41</v>
      </c>
      <c r="E7342" s="2" t="str">
        <f t="shared" si="114"/>
        <v>2007The Christie NHS Foundation TrustIn your opinion, how clean was the hospital room or ward that you were in?</v>
      </c>
      <c r="F7342" s="29">
        <v>89.63</v>
      </c>
      <c r="G7342" s="29">
        <v>0.89</v>
      </c>
      <c r="H7342" s="29">
        <v>87.89</v>
      </c>
      <c r="I7342" s="29">
        <v>91.38</v>
      </c>
    </row>
    <row r="7343" spans="1:9" x14ac:dyDescent="0.25">
      <c r="A7343" s="2" t="s">
        <v>40</v>
      </c>
      <c r="B7343" s="2" t="s">
        <v>53</v>
      </c>
      <c r="C7343" s="2" t="s">
        <v>193</v>
      </c>
      <c r="D7343" s="2" t="s">
        <v>41</v>
      </c>
      <c r="E7343" s="2" t="str">
        <f t="shared" si="114"/>
        <v>2007University College London Hospitals NHS Foundation TrustIn your opinion, how clean was the hospital room or ward that you were in?</v>
      </c>
      <c r="F7343" s="29">
        <v>88.45</v>
      </c>
      <c r="G7343" s="29">
        <v>0.95</v>
      </c>
      <c r="H7343" s="29">
        <v>86.59</v>
      </c>
      <c r="I7343" s="29">
        <v>90.31</v>
      </c>
    </row>
    <row r="7344" spans="1:9" x14ac:dyDescent="0.25">
      <c r="A7344" s="2" t="s">
        <v>40</v>
      </c>
      <c r="B7344" s="2" t="s">
        <v>53</v>
      </c>
      <c r="C7344" s="2" t="s">
        <v>166</v>
      </c>
      <c r="D7344" s="2" t="s">
        <v>41</v>
      </c>
      <c r="E7344" s="2" t="str">
        <f t="shared" si="114"/>
        <v>2007South Tyneside NHS Foundation TrustIn your opinion, how clean was the hospital room or ward that you were in?</v>
      </c>
      <c r="F7344" s="29">
        <v>87.4</v>
      </c>
      <c r="G7344" s="29">
        <v>1.03</v>
      </c>
      <c r="H7344" s="29">
        <v>85.38</v>
      </c>
      <c r="I7344" s="29">
        <v>89.41</v>
      </c>
    </row>
    <row r="7345" spans="1:9" x14ac:dyDescent="0.25">
      <c r="A7345" s="2" t="s">
        <v>40</v>
      </c>
      <c r="B7345" s="2" t="s">
        <v>53</v>
      </c>
      <c r="C7345" s="2" t="s">
        <v>141</v>
      </c>
      <c r="D7345" s="2" t="s">
        <v>41</v>
      </c>
      <c r="E7345" s="2" t="str">
        <f t="shared" si="114"/>
        <v>2007Papworth Hospital NHS Foundation TrustIn your opinion, how clean was the hospital room or ward that you were in?</v>
      </c>
      <c r="F7345" s="29">
        <v>87.82</v>
      </c>
      <c r="G7345" s="29">
        <v>0.78</v>
      </c>
      <c r="H7345" s="29">
        <v>86.3</v>
      </c>
      <c r="I7345" s="29">
        <v>89.34</v>
      </c>
    </row>
    <row r="7346" spans="1:9" x14ac:dyDescent="0.25">
      <c r="A7346" s="2" t="s">
        <v>40</v>
      </c>
      <c r="B7346" s="2" t="s">
        <v>53</v>
      </c>
      <c r="C7346" s="2" t="s">
        <v>213</v>
      </c>
      <c r="D7346" s="2" t="s">
        <v>41</v>
      </c>
      <c r="E7346" s="2" t="str">
        <f t="shared" si="114"/>
        <v>2007Yeovil District Hospital NHS Foundation TrustIn your opinion, how clean was the hospital room or ward that you were in?</v>
      </c>
      <c r="F7346" s="29">
        <v>87.35</v>
      </c>
      <c r="G7346" s="29">
        <v>0.86</v>
      </c>
      <c r="H7346" s="29">
        <v>85.67</v>
      </c>
      <c r="I7346" s="29">
        <v>89.03</v>
      </c>
    </row>
    <row r="7347" spans="1:9" x14ac:dyDescent="0.25">
      <c r="A7347" s="2" t="s">
        <v>40</v>
      </c>
      <c r="B7347" s="2" t="s">
        <v>53</v>
      </c>
      <c r="C7347" s="2" t="s">
        <v>61</v>
      </c>
      <c r="D7347" s="2" t="s">
        <v>41</v>
      </c>
      <c r="E7347" s="2" t="str">
        <f t="shared" si="114"/>
        <v>2007Airedale NHS Foundation TrustIn your opinion, how clean was the hospital room or ward that you were in?</v>
      </c>
      <c r="F7347" s="27">
        <v>87.09</v>
      </c>
      <c r="G7347" s="27">
        <v>0.94</v>
      </c>
      <c r="H7347" s="27">
        <v>85.25</v>
      </c>
      <c r="I7347" s="27">
        <v>88.93</v>
      </c>
    </row>
    <row r="7348" spans="1:9" x14ac:dyDescent="0.25">
      <c r="A7348" s="2" t="s">
        <v>40</v>
      </c>
      <c r="B7348" s="2" t="s">
        <v>53</v>
      </c>
      <c r="C7348" s="2" t="s">
        <v>113</v>
      </c>
      <c r="D7348" s="2" t="s">
        <v>41</v>
      </c>
      <c r="E7348" s="2" t="str">
        <f t="shared" si="114"/>
        <v>2007James Paget University Hospitals NHS Foundation TrustIn your opinion, how clean was the hospital room or ward that you were in?</v>
      </c>
      <c r="F7348" s="29">
        <v>87.13</v>
      </c>
      <c r="G7348" s="29">
        <v>0.9</v>
      </c>
      <c r="H7348" s="29">
        <v>85.36</v>
      </c>
      <c r="I7348" s="29">
        <v>88.9</v>
      </c>
    </row>
    <row r="7349" spans="1:9" x14ac:dyDescent="0.25">
      <c r="A7349" s="2" t="s">
        <v>40</v>
      </c>
      <c r="B7349" s="2" t="s">
        <v>53</v>
      </c>
      <c r="C7349" s="2" t="s">
        <v>69</v>
      </c>
      <c r="D7349" s="2" t="s">
        <v>41</v>
      </c>
      <c r="E7349" s="2" t="str">
        <f t="shared" si="114"/>
        <v>2007Birmingham Women's NHS Foundation TrustIn your opinion, how clean was the hospital room or ward that you were in?</v>
      </c>
      <c r="F7349" s="29">
        <v>86.89</v>
      </c>
      <c r="G7349" s="29">
        <v>0.97</v>
      </c>
      <c r="H7349" s="29">
        <v>84.99</v>
      </c>
      <c r="I7349" s="29">
        <v>88.78</v>
      </c>
    </row>
    <row r="7350" spans="1:9" x14ac:dyDescent="0.25">
      <c r="A7350" s="2" t="s">
        <v>40</v>
      </c>
      <c r="B7350" s="2" t="s">
        <v>53</v>
      </c>
      <c r="C7350" s="2" t="s">
        <v>153</v>
      </c>
      <c r="D7350" s="2" t="s">
        <v>41</v>
      </c>
      <c r="E7350" s="2" t="str">
        <f t="shared" si="114"/>
        <v>2007Royal National Hospital for Rheumatic Diseases NHS Foundation TrustIn your opinion, how clean was the hospital room or ward that you were in?</v>
      </c>
      <c r="F7350" s="29">
        <v>86.29</v>
      </c>
      <c r="G7350" s="29">
        <v>1.1599999999999999</v>
      </c>
      <c r="H7350" s="29">
        <v>84.01</v>
      </c>
      <c r="I7350" s="29">
        <v>88.56</v>
      </c>
    </row>
    <row r="7351" spans="1:9" x14ac:dyDescent="0.25">
      <c r="A7351" s="2" t="s">
        <v>40</v>
      </c>
      <c r="B7351" s="2" t="s">
        <v>53</v>
      </c>
      <c r="C7351" s="2" t="s">
        <v>211</v>
      </c>
      <c r="D7351" s="2" t="s">
        <v>41</v>
      </c>
      <c r="E7351" s="2" t="str">
        <f t="shared" si="114"/>
        <v>2007Wrightington, Wigan and Leigh NHS Foundation TrustIn your opinion, how clean was the hospital room or ward that you were in?</v>
      </c>
      <c r="F7351" s="29">
        <v>86.59</v>
      </c>
      <c r="G7351" s="29">
        <v>0.91</v>
      </c>
      <c r="H7351" s="29">
        <v>84.81</v>
      </c>
      <c r="I7351" s="29">
        <v>88.38</v>
      </c>
    </row>
    <row r="7352" spans="1:9" x14ac:dyDescent="0.25">
      <c r="A7352" s="2" t="s">
        <v>40</v>
      </c>
      <c r="B7352" s="2" t="s">
        <v>53</v>
      </c>
      <c r="C7352" s="2" t="s">
        <v>165</v>
      </c>
      <c r="D7352" s="2" t="s">
        <v>41</v>
      </c>
      <c r="E7352" s="2" t="str">
        <f t="shared" si="114"/>
        <v>2007South Tees Hospitals NHS Foundation TrustIn your opinion, how clean was the hospital room or ward that you were in?</v>
      </c>
      <c r="F7352" s="29">
        <v>86.38</v>
      </c>
      <c r="G7352" s="29">
        <v>0.97</v>
      </c>
      <c r="H7352" s="29">
        <v>84.48</v>
      </c>
      <c r="I7352" s="29">
        <v>88.28</v>
      </c>
    </row>
    <row r="7353" spans="1:9" x14ac:dyDescent="0.25">
      <c r="A7353" s="2" t="s">
        <v>40</v>
      </c>
      <c r="B7353" s="2" t="s">
        <v>53</v>
      </c>
      <c r="C7353" s="2" t="s">
        <v>209</v>
      </c>
      <c r="D7353" s="2" t="s">
        <v>41</v>
      </c>
      <c r="E7353" s="2" t="str">
        <f t="shared" si="114"/>
        <v>2007Wirral University Teaching Hospital NHS Foundation TrustIn your opinion, how clean was the hospital room or ward that you were in?</v>
      </c>
      <c r="F7353" s="29">
        <v>86.32</v>
      </c>
      <c r="G7353" s="29">
        <v>0.99</v>
      </c>
      <c r="H7353" s="29">
        <v>84.38</v>
      </c>
      <c r="I7353" s="29">
        <v>88.26</v>
      </c>
    </row>
    <row r="7354" spans="1:9" x14ac:dyDescent="0.25">
      <c r="A7354" s="2" t="s">
        <v>40</v>
      </c>
      <c r="B7354" s="2" t="s">
        <v>53</v>
      </c>
      <c r="C7354" s="2" t="s">
        <v>188</v>
      </c>
      <c r="D7354" s="2" t="s">
        <v>41</v>
      </c>
      <c r="E7354" s="2" t="str">
        <f t="shared" si="114"/>
        <v>2007The Royal Orthopaedic Hospital NHS Foundation TrustIn your opinion, how clean was the hospital room or ward that you were in?</v>
      </c>
      <c r="F7354" s="29">
        <v>86.66</v>
      </c>
      <c r="G7354" s="29">
        <v>0.81</v>
      </c>
      <c r="H7354" s="29">
        <v>85.09</v>
      </c>
      <c r="I7354" s="29">
        <v>88.24</v>
      </c>
    </row>
    <row r="7355" spans="1:9" x14ac:dyDescent="0.25">
      <c r="A7355" s="2" t="s">
        <v>40</v>
      </c>
      <c r="B7355" s="2" t="s">
        <v>53</v>
      </c>
      <c r="C7355" s="2" t="s">
        <v>136</v>
      </c>
      <c r="D7355" s="2" t="s">
        <v>41</v>
      </c>
      <c r="E7355" s="2" t="str">
        <f t="shared" si="114"/>
        <v>2007Northern Devon Healthcare NHS TrustIn your opinion, how clean was the hospital room or ward that you were in?</v>
      </c>
      <c r="F7355" s="29">
        <v>86.29</v>
      </c>
      <c r="G7355" s="29">
        <v>0.86</v>
      </c>
      <c r="H7355" s="29">
        <v>84.61</v>
      </c>
      <c r="I7355" s="29">
        <v>87.97</v>
      </c>
    </row>
    <row r="7356" spans="1:9" x14ac:dyDescent="0.25">
      <c r="A7356" s="2" t="s">
        <v>40</v>
      </c>
      <c r="B7356" s="2" t="s">
        <v>53</v>
      </c>
      <c r="C7356" s="2" t="s">
        <v>109</v>
      </c>
      <c r="D7356" s="2" t="s">
        <v>41</v>
      </c>
      <c r="E7356" s="2" t="str">
        <f t="shared" si="114"/>
        <v>2007Hull and East Yorkshire Hospitals NHS TrustIn your opinion, how clean was the hospital room or ward that you were in?</v>
      </c>
      <c r="F7356" s="29">
        <v>85.97</v>
      </c>
      <c r="G7356" s="29">
        <v>0.92</v>
      </c>
      <c r="H7356" s="29">
        <v>84.17</v>
      </c>
      <c r="I7356" s="29">
        <v>87.76</v>
      </c>
    </row>
    <row r="7357" spans="1:9" x14ac:dyDescent="0.25">
      <c r="A7357" s="2" t="s">
        <v>40</v>
      </c>
      <c r="B7357" s="2" t="s">
        <v>53</v>
      </c>
      <c r="C7357" s="2" t="s">
        <v>97</v>
      </c>
      <c r="D7357" s="2" t="s">
        <v>41</v>
      </c>
      <c r="E7357" s="2" t="str">
        <f t="shared" si="114"/>
        <v>2007Frimley Park Hospital NHS Foundation TrustIn your opinion, how clean was the hospital room or ward that you were in?</v>
      </c>
      <c r="F7357" s="29">
        <v>85.91</v>
      </c>
      <c r="G7357" s="29">
        <v>0.9</v>
      </c>
      <c r="H7357" s="29">
        <v>84.15</v>
      </c>
      <c r="I7357" s="29">
        <v>87.68</v>
      </c>
    </row>
    <row r="7358" spans="1:9" x14ac:dyDescent="0.25">
      <c r="A7358" s="2" t="s">
        <v>40</v>
      </c>
      <c r="B7358" s="2" t="s">
        <v>53</v>
      </c>
      <c r="C7358" s="2" t="s">
        <v>98</v>
      </c>
      <c r="D7358" s="2" t="s">
        <v>41</v>
      </c>
      <c r="E7358" s="2" t="str">
        <f t="shared" si="114"/>
        <v>2007Gateshead Health NHS Foundation TrustIn your opinion, how clean was the hospital room or ward that you were in?</v>
      </c>
      <c r="F7358" s="29">
        <v>85.82</v>
      </c>
      <c r="G7358" s="29">
        <v>0.94</v>
      </c>
      <c r="H7358" s="29">
        <v>83.98</v>
      </c>
      <c r="I7358" s="29">
        <v>87.67</v>
      </c>
    </row>
    <row r="7359" spans="1:9" x14ac:dyDescent="0.25">
      <c r="A7359" s="2" t="s">
        <v>40</v>
      </c>
      <c r="B7359" s="2" t="s">
        <v>53</v>
      </c>
      <c r="C7359" s="2" t="s">
        <v>86</v>
      </c>
      <c r="D7359" s="2" t="s">
        <v>41</v>
      </c>
      <c r="E7359" s="2" t="str">
        <f t="shared" si="114"/>
        <v>2007Dartford and Gravesham NHS TrustIn your opinion, how clean was the hospital room or ward that you were in?</v>
      </c>
      <c r="F7359" s="29">
        <v>85.8</v>
      </c>
      <c r="G7359" s="29">
        <v>0.94</v>
      </c>
      <c r="H7359" s="29">
        <v>83.96</v>
      </c>
      <c r="I7359" s="29">
        <v>87.63</v>
      </c>
    </row>
    <row r="7360" spans="1:9" x14ac:dyDescent="0.25">
      <c r="A7360" s="2" t="s">
        <v>40</v>
      </c>
      <c r="B7360" s="2" t="s">
        <v>53</v>
      </c>
      <c r="C7360" s="2" t="s">
        <v>87</v>
      </c>
      <c r="D7360" s="2" t="s">
        <v>41</v>
      </c>
      <c r="E7360" s="2" t="str">
        <f t="shared" si="114"/>
        <v>2007Derby Hospitals NHS Foundation TrustIn your opinion, how clean was the hospital room or ward that you were in?</v>
      </c>
      <c r="F7360" s="29">
        <v>85.63</v>
      </c>
      <c r="G7360" s="29">
        <v>0.92</v>
      </c>
      <c r="H7360" s="29">
        <v>83.82</v>
      </c>
      <c r="I7360" s="29">
        <v>87.43</v>
      </c>
    </row>
    <row r="7361" spans="1:9" x14ac:dyDescent="0.25">
      <c r="A7361" s="2" t="s">
        <v>40</v>
      </c>
      <c r="B7361" s="2" t="s">
        <v>53</v>
      </c>
      <c r="C7361" s="2" t="s">
        <v>150</v>
      </c>
      <c r="D7361" s="2" t="s">
        <v>41</v>
      </c>
      <c r="E7361" s="2" t="str">
        <f t="shared" si="114"/>
        <v>2007Royal Devon and Exeter NHS Foundation TrustIn your opinion, how clean was the hospital room or ward that you were in?</v>
      </c>
      <c r="F7361" s="29">
        <v>85.48</v>
      </c>
      <c r="G7361" s="29">
        <v>0.87</v>
      </c>
      <c r="H7361" s="29">
        <v>83.76</v>
      </c>
      <c r="I7361" s="29">
        <v>87.19</v>
      </c>
    </row>
    <row r="7362" spans="1:9" x14ac:dyDescent="0.25">
      <c r="A7362" s="2" t="s">
        <v>40</v>
      </c>
      <c r="B7362" s="2" t="s">
        <v>53</v>
      </c>
      <c r="C7362" s="2" t="s">
        <v>163</v>
      </c>
      <c r="D7362" s="2" t="s">
        <v>41</v>
      </c>
      <c r="E7362" s="2" t="str">
        <f t="shared" ref="E7362:E7425" si="115">B7362&amp;C7362&amp;D7362</f>
        <v>2007South Devon Healthcare NHS Foundation TrustIn your opinion, how clean was the hospital room or ward that you were in?</v>
      </c>
      <c r="F7362" s="29">
        <v>85.42</v>
      </c>
      <c r="G7362" s="29">
        <v>0.9</v>
      </c>
      <c r="H7362" s="29">
        <v>83.66</v>
      </c>
      <c r="I7362" s="29">
        <v>87.17</v>
      </c>
    </row>
    <row r="7363" spans="1:9" x14ac:dyDescent="0.25">
      <c r="A7363" s="2" t="s">
        <v>40</v>
      </c>
      <c r="B7363" s="2" t="s">
        <v>53</v>
      </c>
      <c r="C7363" s="2" t="s">
        <v>189</v>
      </c>
      <c r="D7363" s="2" t="s">
        <v>41</v>
      </c>
      <c r="E7363" s="2" t="str">
        <f t="shared" si="115"/>
        <v>2007The Royal Wolverhampton NHS TrustIn your opinion, how clean was the hospital room or ward that you were in?</v>
      </c>
      <c r="F7363" s="29">
        <v>85.23</v>
      </c>
      <c r="G7363" s="29">
        <v>0.98</v>
      </c>
      <c r="H7363" s="29">
        <v>83.3</v>
      </c>
      <c r="I7363" s="29">
        <v>87.16</v>
      </c>
    </row>
    <row r="7364" spans="1:9" x14ac:dyDescent="0.25">
      <c r="A7364" s="2" t="s">
        <v>40</v>
      </c>
      <c r="B7364" s="2" t="s">
        <v>53</v>
      </c>
      <c r="C7364" s="2" t="s">
        <v>80</v>
      </c>
      <c r="D7364" s="2" t="s">
        <v>41</v>
      </c>
      <c r="E7364" s="2" t="str">
        <f t="shared" si="115"/>
        <v>2007Chesterfield Royal Hospital NHS Foundation TrustIn your opinion, how clean was the hospital room or ward that you were in?</v>
      </c>
      <c r="F7364" s="29">
        <v>85.05</v>
      </c>
      <c r="G7364" s="29">
        <v>0.85</v>
      </c>
      <c r="H7364" s="29">
        <v>83.38</v>
      </c>
      <c r="I7364" s="29">
        <v>86.73</v>
      </c>
    </row>
    <row r="7365" spans="1:9" x14ac:dyDescent="0.25">
      <c r="A7365" s="2" t="s">
        <v>40</v>
      </c>
      <c r="B7365" s="2" t="s">
        <v>53</v>
      </c>
      <c r="C7365" s="2" t="s">
        <v>119</v>
      </c>
      <c r="D7365" s="2" t="s">
        <v>41</v>
      </c>
      <c r="E7365" s="2" t="str">
        <f t="shared" si="115"/>
        <v>2007Lewisham Healthcare NHS TrustIn your opinion, how clean was the hospital room or ward that you were in?</v>
      </c>
      <c r="F7365" s="29">
        <v>84.62</v>
      </c>
      <c r="G7365" s="29">
        <v>1.01</v>
      </c>
      <c r="H7365" s="29">
        <v>82.64</v>
      </c>
      <c r="I7365" s="29">
        <v>86.59</v>
      </c>
    </row>
    <row r="7366" spans="1:9" x14ac:dyDescent="0.25">
      <c r="A7366" s="2" t="s">
        <v>40</v>
      </c>
      <c r="B7366" s="2" t="s">
        <v>53</v>
      </c>
      <c r="C7366" s="2" t="s">
        <v>180</v>
      </c>
      <c r="D7366" s="2" t="s">
        <v>41</v>
      </c>
      <c r="E7366" s="2" t="str">
        <f t="shared" si="115"/>
        <v>2007The Newcastle-upon-Tyne Hospitals NHS Foundation TrustIn your opinion, how clean was the hospital room or ward that you were in?</v>
      </c>
      <c r="F7366" s="29">
        <v>84.48</v>
      </c>
      <c r="G7366" s="29">
        <v>0.92</v>
      </c>
      <c r="H7366" s="29">
        <v>82.67</v>
      </c>
      <c r="I7366" s="29">
        <v>86.29</v>
      </c>
    </row>
    <row r="7367" spans="1:9" x14ac:dyDescent="0.25">
      <c r="A7367" s="2" t="s">
        <v>40</v>
      </c>
      <c r="B7367" s="2" t="s">
        <v>53</v>
      </c>
      <c r="C7367" s="2" t="s">
        <v>70</v>
      </c>
      <c r="D7367" s="2" t="s">
        <v>41</v>
      </c>
      <c r="E7367" s="2" t="str">
        <f t="shared" si="115"/>
        <v>2007Blackpool Teaching Hospitals NHS Foundation TrustIn your opinion, how clean was the hospital room or ward that you were in?</v>
      </c>
      <c r="F7367" s="29">
        <v>84.43</v>
      </c>
      <c r="G7367" s="29">
        <v>0.94</v>
      </c>
      <c r="H7367" s="29">
        <v>82.59</v>
      </c>
      <c r="I7367" s="29">
        <v>86.28</v>
      </c>
    </row>
    <row r="7368" spans="1:9" x14ac:dyDescent="0.25">
      <c r="A7368" s="2" t="s">
        <v>40</v>
      </c>
      <c r="B7368" s="2" t="s">
        <v>53</v>
      </c>
      <c r="C7368" s="2" t="s">
        <v>144</v>
      </c>
      <c r="D7368" s="2" t="s">
        <v>41</v>
      </c>
      <c r="E7368" s="2" t="str">
        <f t="shared" si="115"/>
        <v>2007Poole Hospital NHS Foundation TrustIn your opinion, how clean was the hospital room or ward that you were in?</v>
      </c>
      <c r="F7368" s="29">
        <v>84.45</v>
      </c>
      <c r="G7368" s="29">
        <v>0.93</v>
      </c>
      <c r="H7368" s="29">
        <v>82.61</v>
      </c>
      <c r="I7368" s="29">
        <v>86.28</v>
      </c>
    </row>
    <row r="7369" spans="1:9" x14ac:dyDescent="0.25">
      <c r="A7369" s="2" t="s">
        <v>40</v>
      </c>
      <c r="B7369" s="2" t="s">
        <v>53</v>
      </c>
      <c r="C7369" s="2" t="s">
        <v>74</v>
      </c>
      <c r="D7369" s="2" t="s">
        <v>41</v>
      </c>
      <c r="E7369" s="2" t="str">
        <f t="shared" si="115"/>
        <v>2007Buckinghamshire Healthcare NHS TrustIn your opinion, how clean was the hospital room or ward that you were in?</v>
      </c>
      <c r="F7369" s="29">
        <v>84.53</v>
      </c>
      <c r="G7369" s="29">
        <v>0.86</v>
      </c>
      <c r="H7369" s="29">
        <v>82.84</v>
      </c>
      <c r="I7369" s="29">
        <v>86.22</v>
      </c>
    </row>
    <row r="7370" spans="1:9" x14ac:dyDescent="0.25">
      <c r="A7370" s="2" t="s">
        <v>40</v>
      </c>
      <c r="B7370" s="2" t="s">
        <v>53</v>
      </c>
      <c r="C7370" s="2" t="s">
        <v>172</v>
      </c>
      <c r="D7370" s="2" t="s">
        <v>41</v>
      </c>
      <c r="E7370" s="2" t="str">
        <f t="shared" si="115"/>
        <v>2007Stockport NHS Foundation TrustIn your opinion, how clean was the hospital room or ward that you were in?</v>
      </c>
      <c r="F7370" s="29">
        <v>84.25</v>
      </c>
      <c r="G7370" s="29">
        <v>0.92</v>
      </c>
      <c r="H7370" s="29">
        <v>82.45</v>
      </c>
      <c r="I7370" s="29">
        <v>86.04</v>
      </c>
    </row>
    <row r="7371" spans="1:9" x14ac:dyDescent="0.25">
      <c r="A7371" s="2" t="s">
        <v>40</v>
      </c>
      <c r="B7371" s="2" t="s">
        <v>53</v>
      </c>
      <c r="C7371" s="2" t="s">
        <v>88</v>
      </c>
      <c r="D7371" s="2" t="s">
        <v>41</v>
      </c>
      <c r="E7371" s="2" t="str">
        <f t="shared" si="115"/>
        <v>2007Doncaster and Bassetlaw Hospitals NHS Foundation TrustIn your opinion, how clean was the hospital room or ward that you were in?</v>
      </c>
      <c r="F7371" s="29">
        <v>84.14</v>
      </c>
      <c r="G7371" s="29">
        <v>0.93</v>
      </c>
      <c r="H7371" s="29">
        <v>82.33</v>
      </c>
      <c r="I7371" s="29">
        <v>85.96</v>
      </c>
    </row>
    <row r="7372" spans="1:9" x14ac:dyDescent="0.25">
      <c r="A7372" s="2" t="s">
        <v>40</v>
      </c>
      <c r="B7372" s="2" t="s">
        <v>53</v>
      </c>
      <c r="C7372" s="2" t="s">
        <v>178</v>
      </c>
      <c r="D7372" s="2" t="s">
        <v>41</v>
      </c>
      <c r="E7372" s="2" t="str">
        <f t="shared" si="115"/>
        <v>2007The Dudley Group NHS Foundation TrustIn your opinion, how clean was the hospital room or ward that you were in?</v>
      </c>
      <c r="F7372" s="29">
        <v>83.98</v>
      </c>
      <c r="G7372" s="29">
        <v>0.89</v>
      </c>
      <c r="H7372" s="29">
        <v>82.24</v>
      </c>
      <c r="I7372" s="29">
        <v>85.72</v>
      </c>
    </row>
    <row r="7373" spans="1:9" x14ac:dyDescent="0.25">
      <c r="A7373" s="2" t="s">
        <v>40</v>
      </c>
      <c r="B7373" s="2" t="s">
        <v>53</v>
      </c>
      <c r="C7373" s="2" t="s">
        <v>185</v>
      </c>
      <c r="D7373" s="2" t="s">
        <v>41</v>
      </c>
      <c r="E7373" s="2" t="str">
        <f t="shared" si="115"/>
        <v>2007The Rotherham NHS Foundation TrustIn your opinion, how clean was the hospital room or ward that you were in?</v>
      </c>
      <c r="F7373" s="29">
        <v>83.85</v>
      </c>
      <c r="G7373" s="29">
        <v>0.94</v>
      </c>
      <c r="H7373" s="29">
        <v>82.02</v>
      </c>
      <c r="I7373" s="29">
        <v>85.69</v>
      </c>
    </row>
    <row r="7374" spans="1:9" x14ac:dyDescent="0.25">
      <c r="A7374" s="2" t="s">
        <v>40</v>
      </c>
      <c r="B7374" s="2" t="s">
        <v>53</v>
      </c>
      <c r="C7374" s="2" t="s">
        <v>145</v>
      </c>
      <c r="D7374" s="2" t="s">
        <v>41</v>
      </c>
      <c r="E7374" s="2" t="str">
        <f t="shared" si="115"/>
        <v>2007Portsmouth Hospitals NHS TrustIn your opinion, how clean was the hospital room or ward that you were in?</v>
      </c>
      <c r="F7374" s="29">
        <v>83.86</v>
      </c>
      <c r="G7374" s="29">
        <v>0.93</v>
      </c>
      <c r="H7374" s="29">
        <v>82.03</v>
      </c>
      <c r="I7374" s="29">
        <v>85.68</v>
      </c>
    </row>
    <row r="7375" spans="1:9" x14ac:dyDescent="0.25">
      <c r="A7375" s="2" t="s">
        <v>40</v>
      </c>
      <c r="B7375" s="2" t="s">
        <v>53</v>
      </c>
      <c r="C7375" s="2" t="s">
        <v>199</v>
      </c>
      <c r="D7375" s="2" t="s">
        <v>41</v>
      </c>
      <c r="E7375" s="2" t="str">
        <f t="shared" si="115"/>
        <v>2007University Hospitals Coventry and Warwickshire NHS TrustIn your opinion, how clean was the hospital room or ward that you were in?</v>
      </c>
      <c r="F7375" s="29">
        <v>83.86</v>
      </c>
      <c r="G7375" s="29">
        <v>0.92</v>
      </c>
      <c r="H7375" s="29">
        <v>82.06</v>
      </c>
      <c r="I7375" s="29">
        <v>85.67</v>
      </c>
    </row>
    <row r="7376" spans="1:9" x14ac:dyDescent="0.25">
      <c r="A7376" s="2" t="s">
        <v>40</v>
      </c>
      <c r="B7376" s="2" t="s">
        <v>53</v>
      </c>
      <c r="C7376" s="2" t="s">
        <v>112</v>
      </c>
      <c r="D7376" s="2" t="s">
        <v>41</v>
      </c>
      <c r="E7376" s="2" t="str">
        <f t="shared" si="115"/>
        <v>2007Isle of Wight NHS TrustIn your opinion, how clean was the hospital room or ward that you were in?</v>
      </c>
      <c r="F7376" s="29">
        <v>83.67</v>
      </c>
      <c r="G7376" s="29">
        <v>0.93</v>
      </c>
      <c r="H7376" s="29">
        <v>81.849999999999994</v>
      </c>
      <c r="I7376" s="29">
        <v>85.48</v>
      </c>
    </row>
    <row r="7377" spans="1:9" x14ac:dyDescent="0.25">
      <c r="A7377" s="2" t="s">
        <v>40</v>
      </c>
      <c r="B7377" s="2" t="s">
        <v>53</v>
      </c>
      <c r="C7377" s="2" t="s">
        <v>114</v>
      </c>
      <c r="D7377" s="2" t="s">
        <v>41</v>
      </c>
      <c r="E7377" s="2" t="str">
        <f t="shared" si="115"/>
        <v>2007Kettering General Hospital NHS Foundation TrustIn your opinion, how clean was the hospital room or ward that you were in?</v>
      </c>
      <c r="F7377" s="29">
        <v>83.84</v>
      </c>
      <c r="G7377" s="29">
        <v>0.81</v>
      </c>
      <c r="H7377" s="29">
        <v>82.24</v>
      </c>
      <c r="I7377" s="29">
        <v>85.44</v>
      </c>
    </row>
    <row r="7378" spans="1:9" x14ac:dyDescent="0.25">
      <c r="A7378" s="2" t="s">
        <v>40</v>
      </c>
      <c r="B7378" s="2" t="s">
        <v>53</v>
      </c>
      <c r="C7378" s="2" t="s">
        <v>160</v>
      </c>
      <c r="D7378" s="2" t="s">
        <v>41</v>
      </c>
      <c r="E7378" s="2" t="str">
        <f t="shared" si="115"/>
        <v>2007Sheffield Teaching Hospitals NHS Foundation TrustIn your opinion, how clean was the hospital room or ward that you were in?</v>
      </c>
      <c r="F7378" s="29">
        <v>83.45</v>
      </c>
      <c r="G7378" s="29">
        <v>0.89</v>
      </c>
      <c r="H7378" s="29">
        <v>81.7</v>
      </c>
      <c r="I7378" s="29">
        <v>85.2</v>
      </c>
    </row>
    <row r="7379" spans="1:9" x14ac:dyDescent="0.25">
      <c r="A7379" s="2" t="s">
        <v>40</v>
      </c>
      <c r="B7379" s="2" t="s">
        <v>53</v>
      </c>
      <c r="C7379" s="2" t="s">
        <v>82</v>
      </c>
      <c r="D7379" s="2" t="s">
        <v>41</v>
      </c>
      <c r="E7379" s="2" t="str">
        <f t="shared" si="115"/>
        <v>2007Colchester Hospital University NHS Foundation TrustIn your opinion, how clean was the hospital room or ward that you were in?</v>
      </c>
      <c r="F7379" s="29">
        <v>83.44</v>
      </c>
      <c r="G7379" s="29">
        <v>0.86</v>
      </c>
      <c r="H7379" s="29">
        <v>81.75</v>
      </c>
      <c r="I7379" s="29">
        <v>85.13</v>
      </c>
    </row>
    <row r="7380" spans="1:9" x14ac:dyDescent="0.25">
      <c r="A7380" s="2" t="s">
        <v>40</v>
      </c>
      <c r="B7380" s="2" t="s">
        <v>53</v>
      </c>
      <c r="C7380" s="2" t="s">
        <v>73</v>
      </c>
      <c r="D7380" s="2" t="s">
        <v>41</v>
      </c>
      <c r="E7380" s="2" t="str">
        <f t="shared" si="115"/>
        <v>2007Brighton and Sussex University Hospitals NHS TrustIn your opinion, how clean was the hospital room or ward that you were in?</v>
      </c>
      <c r="F7380" s="29">
        <v>83.26</v>
      </c>
      <c r="G7380" s="29">
        <v>0.9</v>
      </c>
      <c r="H7380" s="29">
        <v>81.489999999999995</v>
      </c>
      <c r="I7380" s="29">
        <v>85.02</v>
      </c>
    </row>
    <row r="7381" spans="1:9" x14ac:dyDescent="0.25">
      <c r="A7381" s="2" t="s">
        <v>40</v>
      </c>
      <c r="B7381" s="2" t="s">
        <v>53</v>
      </c>
      <c r="C7381" s="2" t="s">
        <v>75</v>
      </c>
      <c r="D7381" s="2" t="s">
        <v>41</v>
      </c>
      <c r="E7381" s="2" t="str">
        <f t="shared" si="115"/>
        <v>2007Burton Hospitals NHS Foundation TrustIn your opinion, how clean was the hospital room or ward that you were in?</v>
      </c>
      <c r="F7381" s="29">
        <v>83.19</v>
      </c>
      <c r="G7381" s="29">
        <v>0.91</v>
      </c>
      <c r="H7381" s="29">
        <v>81.42</v>
      </c>
      <c r="I7381" s="29">
        <v>84.97</v>
      </c>
    </row>
    <row r="7382" spans="1:9" x14ac:dyDescent="0.25">
      <c r="A7382" s="2" t="s">
        <v>40</v>
      </c>
      <c r="B7382" s="2" t="s">
        <v>53</v>
      </c>
      <c r="C7382" s="2" t="s">
        <v>77</v>
      </c>
      <c r="D7382" s="2" t="s">
        <v>41</v>
      </c>
      <c r="E7382" s="2" t="str">
        <f t="shared" si="115"/>
        <v>2007Cambridge University Hospitals NHS Foundation TrustIn your opinion, how clean was the hospital room or ward that you were in?</v>
      </c>
      <c r="F7382" s="29">
        <v>83.19</v>
      </c>
      <c r="G7382" s="29">
        <v>0.89</v>
      </c>
      <c r="H7382" s="29">
        <v>81.45</v>
      </c>
      <c r="I7382" s="29">
        <v>84.94</v>
      </c>
    </row>
    <row r="7383" spans="1:9" x14ac:dyDescent="0.25">
      <c r="A7383" s="2" t="s">
        <v>40</v>
      </c>
      <c r="B7383" s="2" t="s">
        <v>53</v>
      </c>
      <c r="C7383" s="2" t="s">
        <v>157</v>
      </c>
      <c r="D7383" s="2" t="s">
        <v>41</v>
      </c>
      <c r="E7383" s="2" t="str">
        <f t="shared" si="115"/>
        <v>2007Salford Royal NHS Foundation TrustIn your opinion, how clean was the hospital room or ward that you were in?</v>
      </c>
      <c r="F7383" s="29">
        <v>82.85</v>
      </c>
      <c r="G7383" s="29">
        <v>1.02</v>
      </c>
      <c r="H7383" s="29">
        <v>80.849999999999994</v>
      </c>
      <c r="I7383" s="29">
        <v>84.85</v>
      </c>
    </row>
    <row r="7384" spans="1:9" x14ac:dyDescent="0.25">
      <c r="A7384" s="2" t="s">
        <v>40</v>
      </c>
      <c r="B7384" s="2" t="s">
        <v>53</v>
      </c>
      <c r="C7384" s="2" t="s">
        <v>138</v>
      </c>
      <c r="D7384" s="2" t="s">
        <v>41</v>
      </c>
      <c r="E7384" s="2" t="str">
        <f t="shared" si="115"/>
        <v>2007Northumbria Healthcare NHS Foundation TrustIn your opinion, how clean was the hospital room or ward that you were in?</v>
      </c>
      <c r="F7384" s="29">
        <v>82.89</v>
      </c>
      <c r="G7384" s="29">
        <v>0.94</v>
      </c>
      <c r="H7384" s="29">
        <v>81.05</v>
      </c>
      <c r="I7384" s="29">
        <v>84.73</v>
      </c>
    </row>
    <row r="7385" spans="1:9" x14ac:dyDescent="0.25">
      <c r="A7385" s="2" t="s">
        <v>40</v>
      </c>
      <c r="B7385" s="2" t="s">
        <v>53</v>
      </c>
      <c r="C7385" s="2" t="s">
        <v>195</v>
      </c>
      <c r="D7385" s="2" t="s">
        <v>41</v>
      </c>
      <c r="E7385" s="2" t="str">
        <f t="shared" si="115"/>
        <v>2007University Hospital of South Manchester NHS Foundation TrustIn your opinion, how clean was the hospital room or ward that you were in?</v>
      </c>
      <c r="F7385" s="29">
        <v>82.79</v>
      </c>
      <c r="G7385" s="29">
        <v>0.97</v>
      </c>
      <c r="H7385" s="29">
        <v>80.88</v>
      </c>
      <c r="I7385" s="29">
        <v>84.7</v>
      </c>
    </row>
    <row r="7386" spans="1:9" x14ac:dyDescent="0.25">
      <c r="A7386" s="2" t="s">
        <v>40</v>
      </c>
      <c r="B7386" s="2" t="s">
        <v>53</v>
      </c>
      <c r="C7386" s="2" t="s">
        <v>200</v>
      </c>
      <c r="D7386" s="2" t="s">
        <v>41</v>
      </c>
      <c r="E7386" s="2" t="str">
        <f t="shared" si="115"/>
        <v>2007University Hospitals of Leicester NHS TrustIn your opinion, how clean was the hospital room or ward that you were in?</v>
      </c>
      <c r="F7386" s="29">
        <v>82.8</v>
      </c>
      <c r="G7386" s="29">
        <v>0.94</v>
      </c>
      <c r="H7386" s="29">
        <v>80.959999999999994</v>
      </c>
      <c r="I7386" s="29">
        <v>84.64</v>
      </c>
    </row>
    <row r="7387" spans="1:9" x14ac:dyDescent="0.25">
      <c r="A7387" s="2" t="s">
        <v>40</v>
      </c>
      <c r="B7387" s="2" t="s">
        <v>53</v>
      </c>
      <c r="C7387" s="2" t="s">
        <v>104</v>
      </c>
      <c r="D7387" s="2" t="s">
        <v>41</v>
      </c>
      <c r="E7387" s="2" t="str">
        <f t="shared" si="115"/>
        <v>2007Harrogate and District NHS Foundation TrustIn your opinion, how clean was the hospital room or ward that you were in?</v>
      </c>
      <c r="F7387" s="29">
        <v>82.83</v>
      </c>
      <c r="G7387" s="29">
        <v>0.9</v>
      </c>
      <c r="H7387" s="29">
        <v>81.069999999999993</v>
      </c>
      <c r="I7387" s="29">
        <v>84.59</v>
      </c>
    </row>
    <row r="7388" spans="1:9" x14ac:dyDescent="0.25">
      <c r="A7388" s="2" t="s">
        <v>40</v>
      </c>
      <c r="B7388" s="2" t="s">
        <v>53</v>
      </c>
      <c r="C7388" s="2" t="s">
        <v>186</v>
      </c>
      <c r="D7388" s="2" t="s">
        <v>41</v>
      </c>
      <c r="E7388" s="2" t="str">
        <f t="shared" si="115"/>
        <v>2007The Royal Bournemouth and Christchurch Hospitals NHS Foundation TrustIn your opinion, how clean was the hospital room or ward that you were in?</v>
      </c>
      <c r="F7388" s="29">
        <v>82.85</v>
      </c>
      <c r="G7388" s="29">
        <v>0.88</v>
      </c>
      <c r="H7388" s="29">
        <v>81.13</v>
      </c>
      <c r="I7388" s="29">
        <v>84.57</v>
      </c>
    </row>
    <row r="7389" spans="1:9" x14ac:dyDescent="0.25">
      <c r="A7389" s="2" t="s">
        <v>40</v>
      </c>
      <c r="B7389" s="2" t="s">
        <v>53</v>
      </c>
      <c r="C7389" s="2" t="s">
        <v>65</v>
      </c>
      <c r="D7389" s="2" t="s">
        <v>41</v>
      </c>
      <c r="E7389" s="2" t="str">
        <f t="shared" si="115"/>
        <v>2007Barnsley Hospital NHS Foundation TrustIn your opinion, how clean was the hospital room or ward that you were in?</v>
      </c>
      <c r="F7389" s="29">
        <v>82.56</v>
      </c>
      <c r="G7389" s="29">
        <v>0.96</v>
      </c>
      <c r="H7389" s="29">
        <v>80.680000000000007</v>
      </c>
      <c r="I7389" s="29">
        <v>84.44</v>
      </c>
    </row>
    <row r="7390" spans="1:9" x14ac:dyDescent="0.25">
      <c r="A7390" s="2" t="s">
        <v>40</v>
      </c>
      <c r="B7390" s="2" t="s">
        <v>53</v>
      </c>
      <c r="C7390" s="2" t="s">
        <v>84</v>
      </c>
      <c r="D7390" s="2" t="s">
        <v>41</v>
      </c>
      <c r="E7390" s="2" t="str">
        <f t="shared" si="115"/>
        <v>2007County Durham and Darlington NHS Foundation TrustIn your opinion, how clean was the hospital room or ward that you were in?</v>
      </c>
      <c r="F7390" s="29">
        <v>82.61</v>
      </c>
      <c r="G7390" s="29">
        <v>0.92</v>
      </c>
      <c r="H7390" s="29">
        <v>80.81</v>
      </c>
      <c r="I7390" s="29">
        <v>84.41</v>
      </c>
    </row>
    <row r="7391" spans="1:9" x14ac:dyDescent="0.25">
      <c r="A7391" s="2" t="s">
        <v>40</v>
      </c>
      <c r="B7391" s="2" t="s">
        <v>53</v>
      </c>
      <c r="C7391" s="2" t="s">
        <v>175</v>
      </c>
      <c r="D7391" s="2" t="s">
        <v>41</v>
      </c>
      <c r="E7391" s="2" t="str">
        <f t="shared" si="115"/>
        <v>2007Taunton and Somerset NHS Foundation TrustIn your opinion, how clean was the hospital room or ward that you were in?</v>
      </c>
      <c r="F7391" s="29">
        <v>82.53</v>
      </c>
      <c r="G7391" s="29">
        <v>0.9</v>
      </c>
      <c r="H7391" s="29">
        <v>80.77</v>
      </c>
      <c r="I7391" s="29">
        <v>84.29</v>
      </c>
    </row>
    <row r="7392" spans="1:9" x14ac:dyDescent="0.25">
      <c r="A7392" s="2" t="s">
        <v>40</v>
      </c>
      <c r="B7392" s="2" t="s">
        <v>53</v>
      </c>
      <c r="C7392" s="2" t="s">
        <v>94</v>
      </c>
      <c r="D7392" s="2" t="s">
        <v>41</v>
      </c>
      <c r="E7392" s="2" t="str">
        <f t="shared" si="115"/>
        <v>2007East Lancashire Hospitals NHS TrustIn your opinion, how clean was the hospital room or ward that you were in?</v>
      </c>
      <c r="F7392" s="29">
        <v>82.26</v>
      </c>
      <c r="G7392" s="29">
        <v>1.03</v>
      </c>
      <c r="H7392" s="29">
        <v>80.25</v>
      </c>
      <c r="I7392" s="29">
        <v>84.28</v>
      </c>
    </row>
    <row r="7393" spans="1:9" x14ac:dyDescent="0.25">
      <c r="A7393" s="2" t="s">
        <v>40</v>
      </c>
      <c r="B7393" s="2" t="s">
        <v>53</v>
      </c>
      <c r="C7393" s="2" t="s">
        <v>142</v>
      </c>
      <c r="D7393" s="2" t="s">
        <v>41</v>
      </c>
      <c r="E7393" s="2" t="str">
        <f t="shared" si="115"/>
        <v>2007Peterborough and Stamford Hospitals NHS Foundation TrustIn your opinion, how clean was the hospital room or ward that you were in?</v>
      </c>
      <c r="F7393" s="29">
        <v>82.52</v>
      </c>
      <c r="G7393" s="29">
        <v>0.9</v>
      </c>
      <c r="H7393" s="29">
        <v>80.760000000000005</v>
      </c>
      <c r="I7393" s="29">
        <v>84.28</v>
      </c>
    </row>
    <row r="7394" spans="1:9" x14ac:dyDescent="0.25">
      <c r="A7394" s="2" t="s">
        <v>40</v>
      </c>
      <c r="B7394" s="2" t="s">
        <v>53</v>
      </c>
      <c r="C7394" s="2" t="s">
        <v>201</v>
      </c>
      <c r="D7394" s="2" t="s">
        <v>41</v>
      </c>
      <c r="E7394" s="2" t="str">
        <f t="shared" si="115"/>
        <v>2007University Hospitals of Morecambe Bay NHS Foundation TrustIn your opinion, how clean was the hospital room or ward that you were in?</v>
      </c>
      <c r="F7394" s="29">
        <v>82.32</v>
      </c>
      <c r="G7394" s="29">
        <v>0.93</v>
      </c>
      <c r="H7394" s="29">
        <v>80.510000000000005</v>
      </c>
      <c r="I7394" s="29">
        <v>84.14</v>
      </c>
    </row>
    <row r="7395" spans="1:9" x14ac:dyDescent="0.25">
      <c r="A7395" s="2" t="s">
        <v>40</v>
      </c>
      <c r="B7395" s="2" t="s">
        <v>53</v>
      </c>
      <c r="C7395" s="2" t="s">
        <v>71</v>
      </c>
      <c r="D7395" s="2" t="s">
        <v>41</v>
      </c>
      <c r="E7395" s="2" t="str">
        <f t="shared" si="115"/>
        <v>2007Bolton NHS Foundation TrustIn your opinion, how clean was the hospital room or ward that you were in?</v>
      </c>
      <c r="F7395" s="29">
        <v>82.17</v>
      </c>
      <c r="G7395" s="29">
        <v>0.99</v>
      </c>
      <c r="H7395" s="29">
        <v>80.22</v>
      </c>
      <c r="I7395" s="29">
        <v>84.12</v>
      </c>
    </row>
    <row r="7396" spans="1:9" x14ac:dyDescent="0.25">
      <c r="A7396" s="2" t="s">
        <v>40</v>
      </c>
      <c r="B7396" s="2" t="s">
        <v>53</v>
      </c>
      <c r="C7396" s="2" t="s">
        <v>140</v>
      </c>
      <c r="D7396" s="2" t="s">
        <v>41</v>
      </c>
      <c r="E7396" s="2" t="str">
        <f t="shared" si="115"/>
        <v>2007Oxford University Hospitals NHS TrustIn your opinion, how clean was the hospital room or ward that you were in?</v>
      </c>
      <c r="F7396" s="29">
        <v>82.32</v>
      </c>
      <c r="G7396" s="29">
        <v>0.89</v>
      </c>
      <c r="H7396" s="29">
        <v>80.569999999999993</v>
      </c>
      <c r="I7396" s="29">
        <v>84.07</v>
      </c>
    </row>
    <row r="7397" spans="1:9" x14ac:dyDescent="0.25">
      <c r="A7397" s="2" t="s">
        <v>40</v>
      </c>
      <c r="B7397" s="2" t="s">
        <v>53</v>
      </c>
      <c r="C7397" s="2" t="s">
        <v>102</v>
      </c>
      <c r="D7397" s="2" t="s">
        <v>41</v>
      </c>
      <c r="E7397" s="2" t="str">
        <f t="shared" si="115"/>
        <v>2007Guy's and St Thomas' NHS Foundation TrustIn your opinion, how clean was the hospital room or ward that you were in?</v>
      </c>
      <c r="F7397" s="29">
        <v>82.05</v>
      </c>
      <c r="G7397" s="29">
        <v>0.98</v>
      </c>
      <c r="H7397" s="29">
        <v>80.14</v>
      </c>
      <c r="I7397" s="29">
        <v>83.96</v>
      </c>
    </row>
    <row r="7398" spans="1:9" x14ac:dyDescent="0.25">
      <c r="A7398" s="2" t="s">
        <v>40</v>
      </c>
      <c r="B7398" s="2" t="s">
        <v>53</v>
      </c>
      <c r="C7398" s="2" t="s">
        <v>149</v>
      </c>
      <c r="D7398" s="2" t="s">
        <v>41</v>
      </c>
      <c r="E7398" s="2" t="str">
        <f t="shared" si="115"/>
        <v>2007Royal Cornwall Hospitals NHS TrustIn your opinion, how clean was the hospital room or ward that you were in?</v>
      </c>
      <c r="F7398" s="29">
        <v>82.24</v>
      </c>
      <c r="G7398" s="29">
        <v>0.85</v>
      </c>
      <c r="H7398" s="29">
        <v>80.569999999999993</v>
      </c>
      <c r="I7398" s="29">
        <v>83.91</v>
      </c>
    </row>
    <row r="7399" spans="1:9" x14ac:dyDescent="0.25">
      <c r="A7399" s="2" t="s">
        <v>40</v>
      </c>
      <c r="B7399" s="2" t="s">
        <v>53</v>
      </c>
      <c r="C7399" s="2" t="s">
        <v>181</v>
      </c>
      <c r="D7399" s="2" t="s">
        <v>41</v>
      </c>
      <c r="E7399" s="2" t="str">
        <f t="shared" si="115"/>
        <v>2007The Pennine Acute Hospitals NHS TrustIn your opinion, how clean was the hospital room or ward that you were in?</v>
      </c>
      <c r="F7399" s="29">
        <v>81.91</v>
      </c>
      <c r="G7399" s="29">
        <v>0.97</v>
      </c>
      <c r="H7399" s="29">
        <v>80</v>
      </c>
      <c r="I7399" s="29">
        <v>83.82</v>
      </c>
    </row>
    <row r="7400" spans="1:9" x14ac:dyDescent="0.25">
      <c r="A7400" s="2" t="s">
        <v>40</v>
      </c>
      <c r="B7400" s="2" t="s">
        <v>53</v>
      </c>
      <c r="C7400" s="2" t="s">
        <v>210</v>
      </c>
      <c r="D7400" s="2" t="s">
        <v>41</v>
      </c>
      <c r="E7400" s="2" t="str">
        <f t="shared" si="115"/>
        <v>2007Worcestershire Acute Hospitals NHS TrustIn your opinion, how clean was the hospital room or ward that you were in?</v>
      </c>
      <c r="F7400" s="29">
        <v>82.1</v>
      </c>
      <c r="G7400" s="29">
        <v>0.86</v>
      </c>
      <c r="H7400" s="29">
        <v>80.41</v>
      </c>
      <c r="I7400" s="29">
        <v>83.79</v>
      </c>
    </row>
    <row r="7401" spans="1:9" x14ac:dyDescent="0.25">
      <c r="A7401" s="2" t="s">
        <v>40</v>
      </c>
      <c r="B7401" s="2" t="s">
        <v>53</v>
      </c>
      <c r="C7401" s="2" t="s">
        <v>64</v>
      </c>
      <c r="D7401" s="2" t="s">
        <v>41</v>
      </c>
      <c r="E7401" s="2" t="str">
        <f t="shared" si="115"/>
        <v>2007Barnet and Chase Farm Hospitals NHS TrustIn your opinion, how clean was the hospital room or ward that you were in?</v>
      </c>
      <c r="F7401" s="29">
        <v>81.67</v>
      </c>
      <c r="G7401" s="29">
        <v>1.03</v>
      </c>
      <c r="H7401" s="29">
        <v>79.64</v>
      </c>
      <c r="I7401" s="29">
        <v>83.7</v>
      </c>
    </row>
    <row r="7402" spans="1:9" x14ac:dyDescent="0.25">
      <c r="A7402" s="2" t="s">
        <v>40</v>
      </c>
      <c r="B7402" s="2" t="s">
        <v>53</v>
      </c>
      <c r="C7402" s="2" t="s">
        <v>107</v>
      </c>
      <c r="D7402" s="2" t="s">
        <v>41</v>
      </c>
      <c r="E7402" s="2" t="str">
        <f t="shared" si="115"/>
        <v>2007Hinchingbrooke Health Care NHS TrustIn your opinion, how clean was the hospital room or ward that you were in?</v>
      </c>
      <c r="F7402" s="29">
        <v>82.02</v>
      </c>
      <c r="G7402" s="29">
        <v>0.83</v>
      </c>
      <c r="H7402" s="29">
        <v>80.39</v>
      </c>
      <c r="I7402" s="29">
        <v>83.65</v>
      </c>
    </row>
    <row r="7403" spans="1:9" x14ac:dyDescent="0.25">
      <c r="A7403" s="2" t="s">
        <v>40</v>
      </c>
      <c r="B7403" s="2" t="s">
        <v>53</v>
      </c>
      <c r="C7403" s="2" t="s">
        <v>100</v>
      </c>
      <c r="D7403" s="2" t="s">
        <v>41</v>
      </c>
      <c r="E7403" s="2" t="str">
        <f t="shared" si="115"/>
        <v>2007Gloucestershire Hospitals NHS Foundation TrustIn your opinion, how clean was the hospital room or ward that you were in?</v>
      </c>
      <c r="F7403" s="29">
        <v>81.88</v>
      </c>
      <c r="G7403" s="29">
        <v>0.9</v>
      </c>
      <c r="H7403" s="29">
        <v>80.13</v>
      </c>
      <c r="I7403" s="29">
        <v>83.64</v>
      </c>
    </row>
    <row r="7404" spans="1:9" x14ac:dyDescent="0.25">
      <c r="A7404" s="2" t="s">
        <v>40</v>
      </c>
      <c r="B7404" s="2" t="s">
        <v>53</v>
      </c>
      <c r="C7404" s="2" t="s">
        <v>137</v>
      </c>
      <c r="D7404" s="2" t="s">
        <v>41</v>
      </c>
      <c r="E7404" s="2" t="str">
        <f t="shared" si="115"/>
        <v>2007Northern Lincolnshire and Goole Hospitals NHS Foundation TrustIn your opinion, how clean was the hospital room or ward that you were in?</v>
      </c>
      <c r="F7404" s="29">
        <v>81.849999999999994</v>
      </c>
      <c r="G7404" s="29">
        <v>0.9</v>
      </c>
      <c r="H7404" s="29">
        <v>80.09</v>
      </c>
      <c r="I7404" s="29">
        <v>83.61</v>
      </c>
    </row>
    <row r="7405" spans="1:9" x14ac:dyDescent="0.25">
      <c r="A7405" s="2" t="s">
        <v>40</v>
      </c>
      <c r="B7405" s="2" t="s">
        <v>53</v>
      </c>
      <c r="C7405" s="2" t="s">
        <v>92</v>
      </c>
      <c r="D7405" s="2" t="s">
        <v>41</v>
      </c>
      <c r="E7405" s="2" t="str">
        <f t="shared" si="115"/>
        <v>2007East Cheshire NHS TrustIn your opinion, how clean was the hospital room or ward that you were in?</v>
      </c>
      <c r="F7405" s="29">
        <v>81.84</v>
      </c>
      <c r="G7405" s="29">
        <v>0.89</v>
      </c>
      <c r="H7405" s="29">
        <v>80.099999999999994</v>
      </c>
      <c r="I7405" s="29">
        <v>83.59</v>
      </c>
    </row>
    <row r="7406" spans="1:9" x14ac:dyDescent="0.25">
      <c r="A7406" s="2" t="s">
        <v>40</v>
      </c>
      <c r="B7406" s="2" t="s">
        <v>53</v>
      </c>
      <c r="C7406" s="2" t="s">
        <v>158</v>
      </c>
      <c r="D7406" s="2" t="s">
        <v>41</v>
      </c>
      <c r="E7406" s="2" t="str">
        <f t="shared" si="115"/>
        <v>2007Salisbury NHS Foundation TrustIn your opinion, how clean was the hospital room or ward that you were in?</v>
      </c>
      <c r="F7406" s="29">
        <v>81.760000000000005</v>
      </c>
      <c r="G7406" s="29">
        <v>0.83</v>
      </c>
      <c r="H7406" s="29">
        <v>80.14</v>
      </c>
      <c r="I7406" s="29">
        <v>83.37</v>
      </c>
    </row>
    <row r="7407" spans="1:9" x14ac:dyDescent="0.25">
      <c r="A7407" s="2" t="s">
        <v>40</v>
      </c>
      <c r="B7407" s="2" t="s">
        <v>53</v>
      </c>
      <c r="C7407" s="2" t="s">
        <v>89</v>
      </c>
      <c r="D7407" s="2" t="s">
        <v>41</v>
      </c>
      <c r="E7407" s="2" t="str">
        <f t="shared" si="115"/>
        <v>2007Dorset County Hospital NHS Foundation TrustIn your opinion, how clean was the hospital room or ward that you were in?</v>
      </c>
      <c r="F7407" s="29">
        <v>81.69</v>
      </c>
      <c r="G7407" s="29">
        <v>0.84</v>
      </c>
      <c r="H7407" s="29">
        <v>80.040000000000006</v>
      </c>
      <c r="I7407" s="29">
        <v>83.33</v>
      </c>
    </row>
    <row r="7408" spans="1:9" x14ac:dyDescent="0.25">
      <c r="A7408" s="2" t="s">
        <v>40</v>
      </c>
      <c r="B7408" s="2" t="s">
        <v>53</v>
      </c>
      <c r="C7408" s="2" t="s">
        <v>208</v>
      </c>
      <c r="D7408" s="2" t="s">
        <v>41</v>
      </c>
      <c r="E7408" s="2" t="str">
        <f t="shared" si="115"/>
        <v>2007Weston Area Health NHS TrustIn your opinion, how clean was the hospital room or ward that you were in?</v>
      </c>
      <c r="F7408" s="29">
        <v>81.58</v>
      </c>
      <c r="G7408" s="29">
        <v>0.89</v>
      </c>
      <c r="H7408" s="29">
        <v>79.84</v>
      </c>
      <c r="I7408" s="29">
        <v>83.32</v>
      </c>
    </row>
    <row r="7409" spans="1:9" x14ac:dyDescent="0.25">
      <c r="A7409" s="2" t="s">
        <v>40</v>
      </c>
      <c r="B7409" s="2" t="s">
        <v>53</v>
      </c>
      <c r="C7409" s="2" t="s">
        <v>170</v>
      </c>
      <c r="D7409" s="2" t="s">
        <v>41</v>
      </c>
      <c r="E7409" s="2" t="str">
        <f t="shared" si="115"/>
        <v>2007St George's Healthcare NHS TrustIn your opinion, how clean was the hospital room or ward that you were in?</v>
      </c>
      <c r="F7409" s="29">
        <v>81.42</v>
      </c>
      <c r="G7409" s="29">
        <v>0.93</v>
      </c>
      <c r="H7409" s="29">
        <v>79.59</v>
      </c>
      <c r="I7409" s="29">
        <v>83.25</v>
      </c>
    </row>
    <row r="7410" spans="1:9" x14ac:dyDescent="0.25">
      <c r="A7410" s="2" t="s">
        <v>40</v>
      </c>
      <c r="B7410" s="2" t="s">
        <v>53</v>
      </c>
      <c r="C7410" s="2" t="s">
        <v>171</v>
      </c>
      <c r="D7410" s="2" t="s">
        <v>41</v>
      </c>
      <c r="E7410" s="2" t="str">
        <f t="shared" si="115"/>
        <v>2007St Helens and Knowsley Teaching Hospitals NHS TrustIn your opinion, how clean was the hospital room or ward that you were in?</v>
      </c>
      <c r="F7410" s="29">
        <v>81.290000000000006</v>
      </c>
      <c r="G7410" s="29">
        <v>0.99</v>
      </c>
      <c r="H7410" s="29">
        <v>79.349999999999994</v>
      </c>
      <c r="I7410" s="29">
        <v>83.23</v>
      </c>
    </row>
    <row r="7411" spans="1:9" x14ac:dyDescent="0.25">
      <c r="A7411" s="2" t="s">
        <v>40</v>
      </c>
      <c r="B7411" s="2" t="s">
        <v>53</v>
      </c>
      <c r="C7411" s="2" t="s">
        <v>147</v>
      </c>
      <c r="D7411" s="2" t="s">
        <v>41</v>
      </c>
      <c r="E7411" s="2" t="str">
        <f t="shared" si="115"/>
        <v>2007Royal Berkshire NHS Foundation TrustIn your opinion, how clean was the hospital room or ward that you were in?</v>
      </c>
      <c r="F7411" s="29">
        <v>81.39</v>
      </c>
      <c r="G7411" s="29">
        <v>0.91</v>
      </c>
      <c r="H7411" s="29">
        <v>79.61</v>
      </c>
      <c r="I7411" s="29">
        <v>83.17</v>
      </c>
    </row>
    <row r="7412" spans="1:9" x14ac:dyDescent="0.25">
      <c r="A7412" s="2" t="s">
        <v>40</v>
      </c>
      <c r="B7412" s="2" t="s">
        <v>53</v>
      </c>
      <c r="C7412" s="2" t="s">
        <v>183</v>
      </c>
      <c r="D7412" s="2" t="s">
        <v>41</v>
      </c>
      <c r="E7412" s="2" t="str">
        <f t="shared" si="115"/>
        <v>2007The Queen Elizabeth Hospital King's Lynn NHS Foundation TrustIn your opinion, how clean was the hospital room or ward that you were in?</v>
      </c>
      <c r="F7412" s="29">
        <v>81.42</v>
      </c>
      <c r="G7412" s="29">
        <v>0.88</v>
      </c>
      <c r="H7412" s="29">
        <v>79.7</v>
      </c>
      <c r="I7412" s="29">
        <v>83.14</v>
      </c>
    </row>
    <row r="7413" spans="1:9" x14ac:dyDescent="0.25">
      <c r="A7413" s="2" t="s">
        <v>40</v>
      </c>
      <c r="B7413" s="2" t="s">
        <v>53</v>
      </c>
      <c r="C7413" s="2" t="s">
        <v>169</v>
      </c>
      <c r="D7413" s="2" t="s">
        <v>41</v>
      </c>
      <c r="E7413" s="2" t="str">
        <f t="shared" si="115"/>
        <v>2007Southport and Ormskirk Hospital NHS TrustIn your opinion, how clean was the hospital room or ward that you were in?</v>
      </c>
      <c r="F7413" s="29">
        <v>81.239999999999995</v>
      </c>
      <c r="G7413" s="29">
        <v>0.94</v>
      </c>
      <c r="H7413" s="29">
        <v>79.400000000000006</v>
      </c>
      <c r="I7413" s="29">
        <v>83.09</v>
      </c>
    </row>
    <row r="7414" spans="1:9" x14ac:dyDescent="0.25">
      <c r="A7414" s="2" t="s">
        <v>40</v>
      </c>
      <c r="B7414" s="2" t="s">
        <v>53</v>
      </c>
      <c r="C7414" s="2" t="s">
        <v>110</v>
      </c>
      <c r="D7414" s="2" t="s">
        <v>41</v>
      </c>
      <c r="E7414" s="2" t="str">
        <f t="shared" si="115"/>
        <v>2007Imperial College Healthcare NHS TrustIn your opinion, how clean was the hospital room or ward that you were in?</v>
      </c>
      <c r="F7414" s="29">
        <v>81.599999999999994</v>
      </c>
      <c r="G7414" s="29">
        <v>0.72</v>
      </c>
      <c r="H7414" s="29">
        <v>80.19</v>
      </c>
      <c r="I7414" s="29">
        <v>83.01</v>
      </c>
    </row>
    <row r="7415" spans="1:9" x14ac:dyDescent="0.25">
      <c r="A7415" s="2" t="s">
        <v>40</v>
      </c>
      <c r="B7415" s="2" t="s">
        <v>53</v>
      </c>
      <c r="C7415" s="2" t="s">
        <v>103</v>
      </c>
      <c r="D7415" s="2" t="s">
        <v>41</v>
      </c>
      <c r="E7415" s="2" t="str">
        <f t="shared" si="115"/>
        <v>2007Hampshire Hospitals NHS Foundation TrustIn your opinion, how clean was the hospital room or ward that you were in?</v>
      </c>
      <c r="F7415" s="29">
        <v>81.67</v>
      </c>
      <c r="G7415" s="29">
        <v>0.63</v>
      </c>
      <c r="H7415" s="29">
        <v>80.44</v>
      </c>
      <c r="I7415" s="29">
        <v>82.9</v>
      </c>
    </row>
    <row r="7416" spans="1:9" x14ac:dyDescent="0.25">
      <c r="A7416" s="2" t="s">
        <v>40</v>
      </c>
      <c r="B7416" s="2" t="s">
        <v>53</v>
      </c>
      <c r="C7416" s="2" t="s">
        <v>115</v>
      </c>
      <c r="D7416" s="2" t="s">
        <v>41</v>
      </c>
      <c r="E7416" s="2" t="str">
        <f t="shared" si="115"/>
        <v>2007King's College Hospital NHS Foundation TrustIn your opinion, how clean was the hospital room or ward that you were in?</v>
      </c>
      <c r="F7416" s="29">
        <v>80.959999999999994</v>
      </c>
      <c r="G7416" s="29">
        <v>0.99</v>
      </c>
      <c r="H7416" s="29">
        <v>79.010000000000005</v>
      </c>
      <c r="I7416" s="29">
        <v>82.9</v>
      </c>
    </row>
    <row r="7417" spans="1:9" x14ac:dyDescent="0.25">
      <c r="A7417" s="2" t="s">
        <v>40</v>
      </c>
      <c r="B7417" s="2" t="s">
        <v>53</v>
      </c>
      <c r="C7417" s="2" t="s">
        <v>191</v>
      </c>
      <c r="D7417" s="2" t="s">
        <v>41</v>
      </c>
      <c r="E7417" s="2" t="str">
        <f t="shared" si="115"/>
        <v>2007The Whittington Hospital NHS TrustIn your opinion, how clean was the hospital room or ward that you were in?</v>
      </c>
      <c r="F7417" s="29">
        <v>80.760000000000005</v>
      </c>
      <c r="G7417" s="29">
        <v>1.0900000000000001</v>
      </c>
      <c r="H7417" s="29">
        <v>78.63</v>
      </c>
      <c r="I7417" s="29">
        <v>82.89</v>
      </c>
    </row>
    <row r="7418" spans="1:9" x14ac:dyDescent="0.25">
      <c r="A7418" s="2" t="s">
        <v>40</v>
      </c>
      <c r="B7418" s="2" t="s">
        <v>53</v>
      </c>
      <c r="C7418" s="2" t="s">
        <v>125</v>
      </c>
      <c r="D7418" s="2" t="s">
        <v>41</v>
      </c>
      <c r="E7418" s="2" t="str">
        <f t="shared" si="115"/>
        <v>2007Mid Cheshire Hospitals NHS Foundation TrustIn your opinion, how clean was the hospital room or ward that you were in?</v>
      </c>
      <c r="F7418" s="29">
        <v>81.05</v>
      </c>
      <c r="G7418" s="29">
        <v>0.93</v>
      </c>
      <c r="H7418" s="29">
        <v>79.22</v>
      </c>
      <c r="I7418" s="29">
        <v>82.88</v>
      </c>
    </row>
    <row r="7419" spans="1:9" x14ac:dyDescent="0.25">
      <c r="A7419" s="2" t="s">
        <v>40</v>
      </c>
      <c r="B7419" s="2" t="s">
        <v>53</v>
      </c>
      <c r="C7419" s="2" t="s">
        <v>12</v>
      </c>
      <c r="D7419" s="2" t="s">
        <v>41</v>
      </c>
      <c r="E7419" s="2" t="str">
        <f t="shared" si="115"/>
        <v>2007Aintree University Hospital NHS Foundation TrustIn your opinion, how clean was the hospital room or ward that you were in?</v>
      </c>
      <c r="F7419" s="27">
        <v>80.86</v>
      </c>
      <c r="G7419" s="27">
        <v>0.99</v>
      </c>
      <c r="H7419" s="27">
        <v>78.930000000000007</v>
      </c>
      <c r="I7419" s="27">
        <v>82.79</v>
      </c>
    </row>
    <row r="7420" spans="1:9" x14ac:dyDescent="0.25">
      <c r="A7420" s="2" t="s">
        <v>40</v>
      </c>
      <c r="B7420" s="2" t="s">
        <v>53</v>
      </c>
      <c r="C7420" s="2" t="s">
        <v>129</v>
      </c>
      <c r="D7420" s="2" t="s">
        <v>41</v>
      </c>
      <c r="E7420" s="2" t="str">
        <f t="shared" si="115"/>
        <v>2007Milton Keynes Hospital NHS Foundation TrustIn your opinion, how clean was the hospital room or ward that you were in?</v>
      </c>
      <c r="F7420" s="29">
        <v>80.59</v>
      </c>
      <c r="G7420" s="29">
        <v>1.1100000000000001</v>
      </c>
      <c r="H7420" s="29">
        <v>78.42</v>
      </c>
      <c r="I7420" s="29">
        <v>82.76</v>
      </c>
    </row>
    <row r="7421" spans="1:9" x14ac:dyDescent="0.25">
      <c r="A7421" s="2" t="s">
        <v>40</v>
      </c>
      <c r="B7421" s="2" t="s">
        <v>53</v>
      </c>
      <c r="C7421" s="2" t="s">
        <v>174</v>
      </c>
      <c r="D7421" s="2" t="s">
        <v>41</v>
      </c>
      <c r="E7421" s="2" t="str">
        <f t="shared" si="115"/>
        <v>2007Tameside Hospital NHS Foundation TrustIn your opinion, how clean was the hospital room or ward that you were in?</v>
      </c>
      <c r="F7421" s="29">
        <v>80.81</v>
      </c>
      <c r="G7421" s="29">
        <v>0.98</v>
      </c>
      <c r="H7421" s="29">
        <v>78.89</v>
      </c>
      <c r="I7421" s="29">
        <v>82.74</v>
      </c>
    </row>
    <row r="7422" spans="1:9" x14ac:dyDescent="0.25">
      <c r="A7422" s="2" t="s">
        <v>40</v>
      </c>
      <c r="B7422" s="2" t="s">
        <v>53</v>
      </c>
      <c r="C7422" s="2" t="s">
        <v>132</v>
      </c>
      <c r="D7422" s="2" t="s">
        <v>41</v>
      </c>
      <c r="E7422" s="2" t="str">
        <f t="shared" si="115"/>
        <v>2007North Cumbria University Hospitals NHS TrustIn your opinion, how clean was the hospital room or ward that you were in?</v>
      </c>
      <c r="F7422" s="29">
        <v>80.92</v>
      </c>
      <c r="G7422" s="29">
        <v>0.92</v>
      </c>
      <c r="H7422" s="29">
        <v>79.13</v>
      </c>
      <c r="I7422" s="29">
        <v>82.72</v>
      </c>
    </row>
    <row r="7423" spans="1:9" x14ac:dyDescent="0.25">
      <c r="A7423" s="2" t="s">
        <v>40</v>
      </c>
      <c r="B7423" s="2" t="s">
        <v>53</v>
      </c>
      <c r="C7423" s="2" t="s">
        <v>205</v>
      </c>
      <c r="D7423" s="2" t="s">
        <v>41</v>
      </c>
      <c r="E7423" s="2" t="str">
        <f t="shared" si="115"/>
        <v>2007West Middlesex University Hospital NHS TrustIn your opinion, how clean was the hospital room or ward that you were in?</v>
      </c>
      <c r="F7423" s="29">
        <v>80.53</v>
      </c>
      <c r="G7423" s="29">
        <v>1.08</v>
      </c>
      <c r="H7423" s="29">
        <v>78.41</v>
      </c>
      <c r="I7423" s="29">
        <v>82.66</v>
      </c>
    </row>
    <row r="7424" spans="1:9" x14ac:dyDescent="0.25">
      <c r="A7424" s="2" t="s">
        <v>40</v>
      </c>
      <c r="B7424" s="2" t="s">
        <v>53</v>
      </c>
      <c r="C7424" s="2" t="s">
        <v>206</v>
      </c>
      <c r="D7424" s="2" t="s">
        <v>41</v>
      </c>
      <c r="E7424" s="2" t="str">
        <f t="shared" si="115"/>
        <v>2007West Suffolk NHS Foundation TrustIn your opinion, how clean was the hospital room or ward that you were in?</v>
      </c>
      <c r="F7424" s="29">
        <v>80.959999999999994</v>
      </c>
      <c r="G7424" s="29">
        <v>0.87</v>
      </c>
      <c r="H7424" s="29">
        <v>79.27</v>
      </c>
      <c r="I7424" s="29">
        <v>82.66</v>
      </c>
    </row>
    <row r="7425" spans="1:9" x14ac:dyDescent="0.25">
      <c r="A7425" s="2" t="s">
        <v>40</v>
      </c>
      <c r="B7425" s="2" t="s">
        <v>53</v>
      </c>
      <c r="C7425" s="2" t="s">
        <v>117</v>
      </c>
      <c r="D7425" s="2" t="s">
        <v>41</v>
      </c>
      <c r="E7425" s="2" t="str">
        <f t="shared" si="115"/>
        <v>2007Lancashire Teaching Hospitals NHS Foundation TrustIn your opinion, how clean was the hospital room or ward that you were in?</v>
      </c>
      <c r="F7425" s="29">
        <v>80.63</v>
      </c>
      <c r="G7425" s="29">
        <v>1.03</v>
      </c>
      <c r="H7425" s="29">
        <v>78.62</v>
      </c>
      <c r="I7425" s="29">
        <v>82.65</v>
      </c>
    </row>
    <row r="7426" spans="1:9" x14ac:dyDescent="0.25">
      <c r="A7426" s="2" t="s">
        <v>40</v>
      </c>
      <c r="B7426" s="2" t="s">
        <v>53</v>
      </c>
      <c r="C7426" s="2" t="s">
        <v>126</v>
      </c>
      <c r="D7426" s="2" t="s">
        <v>41</v>
      </c>
      <c r="E7426" s="2" t="str">
        <f t="shared" ref="E7426:E7489" si="116">B7426&amp;C7426&amp;D7426</f>
        <v>2007Mid Essex Hospital Services NHS TrustIn your opinion, how clean was the hospital room or ward that you were in?</v>
      </c>
      <c r="F7426" s="29">
        <v>80.86</v>
      </c>
      <c r="G7426" s="29">
        <v>0.9</v>
      </c>
      <c r="H7426" s="29">
        <v>79.09</v>
      </c>
      <c r="I7426" s="29">
        <v>82.63</v>
      </c>
    </row>
    <row r="7427" spans="1:9" x14ac:dyDescent="0.25">
      <c r="A7427" s="2" t="s">
        <v>40</v>
      </c>
      <c r="B7427" s="2" t="s">
        <v>53</v>
      </c>
      <c r="C7427" s="2" t="s">
        <v>79</v>
      </c>
      <c r="D7427" s="2" t="s">
        <v>41</v>
      </c>
      <c r="E7427" s="2" t="str">
        <f t="shared" si="116"/>
        <v>2007Chelsea and Westminster Hospital NHS Foundation TrustIn your opinion, how clean was the hospital room or ward that you were in?</v>
      </c>
      <c r="F7427" s="29">
        <v>80.569999999999993</v>
      </c>
      <c r="G7427" s="29">
        <v>1.04</v>
      </c>
      <c r="H7427" s="29">
        <v>78.540000000000006</v>
      </c>
      <c r="I7427" s="29">
        <v>82.6</v>
      </c>
    </row>
    <row r="7428" spans="1:9" x14ac:dyDescent="0.25">
      <c r="A7428" s="2" t="s">
        <v>40</v>
      </c>
      <c r="B7428" s="2" t="s">
        <v>53</v>
      </c>
      <c r="C7428" s="2" t="s">
        <v>76</v>
      </c>
      <c r="D7428" s="2" t="s">
        <v>41</v>
      </c>
      <c r="E7428" s="2" t="str">
        <f t="shared" si="116"/>
        <v>2007Calderdale and Huddersfield NHS Foundation TrustIn your opinion, how clean was the hospital room or ward that you were in?</v>
      </c>
      <c r="F7428" s="29">
        <v>80.760000000000005</v>
      </c>
      <c r="G7428" s="29">
        <v>0.93</v>
      </c>
      <c r="H7428" s="29">
        <v>78.930000000000007</v>
      </c>
      <c r="I7428" s="29">
        <v>82.59</v>
      </c>
    </row>
    <row r="7429" spans="1:9" x14ac:dyDescent="0.25">
      <c r="A7429" s="2" t="s">
        <v>40</v>
      </c>
      <c r="B7429" s="2" t="s">
        <v>53</v>
      </c>
      <c r="C7429" s="2" t="s">
        <v>133</v>
      </c>
      <c r="D7429" s="2" t="s">
        <v>41</v>
      </c>
      <c r="E7429" s="2" t="str">
        <f t="shared" si="116"/>
        <v>2007North Tees and Hartlepool NHS Foundation TrustIn your opinion, how clean was the hospital room or ward that you were in?</v>
      </c>
      <c r="F7429" s="29">
        <v>80.73</v>
      </c>
      <c r="G7429" s="29">
        <v>0.91</v>
      </c>
      <c r="H7429" s="29">
        <v>78.94</v>
      </c>
      <c r="I7429" s="29">
        <v>82.52</v>
      </c>
    </row>
    <row r="7430" spans="1:9" x14ac:dyDescent="0.25">
      <c r="A7430" s="2" t="s">
        <v>40</v>
      </c>
      <c r="B7430" s="2" t="s">
        <v>53</v>
      </c>
      <c r="C7430" s="2" t="s">
        <v>106</v>
      </c>
      <c r="D7430" s="2" t="s">
        <v>41</v>
      </c>
      <c r="E7430" s="2" t="str">
        <f t="shared" si="116"/>
        <v>2007Heatherwood and Wexham Park Hospitals NHS Foundation TrustIn your opinion, how clean was the hospital room or ward that you were in?</v>
      </c>
      <c r="F7430" s="29">
        <v>80.510000000000005</v>
      </c>
      <c r="G7430" s="29">
        <v>0.96</v>
      </c>
      <c r="H7430" s="29">
        <v>78.63</v>
      </c>
      <c r="I7430" s="29">
        <v>82.4</v>
      </c>
    </row>
    <row r="7431" spans="1:9" x14ac:dyDescent="0.25">
      <c r="A7431" s="2" t="s">
        <v>40</v>
      </c>
      <c r="B7431" s="2" t="s">
        <v>53</v>
      </c>
      <c r="C7431" s="2" t="s">
        <v>139</v>
      </c>
      <c r="D7431" s="2" t="s">
        <v>41</v>
      </c>
      <c r="E7431" s="2" t="str">
        <f t="shared" si="116"/>
        <v>2007Nottingham University Hospitals NHS TrustIn your opinion, how clean was the hospital room or ward that you were in?</v>
      </c>
      <c r="F7431" s="29">
        <v>80.510000000000005</v>
      </c>
      <c r="G7431" s="29">
        <v>0.94</v>
      </c>
      <c r="H7431" s="29">
        <v>78.680000000000007</v>
      </c>
      <c r="I7431" s="29">
        <v>82.35</v>
      </c>
    </row>
    <row r="7432" spans="1:9" x14ac:dyDescent="0.25">
      <c r="A7432" s="2" t="s">
        <v>40</v>
      </c>
      <c r="B7432" s="2" t="s">
        <v>53</v>
      </c>
      <c r="C7432" s="2" t="s">
        <v>111</v>
      </c>
      <c r="D7432" s="2" t="s">
        <v>41</v>
      </c>
      <c r="E7432" s="2" t="str">
        <f t="shared" si="116"/>
        <v>2007Ipswich Hospital NHS TrustIn your opinion, how clean was the hospital room or ward that you were in?</v>
      </c>
      <c r="F7432" s="29">
        <v>80.5</v>
      </c>
      <c r="G7432" s="29">
        <v>0.93</v>
      </c>
      <c r="H7432" s="29">
        <v>78.67</v>
      </c>
      <c r="I7432" s="29">
        <v>82.32</v>
      </c>
    </row>
    <row r="7433" spans="1:9" x14ac:dyDescent="0.25">
      <c r="A7433" s="2" t="s">
        <v>40</v>
      </c>
      <c r="B7433" s="2" t="s">
        <v>53</v>
      </c>
      <c r="C7433" s="2" t="s">
        <v>182</v>
      </c>
      <c r="D7433" s="2" t="s">
        <v>41</v>
      </c>
      <c r="E7433" s="2" t="str">
        <f t="shared" si="116"/>
        <v>2007The Princess Alexandra Hospital NHS TrustIn your opinion, how clean was the hospital room or ward that you were in?</v>
      </c>
      <c r="F7433" s="29">
        <v>80.430000000000007</v>
      </c>
      <c r="G7433" s="29">
        <v>0.94</v>
      </c>
      <c r="H7433" s="29">
        <v>78.58</v>
      </c>
      <c r="I7433" s="29">
        <v>82.28</v>
      </c>
    </row>
    <row r="7434" spans="1:9" x14ac:dyDescent="0.25">
      <c r="A7434" s="2" t="s">
        <v>40</v>
      </c>
      <c r="B7434" s="2" t="s">
        <v>53</v>
      </c>
      <c r="C7434" s="2" t="s">
        <v>214</v>
      </c>
      <c r="D7434" s="2" t="s">
        <v>41</v>
      </c>
      <c r="E7434" s="2" t="str">
        <f t="shared" si="116"/>
        <v>2007York Teaching Hospital NHS Foundation TrustIn your opinion, how clean was the hospital room or ward that you were in?</v>
      </c>
      <c r="F7434" s="29">
        <v>81</v>
      </c>
      <c r="G7434" s="29">
        <v>0.64</v>
      </c>
      <c r="H7434" s="29">
        <v>79.739999999999995</v>
      </c>
      <c r="I7434" s="29">
        <v>82.26</v>
      </c>
    </row>
    <row r="7435" spans="1:9" x14ac:dyDescent="0.25">
      <c r="A7435" s="2" t="s">
        <v>40</v>
      </c>
      <c r="B7435" s="2" t="s">
        <v>53</v>
      </c>
      <c r="C7435" s="2" t="s">
        <v>78</v>
      </c>
      <c r="D7435" s="2" t="s">
        <v>41</v>
      </c>
      <c r="E7435" s="2" t="str">
        <f t="shared" si="116"/>
        <v>2007Central Manchester University Hospitals NHS Foundation TrustIn your opinion, how clean was the hospital room or ward that you were in?</v>
      </c>
      <c r="F7435" s="29">
        <v>80.12</v>
      </c>
      <c r="G7435" s="29">
        <v>1.03</v>
      </c>
      <c r="H7435" s="29">
        <v>78.09</v>
      </c>
      <c r="I7435" s="29">
        <v>82.15</v>
      </c>
    </row>
    <row r="7436" spans="1:9" x14ac:dyDescent="0.25">
      <c r="A7436" s="2" t="s">
        <v>40</v>
      </c>
      <c r="B7436" s="2" t="s">
        <v>53</v>
      </c>
      <c r="C7436" s="2" t="s">
        <v>203</v>
      </c>
      <c r="D7436" s="2" t="s">
        <v>41</v>
      </c>
      <c r="E7436" s="2" t="str">
        <f t="shared" si="116"/>
        <v>2007Warrington and Halton Hospitals NHS Foundation TrustIn your opinion, how clean was the hospital room or ward that you were in?</v>
      </c>
      <c r="F7436" s="29">
        <v>80.08</v>
      </c>
      <c r="G7436" s="29">
        <v>0.97</v>
      </c>
      <c r="H7436" s="29">
        <v>78.180000000000007</v>
      </c>
      <c r="I7436" s="29">
        <v>81.98</v>
      </c>
    </row>
    <row r="7437" spans="1:9" x14ac:dyDescent="0.25">
      <c r="A7437" s="2" t="s">
        <v>40</v>
      </c>
      <c r="B7437" s="2" t="s">
        <v>53</v>
      </c>
      <c r="C7437" s="2" t="s">
        <v>161</v>
      </c>
      <c r="D7437" s="2" t="s">
        <v>41</v>
      </c>
      <c r="E7437" s="2" t="str">
        <f t="shared" si="116"/>
        <v>2007Sherwood Forest Hospitals NHS Foundation TrustIn your opinion, how clean was the hospital room or ward that you were in?</v>
      </c>
      <c r="F7437" s="29">
        <v>80.069999999999993</v>
      </c>
      <c r="G7437" s="29">
        <v>0.96</v>
      </c>
      <c r="H7437" s="29">
        <v>78.180000000000007</v>
      </c>
      <c r="I7437" s="29">
        <v>81.96</v>
      </c>
    </row>
    <row r="7438" spans="1:9" x14ac:dyDescent="0.25">
      <c r="A7438" s="2" t="s">
        <v>40</v>
      </c>
      <c r="B7438" s="2" t="s">
        <v>53</v>
      </c>
      <c r="C7438" s="2" t="s">
        <v>168</v>
      </c>
      <c r="D7438" s="2" t="s">
        <v>41</v>
      </c>
      <c r="E7438" s="2" t="str">
        <f t="shared" si="116"/>
        <v>2007Southend University Hospital NHS Foundation TrustIn your opinion, how clean was the hospital room or ward that you were in?</v>
      </c>
      <c r="F7438" s="29">
        <v>80.09</v>
      </c>
      <c r="G7438" s="29">
        <v>0.94</v>
      </c>
      <c r="H7438" s="29">
        <v>78.260000000000005</v>
      </c>
      <c r="I7438" s="29">
        <v>81.92</v>
      </c>
    </row>
    <row r="7439" spans="1:9" x14ac:dyDescent="0.25">
      <c r="A7439" s="2" t="s">
        <v>40</v>
      </c>
      <c r="B7439" s="2" t="s">
        <v>53</v>
      </c>
      <c r="C7439" s="2" t="s">
        <v>192</v>
      </c>
      <c r="D7439" s="2" t="s">
        <v>41</v>
      </c>
      <c r="E7439" s="2" t="str">
        <f t="shared" si="116"/>
        <v>2007United Lincolnshire Hospitals NHS TrustIn your opinion, how clean was the hospital room or ward that you were in?</v>
      </c>
      <c r="F7439" s="29">
        <v>80.099999999999994</v>
      </c>
      <c r="G7439" s="29">
        <v>0.89</v>
      </c>
      <c r="H7439" s="29">
        <v>78.349999999999994</v>
      </c>
      <c r="I7439" s="29">
        <v>81.849999999999994</v>
      </c>
    </row>
    <row r="7440" spans="1:9" x14ac:dyDescent="0.25">
      <c r="A7440" s="2" t="s">
        <v>40</v>
      </c>
      <c r="B7440" s="2" t="s">
        <v>53</v>
      </c>
      <c r="C7440" s="2" t="s">
        <v>95</v>
      </c>
      <c r="D7440" s="2" t="s">
        <v>41</v>
      </c>
      <c r="E7440" s="2" t="str">
        <f t="shared" si="116"/>
        <v>2007East Sussex Healthcare NHS TrustIn your opinion, how clean was the hospital room or ward that you were in?</v>
      </c>
      <c r="F7440" s="29">
        <v>80.069999999999993</v>
      </c>
      <c r="G7440" s="29">
        <v>0.89</v>
      </c>
      <c r="H7440" s="29">
        <v>78.33</v>
      </c>
      <c r="I7440" s="29">
        <v>81.819999999999993</v>
      </c>
    </row>
    <row r="7441" spans="1:9" x14ac:dyDescent="0.25">
      <c r="A7441" s="2" t="s">
        <v>40</v>
      </c>
      <c r="B7441" s="2" t="s">
        <v>53</v>
      </c>
      <c r="C7441" s="2" t="s">
        <v>91</v>
      </c>
      <c r="D7441" s="2" t="s">
        <v>41</v>
      </c>
      <c r="E7441" s="2" t="str">
        <f t="shared" si="116"/>
        <v>2007East and North Hertfordshire NHS TrustIn your opinion, how clean was the hospital room or ward that you were in?</v>
      </c>
      <c r="F7441" s="29">
        <v>79.739999999999995</v>
      </c>
      <c r="G7441" s="29">
        <v>0.97</v>
      </c>
      <c r="H7441" s="29">
        <v>77.84</v>
      </c>
      <c r="I7441" s="29">
        <v>81.63</v>
      </c>
    </row>
    <row r="7442" spans="1:9" x14ac:dyDescent="0.25">
      <c r="A7442" s="2" t="s">
        <v>40</v>
      </c>
      <c r="B7442" s="2" t="s">
        <v>53</v>
      </c>
      <c r="C7442" s="2" t="s">
        <v>155</v>
      </c>
      <c r="D7442" s="2" t="s">
        <v>41</v>
      </c>
      <c r="E7442" s="2" t="str">
        <f t="shared" si="116"/>
        <v>2007Royal Surrey County Hospital NHS Foundation TrustIn your opinion, how clean was the hospital room or ward that you were in?</v>
      </c>
      <c r="F7442" s="29">
        <v>79.91</v>
      </c>
      <c r="G7442" s="29">
        <v>0.87</v>
      </c>
      <c r="H7442" s="29">
        <v>78.2</v>
      </c>
      <c r="I7442" s="29">
        <v>81.63</v>
      </c>
    </row>
    <row r="7443" spans="1:9" x14ac:dyDescent="0.25">
      <c r="A7443" s="2" t="s">
        <v>40</v>
      </c>
      <c r="B7443" s="2" t="s">
        <v>53</v>
      </c>
      <c r="C7443" s="2" t="s">
        <v>131</v>
      </c>
      <c r="D7443" s="2" t="s">
        <v>41</v>
      </c>
      <c r="E7443" s="2" t="str">
        <f t="shared" si="116"/>
        <v>2007North Bristol NHS TrustIn your opinion, how clean was the hospital room or ward that you were in?</v>
      </c>
      <c r="F7443" s="29">
        <v>79.88</v>
      </c>
      <c r="G7443" s="29">
        <v>0.88</v>
      </c>
      <c r="H7443" s="29">
        <v>78.16</v>
      </c>
      <c r="I7443" s="29">
        <v>81.59</v>
      </c>
    </row>
    <row r="7444" spans="1:9" x14ac:dyDescent="0.25">
      <c r="A7444" s="2" t="s">
        <v>40</v>
      </c>
      <c r="B7444" s="2" t="s">
        <v>53</v>
      </c>
      <c r="C7444" s="2" t="s">
        <v>197</v>
      </c>
      <c r="D7444" s="2" t="s">
        <v>41</v>
      </c>
      <c r="E7444" s="2" t="str">
        <f t="shared" si="116"/>
        <v>2007University Hospitals Birmingham NHS Foundation TrustIn your opinion, how clean was the hospital room or ward that you were in?</v>
      </c>
      <c r="F7444" s="29">
        <v>79.77</v>
      </c>
      <c r="G7444" s="29">
        <v>0.93</v>
      </c>
      <c r="H7444" s="29">
        <v>77.94</v>
      </c>
      <c r="I7444" s="29">
        <v>81.59</v>
      </c>
    </row>
    <row r="7445" spans="1:9" x14ac:dyDescent="0.25">
      <c r="A7445" s="2" t="s">
        <v>40</v>
      </c>
      <c r="B7445" s="2" t="s">
        <v>53</v>
      </c>
      <c r="C7445" s="2" t="s">
        <v>93</v>
      </c>
      <c r="D7445" s="2" t="s">
        <v>41</v>
      </c>
      <c r="E7445" s="2" t="str">
        <f t="shared" si="116"/>
        <v>2007East Kent Hospitals University NHS Foundation TrustIn your opinion, how clean was the hospital room or ward that you were in?</v>
      </c>
      <c r="F7445" s="29">
        <v>79.7</v>
      </c>
      <c r="G7445" s="29">
        <v>0.93</v>
      </c>
      <c r="H7445" s="29">
        <v>77.87</v>
      </c>
      <c r="I7445" s="29">
        <v>81.52</v>
      </c>
    </row>
    <row r="7446" spans="1:9" x14ac:dyDescent="0.25">
      <c r="A7446" s="2" t="s">
        <v>40</v>
      </c>
      <c r="B7446" s="2" t="s">
        <v>53</v>
      </c>
      <c r="C7446" s="2" t="s">
        <v>63</v>
      </c>
      <c r="D7446" s="2" t="s">
        <v>41</v>
      </c>
      <c r="E7446" s="2" t="str">
        <f t="shared" si="116"/>
        <v>2007Barking, Havering and Redbridge University Hospitals NHS TrustIn your opinion, how clean was the hospital room or ward that you were in?</v>
      </c>
      <c r="F7446" s="29">
        <v>79.47</v>
      </c>
      <c r="G7446" s="29">
        <v>1.01</v>
      </c>
      <c r="H7446" s="29">
        <v>77.48</v>
      </c>
      <c r="I7446" s="29">
        <v>81.45</v>
      </c>
    </row>
    <row r="7447" spans="1:9" x14ac:dyDescent="0.25">
      <c r="A7447" s="2" t="s">
        <v>40</v>
      </c>
      <c r="B7447" s="2" t="s">
        <v>53</v>
      </c>
      <c r="C7447" s="2" t="s">
        <v>105</v>
      </c>
      <c r="D7447" s="2" t="s">
        <v>41</v>
      </c>
      <c r="E7447" s="2" t="str">
        <f t="shared" si="116"/>
        <v>2007Heart of England NHS Foundation TrustIn your opinion, how clean was the hospital room or ward that you were in?</v>
      </c>
      <c r="F7447" s="29">
        <v>79.430000000000007</v>
      </c>
      <c r="G7447" s="29">
        <v>0.96</v>
      </c>
      <c r="H7447" s="29">
        <v>77.55</v>
      </c>
      <c r="I7447" s="29">
        <v>81.3</v>
      </c>
    </row>
    <row r="7448" spans="1:9" x14ac:dyDescent="0.25">
      <c r="A7448" s="2" t="s">
        <v>40</v>
      </c>
      <c r="B7448" s="2" t="s">
        <v>53</v>
      </c>
      <c r="C7448" s="2" t="s">
        <v>207</v>
      </c>
      <c r="D7448" s="2" t="s">
        <v>41</v>
      </c>
      <c r="E7448" s="2" t="str">
        <f t="shared" si="116"/>
        <v>2007Western Sussex Hospitals NHS TrustIn your opinion, how clean was the hospital room or ward that you were in?</v>
      </c>
      <c r="F7448" s="29">
        <v>80.08</v>
      </c>
      <c r="G7448" s="29">
        <v>0.62</v>
      </c>
      <c r="H7448" s="29">
        <v>78.849999999999994</v>
      </c>
      <c r="I7448" s="29">
        <v>81.3</v>
      </c>
    </row>
    <row r="7449" spans="1:9" x14ac:dyDescent="0.25">
      <c r="A7449" s="2" t="s">
        <v>40</v>
      </c>
      <c r="B7449" s="2" t="s">
        <v>53</v>
      </c>
      <c r="C7449" s="2" t="s">
        <v>159</v>
      </c>
      <c r="D7449" s="2" t="s">
        <v>41</v>
      </c>
      <c r="E7449" s="2" t="str">
        <f t="shared" si="116"/>
        <v>2007Sandwell and West Birmingham Hospitals NHS TrustIn your opinion, how clean was the hospital room or ward that you were in?</v>
      </c>
      <c r="F7449" s="29">
        <v>79.260000000000005</v>
      </c>
      <c r="G7449" s="29">
        <v>0.99</v>
      </c>
      <c r="H7449" s="29">
        <v>77.319999999999993</v>
      </c>
      <c r="I7449" s="29">
        <v>81.2</v>
      </c>
    </row>
    <row r="7450" spans="1:9" x14ac:dyDescent="0.25">
      <c r="A7450" s="2" t="s">
        <v>40</v>
      </c>
      <c r="B7450" s="2" t="s">
        <v>53</v>
      </c>
      <c r="C7450" s="2" t="s">
        <v>122</v>
      </c>
      <c r="D7450" s="2" t="s">
        <v>41</v>
      </c>
      <c r="E7450" s="2" t="str">
        <f t="shared" si="116"/>
        <v>2007Luton and Dunstable Hospital NHS Foundation TrustIn your opinion, how clean was the hospital room or ward that you were in?</v>
      </c>
      <c r="F7450" s="29">
        <v>79.209999999999994</v>
      </c>
      <c r="G7450" s="29">
        <v>1.01</v>
      </c>
      <c r="H7450" s="29">
        <v>77.23</v>
      </c>
      <c r="I7450" s="29">
        <v>81.19</v>
      </c>
    </row>
    <row r="7451" spans="1:9" x14ac:dyDescent="0.25">
      <c r="A7451" s="2" t="s">
        <v>40</v>
      </c>
      <c r="B7451" s="2" t="s">
        <v>53</v>
      </c>
      <c r="C7451" s="2" t="s">
        <v>130</v>
      </c>
      <c r="D7451" s="2" t="s">
        <v>41</v>
      </c>
      <c r="E7451" s="2" t="str">
        <f t="shared" si="116"/>
        <v>2007Norfolk and Norwich University Hospitals NHS Foundation TrustIn your opinion, how clean was the hospital room or ward that you were in?</v>
      </c>
      <c r="F7451" s="29">
        <v>79.38</v>
      </c>
      <c r="G7451" s="29">
        <v>0.86</v>
      </c>
      <c r="H7451" s="29">
        <v>77.7</v>
      </c>
      <c r="I7451" s="29">
        <v>81.069999999999993</v>
      </c>
    </row>
    <row r="7452" spans="1:9" x14ac:dyDescent="0.25">
      <c r="A7452" s="2" t="s">
        <v>40</v>
      </c>
      <c r="B7452" s="2" t="s">
        <v>53</v>
      </c>
      <c r="C7452" s="2" t="s">
        <v>72</v>
      </c>
      <c r="D7452" s="2" t="s">
        <v>41</v>
      </c>
      <c r="E7452" s="2" t="str">
        <f t="shared" si="116"/>
        <v>2007Bradford Teaching Hospitals NHS Foundation TrustIn your opinion, how clean was the hospital room or ward that you were in?</v>
      </c>
      <c r="F7452" s="29">
        <v>78.98</v>
      </c>
      <c r="G7452" s="29">
        <v>1.04</v>
      </c>
      <c r="H7452" s="29">
        <v>76.94</v>
      </c>
      <c r="I7452" s="29">
        <v>81.03</v>
      </c>
    </row>
    <row r="7453" spans="1:9" x14ac:dyDescent="0.25">
      <c r="A7453" s="2" t="s">
        <v>40</v>
      </c>
      <c r="B7453" s="2" t="s">
        <v>53</v>
      </c>
      <c r="C7453" s="2" t="s">
        <v>118</v>
      </c>
      <c r="D7453" s="2" t="s">
        <v>41</v>
      </c>
      <c r="E7453" s="2" t="str">
        <f t="shared" si="116"/>
        <v>2007Leeds Teaching Hospitals NHS TrustIn your opinion, how clean was the hospital room or ward that you were in?</v>
      </c>
      <c r="F7453" s="29">
        <v>79.040000000000006</v>
      </c>
      <c r="G7453" s="29">
        <v>0.94</v>
      </c>
      <c r="H7453" s="29">
        <v>77.2</v>
      </c>
      <c r="I7453" s="29">
        <v>80.87</v>
      </c>
    </row>
    <row r="7454" spans="1:9" x14ac:dyDescent="0.25">
      <c r="A7454" s="2" t="s">
        <v>40</v>
      </c>
      <c r="B7454" s="2" t="s">
        <v>53</v>
      </c>
      <c r="C7454" s="2" t="s">
        <v>68</v>
      </c>
      <c r="D7454" s="2" t="s">
        <v>41</v>
      </c>
      <c r="E7454" s="2" t="str">
        <f t="shared" si="116"/>
        <v>2007Bedford Hospital NHS TrustIn your opinion, how clean was the hospital room or ward that you were in?</v>
      </c>
      <c r="F7454" s="29">
        <v>79.03</v>
      </c>
      <c r="G7454" s="29">
        <v>0.9</v>
      </c>
      <c r="H7454" s="29">
        <v>77.27</v>
      </c>
      <c r="I7454" s="29">
        <v>80.790000000000006</v>
      </c>
    </row>
    <row r="7455" spans="1:9" x14ac:dyDescent="0.25">
      <c r="A7455" s="2" t="s">
        <v>40</v>
      </c>
      <c r="B7455" s="2" t="s">
        <v>53</v>
      </c>
      <c r="C7455" s="2" t="s">
        <v>66</v>
      </c>
      <c r="D7455" s="2" t="s">
        <v>41</v>
      </c>
      <c r="E7455" s="2" t="str">
        <f t="shared" si="116"/>
        <v>2007Barts Health NHS TrustIn your opinion, how clean was the hospital room or ward that you were in?</v>
      </c>
      <c r="F7455" s="29">
        <v>79.28</v>
      </c>
      <c r="G7455" s="29">
        <v>0.63</v>
      </c>
      <c r="H7455" s="29">
        <v>78.040000000000006</v>
      </c>
      <c r="I7455" s="29">
        <v>80.510000000000005</v>
      </c>
    </row>
    <row r="7456" spans="1:9" x14ac:dyDescent="0.25">
      <c r="A7456" s="2" t="s">
        <v>40</v>
      </c>
      <c r="B7456" s="2" t="s">
        <v>53</v>
      </c>
      <c r="C7456" s="2" t="s">
        <v>152</v>
      </c>
      <c r="D7456" s="2" t="s">
        <v>41</v>
      </c>
      <c r="E7456" s="2" t="str">
        <f t="shared" si="116"/>
        <v>2007Royal Liverpool and Broadgreen University Hospitals NHS TrustIn your opinion, how clean was the hospital room or ward that you were in?</v>
      </c>
      <c r="F7456" s="29">
        <v>78.63</v>
      </c>
      <c r="G7456" s="29">
        <v>0.96</v>
      </c>
      <c r="H7456" s="29">
        <v>76.75</v>
      </c>
      <c r="I7456" s="29">
        <v>80.510000000000005</v>
      </c>
    </row>
    <row r="7457" spans="1:9" x14ac:dyDescent="0.25">
      <c r="A7457" s="2" t="s">
        <v>40</v>
      </c>
      <c r="B7457" s="2" t="s">
        <v>53</v>
      </c>
      <c r="C7457" s="2" t="s">
        <v>128</v>
      </c>
      <c r="D7457" s="2" t="s">
        <v>41</v>
      </c>
      <c r="E7457" s="2" t="str">
        <f t="shared" si="116"/>
        <v>2007Mid Yorkshire Hospitals NHS TrustIn your opinion, how clean was the hospital room or ward that you were in?</v>
      </c>
      <c r="F7457" s="29">
        <v>78.66</v>
      </c>
      <c r="G7457" s="29">
        <v>0.94</v>
      </c>
      <c r="H7457" s="29">
        <v>76.819999999999993</v>
      </c>
      <c r="I7457" s="29">
        <v>80.5</v>
      </c>
    </row>
    <row r="7458" spans="1:9" x14ac:dyDescent="0.25">
      <c r="A7458" s="2" t="s">
        <v>40</v>
      </c>
      <c r="B7458" s="2" t="s">
        <v>53</v>
      </c>
      <c r="C7458" s="2" t="s">
        <v>156</v>
      </c>
      <c r="D7458" s="2" t="s">
        <v>41</v>
      </c>
      <c r="E7458" s="2" t="str">
        <f t="shared" si="116"/>
        <v>2007Royal United Hospital Bath NHS TrustIn your opinion, how clean was the hospital room or ward that you were in?</v>
      </c>
      <c r="F7458" s="29">
        <v>78.739999999999995</v>
      </c>
      <c r="G7458" s="29">
        <v>0.89</v>
      </c>
      <c r="H7458" s="29">
        <v>76.989999999999995</v>
      </c>
      <c r="I7458" s="29">
        <v>80.48</v>
      </c>
    </row>
    <row r="7459" spans="1:9" x14ac:dyDescent="0.25">
      <c r="A7459" s="2" t="s">
        <v>40</v>
      </c>
      <c r="B7459" s="2" t="s">
        <v>53</v>
      </c>
      <c r="C7459" s="2" t="s">
        <v>124</v>
      </c>
      <c r="D7459" s="2" t="s">
        <v>41</v>
      </c>
      <c r="E7459" s="2" t="str">
        <f t="shared" si="116"/>
        <v>2007Medway NHS Foundation TrustIn your opinion, how clean was the hospital room or ward that you were in?</v>
      </c>
      <c r="F7459" s="29">
        <v>78.59</v>
      </c>
      <c r="G7459" s="29">
        <v>0.93</v>
      </c>
      <c r="H7459" s="29">
        <v>76.77</v>
      </c>
      <c r="I7459" s="29">
        <v>80.42</v>
      </c>
    </row>
    <row r="7460" spans="1:9" x14ac:dyDescent="0.25">
      <c r="A7460" s="2" t="s">
        <v>40</v>
      </c>
      <c r="B7460" s="2" t="s">
        <v>53</v>
      </c>
      <c r="C7460" s="2" t="s">
        <v>212</v>
      </c>
      <c r="D7460" s="2" t="s">
        <v>41</v>
      </c>
      <c r="E7460" s="2" t="str">
        <f t="shared" si="116"/>
        <v>2007Wye Valley NHS TrustIn your opinion, how clean was the hospital room or ward that you were in?</v>
      </c>
      <c r="F7460" s="29">
        <v>78.47</v>
      </c>
      <c r="G7460" s="29">
        <v>0.85</v>
      </c>
      <c r="H7460" s="29">
        <v>76.8</v>
      </c>
      <c r="I7460" s="29">
        <v>80.14</v>
      </c>
    </row>
    <row r="7461" spans="1:9" x14ac:dyDescent="0.25">
      <c r="A7461" s="2" t="s">
        <v>40</v>
      </c>
      <c r="B7461" s="2" t="s">
        <v>53</v>
      </c>
      <c r="C7461" s="2" t="s">
        <v>196</v>
      </c>
      <c r="D7461" s="2" t="s">
        <v>41</v>
      </c>
      <c r="E7461" s="2" t="str">
        <f t="shared" si="116"/>
        <v>2007University Hospital Southampton NHS Foundation TrustIn your opinion, how clean was the hospital room or ward that you were in?</v>
      </c>
      <c r="F7461" s="29">
        <v>78.25</v>
      </c>
      <c r="G7461" s="29">
        <v>0.93</v>
      </c>
      <c r="H7461" s="29">
        <v>76.42</v>
      </c>
      <c r="I7461" s="29">
        <v>80.08</v>
      </c>
    </row>
    <row r="7462" spans="1:9" x14ac:dyDescent="0.25">
      <c r="A7462" s="2" t="s">
        <v>40</v>
      </c>
      <c r="B7462" s="2" t="s">
        <v>53</v>
      </c>
      <c r="C7462" s="2" t="s">
        <v>81</v>
      </c>
      <c r="D7462" s="2" t="s">
        <v>41</v>
      </c>
      <c r="E7462" s="2" t="str">
        <f t="shared" si="116"/>
        <v>2007City Hospitals Sunderland NHS Foundation TrustIn your opinion, how clean was the hospital room or ward that you were in?</v>
      </c>
      <c r="F7462" s="29">
        <v>78.099999999999994</v>
      </c>
      <c r="G7462" s="29">
        <v>0.93</v>
      </c>
      <c r="H7462" s="29">
        <v>76.27</v>
      </c>
      <c r="I7462" s="29">
        <v>79.92</v>
      </c>
    </row>
    <row r="7463" spans="1:9" x14ac:dyDescent="0.25">
      <c r="A7463" s="2" t="s">
        <v>40</v>
      </c>
      <c r="B7463" s="2" t="s">
        <v>53</v>
      </c>
      <c r="C7463" s="2" t="s">
        <v>116</v>
      </c>
      <c r="D7463" s="2" t="s">
        <v>41</v>
      </c>
      <c r="E7463" s="2" t="str">
        <f t="shared" si="116"/>
        <v>2007Kingston Hospital NHS Foundation TrustIn your opinion, how clean was the hospital room or ward that you were in?</v>
      </c>
      <c r="F7463" s="29">
        <v>77.59</v>
      </c>
      <c r="G7463" s="29">
        <v>1.01</v>
      </c>
      <c r="H7463" s="29">
        <v>75.61</v>
      </c>
      <c r="I7463" s="29">
        <v>79.56</v>
      </c>
    </row>
    <row r="7464" spans="1:9" x14ac:dyDescent="0.25">
      <c r="A7464" s="2" t="s">
        <v>40</v>
      </c>
      <c r="B7464" s="2" t="s">
        <v>53</v>
      </c>
      <c r="C7464" s="2" t="s">
        <v>101</v>
      </c>
      <c r="D7464" s="2" t="s">
        <v>41</v>
      </c>
      <c r="E7464" s="2" t="str">
        <f t="shared" si="116"/>
        <v>2007Great Western Hospitals NHS Foundation TrustIn your opinion, how clean was the hospital room or ward that you were in?</v>
      </c>
      <c r="F7464" s="29">
        <v>77.42</v>
      </c>
      <c r="G7464" s="29">
        <v>0.92</v>
      </c>
      <c r="H7464" s="29">
        <v>75.63</v>
      </c>
      <c r="I7464" s="29">
        <v>79.22</v>
      </c>
    </row>
    <row r="7465" spans="1:9" x14ac:dyDescent="0.25">
      <c r="A7465" s="2" t="s">
        <v>40</v>
      </c>
      <c r="B7465" s="2" t="s">
        <v>53</v>
      </c>
      <c r="C7465" s="2" t="s">
        <v>5</v>
      </c>
      <c r="D7465" s="2" t="s">
        <v>41</v>
      </c>
      <c r="E7465" s="2" t="str">
        <f t="shared" si="116"/>
        <v>2007North Middlesex University Hospital NHS TrustIn your opinion, how clean was the hospital room or ward that you were in?</v>
      </c>
      <c r="F7465" s="29">
        <v>77.150000000000006</v>
      </c>
      <c r="G7465" s="29">
        <v>1.03</v>
      </c>
      <c r="H7465" s="29">
        <v>75.13</v>
      </c>
      <c r="I7465" s="29">
        <v>79.17</v>
      </c>
    </row>
    <row r="7466" spans="1:9" x14ac:dyDescent="0.25">
      <c r="A7466" s="2" t="s">
        <v>40</v>
      </c>
      <c r="B7466" s="2" t="s">
        <v>53</v>
      </c>
      <c r="C7466" s="2" t="s">
        <v>143</v>
      </c>
      <c r="D7466" s="2" t="s">
        <v>41</v>
      </c>
      <c r="E7466" s="2" t="str">
        <f t="shared" si="116"/>
        <v>2007Plymouth Hospitals NHS TrustIn your opinion, how clean was the hospital room or ward that you were in?</v>
      </c>
      <c r="F7466" s="29">
        <v>77.459999999999994</v>
      </c>
      <c r="G7466" s="29">
        <v>0.87</v>
      </c>
      <c r="H7466" s="29">
        <v>75.75</v>
      </c>
      <c r="I7466" s="29">
        <v>79.16</v>
      </c>
    </row>
    <row r="7467" spans="1:9" x14ac:dyDescent="0.25">
      <c r="A7467" s="2" t="s">
        <v>40</v>
      </c>
      <c r="B7467" s="2" t="s">
        <v>53</v>
      </c>
      <c r="C7467" s="2" t="s">
        <v>173</v>
      </c>
      <c r="D7467" s="2" t="s">
        <v>41</v>
      </c>
      <c r="E7467" s="2" t="str">
        <f t="shared" si="116"/>
        <v>2007Surrey and Sussex Healthcare NHS TrustIn your opinion, how clean was the hospital room or ward that you were in?</v>
      </c>
      <c r="F7467" s="29">
        <v>77.25</v>
      </c>
      <c r="G7467" s="29">
        <v>0.97</v>
      </c>
      <c r="H7467" s="29">
        <v>75.34</v>
      </c>
      <c r="I7467" s="29">
        <v>79.150000000000006</v>
      </c>
    </row>
    <row r="7468" spans="1:9" x14ac:dyDescent="0.25">
      <c r="A7468" s="2" t="s">
        <v>40</v>
      </c>
      <c r="B7468" s="2" t="s">
        <v>53</v>
      </c>
      <c r="C7468" s="2" t="s">
        <v>151</v>
      </c>
      <c r="D7468" s="2" t="s">
        <v>41</v>
      </c>
      <c r="E7468" s="2" t="str">
        <f t="shared" si="116"/>
        <v>2007Royal Free London NHS Foundation TrustIn your opinion, how clean was the hospital room or ward that you were in?</v>
      </c>
      <c r="F7468" s="29">
        <v>77.05</v>
      </c>
      <c r="G7468" s="29">
        <v>0.98</v>
      </c>
      <c r="H7468" s="29">
        <v>75.13</v>
      </c>
      <c r="I7468" s="29">
        <v>78.97</v>
      </c>
    </row>
    <row r="7469" spans="1:9" x14ac:dyDescent="0.25">
      <c r="A7469" s="2" t="s">
        <v>40</v>
      </c>
      <c r="B7469" s="2" t="s">
        <v>53</v>
      </c>
      <c r="C7469" s="2" t="s">
        <v>198</v>
      </c>
      <c r="D7469" s="2" t="s">
        <v>41</v>
      </c>
      <c r="E7469" s="2" t="str">
        <f t="shared" si="116"/>
        <v>2007University Hospitals Bristol NHS Foundation TrustIn your opinion, how clean was the hospital room or ward that you were in?</v>
      </c>
      <c r="F7469" s="29">
        <v>77.040000000000006</v>
      </c>
      <c r="G7469" s="29">
        <v>0.91</v>
      </c>
      <c r="H7469" s="29">
        <v>75.27</v>
      </c>
      <c r="I7469" s="29">
        <v>78.819999999999993</v>
      </c>
    </row>
    <row r="7470" spans="1:9" x14ac:dyDescent="0.25">
      <c r="A7470" s="2" t="s">
        <v>40</v>
      </c>
      <c r="B7470" s="2" t="s">
        <v>53</v>
      </c>
      <c r="C7470" s="2" t="s">
        <v>62</v>
      </c>
      <c r="D7470" s="2" t="s">
        <v>41</v>
      </c>
      <c r="E7470" s="2" t="str">
        <f t="shared" si="116"/>
        <v>2007Ashford and St Peter's Hospitals NHS Foundation TrustIn your opinion, how clean was the hospital room or ward that you were in?</v>
      </c>
      <c r="F7470" s="27">
        <v>76.900000000000006</v>
      </c>
      <c r="G7470" s="27">
        <v>0.96</v>
      </c>
      <c r="H7470" s="27">
        <v>75.03</v>
      </c>
      <c r="I7470" s="27">
        <v>78.78</v>
      </c>
    </row>
    <row r="7471" spans="1:9" x14ac:dyDescent="0.25">
      <c r="A7471" s="2" t="s">
        <v>40</v>
      </c>
      <c r="B7471" s="2" t="s">
        <v>53</v>
      </c>
      <c r="C7471" s="2" t="s">
        <v>99</v>
      </c>
      <c r="D7471" s="2" t="s">
        <v>41</v>
      </c>
      <c r="E7471" s="2" t="str">
        <f t="shared" si="116"/>
        <v>2007George Eliot Hospital NHS TrustIn your opinion, how clean was the hospital room or ward that you were in?</v>
      </c>
      <c r="F7471" s="29">
        <v>76.87</v>
      </c>
      <c r="G7471" s="29">
        <v>0.94</v>
      </c>
      <c r="H7471" s="29">
        <v>75.03</v>
      </c>
      <c r="I7471" s="29">
        <v>78.709999999999994</v>
      </c>
    </row>
    <row r="7472" spans="1:9" x14ac:dyDescent="0.25">
      <c r="A7472" s="2" t="s">
        <v>40</v>
      </c>
      <c r="B7472" s="2" t="s">
        <v>53</v>
      </c>
      <c r="C7472" s="2" t="s">
        <v>194</v>
      </c>
      <c r="D7472" s="2" t="s">
        <v>41</v>
      </c>
      <c r="E7472" s="2" t="str">
        <f t="shared" si="116"/>
        <v>2007University Hospital of North Staffordshire NHS TrustIn your opinion, how clean was the hospital room or ward that you were in?</v>
      </c>
      <c r="F7472" s="29">
        <v>76.930000000000007</v>
      </c>
      <c r="G7472" s="29">
        <v>0.89</v>
      </c>
      <c r="H7472" s="29">
        <v>75.19</v>
      </c>
      <c r="I7472" s="29">
        <v>78.680000000000007</v>
      </c>
    </row>
    <row r="7473" spans="1:9" x14ac:dyDescent="0.25">
      <c r="A7473" s="2" t="s">
        <v>40</v>
      </c>
      <c r="B7473" s="2" t="s">
        <v>53</v>
      </c>
      <c r="C7473" s="2" t="s">
        <v>96</v>
      </c>
      <c r="D7473" s="2" t="s">
        <v>41</v>
      </c>
      <c r="E7473" s="2" t="str">
        <f t="shared" si="116"/>
        <v>2007Epsom and St Helier University Hospitals NHS TrustIn your opinion, how clean was the hospital room or ward that you were in?</v>
      </c>
      <c r="F7473" s="29">
        <v>76.64</v>
      </c>
      <c r="G7473" s="29">
        <v>0.97</v>
      </c>
      <c r="H7473" s="29">
        <v>74.73</v>
      </c>
      <c r="I7473" s="29">
        <v>78.55</v>
      </c>
    </row>
    <row r="7474" spans="1:9" x14ac:dyDescent="0.25">
      <c r="A7474" s="2" t="s">
        <v>40</v>
      </c>
      <c r="B7474" s="2" t="s">
        <v>53</v>
      </c>
      <c r="C7474" s="2" t="s">
        <v>162</v>
      </c>
      <c r="D7474" s="2" t="s">
        <v>41</v>
      </c>
      <c r="E7474" s="2" t="str">
        <f t="shared" si="116"/>
        <v>2007Shrewsbury and Telford Hospital NHS TrustIn your opinion, how clean was the hospital room or ward that you were in?</v>
      </c>
      <c r="F7474" s="29">
        <v>76.87</v>
      </c>
      <c r="G7474" s="29">
        <v>0.86</v>
      </c>
      <c r="H7474" s="29">
        <v>75.2</v>
      </c>
      <c r="I7474" s="29">
        <v>78.55</v>
      </c>
    </row>
    <row r="7475" spans="1:9" x14ac:dyDescent="0.25">
      <c r="A7475" s="2" t="s">
        <v>40</v>
      </c>
      <c r="B7475" s="2" t="s">
        <v>53</v>
      </c>
      <c r="C7475" s="2" t="s">
        <v>127</v>
      </c>
      <c r="D7475" s="2" t="s">
        <v>41</v>
      </c>
      <c r="E7475" s="2" t="str">
        <f t="shared" si="116"/>
        <v>2007Mid Staffordshire NHS Foundation TrustIn your opinion, how clean was the hospital room or ward that you were in?</v>
      </c>
      <c r="F7475" s="29">
        <v>76.75</v>
      </c>
      <c r="G7475" s="29">
        <v>0.9</v>
      </c>
      <c r="H7475" s="29">
        <v>74.989999999999995</v>
      </c>
      <c r="I7475" s="29">
        <v>78.510000000000005</v>
      </c>
    </row>
    <row r="7476" spans="1:9" x14ac:dyDescent="0.25">
      <c r="A7476" s="2" t="s">
        <v>40</v>
      </c>
      <c r="B7476" s="2" t="s">
        <v>53</v>
      </c>
      <c r="C7476" s="2" t="s">
        <v>83</v>
      </c>
      <c r="D7476" s="2" t="s">
        <v>41</v>
      </c>
      <c r="E7476" s="2" t="str">
        <f t="shared" si="116"/>
        <v>2007Countess of Chester Hospital NHS Foundation TrustIn your opinion, how clean was the hospital room or ward that you were in?</v>
      </c>
      <c r="F7476" s="29">
        <v>76.47</v>
      </c>
      <c r="G7476" s="29">
        <v>0.95</v>
      </c>
      <c r="H7476" s="29">
        <v>74.61</v>
      </c>
      <c r="I7476" s="29">
        <v>78.34</v>
      </c>
    </row>
    <row r="7477" spans="1:9" x14ac:dyDescent="0.25">
      <c r="A7477" s="2" t="s">
        <v>40</v>
      </c>
      <c r="B7477" s="2" t="s">
        <v>53</v>
      </c>
      <c r="C7477" s="2" t="s">
        <v>164</v>
      </c>
      <c r="D7477" s="2" t="s">
        <v>41</v>
      </c>
      <c r="E7477" s="2" t="str">
        <f t="shared" si="116"/>
        <v>2007South London Healthcare NHS TrustIn your opinion, how clean was the hospital room or ward that you were in?</v>
      </c>
      <c r="F7477" s="29">
        <v>77.099999999999994</v>
      </c>
      <c r="G7477" s="29">
        <v>0.53</v>
      </c>
      <c r="H7477" s="29">
        <v>76.069999999999993</v>
      </c>
      <c r="I7477" s="29">
        <v>78.14</v>
      </c>
    </row>
    <row r="7478" spans="1:9" x14ac:dyDescent="0.25">
      <c r="A7478" s="2" t="s">
        <v>40</v>
      </c>
      <c r="B7478" s="2" t="s">
        <v>53</v>
      </c>
      <c r="C7478" s="2" t="s">
        <v>67</v>
      </c>
      <c r="D7478" s="2" t="s">
        <v>41</v>
      </c>
      <c r="E7478" s="2" t="str">
        <f t="shared" si="116"/>
        <v>2007Basildon and Thurrock University Hospitals NHS Foundation TrustIn your opinion, how clean was the hospital room or ward that you were in?</v>
      </c>
      <c r="F7478" s="29">
        <v>76.31</v>
      </c>
      <c r="G7478" s="29">
        <v>0.9</v>
      </c>
      <c r="H7478" s="29">
        <v>74.540000000000006</v>
      </c>
      <c r="I7478" s="29">
        <v>78.09</v>
      </c>
    </row>
    <row r="7479" spans="1:9" x14ac:dyDescent="0.25">
      <c r="A7479" s="2" t="s">
        <v>40</v>
      </c>
      <c r="B7479" s="2" t="s">
        <v>53</v>
      </c>
      <c r="C7479" s="2" t="s">
        <v>85</v>
      </c>
      <c r="D7479" s="2" t="s">
        <v>41</v>
      </c>
      <c r="E7479" s="2" t="str">
        <f t="shared" si="116"/>
        <v>2007Croydon Health Services NHS TrustIn your opinion, how clean was the hospital room or ward that you were in?</v>
      </c>
      <c r="F7479" s="29">
        <v>74.760000000000005</v>
      </c>
      <c r="G7479" s="29">
        <v>1.04</v>
      </c>
      <c r="H7479" s="29">
        <v>72.709999999999994</v>
      </c>
      <c r="I7479" s="29">
        <v>76.8</v>
      </c>
    </row>
    <row r="7480" spans="1:9" x14ac:dyDescent="0.25">
      <c r="A7480" s="2" t="s">
        <v>40</v>
      </c>
      <c r="B7480" s="2" t="s">
        <v>53</v>
      </c>
      <c r="C7480" s="2" t="s">
        <v>167</v>
      </c>
      <c r="D7480" s="2" t="s">
        <v>41</v>
      </c>
      <c r="E7480" s="2" t="str">
        <f t="shared" si="116"/>
        <v>2007South Warwickshire NHS Foundation TrustIn your opinion, how clean was the hospital room or ward that you were in?</v>
      </c>
      <c r="F7480" s="29">
        <v>75</v>
      </c>
      <c r="G7480" s="29">
        <v>0.88</v>
      </c>
      <c r="H7480" s="29">
        <v>73.27</v>
      </c>
      <c r="I7480" s="29">
        <v>76.73</v>
      </c>
    </row>
    <row r="7481" spans="1:9" x14ac:dyDescent="0.25">
      <c r="A7481" s="2" t="s">
        <v>40</v>
      </c>
      <c r="B7481" s="2" t="s">
        <v>53</v>
      </c>
      <c r="C7481" s="2" t="s">
        <v>202</v>
      </c>
      <c r="D7481" s="2" t="s">
        <v>41</v>
      </c>
      <c r="E7481" s="2" t="str">
        <f t="shared" si="116"/>
        <v>2007Walsall Healthcare NHS TrustIn your opinion, how clean was the hospital room or ward that you were in?</v>
      </c>
      <c r="F7481" s="29">
        <v>74.760000000000005</v>
      </c>
      <c r="G7481" s="29">
        <v>0.98</v>
      </c>
      <c r="H7481" s="29">
        <v>72.84</v>
      </c>
      <c r="I7481" s="29">
        <v>76.69</v>
      </c>
    </row>
    <row r="7482" spans="1:9" x14ac:dyDescent="0.25">
      <c r="A7482" s="2" t="s">
        <v>40</v>
      </c>
      <c r="B7482" s="2" t="s">
        <v>53</v>
      </c>
      <c r="C7482" s="2" t="s">
        <v>90</v>
      </c>
      <c r="D7482" s="2" t="s">
        <v>41</v>
      </c>
      <c r="E7482" s="2" t="str">
        <f t="shared" si="116"/>
        <v>2007Ealing Hospital NHS TrustIn your opinion, how clean was the hospital room or ward that you were in?</v>
      </c>
      <c r="F7482" s="29">
        <v>74.22</v>
      </c>
      <c r="G7482" s="29">
        <v>1.07</v>
      </c>
      <c r="H7482" s="29">
        <v>72.13</v>
      </c>
      <c r="I7482" s="29">
        <v>76.31</v>
      </c>
    </row>
    <row r="7483" spans="1:9" x14ac:dyDescent="0.25">
      <c r="A7483" s="2" t="s">
        <v>40</v>
      </c>
      <c r="B7483" s="2" t="s">
        <v>53</v>
      </c>
      <c r="C7483" s="2" t="s">
        <v>179</v>
      </c>
      <c r="D7483" s="2" t="s">
        <v>41</v>
      </c>
      <c r="E7483" s="2" t="str">
        <f t="shared" si="116"/>
        <v>2007The Hillingdon Hospitals NHS Foundation TrustIn your opinion, how clean was the hospital room or ward that you were in?</v>
      </c>
      <c r="F7483" s="29">
        <v>74.27</v>
      </c>
      <c r="G7483" s="29">
        <v>0.98</v>
      </c>
      <c r="H7483" s="29">
        <v>72.349999999999994</v>
      </c>
      <c r="I7483" s="29">
        <v>76.19</v>
      </c>
    </row>
    <row r="7484" spans="1:9" x14ac:dyDescent="0.25">
      <c r="A7484" s="2" t="s">
        <v>40</v>
      </c>
      <c r="B7484" s="2" t="s">
        <v>53</v>
      </c>
      <c r="C7484" s="2" t="s">
        <v>204</v>
      </c>
      <c r="D7484" s="2" t="s">
        <v>41</v>
      </c>
      <c r="E7484" s="2" t="str">
        <f t="shared" si="116"/>
        <v>2007West Hertfordshire Hospitals NHS TrustIn your opinion, how clean was the hospital room or ward that you were in?</v>
      </c>
      <c r="F7484" s="29">
        <v>74.319999999999993</v>
      </c>
      <c r="G7484" s="29">
        <v>0.94</v>
      </c>
      <c r="H7484" s="29">
        <v>72.47</v>
      </c>
      <c r="I7484" s="29">
        <v>76.16</v>
      </c>
    </row>
    <row r="7485" spans="1:9" x14ac:dyDescent="0.25">
      <c r="A7485" s="2" t="s">
        <v>40</v>
      </c>
      <c r="B7485" s="2" t="s">
        <v>53</v>
      </c>
      <c r="C7485" s="2" t="s">
        <v>134</v>
      </c>
      <c r="D7485" s="2" t="s">
        <v>41</v>
      </c>
      <c r="E7485" s="2" t="str">
        <f t="shared" si="116"/>
        <v>2007North West London Hospitals NHS TrustIn your opinion, how clean was the hospital room or ward that you were in?</v>
      </c>
      <c r="F7485" s="29">
        <v>73.52</v>
      </c>
      <c r="G7485" s="29">
        <v>1.1000000000000001</v>
      </c>
      <c r="H7485" s="29">
        <v>71.38</v>
      </c>
      <c r="I7485" s="29">
        <v>75.67</v>
      </c>
    </row>
    <row r="7486" spans="1:9" x14ac:dyDescent="0.25">
      <c r="A7486" s="2" t="s">
        <v>40</v>
      </c>
      <c r="B7486" s="2" t="s">
        <v>53</v>
      </c>
      <c r="C7486" s="2" t="s">
        <v>135</v>
      </c>
      <c r="D7486" s="2" t="s">
        <v>41</v>
      </c>
      <c r="E7486" s="2" t="str">
        <f t="shared" si="116"/>
        <v>2007Northampton General Hospital NHS TrustIn your opinion, how clean was the hospital room or ward that you were in?</v>
      </c>
      <c r="F7486" s="29">
        <v>73.8</v>
      </c>
      <c r="G7486" s="29">
        <v>0.91</v>
      </c>
      <c r="H7486" s="29">
        <v>72.010000000000005</v>
      </c>
      <c r="I7486" s="29">
        <v>75.59</v>
      </c>
    </row>
    <row r="7487" spans="1:9" x14ac:dyDescent="0.25">
      <c r="A7487" s="2" t="s">
        <v>40</v>
      </c>
      <c r="B7487" s="2" t="s">
        <v>53</v>
      </c>
      <c r="C7487" s="2" t="s">
        <v>108</v>
      </c>
      <c r="D7487" s="2" t="s">
        <v>41</v>
      </c>
      <c r="E7487" s="2" t="str">
        <f t="shared" si="116"/>
        <v>2007Homerton University Hospital NHS Foundation TrustIn your opinion, how clean was the hospital room or ward that you were in?</v>
      </c>
      <c r="F7487" s="29">
        <v>73.03</v>
      </c>
      <c r="G7487" s="29">
        <v>1.1299999999999999</v>
      </c>
      <c r="H7487" s="29">
        <v>70.819999999999993</v>
      </c>
      <c r="I7487" s="29">
        <v>75.23</v>
      </c>
    </row>
    <row r="7488" spans="1:9" x14ac:dyDescent="0.25">
      <c r="A7488" s="2" t="s">
        <v>40</v>
      </c>
      <c r="B7488" s="2" t="s">
        <v>53</v>
      </c>
      <c r="C7488" s="2" t="s">
        <v>123</v>
      </c>
      <c r="D7488" s="2" t="s">
        <v>41</v>
      </c>
      <c r="E7488" s="2" t="str">
        <f t="shared" si="116"/>
        <v>2007Maidstone and Tunbridge Wells NHS TrustIn your opinion, how clean was the hospital room or ward that you were in?</v>
      </c>
      <c r="F7488" s="29">
        <v>72.77</v>
      </c>
      <c r="G7488" s="29">
        <v>0.91</v>
      </c>
      <c r="H7488" s="29">
        <v>70.98</v>
      </c>
      <c r="I7488" s="29">
        <v>74.56</v>
      </c>
    </row>
    <row r="7489" spans="1:9" x14ac:dyDescent="0.25">
      <c r="A7489" s="2" t="s">
        <v>40</v>
      </c>
      <c r="B7489" s="2" t="s">
        <v>53</v>
      </c>
      <c r="C7489" s="2" t="s">
        <v>154</v>
      </c>
      <c r="D7489" s="2" t="s">
        <v>41</v>
      </c>
      <c r="E7489" s="2" t="str">
        <f t="shared" si="116"/>
        <v>2007Royal National Orthopaedic Hospital NHS TrustIn your opinion, how clean was the hospital room or ward that you were in?</v>
      </c>
      <c r="F7489" s="28"/>
      <c r="G7489" s="28"/>
      <c r="H7489" s="28"/>
      <c r="I7489" s="28"/>
    </row>
    <row r="7490" spans="1:9" x14ac:dyDescent="0.25">
      <c r="A7490" s="2" t="s">
        <v>42</v>
      </c>
      <c r="B7490" s="2" t="s">
        <v>53</v>
      </c>
      <c r="C7490" s="2" t="s">
        <v>184</v>
      </c>
      <c r="D7490" s="2" t="s">
        <v>43</v>
      </c>
      <c r="E7490" s="2" t="str">
        <f t="shared" ref="E7490:E7553" si="117">B7490&amp;C7490&amp;D7490</f>
        <v>2007The Robert Jones and Agnes Hunt Orthopaedic Hospital NHS Foundation TrustHow would you rate the hospital food?</v>
      </c>
      <c r="F7490" s="29">
        <v>83.96</v>
      </c>
      <c r="G7490" s="29">
        <v>1.28</v>
      </c>
      <c r="H7490" s="29">
        <v>81.45</v>
      </c>
      <c r="I7490" s="29">
        <v>86.46</v>
      </c>
    </row>
    <row r="7491" spans="1:9" x14ac:dyDescent="0.25">
      <c r="A7491" s="2" t="s">
        <v>42</v>
      </c>
      <c r="B7491" s="2" t="s">
        <v>53</v>
      </c>
      <c r="C7491" s="2" t="s">
        <v>153</v>
      </c>
      <c r="D7491" s="2" t="s">
        <v>43</v>
      </c>
      <c r="E7491" s="2" t="str">
        <f t="shared" si="117"/>
        <v>2007Royal National Hospital for Rheumatic Diseases NHS Foundation TrustHow would you rate the hospital food?</v>
      </c>
      <c r="F7491" s="29">
        <v>68.95</v>
      </c>
      <c r="G7491" s="29">
        <v>1.81</v>
      </c>
      <c r="H7491" s="29">
        <v>65.400000000000006</v>
      </c>
      <c r="I7491" s="29">
        <v>72.510000000000005</v>
      </c>
    </row>
    <row r="7492" spans="1:9" x14ac:dyDescent="0.25">
      <c r="A7492" s="2" t="s">
        <v>42</v>
      </c>
      <c r="B7492" s="2" t="s">
        <v>53</v>
      </c>
      <c r="C7492" s="2" t="s">
        <v>89</v>
      </c>
      <c r="D7492" s="2" t="s">
        <v>43</v>
      </c>
      <c r="E7492" s="2" t="str">
        <f t="shared" si="117"/>
        <v>2007Dorset County Hospital NHS Foundation TrustHow would you rate the hospital food?</v>
      </c>
      <c r="F7492" s="29">
        <v>67.819999999999993</v>
      </c>
      <c r="G7492" s="29">
        <v>1.33</v>
      </c>
      <c r="H7492" s="29">
        <v>65.2</v>
      </c>
      <c r="I7492" s="29">
        <v>70.430000000000007</v>
      </c>
    </row>
    <row r="7493" spans="1:9" x14ac:dyDescent="0.25">
      <c r="A7493" s="2" t="s">
        <v>42</v>
      </c>
      <c r="B7493" s="2" t="s">
        <v>53</v>
      </c>
      <c r="C7493" s="2" t="s">
        <v>146</v>
      </c>
      <c r="D7493" s="2" t="s">
        <v>43</v>
      </c>
      <c r="E7493" s="2" t="str">
        <f t="shared" si="117"/>
        <v>2007Queen Victoria Hospital NHS Foundation TrustHow would you rate the hospital food?</v>
      </c>
      <c r="F7493" s="29">
        <v>67.260000000000005</v>
      </c>
      <c r="G7493" s="29">
        <v>1.56</v>
      </c>
      <c r="H7493" s="29">
        <v>64.2</v>
      </c>
      <c r="I7493" s="29">
        <v>70.319999999999993</v>
      </c>
    </row>
    <row r="7494" spans="1:9" x14ac:dyDescent="0.25">
      <c r="A7494" s="2" t="s">
        <v>42</v>
      </c>
      <c r="B7494" s="2" t="s">
        <v>53</v>
      </c>
      <c r="C7494" s="2" t="s">
        <v>92</v>
      </c>
      <c r="D7494" s="2" t="s">
        <v>43</v>
      </c>
      <c r="E7494" s="2" t="str">
        <f t="shared" si="117"/>
        <v>2007East Cheshire NHS TrustHow would you rate the hospital food?</v>
      </c>
      <c r="F7494" s="29">
        <v>67.260000000000005</v>
      </c>
      <c r="G7494" s="29">
        <v>1.43</v>
      </c>
      <c r="H7494" s="29">
        <v>64.47</v>
      </c>
      <c r="I7494" s="29">
        <v>70.06</v>
      </c>
    </row>
    <row r="7495" spans="1:9" x14ac:dyDescent="0.25">
      <c r="A7495" s="2" t="s">
        <v>42</v>
      </c>
      <c r="B7495" s="2" t="s">
        <v>53</v>
      </c>
      <c r="C7495" s="2" t="s">
        <v>148</v>
      </c>
      <c r="D7495" s="2" t="s">
        <v>43</v>
      </c>
      <c r="E7495" s="2" t="str">
        <f t="shared" si="117"/>
        <v>2007Royal Brompton and Harefield NHS Foundation TrustHow would you rate the hospital food?</v>
      </c>
      <c r="F7495" s="29">
        <v>67.41</v>
      </c>
      <c r="G7495" s="29">
        <v>1.33</v>
      </c>
      <c r="H7495" s="29">
        <v>64.790000000000006</v>
      </c>
      <c r="I7495" s="29">
        <v>70.02</v>
      </c>
    </row>
    <row r="7496" spans="1:9" x14ac:dyDescent="0.25">
      <c r="A7496" s="2" t="s">
        <v>42</v>
      </c>
      <c r="B7496" s="2" t="s">
        <v>53</v>
      </c>
      <c r="C7496" s="2" t="s">
        <v>144</v>
      </c>
      <c r="D7496" s="2" t="s">
        <v>43</v>
      </c>
      <c r="E7496" s="2" t="str">
        <f t="shared" si="117"/>
        <v>2007Poole Hospital NHS Foundation TrustHow would you rate the hospital food?</v>
      </c>
      <c r="F7496" s="29">
        <v>66.39</v>
      </c>
      <c r="G7496" s="29">
        <v>1.49</v>
      </c>
      <c r="H7496" s="29">
        <v>63.48</v>
      </c>
      <c r="I7496" s="29">
        <v>69.31</v>
      </c>
    </row>
    <row r="7497" spans="1:9" x14ac:dyDescent="0.25">
      <c r="A7497" s="2" t="s">
        <v>42</v>
      </c>
      <c r="B7497" s="2" t="s">
        <v>53</v>
      </c>
      <c r="C7497" s="2" t="s">
        <v>187</v>
      </c>
      <c r="D7497" s="2" t="s">
        <v>43</v>
      </c>
      <c r="E7497" s="2" t="str">
        <f t="shared" si="117"/>
        <v>2007The Royal Marsden NHS Foundation TrustHow would you rate the hospital food?</v>
      </c>
      <c r="F7497" s="29">
        <v>66.47</v>
      </c>
      <c r="G7497" s="29">
        <v>1.34</v>
      </c>
      <c r="H7497" s="29">
        <v>63.84</v>
      </c>
      <c r="I7497" s="29">
        <v>69.11</v>
      </c>
    </row>
    <row r="7498" spans="1:9" x14ac:dyDescent="0.25">
      <c r="A7498" s="2" t="s">
        <v>42</v>
      </c>
      <c r="B7498" s="2" t="s">
        <v>53</v>
      </c>
      <c r="C7498" s="2" t="s">
        <v>61</v>
      </c>
      <c r="D7498" s="2" t="s">
        <v>43</v>
      </c>
      <c r="E7498" s="2" t="str">
        <f t="shared" si="117"/>
        <v>2007Airedale NHS Foundation TrustHow would you rate the hospital food?</v>
      </c>
      <c r="F7498" s="27">
        <v>66.2</v>
      </c>
      <c r="G7498" s="27">
        <v>1.48</v>
      </c>
      <c r="H7498" s="27">
        <v>63.3</v>
      </c>
      <c r="I7498" s="27">
        <v>69.099999999999994</v>
      </c>
    </row>
    <row r="7499" spans="1:9" x14ac:dyDescent="0.25">
      <c r="A7499" s="2" t="s">
        <v>42</v>
      </c>
      <c r="B7499" s="2" t="s">
        <v>53</v>
      </c>
      <c r="C7499" s="2" t="s">
        <v>176</v>
      </c>
      <c r="D7499" s="2" t="s">
        <v>43</v>
      </c>
      <c r="E7499" s="2" t="str">
        <f t="shared" si="117"/>
        <v>2007The Christie NHS Foundation TrustHow would you rate the hospital food?</v>
      </c>
      <c r="F7499" s="29">
        <v>65.319999999999993</v>
      </c>
      <c r="G7499" s="29">
        <v>1.43</v>
      </c>
      <c r="H7499" s="29">
        <v>62.53</v>
      </c>
      <c r="I7499" s="29">
        <v>68.12</v>
      </c>
    </row>
    <row r="7500" spans="1:9" x14ac:dyDescent="0.25">
      <c r="A7500" s="2" t="s">
        <v>42</v>
      </c>
      <c r="B7500" s="2" t="s">
        <v>53</v>
      </c>
      <c r="C7500" s="2" t="s">
        <v>104</v>
      </c>
      <c r="D7500" s="2" t="s">
        <v>43</v>
      </c>
      <c r="E7500" s="2" t="str">
        <f t="shared" si="117"/>
        <v>2007Harrogate and District NHS Foundation TrustHow would you rate the hospital food?</v>
      </c>
      <c r="F7500" s="29">
        <v>64.48</v>
      </c>
      <c r="G7500" s="29">
        <v>1.42</v>
      </c>
      <c r="H7500" s="29">
        <v>61.7</v>
      </c>
      <c r="I7500" s="29">
        <v>67.27</v>
      </c>
    </row>
    <row r="7501" spans="1:9" x14ac:dyDescent="0.25">
      <c r="A7501" s="2" t="s">
        <v>42</v>
      </c>
      <c r="B7501" s="2" t="s">
        <v>53</v>
      </c>
      <c r="C7501" s="2" t="s">
        <v>120</v>
      </c>
      <c r="D7501" s="2" t="s">
        <v>43</v>
      </c>
      <c r="E7501" s="2" t="str">
        <f t="shared" si="117"/>
        <v>2007Liverpool Heart and Chest NHS Foundation TrustHow would you rate the hospital food?</v>
      </c>
      <c r="F7501" s="29">
        <v>64.61</v>
      </c>
      <c r="G7501" s="29">
        <v>1.35</v>
      </c>
      <c r="H7501" s="29">
        <v>61.96</v>
      </c>
      <c r="I7501" s="29">
        <v>67.25</v>
      </c>
    </row>
    <row r="7502" spans="1:9" x14ac:dyDescent="0.25">
      <c r="A7502" s="2" t="s">
        <v>42</v>
      </c>
      <c r="B7502" s="2" t="s">
        <v>53</v>
      </c>
      <c r="C7502" s="2" t="s">
        <v>163</v>
      </c>
      <c r="D7502" s="2" t="s">
        <v>43</v>
      </c>
      <c r="E7502" s="2" t="str">
        <f t="shared" si="117"/>
        <v>2007South Devon Healthcare NHS Foundation TrustHow would you rate the hospital food?</v>
      </c>
      <c r="F7502" s="29">
        <v>63.76</v>
      </c>
      <c r="G7502" s="29">
        <v>1.43</v>
      </c>
      <c r="H7502" s="29">
        <v>60.96</v>
      </c>
      <c r="I7502" s="29">
        <v>66.55</v>
      </c>
    </row>
    <row r="7503" spans="1:9" x14ac:dyDescent="0.25">
      <c r="A7503" s="2" t="s">
        <v>42</v>
      </c>
      <c r="B7503" s="2" t="s">
        <v>53</v>
      </c>
      <c r="C7503" s="2" t="s">
        <v>97</v>
      </c>
      <c r="D7503" s="2" t="s">
        <v>43</v>
      </c>
      <c r="E7503" s="2" t="str">
        <f t="shared" si="117"/>
        <v>2007Frimley Park Hospital NHS Foundation TrustHow would you rate the hospital food?</v>
      </c>
      <c r="F7503" s="29">
        <v>63.53</v>
      </c>
      <c r="G7503" s="29">
        <v>1.44</v>
      </c>
      <c r="H7503" s="29">
        <v>60.71</v>
      </c>
      <c r="I7503" s="29">
        <v>66.349999999999994</v>
      </c>
    </row>
    <row r="7504" spans="1:9" x14ac:dyDescent="0.25">
      <c r="A7504" s="2" t="s">
        <v>42</v>
      </c>
      <c r="B7504" s="2" t="s">
        <v>53</v>
      </c>
      <c r="C7504" s="2" t="s">
        <v>113</v>
      </c>
      <c r="D7504" s="2" t="s">
        <v>43</v>
      </c>
      <c r="E7504" s="2" t="str">
        <f t="shared" si="117"/>
        <v>2007James Paget University Hospitals NHS Foundation TrustHow would you rate the hospital food?</v>
      </c>
      <c r="F7504" s="29">
        <v>62.95</v>
      </c>
      <c r="G7504" s="29">
        <v>1.44</v>
      </c>
      <c r="H7504" s="29">
        <v>60.12</v>
      </c>
      <c r="I7504" s="29">
        <v>65.78</v>
      </c>
    </row>
    <row r="7505" spans="1:9" x14ac:dyDescent="0.25">
      <c r="A7505" s="2" t="s">
        <v>42</v>
      </c>
      <c r="B7505" s="2" t="s">
        <v>53</v>
      </c>
      <c r="C7505" s="2" t="s">
        <v>114</v>
      </c>
      <c r="D7505" s="2" t="s">
        <v>43</v>
      </c>
      <c r="E7505" s="2" t="str">
        <f t="shared" si="117"/>
        <v>2007Kettering General Hospital NHS Foundation TrustHow would you rate the hospital food?</v>
      </c>
      <c r="F7505" s="29">
        <v>63.03</v>
      </c>
      <c r="G7505" s="29">
        <v>1.31</v>
      </c>
      <c r="H7505" s="29">
        <v>60.47</v>
      </c>
      <c r="I7505" s="29">
        <v>65.59</v>
      </c>
    </row>
    <row r="7506" spans="1:9" x14ac:dyDescent="0.25">
      <c r="A7506" s="2" t="s">
        <v>42</v>
      </c>
      <c r="B7506" s="2" t="s">
        <v>53</v>
      </c>
      <c r="C7506" s="2" t="s">
        <v>141</v>
      </c>
      <c r="D7506" s="2" t="s">
        <v>43</v>
      </c>
      <c r="E7506" s="2" t="str">
        <f t="shared" si="117"/>
        <v>2007Papworth Hospital NHS Foundation TrustHow would you rate the hospital food?</v>
      </c>
      <c r="F7506" s="29">
        <v>63.12</v>
      </c>
      <c r="G7506" s="29">
        <v>1.22</v>
      </c>
      <c r="H7506" s="29">
        <v>60.72</v>
      </c>
      <c r="I7506" s="29">
        <v>65.52</v>
      </c>
    </row>
    <row r="7507" spans="1:9" x14ac:dyDescent="0.25">
      <c r="A7507" s="2" t="s">
        <v>42</v>
      </c>
      <c r="B7507" s="2" t="s">
        <v>53</v>
      </c>
      <c r="C7507" s="2" t="s">
        <v>70</v>
      </c>
      <c r="D7507" s="2" t="s">
        <v>43</v>
      </c>
      <c r="E7507" s="2" t="str">
        <f t="shared" si="117"/>
        <v>2007Blackpool Teaching Hospitals NHS Foundation TrustHow would you rate the hospital food?</v>
      </c>
      <c r="F7507" s="29">
        <v>62.56</v>
      </c>
      <c r="G7507" s="29">
        <v>1.48</v>
      </c>
      <c r="H7507" s="29">
        <v>59.66</v>
      </c>
      <c r="I7507" s="29">
        <v>65.459999999999994</v>
      </c>
    </row>
    <row r="7508" spans="1:9" x14ac:dyDescent="0.25">
      <c r="A7508" s="2" t="s">
        <v>42</v>
      </c>
      <c r="B7508" s="2" t="s">
        <v>53</v>
      </c>
      <c r="C7508" s="2" t="s">
        <v>107</v>
      </c>
      <c r="D7508" s="2" t="s">
        <v>43</v>
      </c>
      <c r="E7508" s="2" t="str">
        <f t="shared" si="117"/>
        <v>2007Hinchingbrooke Health Care NHS TrustHow would you rate the hospital food?</v>
      </c>
      <c r="F7508" s="29">
        <v>62.56</v>
      </c>
      <c r="G7508" s="29">
        <v>1.33</v>
      </c>
      <c r="H7508" s="29">
        <v>59.96</v>
      </c>
      <c r="I7508" s="29">
        <v>65.17</v>
      </c>
    </row>
    <row r="7509" spans="1:9" x14ac:dyDescent="0.25">
      <c r="A7509" s="2" t="s">
        <v>42</v>
      </c>
      <c r="B7509" s="2" t="s">
        <v>53</v>
      </c>
      <c r="C7509" s="2" t="s">
        <v>177</v>
      </c>
      <c r="D7509" s="2" t="s">
        <v>43</v>
      </c>
      <c r="E7509" s="2" t="str">
        <f t="shared" si="117"/>
        <v>2007The Clatterbridge Cancer Centre NHS Foundation TrustHow would you rate the hospital food?</v>
      </c>
      <c r="F7509" s="29">
        <v>61.53</v>
      </c>
      <c r="G7509" s="29">
        <v>1.47</v>
      </c>
      <c r="H7509" s="29">
        <v>58.66</v>
      </c>
      <c r="I7509" s="29">
        <v>64.41</v>
      </c>
    </row>
    <row r="7510" spans="1:9" x14ac:dyDescent="0.25">
      <c r="A7510" s="2" t="s">
        <v>42</v>
      </c>
      <c r="B7510" s="2" t="s">
        <v>53</v>
      </c>
      <c r="C7510" s="2" t="s">
        <v>145</v>
      </c>
      <c r="D7510" s="2" t="s">
        <v>43</v>
      </c>
      <c r="E7510" s="2" t="str">
        <f t="shared" si="117"/>
        <v>2007Portsmouth Hospitals NHS TrustHow would you rate the hospital food?</v>
      </c>
      <c r="F7510" s="29">
        <v>60.92</v>
      </c>
      <c r="G7510" s="29">
        <v>1.48</v>
      </c>
      <c r="H7510" s="29">
        <v>58.01</v>
      </c>
      <c r="I7510" s="29">
        <v>63.82</v>
      </c>
    </row>
    <row r="7511" spans="1:9" x14ac:dyDescent="0.25">
      <c r="A7511" s="2" t="s">
        <v>42</v>
      </c>
      <c r="B7511" s="2" t="s">
        <v>53</v>
      </c>
      <c r="C7511" s="2" t="s">
        <v>149</v>
      </c>
      <c r="D7511" s="2" t="s">
        <v>43</v>
      </c>
      <c r="E7511" s="2" t="str">
        <f t="shared" si="117"/>
        <v>2007Royal Cornwall Hospitals NHS TrustHow would you rate the hospital food?</v>
      </c>
      <c r="F7511" s="29">
        <v>60.92</v>
      </c>
      <c r="G7511" s="29">
        <v>1.36</v>
      </c>
      <c r="H7511" s="29">
        <v>58.25</v>
      </c>
      <c r="I7511" s="29">
        <v>63.6</v>
      </c>
    </row>
    <row r="7512" spans="1:9" x14ac:dyDescent="0.25">
      <c r="A7512" s="2" t="s">
        <v>42</v>
      </c>
      <c r="B7512" s="2" t="s">
        <v>53</v>
      </c>
      <c r="C7512" s="2" t="s">
        <v>147</v>
      </c>
      <c r="D7512" s="2" t="s">
        <v>43</v>
      </c>
      <c r="E7512" s="2" t="str">
        <f t="shared" si="117"/>
        <v>2007Royal Berkshire NHS Foundation TrustHow would you rate the hospital food?</v>
      </c>
      <c r="F7512" s="29">
        <v>60.75</v>
      </c>
      <c r="G7512" s="29">
        <v>1.44</v>
      </c>
      <c r="H7512" s="29">
        <v>57.94</v>
      </c>
      <c r="I7512" s="29">
        <v>63.57</v>
      </c>
    </row>
    <row r="7513" spans="1:9" x14ac:dyDescent="0.25">
      <c r="A7513" s="2" t="s">
        <v>42</v>
      </c>
      <c r="B7513" s="2" t="s">
        <v>53</v>
      </c>
      <c r="C7513" s="2" t="s">
        <v>150</v>
      </c>
      <c r="D7513" s="2" t="s">
        <v>43</v>
      </c>
      <c r="E7513" s="2" t="str">
        <f t="shared" si="117"/>
        <v>2007Royal Devon and Exeter NHS Foundation TrustHow would you rate the hospital food?</v>
      </c>
      <c r="F7513" s="29">
        <v>60.75</v>
      </c>
      <c r="G7513" s="29">
        <v>1.4</v>
      </c>
      <c r="H7513" s="29">
        <v>58</v>
      </c>
      <c r="I7513" s="29">
        <v>63.51</v>
      </c>
    </row>
    <row r="7514" spans="1:9" x14ac:dyDescent="0.25">
      <c r="A7514" s="2" t="s">
        <v>42</v>
      </c>
      <c r="B7514" s="2" t="s">
        <v>53</v>
      </c>
      <c r="C7514" s="2" t="s">
        <v>172</v>
      </c>
      <c r="D7514" s="2" t="s">
        <v>43</v>
      </c>
      <c r="E7514" s="2" t="str">
        <f t="shared" si="117"/>
        <v>2007Stockport NHS Foundation TrustHow would you rate the hospital food?</v>
      </c>
      <c r="F7514" s="29">
        <v>59.99</v>
      </c>
      <c r="G7514" s="29">
        <v>1.45</v>
      </c>
      <c r="H7514" s="29">
        <v>57.14</v>
      </c>
      <c r="I7514" s="29">
        <v>62.83</v>
      </c>
    </row>
    <row r="7515" spans="1:9" x14ac:dyDescent="0.25">
      <c r="A7515" s="2" t="s">
        <v>42</v>
      </c>
      <c r="B7515" s="2" t="s">
        <v>53</v>
      </c>
      <c r="C7515" s="2" t="s">
        <v>162</v>
      </c>
      <c r="D7515" s="2" t="s">
        <v>43</v>
      </c>
      <c r="E7515" s="2" t="str">
        <f t="shared" si="117"/>
        <v>2007Shrewsbury and Telford Hospital NHS TrustHow would you rate the hospital food?</v>
      </c>
      <c r="F7515" s="29">
        <v>60.03</v>
      </c>
      <c r="G7515" s="29">
        <v>1.37</v>
      </c>
      <c r="H7515" s="29">
        <v>57.33</v>
      </c>
      <c r="I7515" s="29">
        <v>62.72</v>
      </c>
    </row>
    <row r="7516" spans="1:9" x14ac:dyDescent="0.25">
      <c r="A7516" s="2" t="s">
        <v>42</v>
      </c>
      <c r="B7516" s="2" t="s">
        <v>53</v>
      </c>
      <c r="C7516" s="2" t="s">
        <v>166</v>
      </c>
      <c r="D7516" s="2" t="s">
        <v>43</v>
      </c>
      <c r="E7516" s="2" t="str">
        <f t="shared" si="117"/>
        <v>2007South Tyneside NHS Foundation TrustHow would you rate the hospital food?</v>
      </c>
      <c r="F7516" s="29">
        <v>59.45</v>
      </c>
      <c r="G7516" s="29">
        <v>1.63</v>
      </c>
      <c r="H7516" s="29">
        <v>56.26</v>
      </c>
      <c r="I7516" s="29">
        <v>62.65</v>
      </c>
    </row>
    <row r="7517" spans="1:9" x14ac:dyDescent="0.25">
      <c r="A7517" s="2" t="s">
        <v>42</v>
      </c>
      <c r="B7517" s="2" t="s">
        <v>53</v>
      </c>
      <c r="C7517" s="2" t="s">
        <v>206</v>
      </c>
      <c r="D7517" s="2" t="s">
        <v>43</v>
      </c>
      <c r="E7517" s="2" t="str">
        <f t="shared" si="117"/>
        <v>2007West Suffolk NHS Foundation TrustHow would you rate the hospital food?</v>
      </c>
      <c r="F7517" s="29">
        <v>59.71</v>
      </c>
      <c r="G7517" s="29">
        <v>1.37</v>
      </c>
      <c r="H7517" s="29">
        <v>57.02</v>
      </c>
      <c r="I7517" s="29">
        <v>62.4</v>
      </c>
    </row>
    <row r="7518" spans="1:9" x14ac:dyDescent="0.25">
      <c r="A7518" s="2" t="s">
        <v>42</v>
      </c>
      <c r="B7518" s="2" t="s">
        <v>53</v>
      </c>
      <c r="C7518" s="2" t="s">
        <v>214</v>
      </c>
      <c r="D7518" s="2" t="s">
        <v>43</v>
      </c>
      <c r="E7518" s="2" t="str">
        <f t="shared" si="117"/>
        <v>2007York Teaching Hospital NHS Foundation TrustHow would you rate the hospital food?</v>
      </c>
      <c r="F7518" s="29">
        <v>60.35</v>
      </c>
      <c r="G7518" s="29">
        <v>1.03</v>
      </c>
      <c r="H7518" s="29">
        <v>58.34</v>
      </c>
      <c r="I7518" s="29">
        <v>62.36</v>
      </c>
    </row>
    <row r="7519" spans="1:9" x14ac:dyDescent="0.25">
      <c r="A7519" s="2" t="s">
        <v>42</v>
      </c>
      <c r="B7519" s="2" t="s">
        <v>53</v>
      </c>
      <c r="C7519" s="2" t="s">
        <v>88</v>
      </c>
      <c r="D7519" s="2" t="s">
        <v>43</v>
      </c>
      <c r="E7519" s="2" t="str">
        <f t="shared" si="117"/>
        <v>2007Doncaster and Bassetlaw Hospitals NHS Foundation TrustHow would you rate the hospital food?</v>
      </c>
      <c r="F7519" s="29">
        <v>59.42</v>
      </c>
      <c r="G7519" s="29">
        <v>1.48</v>
      </c>
      <c r="H7519" s="29">
        <v>56.53</v>
      </c>
      <c r="I7519" s="29">
        <v>62.32</v>
      </c>
    </row>
    <row r="7520" spans="1:9" x14ac:dyDescent="0.25">
      <c r="A7520" s="2" t="s">
        <v>42</v>
      </c>
      <c r="B7520" s="2" t="s">
        <v>53</v>
      </c>
      <c r="C7520" s="2" t="s">
        <v>112</v>
      </c>
      <c r="D7520" s="2" t="s">
        <v>43</v>
      </c>
      <c r="E7520" s="2" t="str">
        <f t="shared" si="117"/>
        <v>2007Isle of Wight NHS TrustHow would you rate the hospital food?</v>
      </c>
      <c r="F7520" s="29">
        <v>59.25</v>
      </c>
      <c r="G7520" s="29">
        <v>1.47</v>
      </c>
      <c r="H7520" s="29">
        <v>56.37</v>
      </c>
      <c r="I7520" s="29">
        <v>62.13</v>
      </c>
    </row>
    <row r="7521" spans="1:9" x14ac:dyDescent="0.25">
      <c r="A7521" s="2" t="s">
        <v>42</v>
      </c>
      <c r="B7521" s="2" t="s">
        <v>53</v>
      </c>
      <c r="C7521" s="2" t="s">
        <v>136</v>
      </c>
      <c r="D7521" s="2" t="s">
        <v>43</v>
      </c>
      <c r="E7521" s="2" t="str">
        <f t="shared" si="117"/>
        <v>2007Northern Devon Healthcare NHS TrustHow would you rate the hospital food?</v>
      </c>
      <c r="F7521" s="29">
        <v>59.24</v>
      </c>
      <c r="G7521" s="29">
        <v>1.37</v>
      </c>
      <c r="H7521" s="29">
        <v>56.55</v>
      </c>
      <c r="I7521" s="29">
        <v>61.92</v>
      </c>
    </row>
    <row r="7522" spans="1:9" x14ac:dyDescent="0.25">
      <c r="A7522" s="2" t="s">
        <v>42</v>
      </c>
      <c r="B7522" s="2" t="s">
        <v>53</v>
      </c>
      <c r="C7522" s="2" t="s">
        <v>169</v>
      </c>
      <c r="D7522" s="2" t="s">
        <v>43</v>
      </c>
      <c r="E7522" s="2" t="str">
        <f t="shared" si="117"/>
        <v>2007Southport and Ormskirk Hospital NHS TrustHow would you rate the hospital food?</v>
      </c>
      <c r="F7522" s="29">
        <v>58.89</v>
      </c>
      <c r="G7522" s="29">
        <v>1.53</v>
      </c>
      <c r="H7522" s="29">
        <v>55.89</v>
      </c>
      <c r="I7522" s="29">
        <v>61.89</v>
      </c>
    </row>
    <row r="7523" spans="1:9" x14ac:dyDescent="0.25">
      <c r="A7523" s="2" t="s">
        <v>42</v>
      </c>
      <c r="B7523" s="2" t="s">
        <v>53</v>
      </c>
      <c r="C7523" s="2" t="s">
        <v>83</v>
      </c>
      <c r="D7523" s="2" t="s">
        <v>43</v>
      </c>
      <c r="E7523" s="2" t="str">
        <f t="shared" si="117"/>
        <v>2007Countess of Chester Hospital NHS Foundation TrustHow would you rate the hospital food?</v>
      </c>
      <c r="F7523" s="29">
        <v>58.73</v>
      </c>
      <c r="G7523" s="29">
        <v>1.51</v>
      </c>
      <c r="H7523" s="29">
        <v>55.77</v>
      </c>
      <c r="I7523" s="29">
        <v>61.7</v>
      </c>
    </row>
    <row r="7524" spans="1:9" x14ac:dyDescent="0.25">
      <c r="A7524" s="2" t="s">
        <v>42</v>
      </c>
      <c r="B7524" s="2" t="s">
        <v>53</v>
      </c>
      <c r="C7524" s="2" t="s">
        <v>117</v>
      </c>
      <c r="D7524" s="2" t="s">
        <v>43</v>
      </c>
      <c r="E7524" s="2" t="str">
        <f t="shared" si="117"/>
        <v>2007Lancashire Teaching Hospitals NHS Foundation TrustHow would you rate the hospital food?</v>
      </c>
      <c r="F7524" s="29">
        <v>58.15</v>
      </c>
      <c r="G7524" s="29">
        <v>1.65</v>
      </c>
      <c r="H7524" s="29">
        <v>54.92</v>
      </c>
      <c r="I7524" s="29">
        <v>61.39</v>
      </c>
    </row>
    <row r="7525" spans="1:9" x14ac:dyDescent="0.25">
      <c r="A7525" s="2" t="s">
        <v>42</v>
      </c>
      <c r="B7525" s="2" t="s">
        <v>53</v>
      </c>
      <c r="C7525" s="2" t="s">
        <v>213</v>
      </c>
      <c r="D7525" s="2" t="s">
        <v>43</v>
      </c>
      <c r="E7525" s="2" t="str">
        <f t="shared" si="117"/>
        <v>2007Yeovil District Hospital NHS Foundation TrustHow would you rate the hospital food?</v>
      </c>
      <c r="F7525" s="29">
        <v>58.72</v>
      </c>
      <c r="G7525" s="29">
        <v>1.36</v>
      </c>
      <c r="H7525" s="29">
        <v>56.06</v>
      </c>
      <c r="I7525" s="29">
        <v>61.38</v>
      </c>
    </row>
    <row r="7526" spans="1:9" x14ac:dyDescent="0.25">
      <c r="A7526" s="2" t="s">
        <v>42</v>
      </c>
      <c r="B7526" s="2" t="s">
        <v>53</v>
      </c>
      <c r="C7526" s="2" t="s">
        <v>69</v>
      </c>
      <c r="D7526" s="2" t="s">
        <v>43</v>
      </c>
      <c r="E7526" s="2" t="str">
        <f t="shared" si="117"/>
        <v>2007Birmingham Women's NHS Foundation TrustHow would you rate the hospital food?</v>
      </c>
      <c r="F7526" s="29">
        <v>57.88</v>
      </c>
      <c r="G7526" s="29">
        <v>1.56</v>
      </c>
      <c r="H7526" s="29">
        <v>54.83</v>
      </c>
      <c r="I7526" s="29">
        <v>60.93</v>
      </c>
    </row>
    <row r="7527" spans="1:9" x14ac:dyDescent="0.25">
      <c r="A7527" s="2" t="s">
        <v>42</v>
      </c>
      <c r="B7527" s="2" t="s">
        <v>53</v>
      </c>
      <c r="C7527" s="2" t="s">
        <v>183</v>
      </c>
      <c r="D7527" s="2" t="s">
        <v>43</v>
      </c>
      <c r="E7527" s="2" t="str">
        <f t="shared" si="117"/>
        <v>2007The Queen Elizabeth Hospital King's Lynn NHS Foundation TrustHow would you rate the hospital food?</v>
      </c>
      <c r="F7527" s="29">
        <v>58.18</v>
      </c>
      <c r="G7527" s="29">
        <v>1.4</v>
      </c>
      <c r="H7527" s="29">
        <v>55.45</v>
      </c>
      <c r="I7527" s="29">
        <v>60.92</v>
      </c>
    </row>
    <row r="7528" spans="1:9" x14ac:dyDescent="0.25">
      <c r="A7528" s="2" t="s">
        <v>42</v>
      </c>
      <c r="B7528" s="2" t="s">
        <v>53</v>
      </c>
      <c r="C7528" s="2" t="s">
        <v>186</v>
      </c>
      <c r="D7528" s="2" t="s">
        <v>43</v>
      </c>
      <c r="E7528" s="2" t="str">
        <f t="shared" si="117"/>
        <v>2007The Royal Bournemouth and Christchurch Hospitals NHS Foundation TrustHow would you rate the hospital food?</v>
      </c>
      <c r="F7528" s="29">
        <v>57.32</v>
      </c>
      <c r="G7528" s="29">
        <v>1.39</v>
      </c>
      <c r="H7528" s="29">
        <v>54.58</v>
      </c>
      <c r="I7528" s="29">
        <v>60.05</v>
      </c>
    </row>
    <row r="7529" spans="1:9" x14ac:dyDescent="0.25">
      <c r="A7529" s="2" t="s">
        <v>42</v>
      </c>
      <c r="B7529" s="2" t="s">
        <v>53</v>
      </c>
      <c r="C7529" s="2" t="s">
        <v>199</v>
      </c>
      <c r="D7529" s="2" t="s">
        <v>43</v>
      </c>
      <c r="E7529" s="2" t="str">
        <f t="shared" si="117"/>
        <v>2007University Hospitals Coventry and Warwickshire NHS TrustHow would you rate the hospital food?</v>
      </c>
      <c r="F7529" s="29">
        <v>56.97</v>
      </c>
      <c r="G7529" s="29">
        <v>1.47</v>
      </c>
      <c r="H7529" s="29">
        <v>54.08</v>
      </c>
      <c r="I7529" s="29">
        <v>59.86</v>
      </c>
    </row>
    <row r="7530" spans="1:9" x14ac:dyDescent="0.25">
      <c r="A7530" s="2" t="s">
        <v>42</v>
      </c>
      <c r="B7530" s="2" t="s">
        <v>53</v>
      </c>
      <c r="C7530" s="2" t="s">
        <v>209</v>
      </c>
      <c r="D7530" s="2" t="s">
        <v>43</v>
      </c>
      <c r="E7530" s="2" t="str">
        <f t="shared" si="117"/>
        <v>2007Wirral University Teaching Hospital NHS Foundation TrustHow would you rate the hospital food?</v>
      </c>
      <c r="F7530" s="29">
        <v>56.75</v>
      </c>
      <c r="G7530" s="29">
        <v>1.58</v>
      </c>
      <c r="H7530" s="29">
        <v>53.65</v>
      </c>
      <c r="I7530" s="29">
        <v>59.85</v>
      </c>
    </row>
    <row r="7531" spans="1:9" x14ac:dyDescent="0.25">
      <c r="A7531" s="2" t="s">
        <v>42</v>
      </c>
      <c r="B7531" s="2" t="s">
        <v>53</v>
      </c>
      <c r="C7531" s="2" t="s">
        <v>188</v>
      </c>
      <c r="D7531" s="2" t="s">
        <v>43</v>
      </c>
      <c r="E7531" s="2" t="str">
        <f t="shared" si="117"/>
        <v>2007The Royal Orthopaedic Hospital NHS Foundation TrustHow would you rate the hospital food?</v>
      </c>
      <c r="F7531" s="29">
        <v>57.29</v>
      </c>
      <c r="G7531" s="29">
        <v>1.29</v>
      </c>
      <c r="H7531" s="29">
        <v>54.76</v>
      </c>
      <c r="I7531" s="29">
        <v>59.82</v>
      </c>
    </row>
    <row r="7532" spans="1:9" x14ac:dyDescent="0.25">
      <c r="A7532" s="2" t="s">
        <v>42</v>
      </c>
      <c r="B7532" s="2" t="s">
        <v>53</v>
      </c>
      <c r="C7532" s="2" t="s">
        <v>158</v>
      </c>
      <c r="D7532" s="2" t="s">
        <v>43</v>
      </c>
      <c r="E7532" s="2" t="str">
        <f t="shared" si="117"/>
        <v>2007Salisbury NHS Foundation TrustHow would you rate the hospital food?</v>
      </c>
      <c r="F7532" s="29">
        <v>57.07</v>
      </c>
      <c r="G7532" s="29">
        <v>1.33</v>
      </c>
      <c r="H7532" s="29">
        <v>54.46</v>
      </c>
      <c r="I7532" s="29">
        <v>59.68</v>
      </c>
    </row>
    <row r="7533" spans="1:9" x14ac:dyDescent="0.25">
      <c r="A7533" s="2" t="s">
        <v>42</v>
      </c>
      <c r="B7533" s="2" t="s">
        <v>53</v>
      </c>
      <c r="C7533" s="2" t="s">
        <v>103</v>
      </c>
      <c r="D7533" s="2" t="s">
        <v>43</v>
      </c>
      <c r="E7533" s="2" t="str">
        <f t="shared" si="117"/>
        <v>2007Hampshire Hospitals NHS Foundation TrustHow would you rate the hospital food?</v>
      </c>
      <c r="F7533" s="29">
        <v>57.64</v>
      </c>
      <c r="G7533" s="29">
        <v>1.01</v>
      </c>
      <c r="H7533" s="29">
        <v>55.66</v>
      </c>
      <c r="I7533" s="29">
        <v>59.61</v>
      </c>
    </row>
    <row r="7534" spans="1:9" x14ac:dyDescent="0.25">
      <c r="A7534" s="2" t="s">
        <v>42</v>
      </c>
      <c r="B7534" s="2" t="s">
        <v>53</v>
      </c>
      <c r="C7534" s="2" t="s">
        <v>180</v>
      </c>
      <c r="D7534" s="2" t="s">
        <v>43</v>
      </c>
      <c r="E7534" s="2" t="str">
        <f t="shared" si="117"/>
        <v>2007The Newcastle-upon-Tyne Hospitals NHS Foundation TrustHow would you rate the hospital food?</v>
      </c>
      <c r="F7534" s="29">
        <v>56.64</v>
      </c>
      <c r="G7534" s="29">
        <v>1.47</v>
      </c>
      <c r="H7534" s="29">
        <v>53.76</v>
      </c>
      <c r="I7534" s="29">
        <v>59.52</v>
      </c>
    </row>
    <row r="7535" spans="1:9" x14ac:dyDescent="0.25">
      <c r="A7535" s="2" t="s">
        <v>42</v>
      </c>
      <c r="B7535" s="2" t="s">
        <v>53</v>
      </c>
      <c r="C7535" s="2" t="s">
        <v>190</v>
      </c>
      <c r="D7535" s="2" t="s">
        <v>43</v>
      </c>
      <c r="E7535" s="2" t="str">
        <f t="shared" si="117"/>
        <v>2007The Walton Centre NHS Foundation TrustHow would you rate the hospital food?</v>
      </c>
      <c r="F7535" s="29">
        <v>56.64</v>
      </c>
      <c r="G7535" s="29">
        <v>1.39</v>
      </c>
      <c r="H7535" s="29">
        <v>53.92</v>
      </c>
      <c r="I7535" s="29">
        <v>59.35</v>
      </c>
    </row>
    <row r="7536" spans="1:9" x14ac:dyDescent="0.25">
      <c r="A7536" s="2" t="s">
        <v>42</v>
      </c>
      <c r="B7536" s="2" t="s">
        <v>53</v>
      </c>
      <c r="C7536" s="2" t="s">
        <v>202</v>
      </c>
      <c r="D7536" s="2" t="s">
        <v>43</v>
      </c>
      <c r="E7536" s="2" t="str">
        <f t="shared" si="117"/>
        <v>2007Walsall Healthcare NHS TrustHow would you rate the hospital food?</v>
      </c>
      <c r="F7536" s="29">
        <v>55.92</v>
      </c>
      <c r="G7536" s="29">
        <v>1.58</v>
      </c>
      <c r="H7536" s="29">
        <v>52.83</v>
      </c>
      <c r="I7536" s="29">
        <v>59.01</v>
      </c>
    </row>
    <row r="7537" spans="1:9" x14ac:dyDescent="0.25">
      <c r="A7537" s="2" t="s">
        <v>42</v>
      </c>
      <c r="B7537" s="2" t="s">
        <v>53</v>
      </c>
      <c r="C7537" s="2" t="s">
        <v>208</v>
      </c>
      <c r="D7537" s="2" t="s">
        <v>43</v>
      </c>
      <c r="E7537" s="2" t="str">
        <f t="shared" si="117"/>
        <v>2007Weston Area Health NHS TrustHow would you rate the hospital food?</v>
      </c>
      <c r="F7537" s="29">
        <v>56.18</v>
      </c>
      <c r="G7537" s="29">
        <v>1.42</v>
      </c>
      <c r="H7537" s="29">
        <v>53.4</v>
      </c>
      <c r="I7537" s="29">
        <v>58.95</v>
      </c>
    </row>
    <row r="7538" spans="1:9" x14ac:dyDescent="0.25">
      <c r="A7538" s="2" t="s">
        <v>42</v>
      </c>
      <c r="B7538" s="2" t="s">
        <v>53</v>
      </c>
      <c r="C7538" s="2" t="s">
        <v>12</v>
      </c>
      <c r="D7538" s="2" t="s">
        <v>43</v>
      </c>
      <c r="E7538" s="2" t="str">
        <f t="shared" si="117"/>
        <v>2007Aintree University Hospital NHS Foundation TrustHow would you rate the hospital food?</v>
      </c>
      <c r="F7538" s="27">
        <v>55.8</v>
      </c>
      <c r="G7538" s="27">
        <v>1.57</v>
      </c>
      <c r="H7538" s="27">
        <v>52.73</v>
      </c>
      <c r="I7538" s="27">
        <v>58.87</v>
      </c>
    </row>
    <row r="7539" spans="1:9" x14ac:dyDescent="0.25">
      <c r="A7539" s="2" t="s">
        <v>42</v>
      </c>
      <c r="B7539" s="2" t="s">
        <v>53</v>
      </c>
      <c r="C7539" s="2" t="s">
        <v>192</v>
      </c>
      <c r="D7539" s="2" t="s">
        <v>43</v>
      </c>
      <c r="E7539" s="2" t="str">
        <f t="shared" si="117"/>
        <v>2007United Lincolnshire Hospitals NHS TrustHow would you rate the hospital food?</v>
      </c>
      <c r="F7539" s="29">
        <v>56.05</v>
      </c>
      <c r="G7539" s="29">
        <v>1.42</v>
      </c>
      <c r="H7539" s="29">
        <v>53.27</v>
      </c>
      <c r="I7539" s="29">
        <v>58.84</v>
      </c>
    </row>
    <row r="7540" spans="1:9" x14ac:dyDescent="0.25">
      <c r="A7540" s="2" t="s">
        <v>42</v>
      </c>
      <c r="B7540" s="2" t="s">
        <v>53</v>
      </c>
      <c r="C7540" s="2" t="s">
        <v>94</v>
      </c>
      <c r="D7540" s="2" t="s">
        <v>43</v>
      </c>
      <c r="E7540" s="2" t="str">
        <f t="shared" si="117"/>
        <v>2007East Lancashire Hospitals NHS TrustHow would you rate the hospital food?</v>
      </c>
      <c r="F7540" s="29">
        <v>55.49</v>
      </c>
      <c r="G7540" s="29">
        <v>1.64</v>
      </c>
      <c r="H7540" s="29">
        <v>52.28</v>
      </c>
      <c r="I7540" s="29">
        <v>58.7</v>
      </c>
    </row>
    <row r="7541" spans="1:9" x14ac:dyDescent="0.25">
      <c r="A7541" s="2" t="s">
        <v>42</v>
      </c>
      <c r="B7541" s="2" t="s">
        <v>53</v>
      </c>
      <c r="C7541" s="2" t="s">
        <v>99</v>
      </c>
      <c r="D7541" s="2" t="s">
        <v>43</v>
      </c>
      <c r="E7541" s="2" t="str">
        <f t="shared" si="117"/>
        <v>2007George Eliot Hospital NHS TrustHow would you rate the hospital food?</v>
      </c>
      <c r="F7541" s="29">
        <v>55.79</v>
      </c>
      <c r="G7541" s="29">
        <v>1.49</v>
      </c>
      <c r="H7541" s="29">
        <v>52.88</v>
      </c>
      <c r="I7541" s="29">
        <v>58.7</v>
      </c>
    </row>
    <row r="7542" spans="1:9" x14ac:dyDescent="0.25">
      <c r="A7542" s="2" t="s">
        <v>42</v>
      </c>
      <c r="B7542" s="2" t="s">
        <v>53</v>
      </c>
      <c r="C7542" s="2" t="s">
        <v>165</v>
      </c>
      <c r="D7542" s="2" t="s">
        <v>43</v>
      </c>
      <c r="E7542" s="2" t="str">
        <f t="shared" si="117"/>
        <v>2007South Tees Hospitals NHS Foundation TrustHow would you rate the hospital food?</v>
      </c>
      <c r="F7542" s="29">
        <v>55.64</v>
      </c>
      <c r="G7542" s="29">
        <v>1.54</v>
      </c>
      <c r="H7542" s="29">
        <v>52.62</v>
      </c>
      <c r="I7542" s="29">
        <v>58.67</v>
      </c>
    </row>
    <row r="7543" spans="1:9" x14ac:dyDescent="0.25">
      <c r="A7543" s="2" t="s">
        <v>42</v>
      </c>
      <c r="B7543" s="2" t="s">
        <v>53</v>
      </c>
      <c r="C7543" s="2" t="s">
        <v>175</v>
      </c>
      <c r="D7543" s="2" t="s">
        <v>43</v>
      </c>
      <c r="E7543" s="2" t="str">
        <f t="shared" si="117"/>
        <v>2007Taunton and Somerset NHS Foundation TrustHow would you rate the hospital food?</v>
      </c>
      <c r="F7543" s="29">
        <v>55.71</v>
      </c>
      <c r="G7543" s="29">
        <v>1.43</v>
      </c>
      <c r="H7543" s="29">
        <v>52.91</v>
      </c>
      <c r="I7543" s="29">
        <v>58.51</v>
      </c>
    </row>
    <row r="7544" spans="1:9" x14ac:dyDescent="0.25">
      <c r="A7544" s="2" t="s">
        <v>42</v>
      </c>
      <c r="B7544" s="2" t="s">
        <v>53</v>
      </c>
      <c r="C7544" s="2" t="s">
        <v>193</v>
      </c>
      <c r="D7544" s="2" t="s">
        <v>43</v>
      </c>
      <c r="E7544" s="2" t="str">
        <f t="shared" si="117"/>
        <v>2007University College London Hospitals NHS Foundation TrustHow would you rate the hospital food?</v>
      </c>
      <c r="F7544" s="29">
        <v>55.51</v>
      </c>
      <c r="G7544" s="29">
        <v>1.53</v>
      </c>
      <c r="H7544" s="29">
        <v>52.51</v>
      </c>
      <c r="I7544" s="29">
        <v>58.5</v>
      </c>
    </row>
    <row r="7545" spans="1:9" x14ac:dyDescent="0.25">
      <c r="A7545" s="2" t="s">
        <v>42</v>
      </c>
      <c r="B7545" s="2" t="s">
        <v>53</v>
      </c>
      <c r="C7545" s="2" t="s">
        <v>71</v>
      </c>
      <c r="D7545" s="2" t="s">
        <v>43</v>
      </c>
      <c r="E7545" s="2" t="str">
        <f t="shared" si="117"/>
        <v>2007Bolton NHS Foundation TrustHow would you rate the hospital food?</v>
      </c>
      <c r="F7545" s="29">
        <v>55.17</v>
      </c>
      <c r="G7545" s="29">
        <v>1.58</v>
      </c>
      <c r="H7545" s="29">
        <v>52.08</v>
      </c>
      <c r="I7545" s="29">
        <v>58.26</v>
      </c>
    </row>
    <row r="7546" spans="1:9" x14ac:dyDescent="0.25">
      <c r="A7546" s="2" t="s">
        <v>42</v>
      </c>
      <c r="B7546" s="2" t="s">
        <v>53</v>
      </c>
      <c r="C7546" s="2" t="s">
        <v>157</v>
      </c>
      <c r="D7546" s="2" t="s">
        <v>43</v>
      </c>
      <c r="E7546" s="2" t="str">
        <f t="shared" si="117"/>
        <v>2007Salford Royal NHS Foundation TrustHow would you rate the hospital food?</v>
      </c>
      <c r="F7546" s="29">
        <v>55.01</v>
      </c>
      <c r="G7546" s="29">
        <v>1.62</v>
      </c>
      <c r="H7546" s="29">
        <v>51.84</v>
      </c>
      <c r="I7546" s="29">
        <v>58.18</v>
      </c>
    </row>
    <row r="7547" spans="1:9" x14ac:dyDescent="0.25">
      <c r="A7547" s="2" t="s">
        <v>42</v>
      </c>
      <c r="B7547" s="2" t="s">
        <v>53</v>
      </c>
      <c r="C7547" s="2" t="s">
        <v>173</v>
      </c>
      <c r="D7547" s="2" t="s">
        <v>43</v>
      </c>
      <c r="E7547" s="2" t="str">
        <f t="shared" si="117"/>
        <v>2007Surrey and Sussex Healthcare NHS TrustHow would you rate the hospital food?</v>
      </c>
      <c r="F7547" s="29">
        <v>55.07</v>
      </c>
      <c r="G7547" s="29">
        <v>1.57</v>
      </c>
      <c r="H7547" s="29">
        <v>51.99</v>
      </c>
      <c r="I7547" s="29">
        <v>58.15</v>
      </c>
    </row>
    <row r="7548" spans="1:9" x14ac:dyDescent="0.25">
      <c r="A7548" s="2" t="s">
        <v>42</v>
      </c>
      <c r="B7548" s="2" t="s">
        <v>53</v>
      </c>
      <c r="C7548" s="2" t="s">
        <v>174</v>
      </c>
      <c r="D7548" s="2" t="s">
        <v>43</v>
      </c>
      <c r="E7548" s="2" t="str">
        <f t="shared" si="117"/>
        <v>2007Tameside Hospital NHS Foundation TrustHow would you rate the hospital food?</v>
      </c>
      <c r="F7548" s="29">
        <v>55.07</v>
      </c>
      <c r="G7548" s="29">
        <v>1.57</v>
      </c>
      <c r="H7548" s="29">
        <v>51.99</v>
      </c>
      <c r="I7548" s="29">
        <v>58.14</v>
      </c>
    </row>
    <row r="7549" spans="1:9" x14ac:dyDescent="0.25">
      <c r="A7549" s="2" t="s">
        <v>42</v>
      </c>
      <c r="B7549" s="2" t="s">
        <v>53</v>
      </c>
      <c r="C7549" s="2" t="s">
        <v>75</v>
      </c>
      <c r="D7549" s="2" t="s">
        <v>43</v>
      </c>
      <c r="E7549" s="2" t="str">
        <f t="shared" si="117"/>
        <v>2007Burton Hospitals NHS Foundation TrustHow would you rate the hospital food?</v>
      </c>
      <c r="F7549" s="29">
        <v>55.05</v>
      </c>
      <c r="G7549" s="29">
        <v>1.44</v>
      </c>
      <c r="H7549" s="29">
        <v>52.23</v>
      </c>
      <c r="I7549" s="29">
        <v>57.86</v>
      </c>
    </row>
    <row r="7550" spans="1:9" x14ac:dyDescent="0.25">
      <c r="A7550" s="2" t="s">
        <v>42</v>
      </c>
      <c r="B7550" s="2" t="s">
        <v>53</v>
      </c>
      <c r="C7550" s="2" t="s">
        <v>196</v>
      </c>
      <c r="D7550" s="2" t="s">
        <v>43</v>
      </c>
      <c r="E7550" s="2" t="str">
        <f t="shared" si="117"/>
        <v>2007University Hospital Southampton NHS Foundation TrustHow would you rate the hospital food?</v>
      </c>
      <c r="F7550" s="29">
        <v>54.85</v>
      </c>
      <c r="G7550" s="29">
        <v>1.49</v>
      </c>
      <c r="H7550" s="29">
        <v>51.94</v>
      </c>
      <c r="I7550" s="29">
        <v>57.76</v>
      </c>
    </row>
    <row r="7551" spans="1:9" x14ac:dyDescent="0.25">
      <c r="A7551" s="2" t="s">
        <v>42</v>
      </c>
      <c r="B7551" s="2" t="s">
        <v>53</v>
      </c>
      <c r="C7551" s="2" t="s">
        <v>87</v>
      </c>
      <c r="D7551" s="2" t="s">
        <v>43</v>
      </c>
      <c r="E7551" s="2" t="str">
        <f t="shared" si="117"/>
        <v>2007Derby Hospitals NHS Foundation TrustHow would you rate the hospital food?</v>
      </c>
      <c r="F7551" s="29">
        <v>54.74</v>
      </c>
      <c r="G7551" s="29">
        <v>1.47</v>
      </c>
      <c r="H7551" s="29">
        <v>51.86</v>
      </c>
      <c r="I7551" s="29">
        <v>57.62</v>
      </c>
    </row>
    <row r="7552" spans="1:9" x14ac:dyDescent="0.25">
      <c r="A7552" s="2" t="s">
        <v>42</v>
      </c>
      <c r="B7552" s="2" t="s">
        <v>53</v>
      </c>
      <c r="C7552" s="2" t="s">
        <v>109</v>
      </c>
      <c r="D7552" s="2" t="s">
        <v>43</v>
      </c>
      <c r="E7552" s="2" t="str">
        <f t="shared" si="117"/>
        <v>2007Hull and East Yorkshire Hospitals NHS TrustHow would you rate the hospital food?</v>
      </c>
      <c r="F7552" s="29">
        <v>54.69</v>
      </c>
      <c r="G7552" s="29">
        <v>1.45</v>
      </c>
      <c r="H7552" s="29">
        <v>51.85</v>
      </c>
      <c r="I7552" s="29">
        <v>57.53</v>
      </c>
    </row>
    <row r="7553" spans="1:9" x14ac:dyDescent="0.25">
      <c r="A7553" s="2" t="s">
        <v>42</v>
      </c>
      <c r="B7553" s="2" t="s">
        <v>53</v>
      </c>
      <c r="C7553" s="2" t="s">
        <v>194</v>
      </c>
      <c r="D7553" s="2" t="s">
        <v>43</v>
      </c>
      <c r="E7553" s="2" t="str">
        <f t="shared" si="117"/>
        <v>2007University Hospital of North Staffordshire NHS TrustHow would you rate the hospital food?</v>
      </c>
      <c r="F7553" s="29">
        <v>54.41</v>
      </c>
      <c r="G7553" s="29">
        <v>1.42</v>
      </c>
      <c r="H7553" s="29">
        <v>51.63</v>
      </c>
      <c r="I7553" s="29">
        <v>57.18</v>
      </c>
    </row>
    <row r="7554" spans="1:9" x14ac:dyDescent="0.25">
      <c r="A7554" s="2" t="s">
        <v>42</v>
      </c>
      <c r="B7554" s="2" t="s">
        <v>53</v>
      </c>
      <c r="C7554" s="2" t="s">
        <v>182</v>
      </c>
      <c r="D7554" s="2" t="s">
        <v>43</v>
      </c>
      <c r="E7554" s="2" t="str">
        <f t="shared" ref="E7554:E7617" si="118">B7554&amp;C7554&amp;D7554</f>
        <v>2007The Princess Alexandra Hospital NHS TrustHow would you rate the hospital food?</v>
      </c>
      <c r="F7554" s="29">
        <v>54.13</v>
      </c>
      <c r="G7554" s="29">
        <v>1.5</v>
      </c>
      <c r="H7554" s="29">
        <v>51.18</v>
      </c>
      <c r="I7554" s="29">
        <v>57.08</v>
      </c>
    </row>
    <row r="7555" spans="1:9" x14ac:dyDescent="0.25">
      <c r="A7555" s="2" t="s">
        <v>42</v>
      </c>
      <c r="B7555" s="2" t="s">
        <v>53</v>
      </c>
      <c r="C7555" s="2" t="s">
        <v>127</v>
      </c>
      <c r="D7555" s="2" t="s">
        <v>43</v>
      </c>
      <c r="E7555" s="2" t="str">
        <f t="shared" si="118"/>
        <v>2007Mid Staffordshire NHS Foundation TrustHow would you rate the hospital food?</v>
      </c>
      <c r="F7555" s="29">
        <v>54.01</v>
      </c>
      <c r="G7555" s="29">
        <v>1.42</v>
      </c>
      <c r="H7555" s="29">
        <v>51.22</v>
      </c>
      <c r="I7555" s="29">
        <v>56.8</v>
      </c>
    </row>
    <row r="7556" spans="1:9" x14ac:dyDescent="0.25">
      <c r="A7556" s="2" t="s">
        <v>42</v>
      </c>
      <c r="B7556" s="2" t="s">
        <v>53</v>
      </c>
      <c r="C7556" s="2" t="s">
        <v>160</v>
      </c>
      <c r="D7556" s="2" t="s">
        <v>43</v>
      </c>
      <c r="E7556" s="2" t="str">
        <f t="shared" si="118"/>
        <v>2007Sheffield Teaching Hospitals NHS Foundation TrustHow would you rate the hospital food?</v>
      </c>
      <c r="F7556" s="29">
        <v>53.99</v>
      </c>
      <c r="G7556" s="29">
        <v>1.42</v>
      </c>
      <c r="H7556" s="29">
        <v>51.21</v>
      </c>
      <c r="I7556" s="29">
        <v>56.76</v>
      </c>
    </row>
    <row r="7557" spans="1:9" x14ac:dyDescent="0.25">
      <c r="A7557" s="2" t="s">
        <v>42</v>
      </c>
      <c r="B7557" s="2" t="s">
        <v>53</v>
      </c>
      <c r="C7557" s="2" t="s">
        <v>98</v>
      </c>
      <c r="D7557" s="2" t="s">
        <v>43</v>
      </c>
      <c r="E7557" s="2" t="str">
        <f t="shared" si="118"/>
        <v>2007Gateshead Health NHS Foundation TrustHow would you rate the hospital food?</v>
      </c>
      <c r="F7557" s="29">
        <v>53.73</v>
      </c>
      <c r="G7557" s="29">
        <v>1.49</v>
      </c>
      <c r="H7557" s="29">
        <v>50.81</v>
      </c>
      <c r="I7557" s="29">
        <v>56.65</v>
      </c>
    </row>
    <row r="7558" spans="1:9" x14ac:dyDescent="0.25">
      <c r="A7558" s="2" t="s">
        <v>42</v>
      </c>
      <c r="B7558" s="2" t="s">
        <v>53</v>
      </c>
      <c r="C7558" s="2" t="s">
        <v>201</v>
      </c>
      <c r="D7558" s="2" t="s">
        <v>43</v>
      </c>
      <c r="E7558" s="2" t="str">
        <f t="shared" si="118"/>
        <v>2007University Hospitals of Morecambe Bay NHS Foundation TrustHow would you rate the hospital food?</v>
      </c>
      <c r="F7558" s="29">
        <v>53.5</v>
      </c>
      <c r="G7558" s="29">
        <v>1.48</v>
      </c>
      <c r="H7558" s="29">
        <v>50.6</v>
      </c>
      <c r="I7558" s="29">
        <v>56.4</v>
      </c>
    </row>
    <row r="7559" spans="1:9" x14ac:dyDescent="0.25">
      <c r="A7559" s="2" t="s">
        <v>42</v>
      </c>
      <c r="B7559" s="2" t="s">
        <v>53</v>
      </c>
      <c r="C7559" s="2" t="s">
        <v>140</v>
      </c>
      <c r="D7559" s="2" t="s">
        <v>43</v>
      </c>
      <c r="E7559" s="2" t="str">
        <f t="shared" si="118"/>
        <v>2007Oxford University Hospitals NHS TrustHow would you rate the hospital food?</v>
      </c>
      <c r="F7559" s="29">
        <v>53.51</v>
      </c>
      <c r="G7559" s="29">
        <v>1.44</v>
      </c>
      <c r="H7559" s="29">
        <v>50.68</v>
      </c>
      <c r="I7559" s="29">
        <v>56.34</v>
      </c>
    </row>
    <row r="7560" spans="1:9" x14ac:dyDescent="0.25">
      <c r="A7560" s="2" t="s">
        <v>42</v>
      </c>
      <c r="B7560" s="2" t="s">
        <v>53</v>
      </c>
      <c r="C7560" s="2" t="s">
        <v>121</v>
      </c>
      <c r="D7560" s="2" t="s">
        <v>43</v>
      </c>
      <c r="E7560" s="2" t="str">
        <f t="shared" si="118"/>
        <v>2007Liverpool Women's NHS Foundation TrustHow would you rate the hospital food?</v>
      </c>
      <c r="F7560" s="29">
        <v>53.2</v>
      </c>
      <c r="G7560" s="29">
        <v>1.59</v>
      </c>
      <c r="H7560" s="29">
        <v>50.08</v>
      </c>
      <c r="I7560" s="29">
        <v>56.31</v>
      </c>
    </row>
    <row r="7561" spans="1:9" x14ac:dyDescent="0.25">
      <c r="A7561" s="2" t="s">
        <v>42</v>
      </c>
      <c r="B7561" s="2" t="s">
        <v>53</v>
      </c>
      <c r="C7561" s="2" t="s">
        <v>119</v>
      </c>
      <c r="D7561" s="2" t="s">
        <v>43</v>
      </c>
      <c r="E7561" s="2" t="str">
        <f t="shared" si="118"/>
        <v>2007Lewisham Healthcare NHS TrustHow would you rate the hospital food?</v>
      </c>
      <c r="F7561" s="29">
        <v>52.79</v>
      </c>
      <c r="G7561" s="29">
        <v>1.62</v>
      </c>
      <c r="H7561" s="29">
        <v>49.61</v>
      </c>
      <c r="I7561" s="29">
        <v>55.96</v>
      </c>
    </row>
    <row r="7562" spans="1:9" x14ac:dyDescent="0.25">
      <c r="A7562" s="2" t="s">
        <v>42</v>
      </c>
      <c r="B7562" s="2" t="s">
        <v>53</v>
      </c>
      <c r="C7562" s="2" t="s">
        <v>105</v>
      </c>
      <c r="D7562" s="2" t="s">
        <v>43</v>
      </c>
      <c r="E7562" s="2" t="str">
        <f t="shared" si="118"/>
        <v>2007Heart of England NHS Foundation TrustHow would you rate the hospital food?</v>
      </c>
      <c r="F7562" s="29">
        <v>52.87</v>
      </c>
      <c r="G7562" s="29">
        <v>1.55</v>
      </c>
      <c r="H7562" s="29">
        <v>49.83</v>
      </c>
      <c r="I7562" s="29">
        <v>55.92</v>
      </c>
    </row>
    <row r="7563" spans="1:9" x14ac:dyDescent="0.25">
      <c r="A7563" s="2" t="s">
        <v>42</v>
      </c>
      <c r="B7563" s="2" t="s">
        <v>53</v>
      </c>
      <c r="C7563" s="2" t="s">
        <v>65</v>
      </c>
      <c r="D7563" s="2" t="s">
        <v>43</v>
      </c>
      <c r="E7563" s="2" t="str">
        <f t="shared" si="118"/>
        <v>2007Barnsley Hospital NHS Foundation TrustHow would you rate the hospital food?</v>
      </c>
      <c r="F7563" s="29">
        <v>52.89</v>
      </c>
      <c r="G7563" s="29">
        <v>1.53</v>
      </c>
      <c r="H7563" s="29">
        <v>49.89</v>
      </c>
      <c r="I7563" s="29">
        <v>55.9</v>
      </c>
    </row>
    <row r="7564" spans="1:9" x14ac:dyDescent="0.25">
      <c r="A7564" s="2" t="s">
        <v>42</v>
      </c>
      <c r="B7564" s="2" t="s">
        <v>53</v>
      </c>
      <c r="C7564" s="2" t="s">
        <v>80</v>
      </c>
      <c r="D7564" s="2" t="s">
        <v>43</v>
      </c>
      <c r="E7564" s="2" t="str">
        <f t="shared" si="118"/>
        <v>2007Chesterfield Royal Hospital NHS Foundation TrustHow would you rate the hospital food?</v>
      </c>
      <c r="F7564" s="29">
        <v>53.15</v>
      </c>
      <c r="G7564" s="29">
        <v>1.36</v>
      </c>
      <c r="H7564" s="29">
        <v>50.48</v>
      </c>
      <c r="I7564" s="29">
        <v>55.82</v>
      </c>
    </row>
    <row r="7565" spans="1:9" x14ac:dyDescent="0.25">
      <c r="A7565" s="2" t="s">
        <v>42</v>
      </c>
      <c r="B7565" s="2" t="s">
        <v>53</v>
      </c>
      <c r="C7565" s="2" t="s">
        <v>195</v>
      </c>
      <c r="D7565" s="2" t="s">
        <v>43</v>
      </c>
      <c r="E7565" s="2" t="str">
        <f t="shared" si="118"/>
        <v>2007University Hospital of South Manchester NHS Foundation TrustHow would you rate the hospital food?</v>
      </c>
      <c r="F7565" s="29">
        <v>52.58</v>
      </c>
      <c r="G7565" s="29">
        <v>1.57</v>
      </c>
      <c r="H7565" s="29">
        <v>49.5</v>
      </c>
      <c r="I7565" s="29">
        <v>55.65</v>
      </c>
    </row>
    <row r="7566" spans="1:9" x14ac:dyDescent="0.25">
      <c r="A7566" s="2" t="s">
        <v>42</v>
      </c>
      <c r="B7566" s="2" t="s">
        <v>53</v>
      </c>
      <c r="C7566" s="2" t="s">
        <v>102</v>
      </c>
      <c r="D7566" s="2" t="s">
        <v>43</v>
      </c>
      <c r="E7566" s="2" t="str">
        <f t="shared" si="118"/>
        <v>2007Guy's and St Thomas' NHS Foundation TrustHow would you rate the hospital food?</v>
      </c>
      <c r="F7566" s="29">
        <v>52.2</v>
      </c>
      <c r="G7566" s="29">
        <v>1.58</v>
      </c>
      <c r="H7566" s="29">
        <v>49.1</v>
      </c>
      <c r="I7566" s="29">
        <v>55.29</v>
      </c>
    </row>
    <row r="7567" spans="1:9" x14ac:dyDescent="0.25">
      <c r="A7567" s="2" t="s">
        <v>42</v>
      </c>
      <c r="B7567" s="2" t="s">
        <v>53</v>
      </c>
      <c r="C7567" s="2" t="s">
        <v>128</v>
      </c>
      <c r="D7567" s="2" t="s">
        <v>43</v>
      </c>
      <c r="E7567" s="2" t="str">
        <f t="shared" si="118"/>
        <v>2007Mid Yorkshire Hospitals NHS TrustHow would you rate the hospital food?</v>
      </c>
      <c r="F7567" s="29">
        <v>52.34</v>
      </c>
      <c r="G7567" s="29">
        <v>1.51</v>
      </c>
      <c r="H7567" s="29">
        <v>49.39</v>
      </c>
      <c r="I7567" s="29">
        <v>55.29</v>
      </c>
    </row>
    <row r="7568" spans="1:9" x14ac:dyDescent="0.25">
      <c r="A7568" s="2" t="s">
        <v>42</v>
      </c>
      <c r="B7568" s="2" t="s">
        <v>53</v>
      </c>
      <c r="C7568" s="2" t="s">
        <v>181</v>
      </c>
      <c r="D7568" s="2" t="s">
        <v>43</v>
      </c>
      <c r="E7568" s="2" t="str">
        <f t="shared" si="118"/>
        <v>2007The Pennine Acute Hospitals NHS TrustHow would you rate the hospital food?</v>
      </c>
      <c r="F7568" s="29">
        <v>52.13</v>
      </c>
      <c r="G7568" s="29">
        <v>1.56</v>
      </c>
      <c r="H7568" s="29">
        <v>49.07</v>
      </c>
      <c r="I7568" s="29">
        <v>55.19</v>
      </c>
    </row>
    <row r="7569" spans="1:9" x14ac:dyDescent="0.25">
      <c r="A7569" s="2" t="s">
        <v>42</v>
      </c>
      <c r="B7569" s="2" t="s">
        <v>53</v>
      </c>
      <c r="C7569" s="2" t="s">
        <v>73</v>
      </c>
      <c r="D7569" s="2" t="s">
        <v>43</v>
      </c>
      <c r="E7569" s="2" t="str">
        <f t="shared" si="118"/>
        <v>2007Brighton and Sussex University Hospitals NHS TrustHow would you rate the hospital food?</v>
      </c>
      <c r="F7569" s="29">
        <v>52.31</v>
      </c>
      <c r="G7569" s="29">
        <v>1.45</v>
      </c>
      <c r="H7569" s="29">
        <v>49.47</v>
      </c>
      <c r="I7569" s="29">
        <v>55.15</v>
      </c>
    </row>
    <row r="7570" spans="1:9" x14ac:dyDescent="0.25">
      <c r="A7570" s="2" t="s">
        <v>42</v>
      </c>
      <c r="B7570" s="2" t="s">
        <v>53</v>
      </c>
      <c r="C7570" s="2" t="s">
        <v>131</v>
      </c>
      <c r="D7570" s="2" t="s">
        <v>43</v>
      </c>
      <c r="E7570" s="2" t="str">
        <f t="shared" si="118"/>
        <v>2007North Bristol NHS TrustHow would you rate the hospital food?</v>
      </c>
      <c r="F7570" s="29">
        <v>52.34</v>
      </c>
      <c r="G7570" s="29">
        <v>1.39</v>
      </c>
      <c r="H7570" s="29">
        <v>49.62</v>
      </c>
      <c r="I7570" s="29">
        <v>55.06</v>
      </c>
    </row>
    <row r="7571" spans="1:9" x14ac:dyDescent="0.25">
      <c r="A7571" s="2" t="s">
        <v>42</v>
      </c>
      <c r="B7571" s="2" t="s">
        <v>53</v>
      </c>
      <c r="C7571" s="2" t="s">
        <v>137</v>
      </c>
      <c r="D7571" s="2" t="s">
        <v>43</v>
      </c>
      <c r="E7571" s="2" t="str">
        <f t="shared" si="118"/>
        <v>2007Northern Lincolnshire and Goole Hospitals NHS Foundation TrustHow would you rate the hospital food?</v>
      </c>
      <c r="F7571" s="29">
        <v>52.2</v>
      </c>
      <c r="G7571" s="29">
        <v>1.43</v>
      </c>
      <c r="H7571" s="29">
        <v>49.39</v>
      </c>
      <c r="I7571" s="29">
        <v>55.01</v>
      </c>
    </row>
    <row r="7572" spans="1:9" x14ac:dyDescent="0.25">
      <c r="A7572" s="2" t="s">
        <v>42</v>
      </c>
      <c r="B7572" s="2" t="s">
        <v>53</v>
      </c>
      <c r="C7572" s="2" t="s">
        <v>115</v>
      </c>
      <c r="D7572" s="2" t="s">
        <v>43</v>
      </c>
      <c r="E7572" s="2" t="str">
        <f t="shared" si="118"/>
        <v>2007King's College Hospital NHS Foundation TrustHow would you rate the hospital food?</v>
      </c>
      <c r="F7572" s="29">
        <v>51.89</v>
      </c>
      <c r="G7572" s="29">
        <v>1.58</v>
      </c>
      <c r="H7572" s="29">
        <v>48.79</v>
      </c>
      <c r="I7572" s="29">
        <v>54.99</v>
      </c>
    </row>
    <row r="7573" spans="1:9" x14ac:dyDescent="0.25">
      <c r="A7573" s="2" t="s">
        <v>42</v>
      </c>
      <c r="B7573" s="2" t="s">
        <v>53</v>
      </c>
      <c r="C7573" s="2" t="s">
        <v>82</v>
      </c>
      <c r="D7573" s="2" t="s">
        <v>43</v>
      </c>
      <c r="E7573" s="2" t="str">
        <f t="shared" si="118"/>
        <v>2007Colchester Hospital University NHS Foundation TrustHow would you rate the hospital food?</v>
      </c>
      <c r="F7573" s="29">
        <v>52.19</v>
      </c>
      <c r="G7573" s="29">
        <v>1.39</v>
      </c>
      <c r="H7573" s="29">
        <v>49.47</v>
      </c>
      <c r="I7573" s="29">
        <v>54.9</v>
      </c>
    </row>
    <row r="7574" spans="1:9" x14ac:dyDescent="0.25">
      <c r="A7574" s="2" t="s">
        <v>42</v>
      </c>
      <c r="B7574" s="2" t="s">
        <v>53</v>
      </c>
      <c r="C7574" s="2" t="s">
        <v>210</v>
      </c>
      <c r="D7574" s="2" t="s">
        <v>43</v>
      </c>
      <c r="E7574" s="2" t="str">
        <f t="shared" si="118"/>
        <v>2007Worcestershire Acute Hospitals NHS TrustHow would you rate the hospital food?</v>
      </c>
      <c r="F7574" s="29">
        <v>51.99</v>
      </c>
      <c r="G7574" s="29">
        <v>1.38</v>
      </c>
      <c r="H7574" s="29">
        <v>49.29</v>
      </c>
      <c r="I7574" s="29">
        <v>54.69</v>
      </c>
    </row>
    <row r="7575" spans="1:9" x14ac:dyDescent="0.25">
      <c r="A7575" s="2" t="s">
        <v>42</v>
      </c>
      <c r="B7575" s="2" t="s">
        <v>53</v>
      </c>
      <c r="C7575" s="2" t="s">
        <v>122</v>
      </c>
      <c r="D7575" s="2" t="s">
        <v>43</v>
      </c>
      <c r="E7575" s="2" t="str">
        <f t="shared" si="118"/>
        <v>2007Luton and Dunstable Hospital NHS Foundation TrustHow would you rate the hospital food?</v>
      </c>
      <c r="F7575" s="29">
        <v>51.39</v>
      </c>
      <c r="G7575" s="29">
        <v>1.61</v>
      </c>
      <c r="H7575" s="29">
        <v>48.23</v>
      </c>
      <c r="I7575" s="29">
        <v>54.54</v>
      </c>
    </row>
    <row r="7576" spans="1:9" x14ac:dyDescent="0.25">
      <c r="A7576" s="2" t="s">
        <v>42</v>
      </c>
      <c r="B7576" s="2" t="s">
        <v>53</v>
      </c>
      <c r="C7576" s="2" t="s">
        <v>138</v>
      </c>
      <c r="D7576" s="2" t="s">
        <v>43</v>
      </c>
      <c r="E7576" s="2" t="str">
        <f t="shared" si="118"/>
        <v>2007Northumbria Healthcare NHS Foundation TrustHow would you rate the hospital food?</v>
      </c>
      <c r="F7576" s="29">
        <v>51.28</v>
      </c>
      <c r="G7576" s="29">
        <v>1.49</v>
      </c>
      <c r="H7576" s="29">
        <v>48.35</v>
      </c>
      <c r="I7576" s="29">
        <v>54.21</v>
      </c>
    </row>
    <row r="7577" spans="1:9" x14ac:dyDescent="0.25">
      <c r="A7577" s="2" t="s">
        <v>42</v>
      </c>
      <c r="B7577" s="2" t="s">
        <v>53</v>
      </c>
      <c r="C7577" s="2" t="s">
        <v>85</v>
      </c>
      <c r="D7577" s="2" t="s">
        <v>43</v>
      </c>
      <c r="E7577" s="2" t="str">
        <f t="shared" si="118"/>
        <v>2007Croydon Health Services NHS TrustHow would you rate the hospital food?</v>
      </c>
      <c r="F7577" s="29">
        <v>50.9</v>
      </c>
      <c r="G7577" s="29">
        <v>1.68</v>
      </c>
      <c r="H7577" s="29">
        <v>47.6</v>
      </c>
      <c r="I7577" s="29">
        <v>54.19</v>
      </c>
    </row>
    <row r="7578" spans="1:9" x14ac:dyDescent="0.25">
      <c r="A7578" s="2" t="s">
        <v>42</v>
      </c>
      <c r="B7578" s="2" t="s">
        <v>53</v>
      </c>
      <c r="C7578" s="2" t="s">
        <v>203</v>
      </c>
      <c r="D7578" s="2" t="s">
        <v>43</v>
      </c>
      <c r="E7578" s="2" t="str">
        <f t="shared" si="118"/>
        <v>2007Warrington and Halton Hospitals NHS Foundation TrustHow would you rate the hospital food?</v>
      </c>
      <c r="F7578" s="29">
        <v>51.01</v>
      </c>
      <c r="G7578" s="29">
        <v>1.55</v>
      </c>
      <c r="H7578" s="29">
        <v>47.97</v>
      </c>
      <c r="I7578" s="29">
        <v>54.06</v>
      </c>
    </row>
    <row r="7579" spans="1:9" x14ac:dyDescent="0.25">
      <c r="A7579" s="2" t="s">
        <v>42</v>
      </c>
      <c r="B7579" s="2" t="s">
        <v>53</v>
      </c>
      <c r="C7579" s="2" t="s">
        <v>211</v>
      </c>
      <c r="D7579" s="2" t="s">
        <v>43</v>
      </c>
      <c r="E7579" s="2" t="str">
        <f t="shared" si="118"/>
        <v>2007Wrightington, Wigan and Leigh NHS Foundation TrustHow would you rate the hospital food?</v>
      </c>
      <c r="F7579" s="29">
        <v>51.03</v>
      </c>
      <c r="G7579" s="29">
        <v>1.48</v>
      </c>
      <c r="H7579" s="29">
        <v>48.13</v>
      </c>
      <c r="I7579" s="29">
        <v>53.93</v>
      </c>
    </row>
    <row r="7580" spans="1:9" x14ac:dyDescent="0.25">
      <c r="A7580" s="2" t="s">
        <v>42</v>
      </c>
      <c r="B7580" s="2" t="s">
        <v>53</v>
      </c>
      <c r="C7580" s="2" t="s">
        <v>72</v>
      </c>
      <c r="D7580" s="2" t="s">
        <v>43</v>
      </c>
      <c r="E7580" s="2" t="str">
        <f t="shared" si="118"/>
        <v>2007Bradford Teaching Hospitals NHS Foundation TrustHow would you rate the hospital food?</v>
      </c>
      <c r="F7580" s="29">
        <v>50.61</v>
      </c>
      <c r="G7580" s="29">
        <v>1.67</v>
      </c>
      <c r="H7580" s="29">
        <v>47.33</v>
      </c>
      <c r="I7580" s="29">
        <v>53.89</v>
      </c>
    </row>
    <row r="7581" spans="1:9" x14ac:dyDescent="0.25">
      <c r="A7581" s="2" t="s">
        <v>42</v>
      </c>
      <c r="B7581" s="2" t="s">
        <v>53</v>
      </c>
      <c r="C7581" s="2" t="s">
        <v>139</v>
      </c>
      <c r="D7581" s="2" t="s">
        <v>43</v>
      </c>
      <c r="E7581" s="2" t="str">
        <f t="shared" si="118"/>
        <v>2007Nottingham University Hospitals NHS TrustHow would you rate the hospital food?</v>
      </c>
      <c r="F7581" s="29">
        <v>50.94</v>
      </c>
      <c r="G7581" s="29">
        <v>1.49</v>
      </c>
      <c r="H7581" s="29">
        <v>48.02</v>
      </c>
      <c r="I7581" s="29">
        <v>53.87</v>
      </c>
    </row>
    <row r="7582" spans="1:9" x14ac:dyDescent="0.25">
      <c r="A7582" s="2" t="s">
        <v>42</v>
      </c>
      <c r="B7582" s="2" t="s">
        <v>53</v>
      </c>
      <c r="C7582" s="2" t="s">
        <v>142</v>
      </c>
      <c r="D7582" s="2" t="s">
        <v>43</v>
      </c>
      <c r="E7582" s="2" t="str">
        <f t="shared" si="118"/>
        <v>2007Peterborough and Stamford Hospitals NHS Foundation TrustHow would you rate the hospital food?</v>
      </c>
      <c r="F7582" s="29">
        <v>50.88</v>
      </c>
      <c r="G7582" s="29">
        <v>1.42</v>
      </c>
      <c r="H7582" s="29">
        <v>48.09</v>
      </c>
      <c r="I7582" s="29">
        <v>53.67</v>
      </c>
    </row>
    <row r="7583" spans="1:9" x14ac:dyDescent="0.25">
      <c r="A7583" s="2" t="s">
        <v>42</v>
      </c>
      <c r="B7583" s="2" t="s">
        <v>53</v>
      </c>
      <c r="C7583" s="2" t="s">
        <v>77</v>
      </c>
      <c r="D7583" s="2" t="s">
        <v>43</v>
      </c>
      <c r="E7583" s="2" t="str">
        <f t="shared" si="118"/>
        <v>2007Cambridge University Hospitals NHS Foundation TrustHow would you rate the hospital food?</v>
      </c>
      <c r="F7583" s="29">
        <v>50.89</v>
      </c>
      <c r="G7583" s="29">
        <v>1.42</v>
      </c>
      <c r="H7583" s="29">
        <v>48.11</v>
      </c>
      <c r="I7583" s="29">
        <v>53.66</v>
      </c>
    </row>
    <row r="7584" spans="1:9" x14ac:dyDescent="0.25">
      <c r="A7584" s="2" t="s">
        <v>42</v>
      </c>
      <c r="B7584" s="2" t="s">
        <v>53</v>
      </c>
      <c r="C7584" s="2" t="s">
        <v>84</v>
      </c>
      <c r="D7584" s="2" t="s">
        <v>43</v>
      </c>
      <c r="E7584" s="2" t="str">
        <f t="shared" si="118"/>
        <v>2007County Durham and Darlington NHS Foundation TrustHow would you rate the hospital food?</v>
      </c>
      <c r="F7584" s="29">
        <v>50.78</v>
      </c>
      <c r="G7584" s="29">
        <v>1.46</v>
      </c>
      <c r="H7584" s="29">
        <v>47.92</v>
      </c>
      <c r="I7584" s="29">
        <v>53.63</v>
      </c>
    </row>
    <row r="7585" spans="1:9" x14ac:dyDescent="0.25">
      <c r="A7585" s="2" t="s">
        <v>42</v>
      </c>
      <c r="B7585" s="2" t="s">
        <v>53</v>
      </c>
      <c r="C7585" s="2" t="s">
        <v>116</v>
      </c>
      <c r="D7585" s="2" t="s">
        <v>43</v>
      </c>
      <c r="E7585" s="2" t="str">
        <f t="shared" si="118"/>
        <v>2007Kingston Hospital NHS Foundation TrustHow would you rate the hospital food?</v>
      </c>
      <c r="F7585" s="29">
        <v>50.46</v>
      </c>
      <c r="G7585" s="29">
        <v>1.61</v>
      </c>
      <c r="H7585" s="29">
        <v>47.31</v>
      </c>
      <c r="I7585" s="29">
        <v>53.61</v>
      </c>
    </row>
    <row r="7586" spans="1:9" x14ac:dyDescent="0.25">
      <c r="A7586" s="2" t="s">
        <v>42</v>
      </c>
      <c r="B7586" s="2" t="s">
        <v>53</v>
      </c>
      <c r="C7586" s="2" t="s">
        <v>189</v>
      </c>
      <c r="D7586" s="2" t="s">
        <v>43</v>
      </c>
      <c r="E7586" s="2" t="str">
        <f t="shared" si="118"/>
        <v>2007The Royal Wolverhampton NHS TrustHow would you rate the hospital food?</v>
      </c>
      <c r="F7586" s="29">
        <v>50.31</v>
      </c>
      <c r="G7586" s="29">
        <v>1.55</v>
      </c>
      <c r="H7586" s="29">
        <v>47.27</v>
      </c>
      <c r="I7586" s="29">
        <v>53.35</v>
      </c>
    </row>
    <row r="7587" spans="1:9" x14ac:dyDescent="0.25">
      <c r="A7587" s="2" t="s">
        <v>42</v>
      </c>
      <c r="B7587" s="2" t="s">
        <v>53</v>
      </c>
      <c r="C7587" s="2" t="s">
        <v>110</v>
      </c>
      <c r="D7587" s="2" t="s">
        <v>43</v>
      </c>
      <c r="E7587" s="2" t="str">
        <f t="shared" si="118"/>
        <v>2007Imperial College Healthcare NHS TrustHow would you rate the hospital food?</v>
      </c>
      <c r="F7587" s="29">
        <v>51.03</v>
      </c>
      <c r="G7587" s="29">
        <v>1.1599999999999999</v>
      </c>
      <c r="H7587" s="29">
        <v>48.77</v>
      </c>
      <c r="I7587" s="29">
        <v>53.3</v>
      </c>
    </row>
    <row r="7588" spans="1:9" x14ac:dyDescent="0.25">
      <c r="A7588" s="2" t="s">
        <v>42</v>
      </c>
      <c r="B7588" s="2" t="s">
        <v>53</v>
      </c>
      <c r="C7588" s="2" t="s">
        <v>67</v>
      </c>
      <c r="D7588" s="2" t="s">
        <v>43</v>
      </c>
      <c r="E7588" s="2" t="str">
        <f t="shared" si="118"/>
        <v>2007Basildon and Thurrock University Hospitals NHS Foundation TrustHow would you rate the hospital food?</v>
      </c>
      <c r="F7588" s="29">
        <v>50.37</v>
      </c>
      <c r="G7588" s="29">
        <v>1.45</v>
      </c>
      <c r="H7588" s="29">
        <v>47.53</v>
      </c>
      <c r="I7588" s="29">
        <v>53.21</v>
      </c>
    </row>
    <row r="7589" spans="1:9" x14ac:dyDescent="0.25">
      <c r="A7589" s="2" t="s">
        <v>42</v>
      </c>
      <c r="B7589" s="2" t="s">
        <v>53</v>
      </c>
      <c r="C7589" s="2" t="s">
        <v>207</v>
      </c>
      <c r="D7589" s="2" t="s">
        <v>43</v>
      </c>
      <c r="E7589" s="2" t="str">
        <f t="shared" si="118"/>
        <v>2007Western Sussex Hospitals NHS TrustHow would you rate the hospital food?</v>
      </c>
      <c r="F7589" s="29">
        <v>51.04</v>
      </c>
      <c r="G7589" s="29">
        <v>1</v>
      </c>
      <c r="H7589" s="29">
        <v>49.08</v>
      </c>
      <c r="I7589" s="29">
        <v>52.99</v>
      </c>
    </row>
    <row r="7590" spans="1:9" x14ac:dyDescent="0.25">
      <c r="A7590" s="2" t="s">
        <v>42</v>
      </c>
      <c r="B7590" s="2" t="s">
        <v>53</v>
      </c>
      <c r="C7590" s="2" t="s">
        <v>76</v>
      </c>
      <c r="D7590" s="2" t="s">
        <v>43</v>
      </c>
      <c r="E7590" s="2" t="str">
        <f t="shared" si="118"/>
        <v>2007Calderdale and Huddersfield NHS Foundation TrustHow would you rate the hospital food?</v>
      </c>
      <c r="F7590" s="29">
        <v>50.05</v>
      </c>
      <c r="G7590" s="29">
        <v>1.48</v>
      </c>
      <c r="H7590" s="29">
        <v>47.14</v>
      </c>
      <c r="I7590" s="29">
        <v>52.96</v>
      </c>
    </row>
    <row r="7591" spans="1:9" x14ac:dyDescent="0.25">
      <c r="A7591" s="2" t="s">
        <v>42</v>
      </c>
      <c r="B7591" s="2" t="s">
        <v>53</v>
      </c>
      <c r="C7591" s="2" t="s">
        <v>125</v>
      </c>
      <c r="D7591" s="2" t="s">
        <v>43</v>
      </c>
      <c r="E7591" s="2" t="str">
        <f t="shared" si="118"/>
        <v>2007Mid Cheshire Hospitals NHS Foundation TrustHow would you rate the hospital food?</v>
      </c>
      <c r="F7591" s="29">
        <v>49.76</v>
      </c>
      <c r="G7591" s="29">
        <v>1.49</v>
      </c>
      <c r="H7591" s="29">
        <v>46.85</v>
      </c>
      <c r="I7591" s="29">
        <v>52.67</v>
      </c>
    </row>
    <row r="7592" spans="1:9" x14ac:dyDescent="0.25">
      <c r="A7592" s="2" t="s">
        <v>42</v>
      </c>
      <c r="B7592" s="2" t="s">
        <v>53</v>
      </c>
      <c r="C7592" s="2" t="s">
        <v>178</v>
      </c>
      <c r="D7592" s="2" t="s">
        <v>43</v>
      </c>
      <c r="E7592" s="2" t="str">
        <f t="shared" si="118"/>
        <v>2007The Dudley Group NHS Foundation TrustHow would you rate the hospital food?</v>
      </c>
      <c r="F7592" s="29">
        <v>49.9</v>
      </c>
      <c r="G7592" s="29">
        <v>1.4</v>
      </c>
      <c r="H7592" s="29">
        <v>47.14</v>
      </c>
      <c r="I7592" s="29">
        <v>52.65</v>
      </c>
    </row>
    <row r="7593" spans="1:9" x14ac:dyDescent="0.25">
      <c r="A7593" s="2" t="s">
        <v>42</v>
      </c>
      <c r="B7593" s="2" t="s">
        <v>53</v>
      </c>
      <c r="C7593" s="2" t="s">
        <v>63</v>
      </c>
      <c r="D7593" s="2" t="s">
        <v>43</v>
      </c>
      <c r="E7593" s="2" t="str">
        <f t="shared" si="118"/>
        <v>2007Barking, Havering and Redbridge University Hospitals NHS TrustHow would you rate the hospital food?</v>
      </c>
      <c r="F7593" s="29">
        <v>49.39</v>
      </c>
      <c r="G7593" s="29">
        <v>1.62</v>
      </c>
      <c r="H7593" s="29">
        <v>46.21</v>
      </c>
      <c r="I7593" s="29">
        <v>52.56</v>
      </c>
    </row>
    <row r="7594" spans="1:9" x14ac:dyDescent="0.25">
      <c r="A7594" s="2" t="s">
        <v>42</v>
      </c>
      <c r="B7594" s="2" t="s">
        <v>53</v>
      </c>
      <c r="C7594" s="2" t="s">
        <v>204</v>
      </c>
      <c r="D7594" s="2" t="s">
        <v>43</v>
      </c>
      <c r="E7594" s="2" t="str">
        <f t="shared" si="118"/>
        <v>2007West Hertfordshire Hospitals NHS TrustHow would you rate the hospital food?</v>
      </c>
      <c r="F7594" s="29">
        <v>49.46</v>
      </c>
      <c r="G7594" s="29">
        <v>1.51</v>
      </c>
      <c r="H7594" s="29">
        <v>46.5</v>
      </c>
      <c r="I7594" s="29">
        <v>52.42</v>
      </c>
    </row>
    <row r="7595" spans="1:9" x14ac:dyDescent="0.25">
      <c r="A7595" s="2" t="s">
        <v>42</v>
      </c>
      <c r="B7595" s="2" t="s">
        <v>53</v>
      </c>
      <c r="C7595" s="2" t="s">
        <v>185</v>
      </c>
      <c r="D7595" s="2" t="s">
        <v>43</v>
      </c>
      <c r="E7595" s="2" t="str">
        <f t="shared" si="118"/>
        <v>2007The Rotherham NHS Foundation TrustHow would you rate the hospital food?</v>
      </c>
      <c r="F7595" s="29">
        <v>49.26</v>
      </c>
      <c r="G7595" s="29">
        <v>1.5</v>
      </c>
      <c r="H7595" s="29">
        <v>46.32</v>
      </c>
      <c r="I7595" s="29">
        <v>52.21</v>
      </c>
    </row>
    <row r="7596" spans="1:9" x14ac:dyDescent="0.25">
      <c r="A7596" s="2" t="s">
        <v>42</v>
      </c>
      <c r="B7596" s="2" t="s">
        <v>53</v>
      </c>
      <c r="C7596" s="2" t="s">
        <v>74</v>
      </c>
      <c r="D7596" s="2" t="s">
        <v>43</v>
      </c>
      <c r="E7596" s="2" t="str">
        <f t="shared" si="118"/>
        <v>2007Buckinghamshire Healthcare NHS TrustHow would you rate the hospital food?</v>
      </c>
      <c r="F7596" s="29">
        <v>49.51</v>
      </c>
      <c r="G7596" s="29">
        <v>1.37</v>
      </c>
      <c r="H7596" s="29">
        <v>46.83</v>
      </c>
      <c r="I7596" s="29">
        <v>52.2</v>
      </c>
    </row>
    <row r="7597" spans="1:9" x14ac:dyDescent="0.25">
      <c r="A7597" s="2" t="s">
        <v>42</v>
      </c>
      <c r="B7597" s="2" t="s">
        <v>53</v>
      </c>
      <c r="C7597" s="2" t="s">
        <v>68</v>
      </c>
      <c r="D7597" s="2" t="s">
        <v>43</v>
      </c>
      <c r="E7597" s="2" t="str">
        <f t="shared" si="118"/>
        <v>2007Bedford Hospital NHS TrustHow would you rate the hospital food?</v>
      </c>
      <c r="F7597" s="29">
        <v>49.36</v>
      </c>
      <c r="G7597" s="29">
        <v>1.43</v>
      </c>
      <c r="H7597" s="29">
        <v>46.55</v>
      </c>
      <c r="I7597" s="29">
        <v>52.17</v>
      </c>
    </row>
    <row r="7598" spans="1:9" x14ac:dyDescent="0.25">
      <c r="A7598" s="2" t="s">
        <v>42</v>
      </c>
      <c r="B7598" s="2" t="s">
        <v>53</v>
      </c>
      <c r="C7598" s="2" t="s">
        <v>198</v>
      </c>
      <c r="D7598" s="2" t="s">
        <v>43</v>
      </c>
      <c r="E7598" s="2" t="str">
        <f t="shared" si="118"/>
        <v>2007University Hospitals Bristol NHS Foundation TrustHow would you rate the hospital food?</v>
      </c>
      <c r="F7598" s="29">
        <v>49.21</v>
      </c>
      <c r="G7598" s="29">
        <v>1.47</v>
      </c>
      <c r="H7598" s="29">
        <v>46.33</v>
      </c>
      <c r="I7598" s="29">
        <v>52.09</v>
      </c>
    </row>
    <row r="7599" spans="1:9" x14ac:dyDescent="0.25">
      <c r="A7599" s="2" t="s">
        <v>42</v>
      </c>
      <c r="B7599" s="2" t="s">
        <v>53</v>
      </c>
      <c r="C7599" s="2" t="s">
        <v>101</v>
      </c>
      <c r="D7599" s="2" t="s">
        <v>43</v>
      </c>
      <c r="E7599" s="2" t="str">
        <f t="shared" si="118"/>
        <v>2007Great Western Hospitals NHS Foundation TrustHow would you rate the hospital food?</v>
      </c>
      <c r="F7599" s="29">
        <v>49.22</v>
      </c>
      <c r="G7599" s="29">
        <v>1.46</v>
      </c>
      <c r="H7599" s="29">
        <v>46.35</v>
      </c>
      <c r="I7599" s="29">
        <v>52.08</v>
      </c>
    </row>
    <row r="7600" spans="1:9" x14ac:dyDescent="0.25">
      <c r="A7600" s="2" t="s">
        <v>42</v>
      </c>
      <c r="B7600" s="2" t="s">
        <v>53</v>
      </c>
      <c r="C7600" s="2" t="s">
        <v>108</v>
      </c>
      <c r="D7600" s="2" t="s">
        <v>43</v>
      </c>
      <c r="E7600" s="2" t="str">
        <f t="shared" si="118"/>
        <v>2007Homerton University Hospital NHS Foundation TrustHow would you rate the hospital food?</v>
      </c>
      <c r="F7600" s="29">
        <v>48.38</v>
      </c>
      <c r="G7600" s="29">
        <v>1.83</v>
      </c>
      <c r="H7600" s="29">
        <v>44.79</v>
      </c>
      <c r="I7600" s="29">
        <v>51.97</v>
      </c>
    </row>
    <row r="7601" spans="1:9" x14ac:dyDescent="0.25">
      <c r="A7601" s="2" t="s">
        <v>42</v>
      </c>
      <c r="B7601" s="2" t="s">
        <v>53</v>
      </c>
      <c r="C7601" s="2" t="s">
        <v>191</v>
      </c>
      <c r="D7601" s="2" t="s">
        <v>43</v>
      </c>
      <c r="E7601" s="2" t="str">
        <f t="shared" si="118"/>
        <v>2007The Whittington Hospital NHS TrustHow would you rate the hospital food?</v>
      </c>
      <c r="F7601" s="29">
        <v>48.48</v>
      </c>
      <c r="G7601" s="29">
        <v>1.77</v>
      </c>
      <c r="H7601" s="29">
        <v>45</v>
      </c>
      <c r="I7601" s="29">
        <v>51.96</v>
      </c>
    </row>
    <row r="7602" spans="1:9" x14ac:dyDescent="0.25">
      <c r="A7602" s="2" t="s">
        <v>42</v>
      </c>
      <c r="B7602" s="2" t="s">
        <v>53</v>
      </c>
      <c r="C7602" s="2" t="s">
        <v>91</v>
      </c>
      <c r="D7602" s="2" t="s">
        <v>43</v>
      </c>
      <c r="E7602" s="2" t="str">
        <f t="shared" si="118"/>
        <v>2007East and North Hertfordshire NHS TrustHow would you rate the hospital food?</v>
      </c>
      <c r="F7602" s="29">
        <v>48.88</v>
      </c>
      <c r="G7602" s="29">
        <v>1.55</v>
      </c>
      <c r="H7602" s="29">
        <v>45.85</v>
      </c>
      <c r="I7602" s="29">
        <v>51.92</v>
      </c>
    </row>
    <row r="7603" spans="1:9" x14ac:dyDescent="0.25">
      <c r="A7603" s="2" t="s">
        <v>42</v>
      </c>
      <c r="B7603" s="2" t="s">
        <v>53</v>
      </c>
      <c r="C7603" s="2" t="s">
        <v>129</v>
      </c>
      <c r="D7603" s="2" t="s">
        <v>43</v>
      </c>
      <c r="E7603" s="2" t="str">
        <f t="shared" si="118"/>
        <v>2007Milton Keynes Hospital NHS Foundation TrustHow would you rate the hospital food?</v>
      </c>
      <c r="F7603" s="29">
        <v>48.32</v>
      </c>
      <c r="G7603" s="29">
        <v>1.8</v>
      </c>
      <c r="H7603" s="29">
        <v>44.79</v>
      </c>
      <c r="I7603" s="29">
        <v>51.85</v>
      </c>
    </row>
    <row r="7604" spans="1:9" x14ac:dyDescent="0.25">
      <c r="A7604" s="2" t="s">
        <v>42</v>
      </c>
      <c r="B7604" s="2" t="s">
        <v>53</v>
      </c>
      <c r="C7604" s="2" t="s">
        <v>197</v>
      </c>
      <c r="D7604" s="2" t="s">
        <v>43</v>
      </c>
      <c r="E7604" s="2" t="str">
        <f t="shared" si="118"/>
        <v>2007University Hospitals Birmingham NHS Foundation TrustHow would you rate the hospital food?</v>
      </c>
      <c r="F7604" s="29">
        <v>48.98</v>
      </c>
      <c r="G7604" s="29">
        <v>1.47</v>
      </c>
      <c r="H7604" s="29">
        <v>46.1</v>
      </c>
      <c r="I7604" s="29">
        <v>51.85</v>
      </c>
    </row>
    <row r="7605" spans="1:9" x14ac:dyDescent="0.25">
      <c r="A7605" s="2" t="s">
        <v>42</v>
      </c>
      <c r="B7605" s="2" t="s">
        <v>53</v>
      </c>
      <c r="C7605" s="2" t="s">
        <v>81</v>
      </c>
      <c r="D7605" s="2" t="s">
        <v>43</v>
      </c>
      <c r="E7605" s="2" t="str">
        <f t="shared" si="118"/>
        <v>2007City Hospitals Sunderland NHS Foundation TrustHow would you rate the hospital food?</v>
      </c>
      <c r="F7605" s="29">
        <v>48.86</v>
      </c>
      <c r="G7605" s="29">
        <v>1.5</v>
      </c>
      <c r="H7605" s="29">
        <v>45.92</v>
      </c>
      <c r="I7605" s="29">
        <v>51.81</v>
      </c>
    </row>
    <row r="7606" spans="1:9" x14ac:dyDescent="0.25">
      <c r="A7606" s="2" t="s">
        <v>42</v>
      </c>
      <c r="B7606" s="2" t="s">
        <v>53</v>
      </c>
      <c r="C7606" s="2" t="s">
        <v>200</v>
      </c>
      <c r="D7606" s="2" t="s">
        <v>43</v>
      </c>
      <c r="E7606" s="2" t="str">
        <f t="shared" si="118"/>
        <v>2007University Hospitals of Leicester NHS TrustHow would you rate the hospital food?</v>
      </c>
      <c r="F7606" s="29">
        <v>48.79</v>
      </c>
      <c r="G7606" s="29">
        <v>1.52</v>
      </c>
      <c r="H7606" s="29">
        <v>45.82</v>
      </c>
      <c r="I7606" s="29">
        <v>51.76</v>
      </c>
    </row>
    <row r="7607" spans="1:9" x14ac:dyDescent="0.25">
      <c r="A7607" s="2" t="s">
        <v>42</v>
      </c>
      <c r="B7607" s="2" t="s">
        <v>53</v>
      </c>
      <c r="C7607" s="2" t="s">
        <v>179</v>
      </c>
      <c r="D7607" s="2" t="s">
        <v>43</v>
      </c>
      <c r="E7607" s="2" t="str">
        <f t="shared" si="118"/>
        <v>2007The Hillingdon Hospitals NHS Foundation TrustHow would you rate the hospital food?</v>
      </c>
      <c r="F7607" s="29">
        <v>48.56</v>
      </c>
      <c r="G7607" s="29">
        <v>1.57</v>
      </c>
      <c r="H7607" s="29">
        <v>45.47</v>
      </c>
      <c r="I7607" s="29">
        <v>51.65</v>
      </c>
    </row>
    <row r="7608" spans="1:9" x14ac:dyDescent="0.25">
      <c r="A7608" s="2" t="s">
        <v>42</v>
      </c>
      <c r="B7608" s="2" t="s">
        <v>53</v>
      </c>
      <c r="C7608" s="2" t="s">
        <v>205</v>
      </c>
      <c r="D7608" s="2" t="s">
        <v>43</v>
      </c>
      <c r="E7608" s="2" t="str">
        <f t="shared" si="118"/>
        <v>2007West Middlesex University Hospital NHS TrustHow would you rate the hospital food?</v>
      </c>
      <c r="F7608" s="29">
        <v>47.78</v>
      </c>
      <c r="G7608" s="29">
        <v>1.74</v>
      </c>
      <c r="H7608" s="29">
        <v>44.38</v>
      </c>
      <c r="I7608" s="29">
        <v>51.19</v>
      </c>
    </row>
    <row r="7609" spans="1:9" x14ac:dyDescent="0.25">
      <c r="A7609" s="2" t="s">
        <v>42</v>
      </c>
      <c r="B7609" s="2" t="s">
        <v>53</v>
      </c>
      <c r="C7609" s="2" t="s">
        <v>106</v>
      </c>
      <c r="D7609" s="2" t="s">
        <v>43</v>
      </c>
      <c r="E7609" s="2" t="str">
        <f t="shared" si="118"/>
        <v>2007Heatherwood and Wexham Park Hospitals NHS Foundation TrustHow would you rate the hospital food?</v>
      </c>
      <c r="F7609" s="29">
        <v>48.02</v>
      </c>
      <c r="G7609" s="29">
        <v>1.53</v>
      </c>
      <c r="H7609" s="29">
        <v>45.02</v>
      </c>
      <c r="I7609" s="29">
        <v>51.02</v>
      </c>
    </row>
    <row r="7610" spans="1:9" x14ac:dyDescent="0.25">
      <c r="A7610" s="2" t="s">
        <v>42</v>
      </c>
      <c r="B7610" s="2" t="s">
        <v>53</v>
      </c>
      <c r="C7610" s="2" t="s">
        <v>86</v>
      </c>
      <c r="D7610" s="2" t="s">
        <v>43</v>
      </c>
      <c r="E7610" s="2" t="str">
        <f t="shared" si="118"/>
        <v>2007Dartford and Gravesham NHS TrustHow would you rate the hospital food?</v>
      </c>
      <c r="F7610" s="29">
        <v>48.01</v>
      </c>
      <c r="G7610" s="29">
        <v>1.5</v>
      </c>
      <c r="H7610" s="29">
        <v>45.06</v>
      </c>
      <c r="I7610" s="29">
        <v>50.96</v>
      </c>
    </row>
    <row r="7611" spans="1:9" x14ac:dyDescent="0.25">
      <c r="A7611" s="2" t="s">
        <v>42</v>
      </c>
      <c r="B7611" s="2" t="s">
        <v>53</v>
      </c>
      <c r="C7611" s="2" t="s">
        <v>79</v>
      </c>
      <c r="D7611" s="2" t="s">
        <v>43</v>
      </c>
      <c r="E7611" s="2" t="str">
        <f t="shared" si="118"/>
        <v>2007Chelsea and Westminster Hospital NHS Foundation TrustHow would you rate the hospital food?</v>
      </c>
      <c r="F7611" s="29">
        <v>47.64</v>
      </c>
      <c r="G7611" s="29">
        <v>1.65</v>
      </c>
      <c r="H7611" s="29">
        <v>44.4</v>
      </c>
      <c r="I7611" s="29">
        <v>50.88</v>
      </c>
    </row>
    <row r="7612" spans="1:9" x14ac:dyDescent="0.25">
      <c r="A7612" s="2" t="s">
        <v>42</v>
      </c>
      <c r="B7612" s="2" t="s">
        <v>53</v>
      </c>
      <c r="C7612" s="2" t="s">
        <v>118</v>
      </c>
      <c r="D7612" s="2" t="s">
        <v>43</v>
      </c>
      <c r="E7612" s="2" t="str">
        <f t="shared" si="118"/>
        <v>2007Leeds Teaching Hospitals NHS TrustHow would you rate the hospital food?</v>
      </c>
      <c r="F7612" s="29">
        <v>47.84</v>
      </c>
      <c r="G7612" s="29">
        <v>1.49</v>
      </c>
      <c r="H7612" s="29">
        <v>44.92</v>
      </c>
      <c r="I7612" s="29">
        <v>50.77</v>
      </c>
    </row>
    <row r="7613" spans="1:9" x14ac:dyDescent="0.25">
      <c r="A7613" s="2" t="s">
        <v>42</v>
      </c>
      <c r="B7613" s="2" t="s">
        <v>53</v>
      </c>
      <c r="C7613" s="2" t="s">
        <v>156</v>
      </c>
      <c r="D7613" s="2" t="s">
        <v>43</v>
      </c>
      <c r="E7613" s="2" t="str">
        <f t="shared" si="118"/>
        <v>2007Royal United Hospital Bath NHS TrustHow would you rate the hospital food?</v>
      </c>
      <c r="F7613" s="29">
        <v>47.91</v>
      </c>
      <c r="G7613" s="29">
        <v>1.43</v>
      </c>
      <c r="H7613" s="29">
        <v>45.09</v>
      </c>
      <c r="I7613" s="29">
        <v>50.72</v>
      </c>
    </row>
    <row r="7614" spans="1:9" x14ac:dyDescent="0.25">
      <c r="A7614" s="2" t="s">
        <v>42</v>
      </c>
      <c r="B7614" s="2" t="s">
        <v>53</v>
      </c>
      <c r="C7614" s="2" t="s">
        <v>170</v>
      </c>
      <c r="D7614" s="2" t="s">
        <v>43</v>
      </c>
      <c r="E7614" s="2" t="str">
        <f t="shared" si="118"/>
        <v>2007St George's Healthcare NHS TrustHow would you rate the hospital food?</v>
      </c>
      <c r="F7614" s="29">
        <v>47.77</v>
      </c>
      <c r="G7614" s="29">
        <v>1.5</v>
      </c>
      <c r="H7614" s="29">
        <v>44.82</v>
      </c>
      <c r="I7614" s="29">
        <v>50.71</v>
      </c>
    </row>
    <row r="7615" spans="1:9" x14ac:dyDescent="0.25">
      <c r="A7615" s="2" t="s">
        <v>42</v>
      </c>
      <c r="B7615" s="2" t="s">
        <v>53</v>
      </c>
      <c r="C7615" s="2" t="s">
        <v>64</v>
      </c>
      <c r="D7615" s="2" t="s">
        <v>43</v>
      </c>
      <c r="E7615" s="2" t="str">
        <f t="shared" si="118"/>
        <v>2007Barnet and Chase Farm Hospitals NHS TrustHow would you rate the hospital food?</v>
      </c>
      <c r="F7615" s="29">
        <v>47.05</v>
      </c>
      <c r="G7615" s="29">
        <v>1.67</v>
      </c>
      <c r="H7615" s="29">
        <v>43.78</v>
      </c>
      <c r="I7615" s="29">
        <v>50.33</v>
      </c>
    </row>
    <row r="7616" spans="1:9" x14ac:dyDescent="0.25">
      <c r="A7616" s="2" t="s">
        <v>42</v>
      </c>
      <c r="B7616" s="2" t="s">
        <v>53</v>
      </c>
      <c r="C7616" s="2" t="s">
        <v>90</v>
      </c>
      <c r="D7616" s="2" t="s">
        <v>43</v>
      </c>
      <c r="E7616" s="2" t="str">
        <f t="shared" si="118"/>
        <v>2007Ealing Hospital NHS TrustHow would you rate the hospital food?</v>
      </c>
      <c r="F7616" s="29">
        <v>46.99</v>
      </c>
      <c r="G7616" s="29">
        <v>1.69</v>
      </c>
      <c r="H7616" s="29">
        <v>43.67</v>
      </c>
      <c r="I7616" s="29">
        <v>50.3</v>
      </c>
    </row>
    <row r="7617" spans="1:9" x14ac:dyDescent="0.25">
      <c r="A7617" s="2" t="s">
        <v>42</v>
      </c>
      <c r="B7617" s="2" t="s">
        <v>53</v>
      </c>
      <c r="C7617" s="2" t="s">
        <v>143</v>
      </c>
      <c r="D7617" s="2" t="s">
        <v>43</v>
      </c>
      <c r="E7617" s="2" t="str">
        <f t="shared" si="118"/>
        <v>2007Plymouth Hospitals NHS TrustHow would you rate the hospital food?</v>
      </c>
      <c r="F7617" s="29">
        <v>47.57</v>
      </c>
      <c r="G7617" s="29">
        <v>1.39</v>
      </c>
      <c r="H7617" s="29">
        <v>44.86</v>
      </c>
      <c r="I7617" s="29">
        <v>50.29</v>
      </c>
    </row>
    <row r="7618" spans="1:9" x14ac:dyDescent="0.25">
      <c r="A7618" s="2" t="s">
        <v>42</v>
      </c>
      <c r="B7618" s="2" t="s">
        <v>53</v>
      </c>
      <c r="C7618" s="2" t="s">
        <v>93</v>
      </c>
      <c r="D7618" s="2" t="s">
        <v>43</v>
      </c>
      <c r="E7618" s="2" t="str">
        <f t="shared" ref="E7618:E7681" si="119">B7618&amp;C7618&amp;D7618</f>
        <v>2007East Kent Hospitals University NHS Foundation TrustHow would you rate the hospital food?</v>
      </c>
      <c r="F7618" s="29">
        <v>47.06</v>
      </c>
      <c r="G7618" s="29">
        <v>1.49</v>
      </c>
      <c r="H7618" s="29">
        <v>44.14</v>
      </c>
      <c r="I7618" s="29">
        <v>49.98</v>
      </c>
    </row>
    <row r="7619" spans="1:9" x14ac:dyDescent="0.25">
      <c r="A7619" s="2" t="s">
        <v>42</v>
      </c>
      <c r="B7619" s="2" t="s">
        <v>53</v>
      </c>
      <c r="C7619" s="2" t="s">
        <v>62</v>
      </c>
      <c r="D7619" s="2" t="s">
        <v>43</v>
      </c>
      <c r="E7619" s="2" t="str">
        <f t="shared" si="119"/>
        <v>2007Ashford and St Peter's Hospitals NHS Foundation TrustHow would you rate the hospital food?</v>
      </c>
      <c r="F7619" s="27">
        <v>46.44</v>
      </c>
      <c r="G7619" s="27">
        <v>1.52</v>
      </c>
      <c r="H7619" s="27">
        <v>43.46</v>
      </c>
      <c r="I7619" s="27">
        <v>49.43</v>
      </c>
    </row>
    <row r="7620" spans="1:9" x14ac:dyDescent="0.25">
      <c r="A7620" s="2" t="s">
        <v>42</v>
      </c>
      <c r="B7620" s="2" t="s">
        <v>53</v>
      </c>
      <c r="C7620" s="2" t="s">
        <v>155</v>
      </c>
      <c r="D7620" s="2" t="s">
        <v>43</v>
      </c>
      <c r="E7620" s="2" t="str">
        <f t="shared" si="119"/>
        <v>2007Royal Surrey County Hospital NHS Foundation TrustHow would you rate the hospital food?</v>
      </c>
      <c r="F7620" s="29">
        <v>46.66</v>
      </c>
      <c r="G7620" s="29">
        <v>1.4</v>
      </c>
      <c r="H7620" s="29">
        <v>43.91</v>
      </c>
      <c r="I7620" s="29">
        <v>49.41</v>
      </c>
    </row>
    <row r="7621" spans="1:9" x14ac:dyDescent="0.25">
      <c r="A7621" s="2" t="s">
        <v>42</v>
      </c>
      <c r="B7621" s="2" t="s">
        <v>53</v>
      </c>
      <c r="C7621" s="2" t="s">
        <v>126</v>
      </c>
      <c r="D7621" s="2" t="s">
        <v>43</v>
      </c>
      <c r="E7621" s="2" t="str">
        <f t="shared" si="119"/>
        <v>2007Mid Essex Hospital Services NHS TrustHow would you rate the hospital food?</v>
      </c>
      <c r="F7621" s="29">
        <v>46.42</v>
      </c>
      <c r="G7621" s="29">
        <v>1.46</v>
      </c>
      <c r="H7621" s="29">
        <v>43.57</v>
      </c>
      <c r="I7621" s="29">
        <v>49.28</v>
      </c>
    </row>
    <row r="7622" spans="1:9" x14ac:dyDescent="0.25">
      <c r="A7622" s="2" t="s">
        <v>42</v>
      </c>
      <c r="B7622" s="2" t="s">
        <v>53</v>
      </c>
      <c r="C7622" s="2" t="s">
        <v>96</v>
      </c>
      <c r="D7622" s="2" t="s">
        <v>43</v>
      </c>
      <c r="E7622" s="2" t="str">
        <f t="shared" si="119"/>
        <v>2007Epsom and St Helier University Hospitals NHS TrustHow would you rate the hospital food?</v>
      </c>
      <c r="F7622" s="29">
        <v>46.13</v>
      </c>
      <c r="G7622" s="29">
        <v>1.56</v>
      </c>
      <c r="H7622" s="29">
        <v>43.08</v>
      </c>
      <c r="I7622" s="29">
        <v>49.18</v>
      </c>
    </row>
    <row r="7623" spans="1:9" x14ac:dyDescent="0.25">
      <c r="A7623" s="2" t="s">
        <v>42</v>
      </c>
      <c r="B7623" s="2" t="s">
        <v>53</v>
      </c>
      <c r="C7623" s="2" t="s">
        <v>100</v>
      </c>
      <c r="D7623" s="2" t="s">
        <v>43</v>
      </c>
      <c r="E7623" s="2" t="str">
        <f t="shared" si="119"/>
        <v>2007Gloucestershire Hospitals NHS Foundation TrustHow would you rate the hospital food?</v>
      </c>
      <c r="F7623" s="29">
        <v>46.07</v>
      </c>
      <c r="G7623" s="29">
        <v>1.44</v>
      </c>
      <c r="H7623" s="29">
        <v>43.25</v>
      </c>
      <c r="I7623" s="29">
        <v>48.89</v>
      </c>
    </row>
    <row r="7624" spans="1:9" x14ac:dyDescent="0.25">
      <c r="A7624" s="2" t="s">
        <v>42</v>
      </c>
      <c r="B7624" s="2" t="s">
        <v>53</v>
      </c>
      <c r="C7624" s="2" t="s">
        <v>132</v>
      </c>
      <c r="D7624" s="2" t="s">
        <v>43</v>
      </c>
      <c r="E7624" s="2" t="str">
        <f t="shared" si="119"/>
        <v>2007North Cumbria University Hospitals NHS TrustHow would you rate the hospital food?</v>
      </c>
      <c r="F7624" s="29">
        <v>45.93</v>
      </c>
      <c r="G7624" s="29">
        <v>1.46</v>
      </c>
      <c r="H7624" s="29">
        <v>43.07</v>
      </c>
      <c r="I7624" s="29">
        <v>48.79</v>
      </c>
    </row>
    <row r="7625" spans="1:9" x14ac:dyDescent="0.25">
      <c r="A7625" s="2" t="s">
        <v>42</v>
      </c>
      <c r="B7625" s="2" t="s">
        <v>53</v>
      </c>
      <c r="C7625" s="2" t="s">
        <v>66</v>
      </c>
      <c r="D7625" s="2" t="s">
        <v>43</v>
      </c>
      <c r="E7625" s="2" t="str">
        <f t="shared" si="119"/>
        <v>2007Barts Health NHS TrustHow would you rate the hospital food?</v>
      </c>
      <c r="F7625" s="29">
        <v>46.45</v>
      </c>
      <c r="G7625" s="29">
        <v>1.02</v>
      </c>
      <c r="H7625" s="29">
        <v>44.45</v>
      </c>
      <c r="I7625" s="29">
        <v>48.46</v>
      </c>
    </row>
    <row r="7626" spans="1:9" x14ac:dyDescent="0.25">
      <c r="A7626" s="2" t="s">
        <v>42</v>
      </c>
      <c r="B7626" s="2" t="s">
        <v>53</v>
      </c>
      <c r="C7626" s="2" t="s">
        <v>111</v>
      </c>
      <c r="D7626" s="2" t="s">
        <v>43</v>
      </c>
      <c r="E7626" s="2" t="str">
        <f t="shared" si="119"/>
        <v>2007Ipswich Hospital NHS TrustHow would you rate the hospital food?</v>
      </c>
      <c r="F7626" s="29">
        <v>45.49</v>
      </c>
      <c r="G7626" s="29">
        <v>1.5</v>
      </c>
      <c r="H7626" s="29">
        <v>42.55</v>
      </c>
      <c r="I7626" s="29">
        <v>48.44</v>
      </c>
    </row>
    <row r="7627" spans="1:9" x14ac:dyDescent="0.25">
      <c r="A7627" s="2" t="s">
        <v>42</v>
      </c>
      <c r="B7627" s="2" t="s">
        <v>53</v>
      </c>
      <c r="C7627" s="2" t="s">
        <v>161</v>
      </c>
      <c r="D7627" s="2" t="s">
        <v>43</v>
      </c>
      <c r="E7627" s="2" t="str">
        <f t="shared" si="119"/>
        <v>2007Sherwood Forest Hospitals NHS Foundation TrustHow would you rate the hospital food?</v>
      </c>
      <c r="F7627" s="29">
        <v>45.14</v>
      </c>
      <c r="G7627" s="29">
        <v>1.52</v>
      </c>
      <c r="H7627" s="29">
        <v>42.16</v>
      </c>
      <c r="I7627" s="29">
        <v>48.13</v>
      </c>
    </row>
    <row r="7628" spans="1:9" x14ac:dyDescent="0.25">
      <c r="A7628" s="2" t="s">
        <v>42</v>
      </c>
      <c r="B7628" s="2" t="s">
        <v>53</v>
      </c>
      <c r="C7628" s="2" t="s">
        <v>171</v>
      </c>
      <c r="D7628" s="2" t="s">
        <v>43</v>
      </c>
      <c r="E7628" s="2" t="str">
        <f t="shared" si="119"/>
        <v>2007St Helens and Knowsley Teaching Hospitals NHS TrustHow would you rate the hospital food?</v>
      </c>
      <c r="F7628" s="29">
        <v>45</v>
      </c>
      <c r="G7628" s="29">
        <v>1.6</v>
      </c>
      <c r="H7628" s="29">
        <v>41.87</v>
      </c>
      <c r="I7628" s="29">
        <v>48.13</v>
      </c>
    </row>
    <row r="7629" spans="1:9" x14ac:dyDescent="0.25">
      <c r="A7629" s="2" t="s">
        <v>42</v>
      </c>
      <c r="B7629" s="2" t="s">
        <v>53</v>
      </c>
      <c r="C7629" s="2" t="s">
        <v>78</v>
      </c>
      <c r="D7629" s="2" t="s">
        <v>43</v>
      </c>
      <c r="E7629" s="2" t="str">
        <f t="shared" si="119"/>
        <v>2007Central Manchester University Hospitals NHS Foundation TrustHow would you rate the hospital food?</v>
      </c>
      <c r="F7629" s="29">
        <v>44.77</v>
      </c>
      <c r="G7629" s="29">
        <v>1.68</v>
      </c>
      <c r="H7629" s="29">
        <v>41.48</v>
      </c>
      <c r="I7629" s="29">
        <v>48.05</v>
      </c>
    </row>
    <row r="7630" spans="1:9" x14ac:dyDescent="0.25">
      <c r="A7630" s="2" t="s">
        <v>42</v>
      </c>
      <c r="B7630" s="2" t="s">
        <v>53</v>
      </c>
      <c r="C7630" s="2" t="s">
        <v>123</v>
      </c>
      <c r="D7630" s="2" t="s">
        <v>43</v>
      </c>
      <c r="E7630" s="2" t="str">
        <f t="shared" si="119"/>
        <v>2007Maidstone and Tunbridge Wells NHS TrustHow would you rate the hospital food?</v>
      </c>
      <c r="F7630" s="29">
        <v>44.68</v>
      </c>
      <c r="G7630" s="29">
        <v>1.49</v>
      </c>
      <c r="H7630" s="29">
        <v>41.77</v>
      </c>
      <c r="I7630" s="29">
        <v>47.59</v>
      </c>
    </row>
    <row r="7631" spans="1:9" x14ac:dyDescent="0.25">
      <c r="A7631" s="2" t="s">
        <v>42</v>
      </c>
      <c r="B7631" s="2" t="s">
        <v>53</v>
      </c>
      <c r="C7631" s="2" t="s">
        <v>167</v>
      </c>
      <c r="D7631" s="2" t="s">
        <v>43</v>
      </c>
      <c r="E7631" s="2" t="str">
        <f t="shared" si="119"/>
        <v>2007South Warwickshire NHS Foundation TrustHow would you rate the hospital food?</v>
      </c>
      <c r="F7631" s="29">
        <v>44.82</v>
      </c>
      <c r="G7631" s="29">
        <v>1.4</v>
      </c>
      <c r="H7631" s="29">
        <v>42.07</v>
      </c>
      <c r="I7631" s="29">
        <v>47.56</v>
      </c>
    </row>
    <row r="7632" spans="1:9" x14ac:dyDescent="0.25">
      <c r="A7632" s="2" t="s">
        <v>42</v>
      </c>
      <c r="B7632" s="2" t="s">
        <v>53</v>
      </c>
      <c r="C7632" s="2" t="s">
        <v>130</v>
      </c>
      <c r="D7632" s="2" t="s">
        <v>43</v>
      </c>
      <c r="E7632" s="2" t="str">
        <f t="shared" si="119"/>
        <v>2007Norfolk and Norwich University Hospitals NHS Foundation TrustHow would you rate the hospital food?</v>
      </c>
      <c r="F7632" s="29">
        <v>44.6</v>
      </c>
      <c r="G7632" s="29">
        <v>1.37</v>
      </c>
      <c r="H7632" s="29">
        <v>41.91</v>
      </c>
      <c r="I7632" s="29">
        <v>47.29</v>
      </c>
    </row>
    <row r="7633" spans="1:9" x14ac:dyDescent="0.25">
      <c r="A7633" s="2" t="s">
        <v>42</v>
      </c>
      <c r="B7633" s="2" t="s">
        <v>53</v>
      </c>
      <c r="C7633" s="2" t="s">
        <v>159</v>
      </c>
      <c r="D7633" s="2" t="s">
        <v>43</v>
      </c>
      <c r="E7633" s="2" t="str">
        <f t="shared" si="119"/>
        <v>2007Sandwell and West Birmingham Hospitals NHS TrustHow would you rate the hospital food?</v>
      </c>
      <c r="F7633" s="29">
        <v>44.18</v>
      </c>
      <c r="G7633" s="29">
        <v>1.58</v>
      </c>
      <c r="H7633" s="29">
        <v>41.08</v>
      </c>
      <c r="I7633" s="29">
        <v>47.27</v>
      </c>
    </row>
    <row r="7634" spans="1:9" x14ac:dyDescent="0.25">
      <c r="A7634" s="2" t="s">
        <v>42</v>
      </c>
      <c r="B7634" s="2" t="s">
        <v>53</v>
      </c>
      <c r="C7634" s="2" t="s">
        <v>164</v>
      </c>
      <c r="D7634" s="2" t="s">
        <v>43</v>
      </c>
      <c r="E7634" s="2" t="str">
        <f t="shared" si="119"/>
        <v>2007South London Healthcare NHS TrustHow would you rate the hospital food?</v>
      </c>
      <c r="F7634" s="29">
        <v>45.54</v>
      </c>
      <c r="G7634" s="29">
        <v>0.84</v>
      </c>
      <c r="H7634" s="29">
        <v>43.89</v>
      </c>
      <c r="I7634" s="29">
        <v>47.2</v>
      </c>
    </row>
    <row r="7635" spans="1:9" x14ac:dyDescent="0.25">
      <c r="A7635" s="2" t="s">
        <v>42</v>
      </c>
      <c r="B7635" s="2" t="s">
        <v>53</v>
      </c>
      <c r="C7635" s="2" t="s">
        <v>168</v>
      </c>
      <c r="D7635" s="2" t="s">
        <v>43</v>
      </c>
      <c r="E7635" s="2" t="str">
        <f t="shared" si="119"/>
        <v>2007Southend University Hospital NHS Foundation TrustHow would you rate the hospital food?</v>
      </c>
      <c r="F7635" s="29">
        <v>44.04</v>
      </c>
      <c r="G7635" s="29">
        <v>1.53</v>
      </c>
      <c r="H7635" s="29">
        <v>41.05</v>
      </c>
      <c r="I7635" s="29">
        <v>47.03</v>
      </c>
    </row>
    <row r="7636" spans="1:9" x14ac:dyDescent="0.25">
      <c r="A7636" s="2" t="s">
        <v>42</v>
      </c>
      <c r="B7636" s="2" t="s">
        <v>53</v>
      </c>
      <c r="C7636" s="2" t="s">
        <v>134</v>
      </c>
      <c r="D7636" s="2" t="s">
        <v>43</v>
      </c>
      <c r="E7636" s="2" t="str">
        <f t="shared" si="119"/>
        <v>2007North West London Hospitals NHS TrustHow would you rate the hospital food?</v>
      </c>
      <c r="F7636" s="29">
        <v>43.43</v>
      </c>
      <c r="G7636" s="29">
        <v>1.76</v>
      </c>
      <c r="H7636" s="29">
        <v>39.979999999999997</v>
      </c>
      <c r="I7636" s="29">
        <v>46.88</v>
      </c>
    </row>
    <row r="7637" spans="1:9" x14ac:dyDescent="0.25">
      <c r="A7637" s="2" t="s">
        <v>42</v>
      </c>
      <c r="B7637" s="2" t="s">
        <v>53</v>
      </c>
      <c r="C7637" s="2" t="s">
        <v>133</v>
      </c>
      <c r="D7637" s="2" t="s">
        <v>43</v>
      </c>
      <c r="E7637" s="2" t="str">
        <f t="shared" si="119"/>
        <v>2007North Tees and Hartlepool NHS Foundation TrustHow would you rate the hospital food?</v>
      </c>
      <c r="F7637" s="29">
        <v>43.94</v>
      </c>
      <c r="G7637" s="29">
        <v>1.45</v>
      </c>
      <c r="H7637" s="29">
        <v>41.1</v>
      </c>
      <c r="I7637" s="29">
        <v>46.78</v>
      </c>
    </row>
    <row r="7638" spans="1:9" x14ac:dyDescent="0.25">
      <c r="A7638" s="2" t="s">
        <v>42</v>
      </c>
      <c r="B7638" s="2" t="s">
        <v>53</v>
      </c>
      <c r="C7638" s="2" t="s">
        <v>151</v>
      </c>
      <c r="D7638" s="2" t="s">
        <v>43</v>
      </c>
      <c r="E7638" s="2" t="str">
        <f t="shared" si="119"/>
        <v>2007Royal Free London NHS Foundation TrustHow would you rate the hospital food?</v>
      </c>
      <c r="F7638" s="29">
        <v>43.63</v>
      </c>
      <c r="G7638" s="29">
        <v>1.58</v>
      </c>
      <c r="H7638" s="29">
        <v>40.53</v>
      </c>
      <c r="I7638" s="29">
        <v>46.72</v>
      </c>
    </row>
    <row r="7639" spans="1:9" x14ac:dyDescent="0.25">
      <c r="A7639" s="2" t="s">
        <v>42</v>
      </c>
      <c r="B7639" s="2" t="s">
        <v>53</v>
      </c>
      <c r="C7639" s="2" t="s">
        <v>95</v>
      </c>
      <c r="D7639" s="2" t="s">
        <v>43</v>
      </c>
      <c r="E7639" s="2" t="str">
        <f t="shared" si="119"/>
        <v>2007East Sussex Healthcare NHS TrustHow would you rate the hospital food?</v>
      </c>
      <c r="F7639" s="29">
        <v>43.41</v>
      </c>
      <c r="G7639" s="29">
        <v>1.42</v>
      </c>
      <c r="H7639" s="29">
        <v>40.630000000000003</v>
      </c>
      <c r="I7639" s="29">
        <v>46.19</v>
      </c>
    </row>
    <row r="7640" spans="1:9" x14ac:dyDescent="0.25">
      <c r="A7640" s="2" t="s">
        <v>42</v>
      </c>
      <c r="B7640" s="2" t="s">
        <v>53</v>
      </c>
      <c r="C7640" s="2" t="s">
        <v>5</v>
      </c>
      <c r="D7640" s="2" t="s">
        <v>43</v>
      </c>
      <c r="E7640" s="2" t="str">
        <f t="shared" si="119"/>
        <v>2007North Middlesex University Hospital NHS TrustHow would you rate the hospital food?</v>
      </c>
      <c r="F7640" s="29">
        <v>42.29</v>
      </c>
      <c r="G7640" s="29">
        <v>1.68</v>
      </c>
      <c r="H7640" s="29">
        <v>39</v>
      </c>
      <c r="I7640" s="29">
        <v>45.59</v>
      </c>
    </row>
    <row r="7641" spans="1:9" x14ac:dyDescent="0.25">
      <c r="A7641" s="2" t="s">
        <v>42</v>
      </c>
      <c r="B7641" s="2" t="s">
        <v>53</v>
      </c>
      <c r="C7641" s="2" t="s">
        <v>135</v>
      </c>
      <c r="D7641" s="2" t="s">
        <v>43</v>
      </c>
      <c r="E7641" s="2" t="str">
        <f t="shared" si="119"/>
        <v>2007Northampton General Hospital NHS TrustHow would you rate the hospital food?</v>
      </c>
      <c r="F7641" s="29">
        <v>42.67</v>
      </c>
      <c r="G7641" s="29">
        <v>1.46</v>
      </c>
      <c r="H7641" s="29">
        <v>39.799999999999997</v>
      </c>
      <c r="I7641" s="29">
        <v>45.53</v>
      </c>
    </row>
    <row r="7642" spans="1:9" x14ac:dyDescent="0.25">
      <c r="A7642" s="2" t="s">
        <v>42</v>
      </c>
      <c r="B7642" s="2" t="s">
        <v>53</v>
      </c>
      <c r="C7642" s="2" t="s">
        <v>124</v>
      </c>
      <c r="D7642" s="2" t="s">
        <v>43</v>
      </c>
      <c r="E7642" s="2" t="str">
        <f t="shared" si="119"/>
        <v>2007Medway NHS Foundation TrustHow would you rate the hospital food?</v>
      </c>
      <c r="F7642" s="29">
        <v>42.37</v>
      </c>
      <c r="G7642" s="29">
        <v>1.5</v>
      </c>
      <c r="H7642" s="29">
        <v>39.43</v>
      </c>
      <c r="I7642" s="29">
        <v>45.3</v>
      </c>
    </row>
    <row r="7643" spans="1:9" x14ac:dyDescent="0.25">
      <c r="A7643" s="2" t="s">
        <v>42</v>
      </c>
      <c r="B7643" s="2" t="s">
        <v>53</v>
      </c>
      <c r="C7643" s="2" t="s">
        <v>212</v>
      </c>
      <c r="D7643" s="2" t="s">
        <v>43</v>
      </c>
      <c r="E7643" s="2" t="str">
        <f t="shared" si="119"/>
        <v>2007Wye Valley NHS TrustHow would you rate the hospital food?</v>
      </c>
      <c r="F7643" s="29">
        <v>39.28</v>
      </c>
      <c r="G7643" s="29">
        <v>1.37</v>
      </c>
      <c r="H7643" s="29">
        <v>36.590000000000003</v>
      </c>
      <c r="I7643" s="29">
        <v>41.97</v>
      </c>
    </row>
    <row r="7644" spans="1:9" x14ac:dyDescent="0.25">
      <c r="A7644" s="2" t="s">
        <v>42</v>
      </c>
      <c r="B7644" s="2" t="s">
        <v>53</v>
      </c>
      <c r="C7644" s="2" t="s">
        <v>152</v>
      </c>
      <c r="D7644" s="2" t="s">
        <v>43</v>
      </c>
      <c r="E7644" s="2" t="str">
        <f t="shared" si="119"/>
        <v>2007Royal Liverpool and Broadgreen University Hospitals NHS TrustHow would you rate the hospital food?</v>
      </c>
      <c r="F7644" s="29">
        <v>38.090000000000003</v>
      </c>
      <c r="G7644" s="29">
        <v>1.55</v>
      </c>
      <c r="H7644" s="29">
        <v>35.049999999999997</v>
      </c>
      <c r="I7644" s="29">
        <v>41.14</v>
      </c>
    </row>
    <row r="7645" spans="1:9" x14ac:dyDescent="0.25">
      <c r="A7645" s="2" t="s">
        <v>42</v>
      </c>
      <c r="B7645" s="2" t="s">
        <v>53</v>
      </c>
      <c r="C7645" s="2" t="s">
        <v>154</v>
      </c>
      <c r="D7645" s="2" t="s">
        <v>43</v>
      </c>
      <c r="E7645" s="2" t="str">
        <f t="shared" si="119"/>
        <v>2007Royal National Orthopaedic Hospital NHS TrustHow would you rate the hospital food?</v>
      </c>
      <c r="F7645" s="28"/>
      <c r="G7645" s="28"/>
      <c r="H7645" s="28"/>
      <c r="I7645" s="28"/>
    </row>
    <row r="7646" spans="1:9" x14ac:dyDescent="0.25">
      <c r="A7646" s="2" t="s">
        <v>28</v>
      </c>
      <c r="B7646" s="2" t="s">
        <v>53</v>
      </c>
      <c r="C7646" s="2" t="s">
        <v>146</v>
      </c>
      <c r="D7646" s="2" t="s">
        <v>29</v>
      </c>
      <c r="E7646" s="2" t="str">
        <f t="shared" si="119"/>
        <v>2007Queen Victoria Hospital NHS Foundation TrustWhen you had important questions to ask a doctor, did you get answers that you could understand?</v>
      </c>
      <c r="F7646" s="29">
        <v>89.02</v>
      </c>
      <c r="G7646" s="29">
        <v>1.42</v>
      </c>
      <c r="H7646" s="29">
        <v>86.25</v>
      </c>
      <c r="I7646" s="29">
        <v>91.8</v>
      </c>
    </row>
    <row r="7647" spans="1:9" x14ac:dyDescent="0.25">
      <c r="A7647" s="2" t="s">
        <v>28</v>
      </c>
      <c r="B7647" s="2" t="s">
        <v>53</v>
      </c>
      <c r="C7647" s="2" t="s">
        <v>187</v>
      </c>
      <c r="D7647" s="2" t="s">
        <v>29</v>
      </c>
      <c r="E7647" s="2" t="str">
        <f t="shared" si="119"/>
        <v>2007The Royal Marsden NHS Foundation TrustWhen you had important questions to ask a doctor, did you get answers that you could understand?</v>
      </c>
      <c r="F7647" s="29">
        <v>89.06</v>
      </c>
      <c r="G7647" s="29">
        <v>1.25</v>
      </c>
      <c r="H7647" s="29">
        <v>86.61</v>
      </c>
      <c r="I7647" s="29">
        <v>91.52</v>
      </c>
    </row>
    <row r="7648" spans="1:9" x14ac:dyDescent="0.25">
      <c r="A7648" s="2" t="s">
        <v>28</v>
      </c>
      <c r="B7648" s="2" t="s">
        <v>53</v>
      </c>
      <c r="C7648" s="2" t="s">
        <v>177</v>
      </c>
      <c r="D7648" s="2" t="s">
        <v>29</v>
      </c>
      <c r="E7648" s="2" t="str">
        <f t="shared" si="119"/>
        <v>2007The Clatterbridge Cancer Centre NHS Foundation TrustWhen you had important questions to ask a doctor, did you get answers that you could understand?</v>
      </c>
      <c r="F7648" s="29">
        <v>88.24</v>
      </c>
      <c r="G7648" s="29">
        <v>1.36</v>
      </c>
      <c r="H7648" s="29">
        <v>85.57</v>
      </c>
      <c r="I7648" s="29">
        <v>90.91</v>
      </c>
    </row>
    <row r="7649" spans="1:9" x14ac:dyDescent="0.25">
      <c r="A7649" s="2" t="s">
        <v>28</v>
      </c>
      <c r="B7649" s="2" t="s">
        <v>53</v>
      </c>
      <c r="C7649" s="2" t="s">
        <v>165</v>
      </c>
      <c r="D7649" s="2" t="s">
        <v>29</v>
      </c>
      <c r="E7649" s="2" t="str">
        <f t="shared" si="119"/>
        <v>2007South Tees Hospitals NHS Foundation TrustWhen you had important questions to ask a doctor, did you get answers that you could understand?</v>
      </c>
      <c r="F7649" s="29">
        <v>87.76</v>
      </c>
      <c r="G7649" s="29">
        <v>1.46</v>
      </c>
      <c r="H7649" s="29">
        <v>84.91</v>
      </c>
      <c r="I7649" s="29">
        <v>90.61</v>
      </c>
    </row>
    <row r="7650" spans="1:9" x14ac:dyDescent="0.25">
      <c r="A7650" s="2" t="s">
        <v>28</v>
      </c>
      <c r="B7650" s="2" t="s">
        <v>53</v>
      </c>
      <c r="C7650" s="2" t="s">
        <v>184</v>
      </c>
      <c r="D7650" s="2" t="s">
        <v>29</v>
      </c>
      <c r="E7650" s="2" t="str">
        <f t="shared" si="119"/>
        <v>2007The Robert Jones and Agnes Hunt Orthopaedic Hospital NHS Foundation TrustWhen you had important questions to ask a doctor, did you get answers that you could understand?</v>
      </c>
      <c r="F7650" s="29">
        <v>87.19</v>
      </c>
      <c r="G7650" s="29">
        <v>1.24</v>
      </c>
      <c r="H7650" s="29">
        <v>84.75</v>
      </c>
      <c r="I7650" s="29">
        <v>89.62</v>
      </c>
    </row>
    <row r="7651" spans="1:9" x14ac:dyDescent="0.25">
      <c r="A7651" s="2" t="s">
        <v>28</v>
      </c>
      <c r="B7651" s="2" t="s">
        <v>53</v>
      </c>
      <c r="C7651" s="2" t="s">
        <v>176</v>
      </c>
      <c r="D7651" s="2" t="s">
        <v>29</v>
      </c>
      <c r="E7651" s="2" t="str">
        <f t="shared" si="119"/>
        <v>2007The Christie NHS Foundation TrustWhen you had important questions to ask a doctor, did you get answers that you could understand?</v>
      </c>
      <c r="F7651" s="29">
        <v>86.98</v>
      </c>
      <c r="G7651" s="29">
        <v>1.31</v>
      </c>
      <c r="H7651" s="29">
        <v>84.41</v>
      </c>
      <c r="I7651" s="29">
        <v>89.55</v>
      </c>
    </row>
    <row r="7652" spans="1:9" x14ac:dyDescent="0.25">
      <c r="A7652" s="2" t="s">
        <v>28</v>
      </c>
      <c r="B7652" s="2" t="s">
        <v>53</v>
      </c>
      <c r="C7652" s="2" t="s">
        <v>120</v>
      </c>
      <c r="D7652" s="2" t="s">
        <v>29</v>
      </c>
      <c r="E7652" s="2" t="str">
        <f t="shared" si="119"/>
        <v>2007Liverpool Heart and Chest NHS Foundation TrustWhen you had important questions to ask a doctor, did you get answers that you could understand?</v>
      </c>
      <c r="F7652" s="29">
        <v>86.96</v>
      </c>
      <c r="G7652" s="29">
        <v>1.3</v>
      </c>
      <c r="H7652" s="29">
        <v>84.41</v>
      </c>
      <c r="I7652" s="29">
        <v>89.5</v>
      </c>
    </row>
    <row r="7653" spans="1:9" x14ac:dyDescent="0.25">
      <c r="A7653" s="2" t="s">
        <v>28</v>
      </c>
      <c r="B7653" s="2" t="s">
        <v>53</v>
      </c>
      <c r="C7653" s="2" t="s">
        <v>141</v>
      </c>
      <c r="D7653" s="2" t="s">
        <v>29</v>
      </c>
      <c r="E7653" s="2" t="str">
        <f t="shared" si="119"/>
        <v>2007Papworth Hospital NHS Foundation TrustWhen you had important questions to ask a doctor, did you get answers that you could understand?</v>
      </c>
      <c r="F7653" s="29">
        <v>86.73</v>
      </c>
      <c r="G7653" s="29">
        <v>1.1599999999999999</v>
      </c>
      <c r="H7653" s="29">
        <v>84.46</v>
      </c>
      <c r="I7653" s="29">
        <v>89</v>
      </c>
    </row>
    <row r="7654" spans="1:9" x14ac:dyDescent="0.25">
      <c r="A7654" s="2" t="s">
        <v>28</v>
      </c>
      <c r="B7654" s="2" t="s">
        <v>53</v>
      </c>
      <c r="C7654" s="2" t="s">
        <v>163</v>
      </c>
      <c r="D7654" s="2" t="s">
        <v>29</v>
      </c>
      <c r="E7654" s="2" t="str">
        <f t="shared" si="119"/>
        <v>2007South Devon Healthcare NHS Foundation TrustWhen you had important questions to ask a doctor, did you get answers that you could understand?</v>
      </c>
      <c r="F7654" s="29">
        <v>86.11</v>
      </c>
      <c r="G7654" s="29">
        <v>1.36</v>
      </c>
      <c r="H7654" s="29">
        <v>83.44</v>
      </c>
      <c r="I7654" s="29">
        <v>88.78</v>
      </c>
    </row>
    <row r="7655" spans="1:9" x14ac:dyDescent="0.25">
      <c r="A7655" s="2" t="s">
        <v>28</v>
      </c>
      <c r="B7655" s="2" t="s">
        <v>53</v>
      </c>
      <c r="C7655" s="2" t="s">
        <v>107</v>
      </c>
      <c r="D7655" s="2" t="s">
        <v>29</v>
      </c>
      <c r="E7655" s="2" t="str">
        <f t="shared" si="119"/>
        <v>2007Hinchingbrooke Health Care NHS TrustWhen you had important questions to ask a doctor, did you get answers that you could understand?</v>
      </c>
      <c r="F7655" s="29">
        <v>85.78</v>
      </c>
      <c r="G7655" s="29">
        <v>1.26</v>
      </c>
      <c r="H7655" s="29">
        <v>83.3</v>
      </c>
      <c r="I7655" s="29">
        <v>88.26</v>
      </c>
    </row>
    <row r="7656" spans="1:9" x14ac:dyDescent="0.25">
      <c r="A7656" s="2" t="s">
        <v>28</v>
      </c>
      <c r="B7656" s="2" t="s">
        <v>53</v>
      </c>
      <c r="C7656" s="2" t="s">
        <v>121</v>
      </c>
      <c r="D7656" s="2" t="s">
        <v>29</v>
      </c>
      <c r="E7656" s="2" t="str">
        <f t="shared" si="119"/>
        <v>2007Liverpool Women's NHS Foundation TrustWhen you had important questions to ask a doctor, did you get answers that you could understand?</v>
      </c>
      <c r="F7656" s="29">
        <v>85.04</v>
      </c>
      <c r="G7656" s="29">
        <v>1.5</v>
      </c>
      <c r="H7656" s="29">
        <v>82.1</v>
      </c>
      <c r="I7656" s="29">
        <v>87.98</v>
      </c>
    </row>
    <row r="7657" spans="1:9" x14ac:dyDescent="0.25">
      <c r="A7657" s="2" t="s">
        <v>28</v>
      </c>
      <c r="B7657" s="2" t="s">
        <v>53</v>
      </c>
      <c r="C7657" s="2" t="s">
        <v>213</v>
      </c>
      <c r="D7657" s="2" t="s">
        <v>29</v>
      </c>
      <c r="E7657" s="2" t="str">
        <f t="shared" si="119"/>
        <v>2007Yeovil District Hospital NHS Foundation TrustWhen you had important questions to ask a doctor, did you get answers that you could understand?</v>
      </c>
      <c r="F7657" s="29">
        <v>85.33</v>
      </c>
      <c r="G7657" s="29">
        <v>1.32</v>
      </c>
      <c r="H7657" s="29">
        <v>82.74</v>
      </c>
      <c r="I7657" s="29">
        <v>87.92</v>
      </c>
    </row>
    <row r="7658" spans="1:9" x14ac:dyDescent="0.25">
      <c r="A7658" s="2" t="s">
        <v>28</v>
      </c>
      <c r="B7658" s="2" t="s">
        <v>53</v>
      </c>
      <c r="C7658" s="2" t="s">
        <v>148</v>
      </c>
      <c r="D7658" s="2" t="s">
        <v>29</v>
      </c>
      <c r="E7658" s="2" t="str">
        <f t="shared" si="119"/>
        <v>2007Royal Brompton and Harefield NHS Foundation TrustWhen you had important questions to ask a doctor, did you get answers that you could understand?</v>
      </c>
      <c r="F7658" s="29">
        <v>85.1</v>
      </c>
      <c r="G7658" s="29">
        <v>1.25</v>
      </c>
      <c r="H7658" s="29">
        <v>82.65</v>
      </c>
      <c r="I7658" s="29">
        <v>87.55</v>
      </c>
    </row>
    <row r="7659" spans="1:9" x14ac:dyDescent="0.25">
      <c r="A7659" s="2" t="s">
        <v>28</v>
      </c>
      <c r="B7659" s="2" t="s">
        <v>53</v>
      </c>
      <c r="C7659" s="2" t="s">
        <v>195</v>
      </c>
      <c r="D7659" s="2" t="s">
        <v>29</v>
      </c>
      <c r="E7659" s="2" t="str">
        <f t="shared" si="119"/>
        <v>2007University Hospital of South Manchester NHS Foundation TrustWhen you had important questions to ask a doctor, did you get answers that you could understand?</v>
      </c>
      <c r="F7659" s="29">
        <v>84.56</v>
      </c>
      <c r="G7659" s="29">
        <v>1.47</v>
      </c>
      <c r="H7659" s="29">
        <v>81.680000000000007</v>
      </c>
      <c r="I7659" s="29">
        <v>87.45</v>
      </c>
    </row>
    <row r="7660" spans="1:9" x14ac:dyDescent="0.25">
      <c r="A7660" s="2" t="s">
        <v>28</v>
      </c>
      <c r="B7660" s="2" t="s">
        <v>53</v>
      </c>
      <c r="C7660" s="2" t="s">
        <v>190</v>
      </c>
      <c r="D7660" s="2" t="s">
        <v>29</v>
      </c>
      <c r="E7660" s="2" t="str">
        <f t="shared" si="119"/>
        <v>2007The Walton Centre NHS Foundation TrustWhen you had important questions to ask a doctor, did you get answers that you could understand?</v>
      </c>
      <c r="F7660" s="29">
        <v>84.86</v>
      </c>
      <c r="G7660" s="29">
        <v>1.3</v>
      </c>
      <c r="H7660" s="29">
        <v>82.31</v>
      </c>
      <c r="I7660" s="29">
        <v>87.41</v>
      </c>
    </row>
    <row r="7661" spans="1:9" x14ac:dyDescent="0.25">
      <c r="A7661" s="2" t="s">
        <v>28</v>
      </c>
      <c r="B7661" s="2" t="s">
        <v>53</v>
      </c>
      <c r="C7661" s="2" t="s">
        <v>138</v>
      </c>
      <c r="D7661" s="2" t="s">
        <v>29</v>
      </c>
      <c r="E7661" s="2" t="str">
        <f t="shared" si="119"/>
        <v>2007Northumbria Healthcare NHS Foundation TrustWhen you had important questions to ask a doctor, did you get answers that you could understand?</v>
      </c>
      <c r="F7661" s="29">
        <v>84.37</v>
      </c>
      <c r="G7661" s="29">
        <v>1.44</v>
      </c>
      <c r="H7661" s="29">
        <v>81.55</v>
      </c>
      <c r="I7661" s="29">
        <v>87.19</v>
      </c>
    </row>
    <row r="7662" spans="1:9" x14ac:dyDescent="0.25">
      <c r="A7662" s="2" t="s">
        <v>28</v>
      </c>
      <c r="B7662" s="2" t="s">
        <v>53</v>
      </c>
      <c r="C7662" s="2" t="s">
        <v>160</v>
      </c>
      <c r="D7662" s="2" t="s">
        <v>29</v>
      </c>
      <c r="E7662" s="2" t="str">
        <f t="shared" si="119"/>
        <v>2007Sheffield Teaching Hospitals NHS Foundation TrustWhen you had important questions to ask a doctor, did you get answers that you could understand?</v>
      </c>
      <c r="F7662" s="29">
        <v>84.47</v>
      </c>
      <c r="G7662" s="29">
        <v>1.35</v>
      </c>
      <c r="H7662" s="29">
        <v>81.83</v>
      </c>
      <c r="I7662" s="29">
        <v>87.1</v>
      </c>
    </row>
    <row r="7663" spans="1:9" x14ac:dyDescent="0.25">
      <c r="A7663" s="2" t="s">
        <v>28</v>
      </c>
      <c r="B7663" s="2" t="s">
        <v>53</v>
      </c>
      <c r="C7663" s="2" t="s">
        <v>80</v>
      </c>
      <c r="D7663" s="2" t="s">
        <v>29</v>
      </c>
      <c r="E7663" s="2" t="str">
        <f t="shared" si="119"/>
        <v>2007Chesterfield Royal Hospital NHS Foundation TrustWhen you had important questions to ask a doctor, did you get answers that you could understand?</v>
      </c>
      <c r="F7663" s="29">
        <v>84.38</v>
      </c>
      <c r="G7663" s="29">
        <v>1.31</v>
      </c>
      <c r="H7663" s="29">
        <v>81.81</v>
      </c>
      <c r="I7663" s="29">
        <v>86.94</v>
      </c>
    </row>
    <row r="7664" spans="1:9" x14ac:dyDescent="0.25">
      <c r="A7664" s="2" t="s">
        <v>28</v>
      </c>
      <c r="B7664" s="2" t="s">
        <v>53</v>
      </c>
      <c r="C7664" s="2" t="s">
        <v>153</v>
      </c>
      <c r="D7664" s="2" t="s">
        <v>29</v>
      </c>
      <c r="E7664" s="2" t="str">
        <f t="shared" si="119"/>
        <v>2007Royal National Hospital for Rheumatic Diseases NHS Foundation TrustWhen you had important questions to ask a doctor, did you get answers that you could understand?</v>
      </c>
      <c r="F7664" s="29">
        <v>83.61</v>
      </c>
      <c r="G7664" s="29">
        <v>1.7</v>
      </c>
      <c r="H7664" s="29">
        <v>80.28</v>
      </c>
      <c r="I7664" s="29">
        <v>86.94</v>
      </c>
    </row>
    <row r="7665" spans="1:9" x14ac:dyDescent="0.25">
      <c r="A7665" s="2" t="s">
        <v>28</v>
      </c>
      <c r="B7665" s="2" t="s">
        <v>53</v>
      </c>
      <c r="C7665" s="2" t="s">
        <v>69</v>
      </c>
      <c r="D7665" s="2" t="s">
        <v>29</v>
      </c>
      <c r="E7665" s="2" t="str">
        <f t="shared" si="119"/>
        <v>2007Birmingham Women's NHS Foundation TrustWhen you had important questions to ask a doctor, did you get answers that you could understand?</v>
      </c>
      <c r="F7665" s="29">
        <v>83.98</v>
      </c>
      <c r="G7665" s="29">
        <v>1.43</v>
      </c>
      <c r="H7665" s="29">
        <v>81.180000000000007</v>
      </c>
      <c r="I7665" s="29">
        <v>86.79</v>
      </c>
    </row>
    <row r="7666" spans="1:9" x14ac:dyDescent="0.25">
      <c r="A7666" s="2" t="s">
        <v>28</v>
      </c>
      <c r="B7666" s="2" t="s">
        <v>53</v>
      </c>
      <c r="C7666" s="2" t="s">
        <v>102</v>
      </c>
      <c r="D7666" s="2" t="s">
        <v>29</v>
      </c>
      <c r="E7666" s="2" t="str">
        <f t="shared" si="119"/>
        <v>2007Guy's and St Thomas' NHS Foundation TrustWhen you had important questions to ask a doctor, did you get answers that you could understand?</v>
      </c>
      <c r="F7666" s="29">
        <v>83.78</v>
      </c>
      <c r="G7666" s="29">
        <v>1.5</v>
      </c>
      <c r="H7666" s="29">
        <v>80.849999999999994</v>
      </c>
      <c r="I7666" s="29">
        <v>86.71</v>
      </c>
    </row>
    <row r="7667" spans="1:9" x14ac:dyDescent="0.25">
      <c r="A7667" s="2" t="s">
        <v>28</v>
      </c>
      <c r="B7667" s="2" t="s">
        <v>53</v>
      </c>
      <c r="C7667" s="2" t="s">
        <v>166</v>
      </c>
      <c r="D7667" s="2" t="s">
        <v>29</v>
      </c>
      <c r="E7667" s="2" t="str">
        <f t="shared" si="119"/>
        <v>2007South Tyneside NHS Foundation TrustWhen you had important questions to ask a doctor, did you get answers that you could understand?</v>
      </c>
      <c r="F7667" s="29">
        <v>83.52</v>
      </c>
      <c r="G7667" s="29">
        <v>1.6</v>
      </c>
      <c r="H7667" s="29">
        <v>80.39</v>
      </c>
      <c r="I7667" s="29">
        <v>86.65</v>
      </c>
    </row>
    <row r="7668" spans="1:9" x14ac:dyDescent="0.25">
      <c r="A7668" s="2" t="s">
        <v>28</v>
      </c>
      <c r="B7668" s="2" t="s">
        <v>53</v>
      </c>
      <c r="C7668" s="2" t="s">
        <v>144</v>
      </c>
      <c r="D7668" s="2" t="s">
        <v>29</v>
      </c>
      <c r="E7668" s="2" t="str">
        <f t="shared" si="119"/>
        <v>2007Poole Hospital NHS Foundation TrustWhen you had important questions to ask a doctor, did you get answers that you could understand?</v>
      </c>
      <c r="F7668" s="29">
        <v>83.8</v>
      </c>
      <c r="G7668" s="29">
        <v>1.44</v>
      </c>
      <c r="H7668" s="29">
        <v>80.97</v>
      </c>
      <c r="I7668" s="29">
        <v>86.63</v>
      </c>
    </row>
    <row r="7669" spans="1:9" x14ac:dyDescent="0.25">
      <c r="A7669" s="2" t="s">
        <v>28</v>
      </c>
      <c r="B7669" s="2" t="s">
        <v>53</v>
      </c>
      <c r="C7669" s="2" t="s">
        <v>77</v>
      </c>
      <c r="D7669" s="2" t="s">
        <v>29</v>
      </c>
      <c r="E7669" s="2" t="str">
        <f t="shared" si="119"/>
        <v>2007Cambridge University Hospitals NHS Foundation TrustWhen you had important questions to ask a doctor, did you get answers that you could understand?</v>
      </c>
      <c r="F7669" s="29">
        <v>83.97</v>
      </c>
      <c r="G7669" s="29">
        <v>1.32</v>
      </c>
      <c r="H7669" s="29">
        <v>81.37</v>
      </c>
      <c r="I7669" s="29">
        <v>86.56</v>
      </c>
    </row>
    <row r="7670" spans="1:9" x14ac:dyDescent="0.25">
      <c r="A7670" s="2" t="s">
        <v>28</v>
      </c>
      <c r="B7670" s="2" t="s">
        <v>53</v>
      </c>
      <c r="C7670" s="2" t="s">
        <v>193</v>
      </c>
      <c r="D7670" s="2" t="s">
        <v>29</v>
      </c>
      <c r="E7670" s="2" t="str">
        <f t="shared" si="119"/>
        <v>2007University College London Hospitals NHS Foundation TrustWhen you had important questions to ask a doctor, did you get answers that you could understand?</v>
      </c>
      <c r="F7670" s="29">
        <v>83.78</v>
      </c>
      <c r="G7670" s="29">
        <v>1.41</v>
      </c>
      <c r="H7670" s="29">
        <v>81.010000000000005</v>
      </c>
      <c r="I7670" s="29">
        <v>86.55</v>
      </c>
    </row>
    <row r="7671" spans="1:9" x14ac:dyDescent="0.25">
      <c r="A7671" s="2" t="s">
        <v>28</v>
      </c>
      <c r="B7671" s="2" t="s">
        <v>53</v>
      </c>
      <c r="C7671" s="2" t="s">
        <v>158</v>
      </c>
      <c r="D7671" s="2" t="s">
        <v>29</v>
      </c>
      <c r="E7671" s="2" t="str">
        <f t="shared" si="119"/>
        <v>2007Salisbury NHS Foundation TrustWhen you had important questions to ask a doctor, did you get answers that you could understand?</v>
      </c>
      <c r="F7671" s="29">
        <v>84.02</v>
      </c>
      <c r="G7671" s="29">
        <v>1.26</v>
      </c>
      <c r="H7671" s="29">
        <v>81.55</v>
      </c>
      <c r="I7671" s="29">
        <v>86.48</v>
      </c>
    </row>
    <row r="7672" spans="1:9" x14ac:dyDescent="0.25">
      <c r="A7672" s="2" t="s">
        <v>28</v>
      </c>
      <c r="B7672" s="2" t="s">
        <v>53</v>
      </c>
      <c r="C7672" s="2" t="s">
        <v>136</v>
      </c>
      <c r="D7672" s="2" t="s">
        <v>29</v>
      </c>
      <c r="E7672" s="2" t="str">
        <f t="shared" si="119"/>
        <v>2007Northern Devon Healthcare NHS TrustWhen you had important questions to ask a doctor, did you get answers that you could understand?</v>
      </c>
      <c r="F7672" s="29">
        <v>83.86</v>
      </c>
      <c r="G7672" s="29">
        <v>1.31</v>
      </c>
      <c r="H7672" s="29">
        <v>81.28</v>
      </c>
      <c r="I7672" s="29">
        <v>86.43</v>
      </c>
    </row>
    <row r="7673" spans="1:9" x14ac:dyDescent="0.25">
      <c r="A7673" s="2" t="s">
        <v>28</v>
      </c>
      <c r="B7673" s="2" t="s">
        <v>53</v>
      </c>
      <c r="C7673" s="2" t="s">
        <v>143</v>
      </c>
      <c r="D7673" s="2" t="s">
        <v>29</v>
      </c>
      <c r="E7673" s="2" t="str">
        <f t="shared" si="119"/>
        <v>2007Plymouth Hospitals NHS TrustWhen you had important questions to ask a doctor, did you get answers that you could understand?</v>
      </c>
      <c r="F7673" s="29">
        <v>83.84</v>
      </c>
      <c r="G7673" s="29">
        <v>1.3</v>
      </c>
      <c r="H7673" s="29">
        <v>81.28</v>
      </c>
      <c r="I7673" s="29">
        <v>86.39</v>
      </c>
    </row>
    <row r="7674" spans="1:9" x14ac:dyDescent="0.25">
      <c r="A7674" s="2" t="s">
        <v>28</v>
      </c>
      <c r="B7674" s="2" t="s">
        <v>53</v>
      </c>
      <c r="C7674" s="2" t="s">
        <v>115</v>
      </c>
      <c r="D7674" s="2" t="s">
        <v>29</v>
      </c>
      <c r="E7674" s="2" t="str">
        <f t="shared" si="119"/>
        <v>2007King's College Hospital NHS Foundation TrustWhen you had important questions to ask a doctor, did you get answers that you could understand?</v>
      </c>
      <c r="F7674" s="29">
        <v>83.42</v>
      </c>
      <c r="G7674" s="29">
        <v>1.48</v>
      </c>
      <c r="H7674" s="29">
        <v>80.52</v>
      </c>
      <c r="I7674" s="29">
        <v>86.33</v>
      </c>
    </row>
    <row r="7675" spans="1:9" x14ac:dyDescent="0.25">
      <c r="A7675" s="2" t="s">
        <v>28</v>
      </c>
      <c r="B7675" s="2" t="s">
        <v>53</v>
      </c>
      <c r="C7675" s="2" t="s">
        <v>180</v>
      </c>
      <c r="D7675" s="2" t="s">
        <v>29</v>
      </c>
      <c r="E7675" s="2" t="str">
        <f t="shared" si="119"/>
        <v>2007The Newcastle-upon-Tyne Hospitals NHS Foundation TrustWhen you had important questions to ask a doctor, did you get answers that you could understand?</v>
      </c>
      <c r="F7675" s="29">
        <v>83.55</v>
      </c>
      <c r="G7675" s="29">
        <v>1.41</v>
      </c>
      <c r="H7675" s="29">
        <v>80.790000000000006</v>
      </c>
      <c r="I7675" s="29">
        <v>86.31</v>
      </c>
    </row>
    <row r="7676" spans="1:9" x14ac:dyDescent="0.25">
      <c r="A7676" s="2" t="s">
        <v>28</v>
      </c>
      <c r="B7676" s="2" t="s">
        <v>53</v>
      </c>
      <c r="C7676" s="2" t="s">
        <v>84</v>
      </c>
      <c r="D7676" s="2" t="s">
        <v>29</v>
      </c>
      <c r="E7676" s="2" t="str">
        <f t="shared" si="119"/>
        <v>2007County Durham and Darlington NHS Foundation TrustWhen you had important questions to ask a doctor, did you get answers that you could understand?</v>
      </c>
      <c r="F7676" s="29">
        <v>83.46</v>
      </c>
      <c r="G7676" s="29">
        <v>1.38</v>
      </c>
      <c r="H7676" s="29">
        <v>80.75</v>
      </c>
      <c r="I7676" s="29">
        <v>86.17</v>
      </c>
    </row>
    <row r="7677" spans="1:9" x14ac:dyDescent="0.25">
      <c r="A7677" s="2" t="s">
        <v>28</v>
      </c>
      <c r="B7677" s="2" t="s">
        <v>53</v>
      </c>
      <c r="C7677" s="2" t="s">
        <v>61</v>
      </c>
      <c r="D7677" s="2" t="s">
        <v>29</v>
      </c>
      <c r="E7677" s="2" t="str">
        <f t="shared" si="119"/>
        <v>2007Airedale NHS Foundation TrustWhen you had important questions to ask a doctor, did you get answers that you could understand?</v>
      </c>
      <c r="F7677" s="27">
        <v>83.28</v>
      </c>
      <c r="G7677" s="27">
        <v>1.44</v>
      </c>
      <c r="H7677" s="27">
        <v>80.459999999999994</v>
      </c>
      <c r="I7677" s="27">
        <v>86.1</v>
      </c>
    </row>
    <row r="7678" spans="1:9" x14ac:dyDescent="0.25">
      <c r="A7678" s="2" t="s">
        <v>28</v>
      </c>
      <c r="B7678" s="2" t="s">
        <v>53</v>
      </c>
      <c r="C7678" s="2" t="s">
        <v>210</v>
      </c>
      <c r="D7678" s="2" t="s">
        <v>29</v>
      </c>
      <c r="E7678" s="2" t="str">
        <f t="shared" si="119"/>
        <v>2007Worcestershire Acute Hospitals NHS TrustWhen you had important questions to ask a doctor, did you get answers that you could understand?</v>
      </c>
      <c r="F7678" s="29">
        <v>83.46</v>
      </c>
      <c r="G7678" s="29">
        <v>1.32</v>
      </c>
      <c r="H7678" s="29">
        <v>80.87</v>
      </c>
      <c r="I7678" s="29">
        <v>86.06</v>
      </c>
    </row>
    <row r="7679" spans="1:9" x14ac:dyDescent="0.25">
      <c r="A7679" s="2" t="s">
        <v>28</v>
      </c>
      <c r="B7679" s="2" t="s">
        <v>53</v>
      </c>
      <c r="C7679" s="2" t="s">
        <v>130</v>
      </c>
      <c r="D7679" s="2" t="s">
        <v>29</v>
      </c>
      <c r="E7679" s="2" t="str">
        <f t="shared" si="119"/>
        <v>2007Norfolk and Norwich University Hospitals NHS Foundation TrustWhen you had important questions to ask a doctor, did you get answers that you could understand?</v>
      </c>
      <c r="F7679" s="29">
        <v>83.41</v>
      </c>
      <c r="G7679" s="29">
        <v>1.28</v>
      </c>
      <c r="H7679" s="29">
        <v>80.89</v>
      </c>
      <c r="I7679" s="29">
        <v>85.92</v>
      </c>
    </row>
    <row r="7680" spans="1:9" x14ac:dyDescent="0.25">
      <c r="A7680" s="2" t="s">
        <v>28</v>
      </c>
      <c r="B7680" s="2" t="s">
        <v>53</v>
      </c>
      <c r="C7680" s="2" t="s">
        <v>191</v>
      </c>
      <c r="D7680" s="2" t="s">
        <v>29</v>
      </c>
      <c r="E7680" s="2" t="str">
        <f t="shared" si="119"/>
        <v>2007The Whittington Hospital NHS TrustWhen you had important questions to ask a doctor, did you get answers that you could understand?</v>
      </c>
      <c r="F7680" s="29">
        <v>82.76</v>
      </c>
      <c r="G7680" s="29">
        <v>1.6</v>
      </c>
      <c r="H7680" s="29">
        <v>79.61</v>
      </c>
      <c r="I7680" s="29">
        <v>85.9</v>
      </c>
    </row>
    <row r="7681" spans="1:9" x14ac:dyDescent="0.25">
      <c r="A7681" s="2" t="s">
        <v>28</v>
      </c>
      <c r="B7681" s="2" t="s">
        <v>53</v>
      </c>
      <c r="C7681" s="2" t="s">
        <v>83</v>
      </c>
      <c r="D7681" s="2" t="s">
        <v>29</v>
      </c>
      <c r="E7681" s="2" t="str">
        <f t="shared" si="119"/>
        <v>2007Countess of Chester Hospital NHS Foundation TrustWhen you had important questions to ask a doctor, did you get answers that you could understand?</v>
      </c>
      <c r="F7681" s="29">
        <v>83.04</v>
      </c>
      <c r="G7681" s="29">
        <v>1.44</v>
      </c>
      <c r="H7681" s="29">
        <v>80.209999999999994</v>
      </c>
      <c r="I7681" s="29">
        <v>85.87</v>
      </c>
    </row>
    <row r="7682" spans="1:9" x14ac:dyDescent="0.25">
      <c r="A7682" s="2" t="s">
        <v>28</v>
      </c>
      <c r="B7682" s="2" t="s">
        <v>53</v>
      </c>
      <c r="C7682" s="2" t="s">
        <v>149</v>
      </c>
      <c r="D7682" s="2" t="s">
        <v>29</v>
      </c>
      <c r="E7682" s="2" t="str">
        <f t="shared" ref="E7682:E7745" si="120">B7682&amp;C7682&amp;D7682</f>
        <v>2007Royal Cornwall Hospitals NHS TrustWhen you had important questions to ask a doctor, did you get answers that you could understand?</v>
      </c>
      <c r="F7682" s="29">
        <v>83.27</v>
      </c>
      <c r="G7682" s="29">
        <v>1.28</v>
      </c>
      <c r="H7682" s="29">
        <v>80.75</v>
      </c>
      <c r="I7682" s="29">
        <v>85.78</v>
      </c>
    </row>
    <row r="7683" spans="1:9" x14ac:dyDescent="0.25">
      <c r="A7683" s="2" t="s">
        <v>28</v>
      </c>
      <c r="B7683" s="2" t="s">
        <v>53</v>
      </c>
      <c r="C7683" s="2" t="s">
        <v>150</v>
      </c>
      <c r="D7683" s="2" t="s">
        <v>29</v>
      </c>
      <c r="E7683" s="2" t="str">
        <f t="shared" si="120"/>
        <v>2007Royal Devon and Exeter NHS Foundation TrustWhen you had important questions to ask a doctor, did you get answers that you could understand?</v>
      </c>
      <c r="F7683" s="29">
        <v>83.06</v>
      </c>
      <c r="G7683" s="29">
        <v>1.36</v>
      </c>
      <c r="H7683" s="29">
        <v>80.38</v>
      </c>
      <c r="I7683" s="29">
        <v>85.73</v>
      </c>
    </row>
    <row r="7684" spans="1:9" x14ac:dyDescent="0.25">
      <c r="A7684" s="2" t="s">
        <v>28</v>
      </c>
      <c r="B7684" s="2" t="s">
        <v>53</v>
      </c>
      <c r="C7684" s="2" t="s">
        <v>104</v>
      </c>
      <c r="D7684" s="2" t="s">
        <v>29</v>
      </c>
      <c r="E7684" s="2" t="str">
        <f t="shared" si="120"/>
        <v>2007Harrogate and District NHS Foundation TrustWhen you had important questions to ask a doctor, did you get answers that you could understand?</v>
      </c>
      <c r="F7684" s="29">
        <v>82.98</v>
      </c>
      <c r="G7684" s="29">
        <v>1.38</v>
      </c>
      <c r="H7684" s="29">
        <v>80.27</v>
      </c>
      <c r="I7684" s="29">
        <v>85.69</v>
      </c>
    </row>
    <row r="7685" spans="1:9" x14ac:dyDescent="0.25">
      <c r="A7685" s="2" t="s">
        <v>28</v>
      </c>
      <c r="B7685" s="2" t="s">
        <v>53</v>
      </c>
      <c r="C7685" s="2" t="s">
        <v>189</v>
      </c>
      <c r="D7685" s="2" t="s">
        <v>29</v>
      </c>
      <c r="E7685" s="2" t="str">
        <f t="shared" si="120"/>
        <v>2007The Royal Wolverhampton NHS TrustWhen you had important questions to ask a doctor, did you get answers that you could understand?</v>
      </c>
      <c r="F7685" s="29">
        <v>82.74</v>
      </c>
      <c r="G7685" s="29">
        <v>1.5</v>
      </c>
      <c r="H7685" s="29">
        <v>79.81</v>
      </c>
      <c r="I7685" s="29">
        <v>85.68</v>
      </c>
    </row>
    <row r="7686" spans="1:9" x14ac:dyDescent="0.25">
      <c r="A7686" s="2" t="s">
        <v>28</v>
      </c>
      <c r="B7686" s="2" t="s">
        <v>53</v>
      </c>
      <c r="C7686" s="2" t="s">
        <v>119</v>
      </c>
      <c r="D7686" s="2" t="s">
        <v>29</v>
      </c>
      <c r="E7686" s="2" t="str">
        <f t="shared" si="120"/>
        <v>2007Lewisham Healthcare NHS TrustWhen you had important questions to ask a doctor, did you get answers that you could understand?</v>
      </c>
      <c r="F7686" s="29">
        <v>82.64</v>
      </c>
      <c r="G7686" s="29">
        <v>1.51</v>
      </c>
      <c r="H7686" s="29">
        <v>79.67</v>
      </c>
      <c r="I7686" s="29">
        <v>85.6</v>
      </c>
    </row>
    <row r="7687" spans="1:9" x14ac:dyDescent="0.25">
      <c r="A7687" s="2" t="s">
        <v>28</v>
      </c>
      <c r="B7687" s="2" t="s">
        <v>53</v>
      </c>
      <c r="C7687" s="2" t="s">
        <v>185</v>
      </c>
      <c r="D7687" s="2" t="s">
        <v>29</v>
      </c>
      <c r="E7687" s="2" t="str">
        <f t="shared" si="120"/>
        <v>2007The Rotherham NHS Foundation TrustWhen you had important questions to ask a doctor, did you get answers that you could understand?</v>
      </c>
      <c r="F7687" s="29">
        <v>82.78</v>
      </c>
      <c r="G7687" s="29">
        <v>1.43</v>
      </c>
      <c r="H7687" s="29">
        <v>79.97</v>
      </c>
      <c r="I7687" s="29">
        <v>85.58</v>
      </c>
    </row>
    <row r="7688" spans="1:9" x14ac:dyDescent="0.25">
      <c r="A7688" s="2" t="s">
        <v>28</v>
      </c>
      <c r="B7688" s="2" t="s">
        <v>53</v>
      </c>
      <c r="C7688" s="2" t="s">
        <v>140</v>
      </c>
      <c r="D7688" s="2" t="s">
        <v>29</v>
      </c>
      <c r="E7688" s="2" t="str">
        <f t="shared" si="120"/>
        <v>2007Oxford University Hospitals NHS TrustWhen you had important questions to ask a doctor, did you get answers that you could understand?</v>
      </c>
      <c r="F7688" s="29">
        <v>82.8</v>
      </c>
      <c r="G7688" s="29">
        <v>1.37</v>
      </c>
      <c r="H7688" s="29">
        <v>80.12</v>
      </c>
      <c r="I7688" s="29">
        <v>85.49</v>
      </c>
    </row>
    <row r="7689" spans="1:9" x14ac:dyDescent="0.25">
      <c r="A7689" s="2" t="s">
        <v>28</v>
      </c>
      <c r="B7689" s="2" t="s">
        <v>53</v>
      </c>
      <c r="C7689" s="2" t="s">
        <v>87</v>
      </c>
      <c r="D7689" s="2" t="s">
        <v>29</v>
      </c>
      <c r="E7689" s="2" t="str">
        <f t="shared" si="120"/>
        <v>2007Derby Hospitals NHS Foundation TrustWhen you had important questions to ask a doctor, did you get answers that you could understand?</v>
      </c>
      <c r="F7689" s="29">
        <v>82.72</v>
      </c>
      <c r="G7689" s="29">
        <v>1.39</v>
      </c>
      <c r="H7689" s="29">
        <v>79.989999999999995</v>
      </c>
      <c r="I7689" s="29">
        <v>85.45</v>
      </c>
    </row>
    <row r="7690" spans="1:9" x14ac:dyDescent="0.25">
      <c r="A7690" s="2" t="s">
        <v>28</v>
      </c>
      <c r="B7690" s="2" t="s">
        <v>53</v>
      </c>
      <c r="C7690" s="2" t="s">
        <v>79</v>
      </c>
      <c r="D7690" s="2" t="s">
        <v>29</v>
      </c>
      <c r="E7690" s="2" t="str">
        <f t="shared" si="120"/>
        <v>2007Chelsea and Westminster Hospital NHS Foundation TrustWhen you had important questions to ask a doctor, did you get answers that you could understand?</v>
      </c>
      <c r="F7690" s="29">
        <v>82.38</v>
      </c>
      <c r="G7690" s="29">
        <v>1.54</v>
      </c>
      <c r="H7690" s="29">
        <v>79.349999999999994</v>
      </c>
      <c r="I7690" s="29">
        <v>85.4</v>
      </c>
    </row>
    <row r="7691" spans="1:9" x14ac:dyDescent="0.25">
      <c r="A7691" s="2" t="s">
        <v>28</v>
      </c>
      <c r="B7691" s="2" t="s">
        <v>53</v>
      </c>
      <c r="C7691" s="2" t="s">
        <v>170</v>
      </c>
      <c r="D7691" s="2" t="s">
        <v>29</v>
      </c>
      <c r="E7691" s="2" t="str">
        <f t="shared" si="120"/>
        <v>2007St George's Healthcare NHS TrustWhen you had important questions to ask a doctor, did you get answers that you could understand?</v>
      </c>
      <c r="F7691" s="29">
        <v>82.65</v>
      </c>
      <c r="G7691" s="29">
        <v>1.39</v>
      </c>
      <c r="H7691" s="29">
        <v>79.91</v>
      </c>
      <c r="I7691" s="29">
        <v>85.38</v>
      </c>
    </row>
    <row r="7692" spans="1:9" x14ac:dyDescent="0.25">
      <c r="A7692" s="2" t="s">
        <v>28</v>
      </c>
      <c r="B7692" s="2" t="s">
        <v>53</v>
      </c>
      <c r="C7692" s="2" t="s">
        <v>201</v>
      </c>
      <c r="D7692" s="2" t="s">
        <v>29</v>
      </c>
      <c r="E7692" s="2" t="str">
        <f t="shared" si="120"/>
        <v>2007University Hospitals of Morecambe Bay NHS Foundation TrustWhen you had important questions to ask a doctor, did you get answers that you could understand?</v>
      </c>
      <c r="F7692" s="29">
        <v>82.46</v>
      </c>
      <c r="G7692" s="29">
        <v>1.42</v>
      </c>
      <c r="H7692" s="29">
        <v>79.680000000000007</v>
      </c>
      <c r="I7692" s="29">
        <v>85.24</v>
      </c>
    </row>
    <row r="7693" spans="1:9" x14ac:dyDescent="0.25">
      <c r="A7693" s="2" t="s">
        <v>28</v>
      </c>
      <c r="B7693" s="2" t="s">
        <v>53</v>
      </c>
      <c r="C7693" s="2" t="s">
        <v>188</v>
      </c>
      <c r="D7693" s="2" t="s">
        <v>29</v>
      </c>
      <c r="E7693" s="2" t="str">
        <f t="shared" si="120"/>
        <v>2007The Royal Orthopaedic Hospital NHS Foundation TrustWhen you had important questions to ask a doctor, did you get answers that you could understand?</v>
      </c>
      <c r="F7693" s="29">
        <v>82.76</v>
      </c>
      <c r="G7693" s="29">
        <v>1.26</v>
      </c>
      <c r="H7693" s="29">
        <v>80.290000000000006</v>
      </c>
      <c r="I7693" s="29">
        <v>85.23</v>
      </c>
    </row>
    <row r="7694" spans="1:9" x14ac:dyDescent="0.25">
      <c r="A7694" s="2" t="s">
        <v>28</v>
      </c>
      <c r="B7694" s="2" t="s">
        <v>53</v>
      </c>
      <c r="C7694" s="2" t="s">
        <v>88</v>
      </c>
      <c r="D7694" s="2" t="s">
        <v>29</v>
      </c>
      <c r="E7694" s="2" t="str">
        <f t="shared" si="120"/>
        <v>2007Doncaster and Bassetlaw Hospitals NHS Foundation TrustWhen you had important questions to ask a doctor, did you get answers that you could understand?</v>
      </c>
      <c r="F7694" s="29">
        <v>82.43</v>
      </c>
      <c r="G7694" s="29">
        <v>1.42</v>
      </c>
      <c r="H7694" s="29">
        <v>79.64</v>
      </c>
      <c r="I7694" s="29">
        <v>85.22</v>
      </c>
    </row>
    <row r="7695" spans="1:9" x14ac:dyDescent="0.25">
      <c r="A7695" s="2" t="s">
        <v>28</v>
      </c>
      <c r="B7695" s="2" t="s">
        <v>53</v>
      </c>
      <c r="C7695" s="2" t="s">
        <v>171</v>
      </c>
      <c r="D7695" s="2" t="s">
        <v>29</v>
      </c>
      <c r="E7695" s="2" t="str">
        <f t="shared" si="120"/>
        <v>2007St Helens and Knowsley Teaching Hospitals NHS TrustWhen you had important questions to ask a doctor, did you get answers that you could understand?</v>
      </c>
      <c r="F7695" s="29">
        <v>82.22</v>
      </c>
      <c r="G7695" s="29">
        <v>1.53</v>
      </c>
      <c r="H7695" s="29">
        <v>79.23</v>
      </c>
      <c r="I7695" s="29">
        <v>85.21</v>
      </c>
    </row>
    <row r="7696" spans="1:9" x14ac:dyDescent="0.25">
      <c r="A7696" s="2" t="s">
        <v>28</v>
      </c>
      <c r="B7696" s="2" t="s">
        <v>53</v>
      </c>
      <c r="C7696" s="2" t="s">
        <v>145</v>
      </c>
      <c r="D7696" s="2" t="s">
        <v>29</v>
      </c>
      <c r="E7696" s="2" t="str">
        <f t="shared" si="120"/>
        <v>2007Portsmouth Hospitals NHS TrustWhen you had important questions to ask a doctor, did you get answers that you could understand?</v>
      </c>
      <c r="F7696" s="29">
        <v>82.42</v>
      </c>
      <c r="G7696" s="29">
        <v>1.42</v>
      </c>
      <c r="H7696" s="29">
        <v>79.64</v>
      </c>
      <c r="I7696" s="29">
        <v>85.2</v>
      </c>
    </row>
    <row r="7697" spans="1:9" x14ac:dyDescent="0.25">
      <c r="A7697" s="2" t="s">
        <v>28</v>
      </c>
      <c r="B7697" s="2" t="s">
        <v>53</v>
      </c>
      <c r="C7697" s="2" t="s">
        <v>155</v>
      </c>
      <c r="D7697" s="2" t="s">
        <v>29</v>
      </c>
      <c r="E7697" s="2" t="str">
        <f t="shared" si="120"/>
        <v>2007Royal Surrey County Hospital NHS Foundation TrustWhen you had important questions to ask a doctor, did you get answers that you could understand?</v>
      </c>
      <c r="F7697" s="29">
        <v>82.61</v>
      </c>
      <c r="G7697" s="29">
        <v>1.31</v>
      </c>
      <c r="H7697" s="29">
        <v>80.03</v>
      </c>
      <c r="I7697" s="29">
        <v>85.18</v>
      </c>
    </row>
    <row r="7698" spans="1:9" x14ac:dyDescent="0.25">
      <c r="A7698" s="2" t="s">
        <v>28</v>
      </c>
      <c r="B7698" s="2" t="s">
        <v>53</v>
      </c>
      <c r="C7698" s="2" t="s">
        <v>209</v>
      </c>
      <c r="D7698" s="2" t="s">
        <v>29</v>
      </c>
      <c r="E7698" s="2" t="str">
        <f t="shared" si="120"/>
        <v>2007Wirral University Teaching Hospital NHS Foundation TrustWhen you had important questions to ask a doctor, did you get answers that you could understand?</v>
      </c>
      <c r="F7698" s="29">
        <v>82.15</v>
      </c>
      <c r="G7698" s="29">
        <v>1.55</v>
      </c>
      <c r="H7698" s="29">
        <v>79.12</v>
      </c>
      <c r="I7698" s="29">
        <v>85.17</v>
      </c>
    </row>
    <row r="7699" spans="1:9" x14ac:dyDescent="0.25">
      <c r="A7699" s="2" t="s">
        <v>28</v>
      </c>
      <c r="B7699" s="2" t="s">
        <v>53</v>
      </c>
      <c r="C7699" s="2" t="s">
        <v>212</v>
      </c>
      <c r="D7699" s="2" t="s">
        <v>29</v>
      </c>
      <c r="E7699" s="2" t="str">
        <f t="shared" si="120"/>
        <v>2007Wye Valley NHS TrustWhen you had important questions to ask a doctor, did you get answers that you could understand?</v>
      </c>
      <c r="F7699" s="29">
        <v>82.46</v>
      </c>
      <c r="G7699" s="29">
        <v>1.31</v>
      </c>
      <c r="H7699" s="29">
        <v>79.88</v>
      </c>
      <c r="I7699" s="29">
        <v>85.03</v>
      </c>
    </row>
    <row r="7700" spans="1:9" x14ac:dyDescent="0.25">
      <c r="A7700" s="2" t="s">
        <v>28</v>
      </c>
      <c r="B7700" s="2" t="s">
        <v>53</v>
      </c>
      <c r="C7700" s="2" t="s">
        <v>133</v>
      </c>
      <c r="D7700" s="2" t="s">
        <v>29</v>
      </c>
      <c r="E7700" s="2" t="str">
        <f t="shared" si="120"/>
        <v>2007North Tees and Hartlepool NHS Foundation TrustWhen you had important questions to ask a doctor, did you get answers that you could understand?</v>
      </c>
      <c r="F7700" s="29">
        <v>82.23</v>
      </c>
      <c r="G7700" s="29">
        <v>1.42</v>
      </c>
      <c r="H7700" s="29">
        <v>79.45</v>
      </c>
      <c r="I7700" s="29">
        <v>85.01</v>
      </c>
    </row>
    <row r="7701" spans="1:9" x14ac:dyDescent="0.25">
      <c r="A7701" s="2" t="s">
        <v>28</v>
      </c>
      <c r="B7701" s="2" t="s">
        <v>53</v>
      </c>
      <c r="C7701" s="2" t="s">
        <v>75</v>
      </c>
      <c r="D7701" s="2" t="s">
        <v>29</v>
      </c>
      <c r="E7701" s="2" t="str">
        <f t="shared" si="120"/>
        <v>2007Burton Hospitals NHS Foundation TrustWhen you had important questions to ask a doctor, did you get answers that you could understand?</v>
      </c>
      <c r="F7701" s="29">
        <v>82.24</v>
      </c>
      <c r="G7701" s="29">
        <v>1.41</v>
      </c>
      <c r="H7701" s="29">
        <v>79.48</v>
      </c>
      <c r="I7701" s="29">
        <v>85</v>
      </c>
    </row>
    <row r="7702" spans="1:9" x14ac:dyDescent="0.25">
      <c r="A7702" s="2" t="s">
        <v>28</v>
      </c>
      <c r="B7702" s="2" t="s">
        <v>53</v>
      </c>
      <c r="C7702" s="2" t="s">
        <v>178</v>
      </c>
      <c r="D7702" s="2" t="s">
        <v>29</v>
      </c>
      <c r="E7702" s="2" t="str">
        <f t="shared" si="120"/>
        <v>2007The Dudley Group NHS Foundation TrustWhen you had important questions to ask a doctor, did you get answers that you could understand?</v>
      </c>
      <c r="F7702" s="29">
        <v>82.33</v>
      </c>
      <c r="G7702" s="29">
        <v>1.36</v>
      </c>
      <c r="H7702" s="29">
        <v>79.66</v>
      </c>
      <c r="I7702" s="29">
        <v>85</v>
      </c>
    </row>
    <row r="7703" spans="1:9" x14ac:dyDescent="0.25">
      <c r="A7703" s="2" t="s">
        <v>28</v>
      </c>
      <c r="B7703" s="2" t="s">
        <v>53</v>
      </c>
      <c r="C7703" s="2" t="s">
        <v>196</v>
      </c>
      <c r="D7703" s="2" t="s">
        <v>29</v>
      </c>
      <c r="E7703" s="2" t="str">
        <f t="shared" si="120"/>
        <v>2007University Hospital Southampton NHS Foundation TrustWhen you had important questions to ask a doctor, did you get answers that you could understand?</v>
      </c>
      <c r="F7703" s="29">
        <v>82.17</v>
      </c>
      <c r="G7703" s="29">
        <v>1.42</v>
      </c>
      <c r="H7703" s="29">
        <v>79.38</v>
      </c>
      <c r="I7703" s="29">
        <v>84.95</v>
      </c>
    </row>
    <row r="7704" spans="1:9" x14ac:dyDescent="0.25">
      <c r="A7704" s="2" t="s">
        <v>28</v>
      </c>
      <c r="B7704" s="2" t="s">
        <v>53</v>
      </c>
      <c r="C7704" s="2" t="s">
        <v>147</v>
      </c>
      <c r="D7704" s="2" t="s">
        <v>29</v>
      </c>
      <c r="E7704" s="2" t="str">
        <f t="shared" si="120"/>
        <v>2007Royal Berkshire NHS Foundation TrustWhen you had important questions to ask a doctor, did you get answers that you could understand?</v>
      </c>
      <c r="F7704" s="29">
        <v>82.25</v>
      </c>
      <c r="G7704" s="29">
        <v>1.36</v>
      </c>
      <c r="H7704" s="29">
        <v>79.58</v>
      </c>
      <c r="I7704" s="29">
        <v>84.92</v>
      </c>
    </row>
    <row r="7705" spans="1:9" x14ac:dyDescent="0.25">
      <c r="A7705" s="2" t="s">
        <v>28</v>
      </c>
      <c r="B7705" s="2" t="s">
        <v>53</v>
      </c>
      <c r="C7705" s="2" t="s">
        <v>175</v>
      </c>
      <c r="D7705" s="2" t="s">
        <v>29</v>
      </c>
      <c r="E7705" s="2" t="str">
        <f t="shared" si="120"/>
        <v>2007Taunton and Somerset NHS Foundation TrustWhen you had important questions to ask a doctor, did you get answers that you could understand?</v>
      </c>
      <c r="F7705" s="29">
        <v>82.2</v>
      </c>
      <c r="G7705" s="29">
        <v>1.36</v>
      </c>
      <c r="H7705" s="29">
        <v>79.53</v>
      </c>
      <c r="I7705" s="29">
        <v>84.87</v>
      </c>
    </row>
    <row r="7706" spans="1:9" x14ac:dyDescent="0.25">
      <c r="A7706" s="2" t="s">
        <v>28</v>
      </c>
      <c r="B7706" s="2" t="s">
        <v>53</v>
      </c>
      <c r="C7706" s="2" t="s">
        <v>157</v>
      </c>
      <c r="D7706" s="2" t="s">
        <v>29</v>
      </c>
      <c r="E7706" s="2" t="str">
        <f t="shared" si="120"/>
        <v>2007Salford Royal NHS Foundation TrustWhen you had important questions to ask a doctor, did you get answers that you could understand?</v>
      </c>
      <c r="F7706" s="29">
        <v>81.819999999999993</v>
      </c>
      <c r="G7706" s="29">
        <v>1.53</v>
      </c>
      <c r="H7706" s="29">
        <v>78.81</v>
      </c>
      <c r="I7706" s="29">
        <v>84.83</v>
      </c>
    </row>
    <row r="7707" spans="1:9" x14ac:dyDescent="0.25">
      <c r="A7707" s="2" t="s">
        <v>28</v>
      </c>
      <c r="B7707" s="2" t="s">
        <v>53</v>
      </c>
      <c r="C7707" s="2" t="s">
        <v>118</v>
      </c>
      <c r="D7707" s="2" t="s">
        <v>29</v>
      </c>
      <c r="E7707" s="2" t="str">
        <f t="shared" si="120"/>
        <v>2007Leeds Teaching Hospitals NHS TrustWhen you had important questions to ask a doctor, did you get answers that you could understand?</v>
      </c>
      <c r="F7707" s="29">
        <v>82.02</v>
      </c>
      <c r="G7707" s="29">
        <v>1.42</v>
      </c>
      <c r="H7707" s="29">
        <v>79.23</v>
      </c>
      <c r="I7707" s="29">
        <v>84.81</v>
      </c>
    </row>
    <row r="7708" spans="1:9" x14ac:dyDescent="0.25">
      <c r="A7708" s="2" t="s">
        <v>28</v>
      </c>
      <c r="B7708" s="2" t="s">
        <v>53</v>
      </c>
      <c r="C7708" s="2" t="s">
        <v>86</v>
      </c>
      <c r="D7708" s="2" t="s">
        <v>29</v>
      </c>
      <c r="E7708" s="2" t="str">
        <f t="shared" si="120"/>
        <v>2007Dartford and Gravesham NHS TrustWhen you had important questions to ask a doctor, did you get answers that you could understand?</v>
      </c>
      <c r="F7708" s="29">
        <v>82.01</v>
      </c>
      <c r="G7708" s="29">
        <v>1.41</v>
      </c>
      <c r="H7708" s="29">
        <v>79.239999999999995</v>
      </c>
      <c r="I7708" s="29">
        <v>84.78</v>
      </c>
    </row>
    <row r="7709" spans="1:9" x14ac:dyDescent="0.25">
      <c r="A7709" s="2" t="s">
        <v>28</v>
      </c>
      <c r="B7709" s="2" t="s">
        <v>53</v>
      </c>
      <c r="C7709" s="2" t="s">
        <v>186</v>
      </c>
      <c r="D7709" s="2" t="s">
        <v>29</v>
      </c>
      <c r="E7709" s="2" t="str">
        <f t="shared" si="120"/>
        <v>2007The Royal Bournemouth and Christchurch Hospitals NHS Foundation TrustWhen you had important questions to ask a doctor, did you get answers that you could understand?</v>
      </c>
      <c r="F7709" s="29">
        <v>81.96</v>
      </c>
      <c r="G7709" s="29">
        <v>1.36</v>
      </c>
      <c r="H7709" s="29">
        <v>79.290000000000006</v>
      </c>
      <c r="I7709" s="29">
        <v>84.62</v>
      </c>
    </row>
    <row r="7710" spans="1:9" x14ac:dyDescent="0.25">
      <c r="A7710" s="2" t="s">
        <v>28</v>
      </c>
      <c r="B7710" s="2" t="s">
        <v>53</v>
      </c>
      <c r="C7710" s="2" t="s">
        <v>81</v>
      </c>
      <c r="D7710" s="2" t="s">
        <v>29</v>
      </c>
      <c r="E7710" s="2" t="str">
        <f t="shared" si="120"/>
        <v>2007City Hospitals Sunderland NHS Foundation TrustWhen you had important questions to ask a doctor, did you get answers that you could understand?</v>
      </c>
      <c r="F7710" s="29">
        <v>81.81</v>
      </c>
      <c r="G7710" s="29">
        <v>1.42</v>
      </c>
      <c r="H7710" s="29">
        <v>79.03</v>
      </c>
      <c r="I7710" s="29">
        <v>84.6</v>
      </c>
    </row>
    <row r="7711" spans="1:9" x14ac:dyDescent="0.25">
      <c r="A7711" s="2" t="s">
        <v>28</v>
      </c>
      <c r="B7711" s="2" t="s">
        <v>53</v>
      </c>
      <c r="C7711" s="2" t="s">
        <v>100</v>
      </c>
      <c r="D7711" s="2" t="s">
        <v>29</v>
      </c>
      <c r="E7711" s="2" t="str">
        <f t="shared" si="120"/>
        <v>2007Gloucestershire Hospitals NHS Foundation TrustWhen you had important questions to ask a doctor, did you get answers that you could understand?</v>
      </c>
      <c r="F7711" s="29">
        <v>81.89</v>
      </c>
      <c r="G7711" s="29">
        <v>1.38</v>
      </c>
      <c r="H7711" s="29">
        <v>79.180000000000007</v>
      </c>
      <c r="I7711" s="29">
        <v>84.6</v>
      </c>
    </row>
    <row r="7712" spans="1:9" x14ac:dyDescent="0.25">
      <c r="A7712" s="2" t="s">
        <v>28</v>
      </c>
      <c r="B7712" s="2" t="s">
        <v>53</v>
      </c>
      <c r="C7712" s="2" t="s">
        <v>12</v>
      </c>
      <c r="D7712" s="2" t="s">
        <v>29</v>
      </c>
      <c r="E7712" s="2" t="str">
        <f t="shared" si="120"/>
        <v>2007Aintree University Hospital NHS Foundation TrustWhen you had important questions to ask a doctor, did you get answers that you could understand?</v>
      </c>
      <c r="F7712" s="27">
        <v>81.66</v>
      </c>
      <c r="G7712" s="27">
        <v>1.5</v>
      </c>
      <c r="H7712" s="27">
        <v>78.73</v>
      </c>
      <c r="I7712" s="27">
        <v>84.59</v>
      </c>
    </row>
    <row r="7713" spans="1:9" x14ac:dyDescent="0.25">
      <c r="A7713" s="2" t="s">
        <v>28</v>
      </c>
      <c r="B7713" s="2" t="s">
        <v>53</v>
      </c>
      <c r="C7713" s="2" t="s">
        <v>89</v>
      </c>
      <c r="D7713" s="2" t="s">
        <v>29</v>
      </c>
      <c r="E7713" s="2" t="str">
        <f t="shared" si="120"/>
        <v>2007Dorset County Hospital NHS Foundation TrustWhen you had important questions to ask a doctor, did you get answers that you could understand?</v>
      </c>
      <c r="F7713" s="29">
        <v>82.05</v>
      </c>
      <c r="G7713" s="29">
        <v>1.29</v>
      </c>
      <c r="H7713" s="29">
        <v>79.52</v>
      </c>
      <c r="I7713" s="29">
        <v>84.59</v>
      </c>
    </row>
    <row r="7714" spans="1:9" x14ac:dyDescent="0.25">
      <c r="A7714" s="2" t="s">
        <v>28</v>
      </c>
      <c r="B7714" s="2" t="s">
        <v>53</v>
      </c>
      <c r="C7714" s="2" t="s">
        <v>103</v>
      </c>
      <c r="D7714" s="2" t="s">
        <v>29</v>
      </c>
      <c r="E7714" s="2" t="str">
        <f t="shared" si="120"/>
        <v>2007Hampshire Hospitals NHS Foundation TrustWhen you had important questions to ask a doctor, did you get answers that you could understand?</v>
      </c>
      <c r="F7714" s="29">
        <v>82.46</v>
      </c>
      <c r="G7714" s="29">
        <v>0.96</v>
      </c>
      <c r="H7714" s="29">
        <v>80.58</v>
      </c>
      <c r="I7714" s="29">
        <v>84.33</v>
      </c>
    </row>
    <row r="7715" spans="1:9" x14ac:dyDescent="0.25">
      <c r="A7715" s="2" t="s">
        <v>28</v>
      </c>
      <c r="B7715" s="2" t="s">
        <v>53</v>
      </c>
      <c r="C7715" s="2" t="s">
        <v>159</v>
      </c>
      <c r="D7715" s="2" t="s">
        <v>29</v>
      </c>
      <c r="E7715" s="2" t="str">
        <f t="shared" si="120"/>
        <v>2007Sandwell and West Birmingham Hospitals NHS TrustWhen you had important questions to ask a doctor, did you get answers that you could understand?</v>
      </c>
      <c r="F7715" s="29">
        <v>81.36</v>
      </c>
      <c r="G7715" s="29">
        <v>1.49</v>
      </c>
      <c r="H7715" s="29">
        <v>78.45</v>
      </c>
      <c r="I7715" s="29">
        <v>84.28</v>
      </c>
    </row>
    <row r="7716" spans="1:9" x14ac:dyDescent="0.25">
      <c r="A7716" s="2" t="s">
        <v>28</v>
      </c>
      <c r="B7716" s="2" t="s">
        <v>53</v>
      </c>
      <c r="C7716" s="2" t="s">
        <v>110</v>
      </c>
      <c r="D7716" s="2" t="s">
        <v>29</v>
      </c>
      <c r="E7716" s="2" t="str">
        <f t="shared" si="120"/>
        <v>2007Imperial College Healthcare NHS TrustWhen you had important questions to ask a doctor, did you get answers that you could understand?</v>
      </c>
      <c r="F7716" s="29">
        <v>82</v>
      </c>
      <c r="G7716" s="29">
        <v>1.0900000000000001</v>
      </c>
      <c r="H7716" s="29">
        <v>79.87</v>
      </c>
      <c r="I7716" s="29">
        <v>84.13</v>
      </c>
    </row>
    <row r="7717" spans="1:9" x14ac:dyDescent="0.25">
      <c r="A7717" s="2" t="s">
        <v>28</v>
      </c>
      <c r="B7717" s="2" t="s">
        <v>53</v>
      </c>
      <c r="C7717" s="2" t="s">
        <v>78</v>
      </c>
      <c r="D7717" s="2" t="s">
        <v>29</v>
      </c>
      <c r="E7717" s="2" t="str">
        <f t="shared" si="120"/>
        <v>2007Central Manchester University Hospitals NHS Foundation TrustWhen you had important questions to ask a doctor, did you get answers that you could understand?</v>
      </c>
      <c r="F7717" s="29">
        <v>81.06</v>
      </c>
      <c r="G7717" s="29">
        <v>1.56</v>
      </c>
      <c r="H7717" s="29">
        <v>78.010000000000005</v>
      </c>
      <c r="I7717" s="29">
        <v>84.11</v>
      </c>
    </row>
    <row r="7718" spans="1:9" x14ac:dyDescent="0.25">
      <c r="A7718" s="2" t="s">
        <v>28</v>
      </c>
      <c r="B7718" s="2" t="s">
        <v>53</v>
      </c>
      <c r="C7718" s="2" t="s">
        <v>156</v>
      </c>
      <c r="D7718" s="2" t="s">
        <v>29</v>
      </c>
      <c r="E7718" s="2" t="str">
        <f t="shared" si="120"/>
        <v>2007Royal United Hospital Bath NHS TrustWhen you had important questions to ask a doctor, did you get answers that you could understand?</v>
      </c>
      <c r="F7718" s="29">
        <v>81.42</v>
      </c>
      <c r="G7718" s="29">
        <v>1.35</v>
      </c>
      <c r="H7718" s="29">
        <v>78.77</v>
      </c>
      <c r="I7718" s="29">
        <v>84.07</v>
      </c>
    </row>
    <row r="7719" spans="1:9" x14ac:dyDescent="0.25">
      <c r="A7719" s="2" t="s">
        <v>28</v>
      </c>
      <c r="B7719" s="2" t="s">
        <v>53</v>
      </c>
      <c r="C7719" s="2" t="s">
        <v>112</v>
      </c>
      <c r="D7719" s="2" t="s">
        <v>29</v>
      </c>
      <c r="E7719" s="2" t="str">
        <f t="shared" si="120"/>
        <v>2007Isle of Wight NHS TrustWhen you had important questions to ask a doctor, did you get answers that you could understand?</v>
      </c>
      <c r="F7719" s="29">
        <v>81.23</v>
      </c>
      <c r="G7719" s="29">
        <v>1.43</v>
      </c>
      <c r="H7719" s="29">
        <v>78.42</v>
      </c>
      <c r="I7719" s="29">
        <v>84.03</v>
      </c>
    </row>
    <row r="7720" spans="1:9" x14ac:dyDescent="0.25">
      <c r="A7720" s="2" t="s">
        <v>28</v>
      </c>
      <c r="B7720" s="2" t="s">
        <v>53</v>
      </c>
      <c r="C7720" s="2" t="s">
        <v>114</v>
      </c>
      <c r="D7720" s="2" t="s">
        <v>29</v>
      </c>
      <c r="E7720" s="2" t="str">
        <f t="shared" si="120"/>
        <v>2007Kettering General Hospital NHS Foundation TrustWhen you had important questions to ask a doctor, did you get answers that you could understand?</v>
      </c>
      <c r="F7720" s="29">
        <v>81.569999999999993</v>
      </c>
      <c r="G7720" s="29">
        <v>1.25</v>
      </c>
      <c r="H7720" s="29">
        <v>79.12</v>
      </c>
      <c r="I7720" s="29">
        <v>84.02</v>
      </c>
    </row>
    <row r="7721" spans="1:9" x14ac:dyDescent="0.25">
      <c r="A7721" s="2" t="s">
        <v>28</v>
      </c>
      <c r="B7721" s="2" t="s">
        <v>53</v>
      </c>
      <c r="C7721" s="2" t="s">
        <v>98</v>
      </c>
      <c r="D7721" s="2" t="s">
        <v>29</v>
      </c>
      <c r="E7721" s="2" t="str">
        <f t="shared" si="120"/>
        <v>2007Gateshead Health NHS Foundation TrustWhen you had important questions to ask a doctor, did you get answers that you could understand?</v>
      </c>
      <c r="F7721" s="29">
        <v>81.19</v>
      </c>
      <c r="G7721" s="29">
        <v>1.43</v>
      </c>
      <c r="H7721" s="29">
        <v>78.39</v>
      </c>
      <c r="I7721" s="29">
        <v>83.99</v>
      </c>
    </row>
    <row r="7722" spans="1:9" x14ac:dyDescent="0.25">
      <c r="A7722" s="2" t="s">
        <v>28</v>
      </c>
      <c r="B7722" s="2" t="s">
        <v>53</v>
      </c>
      <c r="C7722" s="2" t="s">
        <v>179</v>
      </c>
      <c r="D7722" s="2" t="s">
        <v>29</v>
      </c>
      <c r="E7722" s="2" t="str">
        <f t="shared" si="120"/>
        <v>2007The Hillingdon Hospitals NHS Foundation TrustWhen you had important questions to ask a doctor, did you get answers that you could understand?</v>
      </c>
      <c r="F7722" s="29">
        <v>81.03</v>
      </c>
      <c r="G7722" s="29">
        <v>1.49</v>
      </c>
      <c r="H7722" s="29">
        <v>78.12</v>
      </c>
      <c r="I7722" s="29">
        <v>83.94</v>
      </c>
    </row>
    <row r="7723" spans="1:9" x14ac:dyDescent="0.25">
      <c r="A7723" s="2" t="s">
        <v>28</v>
      </c>
      <c r="B7723" s="2" t="s">
        <v>53</v>
      </c>
      <c r="C7723" s="2" t="s">
        <v>152</v>
      </c>
      <c r="D7723" s="2" t="s">
        <v>29</v>
      </c>
      <c r="E7723" s="2" t="str">
        <f t="shared" si="120"/>
        <v>2007Royal Liverpool and Broadgreen University Hospitals NHS TrustWhen you had important questions to ask a doctor, did you get answers that you could understand?</v>
      </c>
      <c r="F7723" s="29">
        <v>81.06</v>
      </c>
      <c r="G7723" s="29">
        <v>1.43</v>
      </c>
      <c r="H7723" s="29">
        <v>78.25</v>
      </c>
      <c r="I7723" s="29">
        <v>83.87</v>
      </c>
    </row>
    <row r="7724" spans="1:9" x14ac:dyDescent="0.25">
      <c r="A7724" s="2" t="s">
        <v>28</v>
      </c>
      <c r="B7724" s="2" t="s">
        <v>53</v>
      </c>
      <c r="C7724" s="2" t="s">
        <v>92</v>
      </c>
      <c r="D7724" s="2" t="s">
        <v>29</v>
      </c>
      <c r="E7724" s="2" t="str">
        <f t="shared" si="120"/>
        <v>2007East Cheshire NHS TrustWhen you had important questions to ask a doctor, did you get answers that you could understand?</v>
      </c>
      <c r="F7724" s="29">
        <v>81.12</v>
      </c>
      <c r="G7724" s="29">
        <v>1.38</v>
      </c>
      <c r="H7724" s="29">
        <v>78.42</v>
      </c>
      <c r="I7724" s="29">
        <v>83.81</v>
      </c>
    </row>
    <row r="7725" spans="1:9" x14ac:dyDescent="0.25">
      <c r="A7725" s="2" t="s">
        <v>28</v>
      </c>
      <c r="B7725" s="2" t="s">
        <v>53</v>
      </c>
      <c r="C7725" s="2" t="s">
        <v>151</v>
      </c>
      <c r="D7725" s="2" t="s">
        <v>29</v>
      </c>
      <c r="E7725" s="2" t="str">
        <f t="shared" si="120"/>
        <v>2007Royal Free London NHS Foundation TrustWhen you had important questions to ask a doctor, did you get answers that you could understand?</v>
      </c>
      <c r="F7725" s="29">
        <v>80.94</v>
      </c>
      <c r="G7725" s="29">
        <v>1.45</v>
      </c>
      <c r="H7725" s="29">
        <v>78.099999999999994</v>
      </c>
      <c r="I7725" s="29">
        <v>83.78</v>
      </c>
    </row>
    <row r="7726" spans="1:9" x14ac:dyDescent="0.25">
      <c r="A7726" s="2" t="s">
        <v>28</v>
      </c>
      <c r="B7726" s="2" t="s">
        <v>53</v>
      </c>
      <c r="C7726" s="2" t="s">
        <v>135</v>
      </c>
      <c r="D7726" s="2" t="s">
        <v>29</v>
      </c>
      <c r="E7726" s="2" t="str">
        <f t="shared" si="120"/>
        <v>2007Northampton General Hospital NHS TrustWhen you had important questions to ask a doctor, did you get answers that you could understand?</v>
      </c>
      <c r="F7726" s="29">
        <v>80.97</v>
      </c>
      <c r="G7726" s="29">
        <v>1.4</v>
      </c>
      <c r="H7726" s="29">
        <v>78.239999999999995</v>
      </c>
      <c r="I7726" s="29">
        <v>83.71</v>
      </c>
    </row>
    <row r="7727" spans="1:9" x14ac:dyDescent="0.25">
      <c r="A7727" s="2" t="s">
        <v>28</v>
      </c>
      <c r="B7727" s="2" t="s">
        <v>53</v>
      </c>
      <c r="C7727" s="2" t="s">
        <v>74</v>
      </c>
      <c r="D7727" s="2" t="s">
        <v>29</v>
      </c>
      <c r="E7727" s="2" t="str">
        <f t="shared" si="120"/>
        <v>2007Buckinghamshire Healthcare NHS TrustWhen you had important questions to ask a doctor, did you get answers that you could understand?</v>
      </c>
      <c r="F7727" s="29">
        <v>81.08</v>
      </c>
      <c r="G7727" s="29">
        <v>1.32</v>
      </c>
      <c r="H7727" s="29">
        <v>78.489999999999995</v>
      </c>
      <c r="I7727" s="29">
        <v>83.67</v>
      </c>
    </row>
    <row r="7728" spans="1:9" x14ac:dyDescent="0.25">
      <c r="A7728" s="2" t="s">
        <v>28</v>
      </c>
      <c r="B7728" s="2" t="s">
        <v>53</v>
      </c>
      <c r="C7728" s="2" t="s">
        <v>71</v>
      </c>
      <c r="D7728" s="2" t="s">
        <v>29</v>
      </c>
      <c r="E7728" s="2" t="str">
        <f t="shared" si="120"/>
        <v>2007Bolton NHS Foundation TrustWhen you had important questions to ask a doctor, did you get answers that you could understand?</v>
      </c>
      <c r="F7728" s="29">
        <v>80.75</v>
      </c>
      <c r="G7728" s="29">
        <v>1.48</v>
      </c>
      <c r="H7728" s="29">
        <v>77.849999999999994</v>
      </c>
      <c r="I7728" s="29">
        <v>83.64</v>
      </c>
    </row>
    <row r="7729" spans="1:9" x14ac:dyDescent="0.25">
      <c r="A7729" s="2" t="s">
        <v>28</v>
      </c>
      <c r="B7729" s="2" t="s">
        <v>53</v>
      </c>
      <c r="C7729" s="2" t="s">
        <v>106</v>
      </c>
      <c r="D7729" s="2" t="s">
        <v>29</v>
      </c>
      <c r="E7729" s="2" t="str">
        <f t="shared" si="120"/>
        <v>2007Heatherwood and Wexham Park Hospitals NHS Foundation TrustWhen you had important questions to ask a doctor, did you get answers that you could understand?</v>
      </c>
      <c r="F7729" s="29">
        <v>80.75</v>
      </c>
      <c r="G7729" s="29">
        <v>1.47</v>
      </c>
      <c r="H7729" s="29">
        <v>77.88</v>
      </c>
      <c r="I7729" s="29">
        <v>83.63</v>
      </c>
    </row>
    <row r="7730" spans="1:9" x14ac:dyDescent="0.25">
      <c r="A7730" s="2" t="s">
        <v>28</v>
      </c>
      <c r="B7730" s="2" t="s">
        <v>53</v>
      </c>
      <c r="C7730" s="2" t="s">
        <v>97</v>
      </c>
      <c r="D7730" s="2" t="s">
        <v>29</v>
      </c>
      <c r="E7730" s="2" t="str">
        <f t="shared" si="120"/>
        <v>2007Frimley Park Hospital NHS Foundation TrustWhen you had important questions to ask a doctor, did you get answers that you could understand?</v>
      </c>
      <c r="F7730" s="29">
        <v>80.739999999999995</v>
      </c>
      <c r="G7730" s="29">
        <v>1.37</v>
      </c>
      <c r="H7730" s="29">
        <v>78.05</v>
      </c>
      <c r="I7730" s="29">
        <v>83.43</v>
      </c>
    </row>
    <row r="7731" spans="1:9" x14ac:dyDescent="0.25">
      <c r="A7731" s="2" t="s">
        <v>28</v>
      </c>
      <c r="B7731" s="2" t="s">
        <v>53</v>
      </c>
      <c r="C7731" s="2" t="s">
        <v>214</v>
      </c>
      <c r="D7731" s="2" t="s">
        <v>29</v>
      </c>
      <c r="E7731" s="2" t="str">
        <f t="shared" si="120"/>
        <v>2007York Teaching Hospital NHS Foundation TrustWhen you had important questions to ask a doctor, did you get answers that you could understand?</v>
      </c>
      <c r="F7731" s="29">
        <v>81.400000000000006</v>
      </c>
      <c r="G7731" s="29">
        <v>0.99</v>
      </c>
      <c r="H7731" s="29">
        <v>79.459999999999994</v>
      </c>
      <c r="I7731" s="29">
        <v>83.34</v>
      </c>
    </row>
    <row r="7732" spans="1:9" x14ac:dyDescent="0.25">
      <c r="A7732" s="2" t="s">
        <v>28</v>
      </c>
      <c r="B7732" s="2" t="s">
        <v>53</v>
      </c>
      <c r="C7732" s="2" t="s">
        <v>131</v>
      </c>
      <c r="D7732" s="2" t="s">
        <v>29</v>
      </c>
      <c r="E7732" s="2" t="str">
        <f t="shared" si="120"/>
        <v>2007North Bristol NHS TrustWhen you had important questions to ask a doctor, did you get answers that you could understand?</v>
      </c>
      <c r="F7732" s="29">
        <v>80.709999999999994</v>
      </c>
      <c r="G7732" s="29">
        <v>1.32</v>
      </c>
      <c r="H7732" s="29">
        <v>78.11</v>
      </c>
      <c r="I7732" s="29">
        <v>83.3</v>
      </c>
    </row>
    <row r="7733" spans="1:9" x14ac:dyDescent="0.25">
      <c r="A7733" s="2" t="s">
        <v>28</v>
      </c>
      <c r="B7733" s="2" t="s">
        <v>53</v>
      </c>
      <c r="C7733" s="2" t="s">
        <v>198</v>
      </c>
      <c r="D7733" s="2" t="s">
        <v>29</v>
      </c>
      <c r="E7733" s="2" t="str">
        <f t="shared" si="120"/>
        <v>2007University Hospitals Bristol NHS Foundation TrustWhen you had important questions to ask a doctor, did you get answers that you could understand?</v>
      </c>
      <c r="F7733" s="29">
        <v>80.52</v>
      </c>
      <c r="G7733" s="29">
        <v>1.39</v>
      </c>
      <c r="H7733" s="29">
        <v>77.8</v>
      </c>
      <c r="I7733" s="29">
        <v>83.24</v>
      </c>
    </row>
    <row r="7734" spans="1:9" x14ac:dyDescent="0.25">
      <c r="A7734" s="2" t="s">
        <v>28</v>
      </c>
      <c r="B7734" s="2" t="s">
        <v>53</v>
      </c>
      <c r="C7734" s="2" t="s">
        <v>194</v>
      </c>
      <c r="D7734" s="2" t="s">
        <v>29</v>
      </c>
      <c r="E7734" s="2" t="str">
        <f t="shared" si="120"/>
        <v>2007University Hospital of North Staffordshire NHS TrustWhen you had important questions to ask a doctor, did you get answers that you could understand?</v>
      </c>
      <c r="F7734" s="29">
        <v>80.48</v>
      </c>
      <c r="G7734" s="29">
        <v>1.36</v>
      </c>
      <c r="H7734" s="29">
        <v>77.81</v>
      </c>
      <c r="I7734" s="29">
        <v>83.15</v>
      </c>
    </row>
    <row r="7735" spans="1:9" x14ac:dyDescent="0.25">
      <c r="A7735" s="2" t="s">
        <v>28</v>
      </c>
      <c r="B7735" s="2" t="s">
        <v>53</v>
      </c>
      <c r="C7735" s="2" t="s">
        <v>65</v>
      </c>
      <c r="D7735" s="2" t="s">
        <v>29</v>
      </c>
      <c r="E7735" s="2" t="str">
        <f t="shared" si="120"/>
        <v>2007Barnsley Hospital NHS Foundation TrustWhen you had important questions to ask a doctor, did you get answers that you could understand?</v>
      </c>
      <c r="F7735" s="29">
        <v>80.11</v>
      </c>
      <c r="G7735" s="29">
        <v>1.47</v>
      </c>
      <c r="H7735" s="29">
        <v>77.23</v>
      </c>
      <c r="I7735" s="29">
        <v>83</v>
      </c>
    </row>
    <row r="7736" spans="1:9" x14ac:dyDescent="0.25">
      <c r="A7736" s="2" t="s">
        <v>28</v>
      </c>
      <c r="B7736" s="2" t="s">
        <v>53</v>
      </c>
      <c r="C7736" s="2" t="s">
        <v>169</v>
      </c>
      <c r="D7736" s="2" t="s">
        <v>29</v>
      </c>
      <c r="E7736" s="2" t="str">
        <f t="shared" si="120"/>
        <v>2007Southport and Ormskirk Hospital NHS TrustWhen you had important questions to ask a doctor, did you get answers that you could understand?</v>
      </c>
      <c r="F7736" s="29">
        <v>80.150000000000006</v>
      </c>
      <c r="G7736" s="29">
        <v>1.43</v>
      </c>
      <c r="H7736" s="29">
        <v>77.34</v>
      </c>
      <c r="I7736" s="29">
        <v>82.96</v>
      </c>
    </row>
    <row r="7737" spans="1:9" x14ac:dyDescent="0.25">
      <c r="A7737" s="2" t="s">
        <v>28</v>
      </c>
      <c r="B7737" s="2" t="s">
        <v>53</v>
      </c>
      <c r="C7737" s="2" t="s">
        <v>132</v>
      </c>
      <c r="D7737" s="2" t="s">
        <v>29</v>
      </c>
      <c r="E7737" s="2" t="str">
        <f t="shared" si="120"/>
        <v>2007North Cumbria University Hospitals NHS TrustWhen you had important questions to ask a doctor, did you get answers that you could understand?</v>
      </c>
      <c r="F7737" s="29">
        <v>80.14</v>
      </c>
      <c r="G7737" s="29">
        <v>1.4</v>
      </c>
      <c r="H7737" s="29">
        <v>77.39</v>
      </c>
      <c r="I7737" s="29">
        <v>82.89</v>
      </c>
    </row>
    <row r="7738" spans="1:9" x14ac:dyDescent="0.25">
      <c r="A7738" s="2" t="s">
        <v>28</v>
      </c>
      <c r="B7738" s="2" t="s">
        <v>53</v>
      </c>
      <c r="C7738" s="2" t="s">
        <v>139</v>
      </c>
      <c r="D7738" s="2" t="s">
        <v>29</v>
      </c>
      <c r="E7738" s="2" t="str">
        <f t="shared" si="120"/>
        <v>2007Nottingham University Hospitals NHS TrustWhen you had important questions to ask a doctor, did you get answers that you could understand?</v>
      </c>
      <c r="F7738" s="29">
        <v>80.05</v>
      </c>
      <c r="G7738" s="29">
        <v>1.44</v>
      </c>
      <c r="H7738" s="29">
        <v>77.23</v>
      </c>
      <c r="I7738" s="29">
        <v>82.86</v>
      </c>
    </row>
    <row r="7739" spans="1:9" x14ac:dyDescent="0.25">
      <c r="A7739" s="2" t="s">
        <v>28</v>
      </c>
      <c r="B7739" s="2" t="s">
        <v>53</v>
      </c>
      <c r="C7739" s="2" t="s">
        <v>126</v>
      </c>
      <c r="D7739" s="2" t="s">
        <v>29</v>
      </c>
      <c r="E7739" s="2" t="str">
        <f t="shared" si="120"/>
        <v>2007Mid Essex Hospital Services NHS TrustWhen you had important questions to ask a doctor, did you get answers that you could understand?</v>
      </c>
      <c r="F7739" s="29">
        <v>80.010000000000005</v>
      </c>
      <c r="G7739" s="29">
        <v>1.38</v>
      </c>
      <c r="H7739" s="29">
        <v>77.3</v>
      </c>
      <c r="I7739" s="29">
        <v>82.72</v>
      </c>
    </row>
    <row r="7740" spans="1:9" x14ac:dyDescent="0.25">
      <c r="A7740" s="2" t="s">
        <v>28</v>
      </c>
      <c r="B7740" s="2" t="s">
        <v>53</v>
      </c>
      <c r="C7740" s="2" t="s">
        <v>168</v>
      </c>
      <c r="D7740" s="2" t="s">
        <v>29</v>
      </c>
      <c r="E7740" s="2" t="str">
        <f t="shared" si="120"/>
        <v>2007Southend University Hospital NHS Foundation TrustWhen you had important questions to ask a doctor, did you get answers that you could understand?</v>
      </c>
      <c r="F7740" s="29">
        <v>79.69</v>
      </c>
      <c r="G7740" s="29">
        <v>1.43</v>
      </c>
      <c r="H7740" s="29">
        <v>76.89</v>
      </c>
      <c r="I7740" s="29">
        <v>82.48</v>
      </c>
    </row>
    <row r="7741" spans="1:9" x14ac:dyDescent="0.25">
      <c r="A7741" s="2" t="s">
        <v>28</v>
      </c>
      <c r="B7741" s="2" t="s">
        <v>53</v>
      </c>
      <c r="C7741" s="2" t="s">
        <v>93</v>
      </c>
      <c r="D7741" s="2" t="s">
        <v>29</v>
      </c>
      <c r="E7741" s="2" t="str">
        <f t="shared" si="120"/>
        <v>2007East Kent Hospitals University NHS Foundation TrustWhen you had important questions to ask a doctor, did you get answers that you could understand?</v>
      </c>
      <c r="F7741" s="29">
        <v>79.62</v>
      </c>
      <c r="G7741" s="29">
        <v>1.43</v>
      </c>
      <c r="H7741" s="29">
        <v>76.819999999999993</v>
      </c>
      <c r="I7741" s="29">
        <v>82.43</v>
      </c>
    </row>
    <row r="7742" spans="1:9" x14ac:dyDescent="0.25">
      <c r="A7742" s="2" t="s">
        <v>28</v>
      </c>
      <c r="B7742" s="2" t="s">
        <v>53</v>
      </c>
      <c r="C7742" s="2" t="s">
        <v>105</v>
      </c>
      <c r="D7742" s="2" t="s">
        <v>29</v>
      </c>
      <c r="E7742" s="2" t="str">
        <f t="shared" si="120"/>
        <v>2007Heart of England NHS Foundation TrustWhen you had important questions to ask a doctor, did you get answers that you could understand?</v>
      </c>
      <c r="F7742" s="29">
        <v>79.56</v>
      </c>
      <c r="G7742" s="29">
        <v>1.46</v>
      </c>
      <c r="H7742" s="29">
        <v>76.69</v>
      </c>
      <c r="I7742" s="29">
        <v>82.43</v>
      </c>
    </row>
    <row r="7743" spans="1:9" x14ac:dyDescent="0.25">
      <c r="A7743" s="2" t="s">
        <v>28</v>
      </c>
      <c r="B7743" s="2" t="s">
        <v>53</v>
      </c>
      <c r="C7743" s="2" t="s">
        <v>116</v>
      </c>
      <c r="D7743" s="2" t="s">
        <v>29</v>
      </c>
      <c r="E7743" s="2" t="str">
        <f t="shared" si="120"/>
        <v>2007Kingston Hospital NHS Foundation TrustWhen you had important questions to ask a doctor, did you get answers that you could understand?</v>
      </c>
      <c r="F7743" s="29">
        <v>79.44</v>
      </c>
      <c r="G7743" s="29">
        <v>1.52</v>
      </c>
      <c r="H7743" s="29">
        <v>76.459999999999994</v>
      </c>
      <c r="I7743" s="29">
        <v>82.42</v>
      </c>
    </row>
    <row r="7744" spans="1:9" x14ac:dyDescent="0.25">
      <c r="A7744" s="2" t="s">
        <v>28</v>
      </c>
      <c r="B7744" s="2" t="s">
        <v>53</v>
      </c>
      <c r="C7744" s="2" t="s">
        <v>197</v>
      </c>
      <c r="D7744" s="2" t="s">
        <v>29</v>
      </c>
      <c r="E7744" s="2" t="str">
        <f t="shared" si="120"/>
        <v>2007University Hospitals Birmingham NHS Foundation TrustWhen you had important questions to ask a doctor, did you get answers that you could understand?</v>
      </c>
      <c r="F7744" s="29">
        <v>79.7</v>
      </c>
      <c r="G7744" s="29">
        <v>1.38</v>
      </c>
      <c r="H7744" s="29">
        <v>76.989999999999995</v>
      </c>
      <c r="I7744" s="29">
        <v>82.41</v>
      </c>
    </row>
    <row r="7745" spans="1:9" x14ac:dyDescent="0.25">
      <c r="A7745" s="2" t="s">
        <v>28</v>
      </c>
      <c r="B7745" s="2" t="s">
        <v>53</v>
      </c>
      <c r="C7745" s="2" t="s">
        <v>208</v>
      </c>
      <c r="D7745" s="2" t="s">
        <v>29</v>
      </c>
      <c r="E7745" s="2" t="str">
        <f t="shared" si="120"/>
        <v>2007Weston Area Health NHS TrustWhen you had important questions to ask a doctor, did you get answers that you could understand?</v>
      </c>
      <c r="F7745" s="29">
        <v>79.62</v>
      </c>
      <c r="G7745" s="29">
        <v>1.34</v>
      </c>
      <c r="H7745" s="29">
        <v>76.98</v>
      </c>
      <c r="I7745" s="29">
        <v>82.25</v>
      </c>
    </row>
    <row r="7746" spans="1:9" x14ac:dyDescent="0.25">
      <c r="A7746" s="2" t="s">
        <v>28</v>
      </c>
      <c r="B7746" s="2" t="s">
        <v>53</v>
      </c>
      <c r="C7746" s="2" t="s">
        <v>142</v>
      </c>
      <c r="D7746" s="2" t="s">
        <v>29</v>
      </c>
      <c r="E7746" s="2" t="str">
        <f t="shared" ref="E7746:E7809" si="121">B7746&amp;C7746&amp;D7746</f>
        <v>2007Peterborough and Stamford Hospitals NHS Foundation TrustWhen you had important questions to ask a doctor, did you get answers that you could understand?</v>
      </c>
      <c r="F7746" s="29">
        <v>79.52</v>
      </c>
      <c r="G7746" s="29">
        <v>1.37</v>
      </c>
      <c r="H7746" s="29">
        <v>76.83</v>
      </c>
      <c r="I7746" s="29">
        <v>82.21</v>
      </c>
    </row>
    <row r="7747" spans="1:9" x14ac:dyDescent="0.25">
      <c r="A7747" s="2" t="s">
        <v>28</v>
      </c>
      <c r="B7747" s="2" t="s">
        <v>53</v>
      </c>
      <c r="C7747" s="2" t="s">
        <v>207</v>
      </c>
      <c r="D7747" s="2" t="s">
        <v>29</v>
      </c>
      <c r="E7747" s="2" t="str">
        <f t="shared" si="121"/>
        <v>2007Western Sussex Hospitals NHS TrustWhen you had important questions to ask a doctor, did you get answers that you could understand?</v>
      </c>
      <c r="F7747" s="29">
        <v>80.31</v>
      </c>
      <c r="G7747" s="29">
        <v>0.96</v>
      </c>
      <c r="H7747" s="29">
        <v>78.44</v>
      </c>
      <c r="I7747" s="29">
        <v>82.18</v>
      </c>
    </row>
    <row r="7748" spans="1:9" x14ac:dyDescent="0.25">
      <c r="A7748" s="2" t="s">
        <v>28</v>
      </c>
      <c r="B7748" s="2" t="s">
        <v>53</v>
      </c>
      <c r="C7748" s="2" t="s">
        <v>167</v>
      </c>
      <c r="D7748" s="2" t="s">
        <v>29</v>
      </c>
      <c r="E7748" s="2" t="str">
        <f t="shared" si="121"/>
        <v>2007South Warwickshire NHS Foundation TrustWhen you had important questions to ask a doctor, did you get answers that you could understand?</v>
      </c>
      <c r="F7748" s="29">
        <v>79.400000000000006</v>
      </c>
      <c r="G7748" s="29">
        <v>1.34</v>
      </c>
      <c r="H7748" s="29">
        <v>76.77</v>
      </c>
      <c r="I7748" s="29">
        <v>82.04</v>
      </c>
    </row>
    <row r="7749" spans="1:9" x14ac:dyDescent="0.25">
      <c r="A7749" s="2" t="s">
        <v>28</v>
      </c>
      <c r="B7749" s="2" t="s">
        <v>53</v>
      </c>
      <c r="C7749" s="2" t="s">
        <v>128</v>
      </c>
      <c r="D7749" s="2" t="s">
        <v>29</v>
      </c>
      <c r="E7749" s="2" t="str">
        <f t="shared" si="121"/>
        <v>2007Mid Yorkshire Hospitals NHS TrustWhen you had important questions to ask a doctor, did you get answers that you could understand?</v>
      </c>
      <c r="F7749" s="29">
        <v>79.16</v>
      </c>
      <c r="G7749" s="29">
        <v>1.43</v>
      </c>
      <c r="H7749" s="29">
        <v>76.36</v>
      </c>
      <c r="I7749" s="29">
        <v>81.97</v>
      </c>
    </row>
    <row r="7750" spans="1:9" x14ac:dyDescent="0.25">
      <c r="A7750" s="2" t="s">
        <v>28</v>
      </c>
      <c r="B7750" s="2" t="s">
        <v>53</v>
      </c>
      <c r="C7750" s="2" t="s">
        <v>5</v>
      </c>
      <c r="D7750" s="2" t="s">
        <v>29</v>
      </c>
      <c r="E7750" s="2" t="str">
        <f t="shared" si="121"/>
        <v>2007North Middlesex University Hospital NHS TrustWhen you had important questions to ask a doctor, did you get answers that you could understand?</v>
      </c>
      <c r="F7750" s="29">
        <v>78.930000000000007</v>
      </c>
      <c r="G7750" s="29">
        <v>1.55</v>
      </c>
      <c r="H7750" s="29">
        <v>75.89</v>
      </c>
      <c r="I7750" s="29">
        <v>81.97</v>
      </c>
    </row>
    <row r="7751" spans="1:9" x14ac:dyDescent="0.25">
      <c r="A7751" s="2" t="s">
        <v>28</v>
      </c>
      <c r="B7751" s="2" t="s">
        <v>53</v>
      </c>
      <c r="C7751" s="2" t="s">
        <v>73</v>
      </c>
      <c r="D7751" s="2" t="s">
        <v>29</v>
      </c>
      <c r="E7751" s="2" t="str">
        <f t="shared" si="121"/>
        <v>2007Brighton and Sussex University Hospitals NHS TrustWhen you had important questions to ask a doctor, did you get answers that you could understand?</v>
      </c>
      <c r="F7751" s="29">
        <v>79.209999999999994</v>
      </c>
      <c r="G7751" s="29">
        <v>1.39</v>
      </c>
      <c r="H7751" s="29">
        <v>76.47</v>
      </c>
      <c r="I7751" s="29">
        <v>81.94</v>
      </c>
    </row>
    <row r="7752" spans="1:9" x14ac:dyDescent="0.25">
      <c r="A7752" s="2" t="s">
        <v>28</v>
      </c>
      <c r="B7752" s="2" t="s">
        <v>53</v>
      </c>
      <c r="C7752" s="2" t="s">
        <v>162</v>
      </c>
      <c r="D7752" s="2" t="s">
        <v>29</v>
      </c>
      <c r="E7752" s="2" t="str">
        <f t="shared" si="121"/>
        <v>2007Shrewsbury and Telford Hospital NHS TrustWhen you had important questions to ask a doctor, did you get answers that you could understand?</v>
      </c>
      <c r="F7752" s="29">
        <v>79.39</v>
      </c>
      <c r="G7752" s="29">
        <v>1.3</v>
      </c>
      <c r="H7752" s="29">
        <v>76.84</v>
      </c>
      <c r="I7752" s="29">
        <v>81.93</v>
      </c>
    </row>
    <row r="7753" spans="1:9" x14ac:dyDescent="0.25">
      <c r="A7753" s="2" t="s">
        <v>28</v>
      </c>
      <c r="B7753" s="2" t="s">
        <v>53</v>
      </c>
      <c r="C7753" s="2" t="s">
        <v>64</v>
      </c>
      <c r="D7753" s="2" t="s">
        <v>29</v>
      </c>
      <c r="E7753" s="2" t="str">
        <f t="shared" si="121"/>
        <v>2007Barnet and Chase Farm Hospitals NHS TrustWhen you had important questions to ask a doctor, did you get answers that you could understand?</v>
      </c>
      <c r="F7753" s="29">
        <v>78.84</v>
      </c>
      <c r="G7753" s="29">
        <v>1.56</v>
      </c>
      <c r="H7753" s="29">
        <v>75.78</v>
      </c>
      <c r="I7753" s="29">
        <v>81.900000000000006</v>
      </c>
    </row>
    <row r="7754" spans="1:9" x14ac:dyDescent="0.25">
      <c r="A7754" s="2" t="s">
        <v>28</v>
      </c>
      <c r="B7754" s="2" t="s">
        <v>53</v>
      </c>
      <c r="C7754" s="2" t="s">
        <v>192</v>
      </c>
      <c r="D7754" s="2" t="s">
        <v>29</v>
      </c>
      <c r="E7754" s="2" t="str">
        <f t="shared" si="121"/>
        <v>2007United Lincolnshire Hospitals NHS TrustWhen you had important questions to ask a doctor, did you get answers that you could understand?</v>
      </c>
      <c r="F7754" s="29">
        <v>79.23</v>
      </c>
      <c r="G7754" s="29">
        <v>1.35</v>
      </c>
      <c r="H7754" s="29">
        <v>76.59</v>
      </c>
      <c r="I7754" s="29">
        <v>81.87</v>
      </c>
    </row>
    <row r="7755" spans="1:9" x14ac:dyDescent="0.25">
      <c r="A7755" s="2" t="s">
        <v>28</v>
      </c>
      <c r="B7755" s="2" t="s">
        <v>53</v>
      </c>
      <c r="C7755" s="2" t="s">
        <v>68</v>
      </c>
      <c r="D7755" s="2" t="s">
        <v>29</v>
      </c>
      <c r="E7755" s="2" t="str">
        <f t="shared" si="121"/>
        <v>2007Bedford Hospital NHS TrustWhen you had important questions to ask a doctor, did you get answers that you could understand?</v>
      </c>
      <c r="F7755" s="29">
        <v>79.2</v>
      </c>
      <c r="G7755" s="29">
        <v>1.35</v>
      </c>
      <c r="H7755" s="29">
        <v>76.540000000000006</v>
      </c>
      <c r="I7755" s="29">
        <v>81.86</v>
      </c>
    </row>
    <row r="7756" spans="1:9" x14ac:dyDescent="0.25">
      <c r="A7756" s="2" t="s">
        <v>28</v>
      </c>
      <c r="B7756" s="2" t="s">
        <v>53</v>
      </c>
      <c r="C7756" s="2" t="s">
        <v>108</v>
      </c>
      <c r="D7756" s="2" t="s">
        <v>29</v>
      </c>
      <c r="E7756" s="2" t="str">
        <f t="shared" si="121"/>
        <v>2007Homerton University Hospital NHS Foundation TrustWhen you had important questions to ask a doctor, did you get answers that you could understand?</v>
      </c>
      <c r="F7756" s="29">
        <v>78.56</v>
      </c>
      <c r="G7756" s="29">
        <v>1.66</v>
      </c>
      <c r="H7756" s="29">
        <v>75.3</v>
      </c>
      <c r="I7756" s="29">
        <v>81.819999999999993</v>
      </c>
    </row>
    <row r="7757" spans="1:9" x14ac:dyDescent="0.25">
      <c r="A7757" s="2" t="s">
        <v>28</v>
      </c>
      <c r="B7757" s="2" t="s">
        <v>53</v>
      </c>
      <c r="C7757" s="2" t="s">
        <v>164</v>
      </c>
      <c r="D7757" s="2" t="s">
        <v>29</v>
      </c>
      <c r="E7757" s="2" t="str">
        <f t="shared" si="121"/>
        <v>2007South London Healthcare NHS TrustWhen you had important questions to ask a doctor, did you get answers that you could understand?</v>
      </c>
      <c r="F7757" s="29">
        <v>80.12</v>
      </c>
      <c r="G7757" s="29">
        <v>0.81</v>
      </c>
      <c r="H7757" s="29">
        <v>78.540000000000006</v>
      </c>
      <c r="I7757" s="29">
        <v>81.7</v>
      </c>
    </row>
    <row r="7758" spans="1:9" x14ac:dyDescent="0.25">
      <c r="A7758" s="2" t="s">
        <v>28</v>
      </c>
      <c r="B7758" s="2" t="s">
        <v>53</v>
      </c>
      <c r="C7758" s="2" t="s">
        <v>199</v>
      </c>
      <c r="D7758" s="2" t="s">
        <v>29</v>
      </c>
      <c r="E7758" s="2" t="str">
        <f t="shared" si="121"/>
        <v>2007University Hospitals Coventry and Warwickshire NHS TrustWhen you had important questions to ask a doctor, did you get answers that you could understand?</v>
      </c>
      <c r="F7758" s="29">
        <v>78.86</v>
      </c>
      <c r="G7758" s="29">
        <v>1.42</v>
      </c>
      <c r="H7758" s="29">
        <v>76.09</v>
      </c>
      <c r="I7758" s="29">
        <v>81.64</v>
      </c>
    </row>
    <row r="7759" spans="1:9" x14ac:dyDescent="0.25">
      <c r="A7759" s="2" t="s">
        <v>28</v>
      </c>
      <c r="B7759" s="2" t="s">
        <v>53</v>
      </c>
      <c r="C7759" s="2" t="s">
        <v>200</v>
      </c>
      <c r="D7759" s="2" t="s">
        <v>29</v>
      </c>
      <c r="E7759" s="2" t="str">
        <f t="shared" si="121"/>
        <v>2007University Hospitals of Leicester NHS TrustWhen you had important questions to ask a doctor, did you get answers that you could understand?</v>
      </c>
      <c r="F7759" s="29">
        <v>78.760000000000005</v>
      </c>
      <c r="G7759" s="29">
        <v>1.44</v>
      </c>
      <c r="H7759" s="29">
        <v>75.94</v>
      </c>
      <c r="I7759" s="29">
        <v>81.569999999999993</v>
      </c>
    </row>
    <row r="7760" spans="1:9" x14ac:dyDescent="0.25">
      <c r="A7760" s="2" t="s">
        <v>28</v>
      </c>
      <c r="B7760" s="2" t="s">
        <v>53</v>
      </c>
      <c r="C7760" s="2" t="s">
        <v>122</v>
      </c>
      <c r="D7760" s="2" t="s">
        <v>29</v>
      </c>
      <c r="E7760" s="2" t="str">
        <f t="shared" si="121"/>
        <v>2007Luton and Dunstable Hospital NHS Foundation TrustWhen you had important questions to ask a doctor, did you get answers that you could understand?</v>
      </c>
      <c r="F7760" s="29">
        <v>78.44</v>
      </c>
      <c r="G7760" s="29">
        <v>1.56</v>
      </c>
      <c r="H7760" s="29">
        <v>75.39</v>
      </c>
      <c r="I7760" s="29">
        <v>81.489999999999995</v>
      </c>
    </row>
    <row r="7761" spans="1:9" x14ac:dyDescent="0.25">
      <c r="A7761" s="2" t="s">
        <v>28</v>
      </c>
      <c r="B7761" s="2" t="s">
        <v>53</v>
      </c>
      <c r="C7761" s="2" t="s">
        <v>172</v>
      </c>
      <c r="D7761" s="2" t="s">
        <v>29</v>
      </c>
      <c r="E7761" s="2" t="str">
        <f t="shared" si="121"/>
        <v>2007Stockport NHS Foundation TrustWhen you had important questions to ask a doctor, did you get answers that you could understand?</v>
      </c>
      <c r="F7761" s="29">
        <v>78.739999999999995</v>
      </c>
      <c r="G7761" s="29">
        <v>1.39</v>
      </c>
      <c r="H7761" s="29">
        <v>76.03</v>
      </c>
      <c r="I7761" s="29">
        <v>81.459999999999994</v>
      </c>
    </row>
    <row r="7762" spans="1:9" x14ac:dyDescent="0.25">
      <c r="A7762" s="2" t="s">
        <v>28</v>
      </c>
      <c r="B7762" s="2" t="s">
        <v>53</v>
      </c>
      <c r="C7762" s="2" t="s">
        <v>181</v>
      </c>
      <c r="D7762" s="2" t="s">
        <v>29</v>
      </c>
      <c r="E7762" s="2" t="str">
        <f t="shared" si="121"/>
        <v>2007The Pennine Acute Hospitals NHS TrustWhen you had important questions to ask a doctor, did you get answers that you could understand?</v>
      </c>
      <c r="F7762" s="29">
        <v>78.53</v>
      </c>
      <c r="G7762" s="29">
        <v>1.46</v>
      </c>
      <c r="H7762" s="29">
        <v>75.66</v>
      </c>
      <c r="I7762" s="29">
        <v>81.39</v>
      </c>
    </row>
    <row r="7763" spans="1:9" x14ac:dyDescent="0.25">
      <c r="A7763" s="2" t="s">
        <v>28</v>
      </c>
      <c r="B7763" s="2" t="s">
        <v>53</v>
      </c>
      <c r="C7763" s="2" t="s">
        <v>76</v>
      </c>
      <c r="D7763" s="2" t="s">
        <v>29</v>
      </c>
      <c r="E7763" s="2" t="str">
        <f t="shared" si="121"/>
        <v>2007Calderdale and Huddersfield NHS Foundation TrustWhen you had important questions to ask a doctor, did you get answers that you could understand?</v>
      </c>
      <c r="F7763" s="29">
        <v>78.48</v>
      </c>
      <c r="G7763" s="29">
        <v>1.4</v>
      </c>
      <c r="H7763" s="29">
        <v>75.739999999999995</v>
      </c>
      <c r="I7763" s="29">
        <v>81.209999999999994</v>
      </c>
    </row>
    <row r="7764" spans="1:9" x14ac:dyDescent="0.25">
      <c r="A7764" s="2" t="s">
        <v>28</v>
      </c>
      <c r="B7764" s="2" t="s">
        <v>53</v>
      </c>
      <c r="C7764" s="2" t="s">
        <v>91</v>
      </c>
      <c r="D7764" s="2" t="s">
        <v>29</v>
      </c>
      <c r="E7764" s="2" t="str">
        <f t="shared" si="121"/>
        <v>2007East and North Hertfordshire NHS TrustWhen you had important questions to ask a doctor, did you get answers that you could understand?</v>
      </c>
      <c r="F7764" s="29">
        <v>78.290000000000006</v>
      </c>
      <c r="G7764" s="29">
        <v>1.44</v>
      </c>
      <c r="H7764" s="29">
        <v>75.459999999999994</v>
      </c>
      <c r="I7764" s="29">
        <v>81.12</v>
      </c>
    </row>
    <row r="7765" spans="1:9" x14ac:dyDescent="0.25">
      <c r="A7765" s="2" t="s">
        <v>28</v>
      </c>
      <c r="B7765" s="2" t="s">
        <v>53</v>
      </c>
      <c r="C7765" s="2" t="s">
        <v>66</v>
      </c>
      <c r="D7765" s="2" t="s">
        <v>29</v>
      </c>
      <c r="E7765" s="2" t="str">
        <f t="shared" si="121"/>
        <v>2007Barts Health NHS TrustWhen you had important questions to ask a doctor, did you get answers that you could understand?</v>
      </c>
      <c r="F7765" s="29">
        <v>79.239999999999995</v>
      </c>
      <c r="G7765" s="29">
        <v>0.96</v>
      </c>
      <c r="H7765" s="29">
        <v>77.36</v>
      </c>
      <c r="I7765" s="29">
        <v>81.11</v>
      </c>
    </row>
    <row r="7766" spans="1:9" x14ac:dyDescent="0.25">
      <c r="A7766" s="2" t="s">
        <v>28</v>
      </c>
      <c r="B7766" s="2" t="s">
        <v>53</v>
      </c>
      <c r="C7766" s="2" t="s">
        <v>70</v>
      </c>
      <c r="D7766" s="2" t="s">
        <v>29</v>
      </c>
      <c r="E7766" s="2" t="str">
        <f t="shared" si="121"/>
        <v>2007Blackpool Teaching Hospitals NHS Foundation TrustWhen you had important questions to ask a doctor, did you get answers that you could understand?</v>
      </c>
      <c r="F7766" s="29">
        <v>78.22</v>
      </c>
      <c r="G7766" s="29">
        <v>1.42</v>
      </c>
      <c r="H7766" s="29">
        <v>75.430000000000007</v>
      </c>
      <c r="I7766" s="29">
        <v>81</v>
      </c>
    </row>
    <row r="7767" spans="1:9" x14ac:dyDescent="0.25">
      <c r="A7767" s="2" t="s">
        <v>28</v>
      </c>
      <c r="B7767" s="2" t="s">
        <v>53</v>
      </c>
      <c r="C7767" s="2" t="s">
        <v>90</v>
      </c>
      <c r="D7767" s="2" t="s">
        <v>29</v>
      </c>
      <c r="E7767" s="2" t="str">
        <f t="shared" si="121"/>
        <v>2007Ealing Hospital NHS TrustWhen you had important questions to ask a doctor, did you get answers that you could understand?</v>
      </c>
      <c r="F7767" s="29">
        <v>77.8</v>
      </c>
      <c r="G7767" s="29">
        <v>1.61</v>
      </c>
      <c r="H7767" s="29">
        <v>74.64</v>
      </c>
      <c r="I7767" s="29">
        <v>80.95</v>
      </c>
    </row>
    <row r="7768" spans="1:9" x14ac:dyDescent="0.25">
      <c r="A7768" s="2" t="s">
        <v>28</v>
      </c>
      <c r="B7768" s="2" t="s">
        <v>53</v>
      </c>
      <c r="C7768" s="2" t="s">
        <v>101</v>
      </c>
      <c r="D7768" s="2" t="s">
        <v>29</v>
      </c>
      <c r="E7768" s="2" t="str">
        <f t="shared" si="121"/>
        <v>2007Great Western Hospitals NHS Foundation TrustWhen you had important questions to ask a doctor, did you get answers that you could understand?</v>
      </c>
      <c r="F7768" s="29">
        <v>78.180000000000007</v>
      </c>
      <c r="G7768" s="29">
        <v>1.41</v>
      </c>
      <c r="H7768" s="29">
        <v>75.42</v>
      </c>
      <c r="I7768" s="29">
        <v>80.930000000000007</v>
      </c>
    </row>
    <row r="7769" spans="1:9" x14ac:dyDescent="0.25">
      <c r="A7769" s="2" t="s">
        <v>28</v>
      </c>
      <c r="B7769" s="2" t="s">
        <v>53</v>
      </c>
      <c r="C7769" s="2" t="s">
        <v>94</v>
      </c>
      <c r="D7769" s="2" t="s">
        <v>29</v>
      </c>
      <c r="E7769" s="2" t="str">
        <f t="shared" si="121"/>
        <v>2007East Lancashire Hospitals NHS TrustWhen you had important questions to ask a doctor, did you get answers that you could understand?</v>
      </c>
      <c r="F7769" s="29">
        <v>77.83</v>
      </c>
      <c r="G7769" s="29">
        <v>1.55</v>
      </c>
      <c r="H7769" s="29">
        <v>74.78</v>
      </c>
      <c r="I7769" s="29">
        <v>80.88</v>
      </c>
    </row>
    <row r="7770" spans="1:9" x14ac:dyDescent="0.25">
      <c r="A7770" s="2" t="s">
        <v>28</v>
      </c>
      <c r="B7770" s="2" t="s">
        <v>53</v>
      </c>
      <c r="C7770" s="2" t="s">
        <v>95</v>
      </c>
      <c r="D7770" s="2" t="s">
        <v>29</v>
      </c>
      <c r="E7770" s="2" t="str">
        <f t="shared" si="121"/>
        <v>2007East Sussex Healthcare NHS TrustWhen you had important questions to ask a doctor, did you get answers that you could understand?</v>
      </c>
      <c r="F7770" s="29">
        <v>78.22</v>
      </c>
      <c r="G7770" s="29">
        <v>1.36</v>
      </c>
      <c r="H7770" s="29">
        <v>75.569999999999993</v>
      </c>
      <c r="I7770" s="29">
        <v>80.88</v>
      </c>
    </row>
    <row r="7771" spans="1:9" x14ac:dyDescent="0.25">
      <c r="A7771" s="2" t="s">
        <v>28</v>
      </c>
      <c r="B7771" s="2" t="s">
        <v>53</v>
      </c>
      <c r="C7771" s="2" t="s">
        <v>125</v>
      </c>
      <c r="D7771" s="2" t="s">
        <v>29</v>
      </c>
      <c r="E7771" s="2" t="str">
        <f t="shared" si="121"/>
        <v>2007Mid Cheshire Hospitals NHS Foundation TrustWhen you had important questions to ask a doctor, did you get answers that you could understand?</v>
      </c>
      <c r="F7771" s="29">
        <v>77.900000000000006</v>
      </c>
      <c r="G7771" s="29">
        <v>1.43</v>
      </c>
      <c r="H7771" s="29">
        <v>75.09</v>
      </c>
      <c r="I7771" s="29">
        <v>80.709999999999994</v>
      </c>
    </row>
    <row r="7772" spans="1:9" x14ac:dyDescent="0.25">
      <c r="A7772" s="2" t="s">
        <v>28</v>
      </c>
      <c r="B7772" s="2" t="s">
        <v>53</v>
      </c>
      <c r="C7772" s="2" t="s">
        <v>173</v>
      </c>
      <c r="D7772" s="2" t="s">
        <v>29</v>
      </c>
      <c r="E7772" s="2" t="str">
        <f t="shared" si="121"/>
        <v>2007Surrey and Sussex Healthcare NHS TrustWhen you had important questions to ask a doctor, did you get answers that you could understand?</v>
      </c>
      <c r="F7772" s="29">
        <v>77.7</v>
      </c>
      <c r="G7772" s="29">
        <v>1.48</v>
      </c>
      <c r="H7772" s="29">
        <v>74.8</v>
      </c>
      <c r="I7772" s="29">
        <v>80.599999999999994</v>
      </c>
    </row>
    <row r="7773" spans="1:9" x14ac:dyDescent="0.25">
      <c r="A7773" s="2" t="s">
        <v>28</v>
      </c>
      <c r="B7773" s="2" t="s">
        <v>53</v>
      </c>
      <c r="C7773" s="2" t="s">
        <v>182</v>
      </c>
      <c r="D7773" s="2" t="s">
        <v>29</v>
      </c>
      <c r="E7773" s="2" t="str">
        <f t="shared" si="121"/>
        <v>2007The Princess Alexandra Hospital NHS TrustWhen you had important questions to ask a doctor, did you get answers that you could understand?</v>
      </c>
      <c r="F7773" s="29">
        <v>77.760000000000005</v>
      </c>
      <c r="G7773" s="29">
        <v>1.43</v>
      </c>
      <c r="H7773" s="29">
        <v>74.959999999999994</v>
      </c>
      <c r="I7773" s="29">
        <v>80.55</v>
      </c>
    </row>
    <row r="7774" spans="1:9" x14ac:dyDescent="0.25">
      <c r="A7774" s="2" t="s">
        <v>28</v>
      </c>
      <c r="B7774" s="2" t="s">
        <v>53</v>
      </c>
      <c r="C7774" s="2" t="s">
        <v>137</v>
      </c>
      <c r="D7774" s="2" t="s">
        <v>29</v>
      </c>
      <c r="E7774" s="2" t="str">
        <f t="shared" si="121"/>
        <v>2007Northern Lincolnshire and Goole Hospitals NHS Foundation TrustWhen you had important questions to ask a doctor, did you get answers that you could understand?</v>
      </c>
      <c r="F7774" s="29">
        <v>77.8</v>
      </c>
      <c r="G7774" s="29">
        <v>1.37</v>
      </c>
      <c r="H7774" s="29">
        <v>75.11</v>
      </c>
      <c r="I7774" s="29">
        <v>80.48</v>
      </c>
    </row>
    <row r="7775" spans="1:9" x14ac:dyDescent="0.25">
      <c r="A7775" s="2" t="s">
        <v>28</v>
      </c>
      <c r="B7775" s="2" t="s">
        <v>53</v>
      </c>
      <c r="C7775" s="2" t="s">
        <v>134</v>
      </c>
      <c r="D7775" s="2" t="s">
        <v>29</v>
      </c>
      <c r="E7775" s="2" t="str">
        <f t="shared" si="121"/>
        <v>2007North West London Hospitals NHS TrustWhen you had important questions to ask a doctor, did you get answers that you could understand?</v>
      </c>
      <c r="F7775" s="29">
        <v>77.12</v>
      </c>
      <c r="G7775" s="29">
        <v>1.61</v>
      </c>
      <c r="H7775" s="29">
        <v>73.97</v>
      </c>
      <c r="I7775" s="29">
        <v>80.28</v>
      </c>
    </row>
    <row r="7776" spans="1:9" x14ac:dyDescent="0.25">
      <c r="A7776" s="2" t="s">
        <v>28</v>
      </c>
      <c r="B7776" s="2" t="s">
        <v>53</v>
      </c>
      <c r="C7776" s="2" t="s">
        <v>205</v>
      </c>
      <c r="D7776" s="2" t="s">
        <v>29</v>
      </c>
      <c r="E7776" s="2" t="str">
        <f t="shared" si="121"/>
        <v>2007West Middlesex University Hospital NHS TrustWhen you had important questions to ask a doctor, did you get answers that you could understand?</v>
      </c>
      <c r="F7776" s="29">
        <v>77</v>
      </c>
      <c r="G7776" s="29">
        <v>1.62</v>
      </c>
      <c r="H7776" s="29">
        <v>73.819999999999993</v>
      </c>
      <c r="I7776" s="29">
        <v>80.17</v>
      </c>
    </row>
    <row r="7777" spans="1:9" x14ac:dyDescent="0.25">
      <c r="A7777" s="2" t="s">
        <v>28</v>
      </c>
      <c r="B7777" s="2" t="s">
        <v>53</v>
      </c>
      <c r="C7777" s="2" t="s">
        <v>129</v>
      </c>
      <c r="D7777" s="2" t="s">
        <v>29</v>
      </c>
      <c r="E7777" s="2" t="str">
        <f t="shared" si="121"/>
        <v>2007Milton Keynes Hospital NHS Foundation TrustWhen you had important questions to ask a doctor, did you get answers that you could understand?</v>
      </c>
      <c r="F7777" s="29">
        <v>76.92</v>
      </c>
      <c r="G7777" s="29">
        <v>1.65</v>
      </c>
      <c r="H7777" s="29">
        <v>73.69</v>
      </c>
      <c r="I7777" s="29">
        <v>80.16</v>
      </c>
    </row>
    <row r="7778" spans="1:9" x14ac:dyDescent="0.25">
      <c r="A7778" s="2" t="s">
        <v>28</v>
      </c>
      <c r="B7778" s="2" t="s">
        <v>53</v>
      </c>
      <c r="C7778" s="2" t="s">
        <v>67</v>
      </c>
      <c r="D7778" s="2" t="s">
        <v>29</v>
      </c>
      <c r="E7778" s="2" t="str">
        <f t="shared" si="121"/>
        <v>2007Basildon and Thurrock University Hospitals NHS Foundation TrustWhen you had important questions to ask a doctor, did you get answers that you could understand?</v>
      </c>
      <c r="F7778" s="29">
        <v>77.459999999999994</v>
      </c>
      <c r="G7778" s="29">
        <v>1.36</v>
      </c>
      <c r="H7778" s="29">
        <v>74.790000000000006</v>
      </c>
      <c r="I7778" s="29">
        <v>80.13</v>
      </c>
    </row>
    <row r="7779" spans="1:9" x14ac:dyDescent="0.25">
      <c r="A7779" s="2" t="s">
        <v>28</v>
      </c>
      <c r="B7779" s="2" t="s">
        <v>53</v>
      </c>
      <c r="C7779" s="2" t="s">
        <v>211</v>
      </c>
      <c r="D7779" s="2" t="s">
        <v>29</v>
      </c>
      <c r="E7779" s="2" t="str">
        <f t="shared" si="121"/>
        <v>2007Wrightington, Wigan and Leigh NHS Foundation TrustWhen you had important questions to ask a doctor, did you get answers that you could understand?</v>
      </c>
      <c r="F7779" s="29">
        <v>77.36</v>
      </c>
      <c r="G7779" s="29">
        <v>1.4</v>
      </c>
      <c r="H7779" s="29">
        <v>74.62</v>
      </c>
      <c r="I7779" s="29">
        <v>80.11</v>
      </c>
    </row>
    <row r="7780" spans="1:9" x14ac:dyDescent="0.25">
      <c r="A7780" s="2" t="s">
        <v>28</v>
      </c>
      <c r="B7780" s="2" t="s">
        <v>53</v>
      </c>
      <c r="C7780" s="2" t="s">
        <v>111</v>
      </c>
      <c r="D7780" s="2" t="s">
        <v>29</v>
      </c>
      <c r="E7780" s="2" t="str">
        <f t="shared" si="121"/>
        <v>2007Ipswich Hospital NHS TrustWhen you had important questions to ask a doctor, did you get answers that you could understand?</v>
      </c>
      <c r="F7780" s="29">
        <v>77.13</v>
      </c>
      <c r="G7780" s="29">
        <v>1.42</v>
      </c>
      <c r="H7780" s="29">
        <v>74.349999999999994</v>
      </c>
      <c r="I7780" s="29">
        <v>79.92</v>
      </c>
    </row>
    <row r="7781" spans="1:9" x14ac:dyDescent="0.25">
      <c r="A7781" s="2" t="s">
        <v>28</v>
      </c>
      <c r="B7781" s="2" t="s">
        <v>53</v>
      </c>
      <c r="C7781" s="2" t="s">
        <v>161</v>
      </c>
      <c r="D7781" s="2" t="s">
        <v>29</v>
      </c>
      <c r="E7781" s="2" t="str">
        <f t="shared" si="121"/>
        <v>2007Sherwood Forest Hospitals NHS Foundation TrustWhen you had important questions to ask a doctor, did you get answers that you could understand?</v>
      </c>
      <c r="F7781" s="29">
        <v>77.09</v>
      </c>
      <c r="G7781" s="29">
        <v>1.45</v>
      </c>
      <c r="H7781" s="29">
        <v>74.25</v>
      </c>
      <c r="I7781" s="29">
        <v>79.92</v>
      </c>
    </row>
    <row r="7782" spans="1:9" x14ac:dyDescent="0.25">
      <c r="A7782" s="2" t="s">
        <v>28</v>
      </c>
      <c r="B7782" s="2" t="s">
        <v>53</v>
      </c>
      <c r="C7782" s="2" t="s">
        <v>183</v>
      </c>
      <c r="D7782" s="2" t="s">
        <v>29</v>
      </c>
      <c r="E7782" s="2" t="str">
        <f t="shared" si="121"/>
        <v>2007The Queen Elizabeth Hospital King's Lynn NHS Foundation TrustWhen you had important questions to ask a doctor, did you get answers that you could understand?</v>
      </c>
      <c r="F7782" s="29">
        <v>77.3</v>
      </c>
      <c r="G7782" s="29">
        <v>1.34</v>
      </c>
      <c r="H7782" s="29">
        <v>74.67</v>
      </c>
      <c r="I7782" s="29">
        <v>79.92</v>
      </c>
    </row>
    <row r="7783" spans="1:9" x14ac:dyDescent="0.25">
      <c r="A7783" s="2" t="s">
        <v>28</v>
      </c>
      <c r="B7783" s="2" t="s">
        <v>53</v>
      </c>
      <c r="C7783" s="2" t="s">
        <v>109</v>
      </c>
      <c r="D7783" s="2" t="s">
        <v>29</v>
      </c>
      <c r="E7783" s="2" t="str">
        <f t="shared" si="121"/>
        <v>2007Hull and East Yorkshire Hospitals NHS TrustWhen you had important questions to ask a doctor, did you get answers that you could understand?</v>
      </c>
      <c r="F7783" s="29">
        <v>77.099999999999994</v>
      </c>
      <c r="G7783" s="29">
        <v>1.42</v>
      </c>
      <c r="H7783" s="29">
        <v>74.31</v>
      </c>
      <c r="I7783" s="29">
        <v>79.89</v>
      </c>
    </row>
    <row r="7784" spans="1:9" x14ac:dyDescent="0.25">
      <c r="A7784" s="2" t="s">
        <v>28</v>
      </c>
      <c r="B7784" s="2" t="s">
        <v>53</v>
      </c>
      <c r="C7784" s="2" t="s">
        <v>113</v>
      </c>
      <c r="D7784" s="2" t="s">
        <v>29</v>
      </c>
      <c r="E7784" s="2" t="str">
        <f t="shared" si="121"/>
        <v>2007James Paget University Hospitals NHS Foundation TrustWhen you had important questions to ask a doctor, did you get answers that you could understand?</v>
      </c>
      <c r="F7784" s="29">
        <v>77.14</v>
      </c>
      <c r="G7784" s="29">
        <v>1.4</v>
      </c>
      <c r="H7784" s="29">
        <v>74.400000000000006</v>
      </c>
      <c r="I7784" s="29">
        <v>79.88</v>
      </c>
    </row>
    <row r="7785" spans="1:9" x14ac:dyDescent="0.25">
      <c r="A7785" s="2" t="s">
        <v>28</v>
      </c>
      <c r="B7785" s="2" t="s">
        <v>53</v>
      </c>
      <c r="C7785" s="2" t="s">
        <v>72</v>
      </c>
      <c r="D7785" s="2" t="s">
        <v>29</v>
      </c>
      <c r="E7785" s="2" t="str">
        <f t="shared" si="121"/>
        <v>2007Bradford Teaching Hospitals NHS Foundation TrustWhen you had important questions to ask a doctor, did you get answers that you could understand?</v>
      </c>
      <c r="F7785" s="29">
        <v>76.77</v>
      </c>
      <c r="G7785" s="29">
        <v>1.58</v>
      </c>
      <c r="H7785" s="29">
        <v>73.67</v>
      </c>
      <c r="I7785" s="29">
        <v>79.86</v>
      </c>
    </row>
    <row r="7786" spans="1:9" x14ac:dyDescent="0.25">
      <c r="A7786" s="2" t="s">
        <v>28</v>
      </c>
      <c r="B7786" s="2" t="s">
        <v>53</v>
      </c>
      <c r="C7786" s="2" t="s">
        <v>203</v>
      </c>
      <c r="D7786" s="2" t="s">
        <v>29</v>
      </c>
      <c r="E7786" s="2" t="str">
        <f t="shared" si="121"/>
        <v>2007Warrington and Halton Hospitals NHS Foundation TrustWhen you had important questions to ask a doctor, did you get answers that you could understand?</v>
      </c>
      <c r="F7786" s="29">
        <v>76.900000000000006</v>
      </c>
      <c r="G7786" s="29">
        <v>1.49</v>
      </c>
      <c r="H7786" s="29">
        <v>73.98</v>
      </c>
      <c r="I7786" s="29">
        <v>79.819999999999993</v>
      </c>
    </row>
    <row r="7787" spans="1:9" x14ac:dyDescent="0.25">
      <c r="A7787" s="2" t="s">
        <v>28</v>
      </c>
      <c r="B7787" s="2" t="s">
        <v>53</v>
      </c>
      <c r="C7787" s="2" t="s">
        <v>123</v>
      </c>
      <c r="D7787" s="2" t="s">
        <v>29</v>
      </c>
      <c r="E7787" s="2" t="str">
        <f t="shared" si="121"/>
        <v>2007Maidstone and Tunbridge Wells NHS TrustWhen you had important questions to ask a doctor, did you get answers that you could understand?</v>
      </c>
      <c r="F7787" s="29">
        <v>76.959999999999994</v>
      </c>
      <c r="G7787" s="29">
        <v>1.41</v>
      </c>
      <c r="H7787" s="29">
        <v>74.209999999999994</v>
      </c>
      <c r="I7787" s="29">
        <v>79.72</v>
      </c>
    </row>
    <row r="7788" spans="1:9" x14ac:dyDescent="0.25">
      <c r="A7788" s="2" t="s">
        <v>28</v>
      </c>
      <c r="B7788" s="2" t="s">
        <v>53</v>
      </c>
      <c r="C7788" s="2" t="s">
        <v>63</v>
      </c>
      <c r="D7788" s="2" t="s">
        <v>29</v>
      </c>
      <c r="E7788" s="2" t="str">
        <f t="shared" si="121"/>
        <v>2007Barking, Havering and Redbridge University Hospitals NHS TrustWhen you had important questions to ask a doctor, did you get answers that you could understand?</v>
      </c>
      <c r="F7788" s="29">
        <v>76.72</v>
      </c>
      <c r="G7788" s="29">
        <v>1.53</v>
      </c>
      <c r="H7788" s="29">
        <v>73.72</v>
      </c>
      <c r="I7788" s="29">
        <v>79.709999999999994</v>
      </c>
    </row>
    <row r="7789" spans="1:9" x14ac:dyDescent="0.25">
      <c r="A7789" s="2" t="s">
        <v>28</v>
      </c>
      <c r="B7789" s="2" t="s">
        <v>53</v>
      </c>
      <c r="C7789" s="2" t="s">
        <v>206</v>
      </c>
      <c r="D7789" s="2" t="s">
        <v>29</v>
      </c>
      <c r="E7789" s="2" t="str">
        <f t="shared" si="121"/>
        <v>2007West Suffolk NHS Foundation TrustWhen you had important questions to ask a doctor, did you get answers that you could understand?</v>
      </c>
      <c r="F7789" s="29">
        <v>76.95</v>
      </c>
      <c r="G7789" s="29">
        <v>1.33</v>
      </c>
      <c r="H7789" s="29">
        <v>74.34</v>
      </c>
      <c r="I7789" s="29">
        <v>79.56</v>
      </c>
    </row>
    <row r="7790" spans="1:9" x14ac:dyDescent="0.25">
      <c r="A7790" s="2" t="s">
        <v>28</v>
      </c>
      <c r="B7790" s="2" t="s">
        <v>53</v>
      </c>
      <c r="C7790" s="2" t="s">
        <v>124</v>
      </c>
      <c r="D7790" s="2" t="s">
        <v>29</v>
      </c>
      <c r="E7790" s="2" t="str">
        <f t="shared" si="121"/>
        <v>2007Medway NHS Foundation TrustWhen you had important questions to ask a doctor, did you get answers that you could understand?</v>
      </c>
      <c r="F7790" s="29">
        <v>76.75</v>
      </c>
      <c r="G7790" s="29">
        <v>1.41</v>
      </c>
      <c r="H7790" s="29">
        <v>74</v>
      </c>
      <c r="I7790" s="29">
        <v>79.510000000000005</v>
      </c>
    </row>
    <row r="7791" spans="1:9" x14ac:dyDescent="0.25">
      <c r="A7791" s="2" t="s">
        <v>28</v>
      </c>
      <c r="B7791" s="2" t="s">
        <v>53</v>
      </c>
      <c r="C7791" s="2" t="s">
        <v>82</v>
      </c>
      <c r="D7791" s="2" t="s">
        <v>29</v>
      </c>
      <c r="E7791" s="2" t="str">
        <f t="shared" si="121"/>
        <v>2007Colchester Hospital University NHS Foundation TrustWhen you had important questions to ask a doctor, did you get answers that you could understand?</v>
      </c>
      <c r="F7791" s="29">
        <v>76.83</v>
      </c>
      <c r="G7791" s="29">
        <v>1.36</v>
      </c>
      <c r="H7791" s="29">
        <v>74.16</v>
      </c>
      <c r="I7791" s="29">
        <v>79.5</v>
      </c>
    </row>
    <row r="7792" spans="1:9" x14ac:dyDescent="0.25">
      <c r="A7792" s="2" t="s">
        <v>28</v>
      </c>
      <c r="B7792" s="2" t="s">
        <v>53</v>
      </c>
      <c r="C7792" s="2" t="s">
        <v>96</v>
      </c>
      <c r="D7792" s="2" t="s">
        <v>29</v>
      </c>
      <c r="E7792" s="2" t="str">
        <f t="shared" si="121"/>
        <v>2007Epsom and St Helier University Hospitals NHS TrustWhen you had important questions to ask a doctor, did you get answers that you could understand?</v>
      </c>
      <c r="F7792" s="29">
        <v>76.42</v>
      </c>
      <c r="G7792" s="29">
        <v>1.51</v>
      </c>
      <c r="H7792" s="29">
        <v>73.459999999999994</v>
      </c>
      <c r="I7792" s="29">
        <v>79.37</v>
      </c>
    </row>
    <row r="7793" spans="1:9" x14ac:dyDescent="0.25">
      <c r="A7793" s="2" t="s">
        <v>28</v>
      </c>
      <c r="B7793" s="2" t="s">
        <v>53</v>
      </c>
      <c r="C7793" s="2" t="s">
        <v>62</v>
      </c>
      <c r="D7793" s="2" t="s">
        <v>29</v>
      </c>
      <c r="E7793" s="2" t="str">
        <f t="shared" si="121"/>
        <v>2007Ashford and St Peter's Hospitals NHS Foundation TrustWhen you had important questions to ask a doctor, did you get answers that you could understand?</v>
      </c>
      <c r="F7793" s="27">
        <v>76.41</v>
      </c>
      <c r="G7793" s="27">
        <v>1.49</v>
      </c>
      <c r="H7793" s="27">
        <v>73.5</v>
      </c>
      <c r="I7793" s="27">
        <v>79.33</v>
      </c>
    </row>
    <row r="7794" spans="1:9" x14ac:dyDescent="0.25">
      <c r="A7794" s="2" t="s">
        <v>28</v>
      </c>
      <c r="B7794" s="2" t="s">
        <v>53</v>
      </c>
      <c r="C7794" s="2" t="s">
        <v>127</v>
      </c>
      <c r="D7794" s="2" t="s">
        <v>29</v>
      </c>
      <c r="E7794" s="2" t="str">
        <f t="shared" si="121"/>
        <v>2007Mid Staffordshire NHS Foundation TrustWhen you had important questions to ask a doctor, did you get answers that you could understand?</v>
      </c>
      <c r="F7794" s="29">
        <v>76.53</v>
      </c>
      <c r="G7794" s="29">
        <v>1.38</v>
      </c>
      <c r="H7794" s="29">
        <v>73.83</v>
      </c>
      <c r="I7794" s="29">
        <v>79.23</v>
      </c>
    </row>
    <row r="7795" spans="1:9" x14ac:dyDescent="0.25">
      <c r="A7795" s="2" t="s">
        <v>28</v>
      </c>
      <c r="B7795" s="2" t="s">
        <v>53</v>
      </c>
      <c r="C7795" s="2" t="s">
        <v>204</v>
      </c>
      <c r="D7795" s="2" t="s">
        <v>29</v>
      </c>
      <c r="E7795" s="2" t="str">
        <f t="shared" si="121"/>
        <v>2007West Hertfordshire Hospitals NHS TrustWhen you had important questions to ask a doctor, did you get answers that you could understand?</v>
      </c>
      <c r="F7795" s="29">
        <v>76.209999999999994</v>
      </c>
      <c r="G7795" s="29">
        <v>1.42</v>
      </c>
      <c r="H7795" s="29">
        <v>73.42</v>
      </c>
      <c r="I7795" s="29">
        <v>79</v>
      </c>
    </row>
    <row r="7796" spans="1:9" x14ac:dyDescent="0.25">
      <c r="A7796" s="2" t="s">
        <v>28</v>
      </c>
      <c r="B7796" s="2" t="s">
        <v>53</v>
      </c>
      <c r="C7796" s="2" t="s">
        <v>117</v>
      </c>
      <c r="D7796" s="2" t="s">
        <v>29</v>
      </c>
      <c r="E7796" s="2" t="str">
        <f t="shared" si="121"/>
        <v>2007Lancashire Teaching Hospitals NHS Foundation TrustWhen you had important questions to ask a doctor, did you get answers that you could understand?</v>
      </c>
      <c r="F7796" s="29">
        <v>74.89</v>
      </c>
      <c r="G7796" s="29">
        <v>1.59</v>
      </c>
      <c r="H7796" s="29">
        <v>71.78</v>
      </c>
      <c r="I7796" s="29">
        <v>78</v>
      </c>
    </row>
    <row r="7797" spans="1:9" x14ac:dyDescent="0.25">
      <c r="A7797" s="2" t="s">
        <v>28</v>
      </c>
      <c r="B7797" s="2" t="s">
        <v>53</v>
      </c>
      <c r="C7797" s="2" t="s">
        <v>174</v>
      </c>
      <c r="D7797" s="2" t="s">
        <v>29</v>
      </c>
      <c r="E7797" s="2" t="str">
        <f t="shared" si="121"/>
        <v>2007Tameside Hospital NHS Foundation TrustWhen you had important questions to ask a doctor, did you get answers that you could understand?</v>
      </c>
      <c r="F7797" s="29">
        <v>74.77</v>
      </c>
      <c r="G7797" s="29">
        <v>1.47</v>
      </c>
      <c r="H7797" s="29">
        <v>71.89</v>
      </c>
      <c r="I7797" s="29">
        <v>77.66</v>
      </c>
    </row>
    <row r="7798" spans="1:9" x14ac:dyDescent="0.25">
      <c r="A7798" s="2" t="s">
        <v>28</v>
      </c>
      <c r="B7798" s="2" t="s">
        <v>53</v>
      </c>
      <c r="C7798" s="2" t="s">
        <v>99</v>
      </c>
      <c r="D7798" s="2" t="s">
        <v>29</v>
      </c>
      <c r="E7798" s="2" t="str">
        <f t="shared" si="121"/>
        <v>2007George Eliot Hospital NHS TrustWhen you had important questions to ask a doctor, did you get answers that you could understand?</v>
      </c>
      <c r="F7798" s="29">
        <v>74.39</v>
      </c>
      <c r="G7798" s="29">
        <v>1.45</v>
      </c>
      <c r="H7798" s="29">
        <v>71.55</v>
      </c>
      <c r="I7798" s="29">
        <v>77.23</v>
      </c>
    </row>
    <row r="7799" spans="1:9" x14ac:dyDescent="0.25">
      <c r="A7799" s="2" t="s">
        <v>28</v>
      </c>
      <c r="B7799" s="2" t="s">
        <v>53</v>
      </c>
      <c r="C7799" s="2" t="s">
        <v>202</v>
      </c>
      <c r="D7799" s="2" t="s">
        <v>29</v>
      </c>
      <c r="E7799" s="2" t="str">
        <f t="shared" si="121"/>
        <v>2007Walsall Healthcare NHS TrustWhen you had important questions to ask a doctor, did you get answers that you could understand?</v>
      </c>
      <c r="F7799" s="29">
        <v>73.709999999999994</v>
      </c>
      <c r="G7799" s="29">
        <v>1.52</v>
      </c>
      <c r="H7799" s="29">
        <v>70.73</v>
      </c>
      <c r="I7799" s="29">
        <v>76.7</v>
      </c>
    </row>
    <row r="7800" spans="1:9" x14ac:dyDescent="0.25">
      <c r="A7800" s="2" t="s">
        <v>28</v>
      </c>
      <c r="B7800" s="2" t="s">
        <v>53</v>
      </c>
      <c r="C7800" s="2" t="s">
        <v>85</v>
      </c>
      <c r="D7800" s="2" t="s">
        <v>29</v>
      </c>
      <c r="E7800" s="2" t="str">
        <f t="shared" si="121"/>
        <v>2007Croydon Health Services NHS TrustWhen you had important questions to ask a doctor, did you get answers that you could understand?</v>
      </c>
      <c r="F7800" s="29">
        <v>72.98</v>
      </c>
      <c r="G7800" s="29">
        <v>1.59</v>
      </c>
      <c r="H7800" s="29">
        <v>69.87</v>
      </c>
      <c r="I7800" s="29">
        <v>76.099999999999994</v>
      </c>
    </row>
    <row r="7801" spans="1:9" x14ac:dyDescent="0.25">
      <c r="A7801" s="2" t="s">
        <v>28</v>
      </c>
      <c r="B7801" s="2" t="s">
        <v>53</v>
      </c>
      <c r="C7801" s="2" t="s">
        <v>154</v>
      </c>
      <c r="D7801" s="2" t="s">
        <v>29</v>
      </c>
      <c r="E7801" s="2" t="str">
        <f t="shared" si="121"/>
        <v>2007Royal National Orthopaedic Hospital NHS TrustWhen you had important questions to ask a doctor, did you get answers that you could understand?</v>
      </c>
      <c r="F7801" s="28"/>
      <c r="G7801" s="28"/>
      <c r="H7801" s="28"/>
      <c r="I7801" s="28"/>
    </row>
    <row r="7802" spans="1:9" x14ac:dyDescent="0.25">
      <c r="A7802" s="2" t="s">
        <v>30</v>
      </c>
      <c r="B7802" s="2" t="s">
        <v>53</v>
      </c>
      <c r="C7802" s="2" t="s">
        <v>163</v>
      </c>
      <c r="D7802" s="2" t="s">
        <v>31</v>
      </c>
      <c r="E7802" s="2" t="str">
        <f t="shared" si="121"/>
        <v>2007South Devon Healthcare NHS Foundation TrustDid doctors talk in front of you as if you weren’t there?</v>
      </c>
      <c r="F7802" s="29">
        <v>90.63</v>
      </c>
      <c r="G7802" s="29">
        <v>1.28</v>
      </c>
      <c r="H7802" s="29">
        <v>88.12</v>
      </c>
      <c r="I7802" s="29">
        <v>93.13</v>
      </c>
    </row>
    <row r="7803" spans="1:9" x14ac:dyDescent="0.25">
      <c r="A7803" s="2" t="s">
        <v>30</v>
      </c>
      <c r="B7803" s="2" t="s">
        <v>53</v>
      </c>
      <c r="C7803" s="2" t="s">
        <v>121</v>
      </c>
      <c r="D7803" s="2" t="s">
        <v>31</v>
      </c>
      <c r="E7803" s="2" t="str">
        <f t="shared" si="121"/>
        <v>2007Liverpool Women's NHS Foundation TrustDid doctors talk in front of you as if you weren’t there?</v>
      </c>
      <c r="F7803" s="29">
        <v>90.31</v>
      </c>
      <c r="G7803" s="29">
        <v>1.4</v>
      </c>
      <c r="H7803" s="29">
        <v>87.57</v>
      </c>
      <c r="I7803" s="29">
        <v>93.05</v>
      </c>
    </row>
    <row r="7804" spans="1:9" x14ac:dyDescent="0.25">
      <c r="A7804" s="2" t="s">
        <v>30</v>
      </c>
      <c r="B7804" s="2" t="s">
        <v>53</v>
      </c>
      <c r="C7804" s="2" t="s">
        <v>112</v>
      </c>
      <c r="D7804" s="2" t="s">
        <v>31</v>
      </c>
      <c r="E7804" s="2" t="str">
        <f t="shared" si="121"/>
        <v>2007Isle of Wight NHS TrustDid doctors talk in front of you as if you weren’t there?</v>
      </c>
      <c r="F7804" s="29">
        <v>90.23</v>
      </c>
      <c r="G7804" s="29">
        <v>1.32</v>
      </c>
      <c r="H7804" s="29">
        <v>87.63</v>
      </c>
      <c r="I7804" s="29">
        <v>92.82</v>
      </c>
    </row>
    <row r="7805" spans="1:9" x14ac:dyDescent="0.25">
      <c r="A7805" s="2" t="s">
        <v>30</v>
      </c>
      <c r="B7805" s="2" t="s">
        <v>53</v>
      </c>
      <c r="C7805" s="2" t="s">
        <v>187</v>
      </c>
      <c r="D7805" s="2" t="s">
        <v>31</v>
      </c>
      <c r="E7805" s="2" t="str">
        <f t="shared" si="121"/>
        <v>2007The Royal Marsden NHS Foundation TrustDid doctors talk in front of you as if you weren’t there?</v>
      </c>
      <c r="F7805" s="29">
        <v>89.95</v>
      </c>
      <c r="G7805" s="29">
        <v>1.22</v>
      </c>
      <c r="H7805" s="29">
        <v>87.57</v>
      </c>
      <c r="I7805" s="29">
        <v>92.33</v>
      </c>
    </row>
    <row r="7806" spans="1:9" x14ac:dyDescent="0.25">
      <c r="A7806" s="2" t="s">
        <v>30</v>
      </c>
      <c r="B7806" s="2" t="s">
        <v>53</v>
      </c>
      <c r="C7806" s="2" t="s">
        <v>184</v>
      </c>
      <c r="D7806" s="2" t="s">
        <v>31</v>
      </c>
      <c r="E7806" s="2" t="str">
        <f t="shared" si="121"/>
        <v>2007The Robert Jones and Agnes Hunt Orthopaedic Hospital NHS Foundation TrustDid doctors talk in front of you as if you weren’t there?</v>
      </c>
      <c r="F7806" s="29">
        <v>89.35</v>
      </c>
      <c r="G7806" s="29">
        <v>1.17</v>
      </c>
      <c r="H7806" s="29">
        <v>87.07</v>
      </c>
      <c r="I7806" s="29">
        <v>91.64</v>
      </c>
    </row>
    <row r="7807" spans="1:9" x14ac:dyDescent="0.25">
      <c r="A7807" s="2" t="s">
        <v>30</v>
      </c>
      <c r="B7807" s="2" t="s">
        <v>53</v>
      </c>
      <c r="C7807" s="2" t="s">
        <v>69</v>
      </c>
      <c r="D7807" s="2" t="s">
        <v>31</v>
      </c>
      <c r="E7807" s="2" t="str">
        <f t="shared" si="121"/>
        <v>2007Birmingham Women's NHS Foundation TrustDid doctors talk in front of you as if you weren’t there?</v>
      </c>
      <c r="F7807" s="29">
        <v>88.65</v>
      </c>
      <c r="G7807" s="29">
        <v>1.39</v>
      </c>
      <c r="H7807" s="29">
        <v>85.93</v>
      </c>
      <c r="I7807" s="29">
        <v>91.37</v>
      </c>
    </row>
    <row r="7808" spans="1:9" x14ac:dyDescent="0.25">
      <c r="A7808" s="2" t="s">
        <v>30</v>
      </c>
      <c r="B7808" s="2" t="s">
        <v>53</v>
      </c>
      <c r="C7808" s="2" t="s">
        <v>120</v>
      </c>
      <c r="D7808" s="2" t="s">
        <v>31</v>
      </c>
      <c r="E7808" s="2" t="str">
        <f t="shared" si="121"/>
        <v>2007Liverpool Heart and Chest NHS Foundation TrustDid doctors talk in front of you as if you weren’t there?</v>
      </c>
      <c r="F7808" s="29">
        <v>88.39</v>
      </c>
      <c r="G7808" s="29">
        <v>1.22</v>
      </c>
      <c r="H7808" s="29">
        <v>85.99</v>
      </c>
      <c r="I7808" s="29">
        <v>90.79</v>
      </c>
    </row>
    <row r="7809" spans="1:9" x14ac:dyDescent="0.25">
      <c r="A7809" s="2" t="s">
        <v>30</v>
      </c>
      <c r="B7809" s="2" t="s">
        <v>53</v>
      </c>
      <c r="C7809" s="2" t="s">
        <v>188</v>
      </c>
      <c r="D7809" s="2" t="s">
        <v>31</v>
      </c>
      <c r="E7809" s="2" t="str">
        <f t="shared" si="121"/>
        <v>2007The Royal Orthopaedic Hospital NHS Foundation TrustDid doctors talk in front of you as if you weren’t there?</v>
      </c>
      <c r="F7809" s="29">
        <v>88.46</v>
      </c>
      <c r="G7809" s="29">
        <v>1.1599999999999999</v>
      </c>
      <c r="H7809" s="29">
        <v>86.18</v>
      </c>
      <c r="I7809" s="29">
        <v>90.74</v>
      </c>
    </row>
    <row r="7810" spans="1:9" x14ac:dyDescent="0.25">
      <c r="A7810" s="2" t="s">
        <v>30</v>
      </c>
      <c r="B7810" s="2" t="s">
        <v>53</v>
      </c>
      <c r="C7810" s="2" t="s">
        <v>132</v>
      </c>
      <c r="D7810" s="2" t="s">
        <v>31</v>
      </c>
      <c r="E7810" s="2" t="str">
        <f t="shared" ref="E7810:E7873" si="122">B7810&amp;C7810&amp;D7810</f>
        <v>2007North Cumbria University Hospitals NHS TrustDid doctors talk in front of you as if you weren’t there?</v>
      </c>
      <c r="F7810" s="29">
        <v>87.87</v>
      </c>
      <c r="G7810" s="29">
        <v>1.32</v>
      </c>
      <c r="H7810" s="29">
        <v>85.29</v>
      </c>
      <c r="I7810" s="29">
        <v>90.45</v>
      </c>
    </row>
    <row r="7811" spans="1:9" x14ac:dyDescent="0.25">
      <c r="A7811" s="2" t="s">
        <v>30</v>
      </c>
      <c r="B7811" s="2" t="s">
        <v>53</v>
      </c>
      <c r="C7811" s="2" t="s">
        <v>176</v>
      </c>
      <c r="D7811" s="2" t="s">
        <v>31</v>
      </c>
      <c r="E7811" s="2" t="str">
        <f t="shared" si="122"/>
        <v>2007The Christie NHS Foundation TrustDid doctors talk in front of you as if you weren’t there?</v>
      </c>
      <c r="F7811" s="29">
        <v>87.79</v>
      </c>
      <c r="G7811" s="29">
        <v>1.28</v>
      </c>
      <c r="H7811" s="29">
        <v>85.29</v>
      </c>
      <c r="I7811" s="29">
        <v>90.3</v>
      </c>
    </row>
    <row r="7812" spans="1:9" x14ac:dyDescent="0.25">
      <c r="A7812" s="2" t="s">
        <v>30</v>
      </c>
      <c r="B7812" s="2" t="s">
        <v>53</v>
      </c>
      <c r="C7812" s="2" t="s">
        <v>158</v>
      </c>
      <c r="D7812" s="2" t="s">
        <v>31</v>
      </c>
      <c r="E7812" s="2" t="str">
        <f t="shared" si="122"/>
        <v>2007Salisbury NHS Foundation TrustDid doctors talk in front of you as if you weren’t there?</v>
      </c>
      <c r="F7812" s="29">
        <v>87.97</v>
      </c>
      <c r="G7812" s="29">
        <v>1.18</v>
      </c>
      <c r="H7812" s="29">
        <v>85.66</v>
      </c>
      <c r="I7812" s="29">
        <v>90.29</v>
      </c>
    </row>
    <row r="7813" spans="1:9" x14ac:dyDescent="0.25">
      <c r="A7813" s="2" t="s">
        <v>30</v>
      </c>
      <c r="B7813" s="2" t="s">
        <v>53</v>
      </c>
      <c r="C7813" s="2" t="s">
        <v>146</v>
      </c>
      <c r="D7813" s="2" t="s">
        <v>31</v>
      </c>
      <c r="E7813" s="2" t="str">
        <f t="shared" si="122"/>
        <v>2007Queen Victoria Hospital NHS Foundation TrustDid doctors talk in front of you as if you weren’t there?</v>
      </c>
      <c r="F7813" s="29">
        <v>87.26</v>
      </c>
      <c r="G7813" s="29">
        <v>1.33</v>
      </c>
      <c r="H7813" s="29">
        <v>84.65</v>
      </c>
      <c r="I7813" s="29">
        <v>89.87</v>
      </c>
    </row>
    <row r="7814" spans="1:9" x14ac:dyDescent="0.25">
      <c r="A7814" s="2" t="s">
        <v>30</v>
      </c>
      <c r="B7814" s="2" t="s">
        <v>53</v>
      </c>
      <c r="C7814" s="2" t="s">
        <v>213</v>
      </c>
      <c r="D7814" s="2" t="s">
        <v>31</v>
      </c>
      <c r="E7814" s="2" t="str">
        <f t="shared" si="122"/>
        <v>2007Yeovil District Hospital NHS Foundation TrustDid doctors talk in front of you as if you weren’t there?</v>
      </c>
      <c r="F7814" s="29">
        <v>87.43</v>
      </c>
      <c r="G7814" s="29">
        <v>1.23</v>
      </c>
      <c r="H7814" s="29">
        <v>85.02</v>
      </c>
      <c r="I7814" s="29">
        <v>89.83</v>
      </c>
    </row>
    <row r="7815" spans="1:9" x14ac:dyDescent="0.25">
      <c r="A7815" s="2" t="s">
        <v>30</v>
      </c>
      <c r="B7815" s="2" t="s">
        <v>53</v>
      </c>
      <c r="C7815" s="2" t="s">
        <v>149</v>
      </c>
      <c r="D7815" s="2" t="s">
        <v>31</v>
      </c>
      <c r="E7815" s="2" t="str">
        <f t="shared" si="122"/>
        <v>2007Royal Cornwall Hospitals NHS TrustDid doctors talk in front of you as if you weren’t there?</v>
      </c>
      <c r="F7815" s="29">
        <v>87.35</v>
      </c>
      <c r="G7815" s="29">
        <v>1.22</v>
      </c>
      <c r="H7815" s="29">
        <v>84.97</v>
      </c>
      <c r="I7815" s="29">
        <v>89.74</v>
      </c>
    </row>
    <row r="7816" spans="1:9" x14ac:dyDescent="0.25">
      <c r="A7816" s="2" t="s">
        <v>30</v>
      </c>
      <c r="B7816" s="2" t="s">
        <v>53</v>
      </c>
      <c r="C7816" s="2" t="s">
        <v>61</v>
      </c>
      <c r="D7816" s="2" t="s">
        <v>31</v>
      </c>
      <c r="E7816" s="2" t="str">
        <f t="shared" si="122"/>
        <v>2007Airedale NHS Foundation TrustDid doctors talk in front of you as if you weren’t there?</v>
      </c>
      <c r="F7816" s="27">
        <v>86.82</v>
      </c>
      <c r="G7816" s="27">
        <v>1.33</v>
      </c>
      <c r="H7816" s="27">
        <v>84.21</v>
      </c>
      <c r="I7816" s="27">
        <v>89.43</v>
      </c>
    </row>
    <row r="7817" spans="1:9" x14ac:dyDescent="0.25">
      <c r="A7817" s="2" t="s">
        <v>30</v>
      </c>
      <c r="B7817" s="2" t="s">
        <v>53</v>
      </c>
      <c r="C7817" s="2" t="s">
        <v>104</v>
      </c>
      <c r="D7817" s="2" t="s">
        <v>31</v>
      </c>
      <c r="E7817" s="2" t="str">
        <f t="shared" si="122"/>
        <v>2007Harrogate and District NHS Foundation TrustDid doctors talk in front of you as if you weren’t there?</v>
      </c>
      <c r="F7817" s="29">
        <v>86.83</v>
      </c>
      <c r="G7817" s="29">
        <v>1.29</v>
      </c>
      <c r="H7817" s="29">
        <v>84.31</v>
      </c>
      <c r="I7817" s="29">
        <v>89.35</v>
      </c>
    </row>
    <row r="7818" spans="1:9" x14ac:dyDescent="0.25">
      <c r="A7818" s="2" t="s">
        <v>30</v>
      </c>
      <c r="B7818" s="2" t="s">
        <v>53</v>
      </c>
      <c r="C7818" s="2" t="s">
        <v>190</v>
      </c>
      <c r="D7818" s="2" t="s">
        <v>31</v>
      </c>
      <c r="E7818" s="2" t="str">
        <f t="shared" si="122"/>
        <v>2007The Walton Centre NHS Foundation TrustDid doctors talk in front of you as if you weren’t there?</v>
      </c>
      <c r="F7818" s="29">
        <v>86.72</v>
      </c>
      <c r="G7818" s="29">
        <v>1.25</v>
      </c>
      <c r="H7818" s="29">
        <v>84.27</v>
      </c>
      <c r="I7818" s="29">
        <v>89.18</v>
      </c>
    </row>
    <row r="7819" spans="1:9" x14ac:dyDescent="0.25">
      <c r="A7819" s="2" t="s">
        <v>30</v>
      </c>
      <c r="B7819" s="2" t="s">
        <v>53</v>
      </c>
      <c r="C7819" s="2" t="s">
        <v>136</v>
      </c>
      <c r="D7819" s="2" t="s">
        <v>31</v>
      </c>
      <c r="E7819" s="2" t="str">
        <f t="shared" si="122"/>
        <v>2007Northern Devon Healthcare NHS TrustDid doctors talk in front of you as if you weren’t there?</v>
      </c>
      <c r="F7819" s="29">
        <v>86.78</v>
      </c>
      <c r="G7819" s="29">
        <v>1.22</v>
      </c>
      <c r="H7819" s="29">
        <v>84.38</v>
      </c>
      <c r="I7819" s="29">
        <v>89.17</v>
      </c>
    </row>
    <row r="7820" spans="1:9" x14ac:dyDescent="0.25">
      <c r="A7820" s="2" t="s">
        <v>30</v>
      </c>
      <c r="B7820" s="2" t="s">
        <v>53</v>
      </c>
      <c r="C7820" s="2" t="s">
        <v>177</v>
      </c>
      <c r="D7820" s="2" t="s">
        <v>31</v>
      </c>
      <c r="E7820" s="2" t="str">
        <f t="shared" si="122"/>
        <v>2007The Clatterbridge Cancer Centre NHS Foundation TrustDid doctors talk in front of you as if you weren’t there?</v>
      </c>
      <c r="F7820" s="29">
        <v>86.59</v>
      </c>
      <c r="G7820" s="29">
        <v>1.31</v>
      </c>
      <c r="H7820" s="29">
        <v>84.03</v>
      </c>
      <c r="I7820" s="29">
        <v>89.15</v>
      </c>
    </row>
    <row r="7821" spans="1:9" x14ac:dyDescent="0.25">
      <c r="A7821" s="2" t="s">
        <v>30</v>
      </c>
      <c r="B7821" s="2" t="s">
        <v>53</v>
      </c>
      <c r="C7821" s="2" t="s">
        <v>75</v>
      </c>
      <c r="D7821" s="2" t="s">
        <v>31</v>
      </c>
      <c r="E7821" s="2" t="str">
        <f t="shared" si="122"/>
        <v>2007Burton Hospitals NHS Foundation TrustDid doctors talk in front of you as if you weren’t there?</v>
      </c>
      <c r="F7821" s="29">
        <v>86.53</v>
      </c>
      <c r="G7821" s="29">
        <v>1.29</v>
      </c>
      <c r="H7821" s="29">
        <v>83.99</v>
      </c>
      <c r="I7821" s="29">
        <v>89.07</v>
      </c>
    </row>
    <row r="7822" spans="1:9" x14ac:dyDescent="0.25">
      <c r="A7822" s="2" t="s">
        <v>30</v>
      </c>
      <c r="B7822" s="2" t="s">
        <v>53</v>
      </c>
      <c r="C7822" s="2" t="s">
        <v>130</v>
      </c>
      <c r="D7822" s="2" t="s">
        <v>31</v>
      </c>
      <c r="E7822" s="2" t="str">
        <f t="shared" si="122"/>
        <v>2007Norfolk and Norwich University Hospitals NHS Foundation TrustDid doctors talk in front of you as if you weren’t there?</v>
      </c>
      <c r="F7822" s="29">
        <v>86.51</v>
      </c>
      <c r="G7822" s="29">
        <v>1.23</v>
      </c>
      <c r="H7822" s="29">
        <v>84.1</v>
      </c>
      <c r="I7822" s="29">
        <v>88.92</v>
      </c>
    </row>
    <row r="7823" spans="1:9" x14ac:dyDescent="0.25">
      <c r="A7823" s="2" t="s">
        <v>30</v>
      </c>
      <c r="B7823" s="2" t="s">
        <v>53</v>
      </c>
      <c r="C7823" s="2" t="s">
        <v>100</v>
      </c>
      <c r="D7823" s="2" t="s">
        <v>31</v>
      </c>
      <c r="E7823" s="2" t="str">
        <f t="shared" si="122"/>
        <v>2007Gloucestershire Hospitals NHS Foundation TrustDid doctors talk in front of you as if you weren’t there?</v>
      </c>
      <c r="F7823" s="29">
        <v>86.29</v>
      </c>
      <c r="G7823" s="29">
        <v>1.28</v>
      </c>
      <c r="H7823" s="29">
        <v>83.78</v>
      </c>
      <c r="I7823" s="29">
        <v>88.8</v>
      </c>
    </row>
    <row r="7824" spans="1:9" x14ac:dyDescent="0.25">
      <c r="A7824" s="2" t="s">
        <v>30</v>
      </c>
      <c r="B7824" s="2" t="s">
        <v>53</v>
      </c>
      <c r="C7824" s="2" t="s">
        <v>80</v>
      </c>
      <c r="D7824" s="2" t="s">
        <v>31</v>
      </c>
      <c r="E7824" s="2" t="str">
        <f t="shared" si="122"/>
        <v>2007Chesterfield Royal Hospital NHS Foundation TrustDid doctors talk in front of you as if you weren’t there?</v>
      </c>
      <c r="F7824" s="29">
        <v>86.24</v>
      </c>
      <c r="G7824" s="29">
        <v>1.22</v>
      </c>
      <c r="H7824" s="29">
        <v>83.85</v>
      </c>
      <c r="I7824" s="29">
        <v>88.64</v>
      </c>
    </row>
    <row r="7825" spans="1:9" x14ac:dyDescent="0.25">
      <c r="A7825" s="2" t="s">
        <v>30</v>
      </c>
      <c r="B7825" s="2" t="s">
        <v>53</v>
      </c>
      <c r="C7825" s="2" t="s">
        <v>156</v>
      </c>
      <c r="D7825" s="2" t="s">
        <v>31</v>
      </c>
      <c r="E7825" s="2" t="str">
        <f t="shared" si="122"/>
        <v>2007Royal United Hospital Bath NHS TrustDid doctors talk in front of you as if you weren’t there?</v>
      </c>
      <c r="F7825" s="29">
        <v>86.05</v>
      </c>
      <c r="G7825" s="29">
        <v>1.27</v>
      </c>
      <c r="H7825" s="29">
        <v>83.57</v>
      </c>
      <c r="I7825" s="29">
        <v>88.54</v>
      </c>
    </row>
    <row r="7826" spans="1:9" x14ac:dyDescent="0.25">
      <c r="A7826" s="2" t="s">
        <v>30</v>
      </c>
      <c r="B7826" s="2" t="s">
        <v>53</v>
      </c>
      <c r="C7826" s="2" t="s">
        <v>214</v>
      </c>
      <c r="D7826" s="2" t="s">
        <v>31</v>
      </c>
      <c r="E7826" s="2" t="str">
        <f t="shared" si="122"/>
        <v>2007York Teaching Hospital NHS Foundation TrustDid doctors talk in front of you as if you weren’t there?</v>
      </c>
      <c r="F7826" s="29">
        <v>86.63</v>
      </c>
      <c r="G7826" s="29">
        <v>0.92</v>
      </c>
      <c r="H7826" s="29">
        <v>84.83</v>
      </c>
      <c r="I7826" s="29">
        <v>88.44</v>
      </c>
    </row>
    <row r="7827" spans="1:9" x14ac:dyDescent="0.25">
      <c r="A7827" s="2" t="s">
        <v>30</v>
      </c>
      <c r="B7827" s="2" t="s">
        <v>53</v>
      </c>
      <c r="C7827" s="2" t="s">
        <v>77</v>
      </c>
      <c r="D7827" s="2" t="s">
        <v>31</v>
      </c>
      <c r="E7827" s="2" t="str">
        <f t="shared" si="122"/>
        <v>2007Cambridge University Hospitals NHS Foundation TrustDid doctors talk in front of you as if you weren’t there?</v>
      </c>
      <c r="F7827" s="29">
        <v>85.92</v>
      </c>
      <c r="G7827" s="29">
        <v>1.27</v>
      </c>
      <c r="H7827" s="29">
        <v>83.43</v>
      </c>
      <c r="I7827" s="29">
        <v>88.41</v>
      </c>
    </row>
    <row r="7828" spans="1:9" x14ac:dyDescent="0.25">
      <c r="A7828" s="2" t="s">
        <v>30</v>
      </c>
      <c r="B7828" s="2" t="s">
        <v>53</v>
      </c>
      <c r="C7828" s="2" t="s">
        <v>141</v>
      </c>
      <c r="D7828" s="2" t="s">
        <v>31</v>
      </c>
      <c r="E7828" s="2" t="str">
        <f t="shared" si="122"/>
        <v>2007Papworth Hospital NHS Foundation TrustDid doctors talk in front of you as if you weren’t there?</v>
      </c>
      <c r="F7828" s="29">
        <v>86.06</v>
      </c>
      <c r="G7828" s="29">
        <v>1.1100000000000001</v>
      </c>
      <c r="H7828" s="29">
        <v>83.89</v>
      </c>
      <c r="I7828" s="29">
        <v>88.23</v>
      </c>
    </row>
    <row r="7829" spans="1:9" x14ac:dyDescent="0.25">
      <c r="A7829" s="2" t="s">
        <v>30</v>
      </c>
      <c r="B7829" s="2" t="s">
        <v>53</v>
      </c>
      <c r="C7829" s="2" t="s">
        <v>193</v>
      </c>
      <c r="D7829" s="2" t="s">
        <v>31</v>
      </c>
      <c r="E7829" s="2" t="str">
        <f t="shared" si="122"/>
        <v>2007University College London Hospitals NHS Foundation TrustDid doctors talk in front of you as if you weren’t there?</v>
      </c>
      <c r="F7829" s="29">
        <v>85.43</v>
      </c>
      <c r="G7829" s="29">
        <v>1.36</v>
      </c>
      <c r="H7829" s="29">
        <v>82.77</v>
      </c>
      <c r="I7829" s="29">
        <v>88.09</v>
      </c>
    </row>
    <row r="7830" spans="1:9" x14ac:dyDescent="0.25">
      <c r="A7830" s="2" t="s">
        <v>30</v>
      </c>
      <c r="B7830" s="2" t="s">
        <v>53</v>
      </c>
      <c r="C7830" s="2" t="s">
        <v>114</v>
      </c>
      <c r="D7830" s="2" t="s">
        <v>31</v>
      </c>
      <c r="E7830" s="2" t="str">
        <f t="shared" si="122"/>
        <v>2007Kettering General Hospital NHS Foundation TrustDid doctors talk in front of you as if you weren’t there?</v>
      </c>
      <c r="F7830" s="29">
        <v>85.74</v>
      </c>
      <c r="G7830" s="29">
        <v>1.1599999999999999</v>
      </c>
      <c r="H7830" s="29">
        <v>83.46</v>
      </c>
      <c r="I7830" s="29">
        <v>88.02</v>
      </c>
    </row>
    <row r="7831" spans="1:9" x14ac:dyDescent="0.25">
      <c r="A7831" s="2" t="s">
        <v>30</v>
      </c>
      <c r="B7831" s="2" t="s">
        <v>53</v>
      </c>
      <c r="C7831" s="2" t="s">
        <v>180</v>
      </c>
      <c r="D7831" s="2" t="s">
        <v>31</v>
      </c>
      <c r="E7831" s="2" t="str">
        <f t="shared" si="122"/>
        <v>2007The Newcastle-upon-Tyne Hospitals NHS Foundation TrustDid doctors talk in front of you as if you weren’t there?</v>
      </c>
      <c r="F7831" s="29">
        <v>85.41</v>
      </c>
      <c r="G7831" s="29">
        <v>1.32</v>
      </c>
      <c r="H7831" s="29">
        <v>82.83</v>
      </c>
      <c r="I7831" s="29">
        <v>87.99</v>
      </c>
    </row>
    <row r="7832" spans="1:9" x14ac:dyDescent="0.25">
      <c r="A7832" s="2" t="s">
        <v>30</v>
      </c>
      <c r="B7832" s="2" t="s">
        <v>53</v>
      </c>
      <c r="C7832" s="2" t="s">
        <v>195</v>
      </c>
      <c r="D7832" s="2" t="s">
        <v>31</v>
      </c>
      <c r="E7832" s="2" t="str">
        <f t="shared" si="122"/>
        <v>2007University Hospital of South Manchester NHS Foundation TrustDid doctors talk in front of you as if you weren’t there?</v>
      </c>
      <c r="F7832" s="29">
        <v>85.15</v>
      </c>
      <c r="G7832" s="29">
        <v>1.4</v>
      </c>
      <c r="H7832" s="29">
        <v>82.41</v>
      </c>
      <c r="I7832" s="29">
        <v>87.88</v>
      </c>
    </row>
    <row r="7833" spans="1:9" x14ac:dyDescent="0.25">
      <c r="A7833" s="2" t="s">
        <v>30</v>
      </c>
      <c r="B7833" s="2" t="s">
        <v>53</v>
      </c>
      <c r="C7833" s="2" t="s">
        <v>210</v>
      </c>
      <c r="D7833" s="2" t="s">
        <v>31</v>
      </c>
      <c r="E7833" s="2" t="str">
        <f t="shared" si="122"/>
        <v>2007Worcestershire Acute Hospitals NHS TrustDid doctors talk in front of you as if you weren’t there?</v>
      </c>
      <c r="F7833" s="29">
        <v>85.42</v>
      </c>
      <c r="G7833" s="29">
        <v>1.23</v>
      </c>
      <c r="H7833" s="29">
        <v>83</v>
      </c>
      <c r="I7833" s="29">
        <v>87.84</v>
      </c>
    </row>
    <row r="7834" spans="1:9" x14ac:dyDescent="0.25">
      <c r="A7834" s="2" t="s">
        <v>30</v>
      </c>
      <c r="B7834" s="2" t="s">
        <v>53</v>
      </c>
      <c r="C7834" s="2" t="s">
        <v>84</v>
      </c>
      <c r="D7834" s="2" t="s">
        <v>31</v>
      </c>
      <c r="E7834" s="2" t="str">
        <f t="shared" si="122"/>
        <v>2007County Durham and Darlington NHS Foundation TrustDid doctors talk in front of you as if you weren’t there?</v>
      </c>
      <c r="F7834" s="29">
        <v>85.24</v>
      </c>
      <c r="G7834" s="29">
        <v>1.31</v>
      </c>
      <c r="H7834" s="29">
        <v>82.67</v>
      </c>
      <c r="I7834" s="29">
        <v>87.82</v>
      </c>
    </row>
    <row r="7835" spans="1:9" x14ac:dyDescent="0.25">
      <c r="A7835" s="2" t="s">
        <v>30</v>
      </c>
      <c r="B7835" s="2" t="s">
        <v>53</v>
      </c>
      <c r="C7835" s="2" t="s">
        <v>201</v>
      </c>
      <c r="D7835" s="2" t="s">
        <v>31</v>
      </c>
      <c r="E7835" s="2" t="str">
        <f t="shared" si="122"/>
        <v>2007University Hospitals of Morecambe Bay NHS Foundation TrustDid doctors talk in front of you as if you weren’t there?</v>
      </c>
      <c r="F7835" s="29">
        <v>85.21</v>
      </c>
      <c r="G7835" s="29">
        <v>1.32</v>
      </c>
      <c r="H7835" s="29">
        <v>82.62</v>
      </c>
      <c r="I7835" s="29">
        <v>87.8</v>
      </c>
    </row>
    <row r="7836" spans="1:9" x14ac:dyDescent="0.25">
      <c r="A7836" s="2" t="s">
        <v>30</v>
      </c>
      <c r="B7836" s="2" t="s">
        <v>53</v>
      </c>
      <c r="C7836" s="2" t="s">
        <v>207</v>
      </c>
      <c r="D7836" s="2" t="s">
        <v>31</v>
      </c>
      <c r="E7836" s="2" t="str">
        <f t="shared" si="122"/>
        <v>2007Western Sussex Hospitals NHS TrustDid doctors talk in front of you as if you weren’t there?</v>
      </c>
      <c r="F7836" s="29">
        <v>85.99</v>
      </c>
      <c r="G7836" s="29">
        <v>0.89</v>
      </c>
      <c r="H7836" s="29">
        <v>84.24</v>
      </c>
      <c r="I7836" s="29">
        <v>87.73</v>
      </c>
    </row>
    <row r="7837" spans="1:9" x14ac:dyDescent="0.25">
      <c r="A7837" s="2" t="s">
        <v>30</v>
      </c>
      <c r="B7837" s="2" t="s">
        <v>53</v>
      </c>
      <c r="C7837" s="2" t="s">
        <v>155</v>
      </c>
      <c r="D7837" s="2" t="s">
        <v>31</v>
      </c>
      <c r="E7837" s="2" t="str">
        <f t="shared" si="122"/>
        <v>2007Royal Surrey County Hospital NHS Foundation TrustDid doctors talk in front of you as if you weren’t there?</v>
      </c>
      <c r="F7837" s="29">
        <v>85.17</v>
      </c>
      <c r="G7837" s="29">
        <v>1.25</v>
      </c>
      <c r="H7837" s="29">
        <v>82.72</v>
      </c>
      <c r="I7837" s="29">
        <v>87.62</v>
      </c>
    </row>
    <row r="7838" spans="1:9" x14ac:dyDescent="0.25">
      <c r="A7838" s="2" t="s">
        <v>30</v>
      </c>
      <c r="B7838" s="2" t="s">
        <v>53</v>
      </c>
      <c r="C7838" s="2" t="s">
        <v>83</v>
      </c>
      <c r="D7838" s="2" t="s">
        <v>31</v>
      </c>
      <c r="E7838" s="2" t="str">
        <f t="shared" si="122"/>
        <v>2007Countess of Chester Hospital NHS Foundation TrustDid doctors talk in front of you as if you weren’t there?</v>
      </c>
      <c r="F7838" s="29">
        <v>84.89</v>
      </c>
      <c r="G7838" s="29">
        <v>1.36</v>
      </c>
      <c r="H7838" s="29">
        <v>82.22</v>
      </c>
      <c r="I7838" s="29">
        <v>87.56</v>
      </c>
    </row>
    <row r="7839" spans="1:9" x14ac:dyDescent="0.25">
      <c r="A7839" s="2" t="s">
        <v>30</v>
      </c>
      <c r="B7839" s="2" t="s">
        <v>53</v>
      </c>
      <c r="C7839" s="2" t="s">
        <v>171</v>
      </c>
      <c r="D7839" s="2" t="s">
        <v>31</v>
      </c>
      <c r="E7839" s="2" t="str">
        <f t="shared" si="122"/>
        <v>2007St Helens and Knowsley Teaching Hospitals NHS TrustDid doctors talk in front of you as if you weren’t there?</v>
      </c>
      <c r="F7839" s="29">
        <v>84.7</v>
      </c>
      <c r="G7839" s="29">
        <v>1.41</v>
      </c>
      <c r="H7839" s="29">
        <v>81.93</v>
      </c>
      <c r="I7839" s="29">
        <v>87.47</v>
      </c>
    </row>
    <row r="7840" spans="1:9" x14ac:dyDescent="0.25">
      <c r="A7840" s="2" t="s">
        <v>30</v>
      </c>
      <c r="B7840" s="2" t="s">
        <v>53</v>
      </c>
      <c r="C7840" s="2" t="s">
        <v>143</v>
      </c>
      <c r="D7840" s="2" t="s">
        <v>31</v>
      </c>
      <c r="E7840" s="2" t="str">
        <f t="shared" si="122"/>
        <v>2007Plymouth Hospitals NHS TrustDid doctors talk in front of you as if you weren’t there?</v>
      </c>
      <c r="F7840" s="29">
        <v>84.99</v>
      </c>
      <c r="G7840" s="29">
        <v>1.24</v>
      </c>
      <c r="H7840" s="29">
        <v>82.56</v>
      </c>
      <c r="I7840" s="29">
        <v>87.42</v>
      </c>
    </row>
    <row r="7841" spans="1:9" x14ac:dyDescent="0.25">
      <c r="A7841" s="2" t="s">
        <v>30</v>
      </c>
      <c r="B7841" s="2" t="s">
        <v>53</v>
      </c>
      <c r="C7841" s="2" t="s">
        <v>107</v>
      </c>
      <c r="D7841" s="2" t="s">
        <v>31</v>
      </c>
      <c r="E7841" s="2" t="str">
        <f t="shared" si="122"/>
        <v>2007Hinchingbrooke Health Care NHS TrustDid doctors talk in front of you as if you weren’t there?</v>
      </c>
      <c r="F7841" s="29">
        <v>85.08</v>
      </c>
      <c r="G7841" s="29">
        <v>1.19</v>
      </c>
      <c r="H7841" s="29">
        <v>82.75</v>
      </c>
      <c r="I7841" s="29">
        <v>87.4</v>
      </c>
    </row>
    <row r="7842" spans="1:9" x14ac:dyDescent="0.25">
      <c r="A7842" s="2" t="s">
        <v>30</v>
      </c>
      <c r="B7842" s="2" t="s">
        <v>53</v>
      </c>
      <c r="C7842" s="2" t="s">
        <v>165</v>
      </c>
      <c r="D7842" s="2" t="s">
        <v>31</v>
      </c>
      <c r="E7842" s="2" t="str">
        <f t="shared" si="122"/>
        <v>2007South Tees Hospitals NHS Foundation TrustDid doctors talk in front of you as if you weren’t there?</v>
      </c>
      <c r="F7842" s="29">
        <v>84.69</v>
      </c>
      <c r="G7842" s="29">
        <v>1.38</v>
      </c>
      <c r="H7842" s="29">
        <v>81.99</v>
      </c>
      <c r="I7842" s="29">
        <v>87.4</v>
      </c>
    </row>
    <row r="7843" spans="1:9" x14ac:dyDescent="0.25">
      <c r="A7843" s="2" t="s">
        <v>30</v>
      </c>
      <c r="B7843" s="2" t="s">
        <v>53</v>
      </c>
      <c r="C7843" s="2" t="s">
        <v>167</v>
      </c>
      <c r="D7843" s="2" t="s">
        <v>31</v>
      </c>
      <c r="E7843" s="2" t="str">
        <f t="shared" si="122"/>
        <v>2007South Warwickshire NHS Foundation TrustDid doctors talk in front of you as if you weren’t there?</v>
      </c>
      <c r="F7843" s="29">
        <v>84.87</v>
      </c>
      <c r="G7843" s="29">
        <v>1.26</v>
      </c>
      <c r="H7843" s="29">
        <v>82.4</v>
      </c>
      <c r="I7843" s="29">
        <v>87.35</v>
      </c>
    </row>
    <row r="7844" spans="1:9" x14ac:dyDescent="0.25">
      <c r="A7844" s="2" t="s">
        <v>30</v>
      </c>
      <c r="B7844" s="2" t="s">
        <v>53</v>
      </c>
      <c r="C7844" s="2" t="s">
        <v>92</v>
      </c>
      <c r="D7844" s="2" t="s">
        <v>31</v>
      </c>
      <c r="E7844" s="2" t="str">
        <f t="shared" si="122"/>
        <v>2007East Cheshire NHS TrustDid doctors talk in front of you as if you weren’t there?</v>
      </c>
      <c r="F7844" s="29">
        <v>84.83</v>
      </c>
      <c r="G7844" s="29">
        <v>1.27</v>
      </c>
      <c r="H7844" s="29">
        <v>82.33</v>
      </c>
      <c r="I7844" s="29">
        <v>87.33</v>
      </c>
    </row>
    <row r="7845" spans="1:9" x14ac:dyDescent="0.25">
      <c r="A7845" s="2" t="s">
        <v>30</v>
      </c>
      <c r="B7845" s="2" t="s">
        <v>53</v>
      </c>
      <c r="C7845" s="2" t="s">
        <v>135</v>
      </c>
      <c r="D7845" s="2" t="s">
        <v>31</v>
      </c>
      <c r="E7845" s="2" t="str">
        <f t="shared" si="122"/>
        <v>2007Northampton General Hospital NHS TrustDid doctors talk in front of you as if you weren’t there?</v>
      </c>
      <c r="F7845" s="29">
        <v>84.72</v>
      </c>
      <c r="G7845" s="29">
        <v>1.31</v>
      </c>
      <c r="H7845" s="29">
        <v>82.16</v>
      </c>
      <c r="I7845" s="29">
        <v>87.29</v>
      </c>
    </row>
    <row r="7846" spans="1:9" x14ac:dyDescent="0.25">
      <c r="A7846" s="2" t="s">
        <v>30</v>
      </c>
      <c r="B7846" s="2" t="s">
        <v>53</v>
      </c>
      <c r="C7846" s="2" t="s">
        <v>186</v>
      </c>
      <c r="D7846" s="2" t="s">
        <v>31</v>
      </c>
      <c r="E7846" s="2" t="str">
        <f t="shared" si="122"/>
        <v>2007The Royal Bournemouth and Christchurch Hospitals NHS Foundation TrustDid doctors talk in front of you as if you weren’t there?</v>
      </c>
      <c r="F7846" s="29">
        <v>84.82</v>
      </c>
      <c r="G7846" s="29">
        <v>1.25</v>
      </c>
      <c r="H7846" s="29">
        <v>82.37</v>
      </c>
      <c r="I7846" s="29">
        <v>87.28</v>
      </c>
    </row>
    <row r="7847" spans="1:9" x14ac:dyDescent="0.25">
      <c r="A7847" s="2" t="s">
        <v>30</v>
      </c>
      <c r="B7847" s="2" t="s">
        <v>53</v>
      </c>
      <c r="C7847" s="2" t="s">
        <v>144</v>
      </c>
      <c r="D7847" s="2" t="s">
        <v>31</v>
      </c>
      <c r="E7847" s="2" t="str">
        <f t="shared" si="122"/>
        <v>2007Poole Hospital NHS Foundation TrustDid doctors talk in front of you as if you weren’t there?</v>
      </c>
      <c r="F7847" s="29">
        <v>84.52</v>
      </c>
      <c r="G7847" s="29">
        <v>1.34</v>
      </c>
      <c r="H7847" s="29">
        <v>81.900000000000006</v>
      </c>
      <c r="I7847" s="29">
        <v>87.14</v>
      </c>
    </row>
    <row r="7848" spans="1:9" x14ac:dyDescent="0.25">
      <c r="A7848" s="2" t="s">
        <v>30</v>
      </c>
      <c r="B7848" s="2" t="s">
        <v>53</v>
      </c>
      <c r="C7848" s="2" t="s">
        <v>169</v>
      </c>
      <c r="D7848" s="2" t="s">
        <v>31</v>
      </c>
      <c r="E7848" s="2" t="str">
        <f t="shared" si="122"/>
        <v>2007Southport and Ormskirk Hospital NHS TrustDid doctors talk in front of you as if you weren’t there?</v>
      </c>
      <c r="F7848" s="29">
        <v>84.49</v>
      </c>
      <c r="G7848" s="29">
        <v>1.35</v>
      </c>
      <c r="H7848" s="29">
        <v>81.849999999999994</v>
      </c>
      <c r="I7848" s="29">
        <v>87.13</v>
      </c>
    </row>
    <row r="7849" spans="1:9" x14ac:dyDescent="0.25">
      <c r="A7849" s="2" t="s">
        <v>30</v>
      </c>
      <c r="B7849" s="2" t="s">
        <v>53</v>
      </c>
      <c r="C7849" s="2" t="s">
        <v>153</v>
      </c>
      <c r="D7849" s="2" t="s">
        <v>31</v>
      </c>
      <c r="E7849" s="2" t="str">
        <f t="shared" si="122"/>
        <v>2007Royal National Hospital for Rheumatic Diseases NHS Foundation TrustDid doctors talk in front of you as if you weren’t there?</v>
      </c>
      <c r="F7849" s="29">
        <v>83.88</v>
      </c>
      <c r="G7849" s="29">
        <v>1.65</v>
      </c>
      <c r="H7849" s="29">
        <v>80.650000000000006</v>
      </c>
      <c r="I7849" s="29">
        <v>87.11</v>
      </c>
    </row>
    <row r="7850" spans="1:9" x14ac:dyDescent="0.25">
      <c r="A7850" s="2" t="s">
        <v>30</v>
      </c>
      <c r="B7850" s="2" t="s">
        <v>53</v>
      </c>
      <c r="C7850" s="2" t="s">
        <v>203</v>
      </c>
      <c r="D7850" s="2" t="s">
        <v>31</v>
      </c>
      <c r="E7850" s="2" t="str">
        <f t="shared" si="122"/>
        <v>2007Warrington and Halton Hospitals NHS Foundation TrustDid doctors talk in front of you as if you weren’t there?</v>
      </c>
      <c r="F7850" s="29">
        <v>84.31</v>
      </c>
      <c r="G7850" s="29">
        <v>1.39</v>
      </c>
      <c r="H7850" s="29">
        <v>81.599999999999994</v>
      </c>
      <c r="I7850" s="29">
        <v>87.03</v>
      </c>
    </row>
    <row r="7851" spans="1:9" x14ac:dyDescent="0.25">
      <c r="A7851" s="2" t="s">
        <v>30</v>
      </c>
      <c r="B7851" s="2" t="s">
        <v>53</v>
      </c>
      <c r="C7851" s="2" t="s">
        <v>178</v>
      </c>
      <c r="D7851" s="2" t="s">
        <v>31</v>
      </c>
      <c r="E7851" s="2" t="str">
        <f t="shared" si="122"/>
        <v>2007The Dudley Group NHS Foundation TrustDid doctors talk in front of you as if you weren’t there?</v>
      </c>
      <c r="F7851" s="29">
        <v>84.52</v>
      </c>
      <c r="G7851" s="29">
        <v>1.27</v>
      </c>
      <c r="H7851" s="29">
        <v>82.03</v>
      </c>
      <c r="I7851" s="29">
        <v>87.02</v>
      </c>
    </row>
    <row r="7852" spans="1:9" x14ac:dyDescent="0.25">
      <c r="A7852" s="2" t="s">
        <v>30</v>
      </c>
      <c r="B7852" s="2" t="s">
        <v>53</v>
      </c>
      <c r="C7852" s="2" t="s">
        <v>172</v>
      </c>
      <c r="D7852" s="2" t="s">
        <v>31</v>
      </c>
      <c r="E7852" s="2" t="str">
        <f t="shared" si="122"/>
        <v>2007Stockport NHS Foundation TrustDid doctors talk in front of you as if you weren’t there?</v>
      </c>
      <c r="F7852" s="29">
        <v>84.43</v>
      </c>
      <c r="G7852" s="29">
        <v>1.31</v>
      </c>
      <c r="H7852" s="29">
        <v>81.87</v>
      </c>
      <c r="I7852" s="29">
        <v>86.99</v>
      </c>
    </row>
    <row r="7853" spans="1:9" x14ac:dyDescent="0.25">
      <c r="A7853" s="2" t="s">
        <v>30</v>
      </c>
      <c r="B7853" s="2" t="s">
        <v>53</v>
      </c>
      <c r="C7853" s="2" t="s">
        <v>209</v>
      </c>
      <c r="D7853" s="2" t="s">
        <v>31</v>
      </c>
      <c r="E7853" s="2" t="str">
        <f t="shared" si="122"/>
        <v>2007Wirral University Teaching Hospital NHS Foundation TrustDid doctors talk in front of you as if you weren’t there?</v>
      </c>
      <c r="F7853" s="29">
        <v>84.14</v>
      </c>
      <c r="G7853" s="29">
        <v>1.42</v>
      </c>
      <c r="H7853" s="29">
        <v>81.37</v>
      </c>
      <c r="I7853" s="29">
        <v>86.92</v>
      </c>
    </row>
    <row r="7854" spans="1:9" x14ac:dyDescent="0.25">
      <c r="A7854" s="2" t="s">
        <v>30</v>
      </c>
      <c r="B7854" s="2" t="s">
        <v>53</v>
      </c>
      <c r="C7854" s="2" t="s">
        <v>89</v>
      </c>
      <c r="D7854" s="2" t="s">
        <v>31</v>
      </c>
      <c r="E7854" s="2" t="str">
        <f t="shared" si="122"/>
        <v>2007Dorset County Hospital NHS Foundation TrustDid doctors talk in front of you as if you weren’t there?</v>
      </c>
      <c r="F7854" s="29">
        <v>84.54</v>
      </c>
      <c r="G7854" s="29">
        <v>1.2</v>
      </c>
      <c r="H7854" s="29">
        <v>82.18</v>
      </c>
      <c r="I7854" s="29">
        <v>86.89</v>
      </c>
    </row>
    <row r="7855" spans="1:9" x14ac:dyDescent="0.25">
      <c r="A7855" s="2" t="s">
        <v>30</v>
      </c>
      <c r="B7855" s="2" t="s">
        <v>53</v>
      </c>
      <c r="C7855" s="2" t="s">
        <v>150</v>
      </c>
      <c r="D7855" s="2" t="s">
        <v>31</v>
      </c>
      <c r="E7855" s="2" t="str">
        <f t="shared" si="122"/>
        <v>2007Royal Devon and Exeter NHS Foundation TrustDid doctors talk in front of you as if you weren’t there?</v>
      </c>
      <c r="F7855" s="29">
        <v>84.42</v>
      </c>
      <c r="G7855" s="29">
        <v>1.26</v>
      </c>
      <c r="H7855" s="29">
        <v>81.95</v>
      </c>
      <c r="I7855" s="29">
        <v>86.89</v>
      </c>
    </row>
    <row r="7856" spans="1:9" x14ac:dyDescent="0.25">
      <c r="A7856" s="2" t="s">
        <v>30</v>
      </c>
      <c r="B7856" s="2" t="s">
        <v>53</v>
      </c>
      <c r="C7856" s="2" t="s">
        <v>12</v>
      </c>
      <c r="D7856" s="2" t="s">
        <v>31</v>
      </c>
      <c r="E7856" s="2" t="str">
        <f t="shared" si="122"/>
        <v>2007Aintree University Hospital NHS Foundation TrustDid doctors talk in front of you as if you weren’t there?</v>
      </c>
      <c r="F7856" s="27">
        <v>84.02</v>
      </c>
      <c r="G7856" s="27">
        <v>1.41</v>
      </c>
      <c r="H7856" s="27">
        <v>81.260000000000005</v>
      </c>
      <c r="I7856" s="27">
        <v>86.77</v>
      </c>
    </row>
    <row r="7857" spans="1:9" x14ac:dyDescent="0.25">
      <c r="A7857" s="2" t="s">
        <v>30</v>
      </c>
      <c r="B7857" s="2" t="s">
        <v>53</v>
      </c>
      <c r="C7857" s="2" t="s">
        <v>98</v>
      </c>
      <c r="D7857" s="2" t="s">
        <v>31</v>
      </c>
      <c r="E7857" s="2" t="str">
        <f t="shared" si="122"/>
        <v>2007Gateshead Health NHS Foundation TrustDid doctors talk in front of you as if you weren’t there?</v>
      </c>
      <c r="F7857" s="29">
        <v>83.97</v>
      </c>
      <c r="G7857" s="29">
        <v>1.35</v>
      </c>
      <c r="H7857" s="29">
        <v>81.319999999999993</v>
      </c>
      <c r="I7857" s="29">
        <v>86.61</v>
      </c>
    </row>
    <row r="7858" spans="1:9" x14ac:dyDescent="0.25">
      <c r="A7858" s="2" t="s">
        <v>30</v>
      </c>
      <c r="B7858" s="2" t="s">
        <v>53</v>
      </c>
      <c r="C7858" s="2" t="s">
        <v>140</v>
      </c>
      <c r="D7858" s="2" t="s">
        <v>31</v>
      </c>
      <c r="E7858" s="2" t="str">
        <f t="shared" si="122"/>
        <v>2007Oxford University Hospitals NHS TrustDid doctors talk in front of you as if you weren’t there?</v>
      </c>
      <c r="F7858" s="29">
        <v>83.94</v>
      </c>
      <c r="G7858" s="29">
        <v>1.28</v>
      </c>
      <c r="H7858" s="29">
        <v>81.430000000000007</v>
      </c>
      <c r="I7858" s="29">
        <v>86.45</v>
      </c>
    </row>
    <row r="7859" spans="1:9" x14ac:dyDescent="0.25">
      <c r="A7859" s="2" t="s">
        <v>30</v>
      </c>
      <c r="B7859" s="2" t="s">
        <v>53</v>
      </c>
      <c r="C7859" s="2" t="s">
        <v>166</v>
      </c>
      <c r="D7859" s="2" t="s">
        <v>31</v>
      </c>
      <c r="E7859" s="2" t="str">
        <f t="shared" si="122"/>
        <v>2007South Tyneside NHS Foundation TrustDid doctors talk in front of you as if you weren’t there?</v>
      </c>
      <c r="F7859" s="29">
        <v>83.48</v>
      </c>
      <c r="G7859" s="29">
        <v>1.47</v>
      </c>
      <c r="H7859" s="29">
        <v>80.599999999999994</v>
      </c>
      <c r="I7859" s="29">
        <v>86.36</v>
      </c>
    </row>
    <row r="7860" spans="1:9" x14ac:dyDescent="0.25">
      <c r="A7860" s="2" t="s">
        <v>30</v>
      </c>
      <c r="B7860" s="2" t="s">
        <v>53</v>
      </c>
      <c r="C7860" s="2" t="s">
        <v>145</v>
      </c>
      <c r="D7860" s="2" t="s">
        <v>31</v>
      </c>
      <c r="E7860" s="2" t="str">
        <f t="shared" si="122"/>
        <v>2007Portsmouth Hospitals NHS TrustDid doctors talk in front of you as if you weren’t there?</v>
      </c>
      <c r="F7860" s="29">
        <v>83.73</v>
      </c>
      <c r="G7860" s="29">
        <v>1.33</v>
      </c>
      <c r="H7860" s="29">
        <v>81.12</v>
      </c>
      <c r="I7860" s="29">
        <v>86.33</v>
      </c>
    </row>
    <row r="7861" spans="1:9" x14ac:dyDescent="0.25">
      <c r="A7861" s="2" t="s">
        <v>30</v>
      </c>
      <c r="B7861" s="2" t="s">
        <v>53</v>
      </c>
      <c r="C7861" s="2" t="s">
        <v>148</v>
      </c>
      <c r="D7861" s="2" t="s">
        <v>31</v>
      </c>
      <c r="E7861" s="2" t="str">
        <f t="shared" si="122"/>
        <v>2007Royal Brompton and Harefield NHS Foundation TrustDid doctors talk in front of you as if you weren’t there?</v>
      </c>
      <c r="F7861" s="29">
        <v>83.96</v>
      </c>
      <c r="G7861" s="29">
        <v>1.2</v>
      </c>
      <c r="H7861" s="29">
        <v>81.599999999999994</v>
      </c>
      <c r="I7861" s="29">
        <v>86.32</v>
      </c>
    </row>
    <row r="7862" spans="1:9" x14ac:dyDescent="0.25">
      <c r="A7862" s="2" t="s">
        <v>30</v>
      </c>
      <c r="B7862" s="2" t="s">
        <v>53</v>
      </c>
      <c r="C7862" s="2" t="s">
        <v>157</v>
      </c>
      <c r="D7862" s="2" t="s">
        <v>31</v>
      </c>
      <c r="E7862" s="2" t="str">
        <f t="shared" si="122"/>
        <v>2007Salford Royal NHS Foundation TrustDid doctors talk in front of you as if you weren’t there?</v>
      </c>
      <c r="F7862" s="29">
        <v>83.41</v>
      </c>
      <c r="G7862" s="29">
        <v>1.46</v>
      </c>
      <c r="H7862" s="29">
        <v>80.55</v>
      </c>
      <c r="I7862" s="29">
        <v>86.26</v>
      </c>
    </row>
    <row r="7863" spans="1:9" x14ac:dyDescent="0.25">
      <c r="A7863" s="2" t="s">
        <v>30</v>
      </c>
      <c r="B7863" s="2" t="s">
        <v>53</v>
      </c>
      <c r="C7863" s="2" t="s">
        <v>131</v>
      </c>
      <c r="D7863" s="2" t="s">
        <v>31</v>
      </c>
      <c r="E7863" s="2" t="str">
        <f t="shared" si="122"/>
        <v>2007North Bristol NHS TrustDid doctors talk in front of you as if you weren’t there?</v>
      </c>
      <c r="F7863" s="29">
        <v>83.77</v>
      </c>
      <c r="G7863" s="29">
        <v>1.25</v>
      </c>
      <c r="H7863" s="29">
        <v>81.319999999999993</v>
      </c>
      <c r="I7863" s="29">
        <v>86.23</v>
      </c>
    </row>
    <row r="7864" spans="1:9" x14ac:dyDescent="0.25">
      <c r="A7864" s="2" t="s">
        <v>30</v>
      </c>
      <c r="B7864" s="2" t="s">
        <v>53</v>
      </c>
      <c r="C7864" s="2" t="s">
        <v>71</v>
      </c>
      <c r="D7864" s="2" t="s">
        <v>31</v>
      </c>
      <c r="E7864" s="2" t="str">
        <f t="shared" si="122"/>
        <v>2007Bolton NHS Foundation TrustDid doctors talk in front of you as if you weren’t there?</v>
      </c>
      <c r="F7864" s="29">
        <v>83.41</v>
      </c>
      <c r="G7864" s="29">
        <v>1.42</v>
      </c>
      <c r="H7864" s="29">
        <v>80.63</v>
      </c>
      <c r="I7864" s="29">
        <v>86.18</v>
      </c>
    </row>
    <row r="7865" spans="1:9" x14ac:dyDescent="0.25">
      <c r="A7865" s="2" t="s">
        <v>30</v>
      </c>
      <c r="B7865" s="2" t="s">
        <v>53</v>
      </c>
      <c r="C7865" s="2" t="s">
        <v>86</v>
      </c>
      <c r="D7865" s="2" t="s">
        <v>31</v>
      </c>
      <c r="E7865" s="2" t="str">
        <f t="shared" si="122"/>
        <v>2007Dartford and Gravesham NHS TrustDid doctors talk in front of you as if you weren’t there?</v>
      </c>
      <c r="F7865" s="29">
        <v>83.47</v>
      </c>
      <c r="G7865" s="29">
        <v>1.33</v>
      </c>
      <c r="H7865" s="29">
        <v>80.86</v>
      </c>
      <c r="I7865" s="29">
        <v>86.09</v>
      </c>
    </row>
    <row r="7866" spans="1:9" x14ac:dyDescent="0.25">
      <c r="A7866" s="2" t="s">
        <v>30</v>
      </c>
      <c r="B7866" s="2" t="s">
        <v>53</v>
      </c>
      <c r="C7866" s="2" t="s">
        <v>73</v>
      </c>
      <c r="D7866" s="2" t="s">
        <v>31</v>
      </c>
      <c r="E7866" s="2" t="str">
        <f t="shared" si="122"/>
        <v>2007Brighton and Sussex University Hospitals NHS TrustDid doctors talk in front of you as if you weren’t there?</v>
      </c>
      <c r="F7866" s="29">
        <v>83.52</v>
      </c>
      <c r="G7866" s="29">
        <v>1.28</v>
      </c>
      <c r="H7866" s="29">
        <v>81.010000000000005</v>
      </c>
      <c r="I7866" s="29">
        <v>86.04</v>
      </c>
    </row>
    <row r="7867" spans="1:9" x14ac:dyDescent="0.25">
      <c r="A7867" s="2" t="s">
        <v>30</v>
      </c>
      <c r="B7867" s="2" t="s">
        <v>53</v>
      </c>
      <c r="C7867" s="2" t="s">
        <v>82</v>
      </c>
      <c r="D7867" s="2" t="s">
        <v>31</v>
      </c>
      <c r="E7867" s="2" t="str">
        <f t="shared" si="122"/>
        <v>2007Colchester Hospital University NHS Foundation TrustDid doctors talk in front of you as if you weren’t there?</v>
      </c>
      <c r="F7867" s="29">
        <v>83.57</v>
      </c>
      <c r="G7867" s="29">
        <v>1.25</v>
      </c>
      <c r="H7867" s="29">
        <v>81.13</v>
      </c>
      <c r="I7867" s="29">
        <v>86.01</v>
      </c>
    </row>
    <row r="7868" spans="1:9" x14ac:dyDescent="0.25">
      <c r="A7868" s="2" t="s">
        <v>30</v>
      </c>
      <c r="B7868" s="2" t="s">
        <v>53</v>
      </c>
      <c r="C7868" s="2" t="s">
        <v>81</v>
      </c>
      <c r="D7868" s="2" t="s">
        <v>31</v>
      </c>
      <c r="E7868" s="2" t="str">
        <f t="shared" si="122"/>
        <v>2007City Hospitals Sunderland NHS Foundation TrustDid doctors talk in front of you as if you weren’t there?</v>
      </c>
      <c r="F7868" s="29">
        <v>83.4</v>
      </c>
      <c r="G7868" s="29">
        <v>1.32</v>
      </c>
      <c r="H7868" s="29">
        <v>80.81</v>
      </c>
      <c r="I7868" s="29">
        <v>86</v>
      </c>
    </row>
    <row r="7869" spans="1:9" x14ac:dyDescent="0.25">
      <c r="A7869" s="2" t="s">
        <v>30</v>
      </c>
      <c r="B7869" s="2" t="s">
        <v>53</v>
      </c>
      <c r="C7869" s="2" t="s">
        <v>125</v>
      </c>
      <c r="D7869" s="2" t="s">
        <v>31</v>
      </c>
      <c r="E7869" s="2" t="str">
        <f t="shared" si="122"/>
        <v>2007Mid Cheshire Hospitals NHS Foundation TrustDid doctors talk in front of you as if you weren’t there?</v>
      </c>
      <c r="F7869" s="29">
        <v>83.11</v>
      </c>
      <c r="G7869" s="29">
        <v>1.33</v>
      </c>
      <c r="H7869" s="29">
        <v>80.5</v>
      </c>
      <c r="I7869" s="29">
        <v>85.73</v>
      </c>
    </row>
    <row r="7870" spans="1:9" x14ac:dyDescent="0.25">
      <c r="A7870" s="2" t="s">
        <v>30</v>
      </c>
      <c r="B7870" s="2" t="s">
        <v>53</v>
      </c>
      <c r="C7870" s="2" t="s">
        <v>198</v>
      </c>
      <c r="D7870" s="2" t="s">
        <v>31</v>
      </c>
      <c r="E7870" s="2" t="str">
        <f t="shared" si="122"/>
        <v>2007University Hospitals Bristol NHS Foundation TrustDid doctors talk in front of you as if you weren’t there?</v>
      </c>
      <c r="F7870" s="29">
        <v>83.06</v>
      </c>
      <c r="G7870" s="29">
        <v>1.31</v>
      </c>
      <c r="H7870" s="29">
        <v>80.48</v>
      </c>
      <c r="I7870" s="29">
        <v>85.63</v>
      </c>
    </row>
    <row r="7871" spans="1:9" x14ac:dyDescent="0.25">
      <c r="A7871" s="2" t="s">
        <v>30</v>
      </c>
      <c r="B7871" s="2" t="s">
        <v>53</v>
      </c>
      <c r="C7871" s="2" t="s">
        <v>87</v>
      </c>
      <c r="D7871" s="2" t="s">
        <v>31</v>
      </c>
      <c r="E7871" s="2" t="str">
        <f t="shared" si="122"/>
        <v>2007Derby Hospitals NHS Foundation TrustDid doctors talk in front of you as if you weren’t there?</v>
      </c>
      <c r="F7871" s="29">
        <v>82.94</v>
      </c>
      <c r="G7871" s="29">
        <v>1.32</v>
      </c>
      <c r="H7871" s="29">
        <v>80.349999999999994</v>
      </c>
      <c r="I7871" s="29">
        <v>85.52</v>
      </c>
    </row>
    <row r="7872" spans="1:9" x14ac:dyDescent="0.25">
      <c r="A7872" s="2" t="s">
        <v>30</v>
      </c>
      <c r="B7872" s="2" t="s">
        <v>53</v>
      </c>
      <c r="C7872" s="2" t="s">
        <v>133</v>
      </c>
      <c r="D7872" s="2" t="s">
        <v>31</v>
      </c>
      <c r="E7872" s="2" t="str">
        <f t="shared" si="122"/>
        <v>2007North Tees and Hartlepool NHS Foundation TrustDid doctors talk in front of you as if you weren’t there?</v>
      </c>
      <c r="F7872" s="29">
        <v>82.94</v>
      </c>
      <c r="G7872" s="29">
        <v>1.3</v>
      </c>
      <c r="H7872" s="29">
        <v>80.39</v>
      </c>
      <c r="I7872" s="29">
        <v>85.5</v>
      </c>
    </row>
    <row r="7873" spans="1:9" x14ac:dyDescent="0.25">
      <c r="A7873" s="2" t="s">
        <v>30</v>
      </c>
      <c r="B7873" s="2" t="s">
        <v>53</v>
      </c>
      <c r="C7873" s="2" t="s">
        <v>175</v>
      </c>
      <c r="D7873" s="2" t="s">
        <v>31</v>
      </c>
      <c r="E7873" s="2" t="str">
        <f t="shared" si="122"/>
        <v>2007Taunton and Somerset NHS Foundation TrustDid doctors talk in front of you as if you weren’t there?</v>
      </c>
      <c r="F7873" s="29">
        <v>82.92</v>
      </c>
      <c r="G7873" s="29">
        <v>1.28</v>
      </c>
      <c r="H7873" s="29">
        <v>80.41</v>
      </c>
      <c r="I7873" s="29">
        <v>85.44</v>
      </c>
    </row>
    <row r="7874" spans="1:9" x14ac:dyDescent="0.25">
      <c r="A7874" s="2" t="s">
        <v>30</v>
      </c>
      <c r="B7874" s="2" t="s">
        <v>53</v>
      </c>
      <c r="C7874" s="2" t="s">
        <v>88</v>
      </c>
      <c r="D7874" s="2" t="s">
        <v>31</v>
      </c>
      <c r="E7874" s="2" t="str">
        <f t="shared" ref="E7874:E7937" si="123">B7874&amp;C7874&amp;D7874</f>
        <v>2007Doncaster and Bassetlaw Hospitals NHS Foundation TrustDid doctors talk in front of you as if you weren’t there?</v>
      </c>
      <c r="F7874" s="29">
        <v>82.83</v>
      </c>
      <c r="G7874" s="29">
        <v>1.33</v>
      </c>
      <c r="H7874" s="29">
        <v>80.22</v>
      </c>
      <c r="I7874" s="29">
        <v>85.43</v>
      </c>
    </row>
    <row r="7875" spans="1:9" x14ac:dyDescent="0.25">
      <c r="A7875" s="2" t="s">
        <v>30</v>
      </c>
      <c r="B7875" s="2" t="s">
        <v>53</v>
      </c>
      <c r="C7875" s="2" t="s">
        <v>208</v>
      </c>
      <c r="D7875" s="2" t="s">
        <v>31</v>
      </c>
      <c r="E7875" s="2" t="str">
        <f t="shared" si="123"/>
        <v>2007Weston Area Health NHS TrustDid doctors talk in front of you as if you weren’t there?</v>
      </c>
      <c r="F7875" s="29">
        <v>82.84</v>
      </c>
      <c r="G7875" s="29">
        <v>1.27</v>
      </c>
      <c r="H7875" s="29">
        <v>80.34</v>
      </c>
      <c r="I7875" s="29">
        <v>85.34</v>
      </c>
    </row>
    <row r="7876" spans="1:9" x14ac:dyDescent="0.25">
      <c r="A7876" s="2" t="s">
        <v>30</v>
      </c>
      <c r="B7876" s="2" t="s">
        <v>53</v>
      </c>
      <c r="C7876" s="2" t="s">
        <v>78</v>
      </c>
      <c r="D7876" s="2" t="s">
        <v>31</v>
      </c>
      <c r="E7876" s="2" t="str">
        <f t="shared" si="123"/>
        <v>2007Central Manchester University Hospitals NHS Foundation TrustDid doctors talk in front of you as if you weren’t there?</v>
      </c>
      <c r="F7876" s="29">
        <v>82.35</v>
      </c>
      <c r="G7876" s="29">
        <v>1.49</v>
      </c>
      <c r="H7876" s="29">
        <v>79.44</v>
      </c>
      <c r="I7876" s="29">
        <v>85.26</v>
      </c>
    </row>
    <row r="7877" spans="1:9" x14ac:dyDescent="0.25">
      <c r="A7877" s="2" t="s">
        <v>30</v>
      </c>
      <c r="B7877" s="2" t="s">
        <v>53</v>
      </c>
      <c r="C7877" s="2" t="s">
        <v>70</v>
      </c>
      <c r="D7877" s="2" t="s">
        <v>31</v>
      </c>
      <c r="E7877" s="2" t="str">
        <f t="shared" si="123"/>
        <v>2007Blackpool Teaching Hospitals NHS Foundation TrustDid doctors talk in front of you as if you weren’t there?</v>
      </c>
      <c r="F7877" s="29">
        <v>82.61</v>
      </c>
      <c r="G7877" s="29">
        <v>1.34</v>
      </c>
      <c r="H7877" s="29">
        <v>79.98</v>
      </c>
      <c r="I7877" s="29">
        <v>85.24</v>
      </c>
    </row>
    <row r="7878" spans="1:9" x14ac:dyDescent="0.25">
      <c r="A7878" s="2" t="s">
        <v>30</v>
      </c>
      <c r="B7878" s="2" t="s">
        <v>53</v>
      </c>
      <c r="C7878" s="2" t="s">
        <v>185</v>
      </c>
      <c r="D7878" s="2" t="s">
        <v>31</v>
      </c>
      <c r="E7878" s="2" t="str">
        <f t="shared" si="123"/>
        <v>2007The Rotherham NHS Foundation TrustDid doctors talk in front of you as if you weren’t there?</v>
      </c>
      <c r="F7878" s="29">
        <v>82.55</v>
      </c>
      <c r="G7878" s="29">
        <v>1.34</v>
      </c>
      <c r="H7878" s="29">
        <v>79.91</v>
      </c>
      <c r="I7878" s="29">
        <v>85.18</v>
      </c>
    </row>
    <row r="7879" spans="1:9" x14ac:dyDescent="0.25">
      <c r="A7879" s="2" t="s">
        <v>30</v>
      </c>
      <c r="B7879" s="2" t="s">
        <v>53</v>
      </c>
      <c r="C7879" s="2" t="s">
        <v>170</v>
      </c>
      <c r="D7879" s="2" t="s">
        <v>31</v>
      </c>
      <c r="E7879" s="2" t="str">
        <f t="shared" si="123"/>
        <v>2007St George's Healthcare NHS TrustDid doctors talk in front of you as if you weren’t there?</v>
      </c>
      <c r="F7879" s="29">
        <v>82.49</v>
      </c>
      <c r="G7879" s="29">
        <v>1.34</v>
      </c>
      <c r="H7879" s="29">
        <v>79.87</v>
      </c>
      <c r="I7879" s="29">
        <v>85.11</v>
      </c>
    </row>
    <row r="7880" spans="1:9" x14ac:dyDescent="0.25">
      <c r="A7880" s="2" t="s">
        <v>30</v>
      </c>
      <c r="B7880" s="2" t="s">
        <v>53</v>
      </c>
      <c r="C7880" s="2" t="s">
        <v>147</v>
      </c>
      <c r="D7880" s="2" t="s">
        <v>31</v>
      </c>
      <c r="E7880" s="2" t="str">
        <f t="shared" si="123"/>
        <v>2007Royal Berkshire NHS Foundation TrustDid doctors talk in front of you as if you weren’t there?</v>
      </c>
      <c r="F7880" s="29">
        <v>82.55</v>
      </c>
      <c r="G7880" s="29">
        <v>1.3</v>
      </c>
      <c r="H7880" s="29">
        <v>80.010000000000005</v>
      </c>
      <c r="I7880" s="29">
        <v>85.09</v>
      </c>
    </row>
    <row r="7881" spans="1:9" x14ac:dyDescent="0.25">
      <c r="A7881" s="2" t="s">
        <v>30</v>
      </c>
      <c r="B7881" s="2" t="s">
        <v>53</v>
      </c>
      <c r="C7881" s="2" t="s">
        <v>160</v>
      </c>
      <c r="D7881" s="2" t="s">
        <v>31</v>
      </c>
      <c r="E7881" s="2" t="str">
        <f t="shared" si="123"/>
        <v>2007Sheffield Teaching Hospitals NHS Foundation TrustDid doctors talk in front of you as if you weren’t there?</v>
      </c>
      <c r="F7881" s="29">
        <v>82.56</v>
      </c>
      <c r="G7881" s="29">
        <v>1.28</v>
      </c>
      <c r="H7881" s="29">
        <v>80.05</v>
      </c>
      <c r="I7881" s="29">
        <v>85.06</v>
      </c>
    </row>
    <row r="7882" spans="1:9" x14ac:dyDescent="0.25">
      <c r="A7882" s="2" t="s">
        <v>30</v>
      </c>
      <c r="B7882" s="2" t="s">
        <v>53</v>
      </c>
      <c r="C7882" s="2" t="s">
        <v>142</v>
      </c>
      <c r="D7882" s="2" t="s">
        <v>31</v>
      </c>
      <c r="E7882" s="2" t="str">
        <f t="shared" si="123"/>
        <v>2007Peterborough and Stamford Hospitals NHS Foundation TrustDid doctors talk in front of you as if you weren’t there?</v>
      </c>
      <c r="F7882" s="29">
        <v>82.49</v>
      </c>
      <c r="G7882" s="29">
        <v>1.29</v>
      </c>
      <c r="H7882" s="29">
        <v>79.959999999999994</v>
      </c>
      <c r="I7882" s="29">
        <v>85.02</v>
      </c>
    </row>
    <row r="7883" spans="1:9" x14ac:dyDescent="0.25">
      <c r="A7883" s="2" t="s">
        <v>30</v>
      </c>
      <c r="B7883" s="2" t="s">
        <v>53</v>
      </c>
      <c r="C7883" s="2" t="s">
        <v>105</v>
      </c>
      <c r="D7883" s="2" t="s">
        <v>31</v>
      </c>
      <c r="E7883" s="2" t="str">
        <f t="shared" si="123"/>
        <v>2007Heart of England NHS Foundation TrustDid doctors talk in front of you as if you weren’t there?</v>
      </c>
      <c r="F7883" s="29">
        <v>82.29</v>
      </c>
      <c r="G7883" s="29">
        <v>1.38</v>
      </c>
      <c r="H7883" s="29">
        <v>79.59</v>
      </c>
      <c r="I7883" s="29">
        <v>85</v>
      </c>
    </row>
    <row r="7884" spans="1:9" x14ac:dyDescent="0.25">
      <c r="A7884" s="2" t="s">
        <v>30</v>
      </c>
      <c r="B7884" s="2" t="s">
        <v>53</v>
      </c>
      <c r="C7884" s="2" t="s">
        <v>159</v>
      </c>
      <c r="D7884" s="2" t="s">
        <v>31</v>
      </c>
      <c r="E7884" s="2" t="str">
        <f t="shared" si="123"/>
        <v>2007Sandwell and West Birmingham Hospitals NHS TrustDid doctors talk in front of you as if you weren’t there?</v>
      </c>
      <c r="F7884" s="29">
        <v>82.18</v>
      </c>
      <c r="G7884" s="29">
        <v>1.42</v>
      </c>
      <c r="H7884" s="29">
        <v>79.400000000000006</v>
      </c>
      <c r="I7884" s="29">
        <v>84.96</v>
      </c>
    </row>
    <row r="7885" spans="1:9" x14ac:dyDescent="0.25">
      <c r="A7885" s="2" t="s">
        <v>30</v>
      </c>
      <c r="B7885" s="2" t="s">
        <v>53</v>
      </c>
      <c r="C7885" s="2" t="s">
        <v>212</v>
      </c>
      <c r="D7885" s="2" t="s">
        <v>31</v>
      </c>
      <c r="E7885" s="2" t="str">
        <f t="shared" si="123"/>
        <v>2007Wye Valley NHS TrustDid doctors talk in front of you as if you weren’t there?</v>
      </c>
      <c r="F7885" s="29">
        <v>82.57</v>
      </c>
      <c r="G7885" s="29">
        <v>1.22</v>
      </c>
      <c r="H7885" s="29">
        <v>80.17</v>
      </c>
      <c r="I7885" s="29">
        <v>84.96</v>
      </c>
    </row>
    <row r="7886" spans="1:9" x14ac:dyDescent="0.25">
      <c r="A7886" s="2" t="s">
        <v>30</v>
      </c>
      <c r="B7886" s="2" t="s">
        <v>53</v>
      </c>
      <c r="C7886" s="2" t="s">
        <v>134</v>
      </c>
      <c r="D7886" s="2" t="s">
        <v>31</v>
      </c>
      <c r="E7886" s="2" t="str">
        <f t="shared" si="123"/>
        <v>2007North West London Hospitals NHS TrustDid doctors talk in front of you as if you weren’t there?</v>
      </c>
      <c r="F7886" s="29">
        <v>81.86</v>
      </c>
      <c r="G7886" s="29">
        <v>1.55</v>
      </c>
      <c r="H7886" s="29">
        <v>78.83</v>
      </c>
      <c r="I7886" s="29">
        <v>84.9</v>
      </c>
    </row>
    <row r="7887" spans="1:9" x14ac:dyDescent="0.25">
      <c r="A7887" s="2" t="s">
        <v>30</v>
      </c>
      <c r="B7887" s="2" t="s">
        <v>53</v>
      </c>
      <c r="C7887" s="2" t="s">
        <v>93</v>
      </c>
      <c r="D7887" s="2" t="s">
        <v>31</v>
      </c>
      <c r="E7887" s="2" t="str">
        <f t="shared" si="123"/>
        <v>2007East Kent Hospitals University NHS Foundation TrustDid doctors talk in front of you as if you weren’t there?</v>
      </c>
      <c r="F7887" s="29">
        <v>82.23</v>
      </c>
      <c r="G7887" s="29">
        <v>1.33</v>
      </c>
      <c r="H7887" s="29">
        <v>79.62</v>
      </c>
      <c r="I7887" s="29">
        <v>84.84</v>
      </c>
    </row>
    <row r="7888" spans="1:9" x14ac:dyDescent="0.25">
      <c r="A7888" s="2" t="s">
        <v>30</v>
      </c>
      <c r="B7888" s="2" t="s">
        <v>53</v>
      </c>
      <c r="C7888" s="2" t="s">
        <v>173</v>
      </c>
      <c r="D7888" s="2" t="s">
        <v>31</v>
      </c>
      <c r="E7888" s="2" t="str">
        <f t="shared" si="123"/>
        <v>2007Surrey and Sussex Healthcare NHS TrustDid doctors talk in front of you as if you weren’t there?</v>
      </c>
      <c r="F7888" s="29">
        <v>82.09</v>
      </c>
      <c r="G7888" s="29">
        <v>1.4</v>
      </c>
      <c r="H7888" s="29">
        <v>79.34</v>
      </c>
      <c r="I7888" s="29">
        <v>84.84</v>
      </c>
    </row>
    <row r="7889" spans="1:9" x14ac:dyDescent="0.25">
      <c r="A7889" s="2" t="s">
        <v>30</v>
      </c>
      <c r="B7889" s="2" t="s">
        <v>53</v>
      </c>
      <c r="C7889" s="2" t="s">
        <v>103</v>
      </c>
      <c r="D7889" s="2" t="s">
        <v>31</v>
      </c>
      <c r="E7889" s="2" t="str">
        <f t="shared" si="123"/>
        <v>2007Hampshire Hospitals NHS Foundation TrustDid doctors talk in front of you as if you weren’t there?</v>
      </c>
      <c r="F7889" s="29">
        <v>82.98</v>
      </c>
      <c r="G7889" s="29">
        <v>0.9</v>
      </c>
      <c r="H7889" s="29">
        <v>81.22</v>
      </c>
      <c r="I7889" s="29">
        <v>84.75</v>
      </c>
    </row>
    <row r="7890" spans="1:9" x14ac:dyDescent="0.25">
      <c r="A7890" s="2" t="s">
        <v>30</v>
      </c>
      <c r="B7890" s="2" t="s">
        <v>53</v>
      </c>
      <c r="C7890" s="2" t="s">
        <v>181</v>
      </c>
      <c r="D7890" s="2" t="s">
        <v>31</v>
      </c>
      <c r="E7890" s="2" t="str">
        <f t="shared" si="123"/>
        <v>2007The Pennine Acute Hospitals NHS TrustDid doctors talk in front of you as if you weren’t there?</v>
      </c>
      <c r="F7890" s="29">
        <v>82.01</v>
      </c>
      <c r="G7890" s="29">
        <v>1.39</v>
      </c>
      <c r="H7890" s="29">
        <v>79.28</v>
      </c>
      <c r="I7890" s="29">
        <v>84.74</v>
      </c>
    </row>
    <row r="7891" spans="1:9" x14ac:dyDescent="0.25">
      <c r="A7891" s="2" t="s">
        <v>30</v>
      </c>
      <c r="B7891" s="2" t="s">
        <v>53</v>
      </c>
      <c r="C7891" s="2" t="s">
        <v>116</v>
      </c>
      <c r="D7891" s="2" t="s">
        <v>31</v>
      </c>
      <c r="E7891" s="2" t="str">
        <f t="shared" si="123"/>
        <v>2007Kingston Hospital NHS Foundation TrustDid doctors talk in front of you as if you weren’t there?</v>
      </c>
      <c r="F7891" s="29">
        <v>81.89</v>
      </c>
      <c r="G7891" s="29">
        <v>1.45</v>
      </c>
      <c r="H7891" s="29">
        <v>79.06</v>
      </c>
      <c r="I7891" s="29">
        <v>84.72</v>
      </c>
    </row>
    <row r="7892" spans="1:9" x14ac:dyDescent="0.25">
      <c r="A7892" s="2" t="s">
        <v>30</v>
      </c>
      <c r="B7892" s="2" t="s">
        <v>53</v>
      </c>
      <c r="C7892" s="2" t="s">
        <v>194</v>
      </c>
      <c r="D7892" s="2" t="s">
        <v>31</v>
      </c>
      <c r="E7892" s="2" t="str">
        <f t="shared" si="123"/>
        <v>2007University Hospital of North Staffordshire NHS TrustDid doctors talk in front of you as if you weren’t there?</v>
      </c>
      <c r="F7892" s="29">
        <v>82.23</v>
      </c>
      <c r="G7892" s="29">
        <v>1.27</v>
      </c>
      <c r="H7892" s="29">
        <v>79.739999999999995</v>
      </c>
      <c r="I7892" s="29">
        <v>84.71</v>
      </c>
    </row>
    <row r="7893" spans="1:9" x14ac:dyDescent="0.25">
      <c r="A7893" s="2" t="s">
        <v>30</v>
      </c>
      <c r="B7893" s="2" t="s">
        <v>53</v>
      </c>
      <c r="C7893" s="2" t="s">
        <v>62</v>
      </c>
      <c r="D7893" s="2" t="s">
        <v>31</v>
      </c>
      <c r="E7893" s="2" t="str">
        <f t="shared" si="123"/>
        <v>2007Ashford and St Peter's Hospitals NHS Foundation TrustDid doctors talk in front of you as if you weren’t there?</v>
      </c>
      <c r="F7893" s="27">
        <v>81.78</v>
      </c>
      <c r="G7893" s="27">
        <v>1.37</v>
      </c>
      <c r="H7893" s="27">
        <v>79.09</v>
      </c>
      <c r="I7893" s="27">
        <v>84.47</v>
      </c>
    </row>
    <row r="7894" spans="1:9" x14ac:dyDescent="0.25">
      <c r="A7894" s="2" t="s">
        <v>30</v>
      </c>
      <c r="B7894" s="2" t="s">
        <v>53</v>
      </c>
      <c r="C7894" s="2" t="s">
        <v>96</v>
      </c>
      <c r="D7894" s="2" t="s">
        <v>31</v>
      </c>
      <c r="E7894" s="2" t="str">
        <f t="shared" si="123"/>
        <v>2007Epsom and St Helier University Hospitals NHS TrustDid doctors talk in front of you as if you weren’t there?</v>
      </c>
      <c r="F7894" s="29">
        <v>81.739999999999995</v>
      </c>
      <c r="G7894" s="29">
        <v>1.39</v>
      </c>
      <c r="H7894" s="29">
        <v>79.02</v>
      </c>
      <c r="I7894" s="29">
        <v>84.46</v>
      </c>
    </row>
    <row r="7895" spans="1:9" x14ac:dyDescent="0.25">
      <c r="A7895" s="2" t="s">
        <v>30</v>
      </c>
      <c r="B7895" s="2" t="s">
        <v>53</v>
      </c>
      <c r="C7895" s="2" t="s">
        <v>126</v>
      </c>
      <c r="D7895" s="2" t="s">
        <v>31</v>
      </c>
      <c r="E7895" s="2" t="str">
        <f t="shared" si="123"/>
        <v>2007Mid Essex Hospital Services NHS TrustDid doctors talk in front of you as if you weren’t there?</v>
      </c>
      <c r="F7895" s="29">
        <v>81.900000000000006</v>
      </c>
      <c r="G7895" s="29">
        <v>1.3</v>
      </c>
      <c r="H7895" s="29">
        <v>79.349999999999994</v>
      </c>
      <c r="I7895" s="29">
        <v>84.45</v>
      </c>
    </row>
    <row r="7896" spans="1:9" x14ac:dyDescent="0.25">
      <c r="A7896" s="2" t="s">
        <v>30</v>
      </c>
      <c r="B7896" s="2" t="s">
        <v>53</v>
      </c>
      <c r="C7896" s="2" t="s">
        <v>192</v>
      </c>
      <c r="D7896" s="2" t="s">
        <v>31</v>
      </c>
      <c r="E7896" s="2" t="str">
        <f t="shared" si="123"/>
        <v>2007United Lincolnshire Hospitals NHS TrustDid doctors talk in front of you as if you weren’t there?</v>
      </c>
      <c r="F7896" s="29">
        <v>81.91</v>
      </c>
      <c r="G7896" s="29">
        <v>1.27</v>
      </c>
      <c r="H7896" s="29">
        <v>79.42</v>
      </c>
      <c r="I7896" s="29">
        <v>84.4</v>
      </c>
    </row>
    <row r="7897" spans="1:9" x14ac:dyDescent="0.25">
      <c r="A7897" s="2" t="s">
        <v>30</v>
      </c>
      <c r="B7897" s="2" t="s">
        <v>53</v>
      </c>
      <c r="C7897" s="2" t="s">
        <v>211</v>
      </c>
      <c r="D7897" s="2" t="s">
        <v>31</v>
      </c>
      <c r="E7897" s="2" t="str">
        <f t="shared" si="123"/>
        <v>2007Wrightington, Wigan and Leigh NHS Foundation TrustDid doctors talk in front of you as if you weren’t there?</v>
      </c>
      <c r="F7897" s="29">
        <v>81.84</v>
      </c>
      <c r="G7897" s="29">
        <v>1.3</v>
      </c>
      <c r="H7897" s="29">
        <v>79.290000000000006</v>
      </c>
      <c r="I7897" s="29">
        <v>84.4</v>
      </c>
    </row>
    <row r="7898" spans="1:9" x14ac:dyDescent="0.25">
      <c r="A7898" s="2" t="s">
        <v>30</v>
      </c>
      <c r="B7898" s="2" t="s">
        <v>53</v>
      </c>
      <c r="C7898" s="2" t="s">
        <v>106</v>
      </c>
      <c r="D7898" s="2" t="s">
        <v>31</v>
      </c>
      <c r="E7898" s="2" t="str">
        <f t="shared" si="123"/>
        <v>2007Heatherwood and Wexham Park Hospitals NHS Foundation TrustDid doctors talk in front of you as if you weren’t there?</v>
      </c>
      <c r="F7898" s="29">
        <v>81.599999999999994</v>
      </c>
      <c r="G7898" s="29">
        <v>1.39</v>
      </c>
      <c r="H7898" s="29">
        <v>78.87</v>
      </c>
      <c r="I7898" s="29">
        <v>84.33</v>
      </c>
    </row>
    <row r="7899" spans="1:9" x14ac:dyDescent="0.25">
      <c r="A7899" s="2" t="s">
        <v>30</v>
      </c>
      <c r="B7899" s="2" t="s">
        <v>53</v>
      </c>
      <c r="C7899" s="2" t="s">
        <v>64</v>
      </c>
      <c r="D7899" s="2" t="s">
        <v>31</v>
      </c>
      <c r="E7899" s="2" t="str">
        <f t="shared" si="123"/>
        <v>2007Barnet and Chase Farm Hospitals NHS TrustDid doctors talk in front of you as if you weren’t there?</v>
      </c>
      <c r="F7899" s="29">
        <v>81.42</v>
      </c>
      <c r="G7899" s="29">
        <v>1.48</v>
      </c>
      <c r="H7899" s="29">
        <v>78.52</v>
      </c>
      <c r="I7899" s="29">
        <v>84.32</v>
      </c>
    </row>
    <row r="7900" spans="1:9" x14ac:dyDescent="0.25">
      <c r="A7900" s="2" t="s">
        <v>30</v>
      </c>
      <c r="B7900" s="2" t="s">
        <v>53</v>
      </c>
      <c r="C7900" s="2" t="s">
        <v>122</v>
      </c>
      <c r="D7900" s="2" t="s">
        <v>31</v>
      </c>
      <c r="E7900" s="2" t="str">
        <f t="shared" si="123"/>
        <v>2007Luton and Dunstable Hospital NHS Foundation TrustDid doctors talk in front of you as if you weren’t there?</v>
      </c>
      <c r="F7900" s="29">
        <v>81.47</v>
      </c>
      <c r="G7900" s="29">
        <v>1.45</v>
      </c>
      <c r="H7900" s="29">
        <v>78.64</v>
      </c>
      <c r="I7900" s="29">
        <v>84.31</v>
      </c>
    </row>
    <row r="7901" spans="1:9" x14ac:dyDescent="0.25">
      <c r="A7901" s="2" t="s">
        <v>30</v>
      </c>
      <c r="B7901" s="2" t="s">
        <v>53</v>
      </c>
      <c r="C7901" s="2" t="s">
        <v>200</v>
      </c>
      <c r="D7901" s="2" t="s">
        <v>31</v>
      </c>
      <c r="E7901" s="2" t="str">
        <f t="shared" si="123"/>
        <v>2007University Hospitals of Leicester NHS TrustDid doctors talk in front of you as if you weren’t there?</v>
      </c>
      <c r="F7901" s="29">
        <v>81.680000000000007</v>
      </c>
      <c r="G7901" s="29">
        <v>1.34</v>
      </c>
      <c r="H7901" s="29">
        <v>79.05</v>
      </c>
      <c r="I7901" s="29">
        <v>84.31</v>
      </c>
    </row>
    <row r="7902" spans="1:9" x14ac:dyDescent="0.25">
      <c r="A7902" s="2" t="s">
        <v>30</v>
      </c>
      <c r="B7902" s="2" t="s">
        <v>53</v>
      </c>
      <c r="C7902" s="2" t="s">
        <v>197</v>
      </c>
      <c r="D7902" s="2" t="s">
        <v>31</v>
      </c>
      <c r="E7902" s="2" t="str">
        <f t="shared" si="123"/>
        <v>2007University Hospitals Birmingham NHS Foundation TrustDid doctors talk in front of you as if you weren’t there?</v>
      </c>
      <c r="F7902" s="29">
        <v>81.67</v>
      </c>
      <c r="G7902" s="29">
        <v>1.34</v>
      </c>
      <c r="H7902" s="29">
        <v>79.05</v>
      </c>
      <c r="I7902" s="29">
        <v>84.29</v>
      </c>
    </row>
    <row r="7903" spans="1:9" x14ac:dyDescent="0.25">
      <c r="A7903" s="2" t="s">
        <v>30</v>
      </c>
      <c r="B7903" s="2" t="s">
        <v>53</v>
      </c>
      <c r="C7903" s="2" t="s">
        <v>118</v>
      </c>
      <c r="D7903" s="2" t="s">
        <v>31</v>
      </c>
      <c r="E7903" s="2" t="str">
        <f t="shared" si="123"/>
        <v>2007Leeds Teaching Hospitals NHS TrustDid doctors talk in front of you as if you weren’t there?</v>
      </c>
      <c r="F7903" s="29">
        <v>81.64</v>
      </c>
      <c r="G7903" s="29">
        <v>1.34</v>
      </c>
      <c r="H7903" s="29">
        <v>79.010000000000005</v>
      </c>
      <c r="I7903" s="29">
        <v>84.27</v>
      </c>
    </row>
    <row r="7904" spans="1:9" x14ac:dyDescent="0.25">
      <c r="A7904" s="2" t="s">
        <v>30</v>
      </c>
      <c r="B7904" s="2" t="s">
        <v>53</v>
      </c>
      <c r="C7904" s="2" t="s">
        <v>123</v>
      </c>
      <c r="D7904" s="2" t="s">
        <v>31</v>
      </c>
      <c r="E7904" s="2" t="str">
        <f t="shared" si="123"/>
        <v>2007Maidstone and Tunbridge Wells NHS TrustDid doctors talk in front of you as if you weren’t there?</v>
      </c>
      <c r="F7904" s="29">
        <v>81.64</v>
      </c>
      <c r="G7904" s="29">
        <v>1.29</v>
      </c>
      <c r="H7904" s="29">
        <v>79.099999999999994</v>
      </c>
      <c r="I7904" s="29">
        <v>84.18</v>
      </c>
    </row>
    <row r="7905" spans="1:9" x14ac:dyDescent="0.25">
      <c r="A7905" s="2" t="s">
        <v>30</v>
      </c>
      <c r="B7905" s="2" t="s">
        <v>53</v>
      </c>
      <c r="C7905" s="2" t="s">
        <v>113</v>
      </c>
      <c r="D7905" s="2" t="s">
        <v>31</v>
      </c>
      <c r="E7905" s="2" t="str">
        <f t="shared" si="123"/>
        <v>2007James Paget University Hospitals NHS Foundation TrustDid doctors talk in front of you as if you weren’t there?</v>
      </c>
      <c r="F7905" s="29">
        <v>81.62</v>
      </c>
      <c r="G7905" s="29">
        <v>1.29</v>
      </c>
      <c r="H7905" s="29">
        <v>79.09</v>
      </c>
      <c r="I7905" s="29">
        <v>84.16</v>
      </c>
    </row>
    <row r="7906" spans="1:9" x14ac:dyDescent="0.25">
      <c r="A7906" s="2" t="s">
        <v>30</v>
      </c>
      <c r="B7906" s="2" t="s">
        <v>53</v>
      </c>
      <c r="C7906" s="2" t="s">
        <v>124</v>
      </c>
      <c r="D7906" s="2" t="s">
        <v>31</v>
      </c>
      <c r="E7906" s="2" t="str">
        <f t="shared" si="123"/>
        <v>2007Medway NHS Foundation TrustDid doctors talk in front of you as if you weren’t there?</v>
      </c>
      <c r="F7906" s="29">
        <v>81.52</v>
      </c>
      <c r="G7906" s="29">
        <v>1.33</v>
      </c>
      <c r="H7906" s="29">
        <v>78.91</v>
      </c>
      <c r="I7906" s="29">
        <v>84.12</v>
      </c>
    </row>
    <row r="7907" spans="1:9" x14ac:dyDescent="0.25">
      <c r="A7907" s="2" t="s">
        <v>30</v>
      </c>
      <c r="B7907" s="2" t="s">
        <v>53</v>
      </c>
      <c r="C7907" s="2" t="s">
        <v>151</v>
      </c>
      <c r="D7907" s="2" t="s">
        <v>31</v>
      </c>
      <c r="E7907" s="2" t="str">
        <f t="shared" si="123"/>
        <v>2007Royal Free London NHS Foundation TrustDid doctors talk in front of you as if you weren’t there?</v>
      </c>
      <c r="F7907" s="29">
        <v>81.34</v>
      </c>
      <c r="G7907" s="29">
        <v>1.39</v>
      </c>
      <c r="H7907" s="29">
        <v>78.61</v>
      </c>
      <c r="I7907" s="29">
        <v>84.07</v>
      </c>
    </row>
    <row r="7908" spans="1:9" x14ac:dyDescent="0.25">
      <c r="A7908" s="2" t="s">
        <v>30</v>
      </c>
      <c r="B7908" s="2" t="s">
        <v>53</v>
      </c>
      <c r="C7908" s="2" t="s">
        <v>138</v>
      </c>
      <c r="D7908" s="2" t="s">
        <v>31</v>
      </c>
      <c r="E7908" s="2" t="str">
        <f t="shared" si="123"/>
        <v>2007Northumbria Healthcare NHS Foundation TrustDid doctors talk in front of you as if you weren’t there?</v>
      </c>
      <c r="F7908" s="29">
        <v>81.319999999999993</v>
      </c>
      <c r="G7908" s="29">
        <v>1.35</v>
      </c>
      <c r="H7908" s="29">
        <v>78.67</v>
      </c>
      <c r="I7908" s="29">
        <v>83.96</v>
      </c>
    </row>
    <row r="7909" spans="1:9" x14ac:dyDescent="0.25">
      <c r="A7909" s="2" t="s">
        <v>30</v>
      </c>
      <c r="B7909" s="2" t="s">
        <v>53</v>
      </c>
      <c r="C7909" s="2" t="s">
        <v>119</v>
      </c>
      <c r="D7909" s="2" t="s">
        <v>31</v>
      </c>
      <c r="E7909" s="2" t="str">
        <f t="shared" si="123"/>
        <v>2007Lewisham Healthcare NHS TrustDid doctors talk in front of you as if you weren’t there?</v>
      </c>
      <c r="F7909" s="29">
        <v>81.05</v>
      </c>
      <c r="G7909" s="29">
        <v>1.45</v>
      </c>
      <c r="H7909" s="29">
        <v>78.209999999999994</v>
      </c>
      <c r="I7909" s="29">
        <v>83.89</v>
      </c>
    </row>
    <row r="7910" spans="1:9" x14ac:dyDescent="0.25">
      <c r="A7910" s="2" t="s">
        <v>30</v>
      </c>
      <c r="B7910" s="2" t="s">
        <v>53</v>
      </c>
      <c r="C7910" s="2" t="s">
        <v>74</v>
      </c>
      <c r="D7910" s="2" t="s">
        <v>31</v>
      </c>
      <c r="E7910" s="2" t="str">
        <f t="shared" si="123"/>
        <v>2007Buckinghamshire Healthcare NHS TrustDid doctors talk in front of you as if you weren’t there?</v>
      </c>
      <c r="F7910" s="29">
        <v>81.430000000000007</v>
      </c>
      <c r="G7910" s="29">
        <v>1.24</v>
      </c>
      <c r="H7910" s="29">
        <v>79</v>
      </c>
      <c r="I7910" s="29">
        <v>83.85</v>
      </c>
    </row>
    <row r="7911" spans="1:9" x14ac:dyDescent="0.25">
      <c r="A7911" s="2" t="s">
        <v>30</v>
      </c>
      <c r="B7911" s="2" t="s">
        <v>53</v>
      </c>
      <c r="C7911" s="2" t="s">
        <v>115</v>
      </c>
      <c r="D7911" s="2" t="s">
        <v>31</v>
      </c>
      <c r="E7911" s="2" t="str">
        <f t="shared" si="123"/>
        <v>2007King's College Hospital NHS Foundation TrustDid doctors talk in front of you as if you weren’t there?</v>
      </c>
      <c r="F7911" s="29">
        <v>81.03</v>
      </c>
      <c r="G7911" s="29">
        <v>1.41</v>
      </c>
      <c r="H7911" s="29">
        <v>78.260000000000005</v>
      </c>
      <c r="I7911" s="29">
        <v>83.81</v>
      </c>
    </row>
    <row r="7912" spans="1:9" x14ac:dyDescent="0.25">
      <c r="A7912" s="2" t="s">
        <v>30</v>
      </c>
      <c r="B7912" s="2" t="s">
        <v>53</v>
      </c>
      <c r="C7912" s="2" t="s">
        <v>199</v>
      </c>
      <c r="D7912" s="2" t="s">
        <v>31</v>
      </c>
      <c r="E7912" s="2" t="str">
        <f t="shared" si="123"/>
        <v>2007University Hospitals Coventry and Warwickshire NHS TrustDid doctors talk in front of you as if you weren’t there?</v>
      </c>
      <c r="F7912" s="29">
        <v>81.13</v>
      </c>
      <c r="G7912" s="29">
        <v>1.32</v>
      </c>
      <c r="H7912" s="29">
        <v>78.540000000000006</v>
      </c>
      <c r="I7912" s="29">
        <v>83.72</v>
      </c>
    </row>
    <row r="7913" spans="1:9" x14ac:dyDescent="0.25">
      <c r="A7913" s="2" t="s">
        <v>30</v>
      </c>
      <c r="B7913" s="2" t="s">
        <v>53</v>
      </c>
      <c r="C7913" s="2" t="s">
        <v>206</v>
      </c>
      <c r="D7913" s="2" t="s">
        <v>31</v>
      </c>
      <c r="E7913" s="2" t="str">
        <f t="shared" si="123"/>
        <v>2007West Suffolk NHS Foundation TrustDid doctors talk in front of you as if you weren’t there?</v>
      </c>
      <c r="F7913" s="29">
        <v>81.27</v>
      </c>
      <c r="G7913" s="29">
        <v>1.24</v>
      </c>
      <c r="H7913" s="29">
        <v>78.83</v>
      </c>
      <c r="I7913" s="29">
        <v>83.7</v>
      </c>
    </row>
    <row r="7914" spans="1:9" x14ac:dyDescent="0.25">
      <c r="A7914" s="2" t="s">
        <v>30</v>
      </c>
      <c r="B7914" s="2" t="s">
        <v>53</v>
      </c>
      <c r="C7914" s="2" t="s">
        <v>99</v>
      </c>
      <c r="D7914" s="2" t="s">
        <v>31</v>
      </c>
      <c r="E7914" s="2" t="str">
        <f t="shared" si="123"/>
        <v>2007George Eliot Hospital NHS TrustDid doctors talk in front of you as if you weren’t there?</v>
      </c>
      <c r="F7914" s="29">
        <v>81</v>
      </c>
      <c r="G7914" s="29">
        <v>1.34</v>
      </c>
      <c r="H7914" s="29">
        <v>78.37</v>
      </c>
      <c r="I7914" s="29">
        <v>83.63</v>
      </c>
    </row>
    <row r="7915" spans="1:9" x14ac:dyDescent="0.25">
      <c r="A7915" s="2" t="s">
        <v>30</v>
      </c>
      <c r="B7915" s="2" t="s">
        <v>53</v>
      </c>
      <c r="C7915" s="2" t="s">
        <v>101</v>
      </c>
      <c r="D7915" s="2" t="s">
        <v>31</v>
      </c>
      <c r="E7915" s="2" t="str">
        <f t="shared" si="123"/>
        <v>2007Great Western Hospitals NHS Foundation TrustDid doctors talk in front of you as if you weren’t there?</v>
      </c>
      <c r="F7915" s="29">
        <v>81.05</v>
      </c>
      <c r="G7915" s="29">
        <v>1.31</v>
      </c>
      <c r="H7915" s="29">
        <v>78.48</v>
      </c>
      <c r="I7915" s="29">
        <v>83.61</v>
      </c>
    </row>
    <row r="7916" spans="1:9" x14ac:dyDescent="0.25">
      <c r="A7916" s="2" t="s">
        <v>30</v>
      </c>
      <c r="B7916" s="2" t="s">
        <v>53</v>
      </c>
      <c r="C7916" s="2" t="s">
        <v>67</v>
      </c>
      <c r="D7916" s="2" t="s">
        <v>31</v>
      </c>
      <c r="E7916" s="2" t="str">
        <f t="shared" si="123"/>
        <v>2007Basildon and Thurrock University Hospitals NHS Foundation TrustDid doctors talk in front of you as if you weren’t there?</v>
      </c>
      <c r="F7916" s="29">
        <v>81.02</v>
      </c>
      <c r="G7916" s="29">
        <v>1.29</v>
      </c>
      <c r="H7916" s="29">
        <v>78.48</v>
      </c>
      <c r="I7916" s="29">
        <v>83.55</v>
      </c>
    </row>
    <row r="7917" spans="1:9" x14ac:dyDescent="0.25">
      <c r="A7917" s="2" t="s">
        <v>30</v>
      </c>
      <c r="B7917" s="2" t="s">
        <v>53</v>
      </c>
      <c r="C7917" s="2" t="s">
        <v>129</v>
      </c>
      <c r="D7917" s="2" t="s">
        <v>31</v>
      </c>
      <c r="E7917" s="2" t="str">
        <f t="shared" si="123"/>
        <v>2007Milton Keynes Hospital NHS Foundation TrustDid doctors talk in front of you as if you weren’t there?</v>
      </c>
      <c r="F7917" s="29">
        <v>80.430000000000007</v>
      </c>
      <c r="G7917" s="29">
        <v>1.58</v>
      </c>
      <c r="H7917" s="29">
        <v>77.34</v>
      </c>
      <c r="I7917" s="29">
        <v>83.52</v>
      </c>
    </row>
    <row r="7918" spans="1:9" x14ac:dyDescent="0.25">
      <c r="A7918" s="2" t="s">
        <v>30</v>
      </c>
      <c r="B7918" s="2" t="s">
        <v>53</v>
      </c>
      <c r="C7918" s="2" t="s">
        <v>168</v>
      </c>
      <c r="D7918" s="2" t="s">
        <v>31</v>
      </c>
      <c r="E7918" s="2" t="str">
        <f t="shared" si="123"/>
        <v>2007Southend University Hospital NHS Foundation TrustDid doctors talk in front of you as if you weren’t there?</v>
      </c>
      <c r="F7918" s="29">
        <v>80.86</v>
      </c>
      <c r="G7918" s="29">
        <v>1.34</v>
      </c>
      <c r="H7918" s="29">
        <v>78.22</v>
      </c>
      <c r="I7918" s="29">
        <v>83.49</v>
      </c>
    </row>
    <row r="7919" spans="1:9" x14ac:dyDescent="0.25">
      <c r="A7919" s="2" t="s">
        <v>30</v>
      </c>
      <c r="B7919" s="2" t="s">
        <v>53</v>
      </c>
      <c r="C7919" s="2" t="s">
        <v>189</v>
      </c>
      <c r="D7919" s="2" t="s">
        <v>31</v>
      </c>
      <c r="E7919" s="2" t="str">
        <f t="shared" si="123"/>
        <v>2007The Royal Wolverhampton NHS TrustDid doctors talk in front of you as if you weren’t there?</v>
      </c>
      <c r="F7919" s="29">
        <v>80.680000000000007</v>
      </c>
      <c r="G7919" s="29">
        <v>1.4</v>
      </c>
      <c r="H7919" s="29">
        <v>77.930000000000007</v>
      </c>
      <c r="I7919" s="29">
        <v>83.43</v>
      </c>
    </row>
    <row r="7920" spans="1:9" x14ac:dyDescent="0.25">
      <c r="A7920" s="2" t="s">
        <v>30</v>
      </c>
      <c r="B7920" s="2" t="s">
        <v>53</v>
      </c>
      <c r="C7920" s="2" t="s">
        <v>90</v>
      </c>
      <c r="D7920" s="2" t="s">
        <v>31</v>
      </c>
      <c r="E7920" s="2" t="str">
        <f t="shared" si="123"/>
        <v>2007Ealing Hospital NHS TrustDid doctors talk in front of you as if you weren’t there?</v>
      </c>
      <c r="F7920" s="29">
        <v>80.36</v>
      </c>
      <c r="G7920" s="29">
        <v>1.54</v>
      </c>
      <c r="H7920" s="29">
        <v>77.349999999999994</v>
      </c>
      <c r="I7920" s="29">
        <v>83.38</v>
      </c>
    </row>
    <row r="7921" spans="1:9" x14ac:dyDescent="0.25">
      <c r="A7921" s="2" t="s">
        <v>30</v>
      </c>
      <c r="B7921" s="2" t="s">
        <v>53</v>
      </c>
      <c r="C7921" s="2" t="s">
        <v>76</v>
      </c>
      <c r="D7921" s="2" t="s">
        <v>31</v>
      </c>
      <c r="E7921" s="2" t="str">
        <f t="shared" si="123"/>
        <v>2007Calderdale and Huddersfield NHS Foundation TrustDid doctors talk in front of you as if you weren’t there?</v>
      </c>
      <c r="F7921" s="29">
        <v>80.709999999999994</v>
      </c>
      <c r="G7921" s="29">
        <v>1.34</v>
      </c>
      <c r="H7921" s="29">
        <v>78.08</v>
      </c>
      <c r="I7921" s="29">
        <v>83.33</v>
      </c>
    </row>
    <row r="7922" spans="1:9" x14ac:dyDescent="0.25">
      <c r="A7922" s="2" t="s">
        <v>30</v>
      </c>
      <c r="B7922" s="2" t="s">
        <v>53</v>
      </c>
      <c r="C7922" s="2" t="s">
        <v>137</v>
      </c>
      <c r="D7922" s="2" t="s">
        <v>31</v>
      </c>
      <c r="E7922" s="2" t="str">
        <f t="shared" si="123"/>
        <v>2007Northern Lincolnshire and Goole Hospitals NHS Foundation TrustDid doctors talk in front of you as if you weren’t there?</v>
      </c>
      <c r="F7922" s="29">
        <v>80.81</v>
      </c>
      <c r="G7922" s="29">
        <v>1.28</v>
      </c>
      <c r="H7922" s="29">
        <v>78.290000000000006</v>
      </c>
      <c r="I7922" s="29">
        <v>83.33</v>
      </c>
    </row>
    <row r="7923" spans="1:9" x14ac:dyDescent="0.25">
      <c r="A7923" s="2" t="s">
        <v>30</v>
      </c>
      <c r="B7923" s="2" t="s">
        <v>53</v>
      </c>
      <c r="C7923" s="2" t="s">
        <v>152</v>
      </c>
      <c r="D7923" s="2" t="s">
        <v>31</v>
      </c>
      <c r="E7923" s="2" t="str">
        <f t="shared" si="123"/>
        <v>2007Royal Liverpool and Broadgreen University Hospitals NHS TrustDid doctors talk in front of you as if you weren’t there?</v>
      </c>
      <c r="F7923" s="29">
        <v>80.58</v>
      </c>
      <c r="G7923" s="29">
        <v>1.37</v>
      </c>
      <c r="H7923" s="29">
        <v>77.900000000000006</v>
      </c>
      <c r="I7923" s="29">
        <v>83.27</v>
      </c>
    </row>
    <row r="7924" spans="1:9" x14ac:dyDescent="0.25">
      <c r="A7924" s="2" t="s">
        <v>30</v>
      </c>
      <c r="B7924" s="2" t="s">
        <v>53</v>
      </c>
      <c r="C7924" s="2" t="s">
        <v>110</v>
      </c>
      <c r="D7924" s="2" t="s">
        <v>31</v>
      </c>
      <c r="E7924" s="2" t="str">
        <f t="shared" si="123"/>
        <v>2007Imperial College Healthcare NHS TrustDid doctors talk in front of you as if you weren’t there?</v>
      </c>
      <c r="F7924" s="29">
        <v>81.239999999999995</v>
      </c>
      <c r="G7924" s="29">
        <v>1.03</v>
      </c>
      <c r="H7924" s="29">
        <v>79.22</v>
      </c>
      <c r="I7924" s="29">
        <v>83.26</v>
      </c>
    </row>
    <row r="7925" spans="1:9" x14ac:dyDescent="0.25">
      <c r="A7925" s="2" t="s">
        <v>30</v>
      </c>
      <c r="B7925" s="2" t="s">
        <v>53</v>
      </c>
      <c r="C7925" s="2" t="s">
        <v>191</v>
      </c>
      <c r="D7925" s="2" t="s">
        <v>31</v>
      </c>
      <c r="E7925" s="2" t="str">
        <f t="shared" si="123"/>
        <v>2007The Whittington Hospital NHS TrustDid doctors talk in front of you as if you weren’t there?</v>
      </c>
      <c r="F7925" s="29">
        <v>80.209999999999994</v>
      </c>
      <c r="G7925" s="29">
        <v>1.55</v>
      </c>
      <c r="H7925" s="29">
        <v>77.17</v>
      </c>
      <c r="I7925" s="29">
        <v>83.26</v>
      </c>
    </row>
    <row r="7926" spans="1:9" x14ac:dyDescent="0.25">
      <c r="A7926" s="2" t="s">
        <v>30</v>
      </c>
      <c r="B7926" s="2" t="s">
        <v>53</v>
      </c>
      <c r="C7926" s="2" t="s">
        <v>79</v>
      </c>
      <c r="D7926" s="2" t="s">
        <v>31</v>
      </c>
      <c r="E7926" s="2" t="str">
        <f t="shared" si="123"/>
        <v>2007Chelsea and Westminster Hospital NHS Foundation TrustDid doctors talk in front of you as if you weren’t there?</v>
      </c>
      <c r="F7926" s="29">
        <v>80.319999999999993</v>
      </c>
      <c r="G7926" s="29">
        <v>1.48</v>
      </c>
      <c r="H7926" s="29">
        <v>77.42</v>
      </c>
      <c r="I7926" s="29">
        <v>83.21</v>
      </c>
    </row>
    <row r="7927" spans="1:9" x14ac:dyDescent="0.25">
      <c r="A7927" s="2" t="s">
        <v>30</v>
      </c>
      <c r="B7927" s="2" t="s">
        <v>53</v>
      </c>
      <c r="C7927" s="2" t="s">
        <v>108</v>
      </c>
      <c r="D7927" s="2" t="s">
        <v>31</v>
      </c>
      <c r="E7927" s="2" t="str">
        <f t="shared" si="123"/>
        <v>2007Homerton University Hospital NHS Foundation TrustDid doctors talk in front of you as if you weren’t there?</v>
      </c>
      <c r="F7927" s="29">
        <v>80.05</v>
      </c>
      <c r="G7927" s="29">
        <v>1.61</v>
      </c>
      <c r="H7927" s="29">
        <v>76.900000000000006</v>
      </c>
      <c r="I7927" s="29">
        <v>83.2</v>
      </c>
    </row>
    <row r="7928" spans="1:9" x14ac:dyDescent="0.25">
      <c r="A7928" s="2" t="s">
        <v>30</v>
      </c>
      <c r="B7928" s="2" t="s">
        <v>53</v>
      </c>
      <c r="C7928" s="2" t="s">
        <v>174</v>
      </c>
      <c r="D7928" s="2" t="s">
        <v>31</v>
      </c>
      <c r="E7928" s="2" t="str">
        <f t="shared" si="123"/>
        <v>2007Tameside Hospital NHS Foundation TrustDid doctors talk in front of you as if you weren’t there?</v>
      </c>
      <c r="F7928" s="29">
        <v>80.33</v>
      </c>
      <c r="G7928" s="29">
        <v>1.4</v>
      </c>
      <c r="H7928" s="29">
        <v>77.58</v>
      </c>
      <c r="I7928" s="29">
        <v>83.07</v>
      </c>
    </row>
    <row r="7929" spans="1:9" x14ac:dyDescent="0.25">
      <c r="A7929" s="2" t="s">
        <v>30</v>
      </c>
      <c r="B7929" s="2" t="s">
        <v>53</v>
      </c>
      <c r="C7929" s="2" t="s">
        <v>162</v>
      </c>
      <c r="D7929" s="2" t="s">
        <v>31</v>
      </c>
      <c r="E7929" s="2" t="str">
        <f t="shared" si="123"/>
        <v>2007Shrewsbury and Telford Hospital NHS TrustDid doctors talk in front of you as if you weren’t there?</v>
      </c>
      <c r="F7929" s="29">
        <v>80.63</v>
      </c>
      <c r="G7929" s="29">
        <v>1.23</v>
      </c>
      <c r="H7929" s="29">
        <v>78.23</v>
      </c>
      <c r="I7929" s="29">
        <v>83.03</v>
      </c>
    </row>
    <row r="7930" spans="1:9" x14ac:dyDescent="0.25">
      <c r="A7930" s="2" t="s">
        <v>30</v>
      </c>
      <c r="B7930" s="2" t="s">
        <v>53</v>
      </c>
      <c r="C7930" s="2" t="s">
        <v>65</v>
      </c>
      <c r="D7930" s="2" t="s">
        <v>31</v>
      </c>
      <c r="E7930" s="2" t="str">
        <f t="shared" si="123"/>
        <v>2007Barnsley Hospital NHS Foundation TrustDid doctors talk in front of you as if you weren’t there?</v>
      </c>
      <c r="F7930" s="29">
        <v>80.319999999999993</v>
      </c>
      <c r="G7930" s="29">
        <v>1.38</v>
      </c>
      <c r="H7930" s="29">
        <v>77.62</v>
      </c>
      <c r="I7930" s="29">
        <v>83.02</v>
      </c>
    </row>
    <row r="7931" spans="1:9" x14ac:dyDescent="0.25">
      <c r="A7931" s="2" t="s">
        <v>30</v>
      </c>
      <c r="B7931" s="2" t="s">
        <v>53</v>
      </c>
      <c r="C7931" s="2" t="s">
        <v>161</v>
      </c>
      <c r="D7931" s="2" t="s">
        <v>31</v>
      </c>
      <c r="E7931" s="2" t="str">
        <f t="shared" si="123"/>
        <v>2007Sherwood Forest Hospitals NHS Foundation TrustDid doctors talk in front of you as if you weren’t there?</v>
      </c>
      <c r="F7931" s="29">
        <v>80.19</v>
      </c>
      <c r="G7931" s="29">
        <v>1.38</v>
      </c>
      <c r="H7931" s="29">
        <v>77.48</v>
      </c>
      <c r="I7931" s="29">
        <v>82.89</v>
      </c>
    </row>
    <row r="7932" spans="1:9" x14ac:dyDescent="0.25">
      <c r="A7932" s="2" t="s">
        <v>30</v>
      </c>
      <c r="B7932" s="2" t="s">
        <v>53</v>
      </c>
      <c r="C7932" s="2" t="s">
        <v>182</v>
      </c>
      <c r="D7932" s="2" t="s">
        <v>31</v>
      </c>
      <c r="E7932" s="2" t="str">
        <f t="shared" si="123"/>
        <v>2007The Princess Alexandra Hospital NHS TrustDid doctors talk in front of you as if you weren’t there?</v>
      </c>
      <c r="F7932" s="29">
        <v>80.099999999999994</v>
      </c>
      <c r="G7932" s="29">
        <v>1.34</v>
      </c>
      <c r="H7932" s="29">
        <v>77.47</v>
      </c>
      <c r="I7932" s="29">
        <v>82.73</v>
      </c>
    </row>
    <row r="7933" spans="1:9" x14ac:dyDescent="0.25">
      <c r="A7933" s="2" t="s">
        <v>30</v>
      </c>
      <c r="B7933" s="2" t="s">
        <v>53</v>
      </c>
      <c r="C7933" s="2" t="s">
        <v>196</v>
      </c>
      <c r="D7933" s="2" t="s">
        <v>31</v>
      </c>
      <c r="E7933" s="2" t="str">
        <f t="shared" si="123"/>
        <v>2007University Hospital Southampton NHS Foundation TrustDid doctors talk in front of you as if you weren’t there?</v>
      </c>
      <c r="F7933" s="29">
        <v>79.87</v>
      </c>
      <c r="G7933" s="29">
        <v>1.33</v>
      </c>
      <c r="H7933" s="29">
        <v>77.25</v>
      </c>
      <c r="I7933" s="29">
        <v>82.48</v>
      </c>
    </row>
    <row r="7934" spans="1:9" x14ac:dyDescent="0.25">
      <c r="A7934" s="2" t="s">
        <v>30</v>
      </c>
      <c r="B7934" s="2" t="s">
        <v>53</v>
      </c>
      <c r="C7934" s="2" t="s">
        <v>204</v>
      </c>
      <c r="D7934" s="2" t="s">
        <v>31</v>
      </c>
      <c r="E7934" s="2" t="str">
        <f t="shared" si="123"/>
        <v>2007West Hertfordshire Hospitals NHS TrustDid doctors talk in front of you as if you weren’t there?</v>
      </c>
      <c r="F7934" s="29">
        <v>79.84</v>
      </c>
      <c r="G7934" s="29">
        <v>1.35</v>
      </c>
      <c r="H7934" s="29">
        <v>77.2</v>
      </c>
      <c r="I7934" s="29">
        <v>82.48</v>
      </c>
    </row>
    <row r="7935" spans="1:9" x14ac:dyDescent="0.25">
      <c r="A7935" s="2" t="s">
        <v>30</v>
      </c>
      <c r="B7935" s="2" t="s">
        <v>53</v>
      </c>
      <c r="C7935" s="2" t="s">
        <v>164</v>
      </c>
      <c r="D7935" s="2" t="s">
        <v>31</v>
      </c>
      <c r="E7935" s="2" t="str">
        <f t="shared" si="123"/>
        <v>2007South London Healthcare NHS TrustDid doctors talk in front of you as if you weren’t there?</v>
      </c>
      <c r="F7935" s="29">
        <v>80.94</v>
      </c>
      <c r="G7935" s="29">
        <v>0.76</v>
      </c>
      <c r="H7935" s="29">
        <v>79.459999999999994</v>
      </c>
      <c r="I7935" s="29">
        <v>82.42</v>
      </c>
    </row>
    <row r="7936" spans="1:9" x14ac:dyDescent="0.25">
      <c r="A7936" s="2" t="s">
        <v>30</v>
      </c>
      <c r="B7936" s="2" t="s">
        <v>53</v>
      </c>
      <c r="C7936" s="2" t="s">
        <v>97</v>
      </c>
      <c r="D7936" s="2" t="s">
        <v>31</v>
      </c>
      <c r="E7936" s="2" t="str">
        <f t="shared" si="123"/>
        <v>2007Frimley Park Hospital NHS Foundation TrustDid doctors talk in front of you as if you weren’t there?</v>
      </c>
      <c r="F7936" s="29">
        <v>79.849999999999994</v>
      </c>
      <c r="G7936" s="29">
        <v>1.3</v>
      </c>
      <c r="H7936" s="29">
        <v>77.31</v>
      </c>
      <c r="I7936" s="29">
        <v>82.39</v>
      </c>
    </row>
    <row r="7937" spans="1:9" x14ac:dyDescent="0.25">
      <c r="A7937" s="2" t="s">
        <v>30</v>
      </c>
      <c r="B7937" s="2" t="s">
        <v>53</v>
      </c>
      <c r="C7937" s="2" t="s">
        <v>102</v>
      </c>
      <c r="D7937" s="2" t="s">
        <v>31</v>
      </c>
      <c r="E7937" s="2" t="str">
        <f t="shared" si="123"/>
        <v>2007Guy's and St Thomas' NHS Foundation TrustDid doctors talk in front of you as if you weren’t there?</v>
      </c>
      <c r="F7937" s="29">
        <v>79.48</v>
      </c>
      <c r="G7937" s="29">
        <v>1.4</v>
      </c>
      <c r="H7937" s="29">
        <v>76.75</v>
      </c>
      <c r="I7937" s="29">
        <v>82.22</v>
      </c>
    </row>
    <row r="7938" spans="1:9" x14ac:dyDescent="0.25">
      <c r="A7938" s="2" t="s">
        <v>30</v>
      </c>
      <c r="B7938" s="2" t="s">
        <v>53</v>
      </c>
      <c r="C7938" s="2" t="s">
        <v>117</v>
      </c>
      <c r="D7938" s="2" t="s">
        <v>31</v>
      </c>
      <c r="E7938" s="2" t="str">
        <f t="shared" ref="E7938:E8001" si="124">B7938&amp;C7938&amp;D7938</f>
        <v>2007Lancashire Teaching Hospitals NHS Foundation TrustDid doctors talk in front of you as if you weren’t there?</v>
      </c>
      <c r="F7938" s="29">
        <v>79.290000000000006</v>
      </c>
      <c r="G7938" s="29">
        <v>1.47</v>
      </c>
      <c r="H7938" s="29">
        <v>76.400000000000006</v>
      </c>
      <c r="I7938" s="29">
        <v>82.18</v>
      </c>
    </row>
    <row r="7939" spans="1:9" x14ac:dyDescent="0.25">
      <c r="A7939" s="2" t="s">
        <v>30</v>
      </c>
      <c r="B7939" s="2" t="s">
        <v>53</v>
      </c>
      <c r="C7939" s="2" t="s">
        <v>95</v>
      </c>
      <c r="D7939" s="2" t="s">
        <v>31</v>
      </c>
      <c r="E7939" s="2" t="str">
        <f t="shared" si="124"/>
        <v>2007East Sussex Healthcare NHS TrustDid doctors talk in front of you as if you weren’t there?</v>
      </c>
      <c r="F7939" s="29">
        <v>79.53</v>
      </c>
      <c r="G7939" s="29">
        <v>1.27</v>
      </c>
      <c r="H7939" s="29">
        <v>77.040000000000006</v>
      </c>
      <c r="I7939" s="29">
        <v>82.02</v>
      </c>
    </row>
    <row r="7940" spans="1:9" x14ac:dyDescent="0.25">
      <c r="A7940" s="2" t="s">
        <v>30</v>
      </c>
      <c r="B7940" s="2" t="s">
        <v>53</v>
      </c>
      <c r="C7940" s="2" t="s">
        <v>179</v>
      </c>
      <c r="D7940" s="2" t="s">
        <v>31</v>
      </c>
      <c r="E7940" s="2" t="str">
        <f t="shared" si="124"/>
        <v>2007The Hillingdon Hospitals NHS Foundation TrustDid doctors talk in front of you as if you weren’t there?</v>
      </c>
      <c r="F7940" s="29">
        <v>79.22</v>
      </c>
      <c r="G7940" s="29">
        <v>1.4</v>
      </c>
      <c r="H7940" s="29">
        <v>76.48</v>
      </c>
      <c r="I7940" s="29">
        <v>81.97</v>
      </c>
    </row>
    <row r="7941" spans="1:9" x14ac:dyDescent="0.25">
      <c r="A7941" s="2" t="s">
        <v>30</v>
      </c>
      <c r="B7941" s="2" t="s">
        <v>53</v>
      </c>
      <c r="C7941" s="2" t="s">
        <v>94</v>
      </c>
      <c r="D7941" s="2" t="s">
        <v>31</v>
      </c>
      <c r="E7941" s="2" t="str">
        <f t="shared" si="124"/>
        <v>2007East Lancashire Hospitals NHS TrustDid doctors talk in front of you as if you weren’t there?</v>
      </c>
      <c r="F7941" s="29">
        <v>79.05</v>
      </c>
      <c r="G7941" s="29">
        <v>1.47</v>
      </c>
      <c r="H7941" s="29">
        <v>76.180000000000007</v>
      </c>
      <c r="I7941" s="29">
        <v>81.93</v>
      </c>
    </row>
    <row r="7942" spans="1:9" x14ac:dyDescent="0.25">
      <c r="A7942" s="2" t="s">
        <v>30</v>
      </c>
      <c r="B7942" s="2" t="s">
        <v>53</v>
      </c>
      <c r="C7942" s="2" t="s">
        <v>91</v>
      </c>
      <c r="D7942" s="2" t="s">
        <v>31</v>
      </c>
      <c r="E7942" s="2" t="str">
        <f t="shared" si="124"/>
        <v>2007East and North Hertfordshire NHS TrustDid doctors talk in front of you as if you weren’t there?</v>
      </c>
      <c r="F7942" s="29">
        <v>79.209999999999994</v>
      </c>
      <c r="G7942" s="29">
        <v>1.38</v>
      </c>
      <c r="H7942" s="29">
        <v>76.510000000000005</v>
      </c>
      <c r="I7942" s="29">
        <v>81.900000000000006</v>
      </c>
    </row>
    <row r="7943" spans="1:9" x14ac:dyDescent="0.25">
      <c r="A7943" s="2" t="s">
        <v>30</v>
      </c>
      <c r="B7943" s="2" t="s">
        <v>53</v>
      </c>
      <c r="C7943" s="2" t="s">
        <v>68</v>
      </c>
      <c r="D7943" s="2" t="s">
        <v>31</v>
      </c>
      <c r="E7943" s="2" t="str">
        <f t="shared" si="124"/>
        <v>2007Bedford Hospital NHS TrustDid doctors talk in front of you as if you weren’t there?</v>
      </c>
      <c r="F7943" s="29">
        <v>78.98</v>
      </c>
      <c r="G7943" s="29">
        <v>1.28</v>
      </c>
      <c r="H7943" s="29">
        <v>76.47</v>
      </c>
      <c r="I7943" s="29">
        <v>81.5</v>
      </c>
    </row>
    <row r="7944" spans="1:9" x14ac:dyDescent="0.25">
      <c r="A7944" s="2" t="s">
        <v>30</v>
      </c>
      <c r="B7944" s="2" t="s">
        <v>53</v>
      </c>
      <c r="C7944" s="2" t="s">
        <v>111</v>
      </c>
      <c r="D7944" s="2" t="s">
        <v>31</v>
      </c>
      <c r="E7944" s="2" t="str">
        <f t="shared" si="124"/>
        <v>2007Ipswich Hospital NHS TrustDid doctors talk in front of you as if you weren’t there?</v>
      </c>
      <c r="F7944" s="29">
        <v>78.819999999999993</v>
      </c>
      <c r="G7944" s="29">
        <v>1.33</v>
      </c>
      <c r="H7944" s="29">
        <v>76.22</v>
      </c>
      <c r="I7944" s="29">
        <v>81.42</v>
      </c>
    </row>
    <row r="7945" spans="1:9" x14ac:dyDescent="0.25">
      <c r="A7945" s="2" t="s">
        <v>30</v>
      </c>
      <c r="B7945" s="2" t="s">
        <v>53</v>
      </c>
      <c r="C7945" s="2" t="s">
        <v>128</v>
      </c>
      <c r="D7945" s="2" t="s">
        <v>31</v>
      </c>
      <c r="E7945" s="2" t="str">
        <f t="shared" si="124"/>
        <v>2007Mid Yorkshire Hospitals NHS TrustDid doctors talk in front of you as if you weren’t there?</v>
      </c>
      <c r="F7945" s="29">
        <v>78.66</v>
      </c>
      <c r="G7945" s="29">
        <v>1.34</v>
      </c>
      <c r="H7945" s="29">
        <v>76.040000000000006</v>
      </c>
      <c r="I7945" s="29">
        <v>81.290000000000006</v>
      </c>
    </row>
    <row r="7946" spans="1:9" x14ac:dyDescent="0.25">
      <c r="A7946" s="2" t="s">
        <v>30</v>
      </c>
      <c r="B7946" s="2" t="s">
        <v>53</v>
      </c>
      <c r="C7946" s="2" t="s">
        <v>127</v>
      </c>
      <c r="D7946" s="2" t="s">
        <v>31</v>
      </c>
      <c r="E7946" s="2" t="str">
        <f t="shared" si="124"/>
        <v>2007Mid Staffordshire NHS Foundation TrustDid doctors talk in front of you as if you weren’t there?</v>
      </c>
      <c r="F7946" s="29">
        <v>78.7</v>
      </c>
      <c r="G7946" s="29">
        <v>1.28</v>
      </c>
      <c r="H7946" s="29">
        <v>76.19</v>
      </c>
      <c r="I7946" s="29">
        <v>81.209999999999994</v>
      </c>
    </row>
    <row r="7947" spans="1:9" x14ac:dyDescent="0.25">
      <c r="A7947" s="2" t="s">
        <v>30</v>
      </c>
      <c r="B7947" s="2" t="s">
        <v>53</v>
      </c>
      <c r="C7947" s="2" t="s">
        <v>139</v>
      </c>
      <c r="D7947" s="2" t="s">
        <v>31</v>
      </c>
      <c r="E7947" s="2" t="str">
        <f t="shared" si="124"/>
        <v>2007Nottingham University Hospitals NHS TrustDid doctors talk in front of you as if you weren’t there?</v>
      </c>
      <c r="F7947" s="29">
        <v>78.52</v>
      </c>
      <c r="G7947" s="29">
        <v>1.34</v>
      </c>
      <c r="H7947" s="29">
        <v>75.89</v>
      </c>
      <c r="I7947" s="29">
        <v>81.150000000000006</v>
      </c>
    </row>
    <row r="7948" spans="1:9" x14ac:dyDescent="0.25">
      <c r="A7948" s="2" t="s">
        <v>30</v>
      </c>
      <c r="B7948" s="2" t="s">
        <v>53</v>
      </c>
      <c r="C7948" s="2" t="s">
        <v>63</v>
      </c>
      <c r="D7948" s="2" t="s">
        <v>31</v>
      </c>
      <c r="E7948" s="2" t="str">
        <f t="shared" si="124"/>
        <v>2007Barking, Havering and Redbridge University Hospitals NHS TrustDid doctors talk in front of you as if you weren’t there?</v>
      </c>
      <c r="F7948" s="29">
        <v>78.069999999999993</v>
      </c>
      <c r="G7948" s="29">
        <v>1.45</v>
      </c>
      <c r="H7948" s="29">
        <v>75.23</v>
      </c>
      <c r="I7948" s="29">
        <v>80.900000000000006</v>
      </c>
    </row>
    <row r="7949" spans="1:9" x14ac:dyDescent="0.25">
      <c r="A7949" s="2" t="s">
        <v>30</v>
      </c>
      <c r="B7949" s="2" t="s">
        <v>53</v>
      </c>
      <c r="C7949" s="2" t="s">
        <v>72</v>
      </c>
      <c r="D7949" s="2" t="s">
        <v>31</v>
      </c>
      <c r="E7949" s="2" t="str">
        <f t="shared" si="124"/>
        <v>2007Bradford Teaching Hospitals NHS Foundation TrustDid doctors talk in front of you as if you weren’t there?</v>
      </c>
      <c r="F7949" s="29">
        <v>77.91</v>
      </c>
      <c r="G7949" s="29">
        <v>1.49</v>
      </c>
      <c r="H7949" s="29">
        <v>75</v>
      </c>
      <c r="I7949" s="29">
        <v>80.819999999999993</v>
      </c>
    </row>
    <row r="7950" spans="1:9" x14ac:dyDescent="0.25">
      <c r="A7950" s="2" t="s">
        <v>30</v>
      </c>
      <c r="B7950" s="2" t="s">
        <v>53</v>
      </c>
      <c r="C7950" s="2" t="s">
        <v>85</v>
      </c>
      <c r="D7950" s="2" t="s">
        <v>31</v>
      </c>
      <c r="E7950" s="2" t="str">
        <f t="shared" si="124"/>
        <v>2007Croydon Health Services NHS TrustDid doctors talk in front of you as if you weren’t there?</v>
      </c>
      <c r="F7950" s="29">
        <v>77.89</v>
      </c>
      <c r="G7950" s="29">
        <v>1.49</v>
      </c>
      <c r="H7950" s="29">
        <v>74.98</v>
      </c>
      <c r="I7950" s="29">
        <v>80.8</v>
      </c>
    </row>
    <row r="7951" spans="1:9" x14ac:dyDescent="0.25">
      <c r="A7951" s="2" t="s">
        <v>30</v>
      </c>
      <c r="B7951" s="2" t="s">
        <v>53</v>
      </c>
      <c r="C7951" s="2" t="s">
        <v>109</v>
      </c>
      <c r="D7951" s="2" t="s">
        <v>31</v>
      </c>
      <c r="E7951" s="2" t="str">
        <f t="shared" si="124"/>
        <v>2007Hull and East Yorkshire Hospitals NHS TrustDid doctors talk in front of you as if you weren’t there?</v>
      </c>
      <c r="F7951" s="29">
        <v>77.84</v>
      </c>
      <c r="G7951" s="29">
        <v>1.31</v>
      </c>
      <c r="H7951" s="29">
        <v>75.27</v>
      </c>
      <c r="I7951" s="29">
        <v>80.400000000000006</v>
      </c>
    </row>
    <row r="7952" spans="1:9" x14ac:dyDescent="0.25">
      <c r="A7952" s="2" t="s">
        <v>30</v>
      </c>
      <c r="B7952" s="2" t="s">
        <v>53</v>
      </c>
      <c r="C7952" s="2" t="s">
        <v>183</v>
      </c>
      <c r="D7952" s="2" t="s">
        <v>31</v>
      </c>
      <c r="E7952" s="2" t="str">
        <f t="shared" si="124"/>
        <v>2007The Queen Elizabeth Hospital King's Lynn NHS Foundation TrustDid doctors talk in front of you as if you weren’t there?</v>
      </c>
      <c r="F7952" s="29">
        <v>77.540000000000006</v>
      </c>
      <c r="G7952" s="29">
        <v>1.25</v>
      </c>
      <c r="H7952" s="29">
        <v>75.08</v>
      </c>
      <c r="I7952" s="29">
        <v>80</v>
      </c>
    </row>
    <row r="7953" spans="1:9" x14ac:dyDescent="0.25">
      <c r="A7953" s="2" t="s">
        <v>30</v>
      </c>
      <c r="B7953" s="2" t="s">
        <v>53</v>
      </c>
      <c r="C7953" s="2" t="s">
        <v>5</v>
      </c>
      <c r="D7953" s="2" t="s">
        <v>31</v>
      </c>
      <c r="E7953" s="2" t="str">
        <f t="shared" si="124"/>
        <v>2007North Middlesex University Hospital NHS TrustDid doctors talk in front of you as if you weren’t there?</v>
      </c>
      <c r="F7953" s="29">
        <v>77.040000000000006</v>
      </c>
      <c r="G7953" s="29">
        <v>1.48</v>
      </c>
      <c r="H7953" s="29">
        <v>74.150000000000006</v>
      </c>
      <c r="I7953" s="29">
        <v>79.94</v>
      </c>
    </row>
    <row r="7954" spans="1:9" x14ac:dyDescent="0.25">
      <c r="A7954" s="2" t="s">
        <v>30</v>
      </c>
      <c r="B7954" s="2" t="s">
        <v>53</v>
      </c>
      <c r="C7954" s="2" t="s">
        <v>205</v>
      </c>
      <c r="D7954" s="2" t="s">
        <v>31</v>
      </c>
      <c r="E7954" s="2" t="str">
        <f t="shared" si="124"/>
        <v>2007West Middlesex University Hospital NHS TrustDid doctors talk in front of you as if you weren’t there?</v>
      </c>
      <c r="F7954" s="29">
        <v>76.83</v>
      </c>
      <c r="G7954" s="29">
        <v>1.55</v>
      </c>
      <c r="H7954" s="29">
        <v>73.790000000000006</v>
      </c>
      <c r="I7954" s="29">
        <v>79.88</v>
      </c>
    </row>
    <row r="7955" spans="1:9" x14ac:dyDescent="0.25">
      <c r="A7955" s="2" t="s">
        <v>30</v>
      </c>
      <c r="B7955" s="2" t="s">
        <v>53</v>
      </c>
      <c r="C7955" s="2" t="s">
        <v>66</v>
      </c>
      <c r="D7955" s="2" t="s">
        <v>31</v>
      </c>
      <c r="E7955" s="2" t="str">
        <f t="shared" si="124"/>
        <v>2007Barts Health NHS TrustDid doctors talk in front of you as if you weren’t there?</v>
      </c>
      <c r="F7955" s="29">
        <v>77.89</v>
      </c>
      <c r="G7955" s="29">
        <v>0.91</v>
      </c>
      <c r="H7955" s="29">
        <v>76.11</v>
      </c>
      <c r="I7955" s="29">
        <v>79.67</v>
      </c>
    </row>
    <row r="7956" spans="1:9" x14ac:dyDescent="0.25">
      <c r="A7956" s="2" t="s">
        <v>30</v>
      </c>
      <c r="B7956" s="2" t="s">
        <v>53</v>
      </c>
      <c r="C7956" s="2" t="s">
        <v>202</v>
      </c>
      <c r="D7956" s="2" t="s">
        <v>31</v>
      </c>
      <c r="E7956" s="2" t="str">
        <f t="shared" si="124"/>
        <v>2007Walsall Healthcare NHS TrustDid doctors talk in front of you as if you weren’t there?</v>
      </c>
      <c r="F7956" s="29">
        <v>76.430000000000007</v>
      </c>
      <c r="G7956" s="29">
        <v>1.41</v>
      </c>
      <c r="H7956" s="29">
        <v>73.66</v>
      </c>
      <c r="I7956" s="29">
        <v>79.19</v>
      </c>
    </row>
    <row r="7957" spans="1:9" x14ac:dyDescent="0.25">
      <c r="A7957" s="2" t="s">
        <v>30</v>
      </c>
      <c r="B7957" s="2" t="s">
        <v>53</v>
      </c>
      <c r="C7957" s="2" t="s">
        <v>154</v>
      </c>
      <c r="D7957" s="2" t="s">
        <v>31</v>
      </c>
      <c r="E7957" s="2" t="str">
        <f t="shared" si="124"/>
        <v>2007Royal National Orthopaedic Hospital NHS TrustDid doctors talk in front of you as if you weren’t there?</v>
      </c>
      <c r="F7957" s="28"/>
      <c r="G7957" s="28"/>
      <c r="H7957" s="28"/>
      <c r="I7957" s="28"/>
    </row>
    <row r="7958" spans="1:9" x14ac:dyDescent="0.25">
      <c r="A7958" s="2" t="s">
        <v>32</v>
      </c>
      <c r="B7958" s="2" t="s">
        <v>53</v>
      </c>
      <c r="C7958" s="2" t="s">
        <v>146</v>
      </c>
      <c r="D7958" s="2" t="s">
        <v>33</v>
      </c>
      <c r="E7958" s="2" t="str">
        <f t="shared" si="124"/>
        <v>2007Queen Victoria Hospital NHS Foundation TrustWhen you had important questions to ask a nurse, did you get answers that you could understand?</v>
      </c>
      <c r="F7958" s="29">
        <v>89.51</v>
      </c>
      <c r="G7958" s="29">
        <v>1.38</v>
      </c>
      <c r="H7958" s="29">
        <v>86.8</v>
      </c>
      <c r="I7958" s="29">
        <v>92.22</v>
      </c>
    </row>
    <row r="7959" spans="1:9" x14ac:dyDescent="0.25">
      <c r="A7959" s="2" t="s">
        <v>32</v>
      </c>
      <c r="B7959" s="2" t="s">
        <v>53</v>
      </c>
      <c r="C7959" s="2" t="s">
        <v>184</v>
      </c>
      <c r="D7959" s="2" t="s">
        <v>33</v>
      </c>
      <c r="E7959" s="2" t="str">
        <f t="shared" si="124"/>
        <v>2007The Robert Jones and Agnes Hunt Orthopaedic Hospital NHS Foundation TrustWhen you had important questions to ask a nurse, did you get answers that you could understand?</v>
      </c>
      <c r="F7959" s="29">
        <v>88.1</v>
      </c>
      <c r="G7959" s="29">
        <v>1.22</v>
      </c>
      <c r="H7959" s="29">
        <v>85.71</v>
      </c>
      <c r="I7959" s="29">
        <v>90.5</v>
      </c>
    </row>
    <row r="7960" spans="1:9" x14ac:dyDescent="0.25">
      <c r="A7960" s="2" t="s">
        <v>32</v>
      </c>
      <c r="B7960" s="2" t="s">
        <v>53</v>
      </c>
      <c r="C7960" s="2" t="s">
        <v>61</v>
      </c>
      <c r="D7960" s="2" t="s">
        <v>33</v>
      </c>
      <c r="E7960" s="2" t="str">
        <f t="shared" si="124"/>
        <v>2007Airedale NHS Foundation TrustWhen you had important questions to ask a nurse, did you get answers that you could understand?</v>
      </c>
      <c r="F7960" s="27">
        <v>87.58</v>
      </c>
      <c r="G7960" s="27">
        <v>1.38</v>
      </c>
      <c r="H7960" s="27">
        <v>84.88</v>
      </c>
      <c r="I7960" s="27">
        <v>90.28</v>
      </c>
    </row>
    <row r="7961" spans="1:9" x14ac:dyDescent="0.25">
      <c r="A7961" s="2" t="s">
        <v>32</v>
      </c>
      <c r="B7961" s="2" t="s">
        <v>53</v>
      </c>
      <c r="C7961" s="2" t="s">
        <v>187</v>
      </c>
      <c r="D7961" s="2" t="s">
        <v>33</v>
      </c>
      <c r="E7961" s="2" t="str">
        <f t="shared" si="124"/>
        <v>2007The Royal Marsden NHS Foundation TrustWhen you had important questions to ask a nurse, did you get answers that you could understand?</v>
      </c>
      <c r="F7961" s="29">
        <v>87.5</v>
      </c>
      <c r="G7961" s="29">
        <v>1.24</v>
      </c>
      <c r="H7961" s="29">
        <v>85.08</v>
      </c>
      <c r="I7961" s="29">
        <v>89.93</v>
      </c>
    </row>
    <row r="7962" spans="1:9" x14ac:dyDescent="0.25">
      <c r="A7962" s="2" t="s">
        <v>32</v>
      </c>
      <c r="B7962" s="2" t="s">
        <v>53</v>
      </c>
      <c r="C7962" s="2" t="s">
        <v>120</v>
      </c>
      <c r="D7962" s="2" t="s">
        <v>33</v>
      </c>
      <c r="E7962" s="2" t="str">
        <f t="shared" si="124"/>
        <v>2007Liverpool Heart and Chest NHS Foundation TrustWhen you had important questions to ask a nurse, did you get answers that you could understand?</v>
      </c>
      <c r="F7962" s="29">
        <v>87.4</v>
      </c>
      <c r="G7962" s="29">
        <v>1.28</v>
      </c>
      <c r="H7962" s="29">
        <v>84.88</v>
      </c>
      <c r="I7962" s="29">
        <v>89.91</v>
      </c>
    </row>
    <row r="7963" spans="1:9" x14ac:dyDescent="0.25">
      <c r="A7963" s="2" t="s">
        <v>32</v>
      </c>
      <c r="B7963" s="2" t="s">
        <v>53</v>
      </c>
      <c r="C7963" s="2" t="s">
        <v>69</v>
      </c>
      <c r="D7963" s="2" t="s">
        <v>33</v>
      </c>
      <c r="E7963" s="2" t="str">
        <f t="shared" si="124"/>
        <v>2007Birmingham Women's NHS Foundation TrustWhen you had important questions to ask a nurse, did you get answers that you could understand?</v>
      </c>
      <c r="F7963" s="29">
        <v>86.65</v>
      </c>
      <c r="G7963" s="29">
        <v>1.39</v>
      </c>
      <c r="H7963" s="29">
        <v>83.93</v>
      </c>
      <c r="I7963" s="29">
        <v>89.36</v>
      </c>
    </row>
    <row r="7964" spans="1:9" x14ac:dyDescent="0.25">
      <c r="A7964" s="2" t="s">
        <v>32</v>
      </c>
      <c r="B7964" s="2" t="s">
        <v>53</v>
      </c>
      <c r="C7964" s="2" t="s">
        <v>153</v>
      </c>
      <c r="D7964" s="2" t="s">
        <v>33</v>
      </c>
      <c r="E7964" s="2" t="str">
        <f t="shared" si="124"/>
        <v>2007Royal National Hospital for Rheumatic Diseases NHS Foundation TrustWhen you had important questions to ask a nurse, did you get answers that you could understand?</v>
      </c>
      <c r="F7964" s="29">
        <v>85.8</v>
      </c>
      <c r="G7964" s="29">
        <v>1.75</v>
      </c>
      <c r="H7964" s="29">
        <v>82.36</v>
      </c>
      <c r="I7964" s="29">
        <v>89.24</v>
      </c>
    </row>
    <row r="7965" spans="1:9" x14ac:dyDescent="0.25">
      <c r="A7965" s="2" t="s">
        <v>32</v>
      </c>
      <c r="B7965" s="2" t="s">
        <v>53</v>
      </c>
      <c r="C7965" s="2" t="s">
        <v>177</v>
      </c>
      <c r="D7965" s="2" t="s">
        <v>33</v>
      </c>
      <c r="E7965" s="2" t="str">
        <f t="shared" si="124"/>
        <v>2007The Clatterbridge Cancer Centre NHS Foundation TrustWhen you had important questions to ask a nurse, did you get answers that you could understand?</v>
      </c>
      <c r="F7965" s="29">
        <v>86.56</v>
      </c>
      <c r="G7965" s="29">
        <v>1.32</v>
      </c>
      <c r="H7965" s="29">
        <v>83.98</v>
      </c>
      <c r="I7965" s="29">
        <v>89.14</v>
      </c>
    </row>
    <row r="7966" spans="1:9" x14ac:dyDescent="0.25">
      <c r="A7966" s="2" t="s">
        <v>32</v>
      </c>
      <c r="B7966" s="2" t="s">
        <v>53</v>
      </c>
      <c r="C7966" s="2" t="s">
        <v>176</v>
      </c>
      <c r="D7966" s="2" t="s">
        <v>33</v>
      </c>
      <c r="E7966" s="2" t="str">
        <f t="shared" si="124"/>
        <v>2007The Christie NHS Foundation TrustWhen you had important questions to ask a nurse, did you get answers that you could understand?</v>
      </c>
      <c r="F7966" s="29">
        <v>86.51</v>
      </c>
      <c r="G7966" s="29">
        <v>1.31</v>
      </c>
      <c r="H7966" s="29">
        <v>83.94</v>
      </c>
      <c r="I7966" s="29">
        <v>89.07</v>
      </c>
    </row>
    <row r="7967" spans="1:9" x14ac:dyDescent="0.25">
      <c r="A7967" s="2" t="s">
        <v>32</v>
      </c>
      <c r="B7967" s="2" t="s">
        <v>53</v>
      </c>
      <c r="C7967" s="2" t="s">
        <v>136</v>
      </c>
      <c r="D7967" s="2" t="s">
        <v>33</v>
      </c>
      <c r="E7967" s="2" t="str">
        <f t="shared" si="124"/>
        <v>2007Northern Devon Healthcare NHS TrustWhen you had important questions to ask a nurse, did you get answers that you could understand?</v>
      </c>
      <c r="F7967" s="29">
        <v>86.09</v>
      </c>
      <c r="G7967" s="29">
        <v>1.32</v>
      </c>
      <c r="H7967" s="29">
        <v>83.51</v>
      </c>
      <c r="I7967" s="29">
        <v>88.68</v>
      </c>
    </row>
    <row r="7968" spans="1:9" x14ac:dyDescent="0.25">
      <c r="A7968" s="2" t="s">
        <v>32</v>
      </c>
      <c r="B7968" s="2" t="s">
        <v>53</v>
      </c>
      <c r="C7968" s="2" t="s">
        <v>112</v>
      </c>
      <c r="D7968" s="2" t="s">
        <v>33</v>
      </c>
      <c r="E7968" s="2" t="str">
        <f t="shared" si="124"/>
        <v>2007Isle of Wight NHS TrustWhen you had important questions to ask a nurse, did you get answers that you could understand?</v>
      </c>
      <c r="F7968" s="29">
        <v>85.86</v>
      </c>
      <c r="G7968" s="29">
        <v>1.4</v>
      </c>
      <c r="H7968" s="29">
        <v>83.11</v>
      </c>
      <c r="I7968" s="29">
        <v>88.61</v>
      </c>
    </row>
    <row r="7969" spans="1:9" x14ac:dyDescent="0.25">
      <c r="A7969" s="2" t="s">
        <v>32</v>
      </c>
      <c r="B7969" s="2" t="s">
        <v>53</v>
      </c>
      <c r="C7969" s="2" t="s">
        <v>165</v>
      </c>
      <c r="D7969" s="2" t="s">
        <v>33</v>
      </c>
      <c r="E7969" s="2" t="str">
        <f t="shared" si="124"/>
        <v>2007South Tees Hospitals NHS Foundation TrustWhen you had important questions to ask a nurse, did you get answers that you could understand?</v>
      </c>
      <c r="F7969" s="29">
        <v>85.72</v>
      </c>
      <c r="G7969" s="29">
        <v>1.42</v>
      </c>
      <c r="H7969" s="29">
        <v>82.93</v>
      </c>
      <c r="I7969" s="29">
        <v>88.51</v>
      </c>
    </row>
    <row r="7970" spans="1:9" x14ac:dyDescent="0.25">
      <c r="A7970" s="2" t="s">
        <v>32</v>
      </c>
      <c r="B7970" s="2" t="s">
        <v>53</v>
      </c>
      <c r="C7970" s="2" t="s">
        <v>141</v>
      </c>
      <c r="D7970" s="2" t="s">
        <v>33</v>
      </c>
      <c r="E7970" s="2" t="str">
        <f t="shared" si="124"/>
        <v>2007Papworth Hospital NHS Foundation TrustWhen you had important questions to ask a nurse, did you get answers that you could understand?</v>
      </c>
      <c r="F7970" s="29">
        <v>86.12</v>
      </c>
      <c r="G7970" s="29">
        <v>1.1399999999999999</v>
      </c>
      <c r="H7970" s="29">
        <v>83.89</v>
      </c>
      <c r="I7970" s="29">
        <v>88.34</v>
      </c>
    </row>
    <row r="7971" spans="1:9" x14ac:dyDescent="0.25">
      <c r="A7971" s="2" t="s">
        <v>32</v>
      </c>
      <c r="B7971" s="2" t="s">
        <v>53</v>
      </c>
      <c r="C7971" s="2" t="s">
        <v>190</v>
      </c>
      <c r="D7971" s="2" t="s">
        <v>33</v>
      </c>
      <c r="E7971" s="2" t="str">
        <f t="shared" si="124"/>
        <v>2007The Walton Centre NHS Foundation TrustWhen you had important questions to ask a nurse, did you get answers that you could understand?</v>
      </c>
      <c r="F7971" s="29">
        <v>85.84</v>
      </c>
      <c r="G7971" s="29">
        <v>1.28</v>
      </c>
      <c r="H7971" s="29">
        <v>83.33</v>
      </c>
      <c r="I7971" s="29">
        <v>88.34</v>
      </c>
    </row>
    <row r="7972" spans="1:9" x14ac:dyDescent="0.25">
      <c r="A7972" s="2" t="s">
        <v>32</v>
      </c>
      <c r="B7972" s="2" t="s">
        <v>53</v>
      </c>
      <c r="C7972" s="2" t="s">
        <v>121</v>
      </c>
      <c r="D7972" s="2" t="s">
        <v>33</v>
      </c>
      <c r="E7972" s="2" t="str">
        <f t="shared" si="124"/>
        <v>2007Liverpool Women's NHS Foundation TrustWhen you had important questions to ask a nurse, did you get answers that you could understand?</v>
      </c>
      <c r="F7972" s="29">
        <v>84.96</v>
      </c>
      <c r="G7972" s="29">
        <v>1.46</v>
      </c>
      <c r="H7972" s="29">
        <v>82.1</v>
      </c>
      <c r="I7972" s="29">
        <v>87.83</v>
      </c>
    </row>
    <row r="7973" spans="1:9" x14ac:dyDescent="0.25">
      <c r="A7973" s="2" t="s">
        <v>32</v>
      </c>
      <c r="B7973" s="2" t="s">
        <v>53</v>
      </c>
      <c r="C7973" s="2" t="s">
        <v>160</v>
      </c>
      <c r="D7973" s="2" t="s">
        <v>33</v>
      </c>
      <c r="E7973" s="2" t="str">
        <f t="shared" si="124"/>
        <v>2007Sheffield Teaching Hospitals NHS Foundation TrustWhen you had important questions to ask a nurse, did you get answers that you could understand?</v>
      </c>
      <c r="F7973" s="29">
        <v>85.19</v>
      </c>
      <c r="G7973" s="29">
        <v>1.33</v>
      </c>
      <c r="H7973" s="29">
        <v>82.59</v>
      </c>
      <c r="I7973" s="29">
        <v>87.8</v>
      </c>
    </row>
    <row r="7974" spans="1:9" x14ac:dyDescent="0.25">
      <c r="A7974" s="2" t="s">
        <v>32</v>
      </c>
      <c r="B7974" s="2" t="s">
        <v>53</v>
      </c>
      <c r="C7974" s="2" t="s">
        <v>130</v>
      </c>
      <c r="D7974" s="2" t="s">
        <v>33</v>
      </c>
      <c r="E7974" s="2" t="str">
        <f t="shared" si="124"/>
        <v>2007Norfolk and Norwich University Hospitals NHS Foundation TrustWhen you had important questions to ask a nurse, did you get answers that you could understand?</v>
      </c>
      <c r="F7974" s="29">
        <v>84.95</v>
      </c>
      <c r="G7974" s="29">
        <v>1.26</v>
      </c>
      <c r="H7974" s="29">
        <v>82.48</v>
      </c>
      <c r="I7974" s="29">
        <v>87.42</v>
      </c>
    </row>
    <row r="7975" spans="1:9" x14ac:dyDescent="0.25">
      <c r="A7975" s="2" t="s">
        <v>32</v>
      </c>
      <c r="B7975" s="2" t="s">
        <v>53</v>
      </c>
      <c r="C7975" s="2" t="s">
        <v>195</v>
      </c>
      <c r="D7975" s="2" t="s">
        <v>33</v>
      </c>
      <c r="E7975" s="2" t="str">
        <f t="shared" si="124"/>
        <v>2007University Hospital of South Manchester NHS Foundation TrustWhen you had important questions to ask a nurse, did you get answers that you could understand?</v>
      </c>
      <c r="F7975" s="29">
        <v>84.49</v>
      </c>
      <c r="G7975" s="29">
        <v>1.45</v>
      </c>
      <c r="H7975" s="29">
        <v>81.64</v>
      </c>
      <c r="I7975" s="29">
        <v>87.34</v>
      </c>
    </row>
    <row r="7976" spans="1:9" x14ac:dyDescent="0.25">
      <c r="A7976" s="2" t="s">
        <v>32</v>
      </c>
      <c r="B7976" s="2" t="s">
        <v>53</v>
      </c>
      <c r="C7976" s="2" t="s">
        <v>149</v>
      </c>
      <c r="D7976" s="2" t="s">
        <v>33</v>
      </c>
      <c r="E7976" s="2" t="str">
        <f t="shared" si="124"/>
        <v>2007Royal Cornwall Hospitals NHS TrustWhen you had important questions to ask a nurse, did you get answers that you could understand?</v>
      </c>
      <c r="F7976" s="29">
        <v>84.74</v>
      </c>
      <c r="G7976" s="29">
        <v>1.27</v>
      </c>
      <c r="H7976" s="29">
        <v>82.25</v>
      </c>
      <c r="I7976" s="29">
        <v>87.23</v>
      </c>
    </row>
    <row r="7977" spans="1:9" x14ac:dyDescent="0.25">
      <c r="A7977" s="2" t="s">
        <v>32</v>
      </c>
      <c r="B7977" s="2" t="s">
        <v>53</v>
      </c>
      <c r="C7977" s="2" t="s">
        <v>92</v>
      </c>
      <c r="D7977" s="2" t="s">
        <v>33</v>
      </c>
      <c r="E7977" s="2" t="str">
        <f t="shared" si="124"/>
        <v>2007East Cheshire NHS TrustWhen you had important questions to ask a nurse, did you get answers that you could understand?</v>
      </c>
      <c r="F7977" s="29">
        <v>84.36</v>
      </c>
      <c r="G7977" s="29">
        <v>1.36</v>
      </c>
      <c r="H7977" s="29">
        <v>81.7</v>
      </c>
      <c r="I7977" s="29">
        <v>87.02</v>
      </c>
    </row>
    <row r="7978" spans="1:9" x14ac:dyDescent="0.25">
      <c r="A7978" s="2" t="s">
        <v>32</v>
      </c>
      <c r="B7978" s="2" t="s">
        <v>53</v>
      </c>
      <c r="C7978" s="2" t="s">
        <v>201</v>
      </c>
      <c r="D7978" s="2" t="s">
        <v>33</v>
      </c>
      <c r="E7978" s="2" t="str">
        <f t="shared" si="124"/>
        <v>2007University Hospitals of Morecambe Bay NHS Foundation TrustWhen you had important questions to ask a nurse, did you get answers that you could understand?</v>
      </c>
      <c r="F7978" s="29">
        <v>84.26</v>
      </c>
      <c r="G7978" s="29">
        <v>1.39</v>
      </c>
      <c r="H7978" s="29">
        <v>81.55</v>
      </c>
      <c r="I7978" s="29">
        <v>86.98</v>
      </c>
    </row>
    <row r="7979" spans="1:9" x14ac:dyDescent="0.25">
      <c r="A7979" s="2" t="s">
        <v>32</v>
      </c>
      <c r="B7979" s="2" t="s">
        <v>53</v>
      </c>
      <c r="C7979" s="2" t="s">
        <v>163</v>
      </c>
      <c r="D7979" s="2" t="s">
        <v>33</v>
      </c>
      <c r="E7979" s="2" t="str">
        <f t="shared" si="124"/>
        <v>2007South Devon Healthcare NHS Foundation TrustWhen you had important questions to ask a nurse, did you get answers that you could understand?</v>
      </c>
      <c r="F7979" s="29">
        <v>84.32</v>
      </c>
      <c r="G7979" s="29">
        <v>1.33</v>
      </c>
      <c r="H7979" s="29">
        <v>81.709999999999994</v>
      </c>
      <c r="I7979" s="29">
        <v>86.93</v>
      </c>
    </row>
    <row r="7980" spans="1:9" x14ac:dyDescent="0.25">
      <c r="A7980" s="2" t="s">
        <v>32</v>
      </c>
      <c r="B7980" s="2" t="s">
        <v>53</v>
      </c>
      <c r="C7980" s="2" t="s">
        <v>89</v>
      </c>
      <c r="D7980" s="2" t="s">
        <v>33</v>
      </c>
      <c r="E7980" s="2" t="str">
        <f t="shared" si="124"/>
        <v>2007Dorset County Hospital NHS Foundation TrustWhen you had important questions to ask a nurse, did you get answers that you could understand?</v>
      </c>
      <c r="F7980" s="29">
        <v>84.23</v>
      </c>
      <c r="G7980" s="29">
        <v>1.26</v>
      </c>
      <c r="H7980" s="29">
        <v>81.75</v>
      </c>
      <c r="I7980" s="29">
        <v>86.71</v>
      </c>
    </row>
    <row r="7981" spans="1:9" x14ac:dyDescent="0.25">
      <c r="A7981" s="2" t="s">
        <v>32</v>
      </c>
      <c r="B7981" s="2" t="s">
        <v>53</v>
      </c>
      <c r="C7981" s="2" t="s">
        <v>114</v>
      </c>
      <c r="D7981" s="2" t="s">
        <v>33</v>
      </c>
      <c r="E7981" s="2" t="str">
        <f t="shared" si="124"/>
        <v>2007Kettering General Hospital NHS Foundation TrustWhen you had important questions to ask a nurse, did you get answers that you could understand?</v>
      </c>
      <c r="F7981" s="29">
        <v>84.25</v>
      </c>
      <c r="G7981" s="29">
        <v>1.2</v>
      </c>
      <c r="H7981" s="29">
        <v>81.89</v>
      </c>
      <c r="I7981" s="29">
        <v>86.62</v>
      </c>
    </row>
    <row r="7982" spans="1:9" x14ac:dyDescent="0.25">
      <c r="A7982" s="2" t="s">
        <v>32</v>
      </c>
      <c r="B7982" s="2" t="s">
        <v>53</v>
      </c>
      <c r="C7982" s="2" t="s">
        <v>75</v>
      </c>
      <c r="D7982" s="2" t="s">
        <v>33</v>
      </c>
      <c r="E7982" s="2" t="str">
        <f t="shared" si="124"/>
        <v>2007Burton Hospitals NHS Foundation TrustWhen you had important questions to ask a nurse, did you get answers that you could understand?</v>
      </c>
      <c r="F7982" s="29">
        <v>83.83</v>
      </c>
      <c r="G7982" s="29">
        <v>1.37</v>
      </c>
      <c r="H7982" s="29">
        <v>81.150000000000006</v>
      </c>
      <c r="I7982" s="29">
        <v>86.51</v>
      </c>
    </row>
    <row r="7983" spans="1:9" x14ac:dyDescent="0.25">
      <c r="A7983" s="2" t="s">
        <v>32</v>
      </c>
      <c r="B7983" s="2" t="s">
        <v>53</v>
      </c>
      <c r="C7983" s="2" t="s">
        <v>80</v>
      </c>
      <c r="D7983" s="2" t="s">
        <v>33</v>
      </c>
      <c r="E7983" s="2" t="str">
        <f t="shared" si="124"/>
        <v>2007Chesterfield Royal Hospital NHS Foundation TrustWhen you had important questions to ask a nurse, did you get answers that you could understand?</v>
      </c>
      <c r="F7983" s="29">
        <v>83.96</v>
      </c>
      <c r="G7983" s="29">
        <v>1.29</v>
      </c>
      <c r="H7983" s="29">
        <v>81.42</v>
      </c>
      <c r="I7983" s="29">
        <v>86.49</v>
      </c>
    </row>
    <row r="7984" spans="1:9" x14ac:dyDescent="0.25">
      <c r="A7984" s="2" t="s">
        <v>32</v>
      </c>
      <c r="B7984" s="2" t="s">
        <v>53</v>
      </c>
      <c r="C7984" s="2" t="s">
        <v>144</v>
      </c>
      <c r="D7984" s="2" t="s">
        <v>33</v>
      </c>
      <c r="E7984" s="2" t="str">
        <f t="shared" si="124"/>
        <v>2007Poole Hospital NHS Foundation TrustWhen you had important questions to ask a nurse, did you get answers that you could understand?</v>
      </c>
      <c r="F7984" s="29">
        <v>83.73</v>
      </c>
      <c r="G7984" s="29">
        <v>1.4</v>
      </c>
      <c r="H7984" s="29">
        <v>80.989999999999995</v>
      </c>
      <c r="I7984" s="29">
        <v>86.47</v>
      </c>
    </row>
    <row r="7985" spans="1:9" x14ac:dyDescent="0.25">
      <c r="A7985" s="2" t="s">
        <v>32</v>
      </c>
      <c r="B7985" s="2" t="s">
        <v>53</v>
      </c>
      <c r="C7985" s="2" t="s">
        <v>180</v>
      </c>
      <c r="D7985" s="2" t="s">
        <v>33</v>
      </c>
      <c r="E7985" s="2" t="str">
        <f t="shared" si="124"/>
        <v>2007The Newcastle-upon-Tyne Hospitals NHS Foundation TrustWhen you had important questions to ask a nurse, did you get answers that you could understand?</v>
      </c>
      <c r="F7985" s="29">
        <v>83.57</v>
      </c>
      <c r="G7985" s="29">
        <v>1.39</v>
      </c>
      <c r="H7985" s="29">
        <v>80.84</v>
      </c>
      <c r="I7985" s="29">
        <v>86.3</v>
      </c>
    </row>
    <row r="7986" spans="1:9" x14ac:dyDescent="0.25">
      <c r="A7986" s="2" t="s">
        <v>32</v>
      </c>
      <c r="B7986" s="2" t="s">
        <v>53</v>
      </c>
      <c r="C7986" s="2" t="s">
        <v>88</v>
      </c>
      <c r="D7986" s="2" t="s">
        <v>33</v>
      </c>
      <c r="E7986" s="2" t="str">
        <f t="shared" si="124"/>
        <v>2007Doncaster and Bassetlaw Hospitals NHS Foundation TrustWhen you had important questions to ask a nurse, did you get answers that you could understand?</v>
      </c>
      <c r="F7986" s="29">
        <v>83.57</v>
      </c>
      <c r="G7986" s="29">
        <v>1.38</v>
      </c>
      <c r="H7986" s="29">
        <v>80.86</v>
      </c>
      <c r="I7986" s="29">
        <v>86.28</v>
      </c>
    </row>
    <row r="7987" spans="1:9" x14ac:dyDescent="0.25">
      <c r="A7987" s="2" t="s">
        <v>32</v>
      </c>
      <c r="B7987" s="2" t="s">
        <v>53</v>
      </c>
      <c r="C7987" s="2" t="s">
        <v>125</v>
      </c>
      <c r="D7987" s="2" t="s">
        <v>33</v>
      </c>
      <c r="E7987" s="2" t="str">
        <f t="shared" si="124"/>
        <v>2007Mid Cheshire Hospitals NHS Foundation TrustWhen you had important questions to ask a nurse, did you get answers that you could understand?</v>
      </c>
      <c r="F7987" s="29">
        <v>83.53</v>
      </c>
      <c r="G7987" s="29">
        <v>1.39</v>
      </c>
      <c r="H7987" s="29">
        <v>80.8</v>
      </c>
      <c r="I7987" s="29">
        <v>86.27</v>
      </c>
    </row>
    <row r="7988" spans="1:9" x14ac:dyDescent="0.25">
      <c r="A7988" s="2" t="s">
        <v>32</v>
      </c>
      <c r="B7988" s="2" t="s">
        <v>53</v>
      </c>
      <c r="C7988" s="2" t="s">
        <v>189</v>
      </c>
      <c r="D7988" s="2" t="s">
        <v>33</v>
      </c>
      <c r="E7988" s="2" t="str">
        <f t="shared" si="124"/>
        <v>2007The Royal Wolverhampton NHS TrustWhen you had important questions to ask a nurse, did you get answers that you could understand?</v>
      </c>
      <c r="F7988" s="29">
        <v>83.26</v>
      </c>
      <c r="G7988" s="29">
        <v>1.48</v>
      </c>
      <c r="H7988" s="29">
        <v>80.349999999999994</v>
      </c>
      <c r="I7988" s="29">
        <v>86.17</v>
      </c>
    </row>
    <row r="7989" spans="1:9" x14ac:dyDescent="0.25">
      <c r="A7989" s="2" t="s">
        <v>32</v>
      </c>
      <c r="B7989" s="2" t="s">
        <v>53</v>
      </c>
      <c r="C7989" s="2" t="s">
        <v>132</v>
      </c>
      <c r="D7989" s="2" t="s">
        <v>33</v>
      </c>
      <c r="E7989" s="2" t="str">
        <f t="shared" si="124"/>
        <v>2007North Cumbria University Hospitals NHS TrustWhen you had important questions to ask a nurse, did you get answers that you could understand?</v>
      </c>
      <c r="F7989" s="29">
        <v>83.45</v>
      </c>
      <c r="G7989" s="29">
        <v>1.38</v>
      </c>
      <c r="H7989" s="29">
        <v>80.760000000000005</v>
      </c>
      <c r="I7989" s="29">
        <v>86.15</v>
      </c>
    </row>
    <row r="7990" spans="1:9" x14ac:dyDescent="0.25">
      <c r="A7990" s="2" t="s">
        <v>32</v>
      </c>
      <c r="B7990" s="2" t="s">
        <v>53</v>
      </c>
      <c r="C7990" s="2" t="s">
        <v>87</v>
      </c>
      <c r="D7990" s="2" t="s">
        <v>33</v>
      </c>
      <c r="E7990" s="2" t="str">
        <f t="shared" si="124"/>
        <v>2007Derby Hospitals NHS Foundation TrustWhen you had important questions to ask a nurse, did you get answers that you could understand?</v>
      </c>
      <c r="F7990" s="29">
        <v>83.2</v>
      </c>
      <c r="G7990" s="29">
        <v>1.38</v>
      </c>
      <c r="H7990" s="29">
        <v>80.489999999999995</v>
      </c>
      <c r="I7990" s="29">
        <v>85.91</v>
      </c>
    </row>
    <row r="7991" spans="1:9" x14ac:dyDescent="0.25">
      <c r="A7991" s="2" t="s">
        <v>32</v>
      </c>
      <c r="B7991" s="2" t="s">
        <v>53</v>
      </c>
      <c r="C7991" s="2" t="s">
        <v>196</v>
      </c>
      <c r="D7991" s="2" t="s">
        <v>33</v>
      </c>
      <c r="E7991" s="2" t="str">
        <f t="shared" si="124"/>
        <v>2007University Hospital Southampton NHS Foundation TrustWhen you had important questions to ask a nurse, did you get answers that you could understand?</v>
      </c>
      <c r="F7991" s="29">
        <v>83.18</v>
      </c>
      <c r="G7991" s="29">
        <v>1.39</v>
      </c>
      <c r="H7991" s="29">
        <v>80.45</v>
      </c>
      <c r="I7991" s="29">
        <v>85.91</v>
      </c>
    </row>
    <row r="7992" spans="1:9" x14ac:dyDescent="0.25">
      <c r="A7992" s="2" t="s">
        <v>32</v>
      </c>
      <c r="B7992" s="2" t="s">
        <v>53</v>
      </c>
      <c r="C7992" s="2" t="s">
        <v>150</v>
      </c>
      <c r="D7992" s="2" t="s">
        <v>33</v>
      </c>
      <c r="E7992" s="2" t="str">
        <f t="shared" si="124"/>
        <v>2007Royal Devon and Exeter NHS Foundation TrustWhen you had important questions to ask a nurse, did you get answers that you could understand?</v>
      </c>
      <c r="F7992" s="29">
        <v>83.34</v>
      </c>
      <c r="G7992" s="29">
        <v>1.31</v>
      </c>
      <c r="H7992" s="29">
        <v>80.78</v>
      </c>
      <c r="I7992" s="29">
        <v>85.9</v>
      </c>
    </row>
    <row r="7993" spans="1:9" x14ac:dyDescent="0.25">
      <c r="A7993" s="2" t="s">
        <v>32</v>
      </c>
      <c r="B7993" s="2" t="s">
        <v>53</v>
      </c>
      <c r="C7993" s="2" t="s">
        <v>148</v>
      </c>
      <c r="D7993" s="2" t="s">
        <v>33</v>
      </c>
      <c r="E7993" s="2" t="str">
        <f t="shared" si="124"/>
        <v>2007Royal Brompton and Harefield NHS Foundation TrustWhen you had important questions to ask a nurse, did you get answers that you could understand?</v>
      </c>
      <c r="F7993" s="29">
        <v>83.48</v>
      </c>
      <c r="G7993" s="29">
        <v>1.23</v>
      </c>
      <c r="H7993" s="29">
        <v>81.06</v>
      </c>
      <c r="I7993" s="29">
        <v>85.89</v>
      </c>
    </row>
    <row r="7994" spans="1:9" x14ac:dyDescent="0.25">
      <c r="A7994" s="2" t="s">
        <v>32</v>
      </c>
      <c r="B7994" s="2" t="s">
        <v>53</v>
      </c>
      <c r="C7994" s="2" t="s">
        <v>84</v>
      </c>
      <c r="D7994" s="2" t="s">
        <v>33</v>
      </c>
      <c r="E7994" s="2" t="str">
        <f t="shared" si="124"/>
        <v>2007County Durham and Darlington NHS Foundation TrustWhen you had important questions to ask a nurse, did you get answers that you could understand?</v>
      </c>
      <c r="F7994" s="29">
        <v>83.09</v>
      </c>
      <c r="G7994" s="29">
        <v>1.36</v>
      </c>
      <c r="H7994" s="29">
        <v>80.430000000000007</v>
      </c>
      <c r="I7994" s="29">
        <v>85.75</v>
      </c>
    </row>
    <row r="7995" spans="1:9" x14ac:dyDescent="0.25">
      <c r="A7995" s="2" t="s">
        <v>32</v>
      </c>
      <c r="B7995" s="2" t="s">
        <v>53</v>
      </c>
      <c r="C7995" s="2" t="s">
        <v>213</v>
      </c>
      <c r="D7995" s="2" t="s">
        <v>33</v>
      </c>
      <c r="E7995" s="2" t="str">
        <f t="shared" si="124"/>
        <v>2007Yeovil District Hospital NHS Foundation TrustWhen you had important questions to ask a nurse, did you get answers that you could understand?</v>
      </c>
      <c r="F7995" s="29">
        <v>83.05</v>
      </c>
      <c r="G7995" s="29">
        <v>1.28</v>
      </c>
      <c r="H7995" s="29">
        <v>80.55</v>
      </c>
      <c r="I7995" s="29">
        <v>85.55</v>
      </c>
    </row>
    <row r="7996" spans="1:9" x14ac:dyDescent="0.25">
      <c r="A7996" s="2" t="s">
        <v>32</v>
      </c>
      <c r="B7996" s="2" t="s">
        <v>53</v>
      </c>
      <c r="C7996" s="2" t="s">
        <v>175</v>
      </c>
      <c r="D7996" s="2" t="s">
        <v>33</v>
      </c>
      <c r="E7996" s="2" t="str">
        <f t="shared" si="124"/>
        <v>2007Taunton and Somerset NHS Foundation TrustWhen you had important questions to ask a nurse, did you get answers that you could understand?</v>
      </c>
      <c r="F7996" s="29">
        <v>82.85</v>
      </c>
      <c r="G7996" s="29">
        <v>1.36</v>
      </c>
      <c r="H7996" s="29">
        <v>80.19</v>
      </c>
      <c r="I7996" s="29">
        <v>85.51</v>
      </c>
    </row>
    <row r="7997" spans="1:9" x14ac:dyDescent="0.25">
      <c r="A7997" s="2" t="s">
        <v>32</v>
      </c>
      <c r="B7997" s="2" t="s">
        <v>53</v>
      </c>
      <c r="C7997" s="2" t="s">
        <v>186</v>
      </c>
      <c r="D7997" s="2" t="s">
        <v>33</v>
      </c>
      <c r="E7997" s="2" t="str">
        <f t="shared" si="124"/>
        <v>2007The Royal Bournemouth and Christchurch Hospitals NHS Foundation TrustWhen you had important questions to ask a nurse, did you get answers that you could understand?</v>
      </c>
      <c r="F7997" s="29">
        <v>82.9</v>
      </c>
      <c r="G7997" s="29">
        <v>1.32</v>
      </c>
      <c r="H7997" s="29">
        <v>80.31</v>
      </c>
      <c r="I7997" s="29">
        <v>85.5</v>
      </c>
    </row>
    <row r="7998" spans="1:9" x14ac:dyDescent="0.25">
      <c r="A7998" s="2" t="s">
        <v>32</v>
      </c>
      <c r="B7998" s="2" t="s">
        <v>53</v>
      </c>
      <c r="C7998" s="2" t="s">
        <v>140</v>
      </c>
      <c r="D7998" s="2" t="s">
        <v>33</v>
      </c>
      <c r="E7998" s="2" t="str">
        <f t="shared" si="124"/>
        <v>2007Oxford University Hospitals NHS TrustWhen you had important questions to ask a nurse, did you get answers that you could understand?</v>
      </c>
      <c r="F7998" s="29">
        <v>82.79</v>
      </c>
      <c r="G7998" s="29">
        <v>1.34</v>
      </c>
      <c r="H7998" s="29">
        <v>80.17</v>
      </c>
      <c r="I7998" s="29">
        <v>85.42</v>
      </c>
    </row>
    <row r="7999" spans="1:9" x14ac:dyDescent="0.25">
      <c r="A7999" s="2" t="s">
        <v>32</v>
      </c>
      <c r="B7999" s="2" t="s">
        <v>53</v>
      </c>
      <c r="C7999" s="2" t="s">
        <v>166</v>
      </c>
      <c r="D7999" s="2" t="s">
        <v>33</v>
      </c>
      <c r="E7999" s="2" t="str">
        <f t="shared" si="124"/>
        <v>2007South Tyneside NHS Foundation TrustWhen you had important questions to ask a nurse, did you get answers that you could understand?</v>
      </c>
      <c r="F7999" s="29">
        <v>82.37</v>
      </c>
      <c r="G7999" s="29">
        <v>1.53</v>
      </c>
      <c r="H7999" s="29">
        <v>79.36</v>
      </c>
      <c r="I7999" s="29">
        <v>85.37</v>
      </c>
    </row>
    <row r="8000" spans="1:9" x14ac:dyDescent="0.25">
      <c r="A8000" s="2" t="s">
        <v>32</v>
      </c>
      <c r="B8000" s="2" t="s">
        <v>53</v>
      </c>
      <c r="C8000" s="2" t="s">
        <v>104</v>
      </c>
      <c r="D8000" s="2" t="s">
        <v>33</v>
      </c>
      <c r="E8000" s="2" t="str">
        <f t="shared" si="124"/>
        <v>2007Harrogate and District NHS Foundation TrustWhen you had important questions to ask a nurse, did you get answers that you could understand?</v>
      </c>
      <c r="F8000" s="29">
        <v>82.71</v>
      </c>
      <c r="G8000" s="29">
        <v>1.34</v>
      </c>
      <c r="H8000" s="29">
        <v>80.069999999999993</v>
      </c>
      <c r="I8000" s="29">
        <v>85.35</v>
      </c>
    </row>
    <row r="8001" spans="1:9" x14ac:dyDescent="0.25">
      <c r="A8001" s="2" t="s">
        <v>32</v>
      </c>
      <c r="B8001" s="2" t="s">
        <v>53</v>
      </c>
      <c r="C8001" s="2" t="s">
        <v>94</v>
      </c>
      <c r="D8001" s="2" t="s">
        <v>33</v>
      </c>
      <c r="E8001" s="2" t="str">
        <f t="shared" si="124"/>
        <v>2007East Lancashire Hospitals NHS TrustWhen you had important questions to ask a nurse, did you get answers that you could understand?</v>
      </c>
      <c r="F8001" s="29">
        <v>82.1</v>
      </c>
      <c r="G8001" s="29">
        <v>1.51</v>
      </c>
      <c r="H8001" s="29">
        <v>79.14</v>
      </c>
      <c r="I8001" s="29">
        <v>85.05</v>
      </c>
    </row>
    <row r="8002" spans="1:9" x14ac:dyDescent="0.25">
      <c r="A8002" s="2" t="s">
        <v>32</v>
      </c>
      <c r="B8002" s="2" t="s">
        <v>53</v>
      </c>
      <c r="C8002" s="2" t="s">
        <v>210</v>
      </c>
      <c r="D8002" s="2" t="s">
        <v>33</v>
      </c>
      <c r="E8002" s="2" t="str">
        <f t="shared" ref="E8002:E8065" si="125">B8002&amp;C8002&amp;D8002</f>
        <v>2007Worcestershire Acute Hospitals NHS TrustWhen you had important questions to ask a nurse, did you get answers that you could understand?</v>
      </c>
      <c r="F8002" s="29">
        <v>82.49</v>
      </c>
      <c r="G8002" s="29">
        <v>1.28</v>
      </c>
      <c r="H8002" s="29">
        <v>79.97</v>
      </c>
      <c r="I8002" s="29">
        <v>85</v>
      </c>
    </row>
    <row r="8003" spans="1:9" x14ac:dyDescent="0.25">
      <c r="A8003" s="2" t="s">
        <v>32</v>
      </c>
      <c r="B8003" s="2" t="s">
        <v>53</v>
      </c>
      <c r="C8003" s="2" t="s">
        <v>214</v>
      </c>
      <c r="D8003" s="2" t="s">
        <v>33</v>
      </c>
      <c r="E8003" s="2" t="str">
        <f t="shared" si="125"/>
        <v>2007York Teaching Hospital NHS Foundation TrustWhen you had important questions to ask a nurse, did you get answers that you could understand?</v>
      </c>
      <c r="F8003" s="29">
        <v>83.06</v>
      </c>
      <c r="G8003" s="29">
        <v>0.97</v>
      </c>
      <c r="H8003" s="29">
        <v>81.16</v>
      </c>
      <c r="I8003" s="29">
        <v>84.96</v>
      </c>
    </row>
    <row r="8004" spans="1:9" x14ac:dyDescent="0.25">
      <c r="A8004" s="2" t="s">
        <v>32</v>
      </c>
      <c r="B8004" s="2" t="s">
        <v>53</v>
      </c>
      <c r="C8004" s="2" t="s">
        <v>113</v>
      </c>
      <c r="D8004" s="2" t="s">
        <v>33</v>
      </c>
      <c r="E8004" s="2" t="str">
        <f t="shared" si="125"/>
        <v>2007James Paget University Hospitals NHS Foundation TrustWhen you had important questions to ask a nurse, did you get answers that you could understand?</v>
      </c>
      <c r="F8004" s="29">
        <v>82.18</v>
      </c>
      <c r="G8004" s="29">
        <v>1.37</v>
      </c>
      <c r="H8004" s="29">
        <v>79.5</v>
      </c>
      <c r="I8004" s="29">
        <v>84.87</v>
      </c>
    </row>
    <row r="8005" spans="1:9" x14ac:dyDescent="0.25">
      <c r="A8005" s="2" t="s">
        <v>32</v>
      </c>
      <c r="B8005" s="2" t="s">
        <v>53</v>
      </c>
      <c r="C8005" s="2" t="s">
        <v>178</v>
      </c>
      <c r="D8005" s="2" t="s">
        <v>33</v>
      </c>
      <c r="E8005" s="2" t="str">
        <f t="shared" si="125"/>
        <v>2007The Dudley Group NHS Foundation TrustWhen you had important questions to ask a nurse, did you get answers that you could understand?</v>
      </c>
      <c r="F8005" s="29">
        <v>82.26</v>
      </c>
      <c r="G8005" s="29">
        <v>1.33</v>
      </c>
      <c r="H8005" s="29">
        <v>79.650000000000006</v>
      </c>
      <c r="I8005" s="29">
        <v>84.87</v>
      </c>
    </row>
    <row r="8006" spans="1:9" x14ac:dyDescent="0.25">
      <c r="A8006" s="2" t="s">
        <v>32</v>
      </c>
      <c r="B8006" s="2" t="s">
        <v>53</v>
      </c>
      <c r="C8006" s="2" t="s">
        <v>185</v>
      </c>
      <c r="D8006" s="2" t="s">
        <v>33</v>
      </c>
      <c r="E8006" s="2" t="str">
        <f t="shared" si="125"/>
        <v>2007The Rotherham NHS Foundation TrustWhen you had important questions to ask a nurse, did you get answers that you could understand?</v>
      </c>
      <c r="F8006" s="29">
        <v>82.09</v>
      </c>
      <c r="G8006" s="29">
        <v>1.39</v>
      </c>
      <c r="H8006" s="29">
        <v>79.36</v>
      </c>
      <c r="I8006" s="29">
        <v>84.81</v>
      </c>
    </row>
    <row r="8007" spans="1:9" x14ac:dyDescent="0.25">
      <c r="A8007" s="2" t="s">
        <v>32</v>
      </c>
      <c r="B8007" s="2" t="s">
        <v>53</v>
      </c>
      <c r="C8007" s="2" t="s">
        <v>137</v>
      </c>
      <c r="D8007" s="2" t="s">
        <v>33</v>
      </c>
      <c r="E8007" s="2" t="str">
        <f t="shared" si="125"/>
        <v>2007Northern Lincolnshire and Goole Hospitals NHS Foundation TrustWhen you had important questions to ask a nurse, did you get answers that you could understand?</v>
      </c>
      <c r="F8007" s="29">
        <v>82.23</v>
      </c>
      <c r="G8007" s="29">
        <v>1.31</v>
      </c>
      <c r="H8007" s="29">
        <v>79.650000000000006</v>
      </c>
      <c r="I8007" s="29">
        <v>84.8</v>
      </c>
    </row>
    <row r="8008" spans="1:9" x14ac:dyDescent="0.25">
      <c r="A8008" s="2" t="s">
        <v>32</v>
      </c>
      <c r="B8008" s="2" t="s">
        <v>53</v>
      </c>
      <c r="C8008" s="2" t="s">
        <v>143</v>
      </c>
      <c r="D8008" s="2" t="s">
        <v>33</v>
      </c>
      <c r="E8008" s="2" t="str">
        <f t="shared" si="125"/>
        <v>2007Plymouth Hospitals NHS TrustWhen you had important questions to ask a nurse, did you get answers that you could understand?</v>
      </c>
      <c r="F8008" s="29">
        <v>82.27</v>
      </c>
      <c r="G8008" s="29">
        <v>1.28</v>
      </c>
      <c r="H8008" s="29">
        <v>79.75</v>
      </c>
      <c r="I8008" s="29">
        <v>84.78</v>
      </c>
    </row>
    <row r="8009" spans="1:9" x14ac:dyDescent="0.25">
      <c r="A8009" s="2" t="s">
        <v>32</v>
      </c>
      <c r="B8009" s="2" t="s">
        <v>53</v>
      </c>
      <c r="C8009" s="2" t="s">
        <v>199</v>
      </c>
      <c r="D8009" s="2" t="s">
        <v>33</v>
      </c>
      <c r="E8009" s="2" t="str">
        <f t="shared" si="125"/>
        <v>2007University Hospitals Coventry and Warwickshire NHS TrustWhen you had important questions to ask a nurse, did you get answers that you could understand?</v>
      </c>
      <c r="F8009" s="29">
        <v>81.99</v>
      </c>
      <c r="G8009" s="29">
        <v>1.38</v>
      </c>
      <c r="H8009" s="29">
        <v>79.28</v>
      </c>
      <c r="I8009" s="29">
        <v>84.69</v>
      </c>
    </row>
    <row r="8010" spans="1:9" x14ac:dyDescent="0.25">
      <c r="A8010" s="2" t="s">
        <v>32</v>
      </c>
      <c r="B8010" s="2" t="s">
        <v>53</v>
      </c>
      <c r="C8010" s="2" t="s">
        <v>193</v>
      </c>
      <c r="D8010" s="2" t="s">
        <v>33</v>
      </c>
      <c r="E8010" s="2" t="str">
        <f t="shared" si="125"/>
        <v>2007University College London Hospitals NHS Foundation TrustWhen you had important questions to ask a nurse, did you get answers that you could understand?</v>
      </c>
      <c r="F8010" s="29">
        <v>81.91</v>
      </c>
      <c r="G8010" s="29">
        <v>1.41</v>
      </c>
      <c r="H8010" s="29">
        <v>79.14</v>
      </c>
      <c r="I8010" s="29">
        <v>84.68</v>
      </c>
    </row>
    <row r="8011" spans="1:9" x14ac:dyDescent="0.25">
      <c r="A8011" s="2" t="s">
        <v>32</v>
      </c>
      <c r="B8011" s="2" t="s">
        <v>53</v>
      </c>
      <c r="C8011" s="2" t="s">
        <v>209</v>
      </c>
      <c r="D8011" s="2" t="s">
        <v>33</v>
      </c>
      <c r="E8011" s="2" t="str">
        <f t="shared" si="125"/>
        <v>2007Wirral University Teaching Hospital NHS Foundation TrustWhen you had important questions to ask a nurse, did you get answers that you could understand?</v>
      </c>
      <c r="F8011" s="29">
        <v>81.739999999999995</v>
      </c>
      <c r="G8011" s="29">
        <v>1.47</v>
      </c>
      <c r="H8011" s="29">
        <v>78.849999999999994</v>
      </c>
      <c r="I8011" s="29">
        <v>84.63</v>
      </c>
    </row>
    <row r="8012" spans="1:9" x14ac:dyDescent="0.25">
      <c r="A8012" s="2" t="s">
        <v>32</v>
      </c>
      <c r="B8012" s="2" t="s">
        <v>53</v>
      </c>
      <c r="C8012" s="2" t="s">
        <v>76</v>
      </c>
      <c r="D8012" s="2" t="s">
        <v>33</v>
      </c>
      <c r="E8012" s="2" t="str">
        <f t="shared" si="125"/>
        <v>2007Calderdale and Huddersfield NHS Foundation TrustWhen you had important questions to ask a nurse, did you get answers that you could understand?</v>
      </c>
      <c r="F8012" s="29">
        <v>81.900000000000006</v>
      </c>
      <c r="G8012" s="29">
        <v>1.38</v>
      </c>
      <c r="H8012" s="29">
        <v>79.19</v>
      </c>
      <c r="I8012" s="29">
        <v>84.61</v>
      </c>
    </row>
    <row r="8013" spans="1:9" x14ac:dyDescent="0.25">
      <c r="A8013" s="2" t="s">
        <v>32</v>
      </c>
      <c r="B8013" s="2" t="s">
        <v>53</v>
      </c>
      <c r="C8013" s="2" t="s">
        <v>118</v>
      </c>
      <c r="D8013" s="2" t="s">
        <v>33</v>
      </c>
      <c r="E8013" s="2" t="str">
        <f t="shared" si="125"/>
        <v>2007Leeds Teaching Hospitals NHS TrustWhen you had important questions to ask a nurse, did you get answers that you could understand?</v>
      </c>
      <c r="F8013" s="29">
        <v>81.86</v>
      </c>
      <c r="G8013" s="29">
        <v>1.4</v>
      </c>
      <c r="H8013" s="29">
        <v>79.12</v>
      </c>
      <c r="I8013" s="29">
        <v>84.6</v>
      </c>
    </row>
    <row r="8014" spans="1:9" x14ac:dyDescent="0.25">
      <c r="A8014" s="2" t="s">
        <v>32</v>
      </c>
      <c r="B8014" s="2" t="s">
        <v>53</v>
      </c>
      <c r="C8014" s="2" t="s">
        <v>93</v>
      </c>
      <c r="D8014" s="2" t="s">
        <v>33</v>
      </c>
      <c r="E8014" s="2" t="str">
        <f t="shared" si="125"/>
        <v>2007East Kent Hospitals University NHS Foundation TrustWhen you had important questions to ask a nurse, did you get answers that you could understand?</v>
      </c>
      <c r="F8014" s="29">
        <v>81.81</v>
      </c>
      <c r="G8014" s="29">
        <v>1.39</v>
      </c>
      <c r="H8014" s="29">
        <v>79.069999999999993</v>
      </c>
      <c r="I8014" s="29">
        <v>84.54</v>
      </c>
    </row>
    <row r="8015" spans="1:9" x14ac:dyDescent="0.25">
      <c r="A8015" s="2" t="s">
        <v>32</v>
      </c>
      <c r="B8015" s="2" t="s">
        <v>53</v>
      </c>
      <c r="C8015" s="2" t="s">
        <v>171</v>
      </c>
      <c r="D8015" s="2" t="s">
        <v>33</v>
      </c>
      <c r="E8015" s="2" t="str">
        <f t="shared" si="125"/>
        <v>2007St Helens and Knowsley Teaching Hospitals NHS TrustWhen you had important questions to ask a nurse, did you get answers that you could understand?</v>
      </c>
      <c r="F8015" s="29">
        <v>81.62</v>
      </c>
      <c r="G8015" s="29">
        <v>1.47</v>
      </c>
      <c r="H8015" s="29">
        <v>78.739999999999995</v>
      </c>
      <c r="I8015" s="29">
        <v>84.5</v>
      </c>
    </row>
    <row r="8016" spans="1:9" x14ac:dyDescent="0.25">
      <c r="A8016" s="2" t="s">
        <v>32</v>
      </c>
      <c r="B8016" s="2" t="s">
        <v>53</v>
      </c>
      <c r="C8016" s="2" t="s">
        <v>155</v>
      </c>
      <c r="D8016" s="2" t="s">
        <v>33</v>
      </c>
      <c r="E8016" s="2" t="str">
        <f t="shared" si="125"/>
        <v>2007Royal Surrey County Hospital NHS Foundation TrustWhen you had important questions to ask a nurse, did you get answers that you could understand?</v>
      </c>
      <c r="F8016" s="29">
        <v>81.94</v>
      </c>
      <c r="G8016" s="29">
        <v>1.29</v>
      </c>
      <c r="H8016" s="29">
        <v>79.400000000000006</v>
      </c>
      <c r="I8016" s="29">
        <v>84.47</v>
      </c>
    </row>
    <row r="8017" spans="1:9" x14ac:dyDescent="0.25">
      <c r="A8017" s="2" t="s">
        <v>32</v>
      </c>
      <c r="B8017" s="2" t="s">
        <v>53</v>
      </c>
      <c r="C8017" s="2" t="s">
        <v>162</v>
      </c>
      <c r="D8017" s="2" t="s">
        <v>33</v>
      </c>
      <c r="E8017" s="2" t="str">
        <f t="shared" si="125"/>
        <v>2007Shrewsbury and Telford Hospital NHS TrustWhen you had important questions to ask a nurse, did you get answers that you could understand?</v>
      </c>
      <c r="F8017" s="29">
        <v>81.790000000000006</v>
      </c>
      <c r="G8017" s="29">
        <v>1.27</v>
      </c>
      <c r="H8017" s="29">
        <v>79.290000000000006</v>
      </c>
      <c r="I8017" s="29">
        <v>84.28</v>
      </c>
    </row>
    <row r="8018" spans="1:9" x14ac:dyDescent="0.25">
      <c r="A8018" s="2" t="s">
        <v>32</v>
      </c>
      <c r="B8018" s="2" t="s">
        <v>53</v>
      </c>
      <c r="C8018" s="2" t="s">
        <v>172</v>
      </c>
      <c r="D8018" s="2" t="s">
        <v>33</v>
      </c>
      <c r="E8018" s="2" t="str">
        <f t="shared" si="125"/>
        <v>2007Stockport NHS Foundation TrustWhen you had important questions to ask a nurse, did you get answers that you could understand?</v>
      </c>
      <c r="F8018" s="29">
        <v>81.599999999999994</v>
      </c>
      <c r="G8018" s="29">
        <v>1.37</v>
      </c>
      <c r="H8018" s="29">
        <v>78.92</v>
      </c>
      <c r="I8018" s="29">
        <v>84.28</v>
      </c>
    </row>
    <row r="8019" spans="1:9" x14ac:dyDescent="0.25">
      <c r="A8019" s="2" t="s">
        <v>32</v>
      </c>
      <c r="B8019" s="2" t="s">
        <v>53</v>
      </c>
      <c r="C8019" s="2" t="s">
        <v>192</v>
      </c>
      <c r="D8019" s="2" t="s">
        <v>33</v>
      </c>
      <c r="E8019" s="2" t="str">
        <f t="shared" si="125"/>
        <v>2007United Lincolnshire Hospitals NHS TrustWhen you had important questions to ask a nurse, did you get answers that you could understand?</v>
      </c>
      <c r="F8019" s="29">
        <v>81.680000000000007</v>
      </c>
      <c r="G8019" s="29">
        <v>1.31</v>
      </c>
      <c r="H8019" s="29">
        <v>79.099999999999994</v>
      </c>
      <c r="I8019" s="29">
        <v>84.25</v>
      </c>
    </row>
    <row r="8020" spans="1:9" x14ac:dyDescent="0.25">
      <c r="A8020" s="2" t="s">
        <v>32</v>
      </c>
      <c r="B8020" s="2" t="s">
        <v>53</v>
      </c>
      <c r="C8020" s="2" t="s">
        <v>169</v>
      </c>
      <c r="D8020" s="2" t="s">
        <v>33</v>
      </c>
      <c r="E8020" s="2" t="str">
        <f t="shared" si="125"/>
        <v>2007Southport and Ormskirk Hospital NHS TrustWhen you had important questions to ask a nurse, did you get answers that you could understand?</v>
      </c>
      <c r="F8020" s="29">
        <v>81.44</v>
      </c>
      <c r="G8020" s="29">
        <v>1.43</v>
      </c>
      <c r="H8020" s="29">
        <v>78.650000000000006</v>
      </c>
      <c r="I8020" s="29">
        <v>84.24</v>
      </c>
    </row>
    <row r="8021" spans="1:9" x14ac:dyDescent="0.25">
      <c r="A8021" s="2" t="s">
        <v>32</v>
      </c>
      <c r="B8021" s="2" t="s">
        <v>53</v>
      </c>
      <c r="C8021" s="2" t="s">
        <v>156</v>
      </c>
      <c r="D8021" s="2" t="s">
        <v>33</v>
      </c>
      <c r="E8021" s="2" t="str">
        <f t="shared" si="125"/>
        <v>2007Royal United Hospital Bath NHS TrustWhen you had important questions to ask a nurse, did you get answers that you could understand?</v>
      </c>
      <c r="F8021" s="29">
        <v>81.540000000000006</v>
      </c>
      <c r="G8021" s="29">
        <v>1.32</v>
      </c>
      <c r="H8021" s="29">
        <v>78.95</v>
      </c>
      <c r="I8021" s="29">
        <v>84.14</v>
      </c>
    </row>
    <row r="8022" spans="1:9" x14ac:dyDescent="0.25">
      <c r="A8022" s="2" t="s">
        <v>32</v>
      </c>
      <c r="B8022" s="2" t="s">
        <v>53</v>
      </c>
      <c r="C8022" s="2" t="s">
        <v>106</v>
      </c>
      <c r="D8022" s="2" t="s">
        <v>33</v>
      </c>
      <c r="E8022" s="2" t="str">
        <f t="shared" si="125"/>
        <v>2007Heatherwood and Wexham Park Hospitals NHS Foundation TrustWhen you had important questions to ask a nurse, did you get answers that you could understand?</v>
      </c>
      <c r="F8022" s="29">
        <v>81.28</v>
      </c>
      <c r="G8022" s="29">
        <v>1.43</v>
      </c>
      <c r="H8022" s="29">
        <v>78.48</v>
      </c>
      <c r="I8022" s="29">
        <v>84.08</v>
      </c>
    </row>
    <row r="8023" spans="1:9" x14ac:dyDescent="0.25">
      <c r="A8023" s="2" t="s">
        <v>32</v>
      </c>
      <c r="B8023" s="2" t="s">
        <v>53</v>
      </c>
      <c r="C8023" s="2" t="s">
        <v>212</v>
      </c>
      <c r="D8023" s="2" t="s">
        <v>33</v>
      </c>
      <c r="E8023" s="2" t="str">
        <f t="shared" si="125"/>
        <v>2007Wye Valley NHS TrustWhen you had important questions to ask a nurse, did you get answers that you could understand?</v>
      </c>
      <c r="F8023" s="29">
        <v>81.48</v>
      </c>
      <c r="G8023" s="29">
        <v>1.3</v>
      </c>
      <c r="H8023" s="29">
        <v>78.94</v>
      </c>
      <c r="I8023" s="29">
        <v>84.02</v>
      </c>
    </row>
    <row r="8024" spans="1:9" x14ac:dyDescent="0.25">
      <c r="A8024" s="2" t="s">
        <v>32</v>
      </c>
      <c r="B8024" s="2" t="s">
        <v>53</v>
      </c>
      <c r="C8024" s="2" t="s">
        <v>107</v>
      </c>
      <c r="D8024" s="2" t="s">
        <v>33</v>
      </c>
      <c r="E8024" s="2" t="str">
        <f t="shared" si="125"/>
        <v>2007Hinchingbrooke Health Care NHS TrustWhen you had important questions to ask a nurse, did you get answers that you could understand?</v>
      </c>
      <c r="F8024" s="29">
        <v>81.510000000000005</v>
      </c>
      <c r="G8024" s="29">
        <v>1.25</v>
      </c>
      <c r="H8024" s="29">
        <v>79.069999999999993</v>
      </c>
      <c r="I8024" s="29">
        <v>83.96</v>
      </c>
    </row>
    <row r="8025" spans="1:9" x14ac:dyDescent="0.25">
      <c r="A8025" s="2" t="s">
        <v>32</v>
      </c>
      <c r="B8025" s="2" t="s">
        <v>53</v>
      </c>
      <c r="C8025" s="2" t="s">
        <v>86</v>
      </c>
      <c r="D8025" s="2" t="s">
        <v>33</v>
      </c>
      <c r="E8025" s="2" t="str">
        <f t="shared" si="125"/>
        <v>2007Dartford and Gravesham NHS TrustWhen you had important questions to ask a nurse, did you get answers that you could understand?</v>
      </c>
      <c r="F8025" s="29">
        <v>81.040000000000006</v>
      </c>
      <c r="G8025" s="29">
        <v>1.39</v>
      </c>
      <c r="H8025" s="29">
        <v>78.31</v>
      </c>
      <c r="I8025" s="29">
        <v>83.77</v>
      </c>
    </row>
    <row r="8026" spans="1:9" x14ac:dyDescent="0.25">
      <c r="A8026" s="2" t="s">
        <v>32</v>
      </c>
      <c r="B8026" s="2" t="s">
        <v>53</v>
      </c>
      <c r="C8026" s="2" t="s">
        <v>198</v>
      </c>
      <c r="D8026" s="2" t="s">
        <v>33</v>
      </c>
      <c r="E8026" s="2" t="str">
        <f t="shared" si="125"/>
        <v>2007University Hospitals Bristol NHS Foundation TrustWhen you had important questions to ask a nurse, did you get answers that you could understand?</v>
      </c>
      <c r="F8026" s="29">
        <v>81.069999999999993</v>
      </c>
      <c r="G8026" s="29">
        <v>1.37</v>
      </c>
      <c r="H8026" s="29">
        <v>78.38</v>
      </c>
      <c r="I8026" s="29">
        <v>83.76</v>
      </c>
    </row>
    <row r="8027" spans="1:9" x14ac:dyDescent="0.25">
      <c r="A8027" s="2" t="s">
        <v>32</v>
      </c>
      <c r="B8027" s="2" t="s">
        <v>53</v>
      </c>
      <c r="C8027" s="2" t="s">
        <v>100</v>
      </c>
      <c r="D8027" s="2" t="s">
        <v>33</v>
      </c>
      <c r="E8027" s="2" t="str">
        <f t="shared" si="125"/>
        <v>2007Gloucestershire Hospitals NHS Foundation TrustWhen you had important questions to ask a nurse, did you get answers that you could understand?</v>
      </c>
      <c r="F8027" s="29">
        <v>81.09</v>
      </c>
      <c r="G8027" s="29">
        <v>1.34</v>
      </c>
      <c r="H8027" s="29">
        <v>78.45</v>
      </c>
      <c r="I8027" s="29">
        <v>83.72</v>
      </c>
    </row>
    <row r="8028" spans="1:9" x14ac:dyDescent="0.25">
      <c r="A8028" s="2" t="s">
        <v>32</v>
      </c>
      <c r="B8028" s="2" t="s">
        <v>53</v>
      </c>
      <c r="C8028" s="2" t="s">
        <v>73</v>
      </c>
      <c r="D8028" s="2" t="s">
        <v>33</v>
      </c>
      <c r="E8028" s="2" t="str">
        <f t="shared" si="125"/>
        <v>2007Brighton and Sussex University Hospitals NHS TrustWhen you had important questions to ask a nurse, did you get answers that you could understand?</v>
      </c>
      <c r="F8028" s="29">
        <v>80.959999999999994</v>
      </c>
      <c r="G8028" s="29">
        <v>1.34</v>
      </c>
      <c r="H8028" s="29">
        <v>78.33</v>
      </c>
      <c r="I8028" s="29">
        <v>83.59</v>
      </c>
    </row>
    <row r="8029" spans="1:9" x14ac:dyDescent="0.25">
      <c r="A8029" s="2" t="s">
        <v>32</v>
      </c>
      <c r="B8029" s="2" t="s">
        <v>53</v>
      </c>
      <c r="C8029" s="2" t="s">
        <v>157</v>
      </c>
      <c r="D8029" s="2" t="s">
        <v>33</v>
      </c>
      <c r="E8029" s="2" t="str">
        <f t="shared" si="125"/>
        <v>2007Salford Royal NHS Foundation TrustWhen you had important questions to ask a nurse, did you get answers that you could understand?</v>
      </c>
      <c r="F8029" s="29">
        <v>80.599999999999994</v>
      </c>
      <c r="G8029" s="29">
        <v>1.51</v>
      </c>
      <c r="H8029" s="29">
        <v>77.63</v>
      </c>
      <c r="I8029" s="29">
        <v>83.56</v>
      </c>
    </row>
    <row r="8030" spans="1:9" x14ac:dyDescent="0.25">
      <c r="A8030" s="2" t="s">
        <v>32</v>
      </c>
      <c r="B8030" s="2" t="s">
        <v>53</v>
      </c>
      <c r="C8030" s="2" t="s">
        <v>188</v>
      </c>
      <c r="D8030" s="2" t="s">
        <v>33</v>
      </c>
      <c r="E8030" s="2" t="str">
        <f t="shared" si="125"/>
        <v>2007The Royal Orthopaedic Hospital NHS Foundation TrustWhen you had important questions to ask a nurse, did you get answers that you could understand?</v>
      </c>
      <c r="F8030" s="29">
        <v>81.08</v>
      </c>
      <c r="G8030" s="29">
        <v>1.21</v>
      </c>
      <c r="H8030" s="29">
        <v>78.709999999999994</v>
      </c>
      <c r="I8030" s="29">
        <v>83.44</v>
      </c>
    </row>
    <row r="8031" spans="1:9" x14ac:dyDescent="0.25">
      <c r="A8031" s="2" t="s">
        <v>32</v>
      </c>
      <c r="B8031" s="2" t="s">
        <v>53</v>
      </c>
      <c r="C8031" s="2" t="s">
        <v>142</v>
      </c>
      <c r="D8031" s="2" t="s">
        <v>33</v>
      </c>
      <c r="E8031" s="2" t="str">
        <f t="shared" si="125"/>
        <v>2007Peterborough and Stamford Hospitals NHS Foundation TrustWhen you had important questions to ask a nurse, did you get answers that you could understand?</v>
      </c>
      <c r="F8031" s="29">
        <v>80.78</v>
      </c>
      <c r="G8031" s="29">
        <v>1.35</v>
      </c>
      <c r="H8031" s="29">
        <v>78.13</v>
      </c>
      <c r="I8031" s="29">
        <v>83.43</v>
      </c>
    </row>
    <row r="8032" spans="1:9" x14ac:dyDescent="0.25">
      <c r="A8032" s="2" t="s">
        <v>32</v>
      </c>
      <c r="B8032" s="2" t="s">
        <v>53</v>
      </c>
      <c r="C8032" s="2" t="s">
        <v>158</v>
      </c>
      <c r="D8032" s="2" t="s">
        <v>33</v>
      </c>
      <c r="E8032" s="2" t="str">
        <f t="shared" si="125"/>
        <v>2007Salisbury NHS Foundation TrustWhen you had important questions to ask a nurse, did you get answers that you could understand?</v>
      </c>
      <c r="F8032" s="29">
        <v>81.02</v>
      </c>
      <c r="G8032" s="29">
        <v>1.23</v>
      </c>
      <c r="H8032" s="29">
        <v>78.599999999999994</v>
      </c>
      <c r="I8032" s="29">
        <v>83.43</v>
      </c>
    </row>
    <row r="8033" spans="1:9" x14ac:dyDescent="0.25">
      <c r="A8033" s="2" t="s">
        <v>32</v>
      </c>
      <c r="B8033" s="2" t="s">
        <v>53</v>
      </c>
      <c r="C8033" s="2" t="s">
        <v>181</v>
      </c>
      <c r="D8033" s="2" t="s">
        <v>33</v>
      </c>
      <c r="E8033" s="2" t="str">
        <f t="shared" si="125"/>
        <v>2007The Pennine Acute Hospitals NHS TrustWhen you had important questions to ask a nurse, did you get answers that you could understand?</v>
      </c>
      <c r="F8033" s="29">
        <v>80.59</v>
      </c>
      <c r="G8033" s="29">
        <v>1.43</v>
      </c>
      <c r="H8033" s="29">
        <v>77.78</v>
      </c>
      <c r="I8033" s="29">
        <v>83.39</v>
      </c>
    </row>
    <row r="8034" spans="1:9" x14ac:dyDescent="0.25">
      <c r="A8034" s="2" t="s">
        <v>32</v>
      </c>
      <c r="B8034" s="2" t="s">
        <v>53</v>
      </c>
      <c r="C8034" s="2" t="s">
        <v>139</v>
      </c>
      <c r="D8034" s="2" t="s">
        <v>33</v>
      </c>
      <c r="E8034" s="2" t="str">
        <f t="shared" si="125"/>
        <v>2007Nottingham University Hospitals NHS TrustWhen you had important questions to ask a nurse, did you get answers that you could understand?</v>
      </c>
      <c r="F8034" s="29">
        <v>80.61</v>
      </c>
      <c r="G8034" s="29">
        <v>1.4</v>
      </c>
      <c r="H8034" s="29">
        <v>77.86</v>
      </c>
      <c r="I8034" s="29">
        <v>83.37</v>
      </c>
    </row>
    <row r="8035" spans="1:9" x14ac:dyDescent="0.25">
      <c r="A8035" s="2" t="s">
        <v>32</v>
      </c>
      <c r="B8035" s="2" t="s">
        <v>53</v>
      </c>
      <c r="C8035" s="2" t="s">
        <v>174</v>
      </c>
      <c r="D8035" s="2" t="s">
        <v>33</v>
      </c>
      <c r="E8035" s="2" t="str">
        <f t="shared" si="125"/>
        <v>2007Tameside Hospital NHS Foundation TrustWhen you had important questions to ask a nurse, did you get answers that you could understand?</v>
      </c>
      <c r="F8035" s="29">
        <v>80.44</v>
      </c>
      <c r="G8035" s="29">
        <v>1.47</v>
      </c>
      <c r="H8035" s="29">
        <v>77.569999999999993</v>
      </c>
      <c r="I8035" s="29">
        <v>83.32</v>
      </c>
    </row>
    <row r="8036" spans="1:9" x14ac:dyDescent="0.25">
      <c r="A8036" s="2" t="s">
        <v>32</v>
      </c>
      <c r="B8036" s="2" t="s">
        <v>53</v>
      </c>
      <c r="C8036" s="2" t="s">
        <v>109</v>
      </c>
      <c r="D8036" s="2" t="s">
        <v>33</v>
      </c>
      <c r="E8036" s="2" t="str">
        <f t="shared" si="125"/>
        <v>2007Hull and East Yorkshire Hospitals NHS TrustWhen you had important questions to ask a nurse, did you get answers that you could understand?</v>
      </c>
      <c r="F8036" s="29">
        <v>80.599999999999994</v>
      </c>
      <c r="G8036" s="29">
        <v>1.35</v>
      </c>
      <c r="H8036" s="29">
        <v>77.94</v>
      </c>
      <c r="I8036" s="29">
        <v>83.25</v>
      </c>
    </row>
    <row r="8037" spans="1:9" x14ac:dyDescent="0.25">
      <c r="A8037" s="2" t="s">
        <v>32</v>
      </c>
      <c r="B8037" s="2" t="s">
        <v>53</v>
      </c>
      <c r="C8037" s="2" t="s">
        <v>206</v>
      </c>
      <c r="D8037" s="2" t="s">
        <v>33</v>
      </c>
      <c r="E8037" s="2" t="str">
        <f t="shared" si="125"/>
        <v>2007West Suffolk NHS Foundation TrustWhen you had important questions to ask a nurse, did you get answers that you could understand?</v>
      </c>
      <c r="F8037" s="29">
        <v>80.7</v>
      </c>
      <c r="G8037" s="29">
        <v>1.3</v>
      </c>
      <c r="H8037" s="29">
        <v>78.14</v>
      </c>
      <c r="I8037" s="29">
        <v>83.25</v>
      </c>
    </row>
    <row r="8038" spans="1:9" x14ac:dyDescent="0.25">
      <c r="A8038" s="2" t="s">
        <v>32</v>
      </c>
      <c r="B8038" s="2" t="s">
        <v>53</v>
      </c>
      <c r="C8038" s="2" t="s">
        <v>128</v>
      </c>
      <c r="D8038" s="2" t="s">
        <v>33</v>
      </c>
      <c r="E8038" s="2" t="str">
        <f t="shared" si="125"/>
        <v>2007Mid Yorkshire Hospitals NHS TrustWhen you had important questions to ask a nurse, did you get answers that you could understand?</v>
      </c>
      <c r="F8038" s="29">
        <v>80.52</v>
      </c>
      <c r="G8038" s="29">
        <v>1.39</v>
      </c>
      <c r="H8038" s="29">
        <v>77.8</v>
      </c>
      <c r="I8038" s="29">
        <v>83.24</v>
      </c>
    </row>
    <row r="8039" spans="1:9" x14ac:dyDescent="0.25">
      <c r="A8039" s="2" t="s">
        <v>32</v>
      </c>
      <c r="B8039" s="2" t="s">
        <v>53</v>
      </c>
      <c r="C8039" s="2" t="s">
        <v>62</v>
      </c>
      <c r="D8039" s="2" t="s">
        <v>33</v>
      </c>
      <c r="E8039" s="2" t="str">
        <f t="shared" si="125"/>
        <v>2007Ashford and St Peter's Hospitals NHS Foundation TrustWhen you had important questions to ask a nurse, did you get answers that you could understand?</v>
      </c>
      <c r="F8039" s="27">
        <v>80.42</v>
      </c>
      <c r="G8039" s="27">
        <v>1.43</v>
      </c>
      <c r="H8039" s="27">
        <v>77.61</v>
      </c>
      <c r="I8039" s="27">
        <v>83.23</v>
      </c>
    </row>
    <row r="8040" spans="1:9" x14ac:dyDescent="0.25">
      <c r="A8040" s="2" t="s">
        <v>32</v>
      </c>
      <c r="B8040" s="2" t="s">
        <v>53</v>
      </c>
      <c r="C8040" s="2" t="s">
        <v>77</v>
      </c>
      <c r="D8040" s="2" t="s">
        <v>33</v>
      </c>
      <c r="E8040" s="2" t="str">
        <f t="shared" si="125"/>
        <v>2007Cambridge University Hospitals NHS Foundation TrustWhen you had important questions to ask a nurse, did you get answers that you could understand?</v>
      </c>
      <c r="F8040" s="29">
        <v>80.599999999999994</v>
      </c>
      <c r="G8040" s="29">
        <v>1.34</v>
      </c>
      <c r="H8040" s="29">
        <v>77.98</v>
      </c>
      <c r="I8040" s="29">
        <v>83.22</v>
      </c>
    </row>
    <row r="8041" spans="1:9" x14ac:dyDescent="0.25">
      <c r="A8041" s="2" t="s">
        <v>32</v>
      </c>
      <c r="B8041" s="2" t="s">
        <v>53</v>
      </c>
      <c r="C8041" s="2" t="s">
        <v>129</v>
      </c>
      <c r="D8041" s="2" t="s">
        <v>33</v>
      </c>
      <c r="E8041" s="2" t="str">
        <f t="shared" si="125"/>
        <v>2007Milton Keynes Hospital NHS Foundation TrustWhen you had important questions to ask a nurse, did you get answers that you could understand?</v>
      </c>
      <c r="F8041" s="29">
        <v>79.91</v>
      </c>
      <c r="G8041" s="29">
        <v>1.63</v>
      </c>
      <c r="H8041" s="29">
        <v>76.72</v>
      </c>
      <c r="I8041" s="29">
        <v>83.11</v>
      </c>
    </row>
    <row r="8042" spans="1:9" x14ac:dyDescent="0.25">
      <c r="A8042" s="2" t="s">
        <v>32</v>
      </c>
      <c r="B8042" s="2" t="s">
        <v>53</v>
      </c>
      <c r="C8042" s="2" t="s">
        <v>147</v>
      </c>
      <c r="D8042" s="2" t="s">
        <v>33</v>
      </c>
      <c r="E8042" s="2" t="str">
        <f t="shared" si="125"/>
        <v>2007Royal Berkshire NHS Foundation TrustWhen you had important questions to ask a nurse, did you get answers that you could understand?</v>
      </c>
      <c r="F8042" s="29">
        <v>80.45</v>
      </c>
      <c r="G8042" s="29">
        <v>1.34</v>
      </c>
      <c r="H8042" s="29">
        <v>77.81</v>
      </c>
      <c r="I8042" s="29">
        <v>83.09</v>
      </c>
    </row>
    <row r="8043" spans="1:9" x14ac:dyDescent="0.25">
      <c r="A8043" s="2" t="s">
        <v>32</v>
      </c>
      <c r="B8043" s="2" t="s">
        <v>53</v>
      </c>
      <c r="C8043" s="2" t="s">
        <v>97</v>
      </c>
      <c r="D8043" s="2" t="s">
        <v>33</v>
      </c>
      <c r="E8043" s="2" t="str">
        <f t="shared" si="125"/>
        <v>2007Frimley Park Hospital NHS Foundation TrustWhen you had important questions to ask a nurse, did you get answers that you could understand?</v>
      </c>
      <c r="F8043" s="29">
        <v>80.36</v>
      </c>
      <c r="G8043" s="29">
        <v>1.35</v>
      </c>
      <c r="H8043" s="29">
        <v>77.709999999999994</v>
      </c>
      <c r="I8043" s="29">
        <v>83</v>
      </c>
    </row>
    <row r="8044" spans="1:9" x14ac:dyDescent="0.25">
      <c r="A8044" s="2" t="s">
        <v>32</v>
      </c>
      <c r="B8044" s="2" t="s">
        <v>53</v>
      </c>
      <c r="C8044" s="2" t="s">
        <v>131</v>
      </c>
      <c r="D8044" s="2" t="s">
        <v>33</v>
      </c>
      <c r="E8044" s="2" t="str">
        <f t="shared" si="125"/>
        <v>2007North Bristol NHS TrustWhen you had important questions to ask a nurse, did you get answers that you could understand?</v>
      </c>
      <c r="F8044" s="29">
        <v>80.38</v>
      </c>
      <c r="G8044" s="29">
        <v>1.31</v>
      </c>
      <c r="H8044" s="29">
        <v>77.81</v>
      </c>
      <c r="I8044" s="29">
        <v>82.94</v>
      </c>
    </row>
    <row r="8045" spans="1:9" x14ac:dyDescent="0.25">
      <c r="A8045" s="2" t="s">
        <v>32</v>
      </c>
      <c r="B8045" s="2" t="s">
        <v>53</v>
      </c>
      <c r="C8045" s="2" t="s">
        <v>65</v>
      </c>
      <c r="D8045" s="2" t="s">
        <v>33</v>
      </c>
      <c r="E8045" s="2" t="str">
        <f t="shared" si="125"/>
        <v>2007Barnsley Hospital NHS Foundation TrustWhen you had important questions to ask a nurse, did you get answers that you could understand?</v>
      </c>
      <c r="F8045" s="29">
        <v>80.09</v>
      </c>
      <c r="G8045" s="29">
        <v>1.44</v>
      </c>
      <c r="H8045" s="29">
        <v>77.260000000000005</v>
      </c>
      <c r="I8045" s="29">
        <v>82.91</v>
      </c>
    </row>
    <row r="8046" spans="1:9" x14ac:dyDescent="0.25">
      <c r="A8046" s="2" t="s">
        <v>32</v>
      </c>
      <c r="B8046" s="2" t="s">
        <v>53</v>
      </c>
      <c r="C8046" s="2" t="s">
        <v>78</v>
      </c>
      <c r="D8046" s="2" t="s">
        <v>33</v>
      </c>
      <c r="E8046" s="2" t="str">
        <f t="shared" si="125"/>
        <v>2007Central Manchester University Hospitals NHS Foundation TrustWhen you had important questions to ask a nurse, did you get answers that you could understand?</v>
      </c>
      <c r="F8046" s="29">
        <v>79.81</v>
      </c>
      <c r="G8046" s="29">
        <v>1.55</v>
      </c>
      <c r="H8046" s="29">
        <v>76.77</v>
      </c>
      <c r="I8046" s="29">
        <v>82.85</v>
      </c>
    </row>
    <row r="8047" spans="1:9" x14ac:dyDescent="0.25">
      <c r="A8047" s="2" t="s">
        <v>32</v>
      </c>
      <c r="B8047" s="2" t="s">
        <v>53</v>
      </c>
      <c r="C8047" s="2" t="s">
        <v>170</v>
      </c>
      <c r="D8047" s="2" t="s">
        <v>33</v>
      </c>
      <c r="E8047" s="2" t="str">
        <f t="shared" si="125"/>
        <v>2007St George's Healthcare NHS TrustWhen you had important questions to ask a nurse, did you get answers that you could understand?</v>
      </c>
      <c r="F8047" s="29">
        <v>80.040000000000006</v>
      </c>
      <c r="G8047" s="29">
        <v>1.39</v>
      </c>
      <c r="H8047" s="29">
        <v>77.31</v>
      </c>
      <c r="I8047" s="29">
        <v>82.76</v>
      </c>
    </row>
    <row r="8048" spans="1:9" x14ac:dyDescent="0.25">
      <c r="A8048" s="2" t="s">
        <v>32</v>
      </c>
      <c r="B8048" s="2" t="s">
        <v>53</v>
      </c>
      <c r="C8048" s="2" t="s">
        <v>95</v>
      </c>
      <c r="D8048" s="2" t="s">
        <v>33</v>
      </c>
      <c r="E8048" s="2" t="str">
        <f t="shared" si="125"/>
        <v>2007East Sussex Healthcare NHS TrustWhen you had important questions to ask a nurse, did you get answers that you could understand?</v>
      </c>
      <c r="F8048" s="29">
        <v>80.06</v>
      </c>
      <c r="G8048" s="29">
        <v>1.34</v>
      </c>
      <c r="H8048" s="29">
        <v>77.430000000000007</v>
      </c>
      <c r="I8048" s="29">
        <v>82.69</v>
      </c>
    </row>
    <row r="8049" spans="1:9" x14ac:dyDescent="0.25">
      <c r="A8049" s="2" t="s">
        <v>32</v>
      </c>
      <c r="B8049" s="2" t="s">
        <v>53</v>
      </c>
      <c r="C8049" s="2" t="s">
        <v>167</v>
      </c>
      <c r="D8049" s="2" t="s">
        <v>33</v>
      </c>
      <c r="E8049" s="2" t="str">
        <f t="shared" si="125"/>
        <v>2007South Warwickshire NHS Foundation TrustWhen you had important questions to ask a nurse, did you get answers that you could understand?</v>
      </c>
      <c r="F8049" s="29">
        <v>80.069999999999993</v>
      </c>
      <c r="G8049" s="29">
        <v>1.32</v>
      </c>
      <c r="H8049" s="29">
        <v>77.489999999999995</v>
      </c>
      <c r="I8049" s="29">
        <v>82.65</v>
      </c>
    </row>
    <row r="8050" spans="1:9" x14ac:dyDescent="0.25">
      <c r="A8050" s="2" t="s">
        <v>32</v>
      </c>
      <c r="B8050" s="2" t="s">
        <v>53</v>
      </c>
      <c r="C8050" s="2" t="s">
        <v>126</v>
      </c>
      <c r="D8050" s="2" t="s">
        <v>33</v>
      </c>
      <c r="E8050" s="2" t="str">
        <f t="shared" si="125"/>
        <v>2007Mid Essex Hospital Services NHS TrustWhen you had important questions to ask a nurse, did you get answers that you could understand?</v>
      </c>
      <c r="F8050" s="29">
        <v>80.010000000000005</v>
      </c>
      <c r="G8050" s="29">
        <v>1.33</v>
      </c>
      <c r="H8050" s="29">
        <v>77.41</v>
      </c>
      <c r="I8050" s="29">
        <v>82.61</v>
      </c>
    </row>
    <row r="8051" spans="1:9" x14ac:dyDescent="0.25">
      <c r="A8051" s="2" t="s">
        <v>32</v>
      </c>
      <c r="B8051" s="2" t="s">
        <v>53</v>
      </c>
      <c r="C8051" s="2" t="s">
        <v>12</v>
      </c>
      <c r="D8051" s="2" t="s">
        <v>33</v>
      </c>
      <c r="E8051" s="2" t="str">
        <f t="shared" si="125"/>
        <v>2007Aintree University Hospital NHS Foundation TrustWhen you had important questions to ask a nurse, did you get answers that you could understand?</v>
      </c>
      <c r="F8051" s="27">
        <v>79.63</v>
      </c>
      <c r="G8051" s="27">
        <v>1.49</v>
      </c>
      <c r="H8051" s="27">
        <v>76.709999999999994</v>
      </c>
      <c r="I8051" s="27">
        <v>82.54</v>
      </c>
    </row>
    <row r="8052" spans="1:9" x14ac:dyDescent="0.25">
      <c r="A8052" s="2" t="s">
        <v>32</v>
      </c>
      <c r="B8052" s="2" t="s">
        <v>53</v>
      </c>
      <c r="C8052" s="2" t="s">
        <v>138</v>
      </c>
      <c r="D8052" s="2" t="s">
        <v>33</v>
      </c>
      <c r="E8052" s="2" t="str">
        <f t="shared" si="125"/>
        <v>2007Northumbria Healthcare NHS Foundation TrustWhen you had important questions to ask a nurse, did you get answers that you could understand?</v>
      </c>
      <c r="F8052" s="29">
        <v>79.739999999999995</v>
      </c>
      <c r="G8052" s="29">
        <v>1.42</v>
      </c>
      <c r="H8052" s="29">
        <v>76.959999999999994</v>
      </c>
      <c r="I8052" s="29">
        <v>82.52</v>
      </c>
    </row>
    <row r="8053" spans="1:9" x14ac:dyDescent="0.25">
      <c r="A8053" s="2" t="s">
        <v>32</v>
      </c>
      <c r="B8053" s="2" t="s">
        <v>53</v>
      </c>
      <c r="C8053" s="2" t="s">
        <v>152</v>
      </c>
      <c r="D8053" s="2" t="s">
        <v>33</v>
      </c>
      <c r="E8053" s="2" t="str">
        <f t="shared" si="125"/>
        <v>2007Royal Liverpool and Broadgreen University Hospitals NHS TrustWhen you had important questions to ask a nurse, did you get answers that you could understand?</v>
      </c>
      <c r="F8053" s="29">
        <v>79.63</v>
      </c>
      <c r="G8053" s="29">
        <v>1.43</v>
      </c>
      <c r="H8053" s="29">
        <v>76.83</v>
      </c>
      <c r="I8053" s="29">
        <v>82.43</v>
      </c>
    </row>
    <row r="8054" spans="1:9" x14ac:dyDescent="0.25">
      <c r="A8054" s="2" t="s">
        <v>32</v>
      </c>
      <c r="B8054" s="2" t="s">
        <v>53</v>
      </c>
      <c r="C8054" s="2" t="s">
        <v>145</v>
      </c>
      <c r="D8054" s="2" t="s">
        <v>33</v>
      </c>
      <c r="E8054" s="2" t="str">
        <f t="shared" si="125"/>
        <v>2007Portsmouth Hospitals NHS TrustWhen you had important questions to ask a nurse, did you get answers that you could understand?</v>
      </c>
      <c r="F8054" s="29">
        <v>79.650000000000006</v>
      </c>
      <c r="G8054" s="29">
        <v>1.4</v>
      </c>
      <c r="H8054" s="29">
        <v>76.91</v>
      </c>
      <c r="I8054" s="29">
        <v>82.4</v>
      </c>
    </row>
    <row r="8055" spans="1:9" x14ac:dyDescent="0.25">
      <c r="A8055" s="2" t="s">
        <v>32</v>
      </c>
      <c r="B8055" s="2" t="s">
        <v>53</v>
      </c>
      <c r="C8055" s="2" t="s">
        <v>82</v>
      </c>
      <c r="D8055" s="2" t="s">
        <v>33</v>
      </c>
      <c r="E8055" s="2" t="str">
        <f t="shared" si="125"/>
        <v>2007Colchester Hospital University NHS Foundation TrustWhen you had important questions to ask a nurse, did you get answers that you could understand?</v>
      </c>
      <c r="F8055" s="29">
        <v>79.790000000000006</v>
      </c>
      <c r="G8055" s="29">
        <v>1.33</v>
      </c>
      <c r="H8055" s="29">
        <v>77.19</v>
      </c>
      <c r="I8055" s="29">
        <v>82.39</v>
      </c>
    </row>
    <row r="8056" spans="1:9" x14ac:dyDescent="0.25">
      <c r="A8056" s="2" t="s">
        <v>32</v>
      </c>
      <c r="B8056" s="2" t="s">
        <v>53</v>
      </c>
      <c r="C8056" s="2" t="s">
        <v>211</v>
      </c>
      <c r="D8056" s="2" t="s">
        <v>33</v>
      </c>
      <c r="E8056" s="2" t="str">
        <f t="shared" si="125"/>
        <v>2007Wrightington, Wigan and Leigh NHS Foundation TrustWhen you had important questions to ask a nurse, did you get answers that you could understand?</v>
      </c>
      <c r="F8056" s="29">
        <v>79.599999999999994</v>
      </c>
      <c r="G8056" s="29">
        <v>1.38</v>
      </c>
      <c r="H8056" s="29">
        <v>76.89</v>
      </c>
      <c r="I8056" s="29">
        <v>82.31</v>
      </c>
    </row>
    <row r="8057" spans="1:9" x14ac:dyDescent="0.25">
      <c r="A8057" s="2" t="s">
        <v>32</v>
      </c>
      <c r="B8057" s="2" t="s">
        <v>53</v>
      </c>
      <c r="C8057" s="2" t="s">
        <v>161</v>
      </c>
      <c r="D8057" s="2" t="s">
        <v>33</v>
      </c>
      <c r="E8057" s="2" t="str">
        <f t="shared" si="125"/>
        <v>2007Sherwood Forest Hospitals NHS Foundation TrustWhen you had important questions to ask a nurse, did you get answers that you could understand?</v>
      </c>
      <c r="F8057" s="29">
        <v>79.48</v>
      </c>
      <c r="G8057" s="29">
        <v>1.43</v>
      </c>
      <c r="H8057" s="29">
        <v>76.69</v>
      </c>
      <c r="I8057" s="29">
        <v>82.28</v>
      </c>
    </row>
    <row r="8058" spans="1:9" x14ac:dyDescent="0.25">
      <c r="A8058" s="2" t="s">
        <v>32</v>
      </c>
      <c r="B8058" s="2" t="s">
        <v>53</v>
      </c>
      <c r="C8058" s="2" t="s">
        <v>194</v>
      </c>
      <c r="D8058" s="2" t="s">
        <v>33</v>
      </c>
      <c r="E8058" s="2" t="str">
        <f t="shared" si="125"/>
        <v>2007University Hospital of North Staffordshire NHS TrustWhen you had important questions to ask a nurse, did you get answers that you could understand?</v>
      </c>
      <c r="F8058" s="29">
        <v>79.59</v>
      </c>
      <c r="G8058" s="29">
        <v>1.32</v>
      </c>
      <c r="H8058" s="29">
        <v>77</v>
      </c>
      <c r="I8058" s="29">
        <v>82.18</v>
      </c>
    </row>
    <row r="8059" spans="1:9" x14ac:dyDescent="0.25">
      <c r="A8059" s="2" t="s">
        <v>32</v>
      </c>
      <c r="B8059" s="2" t="s">
        <v>53</v>
      </c>
      <c r="C8059" s="2" t="s">
        <v>71</v>
      </c>
      <c r="D8059" s="2" t="s">
        <v>33</v>
      </c>
      <c r="E8059" s="2" t="str">
        <f t="shared" si="125"/>
        <v>2007Bolton NHS Foundation TrustWhen you had important questions to ask a nurse, did you get answers that you could understand?</v>
      </c>
      <c r="F8059" s="29">
        <v>79.27</v>
      </c>
      <c r="G8059" s="29">
        <v>1.47</v>
      </c>
      <c r="H8059" s="29">
        <v>76.38</v>
      </c>
      <c r="I8059" s="29">
        <v>82.15</v>
      </c>
    </row>
    <row r="8060" spans="1:9" x14ac:dyDescent="0.25">
      <c r="A8060" s="2" t="s">
        <v>32</v>
      </c>
      <c r="B8060" s="2" t="s">
        <v>53</v>
      </c>
      <c r="C8060" s="2" t="s">
        <v>74</v>
      </c>
      <c r="D8060" s="2" t="s">
        <v>33</v>
      </c>
      <c r="E8060" s="2" t="str">
        <f t="shared" si="125"/>
        <v>2007Buckinghamshire Healthcare NHS TrustWhen you had important questions to ask a nurse, did you get answers that you could understand?</v>
      </c>
      <c r="F8060" s="29">
        <v>79.599999999999994</v>
      </c>
      <c r="G8060" s="29">
        <v>1.3</v>
      </c>
      <c r="H8060" s="29">
        <v>77.040000000000006</v>
      </c>
      <c r="I8060" s="29">
        <v>82.15</v>
      </c>
    </row>
    <row r="8061" spans="1:9" x14ac:dyDescent="0.25">
      <c r="A8061" s="2" t="s">
        <v>32</v>
      </c>
      <c r="B8061" s="2" t="s">
        <v>53</v>
      </c>
      <c r="C8061" s="2" t="s">
        <v>133</v>
      </c>
      <c r="D8061" s="2" t="s">
        <v>33</v>
      </c>
      <c r="E8061" s="2" t="str">
        <f t="shared" si="125"/>
        <v>2007North Tees and Hartlepool NHS Foundation TrustWhen you had important questions to ask a nurse, did you get answers that you could understand?</v>
      </c>
      <c r="F8061" s="29">
        <v>79.42</v>
      </c>
      <c r="G8061" s="29">
        <v>1.38</v>
      </c>
      <c r="H8061" s="29">
        <v>76.72</v>
      </c>
      <c r="I8061" s="29">
        <v>82.12</v>
      </c>
    </row>
    <row r="8062" spans="1:9" x14ac:dyDescent="0.25">
      <c r="A8062" s="2" t="s">
        <v>32</v>
      </c>
      <c r="B8062" s="2" t="s">
        <v>53</v>
      </c>
      <c r="C8062" s="2" t="s">
        <v>70</v>
      </c>
      <c r="D8062" s="2" t="s">
        <v>33</v>
      </c>
      <c r="E8062" s="2" t="str">
        <f t="shared" si="125"/>
        <v>2007Blackpool Teaching Hospitals NHS Foundation TrustWhen you had important questions to ask a nurse, did you get answers that you could understand?</v>
      </c>
      <c r="F8062" s="29">
        <v>79.34</v>
      </c>
      <c r="G8062" s="29">
        <v>1.39</v>
      </c>
      <c r="H8062" s="29">
        <v>76.61</v>
      </c>
      <c r="I8062" s="29">
        <v>82.07</v>
      </c>
    </row>
    <row r="8063" spans="1:9" x14ac:dyDescent="0.25">
      <c r="A8063" s="2" t="s">
        <v>32</v>
      </c>
      <c r="B8063" s="2" t="s">
        <v>53</v>
      </c>
      <c r="C8063" s="2" t="s">
        <v>207</v>
      </c>
      <c r="D8063" s="2" t="s">
        <v>33</v>
      </c>
      <c r="E8063" s="2" t="str">
        <f t="shared" si="125"/>
        <v>2007Western Sussex Hospitals NHS TrustWhen you had important questions to ask a nurse, did you get answers that you could understand?</v>
      </c>
      <c r="F8063" s="29">
        <v>80.19</v>
      </c>
      <c r="G8063" s="29">
        <v>0.95</v>
      </c>
      <c r="H8063" s="29">
        <v>78.33</v>
      </c>
      <c r="I8063" s="29">
        <v>82.04</v>
      </c>
    </row>
    <row r="8064" spans="1:9" x14ac:dyDescent="0.25">
      <c r="A8064" s="2" t="s">
        <v>32</v>
      </c>
      <c r="B8064" s="2" t="s">
        <v>53</v>
      </c>
      <c r="C8064" s="2" t="s">
        <v>105</v>
      </c>
      <c r="D8064" s="2" t="s">
        <v>33</v>
      </c>
      <c r="E8064" s="2" t="str">
        <f t="shared" si="125"/>
        <v>2007Heart of England NHS Foundation TrustWhen you had important questions to ask a nurse, did you get answers that you could understand?</v>
      </c>
      <c r="F8064" s="29">
        <v>79.09</v>
      </c>
      <c r="G8064" s="29">
        <v>1.43</v>
      </c>
      <c r="H8064" s="29">
        <v>76.290000000000006</v>
      </c>
      <c r="I8064" s="29">
        <v>81.89</v>
      </c>
    </row>
    <row r="8065" spans="1:9" x14ac:dyDescent="0.25">
      <c r="A8065" s="2" t="s">
        <v>32</v>
      </c>
      <c r="B8065" s="2" t="s">
        <v>53</v>
      </c>
      <c r="C8065" s="2" t="s">
        <v>98</v>
      </c>
      <c r="D8065" s="2" t="s">
        <v>33</v>
      </c>
      <c r="E8065" s="2" t="str">
        <f t="shared" si="125"/>
        <v>2007Gateshead Health NHS Foundation TrustWhen you had important questions to ask a nurse, did you get answers that you could understand?</v>
      </c>
      <c r="F8065" s="29">
        <v>78.959999999999994</v>
      </c>
      <c r="G8065" s="29">
        <v>1.42</v>
      </c>
      <c r="H8065" s="29">
        <v>76.180000000000007</v>
      </c>
      <c r="I8065" s="29">
        <v>81.739999999999995</v>
      </c>
    </row>
    <row r="8066" spans="1:9" x14ac:dyDescent="0.25">
      <c r="A8066" s="2" t="s">
        <v>32</v>
      </c>
      <c r="B8066" s="2" t="s">
        <v>53</v>
      </c>
      <c r="C8066" s="2" t="s">
        <v>202</v>
      </c>
      <c r="D8066" s="2" t="s">
        <v>33</v>
      </c>
      <c r="E8066" s="2" t="str">
        <f t="shared" ref="E8066:E8129" si="126">B8066&amp;C8066&amp;D8066</f>
        <v>2007Walsall Healthcare NHS TrustWhen you had important questions to ask a nurse, did you get answers that you could understand?</v>
      </c>
      <c r="F8066" s="29">
        <v>78.67</v>
      </c>
      <c r="G8066" s="29">
        <v>1.47</v>
      </c>
      <c r="H8066" s="29">
        <v>75.790000000000006</v>
      </c>
      <c r="I8066" s="29">
        <v>81.55</v>
      </c>
    </row>
    <row r="8067" spans="1:9" x14ac:dyDescent="0.25">
      <c r="A8067" s="2" t="s">
        <v>32</v>
      </c>
      <c r="B8067" s="2" t="s">
        <v>53</v>
      </c>
      <c r="C8067" s="2" t="s">
        <v>111</v>
      </c>
      <c r="D8067" s="2" t="s">
        <v>33</v>
      </c>
      <c r="E8067" s="2" t="str">
        <f t="shared" si="126"/>
        <v>2007Ipswich Hospital NHS TrustWhen you had important questions to ask a nurse, did you get answers that you could understand?</v>
      </c>
      <c r="F8067" s="29">
        <v>78.83</v>
      </c>
      <c r="G8067" s="29">
        <v>1.37</v>
      </c>
      <c r="H8067" s="29">
        <v>76.14</v>
      </c>
      <c r="I8067" s="29">
        <v>81.52</v>
      </c>
    </row>
    <row r="8068" spans="1:9" x14ac:dyDescent="0.25">
      <c r="A8068" s="2" t="s">
        <v>32</v>
      </c>
      <c r="B8068" s="2" t="s">
        <v>53</v>
      </c>
      <c r="C8068" s="2" t="s">
        <v>203</v>
      </c>
      <c r="D8068" s="2" t="s">
        <v>33</v>
      </c>
      <c r="E8068" s="2" t="str">
        <f t="shared" si="126"/>
        <v>2007Warrington and Halton Hospitals NHS Foundation TrustWhen you had important questions to ask a nurse, did you get answers that you could understand?</v>
      </c>
      <c r="F8068" s="29">
        <v>78.62</v>
      </c>
      <c r="G8068" s="29">
        <v>1.47</v>
      </c>
      <c r="H8068" s="29">
        <v>75.739999999999995</v>
      </c>
      <c r="I8068" s="29">
        <v>81.489999999999995</v>
      </c>
    </row>
    <row r="8069" spans="1:9" x14ac:dyDescent="0.25">
      <c r="A8069" s="2" t="s">
        <v>32</v>
      </c>
      <c r="B8069" s="2" t="s">
        <v>53</v>
      </c>
      <c r="C8069" s="2" t="s">
        <v>197</v>
      </c>
      <c r="D8069" s="2" t="s">
        <v>33</v>
      </c>
      <c r="E8069" s="2" t="str">
        <f t="shared" si="126"/>
        <v>2007University Hospitals Birmingham NHS Foundation TrustWhen you had important questions to ask a nurse, did you get answers that you could understand?</v>
      </c>
      <c r="F8069" s="29">
        <v>78.760000000000005</v>
      </c>
      <c r="G8069" s="29">
        <v>1.37</v>
      </c>
      <c r="H8069" s="29">
        <v>76.09</v>
      </c>
      <c r="I8069" s="29">
        <v>81.44</v>
      </c>
    </row>
    <row r="8070" spans="1:9" x14ac:dyDescent="0.25">
      <c r="A8070" s="2" t="s">
        <v>32</v>
      </c>
      <c r="B8070" s="2" t="s">
        <v>53</v>
      </c>
      <c r="C8070" s="2" t="s">
        <v>103</v>
      </c>
      <c r="D8070" s="2" t="s">
        <v>33</v>
      </c>
      <c r="E8070" s="2" t="str">
        <f t="shared" si="126"/>
        <v>2007Hampshire Hospitals NHS Foundation TrustWhen you had important questions to ask a nurse, did you get answers that you could understand?</v>
      </c>
      <c r="F8070" s="29">
        <v>79.55</v>
      </c>
      <c r="G8070" s="29">
        <v>0.95</v>
      </c>
      <c r="H8070" s="29">
        <v>77.69</v>
      </c>
      <c r="I8070" s="29">
        <v>81.41</v>
      </c>
    </row>
    <row r="8071" spans="1:9" x14ac:dyDescent="0.25">
      <c r="A8071" s="2" t="s">
        <v>32</v>
      </c>
      <c r="B8071" s="2" t="s">
        <v>53</v>
      </c>
      <c r="C8071" s="2" t="s">
        <v>168</v>
      </c>
      <c r="D8071" s="2" t="s">
        <v>33</v>
      </c>
      <c r="E8071" s="2" t="str">
        <f t="shared" si="126"/>
        <v>2007Southend University Hospital NHS Foundation TrustWhen you had important questions to ask a nurse, did you get answers that you could understand?</v>
      </c>
      <c r="F8071" s="29">
        <v>78.67</v>
      </c>
      <c r="G8071" s="29">
        <v>1.39</v>
      </c>
      <c r="H8071" s="29">
        <v>75.94</v>
      </c>
      <c r="I8071" s="29">
        <v>81.400000000000006</v>
      </c>
    </row>
    <row r="8072" spans="1:9" x14ac:dyDescent="0.25">
      <c r="A8072" s="2" t="s">
        <v>32</v>
      </c>
      <c r="B8072" s="2" t="s">
        <v>53</v>
      </c>
      <c r="C8072" s="2" t="s">
        <v>91</v>
      </c>
      <c r="D8072" s="2" t="s">
        <v>33</v>
      </c>
      <c r="E8072" s="2" t="str">
        <f t="shared" si="126"/>
        <v>2007East and North Hertfordshire NHS TrustWhen you had important questions to ask a nurse, did you get answers that you could understand?</v>
      </c>
      <c r="F8072" s="29">
        <v>78.510000000000005</v>
      </c>
      <c r="G8072" s="29">
        <v>1.44</v>
      </c>
      <c r="H8072" s="29">
        <v>75.69</v>
      </c>
      <c r="I8072" s="29">
        <v>81.33</v>
      </c>
    </row>
    <row r="8073" spans="1:9" x14ac:dyDescent="0.25">
      <c r="A8073" s="2" t="s">
        <v>32</v>
      </c>
      <c r="B8073" s="2" t="s">
        <v>53</v>
      </c>
      <c r="C8073" s="2" t="s">
        <v>99</v>
      </c>
      <c r="D8073" s="2" t="s">
        <v>33</v>
      </c>
      <c r="E8073" s="2" t="str">
        <f t="shared" si="126"/>
        <v>2007George Eliot Hospital NHS TrustWhen you had important questions to ask a nurse, did you get answers that you could understand?</v>
      </c>
      <c r="F8073" s="29">
        <v>78.5</v>
      </c>
      <c r="G8073" s="29">
        <v>1.43</v>
      </c>
      <c r="H8073" s="29">
        <v>75.7</v>
      </c>
      <c r="I8073" s="29">
        <v>81.290000000000006</v>
      </c>
    </row>
    <row r="8074" spans="1:9" x14ac:dyDescent="0.25">
      <c r="A8074" s="2" t="s">
        <v>32</v>
      </c>
      <c r="B8074" s="2" t="s">
        <v>53</v>
      </c>
      <c r="C8074" s="2" t="s">
        <v>67</v>
      </c>
      <c r="D8074" s="2" t="s">
        <v>33</v>
      </c>
      <c r="E8074" s="2" t="str">
        <f t="shared" si="126"/>
        <v>2007Basildon and Thurrock University Hospitals NHS Foundation TrustWhen you had important questions to ask a nurse, did you get answers that you could understand?</v>
      </c>
      <c r="F8074" s="29">
        <v>78.48</v>
      </c>
      <c r="G8074" s="29">
        <v>1.34</v>
      </c>
      <c r="H8074" s="29">
        <v>75.849999999999994</v>
      </c>
      <c r="I8074" s="29">
        <v>81.11</v>
      </c>
    </row>
    <row r="8075" spans="1:9" x14ac:dyDescent="0.25">
      <c r="A8075" s="2" t="s">
        <v>32</v>
      </c>
      <c r="B8075" s="2" t="s">
        <v>53</v>
      </c>
      <c r="C8075" s="2" t="s">
        <v>173</v>
      </c>
      <c r="D8075" s="2" t="s">
        <v>33</v>
      </c>
      <c r="E8075" s="2" t="str">
        <f t="shared" si="126"/>
        <v>2007Surrey and Sussex Healthcare NHS TrustWhen you had important questions to ask a nurse, did you get answers that you could understand?</v>
      </c>
      <c r="F8075" s="29">
        <v>78.16</v>
      </c>
      <c r="G8075" s="29">
        <v>1.46</v>
      </c>
      <c r="H8075" s="29">
        <v>75.3</v>
      </c>
      <c r="I8075" s="29">
        <v>81.010000000000005</v>
      </c>
    </row>
    <row r="8076" spans="1:9" x14ac:dyDescent="0.25">
      <c r="A8076" s="2" t="s">
        <v>32</v>
      </c>
      <c r="B8076" s="2" t="s">
        <v>53</v>
      </c>
      <c r="C8076" s="2" t="s">
        <v>79</v>
      </c>
      <c r="D8076" s="2" t="s">
        <v>33</v>
      </c>
      <c r="E8076" s="2" t="str">
        <f t="shared" si="126"/>
        <v>2007Chelsea and Westminster Hospital NHS Foundation TrustWhen you had important questions to ask a nurse, did you get answers that you could understand?</v>
      </c>
      <c r="F8076" s="29">
        <v>77.92</v>
      </c>
      <c r="G8076" s="29">
        <v>1.54</v>
      </c>
      <c r="H8076" s="29">
        <v>74.900000000000006</v>
      </c>
      <c r="I8076" s="29">
        <v>80.94</v>
      </c>
    </row>
    <row r="8077" spans="1:9" x14ac:dyDescent="0.25">
      <c r="A8077" s="2" t="s">
        <v>32</v>
      </c>
      <c r="B8077" s="2" t="s">
        <v>53</v>
      </c>
      <c r="C8077" s="2" t="s">
        <v>208</v>
      </c>
      <c r="D8077" s="2" t="s">
        <v>33</v>
      </c>
      <c r="E8077" s="2" t="str">
        <f t="shared" si="126"/>
        <v>2007Weston Area Health NHS TrustWhen you had important questions to ask a nurse, did you get answers that you could understand?</v>
      </c>
      <c r="F8077" s="29">
        <v>78.319999999999993</v>
      </c>
      <c r="G8077" s="29">
        <v>1.33</v>
      </c>
      <c r="H8077" s="29">
        <v>75.72</v>
      </c>
      <c r="I8077" s="29">
        <v>80.92</v>
      </c>
    </row>
    <row r="8078" spans="1:9" x14ac:dyDescent="0.25">
      <c r="A8078" s="2" t="s">
        <v>32</v>
      </c>
      <c r="B8078" s="2" t="s">
        <v>53</v>
      </c>
      <c r="C8078" s="2" t="s">
        <v>127</v>
      </c>
      <c r="D8078" s="2" t="s">
        <v>33</v>
      </c>
      <c r="E8078" s="2" t="str">
        <f t="shared" si="126"/>
        <v>2007Mid Staffordshire NHS Foundation TrustWhen you had important questions to ask a nurse, did you get answers that you could understand?</v>
      </c>
      <c r="F8078" s="29">
        <v>78.27</v>
      </c>
      <c r="G8078" s="29">
        <v>1.34</v>
      </c>
      <c r="H8078" s="29">
        <v>75.64</v>
      </c>
      <c r="I8078" s="29">
        <v>80.900000000000006</v>
      </c>
    </row>
    <row r="8079" spans="1:9" x14ac:dyDescent="0.25">
      <c r="A8079" s="2" t="s">
        <v>32</v>
      </c>
      <c r="B8079" s="2" t="s">
        <v>53</v>
      </c>
      <c r="C8079" s="2" t="s">
        <v>200</v>
      </c>
      <c r="D8079" s="2" t="s">
        <v>33</v>
      </c>
      <c r="E8079" s="2" t="str">
        <f t="shared" si="126"/>
        <v>2007University Hospitals of Leicester NHS TrustWhen you had important questions to ask a nurse, did you get answers that you could understand?</v>
      </c>
      <c r="F8079" s="29">
        <v>78.12</v>
      </c>
      <c r="G8079" s="29">
        <v>1.41</v>
      </c>
      <c r="H8079" s="29">
        <v>75.349999999999994</v>
      </c>
      <c r="I8079" s="29">
        <v>80.89</v>
      </c>
    </row>
    <row r="8080" spans="1:9" x14ac:dyDescent="0.25">
      <c r="A8080" s="2" t="s">
        <v>32</v>
      </c>
      <c r="B8080" s="2" t="s">
        <v>53</v>
      </c>
      <c r="C8080" s="2" t="s">
        <v>179</v>
      </c>
      <c r="D8080" s="2" t="s">
        <v>33</v>
      </c>
      <c r="E8080" s="2" t="str">
        <f t="shared" si="126"/>
        <v>2007The Hillingdon Hospitals NHS Foundation TrustWhen you had important questions to ask a nurse, did you get answers that you could understand?</v>
      </c>
      <c r="F8080" s="29">
        <v>77.97</v>
      </c>
      <c r="G8080" s="29">
        <v>1.45</v>
      </c>
      <c r="H8080" s="29">
        <v>75.12</v>
      </c>
      <c r="I8080" s="29">
        <v>80.81</v>
      </c>
    </row>
    <row r="8081" spans="1:9" x14ac:dyDescent="0.25">
      <c r="A8081" s="2" t="s">
        <v>32</v>
      </c>
      <c r="B8081" s="2" t="s">
        <v>53</v>
      </c>
      <c r="C8081" s="2" t="s">
        <v>102</v>
      </c>
      <c r="D8081" s="2" t="s">
        <v>33</v>
      </c>
      <c r="E8081" s="2" t="str">
        <f t="shared" si="126"/>
        <v>2007Guy's and St Thomas' NHS Foundation TrustWhen you had important questions to ask a nurse, did you get answers that you could understand?</v>
      </c>
      <c r="F8081" s="29">
        <v>77.53</v>
      </c>
      <c r="G8081" s="29">
        <v>1.46</v>
      </c>
      <c r="H8081" s="29">
        <v>74.67</v>
      </c>
      <c r="I8081" s="29">
        <v>80.39</v>
      </c>
    </row>
    <row r="8082" spans="1:9" x14ac:dyDescent="0.25">
      <c r="A8082" s="2" t="s">
        <v>32</v>
      </c>
      <c r="B8082" s="2" t="s">
        <v>53</v>
      </c>
      <c r="C8082" s="2" t="s">
        <v>183</v>
      </c>
      <c r="D8082" s="2" t="s">
        <v>33</v>
      </c>
      <c r="E8082" s="2" t="str">
        <f t="shared" si="126"/>
        <v>2007The Queen Elizabeth Hospital King's Lynn NHS Foundation TrustWhen you had important questions to ask a nurse, did you get answers that you could understand?</v>
      </c>
      <c r="F8082" s="29">
        <v>77.77</v>
      </c>
      <c r="G8082" s="29">
        <v>1.31</v>
      </c>
      <c r="H8082" s="29">
        <v>75.19</v>
      </c>
      <c r="I8082" s="29">
        <v>80.34</v>
      </c>
    </row>
    <row r="8083" spans="1:9" x14ac:dyDescent="0.25">
      <c r="A8083" s="2" t="s">
        <v>32</v>
      </c>
      <c r="B8083" s="2" t="s">
        <v>53</v>
      </c>
      <c r="C8083" s="2" t="s">
        <v>115</v>
      </c>
      <c r="D8083" s="2" t="s">
        <v>33</v>
      </c>
      <c r="E8083" s="2" t="str">
        <f t="shared" si="126"/>
        <v>2007King's College Hospital NHS Foundation TrustWhen you had important questions to ask a nurse, did you get answers that you could understand?</v>
      </c>
      <c r="F8083" s="29">
        <v>77.42</v>
      </c>
      <c r="G8083" s="29">
        <v>1.47</v>
      </c>
      <c r="H8083" s="29">
        <v>74.540000000000006</v>
      </c>
      <c r="I8083" s="29">
        <v>80.3</v>
      </c>
    </row>
    <row r="8084" spans="1:9" x14ac:dyDescent="0.25">
      <c r="A8084" s="2" t="s">
        <v>32</v>
      </c>
      <c r="B8084" s="2" t="s">
        <v>53</v>
      </c>
      <c r="C8084" s="2" t="s">
        <v>68</v>
      </c>
      <c r="D8084" s="2" t="s">
        <v>33</v>
      </c>
      <c r="E8084" s="2" t="str">
        <f t="shared" si="126"/>
        <v>2007Bedford Hospital NHS TrustWhen you had important questions to ask a nurse, did you get answers that you could understand?</v>
      </c>
      <c r="F8084" s="29">
        <v>77.63</v>
      </c>
      <c r="G8084" s="29">
        <v>1.35</v>
      </c>
      <c r="H8084" s="29">
        <v>74.989999999999995</v>
      </c>
      <c r="I8084" s="29">
        <v>80.260000000000005</v>
      </c>
    </row>
    <row r="8085" spans="1:9" x14ac:dyDescent="0.25">
      <c r="A8085" s="2" t="s">
        <v>32</v>
      </c>
      <c r="B8085" s="2" t="s">
        <v>53</v>
      </c>
      <c r="C8085" s="2" t="s">
        <v>159</v>
      </c>
      <c r="D8085" s="2" t="s">
        <v>33</v>
      </c>
      <c r="E8085" s="2" t="str">
        <f t="shared" si="126"/>
        <v>2007Sandwell and West Birmingham Hospitals NHS TrustWhen you had important questions to ask a nurse, did you get answers that you could understand?</v>
      </c>
      <c r="F8085" s="29">
        <v>77.39</v>
      </c>
      <c r="G8085" s="29">
        <v>1.46</v>
      </c>
      <c r="H8085" s="29">
        <v>74.53</v>
      </c>
      <c r="I8085" s="29">
        <v>80.25</v>
      </c>
    </row>
    <row r="8086" spans="1:9" x14ac:dyDescent="0.25">
      <c r="A8086" s="2" t="s">
        <v>32</v>
      </c>
      <c r="B8086" s="2" t="s">
        <v>53</v>
      </c>
      <c r="C8086" s="2" t="s">
        <v>191</v>
      </c>
      <c r="D8086" s="2" t="s">
        <v>33</v>
      </c>
      <c r="E8086" s="2" t="str">
        <f t="shared" si="126"/>
        <v>2007The Whittington Hospital NHS TrustWhen you had important questions to ask a nurse, did you get answers that you could understand?</v>
      </c>
      <c r="F8086" s="29">
        <v>76.81</v>
      </c>
      <c r="G8086" s="29">
        <v>1.58</v>
      </c>
      <c r="H8086" s="29">
        <v>73.709999999999994</v>
      </c>
      <c r="I8086" s="29">
        <v>79.92</v>
      </c>
    </row>
    <row r="8087" spans="1:9" x14ac:dyDescent="0.25">
      <c r="A8087" s="2" t="s">
        <v>32</v>
      </c>
      <c r="B8087" s="2" t="s">
        <v>53</v>
      </c>
      <c r="C8087" s="2" t="s">
        <v>116</v>
      </c>
      <c r="D8087" s="2" t="s">
        <v>33</v>
      </c>
      <c r="E8087" s="2" t="str">
        <f t="shared" si="126"/>
        <v>2007Kingston Hospital NHS Foundation TrustWhen you had important questions to ask a nurse, did you get answers that you could understand?</v>
      </c>
      <c r="F8087" s="29">
        <v>76.83</v>
      </c>
      <c r="G8087" s="29">
        <v>1.53</v>
      </c>
      <c r="H8087" s="29">
        <v>73.819999999999993</v>
      </c>
      <c r="I8087" s="29">
        <v>79.83</v>
      </c>
    </row>
    <row r="8088" spans="1:9" x14ac:dyDescent="0.25">
      <c r="A8088" s="2" t="s">
        <v>32</v>
      </c>
      <c r="B8088" s="2" t="s">
        <v>53</v>
      </c>
      <c r="C8088" s="2" t="s">
        <v>83</v>
      </c>
      <c r="D8088" s="2" t="s">
        <v>33</v>
      </c>
      <c r="E8088" s="2" t="str">
        <f t="shared" si="126"/>
        <v>2007Countess of Chester Hospital NHS Foundation TrustWhen you had important questions to ask a nurse, did you get answers that you could understand?</v>
      </c>
      <c r="F8088" s="29">
        <v>76.959999999999994</v>
      </c>
      <c r="G8088" s="29">
        <v>1.44</v>
      </c>
      <c r="H8088" s="29">
        <v>74.13</v>
      </c>
      <c r="I8088" s="29">
        <v>79.78</v>
      </c>
    </row>
    <row r="8089" spans="1:9" x14ac:dyDescent="0.25">
      <c r="A8089" s="2" t="s">
        <v>32</v>
      </c>
      <c r="B8089" s="2" t="s">
        <v>53</v>
      </c>
      <c r="C8089" s="2" t="s">
        <v>81</v>
      </c>
      <c r="D8089" s="2" t="s">
        <v>33</v>
      </c>
      <c r="E8089" s="2" t="str">
        <f t="shared" si="126"/>
        <v>2007City Hospitals Sunderland NHS Foundation TrustWhen you had important questions to ask a nurse, did you get answers that you could understand?</v>
      </c>
      <c r="F8089" s="29">
        <v>76.98</v>
      </c>
      <c r="G8089" s="29">
        <v>1.41</v>
      </c>
      <c r="H8089" s="29">
        <v>74.22</v>
      </c>
      <c r="I8089" s="29">
        <v>79.739999999999995</v>
      </c>
    </row>
    <row r="8090" spans="1:9" x14ac:dyDescent="0.25">
      <c r="A8090" s="2" t="s">
        <v>32</v>
      </c>
      <c r="B8090" s="2" t="s">
        <v>53</v>
      </c>
      <c r="C8090" s="2" t="s">
        <v>204</v>
      </c>
      <c r="D8090" s="2" t="s">
        <v>33</v>
      </c>
      <c r="E8090" s="2" t="str">
        <f t="shared" si="126"/>
        <v>2007West Hertfordshire Hospitals NHS TrustWhen you had important questions to ask a nurse, did you get answers that you could understand?</v>
      </c>
      <c r="F8090" s="29">
        <v>76.849999999999994</v>
      </c>
      <c r="G8090" s="29">
        <v>1.4</v>
      </c>
      <c r="H8090" s="29">
        <v>74.11</v>
      </c>
      <c r="I8090" s="29">
        <v>79.599999999999994</v>
      </c>
    </row>
    <row r="8091" spans="1:9" x14ac:dyDescent="0.25">
      <c r="A8091" s="2" t="s">
        <v>32</v>
      </c>
      <c r="B8091" s="2" t="s">
        <v>53</v>
      </c>
      <c r="C8091" s="2" t="s">
        <v>101</v>
      </c>
      <c r="D8091" s="2" t="s">
        <v>33</v>
      </c>
      <c r="E8091" s="2" t="str">
        <f t="shared" si="126"/>
        <v>2007Great Western Hospitals NHS Foundation TrustWhen you had important questions to ask a nurse, did you get answers that you could understand?</v>
      </c>
      <c r="F8091" s="29">
        <v>76.81</v>
      </c>
      <c r="G8091" s="29">
        <v>1.37</v>
      </c>
      <c r="H8091" s="29">
        <v>74.12</v>
      </c>
      <c r="I8091" s="29">
        <v>79.5</v>
      </c>
    </row>
    <row r="8092" spans="1:9" x14ac:dyDescent="0.25">
      <c r="A8092" s="2" t="s">
        <v>32</v>
      </c>
      <c r="B8092" s="2" t="s">
        <v>53</v>
      </c>
      <c r="C8092" s="2" t="s">
        <v>182</v>
      </c>
      <c r="D8092" s="2" t="s">
        <v>33</v>
      </c>
      <c r="E8092" s="2" t="str">
        <f t="shared" si="126"/>
        <v>2007The Princess Alexandra Hospital NHS TrustWhen you had important questions to ask a nurse, did you get answers that you could understand?</v>
      </c>
      <c r="F8092" s="29">
        <v>76.209999999999994</v>
      </c>
      <c r="G8092" s="29">
        <v>1.39</v>
      </c>
      <c r="H8092" s="29">
        <v>73.48</v>
      </c>
      <c r="I8092" s="29">
        <v>78.94</v>
      </c>
    </row>
    <row r="8093" spans="1:9" x14ac:dyDescent="0.25">
      <c r="A8093" s="2" t="s">
        <v>32</v>
      </c>
      <c r="B8093" s="2" t="s">
        <v>53</v>
      </c>
      <c r="C8093" s="2" t="s">
        <v>123</v>
      </c>
      <c r="D8093" s="2" t="s">
        <v>33</v>
      </c>
      <c r="E8093" s="2" t="str">
        <f t="shared" si="126"/>
        <v>2007Maidstone and Tunbridge Wells NHS TrustWhen you had important questions to ask a nurse, did you get answers that you could understand?</v>
      </c>
      <c r="F8093" s="29">
        <v>76.17</v>
      </c>
      <c r="G8093" s="29">
        <v>1.39</v>
      </c>
      <c r="H8093" s="29">
        <v>73.44</v>
      </c>
      <c r="I8093" s="29">
        <v>78.900000000000006</v>
      </c>
    </row>
    <row r="8094" spans="1:9" x14ac:dyDescent="0.25">
      <c r="A8094" s="2" t="s">
        <v>32</v>
      </c>
      <c r="B8094" s="2" t="s">
        <v>53</v>
      </c>
      <c r="C8094" s="2" t="s">
        <v>117</v>
      </c>
      <c r="D8094" s="2" t="s">
        <v>33</v>
      </c>
      <c r="E8094" s="2" t="str">
        <f t="shared" si="126"/>
        <v>2007Lancashire Teaching Hospitals NHS Foundation TrustWhen you had important questions to ask a nurse, did you get answers that you could understand?</v>
      </c>
      <c r="F8094" s="29">
        <v>75.86</v>
      </c>
      <c r="G8094" s="29">
        <v>1.55</v>
      </c>
      <c r="H8094" s="29">
        <v>72.83</v>
      </c>
      <c r="I8094" s="29">
        <v>78.89</v>
      </c>
    </row>
    <row r="8095" spans="1:9" x14ac:dyDescent="0.25">
      <c r="A8095" s="2" t="s">
        <v>32</v>
      </c>
      <c r="B8095" s="2" t="s">
        <v>53</v>
      </c>
      <c r="C8095" s="2" t="s">
        <v>72</v>
      </c>
      <c r="D8095" s="2" t="s">
        <v>33</v>
      </c>
      <c r="E8095" s="2" t="str">
        <f t="shared" si="126"/>
        <v>2007Bradford Teaching Hospitals NHS Foundation TrustWhen you had important questions to ask a nurse, did you get answers that you could understand?</v>
      </c>
      <c r="F8095" s="29">
        <v>75.87</v>
      </c>
      <c r="G8095" s="29">
        <v>1.53</v>
      </c>
      <c r="H8095" s="29">
        <v>72.86</v>
      </c>
      <c r="I8095" s="29">
        <v>78.88</v>
      </c>
    </row>
    <row r="8096" spans="1:9" x14ac:dyDescent="0.25">
      <c r="A8096" s="2" t="s">
        <v>32</v>
      </c>
      <c r="B8096" s="2" t="s">
        <v>53</v>
      </c>
      <c r="C8096" s="2" t="s">
        <v>110</v>
      </c>
      <c r="D8096" s="2" t="s">
        <v>33</v>
      </c>
      <c r="E8096" s="2" t="str">
        <f t="shared" si="126"/>
        <v>2007Imperial College Healthcare NHS TrustWhen you had important questions to ask a nurse, did you get answers that you could understand?</v>
      </c>
      <c r="F8096" s="29">
        <v>76.63</v>
      </c>
      <c r="G8096" s="29">
        <v>1.06</v>
      </c>
      <c r="H8096" s="29">
        <v>74.55</v>
      </c>
      <c r="I8096" s="29">
        <v>78.709999999999994</v>
      </c>
    </row>
    <row r="8097" spans="1:9" x14ac:dyDescent="0.25">
      <c r="A8097" s="2" t="s">
        <v>32</v>
      </c>
      <c r="B8097" s="2" t="s">
        <v>53</v>
      </c>
      <c r="C8097" s="2" t="s">
        <v>64</v>
      </c>
      <c r="D8097" s="2" t="s">
        <v>33</v>
      </c>
      <c r="E8097" s="2" t="str">
        <f t="shared" si="126"/>
        <v>2007Barnet and Chase Farm Hospitals NHS TrustWhen you had important questions to ask a nurse, did you get answers that you could understand?</v>
      </c>
      <c r="F8097" s="29">
        <v>75.61</v>
      </c>
      <c r="G8097" s="29">
        <v>1.55</v>
      </c>
      <c r="H8097" s="29">
        <v>72.569999999999993</v>
      </c>
      <c r="I8097" s="29">
        <v>78.64</v>
      </c>
    </row>
    <row r="8098" spans="1:9" x14ac:dyDescent="0.25">
      <c r="A8098" s="2" t="s">
        <v>32</v>
      </c>
      <c r="B8098" s="2" t="s">
        <v>53</v>
      </c>
      <c r="C8098" s="2" t="s">
        <v>135</v>
      </c>
      <c r="D8098" s="2" t="s">
        <v>33</v>
      </c>
      <c r="E8098" s="2" t="str">
        <f t="shared" si="126"/>
        <v>2007Northampton General Hospital NHS TrustWhen you had important questions to ask a nurse, did you get answers that you could understand?</v>
      </c>
      <c r="F8098" s="29">
        <v>75.78</v>
      </c>
      <c r="G8098" s="29">
        <v>1.37</v>
      </c>
      <c r="H8098" s="29">
        <v>73.09</v>
      </c>
      <c r="I8098" s="29">
        <v>78.47</v>
      </c>
    </row>
    <row r="8099" spans="1:9" x14ac:dyDescent="0.25">
      <c r="A8099" s="2" t="s">
        <v>32</v>
      </c>
      <c r="B8099" s="2" t="s">
        <v>53</v>
      </c>
      <c r="C8099" s="2" t="s">
        <v>164</v>
      </c>
      <c r="D8099" s="2" t="s">
        <v>33</v>
      </c>
      <c r="E8099" s="2" t="str">
        <f t="shared" si="126"/>
        <v>2007South London Healthcare NHS TrustWhen you had important questions to ask a nurse, did you get answers that you could understand?</v>
      </c>
      <c r="F8099" s="29">
        <v>76.75</v>
      </c>
      <c r="G8099" s="29">
        <v>0.79</v>
      </c>
      <c r="H8099" s="29">
        <v>75.2</v>
      </c>
      <c r="I8099" s="29">
        <v>78.31</v>
      </c>
    </row>
    <row r="8100" spans="1:9" x14ac:dyDescent="0.25">
      <c r="A8100" s="2" t="s">
        <v>32</v>
      </c>
      <c r="B8100" s="2" t="s">
        <v>53</v>
      </c>
      <c r="C8100" s="2" t="s">
        <v>124</v>
      </c>
      <c r="D8100" s="2" t="s">
        <v>33</v>
      </c>
      <c r="E8100" s="2" t="str">
        <f t="shared" si="126"/>
        <v>2007Medway NHS Foundation TrustWhen you had important questions to ask a nurse, did you get answers that you could understand?</v>
      </c>
      <c r="F8100" s="29">
        <v>75.58</v>
      </c>
      <c r="G8100" s="29">
        <v>1.38</v>
      </c>
      <c r="H8100" s="29">
        <v>72.87</v>
      </c>
      <c r="I8100" s="29">
        <v>78.290000000000006</v>
      </c>
    </row>
    <row r="8101" spans="1:9" x14ac:dyDescent="0.25">
      <c r="A8101" s="2" t="s">
        <v>32</v>
      </c>
      <c r="B8101" s="2" t="s">
        <v>53</v>
      </c>
      <c r="C8101" s="2" t="s">
        <v>122</v>
      </c>
      <c r="D8101" s="2" t="s">
        <v>33</v>
      </c>
      <c r="E8101" s="2" t="str">
        <f t="shared" si="126"/>
        <v>2007Luton and Dunstable Hospital NHS Foundation TrustWhen you had important questions to ask a nurse, did you get answers that you could understand?</v>
      </c>
      <c r="F8101" s="29">
        <v>74.77</v>
      </c>
      <c r="G8101" s="29">
        <v>1.55</v>
      </c>
      <c r="H8101" s="29">
        <v>71.73</v>
      </c>
      <c r="I8101" s="29">
        <v>77.8</v>
      </c>
    </row>
    <row r="8102" spans="1:9" x14ac:dyDescent="0.25">
      <c r="A8102" s="2" t="s">
        <v>32</v>
      </c>
      <c r="B8102" s="2" t="s">
        <v>53</v>
      </c>
      <c r="C8102" s="2" t="s">
        <v>66</v>
      </c>
      <c r="D8102" s="2" t="s">
        <v>33</v>
      </c>
      <c r="E8102" s="2" t="str">
        <f t="shared" si="126"/>
        <v>2007Barts Health NHS TrustWhen you had important questions to ask a nurse, did you get answers that you could understand?</v>
      </c>
      <c r="F8102" s="29">
        <v>75.78</v>
      </c>
      <c r="G8102" s="29">
        <v>0.95</v>
      </c>
      <c r="H8102" s="29">
        <v>73.91</v>
      </c>
      <c r="I8102" s="29">
        <v>77.650000000000006</v>
      </c>
    </row>
    <row r="8103" spans="1:9" x14ac:dyDescent="0.25">
      <c r="A8103" s="2" t="s">
        <v>32</v>
      </c>
      <c r="B8103" s="2" t="s">
        <v>53</v>
      </c>
      <c r="C8103" s="2" t="s">
        <v>90</v>
      </c>
      <c r="D8103" s="2" t="s">
        <v>33</v>
      </c>
      <c r="E8103" s="2" t="str">
        <f t="shared" si="126"/>
        <v>2007Ealing Hospital NHS TrustWhen you had important questions to ask a nurse, did you get answers that you could understand?</v>
      </c>
      <c r="F8103" s="29">
        <v>74.209999999999994</v>
      </c>
      <c r="G8103" s="29">
        <v>1.58</v>
      </c>
      <c r="H8103" s="29">
        <v>71.12</v>
      </c>
      <c r="I8103" s="29">
        <v>77.290000000000006</v>
      </c>
    </row>
    <row r="8104" spans="1:9" x14ac:dyDescent="0.25">
      <c r="A8104" s="2" t="s">
        <v>32</v>
      </c>
      <c r="B8104" s="2" t="s">
        <v>53</v>
      </c>
      <c r="C8104" s="2" t="s">
        <v>5</v>
      </c>
      <c r="D8104" s="2" t="s">
        <v>33</v>
      </c>
      <c r="E8104" s="2" t="str">
        <f t="shared" si="126"/>
        <v>2007North Middlesex University Hospital NHS TrustWhen you had important questions to ask a nurse, did you get answers that you could understand?</v>
      </c>
      <c r="F8104" s="29">
        <v>74.22</v>
      </c>
      <c r="G8104" s="29">
        <v>1.56</v>
      </c>
      <c r="H8104" s="29">
        <v>71.150000000000006</v>
      </c>
      <c r="I8104" s="29">
        <v>77.28</v>
      </c>
    </row>
    <row r="8105" spans="1:9" x14ac:dyDescent="0.25">
      <c r="A8105" s="2" t="s">
        <v>32</v>
      </c>
      <c r="B8105" s="2" t="s">
        <v>53</v>
      </c>
      <c r="C8105" s="2" t="s">
        <v>119</v>
      </c>
      <c r="D8105" s="2" t="s">
        <v>33</v>
      </c>
      <c r="E8105" s="2" t="str">
        <f t="shared" si="126"/>
        <v>2007Lewisham Healthcare NHS TrustWhen you had important questions to ask a nurse, did you get answers that you could understand?</v>
      </c>
      <c r="F8105" s="29">
        <v>74.06</v>
      </c>
      <c r="G8105" s="29">
        <v>1.52</v>
      </c>
      <c r="H8105" s="29">
        <v>71.09</v>
      </c>
      <c r="I8105" s="29">
        <v>77.03</v>
      </c>
    </row>
    <row r="8106" spans="1:9" x14ac:dyDescent="0.25">
      <c r="A8106" s="2" t="s">
        <v>32</v>
      </c>
      <c r="B8106" s="2" t="s">
        <v>53</v>
      </c>
      <c r="C8106" s="2" t="s">
        <v>205</v>
      </c>
      <c r="D8106" s="2" t="s">
        <v>33</v>
      </c>
      <c r="E8106" s="2" t="str">
        <f t="shared" si="126"/>
        <v>2007West Middlesex University Hospital NHS TrustWhen you had important questions to ask a nurse, did you get answers that you could understand?</v>
      </c>
      <c r="F8106" s="29">
        <v>73.599999999999994</v>
      </c>
      <c r="G8106" s="29">
        <v>1.65</v>
      </c>
      <c r="H8106" s="29">
        <v>70.36</v>
      </c>
      <c r="I8106" s="29">
        <v>76.84</v>
      </c>
    </row>
    <row r="8107" spans="1:9" x14ac:dyDescent="0.25">
      <c r="A8107" s="2" t="s">
        <v>32</v>
      </c>
      <c r="B8107" s="2" t="s">
        <v>53</v>
      </c>
      <c r="C8107" s="2" t="s">
        <v>96</v>
      </c>
      <c r="D8107" s="2" t="s">
        <v>33</v>
      </c>
      <c r="E8107" s="2" t="str">
        <f t="shared" si="126"/>
        <v>2007Epsom and St Helier University Hospitals NHS TrustWhen you had important questions to ask a nurse, did you get answers that you could understand?</v>
      </c>
      <c r="F8107" s="29">
        <v>72.78</v>
      </c>
      <c r="G8107" s="29">
        <v>1.47</v>
      </c>
      <c r="H8107" s="29">
        <v>69.900000000000006</v>
      </c>
      <c r="I8107" s="29">
        <v>75.66</v>
      </c>
    </row>
    <row r="8108" spans="1:9" x14ac:dyDescent="0.25">
      <c r="A8108" s="2" t="s">
        <v>32</v>
      </c>
      <c r="B8108" s="2" t="s">
        <v>53</v>
      </c>
      <c r="C8108" s="2" t="s">
        <v>151</v>
      </c>
      <c r="D8108" s="2" t="s">
        <v>33</v>
      </c>
      <c r="E8108" s="2" t="str">
        <f t="shared" si="126"/>
        <v>2007Royal Free London NHS Foundation TrustWhen you had important questions to ask a nurse, did you get answers that you could understand?</v>
      </c>
      <c r="F8108" s="29">
        <v>72.760000000000005</v>
      </c>
      <c r="G8108" s="29">
        <v>1.45</v>
      </c>
      <c r="H8108" s="29">
        <v>69.91</v>
      </c>
      <c r="I8108" s="29">
        <v>75.599999999999994</v>
      </c>
    </row>
    <row r="8109" spans="1:9" x14ac:dyDescent="0.25">
      <c r="A8109" s="2" t="s">
        <v>32</v>
      </c>
      <c r="B8109" s="2" t="s">
        <v>53</v>
      </c>
      <c r="C8109" s="2" t="s">
        <v>63</v>
      </c>
      <c r="D8109" s="2" t="s">
        <v>33</v>
      </c>
      <c r="E8109" s="2" t="str">
        <f t="shared" si="126"/>
        <v>2007Barking, Havering and Redbridge University Hospitals NHS TrustWhen you had important questions to ask a nurse, did you get answers that you could understand?</v>
      </c>
      <c r="F8109" s="29">
        <v>72.459999999999994</v>
      </c>
      <c r="G8109" s="29">
        <v>1.52</v>
      </c>
      <c r="H8109" s="29">
        <v>69.489999999999995</v>
      </c>
      <c r="I8109" s="29">
        <v>75.44</v>
      </c>
    </row>
    <row r="8110" spans="1:9" x14ac:dyDescent="0.25">
      <c r="A8110" s="2" t="s">
        <v>32</v>
      </c>
      <c r="B8110" s="2" t="s">
        <v>53</v>
      </c>
      <c r="C8110" s="2" t="s">
        <v>134</v>
      </c>
      <c r="D8110" s="2" t="s">
        <v>33</v>
      </c>
      <c r="E8110" s="2" t="str">
        <f t="shared" si="126"/>
        <v>2007North West London Hospitals NHS TrustWhen you had important questions to ask a nurse, did you get answers that you could understand?</v>
      </c>
      <c r="F8110" s="29">
        <v>70.540000000000006</v>
      </c>
      <c r="G8110" s="29">
        <v>1.64</v>
      </c>
      <c r="H8110" s="29">
        <v>67.31</v>
      </c>
      <c r="I8110" s="29">
        <v>73.760000000000005</v>
      </c>
    </row>
    <row r="8111" spans="1:9" x14ac:dyDescent="0.25">
      <c r="A8111" s="2" t="s">
        <v>32</v>
      </c>
      <c r="B8111" s="2" t="s">
        <v>53</v>
      </c>
      <c r="C8111" s="2" t="s">
        <v>108</v>
      </c>
      <c r="D8111" s="2" t="s">
        <v>33</v>
      </c>
      <c r="E8111" s="2" t="str">
        <f t="shared" si="126"/>
        <v>2007Homerton University Hospital NHS Foundation TrustWhen you had important questions to ask a nurse, did you get answers that you could understand?</v>
      </c>
      <c r="F8111" s="29">
        <v>70.27</v>
      </c>
      <c r="G8111" s="29">
        <v>1.67</v>
      </c>
      <c r="H8111" s="29">
        <v>66.989999999999995</v>
      </c>
      <c r="I8111" s="29">
        <v>73.55</v>
      </c>
    </row>
    <row r="8112" spans="1:9" x14ac:dyDescent="0.25">
      <c r="A8112" s="2" t="s">
        <v>32</v>
      </c>
      <c r="B8112" s="2" t="s">
        <v>53</v>
      </c>
      <c r="C8112" s="2" t="s">
        <v>85</v>
      </c>
      <c r="D8112" s="2" t="s">
        <v>33</v>
      </c>
      <c r="E8112" s="2" t="str">
        <f t="shared" si="126"/>
        <v>2007Croydon Health Services NHS TrustWhen you had important questions to ask a nurse, did you get answers that you could understand?</v>
      </c>
      <c r="F8112" s="29">
        <v>67.319999999999993</v>
      </c>
      <c r="G8112" s="29">
        <v>1.59</v>
      </c>
      <c r="H8112" s="29">
        <v>64.2</v>
      </c>
      <c r="I8112" s="29">
        <v>70.44</v>
      </c>
    </row>
    <row r="8113" spans="1:9" x14ac:dyDescent="0.25">
      <c r="A8113" s="2" t="s">
        <v>32</v>
      </c>
      <c r="B8113" s="2" t="s">
        <v>53</v>
      </c>
      <c r="C8113" s="2" t="s">
        <v>154</v>
      </c>
      <c r="D8113" s="2" t="s">
        <v>33</v>
      </c>
      <c r="E8113" s="2" t="str">
        <f t="shared" si="126"/>
        <v>2007Royal National Orthopaedic Hospital NHS TrustWhen you had important questions to ask a nurse, did you get answers that you could understand?</v>
      </c>
      <c r="F8113" s="28"/>
      <c r="G8113" s="28"/>
      <c r="H8113" s="28"/>
      <c r="I8113" s="28"/>
    </row>
    <row r="8114" spans="1:9" x14ac:dyDescent="0.25">
      <c r="A8114" s="2" t="s">
        <v>34</v>
      </c>
      <c r="B8114" s="2" t="s">
        <v>53</v>
      </c>
      <c r="C8114" s="2" t="s">
        <v>146</v>
      </c>
      <c r="D8114" s="2" t="s">
        <v>35</v>
      </c>
      <c r="E8114" s="2" t="str">
        <f t="shared" si="126"/>
        <v>2007Queen Victoria Hospital NHS Foundation TrustDid nurses talk in front of you as if you weren’t there?</v>
      </c>
      <c r="F8114" s="29">
        <v>93.59</v>
      </c>
      <c r="G8114" s="29">
        <v>1.23</v>
      </c>
      <c r="H8114" s="29">
        <v>91.19</v>
      </c>
      <c r="I8114" s="29">
        <v>96</v>
      </c>
    </row>
    <row r="8115" spans="1:9" x14ac:dyDescent="0.25">
      <c r="A8115" s="2" t="s">
        <v>34</v>
      </c>
      <c r="B8115" s="2" t="s">
        <v>53</v>
      </c>
      <c r="C8115" s="2" t="s">
        <v>187</v>
      </c>
      <c r="D8115" s="2" t="s">
        <v>35</v>
      </c>
      <c r="E8115" s="2" t="str">
        <f t="shared" si="126"/>
        <v>2007The Royal Marsden NHS Foundation TrustDid nurses talk in front of you as if you weren’t there?</v>
      </c>
      <c r="F8115" s="29">
        <v>93.55</v>
      </c>
      <c r="G8115" s="29">
        <v>1.1200000000000001</v>
      </c>
      <c r="H8115" s="29">
        <v>91.35</v>
      </c>
      <c r="I8115" s="29">
        <v>95.75</v>
      </c>
    </row>
    <row r="8116" spans="1:9" x14ac:dyDescent="0.25">
      <c r="A8116" s="2" t="s">
        <v>34</v>
      </c>
      <c r="B8116" s="2" t="s">
        <v>53</v>
      </c>
      <c r="C8116" s="2" t="s">
        <v>121</v>
      </c>
      <c r="D8116" s="2" t="s">
        <v>35</v>
      </c>
      <c r="E8116" s="2" t="str">
        <f t="shared" si="126"/>
        <v>2007Liverpool Women's NHS Foundation TrustDid nurses talk in front of you as if you weren’t there?</v>
      </c>
      <c r="F8116" s="29">
        <v>92.71</v>
      </c>
      <c r="G8116" s="29">
        <v>1.29</v>
      </c>
      <c r="H8116" s="29">
        <v>90.18</v>
      </c>
      <c r="I8116" s="29">
        <v>95.23</v>
      </c>
    </row>
    <row r="8117" spans="1:9" x14ac:dyDescent="0.25">
      <c r="A8117" s="2" t="s">
        <v>34</v>
      </c>
      <c r="B8117" s="2" t="s">
        <v>53</v>
      </c>
      <c r="C8117" s="2" t="s">
        <v>184</v>
      </c>
      <c r="D8117" s="2" t="s">
        <v>35</v>
      </c>
      <c r="E8117" s="2" t="str">
        <f t="shared" si="126"/>
        <v>2007The Robert Jones and Agnes Hunt Orthopaedic Hospital NHS Foundation TrustDid nurses talk in front of you as if you weren’t there?</v>
      </c>
      <c r="F8117" s="29">
        <v>92.62</v>
      </c>
      <c r="G8117" s="29">
        <v>1.08</v>
      </c>
      <c r="H8117" s="29">
        <v>90.51</v>
      </c>
      <c r="I8117" s="29">
        <v>94.74</v>
      </c>
    </row>
    <row r="8118" spans="1:9" x14ac:dyDescent="0.25">
      <c r="A8118" s="2" t="s">
        <v>34</v>
      </c>
      <c r="B8118" s="2" t="s">
        <v>53</v>
      </c>
      <c r="C8118" s="2" t="s">
        <v>112</v>
      </c>
      <c r="D8118" s="2" t="s">
        <v>35</v>
      </c>
      <c r="E8118" s="2" t="str">
        <f t="shared" si="126"/>
        <v>2007Isle of Wight NHS TrustDid nurses talk in front of you as if you weren’t there?</v>
      </c>
      <c r="F8118" s="29">
        <v>92.24</v>
      </c>
      <c r="G8118" s="29">
        <v>1.22</v>
      </c>
      <c r="H8118" s="29">
        <v>89.84</v>
      </c>
      <c r="I8118" s="29">
        <v>94.63</v>
      </c>
    </row>
    <row r="8119" spans="1:9" x14ac:dyDescent="0.25">
      <c r="A8119" s="2" t="s">
        <v>34</v>
      </c>
      <c r="B8119" s="2" t="s">
        <v>53</v>
      </c>
      <c r="C8119" s="2" t="s">
        <v>61</v>
      </c>
      <c r="D8119" s="2" t="s">
        <v>35</v>
      </c>
      <c r="E8119" s="2" t="str">
        <f t="shared" si="126"/>
        <v>2007Airedale NHS Foundation TrustDid nurses talk in front of you as if you weren’t there?</v>
      </c>
      <c r="F8119" s="27">
        <v>91.72</v>
      </c>
      <c r="G8119" s="27">
        <v>1.24</v>
      </c>
      <c r="H8119" s="27">
        <v>89.3</v>
      </c>
      <c r="I8119" s="27">
        <v>94.14</v>
      </c>
    </row>
    <row r="8120" spans="1:9" x14ac:dyDescent="0.25">
      <c r="A8120" s="2" t="s">
        <v>34</v>
      </c>
      <c r="B8120" s="2" t="s">
        <v>53</v>
      </c>
      <c r="C8120" s="2" t="s">
        <v>176</v>
      </c>
      <c r="D8120" s="2" t="s">
        <v>35</v>
      </c>
      <c r="E8120" s="2" t="str">
        <f t="shared" si="126"/>
        <v>2007The Christie NHS Foundation TrustDid nurses talk in front of you as if you weren’t there?</v>
      </c>
      <c r="F8120" s="29">
        <v>91.6</v>
      </c>
      <c r="G8120" s="29">
        <v>1.18</v>
      </c>
      <c r="H8120" s="29">
        <v>89.3</v>
      </c>
      <c r="I8120" s="29">
        <v>93.91</v>
      </c>
    </row>
    <row r="8121" spans="1:9" x14ac:dyDescent="0.25">
      <c r="A8121" s="2" t="s">
        <v>34</v>
      </c>
      <c r="B8121" s="2" t="s">
        <v>53</v>
      </c>
      <c r="C8121" s="2" t="s">
        <v>73</v>
      </c>
      <c r="D8121" s="2" t="s">
        <v>35</v>
      </c>
      <c r="E8121" s="2" t="str">
        <f t="shared" si="126"/>
        <v>2007Brighton and Sussex University Hospitals NHS TrustDid nurses talk in front of you as if you weren’t there?</v>
      </c>
      <c r="F8121" s="29">
        <v>91.39</v>
      </c>
      <c r="G8121" s="29">
        <v>1.18</v>
      </c>
      <c r="H8121" s="29">
        <v>89.07</v>
      </c>
      <c r="I8121" s="29">
        <v>93.71</v>
      </c>
    </row>
    <row r="8122" spans="1:9" x14ac:dyDescent="0.25">
      <c r="A8122" s="2" t="s">
        <v>34</v>
      </c>
      <c r="B8122" s="2" t="s">
        <v>53</v>
      </c>
      <c r="C8122" s="2" t="s">
        <v>155</v>
      </c>
      <c r="D8122" s="2" t="s">
        <v>35</v>
      </c>
      <c r="E8122" s="2" t="str">
        <f t="shared" si="126"/>
        <v>2007Royal Surrey County Hospital NHS Foundation TrustDid nurses talk in front of you as if you weren’t there?</v>
      </c>
      <c r="F8122" s="29">
        <v>91.42</v>
      </c>
      <c r="G8122" s="29">
        <v>1.1499999999999999</v>
      </c>
      <c r="H8122" s="29">
        <v>89.15</v>
      </c>
      <c r="I8122" s="29">
        <v>93.68</v>
      </c>
    </row>
    <row r="8123" spans="1:9" x14ac:dyDescent="0.25">
      <c r="A8123" s="2" t="s">
        <v>34</v>
      </c>
      <c r="B8123" s="2" t="s">
        <v>53</v>
      </c>
      <c r="C8123" s="2" t="s">
        <v>120</v>
      </c>
      <c r="D8123" s="2" t="s">
        <v>35</v>
      </c>
      <c r="E8123" s="2" t="str">
        <f t="shared" si="126"/>
        <v>2007Liverpool Heart and Chest NHS Foundation TrustDid nurses talk in front of you as if you weren’t there?</v>
      </c>
      <c r="F8123" s="29">
        <v>91.37</v>
      </c>
      <c r="G8123" s="29">
        <v>1.1299999999999999</v>
      </c>
      <c r="H8123" s="29">
        <v>89.15</v>
      </c>
      <c r="I8123" s="29">
        <v>93.6</v>
      </c>
    </row>
    <row r="8124" spans="1:9" x14ac:dyDescent="0.25">
      <c r="A8124" s="2" t="s">
        <v>34</v>
      </c>
      <c r="B8124" s="2" t="s">
        <v>53</v>
      </c>
      <c r="C8124" s="2" t="s">
        <v>104</v>
      </c>
      <c r="D8124" s="2" t="s">
        <v>35</v>
      </c>
      <c r="E8124" s="2" t="str">
        <f t="shared" si="126"/>
        <v>2007Harrogate and District NHS Foundation TrustDid nurses talk in front of you as if you weren’t there?</v>
      </c>
      <c r="F8124" s="29">
        <v>91.1</v>
      </c>
      <c r="G8124" s="29">
        <v>1.18</v>
      </c>
      <c r="H8124" s="29">
        <v>88.78</v>
      </c>
      <c r="I8124" s="29">
        <v>93.42</v>
      </c>
    </row>
    <row r="8125" spans="1:9" x14ac:dyDescent="0.25">
      <c r="A8125" s="2" t="s">
        <v>34</v>
      </c>
      <c r="B8125" s="2" t="s">
        <v>53</v>
      </c>
      <c r="C8125" s="2" t="s">
        <v>69</v>
      </c>
      <c r="D8125" s="2" t="s">
        <v>35</v>
      </c>
      <c r="E8125" s="2" t="str">
        <f t="shared" si="126"/>
        <v>2007Birmingham Women's NHS Foundation TrustDid nurses talk in front of you as if you weren’t there?</v>
      </c>
      <c r="F8125" s="29">
        <v>90.81</v>
      </c>
      <c r="G8125" s="29">
        <v>1.28</v>
      </c>
      <c r="H8125" s="29">
        <v>88.3</v>
      </c>
      <c r="I8125" s="29">
        <v>93.31</v>
      </c>
    </row>
    <row r="8126" spans="1:9" x14ac:dyDescent="0.25">
      <c r="A8126" s="2" t="s">
        <v>34</v>
      </c>
      <c r="B8126" s="2" t="s">
        <v>53</v>
      </c>
      <c r="C8126" s="2" t="s">
        <v>163</v>
      </c>
      <c r="D8126" s="2" t="s">
        <v>35</v>
      </c>
      <c r="E8126" s="2" t="str">
        <f t="shared" si="126"/>
        <v>2007South Devon Healthcare NHS Foundation TrustDid nurses talk in front of you as if you weren’t there?</v>
      </c>
      <c r="F8126" s="29">
        <v>90.96</v>
      </c>
      <c r="G8126" s="29">
        <v>1.18</v>
      </c>
      <c r="H8126" s="29">
        <v>88.65</v>
      </c>
      <c r="I8126" s="29">
        <v>93.27</v>
      </c>
    </row>
    <row r="8127" spans="1:9" x14ac:dyDescent="0.25">
      <c r="A8127" s="2" t="s">
        <v>34</v>
      </c>
      <c r="B8127" s="2" t="s">
        <v>53</v>
      </c>
      <c r="C8127" s="2" t="s">
        <v>177</v>
      </c>
      <c r="D8127" s="2" t="s">
        <v>35</v>
      </c>
      <c r="E8127" s="2" t="str">
        <f t="shared" si="126"/>
        <v>2007The Clatterbridge Cancer Centre NHS Foundation TrustDid nurses talk in front of you as if you weren’t there?</v>
      </c>
      <c r="F8127" s="29">
        <v>90.83</v>
      </c>
      <c r="G8127" s="29">
        <v>1.21</v>
      </c>
      <c r="H8127" s="29">
        <v>88.47</v>
      </c>
      <c r="I8127" s="29">
        <v>93.2</v>
      </c>
    </row>
    <row r="8128" spans="1:9" x14ac:dyDescent="0.25">
      <c r="A8128" s="2" t="s">
        <v>34</v>
      </c>
      <c r="B8128" s="2" t="s">
        <v>53</v>
      </c>
      <c r="C8128" s="2" t="s">
        <v>136</v>
      </c>
      <c r="D8128" s="2" t="s">
        <v>35</v>
      </c>
      <c r="E8128" s="2" t="str">
        <f t="shared" si="126"/>
        <v>2007Northern Devon Healthcare NHS TrustDid nurses talk in front of you as if you weren’t there?</v>
      </c>
      <c r="F8128" s="29">
        <v>90.79</v>
      </c>
      <c r="G8128" s="29">
        <v>1.1299999999999999</v>
      </c>
      <c r="H8128" s="29">
        <v>88.57</v>
      </c>
      <c r="I8128" s="29">
        <v>93</v>
      </c>
    </row>
    <row r="8129" spans="1:9" x14ac:dyDescent="0.25">
      <c r="A8129" s="2" t="s">
        <v>34</v>
      </c>
      <c r="B8129" s="2" t="s">
        <v>53</v>
      </c>
      <c r="C8129" s="2" t="s">
        <v>195</v>
      </c>
      <c r="D8129" s="2" t="s">
        <v>35</v>
      </c>
      <c r="E8129" s="2" t="str">
        <f t="shared" si="126"/>
        <v>2007University Hospital of South Manchester NHS Foundation TrustDid nurses talk in front of you as if you weren’t there?</v>
      </c>
      <c r="F8129" s="29">
        <v>90.13</v>
      </c>
      <c r="G8129" s="29">
        <v>1.29</v>
      </c>
      <c r="H8129" s="29">
        <v>87.6</v>
      </c>
      <c r="I8129" s="29">
        <v>92.67</v>
      </c>
    </row>
    <row r="8130" spans="1:9" x14ac:dyDescent="0.25">
      <c r="A8130" s="2" t="s">
        <v>34</v>
      </c>
      <c r="B8130" s="2" t="s">
        <v>53</v>
      </c>
      <c r="C8130" s="2" t="s">
        <v>94</v>
      </c>
      <c r="D8130" s="2" t="s">
        <v>35</v>
      </c>
      <c r="E8130" s="2" t="str">
        <f t="shared" ref="E8130:E8193" si="127">B8130&amp;C8130&amp;D8130</f>
        <v>2007East Lancashire Hospitals NHS TrustDid nurses talk in front of you as if you weren’t there?</v>
      </c>
      <c r="F8130" s="29">
        <v>89.69</v>
      </c>
      <c r="G8130" s="29">
        <v>1.35</v>
      </c>
      <c r="H8130" s="29">
        <v>87.04</v>
      </c>
      <c r="I8130" s="29">
        <v>92.35</v>
      </c>
    </row>
    <row r="8131" spans="1:9" x14ac:dyDescent="0.25">
      <c r="A8131" s="2" t="s">
        <v>34</v>
      </c>
      <c r="B8131" s="2" t="s">
        <v>53</v>
      </c>
      <c r="C8131" s="2" t="s">
        <v>201</v>
      </c>
      <c r="D8131" s="2" t="s">
        <v>35</v>
      </c>
      <c r="E8131" s="2" t="str">
        <f t="shared" si="127"/>
        <v>2007University Hospitals of Morecambe Bay NHS Foundation TrustDid nurses talk in front of you as if you weren’t there?</v>
      </c>
      <c r="F8131" s="29">
        <v>89.81</v>
      </c>
      <c r="G8131" s="29">
        <v>1.22</v>
      </c>
      <c r="H8131" s="29">
        <v>87.42</v>
      </c>
      <c r="I8131" s="29">
        <v>92.2</v>
      </c>
    </row>
    <row r="8132" spans="1:9" x14ac:dyDescent="0.25">
      <c r="A8132" s="2" t="s">
        <v>34</v>
      </c>
      <c r="B8132" s="2" t="s">
        <v>53</v>
      </c>
      <c r="C8132" s="2" t="s">
        <v>92</v>
      </c>
      <c r="D8132" s="2" t="s">
        <v>35</v>
      </c>
      <c r="E8132" s="2" t="str">
        <f t="shared" si="127"/>
        <v>2007East Cheshire NHS TrustDid nurses talk in front of you as if you weren’t there?</v>
      </c>
      <c r="F8132" s="29">
        <v>89.79</v>
      </c>
      <c r="G8132" s="29">
        <v>1.17</v>
      </c>
      <c r="H8132" s="29">
        <v>87.49</v>
      </c>
      <c r="I8132" s="29">
        <v>92.1</v>
      </c>
    </row>
    <row r="8133" spans="1:9" x14ac:dyDescent="0.25">
      <c r="A8133" s="2" t="s">
        <v>34</v>
      </c>
      <c r="B8133" s="2" t="s">
        <v>53</v>
      </c>
      <c r="C8133" s="2" t="s">
        <v>95</v>
      </c>
      <c r="D8133" s="2" t="s">
        <v>35</v>
      </c>
      <c r="E8133" s="2" t="str">
        <f t="shared" si="127"/>
        <v>2007East Sussex Healthcare NHS TrustDid nurses talk in front of you as if you weren’t there?</v>
      </c>
      <c r="F8133" s="29">
        <v>89.79</v>
      </c>
      <c r="G8133" s="29">
        <v>1.17</v>
      </c>
      <c r="H8133" s="29">
        <v>87.49</v>
      </c>
      <c r="I8133" s="29">
        <v>92.09</v>
      </c>
    </row>
    <row r="8134" spans="1:9" x14ac:dyDescent="0.25">
      <c r="A8134" s="2" t="s">
        <v>34</v>
      </c>
      <c r="B8134" s="2" t="s">
        <v>53</v>
      </c>
      <c r="C8134" s="2" t="s">
        <v>188</v>
      </c>
      <c r="D8134" s="2" t="s">
        <v>35</v>
      </c>
      <c r="E8134" s="2" t="str">
        <f t="shared" si="127"/>
        <v>2007The Royal Orthopaedic Hospital NHS Foundation TrustDid nurses talk in front of you as if you weren’t there?</v>
      </c>
      <c r="F8134" s="29">
        <v>89.95</v>
      </c>
      <c r="G8134" s="29">
        <v>1.06</v>
      </c>
      <c r="H8134" s="29">
        <v>87.86</v>
      </c>
      <c r="I8134" s="29">
        <v>92.03</v>
      </c>
    </row>
    <row r="8135" spans="1:9" x14ac:dyDescent="0.25">
      <c r="A8135" s="2" t="s">
        <v>34</v>
      </c>
      <c r="B8135" s="2" t="s">
        <v>53</v>
      </c>
      <c r="C8135" s="2" t="s">
        <v>86</v>
      </c>
      <c r="D8135" s="2" t="s">
        <v>35</v>
      </c>
      <c r="E8135" s="2" t="str">
        <f t="shared" si="127"/>
        <v>2007Dartford and Gravesham NHS TrustDid nurses talk in front of you as if you weren’t there?</v>
      </c>
      <c r="F8135" s="29">
        <v>89.57</v>
      </c>
      <c r="G8135" s="29">
        <v>1.23</v>
      </c>
      <c r="H8135" s="29">
        <v>87.17</v>
      </c>
      <c r="I8135" s="29">
        <v>91.97</v>
      </c>
    </row>
    <row r="8136" spans="1:9" x14ac:dyDescent="0.25">
      <c r="A8136" s="2" t="s">
        <v>34</v>
      </c>
      <c r="B8136" s="2" t="s">
        <v>53</v>
      </c>
      <c r="C8136" s="2" t="s">
        <v>100</v>
      </c>
      <c r="D8136" s="2" t="s">
        <v>35</v>
      </c>
      <c r="E8136" s="2" t="str">
        <f t="shared" si="127"/>
        <v>2007Gloucestershire Hospitals NHS Foundation TrustDid nurses talk in front of you as if you weren’t there?</v>
      </c>
      <c r="F8136" s="29">
        <v>89.5</v>
      </c>
      <c r="G8136" s="29">
        <v>1.17</v>
      </c>
      <c r="H8136" s="29">
        <v>87.21</v>
      </c>
      <c r="I8136" s="29">
        <v>91.79</v>
      </c>
    </row>
    <row r="8137" spans="1:9" x14ac:dyDescent="0.25">
      <c r="A8137" s="2" t="s">
        <v>34</v>
      </c>
      <c r="B8137" s="2" t="s">
        <v>53</v>
      </c>
      <c r="C8137" s="2" t="s">
        <v>207</v>
      </c>
      <c r="D8137" s="2" t="s">
        <v>35</v>
      </c>
      <c r="E8137" s="2" t="str">
        <f t="shared" si="127"/>
        <v>2007Western Sussex Hospitals NHS TrustDid nurses talk in front of you as if you weren’t there?</v>
      </c>
      <c r="F8137" s="29">
        <v>90.18</v>
      </c>
      <c r="G8137" s="29">
        <v>0.82</v>
      </c>
      <c r="H8137" s="29">
        <v>88.57</v>
      </c>
      <c r="I8137" s="29">
        <v>91.78</v>
      </c>
    </row>
    <row r="8138" spans="1:9" x14ac:dyDescent="0.25">
      <c r="A8138" s="2" t="s">
        <v>34</v>
      </c>
      <c r="B8138" s="2" t="s">
        <v>53</v>
      </c>
      <c r="C8138" s="2" t="s">
        <v>80</v>
      </c>
      <c r="D8138" s="2" t="s">
        <v>35</v>
      </c>
      <c r="E8138" s="2" t="str">
        <f t="shared" si="127"/>
        <v>2007Chesterfield Royal Hospital NHS Foundation TrustDid nurses talk in front of you as if you weren’t there?</v>
      </c>
      <c r="F8138" s="29">
        <v>89.52</v>
      </c>
      <c r="G8138" s="29">
        <v>1.1299999999999999</v>
      </c>
      <c r="H8138" s="29">
        <v>87.31</v>
      </c>
      <c r="I8138" s="29">
        <v>91.73</v>
      </c>
    </row>
    <row r="8139" spans="1:9" x14ac:dyDescent="0.25">
      <c r="A8139" s="2" t="s">
        <v>34</v>
      </c>
      <c r="B8139" s="2" t="s">
        <v>53</v>
      </c>
      <c r="C8139" s="2" t="s">
        <v>158</v>
      </c>
      <c r="D8139" s="2" t="s">
        <v>35</v>
      </c>
      <c r="E8139" s="2" t="str">
        <f t="shared" si="127"/>
        <v>2007Salisbury NHS Foundation TrustDid nurses talk in front of you as if you weren’t there?</v>
      </c>
      <c r="F8139" s="29">
        <v>89.6</v>
      </c>
      <c r="G8139" s="29">
        <v>1.0900000000000001</v>
      </c>
      <c r="H8139" s="29">
        <v>87.46</v>
      </c>
      <c r="I8139" s="29">
        <v>91.73</v>
      </c>
    </row>
    <row r="8140" spans="1:9" x14ac:dyDescent="0.25">
      <c r="A8140" s="2" t="s">
        <v>34</v>
      </c>
      <c r="B8140" s="2" t="s">
        <v>53</v>
      </c>
      <c r="C8140" s="2" t="s">
        <v>169</v>
      </c>
      <c r="D8140" s="2" t="s">
        <v>35</v>
      </c>
      <c r="E8140" s="2" t="str">
        <f t="shared" si="127"/>
        <v>2007Southport and Ormskirk Hospital NHS TrustDid nurses talk in front of you as if you weren’t there?</v>
      </c>
      <c r="F8140" s="29">
        <v>89.28</v>
      </c>
      <c r="G8140" s="29">
        <v>1.24</v>
      </c>
      <c r="H8140" s="29">
        <v>86.84</v>
      </c>
      <c r="I8140" s="29">
        <v>91.71</v>
      </c>
    </row>
    <row r="8141" spans="1:9" x14ac:dyDescent="0.25">
      <c r="A8141" s="2" t="s">
        <v>34</v>
      </c>
      <c r="B8141" s="2" t="s">
        <v>53</v>
      </c>
      <c r="C8141" s="2" t="s">
        <v>125</v>
      </c>
      <c r="D8141" s="2" t="s">
        <v>35</v>
      </c>
      <c r="E8141" s="2" t="str">
        <f t="shared" si="127"/>
        <v>2007Mid Cheshire Hospitals NHS Foundation TrustDid nurses talk in front of you as if you weren’t there?</v>
      </c>
      <c r="F8141" s="29">
        <v>89.24</v>
      </c>
      <c r="G8141" s="29">
        <v>1.23</v>
      </c>
      <c r="H8141" s="29">
        <v>86.83</v>
      </c>
      <c r="I8141" s="29">
        <v>91.66</v>
      </c>
    </row>
    <row r="8142" spans="1:9" x14ac:dyDescent="0.25">
      <c r="A8142" s="2" t="s">
        <v>34</v>
      </c>
      <c r="B8142" s="2" t="s">
        <v>53</v>
      </c>
      <c r="C8142" s="2" t="s">
        <v>174</v>
      </c>
      <c r="D8142" s="2" t="s">
        <v>35</v>
      </c>
      <c r="E8142" s="2" t="str">
        <f t="shared" si="127"/>
        <v>2007Tameside Hospital NHS Foundation TrustDid nurses talk in front of you as if you weren’t there?</v>
      </c>
      <c r="F8142" s="29">
        <v>89.12</v>
      </c>
      <c r="G8142" s="29">
        <v>1.29</v>
      </c>
      <c r="H8142" s="29">
        <v>86.59</v>
      </c>
      <c r="I8142" s="29">
        <v>91.65</v>
      </c>
    </row>
    <row r="8143" spans="1:9" x14ac:dyDescent="0.25">
      <c r="A8143" s="2" t="s">
        <v>34</v>
      </c>
      <c r="B8143" s="2" t="s">
        <v>53</v>
      </c>
      <c r="C8143" s="2" t="s">
        <v>152</v>
      </c>
      <c r="D8143" s="2" t="s">
        <v>35</v>
      </c>
      <c r="E8143" s="2" t="str">
        <f t="shared" si="127"/>
        <v>2007Royal Liverpool and Broadgreen University Hospitals NHS TrustDid nurses talk in front of you as if you weren’t there?</v>
      </c>
      <c r="F8143" s="29">
        <v>89.11</v>
      </c>
      <c r="G8143" s="29">
        <v>1.26</v>
      </c>
      <c r="H8143" s="29">
        <v>86.63</v>
      </c>
      <c r="I8143" s="29">
        <v>91.58</v>
      </c>
    </row>
    <row r="8144" spans="1:9" x14ac:dyDescent="0.25">
      <c r="A8144" s="2" t="s">
        <v>34</v>
      </c>
      <c r="B8144" s="2" t="s">
        <v>53</v>
      </c>
      <c r="C8144" s="2" t="s">
        <v>78</v>
      </c>
      <c r="D8144" s="2" t="s">
        <v>35</v>
      </c>
      <c r="E8144" s="2" t="str">
        <f t="shared" si="127"/>
        <v>2007Central Manchester University Hospitals NHS Foundation TrustDid nurses talk in front of you as if you weren’t there?</v>
      </c>
      <c r="F8144" s="29">
        <v>88.82</v>
      </c>
      <c r="G8144" s="29">
        <v>1.37</v>
      </c>
      <c r="H8144" s="29">
        <v>86.13</v>
      </c>
      <c r="I8144" s="29">
        <v>91.51</v>
      </c>
    </row>
    <row r="8145" spans="1:9" x14ac:dyDescent="0.25">
      <c r="A8145" s="2" t="s">
        <v>34</v>
      </c>
      <c r="B8145" s="2" t="s">
        <v>53</v>
      </c>
      <c r="C8145" s="2" t="s">
        <v>149</v>
      </c>
      <c r="D8145" s="2" t="s">
        <v>35</v>
      </c>
      <c r="E8145" s="2" t="str">
        <f t="shared" si="127"/>
        <v>2007Royal Cornwall Hospitals NHS TrustDid nurses talk in front of you as if you weren’t there?</v>
      </c>
      <c r="F8145" s="29">
        <v>89.17</v>
      </c>
      <c r="G8145" s="29">
        <v>1.1200000000000001</v>
      </c>
      <c r="H8145" s="29">
        <v>86.97</v>
      </c>
      <c r="I8145" s="29">
        <v>91.37</v>
      </c>
    </row>
    <row r="8146" spans="1:9" x14ac:dyDescent="0.25">
      <c r="A8146" s="2" t="s">
        <v>34</v>
      </c>
      <c r="B8146" s="2" t="s">
        <v>53</v>
      </c>
      <c r="C8146" s="2" t="s">
        <v>172</v>
      </c>
      <c r="D8146" s="2" t="s">
        <v>35</v>
      </c>
      <c r="E8146" s="2" t="str">
        <f t="shared" si="127"/>
        <v>2007Stockport NHS Foundation TrustDid nurses talk in front of you as if you weren’t there?</v>
      </c>
      <c r="F8146" s="29">
        <v>88.94</v>
      </c>
      <c r="G8146" s="29">
        <v>1.2</v>
      </c>
      <c r="H8146" s="29">
        <v>86.58</v>
      </c>
      <c r="I8146" s="29">
        <v>91.3</v>
      </c>
    </row>
    <row r="8147" spans="1:9" x14ac:dyDescent="0.25">
      <c r="A8147" s="2" t="s">
        <v>34</v>
      </c>
      <c r="B8147" s="2" t="s">
        <v>53</v>
      </c>
      <c r="C8147" s="2" t="s">
        <v>165</v>
      </c>
      <c r="D8147" s="2" t="s">
        <v>35</v>
      </c>
      <c r="E8147" s="2" t="str">
        <f t="shared" si="127"/>
        <v>2007South Tees Hospitals NHS Foundation TrustDid nurses talk in front of you as if you weren’t there?</v>
      </c>
      <c r="F8147" s="29">
        <v>88.79</v>
      </c>
      <c r="G8147" s="29">
        <v>1.28</v>
      </c>
      <c r="H8147" s="29">
        <v>86.29</v>
      </c>
      <c r="I8147" s="29">
        <v>91.29</v>
      </c>
    </row>
    <row r="8148" spans="1:9" x14ac:dyDescent="0.25">
      <c r="A8148" s="2" t="s">
        <v>34</v>
      </c>
      <c r="B8148" s="2" t="s">
        <v>53</v>
      </c>
      <c r="C8148" s="2" t="s">
        <v>213</v>
      </c>
      <c r="D8148" s="2" t="s">
        <v>35</v>
      </c>
      <c r="E8148" s="2" t="str">
        <f t="shared" si="127"/>
        <v>2007Yeovil District Hospital NHS Foundation TrustDid nurses talk in front of you as if you weren’t there?</v>
      </c>
      <c r="F8148" s="29">
        <v>89.03</v>
      </c>
      <c r="G8148" s="29">
        <v>1.1299999999999999</v>
      </c>
      <c r="H8148" s="29">
        <v>86.82</v>
      </c>
      <c r="I8148" s="29">
        <v>91.25</v>
      </c>
    </row>
    <row r="8149" spans="1:9" x14ac:dyDescent="0.25">
      <c r="A8149" s="2" t="s">
        <v>34</v>
      </c>
      <c r="B8149" s="2" t="s">
        <v>53</v>
      </c>
      <c r="C8149" s="2" t="s">
        <v>190</v>
      </c>
      <c r="D8149" s="2" t="s">
        <v>35</v>
      </c>
      <c r="E8149" s="2" t="str">
        <f t="shared" si="127"/>
        <v>2007The Walton Centre NHS Foundation TrustDid nurses talk in front of you as if you weren’t there?</v>
      </c>
      <c r="F8149" s="29">
        <v>88.92</v>
      </c>
      <c r="G8149" s="29">
        <v>1.1599999999999999</v>
      </c>
      <c r="H8149" s="29">
        <v>86.66</v>
      </c>
      <c r="I8149" s="29">
        <v>91.19</v>
      </c>
    </row>
    <row r="8150" spans="1:9" x14ac:dyDescent="0.25">
      <c r="A8150" s="2" t="s">
        <v>34</v>
      </c>
      <c r="B8150" s="2" t="s">
        <v>53</v>
      </c>
      <c r="C8150" s="2" t="s">
        <v>144</v>
      </c>
      <c r="D8150" s="2" t="s">
        <v>35</v>
      </c>
      <c r="E8150" s="2" t="str">
        <f t="shared" si="127"/>
        <v>2007Poole Hospital NHS Foundation TrustDid nurses talk in front of you as if you weren’t there?</v>
      </c>
      <c r="F8150" s="29">
        <v>88.72</v>
      </c>
      <c r="G8150" s="29">
        <v>1.23</v>
      </c>
      <c r="H8150" s="29">
        <v>86.31</v>
      </c>
      <c r="I8150" s="29">
        <v>91.14</v>
      </c>
    </row>
    <row r="8151" spans="1:9" x14ac:dyDescent="0.25">
      <c r="A8151" s="2" t="s">
        <v>34</v>
      </c>
      <c r="B8151" s="2" t="s">
        <v>53</v>
      </c>
      <c r="C8151" s="2" t="s">
        <v>114</v>
      </c>
      <c r="D8151" s="2" t="s">
        <v>35</v>
      </c>
      <c r="E8151" s="2" t="str">
        <f t="shared" si="127"/>
        <v>2007Kettering General Hospital NHS Foundation TrustDid nurses talk in front of you as if you weren’t there?</v>
      </c>
      <c r="F8151" s="29">
        <v>89.02</v>
      </c>
      <c r="G8151" s="29">
        <v>1.07</v>
      </c>
      <c r="H8151" s="29">
        <v>86.91</v>
      </c>
      <c r="I8151" s="29">
        <v>91.12</v>
      </c>
    </row>
    <row r="8152" spans="1:9" x14ac:dyDescent="0.25">
      <c r="A8152" s="2" t="s">
        <v>34</v>
      </c>
      <c r="B8152" s="2" t="s">
        <v>53</v>
      </c>
      <c r="C8152" s="2" t="s">
        <v>74</v>
      </c>
      <c r="D8152" s="2" t="s">
        <v>35</v>
      </c>
      <c r="E8152" s="2" t="str">
        <f t="shared" si="127"/>
        <v>2007Buckinghamshire Healthcare NHS TrustDid nurses talk in front of you as if you weren’t there?</v>
      </c>
      <c r="F8152" s="29">
        <v>88.82</v>
      </c>
      <c r="G8152" s="29">
        <v>1.1399999999999999</v>
      </c>
      <c r="H8152" s="29">
        <v>86.58</v>
      </c>
      <c r="I8152" s="29">
        <v>91.06</v>
      </c>
    </row>
    <row r="8153" spans="1:9" x14ac:dyDescent="0.25">
      <c r="A8153" s="2" t="s">
        <v>34</v>
      </c>
      <c r="B8153" s="2" t="s">
        <v>53</v>
      </c>
      <c r="C8153" s="2" t="s">
        <v>196</v>
      </c>
      <c r="D8153" s="2" t="s">
        <v>35</v>
      </c>
      <c r="E8153" s="2" t="str">
        <f t="shared" si="127"/>
        <v>2007University Hospital Southampton NHS Foundation TrustDid nurses talk in front of you as if you weren’t there?</v>
      </c>
      <c r="F8153" s="29">
        <v>88.61</v>
      </c>
      <c r="G8153" s="29">
        <v>1.23</v>
      </c>
      <c r="H8153" s="29">
        <v>86.19</v>
      </c>
      <c r="I8153" s="29">
        <v>91.02</v>
      </c>
    </row>
    <row r="8154" spans="1:9" x14ac:dyDescent="0.25">
      <c r="A8154" s="2" t="s">
        <v>34</v>
      </c>
      <c r="B8154" s="2" t="s">
        <v>53</v>
      </c>
      <c r="C8154" s="2" t="s">
        <v>132</v>
      </c>
      <c r="D8154" s="2" t="s">
        <v>35</v>
      </c>
      <c r="E8154" s="2" t="str">
        <f t="shared" si="127"/>
        <v>2007North Cumbria University Hospitals NHS TrustDid nurses talk in front of you as if you weren’t there?</v>
      </c>
      <c r="F8154" s="29">
        <v>88.63</v>
      </c>
      <c r="G8154" s="29">
        <v>1.2</v>
      </c>
      <c r="H8154" s="29">
        <v>86.28</v>
      </c>
      <c r="I8154" s="29">
        <v>90.99</v>
      </c>
    </row>
    <row r="8155" spans="1:9" x14ac:dyDescent="0.25">
      <c r="A8155" s="2" t="s">
        <v>34</v>
      </c>
      <c r="B8155" s="2" t="s">
        <v>53</v>
      </c>
      <c r="C8155" s="2" t="s">
        <v>181</v>
      </c>
      <c r="D8155" s="2" t="s">
        <v>35</v>
      </c>
      <c r="E8155" s="2" t="str">
        <f t="shared" si="127"/>
        <v>2007The Pennine Acute Hospitals NHS TrustDid nurses talk in front of you as if you weren’t there?</v>
      </c>
      <c r="F8155" s="29">
        <v>88.44</v>
      </c>
      <c r="G8155" s="29">
        <v>1.29</v>
      </c>
      <c r="H8155" s="29">
        <v>85.92</v>
      </c>
      <c r="I8155" s="29">
        <v>90.95</v>
      </c>
    </row>
    <row r="8156" spans="1:9" x14ac:dyDescent="0.25">
      <c r="A8156" s="2" t="s">
        <v>34</v>
      </c>
      <c r="B8156" s="2" t="s">
        <v>53</v>
      </c>
      <c r="C8156" s="2" t="s">
        <v>199</v>
      </c>
      <c r="D8156" s="2" t="s">
        <v>35</v>
      </c>
      <c r="E8156" s="2" t="str">
        <f t="shared" si="127"/>
        <v>2007University Hospitals Coventry and Warwickshire NHS TrustDid nurses talk in front of you as if you weren’t there?</v>
      </c>
      <c r="F8156" s="29">
        <v>88.49</v>
      </c>
      <c r="G8156" s="29">
        <v>1.22</v>
      </c>
      <c r="H8156" s="29">
        <v>86.11</v>
      </c>
      <c r="I8156" s="29">
        <v>90.88</v>
      </c>
    </row>
    <row r="8157" spans="1:9" x14ac:dyDescent="0.25">
      <c r="A8157" s="2" t="s">
        <v>34</v>
      </c>
      <c r="B8157" s="2" t="s">
        <v>53</v>
      </c>
      <c r="C8157" s="2" t="s">
        <v>148</v>
      </c>
      <c r="D8157" s="2" t="s">
        <v>35</v>
      </c>
      <c r="E8157" s="2" t="str">
        <f t="shared" si="127"/>
        <v>2007Royal Brompton and Harefield NHS Foundation TrustDid nurses talk in front of you as if you weren’t there?</v>
      </c>
      <c r="F8157" s="29">
        <v>88.7</v>
      </c>
      <c r="G8157" s="29">
        <v>1.1100000000000001</v>
      </c>
      <c r="H8157" s="29">
        <v>86.52</v>
      </c>
      <c r="I8157" s="29">
        <v>90.87</v>
      </c>
    </row>
    <row r="8158" spans="1:9" x14ac:dyDescent="0.25">
      <c r="A8158" s="2" t="s">
        <v>34</v>
      </c>
      <c r="B8158" s="2" t="s">
        <v>53</v>
      </c>
      <c r="C8158" s="2" t="s">
        <v>160</v>
      </c>
      <c r="D8158" s="2" t="s">
        <v>35</v>
      </c>
      <c r="E8158" s="2" t="str">
        <f t="shared" si="127"/>
        <v>2007Sheffield Teaching Hospitals NHS Foundation TrustDid nurses talk in front of you as if you weren’t there?</v>
      </c>
      <c r="F8158" s="29">
        <v>88.57</v>
      </c>
      <c r="G8158" s="29">
        <v>1.18</v>
      </c>
      <c r="H8158" s="29">
        <v>86.26</v>
      </c>
      <c r="I8158" s="29">
        <v>90.87</v>
      </c>
    </row>
    <row r="8159" spans="1:9" x14ac:dyDescent="0.25">
      <c r="A8159" s="2" t="s">
        <v>34</v>
      </c>
      <c r="B8159" s="2" t="s">
        <v>53</v>
      </c>
      <c r="C8159" s="2" t="s">
        <v>89</v>
      </c>
      <c r="D8159" s="2" t="s">
        <v>35</v>
      </c>
      <c r="E8159" s="2" t="str">
        <f t="shared" si="127"/>
        <v>2007Dorset County Hospital NHS Foundation TrustDid nurses talk in front of you as if you weren’t there?</v>
      </c>
      <c r="F8159" s="29">
        <v>88.68</v>
      </c>
      <c r="G8159" s="29">
        <v>1.1100000000000001</v>
      </c>
      <c r="H8159" s="29">
        <v>86.52</v>
      </c>
      <c r="I8159" s="29">
        <v>90.85</v>
      </c>
    </row>
    <row r="8160" spans="1:9" x14ac:dyDescent="0.25">
      <c r="A8160" s="2" t="s">
        <v>34</v>
      </c>
      <c r="B8160" s="2" t="s">
        <v>53</v>
      </c>
      <c r="C8160" s="2" t="s">
        <v>140</v>
      </c>
      <c r="D8160" s="2" t="s">
        <v>35</v>
      </c>
      <c r="E8160" s="2" t="str">
        <f t="shared" si="127"/>
        <v>2007Oxford University Hospitals NHS TrustDid nurses talk in front of you as if you weren’t there?</v>
      </c>
      <c r="F8160" s="29">
        <v>88.54</v>
      </c>
      <c r="G8160" s="29">
        <v>1.18</v>
      </c>
      <c r="H8160" s="29">
        <v>86.24</v>
      </c>
      <c r="I8160" s="29">
        <v>90.84</v>
      </c>
    </row>
    <row r="8161" spans="1:9" x14ac:dyDescent="0.25">
      <c r="A8161" s="2" t="s">
        <v>34</v>
      </c>
      <c r="B8161" s="2" t="s">
        <v>53</v>
      </c>
      <c r="C8161" s="2" t="s">
        <v>166</v>
      </c>
      <c r="D8161" s="2" t="s">
        <v>35</v>
      </c>
      <c r="E8161" s="2" t="str">
        <f t="shared" si="127"/>
        <v>2007South Tyneside NHS Foundation TrustDid nurses talk in front of you as if you weren’t there?</v>
      </c>
      <c r="F8161" s="29">
        <v>88.17</v>
      </c>
      <c r="G8161" s="29">
        <v>1.36</v>
      </c>
      <c r="H8161" s="29">
        <v>85.51</v>
      </c>
      <c r="I8161" s="29">
        <v>90.83</v>
      </c>
    </row>
    <row r="8162" spans="1:9" x14ac:dyDescent="0.25">
      <c r="A8162" s="2" t="s">
        <v>34</v>
      </c>
      <c r="B8162" s="2" t="s">
        <v>53</v>
      </c>
      <c r="C8162" s="2" t="s">
        <v>193</v>
      </c>
      <c r="D8162" s="2" t="s">
        <v>35</v>
      </c>
      <c r="E8162" s="2" t="str">
        <f t="shared" si="127"/>
        <v>2007University College London Hospitals NHS Foundation TrustDid nurses talk in front of you as if you weren’t there?</v>
      </c>
      <c r="F8162" s="29">
        <v>88.33</v>
      </c>
      <c r="G8162" s="29">
        <v>1.26</v>
      </c>
      <c r="H8162" s="29">
        <v>85.87</v>
      </c>
      <c r="I8162" s="29">
        <v>90.8</v>
      </c>
    </row>
    <row r="8163" spans="1:9" x14ac:dyDescent="0.25">
      <c r="A8163" s="2" t="s">
        <v>34</v>
      </c>
      <c r="B8163" s="2" t="s">
        <v>53</v>
      </c>
      <c r="C8163" s="2" t="s">
        <v>12</v>
      </c>
      <c r="D8163" s="2" t="s">
        <v>35</v>
      </c>
      <c r="E8163" s="2" t="str">
        <f t="shared" si="127"/>
        <v>2007Aintree University Hospital NHS Foundation TrustDid nurses talk in front of you as if you weren’t there?</v>
      </c>
      <c r="F8163" s="27">
        <v>88.22</v>
      </c>
      <c r="G8163" s="27">
        <v>1.3</v>
      </c>
      <c r="H8163" s="27">
        <v>85.68</v>
      </c>
      <c r="I8163" s="27">
        <v>90.76</v>
      </c>
    </row>
    <row r="8164" spans="1:9" x14ac:dyDescent="0.25">
      <c r="A8164" s="2" t="s">
        <v>34</v>
      </c>
      <c r="B8164" s="2" t="s">
        <v>53</v>
      </c>
      <c r="C8164" s="2" t="s">
        <v>153</v>
      </c>
      <c r="D8164" s="2" t="s">
        <v>35</v>
      </c>
      <c r="E8164" s="2" t="str">
        <f t="shared" si="127"/>
        <v>2007Royal National Hospital for Rheumatic Diseases NHS Foundation TrustDid nurses talk in front of you as if you weren’t there?</v>
      </c>
      <c r="F8164" s="29">
        <v>87.68</v>
      </c>
      <c r="G8164" s="29">
        <v>1.56</v>
      </c>
      <c r="H8164" s="29">
        <v>84.63</v>
      </c>
      <c r="I8164" s="29">
        <v>90.73</v>
      </c>
    </row>
    <row r="8165" spans="1:9" x14ac:dyDescent="0.25">
      <c r="A8165" s="2" t="s">
        <v>34</v>
      </c>
      <c r="B8165" s="2" t="s">
        <v>53</v>
      </c>
      <c r="C8165" s="2" t="s">
        <v>156</v>
      </c>
      <c r="D8165" s="2" t="s">
        <v>35</v>
      </c>
      <c r="E8165" s="2" t="str">
        <f t="shared" si="127"/>
        <v>2007Royal United Hospital Bath NHS TrustDid nurses talk in front of you as if you weren’t there?</v>
      </c>
      <c r="F8165" s="29">
        <v>88.41</v>
      </c>
      <c r="G8165" s="29">
        <v>1.17</v>
      </c>
      <c r="H8165" s="29">
        <v>86.12</v>
      </c>
      <c r="I8165" s="29">
        <v>90.7</v>
      </c>
    </row>
    <row r="8166" spans="1:9" x14ac:dyDescent="0.25">
      <c r="A8166" s="2" t="s">
        <v>34</v>
      </c>
      <c r="B8166" s="2" t="s">
        <v>53</v>
      </c>
      <c r="C8166" s="2" t="s">
        <v>137</v>
      </c>
      <c r="D8166" s="2" t="s">
        <v>35</v>
      </c>
      <c r="E8166" s="2" t="str">
        <f t="shared" si="127"/>
        <v>2007Northern Lincolnshire and Goole Hospitals NHS Foundation TrustDid nurses talk in front of you as if you weren’t there?</v>
      </c>
      <c r="F8166" s="29">
        <v>88.34</v>
      </c>
      <c r="G8166" s="29">
        <v>1.18</v>
      </c>
      <c r="H8166" s="29">
        <v>86.02</v>
      </c>
      <c r="I8166" s="29">
        <v>90.65</v>
      </c>
    </row>
    <row r="8167" spans="1:9" x14ac:dyDescent="0.25">
      <c r="A8167" s="2" t="s">
        <v>34</v>
      </c>
      <c r="B8167" s="2" t="s">
        <v>53</v>
      </c>
      <c r="C8167" s="2" t="s">
        <v>141</v>
      </c>
      <c r="D8167" s="2" t="s">
        <v>35</v>
      </c>
      <c r="E8167" s="2" t="str">
        <f t="shared" si="127"/>
        <v>2007Papworth Hospital NHS Foundation TrustDid nurses talk in front of you as if you weren’t there?</v>
      </c>
      <c r="F8167" s="29">
        <v>88.63</v>
      </c>
      <c r="G8167" s="29">
        <v>1.02</v>
      </c>
      <c r="H8167" s="29">
        <v>86.63</v>
      </c>
      <c r="I8167" s="29">
        <v>90.64</v>
      </c>
    </row>
    <row r="8168" spans="1:9" x14ac:dyDescent="0.25">
      <c r="A8168" s="2" t="s">
        <v>34</v>
      </c>
      <c r="B8168" s="2" t="s">
        <v>53</v>
      </c>
      <c r="C8168" s="2" t="s">
        <v>76</v>
      </c>
      <c r="D8168" s="2" t="s">
        <v>35</v>
      </c>
      <c r="E8168" s="2" t="str">
        <f t="shared" si="127"/>
        <v>2007Calderdale and Huddersfield NHS Foundation TrustDid nurses talk in front of you as if you weren’t there?</v>
      </c>
      <c r="F8168" s="29">
        <v>88.2</v>
      </c>
      <c r="G8168" s="29">
        <v>1.23</v>
      </c>
      <c r="H8168" s="29">
        <v>85.79</v>
      </c>
      <c r="I8168" s="29">
        <v>90.61</v>
      </c>
    </row>
    <row r="8169" spans="1:9" x14ac:dyDescent="0.25">
      <c r="A8169" s="2" t="s">
        <v>34</v>
      </c>
      <c r="B8169" s="2" t="s">
        <v>53</v>
      </c>
      <c r="C8169" s="2" t="s">
        <v>209</v>
      </c>
      <c r="D8169" s="2" t="s">
        <v>35</v>
      </c>
      <c r="E8169" s="2" t="str">
        <f t="shared" si="127"/>
        <v>2007Wirral University Teaching Hospital NHS Foundation TrustDid nurses talk in front of you as if you weren’t there?</v>
      </c>
      <c r="F8169" s="29">
        <v>88.04</v>
      </c>
      <c r="G8169" s="29">
        <v>1.31</v>
      </c>
      <c r="H8169" s="29">
        <v>85.48</v>
      </c>
      <c r="I8169" s="29">
        <v>90.6</v>
      </c>
    </row>
    <row r="8170" spans="1:9" x14ac:dyDescent="0.25">
      <c r="A8170" s="2" t="s">
        <v>34</v>
      </c>
      <c r="B8170" s="2" t="s">
        <v>53</v>
      </c>
      <c r="C8170" s="2" t="s">
        <v>77</v>
      </c>
      <c r="D8170" s="2" t="s">
        <v>35</v>
      </c>
      <c r="E8170" s="2" t="str">
        <f t="shared" si="127"/>
        <v>2007Cambridge University Hospitals NHS Foundation TrustDid nurses talk in front of you as if you weren’t there?</v>
      </c>
      <c r="F8170" s="29">
        <v>88.29</v>
      </c>
      <c r="G8170" s="29">
        <v>1.17</v>
      </c>
      <c r="H8170" s="29">
        <v>85.98</v>
      </c>
      <c r="I8170" s="29">
        <v>90.59</v>
      </c>
    </row>
    <row r="8171" spans="1:9" x14ac:dyDescent="0.25">
      <c r="A8171" s="2" t="s">
        <v>34</v>
      </c>
      <c r="B8171" s="2" t="s">
        <v>53</v>
      </c>
      <c r="C8171" s="2" t="s">
        <v>93</v>
      </c>
      <c r="D8171" s="2" t="s">
        <v>35</v>
      </c>
      <c r="E8171" s="2" t="str">
        <f t="shared" si="127"/>
        <v>2007East Kent Hospitals University NHS Foundation TrustDid nurses talk in front of you as if you weren’t there?</v>
      </c>
      <c r="F8171" s="29">
        <v>88.16</v>
      </c>
      <c r="G8171" s="29">
        <v>1.23</v>
      </c>
      <c r="H8171" s="29">
        <v>85.75</v>
      </c>
      <c r="I8171" s="29">
        <v>90.57</v>
      </c>
    </row>
    <row r="8172" spans="1:9" x14ac:dyDescent="0.25">
      <c r="A8172" s="2" t="s">
        <v>34</v>
      </c>
      <c r="B8172" s="2" t="s">
        <v>53</v>
      </c>
      <c r="C8172" s="2" t="s">
        <v>145</v>
      </c>
      <c r="D8172" s="2" t="s">
        <v>35</v>
      </c>
      <c r="E8172" s="2" t="str">
        <f t="shared" si="127"/>
        <v>2007Portsmouth Hospitals NHS TrustDid nurses talk in front of you as if you weren’t there?</v>
      </c>
      <c r="F8172" s="29">
        <v>88.1</v>
      </c>
      <c r="G8172" s="29">
        <v>1.23</v>
      </c>
      <c r="H8172" s="29">
        <v>85.7</v>
      </c>
      <c r="I8172" s="29">
        <v>90.51</v>
      </c>
    </row>
    <row r="8173" spans="1:9" x14ac:dyDescent="0.25">
      <c r="A8173" s="2" t="s">
        <v>34</v>
      </c>
      <c r="B8173" s="2" t="s">
        <v>53</v>
      </c>
      <c r="C8173" s="2" t="s">
        <v>142</v>
      </c>
      <c r="D8173" s="2" t="s">
        <v>35</v>
      </c>
      <c r="E8173" s="2" t="str">
        <f t="shared" si="127"/>
        <v>2007Peterborough and Stamford Hospitals NHS Foundation TrustDid nurses talk in front of you as if you weren’t there?</v>
      </c>
      <c r="F8173" s="29">
        <v>88.18</v>
      </c>
      <c r="G8173" s="29">
        <v>1.19</v>
      </c>
      <c r="H8173" s="29">
        <v>85.86</v>
      </c>
      <c r="I8173" s="29">
        <v>90.5</v>
      </c>
    </row>
    <row r="8174" spans="1:9" x14ac:dyDescent="0.25">
      <c r="A8174" s="2" t="s">
        <v>34</v>
      </c>
      <c r="B8174" s="2" t="s">
        <v>53</v>
      </c>
      <c r="C8174" s="2" t="s">
        <v>214</v>
      </c>
      <c r="D8174" s="2" t="s">
        <v>35</v>
      </c>
      <c r="E8174" s="2" t="str">
        <f t="shared" si="127"/>
        <v>2007York Teaching Hospital NHS Foundation TrustDid nurses talk in front of you as if you weren’t there?</v>
      </c>
      <c r="F8174" s="29">
        <v>88.81</v>
      </c>
      <c r="G8174" s="29">
        <v>0.85</v>
      </c>
      <c r="H8174" s="29">
        <v>87.15</v>
      </c>
      <c r="I8174" s="29">
        <v>90.46</v>
      </c>
    </row>
    <row r="8175" spans="1:9" x14ac:dyDescent="0.25">
      <c r="A8175" s="2" t="s">
        <v>34</v>
      </c>
      <c r="B8175" s="2" t="s">
        <v>53</v>
      </c>
      <c r="C8175" s="2" t="s">
        <v>130</v>
      </c>
      <c r="D8175" s="2" t="s">
        <v>35</v>
      </c>
      <c r="E8175" s="2" t="str">
        <f t="shared" si="127"/>
        <v>2007Norfolk and Norwich University Hospitals NHS Foundation TrustDid nurses talk in front of you as if you weren’t there?</v>
      </c>
      <c r="F8175" s="29">
        <v>88.22</v>
      </c>
      <c r="G8175" s="29">
        <v>1.1299999999999999</v>
      </c>
      <c r="H8175" s="29">
        <v>86.01</v>
      </c>
      <c r="I8175" s="29">
        <v>90.44</v>
      </c>
    </row>
    <row r="8176" spans="1:9" x14ac:dyDescent="0.25">
      <c r="A8176" s="2" t="s">
        <v>34</v>
      </c>
      <c r="B8176" s="2" t="s">
        <v>53</v>
      </c>
      <c r="C8176" s="2" t="s">
        <v>185</v>
      </c>
      <c r="D8176" s="2" t="s">
        <v>35</v>
      </c>
      <c r="E8176" s="2" t="str">
        <f t="shared" si="127"/>
        <v>2007The Rotherham NHS Foundation TrustDid nurses talk in front of you as if you weren’t there?</v>
      </c>
      <c r="F8176" s="29">
        <v>87.94</v>
      </c>
      <c r="G8176" s="29">
        <v>1.24</v>
      </c>
      <c r="H8176" s="29">
        <v>85.52</v>
      </c>
      <c r="I8176" s="29">
        <v>90.37</v>
      </c>
    </row>
    <row r="8177" spans="1:9" x14ac:dyDescent="0.25">
      <c r="A8177" s="2" t="s">
        <v>34</v>
      </c>
      <c r="B8177" s="2" t="s">
        <v>53</v>
      </c>
      <c r="C8177" s="2" t="s">
        <v>178</v>
      </c>
      <c r="D8177" s="2" t="s">
        <v>35</v>
      </c>
      <c r="E8177" s="2" t="str">
        <f t="shared" si="127"/>
        <v>2007The Dudley Group NHS Foundation TrustDid nurses talk in front of you as if you weren’t there?</v>
      </c>
      <c r="F8177" s="29">
        <v>88.01</v>
      </c>
      <c r="G8177" s="29">
        <v>1.17</v>
      </c>
      <c r="H8177" s="29">
        <v>85.72</v>
      </c>
      <c r="I8177" s="29">
        <v>90.31</v>
      </c>
    </row>
    <row r="8178" spans="1:9" x14ac:dyDescent="0.25">
      <c r="A8178" s="2" t="s">
        <v>34</v>
      </c>
      <c r="B8178" s="2" t="s">
        <v>53</v>
      </c>
      <c r="C8178" s="2" t="s">
        <v>101</v>
      </c>
      <c r="D8178" s="2" t="s">
        <v>35</v>
      </c>
      <c r="E8178" s="2" t="str">
        <f t="shared" si="127"/>
        <v>2007Great Western Hospitals NHS Foundation TrustDid nurses talk in front of you as if you weren’t there?</v>
      </c>
      <c r="F8178" s="29">
        <v>87.91</v>
      </c>
      <c r="G8178" s="29">
        <v>1.2</v>
      </c>
      <c r="H8178" s="29">
        <v>85.55</v>
      </c>
      <c r="I8178" s="29">
        <v>90.27</v>
      </c>
    </row>
    <row r="8179" spans="1:9" x14ac:dyDescent="0.25">
      <c r="A8179" s="2" t="s">
        <v>34</v>
      </c>
      <c r="B8179" s="2" t="s">
        <v>53</v>
      </c>
      <c r="C8179" s="2" t="s">
        <v>87</v>
      </c>
      <c r="D8179" s="2" t="s">
        <v>35</v>
      </c>
      <c r="E8179" s="2" t="str">
        <f t="shared" si="127"/>
        <v>2007Derby Hospitals NHS Foundation TrustDid nurses talk in front of you as if you weren’t there?</v>
      </c>
      <c r="F8179" s="29">
        <v>87.86</v>
      </c>
      <c r="G8179" s="29">
        <v>1.21</v>
      </c>
      <c r="H8179" s="29">
        <v>85.48</v>
      </c>
      <c r="I8179" s="29">
        <v>90.23</v>
      </c>
    </row>
    <row r="8180" spans="1:9" x14ac:dyDescent="0.25">
      <c r="A8180" s="2" t="s">
        <v>34</v>
      </c>
      <c r="B8180" s="2" t="s">
        <v>53</v>
      </c>
      <c r="C8180" s="2" t="s">
        <v>131</v>
      </c>
      <c r="D8180" s="2" t="s">
        <v>35</v>
      </c>
      <c r="E8180" s="2" t="str">
        <f t="shared" si="127"/>
        <v>2007North Bristol NHS TrustDid nurses talk in front of you as if you weren’t there?</v>
      </c>
      <c r="F8180" s="29">
        <v>87.93</v>
      </c>
      <c r="G8180" s="29">
        <v>1.1499999999999999</v>
      </c>
      <c r="H8180" s="29">
        <v>85.66</v>
      </c>
      <c r="I8180" s="29">
        <v>90.19</v>
      </c>
    </row>
    <row r="8181" spans="1:9" x14ac:dyDescent="0.25">
      <c r="A8181" s="2" t="s">
        <v>34</v>
      </c>
      <c r="B8181" s="2" t="s">
        <v>53</v>
      </c>
      <c r="C8181" s="2" t="s">
        <v>210</v>
      </c>
      <c r="D8181" s="2" t="s">
        <v>35</v>
      </c>
      <c r="E8181" s="2" t="str">
        <f t="shared" si="127"/>
        <v>2007Worcestershire Acute Hospitals NHS TrustDid nurses talk in front of you as if you weren’t there?</v>
      </c>
      <c r="F8181" s="29">
        <v>87.84</v>
      </c>
      <c r="G8181" s="29">
        <v>1.1399999999999999</v>
      </c>
      <c r="H8181" s="29">
        <v>85.61</v>
      </c>
      <c r="I8181" s="29">
        <v>90.07</v>
      </c>
    </row>
    <row r="8182" spans="1:9" x14ac:dyDescent="0.25">
      <c r="A8182" s="2" t="s">
        <v>34</v>
      </c>
      <c r="B8182" s="2" t="s">
        <v>53</v>
      </c>
      <c r="C8182" s="2" t="s">
        <v>197</v>
      </c>
      <c r="D8182" s="2" t="s">
        <v>35</v>
      </c>
      <c r="E8182" s="2" t="str">
        <f t="shared" si="127"/>
        <v>2007University Hospitals Birmingham NHS Foundation TrustDid nurses talk in front of you as if you weren’t there?</v>
      </c>
      <c r="F8182" s="29">
        <v>87.64</v>
      </c>
      <c r="G8182" s="29">
        <v>1.23</v>
      </c>
      <c r="H8182" s="29">
        <v>85.24</v>
      </c>
      <c r="I8182" s="29">
        <v>90.04</v>
      </c>
    </row>
    <row r="8183" spans="1:9" x14ac:dyDescent="0.25">
      <c r="A8183" s="2" t="s">
        <v>34</v>
      </c>
      <c r="B8183" s="2" t="s">
        <v>53</v>
      </c>
      <c r="C8183" s="2" t="s">
        <v>157</v>
      </c>
      <c r="D8183" s="2" t="s">
        <v>35</v>
      </c>
      <c r="E8183" s="2" t="str">
        <f t="shared" si="127"/>
        <v>2007Salford Royal NHS Foundation TrustDid nurses talk in front of you as if you weren’t there?</v>
      </c>
      <c r="F8183" s="29">
        <v>87.33</v>
      </c>
      <c r="G8183" s="29">
        <v>1.35</v>
      </c>
      <c r="H8183" s="29">
        <v>84.69</v>
      </c>
      <c r="I8183" s="29">
        <v>89.97</v>
      </c>
    </row>
    <row r="8184" spans="1:9" x14ac:dyDescent="0.25">
      <c r="A8184" s="2" t="s">
        <v>34</v>
      </c>
      <c r="B8184" s="2" t="s">
        <v>53</v>
      </c>
      <c r="C8184" s="2" t="s">
        <v>168</v>
      </c>
      <c r="D8184" s="2" t="s">
        <v>35</v>
      </c>
      <c r="E8184" s="2" t="str">
        <f t="shared" si="127"/>
        <v>2007Southend University Hospital NHS Foundation TrustDid nurses talk in front of you as if you weren’t there?</v>
      </c>
      <c r="F8184" s="29">
        <v>87.49</v>
      </c>
      <c r="G8184" s="29">
        <v>1.24</v>
      </c>
      <c r="H8184" s="29">
        <v>85.07</v>
      </c>
      <c r="I8184" s="29">
        <v>89.92</v>
      </c>
    </row>
    <row r="8185" spans="1:9" x14ac:dyDescent="0.25">
      <c r="A8185" s="2" t="s">
        <v>34</v>
      </c>
      <c r="B8185" s="2" t="s">
        <v>53</v>
      </c>
      <c r="C8185" s="2" t="s">
        <v>88</v>
      </c>
      <c r="D8185" s="2" t="s">
        <v>35</v>
      </c>
      <c r="E8185" s="2" t="str">
        <f t="shared" si="127"/>
        <v>2007Doncaster and Bassetlaw Hospitals NHS Foundation TrustDid nurses talk in front of you as if you weren’t there?</v>
      </c>
      <c r="F8185" s="29">
        <v>87.49</v>
      </c>
      <c r="G8185" s="29">
        <v>1.22</v>
      </c>
      <c r="H8185" s="29">
        <v>85.1</v>
      </c>
      <c r="I8185" s="29">
        <v>89.89</v>
      </c>
    </row>
    <row r="8186" spans="1:9" x14ac:dyDescent="0.25">
      <c r="A8186" s="2" t="s">
        <v>34</v>
      </c>
      <c r="B8186" s="2" t="s">
        <v>53</v>
      </c>
      <c r="C8186" s="2" t="s">
        <v>173</v>
      </c>
      <c r="D8186" s="2" t="s">
        <v>35</v>
      </c>
      <c r="E8186" s="2" t="str">
        <f t="shared" si="127"/>
        <v>2007Surrey and Sussex Healthcare NHS TrustDid nurses talk in front of you as if you weren’t there?</v>
      </c>
      <c r="F8186" s="29">
        <v>87.37</v>
      </c>
      <c r="G8186" s="29">
        <v>1.28</v>
      </c>
      <c r="H8186" s="29">
        <v>84.86</v>
      </c>
      <c r="I8186" s="29">
        <v>89.88</v>
      </c>
    </row>
    <row r="8187" spans="1:9" x14ac:dyDescent="0.25">
      <c r="A8187" s="2" t="s">
        <v>34</v>
      </c>
      <c r="B8187" s="2" t="s">
        <v>53</v>
      </c>
      <c r="C8187" s="2" t="s">
        <v>75</v>
      </c>
      <c r="D8187" s="2" t="s">
        <v>35</v>
      </c>
      <c r="E8187" s="2" t="str">
        <f t="shared" si="127"/>
        <v>2007Burton Hospitals NHS Foundation TrustDid nurses talk in front of you as if you weren’t there?</v>
      </c>
      <c r="F8187" s="29">
        <v>87.44</v>
      </c>
      <c r="G8187" s="29">
        <v>1.2</v>
      </c>
      <c r="H8187" s="29">
        <v>85.09</v>
      </c>
      <c r="I8187" s="29">
        <v>89.79</v>
      </c>
    </row>
    <row r="8188" spans="1:9" x14ac:dyDescent="0.25">
      <c r="A8188" s="2" t="s">
        <v>34</v>
      </c>
      <c r="B8188" s="2" t="s">
        <v>53</v>
      </c>
      <c r="C8188" s="2" t="s">
        <v>192</v>
      </c>
      <c r="D8188" s="2" t="s">
        <v>35</v>
      </c>
      <c r="E8188" s="2" t="str">
        <f t="shared" si="127"/>
        <v>2007United Lincolnshire Hospitals NHS TrustDid nurses talk in front of you as if you weren’t there?</v>
      </c>
      <c r="F8188" s="29">
        <v>87.44</v>
      </c>
      <c r="G8188" s="29">
        <v>1.17</v>
      </c>
      <c r="H8188" s="29">
        <v>85.14</v>
      </c>
      <c r="I8188" s="29">
        <v>89.74</v>
      </c>
    </row>
    <row r="8189" spans="1:9" x14ac:dyDescent="0.25">
      <c r="A8189" s="2" t="s">
        <v>34</v>
      </c>
      <c r="B8189" s="2" t="s">
        <v>53</v>
      </c>
      <c r="C8189" s="2" t="s">
        <v>103</v>
      </c>
      <c r="D8189" s="2" t="s">
        <v>35</v>
      </c>
      <c r="E8189" s="2" t="str">
        <f t="shared" si="127"/>
        <v>2007Hampshire Hospitals NHS Foundation TrustDid nurses talk in front of you as if you weren’t there?</v>
      </c>
      <c r="F8189" s="29">
        <v>88.02</v>
      </c>
      <c r="G8189" s="29">
        <v>0.83</v>
      </c>
      <c r="H8189" s="29">
        <v>86.39</v>
      </c>
      <c r="I8189" s="29">
        <v>89.64</v>
      </c>
    </row>
    <row r="8190" spans="1:9" x14ac:dyDescent="0.25">
      <c r="A8190" s="2" t="s">
        <v>34</v>
      </c>
      <c r="B8190" s="2" t="s">
        <v>53</v>
      </c>
      <c r="C8190" s="2" t="s">
        <v>167</v>
      </c>
      <c r="D8190" s="2" t="s">
        <v>35</v>
      </c>
      <c r="E8190" s="2" t="str">
        <f t="shared" si="127"/>
        <v>2007South Warwickshire NHS Foundation TrustDid nurses talk in front of you as if you weren’t there?</v>
      </c>
      <c r="F8190" s="29">
        <v>87.34</v>
      </c>
      <c r="G8190" s="29">
        <v>1.17</v>
      </c>
      <c r="H8190" s="29">
        <v>85.06</v>
      </c>
      <c r="I8190" s="29">
        <v>89.63</v>
      </c>
    </row>
    <row r="8191" spans="1:9" x14ac:dyDescent="0.25">
      <c r="A8191" s="2" t="s">
        <v>34</v>
      </c>
      <c r="B8191" s="2" t="s">
        <v>53</v>
      </c>
      <c r="C8191" s="2" t="s">
        <v>198</v>
      </c>
      <c r="D8191" s="2" t="s">
        <v>35</v>
      </c>
      <c r="E8191" s="2" t="str">
        <f t="shared" si="127"/>
        <v>2007University Hospitals Bristol NHS Foundation TrustDid nurses talk in front of you as if you weren’t there?</v>
      </c>
      <c r="F8191" s="29">
        <v>87.2</v>
      </c>
      <c r="G8191" s="29">
        <v>1.21</v>
      </c>
      <c r="H8191" s="29">
        <v>84.82</v>
      </c>
      <c r="I8191" s="29">
        <v>89.58</v>
      </c>
    </row>
    <row r="8192" spans="1:9" x14ac:dyDescent="0.25">
      <c r="A8192" s="2" t="s">
        <v>34</v>
      </c>
      <c r="B8192" s="2" t="s">
        <v>53</v>
      </c>
      <c r="C8192" s="2" t="s">
        <v>71</v>
      </c>
      <c r="D8192" s="2" t="s">
        <v>35</v>
      </c>
      <c r="E8192" s="2" t="str">
        <f t="shared" si="127"/>
        <v>2007Bolton NHS Foundation TrustDid nurses talk in front of you as if you weren’t there?</v>
      </c>
      <c r="F8192" s="29">
        <v>87.01</v>
      </c>
      <c r="G8192" s="29">
        <v>1.3</v>
      </c>
      <c r="H8192" s="29">
        <v>84.45</v>
      </c>
      <c r="I8192" s="29">
        <v>89.57</v>
      </c>
    </row>
    <row r="8193" spans="1:9" x14ac:dyDescent="0.25">
      <c r="A8193" s="2" t="s">
        <v>34</v>
      </c>
      <c r="B8193" s="2" t="s">
        <v>53</v>
      </c>
      <c r="C8193" s="2" t="s">
        <v>171</v>
      </c>
      <c r="D8193" s="2" t="s">
        <v>35</v>
      </c>
      <c r="E8193" s="2" t="str">
        <f t="shared" si="127"/>
        <v>2007St Helens and Knowsley Teaching Hospitals NHS TrustDid nurses talk in front of you as if you weren’t there?</v>
      </c>
      <c r="F8193" s="29">
        <v>87</v>
      </c>
      <c r="G8193" s="29">
        <v>1.31</v>
      </c>
      <c r="H8193" s="29">
        <v>84.44</v>
      </c>
      <c r="I8193" s="29">
        <v>89.56</v>
      </c>
    </row>
    <row r="8194" spans="1:9" x14ac:dyDescent="0.25">
      <c r="A8194" s="2" t="s">
        <v>34</v>
      </c>
      <c r="B8194" s="2" t="s">
        <v>53</v>
      </c>
      <c r="C8194" s="2" t="s">
        <v>180</v>
      </c>
      <c r="D8194" s="2" t="s">
        <v>35</v>
      </c>
      <c r="E8194" s="2" t="str">
        <f t="shared" ref="E8194:E8257" si="128">B8194&amp;C8194&amp;D8194</f>
        <v>2007The Newcastle-upon-Tyne Hospitals NHS Foundation TrustDid nurses talk in front of you as if you weren’t there?</v>
      </c>
      <c r="F8194" s="29">
        <v>87.13</v>
      </c>
      <c r="G8194" s="29">
        <v>1.21</v>
      </c>
      <c r="H8194" s="29">
        <v>84.75</v>
      </c>
      <c r="I8194" s="29">
        <v>89.51</v>
      </c>
    </row>
    <row r="8195" spans="1:9" x14ac:dyDescent="0.25">
      <c r="A8195" s="2" t="s">
        <v>34</v>
      </c>
      <c r="B8195" s="2" t="s">
        <v>53</v>
      </c>
      <c r="C8195" s="2" t="s">
        <v>203</v>
      </c>
      <c r="D8195" s="2" t="s">
        <v>35</v>
      </c>
      <c r="E8195" s="2" t="str">
        <f t="shared" si="128"/>
        <v>2007Warrington and Halton Hospitals NHS Foundation TrustDid nurses talk in front of you as if you weren’t there?</v>
      </c>
      <c r="F8195" s="29">
        <v>86.92</v>
      </c>
      <c r="G8195" s="29">
        <v>1.28</v>
      </c>
      <c r="H8195" s="29">
        <v>84.42</v>
      </c>
      <c r="I8195" s="29">
        <v>89.43</v>
      </c>
    </row>
    <row r="8196" spans="1:9" x14ac:dyDescent="0.25">
      <c r="A8196" s="2" t="s">
        <v>34</v>
      </c>
      <c r="B8196" s="2" t="s">
        <v>53</v>
      </c>
      <c r="C8196" s="2" t="s">
        <v>175</v>
      </c>
      <c r="D8196" s="2" t="s">
        <v>35</v>
      </c>
      <c r="E8196" s="2" t="str">
        <f t="shared" si="128"/>
        <v>2007Taunton and Somerset NHS Foundation TrustDid nurses talk in front of you as if you weren’t there?</v>
      </c>
      <c r="F8196" s="29">
        <v>87.1</v>
      </c>
      <c r="G8196" s="29">
        <v>1.19</v>
      </c>
      <c r="H8196" s="29">
        <v>84.77</v>
      </c>
      <c r="I8196" s="29">
        <v>89.42</v>
      </c>
    </row>
    <row r="8197" spans="1:9" x14ac:dyDescent="0.25">
      <c r="A8197" s="2" t="s">
        <v>34</v>
      </c>
      <c r="B8197" s="2" t="s">
        <v>53</v>
      </c>
      <c r="C8197" s="2" t="s">
        <v>105</v>
      </c>
      <c r="D8197" s="2" t="s">
        <v>35</v>
      </c>
      <c r="E8197" s="2" t="str">
        <f t="shared" si="128"/>
        <v>2007Heart of England NHS Foundation TrustDid nurses talk in front of you as if you weren’t there?</v>
      </c>
      <c r="F8197" s="29">
        <v>86.7</v>
      </c>
      <c r="G8197" s="29">
        <v>1.27</v>
      </c>
      <c r="H8197" s="29">
        <v>84.21</v>
      </c>
      <c r="I8197" s="29">
        <v>89.2</v>
      </c>
    </row>
    <row r="8198" spans="1:9" x14ac:dyDescent="0.25">
      <c r="A8198" s="2" t="s">
        <v>34</v>
      </c>
      <c r="B8198" s="2" t="s">
        <v>53</v>
      </c>
      <c r="C8198" s="2" t="s">
        <v>162</v>
      </c>
      <c r="D8198" s="2" t="s">
        <v>35</v>
      </c>
      <c r="E8198" s="2" t="str">
        <f t="shared" si="128"/>
        <v>2007Shrewsbury and Telford Hospital NHS TrustDid nurses talk in front of you as if you weren’t there?</v>
      </c>
      <c r="F8198" s="29">
        <v>86.97</v>
      </c>
      <c r="G8198" s="29">
        <v>1.1299999999999999</v>
      </c>
      <c r="H8198" s="29">
        <v>84.75</v>
      </c>
      <c r="I8198" s="29">
        <v>89.19</v>
      </c>
    </row>
    <row r="8199" spans="1:9" x14ac:dyDescent="0.25">
      <c r="A8199" s="2" t="s">
        <v>34</v>
      </c>
      <c r="B8199" s="2" t="s">
        <v>53</v>
      </c>
      <c r="C8199" s="2" t="s">
        <v>118</v>
      </c>
      <c r="D8199" s="2" t="s">
        <v>35</v>
      </c>
      <c r="E8199" s="2" t="str">
        <f t="shared" si="128"/>
        <v>2007Leeds Teaching Hospitals NHS TrustDid nurses talk in front of you as if you weren’t there?</v>
      </c>
      <c r="F8199" s="29">
        <v>86.7</v>
      </c>
      <c r="G8199" s="29">
        <v>1.24</v>
      </c>
      <c r="H8199" s="29">
        <v>84.27</v>
      </c>
      <c r="I8199" s="29">
        <v>89.13</v>
      </c>
    </row>
    <row r="8200" spans="1:9" x14ac:dyDescent="0.25">
      <c r="A8200" s="2" t="s">
        <v>34</v>
      </c>
      <c r="B8200" s="2" t="s">
        <v>53</v>
      </c>
      <c r="C8200" s="2" t="s">
        <v>67</v>
      </c>
      <c r="D8200" s="2" t="s">
        <v>35</v>
      </c>
      <c r="E8200" s="2" t="str">
        <f t="shared" si="128"/>
        <v>2007Basildon and Thurrock University Hospitals NHS Foundation TrustDid nurses talk in front of you as if you weren’t there?</v>
      </c>
      <c r="F8200" s="29">
        <v>86.78</v>
      </c>
      <c r="G8200" s="29">
        <v>1.19</v>
      </c>
      <c r="H8200" s="29">
        <v>84.45</v>
      </c>
      <c r="I8200" s="29">
        <v>89.11</v>
      </c>
    </row>
    <row r="8201" spans="1:9" x14ac:dyDescent="0.25">
      <c r="A8201" s="2" t="s">
        <v>34</v>
      </c>
      <c r="B8201" s="2" t="s">
        <v>53</v>
      </c>
      <c r="C8201" s="2" t="s">
        <v>186</v>
      </c>
      <c r="D8201" s="2" t="s">
        <v>35</v>
      </c>
      <c r="E8201" s="2" t="str">
        <f t="shared" si="128"/>
        <v>2007The Royal Bournemouth and Christchurch Hospitals NHS Foundation TrustDid nurses talk in front of you as if you weren’t there?</v>
      </c>
      <c r="F8201" s="29">
        <v>86.85</v>
      </c>
      <c r="G8201" s="29">
        <v>1.1599999999999999</v>
      </c>
      <c r="H8201" s="29">
        <v>84.58</v>
      </c>
      <c r="I8201" s="29">
        <v>89.11</v>
      </c>
    </row>
    <row r="8202" spans="1:9" x14ac:dyDescent="0.25">
      <c r="A8202" s="2" t="s">
        <v>34</v>
      </c>
      <c r="B8202" s="2" t="s">
        <v>53</v>
      </c>
      <c r="C8202" s="2" t="s">
        <v>91</v>
      </c>
      <c r="D8202" s="2" t="s">
        <v>35</v>
      </c>
      <c r="E8202" s="2" t="str">
        <f t="shared" si="128"/>
        <v>2007East and North Hertfordshire NHS TrustDid nurses talk in front of you as if you weren’t there?</v>
      </c>
      <c r="F8202" s="29">
        <v>86.57</v>
      </c>
      <c r="G8202" s="29">
        <v>1.27</v>
      </c>
      <c r="H8202" s="29">
        <v>84.08</v>
      </c>
      <c r="I8202" s="29">
        <v>89.06</v>
      </c>
    </row>
    <row r="8203" spans="1:9" x14ac:dyDescent="0.25">
      <c r="A8203" s="2" t="s">
        <v>34</v>
      </c>
      <c r="B8203" s="2" t="s">
        <v>53</v>
      </c>
      <c r="C8203" s="2" t="s">
        <v>122</v>
      </c>
      <c r="D8203" s="2" t="s">
        <v>35</v>
      </c>
      <c r="E8203" s="2" t="str">
        <f t="shared" si="128"/>
        <v>2007Luton and Dunstable Hospital NHS Foundation TrustDid nurses talk in front of you as if you weren’t there?</v>
      </c>
      <c r="F8203" s="29">
        <v>86.44</v>
      </c>
      <c r="G8203" s="29">
        <v>1.33</v>
      </c>
      <c r="H8203" s="29">
        <v>83.82</v>
      </c>
      <c r="I8203" s="29">
        <v>89.06</v>
      </c>
    </row>
    <row r="8204" spans="1:9" x14ac:dyDescent="0.25">
      <c r="A8204" s="2" t="s">
        <v>34</v>
      </c>
      <c r="B8204" s="2" t="s">
        <v>53</v>
      </c>
      <c r="C8204" s="2" t="s">
        <v>84</v>
      </c>
      <c r="D8204" s="2" t="s">
        <v>35</v>
      </c>
      <c r="E8204" s="2" t="str">
        <f t="shared" si="128"/>
        <v>2007County Durham and Darlington NHS Foundation TrustDid nurses talk in front of you as if you weren’t there?</v>
      </c>
      <c r="F8204" s="29">
        <v>86.63</v>
      </c>
      <c r="G8204" s="29">
        <v>1.21</v>
      </c>
      <c r="H8204" s="29">
        <v>84.26</v>
      </c>
      <c r="I8204" s="29">
        <v>88.99</v>
      </c>
    </row>
    <row r="8205" spans="1:9" x14ac:dyDescent="0.25">
      <c r="A8205" s="2" t="s">
        <v>34</v>
      </c>
      <c r="B8205" s="2" t="s">
        <v>53</v>
      </c>
      <c r="C8205" s="2" t="s">
        <v>189</v>
      </c>
      <c r="D8205" s="2" t="s">
        <v>35</v>
      </c>
      <c r="E8205" s="2" t="str">
        <f t="shared" si="128"/>
        <v>2007The Royal Wolverhampton NHS TrustDid nurses talk in front of you as if you weren’t there?</v>
      </c>
      <c r="F8205" s="29">
        <v>86.44</v>
      </c>
      <c r="G8205" s="29">
        <v>1.29</v>
      </c>
      <c r="H8205" s="29">
        <v>83.91</v>
      </c>
      <c r="I8205" s="29">
        <v>88.97</v>
      </c>
    </row>
    <row r="8206" spans="1:9" x14ac:dyDescent="0.25">
      <c r="A8206" s="2" t="s">
        <v>34</v>
      </c>
      <c r="B8206" s="2" t="s">
        <v>53</v>
      </c>
      <c r="C8206" s="2" t="s">
        <v>62</v>
      </c>
      <c r="D8206" s="2" t="s">
        <v>35</v>
      </c>
      <c r="E8206" s="2" t="str">
        <f t="shared" si="128"/>
        <v>2007Ashford and St Peter's Hospitals NHS Foundation TrustDid nurses talk in front of you as if you weren’t there?</v>
      </c>
      <c r="F8206" s="27">
        <v>86.47</v>
      </c>
      <c r="G8206" s="27">
        <v>1.27</v>
      </c>
      <c r="H8206" s="27">
        <v>83.99</v>
      </c>
      <c r="I8206" s="27">
        <v>88.96</v>
      </c>
    </row>
    <row r="8207" spans="1:9" x14ac:dyDescent="0.25">
      <c r="A8207" s="2" t="s">
        <v>34</v>
      </c>
      <c r="B8207" s="2" t="s">
        <v>53</v>
      </c>
      <c r="C8207" s="2" t="s">
        <v>127</v>
      </c>
      <c r="D8207" s="2" t="s">
        <v>35</v>
      </c>
      <c r="E8207" s="2" t="str">
        <f t="shared" si="128"/>
        <v>2007Mid Staffordshire NHS Foundation TrustDid nurses talk in front of you as if you weren’t there?</v>
      </c>
      <c r="F8207" s="29">
        <v>86.6</v>
      </c>
      <c r="G8207" s="29">
        <v>1.18</v>
      </c>
      <c r="H8207" s="29">
        <v>84.28</v>
      </c>
      <c r="I8207" s="29">
        <v>88.92</v>
      </c>
    </row>
    <row r="8208" spans="1:9" x14ac:dyDescent="0.25">
      <c r="A8208" s="2" t="s">
        <v>34</v>
      </c>
      <c r="B8208" s="2" t="s">
        <v>53</v>
      </c>
      <c r="C8208" s="2" t="s">
        <v>81</v>
      </c>
      <c r="D8208" s="2" t="s">
        <v>35</v>
      </c>
      <c r="E8208" s="2" t="str">
        <f t="shared" si="128"/>
        <v>2007City Hospitals Sunderland NHS Foundation TrustDid nurses talk in front of you as if you weren’t there?</v>
      </c>
      <c r="F8208" s="29">
        <v>86.45</v>
      </c>
      <c r="G8208" s="29">
        <v>1.22</v>
      </c>
      <c r="H8208" s="29">
        <v>84.05</v>
      </c>
      <c r="I8208" s="29">
        <v>88.84</v>
      </c>
    </row>
    <row r="8209" spans="1:9" x14ac:dyDescent="0.25">
      <c r="A8209" s="2" t="s">
        <v>34</v>
      </c>
      <c r="B8209" s="2" t="s">
        <v>53</v>
      </c>
      <c r="C8209" s="2" t="s">
        <v>107</v>
      </c>
      <c r="D8209" s="2" t="s">
        <v>35</v>
      </c>
      <c r="E8209" s="2" t="str">
        <f t="shared" si="128"/>
        <v>2007Hinchingbrooke Health Care NHS TrustDid nurses talk in front of you as if you weren’t there?</v>
      </c>
      <c r="F8209" s="29">
        <v>86.68</v>
      </c>
      <c r="G8209" s="29">
        <v>1.1000000000000001</v>
      </c>
      <c r="H8209" s="29">
        <v>84.53</v>
      </c>
      <c r="I8209" s="29">
        <v>88.83</v>
      </c>
    </row>
    <row r="8210" spans="1:9" x14ac:dyDescent="0.25">
      <c r="A8210" s="2" t="s">
        <v>34</v>
      </c>
      <c r="B8210" s="2" t="s">
        <v>53</v>
      </c>
      <c r="C8210" s="2" t="s">
        <v>211</v>
      </c>
      <c r="D8210" s="2" t="s">
        <v>35</v>
      </c>
      <c r="E8210" s="2" t="str">
        <f t="shared" si="128"/>
        <v>2007Wrightington, Wigan and Leigh NHS Foundation TrustDid nurses talk in front of you as if you weren’t there?</v>
      </c>
      <c r="F8210" s="29">
        <v>86.41</v>
      </c>
      <c r="G8210" s="29">
        <v>1.2</v>
      </c>
      <c r="H8210" s="29">
        <v>84.05</v>
      </c>
      <c r="I8210" s="29">
        <v>88.77</v>
      </c>
    </row>
    <row r="8211" spans="1:9" x14ac:dyDescent="0.25">
      <c r="A8211" s="2" t="s">
        <v>34</v>
      </c>
      <c r="B8211" s="2" t="s">
        <v>53</v>
      </c>
      <c r="C8211" s="2" t="s">
        <v>129</v>
      </c>
      <c r="D8211" s="2" t="s">
        <v>35</v>
      </c>
      <c r="E8211" s="2" t="str">
        <f t="shared" si="128"/>
        <v>2007Milton Keynes Hospital NHS Foundation TrustDid nurses talk in front of you as if you weren’t there?</v>
      </c>
      <c r="F8211" s="29">
        <v>85.9</v>
      </c>
      <c r="G8211" s="29">
        <v>1.45</v>
      </c>
      <c r="H8211" s="29">
        <v>83.07</v>
      </c>
      <c r="I8211" s="29">
        <v>88.74</v>
      </c>
    </row>
    <row r="8212" spans="1:9" x14ac:dyDescent="0.25">
      <c r="A8212" s="2" t="s">
        <v>34</v>
      </c>
      <c r="B8212" s="2" t="s">
        <v>53</v>
      </c>
      <c r="C8212" s="2" t="s">
        <v>133</v>
      </c>
      <c r="D8212" s="2" t="s">
        <v>35</v>
      </c>
      <c r="E8212" s="2" t="str">
        <f t="shared" si="128"/>
        <v>2007North Tees and Hartlepool NHS Foundation TrustDid nurses talk in front of you as if you weren’t there?</v>
      </c>
      <c r="F8212" s="29">
        <v>86.3</v>
      </c>
      <c r="G8212" s="29">
        <v>1.2</v>
      </c>
      <c r="H8212" s="29">
        <v>83.95</v>
      </c>
      <c r="I8212" s="29">
        <v>88.66</v>
      </c>
    </row>
    <row r="8213" spans="1:9" x14ac:dyDescent="0.25">
      <c r="A8213" s="2" t="s">
        <v>34</v>
      </c>
      <c r="B8213" s="2" t="s">
        <v>53</v>
      </c>
      <c r="C8213" s="2" t="s">
        <v>194</v>
      </c>
      <c r="D8213" s="2" t="s">
        <v>35</v>
      </c>
      <c r="E8213" s="2" t="str">
        <f t="shared" si="128"/>
        <v>2007University Hospital of North Staffordshire NHS TrustDid nurses talk in front of you as if you weren’t there?</v>
      </c>
      <c r="F8213" s="29">
        <v>86.36</v>
      </c>
      <c r="G8213" s="29">
        <v>1.17</v>
      </c>
      <c r="H8213" s="29">
        <v>84.07</v>
      </c>
      <c r="I8213" s="29">
        <v>88.65</v>
      </c>
    </row>
    <row r="8214" spans="1:9" x14ac:dyDescent="0.25">
      <c r="A8214" s="2" t="s">
        <v>34</v>
      </c>
      <c r="B8214" s="2" t="s">
        <v>53</v>
      </c>
      <c r="C8214" s="2" t="s">
        <v>68</v>
      </c>
      <c r="D8214" s="2" t="s">
        <v>35</v>
      </c>
      <c r="E8214" s="2" t="str">
        <f t="shared" si="128"/>
        <v>2007Bedford Hospital NHS TrustDid nurses talk in front of you as if you weren’t there?</v>
      </c>
      <c r="F8214" s="29">
        <v>86.33</v>
      </c>
      <c r="G8214" s="29">
        <v>1.18</v>
      </c>
      <c r="H8214" s="29">
        <v>84.01</v>
      </c>
      <c r="I8214" s="29">
        <v>88.64</v>
      </c>
    </row>
    <row r="8215" spans="1:9" x14ac:dyDescent="0.25">
      <c r="A8215" s="2" t="s">
        <v>34</v>
      </c>
      <c r="B8215" s="2" t="s">
        <v>53</v>
      </c>
      <c r="C8215" s="2" t="s">
        <v>204</v>
      </c>
      <c r="D8215" s="2" t="s">
        <v>35</v>
      </c>
      <c r="E8215" s="2" t="str">
        <f t="shared" si="128"/>
        <v>2007West Hertfordshire Hospitals NHS TrustDid nurses talk in front of you as if you weren’t there?</v>
      </c>
      <c r="F8215" s="29">
        <v>86.13</v>
      </c>
      <c r="G8215" s="29">
        <v>1.24</v>
      </c>
      <c r="H8215" s="29">
        <v>83.71</v>
      </c>
      <c r="I8215" s="29">
        <v>88.55</v>
      </c>
    </row>
    <row r="8216" spans="1:9" x14ac:dyDescent="0.25">
      <c r="A8216" s="2" t="s">
        <v>34</v>
      </c>
      <c r="B8216" s="2" t="s">
        <v>53</v>
      </c>
      <c r="C8216" s="2" t="s">
        <v>82</v>
      </c>
      <c r="D8216" s="2" t="s">
        <v>35</v>
      </c>
      <c r="E8216" s="2" t="str">
        <f t="shared" si="128"/>
        <v>2007Colchester Hospital University NHS Foundation TrustDid nurses talk in front of you as if you weren’t there?</v>
      </c>
      <c r="F8216" s="29">
        <v>86.24</v>
      </c>
      <c r="G8216" s="29">
        <v>1.1399999999999999</v>
      </c>
      <c r="H8216" s="29">
        <v>83.99</v>
      </c>
      <c r="I8216" s="29">
        <v>88.48</v>
      </c>
    </row>
    <row r="8217" spans="1:9" x14ac:dyDescent="0.25">
      <c r="A8217" s="2" t="s">
        <v>34</v>
      </c>
      <c r="B8217" s="2" t="s">
        <v>53</v>
      </c>
      <c r="C8217" s="2" t="s">
        <v>150</v>
      </c>
      <c r="D8217" s="2" t="s">
        <v>35</v>
      </c>
      <c r="E8217" s="2" t="str">
        <f t="shared" si="128"/>
        <v>2007Royal Devon and Exeter NHS Foundation TrustDid nurses talk in front of you as if you weren’t there?</v>
      </c>
      <c r="F8217" s="29">
        <v>86.14</v>
      </c>
      <c r="G8217" s="29">
        <v>1.1599999999999999</v>
      </c>
      <c r="H8217" s="29">
        <v>83.87</v>
      </c>
      <c r="I8217" s="29">
        <v>88.42</v>
      </c>
    </row>
    <row r="8218" spans="1:9" x14ac:dyDescent="0.25">
      <c r="A8218" s="2" t="s">
        <v>34</v>
      </c>
      <c r="B8218" s="2" t="s">
        <v>53</v>
      </c>
      <c r="C8218" s="2" t="s">
        <v>83</v>
      </c>
      <c r="D8218" s="2" t="s">
        <v>35</v>
      </c>
      <c r="E8218" s="2" t="str">
        <f t="shared" si="128"/>
        <v>2007Countess of Chester Hospital NHS Foundation TrustDid nurses talk in front of you as if you weren’t there?</v>
      </c>
      <c r="F8218" s="29">
        <v>85.93</v>
      </c>
      <c r="G8218" s="29">
        <v>1.25</v>
      </c>
      <c r="H8218" s="29">
        <v>83.47</v>
      </c>
      <c r="I8218" s="29">
        <v>88.38</v>
      </c>
    </row>
    <row r="8219" spans="1:9" x14ac:dyDescent="0.25">
      <c r="A8219" s="2" t="s">
        <v>34</v>
      </c>
      <c r="B8219" s="2" t="s">
        <v>53</v>
      </c>
      <c r="C8219" s="2" t="s">
        <v>200</v>
      </c>
      <c r="D8219" s="2" t="s">
        <v>35</v>
      </c>
      <c r="E8219" s="2" t="str">
        <f t="shared" si="128"/>
        <v>2007University Hospitals of Leicester NHS TrustDid nurses talk in front of you as if you weren’t there?</v>
      </c>
      <c r="F8219" s="29">
        <v>85.92</v>
      </c>
      <c r="G8219" s="29">
        <v>1.24</v>
      </c>
      <c r="H8219" s="29">
        <v>83.48</v>
      </c>
      <c r="I8219" s="29">
        <v>88.35</v>
      </c>
    </row>
    <row r="8220" spans="1:9" x14ac:dyDescent="0.25">
      <c r="A8220" s="2" t="s">
        <v>34</v>
      </c>
      <c r="B8220" s="2" t="s">
        <v>53</v>
      </c>
      <c r="C8220" s="2" t="s">
        <v>123</v>
      </c>
      <c r="D8220" s="2" t="s">
        <v>35</v>
      </c>
      <c r="E8220" s="2" t="str">
        <f t="shared" si="128"/>
        <v>2007Maidstone and Tunbridge Wells NHS TrustDid nurses talk in front of you as if you weren’t there?</v>
      </c>
      <c r="F8220" s="29">
        <v>86</v>
      </c>
      <c r="G8220" s="29">
        <v>1.2</v>
      </c>
      <c r="H8220" s="29">
        <v>83.66</v>
      </c>
      <c r="I8220" s="29">
        <v>88.34</v>
      </c>
    </row>
    <row r="8221" spans="1:9" x14ac:dyDescent="0.25">
      <c r="A8221" s="2" t="s">
        <v>34</v>
      </c>
      <c r="B8221" s="2" t="s">
        <v>53</v>
      </c>
      <c r="C8221" s="2" t="s">
        <v>170</v>
      </c>
      <c r="D8221" s="2" t="s">
        <v>35</v>
      </c>
      <c r="E8221" s="2" t="str">
        <f t="shared" si="128"/>
        <v>2007St George's Healthcare NHS TrustDid nurses talk in front of you as if you weren’t there?</v>
      </c>
      <c r="F8221" s="29">
        <v>85.88</v>
      </c>
      <c r="G8221" s="29">
        <v>1.24</v>
      </c>
      <c r="H8221" s="29">
        <v>83.45</v>
      </c>
      <c r="I8221" s="29">
        <v>88.3</v>
      </c>
    </row>
    <row r="8222" spans="1:9" x14ac:dyDescent="0.25">
      <c r="A8222" s="2" t="s">
        <v>34</v>
      </c>
      <c r="B8222" s="2" t="s">
        <v>53</v>
      </c>
      <c r="C8222" s="2" t="s">
        <v>143</v>
      </c>
      <c r="D8222" s="2" t="s">
        <v>35</v>
      </c>
      <c r="E8222" s="2" t="str">
        <f t="shared" si="128"/>
        <v>2007Plymouth Hospitals NHS TrustDid nurses talk in front of you as if you weren’t there?</v>
      </c>
      <c r="F8222" s="29">
        <v>85.98</v>
      </c>
      <c r="G8222" s="29">
        <v>1.1399999999999999</v>
      </c>
      <c r="H8222" s="29">
        <v>83.74</v>
      </c>
      <c r="I8222" s="29">
        <v>88.22</v>
      </c>
    </row>
    <row r="8223" spans="1:9" x14ac:dyDescent="0.25">
      <c r="A8223" s="2" t="s">
        <v>34</v>
      </c>
      <c r="B8223" s="2" t="s">
        <v>53</v>
      </c>
      <c r="C8223" s="2" t="s">
        <v>113</v>
      </c>
      <c r="D8223" s="2" t="s">
        <v>35</v>
      </c>
      <c r="E8223" s="2" t="str">
        <f t="shared" si="128"/>
        <v>2007James Paget University Hospitals NHS Foundation TrustDid nurses talk in front of you as if you weren’t there?</v>
      </c>
      <c r="F8223" s="29">
        <v>85.61</v>
      </c>
      <c r="G8223" s="29">
        <v>1.2</v>
      </c>
      <c r="H8223" s="29">
        <v>83.26</v>
      </c>
      <c r="I8223" s="29">
        <v>87.95</v>
      </c>
    </row>
    <row r="8224" spans="1:9" x14ac:dyDescent="0.25">
      <c r="A8224" s="2" t="s">
        <v>34</v>
      </c>
      <c r="B8224" s="2" t="s">
        <v>53</v>
      </c>
      <c r="C8224" s="2" t="s">
        <v>116</v>
      </c>
      <c r="D8224" s="2" t="s">
        <v>35</v>
      </c>
      <c r="E8224" s="2" t="str">
        <f t="shared" si="128"/>
        <v>2007Kingston Hospital NHS Foundation TrustDid nurses talk in front of you as if you weren’t there?</v>
      </c>
      <c r="F8224" s="29">
        <v>85.23</v>
      </c>
      <c r="G8224" s="29">
        <v>1.34</v>
      </c>
      <c r="H8224" s="29">
        <v>82.61</v>
      </c>
      <c r="I8224" s="29">
        <v>87.85</v>
      </c>
    </row>
    <row r="8225" spans="1:9" x14ac:dyDescent="0.25">
      <c r="A8225" s="2" t="s">
        <v>34</v>
      </c>
      <c r="B8225" s="2" t="s">
        <v>53</v>
      </c>
      <c r="C8225" s="2" t="s">
        <v>139</v>
      </c>
      <c r="D8225" s="2" t="s">
        <v>35</v>
      </c>
      <c r="E8225" s="2" t="str">
        <f t="shared" si="128"/>
        <v>2007Nottingham University Hospitals NHS TrustDid nurses talk in front of you as if you weren’t there?</v>
      </c>
      <c r="F8225" s="29">
        <v>85.38</v>
      </c>
      <c r="G8225" s="29">
        <v>1.24</v>
      </c>
      <c r="H8225" s="29">
        <v>82.95</v>
      </c>
      <c r="I8225" s="29">
        <v>87.8</v>
      </c>
    </row>
    <row r="8226" spans="1:9" x14ac:dyDescent="0.25">
      <c r="A8226" s="2" t="s">
        <v>34</v>
      </c>
      <c r="B8226" s="2" t="s">
        <v>53</v>
      </c>
      <c r="C8226" s="2" t="s">
        <v>109</v>
      </c>
      <c r="D8226" s="2" t="s">
        <v>35</v>
      </c>
      <c r="E8226" s="2" t="str">
        <f t="shared" si="128"/>
        <v>2007Hull and East Yorkshire Hospitals NHS TrustDid nurses talk in front of you as if you weren’t there?</v>
      </c>
      <c r="F8226" s="29">
        <v>85.31</v>
      </c>
      <c r="G8226" s="29">
        <v>1.21</v>
      </c>
      <c r="H8226" s="29">
        <v>82.94</v>
      </c>
      <c r="I8226" s="29">
        <v>87.68</v>
      </c>
    </row>
    <row r="8227" spans="1:9" x14ac:dyDescent="0.25">
      <c r="A8227" s="2" t="s">
        <v>34</v>
      </c>
      <c r="B8227" s="2" t="s">
        <v>53</v>
      </c>
      <c r="C8227" s="2" t="s">
        <v>106</v>
      </c>
      <c r="D8227" s="2" t="s">
        <v>35</v>
      </c>
      <c r="E8227" s="2" t="str">
        <f t="shared" si="128"/>
        <v>2007Heatherwood and Wexham Park Hospitals NHS Foundation TrustDid nurses talk in front of you as if you weren’t there?</v>
      </c>
      <c r="F8227" s="29">
        <v>85.18</v>
      </c>
      <c r="G8227" s="29">
        <v>1.27</v>
      </c>
      <c r="H8227" s="29">
        <v>82.69</v>
      </c>
      <c r="I8227" s="29">
        <v>87.67</v>
      </c>
    </row>
    <row r="8228" spans="1:9" x14ac:dyDescent="0.25">
      <c r="A8228" s="2" t="s">
        <v>34</v>
      </c>
      <c r="B8228" s="2" t="s">
        <v>53</v>
      </c>
      <c r="C8228" s="2" t="s">
        <v>134</v>
      </c>
      <c r="D8228" s="2" t="s">
        <v>35</v>
      </c>
      <c r="E8228" s="2" t="str">
        <f t="shared" si="128"/>
        <v>2007North West London Hospitals NHS TrustDid nurses talk in front of you as if you weren’t there?</v>
      </c>
      <c r="F8228" s="29">
        <v>84.85</v>
      </c>
      <c r="G8228" s="29">
        <v>1.43</v>
      </c>
      <c r="H8228" s="29">
        <v>82.05</v>
      </c>
      <c r="I8228" s="29">
        <v>87.66</v>
      </c>
    </row>
    <row r="8229" spans="1:9" x14ac:dyDescent="0.25">
      <c r="A8229" s="2" t="s">
        <v>34</v>
      </c>
      <c r="B8229" s="2" t="s">
        <v>53</v>
      </c>
      <c r="C8229" s="2" t="s">
        <v>147</v>
      </c>
      <c r="D8229" s="2" t="s">
        <v>35</v>
      </c>
      <c r="E8229" s="2" t="str">
        <f t="shared" si="128"/>
        <v>2007Royal Berkshire NHS Foundation TrustDid nurses talk in front of you as if you weren’t there?</v>
      </c>
      <c r="F8229" s="29">
        <v>85.15</v>
      </c>
      <c r="G8229" s="29">
        <v>1.2</v>
      </c>
      <c r="H8229" s="29">
        <v>82.8</v>
      </c>
      <c r="I8229" s="29">
        <v>87.5</v>
      </c>
    </row>
    <row r="8230" spans="1:9" x14ac:dyDescent="0.25">
      <c r="A8230" s="2" t="s">
        <v>34</v>
      </c>
      <c r="B8230" s="2" t="s">
        <v>53</v>
      </c>
      <c r="C8230" s="2" t="s">
        <v>64</v>
      </c>
      <c r="D8230" s="2" t="s">
        <v>35</v>
      </c>
      <c r="E8230" s="2" t="str">
        <f t="shared" si="128"/>
        <v>2007Barnet and Chase Farm Hospitals NHS TrustDid nurses talk in front of you as if you weren’t there?</v>
      </c>
      <c r="F8230" s="29">
        <v>84.68</v>
      </c>
      <c r="G8230" s="29">
        <v>1.36</v>
      </c>
      <c r="H8230" s="29">
        <v>82.01</v>
      </c>
      <c r="I8230" s="29">
        <v>87.35</v>
      </c>
    </row>
    <row r="8231" spans="1:9" x14ac:dyDescent="0.25">
      <c r="A8231" s="2" t="s">
        <v>34</v>
      </c>
      <c r="B8231" s="2" t="s">
        <v>53</v>
      </c>
      <c r="C8231" s="2" t="s">
        <v>70</v>
      </c>
      <c r="D8231" s="2" t="s">
        <v>35</v>
      </c>
      <c r="E8231" s="2" t="str">
        <f t="shared" si="128"/>
        <v>2007Blackpool Teaching Hospitals NHS Foundation TrustDid nurses talk in front of you as if you weren’t there?</v>
      </c>
      <c r="F8231" s="29">
        <v>84.84</v>
      </c>
      <c r="G8231" s="29">
        <v>1.24</v>
      </c>
      <c r="H8231" s="29">
        <v>82.42</v>
      </c>
      <c r="I8231" s="29">
        <v>87.27</v>
      </c>
    </row>
    <row r="8232" spans="1:9" x14ac:dyDescent="0.25">
      <c r="A8232" s="2" t="s">
        <v>34</v>
      </c>
      <c r="B8232" s="2" t="s">
        <v>53</v>
      </c>
      <c r="C8232" s="2" t="s">
        <v>99</v>
      </c>
      <c r="D8232" s="2" t="s">
        <v>35</v>
      </c>
      <c r="E8232" s="2" t="str">
        <f t="shared" si="128"/>
        <v>2007George Eliot Hospital NHS TrustDid nurses talk in front of you as if you weren’t there?</v>
      </c>
      <c r="F8232" s="29">
        <v>84.79</v>
      </c>
      <c r="G8232" s="29">
        <v>1.24</v>
      </c>
      <c r="H8232" s="29">
        <v>82.36</v>
      </c>
      <c r="I8232" s="29">
        <v>87.21</v>
      </c>
    </row>
    <row r="8233" spans="1:9" x14ac:dyDescent="0.25">
      <c r="A8233" s="2" t="s">
        <v>34</v>
      </c>
      <c r="B8233" s="2" t="s">
        <v>53</v>
      </c>
      <c r="C8233" s="2" t="s">
        <v>151</v>
      </c>
      <c r="D8233" s="2" t="s">
        <v>35</v>
      </c>
      <c r="E8233" s="2" t="str">
        <f t="shared" si="128"/>
        <v>2007Royal Free London NHS Foundation TrustDid nurses talk in front of you as if you weren’t there?</v>
      </c>
      <c r="F8233" s="29">
        <v>84.69</v>
      </c>
      <c r="G8233" s="29">
        <v>1.29</v>
      </c>
      <c r="H8233" s="29">
        <v>82.17</v>
      </c>
      <c r="I8233" s="29">
        <v>87.21</v>
      </c>
    </row>
    <row r="8234" spans="1:9" x14ac:dyDescent="0.25">
      <c r="A8234" s="2" t="s">
        <v>34</v>
      </c>
      <c r="B8234" s="2" t="s">
        <v>53</v>
      </c>
      <c r="C8234" s="2" t="s">
        <v>164</v>
      </c>
      <c r="D8234" s="2" t="s">
        <v>35</v>
      </c>
      <c r="E8234" s="2" t="str">
        <f t="shared" si="128"/>
        <v>2007South London Healthcare NHS TrustDid nurses talk in front of you as if you weren’t there?</v>
      </c>
      <c r="F8234" s="29">
        <v>85.79</v>
      </c>
      <c r="G8234" s="29">
        <v>0.7</v>
      </c>
      <c r="H8234" s="29">
        <v>84.42</v>
      </c>
      <c r="I8234" s="29">
        <v>87.16</v>
      </c>
    </row>
    <row r="8235" spans="1:9" x14ac:dyDescent="0.25">
      <c r="A8235" s="2" t="s">
        <v>34</v>
      </c>
      <c r="B8235" s="2" t="s">
        <v>53</v>
      </c>
      <c r="C8235" s="2" t="s">
        <v>117</v>
      </c>
      <c r="D8235" s="2" t="s">
        <v>35</v>
      </c>
      <c r="E8235" s="2" t="str">
        <f t="shared" si="128"/>
        <v>2007Lancashire Teaching Hospitals NHS Foundation TrustDid nurses talk in front of you as if you weren’t there?</v>
      </c>
      <c r="F8235" s="29">
        <v>84.5</v>
      </c>
      <c r="G8235" s="29">
        <v>1.35</v>
      </c>
      <c r="H8235" s="29">
        <v>81.849999999999994</v>
      </c>
      <c r="I8235" s="29">
        <v>87.15</v>
      </c>
    </row>
    <row r="8236" spans="1:9" x14ac:dyDescent="0.25">
      <c r="A8236" s="2" t="s">
        <v>34</v>
      </c>
      <c r="B8236" s="2" t="s">
        <v>53</v>
      </c>
      <c r="C8236" s="2" t="s">
        <v>124</v>
      </c>
      <c r="D8236" s="2" t="s">
        <v>35</v>
      </c>
      <c r="E8236" s="2" t="str">
        <f t="shared" si="128"/>
        <v>2007Medway NHS Foundation TrustDid nurses talk in front of you as if you weren’t there?</v>
      </c>
      <c r="F8236" s="29">
        <v>84.72</v>
      </c>
      <c r="G8236" s="29">
        <v>1.22</v>
      </c>
      <c r="H8236" s="29">
        <v>82.32</v>
      </c>
      <c r="I8236" s="29">
        <v>87.12</v>
      </c>
    </row>
    <row r="8237" spans="1:9" x14ac:dyDescent="0.25">
      <c r="A8237" s="2" t="s">
        <v>34</v>
      </c>
      <c r="B8237" s="2" t="s">
        <v>53</v>
      </c>
      <c r="C8237" s="2" t="s">
        <v>96</v>
      </c>
      <c r="D8237" s="2" t="s">
        <v>35</v>
      </c>
      <c r="E8237" s="2" t="str">
        <f t="shared" si="128"/>
        <v>2007Epsom and St Helier University Hospitals NHS TrustDid nurses talk in front of you as if you weren’t there?</v>
      </c>
      <c r="F8237" s="29">
        <v>84.58</v>
      </c>
      <c r="G8237" s="29">
        <v>1.28</v>
      </c>
      <c r="H8237" s="29">
        <v>82.06</v>
      </c>
      <c r="I8237" s="29">
        <v>87.09</v>
      </c>
    </row>
    <row r="8238" spans="1:9" x14ac:dyDescent="0.25">
      <c r="A8238" s="2" t="s">
        <v>34</v>
      </c>
      <c r="B8238" s="2" t="s">
        <v>53</v>
      </c>
      <c r="C8238" s="2" t="s">
        <v>191</v>
      </c>
      <c r="D8238" s="2" t="s">
        <v>35</v>
      </c>
      <c r="E8238" s="2" t="str">
        <f t="shared" si="128"/>
        <v>2007The Whittington Hospital NHS TrustDid nurses talk in front of you as if you weren’t there?</v>
      </c>
      <c r="F8238" s="29">
        <v>84.26</v>
      </c>
      <c r="G8238" s="29">
        <v>1.43</v>
      </c>
      <c r="H8238" s="29">
        <v>81.459999999999994</v>
      </c>
      <c r="I8238" s="29">
        <v>87.06</v>
      </c>
    </row>
    <row r="8239" spans="1:9" x14ac:dyDescent="0.25">
      <c r="A8239" s="2" t="s">
        <v>34</v>
      </c>
      <c r="B8239" s="2" t="s">
        <v>53</v>
      </c>
      <c r="C8239" s="2" t="s">
        <v>126</v>
      </c>
      <c r="D8239" s="2" t="s">
        <v>35</v>
      </c>
      <c r="E8239" s="2" t="str">
        <f t="shared" si="128"/>
        <v>2007Mid Essex Hospital Services NHS TrustDid nurses talk in front of you as if you weren’t there?</v>
      </c>
      <c r="F8239" s="29">
        <v>84.65</v>
      </c>
      <c r="G8239" s="29">
        <v>1.19</v>
      </c>
      <c r="H8239" s="29">
        <v>82.31</v>
      </c>
      <c r="I8239" s="29">
        <v>86.99</v>
      </c>
    </row>
    <row r="8240" spans="1:9" x14ac:dyDescent="0.25">
      <c r="A8240" s="2" t="s">
        <v>34</v>
      </c>
      <c r="B8240" s="2" t="s">
        <v>53</v>
      </c>
      <c r="C8240" s="2" t="s">
        <v>97</v>
      </c>
      <c r="D8240" s="2" t="s">
        <v>35</v>
      </c>
      <c r="E8240" s="2" t="str">
        <f t="shared" si="128"/>
        <v>2007Frimley Park Hospital NHS Foundation TrustDid nurses talk in front of you as if you weren’t there?</v>
      </c>
      <c r="F8240" s="29">
        <v>84.64</v>
      </c>
      <c r="G8240" s="29">
        <v>1.19</v>
      </c>
      <c r="H8240" s="29">
        <v>82.3</v>
      </c>
      <c r="I8240" s="29">
        <v>86.98</v>
      </c>
    </row>
    <row r="8241" spans="1:9" x14ac:dyDescent="0.25">
      <c r="A8241" s="2" t="s">
        <v>34</v>
      </c>
      <c r="B8241" s="2" t="s">
        <v>53</v>
      </c>
      <c r="C8241" s="2" t="s">
        <v>208</v>
      </c>
      <c r="D8241" s="2" t="s">
        <v>35</v>
      </c>
      <c r="E8241" s="2" t="str">
        <f t="shared" si="128"/>
        <v>2007Weston Area Health NHS TrustDid nurses talk in front of you as if you weren’t there?</v>
      </c>
      <c r="F8241" s="29">
        <v>84.5</v>
      </c>
      <c r="G8241" s="29">
        <v>1.17</v>
      </c>
      <c r="H8241" s="29">
        <v>82.2</v>
      </c>
      <c r="I8241" s="29">
        <v>86.8</v>
      </c>
    </row>
    <row r="8242" spans="1:9" x14ac:dyDescent="0.25">
      <c r="A8242" s="2" t="s">
        <v>34</v>
      </c>
      <c r="B8242" s="2" t="s">
        <v>53</v>
      </c>
      <c r="C8242" s="2" t="s">
        <v>161</v>
      </c>
      <c r="D8242" s="2" t="s">
        <v>35</v>
      </c>
      <c r="E8242" s="2" t="str">
        <f t="shared" si="128"/>
        <v>2007Sherwood Forest Hospitals NHS Foundation TrustDid nurses talk in front of you as if you weren’t there?</v>
      </c>
      <c r="F8242" s="29">
        <v>84.3</v>
      </c>
      <c r="G8242" s="29">
        <v>1.27</v>
      </c>
      <c r="H8242" s="29">
        <v>81.8</v>
      </c>
      <c r="I8242" s="29">
        <v>86.79</v>
      </c>
    </row>
    <row r="8243" spans="1:9" x14ac:dyDescent="0.25">
      <c r="A8243" s="2" t="s">
        <v>34</v>
      </c>
      <c r="B8243" s="2" t="s">
        <v>53</v>
      </c>
      <c r="C8243" s="2" t="s">
        <v>65</v>
      </c>
      <c r="D8243" s="2" t="s">
        <v>35</v>
      </c>
      <c r="E8243" s="2" t="str">
        <f t="shared" si="128"/>
        <v>2007Barnsley Hospital NHS Foundation TrustDid nurses talk in front of you as if you weren’t there?</v>
      </c>
      <c r="F8243" s="29">
        <v>84.16</v>
      </c>
      <c r="G8243" s="29">
        <v>1.27</v>
      </c>
      <c r="H8243" s="29">
        <v>81.67</v>
      </c>
      <c r="I8243" s="29">
        <v>86.66</v>
      </c>
    </row>
    <row r="8244" spans="1:9" x14ac:dyDescent="0.25">
      <c r="A8244" s="2" t="s">
        <v>34</v>
      </c>
      <c r="B8244" s="2" t="s">
        <v>53</v>
      </c>
      <c r="C8244" s="2" t="s">
        <v>183</v>
      </c>
      <c r="D8244" s="2" t="s">
        <v>35</v>
      </c>
      <c r="E8244" s="2" t="str">
        <f t="shared" si="128"/>
        <v>2007The Queen Elizabeth Hospital King's Lynn NHS Foundation TrustDid nurses talk in front of you as if you weren’t there?</v>
      </c>
      <c r="F8244" s="29">
        <v>84.11</v>
      </c>
      <c r="G8244" s="29">
        <v>1.1599999999999999</v>
      </c>
      <c r="H8244" s="29">
        <v>81.84</v>
      </c>
      <c r="I8244" s="29">
        <v>86.38</v>
      </c>
    </row>
    <row r="8245" spans="1:9" x14ac:dyDescent="0.25">
      <c r="A8245" s="2" t="s">
        <v>34</v>
      </c>
      <c r="B8245" s="2" t="s">
        <v>53</v>
      </c>
      <c r="C8245" s="2" t="s">
        <v>212</v>
      </c>
      <c r="D8245" s="2" t="s">
        <v>35</v>
      </c>
      <c r="E8245" s="2" t="str">
        <f t="shared" si="128"/>
        <v>2007Wye Valley NHS TrustDid nurses talk in front of you as if you weren’t there?</v>
      </c>
      <c r="F8245" s="29">
        <v>83.99</v>
      </c>
      <c r="G8245" s="29">
        <v>1.1299999999999999</v>
      </c>
      <c r="H8245" s="29">
        <v>81.78</v>
      </c>
      <c r="I8245" s="29">
        <v>86.21</v>
      </c>
    </row>
    <row r="8246" spans="1:9" x14ac:dyDescent="0.25">
      <c r="A8246" s="2" t="s">
        <v>34</v>
      </c>
      <c r="B8246" s="2" t="s">
        <v>53</v>
      </c>
      <c r="C8246" s="2" t="s">
        <v>128</v>
      </c>
      <c r="D8246" s="2" t="s">
        <v>35</v>
      </c>
      <c r="E8246" s="2" t="str">
        <f t="shared" si="128"/>
        <v>2007Mid Yorkshire Hospitals NHS TrustDid nurses talk in front of you as if you weren’t there?</v>
      </c>
      <c r="F8246" s="29">
        <v>83.78</v>
      </c>
      <c r="G8246" s="29">
        <v>1.24</v>
      </c>
      <c r="H8246" s="29">
        <v>81.349999999999994</v>
      </c>
      <c r="I8246" s="29">
        <v>86.2</v>
      </c>
    </row>
    <row r="8247" spans="1:9" x14ac:dyDescent="0.25">
      <c r="A8247" s="2" t="s">
        <v>34</v>
      </c>
      <c r="B8247" s="2" t="s">
        <v>53</v>
      </c>
      <c r="C8247" s="2" t="s">
        <v>182</v>
      </c>
      <c r="D8247" s="2" t="s">
        <v>35</v>
      </c>
      <c r="E8247" s="2" t="str">
        <f t="shared" si="128"/>
        <v>2007The Princess Alexandra Hospital NHS TrustDid nurses talk in front of you as if you weren’t there?</v>
      </c>
      <c r="F8247" s="29">
        <v>83.73</v>
      </c>
      <c r="G8247" s="29">
        <v>1.24</v>
      </c>
      <c r="H8247" s="29">
        <v>81.290000000000006</v>
      </c>
      <c r="I8247" s="29">
        <v>86.17</v>
      </c>
    </row>
    <row r="8248" spans="1:9" x14ac:dyDescent="0.25">
      <c r="A8248" s="2" t="s">
        <v>34</v>
      </c>
      <c r="B8248" s="2" t="s">
        <v>53</v>
      </c>
      <c r="C8248" s="2" t="s">
        <v>98</v>
      </c>
      <c r="D8248" s="2" t="s">
        <v>35</v>
      </c>
      <c r="E8248" s="2" t="str">
        <f t="shared" si="128"/>
        <v>2007Gateshead Health NHS Foundation TrustDid nurses talk in front of you as if you weren’t there?</v>
      </c>
      <c r="F8248" s="29">
        <v>83.68</v>
      </c>
      <c r="G8248" s="29">
        <v>1.24</v>
      </c>
      <c r="H8248" s="29">
        <v>81.25</v>
      </c>
      <c r="I8248" s="29">
        <v>86.11</v>
      </c>
    </row>
    <row r="8249" spans="1:9" x14ac:dyDescent="0.25">
      <c r="A8249" s="2" t="s">
        <v>34</v>
      </c>
      <c r="B8249" s="2" t="s">
        <v>53</v>
      </c>
      <c r="C8249" s="2" t="s">
        <v>202</v>
      </c>
      <c r="D8249" s="2" t="s">
        <v>35</v>
      </c>
      <c r="E8249" s="2" t="str">
        <f t="shared" si="128"/>
        <v>2007Walsall Healthcare NHS TrustDid nurses talk in front of you as if you weren’t there?</v>
      </c>
      <c r="F8249" s="29">
        <v>83.51</v>
      </c>
      <c r="G8249" s="29">
        <v>1.3</v>
      </c>
      <c r="H8249" s="29">
        <v>80.959999999999994</v>
      </c>
      <c r="I8249" s="29">
        <v>86.06</v>
      </c>
    </row>
    <row r="8250" spans="1:9" x14ac:dyDescent="0.25">
      <c r="A8250" s="2" t="s">
        <v>34</v>
      </c>
      <c r="B8250" s="2" t="s">
        <v>53</v>
      </c>
      <c r="C8250" s="2" t="s">
        <v>138</v>
      </c>
      <c r="D8250" s="2" t="s">
        <v>35</v>
      </c>
      <c r="E8250" s="2" t="str">
        <f t="shared" si="128"/>
        <v>2007Northumbria Healthcare NHS Foundation TrustDid nurses talk in front of you as if you weren’t there?</v>
      </c>
      <c r="F8250" s="29">
        <v>83.59</v>
      </c>
      <c r="G8250" s="29">
        <v>1.24</v>
      </c>
      <c r="H8250" s="29">
        <v>81.150000000000006</v>
      </c>
      <c r="I8250" s="29">
        <v>86.02</v>
      </c>
    </row>
    <row r="8251" spans="1:9" x14ac:dyDescent="0.25">
      <c r="A8251" s="2" t="s">
        <v>34</v>
      </c>
      <c r="B8251" s="2" t="s">
        <v>53</v>
      </c>
      <c r="C8251" s="2" t="s">
        <v>79</v>
      </c>
      <c r="D8251" s="2" t="s">
        <v>35</v>
      </c>
      <c r="E8251" s="2" t="str">
        <f t="shared" si="128"/>
        <v>2007Chelsea and Westminster Hospital NHS Foundation TrustDid nurses talk in front of you as if you weren’t there?</v>
      </c>
      <c r="F8251" s="29">
        <v>83.26</v>
      </c>
      <c r="G8251" s="29">
        <v>1.36</v>
      </c>
      <c r="H8251" s="29">
        <v>80.599999999999994</v>
      </c>
      <c r="I8251" s="29">
        <v>85.92</v>
      </c>
    </row>
    <row r="8252" spans="1:9" x14ac:dyDescent="0.25">
      <c r="A8252" s="2" t="s">
        <v>34</v>
      </c>
      <c r="B8252" s="2" t="s">
        <v>53</v>
      </c>
      <c r="C8252" s="2" t="s">
        <v>72</v>
      </c>
      <c r="D8252" s="2" t="s">
        <v>35</v>
      </c>
      <c r="E8252" s="2" t="str">
        <f t="shared" si="128"/>
        <v>2007Bradford Teaching Hospitals NHS Foundation TrustDid nurses talk in front of you as if you weren’t there?</v>
      </c>
      <c r="F8252" s="29">
        <v>82.99</v>
      </c>
      <c r="G8252" s="29">
        <v>1.37</v>
      </c>
      <c r="H8252" s="29">
        <v>80.3</v>
      </c>
      <c r="I8252" s="29">
        <v>85.68</v>
      </c>
    </row>
    <row r="8253" spans="1:9" x14ac:dyDescent="0.25">
      <c r="A8253" s="2" t="s">
        <v>34</v>
      </c>
      <c r="B8253" s="2" t="s">
        <v>53</v>
      </c>
      <c r="C8253" s="2" t="s">
        <v>102</v>
      </c>
      <c r="D8253" s="2" t="s">
        <v>35</v>
      </c>
      <c r="E8253" s="2" t="str">
        <f t="shared" si="128"/>
        <v>2007Guy's and St Thomas' NHS Foundation TrustDid nurses talk in front of you as if you weren’t there?</v>
      </c>
      <c r="F8253" s="29">
        <v>82.88</v>
      </c>
      <c r="G8253" s="29">
        <v>1.29</v>
      </c>
      <c r="H8253" s="29">
        <v>80.36</v>
      </c>
      <c r="I8253" s="29">
        <v>85.4</v>
      </c>
    </row>
    <row r="8254" spans="1:9" x14ac:dyDescent="0.25">
      <c r="A8254" s="2" t="s">
        <v>34</v>
      </c>
      <c r="B8254" s="2" t="s">
        <v>53</v>
      </c>
      <c r="C8254" s="2" t="s">
        <v>159</v>
      </c>
      <c r="D8254" s="2" t="s">
        <v>35</v>
      </c>
      <c r="E8254" s="2" t="str">
        <f t="shared" si="128"/>
        <v>2007Sandwell and West Birmingham Hospitals NHS TrustDid nurses talk in front of you as if you weren’t there?</v>
      </c>
      <c r="F8254" s="29">
        <v>82.8</v>
      </c>
      <c r="G8254" s="29">
        <v>1.31</v>
      </c>
      <c r="H8254" s="29">
        <v>80.23</v>
      </c>
      <c r="I8254" s="29">
        <v>85.36</v>
      </c>
    </row>
    <row r="8255" spans="1:9" x14ac:dyDescent="0.25">
      <c r="A8255" s="2" t="s">
        <v>34</v>
      </c>
      <c r="B8255" s="2" t="s">
        <v>53</v>
      </c>
      <c r="C8255" s="2" t="s">
        <v>90</v>
      </c>
      <c r="D8255" s="2" t="s">
        <v>35</v>
      </c>
      <c r="E8255" s="2" t="str">
        <f t="shared" si="128"/>
        <v>2007Ealing Hospital NHS TrustDid nurses talk in front of you as if you weren’t there?</v>
      </c>
      <c r="F8255" s="29">
        <v>82.48</v>
      </c>
      <c r="G8255" s="29">
        <v>1.42</v>
      </c>
      <c r="H8255" s="29">
        <v>79.69</v>
      </c>
      <c r="I8255" s="29">
        <v>85.27</v>
      </c>
    </row>
    <row r="8256" spans="1:9" x14ac:dyDescent="0.25">
      <c r="A8256" s="2" t="s">
        <v>34</v>
      </c>
      <c r="B8256" s="2" t="s">
        <v>53</v>
      </c>
      <c r="C8256" s="2" t="s">
        <v>135</v>
      </c>
      <c r="D8256" s="2" t="s">
        <v>35</v>
      </c>
      <c r="E8256" s="2" t="str">
        <f t="shared" si="128"/>
        <v>2007Northampton General Hospital NHS TrustDid nurses talk in front of you as if you weren’t there?</v>
      </c>
      <c r="F8256" s="29">
        <v>82.55</v>
      </c>
      <c r="G8256" s="29">
        <v>1.21</v>
      </c>
      <c r="H8256" s="29">
        <v>80.180000000000007</v>
      </c>
      <c r="I8256" s="29">
        <v>84.92</v>
      </c>
    </row>
    <row r="8257" spans="1:9" x14ac:dyDescent="0.25">
      <c r="A8257" s="2" t="s">
        <v>34</v>
      </c>
      <c r="B8257" s="2" t="s">
        <v>53</v>
      </c>
      <c r="C8257" s="2" t="s">
        <v>110</v>
      </c>
      <c r="D8257" s="2" t="s">
        <v>35</v>
      </c>
      <c r="E8257" s="2" t="str">
        <f t="shared" si="128"/>
        <v>2007Imperial College Healthcare NHS TrustDid nurses talk in front of you as if you weren’t there?</v>
      </c>
      <c r="F8257" s="29">
        <v>82.69</v>
      </c>
      <c r="G8257" s="29">
        <v>0.95</v>
      </c>
      <c r="H8257" s="29">
        <v>80.819999999999993</v>
      </c>
      <c r="I8257" s="29">
        <v>84.56</v>
      </c>
    </row>
    <row r="8258" spans="1:9" x14ac:dyDescent="0.25">
      <c r="A8258" s="2" t="s">
        <v>34</v>
      </c>
      <c r="B8258" s="2" t="s">
        <v>53</v>
      </c>
      <c r="C8258" s="2" t="s">
        <v>206</v>
      </c>
      <c r="D8258" s="2" t="s">
        <v>35</v>
      </c>
      <c r="E8258" s="2" t="str">
        <f t="shared" ref="E8258:E8321" si="129">B8258&amp;C8258&amp;D8258</f>
        <v>2007West Suffolk NHS Foundation TrustDid nurses talk in front of you as if you weren’t there?</v>
      </c>
      <c r="F8258" s="29">
        <v>82.31</v>
      </c>
      <c r="G8258" s="29">
        <v>1.1399999999999999</v>
      </c>
      <c r="H8258" s="29">
        <v>80.08</v>
      </c>
      <c r="I8258" s="29">
        <v>84.55</v>
      </c>
    </row>
    <row r="8259" spans="1:9" x14ac:dyDescent="0.25">
      <c r="A8259" s="2" t="s">
        <v>34</v>
      </c>
      <c r="B8259" s="2" t="s">
        <v>53</v>
      </c>
      <c r="C8259" s="2" t="s">
        <v>179</v>
      </c>
      <c r="D8259" s="2" t="s">
        <v>35</v>
      </c>
      <c r="E8259" s="2" t="str">
        <f t="shared" si="129"/>
        <v>2007The Hillingdon Hospitals NHS Foundation TrustDid nurses talk in front of you as if you weren’t there?</v>
      </c>
      <c r="F8259" s="29">
        <v>81.91</v>
      </c>
      <c r="G8259" s="29">
        <v>1.29</v>
      </c>
      <c r="H8259" s="29">
        <v>79.38</v>
      </c>
      <c r="I8259" s="29">
        <v>84.43</v>
      </c>
    </row>
    <row r="8260" spans="1:9" x14ac:dyDescent="0.25">
      <c r="A8260" s="2" t="s">
        <v>34</v>
      </c>
      <c r="B8260" s="2" t="s">
        <v>53</v>
      </c>
      <c r="C8260" s="2" t="s">
        <v>66</v>
      </c>
      <c r="D8260" s="2" t="s">
        <v>35</v>
      </c>
      <c r="E8260" s="2" t="str">
        <f t="shared" si="129"/>
        <v>2007Barts Health NHS TrustDid nurses talk in front of you as if you weren’t there?</v>
      </c>
      <c r="F8260" s="29">
        <v>82.66</v>
      </c>
      <c r="G8260" s="29">
        <v>0.84</v>
      </c>
      <c r="H8260" s="29">
        <v>81.02</v>
      </c>
      <c r="I8260" s="29">
        <v>84.31</v>
      </c>
    </row>
    <row r="8261" spans="1:9" x14ac:dyDescent="0.25">
      <c r="A8261" s="2" t="s">
        <v>34</v>
      </c>
      <c r="B8261" s="2" t="s">
        <v>53</v>
      </c>
      <c r="C8261" s="2" t="s">
        <v>63</v>
      </c>
      <c r="D8261" s="2" t="s">
        <v>35</v>
      </c>
      <c r="E8261" s="2" t="str">
        <f t="shared" si="129"/>
        <v>2007Barking, Havering and Redbridge University Hospitals NHS TrustDid nurses talk in front of you as if you weren’t there?</v>
      </c>
      <c r="F8261" s="29">
        <v>81.19</v>
      </c>
      <c r="G8261" s="29">
        <v>1.34</v>
      </c>
      <c r="H8261" s="29">
        <v>78.569999999999993</v>
      </c>
      <c r="I8261" s="29">
        <v>83.82</v>
      </c>
    </row>
    <row r="8262" spans="1:9" x14ac:dyDescent="0.25">
      <c r="A8262" s="2" t="s">
        <v>34</v>
      </c>
      <c r="B8262" s="2" t="s">
        <v>53</v>
      </c>
      <c r="C8262" s="2" t="s">
        <v>108</v>
      </c>
      <c r="D8262" s="2" t="s">
        <v>35</v>
      </c>
      <c r="E8262" s="2" t="str">
        <f t="shared" si="129"/>
        <v>2007Homerton University Hospital NHS Foundation TrustDid nurses talk in front of you as if you weren’t there?</v>
      </c>
      <c r="F8262" s="29">
        <v>80.790000000000006</v>
      </c>
      <c r="G8262" s="29">
        <v>1.49</v>
      </c>
      <c r="H8262" s="29">
        <v>77.88</v>
      </c>
      <c r="I8262" s="29">
        <v>83.7</v>
      </c>
    </row>
    <row r="8263" spans="1:9" x14ac:dyDescent="0.25">
      <c r="A8263" s="2" t="s">
        <v>34</v>
      </c>
      <c r="B8263" s="2" t="s">
        <v>53</v>
      </c>
      <c r="C8263" s="2" t="s">
        <v>111</v>
      </c>
      <c r="D8263" s="2" t="s">
        <v>35</v>
      </c>
      <c r="E8263" s="2" t="str">
        <f t="shared" si="129"/>
        <v>2007Ipswich Hospital NHS TrustDid nurses talk in front of you as if you weren’t there?</v>
      </c>
      <c r="F8263" s="29">
        <v>81.06</v>
      </c>
      <c r="G8263" s="29">
        <v>1.22</v>
      </c>
      <c r="H8263" s="29">
        <v>78.67</v>
      </c>
      <c r="I8263" s="29">
        <v>83.46</v>
      </c>
    </row>
    <row r="8264" spans="1:9" x14ac:dyDescent="0.25">
      <c r="A8264" s="2" t="s">
        <v>34</v>
      </c>
      <c r="B8264" s="2" t="s">
        <v>53</v>
      </c>
      <c r="C8264" s="2" t="s">
        <v>115</v>
      </c>
      <c r="D8264" s="2" t="s">
        <v>35</v>
      </c>
      <c r="E8264" s="2" t="str">
        <f t="shared" si="129"/>
        <v>2007King's College Hospital NHS Foundation TrustDid nurses talk in front of you as if you weren’t there?</v>
      </c>
      <c r="F8264" s="29">
        <v>80.040000000000006</v>
      </c>
      <c r="G8264" s="29">
        <v>1.31</v>
      </c>
      <c r="H8264" s="29">
        <v>77.47</v>
      </c>
      <c r="I8264" s="29">
        <v>82.6</v>
      </c>
    </row>
    <row r="8265" spans="1:9" x14ac:dyDescent="0.25">
      <c r="A8265" s="2" t="s">
        <v>34</v>
      </c>
      <c r="B8265" s="2" t="s">
        <v>53</v>
      </c>
      <c r="C8265" s="2" t="s">
        <v>205</v>
      </c>
      <c r="D8265" s="2" t="s">
        <v>35</v>
      </c>
      <c r="E8265" s="2" t="str">
        <f t="shared" si="129"/>
        <v>2007West Middlesex University Hospital NHS TrustDid nurses talk in front of you as if you weren’t there?</v>
      </c>
      <c r="F8265" s="29">
        <v>78.86</v>
      </c>
      <c r="G8265" s="29">
        <v>1.44</v>
      </c>
      <c r="H8265" s="29">
        <v>76.03</v>
      </c>
      <c r="I8265" s="29">
        <v>81.69</v>
      </c>
    </row>
    <row r="8266" spans="1:9" x14ac:dyDescent="0.25">
      <c r="A8266" s="2" t="s">
        <v>34</v>
      </c>
      <c r="B8266" s="2" t="s">
        <v>53</v>
      </c>
      <c r="C8266" s="2" t="s">
        <v>119</v>
      </c>
      <c r="D8266" s="2" t="s">
        <v>35</v>
      </c>
      <c r="E8266" s="2" t="str">
        <f t="shared" si="129"/>
        <v>2007Lewisham Healthcare NHS TrustDid nurses talk in front of you as if you weren’t there?</v>
      </c>
      <c r="F8266" s="29">
        <v>78.39</v>
      </c>
      <c r="G8266" s="29">
        <v>1.34</v>
      </c>
      <c r="H8266" s="29">
        <v>75.760000000000005</v>
      </c>
      <c r="I8266" s="29">
        <v>81.02</v>
      </c>
    </row>
    <row r="8267" spans="1:9" x14ac:dyDescent="0.25">
      <c r="A8267" s="2" t="s">
        <v>34</v>
      </c>
      <c r="B8267" s="2" t="s">
        <v>53</v>
      </c>
      <c r="C8267" s="2" t="s">
        <v>5</v>
      </c>
      <c r="D8267" s="2" t="s">
        <v>35</v>
      </c>
      <c r="E8267" s="2" t="str">
        <f t="shared" si="129"/>
        <v>2007North Middlesex University Hospital NHS TrustDid nurses talk in front of you as if you weren’t there?</v>
      </c>
      <c r="F8267" s="29">
        <v>78.23</v>
      </c>
      <c r="G8267" s="29">
        <v>1.36</v>
      </c>
      <c r="H8267" s="29">
        <v>75.56</v>
      </c>
      <c r="I8267" s="29">
        <v>80.900000000000006</v>
      </c>
    </row>
    <row r="8268" spans="1:9" x14ac:dyDescent="0.25">
      <c r="A8268" s="2" t="s">
        <v>34</v>
      </c>
      <c r="B8268" s="2" t="s">
        <v>53</v>
      </c>
      <c r="C8268" s="2" t="s">
        <v>85</v>
      </c>
      <c r="D8268" s="2" t="s">
        <v>35</v>
      </c>
      <c r="E8268" s="2" t="str">
        <f t="shared" si="129"/>
        <v>2007Croydon Health Services NHS TrustDid nurses talk in front of you as if you weren’t there?</v>
      </c>
      <c r="F8268" s="29">
        <v>77.63</v>
      </c>
      <c r="G8268" s="29">
        <v>1.38</v>
      </c>
      <c r="H8268" s="29">
        <v>74.930000000000007</v>
      </c>
      <c r="I8268" s="29">
        <v>80.34</v>
      </c>
    </row>
    <row r="8269" spans="1:9" x14ac:dyDescent="0.25">
      <c r="A8269" s="2" t="s">
        <v>34</v>
      </c>
      <c r="B8269" s="2" t="s">
        <v>53</v>
      </c>
      <c r="C8269" s="2" t="s">
        <v>154</v>
      </c>
      <c r="D8269" s="2" t="s">
        <v>35</v>
      </c>
      <c r="E8269" s="2" t="str">
        <f t="shared" si="129"/>
        <v>2007Royal National Orthopaedic Hospital NHS TrustDid nurses talk in front of you as if you weren’t there?</v>
      </c>
      <c r="F8269" s="28"/>
      <c r="G8269" s="28"/>
      <c r="H8269" s="28"/>
      <c r="I8269" s="28"/>
    </row>
    <row r="8270" spans="1:9" x14ac:dyDescent="0.25">
      <c r="A8270" s="2" t="s">
        <v>18</v>
      </c>
      <c r="B8270" s="2" t="s">
        <v>53</v>
      </c>
      <c r="C8270" s="2" t="s">
        <v>146</v>
      </c>
      <c r="D8270" s="2" t="s">
        <v>19</v>
      </c>
      <c r="E8270" s="2" t="str">
        <f t="shared" si="129"/>
        <v>2007Queen Victoria Hospital NHS Foundation TrustSometimes in a hospital, a member of staff will say one thing and another will say something quite different. Did this happen to you?</v>
      </c>
      <c r="F8270" s="29">
        <v>88.41</v>
      </c>
      <c r="G8270" s="29">
        <v>1.42</v>
      </c>
      <c r="H8270" s="29">
        <v>85.63</v>
      </c>
      <c r="I8270" s="29">
        <v>91.19</v>
      </c>
    </row>
    <row r="8271" spans="1:9" x14ac:dyDescent="0.25">
      <c r="A8271" s="2" t="s">
        <v>18</v>
      </c>
      <c r="B8271" s="2" t="s">
        <v>53</v>
      </c>
      <c r="C8271" s="2" t="s">
        <v>121</v>
      </c>
      <c r="D8271" s="2" t="s">
        <v>19</v>
      </c>
      <c r="E8271" s="2" t="str">
        <f t="shared" si="129"/>
        <v>2007Liverpool Women's NHS Foundation TrustSometimes in a hospital, a member of staff will say one thing and another will say something quite different. Did this happen to you?</v>
      </c>
      <c r="F8271" s="29">
        <v>86.44</v>
      </c>
      <c r="G8271" s="29">
        <v>1.5</v>
      </c>
      <c r="H8271" s="29">
        <v>83.5</v>
      </c>
      <c r="I8271" s="29">
        <v>89.39</v>
      </c>
    </row>
    <row r="8272" spans="1:9" x14ac:dyDescent="0.25">
      <c r="A8272" s="2" t="s">
        <v>18</v>
      </c>
      <c r="B8272" s="2" t="s">
        <v>53</v>
      </c>
      <c r="C8272" s="2" t="s">
        <v>120</v>
      </c>
      <c r="D8272" s="2" t="s">
        <v>19</v>
      </c>
      <c r="E8272" s="2" t="str">
        <f t="shared" si="129"/>
        <v>2007Liverpool Heart and Chest NHS Foundation TrustSometimes in a hospital, a member of staff will say one thing and another will say something quite different. Did this happen to you?</v>
      </c>
      <c r="F8272" s="29">
        <v>86.57</v>
      </c>
      <c r="G8272" s="29">
        <v>1.32</v>
      </c>
      <c r="H8272" s="29">
        <v>83.98</v>
      </c>
      <c r="I8272" s="29">
        <v>89.15</v>
      </c>
    </row>
    <row r="8273" spans="1:9" x14ac:dyDescent="0.25">
      <c r="A8273" s="2" t="s">
        <v>18</v>
      </c>
      <c r="B8273" s="2" t="s">
        <v>53</v>
      </c>
      <c r="C8273" s="2" t="s">
        <v>69</v>
      </c>
      <c r="D8273" s="2" t="s">
        <v>19</v>
      </c>
      <c r="E8273" s="2" t="str">
        <f t="shared" si="129"/>
        <v>2007Birmingham Women's NHS Foundation TrustSometimes in a hospital, a member of staff will say one thing and another will say something quite different. Did this happen to you?</v>
      </c>
      <c r="F8273" s="29">
        <v>85.81</v>
      </c>
      <c r="G8273" s="29">
        <v>1.49</v>
      </c>
      <c r="H8273" s="29">
        <v>82.9</v>
      </c>
      <c r="I8273" s="29">
        <v>88.73</v>
      </c>
    </row>
    <row r="8274" spans="1:9" x14ac:dyDescent="0.25">
      <c r="A8274" s="2" t="s">
        <v>18</v>
      </c>
      <c r="B8274" s="2" t="s">
        <v>53</v>
      </c>
      <c r="C8274" s="2" t="s">
        <v>184</v>
      </c>
      <c r="D8274" s="2" t="s">
        <v>19</v>
      </c>
      <c r="E8274" s="2" t="str">
        <f t="shared" si="129"/>
        <v>2007The Robert Jones and Agnes Hunt Orthopaedic Hospital NHS Foundation TrustSometimes in a hospital, a member of staff will say one thing and another will say something quite different. Did this happen to you?</v>
      </c>
      <c r="F8274" s="29">
        <v>85.95</v>
      </c>
      <c r="G8274" s="29">
        <v>1.26</v>
      </c>
      <c r="H8274" s="29">
        <v>83.49</v>
      </c>
      <c r="I8274" s="29">
        <v>88.41</v>
      </c>
    </row>
    <row r="8275" spans="1:9" x14ac:dyDescent="0.25">
      <c r="A8275" s="2" t="s">
        <v>18</v>
      </c>
      <c r="B8275" s="2" t="s">
        <v>53</v>
      </c>
      <c r="C8275" s="2" t="s">
        <v>61</v>
      </c>
      <c r="D8275" s="2" t="s">
        <v>19</v>
      </c>
      <c r="E8275" s="2" t="str">
        <f t="shared" si="129"/>
        <v>2007Airedale NHS Foundation TrustSometimes in a hospital, a member of staff will say one thing and another will say something quite different. Did this happen to you?</v>
      </c>
      <c r="F8275" s="27">
        <v>84.76</v>
      </c>
      <c r="G8275" s="27">
        <v>1.44</v>
      </c>
      <c r="H8275" s="27">
        <v>81.93</v>
      </c>
      <c r="I8275" s="27">
        <v>87.58</v>
      </c>
    </row>
    <row r="8276" spans="1:9" x14ac:dyDescent="0.25">
      <c r="A8276" s="2" t="s">
        <v>18</v>
      </c>
      <c r="B8276" s="2" t="s">
        <v>53</v>
      </c>
      <c r="C8276" s="2" t="s">
        <v>84</v>
      </c>
      <c r="D8276" s="2" t="s">
        <v>19</v>
      </c>
      <c r="E8276" s="2" t="str">
        <f t="shared" si="129"/>
        <v>2007County Durham and Darlington NHS Foundation TrustSometimes in a hospital, a member of staff will say one thing and another will say something quite different. Did this happen to you?</v>
      </c>
      <c r="F8276" s="29">
        <v>84.65</v>
      </c>
      <c r="G8276" s="29">
        <v>1.41</v>
      </c>
      <c r="H8276" s="29">
        <v>81.88</v>
      </c>
      <c r="I8276" s="29">
        <v>87.42</v>
      </c>
    </row>
    <row r="8277" spans="1:9" x14ac:dyDescent="0.25">
      <c r="A8277" s="2" t="s">
        <v>18</v>
      </c>
      <c r="B8277" s="2" t="s">
        <v>53</v>
      </c>
      <c r="C8277" s="2" t="s">
        <v>144</v>
      </c>
      <c r="D8277" s="2" t="s">
        <v>19</v>
      </c>
      <c r="E8277" s="2" t="str">
        <f t="shared" si="129"/>
        <v>2007Poole Hospital NHS Foundation TrustSometimes in a hospital, a member of staff will say one thing and another will say something quite different. Did this happen to you?</v>
      </c>
      <c r="F8277" s="29">
        <v>84.53</v>
      </c>
      <c r="G8277" s="29">
        <v>1.45</v>
      </c>
      <c r="H8277" s="29">
        <v>81.69</v>
      </c>
      <c r="I8277" s="29">
        <v>87.36</v>
      </c>
    </row>
    <row r="8278" spans="1:9" x14ac:dyDescent="0.25">
      <c r="A8278" s="2" t="s">
        <v>18</v>
      </c>
      <c r="B8278" s="2" t="s">
        <v>53</v>
      </c>
      <c r="C8278" s="2" t="s">
        <v>112</v>
      </c>
      <c r="D8278" s="2" t="s">
        <v>19</v>
      </c>
      <c r="E8278" s="2" t="str">
        <f t="shared" si="129"/>
        <v>2007Isle of Wight NHS TrustSometimes in a hospital, a member of staff will say one thing and another will say something quite different. Did this happen to you?</v>
      </c>
      <c r="F8278" s="29">
        <v>84.4</v>
      </c>
      <c r="G8278" s="29">
        <v>1.44</v>
      </c>
      <c r="H8278" s="29">
        <v>81.58</v>
      </c>
      <c r="I8278" s="29">
        <v>87.22</v>
      </c>
    </row>
    <row r="8279" spans="1:9" x14ac:dyDescent="0.25">
      <c r="A8279" s="2" t="s">
        <v>18</v>
      </c>
      <c r="B8279" s="2" t="s">
        <v>53</v>
      </c>
      <c r="C8279" s="2" t="s">
        <v>177</v>
      </c>
      <c r="D8279" s="2" t="s">
        <v>19</v>
      </c>
      <c r="E8279" s="2" t="str">
        <f t="shared" si="129"/>
        <v>2007The Clatterbridge Cancer Centre NHS Foundation TrustSometimes in a hospital, a member of staff will say one thing and another will say something quite different. Did this happen to you?</v>
      </c>
      <c r="F8279" s="29">
        <v>84.25</v>
      </c>
      <c r="G8279" s="29">
        <v>1.41</v>
      </c>
      <c r="H8279" s="29">
        <v>81.489999999999995</v>
      </c>
      <c r="I8279" s="29">
        <v>87.02</v>
      </c>
    </row>
    <row r="8280" spans="1:9" x14ac:dyDescent="0.25">
      <c r="A8280" s="2" t="s">
        <v>18</v>
      </c>
      <c r="B8280" s="2" t="s">
        <v>53</v>
      </c>
      <c r="C8280" s="2" t="s">
        <v>92</v>
      </c>
      <c r="D8280" s="2" t="s">
        <v>19</v>
      </c>
      <c r="E8280" s="2" t="str">
        <f t="shared" si="129"/>
        <v>2007East Cheshire NHS TrustSometimes in a hospital, a member of staff will say one thing and another will say something quite different. Did this happen to you?</v>
      </c>
      <c r="F8280" s="29">
        <v>84.25</v>
      </c>
      <c r="G8280" s="29">
        <v>1.37</v>
      </c>
      <c r="H8280" s="29">
        <v>81.569999999999993</v>
      </c>
      <c r="I8280" s="29">
        <v>86.93</v>
      </c>
    </row>
    <row r="8281" spans="1:9" x14ac:dyDescent="0.25">
      <c r="A8281" s="2" t="s">
        <v>18</v>
      </c>
      <c r="B8281" s="2" t="s">
        <v>53</v>
      </c>
      <c r="C8281" s="2" t="s">
        <v>190</v>
      </c>
      <c r="D8281" s="2" t="s">
        <v>19</v>
      </c>
      <c r="E8281" s="2" t="str">
        <f t="shared" si="129"/>
        <v>2007The Walton Centre NHS Foundation TrustSometimes in a hospital, a member of staff will say one thing and another will say something quite different. Did this happen to you?</v>
      </c>
      <c r="F8281" s="29">
        <v>84.1</v>
      </c>
      <c r="G8281" s="29">
        <v>1.35</v>
      </c>
      <c r="H8281" s="29">
        <v>81.45</v>
      </c>
      <c r="I8281" s="29">
        <v>86.75</v>
      </c>
    </row>
    <row r="8282" spans="1:9" x14ac:dyDescent="0.25">
      <c r="A8282" s="2" t="s">
        <v>18</v>
      </c>
      <c r="B8282" s="2" t="s">
        <v>53</v>
      </c>
      <c r="C8282" s="2" t="s">
        <v>201</v>
      </c>
      <c r="D8282" s="2" t="s">
        <v>19</v>
      </c>
      <c r="E8282" s="2" t="str">
        <f t="shared" si="129"/>
        <v>2007University Hospitals of Morecambe Bay NHS Foundation TrustSometimes in a hospital, a member of staff will say one thing and another will say something quite different. Did this happen to you?</v>
      </c>
      <c r="F8282" s="29">
        <v>83.59</v>
      </c>
      <c r="G8282" s="29">
        <v>1.42</v>
      </c>
      <c r="H8282" s="29">
        <v>80.8</v>
      </c>
      <c r="I8282" s="29">
        <v>86.37</v>
      </c>
    </row>
    <row r="8283" spans="1:9" x14ac:dyDescent="0.25">
      <c r="A8283" s="2" t="s">
        <v>18</v>
      </c>
      <c r="B8283" s="2" t="s">
        <v>53</v>
      </c>
      <c r="C8283" s="2" t="s">
        <v>169</v>
      </c>
      <c r="D8283" s="2" t="s">
        <v>19</v>
      </c>
      <c r="E8283" s="2" t="str">
        <f t="shared" si="129"/>
        <v>2007Southport and Ormskirk Hospital NHS TrustSometimes in a hospital, a member of staff will say one thing and another will say something quite different. Did this happen to you?</v>
      </c>
      <c r="F8283" s="29">
        <v>83.38</v>
      </c>
      <c r="G8283" s="29">
        <v>1.45</v>
      </c>
      <c r="H8283" s="29">
        <v>80.540000000000006</v>
      </c>
      <c r="I8283" s="29">
        <v>86.23</v>
      </c>
    </row>
    <row r="8284" spans="1:9" x14ac:dyDescent="0.25">
      <c r="A8284" s="2" t="s">
        <v>18</v>
      </c>
      <c r="B8284" s="2" t="s">
        <v>53</v>
      </c>
      <c r="C8284" s="2" t="s">
        <v>166</v>
      </c>
      <c r="D8284" s="2" t="s">
        <v>19</v>
      </c>
      <c r="E8284" s="2" t="str">
        <f t="shared" si="129"/>
        <v>2007South Tyneside NHS Foundation TrustSometimes in a hospital, a member of staff will say one thing and another will say something quite different. Did this happen to you?</v>
      </c>
      <c r="F8284" s="29">
        <v>82.67</v>
      </c>
      <c r="G8284" s="29">
        <v>1.59</v>
      </c>
      <c r="H8284" s="29">
        <v>79.56</v>
      </c>
      <c r="I8284" s="29">
        <v>85.78</v>
      </c>
    </row>
    <row r="8285" spans="1:9" x14ac:dyDescent="0.25">
      <c r="A8285" s="2" t="s">
        <v>18</v>
      </c>
      <c r="B8285" s="2" t="s">
        <v>53</v>
      </c>
      <c r="C8285" s="2" t="s">
        <v>88</v>
      </c>
      <c r="D8285" s="2" t="s">
        <v>19</v>
      </c>
      <c r="E8285" s="2" t="str">
        <f t="shared" si="129"/>
        <v>2007Doncaster and Bassetlaw Hospitals NHS Foundation TrustSometimes in a hospital, a member of staff will say one thing and another will say something quite different. Did this happen to you?</v>
      </c>
      <c r="F8285" s="29">
        <v>82.83</v>
      </c>
      <c r="G8285" s="29">
        <v>1.43</v>
      </c>
      <c r="H8285" s="29">
        <v>80.03</v>
      </c>
      <c r="I8285" s="29">
        <v>85.64</v>
      </c>
    </row>
    <row r="8286" spans="1:9" x14ac:dyDescent="0.25">
      <c r="A8286" s="2" t="s">
        <v>18</v>
      </c>
      <c r="B8286" s="2" t="s">
        <v>53</v>
      </c>
      <c r="C8286" s="2" t="s">
        <v>107</v>
      </c>
      <c r="D8286" s="2" t="s">
        <v>19</v>
      </c>
      <c r="E8286" s="2" t="str">
        <f t="shared" si="129"/>
        <v>2007Hinchingbrooke Health Care NHS TrustSometimes in a hospital, a member of staff will say one thing and another will say something quite different. Did this happen to you?</v>
      </c>
      <c r="F8286" s="29">
        <v>82.84</v>
      </c>
      <c r="G8286" s="29">
        <v>1.28</v>
      </c>
      <c r="H8286" s="29">
        <v>80.33</v>
      </c>
      <c r="I8286" s="29">
        <v>85.35</v>
      </c>
    </row>
    <row r="8287" spans="1:9" x14ac:dyDescent="0.25">
      <c r="A8287" s="2" t="s">
        <v>18</v>
      </c>
      <c r="B8287" s="2" t="s">
        <v>53</v>
      </c>
      <c r="C8287" s="2" t="s">
        <v>214</v>
      </c>
      <c r="D8287" s="2" t="s">
        <v>19</v>
      </c>
      <c r="E8287" s="2" t="str">
        <f t="shared" si="129"/>
        <v>2007York Teaching Hospital NHS Foundation TrustSometimes in a hospital, a member of staff will say one thing and another will say something quite different. Did this happen to you?</v>
      </c>
      <c r="F8287" s="29">
        <v>83.39</v>
      </c>
      <c r="G8287" s="29">
        <v>0.99</v>
      </c>
      <c r="H8287" s="29">
        <v>81.44</v>
      </c>
      <c r="I8287" s="29">
        <v>85.33</v>
      </c>
    </row>
    <row r="8288" spans="1:9" x14ac:dyDescent="0.25">
      <c r="A8288" s="2" t="s">
        <v>18</v>
      </c>
      <c r="B8288" s="2" t="s">
        <v>53</v>
      </c>
      <c r="C8288" s="2" t="s">
        <v>163</v>
      </c>
      <c r="D8288" s="2" t="s">
        <v>19</v>
      </c>
      <c r="E8288" s="2" t="str">
        <f t="shared" si="129"/>
        <v>2007South Devon Healthcare NHS Foundation TrustSometimes in a hospital, a member of staff will say one thing and another will say something quite different. Did this happen to you?</v>
      </c>
      <c r="F8288" s="29">
        <v>82.57</v>
      </c>
      <c r="G8288" s="29">
        <v>1.38</v>
      </c>
      <c r="H8288" s="29">
        <v>79.86</v>
      </c>
      <c r="I8288" s="29">
        <v>85.28</v>
      </c>
    </row>
    <row r="8289" spans="1:9" x14ac:dyDescent="0.25">
      <c r="A8289" s="2" t="s">
        <v>18</v>
      </c>
      <c r="B8289" s="2" t="s">
        <v>53</v>
      </c>
      <c r="C8289" s="2" t="s">
        <v>187</v>
      </c>
      <c r="D8289" s="2" t="s">
        <v>19</v>
      </c>
      <c r="E8289" s="2" t="str">
        <f t="shared" si="129"/>
        <v>2007The Royal Marsden NHS Foundation TrustSometimes in a hospital, a member of staff will say one thing and another will say something quite different. Did this happen to you?</v>
      </c>
      <c r="F8289" s="29">
        <v>82.67</v>
      </c>
      <c r="G8289" s="29">
        <v>1.31</v>
      </c>
      <c r="H8289" s="29">
        <v>80.11</v>
      </c>
      <c r="I8289" s="29">
        <v>85.23</v>
      </c>
    </row>
    <row r="8290" spans="1:9" x14ac:dyDescent="0.25">
      <c r="A8290" s="2" t="s">
        <v>18</v>
      </c>
      <c r="B8290" s="2" t="s">
        <v>53</v>
      </c>
      <c r="C8290" s="2" t="s">
        <v>195</v>
      </c>
      <c r="D8290" s="2" t="s">
        <v>19</v>
      </c>
      <c r="E8290" s="2" t="str">
        <f t="shared" si="129"/>
        <v>2007University Hospital of South Manchester NHS Foundation TrustSometimes in a hospital, a member of staff will say one thing and another will say something quite different. Did this happen to you?</v>
      </c>
      <c r="F8290" s="29">
        <v>82.25</v>
      </c>
      <c r="G8290" s="29">
        <v>1.5</v>
      </c>
      <c r="H8290" s="29">
        <v>79.3</v>
      </c>
      <c r="I8290" s="29">
        <v>85.19</v>
      </c>
    </row>
    <row r="8291" spans="1:9" x14ac:dyDescent="0.25">
      <c r="A8291" s="2" t="s">
        <v>18</v>
      </c>
      <c r="B8291" s="2" t="s">
        <v>53</v>
      </c>
      <c r="C8291" s="2" t="s">
        <v>180</v>
      </c>
      <c r="D8291" s="2" t="s">
        <v>19</v>
      </c>
      <c r="E8291" s="2" t="str">
        <f t="shared" si="129"/>
        <v>2007The Newcastle-upon-Tyne Hospitals NHS Foundation TrustSometimes in a hospital, a member of staff will say one thing and another will say something quite different. Did this happen to you?</v>
      </c>
      <c r="F8291" s="29">
        <v>82.41</v>
      </c>
      <c r="G8291" s="29">
        <v>1.42</v>
      </c>
      <c r="H8291" s="29">
        <v>79.63</v>
      </c>
      <c r="I8291" s="29">
        <v>85.18</v>
      </c>
    </row>
    <row r="8292" spans="1:9" x14ac:dyDescent="0.25">
      <c r="A8292" s="2" t="s">
        <v>18</v>
      </c>
      <c r="B8292" s="2" t="s">
        <v>53</v>
      </c>
      <c r="C8292" s="2" t="s">
        <v>132</v>
      </c>
      <c r="D8292" s="2" t="s">
        <v>19</v>
      </c>
      <c r="E8292" s="2" t="str">
        <f t="shared" si="129"/>
        <v>2007North Cumbria University Hospitals NHS TrustSometimes in a hospital, a member of staff will say one thing and another will say something quite different. Did this happen to you?</v>
      </c>
      <c r="F8292" s="29">
        <v>82.41</v>
      </c>
      <c r="G8292" s="29">
        <v>1.4</v>
      </c>
      <c r="H8292" s="29">
        <v>79.67</v>
      </c>
      <c r="I8292" s="29">
        <v>85.16</v>
      </c>
    </row>
    <row r="8293" spans="1:9" x14ac:dyDescent="0.25">
      <c r="A8293" s="2" t="s">
        <v>18</v>
      </c>
      <c r="B8293" s="2" t="s">
        <v>53</v>
      </c>
      <c r="C8293" s="2" t="s">
        <v>188</v>
      </c>
      <c r="D8293" s="2" t="s">
        <v>19</v>
      </c>
      <c r="E8293" s="2" t="str">
        <f t="shared" si="129"/>
        <v>2007The Royal Orthopaedic Hospital NHS Foundation TrustSometimes in a hospital, a member of staff will say one thing and another will say something quite different. Did this happen to you?</v>
      </c>
      <c r="F8293" s="29">
        <v>82.61</v>
      </c>
      <c r="G8293" s="29">
        <v>1.24</v>
      </c>
      <c r="H8293" s="29">
        <v>80.180000000000007</v>
      </c>
      <c r="I8293" s="29">
        <v>85.05</v>
      </c>
    </row>
    <row r="8294" spans="1:9" x14ac:dyDescent="0.25">
      <c r="A8294" s="2" t="s">
        <v>18</v>
      </c>
      <c r="B8294" s="2" t="s">
        <v>53</v>
      </c>
      <c r="C8294" s="2" t="s">
        <v>141</v>
      </c>
      <c r="D8294" s="2" t="s">
        <v>19</v>
      </c>
      <c r="E8294" s="2" t="str">
        <f t="shared" si="129"/>
        <v>2007Papworth Hospital NHS Foundation TrustSometimes in a hospital, a member of staff will say one thing and another will say something quite different. Did this happen to you?</v>
      </c>
      <c r="F8294" s="29">
        <v>82.54</v>
      </c>
      <c r="G8294" s="29">
        <v>1.19</v>
      </c>
      <c r="H8294" s="29">
        <v>80.2</v>
      </c>
      <c r="I8294" s="29">
        <v>84.87</v>
      </c>
    </row>
    <row r="8295" spans="1:9" x14ac:dyDescent="0.25">
      <c r="A8295" s="2" t="s">
        <v>18</v>
      </c>
      <c r="B8295" s="2" t="s">
        <v>53</v>
      </c>
      <c r="C8295" s="2" t="s">
        <v>104</v>
      </c>
      <c r="D8295" s="2" t="s">
        <v>19</v>
      </c>
      <c r="E8295" s="2" t="str">
        <f t="shared" si="129"/>
        <v>2007Harrogate and District NHS Foundation TrustSometimes in a hospital, a member of staff will say one thing and another will say something quite different. Did this happen to you?</v>
      </c>
      <c r="F8295" s="29">
        <v>82.1</v>
      </c>
      <c r="G8295" s="29">
        <v>1.38</v>
      </c>
      <c r="H8295" s="29">
        <v>79.400000000000006</v>
      </c>
      <c r="I8295" s="29">
        <v>84.81</v>
      </c>
    </row>
    <row r="8296" spans="1:9" x14ac:dyDescent="0.25">
      <c r="A8296" s="2" t="s">
        <v>18</v>
      </c>
      <c r="B8296" s="2" t="s">
        <v>53</v>
      </c>
      <c r="C8296" s="2" t="s">
        <v>172</v>
      </c>
      <c r="D8296" s="2" t="s">
        <v>19</v>
      </c>
      <c r="E8296" s="2" t="str">
        <f t="shared" si="129"/>
        <v>2007Stockport NHS Foundation TrustSometimes in a hospital, a member of staff will say one thing and another will say something quite different. Did this happen to you?</v>
      </c>
      <c r="F8296" s="29">
        <v>82.01</v>
      </c>
      <c r="G8296" s="29">
        <v>1.41</v>
      </c>
      <c r="H8296" s="29">
        <v>79.260000000000005</v>
      </c>
      <c r="I8296" s="29">
        <v>84.77</v>
      </c>
    </row>
    <row r="8297" spans="1:9" x14ac:dyDescent="0.25">
      <c r="A8297" s="2" t="s">
        <v>18</v>
      </c>
      <c r="B8297" s="2" t="s">
        <v>53</v>
      </c>
      <c r="C8297" s="2" t="s">
        <v>140</v>
      </c>
      <c r="D8297" s="2" t="s">
        <v>19</v>
      </c>
      <c r="E8297" s="2" t="str">
        <f t="shared" si="129"/>
        <v>2007Oxford University Hospitals NHS TrustSometimes in a hospital, a member of staff will say one thing and another will say something quite different. Did this happen to you?</v>
      </c>
      <c r="F8297" s="29">
        <v>82.05</v>
      </c>
      <c r="G8297" s="29">
        <v>1.37</v>
      </c>
      <c r="H8297" s="29">
        <v>79.37</v>
      </c>
      <c r="I8297" s="29">
        <v>84.74</v>
      </c>
    </row>
    <row r="8298" spans="1:9" x14ac:dyDescent="0.25">
      <c r="A8298" s="2" t="s">
        <v>18</v>
      </c>
      <c r="B8298" s="2" t="s">
        <v>53</v>
      </c>
      <c r="C8298" s="2" t="s">
        <v>156</v>
      </c>
      <c r="D8298" s="2" t="s">
        <v>19</v>
      </c>
      <c r="E8298" s="2" t="str">
        <f t="shared" si="129"/>
        <v>2007Royal United Hospital Bath NHS TrustSometimes in a hospital, a member of staff will say one thing and another will say something quite different. Did this happen to you?</v>
      </c>
      <c r="F8298" s="29">
        <v>82.02</v>
      </c>
      <c r="G8298" s="29">
        <v>1.37</v>
      </c>
      <c r="H8298" s="29">
        <v>79.34</v>
      </c>
      <c r="I8298" s="29">
        <v>84.7</v>
      </c>
    </row>
    <row r="8299" spans="1:9" x14ac:dyDescent="0.25">
      <c r="A8299" s="2" t="s">
        <v>18</v>
      </c>
      <c r="B8299" s="2" t="s">
        <v>53</v>
      </c>
      <c r="C8299" s="2" t="s">
        <v>148</v>
      </c>
      <c r="D8299" s="2" t="s">
        <v>19</v>
      </c>
      <c r="E8299" s="2" t="str">
        <f t="shared" si="129"/>
        <v>2007Royal Brompton and Harefield NHS Foundation TrustSometimes in a hospital, a member of staff will say one thing and another will say something quite different. Did this happen to you?</v>
      </c>
      <c r="F8299" s="29">
        <v>82.16</v>
      </c>
      <c r="G8299" s="29">
        <v>1.29</v>
      </c>
      <c r="H8299" s="29">
        <v>79.63</v>
      </c>
      <c r="I8299" s="29">
        <v>84.69</v>
      </c>
    </row>
    <row r="8300" spans="1:9" x14ac:dyDescent="0.25">
      <c r="A8300" s="2" t="s">
        <v>18</v>
      </c>
      <c r="B8300" s="2" t="s">
        <v>53</v>
      </c>
      <c r="C8300" s="2" t="s">
        <v>75</v>
      </c>
      <c r="D8300" s="2" t="s">
        <v>19</v>
      </c>
      <c r="E8300" s="2" t="str">
        <f t="shared" si="129"/>
        <v>2007Burton Hospitals NHS Foundation TrustSometimes in a hospital, a member of staff will say one thing and another will say something quite different. Did this happen to you?</v>
      </c>
      <c r="F8300" s="29">
        <v>81.94</v>
      </c>
      <c r="G8300" s="29">
        <v>1.39</v>
      </c>
      <c r="H8300" s="29">
        <v>79.209999999999994</v>
      </c>
      <c r="I8300" s="29">
        <v>84.67</v>
      </c>
    </row>
    <row r="8301" spans="1:9" x14ac:dyDescent="0.25">
      <c r="A8301" s="2" t="s">
        <v>18</v>
      </c>
      <c r="B8301" s="2" t="s">
        <v>53</v>
      </c>
      <c r="C8301" s="2" t="s">
        <v>89</v>
      </c>
      <c r="D8301" s="2" t="s">
        <v>19</v>
      </c>
      <c r="E8301" s="2" t="str">
        <f t="shared" si="129"/>
        <v>2007Dorset County Hospital NHS Foundation TrustSometimes in a hospital, a member of staff will say one thing and another will say something quite different. Did this happen to you?</v>
      </c>
      <c r="F8301" s="29">
        <v>82.03</v>
      </c>
      <c r="G8301" s="29">
        <v>1.3</v>
      </c>
      <c r="H8301" s="29">
        <v>79.489999999999995</v>
      </c>
      <c r="I8301" s="29">
        <v>84.57</v>
      </c>
    </row>
    <row r="8302" spans="1:9" x14ac:dyDescent="0.25">
      <c r="A8302" s="2" t="s">
        <v>18</v>
      </c>
      <c r="B8302" s="2" t="s">
        <v>53</v>
      </c>
      <c r="C8302" s="2" t="s">
        <v>78</v>
      </c>
      <c r="D8302" s="2" t="s">
        <v>19</v>
      </c>
      <c r="E8302" s="2" t="str">
        <f t="shared" si="129"/>
        <v>2007Central Manchester University Hospitals NHS Foundation TrustSometimes in a hospital, a member of staff will say one thing and another will say something quite different. Did this happen to you?</v>
      </c>
      <c r="F8302" s="29">
        <v>81.42</v>
      </c>
      <c r="G8302" s="29">
        <v>1.59</v>
      </c>
      <c r="H8302" s="29">
        <v>78.31</v>
      </c>
      <c r="I8302" s="29">
        <v>84.53</v>
      </c>
    </row>
    <row r="8303" spans="1:9" x14ac:dyDescent="0.25">
      <c r="A8303" s="2" t="s">
        <v>18</v>
      </c>
      <c r="B8303" s="2" t="s">
        <v>53</v>
      </c>
      <c r="C8303" s="2" t="s">
        <v>213</v>
      </c>
      <c r="D8303" s="2" t="s">
        <v>19</v>
      </c>
      <c r="E8303" s="2" t="str">
        <f t="shared" si="129"/>
        <v>2007Yeovil District Hospital NHS Foundation TrustSometimes in a hospital, a member of staff will say one thing and another will say something quite different. Did this happen to you?</v>
      </c>
      <c r="F8303" s="29">
        <v>81.739999999999995</v>
      </c>
      <c r="G8303" s="29">
        <v>1.32</v>
      </c>
      <c r="H8303" s="29">
        <v>79.14</v>
      </c>
      <c r="I8303" s="29">
        <v>84.34</v>
      </c>
    </row>
    <row r="8304" spans="1:9" x14ac:dyDescent="0.25">
      <c r="A8304" s="2" t="s">
        <v>18</v>
      </c>
      <c r="B8304" s="2" t="s">
        <v>53</v>
      </c>
      <c r="C8304" s="2" t="s">
        <v>71</v>
      </c>
      <c r="D8304" s="2" t="s">
        <v>19</v>
      </c>
      <c r="E8304" s="2" t="str">
        <f t="shared" si="129"/>
        <v>2007Bolton NHS Foundation TrustSometimes in a hospital, a member of staff will say one thing and another will say something quite different. Did this happen to you?</v>
      </c>
      <c r="F8304" s="29">
        <v>81.33</v>
      </c>
      <c r="G8304" s="29">
        <v>1.52</v>
      </c>
      <c r="H8304" s="29">
        <v>78.349999999999994</v>
      </c>
      <c r="I8304" s="29">
        <v>84.32</v>
      </c>
    </row>
    <row r="8305" spans="1:9" x14ac:dyDescent="0.25">
      <c r="A8305" s="2" t="s">
        <v>18</v>
      </c>
      <c r="B8305" s="2" t="s">
        <v>53</v>
      </c>
      <c r="C8305" s="2" t="s">
        <v>203</v>
      </c>
      <c r="D8305" s="2" t="s">
        <v>19</v>
      </c>
      <c r="E8305" s="2" t="str">
        <f t="shared" si="129"/>
        <v>2007Warrington and Halton Hospitals NHS Foundation TrustSometimes in a hospital, a member of staff will say one thing and another will say something quite different. Did this happen to you?</v>
      </c>
      <c r="F8305" s="29">
        <v>81.3</v>
      </c>
      <c r="G8305" s="29">
        <v>1.49</v>
      </c>
      <c r="H8305" s="29">
        <v>78.37</v>
      </c>
      <c r="I8305" s="29">
        <v>84.22</v>
      </c>
    </row>
    <row r="8306" spans="1:9" x14ac:dyDescent="0.25">
      <c r="A8306" s="2" t="s">
        <v>18</v>
      </c>
      <c r="B8306" s="2" t="s">
        <v>53</v>
      </c>
      <c r="C8306" s="2" t="s">
        <v>171</v>
      </c>
      <c r="D8306" s="2" t="s">
        <v>19</v>
      </c>
      <c r="E8306" s="2" t="str">
        <f t="shared" si="129"/>
        <v>2007St Helens and Knowsley Teaching Hospitals NHS TrustSometimes in a hospital, a member of staff will say one thing and another will say something quite different. Did this happen to you?</v>
      </c>
      <c r="F8306" s="29">
        <v>81.02</v>
      </c>
      <c r="G8306" s="29">
        <v>1.52</v>
      </c>
      <c r="H8306" s="29">
        <v>78.03</v>
      </c>
      <c r="I8306" s="29">
        <v>84</v>
      </c>
    </row>
    <row r="8307" spans="1:9" x14ac:dyDescent="0.25">
      <c r="A8307" s="2" t="s">
        <v>18</v>
      </c>
      <c r="B8307" s="2" t="s">
        <v>53</v>
      </c>
      <c r="C8307" s="2" t="s">
        <v>125</v>
      </c>
      <c r="D8307" s="2" t="s">
        <v>19</v>
      </c>
      <c r="E8307" s="2" t="str">
        <f t="shared" si="129"/>
        <v>2007Mid Cheshire Hospitals NHS Foundation TrustSometimes in a hospital, a member of staff will say one thing and another will say something quite different. Did this happen to you?</v>
      </c>
      <c r="F8307" s="29">
        <v>81.150000000000006</v>
      </c>
      <c r="G8307" s="29">
        <v>1.44</v>
      </c>
      <c r="H8307" s="29">
        <v>78.33</v>
      </c>
      <c r="I8307" s="29">
        <v>83.96</v>
      </c>
    </row>
    <row r="8308" spans="1:9" x14ac:dyDescent="0.25">
      <c r="A8308" s="2" t="s">
        <v>18</v>
      </c>
      <c r="B8308" s="2" t="s">
        <v>53</v>
      </c>
      <c r="C8308" s="2" t="s">
        <v>165</v>
      </c>
      <c r="D8308" s="2" t="s">
        <v>19</v>
      </c>
      <c r="E8308" s="2" t="str">
        <f t="shared" si="129"/>
        <v>2007South Tees Hospitals NHS Foundation TrustSometimes in a hospital, a member of staff will say one thing and another will say something quite different. Did this happen to you?</v>
      </c>
      <c r="F8308" s="29">
        <v>81.010000000000005</v>
      </c>
      <c r="G8308" s="29">
        <v>1.48</v>
      </c>
      <c r="H8308" s="29">
        <v>78.11</v>
      </c>
      <c r="I8308" s="29">
        <v>83.91</v>
      </c>
    </row>
    <row r="8309" spans="1:9" x14ac:dyDescent="0.25">
      <c r="A8309" s="2" t="s">
        <v>18</v>
      </c>
      <c r="B8309" s="2" t="s">
        <v>53</v>
      </c>
      <c r="C8309" s="2" t="s">
        <v>149</v>
      </c>
      <c r="D8309" s="2" t="s">
        <v>19</v>
      </c>
      <c r="E8309" s="2" t="str">
        <f t="shared" si="129"/>
        <v>2007Royal Cornwall Hospitals NHS TrustSometimes in a hospital, a member of staff will say one thing and another will say something quite different. Did this happen to you?</v>
      </c>
      <c r="F8309" s="29">
        <v>81.319999999999993</v>
      </c>
      <c r="G8309" s="29">
        <v>1.31</v>
      </c>
      <c r="H8309" s="29">
        <v>78.75</v>
      </c>
      <c r="I8309" s="29">
        <v>83.89</v>
      </c>
    </row>
    <row r="8310" spans="1:9" x14ac:dyDescent="0.25">
      <c r="A8310" s="2" t="s">
        <v>18</v>
      </c>
      <c r="B8310" s="2" t="s">
        <v>53</v>
      </c>
      <c r="C8310" s="2" t="s">
        <v>176</v>
      </c>
      <c r="D8310" s="2" t="s">
        <v>19</v>
      </c>
      <c r="E8310" s="2" t="str">
        <f t="shared" si="129"/>
        <v>2007The Christie NHS Foundation TrustSometimes in a hospital, a member of staff will say one thing and another will say something quite different. Did this happen to you?</v>
      </c>
      <c r="F8310" s="29">
        <v>81.16</v>
      </c>
      <c r="G8310" s="29">
        <v>1.37</v>
      </c>
      <c r="H8310" s="29">
        <v>78.48</v>
      </c>
      <c r="I8310" s="29">
        <v>83.85</v>
      </c>
    </row>
    <row r="8311" spans="1:9" x14ac:dyDescent="0.25">
      <c r="A8311" s="2" t="s">
        <v>18</v>
      </c>
      <c r="B8311" s="2" t="s">
        <v>53</v>
      </c>
      <c r="C8311" s="2" t="s">
        <v>212</v>
      </c>
      <c r="D8311" s="2" t="s">
        <v>19</v>
      </c>
      <c r="E8311" s="2" t="str">
        <f t="shared" si="129"/>
        <v>2007Wye Valley NHS TrustSometimes in a hospital, a member of staff will say one thing and another will say something quite different. Did this happen to you?</v>
      </c>
      <c r="F8311" s="29">
        <v>81.239999999999995</v>
      </c>
      <c r="G8311" s="29">
        <v>1.32</v>
      </c>
      <c r="H8311" s="29">
        <v>78.650000000000006</v>
      </c>
      <c r="I8311" s="29">
        <v>83.83</v>
      </c>
    </row>
    <row r="8312" spans="1:9" x14ac:dyDescent="0.25">
      <c r="A8312" s="2" t="s">
        <v>18</v>
      </c>
      <c r="B8312" s="2" t="s">
        <v>53</v>
      </c>
      <c r="C8312" s="2" t="s">
        <v>73</v>
      </c>
      <c r="D8312" s="2" t="s">
        <v>19</v>
      </c>
      <c r="E8312" s="2" t="str">
        <f t="shared" si="129"/>
        <v>2007Brighton and Sussex University Hospitals NHS TrustSometimes in a hospital, a member of staff will say one thing and another will say something quite different. Did this happen to you?</v>
      </c>
      <c r="F8312" s="29">
        <v>81.11</v>
      </c>
      <c r="G8312" s="29">
        <v>1.38</v>
      </c>
      <c r="H8312" s="29">
        <v>78.39</v>
      </c>
      <c r="I8312" s="29">
        <v>83.82</v>
      </c>
    </row>
    <row r="8313" spans="1:9" x14ac:dyDescent="0.25">
      <c r="A8313" s="2" t="s">
        <v>18</v>
      </c>
      <c r="B8313" s="2" t="s">
        <v>53</v>
      </c>
      <c r="C8313" s="2" t="s">
        <v>157</v>
      </c>
      <c r="D8313" s="2" t="s">
        <v>19</v>
      </c>
      <c r="E8313" s="2" t="str">
        <f t="shared" si="129"/>
        <v>2007Salford Royal NHS Foundation TrustSometimes in a hospital, a member of staff will say one thing and another will say something quite different. Did this happen to you?</v>
      </c>
      <c r="F8313" s="29">
        <v>80.73</v>
      </c>
      <c r="G8313" s="29">
        <v>1.56</v>
      </c>
      <c r="H8313" s="29">
        <v>77.66</v>
      </c>
      <c r="I8313" s="29">
        <v>83.8</v>
      </c>
    </row>
    <row r="8314" spans="1:9" x14ac:dyDescent="0.25">
      <c r="A8314" s="2" t="s">
        <v>18</v>
      </c>
      <c r="B8314" s="2" t="s">
        <v>53</v>
      </c>
      <c r="C8314" s="2" t="s">
        <v>100</v>
      </c>
      <c r="D8314" s="2" t="s">
        <v>19</v>
      </c>
      <c r="E8314" s="2" t="str">
        <f t="shared" si="129"/>
        <v>2007Gloucestershire Hospitals NHS Foundation TrustSometimes in a hospital, a member of staff will say one thing and another will say something quite different. Did this happen to you?</v>
      </c>
      <c r="F8314" s="29">
        <v>81.12</v>
      </c>
      <c r="G8314" s="29">
        <v>1.36</v>
      </c>
      <c r="H8314" s="29">
        <v>78.459999999999994</v>
      </c>
      <c r="I8314" s="29">
        <v>83.79</v>
      </c>
    </row>
    <row r="8315" spans="1:9" x14ac:dyDescent="0.25">
      <c r="A8315" s="2" t="s">
        <v>18</v>
      </c>
      <c r="B8315" s="2" t="s">
        <v>53</v>
      </c>
      <c r="C8315" s="2" t="s">
        <v>87</v>
      </c>
      <c r="D8315" s="2" t="s">
        <v>19</v>
      </c>
      <c r="E8315" s="2" t="str">
        <f t="shared" si="129"/>
        <v>2007Derby Hospitals NHS Foundation TrustSometimes in a hospital, a member of staff will say one thing and another will say something quite different. Did this happen to you?</v>
      </c>
      <c r="F8315" s="29">
        <v>80.97</v>
      </c>
      <c r="G8315" s="29">
        <v>1.42</v>
      </c>
      <c r="H8315" s="29">
        <v>78.2</v>
      </c>
      <c r="I8315" s="29">
        <v>83.75</v>
      </c>
    </row>
    <row r="8316" spans="1:9" x14ac:dyDescent="0.25">
      <c r="A8316" s="2" t="s">
        <v>18</v>
      </c>
      <c r="B8316" s="2" t="s">
        <v>53</v>
      </c>
      <c r="C8316" s="2" t="s">
        <v>210</v>
      </c>
      <c r="D8316" s="2" t="s">
        <v>19</v>
      </c>
      <c r="E8316" s="2" t="str">
        <f t="shared" si="129"/>
        <v>2007Worcestershire Acute Hospitals NHS TrustSometimes in a hospital, a member of staff will say one thing and another will say something quite different. Did this happen to you?</v>
      </c>
      <c r="F8316" s="29">
        <v>80.959999999999994</v>
      </c>
      <c r="G8316" s="29">
        <v>1.33</v>
      </c>
      <c r="H8316" s="29">
        <v>78.36</v>
      </c>
      <c r="I8316" s="29">
        <v>83.56</v>
      </c>
    </row>
    <row r="8317" spans="1:9" x14ac:dyDescent="0.25">
      <c r="A8317" s="2" t="s">
        <v>18</v>
      </c>
      <c r="B8317" s="2" t="s">
        <v>53</v>
      </c>
      <c r="C8317" s="2" t="s">
        <v>136</v>
      </c>
      <c r="D8317" s="2" t="s">
        <v>19</v>
      </c>
      <c r="E8317" s="2" t="str">
        <f t="shared" si="129"/>
        <v>2007Northern Devon Healthcare NHS TrustSometimes in a hospital, a member of staff will say one thing and another will say something quite different. Did this happen to you?</v>
      </c>
      <c r="F8317" s="29">
        <v>80.959999999999994</v>
      </c>
      <c r="G8317" s="29">
        <v>1.31</v>
      </c>
      <c r="H8317" s="29">
        <v>78.39</v>
      </c>
      <c r="I8317" s="29">
        <v>83.53</v>
      </c>
    </row>
    <row r="8318" spans="1:9" x14ac:dyDescent="0.25">
      <c r="A8318" s="2" t="s">
        <v>18</v>
      </c>
      <c r="B8318" s="2" t="s">
        <v>53</v>
      </c>
      <c r="C8318" s="2" t="s">
        <v>209</v>
      </c>
      <c r="D8318" s="2" t="s">
        <v>19</v>
      </c>
      <c r="E8318" s="2" t="str">
        <f t="shared" si="129"/>
        <v>2007Wirral University Teaching Hospital NHS Foundation TrustSometimes in a hospital, a member of staff will say one thing and another will say something quite different. Did this happen to you?</v>
      </c>
      <c r="F8318" s="29">
        <v>80.510000000000005</v>
      </c>
      <c r="G8318" s="29">
        <v>1.53</v>
      </c>
      <c r="H8318" s="29">
        <v>77.510000000000005</v>
      </c>
      <c r="I8318" s="29">
        <v>83.5</v>
      </c>
    </row>
    <row r="8319" spans="1:9" x14ac:dyDescent="0.25">
      <c r="A8319" s="2" t="s">
        <v>18</v>
      </c>
      <c r="B8319" s="2" t="s">
        <v>53</v>
      </c>
      <c r="C8319" s="2" t="s">
        <v>80</v>
      </c>
      <c r="D8319" s="2" t="s">
        <v>19</v>
      </c>
      <c r="E8319" s="2" t="str">
        <f t="shared" si="129"/>
        <v>2007Chesterfield Royal Hospital NHS Foundation TrustSometimes in a hospital, a member of staff will say one thing and another will say something quite different. Did this happen to you?</v>
      </c>
      <c r="F8319" s="29">
        <v>80.89</v>
      </c>
      <c r="G8319" s="29">
        <v>1.32</v>
      </c>
      <c r="H8319" s="29">
        <v>78.3</v>
      </c>
      <c r="I8319" s="29">
        <v>83.49</v>
      </c>
    </row>
    <row r="8320" spans="1:9" x14ac:dyDescent="0.25">
      <c r="A8320" s="2" t="s">
        <v>18</v>
      </c>
      <c r="B8320" s="2" t="s">
        <v>53</v>
      </c>
      <c r="C8320" s="2" t="s">
        <v>81</v>
      </c>
      <c r="D8320" s="2" t="s">
        <v>19</v>
      </c>
      <c r="E8320" s="2" t="str">
        <f t="shared" si="129"/>
        <v>2007City Hospitals Sunderland NHS Foundation TrustSometimes in a hospital, a member of staff will say one thing and another will say something quite different. Did this happen to you?</v>
      </c>
      <c r="F8320" s="29">
        <v>80.7</v>
      </c>
      <c r="G8320" s="29">
        <v>1.43</v>
      </c>
      <c r="H8320" s="29">
        <v>77.900000000000006</v>
      </c>
      <c r="I8320" s="29">
        <v>83.49</v>
      </c>
    </row>
    <row r="8321" spans="1:9" x14ac:dyDescent="0.25">
      <c r="A8321" s="2" t="s">
        <v>18</v>
      </c>
      <c r="B8321" s="2" t="s">
        <v>53</v>
      </c>
      <c r="C8321" s="2" t="s">
        <v>133</v>
      </c>
      <c r="D8321" s="2" t="s">
        <v>19</v>
      </c>
      <c r="E8321" s="2" t="str">
        <f t="shared" si="129"/>
        <v>2007North Tees and Hartlepool NHS Foundation TrustSometimes in a hospital, a member of staff will say one thing and another will say something quite different. Did this happen to you?</v>
      </c>
      <c r="F8321" s="29">
        <v>80.72</v>
      </c>
      <c r="G8321" s="29">
        <v>1.41</v>
      </c>
      <c r="H8321" s="29">
        <v>77.959999999999994</v>
      </c>
      <c r="I8321" s="29">
        <v>83.47</v>
      </c>
    </row>
    <row r="8322" spans="1:9" x14ac:dyDescent="0.25">
      <c r="A8322" s="2" t="s">
        <v>18</v>
      </c>
      <c r="B8322" s="2" t="s">
        <v>53</v>
      </c>
      <c r="C8322" s="2" t="s">
        <v>86</v>
      </c>
      <c r="D8322" s="2" t="s">
        <v>19</v>
      </c>
      <c r="E8322" s="2" t="str">
        <f t="shared" ref="E8322:E8385" si="130">B8322&amp;C8322&amp;D8322</f>
        <v>2007Dartford and Gravesham NHS TrustSometimes in a hospital, a member of staff will say one thing and another will say something quite different. Did this happen to you?</v>
      </c>
      <c r="F8322" s="29">
        <v>80.63</v>
      </c>
      <c r="G8322" s="29">
        <v>1.44</v>
      </c>
      <c r="H8322" s="29">
        <v>77.81</v>
      </c>
      <c r="I8322" s="29">
        <v>83.45</v>
      </c>
    </row>
    <row r="8323" spans="1:9" x14ac:dyDescent="0.25">
      <c r="A8323" s="2" t="s">
        <v>18</v>
      </c>
      <c r="B8323" s="2" t="s">
        <v>53</v>
      </c>
      <c r="C8323" s="2" t="s">
        <v>186</v>
      </c>
      <c r="D8323" s="2" t="s">
        <v>19</v>
      </c>
      <c r="E8323" s="2" t="str">
        <f t="shared" si="130"/>
        <v>2007The Royal Bournemouth and Christchurch Hospitals NHS Foundation TrustSometimes in a hospital, a member of staff will say one thing and another will say something quite different. Did this happen to you?</v>
      </c>
      <c r="F8323" s="29">
        <v>80.81</v>
      </c>
      <c r="G8323" s="29">
        <v>1.35</v>
      </c>
      <c r="H8323" s="29">
        <v>78.17</v>
      </c>
      <c r="I8323" s="29">
        <v>83.45</v>
      </c>
    </row>
    <row r="8324" spans="1:9" x14ac:dyDescent="0.25">
      <c r="A8324" s="2" t="s">
        <v>18</v>
      </c>
      <c r="B8324" s="2" t="s">
        <v>53</v>
      </c>
      <c r="C8324" s="2" t="s">
        <v>83</v>
      </c>
      <c r="D8324" s="2" t="s">
        <v>19</v>
      </c>
      <c r="E8324" s="2" t="str">
        <f t="shared" si="130"/>
        <v>2007Countess of Chester Hospital NHS Foundation TrustSometimes in a hospital, a member of staff will say one thing and another will say something quite different. Did this happen to you?</v>
      </c>
      <c r="F8324" s="29">
        <v>80.569999999999993</v>
      </c>
      <c r="G8324" s="29">
        <v>1.46</v>
      </c>
      <c r="H8324" s="29">
        <v>77.709999999999994</v>
      </c>
      <c r="I8324" s="29">
        <v>83.44</v>
      </c>
    </row>
    <row r="8325" spans="1:9" x14ac:dyDescent="0.25">
      <c r="A8325" s="2" t="s">
        <v>18</v>
      </c>
      <c r="B8325" s="2" t="s">
        <v>53</v>
      </c>
      <c r="C8325" s="2" t="s">
        <v>138</v>
      </c>
      <c r="D8325" s="2" t="s">
        <v>19</v>
      </c>
      <c r="E8325" s="2" t="str">
        <f t="shared" si="130"/>
        <v>2007Northumbria Healthcare NHS Foundation TrustSometimes in a hospital, a member of staff will say one thing and another will say something quite different. Did this happen to you?</v>
      </c>
      <c r="F8325" s="29">
        <v>80.61</v>
      </c>
      <c r="G8325" s="29">
        <v>1.44</v>
      </c>
      <c r="H8325" s="29">
        <v>77.78</v>
      </c>
      <c r="I8325" s="29">
        <v>83.44</v>
      </c>
    </row>
    <row r="8326" spans="1:9" x14ac:dyDescent="0.25">
      <c r="A8326" s="2" t="s">
        <v>18</v>
      </c>
      <c r="B8326" s="2" t="s">
        <v>53</v>
      </c>
      <c r="C8326" s="2" t="s">
        <v>167</v>
      </c>
      <c r="D8326" s="2" t="s">
        <v>19</v>
      </c>
      <c r="E8326" s="2" t="str">
        <f t="shared" si="130"/>
        <v>2007South Warwickshire NHS Foundation TrustSometimes in a hospital, a member of staff will say one thing and another will say something quite different. Did this happen to you?</v>
      </c>
      <c r="F8326" s="29">
        <v>80.760000000000005</v>
      </c>
      <c r="G8326" s="29">
        <v>1.37</v>
      </c>
      <c r="H8326" s="29">
        <v>78.09</v>
      </c>
      <c r="I8326" s="29">
        <v>83.44</v>
      </c>
    </row>
    <row r="8327" spans="1:9" x14ac:dyDescent="0.25">
      <c r="A8327" s="2" t="s">
        <v>18</v>
      </c>
      <c r="B8327" s="2" t="s">
        <v>53</v>
      </c>
      <c r="C8327" s="2" t="s">
        <v>106</v>
      </c>
      <c r="D8327" s="2" t="s">
        <v>19</v>
      </c>
      <c r="E8327" s="2" t="str">
        <f t="shared" si="130"/>
        <v>2007Heatherwood and Wexham Park Hospitals NHS Foundation TrustSometimes in a hospital, a member of staff will say one thing and another will say something quite different. Did this happen to you?</v>
      </c>
      <c r="F8327" s="29">
        <v>80.5</v>
      </c>
      <c r="G8327" s="29">
        <v>1.49</v>
      </c>
      <c r="H8327" s="29">
        <v>77.569999999999993</v>
      </c>
      <c r="I8327" s="29">
        <v>83.43</v>
      </c>
    </row>
    <row r="8328" spans="1:9" x14ac:dyDescent="0.25">
      <c r="A8328" s="2" t="s">
        <v>18</v>
      </c>
      <c r="B8328" s="2" t="s">
        <v>53</v>
      </c>
      <c r="C8328" s="2" t="s">
        <v>155</v>
      </c>
      <c r="D8328" s="2" t="s">
        <v>19</v>
      </c>
      <c r="E8328" s="2" t="str">
        <f t="shared" si="130"/>
        <v>2007Royal Surrey County Hospital NHS Foundation TrustSometimes in a hospital, a member of staff will say one thing and another will say something quite different. Did this happen to you?</v>
      </c>
      <c r="F8328" s="29">
        <v>80.77</v>
      </c>
      <c r="G8328" s="29">
        <v>1.34</v>
      </c>
      <c r="H8328" s="29">
        <v>78.13</v>
      </c>
      <c r="I8328" s="29">
        <v>83.4</v>
      </c>
    </row>
    <row r="8329" spans="1:9" x14ac:dyDescent="0.25">
      <c r="A8329" s="2" t="s">
        <v>18</v>
      </c>
      <c r="B8329" s="2" t="s">
        <v>53</v>
      </c>
      <c r="C8329" s="2" t="s">
        <v>174</v>
      </c>
      <c r="D8329" s="2" t="s">
        <v>19</v>
      </c>
      <c r="E8329" s="2" t="str">
        <f t="shared" si="130"/>
        <v>2007Tameside Hospital NHS Foundation TrustSometimes in a hospital, a member of staff will say one thing and another will say something quite different. Did this happen to you?</v>
      </c>
      <c r="F8329" s="29">
        <v>80.349999999999994</v>
      </c>
      <c r="G8329" s="29">
        <v>1.51</v>
      </c>
      <c r="H8329" s="29">
        <v>77.39</v>
      </c>
      <c r="I8329" s="29">
        <v>83.32</v>
      </c>
    </row>
    <row r="8330" spans="1:9" x14ac:dyDescent="0.25">
      <c r="A8330" s="2" t="s">
        <v>18</v>
      </c>
      <c r="B8330" s="2" t="s">
        <v>53</v>
      </c>
      <c r="C8330" s="2" t="s">
        <v>65</v>
      </c>
      <c r="D8330" s="2" t="s">
        <v>19</v>
      </c>
      <c r="E8330" s="2" t="str">
        <f t="shared" si="130"/>
        <v>2007Barnsley Hospital NHS Foundation TrustSometimes in a hospital, a member of staff will say one thing and another will say something quite different. Did this happen to you?</v>
      </c>
      <c r="F8330" s="29">
        <v>80.42</v>
      </c>
      <c r="G8330" s="29">
        <v>1.47</v>
      </c>
      <c r="H8330" s="29">
        <v>77.53</v>
      </c>
      <c r="I8330" s="29">
        <v>83.31</v>
      </c>
    </row>
    <row r="8331" spans="1:9" x14ac:dyDescent="0.25">
      <c r="A8331" s="2" t="s">
        <v>18</v>
      </c>
      <c r="B8331" s="2" t="s">
        <v>53</v>
      </c>
      <c r="C8331" s="2" t="s">
        <v>158</v>
      </c>
      <c r="D8331" s="2" t="s">
        <v>19</v>
      </c>
      <c r="E8331" s="2" t="str">
        <f t="shared" si="130"/>
        <v>2007Salisbury NHS Foundation TrustSometimes in a hospital, a member of staff will say one thing and another will say something quite different. Did this happen to you?</v>
      </c>
      <c r="F8331" s="29">
        <v>80.819999999999993</v>
      </c>
      <c r="G8331" s="29">
        <v>1.27</v>
      </c>
      <c r="H8331" s="29">
        <v>78.33</v>
      </c>
      <c r="I8331" s="29">
        <v>83.31</v>
      </c>
    </row>
    <row r="8332" spans="1:9" x14ac:dyDescent="0.25">
      <c r="A8332" s="2" t="s">
        <v>18</v>
      </c>
      <c r="B8332" s="2" t="s">
        <v>53</v>
      </c>
      <c r="C8332" s="2" t="s">
        <v>12</v>
      </c>
      <c r="D8332" s="2" t="s">
        <v>19</v>
      </c>
      <c r="E8332" s="2" t="str">
        <f t="shared" si="130"/>
        <v>2007Aintree University Hospital NHS Foundation TrustSometimes in a hospital, a member of staff will say one thing and another will say something quite different. Did this happen to you?</v>
      </c>
      <c r="F8332" s="27">
        <v>80.3</v>
      </c>
      <c r="G8332" s="27">
        <v>1.52</v>
      </c>
      <c r="H8332" s="27">
        <v>77.33</v>
      </c>
      <c r="I8332" s="27">
        <v>83.27</v>
      </c>
    </row>
    <row r="8333" spans="1:9" x14ac:dyDescent="0.25">
      <c r="A8333" s="2" t="s">
        <v>18</v>
      </c>
      <c r="B8333" s="2" t="s">
        <v>53</v>
      </c>
      <c r="C8333" s="2" t="s">
        <v>142</v>
      </c>
      <c r="D8333" s="2" t="s">
        <v>19</v>
      </c>
      <c r="E8333" s="2" t="str">
        <f t="shared" si="130"/>
        <v>2007Peterborough and Stamford Hospitals NHS Foundation TrustSometimes in a hospital, a member of staff will say one thing and another will say something quite different. Did this happen to you?</v>
      </c>
      <c r="F8333" s="29">
        <v>80.44</v>
      </c>
      <c r="G8333" s="29">
        <v>1.39</v>
      </c>
      <c r="H8333" s="29">
        <v>77.709999999999994</v>
      </c>
      <c r="I8333" s="29">
        <v>83.17</v>
      </c>
    </row>
    <row r="8334" spans="1:9" x14ac:dyDescent="0.25">
      <c r="A8334" s="2" t="s">
        <v>18</v>
      </c>
      <c r="B8334" s="2" t="s">
        <v>53</v>
      </c>
      <c r="C8334" s="2" t="s">
        <v>179</v>
      </c>
      <c r="D8334" s="2" t="s">
        <v>19</v>
      </c>
      <c r="E8334" s="2" t="str">
        <f t="shared" si="130"/>
        <v>2007The Hillingdon Hospitals NHS Foundation TrustSometimes in a hospital, a member of staff will say one thing and another will say something quite different. Did this happen to you?</v>
      </c>
      <c r="F8334" s="29">
        <v>80.12</v>
      </c>
      <c r="G8334" s="29">
        <v>1.5</v>
      </c>
      <c r="H8334" s="29">
        <v>77.180000000000007</v>
      </c>
      <c r="I8334" s="29">
        <v>83.06</v>
      </c>
    </row>
    <row r="8335" spans="1:9" x14ac:dyDescent="0.25">
      <c r="A8335" s="2" t="s">
        <v>18</v>
      </c>
      <c r="B8335" s="2" t="s">
        <v>53</v>
      </c>
      <c r="C8335" s="2" t="s">
        <v>99</v>
      </c>
      <c r="D8335" s="2" t="s">
        <v>19</v>
      </c>
      <c r="E8335" s="2" t="str">
        <f t="shared" si="130"/>
        <v>2007George Eliot Hospital NHS TrustSometimes in a hospital, a member of staff will say one thing and another will say something quite different. Did this happen to you?</v>
      </c>
      <c r="F8335" s="29">
        <v>80.040000000000006</v>
      </c>
      <c r="G8335" s="29">
        <v>1.44</v>
      </c>
      <c r="H8335" s="29">
        <v>77.209999999999994</v>
      </c>
      <c r="I8335" s="29">
        <v>82.87</v>
      </c>
    </row>
    <row r="8336" spans="1:9" x14ac:dyDescent="0.25">
      <c r="A8336" s="2" t="s">
        <v>18</v>
      </c>
      <c r="B8336" s="2" t="s">
        <v>53</v>
      </c>
      <c r="C8336" s="2" t="s">
        <v>175</v>
      </c>
      <c r="D8336" s="2" t="s">
        <v>19</v>
      </c>
      <c r="E8336" s="2" t="str">
        <f t="shared" si="130"/>
        <v>2007Taunton and Somerset NHS Foundation TrustSometimes in a hospital, a member of staff will say one thing and another will say something quite different. Did this happen to you?</v>
      </c>
      <c r="F8336" s="29">
        <v>80.14</v>
      </c>
      <c r="G8336" s="29">
        <v>1.39</v>
      </c>
      <c r="H8336" s="29">
        <v>77.42</v>
      </c>
      <c r="I8336" s="29">
        <v>82.85</v>
      </c>
    </row>
    <row r="8337" spans="1:9" x14ac:dyDescent="0.25">
      <c r="A8337" s="2" t="s">
        <v>18</v>
      </c>
      <c r="B8337" s="2" t="s">
        <v>53</v>
      </c>
      <c r="C8337" s="2" t="s">
        <v>131</v>
      </c>
      <c r="D8337" s="2" t="s">
        <v>19</v>
      </c>
      <c r="E8337" s="2" t="str">
        <f t="shared" si="130"/>
        <v>2007North Bristol NHS TrustSometimes in a hospital, a member of staff will say one thing and another will say something quite different. Did this happen to you?</v>
      </c>
      <c r="F8337" s="29">
        <v>80.040000000000006</v>
      </c>
      <c r="G8337" s="29">
        <v>1.35</v>
      </c>
      <c r="H8337" s="29">
        <v>77.400000000000006</v>
      </c>
      <c r="I8337" s="29">
        <v>82.68</v>
      </c>
    </row>
    <row r="8338" spans="1:9" x14ac:dyDescent="0.25">
      <c r="A8338" s="2" t="s">
        <v>18</v>
      </c>
      <c r="B8338" s="2" t="s">
        <v>53</v>
      </c>
      <c r="C8338" s="2" t="s">
        <v>189</v>
      </c>
      <c r="D8338" s="2" t="s">
        <v>19</v>
      </c>
      <c r="E8338" s="2" t="str">
        <f t="shared" si="130"/>
        <v>2007The Royal Wolverhampton NHS TrustSometimes in a hospital, a member of staff will say one thing and another will say something quite different. Did this happen to you?</v>
      </c>
      <c r="F8338" s="29">
        <v>79.680000000000007</v>
      </c>
      <c r="G8338" s="29">
        <v>1.5</v>
      </c>
      <c r="H8338" s="29">
        <v>76.73</v>
      </c>
      <c r="I8338" s="29">
        <v>82.63</v>
      </c>
    </row>
    <row r="8339" spans="1:9" x14ac:dyDescent="0.25">
      <c r="A8339" s="2" t="s">
        <v>18</v>
      </c>
      <c r="B8339" s="2" t="s">
        <v>53</v>
      </c>
      <c r="C8339" s="2" t="s">
        <v>147</v>
      </c>
      <c r="D8339" s="2" t="s">
        <v>19</v>
      </c>
      <c r="E8339" s="2" t="str">
        <f t="shared" si="130"/>
        <v>2007Royal Berkshire NHS Foundation TrustSometimes in a hospital, a member of staff will say one thing and another will say something quite different. Did this happen to you?</v>
      </c>
      <c r="F8339" s="29">
        <v>79.849999999999994</v>
      </c>
      <c r="G8339" s="29">
        <v>1.39</v>
      </c>
      <c r="H8339" s="29">
        <v>77.12</v>
      </c>
      <c r="I8339" s="29">
        <v>82.57</v>
      </c>
    </row>
    <row r="8340" spans="1:9" x14ac:dyDescent="0.25">
      <c r="A8340" s="2" t="s">
        <v>18</v>
      </c>
      <c r="B8340" s="2" t="s">
        <v>53</v>
      </c>
      <c r="C8340" s="2" t="s">
        <v>62</v>
      </c>
      <c r="D8340" s="2" t="s">
        <v>19</v>
      </c>
      <c r="E8340" s="2" t="str">
        <f t="shared" si="130"/>
        <v>2007Ashford and St Peter's Hospitals NHS Foundation TrustSometimes in a hospital, a member of staff will say one thing and another will say something quite different. Did this happen to you?</v>
      </c>
      <c r="F8340" s="27">
        <v>79.66</v>
      </c>
      <c r="G8340" s="27">
        <v>1.47</v>
      </c>
      <c r="H8340" s="27">
        <v>76.77</v>
      </c>
      <c r="I8340" s="27">
        <v>82.55</v>
      </c>
    </row>
    <row r="8341" spans="1:9" x14ac:dyDescent="0.25">
      <c r="A8341" s="2" t="s">
        <v>18</v>
      </c>
      <c r="B8341" s="2" t="s">
        <v>53</v>
      </c>
      <c r="C8341" s="2" t="s">
        <v>68</v>
      </c>
      <c r="D8341" s="2" t="s">
        <v>19</v>
      </c>
      <c r="E8341" s="2" t="str">
        <f t="shared" si="130"/>
        <v>2007Bedford Hospital NHS TrustSometimes in a hospital, a member of staff will say one thing and another will say something quite different. Did this happen to you?</v>
      </c>
      <c r="F8341" s="29">
        <v>79.790000000000006</v>
      </c>
      <c r="G8341" s="29">
        <v>1.38</v>
      </c>
      <c r="H8341" s="29">
        <v>77.08</v>
      </c>
      <c r="I8341" s="29">
        <v>82.5</v>
      </c>
    </row>
    <row r="8342" spans="1:9" x14ac:dyDescent="0.25">
      <c r="A8342" s="2" t="s">
        <v>18</v>
      </c>
      <c r="B8342" s="2" t="s">
        <v>53</v>
      </c>
      <c r="C8342" s="2" t="s">
        <v>82</v>
      </c>
      <c r="D8342" s="2" t="s">
        <v>19</v>
      </c>
      <c r="E8342" s="2" t="str">
        <f t="shared" si="130"/>
        <v>2007Colchester Hospital University NHS Foundation TrustSometimes in a hospital, a member of staff will say one thing and another will say something quite different. Did this happen to you?</v>
      </c>
      <c r="F8342" s="29">
        <v>79.87</v>
      </c>
      <c r="G8342" s="29">
        <v>1.34</v>
      </c>
      <c r="H8342" s="29">
        <v>77.25</v>
      </c>
      <c r="I8342" s="29">
        <v>82.49</v>
      </c>
    </row>
    <row r="8343" spans="1:9" x14ac:dyDescent="0.25">
      <c r="A8343" s="2" t="s">
        <v>18</v>
      </c>
      <c r="B8343" s="2" t="s">
        <v>53</v>
      </c>
      <c r="C8343" s="2" t="s">
        <v>79</v>
      </c>
      <c r="D8343" s="2" t="s">
        <v>19</v>
      </c>
      <c r="E8343" s="2" t="str">
        <f t="shared" si="130"/>
        <v>2007Chelsea and Westminster Hospital NHS Foundation TrustSometimes in a hospital, a member of staff will say one thing and another will say something quite different. Did this happen to you?</v>
      </c>
      <c r="F8343" s="29">
        <v>79.31</v>
      </c>
      <c r="G8343" s="29">
        <v>1.59</v>
      </c>
      <c r="H8343" s="29">
        <v>76.2</v>
      </c>
      <c r="I8343" s="29">
        <v>82.42</v>
      </c>
    </row>
    <row r="8344" spans="1:9" x14ac:dyDescent="0.25">
      <c r="A8344" s="2" t="s">
        <v>18</v>
      </c>
      <c r="B8344" s="2" t="s">
        <v>53</v>
      </c>
      <c r="C8344" s="2" t="s">
        <v>113</v>
      </c>
      <c r="D8344" s="2" t="s">
        <v>19</v>
      </c>
      <c r="E8344" s="2" t="str">
        <f t="shared" si="130"/>
        <v>2007James Paget University Hospitals NHS Foundation TrustSometimes in a hospital, a member of staff will say one thing and another will say something quite different. Did this happen to you?</v>
      </c>
      <c r="F8344" s="29">
        <v>79.69</v>
      </c>
      <c r="G8344" s="29">
        <v>1.39</v>
      </c>
      <c r="H8344" s="29">
        <v>76.97</v>
      </c>
      <c r="I8344" s="29">
        <v>82.42</v>
      </c>
    </row>
    <row r="8345" spans="1:9" x14ac:dyDescent="0.25">
      <c r="A8345" s="2" t="s">
        <v>18</v>
      </c>
      <c r="B8345" s="2" t="s">
        <v>53</v>
      </c>
      <c r="C8345" s="2" t="s">
        <v>205</v>
      </c>
      <c r="D8345" s="2" t="s">
        <v>19</v>
      </c>
      <c r="E8345" s="2" t="str">
        <f t="shared" si="130"/>
        <v>2007West Middlesex University Hospital NHS TrustSometimes in a hospital, a member of staff will say one thing and another will say something quite different. Did this happen to you?</v>
      </c>
      <c r="F8345" s="29">
        <v>79.12</v>
      </c>
      <c r="G8345" s="29">
        <v>1.67</v>
      </c>
      <c r="H8345" s="29">
        <v>75.86</v>
      </c>
      <c r="I8345" s="29">
        <v>82.39</v>
      </c>
    </row>
    <row r="8346" spans="1:9" x14ac:dyDescent="0.25">
      <c r="A8346" s="2" t="s">
        <v>18</v>
      </c>
      <c r="B8346" s="2" t="s">
        <v>53</v>
      </c>
      <c r="C8346" s="2" t="s">
        <v>116</v>
      </c>
      <c r="D8346" s="2" t="s">
        <v>19</v>
      </c>
      <c r="E8346" s="2" t="str">
        <f t="shared" si="130"/>
        <v>2007Kingston Hospital NHS Foundation TrustSometimes in a hospital, a member of staff will say one thing and another will say something quite different. Did this happen to you?</v>
      </c>
      <c r="F8346" s="29">
        <v>79.290000000000006</v>
      </c>
      <c r="G8346" s="29">
        <v>1.55</v>
      </c>
      <c r="H8346" s="29">
        <v>76.25</v>
      </c>
      <c r="I8346" s="29">
        <v>82.34</v>
      </c>
    </row>
    <row r="8347" spans="1:9" x14ac:dyDescent="0.25">
      <c r="A8347" s="2" t="s">
        <v>18</v>
      </c>
      <c r="B8347" s="2" t="s">
        <v>53</v>
      </c>
      <c r="C8347" s="2" t="s">
        <v>200</v>
      </c>
      <c r="D8347" s="2" t="s">
        <v>19</v>
      </c>
      <c r="E8347" s="2" t="str">
        <f t="shared" si="130"/>
        <v>2007University Hospitals of Leicester NHS TrustSometimes in a hospital, a member of staff will say one thing and another will say something quite different. Did this happen to you?</v>
      </c>
      <c r="F8347" s="29">
        <v>79.5</v>
      </c>
      <c r="G8347" s="29">
        <v>1.44</v>
      </c>
      <c r="H8347" s="29">
        <v>76.67</v>
      </c>
      <c r="I8347" s="29">
        <v>82.33</v>
      </c>
    </row>
    <row r="8348" spans="1:9" x14ac:dyDescent="0.25">
      <c r="A8348" s="2" t="s">
        <v>18</v>
      </c>
      <c r="B8348" s="2" t="s">
        <v>53</v>
      </c>
      <c r="C8348" s="2" t="s">
        <v>103</v>
      </c>
      <c r="D8348" s="2" t="s">
        <v>19</v>
      </c>
      <c r="E8348" s="2" t="str">
        <f t="shared" si="130"/>
        <v>2007Hampshire Hospitals NHS Foundation TrustSometimes in a hospital, a member of staff will say one thing and another will say something quite different. Did this happen to you?</v>
      </c>
      <c r="F8348" s="29">
        <v>80.39</v>
      </c>
      <c r="G8348" s="29">
        <v>0.97</v>
      </c>
      <c r="H8348" s="29">
        <v>78.489999999999995</v>
      </c>
      <c r="I8348" s="29">
        <v>82.29</v>
      </c>
    </row>
    <row r="8349" spans="1:9" x14ac:dyDescent="0.25">
      <c r="A8349" s="2" t="s">
        <v>18</v>
      </c>
      <c r="B8349" s="2" t="s">
        <v>53</v>
      </c>
      <c r="C8349" s="2" t="s">
        <v>74</v>
      </c>
      <c r="D8349" s="2" t="s">
        <v>19</v>
      </c>
      <c r="E8349" s="2" t="str">
        <f t="shared" si="130"/>
        <v>2007Buckinghamshire Healthcare NHS TrustSometimes in a hospital, a member of staff will say one thing and another will say something quite different. Did this happen to you?</v>
      </c>
      <c r="F8349" s="29">
        <v>79.66</v>
      </c>
      <c r="G8349" s="29">
        <v>1.34</v>
      </c>
      <c r="H8349" s="29">
        <v>77.040000000000006</v>
      </c>
      <c r="I8349" s="29">
        <v>82.28</v>
      </c>
    </row>
    <row r="8350" spans="1:9" x14ac:dyDescent="0.25">
      <c r="A8350" s="2" t="s">
        <v>18</v>
      </c>
      <c r="B8350" s="2" t="s">
        <v>53</v>
      </c>
      <c r="C8350" s="2" t="s">
        <v>191</v>
      </c>
      <c r="D8350" s="2" t="s">
        <v>19</v>
      </c>
      <c r="E8350" s="2" t="str">
        <f t="shared" si="130"/>
        <v>2007The Whittington Hospital NHS TrustSometimes in a hospital, a member of staff will say one thing and another will say something quite different. Did this happen to you?</v>
      </c>
      <c r="F8350" s="29">
        <v>78.989999999999995</v>
      </c>
      <c r="G8350" s="29">
        <v>1.67</v>
      </c>
      <c r="H8350" s="29">
        <v>75.72</v>
      </c>
      <c r="I8350" s="29">
        <v>82.26</v>
      </c>
    </row>
    <row r="8351" spans="1:9" x14ac:dyDescent="0.25">
      <c r="A8351" s="2" t="s">
        <v>18</v>
      </c>
      <c r="B8351" s="2" t="s">
        <v>53</v>
      </c>
      <c r="C8351" s="2" t="s">
        <v>178</v>
      </c>
      <c r="D8351" s="2" t="s">
        <v>19</v>
      </c>
      <c r="E8351" s="2" t="str">
        <f t="shared" si="130"/>
        <v>2007The Dudley Group NHS Foundation TrustSometimes in a hospital, a member of staff will say one thing and another will say something quite different. Did this happen to you?</v>
      </c>
      <c r="F8351" s="29">
        <v>79.56</v>
      </c>
      <c r="G8351" s="29">
        <v>1.37</v>
      </c>
      <c r="H8351" s="29">
        <v>76.88</v>
      </c>
      <c r="I8351" s="29">
        <v>82.25</v>
      </c>
    </row>
    <row r="8352" spans="1:9" x14ac:dyDescent="0.25">
      <c r="A8352" s="2" t="s">
        <v>18</v>
      </c>
      <c r="B8352" s="2" t="s">
        <v>53</v>
      </c>
      <c r="C8352" s="2" t="s">
        <v>211</v>
      </c>
      <c r="D8352" s="2" t="s">
        <v>19</v>
      </c>
      <c r="E8352" s="2" t="str">
        <f t="shared" si="130"/>
        <v>2007Wrightington, Wigan and Leigh NHS Foundation TrustSometimes in a hospital, a member of staff will say one thing and another will say something quite different. Did this happen to you?</v>
      </c>
      <c r="F8352" s="29">
        <v>79.489999999999995</v>
      </c>
      <c r="G8352" s="29">
        <v>1.4</v>
      </c>
      <c r="H8352" s="29">
        <v>76.739999999999995</v>
      </c>
      <c r="I8352" s="29">
        <v>82.24</v>
      </c>
    </row>
    <row r="8353" spans="1:9" x14ac:dyDescent="0.25">
      <c r="A8353" s="2" t="s">
        <v>18</v>
      </c>
      <c r="B8353" s="2" t="s">
        <v>53</v>
      </c>
      <c r="C8353" s="2" t="s">
        <v>119</v>
      </c>
      <c r="D8353" s="2" t="s">
        <v>19</v>
      </c>
      <c r="E8353" s="2" t="str">
        <f t="shared" si="130"/>
        <v>2007Lewisham Healthcare NHS TrustSometimes in a hospital, a member of staff will say one thing and another will say something quite different. Did this happen to you?</v>
      </c>
      <c r="F8353" s="29">
        <v>79.09</v>
      </c>
      <c r="G8353" s="29">
        <v>1.59</v>
      </c>
      <c r="H8353" s="29">
        <v>75.959999999999994</v>
      </c>
      <c r="I8353" s="29">
        <v>82.21</v>
      </c>
    </row>
    <row r="8354" spans="1:9" x14ac:dyDescent="0.25">
      <c r="A8354" s="2" t="s">
        <v>18</v>
      </c>
      <c r="B8354" s="2" t="s">
        <v>53</v>
      </c>
      <c r="C8354" s="2" t="s">
        <v>194</v>
      </c>
      <c r="D8354" s="2" t="s">
        <v>19</v>
      </c>
      <c r="E8354" s="2" t="str">
        <f t="shared" si="130"/>
        <v>2007University Hospital of North Staffordshire NHS TrustSometimes in a hospital, a member of staff will say one thing and another will say something quite different. Did this happen to you?</v>
      </c>
      <c r="F8354" s="29">
        <v>79.5</v>
      </c>
      <c r="G8354" s="29">
        <v>1.37</v>
      </c>
      <c r="H8354" s="29">
        <v>76.819999999999993</v>
      </c>
      <c r="I8354" s="29">
        <v>82.19</v>
      </c>
    </row>
    <row r="8355" spans="1:9" x14ac:dyDescent="0.25">
      <c r="A8355" s="2" t="s">
        <v>18</v>
      </c>
      <c r="B8355" s="2" t="s">
        <v>53</v>
      </c>
      <c r="C8355" s="2" t="s">
        <v>159</v>
      </c>
      <c r="D8355" s="2" t="s">
        <v>19</v>
      </c>
      <c r="E8355" s="2" t="str">
        <f t="shared" si="130"/>
        <v>2007Sandwell and West Birmingham Hospitals NHS TrustSometimes in a hospital, a member of staff will say one thing and another will say something quite different. Did this happen to you?</v>
      </c>
      <c r="F8355" s="29">
        <v>79.19</v>
      </c>
      <c r="G8355" s="29">
        <v>1.53</v>
      </c>
      <c r="H8355" s="29">
        <v>76.19</v>
      </c>
      <c r="I8355" s="29">
        <v>82.18</v>
      </c>
    </row>
    <row r="8356" spans="1:9" x14ac:dyDescent="0.25">
      <c r="A8356" s="2" t="s">
        <v>18</v>
      </c>
      <c r="B8356" s="2" t="s">
        <v>53</v>
      </c>
      <c r="C8356" s="2" t="s">
        <v>105</v>
      </c>
      <c r="D8356" s="2" t="s">
        <v>19</v>
      </c>
      <c r="E8356" s="2" t="str">
        <f t="shared" si="130"/>
        <v>2007Heart of England NHS Foundation TrustSometimes in a hospital, a member of staff will say one thing and another will say something quite different. Did this happen to you?</v>
      </c>
      <c r="F8356" s="29">
        <v>79.17</v>
      </c>
      <c r="G8356" s="29">
        <v>1.48</v>
      </c>
      <c r="H8356" s="29">
        <v>76.27</v>
      </c>
      <c r="I8356" s="29">
        <v>82.06</v>
      </c>
    </row>
    <row r="8357" spans="1:9" x14ac:dyDescent="0.25">
      <c r="A8357" s="2" t="s">
        <v>18</v>
      </c>
      <c r="B8357" s="2" t="s">
        <v>53</v>
      </c>
      <c r="C8357" s="2" t="s">
        <v>93</v>
      </c>
      <c r="D8357" s="2" t="s">
        <v>19</v>
      </c>
      <c r="E8357" s="2" t="str">
        <f t="shared" si="130"/>
        <v>2007East Kent Hospitals University NHS Foundation TrustSometimes in a hospital, a member of staff will say one thing and another will say something quite different. Did this happen to you?</v>
      </c>
      <c r="F8357" s="29">
        <v>79.23</v>
      </c>
      <c r="G8357" s="29">
        <v>1.44</v>
      </c>
      <c r="H8357" s="29">
        <v>76.42</v>
      </c>
      <c r="I8357" s="29">
        <v>82.04</v>
      </c>
    </row>
    <row r="8358" spans="1:9" x14ac:dyDescent="0.25">
      <c r="A8358" s="2" t="s">
        <v>18</v>
      </c>
      <c r="B8358" s="2" t="s">
        <v>53</v>
      </c>
      <c r="C8358" s="2" t="s">
        <v>130</v>
      </c>
      <c r="D8358" s="2" t="s">
        <v>19</v>
      </c>
      <c r="E8358" s="2" t="str">
        <f t="shared" si="130"/>
        <v>2007Norfolk and Norwich University Hospitals NHS Foundation TrustSometimes in a hospital, a member of staff will say one thing and another will say something quite different. Did this happen to you?</v>
      </c>
      <c r="F8358" s="29">
        <v>79.44</v>
      </c>
      <c r="G8358" s="29">
        <v>1.32</v>
      </c>
      <c r="H8358" s="29">
        <v>76.86</v>
      </c>
      <c r="I8358" s="29">
        <v>82.02</v>
      </c>
    </row>
    <row r="8359" spans="1:9" x14ac:dyDescent="0.25">
      <c r="A8359" s="2" t="s">
        <v>18</v>
      </c>
      <c r="B8359" s="2" t="s">
        <v>53</v>
      </c>
      <c r="C8359" s="2" t="s">
        <v>95</v>
      </c>
      <c r="D8359" s="2" t="s">
        <v>19</v>
      </c>
      <c r="E8359" s="2" t="str">
        <f t="shared" si="130"/>
        <v>2007East Sussex Healthcare NHS TrustSometimes in a hospital, a member of staff will say one thing and another will say something quite different. Did this happen to you?</v>
      </c>
      <c r="F8359" s="29">
        <v>79.23</v>
      </c>
      <c r="G8359" s="29">
        <v>1.37</v>
      </c>
      <c r="H8359" s="29">
        <v>76.55</v>
      </c>
      <c r="I8359" s="29">
        <v>81.91</v>
      </c>
    </row>
    <row r="8360" spans="1:9" x14ac:dyDescent="0.25">
      <c r="A8360" s="2" t="s">
        <v>18</v>
      </c>
      <c r="B8360" s="2" t="s">
        <v>53</v>
      </c>
      <c r="C8360" s="2" t="s">
        <v>152</v>
      </c>
      <c r="D8360" s="2" t="s">
        <v>19</v>
      </c>
      <c r="E8360" s="2" t="str">
        <f t="shared" si="130"/>
        <v>2007Royal Liverpool and Broadgreen University Hospitals NHS TrustSometimes in a hospital, a member of staff will say one thing and another will say something quite different. Did this happen to you?</v>
      </c>
      <c r="F8360" s="29">
        <v>79</v>
      </c>
      <c r="G8360" s="29">
        <v>1.47</v>
      </c>
      <c r="H8360" s="29">
        <v>76.12</v>
      </c>
      <c r="I8360" s="29">
        <v>81.89</v>
      </c>
    </row>
    <row r="8361" spans="1:9" x14ac:dyDescent="0.25">
      <c r="A8361" s="2" t="s">
        <v>18</v>
      </c>
      <c r="B8361" s="2" t="s">
        <v>53</v>
      </c>
      <c r="C8361" s="2" t="s">
        <v>162</v>
      </c>
      <c r="D8361" s="2" t="s">
        <v>19</v>
      </c>
      <c r="E8361" s="2" t="str">
        <f t="shared" si="130"/>
        <v>2007Shrewsbury and Telford Hospital NHS TrustSometimes in a hospital, a member of staff will say one thing and another will say something quite different. Did this happen to you?</v>
      </c>
      <c r="F8361" s="29">
        <v>79.17</v>
      </c>
      <c r="G8361" s="29">
        <v>1.32</v>
      </c>
      <c r="H8361" s="29">
        <v>76.59</v>
      </c>
      <c r="I8361" s="29">
        <v>81.760000000000005</v>
      </c>
    </row>
    <row r="8362" spans="1:9" x14ac:dyDescent="0.25">
      <c r="A8362" s="2" t="s">
        <v>18</v>
      </c>
      <c r="B8362" s="2" t="s">
        <v>53</v>
      </c>
      <c r="C8362" s="2" t="s">
        <v>193</v>
      </c>
      <c r="D8362" s="2" t="s">
        <v>19</v>
      </c>
      <c r="E8362" s="2" t="str">
        <f t="shared" si="130"/>
        <v>2007University College London Hospitals NHS Foundation TrustSometimes in a hospital, a member of staff will say one thing and another will say something quite different. Did this happen to you?</v>
      </c>
      <c r="F8362" s="29">
        <v>78.86</v>
      </c>
      <c r="G8362" s="29">
        <v>1.46</v>
      </c>
      <c r="H8362" s="29">
        <v>75.989999999999995</v>
      </c>
      <c r="I8362" s="29">
        <v>81.73</v>
      </c>
    </row>
    <row r="8363" spans="1:9" x14ac:dyDescent="0.25">
      <c r="A8363" s="2" t="s">
        <v>18</v>
      </c>
      <c r="B8363" s="2" t="s">
        <v>53</v>
      </c>
      <c r="C8363" s="2" t="s">
        <v>160</v>
      </c>
      <c r="D8363" s="2" t="s">
        <v>19</v>
      </c>
      <c r="E8363" s="2" t="str">
        <f t="shared" si="130"/>
        <v>2007Sheffield Teaching Hospitals NHS Foundation TrustSometimes in a hospital, a member of staff will say one thing and another will say something quite different. Did this happen to you?</v>
      </c>
      <c r="F8363" s="29">
        <v>78.98</v>
      </c>
      <c r="G8363" s="29">
        <v>1.38</v>
      </c>
      <c r="H8363" s="29">
        <v>76.28</v>
      </c>
      <c r="I8363" s="29">
        <v>81.69</v>
      </c>
    </row>
    <row r="8364" spans="1:9" x14ac:dyDescent="0.25">
      <c r="A8364" s="2" t="s">
        <v>18</v>
      </c>
      <c r="B8364" s="2" t="s">
        <v>53</v>
      </c>
      <c r="C8364" s="2" t="s">
        <v>114</v>
      </c>
      <c r="D8364" s="2" t="s">
        <v>19</v>
      </c>
      <c r="E8364" s="2" t="str">
        <f t="shared" si="130"/>
        <v>2007Kettering General Hospital NHS Foundation TrustSometimes in a hospital, a member of staff will say one thing and another will say something quite different. Did this happen to you?</v>
      </c>
      <c r="F8364" s="29">
        <v>79.22</v>
      </c>
      <c r="G8364" s="29">
        <v>1.25</v>
      </c>
      <c r="H8364" s="29">
        <v>76.760000000000005</v>
      </c>
      <c r="I8364" s="29">
        <v>81.680000000000007</v>
      </c>
    </row>
    <row r="8365" spans="1:9" x14ac:dyDescent="0.25">
      <c r="A8365" s="2" t="s">
        <v>18</v>
      </c>
      <c r="B8365" s="2" t="s">
        <v>53</v>
      </c>
      <c r="C8365" s="2" t="s">
        <v>207</v>
      </c>
      <c r="D8365" s="2" t="s">
        <v>19</v>
      </c>
      <c r="E8365" s="2" t="str">
        <f t="shared" si="130"/>
        <v>2007Western Sussex Hospitals NHS TrustSometimes in a hospital, a member of staff will say one thing and another will say something quite different. Did this happen to you?</v>
      </c>
      <c r="F8365" s="29">
        <v>79.790000000000006</v>
      </c>
      <c r="G8365" s="29">
        <v>0.96</v>
      </c>
      <c r="H8365" s="29">
        <v>77.91</v>
      </c>
      <c r="I8365" s="29">
        <v>81.67</v>
      </c>
    </row>
    <row r="8366" spans="1:9" x14ac:dyDescent="0.25">
      <c r="A8366" s="2" t="s">
        <v>18</v>
      </c>
      <c r="B8366" s="2" t="s">
        <v>53</v>
      </c>
      <c r="C8366" s="2" t="s">
        <v>181</v>
      </c>
      <c r="D8366" s="2" t="s">
        <v>19</v>
      </c>
      <c r="E8366" s="2" t="str">
        <f t="shared" si="130"/>
        <v>2007The Pennine Acute Hospitals NHS TrustSometimes in a hospital, a member of staff will say one thing and another will say something quite different. Did this happen to you?</v>
      </c>
      <c r="F8366" s="29">
        <v>78.67</v>
      </c>
      <c r="G8366" s="29">
        <v>1.5</v>
      </c>
      <c r="H8366" s="29">
        <v>75.73</v>
      </c>
      <c r="I8366" s="29">
        <v>81.61</v>
      </c>
    </row>
    <row r="8367" spans="1:9" x14ac:dyDescent="0.25">
      <c r="A8367" s="2" t="s">
        <v>18</v>
      </c>
      <c r="B8367" s="2" t="s">
        <v>53</v>
      </c>
      <c r="C8367" s="2" t="s">
        <v>134</v>
      </c>
      <c r="D8367" s="2" t="s">
        <v>19</v>
      </c>
      <c r="E8367" s="2" t="str">
        <f t="shared" si="130"/>
        <v>2007North West London Hospitals NHS TrustSometimes in a hospital, a member of staff will say one thing and another will say something quite different. Did this happen to you?</v>
      </c>
      <c r="F8367" s="29">
        <v>78.19</v>
      </c>
      <c r="G8367" s="29">
        <v>1.68</v>
      </c>
      <c r="H8367" s="29">
        <v>74.900000000000006</v>
      </c>
      <c r="I8367" s="29">
        <v>81.48</v>
      </c>
    </row>
    <row r="8368" spans="1:9" x14ac:dyDescent="0.25">
      <c r="A8368" s="2" t="s">
        <v>18</v>
      </c>
      <c r="B8368" s="2" t="s">
        <v>53</v>
      </c>
      <c r="C8368" s="2" t="s">
        <v>118</v>
      </c>
      <c r="D8368" s="2" t="s">
        <v>19</v>
      </c>
      <c r="E8368" s="2" t="str">
        <f t="shared" si="130"/>
        <v>2007Leeds Teaching Hospitals NHS TrustSometimes in a hospital, a member of staff will say one thing and another will say something quite different. Did this happen to you?</v>
      </c>
      <c r="F8368" s="29">
        <v>78.53</v>
      </c>
      <c r="G8368" s="29">
        <v>1.44</v>
      </c>
      <c r="H8368" s="29">
        <v>75.7</v>
      </c>
      <c r="I8368" s="29">
        <v>81.349999999999994</v>
      </c>
    </row>
    <row r="8369" spans="1:9" x14ac:dyDescent="0.25">
      <c r="A8369" s="2" t="s">
        <v>18</v>
      </c>
      <c r="B8369" s="2" t="s">
        <v>53</v>
      </c>
      <c r="C8369" s="2" t="s">
        <v>153</v>
      </c>
      <c r="D8369" s="2" t="s">
        <v>19</v>
      </c>
      <c r="E8369" s="2" t="str">
        <f t="shared" si="130"/>
        <v>2007Royal National Hospital for Rheumatic Diseases NHS Foundation TrustSometimes in a hospital, a member of staff will say one thing and another will say something quite different. Did this happen to you?</v>
      </c>
      <c r="F8369" s="29">
        <v>77.84</v>
      </c>
      <c r="G8369" s="29">
        <v>1.78</v>
      </c>
      <c r="H8369" s="29">
        <v>74.36</v>
      </c>
      <c r="I8369" s="29">
        <v>81.33</v>
      </c>
    </row>
    <row r="8370" spans="1:9" x14ac:dyDescent="0.25">
      <c r="A8370" s="2" t="s">
        <v>18</v>
      </c>
      <c r="B8370" s="2" t="s">
        <v>53</v>
      </c>
      <c r="C8370" s="2" t="s">
        <v>98</v>
      </c>
      <c r="D8370" s="2" t="s">
        <v>19</v>
      </c>
      <c r="E8370" s="2" t="str">
        <f t="shared" si="130"/>
        <v>2007Gateshead Health NHS Foundation TrustSometimes in a hospital, a member of staff will say one thing and another will say something quite different. Did this happen to you?</v>
      </c>
      <c r="F8370" s="29">
        <v>78.48</v>
      </c>
      <c r="G8370" s="29">
        <v>1.45</v>
      </c>
      <c r="H8370" s="29">
        <v>75.64</v>
      </c>
      <c r="I8370" s="29">
        <v>81.319999999999993</v>
      </c>
    </row>
    <row r="8371" spans="1:9" x14ac:dyDescent="0.25">
      <c r="A8371" s="2" t="s">
        <v>18</v>
      </c>
      <c r="B8371" s="2" t="s">
        <v>53</v>
      </c>
      <c r="C8371" s="2" t="s">
        <v>170</v>
      </c>
      <c r="D8371" s="2" t="s">
        <v>19</v>
      </c>
      <c r="E8371" s="2" t="str">
        <f t="shared" si="130"/>
        <v>2007St George's Healthcare NHS TrustSometimes in a hospital, a member of staff will say one thing and another will say something quite different. Did this happen to you?</v>
      </c>
      <c r="F8371" s="29">
        <v>78.52</v>
      </c>
      <c r="G8371" s="29">
        <v>1.43</v>
      </c>
      <c r="H8371" s="29">
        <v>75.709999999999994</v>
      </c>
      <c r="I8371" s="29">
        <v>81.319999999999993</v>
      </c>
    </row>
    <row r="8372" spans="1:9" x14ac:dyDescent="0.25">
      <c r="A8372" s="2" t="s">
        <v>18</v>
      </c>
      <c r="B8372" s="2" t="s">
        <v>53</v>
      </c>
      <c r="C8372" s="2" t="s">
        <v>196</v>
      </c>
      <c r="D8372" s="2" t="s">
        <v>19</v>
      </c>
      <c r="E8372" s="2" t="str">
        <f t="shared" si="130"/>
        <v>2007University Hospital Southampton NHS Foundation TrustSometimes in a hospital, a member of staff will say one thing and another will say something quite different. Did this happen to you?</v>
      </c>
      <c r="F8372" s="29">
        <v>78.430000000000007</v>
      </c>
      <c r="G8372" s="29">
        <v>1.44</v>
      </c>
      <c r="H8372" s="29">
        <v>75.61</v>
      </c>
      <c r="I8372" s="29">
        <v>81.239999999999995</v>
      </c>
    </row>
    <row r="8373" spans="1:9" x14ac:dyDescent="0.25">
      <c r="A8373" s="2" t="s">
        <v>18</v>
      </c>
      <c r="B8373" s="2" t="s">
        <v>53</v>
      </c>
      <c r="C8373" s="2" t="s">
        <v>192</v>
      </c>
      <c r="D8373" s="2" t="s">
        <v>19</v>
      </c>
      <c r="E8373" s="2" t="str">
        <f t="shared" si="130"/>
        <v>2007United Lincolnshire Hospitals NHS TrustSometimes in a hospital, a member of staff will say one thing and another will say something quite different. Did this happen to you?</v>
      </c>
      <c r="F8373" s="29">
        <v>78.53</v>
      </c>
      <c r="G8373" s="29">
        <v>1.37</v>
      </c>
      <c r="H8373" s="29">
        <v>75.849999999999994</v>
      </c>
      <c r="I8373" s="29">
        <v>81.209999999999994</v>
      </c>
    </row>
    <row r="8374" spans="1:9" x14ac:dyDescent="0.25">
      <c r="A8374" s="2" t="s">
        <v>18</v>
      </c>
      <c r="B8374" s="2" t="s">
        <v>53</v>
      </c>
      <c r="C8374" s="2" t="s">
        <v>143</v>
      </c>
      <c r="D8374" s="2" t="s">
        <v>19</v>
      </c>
      <c r="E8374" s="2" t="str">
        <f t="shared" si="130"/>
        <v>2007Plymouth Hospitals NHS TrustSometimes in a hospital, a member of staff will say one thing and another will say something quite different. Did this happen to you?</v>
      </c>
      <c r="F8374" s="29">
        <v>78.58</v>
      </c>
      <c r="G8374" s="29">
        <v>1.33</v>
      </c>
      <c r="H8374" s="29">
        <v>75.959999999999994</v>
      </c>
      <c r="I8374" s="29">
        <v>81.19</v>
      </c>
    </row>
    <row r="8375" spans="1:9" x14ac:dyDescent="0.25">
      <c r="A8375" s="2" t="s">
        <v>18</v>
      </c>
      <c r="B8375" s="2" t="s">
        <v>53</v>
      </c>
      <c r="C8375" s="2" t="s">
        <v>185</v>
      </c>
      <c r="D8375" s="2" t="s">
        <v>19</v>
      </c>
      <c r="E8375" s="2" t="str">
        <f t="shared" si="130"/>
        <v>2007The Rotherham NHS Foundation TrustSometimes in a hospital, a member of staff will say one thing and another will say something quite different. Did this happen to you?</v>
      </c>
      <c r="F8375" s="29">
        <v>78.36</v>
      </c>
      <c r="G8375" s="29">
        <v>1.44</v>
      </c>
      <c r="H8375" s="29">
        <v>75.53</v>
      </c>
      <c r="I8375" s="29">
        <v>81.180000000000007</v>
      </c>
    </row>
    <row r="8376" spans="1:9" x14ac:dyDescent="0.25">
      <c r="A8376" s="2" t="s">
        <v>18</v>
      </c>
      <c r="B8376" s="2" t="s">
        <v>53</v>
      </c>
      <c r="C8376" s="2" t="s">
        <v>64</v>
      </c>
      <c r="D8376" s="2" t="s">
        <v>19</v>
      </c>
      <c r="E8376" s="2" t="str">
        <f t="shared" si="130"/>
        <v>2007Barnet and Chase Farm Hospitals NHS TrustSometimes in a hospital, a member of staff will say one thing and another will say something quite different. Did this happen to you?</v>
      </c>
      <c r="F8376" s="29">
        <v>78.03</v>
      </c>
      <c r="G8376" s="29">
        <v>1.59</v>
      </c>
      <c r="H8376" s="29">
        <v>74.91</v>
      </c>
      <c r="I8376" s="29">
        <v>81.16</v>
      </c>
    </row>
    <row r="8377" spans="1:9" x14ac:dyDescent="0.25">
      <c r="A8377" s="2" t="s">
        <v>18</v>
      </c>
      <c r="B8377" s="2" t="s">
        <v>53</v>
      </c>
      <c r="C8377" s="2" t="s">
        <v>173</v>
      </c>
      <c r="D8377" s="2" t="s">
        <v>19</v>
      </c>
      <c r="E8377" s="2" t="str">
        <f t="shared" si="130"/>
        <v>2007Surrey and Sussex Healthcare NHS TrustSometimes in a hospital, a member of staff will say one thing and another will say something quite different. Did this happen to you?</v>
      </c>
      <c r="F8377" s="29">
        <v>78.23</v>
      </c>
      <c r="G8377" s="29">
        <v>1.49</v>
      </c>
      <c r="H8377" s="29">
        <v>75.31</v>
      </c>
      <c r="I8377" s="29">
        <v>81.150000000000006</v>
      </c>
    </row>
    <row r="8378" spans="1:9" x14ac:dyDescent="0.25">
      <c r="A8378" s="2" t="s">
        <v>18</v>
      </c>
      <c r="B8378" s="2" t="s">
        <v>53</v>
      </c>
      <c r="C8378" s="2" t="s">
        <v>145</v>
      </c>
      <c r="D8378" s="2" t="s">
        <v>19</v>
      </c>
      <c r="E8378" s="2" t="str">
        <f t="shared" si="130"/>
        <v>2007Portsmouth Hospitals NHS TrustSometimes in a hospital, a member of staff will say one thing and another will say something quite different. Did this happen to you?</v>
      </c>
      <c r="F8378" s="29">
        <v>78.27</v>
      </c>
      <c r="G8378" s="29">
        <v>1.43</v>
      </c>
      <c r="H8378" s="29">
        <v>75.459999999999994</v>
      </c>
      <c r="I8378" s="29">
        <v>81.08</v>
      </c>
    </row>
    <row r="8379" spans="1:9" x14ac:dyDescent="0.25">
      <c r="A8379" s="2" t="s">
        <v>18</v>
      </c>
      <c r="B8379" s="2" t="s">
        <v>53</v>
      </c>
      <c r="C8379" s="2" t="s">
        <v>76</v>
      </c>
      <c r="D8379" s="2" t="s">
        <v>19</v>
      </c>
      <c r="E8379" s="2" t="str">
        <f t="shared" si="130"/>
        <v>2007Calderdale and Huddersfield NHS Foundation TrustSometimes in a hospital, a member of staff will say one thing and another will say something quite different. Did this happen to you?</v>
      </c>
      <c r="F8379" s="29">
        <v>78.260000000000005</v>
      </c>
      <c r="G8379" s="29">
        <v>1.43</v>
      </c>
      <c r="H8379" s="29">
        <v>75.45</v>
      </c>
      <c r="I8379" s="29">
        <v>81.069999999999993</v>
      </c>
    </row>
    <row r="8380" spans="1:9" x14ac:dyDescent="0.25">
      <c r="A8380" s="2" t="s">
        <v>18</v>
      </c>
      <c r="B8380" s="2" t="s">
        <v>53</v>
      </c>
      <c r="C8380" s="2" t="s">
        <v>94</v>
      </c>
      <c r="D8380" s="2" t="s">
        <v>19</v>
      </c>
      <c r="E8380" s="2" t="str">
        <f t="shared" si="130"/>
        <v>2007East Lancashire Hospitals NHS TrustSometimes in a hospital, a member of staff will say one thing and another will say something quite different. Did this happen to you?</v>
      </c>
      <c r="F8380" s="29">
        <v>77.86</v>
      </c>
      <c r="G8380" s="29">
        <v>1.58</v>
      </c>
      <c r="H8380" s="29">
        <v>74.77</v>
      </c>
      <c r="I8380" s="29">
        <v>80.95</v>
      </c>
    </row>
    <row r="8381" spans="1:9" x14ac:dyDescent="0.25">
      <c r="A8381" s="2" t="s">
        <v>18</v>
      </c>
      <c r="B8381" s="2" t="s">
        <v>53</v>
      </c>
      <c r="C8381" s="2" t="s">
        <v>168</v>
      </c>
      <c r="D8381" s="2" t="s">
        <v>19</v>
      </c>
      <c r="E8381" s="2" t="str">
        <f t="shared" si="130"/>
        <v>2007Southend University Hospital NHS Foundation TrustSometimes in a hospital, a member of staff will say one thing and another will say something quite different. Did this happen to you?</v>
      </c>
      <c r="F8381" s="29">
        <v>78.13</v>
      </c>
      <c r="G8381" s="29">
        <v>1.44</v>
      </c>
      <c r="H8381" s="29">
        <v>75.3</v>
      </c>
      <c r="I8381" s="29">
        <v>80.95</v>
      </c>
    </row>
    <row r="8382" spans="1:9" x14ac:dyDescent="0.25">
      <c r="A8382" s="2" t="s">
        <v>18</v>
      </c>
      <c r="B8382" s="2" t="s">
        <v>53</v>
      </c>
      <c r="C8382" s="2" t="s">
        <v>72</v>
      </c>
      <c r="D8382" s="2" t="s">
        <v>19</v>
      </c>
      <c r="E8382" s="2" t="str">
        <f t="shared" si="130"/>
        <v>2007Bradford Teaching Hospitals NHS Foundation TrustSometimes in a hospital, a member of staff will say one thing and another will say something quite different. Did this happen to you?</v>
      </c>
      <c r="F8382" s="29">
        <v>77.760000000000005</v>
      </c>
      <c r="G8382" s="29">
        <v>1.6</v>
      </c>
      <c r="H8382" s="29">
        <v>74.63</v>
      </c>
      <c r="I8382" s="29">
        <v>80.900000000000006</v>
      </c>
    </row>
    <row r="8383" spans="1:9" x14ac:dyDescent="0.25">
      <c r="A8383" s="2" t="s">
        <v>18</v>
      </c>
      <c r="B8383" s="2" t="s">
        <v>53</v>
      </c>
      <c r="C8383" s="2" t="s">
        <v>97</v>
      </c>
      <c r="D8383" s="2" t="s">
        <v>19</v>
      </c>
      <c r="E8383" s="2" t="str">
        <f t="shared" si="130"/>
        <v>2007Frimley Park Hospital NHS Foundation TrustSometimes in a hospital, a member of staff will say one thing and another will say something quite different. Did this happen to you?</v>
      </c>
      <c r="F8383" s="29">
        <v>78.13</v>
      </c>
      <c r="G8383" s="29">
        <v>1.4</v>
      </c>
      <c r="H8383" s="29">
        <v>75.39</v>
      </c>
      <c r="I8383" s="29">
        <v>80.86</v>
      </c>
    </row>
    <row r="8384" spans="1:9" x14ac:dyDescent="0.25">
      <c r="A8384" s="2" t="s">
        <v>18</v>
      </c>
      <c r="B8384" s="2" t="s">
        <v>53</v>
      </c>
      <c r="C8384" s="2" t="s">
        <v>151</v>
      </c>
      <c r="D8384" s="2" t="s">
        <v>19</v>
      </c>
      <c r="E8384" s="2" t="str">
        <f t="shared" si="130"/>
        <v>2007Royal Free London NHS Foundation TrustSometimes in a hospital, a member of staff will say one thing and another will say something quite different. Did this happen to you?</v>
      </c>
      <c r="F8384" s="29">
        <v>77.91</v>
      </c>
      <c r="G8384" s="29">
        <v>1.5</v>
      </c>
      <c r="H8384" s="29">
        <v>74.959999999999994</v>
      </c>
      <c r="I8384" s="29">
        <v>80.849999999999994</v>
      </c>
    </row>
    <row r="8385" spans="1:9" x14ac:dyDescent="0.25">
      <c r="A8385" s="2" t="s">
        <v>18</v>
      </c>
      <c r="B8385" s="2" t="s">
        <v>53</v>
      </c>
      <c r="C8385" s="2" t="s">
        <v>137</v>
      </c>
      <c r="D8385" s="2" t="s">
        <v>19</v>
      </c>
      <c r="E8385" s="2" t="str">
        <f t="shared" si="130"/>
        <v>2007Northern Lincolnshire and Goole Hospitals NHS Foundation TrustSometimes in a hospital, a member of staff will say one thing and another will say something quite different. Did this happen to you?</v>
      </c>
      <c r="F8385" s="29">
        <v>78.099999999999994</v>
      </c>
      <c r="G8385" s="29">
        <v>1.38</v>
      </c>
      <c r="H8385" s="29">
        <v>75.400000000000006</v>
      </c>
      <c r="I8385" s="29">
        <v>80.8</v>
      </c>
    </row>
    <row r="8386" spans="1:9" x14ac:dyDescent="0.25">
      <c r="A8386" s="2" t="s">
        <v>18</v>
      </c>
      <c r="B8386" s="2" t="s">
        <v>53</v>
      </c>
      <c r="C8386" s="2" t="s">
        <v>208</v>
      </c>
      <c r="D8386" s="2" t="s">
        <v>19</v>
      </c>
      <c r="E8386" s="2" t="str">
        <f t="shared" ref="E8386:E8449" si="131">B8386&amp;C8386&amp;D8386</f>
        <v>2007Weston Area Health NHS TrustSometimes in a hospital, a member of staff will say one thing and another will say something quite different. Did this happen to you?</v>
      </c>
      <c r="F8386" s="29">
        <v>78.11</v>
      </c>
      <c r="G8386" s="29">
        <v>1.37</v>
      </c>
      <c r="H8386" s="29">
        <v>75.430000000000007</v>
      </c>
      <c r="I8386" s="29">
        <v>80.790000000000006</v>
      </c>
    </row>
    <row r="8387" spans="1:9" x14ac:dyDescent="0.25">
      <c r="A8387" s="2" t="s">
        <v>18</v>
      </c>
      <c r="B8387" s="2" t="s">
        <v>53</v>
      </c>
      <c r="C8387" s="2" t="s">
        <v>77</v>
      </c>
      <c r="D8387" s="2" t="s">
        <v>19</v>
      </c>
      <c r="E8387" s="2" t="str">
        <f t="shared" si="131"/>
        <v>2007Cambridge University Hospitals NHS Foundation TrustSometimes in a hospital, a member of staff will say one thing and another will say something quite different. Did this happen to you?</v>
      </c>
      <c r="F8387" s="29">
        <v>78.069999999999993</v>
      </c>
      <c r="G8387" s="29">
        <v>1.37</v>
      </c>
      <c r="H8387" s="29">
        <v>75.37</v>
      </c>
      <c r="I8387" s="29">
        <v>80.760000000000005</v>
      </c>
    </row>
    <row r="8388" spans="1:9" x14ac:dyDescent="0.25">
      <c r="A8388" s="2" t="s">
        <v>18</v>
      </c>
      <c r="B8388" s="2" t="s">
        <v>53</v>
      </c>
      <c r="C8388" s="2" t="s">
        <v>96</v>
      </c>
      <c r="D8388" s="2" t="s">
        <v>19</v>
      </c>
      <c r="E8388" s="2" t="str">
        <f t="shared" si="131"/>
        <v>2007Epsom and St Helier University Hospitals NHS TrustSometimes in a hospital, a member of staff will say one thing and another will say something quite different. Did this happen to you?</v>
      </c>
      <c r="F8388" s="29">
        <v>77.819999999999993</v>
      </c>
      <c r="G8388" s="29">
        <v>1.49</v>
      </c>
      <c r="H8388" s="29">
        <v>74.900000000000006</v>
      </c>
      <c r="I8388" s="29">
        <v>80.75</v>
      </c>
    </row>
    <row r="8389" spans="1:9" x14ac:dyDescent="0.25">
      <c r="A8389" s="2" t="s">
        <v>18</v>
      </c>
      <c r="B8389" s="2" t="s">
        <v>53</v>
      </c>
      <c r="C8389" s="2" t="s">
        <v>206</v>
      </c>
      <c r="D8389" s="2" t="s">
        <v>19</v>
      </c>
      <c r="E8389" s="2" t="str">
        <f t="shared" si="131"/>
        <v>2007West Suffolk NHS Foundation TrustSometimes in a hospital, a member of staff will say one thing and another will say something quite different. Did this happen to you?</v>
      </c>
      <c r="F8389" s="29">
        <v>78.12</v>
      </c>
      <c r="G8389" s="29">
        <v>1.33</v>
      </c>
      <c r="H8389" s="29">
        <v>75.510000000000005</v>
      </c>
      <c r="I8389" s="29">
        <v>80.72</v>
      </c>
    </row>
    <row r="8390" spans="1:9" x14ac:dyDescent="0.25">
      <c r="A8390" s="2" t="s">
        <v>18</v>
      </c>
      <c r="B8390" s="2" t="s">
        <v>53</v>
      </c>
      <c r="C8390" s="2" t="s">
        <v>126</v>
      </c>
      <c r="D8390" s="2" t="s">
        <v>19</v>
      </c>
      <c r="E8390" s="2" t="str">
        <f t="shared" si="131"/>
        <v>2007Mid Essex Hospital Services NHS TrustSometimes in a hospital, a member of staff will say one thing and another will say something quite different. Did this happen to you?</v>
      </c>
      <c r="F8390" s="29">
        <v>77.89</v>
      </c>
      <c r="G8390" s="29">
        <v>1.39</v>
      </c>
      <c r="H8390" s="29">
        <v>75.16</v>
      </c>
      <c r="I8390" s="29">
        <v>80.61</v>
      </c>
    </row>
    <row r="8391" spans="1:9" x14ac:dyDescent="0.25">
      <c r="A8391" s="2" t="s">
        <v>18</v>
      </c>
      <c r="B8391" s="2" t="s">
        <v>53</v>
      </c>
      <c r="C8391" s="2" t="s">
        <v>102</v>
      </c>
      <c r="D8391" s="2" t="s">
        <v>19</v>
      </c>
      <c r="E8391" s="2" t="str">
        <f t="shared" si="131"/>
        <v>2007Guy's and St Thomas' NHS Foundation TrustSometimes in a hospital, a member of staff will say one thing and another will say something quite different. Did this happen to you?</v>
      </c>
      <c r="F8391" s="29">
        <v>77.540000000000006</v>
      </c>
      <c r="G8391" s="29">
        <v>1.5</v>
      </c>
      <c r="H8391" s="29">
        <v>74.61</v>
      </c>
      <c r="I8391" s="29">
        <v>80.48</v>
      </c>
    </row>
    <row r="8392" spans="1:9" x14ac:dyDescent="0.25">
      <c r="A8392" s="2" t="s">
        <v>18</v>
      </c>
      <c r="B8392" s="2" t="s">
        <v>53</v>
      </c>
      <c r="C8392" s="2" t="s">
        <v>128</v>
      </c>
      <c r="D8392" s="2" t="s">
        <v>19</v>
      </c>
      <c r="E8392" s="2" t="str">
        <f t="shared" si="131"/>
        <v>2007Mid Yorkshire Hospitals NHS TrustSometimes in a hospital, a member of staff will say one thing and another will say something quite different. Did this happen to you?</v>
      </c>
      <c r="F8392" s="29">
        <v>77.540000000000006</v>
      </c>
      <c r="G8392" s="29">
        <v>1.44</v>
      </c>
      <c r="H8392" s="29">
        <v>74.72</v>
      </c>
      <c r="I8392" s="29">
        <v>80.37</v>
      </c>
    </row>
    <row r="8393" spans="1:9" x14ac:dyDescent="0.25">
      <c r="A8393" s="2" t="s">
        <v>18</v>
      </c>
      <c r="B8393" s="2" t="s">
        <v>53</v>
      </c>
      <c r="C8393" s="2" t="s">
        <v>101</v>
      </c>
      <c r="D8393" s="2" t="s">
        <v>19</v>
      </c>
      <c r="E8393" s="2" t="str">
        <f t="shared" si="131"/>
        <v>2007Great Western Hospitals NHS Foundation TrustSometimes in a hospital, a member of staff will say one thing and another will say something quite different. Did this happen to you?</v>
      </c>
      <c r="F8393" s="29">
        <v>77.569999999999993</v>
      </c>
      <c r="G8393" s="29">
        <v>1.41</v>
      </c>
      <c r="H8393" s="29">
        <v>74.819999999999993</v>
      </c>
      <c r="I8393" s="29">
        <v>80.33</v>
      </c>
    </row>
    <row r="8394" spans="1:9" x14ac:dyDescent="0.25">
      <c r="A8394" s="2" t="s">
        <v>18</v>
      </c>
      <c r="B8394" s="2" t="s">
        <v>53</v>
      </c>
      <c r="C8394" s="2" t="s">
        <v>115</v>
      </c>
      <c r="D8394" s="2" t="s">
        <v>19</v>
      </c>
      <c r="E8394" s="2" t="str">
        <f t="shared" si="131"/>
        <v>2007King's College Hospital NHS Foundation TrustSometimes in a hospital, a member of staff will say one thing and another will say something quite different. Did this happen to you?</v>
      </c>
      <c r="F8394" s="29">
        <v>77.28</v>
      </c>
      <c r="G8394" s="29">
        <v>1.53</v>
      </c>
      <c r="H8394" s="29">
        <v>74.290000000000006</v>
      </c>
      <c r="I8394" s="29">
        <v>80.27</v>
      </c>
    </row>
    <row r="8395" spans="1:9" x14ac:dyDescent="0.25">
      <c r="A8395" s="2" t="s">
        <v>18</v>
      </c>
      <c r="B8395" s="2" t="s">
        <v>53</v>
      </c>
      <c r="C8395" s="2" t="s">
        <v>198</v>
      </c>
      <c r="D8395" s="2" t="s">
        <v>19</v>
      </c>
      <c r="E8395" s="2" t="str">
        <f t="shared" si="131"/>
        <v>2007University Hospitals Bristol NHS Foundation TrustSometimes in a hospital, a member of staff will say one thing and another will say something quite different. Did this happen to you?</v>
      </c>
      <c r="F8395" s="29">
        <v>77.489999999999995</v>
      </c>
      <c r="G8395" s="29">
        <v>1.41</v>
      </c>
      <c r="H8395" s="29">
        <v>74.72</v>
      </c>
      <c r="I8395" s="29">
        <v>80.25</v>
      </c>
    </row>
    <row r="8396" spans="1:9" x14ac:dyDescent="0.25">
      <c r="A8396" s="2" t="s">
        <v>18</v>
      </c>
      <c r="B8396" s="2" t="s">
        <v>53</v>
      </c>
      <c r="C8396" s="2" t="s">
        <v>150</v>
      </c>
      <c r="D8396" s="2" t="s">
        <v>19</v>
      </c>
      <c r="E8396" s="2" t="str">
        <f t="shared" si="131"/>
        <v>2007Royal Devon and Exeter NHS Foundation TrustSometimes in a hospital, a member of staff will say one thing and another will say something quite different. Did this happen to you?</v>
      </c>
      <c r="F8396" s="29">
        <v>77.569999999999993</v>
      </c>
      <c r="G8396" s="29">
        <v>1.35</v>
      </c>
      <c r="H8396" s="29">
        <v>74.92</v>
      </c>
      <c r="I8396" s="29">
        <v>80.22</v>
      </c>
    </row>
    <row r="8397" spans="1:9" x14ac:dyDescent="0.25">
      <c r="A8397" s="2" t="s">
        <v>18</v>
      </c>
      <c r="B8397" s="2" t="s">
        <v>53</v>
      </c>
      <c r="C8397" s="2" t="s">
        <v>63</v>
      </c>
      <c r="D8397" s="2" t="s">
        <v>19</v>
      </c>
      <c r="E8397" s="2" t="str">
        <f t="shared" si="131"/>
        <v>2007Barking, Havering and Redbridge University Hospitals NHS TrustSometimes in a hospital, a member of staff will say one thing and another will say something quite different. Did this happen to you?</v>
      </c>
      <c r="F8397" s="29">
        <v>77.040000000000006</v>
      </c>
      <c r="G8397" s="29">
        <v>1.55</v>
      </c>
      <c r="H8397" s="29">
        <v>74</v>
      </c>
      <c r="I8397" s="29">
        <v>80.08</v>
      </c>
    </row>
    <row r="8398" spans="1:9" x14ac:dyDescent="0.25">
      <c r="A8398" s="2" t="s">
        <v>18</v>
      </c>
      <c r="B8398" s="2" t="s">
        <v>53</v>
      </c>
      <c r="C8398" s="2" t="s">
        <v>67</v>
      </c>
      <c r="D8398" s="2" t="s">
        <v>19</v>
      </c>
      <c r="E8398" s="2" t="str">
        <f t="shared" si="131"/>
        <v>2007Basildon and Thurrock University Hospitals NHS Foundation TrustSometimes in a hospital, a member of staff will say one thing and another will say something quite different. Did this happen to you?</v>
      </c>
      <c r="F8398" s="29">
        <v>77.290000000000006</v>
      </c>
      <c r="G8398" s="29">
        <v>1.4</v>
      </c>
      <c r="H8398" s="29">
        <v>74.55</v>
      </c>
      <c r="I8398" s="29">
        <v>80.03</v>
      </c>
    </row>
    <row r="8399" spans="1:9" x14ac:dyDescent="0.25">
      <c r="A8399" s="2" t="s">
        <v>18</v>
      </c>
      <c r="B8399" s="2" t="s">
        <v>53</v>
      </c>
      <c r="C8399" s="2" t="s">
        <v>91</v>
      </c>
      <c r="D8399" s="2" t="s">
        <v>19</v>
      </c>
      <c r="E8399" s="2" t="str">
        <f t="shared" si="131"/>
        <v>2007East and North Hertfordshire NHS TrustSometimes in a hospital, a member of staff will say one thing and another will say something quite different. Did this happen to you?</v>
      </c>
      <c r="F8399" s="29">
        <v>77.099999999999994</v>
      </c>
      <c r="G8399" s="29">
        <v>1.48</v>
      </c>
      <c r="H8399" s="29">
        <v>74.19</v>
      </c>
      <c r="I8399" s="29">
        <v>80.010000000000005</v>
      </c>
    </row>
    <row r="8400" spans="1:9" x14ac:dyDescent="0.25">
      <c r="A8400" s="2" t="s">
        <v>18</v>
      </c>
      <c r="B8400" s="2" t="s">
        <v>53</v>
      </c>
      <c r="C8400" s="2" t="s">
        <v>139</v>
      </c>
      <c r="D8400" s="2" t="s">
        <v>19</v>
      </c>
      <c r="E8400" s="2" t="str">
        <f t="shared" si="131"/>
        <v>2007Nottingham University Hospitals NHS TrustSometimes in a hospital, a member of staff will say one thing and another will say something quite different. Did this happen to you?</v>
      </c>
      <c r="F8400" s="29">
        <v>77.11</v>
      </c>
      <c r="G8400" s="29">
        <v>1.44</v>
      </c>
      <c r="H8400" s="29">
        <v>74.28</v>
      </c>
      <c r="I8400" s="29">
        <v>79.930000000000007</v>
      </c>
    </row>
    <row r="8401" spans="1:9" x14ac:dyDescent="0.25">
      <c r="A8401" s="2" t="s">
        <v>18</v>
      </c>
      <c r="B8401" s="2" t="s">
        <v>53</v>
      </c>
      <c r="C8401" s="2" t="s">
        <v>197</v>
      </c>
      <c r="D8401" s="2" t="s">
        <v>19</v>
      </c>
      <c r="E8401" s="2" t="str">
        <f t="shared" si="131"/>
        <v>2007University Hospitals Birmingham NHS Foundation TrustSometimes in a hospital, a member of staff will say one thing and another will say something quite different. Did this happen to you?</v>
      </c>
      <c r="F8401" s="29">
        <v>77.11</v>
      </c>
      <c r="G8401" s="29">
        <v>1.43</v>
      </c>
      <c r="H8401" s="29">
        <v>74.31</v>
      </c>
      <c r="I8401" s="29">
        <v>79.91</v>
      </c>
    </row>
    <row r="8402" spans="1:9" x14ac:dyDescent="0.25">
      <c r="A8402" s="2" t="s">
        <v>18</v>
      </c>
      <c r="B8402" s="2" t="s">
        <v>53</v>
      </c>
      <c r="C8402" s="2" t="s">
        <v>129</v>
      </c>
      <c r="D8402" s="2" t="s">
        <v>19</v>
      </c>
      <c r="E8402" s="2" t="str">
        <f t="shared" si="131"/>
        <v>2007Milton Keynes Hospital NHS Foundation TrustSometimes in a hospital, a member of staff will say one thing and another will say something quite different. Did this happen to you?</v>
      </c>
      <c r="F8402" s="29">
        <v>76.48</v>
      </c>
      <c r="G8402" s="29">
        <v>1.68</v>
      </c>
      <c r="H8402" s="29">
        <v>73.19</v>
      </c>
      <c r="I8402" s="29">
        <v>79.77</v>
      </c>
    </row>
    <row r="8403" spans="1:9" x14ac:dyDescent="0.25">
      <c r="A8403" s="2" t="s">
        <v>18</v>
      </c>
      <c r="B8403" s="2" t="s">
        <v>53</v>
      </c>
      <c r="C8403" s="2" t="s">
        <v>161</v>
      </c>
      <c r="D8403" s="2" t="s">
        <v>19</v>
      </c>
      <c r="E8403" s="2" t="str">
        <f t="shared" si="131"/>
        <v>2007Sherwood Forest Hospitals NHS Foundation TrustSometimes in a hospital, a member of staff will say one thing and another will say something quite different. Did this happen to you?</v>
      </c>
      <c r="F8403" s="29">
        <v>76.849999999999994</v>
      </c>
      <c r="G8403" s="29">
        <v>1.48</v>
      </c>
      <c r="H8403" s="29">
        <v>73.94</v>
      </c>
      <c r="I8403" s="29">
        <v>79.760000000000005</v>
      </c>
    </row>
    <row r="8404" spans="1:9" x14ac:dyDescent="0.25">
      <c r="A8404" s="2" t="s">
        <v>18</v>
      </c>
      <c r="B8404" s="2" t="s">
        <v>53</v>
      </c>
      <c r="C8404" s="2" t="s">
        <v>164</v>
      </c>
      <c r="D8404" s="2" t="s">
        <v>19</v>
      </c>
      <c r="E8404" s="2" t="str">
        <f t="shared" si="131"/>
        <v>2007South London Healthcare NHS TrustSometimes in a hospital, a member of staff will say one thing and another will say something quite different. Did this happen to you?</v>
      </c>
      <c r="F8404" s="29">
        <v>78.09</v>
      </c>
      <c r="G8404" s="29">
        <v>0.81</v>
      </c>
      <c r="H8404" s="29">
        <v>76.5</v>
      </c>
      <c r="I8404" s="29">
        <v>79.680000000000007</v>
      </c>
    </row>
    <row r="8405" spans="1:9" x14ac:dyDescent="0.25">
      <c r="A8405" s="2" t="s">
        <v>18</v>
      </c>
      <c r="B8405" s="2" t="s">
        <v>53</v>
      </c>
      <c r="C8405" s="2" t="s">
        <v>5</v>
      </c>
      <c r="D8405" s="2" t="s">
        <v>19</v>
      </c>
      <c r="E8405" s="2" t="str">
        <f t="shared" si="131"/>
        <v>2007North Middlesex University Hospital NHS TrustSometimes in a hospital, a member of staff will say one thing and another will say something quite different. Did this happen to you?</v>
      </c>
      <c r="F8405" s="29">
        <v>76.52</v>
      </c>
      <c r="G8405" s="29">
        <v>1.59</v>
      </c>
      <c r="H8405" s="29">
        <v>73.400000000000006</v>
      </c>
      <c r="I8405" s="29">
        <v>79.64</v>
      </c>
    </row>
    <row r="8406" spans="1:9" x14ac:dyDescent="0.25">
      <c r="A8406" s="2" t="s">
        <v>18</v>
      </c>
      <c r="B8406" s="2" t="s">
        <v>53</v>
      </c>
      <c r="C8406" s="2" t="s">
        <v>70</v>
      </c>
      <c r="D8406" s="2" t="s">
        <v>19</v>
      </c>
      <c r="E8406" s="2" t="str">
        <f t="shared" si="131"/>
        <v>2007Blackpool Teaching Hospitals NHS Foundation TrustSometimes in a hospital, a member of staff will say one thing and another will say something quite different. Did this happen to you?</v>
      </c>
      <c r="F8406" s="29">
        <v>76.760000000000005</v>
      </c>
      <c r="G8406" s="29">
        <v>1.44</v>
      </c>
      <c r="H8406" s="29">
        <v>73.94</v>
      </c>
      <c r="I8406" s="29">
        <v>79.59</v>
      </c>
    </row>
    <row r="8407" spans="1:9" x14ac:dyDescent="0.25">
      <c r="A8407" s="2" t="s">
        <v>18</v>
      </c>
      <c r="B8407" s="2" t="s">
        <v>53</v>
      </c>
      <c r="C8407" s="2" t="s">
        <v>135</v>
      </c>
      <c r="D8407" s="2" t="s">
        <v>19</v>
      </c>
      <c r="E8407" s="2" t="str">
        <f t="shared" si="131"/>
        <v>2007Northampton General Hospital NHS TrustSometimes in a hospital, a member of staff will say one thing and another will say something quite different. Did this happen to you?</v>
      </c>
      <c r="F8407" s="29">
        <v>76.77</v>
      </c>
      <c r="G8407" s="29">
        <v>1.41</v>
      </c>
      <c r="H8407" s="29">
        <v>74.02</v>
      </c>
      <c r="I8407" s="29">
        <v>79.53</v>
      </c>
    </row>
    <row r="8408" spans="1:9" x14ac:dyDescent="0.25">
      <c r="A8408" s="2" t="s">
        <v>18</v>
      </c>
      <c r="B8408" s="2" t="s">
        <v>53</v>
      </c>
      <c r="C8408" s="2" t="s">
        <v>66</v>
      </c>
      <c r="D8408" s="2" t="s">
        <v>19</v>
      </c>
      <c r="E8408" s="2" t="str">
        <f t="shared" si="131"/>
        <v>2007Barts Health NHS TrustSometimes in a hospital, a member of staff will say one thing and another will say something quite different. Did this happen to you?</v>
      </c>
      <c r="F8408" s="29">
        <v>77.59</v>
      </c>
      <c r="G8408" s="29">
        <v>0.97</v>
      </c>
      <c r="H8408" s="29">
        <v>75.680000000000007</v>
      </c>
      <c r="I8408" s="29">
        <v>79.5</v>
      </c>
    </row>
    <row r="8409" spans="1:9" x14ac:dyDescent="0.25">
      <c r="A8409" s="2" t="s">
        <v>18</v>
      </c>
      <c r="B8409" s="2" t="s">
        <v>53</v>
      </c>
      <c r="C8409" s="2" t="s">
        <v>109</v>
      </c>
      <c r="D8409" s="2" t="s">
        <v>19</v>
      </c>
      <c r="E8409" s="2" t="str">
        <f t="shared" si="131"/>
        <v>2007Hull and East Yorkshire Hospitals NHS TrustSometimes in a hospital, a member of staff will say one thing and another will say something quite different. Did this happen to you?</v>
      </c>
      <c r="F8409" s="29">
        <v>76.599999999999994</v>
      </c>
      <c r="G8409" s="29">
        <v>1.41</v>
      </c>
      <c r="H8409" s="29">
        <v>73.84</v>
      </c>
      <c r="I8409" s="29">
        <v>79.349999999999994</v>
      </c>
    </row>
    <row r="8410" spans="1:9" x14ac:dyDescent="0.25">
      <c r="A8410" s="2" t="s">
        <v>18</v>
      </c>
      <c r="B8410" s="2" t="s">
        <v>53</v>
      </c>
      <c r="C8410" s="2" t="s">
        <v>182</v>
      </c>
      <c r="D8410" s="2" t="s">
        <v>19</v>
      </c>
      <c r="E8410" s="2" t="str">
        <f t="shared" si="131"/>
        <v>2007The Princess Alexandra Hospital NHS TrustSometimes in a hospital, a member of staff will say one thing and another will say something quite different. Did this happen to you?</v>
      </c>
      <c r="F8410" s="29">
        <v>76.44</v>
      </c>
      <c r="G8410" s="29">
        <v>1.45</v>
      </c>
      <c r="H8410" s="29">
        <v>73.59</v>
      </c>
      <c r="I8410" s="29">
        <v>79.28</v>
      </c>
    </row>
    <row r="8411" spans="1:9" x14ac:dyDescent="0.25">
      <c r="A8411" s="2" t="s">
        <v>18</v>
      </c>
      <c r="B8411" s="2" t="s">
        <v>53</v>
      </c>
      <c r="C8411" s="2" t="s">
        <v>199</v>
      </c>
      <c r="D8411" s="2" t="s">
        <v>19</v>
      </c>
      <c r="E8411" s="2" t="str">
        <f t="shared" si="131"/>
        <v>2007University Hospitals Coventry and Warwickshire NHS TrustSometimes in a hospital, a member of staff will say one thing and another will say something quite different. Did this happen to you?</v>
      </c>
      <c r="F8411" s="29">
        <v>76.25</v>
      </c>
      <c r="G8411" s="29">
        <v>1.42</v>
      </c>
      <c r="H8411" s="29">
        <v>73.459999999999994</v>
      </c>
      <c r="I8411" s="29">
        <v>79.040000000000006</v>
      </c>
    </row>
    <row r="8412" spans="1:9" x14ac:dyDescent="0.25">
      <c r="A8412" s="2" t="s">
        <v>18</v>
      </c>
      <c r="B8412" s="2" t="s">
        <v>53</v>
      </c>
      <c r="C8412" s="2" t="s">
        <v>123</v>
      </c>
      <c r="D8412" s="2" t="s">
        <v>19</v>
      </c>
      <c r="E8412" s="2" t="str">
        <f t="shared" si="131"/>
        <v>2007Maidstone and Tunbridge Wells NHS TrustSometimes in a hospital, a member of staff will say one thing and another will say something quite different. Did this happen to you?</v>
      </c>
      <c r="F8412" s="29">
        <v>76.28</v>
      </c>
      <c r="G8412" s="29">
        <v>1.39</v>
      </c>
      <c r="H8412" s="29">
        <v>73.55</v>
      </c>
      <c r="I8412" s="29">
        <v>79.010000000000005</v>
      </c>
    </row>
    <row r="8413" spans="1:9" x14ac:dyDescent="0.25">
      <c r="A8413" s="2" t="s">
        <v>18</v>
      </c>
      <c r="B8413" s="2" t="s">
        <v>53</v>
      </c>
      <c r="C8413" s="2" t="s">
        <v>111</v>
      </c>
      <c r="D8413" s="2" t="s">
        <v>19</v>
      </c>
      <c r="E8413" s="2" t="str">
        <f t="shared" si="131"/>
        <v>2007Ipswich Hospital NHS TrustSometimes in a hospital, a member of staff will say one thing and another will say something quite different. Did this happen to you?</v>
      </c>
      <c r="F8413" s="29">
        <v>76.150000000000006</v>
      </c>
      <c r="G8413" s="29">
        <v>1.43</v>
      </c>
      <c r="H8413" s="29">
        <v>73.349999999999994</v>
      </c>
      <c r="I8413" s="29">
        <v>78.959999999999994</v>
      </c>
    </row>
    <row r="8414" spans="1:9" x14ac:dyDescent="0.25">
      <c r="A8414" s="2" t="s">
        <v>18</v>
      </c>
      <c r="B8414" s="2" t="s">
        <v>53</v>
      </c>
      <c r="C8414" s="2" t="s">
        <v>202</v>
      </c>
      <c r="D8414" s="2" t="s">
        <v>19</v>
      </c>
      <c r="E8414" s="2" t="str">
        <f t="shared" si="131"/>
        <v>2007Walsall Healthcare NHS TrustSometimes in a hospital, a member of staff will say one thing and another will say something quite different. Did this happen to you?</v>
      </c>
      <c r="F8414" s="29">
        <v>75.760000000000005</v>
      </c>
      <c r="G8414" s="29">
        <v>1.51</v>
      </c>
      <c r="H8414" s="29">
        <v>72.790000000000006</v>
      </c>
      <c r="I8414" s="29">
        <v>78.72</v>
      </c>
    </row>
    <row r="8415" spans="1:9" x14ac:dyDescent="0.25">
      <c r="A8415" s="2" t="s">
        <v>18</v>
      </c>
      <c r="B8415" s="2" t="s">
        <v>53</v>
      </c>
      <c r="C8415" s="2" t="s">
        <v>117</v>
      </c>
      <c r="D8415" s="2" t="s">
        <v>19</v>
      </c>
      <c r="E8415" s="2" t="str">
        <f t="shared" si="131"/>
        <v>2007Lancashire Teaching Hospitals NHS Foundation TrustSometimes in a hospital, a member of staff will say one thing and another will say something quite different. Did this happen to you?</v>
      </c>
      <c r="F8415" s="29">
        <v>75.34</v>
      </c>
      <c r="G8415" s="29">
        <v>1.58</v>
      </c>
      <c r="H8415" s="29">
        <v>72.25</v>
      </c>
      <c r="I8415" s="29">
        <v>78.430000000000007</v>
      </c>
    </row>
    <row r="8416" spans="1:9" x14ac:dyDescent="0.25">
      <c r="A8416" s="2" t="s">
        <v>18</v>
      </c>
      <c r="B8416" s="2" t="s">
        <v>53</v>
      </c>
      <c r="C8416" s="2" t="s">
        <v>122</v>
      </c>
      <c r="D8416" s="2" t="s">
        <v>19</v>
      </c>
      <c r="E8416" s="2" t="str">
        <f t="shared" si="131"/>
        <v>2007Luton and Dunstable Hospital NHS Foundation TrustSometimes in a hospital, a member of staff will say one thing and another will say something quite different. Did this happen to you?</v>
      </c>
      <c r="F8416" s="29">
        <v>75.349999999999994</v>
      </c>
      <c r="G8416" s="29">
        <v>1.56</v>
      </c>
      <c r="H8416" s="29">
        <v>72.28</v>
      </c>
      <c r="I8416" s="29">
        <v>78.41</v>
      </c>
    </row>
    <row r="8417" spans="1:9" x14ac:dyDescent="0.25">
      <c r="A8417" s="2" t="s">
        <v>18</v>
      </c>
      <c r="B8417" s="2" t="s">
        <v>53</v>
      </c>
      <c r="C8417" s="2" t="s">
        <v>110</v>
      </c>
      <c r="D8417" s="2" t="s">
        <v>19</v>
      </c>
      <c r="E8417" s="2" t="str">
        <f t="shared" si="131"/>
        <v>2007Imperial College Healthcare NHS TrustSometimes in a hospital, a member of staff will say one thing and another will say something quite different. Did this happen to you?</v>
      </c>
      <c r="F8417" s="29">
        <v>76.040000000000006</v>
      </c>
      <c r="G8417" s="29">
        <v>1.1100000000000001</v>
      </c>
      <c r="H8417" s="29">
        <v>73.86</v>
      </c>
      <c r="I8417" s="29">
        <v>78.209999999999994</v>
      </c>
    </row>
    <row r="8418" spans="1:9" x14ac:dyDescent="0.25">
      <c r="A8418" s="2" t="s">
        <v>18</v>
      </c>
      <c r="B8418" s="2" t="s">
        <v>53</v>
      </c>
      <c r="C8418" s="2" t="s">
        <v>204</v>
      </c>
      <c r="D8418" s="2" t="s">
        <v>19</v>
      </c>
      <c r="E8418" s="2" t="str">
        <f t="shared" si="131"/>
        <v>2007West Hertfordshire Hospitals NHS TrustSometimes in a hospital, a member of staff will say one thing and another will say something quite different. Did this happen to you?</v>
      </c>
      <c r="F8418" s="29">
        <v>75.34</v>
      </c>
      <c r="G8418" s="29">
        <v>1.45</v>
      </c>
      <c r="H8418" s="29">
        <v>72.489999999999995</v>
      </c>
      <c r="I8418" s="29">
        <v>78.19</v>
      </c>
    </row>
    <row r="8419" spans="1:9" x14ac:dyDescent="0.25">
      <c r="A8419" s="2" t="s">
        <v>18</v>
      </c>
      <c r="B8419" s="2" t="s">
        <v>53</v>
      </c>
      <c r="C8419" s="2" t="s">
        <v>90</v>
      </c>
      <c r="D8419" s="2" t="s">
        <v>19</v>
      </c>
      <c r="E8419" s="2" t="str">
        <f t="shared" si="131"/>
        <v>2007Ealing Hospital NHS TrustSometimes in a hospital, a member of staff will say one thing and another will say something quite different. Did this happen to you?</v>
      </c>
      <c r="F8419" s="29">
        <v>74.92</v>
      </c>
      <c r="G8419" s="29">
        <v>1.65</v>
      </c>
      <c r="H8419" s="29">
        <v>71.680000000000007</v>
      </c>
      <c r="I8419" s="29">
        <v>78.16</v>
      </c>
    </row>
    <row r="8420" spans="1:9" x14ac:dyDescent="0.25">
      <c r="A8420" s="2" t="s">
        <v>18</v>
      </c>
      <c r="B8420" s="2" t="s">
        <v>53</v>
      </c>
      <c r="C8420" s="2" t="s">
        <v>183</v>
      </c>
      <c r="D8420" s="2" t="s">
        <v>19</v>
      </c>
      <c r="E8420" s="2" t="str">
        <f t="shared" si="131"/>
        <v>2007The Queen Elizabeth Hospital King's Lynn NHS Foundation TrustSometimes in a hospital, a member of staff will say one thing and another will say something quite different. Did this happen to you?</v>
      </c>
      <c r="F8420" s="29">
        <v>75.430000000000007</v>
      </c>
      <c r="G8420" s="29">
        <v>1.35</v>
      </c>
      <c r="H8420" s="29">
        <v>72.78</v>
      </c>
      <c r="I8420" s="29">
        <v>78.069999999999993</v>
      </c>
    </row>
    <row r="8421" spans="1:9" x14ac:dyDescent="0.25">
      <c r="A8421" s="2" t="s">
        <v>18</v>
      </c>
      <c r="B8421" s="2" t="s">
        <v>53</v>
      </c>
      <c r="C8421" s="2" t="s">
        <v>85</v>
      </c>
      <c r="D8421" s="2" t="s">
        <v>19</v>
      </c>
      <c r="E8421" s="2" t="str">
        <f t="shared" si="131"/>
        <v>2007Croydon Health Services NHS TrustSometimes in a hospital, a member of staff will say one thing and another will say something quite different. Did this happen to you?</v>
      </c>
      <c r="F8421" s="29">
        <v>74.28</v>
      </c>
      <c r="G8421" s="29">
        <v>1.61</v>
      </c>
      <c r="H8421" s="29">
        <v>71.13</v>
      </c>
      <c r="I8421" s="29">
        <v>77.44</v>
      </c>
    </row>
    <row r="8422" spans="1:9" x14ac:dyDescent="0.25">
      <c r="A8422" s="2" t="s">
        <v>18</v>
      </c>
      <c r="B8422" s="2" t="s">
        <v>53</v>
      </c>
      <c r="C8422" s="2" t="s">
        <v>127</v>
      </c>
      <c r="D8422" s="2" t="s">
        <v>19</v>
      </c>
      <c r="E8422" s="2" t="str">
        <f t="shared" si="131"/>
        <v>2007Mid Staffordshire NHS Foundation TrustSometimes in a hospital, a member of staff will say one thing and another will say something quite different. Did this happen to you?</v>
      </c>
      <c r="F8422" s="29">
        <v>74.27</v>
      </c>
      <c r="G8422" s="29">
        <v>1.38</v>
      </c>
      <c r="H8422" s="29">
        <v>71.56</v>
      </c>
      <c r="I8422" s="29">
        <v>76.97</v>
      </c>
    </row>
    <row r="8423" spans="1:9" x14ac:dyDescent="0.25">
      <c r="A8423" s="2" t="s">
        <v>18</v>
      </c>
      <c r="B8423" s="2" t="s">
        <v>53</v>
      </c>
      <c r="C8423" s="2" t="s">
        <v>124</v>
      </c>
      <c r="D8423" s="2" t="s">
        <v>19</v>
      </c>
      <c r="E8423" s="2" t="str">
        <f t="shared" si="131"/>
        <v>2007Medway NHS Foundation TrustSometimes in a hospital, a member of staff will say one thing and another will say something quite different. Did this happen to you?</v>
      </c>
      <c r="F8423" s="29">
        <v>74.09</v>
      </c>
      <c r="G8423" s="29">
        <v>1.42</v>
      </c>
      <c r="H8423" s="29">
        <v>71.3</v>
      </c>
      <c r="I8423" s="29">
        <v>76.88</v>
      </c>
    </row>
    <row r="8424" spans="1:9" x14ac:dyDescent="0.25">
      <c r="A8424" s="2" t="s">
        <v>18</v>
      </c>
      <c r="B8424" s="2" t="s">
        <v>53</v>
      </c>
      <c r="C8424" s="2" t="s">
        <v>108</v>
      </c>
      <c r="D8424" s="2" t="s">
        <v>19</v>
      </c>
      <c r="E8424" s="2" t="str">
        <f t="shared" si="131"/>
        <v>2007Homerton University Hospital NHS Foundation TrustSometimes in a hospital, a member of staff will say one thing and another will say something quite different. Did this happen to you?</v>
      </c>
      <c r="F8424" s="29">
        <v>73.44</v>
      </c>
      <c r="G8424" s="29">
        <v>1.72</v>
      </c>
      <c r="H8424" s="29">
        <v>70.06</v>
      </c>
      <c r="I8424" s="29">
        <v>76.819999999999993</v>
      </c>
    </row>
    <row r="8425" spans="1:9" x14ac:dyDescent="0.25">
      <c r="A8425" s="2" t="s">
        <v>18</v>
      </c>
      <c r="B8425" s="2" t="s">
        <v>53</v>
      </c>
      <c r="C8425" s="2" t="s">
        <v>154</v>
      </c>
      <c r="D8425" s="2" t="s">
        <v>19</v>
      </c>
      <c r="E8425" s="2" t="str">
        <f t="shared" si="131"/>
        <v>2007Royal National Orthopaedic Hospital NHS TrustSometimes in a hospital, a member of staff will say one thing and another will say something quite different. Did this happen to you?</v>
      </c>
      <c r="F8425" s="28"/>
      <c r="G8425" s="28"/>
      <c r="H8425" s="28"/>
      <c r="I8425" s="28"/>
    </row>
    <row r="8426" spans="1:9" x14ac:dyDescent="0.25">
      <c r="A8426" s="2" t="s">
        <v>4</v>
      </c>
      <c r="B8426" s="2" t="s">
        <v>53</v>
      </c>
      <c r="C8426" s="2" t="s">
        <v>187</v>
      </c>
      <c r="D8426" s="2" t="s">
        <v>6</v>
      </c>
      <c r="E8426" s="2" t="str">
        <f t="shared" si="131"/>
        <v>2007The Royal Marsden NHS Foundation TrustWere you involved as much as you wanted to be in decisions about your care and treatment?</v>
      </c>
      <c r="F8426" s="29">
        <v>81.23</v>
      </c>
      <c r="G8426" s="29">
        <v>1.42</v>
      </c>
      <c r="H8426" s="29">
        <v>78.45</v>
      </c>
      <c r="I8426" s="29">
        <v>84.01</v>
      </c>
    </row>
    <row r="8427" spans="1:9" x14ac:dyDescent="0.25">
      <c r="A8427" s="2" t="s">
        <v>4</v>
      </c>
      <c r="B8427" s="2" t="s">
        <v>53</v>
      </c>
      <c r="C8427" s="2" t="s">
        <v>146</v>
      </c>
      <c r="D8427" s="2" t="s">
        <v>6</v>
      </c>
      <c r="E8427" s="2" t="str">
        <f t="shared" si="131"/>
        <v>2007Queen Victoria Hospital NHS Foundation TrustWere you involved as much as you wanted to be in decisions about your care and treatment?</v>
      </c>
      <c r="F8427" s="29">
        <v>80.53</v>
      </c>
      <c r="G8427" s="29">
        <v>1.55</v>
      </c>
      <c r="H8427" s="29">
        <v>77.5</v>
      </c>
      <c r="I8427" s="29">
        <v>83.56</v>
      </c>
    </row>
    <row r="8428" spans="1:9" x14ac:dyDescent="0.25">
      <c r="A8428" s="2" t="s">
        <v>4</v>
      </c>
      <c r="B8428" s="2" t="s">
        <v>53</v>
      </c>
      <c r="C8428" s="2" t="s">
        <v>184</v>
      </c>
      <c r="D8428" s="2" t="s">
        <v>6</v>
      </c>
      <c r="E8428" s="2" t="str">
        <f t="shared" si="131"/>
        <v>2007The Robert Jones and Agnes Hunt Orthopaedic Hospital NHS Foundation TrustWere you involved as much as you wanted to be in decisions about your care and treatment?</v>
      </c>
      <c r="F8428" s="29">
        <v>80.349999999999994</v>
      </c>
      <c r="G8428" s="29">
        <v>1.36</v>
      </c>
      <c r="H8428" s="29">
        <v>77.680000000000007</v>
      </c>
      <c r="I8428" s="29">
        <v>83.02</v>
      </c>
    </row>
    <row r="8429" spans="1:9" x14ac:dyDescent="0.25">
      <c r="A8429" s="2" t="s">
        <v>4</v>
      </c>
      <c r="B8429" s="2" t="s">
        <v>53</v>
      </c>
      <c r="C8429" s="2" t="s">
        <v>176</v>
      </c>
      <c r="D8429" s="2" t="s">
        <v>6</v>
      </c>
      <c r="E8429" s="2" t="str">
        <f t="shared" si="131"/>
        <v>2007The Christie NHS Foundation TrustWere you involved as much as you wanted to be in decisions about your care and treatment?</v>
      </c>
      <c r="F8429" s="29">
        <v>79.09</v>
      </c>
      <c r="G8429" s="29">
        <v>1.49</v>
      </c>
      <c r="H8429" s="29">
        <v>76.17</v>
      </c>
      <c r="I8429" s="29">
        <v>82.02</v>
      </c>
    </row>
    <row r="8430" spans="1:9" x14ac:dyDescent="0.25">
      <c r="A8430" s="2" t="s">
        <v>4</v>
      </c>
      <c r="B8430" s="2" t="s">
        <v>53</v>
      </c>
      <c r="C8430" s="2" t="s">
        <v>69</v>
      </c>
      <c r="D8430" s="2" t="s">
        <v>6</v>
      </c>
      <c r="E8430" s="2" t="str">
        <f t="shared" si="131"/>
        <v>2007Birmingham Women's NHS Foundation TrustWere you involved as much as you wanted to be in decisions about your care and treatment?</v>
      </c>
      <c r="F8430" s="29">
        <v>78.62</v>
      </c>
      <c r="G8430" s="29">
        <v>1.62</v>
      </c>
      <c r="H8430" s="29">
        <v>75.45</v>
      </c>
      <c r="I8430" s="29">
        <v>81.790000000000006</v>
      </c>
    </row>
    <row r="8431" spans="1:9" x14ac:dyDescent="0.25">
      <c r="A8431" s="2" t="s">
        <v>4</v>
      </c>
      <c r="B8431" s="2" t="s">
        <v>53</v>
      </c>
      <c r="C8431" s="2" t="s">
        <v>120</v>
      </c>
      <c r="D8431" s="2" t="s">
        <v>6</v>
      </c>
      <c r="E8431" s="2" t="str">
        <f t="shared" si="131"/>
        <v>2007Liverpool Heart and Chest NHS Foundation TrustWere you involved as much as you wanted to be in decisions about your care and treatment?</v>
      </c>
      <c r="F8431" s="29">
        <v>78.430000000000007</v>
      </c>
      <c r="G8431" s="29">
        <v>1.43</v>
      </c>
      <c r="H8431" s="29">
        <v>75.62</v>
      </c>
      <c r="I8431" s="29">
        <v>81.23</v>
      </c>
    </row>
    <row r="8432" spans="1:9" x14ac:dyDescent="0.25">
      <c r="A8432" s="2" t="s">
        <v>4</v>
      </c>
      <c r="B8432" s="2" t="s">
        <v>53</v>
      </c>
      <c r="C8432" s="2" t="s">
        <v>153</v>
      </c>
      <c r="D8432" s="2" t="s">
        <v>6</v>
      </c>
      <c r="E8432" s="2" t="str">
        <f t="shared" si="131"/>
        <v>2007Royal National Hospital for Rheumatic Diseases NHS Foundation TrustWere you involved as much as you wanted to be in decisions about your care and treatment?</v>
      </c>
      <c r="F8432" s="29">
        <v>77.239999999999995</v>
      </c>
      <c r="G8432" s="29">
        <v>1.92</v>
      </c>
      <c r="H8432" s="29">
        <v>73.48</v>
      </c>
      <c r="I8432" s="29">
        <v>80.989999999999995</v>
      </c>
    </row>
    <row r="8433" spans="1:9" x14ac:dyDescent="0.25">
      <c r="A8433" s="2" t="s">
        <v>4</v>
      </c>
      <c r="B8433" s="2" t="s">
        <v>53</v>
      </c>
      <c r="C8433" s="2" t="s">
        <v>112</v>
      </c>
      <c r="D8433" s="2" t="s">
        <v>6</v>
      </c>
      <c r="E8433" s="2" t="str">
        <f t="shared" si="131"/>
        <v>2007Isle of Wight NHS TrustWere you involved as much as you wanted to be in decisions about your care and treatment?</v>
      </c>
      <c r="F8433" s="29">
        <v>77.459999999999994</v>
      </c>
      <c r="G8433" s="29">
        <v>1.56</v>
      </c>
      <c r="H8433" s="29">
        <v>74.400000000000006</v>
      </c>
      <c r="I8433" s="29">
        <v>80.510000000000005</v>
      </c>
    </row>
    <row r="8434" spans="1:9" x14ac:dyDescent="0.25">
      <c r="A8434" s="2" t="s">
        <v>4</v>
      </c>
      <c r="B8434" s="2" t="s">
        <v>53</v>
      </c>
      <c r="C8434" s="2" t="s">
        <v>177</v>
      </c>
      <c r="D8434" s="2" t="s">
        <v>6</v>
      </c>
      <c r="E8434" s="2" t="str">
        <f t="shared" si="131"/>
        <v>2007The Clatterbridge Cancer Centre NHS Foundation TrustWere you involved as much as you wanted to be in decisions about your care and treatment?</v>
      </c>
      <c r="F8434" s="29">
        <v>76.819999999999993</v>
      </c>
      <c r="G8434" s="29">
        <v>1.53</v>
      </c>
      <c r="H8434" s="29">
        <v>73.819999999999993</v>
      </c>
      <c r="I8434" s="29">
        <v>79.81</v>
      </c>
    </row>
    <row r="8435" spans="1:9" x14ac:dyDescent="0.25">
      <c r="A8435" s="2" t="s">
        <v>4</v>
      </c>
      <c r="B8435" s="2" t="s">
        <v>53</v>
      </c>
      <c r="C8435" s="2" t="s">
        <v>165</v>
      </c>
      <c r="D8435" s="2" t="s">
        <v>6</v>
      </c>
      <c r="E8435" s="2" t="str">
        <f t="shared" si="131"/>
        <v>2007South Tees Hospitals NHS Foundation TrustWere you involved as much as you wanted to be in decisions about your care and treatment?</v>
      </c>
      <c r="F8435" s="29">
        <v>76.55</v>
      </c>
      <c r="G8435" s="29">
        <v>1.61</v>
      </c>
      <c r="H8435" s="29">
        <v>73.400000000000006</v>
      </c>
      <c r="I8435" s="29">
        <v>79.69</v>
      </c>
    </row>
    <row r="8436" spans="1:9" x14ac:dyDescent="0.25">
      <c r="A8436" s="2" t="s">
        <v>4</v>
      </c>
      <c r="B8436" s="2" t="s">
        <v>53</v>
      </c>
      <c r="C8436" s="2" t="s">
        <v>163</v>
      </c>
      <c r="D8436" s="2" t="s">
        <v>6</v>
      </c>
      <c r="E8436" s="2" t="str">
        <f t="shared" si="131"/>
        <v>2007South Devon Healthcare NHS Foundation TrustWere you involved as much as you wanted to be in decisions about your care and treatment?</v>
      </c>
      <c r="F8436" s="29">
        <v>76.69</v>
      </c>
      <c r="G8436" s="29">
        <v>1.5</v>
      </c>
      <c r="H8436" s="29">
        <v>73.75</v>
      </c>
      <c r="I8436" s="29">
        <v>79.63</v>
      </c>
    </row>
    <row r="8437" spans="1:9" x14ac:dyDescent="0.25">
      <c r="A8437" s="2" t="s">
        <v>4</v>
      </c>
      <c r="B8437" s="2" t="s">
        <v>53</v>
      </c>
      <c r="C8437" s="2" t="s">
        <v>190</v>
      </c>
      <c r="D8437" s="2" t="s">
        <v>6</v>
      </c>
      <c r="E8437" s="2" t="str">
        <f t="shared" si="131"/>
        <v>2007The Walton Centre NHS Foundation TrustWere you involved as much as you wanted to be in decisions about your care and treatment?</v>
      </c>
      <c r="F8437" s="29">
        <v>76.239999999999995</v>
      </c>
      <c r="G8437" s="29">
        <v>1.47</v>
      </c>
      <c r="H8437" s="29">
        <v>73.36</v>
      </c>
      <c r="I8437" s="29">
        <v>79.11</v>
      </c>
    </row>
    <row r="8438" spans="1:9" x14ac:dyDescent="0.25">
      <c r="A8438" s="2" t="s">
        <v>4</v>
      </c>
      <c r="B8438" s="2" t="s">
        <v>53</v>
      </c>
      <c r="C8438" s="2" t="s">
        <v>148</v>
      </c>
      <c r="D8438" s="2" t="s">
        <v>6</v>
      </c>
      <c r="E8438" s="2" t="str">
        <f t="shared" si="131"/>
        <v>2007Royal Brompton and Harefield NHS Foundation TrustWere you involved as much as you wanted to be in decisions about your care and treatment?</v>
      </c>
      <c r="F8438" s="29">
        <v>76.08</v>
      </c>
      <c r="G8438" s="29">
        <v>1.41</v>
      </c>
      <c r="H8438" s="29">
        <v>73.33</v>
      </c>
      <c r="I8438" s="29">
        <v>78.84</v>
      </c>
    </row>
    <row r="8439" spans="1:9" x14ac:dyDescent="0.25">
      <c r="A8439" s="2" t="s">
        <v>4</v>
      </c>
      <c r="B8439" s="2" t="s">
        <v>53</v>
      </c>
      <c r="C8439" s="2" t="s">
        <v>121</v>
      </c>
      <c r="D8439" s="2" t="s">
        <v>6</v>
      </c>
      <c r="E8439" s="2" t="str">
        <f t="shared" si="131"/>
        <v>2007Liverpool Women's NHS Foundation TrustWere you involved as much as you wanted to be in decisions about your care and treatment?</v>
      </c>
      <c r="F8439" s="29">
        <v>75.56</v>
      </c>
      <c r="G8439" s="29">
        <v>1.63</v>
      </c>
      <c r="H8439" s="29">
        <v>72.37</v>
      </c>
      <c r="I8439" s="29">
        <v>78.760000000000005</v>
      </c>
    </row>
    <row r="8440" spans="1:9" x14ac:dyDescent="0.25">
      <c r="A8440" s="2" t="s">
        <v>4</v>
      </c>
      <c r="B8440" s="2" t="s">
        <v>53</v>
      </c>
      <c r="C8440" s="2" t="s">
        <v>141</v>
      </c>
      <c r="D8440" s="2" t="s">
        <v>6</v>
      </c>
      <c r="E8440" s="2" t="str">
        <f t="shared" si="131"/>
        <v>2007Papworth Hospital NHS Foundation TrustWere you involved as much as you wanted to be in decisions about your care and treatment?</v>
      </c>
      <c r="F8440" s="29">
        <v>75.180000000000007</v>
      </c>
      <c r="G8440" s="29">
        <v>1.29</v>
      </c>
      <c r="H8440" s="29">
        <v>72.650000000000006</v>
      </c>
      <c r="I8440" s="29">
        <v>77.709999999999994</v>
      </c>
    </row>
    <row r="8441" spans="1:9" x14ac:dyDescent="0.25">
      <c r="A8441" s="2" t="s">
        <v>4</v>
      </c>
      <c r="B8441" s="2" t="s">
        <v>53</v>
      </c>
      <c r="C8441" s="2" t="s">
        <v>136</v>
      </c>
      <c r="D8441" s="2" t="s">
        <v>6</v>
      </c>
      <c r="E8441" s="2" t="str">
        <f t="shared" si="131"/>
        <v>2007Northern Devon Healthcare NHS TrustWere you involved as much as you wanted to be in decisions about your care and treatment?</v>
      </c>
      <c r="F8441" s="29">
        <v>74.849999999999994</v>
      </c>
      <c r="G8441" s="29">
        <v>1.43</v>
      </c>
      <c r="H8441" s="29">
        <v>72.05</v>
      </c>
      <c r="I8441" s="29">
        <v>77.650000000000006</v>
      </c>
    </row>
    <row r="8442" spans="1:9" x14ac:dyDescent="0.25">
      <c r="A8442" s="2" t="s">
        <v>4</v>
      </c>
      <c r="B8442" s="2" t="s">
        <v>53</v>
      </c>
      <c r="C8442" s="2" t="s">
        <v>130</v>
      </c>
      <c r="D8442" s="2" t="s">
        <v>6</v>
      </c>
      <c r="E8442" s="2" t="str">
        <f t="shared" si="131"/>
        <v>2007Norfolk and Norwich University Hospitals NHS Foundation TrustWere you involved as much as you wanted to be in decisions about your care and treatment?</v>
      </c>
      <c r="F8442" s="29">
        <v>74.39</v>
      </c>
      <c r="G8442" s="29">
        <v>1.43</v>
      </c>
      <c r="H8442" s="29">
        <v>71.59</v>
      </c>
      <c r="I8442" s="29">
        <v>77.2</v>
      </c>
    </row>
    <row r="8443" spans="1:9" x14ac:dyDescent="0.25">
      <c r="A8443" s="2" t="s">
        <v>4</v>
      </c>
      <c r="B8443" s="2" t="s">
        <v>53</v>
      </c>
      <c r="C8443" s="2" t="s">
        <v>193</v>
      </c>
      <c r="D8443" s="2" t="s">
        <v>6</v>
      </c>
      <c r="E8443" s="2" t="str">
        <f t="shared" si="131"/>
        <v>2007University College London Hospitals NHS Foundation TrustWere you involved as much as you wanted to be in decisions about your care and treatment?</v>
      </c>
      <c r="F8443" s="29">
        <v>74.05</v>
      </c>
      <c r="G8443" s="29">
        <v>1.6</v>
      </c>
      <c r="H8443" s="29">
        <v>70.92</v>
      </c>
      <c r="I8443" s="29">
        <v>77.19</v>
      </c>
    </row>
    <row r="8444" spans="1:9" x14ac:dyDescent="0.25">
      <c r="A8444" s="2" t="s">
        <v>4</v>
      </c>
      <c r="B8444" s="2" t="s">
        <v>53</v>
      </c>
      <c r="C8444" s="2" t="s">
        <v>160</v>
      </c>
      <c r="D8444" s="2" t="s">
        <v>6</v>
      </c>
      <c r="E8444" s="2" t="str">
        <f t="shared" si="131"/>
        <v>2007Sheffield Teaching Hospitals NHS Foundation TrustWere you involved as much as you wanted to be in decisions about your care and treatment?</v>
      </c>
      <c r="F8444" s="29">
        <v>74.25</v>
      </c>
      <c r="G8444" s="29">
        <v>1.49</v>
      </c>
      <c r="H8444" s="29">
        <v>71.34</v>
      </c>
      <c r="I8444" s="29">
        <v>77.16</v>
      </c>
    </row>
    <row r="8445" spans="1:9" x14ac:dyDescent="0.25">
      <c r="A8445" s="2" t="s">
        <v>4</v>
      </c>
      <c r="B8445" s="2" t="s">
        <v>53</v>
      </c>
      <c r="C8445" s="2" t="s">
        <v>107</v>
      </c>
      <c r="D8445" s="2" t="s">
        <v>6</v>
      </c>
      <c r="E8445" s="2" t="str">
        <f t="shared" si="131"/>
        <v>2007Hinchingbrooke Health Care NHS TrustWere you involved as much as you wanted to be in decisions about your care and treatment?</v>
      </c>
      <c r="F8445" s="29">
        <v>74.34</v>
      </c>
      <c r="G8445" s="29">
        <v>1.39</v>
      </c>
      <c r="H8445" s="29">
        <v>71.61</v>
      </c>
      <c r="I8445" s="29">
        <v>77.069999999999993</v>
      </c>
    </row>
    <row r="8446" spans="1:9" x14ac:dyDescent="0.25">
      <c r="A8446" s="2" t="s">
        <v>4</v>
      </c>
      <c r="B8446" s="2" t="s">
        <v>53</v>
      </c>
      <c r="C8446" s="2" t="s">
        <v>213</v>
      </c>
      <c r="D8446" s="2" t="s">
        <v>6</v>
      </c>
      <c r="E8446" s="2" t="str">
        <f t="shared" si="131"/>
        <v>2007Yeovil District Hospital NHS Foundation TrustWere you involved as much as you wanted to be in decisions about your care and treatment?</v>
      </c>
      <c r="F8446" s="29">
        <v>74.12</v>
      </c>
      <c r="G8446" s="29">
        <v>1.44</v>
      </c>
      <c r="H8446" s="29">
        <v>71.31</v>
      </c>
      <c r="I8446" s="29">
        <v>76.94</v>
      </c>
    </row>
    <row r="8447" spans="1:9" x14ac:dyDescent="0.25">
      <c r="A8447" s="2" t="s">
        <v>4</v>
      </c>
      <c r="B8447" s="2" t="s">
        <v>53</v>
      </c>
      <c r="C8447" s="2" t="s">
        <v>144</v>
      </c>
      <c r="D8447" s="2" t="s">
        <v>6</v>
      </c>
      <c r="E8447" s="2" t="str">
        <f t="shared" si="131"/>
        <v>2007Poole Hospital NHS Foundation TrustWere you involved as much as you wanted to be in decisions about your care and treatment?</v>
      </c>
      <c r="F8447" s="29">
        <v>73.680000000000007</v>
      </c>
      <c r="G8447" s="29">
        <v>1.57</v>
      </c>
      <c r="H8447" s="29">
        <v>70.61</v>
      </c>
      <c r="I8447" s="29">
        <v>76.760000000000005</v>
      </c>
    </row>
    <row r="8448" spans="1:9" x14ac:dyDescent="0.25">
      <c r="A8448" s="2" t="s">
        <v>4</v>
      </c>
      <c r="B8448" s="2" t="s">
        <v>53</v>
      </c>
      <c r="C8448" s="2" t="s">
        <v>87</v>
      </c>
      <c r="D8448" s="2" t="s">
        <v>6</v>
      </c>
      <c r="E8448" s="2" t="str">
        <f t="shared" si="131"/>
        <v>2007Derby Hospitals NHS Foundation TrustWere you involved as much as you wanted to be in decisions about your care and treatment?</v>
      </c>
      <c r="F8448" s="29">
        <v>73.73</v>
      </c>
      <c r="G8448" s="29">
        <v>1.54</v>
      </c>
      <c r="H8448" s="29">
        <v>70.709999999999994</v>
      </c>
      <c r="I8448" s="29">
        <v>76.75</v>
      </c>
    </row>
    <row r="8449" spans="1:9" x14ac:dyDescent="0.25">
      <c r="A8449" s="2" t="s">
        <v>4</v>
      </c>
      <c r="B8449" s="2" t="s">
        <v>53</v>
      </c>
      <c r="C8449" s="2" t="s">
        <v>175</v>
      </c>
      <c r="D8449" s="2" t="s">
        <v>6</v>
      </c>
      <c r="E8449" s="2" t="str">
        <f t="shared" si="131"/>
        <v>2007Taunton and Somerset NHS Foundation TrustWere you involved as much as you wanted to be in decisions about your care and treatment?</v>
      </c>
      <c r="F8449" s="29">
        <v>73.63</v>
      </c>
      <c r="G8449" s="29">
        <v>1.51</v>
      </c>
      <c r="H8449" s="29">
        <v>70.67</v>
      </c>
      <c r="I8449" s="29">
        <v>76.59</v>
      </c>
    </row>
    <row r="8450" spans="1:9" x14ac:dyDescent="0.25">
      <c r="A8450" s="2" t="s">
        <v>4</v>
      </c>
      <c r="B8450" s="2" t="s">
        <v>53</v>
      </c>
      <c r="C8450" s="2" t="s">
        <v>140</v>
      </c>
      <c r="D8450" s="2" t="s">
        <v>6</v>
      </c>
      <c r="E8450" s="2" t="str">
        <f t="shared" ref="E8450:E8513" si="132">B8450&amp;C8450&amp;D8450</f>
        <v>2007Oxford University Hospitals NHS TrustWere you involved as much as you wanted to be in decisions about your care and treatment?</v>
      </c>
      <c r="F8450" s="29">
        <v>73.650000000000006</v>
      </c>
      <c r="G8450" s="29">
        <v>1.49</v>
      </c>
      <c r="H8450" s="29">
        <v>70.72</v>
      </c>
      <c r="I8450" s="29">
        <v>76.58</v>
      </c>
    </row>
    <row r="8451" spans="1:9" x14ac:dyDescent="0.25">
      <c r="A8451" s="2" t="s">
        <v>4</v>
      </c>
      <c r="B8451" s="2" t="s">
        <v>53</v>
      </c>
      <c r="C8451" s="2" t="s">
        <v>84</v>
      </c>
      <c r="D8451" s="2" t="s">
        <v>6</v>
      </c>
      <c r="E8451" s="2" t="str">
        <f t="shared" si="132"/>
        <v>2007County Durham and Darlington NHS Foundation TrustWere you involved as much as you wanted to be in decisions about your care and treatment?</v>
      </c>
      <c r="F8451" s="29">
        <v>73.48</v>
      </c>
      <c r="G8451" s="29">
        <v>1.52</v>
      </c>
      <c r="H8451" s="29">
        <v>70.5</v>
      </c>
      <c r="I8451" s="29">
        <v>76.47</v>
      </c>
    </row>
    <row r="8452" spans="1:9" x14ac:dyDescent="0.25">
      <c r="A8452" s="2" t="s">
        <v>4</v>
      </c>
      <c r="B8452" s="2" t="s">
        <v>53</v>
      </c>
      <c r="C8452" s="2" t="s">
        <v>104</v>
      </c>
      <c r="D8452" s="2" t="s">
        <v>6</v>
      </c>
      <c r="E8452" s="2" t="str">
        <f t="shared" si="132"/>
        <v>2007Harrogate and District NHS Foundation TrustWere you involved as much as you wanted to be in decisions about your care and treatment?</v>
      </c>
      <c r="F8452" s="29">
        <v>73.41</v>
      </c>
      <c r="G8452" s="29">
        <v>1.51</v>
      </c>
      <c r="H8452" s="29">
        <v>70.459999999999994</v>
      </c>
      <c r="I8452" s="29">
        <v>76.37</v>
      </c>
    </row>
    <row r="8453" spans="1:9" x14ac:dyDescent="0.25">
      <c r="A8453" s="2" t="s">
        <v>4</v>
      </c>
      <c r="B8453" s="2" t="s">
        <v>53</v>
      </c>
      <c r="C8453" s="2" t="s">
        <v>80</v>
      </c>
      <c r="D8453" s="2" t="s">
        <v>6</v>
      </c>
      <c r="E8453" s="2" t="str">
        <f t="shared" si="132"/>
        <v>2007Chesterfield Royal Hospital NHS Foundation TrustWere you involved as much as you wanted to be in decisions about your care and treatment?</v>
      </c>
      <c r="F8453" s="29">
        <v>73.5</v>
      </c>
      <c r="G8453" s="29">
        <v>1.43</v>
      </c>
      <c r="H8453" s="29">
        <v>70.69</v>
      </c>
      <c r="I8453" s="29">
        <v>76.31</v>
      </c>
    </row>
    <row r="8454" spans="1:9" x14ac:dyDescent="0.25">
      <c r="A8454" s="2" t="s">
        <v>4</v>
      </c>
      <c r="B8454" s="2" t="s">
        <v>53</v>
      </c>
      <c r="C8454" s="2" t="s">
        <v>77</v>
      </c>
      <c r="D8454" s="2" t="s">
        <v>6</v>
      </c>
      <c r="E8454" s="2" t="str">
        <f t="shared" si="132"/>
        <v>2007Cambridge University Hospitals NHS Foundation TrustWere you involved as much as you wanted to be in decisions about your care and treatment?</v>
      </c>
      <c r="F8454" s="29">
        <v>73.319999999999993</v>
      </c>
      <c r="G8454" s="29">
        <v>1.49</v>
      </c>
      <c r="H8454" s="29">
        <v>70.400000000000006</v>
      </c>
      <c r="I8454" s="29">
        <v>76.239999999999995</v>
      </c>
    </row>
    <row r="8455" spans="1:9" x14ac:dyDescent="0.25">
      <c r="A8455" s="2" t="s">
        <v>4</v>
      </c>
      <c r="B8455" s="2" t="s">
        <v>53</v>
      </c>
      <c r="C8455" s="2" t="s">
        <v>186</v>
      </c>
      <c r="D8455" s="2" t="s">
        <v>6</v>
      </c>
      <c r="E8455" s="2" t="str">
        <f t="shared" si="132"/>
        <v>2007The Royal Bournemouth and Christchurch Hospitals NHS Foundation TrustWere you involved as much as you wanted to be in decisions about your care and treatment?</v>
      </c>
      <c r="F8455" s="29">
        <v>73.290000000000006</v>
      </c>
      <c r="G8455" s="29">
        <v>1.46</v>
      </c>
      <c r="H8455" s="29">
        <v>70.430000000000007</v>
      </c>
      <c r="I8455" s="29">
        <v>76.16</v>
      </c>
    </row>
    <row r="8456" spans="1:9" x14ac:dyDescent="0.25">
      <c r="A8456" s="2" t="s">
        <v>4</v>
      </c>
      <c r="B8456" s="2" t="s">
        <v>53</v>
      </c>
      <c r="C8456" s="2" t="s">
        <v>79</v>
      </c>
      <c r="D8456" s="2" t="s">
        <v>6</v>
      </c>
      <c r="E8456" s="2" t="str">
        <f t="shared" si="132"/>
        <v>2007Chelsea and Westminster Hospital NHS Foundation TrustWere you involved as much as you wanted to be in decisions about your care and treatment?</v>
      </c>
      <c r="F8456" s="29">
        <v>72.650000000000006</v>
      </c>
      <c r="G8456" s="29">
        <v>1.73</v>
      </c>
      <c r="H8456" s="29">
        <v>69.260000000000005</v>
      </c>
      <c r="I8456" s="29">
        <v>76.03</v>
      </c>
    </row>
    <row r="8457" spans="1:9" x14ac:dyDescent="0.25">
      <c r="A8457" s="2" t="s">
        <v>4</v>
      </c>
      <c r="B8457" s="2" t="s">
        <v>53</v>
      </c>
      <c r="C8457" s="2" t="s">
        <v>89</v>
      </c>
      <c r="D8457" s="2" t="s">
        <v>6</v>
      </c>
      <c r="E8457" s="2" t="str">
        <f t="shared" si="132"/>
        <v>2007Dorset County Hospital NHS Foundation TrustWere you involved as much as you wanted to be in decisions about your care and treatment?</v>
      </c>
      <c r="F8457" s="29">
        <v>73.22</v>
      </c>
      <c r="G8457" s="29">
        <v>1.41</v>
      </c>
      <c r="H8457" s="29">
        <v>70.459999999999994</v>
      </c>
      <c r="I8457" s="29">
        <v>75.98</v>
      </c>
    </row>
    <row r="8458" spans="1:9" x14ac:dyDescent="0.25">
      <c r="A8458" s="2" t="s">
        <v>4</v>
      </c>
      <c r="B8458" s="2" t="s">
        <v>53</v>
      </c>
      <c r="C8458" s="2" t="s">
        <v>143</v>
      </c>
      <c r="D8458" s="2" t="s">
        <v>6</v>
      </c>
      <c r="E8458" s="2" t="str">
        <f t="shared" si="132"/>
        <v>2007Plymouth Hospitals NHS TrustWere you involved as much as you wanted to be in decisions about your care and treatment?</v>
      </c>
      <c r="F8458" s="29">
        <v>72.72</v>
      </c>
      <c r="G8458" s="29">
        <v>1.45</v>
      </c>
      <c r="H8458" s="29">
        <v>69.89</v>
      </c>
      <c r="I8458" s="29">
        <v>75.56</v>
      </c>
    </row>
    <row r="8459" spans="1:9" x14ac:dyDescent="0.25">
      <c r="A8459" s="2" t="s">
        <v>4</v>
      </c>
      <c r="B8459" s="2" t="s">
        <v>53</v>
      </c>
      <c r="C8459" s="2" t="s">
        <v>155</v>
      </c>
      <c r="D8459" s="2" t="s">
        <v>6</v>
      </c>
      <c r="E8459" s="2" t="str">
        <f t="shared" si="132"/>
        <v>2007Royal Surrey County Hospital NHS Foundation TrustWere you involved as much as you wanted to be in decisions about your care and treatment?</v>
      </c>
      <c r="F8459" s="29">
        <v>72.569999999999993</v>
      </c>
      <c r="G8459" s="29">
        <v>1.46</v>
      </c>
      <c r="H8459" s="29">
        <v>69.7</v>
      </c>
      <c r="I8459" s="29">
        <v>75.430000000000007</v>
      </c>
    </row>
    <row r="8460" spans="1:9" x14ac:dyDescent="0.25">
      <c r="A8460" s="2" t="s">
        <v>4</v>
      </c>
      <c r="B8460" s="2" t="s">
        <v>53</v>
      </c>
      <c r="C8460" s="2" t="s">
        <v>138</v>
      </c>
      <c r="D8460" s="2" t="s">
        <v>6</v>
      </c>
      <c r="E8460" s="2" t="str">
        <f t="shared" si="132"/>
        <v>2007Northumbria Healthcare NHS Foundation TrustWere you involved as much as you wanted to be in decisions about your care and treatment?</v>
      </c>
      <c r="F8460" s="29">
        <v>72.31</v>
      </c>
      <c r="G8460" s="29">
        <v>1.58</v>
      </c>
      <c r="H8460" s="29">
        <v>69.22</v>
      </c>
      <c r="I8460" s="29">
        <v>75.400000000000006</v>
      </c>
    </row>
    <row r="8461" spans="1:9" x14ac:dyDescent="0.25">
      <c r="A8461" s="2" t="s">
        <v>4</v>
      </c>
      <c r="B8461" s="2" t="s">
        <v>53</v>
      </c>
      <c r="C8461" s="2" t="s">
        <v>61</v>
      </c>
      <c r="D8461" s="2" t="s">
        <v>6</v>
      </c>
      <c r="E8461" s="2" t="str">
        <f t="shared" si="132"/>
        <v>2007Airedale NHS Foundation TrustWere you involved as much as you wanted to be in decisions about your care and treatment?</v>
      </c>
      <c r="F8461" s="27">
        <v>72.11</v>
      </c>
      <c r="G8461" s="27">
        <v>1.57</v>
      </c>
      <c r="H8461" s="27">
        <v>69.03</v>
      </c>
      <c r="I8461" s="27">
        <v>75.2</v>
      </c>
    </row>
    <row r="8462" spans="1:9" x14ac:dyDescent="0.25">
      <c r="A8462" s="2" t="s">
        <v>4</v>
      </c>
      <c r="B8462" s="2" t="s">
        <v>53</v>
      </c>
      <c r="C8462" s="2" t="s">
        <v>201</v>
      </c>
      <c r="D8462" s="2" t="s">
        <v>6</v>
      </c>
      <c r="E8462" s="2" t="str">
        <f t="shared" si="132"/>
        <v>2007University Hospitals of Morecambe Bay NHS Foundation TrustWere you involved as much as you wanted to be in decisions about your care and treatment?</v>
      </c>
      <c r="F8462" s="29">
        <v>72.08</v>
      </c>
      <c r="G8462" s="29">
        <v>1.54</v>
      </c>
      <c r="H8462" s="29">
        <v>69.06</v>
      </c>
      <c r="I8462" s="29">
        <v>75.09</v>
      </c>
    </row>
    <row r="8463" spans="1:9" x14ac:dyDescent="0.25">
      <c r="A8463" s="2" t="s">
        <v>4</v>
      </c>
      <c r="B8463" s="2" t="s">
        <v>53</v>
      </c>
      <c r="C8463" s="2" t="s">
        <v>189</v>
      </c>
      <c r="D8463" s="2" t="s">
        <v>6</v>
      </c>
      <c r="E8463" s="2" t="str">
        <f t="shared" si="132"/>
        <v>2007The Royal Wolverhampton NHS TrustWere you involved as much as you wanted to be in decisions about your care and treatment?</v>
      </c>
      <c r="F8463" s="29">
        <v>71.849999999999994</v>
      </c>
      <c r="G8463" s="29">
        <v>1.64</v>
      </c>
      <c r="H8463" s="29">
        <v>68.62</v>
      </c>
      <c r="I8463" s="29">
        <v>75.069999999999993</v>
      </c>
    </row>
    <row r="8464" spans="1:9" x14ac:dyDescent="0.25">
      <c r="A8464" s="2" t="s">
        <v>4</v>
      </c>
      <c r="B8464" s="2" t="s">
        <v>53</v>
      </c>
      <c r="C8464" s="2" t="s">
        <v>180</v>
      </c>
      <c r="D8464" s="2" t="s">
        <v>6</v>
      </c>
      <c r="E8464" s="2" t="str">
        <f t="shared" si="132"/>
        <v>2007The Newcastle-upon-Tyne Hospitals NHS Foundation TrustWere you involved as much as you wanted to be in decisions about your care and treatment?</v>
      </c>
      <c r="F8464" s="29">
        <v>72.010000000000005</v>
      </c>
      <c r="G8464" s="29">
        <v>1.54</v>
      </c>
      <c r="H8464" s="29">
        <v>68.989999999999995</v>
      </c>
      <c r="I8464" s="29">
        <v>75.03</v>
      </c>
    </row>
    <row r="8465" spans="1:9" x14ac:dyDescent="0.25">
      <c r="A8465" s="2" t="s">
        <v>4</v>
      </c>
      <c r="B8465" s="2" t="s">
        <v>53</v>
      </c>
      <c r="C8465" s="2" t="s">
        <v>75</v>
      </c>
      <c r="D8465" s="2" t="s">
        <v>6</v>
      </c>
      <c r="E8465" s="2" t="str">
        <f t="shared" si="132"/>
        <v>2007Burton Hospitals NHS Foundation TrustWere you involved as much as you wanted to be in decisions about your care and treatment?</v>
      </c>
      <c r="F8465" s="29">
        <v>72.010000000000005</v>
      </c>
      <c r="G8465" s="29">
        <v>1.51</v>
      </c>
      <c r="H8465" s="29">
        <v>69.05</v>
      </c>
      <c r="I8465" s="29">
        <v>74.97</v>
      </c>
    </row>
    <row r="8466" spans="1:9" x14ac:dyDescent="0.25">
      <c r="A8466" s="2" t="s">
        <v>4</v>
      </c>
      <c r="B8466" s="2" t="s">
        <v>53</v>
      </c>
      <c r="C8466" s="2" t="s">
        <v>102</v>
      </c>
      <c r="D8466" s="2" t="s">
        <v>6</v>
      </c>
      <c r="E8466" s="2" t="str">
        <f t="shared" si="132"/>
        <v>2007Guy's and St Thomas' NHS Foundation TrustWere you involved as much as you wanted to be in decisions about your care and treatment?</v>
      </c>
      <c r="F8466" s="29">
        <v>71.77</v>
      </c>
      <c r="G8466" s="29">
        <v>1.62</v>
      </c>
      <c r="H8466" s="29">
        <v>68.59</v>
      </c>
      <c r="I8466" s="29">
        <v>74.959999999999994</v>
      </c>
    </row>
    <row r="8467" spans="1:9" x14ac:dyDescent="0.25">
      <c r="A8467" s="2" t="s">
        <v>4</v>
      </c>
      <c r="B8467" s="2" t="s">
        <v>53</v>
      </c>
      <c r="C8467" s="2" t="s">
        <v>149</v>
      </c>
      <c r="D8467" s="2" t="s">
        <v>6</v>
      </c>
      <c r="E8467" s="2" t="str">
        <f t="shared" si="132"/>
        <v>2007Royal Cornwall Hospitals NHS TrustWere you involved as much as you wanted to be in decisions about your care and treatment?</v>
      </c>
      <c r="F8467" s="29">
        <v>72.14</v>
      </c>
      <c r="G8467" s="29">
        <v>1.43</v>
      </c>
      <c r="H8467" s="29">
        <v>69.34</v>
      </c>
      <c r="I8467" s="29">
        <v>74.95</v>
      </c>
    </row>
    <row r="8468" spans="1:9" x14ac:dyDescent="0.25">
      <c r="A8468" s="2" t="s">
        <v>4</v>
      </c>
      <c r="B8468" s="2" t="s">
        <v>53</v>
      </c>
      <c r="C8468" s="2" t="s">
        <v>210</v>
      </c>
      <c r="D8468" s="2" t="s">
        <v>6</v>
      </c>
      <c r="E8468" s="2" t="str">
        <f t="shared" si="132"/>
        <v>2007Worcestershire Acute Hospitals NHS TrustWere you involved as much as you wanted to be in decisions about your care and treatment?</v>
      </c>
      <c r="F8468" s="29">
        <v>72.02</v>
      </c>
      <c r="G8468" s="29">
        <v>1.44</v>
      </c>
      <c r="H8468" s="29">
        <v>69.2</v>
      </c>
      <c r="I8468" s="29">
        <v>74.84</v>
      </c>
    </row>
    <row r="8469" spans="1:9" x14ac:dyDescent="0.25">
      <c r="A8469" s="2" t="s">
        <v>4</v>
      </c>
      <c r="B8469" s="2" t="s">
        <v>53</v>
      </c>
      <c r="C8469" s="2" t="s">
        <v>147</v>
      </c>
      <c r="D8469" s="2" t="s">
        <v>6</v>
      </c>
      <c r="E8469" s="2" t="str">
        <f t="shared" si="132"/>
        <v>2007Royal Berkshire NHS Foundation TrustWere you involved as much as you wanted to be in decisions about your care and treatment?</v>
      </c>
      <c r="F8469" s="29">
        <v>71.8</v>
      </c>
      <c r="G8469" s="29">
        <v>1.51</v>
      </c>
      <c r="H8469" s="29">
        <v>68.84</v>
      </c>
      <c r="I8469" s="29">
        <v>74.760000000000005</v>
      </c>
    </row>
    <row r="8470" spans="1:9" x14ac:dyDescent="0.25">
      <c r="A8470" s="2" t="s">
        <v>4</v>
      </c>
      <c r="B8470" s="2" t="s">
        <v>53</v>
      </c>
      <c r="C8470" s="2" t="s">
        <v>196</v>
      </c>
      <c r="D8470" s="2" t="s">
        <v>6</v>
      </c>
      <c r="E8470" s="2" t="str">
        <f t="shared" si="132"/>
        <v>2007University Hospital Southampton NHS Foundation TrustWere you involved as much as you wanted to be in decisions about your care and treatment?</v>
      </c>
      <c r="F8470" s="29">
        <v>71.7</v>
      </c>
      <c r="G8470" s="29">
        <v>1.56</v>
      </c>
      <c r="H8470" s="29">
        <v>68.650000000000006</v>
      </c>
      <c r="I8470" s="29">
        <v>74.760000000000005</v>
      </c>
    </row>
    <row r="8471" spans="1:9" x14ac:dyDescent="0.25">
      <c r="A8471" s="2" t="s">
        <v>4</v>
      </c>
      <c r="B8471" s="2" t="s">
        <v>53</v>
      </c>
      <c r="C8471" s="2" t="s">
        <v>132</v>
      </c>
      <c r="D8471" s="2" t="s">
        <v>6</v>
      </c>
      <c r="E8471" s="2" t="str">
        <f t="shared" si="132"/>
        <v>2007North Cumbria University Hospitals NHS TrustWere you involved as much as you wanted to be in decisions about your care and treatment?</v>
      </c>
      <c r="F8471" s="29">
        <v>71.739999999999995</v>
      </c>
      <c r="G8471" s="29">
        <v>1.53</v>
      </c>
      <c r="H8471" s="29">
        <v>68.739999999999995</v>
      </c>
      <c r="I8471" s="29">
        <v>74.739999999999995</v>
      </c>
    </row>
    <row r="8472" spans="1:9" x14ac:dyDescent="0.25">
      <c r="A8472" s="2" t="s">
        <v>4</v>
      </c>
      <c r="B8472" s="2" t="s">
        <v>53</v>
      </c>
      <c r="C8472" s="2" t="s">
        <v>83</v>
      </c>
      <c r="D8472" s="2" t="s">
        <v>6</v>
      </c>
      <c r="E8472" s="2" t="str">
        <f t="shared" si="132"/>
        <v>2007Countess of Chester Hospital NHS Foundation TrustWere you involved as much as you wanted to be in decisions about your care and treatment?</v>
      </c>
      <c r="F8472" s="29">
        <v>71.45</v>
      </c>
      <c r="G8472" s="29">
        <v>1.58</v>
      </c>
      <c r="H8472" s="29">
        <v>68.349999999999994</v>
      </c>
      <c r="I8472" s="29">
        <v>74.55</v>
      </c>
    </row>
    <row r="8473" spans="1:9" x14ac:dyDescent="0.25">
      <c r="A8473" s="2" t="s">
        <v>4</v>
      </c>
      <c r="B8473" s="2" t="s">
        <v>53</v>
      </c>
      <c r="C8473" s="2" t="s">
        <v>195</v>
      </c>
      <c r="D8473" s="2" t="s">
        <v>6</v>
      </c>
      <c r="E8473" s="2" t="str">
        <f t="shared" si="132"/>
        <v>2007University Hospital of South Manchester NHS Foundation TrustWere you involved as much as you wanted to be in decisions about your care and treatment?</v>
      </c>
      <c r="F8473" s="29">
        <v>71.319999999999993</v>
      </c>
      <c r="G8473" s="29">
        <v>1.64</v>
      </c>
      <c r="H8473" s="29">
        <v>68.11</v>
      </c>
      <c r="I8473" s="29">
        <v>74.52</v>
      </c>
    </row>
    <row r="8474" spans="1:9" x14ac:dyDescent="0.25">
      <c r="A8474" s="2" t="s">
        <v>4</v>
      </c>
      <c r="B8474" s="2" t="s">
        <v>53</v>
      </c>
      <c r="C8474" s="2" t="s">
        <v>185</v>
      </c>
      <c r="D8474" s="2" t="s">
        <v>6</v>
      </c>
      <c r="E8474" s="2" t="str">
        <f t="shared" si="132"/>
        <v>2007The Rotherham NHS Foundation TrustWere you involved as much as you wanted to be in decisions about your care and treatment?</v>
      </c>
      <c r="F8474" s="29">
        <v>71.44</v>
      </c>
      <c r="G8474" s="29">
        <v>1.57</v>
      </c>
      <c r="H8474" s="29">
        <v>68.36</v>
      </c>
      <c r="I8474" s="29">
        <v>74.510000000000005</v>
      </c>
    </row>
    <row r="8475" spans="1:9" x14ac:dyDescent="0.25">
      <c r="A8475" s="2" t="s">
        <v>4</v>
      </c>
      <c r="B8475" s="2" t="s">
        <v>53</v>
      </c>
      <c r="C8475" s="2" t="s">
        <v>150</v>
      </c>
      <c r="D8475" s="2" t="s">
        <v>6</v>
      </c>
      <c r="E8475" s="2" t="str">
        <f t="shared" si="132"/>
        <v>2007Royal Devon and Exeter NHS Foundation TrustWere you involved as much as you wanted to be in decisions about your care and treatment?</v>
      </c>
      <c r="F8475" s="29">
        <v>71.59</v>
      </c>
      <c r="G8475" s="29">
        <v>1.47</v>
      </c>
      <c r="H8475" s="29">
        <v>68.7</v>
      </c>
      <c r="I8475" s="29">
        <v>74.48</v>
      </c>
    </row>
    <row r="8476" spans="1:9" x14ac:dyDescent="0.25">
      <c r="A8476" s="2" t="s">
        <v>4</v>
      </c>
      <c r="B8476" s="2" t="s">
        <v>53</v>
      </c>
      <c r="C8476" s="2" t="s">
        <v>78</v>
      </c>
      <c r="D8476" s="2" t="s">
        <v>6</v>
      </c>
      <c r="E8476" s="2" t="str">
        <f t="shared" si="132"/>
        <v>2007Central Manchester University Hospitals NHS Foundation TrustWere you involved as much as you wanted to be in decisions about your care and treatment?</v>
      </c>
      <c r="F8476" s="29">
        <v>71.010000000000005</v>
      </c>
      <c r="G8476" s="29">
        <v>1.73</v>
      </c>
      <c r="H8476" s="29">
        <v>67.63</v>
      </c>
      <c r="I8476" s="29">
        <v>74.39</v>
      </c>
    </row>
    <row r="8477" spans="1:9" x14ac:dyDescent="0.25">
      <c r="A8477" s="2" t="s">
        <v>4</v>
      </c>
      <c r="B8477" s="2" t="s">
        <v>53</v>
      </c>
      <c r="C8477" s="2" t="s">
        <v>115</v>
      </c>
      <c r="D8477" s="2" t="s">
        <v>6</v>
      </c>
      <c r="E8477" s="2" t="str">
        <f t="shared" si="132"/>
        <v>2007King's College Hospital NHS Foundation TrustWere you involved as much as you wanted to be in decisions about your care and treatment?</v>
      </c>
      <c r="F8477" s="29">
        <v>70.94</v>
      </c>
      <c r="G8477" s="29">
        <v>1.66</v>
      </c>
      <c r="H8477" s="29">
        <v>67.69</v>
      </c>
      <c r="I8477" s="29">
        <v>74.19</v>
      </c>
    </row>
    <row r="8478" spans="1:9" x14ac:dyDescent="0.25">
      <c r="A8478" s="2" t="s">
        <v>4</v>
      </c>
      <c r="B8478" s="2" t="s">
        <v>53</v>
      </c>
      <c r="C8478" s="2" t="s">
        <v>113</v>
      </c>
      <c r="D8478" s="2" t="s">
        <v>6</v>
      </c>
      <c r="E8478" s="2" t="str">
        <f t="shared" si="132"/>
        <v>2007James Paget University Hospitals NHS Foundation TrustWere you involved as much as you wanted to be in decisions about your care and treatment?</v>
      </c>
      <c r="F8478" s="29">
        <v>71.2</v>
      </c>
      <c r="G8478" s="29">
        <v>1.51</v>
      </c>
      <c r="H8478" s="29">
        <v>68.25</v>
      </c>
      <c r="I8478" s="29">
        <v>74.16</v>
      </c>
    </row>
    <row r="8479" spans="1:9" x14ac:dyDescent="0.25">
      <c r="A8479" s="2" t="s">
        <v>4</v>
      </c>
      <c r="B8479" s="2" t="s">
        <v>53</v>
      </c>
      <c r="C8479" s="2" t="s">
        <v>214</v>
      </c>
      <c r="D8479" s="2" t="s">
        <v>6</v>
      </c>
      <c r="E8479" s="2" t="str">
        <f t="shared" si="132"/>
        <v>2007York Teaching Hospital NHS Foundation TrustWere you involved as much as you wanted to be in decisions about your care and treatment?</v>
      </c>
      <c r="F8479" s="29">
        <v>71.95</v>
      </c>
      <c r="G8479" s="29">
        <v>1.07</v>
      </c>
      <c r="H8479" s="29">
        <v>69.849999999999994</v>
      </c>
      <c r="I8479" s="29">
        <v>74.05</v>
      </c>
    </row>
    <row r="8480" spans="1:9" x14ac:dyDescent="0.25">
      <c r="A8480" s="2" t="s">
        <v>4</v>
      </c>
      <c r="B8480" s="2" t="s">
        <v>53</v>
      </c>
      <c r="C8480" s="2" t="s">
        <v>103</v>
      </c>
      <c r="D8480" s="2" t="s">
        <v>6</v>
      </c>
      <c r="E8480" s="2" t="str">
        <f t="shared" si="132"/>
        <v>2007Hampshire Hospitals NHS Foundation TrustWere you involved as much as you wanted to be in decisions about your care and treatment?</v>
      </c>
      <c r="F8480" s="29">
        <v>71.95</v>
      </c>
      <c r="G8480" s="29">
        <v>1.05</v>
      </c>
      <c r="H8480" s="29">
        <v>69.88</v>
      </c>
      <c r="I8480" s="29">
        <v>74.010000000000005</v>
      </c>
    </row>
    <row r="8481" spans="1:9" x14ac:dyDescent="0.25">
      <c r="A8481" s="2" t="s">
        <v>4</v>
      </c>
      <c r="B8481" s="2" t="s">
        <v>53</v>
      </c>
      <c r="C8481" s="2" t="s">
        <v>158</v>
      </c>
      <c r="D8481" s="2" t="s">
        <v>6</v>
      </c>
      <c r="E8481" s="2" t="str">
        <f t="shared" si="132"/>
        <v>2007Salisbury NHS Foundation TrustWere you involved as much as you wanted to be in decisions about your care and treatment?</v>
      </c>
      <c r="F8481" s="29">
        <v>71.28</v>
      </c>
      <c r="G8481" s="29">
        <v>1.38</v>
      </c>
      <c r="H8481" s="29">
        <v>68.569999999999993</v>
      </c>
      <c r="I8481" s="29">
        <v>73.989999999999995</v>
      </c>
    </row>
    <row r="8482" spans="1:9" x14ac:dyDescent="0.25">
      <c r="A8482" s="2" t="s">
        <v>4</v>
      </c>
      <c r="B8482" s="2" t="s">
        <v>53</v>
      </c>
      <c r="C8482" s="2" t="s">
        <v>156</v>
      </c>
      <c r="D8482" s="2" t="s">
        <v>6</v>
      </c>
      <c r="E8482" s="2" t="str">
        <f t="shared" si="132"/>
        <v>2007Royal United Hospital Bath NHS TrustWere you involved as much as you wanted to be in decisions about your care and treatment?</v>
      </c>
      <c r="F8482" s="29">
        <v>71.03</v>
      </c>
      <c r="G8482" s="29">
        <v>1.49</v>
      </c>
      <c r="H8482" s="29">
        <v>68.11</v>
      </c>
      <c r="I8482" s="29">
        <v>73.959999999999994</v>
      </c>
    </row>
    <row r="8483" spans="1:9" x14ac:dyDescent="0.25">
      <c r="A8483" s="2" t="s">
        <v>4</v>
      </c>
      <c r="B8483" s="2" t="s">
        <v>53</v>
      </c>
      <c r="C8483" s="2" t="s">
        <v>118</v>
      </c>
      <c r="D8483" s="2" t="s">
        <v>6</v>
      </c>
      <c r="E8483" s="2" t="str">
        <f t="shared" si="132"/>
        <v>2007Leeds Teaching Hospitals NHS TrustWere you involved as much as you wanted to be in decisions about your care and treatment?</v>
      </c>
      <c r="F8483" s="29">
        <v>70.78</v>
      </c>
      <c r="G8483" s="29">
        <v>1.57</v>
      </c>
      <c r="H8483" s="29">
        <v>67.7</v>
      </c>
      <c r="I8483" s="29">
        <v>73.86</v>
      </c>
    </row>
    <row r="8484" spans="1:9" x14ac:dyDescent="0.25">
      <c r="A8484" s="2" t="s">
        <v>4</v>
      </c>
      <c r="B8484" s="2" t="s">
        <v>53</v>
      </c>
      <c r="C8484" s="2" t="s">
        <v>159</v>
      </c>
      <c r="D8484" s="2" t="s">
        <v>6</v>
      </c>
      <c r="E8484" s="2" t="str">
        <f t="shared" si="132"/>
        <v>2007Sandwell and West Birmingham Hospitals NHS TrustWere you involved as much as you wanted to be in decisions about your care and treatment?</v>
      </c>
      <c r="F8484" s="29">
        <v>70.56</v>
      </c>
      <c r="G8484" s="29">
        <v>1.67</v>
      </c>
      <c r="H8484" s="29">
        <v>67.28</v>
      </c>
      <c r="I8484" s="29">
        <v>73.83</v>
      </c>
    </row>
    <row r="8485" spans="1:9" x14ac:dyDescent="0.25">
      <c r="A8485" s="2" t="s">
        <v>4</v>
      </c>
      <c r="B8485" s="2" t="s">
        <v>53</v>
      </c>
      <c r="C8485" s="2" t="s">
        <v>157</v>
      </c>
      <c r="D8485" s="2" t="s">
        <v>6</v>
      </c>
      <c r="E8485" s="2" t="str">
        <f t="shared" si="132"/>
        <v>2007Salford Royal NHS Foundation TrustWere you involved as much as you wanted to be in decisions about your care and treatment?</v>
      </c>
      <c r="F8485" s="29">
        <v>70.430000000000007</v>
      </c>
      <c r="G8485" s="29">
        <v>1.71</v>
      </c>
      <c r="H8485" s="29">
        <v>67.09</v>
      </c>
      <c r="I8485" s="29">
        <v>73.77</v>
      </c>
    </row>
    <row r="8486" spans="1:9" x14ac:dyDescent="0.25">
      <c r="A8486" s="2" t="s">
        <v>4</v>
      </c>
      <c r="B8486" s="2" t="s">
        <v>53</v>
      </c>
      <c r="C8486" s="2" t="s">
        <v>98</v>
      </c>
      <c r="D8486" s="2" t="s">
        <v>6</v>
      </c>
      <c r="E8486" s="2" t="str">
        <f t="shared" si="132"/>
        <v>2007Gateshead Health NHS Foundation TrustWere you involved as much as you wanted to be in decisions about your care and treatment?</v>
      </c>
      <c r="F8486" s="29">
        <v>70.66</v>
      </c>
      <c r="G8486" s="29">
        <v>1.57</v>
      </c>
      <c r="H8486" s="29">
        <v>67.569999999999993</v>
      </c>
      <c r="I8486" s="29">
        <v>73.75</v>
      </c>
    </row>
    <row r="8487" spans="1:9" x14ac:dyDescent="0.25">
      <c r="A8487" s="2" t="s">
        <v>4</v>
      </c>
      <c r="B8487" s="2" t="s">
        <v>53</v>
      </c>
      <c r="C8487" s="2" t="s">
        <v>131</v>
      </c>
      <c r="D8487" s="2" t="s">
        <v>6</v>
      </c>
      <c r="E8487" s="2" t="str">
        <f t="shared" si="132"/>
        <v>2007North Bristol NHS TrustWere you involved as much as you wanted to be in decisions about your care and treatment?</v>
      </c>
      <c r="F8487" s="29">
        <v>70.84</v>
      </c>
      <c r="G8487" s="29">
        <v>1.46</v>
      </c>
      <c r="H8487" s="29">
        <v>67.98</v>
      </c>
      <c r="I8487" s="29">
        <v>73.7</v>
      </c>
    </row>
    <row r="8488" spans="1:9" x14ac:dyDescent="0.25">
      <c r="A8488" s="2" t="s">
        <v>4</v>
      </c>
      <c r="B8488" s="2" t="s">
        <v>53</v>
      </c>
      <c r="C8488" s="2" t="s">
        <v>178</v>
      </c>
      <c r="D8488" s="2" t="s">
        <v>6</v>
      </c>
      <c r="E8488" s="2" t="str">
        <f t="shared" si="132"/>
        <v>2007The Dudley Group NHS Foundation TrustWere you involved as much as you wanted to be in decisions about your care and treatment?</v>
      </c>
      <c r="F8488" s="29">
        <v>70.72</v>
      </c>
      <c r="G8488" s="29">
        <v>1.48</v>
      </c>
      <c r="H8488" s="29">
        <v>67.81</v>
      </c>
      <c r="I8488" s="29">
        <v>73.63</v>
      </c>
    </row>
    <row r="8489" spans="1:9" x14ac:dyDescent="0.25">
      <c r="A8489" s="2" t="s">
        <v>4</v>
      </c>
      <c r="B8489" s="2" t="s">
        <v>53</v>
      </c>
      <c r="C8489" s="2" t="s">
        <v>169</v>
      </c>
      <c r="D8489" s="2" t="s">
        <v>6</v>
      </c>
      <c r="E8489" s="2" t="str">
        <f t="shared" si="132"/>
        <v>2007Southport and Ormskirk Hospital NHS TrustWere you involved as much as you wanted to be in decisions about your care and treatment?</v>
      </c>
      <c r="F8489" s="29">
        <v>70.52</v>
      </c>
      <c r="G8489" s="29">
        <v>1.57</v>
      </c>
      <c r="H8489" s="29">
        <v>67.430000000000007</v>
      </c>
      <c r="I8489" s="29">
        <v>73.599999999999994</v>
      </c>
    </row>
    <row r="8490" spans="1:9" x14ac:dyDescent="0.25">
      <c r="A8490" s="2" t="s">
        <v>4</v>
      </c>
      <c r="B8490" s="2" t="s">
        <v>53</v>
      </c>
      <c r="C8490" s="2" t="s">
        <v>142</v>
      </c>
      <c r="D8490" s="2" t="s">
        <v>6</v>
      </c>
      <c r="E8490" s="2" t="str">
        <f t="shared" si="132"/>
        <v>2007Peterborough and Stamford Hospitals NHS Foundation TrustWere you involved as much as you wanted to be in decisions about your care and treatment?</v>
      </c>
      <c r="F8490" s="29">
        <v>70.63</v>
      </c>
      <c r="G8490" s="29">
        <v>1.51</v>
      </c>
      <c r="H8490" s="29">
        <v>67.66</v>
      </c>
      <c r="I8490" s="29">
        <v>73.59</v>
      </c>
    </row>
    <row r="8491" spans="1:9" x14ac:dyDescent="0.25">
      <c r="A8491" s="2" t="s">
        <v>4</v>
      </c>
      <c r="B8491" s="2" t="s">
        <v>53</v>
      </c>
      <c r="C8491" s="2" t="s">
        <v>166</v>
      </c>
      <c r="D8491" s="2" t="s">
        <v>6</v>
      </c>
      <c r="E8491" s="2" t="str">
        <f t="shared" si="132"/>
        <v>2007South Tyneside NHS Foundation TrustWere you involved as much as you wanted to be in decisions about your care and treatment?</v>
      </c>
      <c r="F8491" s="29">
        <v>70.09</v>
      </c>
      <c r="G8491" s="29">
        <v>1.72</v>
      </c>
      <c r="H8491" s="29">
        <v>66.709999999999994</v>
      </c>
      <c r="I8491" s="29">
        <v>73.459999999999994</v>
      </c>
    </row>
    <row r="8492" spans="1:9" x14ac:dyDescent="0.25">
      <c r="A8492" s="2" t="s">
        <v>4</v>
      </c>
      <c r="B8492" s="2" t="s">
        <v>53</v>
      </c>
      <c r="C8492" s="2" t="s">
        <v>88</v>
      </c>
      <c r="D8492" s="2" t="s">
        <v>6</v>
      </c>
      <c r="E8492" s="2" t="str">
        <f t="shared" si="132"/>
        <v>2007Doncaster and Bassetlaw Hospitals NHS Foundation TrustWere you involved as much as you wanted to be in decisions about your care and treatment?</v>
      </c>
      <c r="F8492" s="29">
        <v>70.39</v>
      </c>
      <c r="G8492" s="29">
        <v>1.55</v>
      </c>
      <c r="H8492" s="29">
        <v>67.349999999999994</v>
      </c>
      <c r="I8492" s="29">
        <v>73.430000000000007</v>
      </c>
    </row>
    <row r="8493" spans="1:9" x14ac:dyDescent="0.25">
      <c r="A8493" s="2" t="s">
        <v>4</v>
      </c>
      <c r="B8493" s="2" t="s">
        <v>53</v>
      </c>
      <c r="C8493" s="2" t="s">
        <v>212</v>
      </c>
      <c r="D8493" s="2" t="s">
        <v>6</v>
      </c>
      <c r="E8493" s="2" t="str">
        <f t="shared" si="132"/>
        <v>2007Wye Valley NHS TrustWere you involved as much as you wanted to be in decisions about your care and treatment?</v>
      </c>
      <c r="F8493" s="29">
        <v>70.569999999999993</v>
      </c>
      <c r="G8493" s="29">
        <v>1.43</v>
      </c>
      <c r="H8493" s="29">
        <v>67.77</v>
      </c>
      <c r="I8493" s="29">
        <v>73.37</v>
      </c>
    </row>
    <row r="8494" spans="1:9" x14ac:dyDescent="0.25">
      <c r="A8494" s="2" t="s">
        <v>4</v>
      </c>
      <c r="B8494" s="2" t="s">
        <v>53</v>
      </c>
      <c r="C8494" s="2" t="s">
        <v>81</v>
      </c>
      <c r="D8494" s="2" t="s">
        <v>6</v>
      </c>
      <c r="E8494" s="2" t="str">
        <f t="shared" si="132"/>
        <v>2007City Hospitals Sunderland NHS Foundation TrustWere you involved as much as you wanted to be in decisions about your care and treatment?</v>
      </c>
      <c r="F8494" s="29">
        <v>70.22</v>
      </c>
      <c r="G8494" s="29">
        <v>1.55</v>
      </c>
      <c r="H8494" s="29">
        <v>67.180000000000007</v>
      </c>
      <c r="I8494" s="29">
        <v>73.260000000000005</v>
      </c>
    </row>
    <row r="8495" spans="1:9" x14ac:dyDescent="0.25">
      <c r="A8495" s="2" t="s">
        <v>4</v>
      </c>
      <c r="B8495" s="2" t="s">
        <v>53</v>
      </c>
      <c r="C8495" s="2" t="s">
        <v>62</v>
      </c>
      <c r="D8495" s="2" t="s">
        <v>6</v>
      </c>
      <c r="E8495" s="2" t="str">
        <f t="shared" si="132"/>
        <v>2007Ashford and St Peter's Hospitals NHS Foundation TrustWere you involved as much as you wanted to be in decisions about your care and treatment?</v>
      </c>
      <c r="F8495" s="27">
        <v>69.930000000000007</v>
      </c>
      <c r="G8495" s="27">
        <v>1.6</v>
      </c>
      <c r="H8495" s="27">
        <v>66.8</v>
      </c>
      <c r="I8495" s="27">
        <v>73.069999999999993</v>
      </c>
    </row>
    <row r="8496" spans="1:9" x14ac:dyDescent="0.25">
      <c r="A8496" s="2" t="s">
        <v>4</v>
      </c>
      <c r="B8496" s="2" t="s">
        <v>53</v>
      </c>
      <c r="C8496" s="2" t="s">
        <v>92</v>
      </c>
      <c r="D8496" s="2" t="s">
        <v>6</v>
      </c>
      <c r="E8496" s="2" t="str">
        <f t="shared" si="132"/>
        <v>2007East Cheshire NHS TrustWere you involved as much as you wanted to be in decisions about your care and treatment?</v>
      </c>
      <c r="F8496" s="29">
        <v>70.11</v>
      </c>
      <c r="G8496" s="29">
        <v>1.49</v>
      </c>
      <c r="H8496" s="29">
        <v>67.19</v>
      </c>
      <c r="I8496" s="29">
        <v>73.03</v>
      </c>
    </row>
    <row r="8497" spans="1:9" x14ac:dyDescent="0.25">
      <c r="A8497" s="2" t="s">
        <v>4</v>
      </c>
      <c r="B8497" s="2" t="s">
        <v>53</v>
      </c>
      <c r="C8497" s="2" t="s">
        <v>71</v>
      </c>
      <c r="D8497" s="2" t="s">
        <v>6</v>
      </c>
      <c r="E8497" s="2" t="str">
        <f t="shared" si="132"/>
        <v>2007Bolton NHS Foundation TrustWere you involved as much as you wanted to be in decisions about your care and treatment?</v>
      </c>
      <c r="F8497" s="29">
        <v>69.7</v>
      </c>
      <c r="G8497" s="29">
        <v>1.65</v>
      </c>
      <c r="H8497" s="29">
        <v>66.45</v>
      </c>
      <c r="I8497" s="29">
        <v>72.94</v>
      </c>
    </row>
    <row r="8498" spans="1:9" x14ac:dyDescent="0.25">
      <c r="A8498" s="2" t="s">
        <v>4</v>
      </c>
      <c r="B8498" s="2" t="s">
        <v>53</v>
      </c>
      <c r="C8498" s="2" t="s">
        <v>170</v>
      </c>
      <c r="D8498" s="2" t="s">
        <v>6</v>
      </c>
      <c r="E8498" s="2" t="str">
        <f t="shared" si="132"/>
        <v>2007St George's Healthcare NHS TrustWere you involved as much as you wanted to be in decisions about your care and treatment?</v>
      </c>
      <c r="F8498" s="29">
        <v>69.89</v>
      </c>
      <c r="G8498" s="29">
        <v>1.55</v>
      </c>
      <c r="H8498" s="29">
        <v>66.84</v>
      </c>
      <c r="I8498" s="29">
        <v>72.930000000000007</v>
      </c>
    </row>
    <row r="8499" spans="1:9" x14ac:dyDescent="0.25">
      <c r="A8499" s="2" t="s">
        <v>4</v>
      </c>
      <c r="B8499" s="2" t="s">
        <v>53</v>
      </c>
      <c r="C8499" s="2" t="s">
        <v>76</v>
      </c>
      <c r="D8499" s="2" t="s">
        <v>6</v>
      </c>
      <c r="E8499" s="2" t="str">
        <f t="shared" si="132"/>
        <v>2007Calderdale and Huddersfield NHS Foundation TrustWere you involved as much as you wanted to be in decisions about your care and treatment?</v>
      </c>
      <c r="F8499" s="29">
        <v>69.8</v>
      </c>
      <c r="G8499" s="29">
        <v>1.56</v>
      </c>
      <c r="H8499" s="29">
        <v>66.75</v>
      </c>
      <c r="I8499" s="29">
        <v>72.849999999999994</v>
      </c>
    </row>
    <row r="8500" spans="1:9" x14ac:dyDescent="0.25">
      <c r="A8500" s="2" t="s">
        <v>4</v>
      </c>
      <c r="B8500" s="2" t="s">
        <v>53</v>
      </c>
      <c r="C8500" s="2" t="s">
        <v>172</v>
      </c>
      <c r="D8500" s="2" t="s">
        <v>6</v>
      </c>
      <c r="E8500" s="2" t="str">
        <f t="shared" si="132"/>
        <v>2007Stockport NHS Foundation TrustWere you involved as much as you wanted to be in decisions about your care and treatment?</v>
      </c>
      <c r="F8500" s="29">
        <v>69.849999999999994</v>
      </c>
      <c r="G8500" s="29">
        <v>1.52</v>
      </c>
      <c r="H8500" s="29">
        <v>66.87</v>
      </c>
      <c r="I8500" s="29">
        <v>72.83</v>
      </c>
    </row>
    <row r="8501" spans="1:9" x14ac:dyDescent="0.25">
      <c r="A8501" s="2" t="s">
        <v>4</v>
      </c>
      <c r="B8501" s="2" t="s">
        <v>53</v>
      </c>
      <c r="C8501" s="2" t="s">
        <v>86</v>
      </c>
      <c r="D8501" s="2" t="s">
        <v>6</v>
      </c>
      <c r="E8501" s="2" t="str">
        <f t="shared" si="132"/>
        <v>2007Dartford and Gravesham NHS TrustWere you involved as much as you wanted to be in decisions about your care and treatment?</v>
      </c>
      <c r="F8501" s="29">
        <v>69.650000000000006</v>
      </c>
      <c r="G8501" s="29">
        <v>1.56</v>
      </c>
      <c r="H8501" s="29">
        <v>66.58</v>
      </c>
      <c r="I8501" s="29">
        <v>72.709999999999994</v>
      </c>
    </row>
    <row r="8502" spans="1:9" x14ac:dyDescent="0.25">
      <c r="A8502" s="2" t="s">
        <v>4</v>
      </c>
      <c r="B8502" s="2" t="s">
        <v>53</v>
      </c>
      <c r="C8502" s="2" t="s">
        <v>114</v>
      </c>
      <c r="D8502" s="2" t="s">
        <v>6</v>
      </c>
      <c r="E8502" s="2" t="str">
        <f t="shared" si="132"/>
        <v>2007Kettering General Hospital NHS Foundation TrustWere you involved as much as you wanted to be in decisions about your care and treatment?</v>
      </c>
      <c r="F8502" s="29">
        <v>69.84</v>
      </c>
      <c r="G8502" s="29">
        <v>1.36</v>
      </c>
      <c r="H8502" s="29">
        <v>67.17</v>
      </c>
      <c r="I8502" s="29">
        <v>72.510000000000005</v>
      </c>
    </row>
    <row r="8503" spans="1:9" x14ac:dyDescent="0.25">
      <c r="A8503" s="2" t="s">
        <v>4</v>
      </c>
      <c r="B8503" s="2" t="s">
        <v>53</v>
      </c>
      <c r="C8503" s="2" t="s">
        <v>168</v>
      </c>
      <c r="D8503" s="2" t="s">
        <v>6</v>
      </c>
      <c r="E8503" s="2" t="str">
        <f t="shared" si="132"/>
        <v>2007Southend University Hospital NHS Foundation TrustWere you involved as much as you wanted to be in decisions about your care and treatment?</v>
      </c>
      <c r="F8503" s="29">
        <v>69.42</v>
      </c>
      <c r="G8503" s="29">
        <v>1.56</v>
      </c>
      <c r="H8503" s="29">
        <v>66.36</v>
      </c>
      <c r="I8503" s="29">
        <v>72.489999999999995</v>
      </c>
    </row>
    <row r="8504" spans="1:9" x14ac:dyDescent="0.25">
      <c r="A8504" s="2" t="s">
        <v>4</v>
      </c>
      <c r="B8504" s="2" t="s">
        <v>53</v>
      </c>
      <c r="C8504" s="2" t="s">
        <v>174</v>
      </c>
      <c r="D8504" s="2" t="s">
        <v>6</v>
      </c>
      <c r="E8504" s="2" t="str">
        <f t="shared" si="132"/>
        <v>2007Tameside Hospital NHS Foundation TrustWere you involved as much as you wanted to be in decisions about your care and treatment?</v>
      </c>
      <c r="F8504" s="29">
        <v>69.2</v>
      </c>
      <c r="G8504" s="29">
        <v>1.64</v>
      </c>
      <c r="H8504" s="29">
        <v>65.98</v>
      </c>
      <c r="I8504" s="29">
        <v>72.41</v>
      </c>
    </row>
    <row r="8505" spans="1:9" x14ac:dyDescent="0.25">
      <c r="A8505" s="2" t="s">
        <v>4</v>
      </c>
      <c r="B8505" s="2" t="s">
        <v>53</v>
      </c>
      <c r="C8505" s="2" t="s">
        <v>135</v>
      </c>
      <c r="D8505" s="2" t="s">
        <v>6</v>
      </c>
      <c r="E8505" s="2" t="str">
        <f t="shared" si="132"/>
        <v>2007Northampton General Hospital NHS TrustWere you involved as much as you wanted to be in decisions about your care and treatment?</v>
      </c>
      <c r="F8505" s="29">
        <v>69.400000000000006</v>
      </c>
      <c r="G8505" s="29">
        <v>1.53</v>
      </c>
      <c r="H8505" s="29">
        <v>66.39</v>
      </c>
      <c r="I8505" s="29">
        <v>72.400000000000006</v>
      </c>
    </row>
    <row r="8506" spans="1:9" x14ac:dyDescent="0.25">
      <c r="A8506" s="2" t="s">
        <v>4</v>
      </c>
      <c r="B8506" s="2" t="s">
        <v>53</v>
      </c>
      <c r="C8506" s="2" t="s">
        <v>188</v>
      </c>
      <c r="D8506" s="2" t="s">
        <v>6</v>
      </c>
      <c r="E8506" s="2" t="str">
        <f t="shared" si="132"/>
        <v>2007The Royal Orthopaedic Hospital NHS Foundation TrustWere you involved as much as you wanted to be in decisions about your care and treatment?</v>
      </c>
      <c r="F8506" s="29">
        <v>69.75</v>
      </c>
      <c r="G8506" s="29">
        <v>1.35</v>
      </c>
      <c r="H8506" s="29">
        <v>67.099999999999994</v>
      </c>
      <c r="I8506" s="29">
        <v>72.400000000000006</v>
      </c>
    </row>
    <row r="8507" spans="1:9" x14ac:dyDescent="0.25">
      <c r="A8507" s="2" t="s">
        <v>4</v>
      </c>
      <c r="B8507" s="2" t="s">
        <v>53</v>
      </c>
      <c r="C8507" s="2" t="s">
        <v>209</v>
      </c>
      <c r="D8507" s="2" t="s">
        <v>6</v>
      </c>
      <c r="E8507" s="2" t="str">
        <f t="shared" si="132"/>
        <v>2007Wirral University Teaching Hospital NHS Foundation TrustWere you involved as much as you wanted to be in decisions about your care and treatment?</v>
      </c>
      <c r="F8507" s="29">
        <v>69.150000000000006</v>
      </c>
      <c r="G8507" s="29">
        <v>1.65</v>
      </c>
      <c r="H8507" s="29">
        <v>65.91</v>
      </c>
      <c r="I8507" s="29">
        <v>72.39</v>
      </c>
    </row>
    <row r="8508" spans="1:9" x14ac:dyDescent="0.25">
      <c r="A8508" s="2" t="s">
        <v>4</v>
      </c>
      <c r="B8508" s="2" t="s">
        <v>53</v>
      </c>
      <c r="C8508" s="2" t="s">
        <v>12</v>
      </c>
      <c r="D8508" s="2" t="s">
        <v>6</v>
      </c>
      <c r="E8508" s="2" t="str">
        <f t="shared" si="132"/>
        <v>2007Aintree University Hospital NHS Foundation TrustWere you involved as much as you wanted to be in decisions about your care and treatment?</v>
      </c>
      <c r="F8508" s="27">
        <v>69.150000000000006</v>
      </c>
      <c r="G8508" s="27">
        <v>1.64</v>
      </c>
      <c r="H8508" s="27">
        <v>65.930000000000007</v>
      </c>
      <c r="I8508" s="27">
        <v>72.36</v>
      </c>
    </row>
    <row r="8509" spans="1:9" x14ac:dyDescent="0.25">
      <c r="A8509" s="2" t="s">
        <v>4</v>
      </c>
      <c r="B8509" s="2" t="s">
        <v>53</v>
      </c>
      <c r="C8509" s="2" t="s">
        <v>133</v>
      </c>
      <c r="D8509" s="2" t="s">
        <v>6</v>
      </c>
      <c r="E8509" s="2" t="str">
        <f t="shared" si="132"/>
        <v>2007North Tees and Hartlepool NHS Foundation TrustWere you involved as much as you wanted to be in decisions about your care and treatment?</v>
      </c>
      <c r="F8509" s="29">
        <v>69.36</v>
      </c>
      <c r="G8509" s="29">
        <v>1.52</v>
      </c>
      <c r="H8509" s="29">
        <v>66.37</v>
      </c>
      <c r="I8509" s="29">
        <v>72.349999999999994</v>
      </c>
    </row>
    <row r="8510" spans="1:9" x14ac:dyDescent="0.25">
      <c r="A8510" s="2" t="s">
        <v>4</v>
      </c>
      <c r="B8510" s="2" t="s">
        <v>53</v>
      </c>
      <c r="C8510" s="2" t="s">
        <v>129</v>
      </c>
      <c r="D8510" s="2" t="s">
        <v>6</v>
      </c>
      <c r="E8510" s="2" t="str">
        <f t="shared" si="132"/>
        <v>2007Milton Keynes Hospital NHS Foundation TrustWere you involved as much as you wanted to be in decisions about your care and treatment?</v>
      </c>
      <c r="F8510" s="29">
        <v>68.739999999999995</v>
      </c>
      <c r="G8510" s="29">
        <v>1.83</v>
      </c>
      <c r="H8510" s="29">
        <v>65.150000000000006</v>
      </c>
      <c r="I8510" s="29">
        <v>72.33</v>
      </c>
    </row>
    <row r="8511" spans="1:9" x14ac:dyDescent="0.25">
      <c r="A8511" s="2" t="s">
        <v>4</v>
      </c>
      <c r="B8511" s="2" t="s">
        <v>53</v>
      </c>
      <c r="C8511" s="2" t="s">
        <v>106</v>
      </c>
      <c r="D8511" s="2" t="s">
        <v>6</v>
      </c>
      <c r="E8511" s="2" t="str">
        <f t="shared" si="132"/>
        <v>2007Heatherwood and Wexham Park Hospitals NHS Foundation TrustWere you involved as much as you wanted to be in decisions about your care and treatment?</v>
      </c>
      <c r="F8511" s="29">
        <v>69.13</v>
      </c>
      <c r="G8511" s="29">
        <v>1.61</v>
      </c>
      <c r="H8511" s="29">
        <v>65.97</v>
      </c>
      <c r="I8511" s="29">
        <v>72.28</v>
      </c>
    </row>
    <row r="8512" spans="1:9" x14ac:dyDescent="0.25">
      <c r="A8512" s="2" t="s">
        <v>4</v>
      </c>
      <c r="B8512" s="2" t="s">
        <v>53</v>
      </c>
      <c r="C8512" s="2" t="s">
        <v>207</v>
      </c>
      <c r="D8512" s="2" t="s">
        <v>6</v>
      </c>
      <c r="E8512" s="2" t="str">
        <f t="shared" si="132"/>
        <v>2007Western Sussex Hospitals NHS TrustWere you involved as much as you wanted to be in decisions about your care and treatment?</v>
      </c>
      <c r="F8512" s="29">
        <v>70.22</v>
      </c>
      <c r="G8512" s="29">
        <v>1.04</v>
      </c>
      <c r="H8512" s="29">
        <v>68.180000000000007</v>
      </c>
      <c r="I8512" s="29">
        <v>72.25</v>
      </c>
    </row>
    <row r="8513" spans="1:9" x14ac:dyDescent="0.25">
      <c r="A8513" s="2" t="s">
        <v>4</v>
      </c>
      <c r="B8513" s="2" t="s">
        <v>53</v>
      </c>
      <c r="C8513" s="2" t="s">
        <v>128</v>
      </c>
      <c r="D8513" s="2" t="s">
        <v>6</v>
      </c>
      <c r="E8513" s="2" t="str">
        <f t="shared" si="132"/>
        <v>2007Mid Yorkshire Hospitals NHS TrustWere you involved as much as you wanted to be in decisions about your care and treatment?</v>
      </c>
      <c r="F8513" s="29">
        <v>69.16</v>
      </c>
      <c r="G8513" s="29">
        <v>1.57</v>
      </c>
      <c r="H8513" s="29">
        <v>66.09</v>
      </c>
      <c r="I8513" s="29">
        <v>72.23</v>
      </c>
    </row>
    <row r="8514" spans="1:9" x14ac:dyDescent="0.25">
      <c r="A8514" s="2" t="s">
        <v>4</v>
      </c>
      <c r="B8514" s="2" t="s">
        <v>53</v>
      </c>
      <c r="C8514" s="2" t="s">
        <v>74</v>
      </c>
      <c r="D8514" s="2" t="s">
        <v>6</v>
      </c>
      <c r="E8514" s="2" t="str">
        <f t="shared" ref="E8514:E8577" si="133">B8514&amp;C8514&amp;D8514</f>
        <v>2007Buckinghamshire Healthcare NHS TrustWere you involved as much as you wanted to be in decisions about your care and treatment?</v>
      </c>
      <c r="F8514" s="29">
        <v>69.36</v>
      </c>
      <c r="G8514" s="29">
        <v>1.45</v>
      </c>
      <c r="H8514" s="29">
        <v>66.510000000000005</v>
      </c>
      <c r="I8514" s="29">
        <v>72.209999999999994</v>
      </c>
    </row>
    <row r="8515" spans="1:9" x14ac:dyDescent="0.25">
      <c r="A8515" s="2" t="s">
        <v>4</v>
      </c>
      <c r="B8515" s="2" t="s">
        <v>53</v>
      </c>
      <c r="C8515" s="2" t="s">
        <v>152</v>
      </c>
      <c r="D8515" s="2" t="s">
        <v>6</v>
      </c>
      <c r="E8515" s="2" t="str">
        <f t="shared" si="133"/>
        <v>2007Royal Liverpool and Broadgreen University Hospitals NHS TrustWere you involved as much as you wanted to be in decisions about your care and treatment?</v>
      </c>
      <c r="F8515" s="29">
        <v>69.010000000000005</v>
      </c>
      <c r="G8515" s="29">
        <v>1.6</v>
      </c>
      <c r="H8515" s="29">
        <v>65.88</v>
      </c>
      <c r="I8515" s="29">
        <v>72.150000000000006</v>
      </c>
    </row>
    <row r="8516" spans="1:9" x14ac:dyDescent="0.25">
      <c r="A8516" s="2" t="s">
        <v>4</v>
      </c>
      <c r="B8516" s="2" t="s">
        <v>53</v>
      </c>
      <c r="C8516" s="2" t="s">
        <v>109</v>
      </c>
      <c r="D8516" s="2" t="s">
        <v>6</v>
      </c>
      <c r="E8516" s="2" t="str">
        <f t="shared" si="133"/>
        <v>2007Hull and East Yorkshire Hospitals NHS TrustWere you involved as much as you wanted to be in decisions about your care and treatment?</v>
      </c>
      <c r="F8516" s="29">
        <v>69.11</v>
      </c>
      <c r="G8516" s="29">
        <v>1.53</v>
      </c>
      <c r="H8516" s="29">
        <v>66.12</v>
      </c>
      <c r="I8516" s="29">
        <v>72.099999999999994</v>
      </c>
    </row>
    <row r="8517" spans="1:9" x14ac:dyDescent="0.25">
      <c r="A8517" s="2" t="s">
        <v>4</v>
      </c>
      <c r="B8517" s="2" t="s">
        <v>53</v>
      </c>
      <c r="C8517" s="2" t="s">
        <v>194</v>
      </c>
      <c r="D8517" s="2" t="s">
        <v>6</v>
      </c>
      <c r="E8517" s="2" t="str">
        <f t="shared" si="133"/>
        <v>2007University Hospital of North Staffordshire NHS TrustWere you involved as much as you wanted to be in decisions about your care and treatment?</v>
      </c>
      <c r="F8517" s="29">
        <v>69.13</v>
      </c>
      <c r="G8517" s="29">
        <v>1.49</v>
      </c>
      <c r="H8517" s="29">
        <v>66.209999999999994</v>
      </c>
      <c r="I8517" s="29">
        <v>72.040000000000006</v>
      </c>
    </row>
    <row r="8518" spans="1:9" x14ac:dyDescent="0.25">
      <c r="A8518" s="2" t="s">
        <v>4</v>
      </c>
      <c r="B8518" s="2" t="s">
        <v>53</v>
      </c>
      <c r="C8518" s="2" t="s">
        <v>95</v>
      </c>
      <c r="D8518" s="2" t="s">
        <v>6</v>
      </c>
      <c r="E8518" s="2" t="str">
        <f t="shared" si="133"/>
        <v>2007East Sussex Healthcare NHS TrustWere you involved as much as you wanted to be in decisions about your care and treatment?</v>
      </c>
      <c r="F8518" s="29">
        <v>69.08</v>
      </c>
      <c r="G8518" s="29">
        <v>1.48</v>
      </c>
      <c r="H8518" s="29">
        <v>66.17</v>
      </c>
      <c r="I8518" s="29">
        <v>71.98</v>
      </c>
    </row>
    <row r="8519" spans="1:9" x14ac:dyDescent="0.25">
      <c r="A8519" s="2" t="s">
        <v>4</v>
      </c>
      <c r="B8519" s="2" t="s">
        <v>53</v>
      </c>
      <c r="C8519" s="2" t="s">
        <v>171</v>
      </c>
      <c r="D8519" s="2" t="s">
        <v>6</v>
      </c>
      <c r="E8519" s="2" t="str">
        <f t="shared" si="133"/>
        <v>2007St Helens and Knowsley Teaching Hospitals NHS TrustWere you involved as much as you wanted to be in decisions about your care and treatment?</v>
      </c>
      <c r="F8519" s="29">
        <v>68.66</v>
      </c>
      <c r="G8519" s="29">
        <v>1.65</v>
      </c>
      <c r="H8519" s="29">
        <v>65.430000000000007</v>
      </c>
      <c r="I8519" s="29">
        <v>71.89</v>
      </c>
    </row>
    <row r="8520" spans="1:9" x14ac:dyDescent="0.25">
      <c r="A8520" s="2" t="s">
        <v>4</v>
      </c>
      <c r="B8520" s="2" t="s">
        <v>53</v>
      </c>
      <c r="C8520" s="2" t="s">
        <v>73</v>
      </c>
      <c r="D8520" s="2" t="s">
        <v>6</v>
      </c>
      <c r="E8520" s="2" t="str">
        <f t="shared" si="133"/>
        <v>2007Brighton and Sussex University Hospitals NHS TrustWere you involved as much as you wanted to be in decisions about your care and treatment?</v>
      </c>
      <c r="F8520" s="29">
        <v>68.89</v>
      </c>
      <c r="G8520" s="29">
        <v>1.5</v>
      </c>
      <c r="H8520" s="29">
        <v>65.95</v>
      </c>
      <c r="I8520" s="29">
        <v>71.83</v>
      </c>
    </row>
    <row r="8521" spans="1:9" x14ac:dyDescent="0.25">
      <c r="A8521" s="2" t="s">
        <v>4</v>
      </c>
      <c r="B8521" s="2" t="s">
        <v>53</v>
      </c>
      <c r="C8521" s="2" t="s">
        <v>206</v>
      </c>
      <c r="D8521" s="2" t="s">
        <v>6</v>
      </c>
      <c r="E8521" s="2" t="str">
        <f t="shared" si="133"/>
        <v>2007West Suffolk NHS Foundation TrustWere you involved as much as you wanted to be in decisions about your care and treatment?</v>
      </c>
      <c r="F8521" s="29">
        <v>69</v>
      </c>
      <c r="G8521" s="29">
        <v>1.44</v>
      </c>
      <c r="H8521" s="29">
        <v>66.17</v>
      </c>
      <c r="I8521" s="29">
        <v>71.83</v>
      </c>
    </row>
    <row r="8522" spans="1:9" x14ac:dyDescent="0.25">
      <c r="A8522" s="2" t="s">
        <v>4</v>
      </c>
      <c r="B8522" s="2" t="s">
        <v>53</v>
      </c>
      <c r="C8522" s="2" t="s">
        <v>90</v>
      </c>
      <c r="D8522" s="2" t="s">
        <v>6</v>
      </c>
      <c r="E8522" s="2" t="str">
        <f t="shared" si="133"/>
        <v>2007Ealing Hospital NHS TrustWere you involved as much as you wanted to be in decisions about your care and treatment?</v>
      </c>
      <c r="F8522" s="29">
        <v>68.19</v>
      </c>
      <c r="G8522" s="29">
        <v>1.79</v>
      </c>
      <c r="H8522" s="29">
        <v>64.680000000000007</v>
      </c>
      <c r="I8522" s="29">
        <v>71.69</v>
      </c>
    </row>
    <row r="8523" spans="1:9" x14ac:dyDescent="0.25">
      <c r="A8523" s="2" t="s">
        <v>4</v>
      </c>
      <c r="B8523" s="2" t="s">
        <v>53</v>
      </c>
      <c r="C8523" s="2" t="s">
        <v>97</v>
      </c>
      <c r="D8523" s="2" t="s">
        <v>6</v>
      </c>
      <c r="E8523" s="2" t="str">
        <f t="shared" si="133"/>
        <v>2007Frimley Park Hospital NHS Foundation TrustWere you involved as much as you wanted to be in decisions about your care and treatment?</v>
      </c>
      <c r="F8523" s="29">
        <v>68.7</v>
      </c>
      <c r="G8523" s="29">
        <v>1.51</v>
      </c>
      <c r="H8523" s="29">
        <v>65.73</v>
      </c>
      <c r="I8523" s="29">
        <v>71.66</v>
      </c>
    </row>
    <row r="8524" spans="1:9" x14ac:dyDescent="0.25">
      <c r="A8524" s="2" t="s">
        <v>4</v>
      </c>
      <c r="B8524" s="2" t="s">
        <v>53</v>
      </c>
      <c r="C8524" s="2" t="s">
        <v>125</v>
      </c>
      <c r="D8524" s="2" t="s">
        <v>6</v>
      </c>
      <c r="E8524" s="2" t="str">
        <f t="shared" si="133"/>
        <v>2007Mid Cheshire Hospitals NHS Foundation TrustWere you involved as much as you wanted to be in decisions about your care and treatment?</v>
      </c>
      <c r="F8524" s="29">
        <v>68.569999999999993</v>
      </c>
      <c r="G8524" s="29">
        <v>1.56</v>
      </c>
      <c r="H8524" s="29">
        <v>65.53</v>
      </c>
      <c r="I8524" s="29">
        <v>71.62</v>
      </c>
    </row>
    <row r="8525" spans="1:9" x14ac:dyDescent="0.25">
      <c r="A8525" s="2" t="s">
        <v>4</v>
      </c>
      <c r="B8525" s="2" t="s">
        <v>53</v>
      </c>
      <c r="C8525" s="2" t="s">
        <v>198</v>
      </c>
      <c r="D8525" s="2" t="s">
        <v>6</v>
      </c>
      <c r="E8525" s="2" t="str">
        <f t="shared" si="133"/>
        <v>2007University Hospitals Bristol NHS Foundation TrustWere you involved as much as you wanted to be in decisions about your care and treatment?</v>
      </c>
      <c r="F8525" s="29">
        <v>68.62</v>
      </c>
      <c r="G8525" s="29">
        <v>1.53</v>
      </c>
      <c r="H8525" s="29">
        <v>65.63</v>
      </c>
      <c r="I8525" s="29">
        <v>71.61</v>
      </c>
    </row>
    <row r="8526" spans="1:9" x14ac:dyDescent="0.25">
      <c r="A8526" s="2" t="s">
        <v>4</v>
      </c>
      <c r="B8526" s="2" t="s">
        <v>53</v>
      </c>
      <c r="C8526" s="2" t="s">
        <v>179</v>
      </c>
      <c r="D8526" s="2" t="s">
        <v>6</v>
      </c>
      <c r="E8526" s="2" t="str">
        <f t="shared" si="133"/>
        <v>2007The Hillingdon Hospitals NHS Foundation TrustWere you involved as much as you wanted to be in decisions about your care and treatment?</v>
      </c>
      <c r="F8526" s="29">
        <v>68.39</v>
      </c>
      <c r="G8526" s="29">
        <v>1.64</v>
      </c>
      <c r="H8526" s="29">
        <v>65.180000000000007</v>
      </c>
      <c r="I8526" s="29">
        <v>71.599999999999994</v>
      </c>
    </row>
    <row r="8527" spans="1:9" x14ac:dyDescent="0.25">
      <c r="A8527" s="2" t="s">
        <v>4</v>
      </c>
      <c r="B8527" s="2" t="s">
        <v>53</v>
      </c>
      <c r="C8527" s="2" t="s">
        <v>70</v>
      </c>
      <c r="D8527" s="2" t="s">
        <v>6</v>
      </c>
      <c r="E8527" s="2" t="str">
        <f t="shared" si="133"/>
        <v>2007Blackpool Teaching Hospitals NHS Foundation TrustWere you involved as much as you wanted to be in decisions about your care and treatment?</v>
      </c>
      <c r="F8527" s="29">
        <v>68.48</v>
      </c>
      <c r="G8527" s="29">
        <v>1.56</v>
      </c>
      <c r="H8527" s="29">
        <v>65.41</v>
      </c>
      <c r="I8527" s="29">
        <v>71.540000000000006</v>
      </c>
    </row>
    <row r="8528" spans="1:9" x14ac:dyDescent="0.25">
      <c r="A8528" s="2" t="s">
        <v>4</v>
      </c>
      <c r="B8528" s="2" t="s">
        <v>53</v>
      </c>
      <c r="C8528" s="2" t="s">
        <v>110</v>
      </c>
      <c r="D8528" s="2" t="s">
        <v>6</v>
      </c>
      <c r="E8528" s="2" t="str">
        <f t="shared" si="133"/>
        <v>2007Imperial College Healthcare NHS TrustWere you involved as much as you wanted to be in decisions about your care and treatment?</v>
      </c>
      <c r="F8528" s="29">
        <v>69.05</v>
      </c>
      <c r="G8528" s="29">
        <v>1.2</v>
      </c>
      <c r="H8528" s="29">
        <v>66.7</v>
      </c>
      <c r="I8528" s="29">
        <v>71.400000000000006</v>
      </c>
    </row>
    <row r="8529" spans="1:9" x14ac:dyDescent="0.25">
      <c r="A8529" s="2" t="s">
        <v>4</v>
      </c>
      <c r="B8529" s="2" t="s">
        <v>53</v>
      </c>
      <c r="C8529" s="2" t="s">
        <v>100</v>
      </c>
      <c r="D8529" s="2" t="s">
        <v>6</v>
      </c>
      <c r="E8529" s="2" t="str">
        <f t="shared" si="133"/>
        <v>2007Gloucestershire Hospitals NHS Foundation TrustWere you involved as much as you wanted to be in decisions about your care and treatment?</v>
      </c>
      <c r="F8529" s="29">
        <v>68.47</v>
      </c>
      <c r="G8529" s="29">
        <v>1.49</v>
      </c>
      <c r="H8529" s="29">
        <v>65.55</v>
      </c>
      <c r="I8529" s="29">
        <v>71.38</v>
      </c>
    </row>
    <row r="8530" spans="1:9" x14ac:dyDescent="0.25">
      <c r="A8530" s="2" t="s">
        <v>4</v>
      </c>
      <c r="B8530" s="2" t="s">
        <v>53</v>
      </c>
      <c r="C8530" s="2" t="s">
        <v>116</v>
      </c>
      <c r="D8530" s="2" t="s">
        <v>6</v>
      </c>
      <c r="E8530" s="2" t="str">
        <f t="shared" si="133"/>
        <v>2007Kingston Hospital NHS Foundation TrustWere you involved as much as you wanted to be in decisions about your care and treatment?</v>
      </c>
      <c r="F8530" s="29">
        <v>68</v>
      </c>
      <c r="G8530" s="29">
        <v>1.7</v>
      </c>
      <c r="H8530" s="29">
        <v>64.680000000000007</v>
      </c>
      <c r="I8530" s="29">
        <v>71.33</v>
      </c>
    </row>
    <row r="8531" spans="1:9" x14ac:dyDescent="0.25">
      <c r="A8531" s="2" t="s">
        <v>4</v>
      </c>
      <c r="B8531" s="2" t="s">
        <v>53</v>
      </c>
      <c r="C8531" s="2" t="s">
        <v>68</v>
      </c>
      <c r="D8531" s="2" t="s">
        <v>6</v>
      </c>
      <c r="E8531" s="2" t="str">
        <f t="shared" si="133"/>
        <v>2007Bedford Hospital NHS TrustWere you involved as much as you wanted to be in decisions about your care and treatment?</v>
      </c>
      <c r="F8531" s="29">
        <v>68.319999999999993</v>
      </c>
      <c r="G8531" s="29">
        <v>1.5</v>
      </c>
      <c r="H8531" s="29">
        <v>65.38</v>
      </c>
      <c r="I8531" s="29">
        <v>71.260000000000005</v>
      </c>
    </row>
    <row r="8532" spans="1:9" x14ac:dyDescent="0.25">
      <c r="A8532" s="2" t="s">
        <v>4</v>
      </c>
      <c r="B8532" s="2" t="s">
        <v>53</v>
      </c>
      <c r="C8532" s="2" t="s">
        <v>137</v>
      </c>
      <c r="D8532" s="2" t="s">
        <v>6</v>
      </c>
      <c r="E8532" s="2" t="str">
        <f t="shared" si="133"/>
        <v>2007Northern Lincolnshire and Goole Hospitals NHS Foundation TrustWere you involved as much as you wanted to be in decisions about your care and treatment?</v>
      </c>
      <c r="F8532" s="29">
        <v>68.28</v>
      </c>
      <c r="G8532" s="29">
        <v>1.5</v>
      </c>
      <c r="H8532" s="29">
        <v>65.33</v>
      </c>
      <c r="I8532" s="29">
        <v>71.22</v>
      </c>
    </row>
    <row r="8533" spans="1:9" x14ac:dyDescent="0.25">
      <c r="A8533" s="2" t="s">
        <v>4</v>
      </c>
      <c r="B8533" s="2" t="s">
        <v>53</v>
      </c>
      <c r="C8533" s="2" t="s">
        <v>105</v>
      </c>
      <c r="D8533" s="2" t="s">
        <v>6</v>
      </c>
      <c r="E8533" s="2" t="str">
        <f t="shared" si="133"/>
        <v>2007Heart of England NHS Foundation TrustWere you involved as much as you wanted to be in decisions about your care and treatment?</v>
      </c>
      <c r="F8533" s="29">
        <v>68.06</v>
      </c>
      <c r="G8533" s="29">
        <v>1.6</v>
      </c>
      <c r="H8533" s="29">
        <v>64.92</v>
      </c>
      <c r="I8533" s="29">
        <v>71.2</v>
      </c>
    </row>
    <row r="8534" spans="1:9" x14ac:dyDescent="0.25">
      <c r="A8534" s="2" t="s">
        <v>4</v>
      </c>
      <c r="B8534" s="2" t="s">
        <v>53</v>
      </c>
      <c r="C8534" s="2" t="s">
        <v>145</v>
      </c>
      <c r="D8534" s="2" t="s">
        <v>6</v>
      </c>
      <c r="E8534" s="2" t="str">
        <f t="shared" si="133"/>
        <v>2007Portsmouth Hospitals NHS TrustWere you involved as much as you wanted to be in decisions about your care and treatment?</v>
      </c>
      <c r="F8534" s="29">
        <v>68.14</v>
      </c>
      <c r="G8534" s="29">
        <v>1.56</v>
      </c>
      <c r="H8534" s="29">
        <v>65.09</v>
      </c>
      <c r="I8534" s="29">
        <v>71.2</v>
      </c>
    </row>
    <row r="8535" spans="1:9" x14ac:dyDescent="0.25">
      <c r="A8535" s="2" t="s">
        <v>4</v>
      </c>
      <c r="B8535" s="2" t="s">
        <v>53</v>
      </c>
      <c r="C8535" s="2" t="s">
        <v>167</v>
      </c>
      <c r="D8535" s="2" t="s">
        <v>6</v>
      </c>
      <c r="E8535" s="2" t="str">
        <f t="shared" si="133"/>
        <v>2007South Warwickshire NHS Foundation TrustWere you involved as much as you wanted to be in decisions about your care and treatment?</v>
      </c>
      <c r="F8535" s="29">
        <v>68.27</v>
      </c>
      <c r="G8535" s="29">
        <v>1.47</v>
      </c>
      <c r="H8535" s="29">
        <v>65.39</v>
      </c>
      <c r="I8535" s="29">
        <v>71.16</v>
      </c>
    </row>
    <row r="8536" spans="1:9" x14ac:dyDescent="0.25">
      <c r="A8536" s="2" t="s">
        <v>4</v>
      </c>
      <c r="B8536" s="2" t="s">
        <v>53</v>
      </c>
      <c r="C8536" s="2" t="s">
        <v>192</v>
      </c>
      <c r="D8536" s="2" t="s">
        <v>6</v>
      </c>
      <c r="E8536" s="2" t="str">
        <f t="shared" si="133"/>
        <v>2007United Lincolnshire Hospitals NHS TrustWere you involved as much as you wanted to be in decisions about your care and treatment?</v>
      </c>
      <c r="F8536" s="29">
        <v>68.209999999999994</v>
      </c>
      <c r="G8536" s="29">
        <v>1.48</v>
      </c>
      <c r="H8536" s="29">
        <v>65.31</v>
      </c>
      <c r="I8536" s="29">
        <v>71.12</v>
      </c>
    </row>
    <row r="8537" spans="1:9" x14ac:dyDescent="0.25">
      <c r="A8537" s="2" t="s">
        <v>4</v>
      </c>
      <c r="B8537" s="2" t="s">
        <v>53</v>
      </c>
      <c r="C8537" s="2" t="s">
        <v>93</v>
      </c>
      <c r="D8537" s="2" t="s">
        <v>6</v>
      </c>
      <c r="E8537" s="2" t="str">
        <f t="shared" si="133"/>
        <v>2007East Kent Hospitals University NHS Foundation TrustWere you involved as much as you wanted to be in decisions about your care and treatment?</v>
      </c>
      <c r="F8537" s="29">
        <v>68.05</v>
      </c>
      <c r="G8537" s="29">
        <v>1.56</v>
      </c>
      <c r="H8537" s="29">
        <v>64.989999999999995</v>
      </c>
      <c r="I8537" s="29">
        <v>71.11</v>
      </c>
    </row>
    <row r="8538" spans="1:9" x14ac:dyDescent="0.25">
      <c r="A8538" s="2" t="s">
        <v>4</v>
      </c>
      <c r="B8538" s="2" t="s">
        <v>53</v>
      </c>
      <c r="C8538" s="2" t="s">
        <v>65</v>
      </c>
      <c r="D8538" s="2" t="s">
        <v>6</v>
      </c>
      <c r="E8538" s="2" t="str">
        <f t="shared" si="133"/>
        <v>2007Barnsley Hospital NHS Foundation TrustWere you involved as much as you wanted to be in decisions about your care and treatment?</v>
      </c>
      <c r="F8538" s="29">
        <v>67.959999999999994</v>
      </c>
      <c r="G8538" s="29">
        <v>1.6</v>
      </c>
      <c r="H8538" s="29">
        <v>64.81</v>
      </c>
      <c r="I8538" s="29">
        <v>71.099999999999994</v>
      </c>
    </row>
    <row r="8539" spans="1:9" x14ac:dyDescent="0.25">
      <c r="A8539" s="2" t="s">
        <v>4</v>
      </c>
      <c r="B8539" s="2" t="s">
        <v>53</v>
      </c>
      <c r="C8539" s="2" t="s">
        <v>111</v>
      </c>
      <c r="D8539" s="2" t="s">
        <v>6</v>
      </c>
      <c r="E8539" s="2" t="str">
        <f t="shared" si="133"/>
        <v>2007Ipswich Hospital NHS TrustWere you involved as much as you wanted to be in decisions about your care and treatment?</v>
      </c>
      <c r="F8539" s="29">
        <v>68.069999999999993</v>
      </c>
      <c r="G8539" s="29">
        <v>1.55</v>
      </c>
      <c r="H8539" s="29">
        <v>65.040000000000006</v>
      </c>
      <c r="I8539" s="29">
        <v>71.099999999999994</v>
      </c>
    </row>
    <row r="8540" spans="1:9" x14ac:dyDescent="0.25">
      <c r="A8540" s="2" t="s">
        <v>4</v>
      </c>
      <c r="B8540" s="2" t="s">
        <v>53</v>
      </c>
      <c r="C8540" s="2" t="s">
        <v>151</v>
      </c>
      <c r="D8540" s="2" t="s">
        <v>6</v>
      </c>
      <c r="E8540" s="2" t="str">
        <f t="shared" si="133"/>
        <v>2007Royal Free London NHS Foundation TrustWere you involved as much as you wanted to be in decisions about your care and treatment?</v>
      </c>
      <c r="F8540" s="29">
        <v>67.83</v>
      </c>
      <c r="G8540" s="29">
        <v>1.62</v>
      </c>
      <c r="H8540" s="29">
        <v>64.66</v>
      </c>
      <c r="I8540" s="29">
        <v>71.010000000000005</v>
      </c>
    </row>
    <row r="8541" spans="1:9" x14ac:dyDescent="0.25">
      <c r="A8541" s="2" t="s">
        <v>4</v>
      </c>
      <c r="B8541" s="2" t="s">
        <v>53</v>
      </c>
      <c r="C8541" s="2" t="s">
        <v>64</v>
      </c>
      <c r="D8541" s="2" t="s">
        <v>6</v>
      </c>
      <c r="E8541" s="2" t="str">
        <f t="shared" si="133"/>
        <v>2007Barnet and Chase Farm Hospitals NHS TrustWere you involved as much as you wanted to be in decisions about your care and treatment?</v>
      </c>
      <c r="F8541" s="29">
        <v>67.58</v>
      </c>
      <c r="G8541" s="29">
        <v>1.73</v>
      </c>
      <c r="H8541" s="29">
        <v>64.2</v>
      </c>
      <c r="I8541" s="29">
        <v>70.97</v>
      </c>
    </row>
    <row r="8542" spans="1:9" x14ac:dyDescent="0.25">
      <c r="A8542" s="2" t="s">
        <v>4</v>
      </c>
      <c r="B8542" s="2" t="s">
        <v>53</v>
      </c>
      <c r="C8542" s="2" t="s">
        <v>200</v>
      </c>
      <c r="D8542" s="2" t="s">
        <v>6</v>
      </c>
      <c r="E8542" s="2" t="str">
        <f t="shared" si="133"/>
        <v>2007University Hospitals of Leicester NHS TrustWere you involved as much as you wanted to be in decisions about your care and treatment?</v>
      </c>
      <c r="F8542" s="29">
        <v>67.87</v>
      </c>
      <c r="G8542" s="29">
        <v>1.57</v>
      </c>
      <c r="H8542" s="29">
        <v>64.790000000000006</v>
      </c>
      <c r="I8542" s="29">
        <v>70.94</v>
      </c>
    </row>
    <row r="8543" spans="1:9" x14ac:dyDescent="0.25">
      <c r="A8543" s="2" t="s">
        <v>4</v>
      </c>
      <c r="B8543" s="2" t="s">
        <v>53</v>
      </c>
      <c r="C8543" s="2" t="s">
        <v>91</v>
      </c>
      <c r="D8543" s="2" t="s">
        <v>6</v>
      </c>
      <c r="E8543" s="2" t="str">
        <f t="shared" si="133"/>
        <v>2007East and North Hertfordshire NHS TrustWere you involved as much as you wanted to be in decisions about your care and treatment?</v>
      </c>
      <c r="F8543" s="29">
        <v>67.599999999999994</v>
      </c>
      <c r="G8543" s="29">
        <v>1.61</v>
      </c>
      <c r="H8543" s="29">
        <v>64.45</v>
      </c>
      <c r="I8543" s="29">
        <v>70.75</v>
      </c>
    </row>
    <row r="8544" spans="1:9" x14ac:dyDescent="0.25">
      <c r="A8544" s="2" t="s">
        <v>4</v>
      </c>
      <c r="B8544" s="2" t="s">
        <v>53</v>
      </c>
      <c r="C8544" s="2" t="s">
        <v>139</v>
      </c>
      <c r="D8544" s="2" t="s">
        <v>6</v>
      </c>
      <c r="E8544" s="2" t="str">
        <f t="shared" si="133"/>
        <v>2007Nottingham University Hospitals NHS TrustWere you involved as much as you wanted to be in decisions about your care and treatment?</v>
      </c>
      <c r="F8544" s="29">
        <v>67.53</v>
      </c>
      <c r="G8544" s="29">
        <v>1.56</v>
      </c>
      <c r="H8544" s="29">
        <v>64.47</v>
      </c>
      <c r="I8544" s="29">
        <v>70.58</v>
      </c>
    </row>
    <row r="8545" spans="1:9" x14ac:dyDescent="0.25">
      <c r="A8545" s="2" t="s">
        <v>4</v>
      </c>
      <c r="B8545" s="2" t="s">
        <v>53</v>
      </c>
      <c r="C8545" s="2" t="s">
        <v>126</v>
      </c>
      <c r="D8545" s="2" t="s">
        <v>6</v>
      </c>
      <c r="E8545" s="2" t="str">
        <f t="shared" si="133"/>
        <v>2007Mid Essex Hospital Services NHS TrustWere you involved as much as you wanted to be in decisions about your care and treatment?</v>
      </c>
      <c r="F8545" s="29">
        <v>67.599999999999994</v>
      </c>
      <c r="G8545" s="29">
        <v>1.52</v>
      </c>
      <c r="H8545" s="29">
        <v>64.63</v>
      </c>
      <c r="I8545" s="29">
        <v>70.569999999999993</v>
      </c>
    </row>
    <row r="8546" spans="1:9" x14ac:dyDescent="0.25">
      <c r="A8546" s="2" t="s">
        <v>4</v>
      </c>
      <c r="B8546" s="2" t="s">
        <v>53</v>
      </c>
      <c r="C8546" s="2" t="s">
        <v>67</v>
      </c>
      <c r="D8546" s="2" t="s">
        <v>6</v>
      </c>
      <c r="E8546" s="2" t="str">
        <f t="shared" si="133"/>
        <v>2007Basildon and Thurrock University Hospitals NHS Foundation TrustWere you involved as much as you wanted to be in decisions about your care and treatment?</v>
      </c>
      <c r="F8546" s="29">
        <v>67.53</v>
      </c>
      <c r="G8546" s="29">
        <v>1.52</v>
      </c>
      <c r="H8546" s="29">
        <v>64.56</v>
      </c>
      <c r="I8546" s="29">
        <v>70.5</v>
      </c>
    </row>
    <row r="8547" spans="1:9" x14ac:dyDescent="0.25">
      <c r="A8547" s="2" t="s">
        <v>4</v>
      </c>
      <c r="B8547" s="2" t="s">
        <v>53</v>
      </c>
      <c r="C8547" s="2" t="s">
        <v>191</v>
      </c>
      <c r="D8547" s="2" t="s">
        <v>6</v>
      </c>
      <c r="E8547" s="2" t="str">
        <f t="shared" si="133"/>
        <v>2007The Whittington Hospital NHS TrustWere you involved as much as you wanted to be in decisions about your care and treatment?</v>
      </c>
      <c r="F8547" s="29">
        <v>66.900000000000006</v>
      </c>
      <c r="G8547" s="29">
        <v>1.82</v>
      </c>
      <c r="H8547" s="29">
        <v>63.34</v>
      </c>
      <c r="I8547" s="29">
        <v>70.459999999999994</v>
      </c>
    </row>
    <row r="8548" spans="1:9" x14ac:dyDescent="0.25">
      <c r="A8548" s="2" t="s">
        <v>4</v>
      </c>
      <c r="B8548" s="2" t="s">
        <v>53</v>
      </c>
      <c r="C8548" s="2" t="s">
        <v>72</v>
      </c>
      <c r="D8548" s="2" t="s">
        <v>6</v>
      </c>
      <c r="E8548" s="2" t="str">
        <f t="shared" si="133"/>
        <v>2007Bradford Teaching Hospitals NHS Foundation TrustWere you involved as much as you wanted to be in decisions about your care and treatment?</v>
      </c>
      <c r="F8548" s="29">
        <v>67.040000000000006</v>
      </c>
      <c r="G8548" s="29">
        <v>1.73</v>
      </c>
      <c r="H8548" s="29">
        <v>63.64</v>
      </c>
      <c r="I8548" s="29">
        <v>70.44</v>
      </c>
    </row>
    <row r="8549" spans="1:9" x14ac:dyDescent="0.25">
      <c r="A8549" s="2" t="s">
        <v>4</v>
      </c>
      <c r="B8549" s="2" t="s">
        <v>53</v>
      </c>
      <c r="C8549" s="2" t="s">
        <v>173</v>
      </c>
      <c r="D8549" s="2" t="s">
        <v>6</v>
      </c>
      <c r="E8549" s="2" t="str">
        <f t="shared" si="133"/>
        <v>2007Surrey and Sussex Healthcare NHS TrustWere you involved as much as you wanted to be in decisions about your care and treatment?</v>
      </c>
      <c r="F8549" s="29">
        <v>67.25</v>
      </c>
      <c r="G8549" s="29">
        <v>1.62</v>
      </c>
      <c r="H8549" s="29">
        <v>64.08</v>
      </c>
      <c r="I8549" s="29">
        <v>70.42</v>
      </c>
    </row>
    <row r="8550" spans="1:9" x14ac:dyDescent="0.25">
      <c r="A8550" s="2" t="s">
        <v>4</v>
      </c>
      <c r="B8550" s="2" t="s">
        <v>53</v>
      </c>
      <c r="C8550" s="2" t="s">
        <v>183</v>
      </c>
      <c r="D8550" s="2" t="s">
        <v>6</v>
      </c>
      <c r="E8550" s="2" t="str">
        <f t="shared" si="133"/>
        <v>2007The Queen Elizabeth Hospital King's Lynn NHS Foundation TrustWere you involved as much as you wanted to be in decisions about your care and treatment?</v>
      </c>
      <c r="F8550" s="29">
        <v>67.5</v>
      </c>
      <c r="G8550" s="29">
        <v>1.46</v>
      </c>
      <c r="H8550" s="29">
        <v>64.63</v>
      </c>
      <c r="I8550" s="29">
        <v>70.37</v>
      </c>
    </row>
    <row r="8551" spans="1:9" x14ac:dyDescent="0.25">
      <c r="A8551" s="2" t="s">
        <v>4</v>
      </c>
      <c r="B8551" s="2" t="s">
        <v>53</v>
      </c>
      <c r="C8551" s="2" t="s">
        <v>181</v>
      </c>
      <c r="D8551" s="2" t="s">
        <v>6</v>
      </c>
      <c r="E8551" s="2" t="str">
        <f t="shared" si="133"/>
        <v>2007The Pennine Acute Hospitals NHS TrustWere you involved as much as you wanted to be in decisions about your care and treatment?</v>
      </c>
      <c r="F8551" s="29">
        <v>67.08</v>
      </c>
      <c r="G8551" s="29">
        <v>1.62</v>
      </c>
      <c r="H8551" s="29">
        <v>63.89</v>
      </c>
      <c r="I8551" s="29">
        <v>70.260000000000005</v>
      </c>
    </row>
    <row r="8552" spans="1:9" x14ac:dyDescent="0.25">
      <c r="A8552" s="2" t="s">
        <v>4</v>
      </c>
      <c r="B8552" s="2" t="s">
        <v>53</v>
      </c>
      <c r="C8552" s="2" t="s">
        <v>101</v>
      </c>
      <c r="D8552" s="2" t="s">
        <v>6</v>
      </c>
      <c r="E8552" s="2" t="str">
        <f t="shared" si="133"/>
        <v>2007Great Western Hospitals NHS Foundation TrustWere you involved as much as you wanted to be in decisions about your care and treatment?</v>
      </c>
      <c r="F8552" s="29">
        <v>67.19</v>
      </c>
      <c r="G8552" s="29">
        <v>1.53</v>
      </c>
      <c r="H8552" s="29">
        <v>64.19</v>
      </c>
      <c r="I8552" s="29">
        <v>70.180000000000007</v>
      </c>
    </row>
    <row r="8553" spans="1:9" x14ac:dyDescent="0.25">
      <c r="A8553" s="2" t="s">
        <v>4</v>
      </c>
      <c r="B8553" s="2" t="s">
        <v>53</v>
      </c>
      <c r="C8553" s="2" t="s">
        <v>203</v>
      </c>
      <c r="D8553" s="2" t="s">
        <v>6</v>
      </c>
      <c r="E8553" s="2" t="str">
        <f t="shared" si="133"/>
        <v>2007Warrington and Halton Hospitals NHS Foundation TrustWere you involved as much as you wanted to be in decisions about your care and treatment?</v>
      </c>
      <c r="F8553" s="29">
        <v>66.92</v>
      </c>
      <c r="G8553" s="29">
        <v>1.62</v>
      </c>
      <c r="H8553" s="29">
        <v>63.74</v>
      </c>
      <c r="I8553" s="29">
        <v>70.099999999999994</v>
      </c>
    </row>
    <row r="8554" spans="1:9" x14ac:dyDescent="0.25">
      <c r="A8554" s="2" t="s">
        <v>4</v>
      </c>
      <c r="B8554" s="2" t="s">
        <v>53</v>
      </c>
      <c r="C8554" s="2" t="s">
        <v>94</v>
      </c>
      <c r="D8554" s="2" t="s">
        <v>6</v>
      </c>
      <c r="E8554" s="2" t="str">
        <f t="shared" si="133"/>
        <v>2007East Lancashire Hospitals NHS TrustWere you involved as much as you wanted to be in decisions about your care and treatment?</v>
      </c>
      <c r="F8554" s="29">
        <v>66.67</v>
      </c>
      <c r="G8554" s="29">
        <v>1.71</v>
      </c>
      <c r="H8554" s="29">
        <v>63.32</v>
      </c>
      <c r="I8554" s="29">
        <v>70.02</v>
      </c>
    </row>
    <row r="8555" spans="1:9" x14ac:dyDescent="0.25">
      <c r="A8555" s="2" t="s">
        <v>4</v>
      </c>
      <c r="B8555" s="2" t="s">
        <v>53</v>
      </c>
      <c r="C8555" s="2" t="s">
        <v>5</v>
      </c>
      <c r="D8555" s="2" t="s">
        <v>6</v>
      </c>
      <c r="E8555" s="2" t="str">
        <f t="shared" si="133"/>
        <v>2007North Middlesex University Hospital NHS TrustWere you involved as much as you wanted to be in decisions about your care and treatment?</v>
      </c>
      <c r="F8555" s="29">
        <v>66.47</v>
      </c>
      <c r="G8555" s="29">
        <v>1.73</v>
      </c>
      <c r="H8555" s="29">
        <v>63.08</v>
      </c>
      <c r="I8555" s="29">
        <v>69.87</v>
      </c>
    </row>
    <row r="8556" spans="1:9" x14ac:dyDescent="0.25">
      <c r="A8556" s="2" t="s">
        <v>4</v>
      </c>
      <c r="B8556" s="2" t="s">
        <v>53</v>
      </c>
      <c r="C8556" s="2" t="s">
        <v>211</v>
      </c>
      <c r="D8556" s="2" t="s">
        <v>6</v>
      </c>
      <c r="E8556" s="2" t="str">
        <f t="shared" si="133"/>
        <v>2007Wrightington, Wigan and Leigh NHS Foundation TrustWere you involved as much as you wanted to be in decisions about your care and treatment?</v>
      </c>
      <c r="F8556" s="29">
        <v>66.849999999999994</v>
      </c>
      <c r="G8556" s="29">
        <v>1.53</v>
      </c>
      <c r="H8556" s="29">
        <v>63.86</v>
      </c>
      <c r="I8556" s="29">
        <v>69.84</v>
      </c>
    </row>
    <row r="8557" spans="1:9" x14ac:dyDescent="0.25">
      <c r="A8557" s="2" t="s">
        <v>4</v>
      </c>
      <c r="B8557" s="2" t="s">
        <v>53</v>
      </c>
      <c r="C8557" s="2" t="s">
        <v>199</v>
      </c>
      <c r="D8557" s="2" t="s">
        <v>6</v>
      </c>
      <c r="E8557" s="2" t="str">
        <f t="shared" si="133"/>
        <v>2007University Hospitals Coventry and Warwickshire NHS TrustWere you involved as much as you wanted to be in decisions about your care and treatment?</v>
      </c>
      <c r="F8557" s="29">
        <v>66.760000000000005</v>
      </c>
      <c r="G8557" s="29">
        <v>1.55</v>
      </c>
      <c r="H8557" s="29">
        <v>63.73</v>
      </c>
      <c r="I8557" s="29">
        <v>69.790000000000006</v>
      </c>
    </row>
    <row r="8558" spans="1:9" x14ac:dyDescent="0.25">
      <c r="A8558" s="2" t="s">
        <v>4</v>
      </c>
      <c r="B8558" s="2" t="s">
        <v>53</v>
      </c>
      <c r="C8558" s="2" t="s">
        <v>117</v>
      </c>
      <c r="D8558" s="2" t="s">
        <v>6</v>
      </c>
      <c r="E8558" s="2" t="str">
        <f t="shared" si="133"/>
        <v>2007Lancashire Teaching Hospitals NHS Foundation TrustWere you involved as much as you wanted to be in decisions about your care and treatment?</v>
      </c>
      <c r="F8558" s="29">
        <v>66.37</v>
      </c>
      <c r="G8558" s="29">
        <v>1.71</v>
      </c>
      <c r="H8558" s="29">
        <v>63.02</v>
      </c>
      <c r="I8558" s="29">
        <v>69.73</v>
      </c>
    </row>
    <row r="8559" spans="1:9" x14ac:dyDescent="0.25">
      <c r="A8559" s="2" t="s">
        <v>4</v>
      </c>
      <c r="B8559" s="2" t="s">
        <v>53</v>
      </c>
      <c r="C8559" s="2" t="s">
        <v>197</v>
      </c>
      <c r="D8559" s="2" t="s">
        <v>6</v>
      </c>
      <c r="E8559" s="2" t="str">
        <f t="shared" si="133"/>
        <v>2007University Hospitals Birmingham NHS Foundation TrustWere you involved as much as you wanted to be in decisions about your care and treatment?</v>
      </c>
      <c r="F8559" s="29">
        <v>66.69</v>
      </c>
      <c r="G8559" s="29">
        <v>1.55</v>
      </c>
      <c r="H8559" s="29">
        <v>63.65</v>
      </c>
      <c r="I8559" s="29">
        <v>69.73</v>
      </c>
    </row>
    <row r="8560" spans="1:9" x14ac:dyDescent="0.25">
      <c r="A8560" s="2" t="s">
        <v>4</v>
      </c>
      <c r="B8560" s="2" t="s">
        <v>53</v>
      </c>
      <c r="C8560" s="2" t="s">
        <v>164</v>
      </c>
      <c r="D8560" s="2" t="s">
        <v>6</v>
      </c>
      <c r="E8560" s="2" t="str">
        <f t="shared" si="133"/>
        <v>2007South London Healthcare NHS TrustWere you involved as much as you wanted to be in decisions about your care and treatment?</v>
      </c>
      <c r="F8560" s="29">
        <v>67.959999999999994</v>
      </c>
      <c r="G8560" s="29">
        <v>0.88</v>
      </c>
      <c r="H8560" s="29">
        <v>66.23</v>
      </c>
      <c r="I8560" s="29">
        <v>69.69</v>
      </c>
    </row>
    <row r="8561" spans="1:9" x14ac:dyDescent="0.25">
      <c r="A8561" s="2" t="s">
        <v>4</v>
      </c>
      <c r="B8561" s="2" t="s">
        <v>53</v>
      </c>
      <c r="C8561" s="2" t="s">
        <v>66</v>
      </c>
      <c r="D8561" s="2" t="s">
        <v>6</v>
      </c>
      <c r="E8561" s="2" t="str">
        <f t="shared" si="133"/>
        <v>2007Barts Health NHS TrustWere you involved as much as you wanted to be in decisions about your care and treatment?</v>
      </c>
      <c r="F8561" s="29">
        <v>67.52</v>
      </c>
      <c r="G8561" s="29">
        <v>1.06</v>
      </c>
      <c r="H8561" s="29">
        <v>65.44</v>
      </c>
      <c r="I8561" s="29">
        <v>69.599999999999994</v>
      </c>
    </row>
    <row r="8562" spans="1:9" x14ac:dyDescent="0.25">
      <c r="A8562" s="2" t="s">
        <v>4</v>
      </c>
      <c r="B8562" s="2" t="s">
        <v>53</v>
      </c>
      <c r="C8562" s="2" t="s">
        <v>124</v>
      </c>
      <c r="D8562" s="2" t="s">
        <v>6</v>
      </c>
      <c r="E8562" s="2" t="str">
        <f t="shared" si="133"/>
        <v>2007Medway NHS Foundation TrustWere you involved as much as you wanted to be in decisions about your care and treatment?</v>
      </c>
      <c r="F8562" s="29">
        <v>66.52</v>
      </c>
      <c r="G8562" s="29">
        <v>1.54</v>
      </c>
      <c r="H8562" s="29">
        <v>63.5</v>
      </c>
      <c r="I8562" s="29">
        <v>69.55</v>
      </c>
    </row>
    <row r="8563" spans="1:9" x14ac:dyDescent="0.25">
      <c r="A8563" s="2" t="s">
        <v>4</v>
      </c>
      <c r="B8563" s="2" t="s">
        <v>53</v>
      </c>
      <c r="C8563" s="2" t="s">
        <v>162</v>
      </c>
      <c r="D8563" s="2" t="s">
        <v>6</v>
      </c>
      <c r="E8563" s="2" t="str">
        <f t="shared" si="133"/>
        <v>2007Shrewsbury and Telford Hospital NHS TrustWere you involved as much as you wanted to be in decisions about your care and treatment?</v>
      </c>
      <c r="F8563" s="29">
        <v>66.709999999999994</v>
      </c>
      <c r="G8563" s="29">
        <v>1.43</v>
      </c>
      <c r="H8563" s="29">
        <v>63.92</v>
      </c>
      <c r="I8563" s="29">
        <v>69.510000000000005</v>
      </c>
    </row>
    <row r="8564" spans="1:9" x14ac:dyDescent="0.25">
      <c r="A8564" s="2" t="s">
        <v>4</v>
      </c>
      <c r="B8564" s="2" t="s">
        <v>53</v>
      </c>
      <c r="C8564" s="2" t="s">
        <v>96</v>
      </c>
      <c r="D8564" s="2" t="s">
        <v>6</v>
      </c>
      <c r="E8564" s="2" t="str">
        <f t="shared" si="133"/>
        <v>2007Epsom and St Helier University Hospitals NHS TrustWere you involved as much as you wanted to be in decisions about your care and treatment?</v>
      </c>
      <c r="F8564" s="29">
        <v>65.77</v>
      </c>
      <c r="G8564" s="29">
        <v>1.64</v>
      </c>
      <c r="H8564" s="29">
        <v>62.57</v>
      </c>
      <c r="I8564" s="29">
        <v>68.98</v>
      </c>
    </row>
    <row r="8565" spans="1:9" x14ac:dyDescent="0.25">
      <c r="A8565" s="2" t="s">
        <v>4</v>
      </c>
      <c r="B8565" s="2" t="s">
        <v>53</v>
      </c>
      <c r="C8565" s="2" t="s">
        <v>82</v>
      </c>
      <c r="D8565" s="2" t="s">
        <v>6</v>
      </c>
      <c r="E8565" s="2" t="str">
        <f t="shared" si="133"/>
        <v>2007Colchester Hospital University NHS Foundation TrustWere you involved as much as you wanted to be in decisions about your care and treatment?</v>
      </c>
      <c r="F8565" s="29">
        <v>66.069999999999993</v>
      </c>
      <c r="G8565" s="29">
        <v>1.46</v>
      </c>
      <c r="H8565" s="29">
        <v>63.21</v>
      </c>
      <c r="I8565" s="29">
        <v>68.930000000000007</v>
      </c>
    </row>
    <row r="8566" spans="1:9" x14ac:dyDescent="0.25">
      <c r="A8566" s="2" t="s">
        <v>4</v>
      </c>
      <c r="B8566" s="2" t="s">
        <v>53</v>
      </c>
      <c r="C8566" s="2" t="s">
        <v>161</v>
      </c>
      <c r="D8566" s="2" t="s">
        <v>6</v>
      </c>
      <c r="E8566" s="2" t="str">
        <f t="shared" si="133"/>
        <v>2007Sherwood Forest Hospitals NHS Foundation TrustWere you involved as much as you wanted to be in decisions about your care and treatment?</v>
      </c>
      <c r="F8566" s="29">
        <v>65.739999999999995</v>
      </c>
      <c r="G8566" s="29">
        <v>1.61</v>
      </c>
      <c r="H8566" s="29">
        <v>62.58</v>
      </c>
      <c r="I8566" s="29">
        <v>68.900000000000006</v>
      </c>
    </row>
    <row r="8567" spans="1:9" x14ac:dyDescent="0.25">
      <c r="A8567" s="2" t="s">
        <v>4</v>
      </c>
      <c r="B8567" s="2" t="s">
        <v>53</v>
      </c>
      <c r="C8567" s="2" t="s">
        <v>108</v>
      </c>
      <c r="D8567" s="2" t="s">
        <v>6</v>
      </c>
      <c r="E8567" s="2" t="str">
        <f t="shared" si="133"/>
        <v>2007Homerton University Hospital NHS Foundation TrustWere you involved as much as you wanted to be in decisions about your care and treatment?</v>
      </c>
      <c r="F8567" s="29">
        <v>65.03</v>
      </c>
      <c r="G8567" s="29">
        <v>1.88</v>
      </c>
      <c r="H8567" s="29">
        <v>61.36</v>
      </c>
      <c r="I8567" s="29">
        <v>68.709999999999994</v>
      </c>
    </row>
    <row r="8568" spans="1:9" x14ac:dyDescent="0.25">
      <c r="A8568" s="2" t="s">
        <v>4</v>
      </c>
      <c r="B8568" s="2" t="s">
        <v>53</v>
      </c>
      <c r="C8568" s="2" t="s">
        <v>202</v>
      </c>
      <c r="D8568" s="2" t="s">
        <v>6</v>
      </c>
      <c r="E8568" s="2" t="str">
        <f t="shared" si="133"/>
        <v>2007Walsall Healthcare NHS TrustWere you involved as much as you wanted to be in decisions about your care and treatment?</v>
      </c>
      <c r="F8568" s="29">
        <v>65.260000000000005</v>
      </c>
      <c r="G8568" s="29">
        <v>1.65</v>
      </c>
      <c r="H8568" s="29">
        <v>62.03</v>
      </c>
      <c r="I8568" s="29">
        <v>68.489999999999995</v>
      </c>
    </row>
    <row r="8569" spans="1:9" x14ac:dyDescent="0.25">
      <c r="A8569" s="2" t="s">
        <v>4</v>
      </c>
      <c r="B8569" s="2" t="s">
        <v>53</v>
      </c>
      <c r="C8569" s="2" t="s">
        <v>122</v>
      </c>
      <c r="D8569" s="2" t="s">
        <v>6</v>
      </c>
      <c r="E8569" s="2" t="str">
        <f t="shared" si="133"/>
        <v>2007Luton and Dunstable Hospital NHS Foundation TrustWere you involved as much as you wanted to be in decisions about your care and treatment?</v>
      </c>
      <c r="F8569" s="29">
        <v>65.13</v>
      </c>
      <c r="G8569" s="29">
        <v>1.69</v>
      </c>
      <c r="H8569" s="29">
        <v>61.82</v>
      </c>
      <c r="I8569" s="29">
        <v>68.45</v>
      </c>
    </row>
    <row r="8570" spans="1:9" x14ac:dyDescent="0.25">
      <c r="A8570" s="2" t="s">
        <v>4</v>
      </c>
      <c r="B8570" s="2" t="s">
        <v>53</v>
      </c>
      <c r="C8570" s="2" t="s">
        <v>208</v>
      </c>
      <c r="D8570" s="2" t="s">
        <v>6</v>
      </c>
      <c r="E8570" s="2" t="str">
        <f t="shared" si="133"/>
        <v>2007Weston Area Health NHS TrustWere you involved as much as you wanted to be in decisions about your care and treatment?</v>
      </c>
      <c r="F8570" s="29">
        <v>65.48</v>
      </c>
      <c r="G8570" s="29">
        <v>1.48</v>
      </c>
      <c r="H8570" s="29">
        <v>62.57</v>
      </c>
      <c r="I8570" s="29">
        <v>68.39</v>
      </c>
    </row>
    <row r="8571" spans="1:9" x14ac:dyDescent="0.25">
      <c r="A8571" s="2" t="s">
        <v>4</v>
      </c>
      <c r="B8571" s="2" t="s">
        <v>53</v>
      </c>
      <c r="C8571" s="2" t="s">
        <v>205</v>
      </c>
      <c r="D8571" s="2" t="s">
        <v>6</v>
      </c>
      <c r="E8571" s="2" t="str">
        <f t="shared" si="133"/>
        <v>2007West Middlesex University Hospital NHS TrustWere you involved as much as you wanted to be in decisions about your care and treatment?</v>
      </c>
      <c r="F8571" s="29">
        <v>64.510000000000005</v>
      </c>
      <c r="G8571" s="29">
        <v>1.82</v>
      </c>
      <c r="H8571" s="29">
        <v>60.94</v>
      </c>
      <c r="I8571" s="29">
        <v>68.08</v>
      </c>
    </row>
    <row r="8572" spans="1:9" x14ac:dyDescent="0.25">
      <c r="A8572" s="2" t="s">
        <v>4</v>
      </c>
      <c r="B8572" s="2" t="s">
        <v>53</v>
      </c>
      <c r="C8572" s="2" t="s">
        <v>119</v>
      </c>
      <c r="D8572" s="2" t="s">
        <v>6</v>
      </c>
      <c r="E8572" s="2" t="str">
        <f t="shared" si="133"/>
        <v>2007Lewisham Healthcare NHS TrustWere you involved as much as you wanted to be in decisions about your care and treatment?</v>
      </c>
      <c r="F8572" s="29">
        <v>64.55</v>
      </c>
      <c r="G8572" s="29">
        <v>1.73</v>
      </c>
      <c r="H8572" s="29">
        <v>61.16</v>
      </c>
      <c r="I8572" s="29">
        <v>67.94</v>
      </c>
    </row>
    <row r="8573" spans="1:9" x14ac:dyDescent="0.25">
      <c r="A8573" s="2" t="s">
        <v>4</v>
      </c>
      <c r="B8573" s="2" t="s">
        <v>53</v>
      </c>
      <c r="C8573" s="2" t="s">
        <v>182</v>
      </c>
      <c r="D8573" s="2" t="s">
        <v>6</v>
      </c>
      <c r="E8573" s="2" t="str">
        <f t="shared" si="133"/>
        <v>2007The Princess Alexandra Hospital NHS TrustWere you involved as much as you wanted to be in decisions about your care and treatment?</v>
      </c>
      <c r="F8573" s="29">
        <v>63.94</v>
      </c>
      <c r="G8573" s="29">
        <v>1.57</v>
      </c>
      <c r="H8573" s="29">
        <v>60.86</v>
      </c>
      <c r="I8573" s="29">
        <v>67.03</v>
      </c>
    </row>
    <row r="8574" spans="1:9" x14ac:dyDescent="0.25">
      <c r="A8574" s="2" t="s">
        <v>4</v>
      </c>
      <c r="B8574" s="2" t="s">
        <v>53</v>
      </c>
      <c r="C8574" s="2" t="s">
        <v>127</v>
      </c>
      <c r="D8574" s="2" t="s">
        <v>6</v>
      </c>
      <c r="E8574" s="2" t="str">
        <f t="shared" si="133"/>
        <v>2007Mid Staffordshire NHS Foundation TrustWere you involved as much as you wanted to be in decisions about your care and treatment?</v>
      </c>
      <c r="F8574" s="29">
        <v>63.98</v>
      </c>
      <c r="G8574" s="29">
        <v>1.5</v>
      </c>
      <c r="H8574" s="29">
        <v>61.05</v>
      </c>
      <c r="I8574" s="29">
        <v>66.92</v>
      </c>
    </row>
    <row r="8575" spans="1:9" x14ac:dyDescent="0.25">
      <c r="A8575" s="2" t="s">
        <v>4</v>
      </c>
      <c r="B8575" s="2" t="s">
        <v>53</v>
      </c>
      <c r="C8575" s="2" t="s">
        <v>134</v>
      </c>
      <c r="D8575" s="2" t="s">
        <v>6</v>
      </c>
      <c r="E8575" s="2" t="str">
        <f t="shared" si="133"/>
        <v>2007North West London Hospitals NHS TrustWere you involved as much as you wanted to be in decisions about your care and treatment?</v>
      </c>
      <c r="F8575" s="29">
        <v>62.77</v>
      </c>
      <c r="G8575" s="29">
        <v>1.83</v>
      </c>
      <c r="H8575" s="29">
        <v>59.18</v>
      </c>
      <c r="I8575" s="29">
        <v>66.349999999999994</v>
      </c>
    </row>
    <row r="8576" spans="1:9" x14ac:dyDescent="0.25">
      <c r="A8576" s="2" t="s">
        <v>4</v>
      </c>
      <c r="B8576" s="2" t="s">
        <v>53</v>
      </c>
      <c r="C8576" s="2" t="s">
        <v>63</v>
      </c>
      <c r="D8576" s="2" t="s">
        <v>6</v>
      </c>
      <c r="E8576" s="2" t="str">
        <f t="shared" si="133"/>
        <v>2007Barking, Havering and Redbridge University Hospitals NHS TrustWere you involved as much as you wanted to be in decisions about your care and treatment?</v>
      </c>
      <c r="F8576" s="29">
        <v>62.49</v>
      </c>
      <c r="G8576" s="29">
        <v>1.68</v>
      </c>
      <c r="H8576" s="29">
        <v>59.18</v>
      </c>
      <c r="I8576" s="29">
        <v>65.790000000000006</v>
      </c>
    </row>
    <row r="8577" spans="1:9" x14ac:dyDescent="0.25">
      <c r="A8577" s="2" t="s">
        <v>4</v>
      </c>
      <c r="B8577" s="2" t="s">
        <v>53</v>
      </c>
      <c r="C8577" s="2" t="s">
        <v>99</v>
      </c>
      <c r="D8577" s="2" t="s">
        <v>6</v>
      </c>
      <c r="E8577" s="2" t="str">
        <f t="shared" si="133"/>
        <v>2007George Eliot Hospital NHS TrustWere you involved as much as you wanted to be in decisions about your care and treatment?</v>
      </c>
      <c r="F8577" s="29">
        <v>62.29</v>
      </c>
      <c r="G8577" s="29">
        <v>1.57</v>
      </c>
      <c r="H8577" s="29">
        <v>59.21</v>
      </c>
      <c r="I8577" s="29">
        <v>65.36</v>
      </c>
    </row>
    <row r="8578" spans="1:9" x14ac:dyDescent="0.25">
      <c r="A8578" s="2" t="s">
        <v>4</v>
      </c>
      <c r="B8578" s="2" t="s">
        <v>53</v>
      </c>
      <c r="C8578" s="2" t="s">
        <v>123</v>
      </c>
      <c r="D8578" s="2" t="s">
        <v>6</v>
      </c>
      <c r="E8578" s="2" t="str">
        <f t="shared" ref="E8578:E8641" si="134">B8578&amp;C8578&amp;D8578</f>
        <v>2007Maidstone and Tunbridge Wells NHS TrustWere you involved as much as you wanted to be in decisions about your care and treatment?</v>
      </c>
      <c r="F8578" s="29">
        <v>61.62</v>
      </c>
      <c r="G8578" s="29">
        <v>1.52</v>
      </c>
      <c r="H8578" s="29">
        <v>58.65</v>
      </c>
      <c r="I8578" s="29">
        <v>64.599999999999994</v>
      </c>
    </row>
    <row r="8579" spans="1:9" x14ac:dyDescent="0.25">
      <c r="A8579" s="2" t="s">
        <v>4</v>
      </c>
      <c r="B8579" s="2" t="s">
        <v>53</v>
      </c>
      <c r="C8579" s="2" t="s">
        <v>204</v>
      </c>
      <c r="D8579" s="2" t="s">
        <v>6</v>
      </c>
      <c r="E8579" s="2" t="str">
        <f t="shared" si="134"/>
        <v>2007West Hertfordshire Hospitals NHS TrustWere you involved as much as you wanted to be in decisions about your care and treatment?</v>
      </c>
      <c r="F8579" s="29">
        <v>60.56</v>
      </c>
      <c r="G8579" s="29">
        <v>1.57</v>
      </c>
      <c r="H8579" s="29">
        <v>57.48</v>
      </c>
      <c r="I8579" s="29">
        <v>63.64</v>
      </c>
    </row>
    <row r="8580" spans="1:9" x14ac:dyDescent="0.25">
      <c r="A8580" s="2" t="s">
        <v>4</v>
      </c>
      <c r="B8580" s="2" t="s">
        <v>53</v>
      </c>
      <c r="C8580" s="2" t="s">
        <v>85</v>
      </c>
      <c r="D8580" s="2" t="s">
        <v>6</v>
      </c>
      <c r="E8580" s="2" t="str">
        <f t="shared" si="134"/>
        <v>2007Croydon Health Services NHS TrustWere you involved as much as you wanted to be in decisions about your care and treatment?</v>
      </c>
      <c r="F8580" s="29">
        <v>60.17</v>
      </c>
      <c r="G8580" s="29">
        <v>1.74</v>
      </c>
      <c r="H8580" s="29">
        <v>56.76</v>
      </c>
      <c r="I8580" s="29">
        <v>63.58</v>
      </c>
    </row>
    <row r="8581" spans="1:9" x14ac:dyDescent="0.25">
      <c r="A8581" s="2" t="s">
        <v>4</v>
      </c>
      <c r="B8581" s="2" t="s">
        <v>53</v>
      </c>
      <c r="C8581" s="2" t="s">
        <v>154</v>
      </c>
      <c r="D8581" s="2" t="s">
        <v>6</v>
      </c>
      <c r="E8581" s="2" t="str">
        <f t="shared" si="134"/>
        <v>2007Royal National Orthopaedic Hospital NHS TrustWere you involved as much as you wanted to be in decisions about your care and treatment?</v>
      </c>
      <c r="F8581" s="28"/>
      <c r="G8581" s="28"/>
      <c r="H8581" s="28"/>
      <c r="I8581" s="28"/>
    </row>
    <row r="8582" spans="1:9" x14ac:dyDescent="0.25">
      <c r="A8582" s="2" t="s">
        <v>44</v>
      </c>
      <c r="B8582" s="2" t="s">
        <v>53</v>
      </c>
      <c r="C8582" s="2" t="s">
        <v>121</v>
      </c>
      <c r="D8582" s="2" t="s">
        <v>45</v>
      </c>
      <c r="E8582" s="2" t="str">
        <f t="shared" si="134"/>
        <v>2007Liverpool Women's NHS Foundation TrustWere you given enough privacy when being examined or treated?</v>
      </c>
      <c r="F8582" s="29">
        <v>97.05</v>
      </c>
      <c r="G8582" s="29">
        <v>0.94</v>
      </c>
      <c r="H8582" s="29">
        <v>95.22</v>
      </c>
      <c r="I8582" s="29">
        <v>98.89</v>
      </c>
    </row>
    <row r="8583" spans="1:9" x14ac:dyDescent="0.25">
      <c r="A8583" s="2" t="s">
        <v>44</v>
      </c>
      <c r="B8583" s="2" t="s">
        <v>53</v>
      </c>
      <c r="C8583" s="2" t="s">
        <v>187</v>
      </c>
      <c r="D8583" s="2" t="s">
        <v>45</v>
      </c>
      <c r="E8583" s="2" t="str">
        <f t="shared" si="134"/>
        <v>2007The Royal Marsden NHS Foundation TrustWere you given enough privacy when being examined or treated?</v>
      </c>
      <c r="F8583" s="29">
        <v>97.16</v>
      </c>
      <c r="G8583" s="29">
        <v>0.81</v>
      </c>
      <c r="H8583" s="29">
        <v>95.57</v>
      </c>
      <c r="I8583" s="29">
        <v>98.75</v>
      </c>
    </row>
    <row r="8584" spans="1:9" x14ac:dyDescent="0.25">
      <c r="A8584" s="2" t="s">
        <v>44</v>
      </c>
      <c r="B8584" s="2" t="s">
        <v>53</v>
      </c>
      <c r="C8584" s="2" t="s">
        <v>190</v>
      </c>
      <c r="D8584" s="2" t="s">
        <v>45</v>
      </c>
      <c r="E8584" s="2" t="str">
        <f t="shared" si="134"/>
        <v>2007The Walton Centre NHS Foundation TrustWere you given enough privacy when being examined or treated?</v>
      </c>
      <c r="F8584" s="29">
        <v>96.72</v>
      </c>
      <c r="G8584" s="29">
        <v>0.84</v>
      </c>
      <c r="H8584" s="29">
        <v>95.07</v>
      </c>
      <c r="I8584" s="29">
        <v>98.37</v>
      </c>
    </row>
    <row r="8585" spans="1:9" x14ac:dyDescent="0.25">
      <c r="A8585" s="2" t="s">
        <v>44</v>
      </c>
      <c r="B8585" s="2" t="s">
        <v>53</v>
      </c>
      <c r="C8585" s="2" t="s">
        <v>146</v>
      </c>
      <c r="D8585" s="2" t="s">
        <v>45</v>
      </c>
      <c r="E8585" s="2" t="str">
        <f t="shared" si="134"/>
        <v>2007Queen Victoria Hospital NHS Foundation TrustWere you given enough privacy when being examined or treated?</v>
      </c>
      <c r="F8585" s="29">
        <v>96.32</v>
      </c>
      <c r="G8585" s="29">
        <v>0.88</v>
      </c>
      <c r="H8585" s="29">
        <v>94.59</v>
      </c>
      <c r="I8585" s="29">
        <v>98.05</v>
      </c>
    </row>
    <row r="8586" spans="1:9" x14ac:dyDescent="0.25">
      <c r="A8586" s="2" t="s">
        <v>44</v>
      </c>
      <c r="B8586" s="2" t="s">
        <v>53</v>
      </c>
      <c r="C8586" s="2" t="s">
        <v>69</v>
      </c>
      <c r="D8586" s="2" t="s">
        <v>45</v>
      </c>
      <c r="E8586" s="2" t="str">
        <f t="shared" si="134"/>
        <v>2007Birmingham Women's NHS Foundation TrustWere you given enough privacy when being examined or treated?</v>
      </c>
      <c r="F8586" s="29">
        <v>95.98</v>
      </c>
      <c r="G8586" s="29">
        <v>0.93</v>
      </c>
      <c r="H8586" s="29">
        <v>94.16</v>
      </c>
      <c r="I8586" s="29">
        <v>97.79</v>
      </c>
    </row>
    <row r="8587" spans="1:9" x14ac:dyDescent="0.25">
      <c r="A8587" s="2" t="s">
        <v>44</v>
      </c>
      <c r="B8587" s="2" t="s">
        <v>53</v>
      </c>
      <c r="C8587" s="2" t="s">
        <v>120</v>
      </c>
      <c r="D8587" s="2" t="s">
        <v>45</v>
      </c>
      <c r="E8587" s="2" t="str">
        <f t="shared" si="134"/>
        <v>2007Liverpool Heart and Chest NHS Foundation TrustWere you given enough privacy when being examined or treated?</v>
      </c>
      <c r="F8587" s="29">
        <v>96.05</v>
      </c>
      <c r="G8587" s="29">
        <v>0.82</v>
      </c>
      <c r="H8587" s="29">
        <v>94.45</v>
      </c>
      <c r="I8587" s="29">
        <v>97.66</v>
      </c>
    </row>
    <row r="8588" spans="1:9" x14ac:dyDescent="0.25">
      <c r="A8588" s="2" t="s">
        <v>44</v>
      </c>
      <c r="B8588" s="2" t="s">
        <v>53</v>
      </c>
      <c r="C8588" s="2" t="s">
        <v>184</v>
      </c>
      <c r="D8588" s="2" t="s">
        <v>45</v>
      </c>
      <c r="E8588" s="2" t="str">
        <f t="shared" si="134"/>
        <v>2007The Robert Jones and Agnes Hunt Orthopaedic Hospital NHS Foundation TrustWere you given enough privacy when being examined or treated?</v>
      </c>
      <c r="F8588" s="29">
        <v>95.63</v>
      </c>
      <c r="G8588" s="29">
        <v>0.78</v>
      </c>
      <c r="H8588" s="29">
        <v>94.11</v>
      </c>
      <c r="I8588" s="29">
        <v>97.16</v>
      </c>
    </row>
    <row r="8589" spans="1:9" x14ac:dyDescent="0.25">
      <c r="A8589" s="2" t="s">
        <v>44</v>
      </c>
      <c r="B8589" s="2" t="s">
        <v>53</v>
      </c>
      <c r="C8589" s="2" t="s">
        <v>112</v>
      </c>
      <c r="D8589" s="2" t="s">
        <v>45</v>
      </c>
      <c r="E8589" s="2" t="str">
        <f t="shared" si="134"/>
        <v>2007Isle of Wight NHS TrustWere you given enough privacy when being examined or treated?</v>
      </c>
      <c r="F8589" s="29">
        <v>95.38</v>
      </c>
      <c r="G8589" s="29">
        <v>0.89</v>
      </c>
      <c r="H8589" s="29">
        <v>93.64</v>
      </c>
      <c r="I8589" s="29">
        <v>97.13</v>
      </c>
    </row>
    <row r="8590" spans="1:9" x14ac:dyDescent="0.25">
      <c r="A8590" s="2" t="s">
        <v>44</v>
      </c>
      <c r="B8590" s="2" t="s">
        <v>53</v>
      </c>
      <c r="C8590" s="2" t="s">
        <v>160</v>
      </c>
      <c r="D8590" s="2" t="s">
        <v>45</v>
      </c>
      <c r="E8590" s="2" t="str">
        <f t="shared" si="134"/>
        <v>2007Sheffield Teaching Hospitals NHS Foundation TrustWere you given enough privacy when being examined or treated?</v>
      </c>
      <c r="F8590" s="29">
        <v>95.19</v>
      </c>
      <c r="G8590" s="29">
        <v>0.85</v>
      </c>
      <c r="H8590" s="29">
        <v>93.52</v>
      </c>
      <c r="I8590" s="29">
        <v>96.86</v>
      </c>
    </row>
    <row r="8591" spans="1:9" x14ac:dyDescent="0.25">
      <c r="A8591" s="2" t="s">
        <v>44</v>
      </c>
      <c r="B8591" s="2" t="s">
        <v>53</v>
      </c>
      <c r="C8591" s="2" t="s">
        <v>198</v>
      </c>
      <c r="D8591" s="2" t="s">
        <v>45</v>
      </c>
      <c r="E8591" s="2" t="str">
        <f t="shared" si="134"/>
        <v>2007University Hospitals Bristol NHS Foundation TrustWere you given enough privacy when being examined or treated?</v>
      </c>
      <c r="F8591" s="29">
        <v>95.13</v>
      </c>
      <c r="G8591" s="29">
        <v>0.88</v>
      </c>
      <c r="H8591" s="29">
        <v>93.4</v>
      </c>
      <c r="I8591" s="29">
        <v>96.85</v>
      </c>
    </row>
    <row r="8592" spans="1:9" x14ac:dyDescent="0.25">
      <c r="A8592" s="2" t="s">
        <v>44</v>
      </c>
      <c r="B8592" s="2" t="s">
        <v>53</v>
      </c>
      <c r="C8592" s="2" t="s">
        <v>193</v>
      </c>
      <c r="D8592" s="2" t="s">
        <v>45</v>
      </c>
      <c r="E8592" s="2" t="str">
        <f t="shared" si="134"/>
        <v>2007University College London Hospitals NHS Foundation TrustWere you given enough privacy when being examined or treated?</v>
      </c>
      <c r="F8592" s="29">
        <v>94.98</v>
      </c>
      <c r="G8592" s="29">
        <v>0.92</v>
      </c>
      <c r="H8592" s="29">
        <v>93.18</v>
      </c>
      <c r="I8592" s="29">
        <v>96.77</v>
      </c>
    </row>
    <row r="8593" spans="1:9" x14ac:dyDescent="0.25">
      <c r="A8593" s="2" t="s">
        <v>44</v>
      </c>
      <c r="B8593" s="2" t="s">
        <v>53</v>
      </c>
      <c r="C8593" s="2" t="s">
        <v>213</v>
      </c>
      <c r="D8593" s="2" t="s">
        <v>45</v>
      </c>
      <c r="E8593" s="2" t="str">
        <f t="shared" si="134"/>
        <v>2007Yeovil District Hospital NHS Foundation TrustWere you given enough privacy when being examined or treated?</v>
      </c>
      <c r="F8593" s="29">
        <v>95.08</v>
      </c>
      <c r="G8593" s="29">
        <v>0.82</v>
      </c>
      <c r="H8593" s="29">
        <v>93.46</v>
      </c>
      <c r="I8593" s="29">
        <v>96.69</v>
      </c>
    </row>
    <row r="8594" spans="1:9" x14ac:dyDescent="0.25">
      <c r="A8594" s="2" t="s">
        <v>44</v>
      </c>
      <c r="B8594" s="2" t="s">
        <v>53</v>
      </c>
      <c r="C8594" s="2" t="s">
        <v>158</v>
      </c>
      <c r="D8594" s="2" t="s">
        <v>45</v>
      </c>
      <c r="E8594" s="2" t="str">
        <f t="shared" si="134"/>
        <v>2007Salisbury NHS Foundation TrustWere you given enough privacy when being examined or treated?</v>
      </c>
      <c r="F8594" s="29">
        <v>95.03</v>
      </c>
      <c r="G8594" s="29">
        <v>0.79</v>
      </c>
      <c r="H8594" s="29">
        <v>93.49</v>
      </c>
      <c r="I8594" s="29">
        <v>96.58</v>
      </c>
    </row>
    <row r="8595" spans="1:9" x14ac:dyDescent="0.25">
      <c r="A8595" s="2" t="s">
        <v>44</v>
      </c>
      <c r="B8595" s="2" t="s">
        <v>53</v>
      </c>
      <c r="C8595" s="2" t="s">
        <v>163</v>
      </c>
      <c r="D8595" s="2" t="s">
        <v>45</v>
      </c>
      <c r="E8595" s="2" t="str">
        <f t="shared" si="134"/>
        <v>2007South Devon Healthcare NHS Foundation TrustWere you given enough privacy when being examined or treated?</v>
      </c>
      <c r="F8595" s="29">
        <v>94.85</v>
      </c>
      <c r="G8595" s="29">
        <v>0.86</v>
      </c>
      <c r="H8595" s="29">
        <v>93.16</v>
      </c>
      <c r="I8595" s="29">
        <v>96.54</v>
      </c>
    </row>
    <row r="8596" spans="1:9" x14ac:dyDescent="0.25">
      <c r="A8596" s="2" t="s">
        <v>44</v>
      </c>
      <c r="B8596" s="2" t="s">
        <v>53</v>
      </c>
      <c r="C8596" s="2" t="s">
        <v>177</v>
      </c>
      <c r="D8596" s="2" t="s">
        <v>45</v>
      </c>
      <c r="E8596" s="2" t="str">
        <f t="shared" si="134"/>
        <v>2007The Clatterbridge Cancer Centre NHS Foundation TrustWere you given enough privacy when being examined or treated?</v>
      </c>
      <c r="F8596" s="29">
        <v>94.79</v>
      </c>
      <c r="G8596" s="29">
        <v>0.87</v>
      </c>
      <c r="H8596" s="29">
        <v>93.08</v>
      </c>
      <c r="I8596" s="29">
        <v>96.51</v>
      </c>
    </row>
    <row r="8597" spans="1:9" x14ac:dyDescent="0.25">
      <c r="A8597" s="2" t="s">
        <v>44</v>
      </c>
      <c r="B8597" s="2" t="s">
        <v>53</v>
      </c>
      <c r="C8597" s="2" t="s">
        <v>91</v>
      </c>
      <c r="D8597" s="2" t="s">
        <v>45</v>
      </c>
      <c r="E8597" s="2" t="str">
        <f t="shared" si="134"/>
        <v>2007East and North Hertfordshire NHS TrustWere you given enough privacy when being examined or treated?</v>
      </c>
      <c r="F8597" s="29">
        <v>94.68</v>
      </c>
      <c r="G8597" s="29">
        <v>0.92</v>
      </c>
      <c r="H8597" s="29">
        <v>92.88</v>
      </c>
      <c r="I8597" s="29">
        <v>96.48</v>
      </c>
    </row>
    <row r="8598" spans="1:9" x14ac:dyDescent="0.25">
      <c r="A8598" s="2" t="s">
        <v>44</v>
      </c>
      <c r="B8598" s="2" t="s">
        <v>53</v>
      </c>
      <c r="C8598" s="2" t="s">
        <v>185</v>
      </c>
      <c r="D8598" s="2" t="s">
        <v>45</v>
      </c>
      <c r="E8598" s="2" t="str">
        <f t="shared" si="134"/>
        <v>2007The Rotherham NHS Foundation TrustWere you given enough privacy when being examined or treated?</v>
      </c>
      <c r="F8598" s="29">
        <v>94.69</v>
      </c>
      <c r="G8598" s="29">
        <v>0.9</v>
      </c>
      <c r="H8598" s="29">
        <v>92.94</v>
      </c>
      <c r="I8598" s="29">
        <v>96.45</v>
      </c>
    </row>
    <row r="8599" spans="1:9" x14ac:dyDescent="0.25">
      <c r="A8599" s="2" t="s">
        <v>44</v>
      </c>
      <c r="B8599" s="2" t="s">
        <v>53</v>
      </c>
      <c r="C8599" s="2" t="s">
        <v>166</v>
      </c>
      <c r="D8599" s="2" t="s">
        <v>45</v>
      </c>
      <c r="E8599" s="2" t="str">
        <f t="shared" si="134"/>
        <v>2007South Tyneside NHS Foundation TrustWere you given enough privacy when being examined or treated?</v>
      </c>
      <c r="F8599" s="29">
        <v>94.44</v>
      </c>
      <c r="G8599" s="29">
        <v>0.98</v>
      </c>
      <c r="H8599" s="29">
        <v>92.51</v>
      </c>
      <c r="I8599" s="29">
        <v>96.37</v>
      </c>
    </row>
    <row r="8600" spans="1:9" x14ac:dyDescent="0.25">
      <c r="A8600" s="2" t="s">
        <v>44</v>
      </c>
      <c r="B8600" s="2" t="s">
        <v>53</v>
      </c>
      <c r="C8600" s="2" t="s">
        <v>176</v>
      </c>
      <c r="D8600" s="2" t="s">
        <v>45</v>
      </c>
      <c r="E8600" s="2" t="str">
        <f t="shared" si="134"/>
        <v>2007The Christie NHS Foundation TrustWere you given enough privacy when being examined or treated?</v>
      </c>
      <c r="F8600" s="29">
        <v>94.7</v>
      </c>
      <c r="G8600" s="29">
        <v>0.85</v>
      </c>
      <c r="H8600" s="29">
        <v>93.03</v>
      </c>
      <c r="I8600" s="29">
        <v>96.37</v>
      </c>
    </row>
    <row r="8601" spans="1:9" x14ac:dyDescent="0.25">
      <c r="A8601" s="2" t="s">
        <v>44</v>
      </c>
      <c r="B8601" s="2" t="s">
        <v>53</v>
      </c>
      <c r="C8601" s="2" t="s">
        <v>144</v>
      </c>
      <c r="D8601" s="2" t="s">
        <v>45</v>
      </c>
      <c r="E8601" s="2" t="str">
        <f t="shared" si="134"/>
        <v>2007Poole Hospital NHS Foundation TrustWere you given enough privacy when being examined or treated?</v>
      </c>
      <c r="F8601" s="29">
        <v>94.48</v>
      </c>
      <c r="G8601" s="29">
        <v>0.9</v>
      </c>
      <c r="H8601" s="29">
        <v>92.72</v>
      </c>
      <c r="I8601" s="29">
        <v>96.24</v>
      </c>
    </row>
    <row r="8602" spans="1:9" x14ac:dyDescent="0.25">
      <c r="A8602" s="2" t="s">
        <v>44</v>
      </c>
      <c r="B8602" s="2" t="s">
        <v>53</v>
      </c>
      <c r="C8602" s="2" t="s">
        <v>130</v>
      </c>
      <c r="D8602" s="2" t="s">
        <v>45</v>
      </c>
      <c r="E8602" s="2" t="str">
        <f t="shared" si="134"/>
        <v>2007Norfolk and Norwich University Hospitals NHS Foundation TrustWere you given enough privacy when being examined or treated?</v>
      </c>
      <c r="F8602" s="29">
        <v>94.63</v>
      </c>
      <c r="G8602" s="29">
        <v>0.82</v>
      </c>
      <c r="H8602" s="29">
        <v>93.03</v>
      </c>
      <c r="I8602" s="29">
        <v>96.23</v>
      </c>
    </row>
    <row r="8603" spans="1:9" x14ac:dyDescent="0.25">
      <c r="A8603" s="2" t="s">
        <v>44</v>
      </c>
      <c r="B8603" s="2" t="s">
        <v>53</v>
      </c>
      <c r="C8603" s="2" t="s">
        <v>65</v>
      </c>
      <c r="D8603" s="2" t="s">
        <v>45</v>
      </c>
      <c r="E8603" s="2" t="str">
        <f t="shared" si="134"/>
        <v>2007Barnsley Hospital NHS Foundation TrustWere you given enough privacy when being examined or treated?</v>
      </c>
      <c r="F8603" s="29">
        <v>94.22</v>
      </c>
      <c r="G8603" s="29">
        <v>0.92</v>
      </c>
      <c r="H8603" s="29">
        <v>92.41</v>
      </c>
      <c r="I8603" s="29">
        <v>96.03</v>
      </c>
    </row>
    <row r="8604" spans="1:9" x14ac:dyDescent="0.25">
      <c r="A8604" s="2" t="s">
        <v>44</v>
      </c>
      <c r="B8604" s="2" t="s">
        <v>53</v>
      </c>
      <c r="C8604" s="2" t="s">
        <v>165</v>
      </c>
      <c r="D8604" s="2" t="s">
        <v>45</v>
      </c>
      <c r="E8604" s="2" t="str">
        <f t="shared" si="134"/>
        <v>2007South Tees Hospitals NHS Foundation TrustWere you given enough privacy when being examined or treated?</v>
      </c>
      <c r="F8604" s="29">
        <v>94.23</v>
      </c>
      <c r="G8604" s="29">
        <v>0.92</v>
      </c>
      <c r="H8604" s="29">
        <v>92.42</v>
      </c>
      <c r="I8604" s="29">
        <v>96.03</v>
      </c>
    </row>
    <row r="8605" spans="1:9" x14ac:dyDescent="0.25">
      <c r="A8605" s="2" t="s">
        <v>44</v>
      </c>
      <c r="B8605" s="2" t="s">
        <v>53</v>
      </c>
      <c r="C8605" s="2" t="s">
        <v>104</v>
      </c>
      <c r="D8605" s="2" t="s">
        <v>45</v>
      </c>
      <c r="E8605" s="2" t="str">
        <f t="shared" si="134"/>
        <v>2007Harrogate and District NHS Foundation TrustWere you given enough privacy when being examined or treated?</v>
      </c>
      <c r="F8605" s="29">
        <v>94.33</v>
      </c>
      <c r="G8605" s="29">
        <v>0.86</v>
      </c>
      <c r="H8605" s="29">
        <v>92.65</v>
      </c>
      <c r="I8605" s="29">
        <v>96.01</v>
      </c>
    </row>
    <row r="8606" spans="1:9" x14ac:dyDescent="0.25">
      <c r="A8606" s="2" t="s">
        <v>44</v>
      </c>
      <c r="B8606" s="2" t="s">
        <v>53</v>
      </c>
      <c r="C8606" s="2" t="s">
        <v>136</v>
      </c>
      <c r="D8606" s="2" t="s">
        <v>45</v>
      </c>
      <c r="E8606" s="2" t="str">
        <f t="shared" si="134"/>
        <v>2007Northern Devon Healthcare NHS TrustWere you given enough privacy when being examined or treated?</v>
      </c>
      <c r="F8606" s="29">
        <v>94.37</v>
      </c>
      <c r="G8606" s="29">
        <v>0.82</v>
      </c>
      <c r="H8606" s="29">
        <v>92.77</v>
      </c>
      <c r="I8606" s="29">
        <v>95.98</v>
      </c>
    </row>
    <row r="8607" spans="1:9" x14ac:dyDescent="0.25">
      <c r="A8607" s="2" t="s">
        <v>44</v>
      </c>
      <c r="B8607" s="2" t="s">
        <v>53</v>
      </c>
      <c r="C8607" s="2" t="s">
        <v>139</v>
      </c>
      <c r="D8607" s="2" t="s">
        <v>45</v>
      </c>
      <c r="E8607" s="2" t="str">
        <f t="shared" si="134"/>
        <v>2007Nottingham University Hospitals NHS TrustWere you given enough privacy when being examined or treated?</v>
      </c>
      <c r="F8607" s="29">
        <v>94.19</v>
      </c>
      <c r="G8607" s="29">
        <v>0.9</v>
      </c>
      <c r="H8607" s="29">
        <v>92.42</v>
      </c>
      <c r="I8607" s="29">
        <v>95.95</v>
      </c>
    </row>
    <row r="8608" spans="1:9" x14ac:dyDescent="0.25">
      <c r="A8608" s="2" t="s">
        <v>44</v>
      </c>
      <c r="B8608" s="2" t="s">
        <v>53</v>
      </c>
      <c r="C8608" s="2" t="s">
        <v>98</v>
      </c>
      <c r="D8608" s="2" t="s">
        <v>45</v>
      </c>
      <c r="E8608" s="2" t="str">
        <f t="shared" si="134"/>
        <v>2007Gateshead Health NHS Foundation TrustWere you given enough privacy when being examined or treated?</v>
      </c>
      <c r="F8608" s="29">
        <v>94.16</v>
      </c>
      <c r="G8608" s="29">
        <v>0.9</v>
      </c>
      <c r="H8608" s="29">
        <v>92.39</v>
      </c>
      <c r="I8608" s="29">
        <v>95.94</v>
      </c>
    </row>
    <row r="8609" spans="1:9" x14ac:dyDescent="0.25">
      <c r="A8609" s="2" t="s">
        <v>44</v>
      </c>
      <c r="B8609" s="2" t="s">
        <v>53</v>
      </c>
      <c r="C8609" s="2" t="s">
        <v>153</v>
      </c>
      <c r="D8609" s="2" t="s">
        <v>45</v>
      </c>
      <c r="E8609" s="2" t="str">
        <f t="shared" si="134"/>
        <v>2007Royal National Hospital for Rheumatic Diseases NHS Foundation TrustWere you given enough privacy when being examined or treated?</v>
      </c>
      <c r="F8609" s="29">
        <v>93.74</v>
      </c>
      <c r="G8609" s="29">
        <v>1.1200000000000001</v>
      </c>
      <c r="H8609" s="29">
        <v>91.54</v>
      </c>
      <c r="I8609" s="29">
        <v>95.93</v>
      </c>
    </row>
    <row r="8610" spans="1:9" x14ac:dyDescent="0.25">
      <c r="A8610" s="2" t="s">
        <v>44</v>
      </c>
      <c r="B8610" s="2" t="s">
        <v>53</v>
      </c>
      <c r="C8610" s="2" t="s">
        <v>195</v>
      </c>
      <c r="D8610" s="2" t="s">
        <v>45</v>
      </c>
      <c r="E8610" s="2" t="str">
        <f t="shared" si="134"/>
        <v>2007University Hospital of South Manchester NHS Foundation TrustWere you given enough privacy when being examined or treated?</v>
      </c>
      <c r="F8610" s="29">
        <v>94.08</v>
      </c>
      <c r="G8610" s="29">
        <v>0.93</v>
      </c>
      <c r="H8610" s="29">
        <v>92.24</v>
      </c>
      <c r="I8610" s="29">
        <v>95.91</v>
      </c>
    </row>
    <row r="8611" spans="1:9" x14ac:dyDescent="0.25">
      <c r="A8611" s="2" t="s">
        <v>44</v>
      </c>
      <c r="B8611" s="2" t="s">
        <v>53</v>
      </c>
      <c r="C8611" s="2" t="s">
        <v>148</v>
      </c>
      <c r="D8611" s="2" t="s">
        <v>45</v>
      </c>
      <c r="E8611" s="2" t="str">
        <f t="shared" si="134"/>
        <v>2007Royal Brompton and Harefield NHS Foundation TrustWere you given enough privacy when being examined or treated?</v>
      </c>
      <c r="F8611" s="29">
        <v>94.32</v>
      </c>
      <c r="G8611" s="29">
        <v>0.8</v>
      </c>
      <c r="H8611" s="29">
        <v>92.75</v>
      </c>
      <c r="I8611" s="29">
        <v>95.89</v>
      </c>
    </row>
    <row r="8612" spans="1:9" x14ac:dyDescent="0.25">
      <c r="A8612" s="2" t="s">
        <v>44</v>
      </c>
      <c r="B8612" s="2" t="s">
        <v>53</v>
      </c>
      <c r="C8612" s="2" t="s">
        <v>178</v>
      </c>
      <c r="D8612" s="2" t="s">
        <v>45</v>
      </c>
      <c r="E8612" s="2" t="str">
        <f t="shared" si="134"/>
        <v>2007The Dudley Group NHS Foundation TrustWere you given enough privacy when being examined or treated?</v>
      </c>
      <c r="F8612" s="29">
        <v>94.17</v>
      </c>
      <c r="G8612" s="29">
        <v>0.85</v>
      </c>
      <c r="H8612" s="29">
        <v>92.51</v>
      </c>
      <c r="I8612" s="29">
        <v>95.83</v>
      </c>
    </row>
    <row r="8613" spans="1:9" x14ac:dyDescent="0.25">
      <c r="A8613" s="2" t="s">
        <v>44</v>
      </c>
      <c r="B8613" s="2" t="s">
        <v>53</v>
      </c>
      <c r="C8613" s="2" t="s">
        <v>119</v>
      </c>
      <c r="D8613" s="2" t="s">
        <v>45</v>
      </c>
      <c r="E8613" s="2" t="str">
        <f t="shared" si="134"/>
        <v>2007Lewisham Healthcare NHS TrustWere you given enough privacy when being examined or treated?</v>
      </c>
      <c r="F8613" s="29">
        <v>93.85</v>
      </c>
      <c r="G8613" s="29">
        <v>0.99</v>
      </c>
      <c r="H8613" s="29">
        <v>91.92</v>
      </c>
      <c r="I8613" s="29">
        <v>95.78</v>
      </c>
    </row>
    <row r="8614" spans="1:9" x14ac:dyDescent="0.25">
      <c r="A8614" s="2" t="s">
        <v>44</v>
      </c>
      <c r="B8614" s="2" t="s">
        <v>53</v>
      </c>
      <c r="C8614" s="2" t="s">
        <v>141</v>
      </c>
      <c r="D8614" s="2" t="s">
        <v>45</v>
      </c>
      <c r="E8614" s="2" t="str">
        <f t="shared" si="134"/>
        <v>2007Papworth Hospital NHS Foundation TrustWere you given enough privacy when being examined or treated?</v>
      </c>
      <c r="F8614" s="29">
        <v>94.33</v>
      </c>
      <c r="G8614" s="29">
        <v>0.74</v>
      </c>
      <c r="H8614" s="29">
        <v>92.88</v>
      </c>
      <c r="I8614" s="29">
        <v>95.78</v>
      </c>
    </row>
    <row r="8615" spans="1:9" x14ac:dyDescent="0.25">
      <c r="A8615" s="2" t="s">
        <v>44</v>
      </c>
      <c r="B8615" s="2" t="s">
        <v>53</v>
      </c>
      <c r="C8615" s="2" t="s">
        <v>188</v>
      </c>
      <c r="D8615" s="2" t="s">
        <v>45</v>
      </c>
      <c r="E8615" s="2" t="str">
        <f t="shared" si="134"/>
        <v>2007The Royal Orthopaedic Hospital NHS Foundation TrustWere you given enough privacy when being examined or treated?</v>
      </c>
      <c r="F8615" s="29">
        <v>94.25</v>
      </c>
      <c r="G8615" s="29">
        <v>0.77</v>
      </c>
      <c r="H8615" s="29">
        <v>92.74</v>
      </c>
      <c r="I8615" s="29">
        <v>95.76</v>
      </c>
    </row>
    <row r="8616" spans="1:9" x14ac:dyDescent="0.25">
      <c r="A8616" s="2" t="s">
        <v>44</v>
      </c>
      <c r="B8616" s="2" t="s">
        <v>53</v>
      </c>
      <c r="C8616" s="2" t="s">
        <v>113</v>
      </c>
      <c r="D8616" s="2" t="s">
        <v>45</v>
      </c>
      <c r="E8616" s="2" t="str">
        <f t="shared" si="134"/>
        <v>2007James Paget University Hospitals NHS Foundation TrustWere you given enough privacy when being examined or treated?</v>
      </c>
      <c r="F8616" s="29">
        <v>94.04</v>
      </c>
      <c r="G8616" s="29">
        <v>0.87</v>
      </c>
      <c r="H8616" s="29">
        <v>92.34</v>
      </c>
      <c r="I8616" s="29">
        <v>95.75</v>
      </c>
    </row>
    <row r="8617" spans="1:9" x14ac:dyDescent="0.25">
      <c r="A8617" s="2" t="s">
        <v>44</v>
      </c>
      <c r="B8617" s="2" t="s">
        <v>53</v>
      </c>
      <c r="C8617" s="2" t="s">
        <v>88</v>
      </c>
      <c r="D8617" s="2" t="s">
        <v>45</v>
      </c>
      <c r="E8617" s="2" t="str">
        <f t="shared" si="134"/>
        <v>2007Doncaster and Bassetlaw Hospitals NHS Foundation TrustWere you given enough privacy when being examined or treated?</v>
      </c>
      <c r="F8617" s="29">
        <v>93.97</v>
      </c>
      <c r="G8617" s="29">
        <v>0.89</v>
      </c>
      <c r="H8617" s="29">
        <v>92.23</v>
      </c>
      <c r="I8617" s="29">
        <v>95.71</v>
      </c>
    </row>
    <row r="8618" spans="1:9" x14ac:dyDescent="0.25">
      <c r="A8618" s="2" t="s">
        <v>44</v>
      </c>
      <c r="B8618" s="2" t="s">
        <v>53</v>
      </c>
      <c r="C8618" s="2" t="s">
        <v>114</v>
      </c>
      <c r="D8618" s="2" t="s">
        <v>45</v>
      </c>
      <c r="E8618" s="2" t="str">
        <f t="shared" si="134"/>
        <v>2007Kettering General Hospital NHS Foundation TrustWere you given enough privacy when being examined or treated?</v>
      </c>
      <c r="F8618" s="29">
        <v>94.08</v>
      </c>
      <c r="G8618" s="29">
        <v>0.78</v>
      </c>
      <c r="H8618" s="29">
        <v>92.55</v>
      </c>
      <c r="I8618" s="29">
        <v>95.61</v>
      </c>
    </row>
    <row r="8619" spans="1:9" x14ac:dyDescent="0.25">
      <c r="A8619" s="2" t="s">
        <v>44</v>
      </c>
      <c r="B8619" s="2" t="s">
        <v>53</v>
      </c>
      <c r="C8619" s="2" t="s">
        <v>138</v>
      </c>
      <c r="D8619" s="2" t="s">
        <v>45</v>
      </c>
      <c r="E8619" s="2" t="str">
        <f t="shared" si="134"/>
        <v>2007Northumbria Healthcare NHS Foundation TrustWere you given enough privacy when being examined or treated?</v>
      </c>
      <c r="F8619" s="29">
        <v>93.81</v>
      </c>
      <c r="G8619" s="29">
        <v>0.91</v>
      </c>
      <c r="H8619" s="29">
        <v>92.03</v>
      </c>
      <c r="I8619" s="29">
        <v>95.58</v>
      </c>
    </row>
    <row r="8620" spans="1:9" x14ac:dyDescent="0.25">
      <c r="A8620" s="2" t="s">
        <v>44</v>
      </c>
      <c r="B8620" s="2" t="s">
        <v>53</v>
      </c>
      <c r="C8620" s="2" t="s">
        <v>197</v>
      </c>
      <c r="D8620" s="2" t="s">
        <v>45</v>
      </c>
      <c r="E8620" s="2" t="str">
        <f t="shared" si="134"/>
        <v>2007University Hospitals Birmingham NHS Foundation TrustWere you given enough privacy when being examined or treated?</v>
      </c>
      <c r="F8620" s="29">
        <v>93.78</v>
      </c>
      <c r="G8620" s="29">
        <v>0.89</v>
      </c>
      <c r="H8620" s="29">
        <v>92.04</v>
      </c>
      <c r="I8620" s="29">
        <v>95.53</v>
      </c>
    </row>
    <row r="8621" spans="1:9" x14ac:dyDescent="0.25">
      <c r="A8621" s="2" t="s">
        <v>44</v>
      </c>
      <c r="B8621" s="2" t="s">
        <v>53</v>
      </c>
      <c r="C8621" s="2" t="s">
        <v>92</v>
      </c>
      <c r="D8621" s="2" t="s">
        <v>45</v>
      </c>
      <c r="E8621" s="2" t="str">
        <f t="shared" si="134"/>
        <v>2007East Cheshire NHS TrustWere you given enough privacy when being examined or treated?</v>
      </c>
      <c r="F8621" s="29">
        <v>93.82</v>
      </c>
      <c r="G8621" s="29">
        <v>0.85</v>
      </c>
      <c r="H8621" s="29">
        <v>92.15</v>
      </c>
      <c r="I8621" s="29">
        <v>95.49</v>
      </c>
    </row>
    <row r="8622" spans="1:9" x14ac:dyDescent="0.25">
      <c r="A8622" s="2" t="s">
        <v>44</v>
      </c>
      <c r="B8622" s="2" t="s">
        <v>53</v>
      </c>
      <c r="C8622" s="2" t="s">
        <v>189</v>
      </c>
      <c r="D8622" s="2" t="s">
        <v>45</v>
      </c>
      <c r="E8622" s="2" t="str">
        <f t="shared" si="134"/>
        <v>2007The Royal Wolverhampton NHS TrustWere you given enough privacy when being examined or treated?</v>
      </c>
      <c r="F8622" s="29">
        <v>93.61</v>
      </c>
      <c r="G8622" s="29">
        <v>0.93</v>
      </c>
      <c r="H8622" s="29">
        <v>91.78</v>
      </c>
      <c r="I8622" s="29">
        <v>95.44</v>
      </c>
    </row>
    <row r="8623" spans="1:9" x14ac:dyDescent="0.25">
      <c r="A8623" s="2" t="s">
        <v>44</v>
      </c>
      <c r="B8623" s="2" t="s">
        <v>53</v>
      </c>
      <c r="C8623" s="2" t="s">
        <v>79</v>
      </c>
      <c r="D8623" s="2" t="s">
        <v>45</v>
      </c>
      <c r="E8623" s="2" t="str">
        <f t="shared" si="134"/>
        <v>2007Chelsea and Westminster Hospital NHS Foundation TrustWere you given enough privacy when being examined or treated?</v>
      </c>
      <c r="F8623" s="29">
        <v>93.5</v>
      </c>
      <c r="G8623" s="29">
        <v>0.99</v>
      </c>
      <c r="H8623" s="29">
        <v>91.56</v>
      </c>
      <c r="I8623" s="29">
        <v>95.43</v>
      </c>
    </row>
    <row r="8624" spans="1:9" x14ac:dyDescent="0.25">
      <c r="A8624" s="2" t="s">
        <v>44</v>
      </c>
      <c r="B8624" s="2" t="s">
        <v>53</v>
      </c>
      <c r="C8624" s="2" t="s">
        <v>102</v>
      </c>
      <c r="D8624" s="2" t="s">
        <v>45</v>
      </c>
      <c r="E8624" s="2" t="str">
        <f t="shared" si="134"/>
        <v>2007Guy's and St Thomas' NHS Foundation TrustWere you given enough privacy when being examined or treated?</v>
      </c>
      <c r="F8624" s="29">
        <v>93.59</v>
      </c>
      <c r="G8624" s="29">
        <v>0.93</v>
      </c>
      <c r="H8624" s="29">
        <v>91.76</v>
      </c>
      <c r="I8624" s="29">
        <v>95.42</v>
      </c>
    </row>
    <row r="8625" spans="1:9" x14ac:dyDescent="0.25">
      <c r="A8625" s="2" t="s">
        <v>44</v>
      </c>
      <c r="B8625" s="2" t="s">
        <v>53</v>
      </c>
      <c r="C8625" s="2" t="s">
        <v>61</v>
      </c>
      <c r="D8625" s="2" t="s">
        <v>45</v>
      </c>
      <c r="E8625" s="2" t="str">
        <f t="shared" si="134"/>
        <v>2007Airedale NHS Foundation TrustWere you given enough privacy when being examined or treated?</v>
      </c>
      <c r="F8625" s="27">
        <v>93.65</v>
      </c>
      <c r="G8625" s="27">
        <v>0.89</v>
      </c>
      <c r="H8625" s="27">
        <v>91.9</v>
      </c>
      <c r="I8625" s="27">
        <v>95.4</v>
      </c>
    </row>
    <row r="8626" spans="1:9" x14ac:dyDescent="0.25">
      <c r="A8626" s="2" t="s">
        <v>44</v>
      </c>
      <c r="B8626" s="2" t="s">
        <v>53</v>
      </c>
      <c r="C8626" s="2" t="s">
        <v>122</v>
      </c>
      <c r="D8626" s="2" t="s">
        <v>45</v>
      </c>
      <c r="E8626" s="2" t="str">
        <f t="shared" si="134"/>
        <v>2007Luton and Dunstable Hospital NHS Foundation TrustWere you given enough privacy when being examined or treated?</v>
      </c>
      <c r="F8626" s="29">
        <v>93.4</v>
      </c>
      <c r="G8626" s="29">
        <v>0.97</v>
      </c>
      <c r="H8626" s="29">
        <v>91.5</v>
      </c>
      <c r="I8626" s="29">
        <v>95.3</v>
      </c>
    </row>
    <row r="8627" spans="1:9" x14ac:dyDescent="0.25">
      <c r="A8627" s="2" t="s">
        <v>44</v>
      </c>
      <c r="B8627" s="2" t="s">
        <v>53</v>
      </c>
      <c r="C8627" s="2" t="s">
        <v>186</v>
      </c>
      <c r="D8627" s="2" t="s">
        <v>45</v>
      </c>
      <c r="E8627" s="2" t="str">
        <f t="shared" si="134"/>
        <v>2007The Royal Bournemouth and Christchurch Hospitals NHS Foundation TrustWere you given enough privacy when being examined or treated?</v>
      </c>
      <c r="F8627" s="29">
        <v>93.55</v>
      </c>
      <c r="G8627" s="29">
        <v>0.84</v>
      </c>
      <c r="H8627" s="29">
        <v>91.91</v>
      </c>
      <c r="I8627" s="29">
        <v>95.2</v>
      </c>
    </row>
    <row r="8628" spans="1:9" x14ac:dyDescent="0.25">
      <c r="A8628" s="2" t="s">
        <v>44</v>
      </c>
      <c r="B8628" s="2" t="s">
        <v>53</v>
      </c>
      <c r="C8628" s="2" t="s">
        <v>107</v>
      </c>
      <c r="D8628" s="2" t="s">
        <v>45</v>
      </c>
      <c r="E8628" s="2" t="str">
        <f t="shared" si="134"/>
        <v>2007Hinchingbrooke Health Care NHS TrustWere you given enough privacy when being examined or treated?</v>
      </c>
      <c r="F8628" s="29">
        <v>93.58</v>
      </c>
      <c r="G8628" s="29">
        <v>0.8</v>
      </c>
      <c r="H8628" s="29">
        <v>92.02</v>
      </c>
      <c r="I8628" s="29">
        <v>95.14</v>
      </c>
    </row>
    <row r="8629" spans="1:9" x14ac:dyDescent="0.25">
      <c r="A8629" s="2" t="s">
        <v>44</v>
      </c>
      <c r="B8629" s="2" t="s">
        <v>53</v>
      </c>
      <c r="C8629" s="2" t="s">
        <v>181</v>
      </c>
      <c r="D8629" s="2" t="s">
        <v>45</v>
      </c>
      <c r="E8629" s="2" t="str">
        <f t="shared" si="134"/>
        <v>2007The Pennine Acute Hospitals NHS TrustWere you given enough privacy when being examined or treated?</v>
      </c>
      <c r="F8629" s="29">
        <v>93.3</v>
      </c>
      <c r="G8629" s="29">
        <v>0.94</v>
      </c>
      <c r="H8629" s="29">
        <v>91.47</v>
      </c>
      <c r="I8629" s="29">
        <v>95.14</v>
      </c>
    </row>
    <row r="8630" spans="1:9" x14ac:dyDescent="0.25">
      <c r="A8630" s="2" t="s">
        <v>44</v>
      </c>
      <c r="B8630" s="2" t="s">
        <v>53</v>
      </c>
      <c r="C8630" s="2" t="s">
        <v>129</v>
      </c>
      <c r="D8630" s="2" t="s">
        <v>45</v>
      </c>
      <c r="E8630" s="2" t="str">
        <f t="shared" si="134"/>
        <v>2007Milton Keynes Hospital NHS Foundation TrustWere you given enough privacy when being examined or treated?</v>
      </c>
      <c r="F8630" s="29">
        <v>93.07</v>
      </c>
      <c r="G8630" s="29">
        <v>1.05</v>
      </c>
      <c r="H8630" s="29">
        <v>91.02</v>
      </c>
      <c r="I8630" s="29">
        <v>95.13</v>
      </c>
    </row>
    <row r="8631" spans="1:9" x14ac:dyDescent="0.25">
      <c r="A8631" s="2" t="s">
        <v>44</v>
      </c>
      <c r="B8631" s="2" t="s">
        <v>53</v>
      </c>
      <c r="C8631" s="2" t="s">
        <v>192</v>
      </c>
      <c r="D8631" s="2" t="s">
        <v>45</v>
      </c>
      <c r="E8631" s="2" t="str">
        <f t="shared" si="134"/>
        <v>2007United Lincolnshire Hospitals NHS TrustWere you given enough privacy when being examined or treated?</v>
      </c>
      <c r="F8631" s="29">
        <v>93.45</v>
      </c>
      <c r="G8631" s="29">
        <v>0.85</v>
      </c>
      <c r="H8631" s="29">
        <v>91.78</v>
      </c>
      <c r="I8631" s="29">
        <v>95.12</v>
      </c>
    </row>
    <row r="8632" spans="1:9" x14ac:dyDescent="0.25">
      <c r="A8632" s="2" t="s">
        <v>44</v>
      </c>
      <c r="B8632" s="2" t="s">
        <v>53</v>
      </c>
      <c r="C8632" s="2" t="s">
        <v>155</v>
      </c>
      <c r="D8632" s="2" t="s">
        <v>45</v>
      </c>
      <c r="E8632" s="2" t="str">
        <f t="shared" si="134"/>
        <v>2007Royal Surrey County Hospital NHS Foundation TrustWere you given enough privacy when being examined or treated?</v>
      </c>
      <c r="F8632" s="29">
        <v>93.47</v>
      </c>
      <c r="G8632" s="29">
        <v>0.84</v>
      </c>
      <c r="H8632" s="29">
        <v>91.83</v>
      </c>
      <c r="I8632" s="29">
        <v>95.11</v>
      </c>
    </row>
    <row r="8633" spans="1:9" x14ac:dyDescent="0.25">
      <c r="A8633" s="2" t="s">
        <v>44</v>
      </c>
      <c r="B8633" s="2" t="s">
        <v>53</v>
      </c>
      <c r="C8633" s="2" t="s">
        <v>87</v>
      </c>
      <c r="D8633" s="2" t="s">
        <v>45</v>
      </c>
      <c r="E8633" s="2" t="str">
        <f t="shared" si="134"/>
        <v>2007Derby Hospitals NHS Foundation TrustWere you given enough privacy when being examined or treated?</v>
      </c>
      <c r="F8633" s="29">
        <v>93.38</v>
      </c>
      <c r="G8633" s="29">
        <v>0.88</v>
      </c>
      <c r="H8633" s="29">
        <v>91.65</v>
      </c>
      <c r="I8633" s="29">
        <v>95.1</v>
      </c>
    </row>
    <row r="8634" spans="1:9" x14ac:dyDescent="0.25">
      <c r="A8634" s="2" t="s">
        <v>44</v>
      </c>
      <c r="B8634" s="2" t="s">
        <v>53</v>
      </c>
      <c r="C8634" s="2" t="s">
        <v>210</v>
      </c>
      <c r="D8634" s="2" t="s">
        <v>45</v>
      </c>
      <c r="E8634" s="2" t="str">
        <f t="shared" si="134"/>
        <v>2007Worcestershire Acute Hospitals NHS TrustWere you given enough privacy when being examined or treated?</v>
      </c>
      <c r="F8634" s="29">
        <v>93.36</v>
      </c>
      <c r="G8634" s="29">
        <v>0.82</v>
      </c>
      <c r="H8634" s="29">
        <v>91.75</v>
      </c>
      <c r="I8634" s="29">
        <v>94.98</v>
      </c>
    </row>
    <row r="8635" spans="1:9" x14ac:dyDescent="0.25">
      <c r="A8635" s="2" t="s">
        <v>44</v>
      </c>
      <c r="B8635" s="2" t="s">
        <v>53</v>
      </c>
      <c r="C8635" s="2" t="s">
        <v>180</v>
      </c>
      <c r="D8635" s="2" t="s">
        <v>45</v>
      </c>
      <c r="E8635" s="2" t="str">
        <f t="shared" si="134"/>
        <v>2007The Newcastle-upon-Tyne Hospitals NHS Foundation TrustWere you given enough privacy when being examined or treated?</v>
      </c>
      <c r="F8635" s="29">
        <v>93.22</v>
      </c>
      <c r="G8635" s="29">
        <v>0.88</v>
      </c>
      <c r="H8635" s="29">
        <v>91.49</v>
      </c>
      <c r="I8635" s="29">
        <v>94.95</v>
      </c>
    </row>
    <row r="8636" spans="1:9" x14ac:dyDescent="0.25">
      <c r="A8636" s="2" t="s">
        <v>44</v>
      </c>
      <c r="B8636" s="2" t="s">
        <v>53</v>
      </c>
      <c r="C8636" s="2" t="s">
        <v>209</v>
      </c>
      <c r="D8636" s="2" t="s">
        <v>45</v>
      </c>
      <c r="E8636" s="2" t="str">
        <f t="shared" si="134"/>
        <v>2007Wirral University Teaching Hospital NHS Foundation TrustWere you given enough privacy when being examined or treated?</v>
      </c>
      <c r="F8636" s="29">
        <v>93.09</v>
      </c>
      <c r="G8636" s="29">
        <v>0.95</v>
      </c>
      <c r="H8636" s="29">
        <v>91.24</v>
      </c>
      <c r="I8636" s="29">
        <v>94.95</v>
      </c>
    </row>
    <row r="8637" spans="1:9" x14ac:dyDescent="0.25">
      <c r="A8637" s="2" t="s">
        <v>44</v>
      </c>
      <c r="B8637" s="2" t="s">
        <v>53</v>
      </c>
      <c r="C8637" s="2" t="s">
        <v>80</v>
      </c>
      <c r="D8637" s="2" t="s">
        <v>45</v>
      </c>
      <c r="E8637" s="2" t="str">
        <f t="shared" si="134"/>
        <v>2007Chesterfield Royal Hospital NHS Foundation TrustWere you given enough privacy when being examined or treated?</v>
      </c>
      <c r="F8637" s="29">
        <v>93.32</v>
      </c>
      <c r="G8637" s="29">
        <v>0.82</v>
      </c>
      <c r="H8637" s="29">
        <v>91.7</v>
      </c>
      <c r="I8637" s="29">
        <v>94.93</v>
      </c>
    </row>
    <row r="8638" spans="1:9" x14ac:dyDescent="0.25">
      <c r="A8638" s="2" t="s">
        <v>44</v>
      </c>
      <c r="B8638" s="2" t="s">
        <v>53</v>
      </c>
      <c r="C8638" s="2" t="s">
        <v>118</v>
      </c>
      <c r="D8638" s="2" t="s">
        <v>45</v>
      </c>
      <c r="E8638" s="2" t="str">
        <f t="shared" si="134"/>
        <v>2007Leeds Teaching Hospitals NHS TrustWere you given enough privacy when being examined or treated?</v>
      </c>
      <c r="F8638" s="29">
        <v>93.13</v>
      </c>
      <c r="G8638" s="29">
        <v>0.9</v>
      </c>
      <c r="H8638" s="29">
        <v>91.37</v>
      </c>
      <c r="I8638" s="29">
        <v>94.89</v>
      </c>
    </row>
    <row r="8639" spans="1:9" x14ac:dyDescent="0.25">
      <c r="A8639" s="2" t="s">
        <v>44</v>
      </c>
      <c r="B8639" s="2" t="s">
        <v>53</v>
      </c>
      <c r="C8639" s="2" t="s">
        <v>83</v>
      </c>
      <c r="D8639" s="2" t="s">
        <v>45</v>
      </c>
      <c r="E8639" s="2" t="str">
        <f t="shared" si="134"/>
        <v>2007Countess of Chester Hospital NHS Foundation TrustWere you given enough privacy when being examined or treated?</v>
      </c>
      <c r="F8639" s="29">
        <v>93.05</v>
      </c>
      <c r="G8639" s="29">
        <v>0.91</v>
      </c>
      <c r="H8639" s="29">
        <v>91.27</v>
      </c>
      <c r="I8639" s="29">
        <v>94.83</v>
      </c>
    </row>
    <row r="8640" spans="1:9" x14ac:dyDescent="0.25">
      <c r="A8640" s="2" t="s">
        <v>44</v>
      </c>
      <c r="B8640" s="2" t="s">
        <v>53</v>
      </c>
      <c r="C8640" s="2" t="s">
        <v>182</v>
      </c>
      <c r="D8640" s="2" t="s">
        <v>45</v>
      </c>
      <c r="E8640" s="2" t="str">
        <f t="shared" si="134"/>
        <v>2007The Princess Alexandra Hospital NHS TrustWere you given enough privacy when being examined or treated?</v>
      </c>
      <c r="F8640" s="29">
        <v>93.05</v>
      </c>
      <c r="G8640" s="29">
        <v>0.9</v>
      </c>
      <c r="H8640" s="29">
        <v>91.28</v>
      </c>
      <c r="I8640" s="29">
        <v>94.82</v>
      </c>
    </row>
    <row r="8641" spans="1:9" x14ac:dyDescent="0.25">
      <c r="A8641" s="2" t="s">
        <v>44</v>
      </c>
      <c r="B8641" s="2" t="s">
        <v>53</v>
      </c>
      <c r="C8641" s="2" t="s">
        <v>64</v>
      </c>
      <c r="D8641" s="2" t="s">
        <v>45</v>
      </c>
      <c r="E8641" s="2" t="str">
        <f t="shared" si="134"/>
        <v>2007Barnet and Chase Farm Hospitals NHS TrustWere you given enough privacy when being examined or treated?</v>
      </c>
      <c r="F8641" s="29">
        <v>92.86</v>
      </c>
      <c r="G8641" s="29">
        <v>0.99</v>
      </c>
      <c r="H8641" s="29">
        <v>90.93</v>
      </c>
      <c r="I8641" s="29">
        <v>94.8</v>
      </c>
    </row>
    <row r="8642" spans="1:9" x14ac:dyDescent="0.25">
      <c r="A8642" s="2" t="s">
        <v>44</v>
      </c>
      <c r="B8642" s="2" t="s">
        <v>53</v>
      </c>
      <c r="C8642" s="2" t="s">
        <v>174</v>
      </c>
      <c r="D8642" s="2" t="s">
        <v>45</v>
      </c>
      <c r="E8642" s="2" t="str">
        <f t="shared" ref="E8642:E8705" si="135">B8642&amp;C8642&amp;D8642</f>
        <v>2007Tameside Hospital NHS Foundation TrustWere you given enough privacy when being examined or treated?</v>
      </c>
      <c r="F8642" s="29">
        <v>92.93</v>
      </c>
      <c r="G8642" s="29">
        <v>0.94</v>
      </c>
      <c r="H8642" s="29">
        <v>91.09</v>
      </c>
      <c r="I8642" s="29">
        <v>94.77</v>
      </c>
    </row>
    <row r="8643" spans="1:9" x14ac:dyDescent="0.25">
      <c r="A8643" s="2" t="s">
        <v>44</v>
      </c>
      <c r="B8643" s="2" t="s">
        <v>53</v>
      </c>
      <c r="C8643" s="2" t="s">
        <v>168</v>
      </c>
      <c r="D8643" s="2" t="s">
        <v>45</v>
      </c>
      <c r="E8643" s="2" t="str">
        <f t="shared" si="135"/>
        <v>2007Southend University Hospital NHS Foundation TrustWere you given enough privacy when being examined or treated?</v>
      </c>
      <c r="F8643" s="29">
        <v>93</v>
      </c>
      <c r="G8643" s="29">
        <v>0.9</v>
      </c>
      <c r="H8643" s="29">
        <v>91.24</v>
      </c>
      <c r="I8643" s="29">
        <v>94.76</v>
      </c>
    </row>
    <row r="8644" spans="1:9" x14ac:dyDescent="0.25">
      <c r="A8644" s="2" t="s">
        <v>44</v>
      </c>
      <c r="B8644" s="2" t="s">
        <v>53</v>
      </c>
      <c r="C8644" s="2" t="s">
        <v>74</v>
      </c>
      <c r="D8644" s="2" t="s">
        <v>45</v>
      </c>
      <c r="E8644" s="2" t="str">
        <f t="shared" si="135"/>
        <v>2007Buckinghamshire Healthcare NHS TrustWere you given enough privacy when being examined or treated?</v>
      </c>
      <c r="F8644" s="29">
        <v>93.05</v>
      </c>
      <c r="G8644" s="29">
        <v>0.83</v>
      </c>
      <c r="H8644" s="29">
        <v>91.42</v>
      </c>
      <c r="I8644" s="29">
        <v>94.68</v>
      </c>
    </row>
    <row r="8645" spans="1:9" x14ac:dyDescent="0.25">
      <c r="A8645" s="2" t="s">
        <v>44</v>
      </c>
      <c r="B8645" s="2" t="s">
        <v>53</v>
      </c>
      <c r="C8645" s="2" t="s">
        <v>84</v>
      </c>
      <c r="D8645" s="2" t="s">
        <v>45</v>
      </c>
      <c r="E8645" s="2" t="str">
        <f t="shared" si="135"/>
        <v>2007County Durham and Darlington NHS Foundation TrustWere you given enough privacy when being examined or treated?</v>
      </c>
      <c r="F8645" s="29">
        <v>92.93</v>
      </c>
      <c r="G8645" s="29">
        <v>0.88</v>
      </c>
      <c r="H8645" s="29">
        <v>91.21</v>
      </c>
      <c r="I8645" s="29">
        <v>94.65</v>
      </c>
    </row>
    <row r="8646" spans="1:9" x14ac:dyDescent="0.25">
      <c r="A8646" s="2" t="s">
        <v>44</v>
      </c>
      <c r="B8646" s="2" t="s">
        <v>53</v>
      </c>
      <c r="C8646" s="2" t="s">
        <v>140</v>
      </c>
      <c r="D8646" s="2" t="s">
        <v>45</v>
      </c>
      <c r="E8646" s="2" t="str">
        <f t="shared" si="135"/>
        <v>2007Oxford University Hospitals NHS TrustWere you given enough privacy when being examined or treated?</v>
      </c>
      <c r="F8646" s="29">
        <v>92.98</v>
      </c>
      <c r="G8646" s="29">
        <v>0.85</v>
      </c>
      <c r="H8646" s="29">
        <v>91.31</v>
      </c>
      <c r="I8646" s="29">
        <v>94.65</v>
      </c>
    </row>
    <row r="8647" spans="1:9" x14ac:dyDescent="0.25">
      <c r="A8647" s="2" t="s">
        <v>44</v>
      </c>
      <c r="B8647" s="2" t="s">
        <v>53</v>
      </c>
      <c r="C8647" s="2" t="s">
        <v>143</v>
      </c>
      <c r="D8647" s="2" t="s">
        <v>45</v>
      </c>
      <c r="E8647" s="2" t="str">
        <f t="shared" si="135"/>
        <v>2007Plymouth Hospitals NHS TrustWere you given enough privacy when being examined or treated?</v>
      </c>
      <c r="F8647" s="29">
        <v>93.02</v>
      </c>
      <c r="G8647" s="29">
        <v>0.83</v>
      </c>
      <c r="H8647" s="29">
        <v>91.39</v>
      </c>
      <c r="I8647" s="29">
        <v>94.65</v>
      </c>
    </row>
    <row r="8648" spans="1:9" x14ac:dyDescent="0.25">
      <c r="A8648" s="2" t="s">
        <v>44</v>
      </c>
      <c r="B8648" s="2" t="s">
        <v>53</v>
      </c>
      <c r="C8648" s="2" t="s">
        <v>76</v>
      </c>
      <c r="D8648" s="2" t="s">
        <v>45</v>
      </c>
      <c r="E8648" s="2" t="str">
        <f t="shared" si="135"/>
        <v>2007Calderdale and Huddersfield NHS Foundation TrustWere you given enough privacy when being examined or treated?</v>
      </c>
      <c r="F8648" s="29">
        <v>92.89</v>
      </c>
      <c r="G8648" s="29">
        <v>0.89</v>
      </c>
      <c r="H8648" s="29">
        <v>91.14</v>
      </c>
      <c r="I8648" s="29">
        <v>94.64</v>
      </c>
    </row>
    <row r="8649" spans="1:9" x14ac:dyDescent="0.25">
      <c r="A8649" s="2" t="s">
        <v>44</v>
      </c>
      <c r="B8649" s="2" t="s">
        <v>53</v>
      </c>
      <c r="C8649" s="2" t="s">
        <v>115</v>
      </c>
      <c r="D8649" s="2" t="s">
        <v>45</v>
      </c>
      <c r="E8649" s="2" t="str">
        <f t="shared" si="135"/>
        <v>2007King's College Hospital NHS Foundation TrustWere you given enough privacy when being examined or treated?</v>
      </c>
      <c r="F8649" s="29">
        <v>92.78</v>
      </c>
      <c r="G8649" s="29">
        <v>0.95</v>
      </c>
      <c r="H8649" s="29">
        <v>90.93</v>
      </c>
      <c r="I8649" s="29">
        <v>94.64</v>
      </c>
    </row>
    <row r="8650" spans="1:9" x14ac:dyDescent="0.25">
      <c r="A8650" s="2" t="s">
        <v>44</v>
      </c>
      <c r="B8650" s="2" t="s">
        <v>53</v>
      </c>
      <c r="C8650" s="2" t="s">
        <v>171</v>
      </c>
      <c r="D8650" s="2" t="s">
        <v>45</v>
      </c>
      <c r="E8650" s="2" t="str">
        <f t="shared" si="135"/>
        <v>2007St Helens and Knowsley Teaching Hospitals NHS TrustWere you given enough privacy when being examined or treated?</v>
      </c>
      <c r="F8650" s="29">
        <v>92.77</v>
      </c>
      <c r="G8650" s="29">
        <v>0.95</v>
      </c>
      <c r="H8650" s="29">
        <v>90.92</v>
      </c>
      <c r="I8650" s="29">
        <v>94.63</v>
      </c>
    </row>
    <row r="8651" spans="1:9" x14ac:dyDescent="0.25">
      <c r="A8651" s="2" t="s">
        <v>44</v>
      </c>
      <c r="B8651" s="2" t="s">
        <v>53</v>
      </c>
      <c r="C8651" s="2" t="s">
        <v>135</v>
      </c>
      <c r="D8651" s="2" t="s">
        <v>45</v>
      </c>
      <c r="E8651" s="2" t="str">
        <f t="shared" si="135"/>
        <v>2007Northampton General Hospital NHS TrustWere you given enough privacy when being examined or treated?</v>
      </c>
      <c r="F8651" s="29">
        <v>92.92</v>
      </c>
      <c r="G8651" s="29">
        <v>0.87</v>
      </c>
      <c r="H8651" s="29">
        <v>91.21</v>
      </c>
      <c r="I8651" s="29">
        <v>94.62</v>
      </c>
    </row>
    <row r="8652" spans="1:9" x14ac:dyDescent="0.25">
      <c r="A8652" s="2" t="s">
        <v>44</v>
      </c>
      <c r="B8652" s="2" t="s">
        <v>53</v>
      </c>
      <c r="C8652" s="2" t="s">
        <v>75</v>
      </c>
      <c r="D8652" s="2" t="s">
        <v>45</v>
      </c>
      <c r="E8652" s="2" t="str">
        <f t="shared" si="135"/>
        <v>2007Burton Hospitals NHS Foundation TrustWere you given enough privacy when being examined or treated?</v>
      </c>
      <c r="F8652" s="29">
        <v>92.89</v>
      </c>
      <c r="G8652" s="29">
        <v>0.87</v>
      </c>
      <c r="H8652" s="29">
        <v>91.19</v>
      </c>
      <c r="I8652" s="29">
        <v>94.59</v>
      </c>
    </row>
    <row r="8653" spans="1:9" x14ac:dyDescent="0.25">
      <c r="A8653" s="2" t="s">
        <v>44</v>
      </c>
      <c r="B8653" s="2" t="s">
        <v>53</v>
      </c>
      <c r="C8653" s="2" t="s">
        <v>145</v>
      </c>
      <c r="D8653" s="2" t="s">
        <v>45</v>
      </c>
      <c r="E8653" s="2" t="str">
        <f t="shared" si="135"/>
        <v>2007Portsmouth Hospitals NHS TrustWere you given enough privacy when being examined or treated?</v>
      </c>
      <c r="F8653" s="29">
        <v>92.84</v>
      </c>
      <c r="G8653" s="29">
        <v>0.89</v>
      </c>
      <c r="H8653" s="29">
        <v>91.1</v>
      </c>
      <c r="I8653" s="29">
        <v>94.59</v>
      </c>
    </row>
    <row r="8654" spans="1:9" x14ac:dyDescent="0.25">
      <c r="A8654" s="2" t="s">
        <v>44</v>
      </c>
      <c r="B8654" s="2" t="s">
        <v>53</v>
      </c>
      <c r="C8654" s="2" t="s">
        <v>89</v>
      </c>
      <c r="D8654" s="2" t="s">
        <v>45</v>
      </c>
      <c r="E8654" s="2" t="str">
        <f t="shared" si="135"/>
        <v>2007Dorset County Hospital NHS Foundation TrustWere you given enough privacy when being examined or treated?</v>
      </c>
      <c r="F8654" s="29">
        <v>92.98</v>
      </c>
      <c r="G8654" s="29">
        <v>0.8</v>
      </c>
      <c r="H8654" s="29">
        <v>91.4</v>
      </c>
      <c r="I8654" s="29">
        <v>94.56</v>
      </c>
    </row>
    <row r="8655" spans="1:9" x14ac:dyDescent="0.25">
      <c r="A8655" s="2" t="s">
        <v>44</v>
      </c>
      <c r="B8655" s="2" t="s">
        <v>53</v>
      </c>
      <c r="C8655" s="2" t="s">
        <v>71</v>
      </c>
      <c r="D8655" s="2" t="s">
        <v>45</v>
      </c>
      <c r="E8655" s="2" t="str">
        <f t="shared" si="135"/>
        <v>2007Bolton NHS Foundation TrustWere you given enough privacy when being examined or treated?</v>
      </c>
      <c r="F8655" s="29">
        <v>92.67</v>
      </c>
      <c r="G8655" s="29">
        <v>0.95</v>
      </c>
      <c r="H8655" s="29">
        <v>90.82</v>
      </c>
      <c r="I8655" s="29">
        <v>94.53</v>
      </c>
    </row>
    <row r="8656" spans="1:9" x14ac:dyDescent="0.25">
      <c r="A8656" s="2" t="s">
        <v>44</v>
      </c>
      <c r="B8656" s="2" t="s">
        <v>53</v>
      </c>
      <c r="C8656" s="2" t="s">
        <v>78</v>
      </c>
      <c r="D8656" s="2" t="s">
        <v>45</v>
      </c>
      <c r="E8656" s="2" t="str">
        <f t="shared" si="135"/>
        <v>2007Central Manchester University Hospitals NHS Foundation TrustWere you given enough privacy when being examined or treated?</v>
      </c>
      <c r="F8656" s="29">
        <v>92.59</v>
      </c>
      <c r="G8656" s="29">
        <v>0.99</v>
      </c>
      <c r="H8656" s="29">
        <v>90.65</v>
      </c>
      <c r="I8656" s="29">
        <v>94.52</v>
      </c>
    </row>
    <row r="8657" spans="1:9" x14ac:dyDescent="0.25">
      <c r="A8657" s="2" t="s">
        <v>44</v>
      </c>
      <c r="B8657" s="2" t="s">
        <v>53</v>
      </c>
      <c r="C8657" s="2" t="s">
        <v>126</v>
      </c>
      <c r="D8657" s="2" t="s">
        <v>45</v>
      </c>
      <c r="E8657" s="2" t="str">
        <f t="shared" si="135"/>
        <v>2007Mid Essex Hospital Services NHS TrustWere you given enough privacy when being examined or treated?</v>
      </c>
      <c r="F8657" s="29">
        <v>92.82</v>
      </c>
      <c r="G8657" s="29">
        <v>0.87</v>
      </c>
      <c r="H8657" s="29">
        <v>91.12</v>
      </c>
      <c r="I8657" s="29">
        <v>94.52</v>
      </c>
    </row>
    <row r="8658" spans="1:9" x14ac:dyDescent="0.25">
      <c r="A8658" s="2" t="s">
        <v>44</v>
      </c>
      <c r="B8658" s="2" t="s">
        <v>53</v>
      </c>
      <c r="C8658" s="2" t="s">
        <v>157</v>
      </c>
      <c r="D8658" s="2" t="s">
        <v>45</v>
      </c>
      <c r="E8658" s="2" t="str">
        <f t="shared" si="135"/>
        <v>2007Salford Royal NHS Foundation TrustWere you given enough privacy when being examined or treated?</v>
      </c>
      <c r="F8658" s="29">
        <v>92.6</v>
      </c>
      <c r="G8658" s="29">
        <v>0.97</v>
      </c>
      <c r="H8658" s="29">
        <v>90.69</v>
      </c>
      <c r="I8658" s="29">
        <v>94.51</v>
      </c>
    </row>
    <row r="8659" spans="1:9" x14ac:dyDescent="0.25">
      <c r="A8659" s="2" t="s">
        <v>44</v>
      </c>
      <c r="B8659" s="2" t="s">
        <v>53</v>
      </c>
      <c r="C8659" s="2" t="s">
        <v>208</v>
      </c>
      <c r="D8659" s="2" t="s">
        <v>45</v>
      </c>
      <c r="E8659" s="2" t="str">
        <f t="shared" si="135"/>
        <v>2007Weston Area Health NHS TrustWere you given enough privacy when being examined or treated?</v>
      </c>
      <c r="F8659" s="29">
        <v>92.72</v>
      </c>
      <c r="G8659" s="29">
        <v>0.85</v>
      </c>
      <c r="H8659" s="29">
        <v>91.06</v>
      </c>
      <c r="I8659" s="29">
        <v>94.39</v>
      </c>
    </row>
    <row r="8660" spans="1:9" x14ac:dyDescent="0.25">
      <c r="A8660" s="2" t="s">
        <v>44</v>
      </c>
      <c r="B8660" s="2" t="s">
        <v>53</v>
      </c>
      <c r="C8660" s="2" t="s">
        <v>77</v>
      </c>
      <c r="D8660" s="2" t="s">
        <v>45</v>
      </c>
      <c r="E8660" s="2" t="str">
        <f t="shared" si="135"/>
        <v>2007Cambridge University Hospitals NHS Foundation TrustWere you given enough privacy when being examined or treated?</v>
      </c>
      <c r="F8660" s="29">
        <v>92.71</v>
      </c>
      <c r="G8660" s="29">
        <v>0.85</v>
      </c>
      <c r="H8660" s="29">
        <v>91.03</v>
      </c>
      <c r="I8660" s="29">
        <v>94.38</v>
      </c>
    </row>
    <row r="8661" spans="1:9" x14ac:dyDescent="0.25">
      <c r="A8661" s="2" t="s">
        <v>44</v>
      </c>
      <c r="B8661" s="2" t="s">
        <v>53</v>
      </c>
      <c r="C8661" s="2" t="s">
        <v>86</v>
      </c>
      <c r="D8661" s="2" t="s">
        <v>45</v>
      </c>
      <c r="E8661" s="2" t="str">
        <f t="shared" si="135"/>
        <v>2007Dartford and Gravesham NHS TrustWere you given enough privacy when being examined or treated?</v>
      </c>
      <c r="F8661" s="29">
        <v>92.61</v>
      </c>
      <c r="G8661" s="29">
        <v>0.9</v>
      </c>
      <c r="H8661" s="29">
        <v>90.85</v>
      </c>
      <c r="I8661" s="29">
        <v>94.38</v>
      </c>
    </row>
    <row r="8662" spans="1:9" x14ac:dyDescent="0.25">
      <c r="A8662" s="2" t="s">
        <v>44</v>
      </c>
      <c r="B8662" s="2" t="s">
        <v>53</v>
      </c>
      <c r="C8662" s="2" t="s">
        <v>172</v>
      </c>
      <c r="D8662" s="2" t="s">
        <v>45</v>
      </c>
      <c r="E8662" s="2" t="str">
        <f t="shared" si="135"/>
        <v>2007Stockport NHS Foundation TrustWere you given enough privacy when being examined or treated?</v>
      </c>
      <c r="F8662" s="29">
        <v>92.67</v>
      </c>
      <c r="G8662" s="29">
        <v>0.87</v>
      </c>
      <c r="H8662" s="29">
        <v>90.96</v>
      </c>
      <c r="I8662" s="29">
        <v>94.38</v>
      </c>
    </row>
    <row r="8663" spans="1:9" x14ac:dyDescent="0.25">
      <c r="A8663" s="2" t="s">
        <v>44</v>
      </c>
      <c r="B8663" s="2" t="s">
        <v>53</v>
      </c>
      <c r="C8663" s="2" t="s">
        <v>199</v>
      </c>
      <c r="D8663" s="2" t="s">
        <v>45</v>
      </c>
      <c r="E8663" s="2" t="str">
        <f t="shared" si="135"/>
        <v>2007University Hospitals Coventry and Warwickshire NHS TrustWere you given enough privacy when being examined or treated?</v>
      </c>
      <c r="F8663" s="29">
        <v>92.65</v>
      </c>
      <c r="G8663" s="29">
        <v>0.88</v>
      </c>
      <c r="H8663" s="29">
        <v>90.92</v>
      </c>
      <c r="I8663" s="29">
        <v>94.38</v>
      </c>
    </row>
    <row r="8664" spans="1:9" x14ac:dyDescent="0.25">
      <c r="A8664" s="2" t="s">
        <v>44</v>
      </c>
      <c r="B8664" s="2" t="s">
        <v>53</v>
      </c>
      <c r="C8664" s="2" t="s">
        <v>116</v>
      </c>
      <c r="D8664" s="2" t="s">
        <v>45</v>
      </c>
      <c r="E8664" s="2" t="str">
        <f t="shared" si="135"/>
        <v>2007Kingston Hospital NHS Foundation TrustWere you given enough privacy when being examined or treated?</v>
      </c>
      <c r="F8664" s="29">
        <v>92.47</v>
      </c>
      <c r="G8664" s="29">
        <v>0.96</v>
      </c>
      <c r="H8664" s="29">
        <v>90.58</v>
      </c>
      <c r="I8664" s="29">
        <v>94.35</v>
      </c>
    </row>
    <row r="8665" spans="1:9" x14ac:dyDescent="0.25">
      <c r="A8665" s="2" t="s">
        <v>44</v>
      </c>
      <c r="B8665" s="2" t="s">
        <v>53</v>
      </c>
      <c r="C8665" s="2" t="s">
        <v>5</v>
      </c>
      <c r="D8665" s="2" t="s">
        <v>45</v>
      </c>
      <c r="E8665" s="2" t="str">
        <f t="shared" si="135"/>
        <v>2007North Middlesex University Hospital NHS TrustWere you given enough privacy when being examined or treated?</v>
      </c>
      <c r="F8665" s="29">
        <v>92.4</v>
      </c>
      <c r="G8665" s="29">
        <v>0.98</v>
      </c>
      <c r="H8665" s="29">
        <v>90.47</v>
      </c>
      <c r="I8665" s="29">
        <v>94.33</v>
      </c>
    </row>
    <row r="8666" spans="1:9" x14ac:dyDescent="0.25">
      <c r="A8666" s="2" t="s">
        <v>44</v>
      </c>
      <c r="B8666" s="2" t="s">
        <v>53</v>
      </c>
      <c r="C8666" s="2" t="s">
        <v>97</v>
      </c>
      <c r="D8666" s="2" t="s">
        <v>45</v>
      </c>
      <c r="E8666" s="2" t="str">
        <f t="shared" si="135"/>
        <v>2007Frimley Park Hospital NHS Foundation TrustWere you given enough privacy when being examined or treated?</v>
      </c>
      <c r="F8666" s="29">
        <v>92.62</v>
      </c>
      <c r="G8666" s="29">
        <v>0.87</v>
      </c>
      <c r="H8666" s="29">
        <v>90.92</v>
      </c>
      <c r="I8666" s="29">
        <v>94.32</v>
      </c>
    </row>
    <row r="8667" spans="1:9" x14ac:dyDescent="0.25">
      <c r="A8667" s="2" t="s">
        <v>44</v>
      </c>
      <c r="B8667" s="2" t="s">
        <v>53</v>
      </c>
      <c r="C8667" s="2" t="s">
        <v>70</v>
      </c>
      <c r="D8667" s="2" t="s">
        <v>45</v>
      </c>
      <c r="E8667" s="2" t="str">
        <f t="shared" si="135"/>
        <v>2007Blackpool Teaching Hospitals NHS Foundation TrustWere you given enough privacy when being examined or treated?</v>
      </c>
      <c r="F8667" s="29">
        <v>92.53</v>
      </c>
      <c r="G8667" s="29">
        <v>0.9</v>
      </c>
      <c r="H8667" s="29">
        <v>90.78</v>
      </c>
      <c r="I8667" s="29">
        <v>94.28</v>
      </c>
    </row>
    <row r="8668" spans="1:9" x14ac:dyDescent="0.25">
      <c r="A8668" s="2" t="s">
        <v>44</v>
      </c>
      <c r="B8668" s="2" t="s">
        <v>53</v>
      </c>
      <c r="C8668" s="2" t="s">
        <v>156</v>
      </c>
      <c r="D8668" s="2" t="s">
        <v>45</v>
      </c>
      <c r="E8668" s="2" t="str">
        <f t="shared" si="135"/>
        <v>2007Royal United Hospital Bath NHS TrustWere you given enough privacy when being examined or treated?</v>
      </c>
      <c r="F8668" s="29">
        <v>92.61</v>
      </c>
      <c r="G8668" s="29">
        <v>0.85</v>
      </c>
      <c r="H8668" s="29">
        <v>90.94</v>
      </c>
      <c r="I8668" s="29">
        <v>94.28</v>
      </c>
    </row>
    <row r="8669" spans="1:9" x14ac:dyDescent="0.25">
      <c r="A8669" s="2" t="s">
        <v>44</v>
      </c>
      <c r="B8669" s="2" t="s">
        <v>53</v>
      </c>
      <c r="C8669" s="2" t="s">
        <v>106</v>
      </c>
      <c r="D8669" s="2" t="s">
        <v>45</v>
      </c>
      <c r="E8669" s="2" t="str">
        <f t="shared" si="135"/>
        <v>2007Heatherwood and Wexham Park Hospitals NHS Foundation TrustWere you given enough privacy when being examined or treated?</v>
      </c>
      <c r="F8669" s="29">
        <v>92.43</v>
      </c>
      <c r="G8669" s="29">
        <v>0.93</v>
      </c>
      <c r="H8669" s="29">
        <v>90.6</v>
      </c>
      <c r="I8669" s="29">
        <v>94.25</v>
      </c>
    </row>
    <row r="8670" spans="1:9" x14ac:dyDescent="0.25">
      <c r="A8670" s="2" t="s">
        <v>44</v>
      </c>
      <c r="B8670" s="2" t="s">
        <v>53</v>
      </c>
      <c r="C8670" s="2" t="s">
        <v>81</v>
      </c>
      <c r="D8670" s="2" t="s">
        <v>45</v>
      </c>
      <c r="E8670" s="2" t="str">
        <f t="shared" si="135"/>
        <v>2007City Hospitals Sunderland NHS Foundation TrustWere you given enough privacy when being examined or treated?</v>
      </c>
      <c r="F8670" s="29">
        <v>92.48</v>
      </c>
      <c r="G8670" s="29">
        <v>0.89</v>
      </c>
      <c r="H8670" s="29">
        <v>90.73</v>
      </c>
      <c r="I8670" s="29">
        <v>94.23</v>
      </c>
    </row>
    <row r="8671" spans="1:9" x14ac:dyDescent="0.25">
      <c r="A8671" s="2" t="s">
        <v>44</v>
      </c>
      <c r="B8671" s="2" t="s">
        <v>53</v>
      </c>
      <c r="C8671" s="2" t="s">
        <v>169</v>
      </c>
      <c r="D8671" s="2" t="s">
        <v>45</v>
      </c>
      <c r="E8671" s="2" t="str">
        <f t="shared" si="135"/>
        <v>2007Southport and Ormskirk Hospital NHS TrustWere you given enough privacy when being examined or treated?</v>
      </c>
      <c r="F8671" s="29">
        <v>92.46</v>
      </c>
      <c r="G8671" s="29">
        <v>0.9</v>
      </c>
      <c r="H8671" s="29">
        <v>90.69</v>
      </c>
      <c r="I8671" s="29">
        <v>94.22</v>
      </c>
    </row>
    <row r="8672" spans="1:9" x14ac:dyDescent="0.25">
      <c r="A8672" s="2" t="s">
        <v>44</v>
      </c>
      <c r="B8672" s="2" t="s">
        <v>53</v>
      </c>
      <c r="C8672" s="2" t="s">
        <v>205</v>
      </c>
      <c r="D8672" s="2" t="s">
        <v>45</v>
      </c>
      <c r="E8672" s="2" t="str">
        <f t="shared" si="135"/>
        <v>2007West Middlesex University Hospital NHS TrustWere you given enough privacy when being examined or treated?</v>
      </c>
      <c r="F8672" s="29">
        <v>92.17</v>
      </c>
      <c r="G8672" s="29">
        <v>1.04</v>
      </c>
      <c r="H8672" s="29">
        <v>90.13</v>
      </c>
      <c r="I8672" s="29">
        <v>94.21</v>
      </c>
    </row>
    <row r="8673" spans="1:9" x14ac:dyDescent="0.25">
      <c r="A8673" s="2" t="s">
        <v>44</v>
      </c>
      <c r="B8673" s="2" t="s">
        <v>53</v>
      </c>
      <c r="C8673" s="2" t="s">
        <v>93</v>
      </c>
      <c r="D8673" s="2" t="s">
        <v>45</v>
      </c>
      <c r="E8673" s="2" t="str">
        <f t="shared" si="135"/>
        <v>2007East Kent Hospitals University NHS Foundation TrustWere you given enough privacy when being examined or treated?</v>
      </c>
      <c r="F8673" s="29">
        <v>92.45</v>
      </c>
      <c r="G8673" s="29">
        <v>0.89</v>
      </c>
      <c r="H8673" s="29">
        <v>90.71</v>
      </c>
      <c r="I8673" s="29">
        <v>94.2</v>
      </c>
    </row>
    <row r="8674" spans="1:9" x14ac:dyDescent="0.25">
      <c r="A8674" s="2" t="s">
        <v>44</v>
      </c>
      <c r="B8674" s="2" t="s">
        <v>53</v>
      </c>
      <c r="C8674" s="2" t="s">
        <v>103</v>
      </c>
      <c r="D8674" s="2" t="s">
        <v>45</v>
      </c>
      <c r="E8674" s="2" t="str">
        <f t="shared" si="135"/>
        <v>2007Hampshire Hospitals NHS Foundation TrustWere you given enough privacy when being examined or treated?</v>
      </c>
      <c r="F8674" s="29">
        <v>93.02</v>
      </c>
      <c r="G8674" s="29">
        <v>0.6</v>
      </c>
      <c r="H8674" s="29">
        <v>91.85</v>
      </c>
      <c r="I8674" s="29">
        <v>94.2</v>
      </c>
    </row>
    <row r="8675" spans="1:9" x14ac:dyDescent="0.25">
      <c r="A8675" s="2" t="s">
        <v>44</v>
      </c>
      <c r="B8675" s="2" t="s">
        <v>53</v>
      </c>
      <c r="C8675" s="2" t="s">
        <v>128</v>
      </c>
      <c r="D8675" s="2" t="s">
        <v>45</v>
      </c>
      <c r="E8675" s="2" t="str">
        <f t="shared" si="135"/>
        <v>2007Mid Yorkshire Hospitals NHS TrustWere you given enough privacy when being examined or treated?</v>
      </c>
      <c r="F8675" s="29">
        <v>92.34</v>
      </c>
      <c r="G8675" s="29">
        <v>0.9</v>
      </c>
      <c r="H8675" s="29">
        <v>90.58</v>
      </c>
      <c r="I8675" s="29">
        <v>94.09</v>
      </c>
    </row>
    <row r="8676" spans="1:9" x14ac:dyDescent="0.25">
      <c r="A8676" s="2" t="s">
        <v>44</v>
      </c>
      <c r="B8676" s="2" t="s">
        <v>53</v>
      </c>
      <c r="C8676" s="2" t="s">
        <v>109</v>
      </c>
      <c r="D8676" s="2" t="s">
        <v>45</v>
      </c>
      <c r="E8676" s="2" t="str">
        <f t="shared" si="135"/>
        <v>2007Hull and East Yorkshire Hospitals NHS TrustWere you given enough privacy when being examined or treated?</v>
      </c>
      <c r="F8676" s="29">
        <v>92.37</v>
      </c>
      <c r="G8676" s="29">
        <v>0.87</v>
      </c>
      <c r="H8676" s="29">
        <v>90.66</v>
      </c>
      <c r="I8676" s="29">
        <v>94.08</v>
      </c>
    </row>
    <row r="8677" spans="1:9" x14ac:dyDescent="0.25">
      <c r="A8677" s="2" t="s">
        <v>44</v>
      </c>
      <c r="B8677" s="2" t="s">
        <v>53</v>
      </c>
      <c r="C8677" s="2" t="s">
        <v>73</v>
      </c>
      <c r="D8677" s="2" t="s">
        <v>45</v>
      </c>
      <c r="E8677" s="2" t="str">
        <f t="shared" si="135"/>
        <v>2007Brighton and Sussex University Hospitals NHS TrustWere you given enough privacy when being examined or treated?</v>
      </c>
      <c r="F8677" s="29">
        <v>92.34</v>
      </c>
      <c r="G8677" s="29">
        <v>0.86</v>
      </c>
      <c r="H8677" s="29">
        <v>90.65</v>
      </c>
      <c r="I8677" s="29">
        <v>94.03</v>
      </c>
    </row>
    <row r="8678" spans="1:9" x14ac:dyDescent="0.25">
      <c r="A8678" s="2" t="s">
        <v>44</v>
      </c>
      <c r="B8678" s="2" t="s">
        <v>53</v>
      </c>
      <c r="C8678" s="2" t="s">
        <v>111</v>
      </c>
      <c r="D8678" s="2" t="s">
        <v>45</v>
      </c>
      <c r="E8678" s="2" t="str">
        <f t="shared" si="135"/>
        <v>2007Ipswich Hospital NHS TrustWere you given enough privacy when being examined or treated?</v>
      </c>
      <c r="F8678" s="29">
        <v>92.28</v>
      </c>
      <c r="G8678" s="29">
        <v>0.89</v>
      </c>
      <c r="H8678" s="29">
        <v>90.55</v>
      </c>
      <c r="I8678" s="29">
        <v>94.02</v>
      </c>
    </row>
    <row r="8679" spans="1:9" x14ac:dyDescent="0.25">
      <c r="A8679" s="2" t="s">
        <v>44</v>
      </c>
      <c r="B8679" s="2" t="s">
        <v>53</v>
      </c>
      <c r="C8679" s="2" t="s">
        <v>179</v>
      </c>
      <c r="D8679" s="2" t="s">
        <v>45</v>
      </c>
      <c r="E8679" s="2" t="str">
        <f t="shared" si="135"/>
        <v>2007The Hillingdon Hospitals NHS Foundation TrustWere you given enough privacy when being examined or treated?</v>
      </c>
      <c r="F8679" s="29">
        <v>92.13</v>
      </c>
      <c r="G8679" s="29">
        <v>0.94</v>
      </c>
      <c r="H8679" s="29">
        <v>90.29</v>
      </c>
      <c r="I8679" s="29">
        <v>93.97</v>
      </c>
    </row>
    <row r="8680" spans="1:9" x14ac:dyDescent="0.25">
      <c r="A8680" s="2" t="s">
        <v>44</v>
      </c>
      <c r="B8680" s="2" t="s">
        <v>53</v>
      </c>
      <c r="C8680" s="2" t="s">
        <v>183</v>
      </c>
      <c r="D8680" s="2" t="s">
        <v>45</v>
      </c>
      <c r="E8680" s="2" t="str">
        <f t="shared" si="135"/>
        <v>2007The Queen Elizabeth Hospital King's Lynn NHS Foundation TrustWere you given enough privacy when being examined or treated?</v>
      </c>
      <c r="F8680" s="29">
        <v>92.32</v>
      </c>
      <c r="G8680" s="29">
        <v>0.84</v>
      </c>
      <c r="H8680" s="29">
        <v>90.68</v>
      </c>
      <c r="I8680" s="29">
        <v>93.96</v>
      </c>
    </row>
    <row r="8681" spans="1:9" x14ac:dyDescent="0.25">
      <c r="A8681" s="2" t="s">
        <v>44</v>
      </c>
      <c r="B8681" s="2" t="s">
        <v>53</v>
      </c>
      <c r="C8681" s="2" t="s">
        <v>150</v>
      </c>
      <c r="D8681" s="2" t="s">
        <v>45</v>
      </c>
      <c r="E8681" s="2" t="str">
        <f t="shared" si="135"/>
        <v>2007Royal Devon and Exeter NHS Foundation TrustWere you given enough privacy when being examined or treated?</v>
      </c>
      <c r="F8681" s="29">
        <v>92.29</v>
      </c>
      <c r="G8681" s="29">
        <v>0.84</v>
      </c>
      <c r="H8681" s="29">
        <v>90.64</v>
      </c>
      <c r="I8681" s="29">
        <v>93.94</v>
      </c>
    </row>
    <row r="8682" spans="1:9" x14ac:dyDescent="0.25">
      <c r="A8682" s="2" t="s">
        <v>44</v>
      </c>
      <c r="B8682" s="2" t="s">
        <v>53</v>
      </c>
      <c r="C8682" s="2" t="s">
        <v>137</v>
      </c>
      <c r="D8682" s="2" t="s">
        <v>45</v>
      </c>
      <c r="E8682" s="2" t="str">
        <f t="shared" si="135"/>
        <v>2007Northern Lincolnshire and Goole Hospitals NHS Foundation TrustWere you given enough privacy when being examined or treated?</v>
      </c>
      <c r="F8682" s="29">
        <v>92.25</v>
      </c>
      <c r="G8682" s="29">
        <v>0.86</v>
      </c>
      <c r="H8682" s="29">
        <v>90.57</v>
      </c>
      <c r="I8682" s="29">
        <v>93.93</v>
      </c>
    </row>
    <row r="8683" spans="1:9" x14ac:dyDescent="0.25">
      <c r="A8683" s="2" t="s">
        <v>44</v>
      </c>
      <c r="B8683" s="2" t="s">
        <v>53</v>
      </c>
      <c r="C8683" s="2" t="s">
        <v>101</v>
      </c>
      <c r="D8683" s="2" t="s">
        <v>45</v>
      </c>
      <c r="E8683" s="2" t="str">
        <f t="shared" si="135"/>
        <v>2007Great Western Hospitals NHS Foundation TrustWere you given enough privacy when being examined or treated?</v>
      </c>
      <c r="F8683" s="29">
        <v>92.16</v>
      </c>
      <c r="G8683" s="29">
        <v>0.88</v>
      </c>
      <c r="H8683" s="29">
        <v>90.44</v>
      </c>
      <c r="I8683" s="29">
        <v>93.88</v>
      </c>
    </row>
    <row r="8684" spans="1:9" x14ac:dyDescent="0.25">
      <c r="A8684" s="2" t="s">
        <v>44</v>
      </c>
      <c r="B8684" s="2" t="s">
        <v>53</v>
      </c>
      <c r="C8684" s="2" t="s">
        <v>147</v>
      </c>
      <c r="D8684" s="2" t="s">
        <v>45</v>
      </c>
      <c r="E8684" s="2" t="str">
        <f t="shared" si="135"/>
        <v>2007Royal Berkshire NHS Foundation TrustWere you given enough privacy when being examined or treated?</v>
      </c>
      <c r="F8684" s="29">
        <v>92.15</v>
      </c>
      <c r="G8684" s="29">
        <v>0.86</v>
      </c>
      <c r="H8684" s="29">
        <v>90.46</v>
      </c>
      <c r="I8684" s="29">
        <v>93.85</v>
      </c>
    </row>
    <row r="8685" spans="1:9" x14ac:dyDescent="0.25">
      <c r="A8685" s="2" t="s">
        <v>44</v>
      </c>
      <c r="B8685" s="2" t="s">
        <v>53</v>
      </c>
      <c r="C8685" s="2" t="s">
        <v>131</v>
      </c>
      <c r="D8685" s="2" t="s">
        <v>45</v>
      </c>
      <c r="E8685" s="2" t="str">
        <f t="shared" si="135"/>
        <v>2007North Bristol NHS TrustWere you given enough privacy when being examined or treated?</v>
      </c>
      <c r="F8685" s="29">
        <v>92.19</v>
      </c>
      <c r="G8685" s="29">
        <v>0.84</v>
      </c>
      <c r="H8685" s="29">
        <v>90.55</v>
      </c>
      <c r="I8685" s="29">
        <v>93.83</v>
      </c>
    </row>
    <row r="8686" spans="1:9" x14ac:dyDescent="0.25">
      <c r="A8686" s="2" t="s">
        <v>44</v>
      </c>
      <c r="B8686" s="2" t="s">
        <v>53</v>
      </c>
      <c r="C8686" s="2" t="s">
        <v>159</v>
      </c>
      <c r="D8686" s="2" t="s">
        <v>45</v>
      </c>
      <c r="E8686" s="2" t="str">
        <f t="shared" si="135"/>
        <v>2007Sandwell and West Birmingham Hospitals NHS TrustWere you given enough privacy when being examined or treated?</v>
      </c>
      <c r="F8686" s="29">
        <v>91.96</v>
      </c>
      <c r="G8686" s="29">
        <v>0.95</v>
      </c>
      <c r="H8686" s="29">
        <v>90.1</v>
      </c>
      <c r="I8686" s="29">
        <v>93.83</v>
      </c>
    </row>
    <row r="8687" spans="1:9" x14ac:dyDescent="0.25">
      <c r="A8687" s="2" t="s">
        <v>44</v>
      </c>
      <c r="B8687" s="2" t="s">
        <v>53</v>
      </c>
      <c r="C8687" s="2" t="s">
        <v>203</v>
      </c>
      <c r="D8687" s="2" t="s">
        <v>45</v>
      </c>
      <c r="E8687" s="2" t="str">
        <f t="shared" si="135"/>
        <v>2007Warrington and Halton Hospitals NHS Foundation TrustWere you given enough privacy when being examined or treated?</v>
      </c>
      <c r="F8687" s="29">
        <v>91.98</v>
      </c>
      <c r="G8687" s="29">
        <v>0.93</v>
      </c>
      <c r="H8687" s="29">
        <v>90.16</v>
      </c>
      <c r="I8687" s="29">
        <v>93.79</v>
      </c>
    </row>
    <row r="8688" spans="1:9" x14ac:dyDescent="0.25">
      <c r="A8688" s="2" t="s">
        <v>44</v>
      </c>
      <c r="B8688" s="2" t="s">
        <v>53</v>
      </c>
      <c r="C8688" s="2" t="s">
        <v>99</v>
      </c>
      <c r="D8688" s="2" t="s">
        <v>45</v>
      </c>
      <c r="E8688" s="2" t="str">
        <f t="shared" si="135"/>
        <v>2007George Eliot Hospital NHS TrustWere you given enough privacy when being examined or treated?</v>
      </c>
      <c r="F8688" s="29">
        <v>92.01</v>
      </c>
      <c r="G8688" s="29">
        <v>0.9</v>
      </c>
      <c r="H8688" s="29">
        <v>90.25</v>
      </c>
      <c r="I8688" s="29">
        <v>93.77</v>
      </c>
    </row>
    <row r="8689" spans="1:9" x14ac:dyDescent="0.25">
      <c r="A8689" s="2" t="s">
        <v>44</v>
      </c>
      <c r="B8689" s="2" t="s">
        <v>53</v>
      </c>
      <c r="C8689" s="2" t="s">
        <v>142</v>
      </c>
      <c r="D8689" s="2" t="s">
        <v>45</v>
      </c>
      <c r="E8689" s="2" t="str">
        <f t="shared" si="135"/>
        <v>2007Peterborough and Stamford Hospitals NHS Foundation TrustWere you given enough privacy when being examined or treated?</v>
      </c>
      <c r="F8689" s="29">
        <v>92.06</v>
      </c>
      <c r="G8689" s="29">
        <v>0.86</v>
      </c>
      <c r="H8689" s="29">
        <v>90.37</v>
      </c>
      <c r="I8689" s="29">
        <v>93.75</v>
      </c>
    </row>
    <row r="8690" spans="1:9" x14ac:dyDescent="0.25">
      <c r="A8690" s="2" t="s">
        <v>44</v>
      </c>
      <c r="B8690" s="2" t="s">
        <v>53</v>
      </c>
      <c r="C8690" s="2" t="s">
        <v>170</v>
      </c>
      <c r="D8690" s="2" t="s">
        <v>45</v>
      </c>
      <c r="E8690" s="2" t="str">
        <f t="shared" si="135"/>
        <v>2007St George's Healthcare NHS TrustWere you given enough privacy when being examined or treated?</v>
      </c>
      <c r="F8690" s="29">
        <v>91.94</v>
      </c>
      <c r="G8690" s="29">
        <v>0.89</v>
      </c>
      <c r="H8690" s="29">
        <v>90.19</v>
      </c>
      <c r="I8690" s="29">
        <v>93.69</v>
      </c>
    </row>
    <row r="8691" spans="1:9" x14ac:dyDescent="0.25">
      <c r="A8691" s="2" t="s">
        <v>44</v>
      </c>
      <c r="B8691" s="2" t="s">
        <v>53</v>
      </c>
      <c r="C8691" s="2" t="s">
        <v>175</v>
      </c>
      <c r="D8691" s="2" t="s">
        <v>45</v>
      </c>
      <c r="E8691" s="2" t="str">
        <f t="shared" si="135"/>
        <v>2007Taunton and Somerset NHS Foundation TrustWere you given enough privacy when being examined or treated?</v>
      </c>
      <c r="F8691" s="29">
        <v>92.01</v>
      </c>
      <c r="G8691" s="29">
        <v>0.86</v>
      </c>
      <c r="H8691" s="29">
        <v>90.32</v>
      </c>
      <c r="I8691" s="29">
        <v>93.69</v>
      </c>
    </row>
    <row r="8692" spans="1:9" x14ac:dyDescent="0.25">
      <c r="A8692" s="2" t="s">
        <v>44</v>
      </c>
      <c r="B8692" s="2" t="s">
        <v>53</v>
      </c>
      <c r="C8692" s="2" t="s">
        <v>149</v>
      </c>
      <c r="D8692" s="2" t="s">
        <v>45</v>
      </c>
      <c r="E8692" s="2" t="str">
        <f t="shared" si="135"/>
        <v>2007Royal Cornwall Hospitals NHS TrustWere you given enough privacy when being examined or treated?</v>
      </c>
      <c r="F8692" s="29">
        <v>91.95</v>
      </c>
      <c r="G8692" s="29">
        <v>0.82</v>
      </c>
      <c r="H8692" s="29">
        <v>90.35</v>
      </c>
      <c r="I8692" s="29">
        <v>93.56</v>
      </c>
    </row>
    <row r="8693" spans="1:9" x14ac:dyDescent="0.25">
      <c r="A8693" s="2" t="s">
        <v>44</v>
      </c>
      <c r="B8693" s="2" t="s">
        <v>53</v>
      </c>
      <c r="C8693" s="2" t="s">
        <v>200</v>
      </c>
      <c r="D8693" s="2" t="s">
        <v>45</v>
      </c>
      <c r="E8693" s="2" t="str">
        <f t="shared" si="135"/>
        <v>2007University Hospitals of Leicester NHS TrustWere you given enough privacy when being examined or treated?</v>
      </c>
      <c r="F8693" s="29">
        <v>91.8</v>
      </c>
      <c r="G8693" s="29">
        <v>0.89</v>
      </c>
      <c r="H8693" s="29">
        <v>90.05</v>
      </c>
      <c r="I8693" s="29">
        <v>93.56</v>
      </c>
    </row>
    <row r="8694" spans="1:9" x14ac:dyDescent="0.25">
      <c r="A8694" s="2" t="s">
        <v>44</v>
      </c>
      <c r="B8694" s="2" t="s">
        <v>53</v>
      </c>
      <c r="C8694" s="2" t="s">
        <v>211</v>
      </c>
      <c r="D8694" s="2" t="s">
        <v>45</v>
      </c>
      <c r="E8694" s="2" t="str">
        <f t="shared" si="135"/>
        <v>2007Wrightington, Wigan and Leigh NHS Foundation TrustWere you given enough privacy when being examined or treated?</v>
      </c>
      <c r="F8694" s="29">
        <v>91.81</v>
      </c>
      <c r="G8694" s="29">
        <v>0.87</v>
      </c>
      <c r="H8694" s="29">
        <v>90.1</v>
      </c>
      <c r="I8694" s="29">
        <v>93.53</v>
      </c>
    </row>
    <row r="8695" spans="1:9" x14ac:dyDescent="0.25">
      <c r="A8695" s="2" t="s">
        <v>44</v>
      </c>
      <c r="B8695" s="2" t="s">
        <v>53</v>
      </c>
      <c r="C8695" s="2" t="s">
        <v>132</v>
      </c>
      <c r="D8695" s="2" t="s">
        <v>45</v>
      </c>
      <c r="E8695" s="2" t="str">
        <f t="shared" si="135"/>
        <v>2007North Cumbria University Hospitals NHS TrustWere you given enough privacy when being examined or treated?</v>
      </c>
      <c r="F8695" s="29">
        <v>91.79</v>
      </c>
      <c r="G8695" s="29">
        <v>0.88</v>
      </c>
      <c r="H8695" s="29">
        <v>90.07</v>
      </c>
      <c r="I8695" s="29">
        <v>93.51</v>
      </c>
    </row>
    <row r="8696" spans="1:9" x14ac:dyDescent="0.25">
      <c r="A8696" s="2" t="s">
        <v>44</v>
      </c>
      <c r="B8696" s="2" t="s">
        <v>53</v>
      </c>
      <c r="C8696" s="2" t="s">
        <v>201</v>
      </c>
      <c r="D8696" s="2" t="s">
        <v>45</v>
      </c>
      <c r="E8696" s="2" t="str">
        <f t="shared" si="135"/>
        <v>2007University Hospitals of Morecambe Bay NHS Foundation TrustWere you given enough privacy when being examined or treated?</v>
      </c>
      <c r="F8696" s="29">
        <v>91.77</v>
      </c>
      <c r="G8696" s="29">
        <v>0.88</v>
      </c>
      <c r="H8696" s="29">
        <v>90.04</v>
      </c>
      <c r="I8696" s="29">
        <v>93.5</v>
      </c>
    </row>
    <row r="8697" spans="1:9" x14ac:dyDescent="0.25">
      <c r="A8697" s="2" t="s">
        <v>44</v>
      </c>
      <c r="B8697" s="2" t="s">
        <v>53</v>
      </c>
      <c r="C8697" s="2" t="s">
        <v>196</v>
      </c>
      <c r="D8697" s="2" t="s">
        <v>45</v>
      </c>
      <c r="E8697" s="2" t="str">
        <f t="shared" si="135"/>
        <v>2007University Hospital Southampton NHS Foundation TrustWere you given enough privacy when being examined or treated?</v>
      </c>
      <c r="F8697" s="29">
        <v>91.67</v>
      </c>
      <c r="G8697" s="29">
        <v>0.89</v>
      </c>
      <c r="H8697" s="29">
        <v>89.92</v>
      </c>
      <c r="I8697" s="29">
        <v>93.41</v>
      </c>
    </row>
    <row r="8698" spans="1:9" x14ac:dyDescent="0.25">
      <c r="A8698" s="2" t="s">
        <v>44</v>
      </c>
      <c r="B8698" s="2" t="s">
        <v>53</v>
      </c>
      <c r="C8698" s="2" t="s">
        <v>207</v>
      </c>
      <c r="D8698" s="2" t="s">
        <v>45</v>
      </c>
      <c r="E8698" s="2" t="str">
        <f t="shared" si="135"/>
        <v>2007Western Sussex Hospitals NHS TrustWere you given enough privacy when being examined or treated?</v>
      </c>
      <c r="F8698" s="29">
        <v>92.19</v>
      </c>
      <c r="G8698" s="29">
        <v>0.59</v>
      </c>
      <c r="H8698" s="29">
        <v>91.03</v>
      </c>
      <c r="I8698" s="29">
        <v>93.36</v>
      </c>
    </row>
    <row r="8699" spans="1:9" x14ac:dyDescent="0.25">
      <c r="A8699" s="2" t="s">
        <v>44</v>
      </c>
      <c r="B8699" s="2" t="s">
        <v>53</v>
      </c>
      <c r="C8699" s="2" t="s">
        <v>125</v>
      </c>
      <c r="D8699" s="2" t="s">
        <v>45</v>
      </c>
      <c r="E8699" s="2" t="str">
        <f t="shared" si="135"/>
        <v>2007Mid Cheshire Hospitals NHS Foundation TrustWere you given enough privacy when being examined or treated?</v>
      </c>
      <c r="F8699" s="29">
        <v>91.55</v>
      </c>
      <c r="G8699" s="29">
        <v>0.89</v>
      </c>
      <c r="H8699" s="29">
        <v>89.8</v>
      </c>
      <c r="I8699" s="29">
        <v>93.29</v>
      </c>
    </row>
    <row r="8700" spans="1:9" x14ac:dyDescent="0.25">
      <c r="A8700" s="2" t="s">
        <v>44</v>
      </c>
      <c r="B8700" s="2" t="s">
        <v>53</v>
      </c>
      <c r="C8700" s="2" t="s">
        <v>12</v>
      </c>
      <c r="D8700" s="2" t="s">
        <v>45</v>
      </c>
      <c r="E8700" s="2" t="str">
        <f t="shared" si="135"/>
        <v>2007Aintree University Hospital NHS Foundation TrustWere you given enough privacy when being examined or treated?</v>
      </c>
      <c r="F8700" s="27">
        <v>91.43</v>
      </c>
      <c r="G8700" s="27">
        <v>0.94</v>
      </c>
      <c r="H8700" s="27">
        <v>89.58</v>
      </c>
      <c r="I8700" s="27">
        <v>93.28</v>
      </c>
    </row>
    <row r="8701" spans="1:9" x14ac:dyDescent="0.25">
      <c r="A8701" s="2" t="s">
        <v>44</v>
      </c>
      <c r="B8701" s="2" t="s">
        <v>53</v>
      </c>
      <c r="C8701" s="2" t="s">
        <v>124</v>
      </c>
      <c r="D8701" s="2" t="s">
        <v>45</v>
      </c>
      <c r="E8701" s="2" t="str">
        <f t="shared" si="135"/>
        <v>2007Medway NHS Foundation TrustWere you given enough privacy when being examined or treated?</v>
      </c>
      <c r="F8701" s="29">
        <v>91.48</v>
      </c>
      <c r="G8701" s="29">
        <v>0.89</v>
      </c>
      <c r="H8701" s="29">
        <v>89.74</v>
      </c>
      <c r="I8701" s="29">
        <v>93.23</v>
      </c>
    </row>
    <row r="8702" spans="1:9" x14ac:dyDescent="0.25">
      <c r="A8702" s="2" t="s">
        <v>44</v>
      </c>
      <c r="B8702" s="2" t="s">
        <v>53</v>
      </c>
      <c r="C8702" s="2" t="s">
        <v>161</v>
      </c>
      <c r="D8702" s="2" t="s">
        <v>45</v>
      </c>
      <c r="E8702" s="2" t="str">
        <f t="shared" si="135"/>
        <v>2007Sherwood Forest Hospitals NHS Foundation TrustWere you given enough privacy when being examined or treated?</v>
      </c>
      <c r="F8702" s="29">
        <v>91.43</v>
      </c>
      <c r="G8702" s="29">
        <v>0.92</v>
      </c>
      <c r="H8702" s="29">
        <v>89.62</v>
      </c>
      <c r="I8702" s="29">
        <v>93.23</v>
      </c>
    </row>
    <row r="8703" spans="1:9" x14ac:dyDescent="0.25">
      <c r="A8703" s="2" t="s">
        <v>44</v>
      </c>
      <c r="B8703" s="2" t="s">
        <v>53</v>
      </c>
      <c r="C8703" s="2" t="s">
        <v>105</v>
      </c>
      <c r="D8703" s="2" t="s">
        <v>45</v>
      </c>
      <c r="E8703" s="2" t="str">
        <f t="shared" si="135"/>
        <v>2007Heart of England NHS Foundation TrustWere you given enough privacy when being examined or treated?</v>
      </c>
      <c r="F8703" s="29">
        <v>91.4</v>
      </c>
      <c r="G8703" s="29">
        <v>0.92</v>
      </c>
      <c r="H8703" s="29">
        <v>89.61</v>
      </c>
      <c r="I8703" s="29">
        <v>93.2</v>
      </c>
    </row>
    <row r="8704" spans="1:9" x14ac:dyDescent="0.25">
      <c r="A8704" s="2" t="s">
        <v>44</v>
      </c>
      <c r="B8704" s="2" t="s">
        <v>53</v>
      </c>
      <c r="C8704" s="2" t="s">
        <v>206</v>
      </c>
      <c r="D8704" s="2" t="s">
        <v>45</v>
      </c>
      <c r="E8704" s="2" t="str">
        <f t="shared" si="135"/>
        <v>2007West Suffolk NHS Foundation TrustWere you given enough privacy when being examined or treated?</v>
      </c>
      <c r="F8704" s="29">
        <v>91.56</v>
      </c>
      <c r="G8704" s="29">
        <v>0.83</v>
      </c>
      <c r="H8704" s="29">
        <v>89.94</v>
      </c>
      <c r="I8704" s="29">
        <v>93.18</v>
      </c>
    </row>
    <row r="8705" spans="1:9" x14ac:dyDescent="0.25">
      <c r="A8705" s="2" t="s">
        <v>44</v>
      </c>
      <c r="B8705" s="2" t="s">
        <v>53</v>
      </c>
      <c r="C8705" s="2" t="s">
        <v>212</v>
      </c>
      <c r="D8705" s="2" t="s">
        <v>45</v>
      </c>
      <c r="E8705" s="2" t="str">
        <f t="shared" si="135"/>
        <v>2007Wye Valley NHS TrustWere you given enough privacy when being examined or treated?</v>
      </c>
      <c r="F8705" s="29">
        <v>91.53</v>
      </c>
      <c r="G8705" s="29">
        <v>0.82</v>
      </c>
      <c r="H8705" s="29">
        <v>89.93</v>
      </c>
      <c r="I8705" s="29">
        <v>93.14</v>
      </c>
    </row>
    <row r="8706" spans="1:9" x14ac:dyDescent="0.25">
      <c r="A8706" s="2" t="s">
        <v>44</v>
      </c>
      <c r="B8706" s="2" t="s">
        <v>53</v>
      </c>
      <c r="C8706" s="2" t="s">
        <v>162</v>
      </c>
      <c r="D8706" s="2" t="s">
        <v>45</v>
      </c>
      <c r="E8706" s="2" t="str">
        <f t="shared" ref="E8706:E8769" si="136">B8706&amp;C8706&amp;D8706</f>
        <v>2007Shrewsbury and Telford Hospital NHS TrustWere you given enough privacy when being examined or treated?</v>
      </c>
      <c r="F8706" s="29">
        <v>91.47</v>
      </c>
      <c r="G8706" s="29">
        <v>0.82</v>
      </c>
      <c r="H8706" s="29">
        <v>89.86</v>
      </c>
      <c r="I8706" s="29">
        <v>93.08</v>
      </c>
    </row>
    <row r="8707" spans="1:9" x14ac:dyDescent="0.25">
      <c r="A8707" s="2" t="s">
        <v>44</v>
      </c>
      <c r="B8707" s="2" t="s">
        <v>53</v>
      </c>
      <c r="C8707" s="2" t="s">
        <v>66</v>
      </c>
      <c r="D8707" s="2" t="s">
        <v>45</v>
      </c>
      <c r="E8707" s="2" t="str">
        <f t="shared" si="136"/>
        <v>2007Barts Health NHS TrustWere you given enough privacy when being examined or treated?</v>
      </c>
      <c r="F8707" s="29">
        <v>91.88</v>
      </c>
      <c r="G8707" s="29">
        <v>0.61</v>
      </c>
      <c r="H8707" s="29">
        <v>90.69</v>
      </c>
      <c r="I8707" s="29">
        <v>93.07</v>
      </c>
    </row>
    <row r="8708" spans="1:9" x14ac:dyDescent="0.25">
      <c r="A8708" s="2" t="s">
        <v>44</v>
      </c>
      <c r="B8708" s="2" t="s">
        <v>53</v>
      </c>
      <c r="C8708" s="2" t="s">
        <v>214</v>
      </c>
      <c r="D8708" s="2" t="s">
        <v>45</v>
      </c>
      <c r="E8708" s="2" t="str">
        <f t="shared" si="136"/>
        <v>2007York Teaching Hospital NHS Foundation TrustWere you given enough privacy when being examined or treated?</v>
      </c>
      <c r="F8708" s="29">
        <v>91.81</v>
      </c>
      <c r="G8708" s="29">
        <v>0.61</v>
      </c>
      <c r="H8708" s="29">
        <v>90.61</v>
      </c>
      <c r="I8708" s="29">
        <v>93.02</v>
      </c>
    </row>
    <row r="8709" spans="1:9" x14ac:dyDescent="0.25">
      <c r="A8709" s="2" t="s">
        <v>44</v>
      </c>
      <c r="B8709" s="2" t="s">
        <v>53</v>
      </c>
      <c r="C8709" s="2" t="s">
        <v>67</v>
      </c>
      <c r="D8709" s="2" t="s">
        <v>45</v>
      </c>
      <c r="E8709" s="2" t="str">
        <f t="shared" si="136"/>
        <v>2007Basildon and Thurrock University Hospitals NHS Foundation TrustWere you given enough privacy when being examined or treated?</v>
      </c>
      <c r="F8709" s="29">
        <v>91.18</v>
      </c>
      <c r="G8709" s="29">
        <v>0.87</v>
      </c>
      <c r="H8709" s="29">
        <v>89.47</v>
      </c>
      <c r="I8709" s="29">
        <v>92.88</v>
      </c>
    </row>
    <row r="8710" spans="1:9" x14ac:dyDescent="0.25">
      <c r="A8710" s="2" t="s">
        <v>44</v>
      </c>
      <c r="B8710" s="2" t="s">
        <v>53</v>
      </c>
      <c r="C8710" s="2" t="s">
        <v>110</v>
      </c>
      <c r="D8710" s="2" t="s">
        <v>45</v>
      </c>
      <c r="E8710" s="2" t="str">
        <f t="shared" si="136"/>
        <v>2007Imperial College Healthcare NHS TrustWere you given enough privacy when being examined or treated?</v>
      </c>
      <c r="F8710" s="29">
        <v>91.54</v>
      </c>
      <c r="G8710" s="29">
        <v>0.69</v>
      </c>
      <c r="H8710" s="29">
        <v>90.19</v>
      </c>
      <c r="I8710" s="29">
        <v>92.88</v>
      </c>
    </row>
    <row r="8711" spans="1:9" x14ac:dyDescent="0.25">
      <c r="A8711" s="2" t="s">
        <v>44</v>
      </c>
      <c r="B8711" s="2" t="s">
        <v>53</v>
      </c>
      <c r="C8711" s="2" t="s">
        <v>151</v>
      </c>
      <c r="D8711" s="2" t="s">
        <v>45</v>
      </c>
      <c r="E8711" s="2" t="str">
        <f t="shared" si="136"/>
        <v>2007Royal Free London NHS Foundation TrustWere you given enough privacy when being examined or treated?</v>
      </c>
      <c r="F8711" s="29">
        <v>90.89</v>
      </c>
      <c r="G8711" s="29">
        <v>0.93</v>
      </c>
      <c r="H8711" s="29">
        <v>89.06</v>
      </c>
      <c r="I8711" s="29">
        <v>92.72</v>
      </c>
    </row>
    <row r="8712" spans="1:9" x14ac:dyDescent="0.25">
      <c r="A8712" s="2" t="s">
        <v>44</v>
      </c>
      <c r="B8712" s="2" t="s">
        <v>53</v>
      </c>
      <c r="C8712" s="2" t="s">
        <v>164</v>
      </c>
      <c r="D8712" s="2" t="s">
        <v>45</v>
      </c>
      <c r="E8712" s="2" t="str">
        <f t="shared" si="136"/>
        <v>2007South London Healthcare NHS TrustWere you given enough privacy when being examined or treated?</v>
      </c>
      <c r="F8712" s="29">
        <v>91.72</v>
      </c>
      <c r="G8712" s="29">
        <v>0.51</v>
      </c>
      <c r="H8712" s="29">
        <v>90.73</v>
      </c>
      <c r="I8712" s="29">
        <v>92.71</v>
      </c>
    </row>
    <row r="8713" spans="1:9" x14ac:dyDescent="0.25">
      <c r="A8713" s="2" t="s">
        <v>44</v>
      </c>
      <c r="B8713" s="2" t="s">
        <v>53</v>
      </c>
      <c r="C8713" s="2" t="s">
        <v>68</v>
      </c>
      <c r="D8713" s="2" t="s">
        <v>45</v>
      </c>
      <c r="E8713" s="2" t="str">
        <f t="shared" si="136"/>
        <v>2007Bedford Hospital NHS TrustWere you given enough privacy when being examined or treated?</v>
      </c>
      <c r="F8713" s="29">
        <v>90.92</v>
      </c>
      <c r="G8713" s="29">
        <v>0.86</v>
      </c>
      <c r="H8713" s="29">
        <v>89.23</v>
      </c>
      <c r="I8713" s="29">
        <v>92.62</v>
      </c>
    </row>
    <row r="8714" spans="1:9" x14ac:dyDescent="0.25">
      <c r="A8714" s="2" t="s">
        <v>44</v>
      </c>
      <c r="B8714" s="2" t="s">
        <v>53</v>
      </c>
      <c r="C8714" s="2" t="s">
        <v>152</v>
      </c>
      <c r="D8714" s="2" t="s">
        <v>45</v>
      </c>
      <c r="E8714" s="2" t="str">
        <f t="shared" si="136"/>
        <v>2007Royal Liverpool and Broadgreen University Hospitals NHS TrustWere you given enough privacy when being examined or treated?</v>
      </c>
      <c r="F8714" s="29">
        <v>90.82</v>
      </c>
      <c r="G8714" s="29">
        <v>0.92</v>
      </c>
      <c r="H8714" s="29">
        <v>89.02</v>
      </c>
      <c r="I8714" s="29">
        <v>92.62</v>
      </c>
    </row>
    <row r="8715" spans="1:9" x14ac:dyDescent="0.25">
      <c r="A8715" s="2" t="s">
        <v>44</v>
      </c>
      <c r="B8715" s="2" t="s">
        <v>53</v>
      </c>
      <c r="C8715" s="2" t="s">
        <v>108</v>
      </c>
      <c r="D8715" s="2" t="s">
        <v>45</v>
      </c>
      <c r="E8715" s="2" t="str">
        <f t="shared" si="136"/>
        <v>2007Homerton University Hospital NHS Foundation TrustWere you given enough privacy when being examined or treated?</v>
      </c>
      <c r="F8715" s="29">
        <v>90.5</v>
      </c>
      <c r="G8715" s="29">
        <v>1.07</v>
      </c>
      <c r="H8715" s="29">
        <v>88.41</v>
      </c>
      <c r="I8715" s="29">
        <v>92.6</v>
      </c>
    </row>
    <row r="8716" spans="1:9" x14ac:dyDescent="0.25">
      <c r="A8716" s="2" t="s">
        <v>44</v>
      </c>
      <c r="B8716" s="2" t="s">
        <v>53</v>
      </c>
      <c r="C8716" s="2" t="s">
        <v>90</v>
      </c>
      <c r="D8716" s="2" t="s">
        <v>45</v>
      </c>
      <c r="E8716" s="2" t="str">
        <f t="shared" si="136"/>
        <v>2007Ealing Hospital NHS TrustWere you given enough privacy when being examined or treated?</v>
      </c>
      <c r="F8716" s="29">
        <v>90.54</v>
      </c>
      <c r="G8716" s="29">
        <v>1.03</v>
      </c>
      <c r="H8716" s="29">
        <v>88.53</v>
      </c>
      <c r="I8716" s="29">
        <v>92.55</v>
      </c>
    </row>
    <row r="8717" spans="1:9" x14ac:dyDescent="0.25">
      <c r="A8717" s="2" t="s">
        <v>44</v>
      </c>
      <c r="B8717" s="2" t="s">
        <v>53</v>
      </c>
      <c r="C8717" s="2" t="s">
        <v>191</v>
      </c>
      <c r="D8717" s="2" t="s">
        <v>45</v>
      </c>
      <c r="E8717" s="2" t="str">
        <f t="shared" si="136"/>
        <v>2007The Whittington Hospital NHS TrustWere you given enough privacy when being examined or treated?</v>
      </c>
      <c r="F8717" s="29">
        <v>90.51</v>
      </c>
      <c r="G8717" s="29">
        <v>1.04</v>
      </c>
      <c r="H8717" s="29">
        <v>88.48</v>
      </c>
      <c r="I8717" s="29">
        <v>92.54</v>
      </c>
    </row>
    <row r="8718" spans="1:9" x14ac:dyDescent="0.25">
      <c r="A8718" s="2" t="s">
        <v>44</v>
      </c>
      <c r="B8718" s="2" t="s">
        <v>53</v>
      </c>
      <c r="C8718" s="2" t="s">
        <v>72</v>
      </c>
      <c r="D8718" s="2" t="s">
        <v>45</v>
      </c>
      <c r="E8718" s="2" t="str">
        <f t="shared" si="136"/>
        <v>2007Bradford Teaching Hospitals NHS Foundation TrustWere you given enough privacy when being examined or treated?</v>
      </c>
      <c r="F8718" s="29">
        <v>90.47</v>
      </c>
      <c r="G8718" s="29">
        <v>0.99</v>
      </c>
      <c r="H8718" s="29">
        <v>88.53</v>
      </c>
      <c r="I8718" s="29">
        <v>92.42</v>
      </c>
    </row>
    <row r="8719" spans="1:9" x14ac:dyDescent="0.25">
      <c r="A8719" s="2" t="s">
        <v>44</v>
      </c>
      <c r="B8719" s="2" t="s">
        <v>53</v>
      </c>
      <c r="C8719" s="2" t="s">
        <v>94</v>
      </c>
      <c r="D8719" s="2" t="s">
        <v>45</v>
      </c>
      <c r="E8719" s="2" t="str">
        <f t="shared" si="136"/>
        <v>2007East Lancashire Hospitals NHS TrustWere you given enough privacy when being examined or treated?</v>
      </c>
      <c r="F8719" s="29">
        <v>90.48</v>
      </c>
      <c r="G8719" s="29">
        <v>0.98</v>
      </c>
      <c r="H8719" s="29">
        <v>88.55</v>
      </c>
      <c r="I8719" s="29">
        <v>92.4</v>
      </c>
    </row>
    <row r="8720" spans="1:9" x14ac:dyDescent="0.25">
      <c r="A8720" s="2" t="s">
        <v>44</v>
      </c>
      <c r="B8720" s="2" t="s">
        <v>53</v>
      </c>
      <c r="C8720" s="2" t="s">
        <v>62</v>
      </c>
      <c r="D8720" s="2" t="s">
        <v>45</v>
      </c>
      <c r="E8720" s="2" t="str">
        <f t="shared" si="136"/>
        <v>2007Ashford and St Peter's Hospitals NHS Foundation TrustWere you given enough privacy when being examined or treated?</v>
      </c>
      <c r="F8720" s="27">
        <v>90.59</v>
      </c>
      <c r="G8720" s="27">
        <v>0.91</v>
      </c>
      <c r="H8720" s="27">
        <v>88.8</v>
      </c>
      <c r="I8720" s="27">
        <v>92.39</v>
      </c>
    </row>
    <row r="8721" spans="1:9" x14ac:dyDescent="0.25">
      <c r="A8721" s="2" t="s">
        <v>44</v>
      </c>
      <c r="B8721" s="2" t="s">
        <v>53</v>
      </c>
      <c r="C8721" s="2" t="s">
        <v>194</v>
      </c>
      <c r="D8721" s="2" t="s">
        <v>45</v>
      </c>
      <c r="E8721" s="2" t="str">
        <f t="shared" si="136"/>
        <v>2007University Hospital of North Staffordshire NHS TrustWere you given enough privacy when being examined or treated?</v>
      </c>
      <c r="F8721" s="29">
        <v>90.73</v>
      </c>
      <c r="G8721" s="29">
        <v>0.85</v>
      </c>
      <c r="H8721" s="29">
        <v>89.06</v>
      </c>
      <c r="I8721" s="29">
        <v>92.39</v>
      </c>
    </row>
    <row r="8722" spans="1:9" x14ac:dyDescent="0.25">
      <c r="A8722" s="2" t="s">
        <v>44</v>
      </c>
      <c r="B8722" s="2" t="s">
        <v>53</v>
      </c>
      <c r="C8722" s="2" t="s">
        <v>134</v>
      </c>
      <c r="D8722" s="2" t="s">
        <v>45</v>
      </c>
      <c r="E8722" s="2" t="str">
        <f t="shared" si="136"/>
        <v>2007North West London Hospitals NHS TrustWere you given enough privacy when being examined or treated?</v>
      </c>
      <c r="F8722" s="29">
        <v>90.34</v>
      </c>
      <c r="G8722" s="29">
        <v>1.04</v>
      </c>
      <c r="H8722" s="29">
        <v>88.29</v>
      </c>
      <c r="I8722" s="29">
        <v>92.38</v>
      </c>
    </row>
    <row r="8723" spans="1:9" x14ac:dyDescent="0.25">
      <c r="A8723" s="2" t="s">
        <v>44</v>
      </c>
      <c r="B8723" s="2" t="s">
        <v>53</v>
      </c>
      <c r="C8723" s="2" t="s">
        <v>100</v>
      </c>
      <c r="D8723" s="2" t="s">
        <v>45</v>
      </c>
      <c r="E8723" s="2" t="str">
        <f t="shared" si="136"/>
        <v>2007Gloucestershire Hospitals NHS Foundation TrustWere you given enough privacy when being examined or treated?</v>
      </c>
      <c r="F8723" s="29">
        <v>90.64</v>
      </c>
      <c r="G8723" s="29">
        <v>0.85</v>
      </c>
      <c r="H8723" s="29">
        <v>88.97</v>
      </c>
      <c r="I8723" s="29">
        <v>92.32</v>
      </c>
    </row>
    <row r="8724" spans="1:9" x14ac:dyDescent="0.25">
      <c r="A8724" s="2" t="s">
        <v>44</v>
      </c>
      <c r="B8724" s="2" t="s">
        <v>53</v>
      </c>
      <c r="C8724" s="2" t="s">
        <v>204</v>
      </c>
      <c r="D8724" s="2" t="s">
        <v>45</v>
      </c>
      <c r="E8724" s="2" t="str">
        <f t="shared" si="136"/>
        <v>2007West Hertfordshire Hospitals NHS TrustWere you given enough privacy when being examined or treated?</v>
      </c>
      <c r="F8724" s="29">
        <v>90.35</v>
      </c>
      <c r="G8724" s="29">
        <v>0.9</v>
      </c>
      <c r="H8724" s="29">
        <v>88.58</v>
      </c>
      <c r="I8724" s="29">
        <v>92.12</v>
      </c>
    </row>
    <row r="8725" spans="1:9" x14ac:dyDescent="0.25">
      <c r="A8725" s="2" t="s">
        <v>44</v>
      </c>
      <c r="B8725" s="2" t="s">
        <v>53</v>
      </c>
      <c r="C8725" s="2" t="s">
        <v>133</v>
      </c>
      <c r="D8725" s="2" t="s">
        <v>45</v>
      </c>
      <c r="E8725" s="2" t="str">
        <f t="shared" si="136"/>
        <v>2007North Tees and Hartlepool NHS Foundation TrustWere you given enough privacy when being examined or treated?</v>
      </c>
      <c r="F8725" s="29">
        <v>90.33</v>
      </c>
      <c r="G8725" s="29">
        <v>0.88</v>
      </c>
      <c r="H8725" s="29">
        <v>88.62</v>
      </c>
      <c r="I8725" s="29">
        <v>92.05</v>
      </c>
    </row>
    <row r="8726" spans="1:9" x14ac:dyDescent="0.25">
      <c r="A8726" s="2" t="s">
        <v>44</v>
      </c>
      <c r="B8726" s="2" t="s">
        <v>53</v>
      </c>
      <c r="C8726" s="2" t="s">
        <v>96</v>
      </c>
      <c r="D8726" s="2" t="s">
        <v>45</v>
      </c>
      <c r="E8726" s="2" t="str">
        <f t="shared" si="136"/>
        <v>2007Epsom and St Helier University Hospitals NHS TrustWere you given enough privacy when being examined or treated?</v>
      </c>
      <c r="F8726" s="29">
        <v>90.13</v>
      </c>
      <c r="G8726" s="29">
        <v>0.93</v>
      </c>
      <c r="H8726" s="29">
        <v>88.31</v>
      </c>
      <c r="I8726" s="29">
        <v>91.94</v>
      </c>
    </row>
    <row r="8727" spans="1:9" x14ac:dyDescent="0.25">
      <c r="A8727" s="2" t="s">
        <v>44</v>
      </c>
      <c r="B8727" s="2" t="s">
        <v>53</v>
      </c>
      <c r="C8727" s="2" t="s">
        <v>63</v>
      </c>
      <c r="D8727" s="2" t="s">
        <v>45</v>
      </c>
      <c r="E8727" s="2" t="str">
        <f t="shared" si="136"/>
        <v>2007Barking, Havering and Redbridge University Hospitals NHS TrustWere you given enough privacy when being examined or treated?</v>
      </c>
      <c r="F8727" s="29">
        <v>89.96</v>
      </c>
      <c r="G8727" s="29">
        <v>0.97</v>
      </c>
      <c r="H8727" s="29">
        <v>88.07</v>
      </c>
      <c r="I8727" s="29">
        <v>91.86</v>
      </c>
    </row>
    <row r="8728" spans="1:9" x14ac:dyDescent="0.25">
      <c r="A8728" s="2" t="s">
        <v>44</v>
      </c>
      <c r="B8728" s="2" t="s">
        <v>53</v>
      </c>
      <c r="C8728" s="2" t="s">
        <v>95</v>
      </c>
      <c r="D8728" s="2" t="s">
        <v>45</v>
      </c>
      <c r="E8728" s="2" t="str">
        <f t="shared" si="136"/>
        <v>2007East Sussex Healthcare NHS TrustWere you given enough privacy when being examined or treated?</v>
      </c>
      <c r="F8728" s="29">
        <v>90.06</v>
      </c>
      <c r="G8728" s="29">
        <v>0.85</v>
      </c>
      <c r="H8728" s="29">
        <v>88.39</v>
      </c>
      <c r="I8728" s="29">
        <v>91.72</v>
      </c>
    </row>
    <row r="8729" spans="1:9" x14ac:dyDescent="0.25">
      <c r="A8729" s="2" t="s">
        <v>44</v>
      </c>
      <c r="B8729" s="2" t="s">
        <v>53</v>
      </c>
      <c r="C8729" s="2" t="s">
        <v>85</v>
      </c>
      <c r="D8729" s="2" t="s">
        <v>45</v>
      </c>
      <c r="E8729" s="2" t="str">
        <f t="shared" si="136"/>
        <v>2007Croydon Health Services NHS TrustWere you given enough privacy when being examined or treated?</v>
      </c>
      <c r="F8729" s="29">
        <v>89.68</v>
      </c>
      <c r="G8729" s="29">
        <v>1</v>
      </c>
      <c r="H8729" s="29">
        <v>87.73</v>
      </c>
      <c r="I8729" s="29">
        <v>91.64</v>
      </c>
    </row>
    <row r="8730" spans="1:9" x14ac:dyDescent="0.25">
      <c r="A8730" s="2" t="s">
        <v>44</v>
      </c>
      <c r="B8730" s="2" t="s">
        <v>53</v>
      </c>
      <c r="C8730" s="2" t="s">
        <v>167</v>
      </c>
      <c r="D8730" s="2" t="s">
        <v>45</v>
      </c>
      <c r="E8730" s="2" t="str">
        <f t="shared" si="136"/>
        <v>2007South Warwickshire NHS Foundation TrustWere you given enough privacy when being examined or treated?</v>
      </c>
      <c r="F8730" s="29">
        <v>89.96</v>
      </c>
      <c r="G8730" s="29">
        <v>0.84</v>
      </c>
      <c r="H8730" s="29">
        <v>88.3</v>
      </c>
      <c r="I8730" s="29">
        <v>91.61</v>
      </c>
    </row>
    <row r="8731" spans="1:9" x14ac:dyDescent="0.25">
      <c r="A8731" s="2" t="s">
        <v>44</v>
      </c>
      <c r="B8731" s="2" t="s">
        <v>53</v>
      </c>
      <c r="C8731" s="2" t="s">
        <v>127</v>
      </c>
      <c r="D8731" s="2" t="s">
        <v>45</v>
      </c>
      <c r="E8731" s="2" t="str">
        <f t="shared" si="136"/>
        <v>2007Mid Staffordshire NHS Foundation TrustWere you given enough privacy when being examined or treated?</v>
      </c>
      <c r="F8731" s="29">
        <v>89.9</v>
      </c>
      <c r="G8731" s="29">
        <v>0.86</v>
      </c>
      <c r="H8731" s="29">
        <v>88.22</v>
      </c>
      <c r="I8731" s="29">
        <v>91.58</v>
      </c>
    </row>
    <row r="8732" spans="1:9" x14ac:dyDescent="0.25">
      <c r="A8732" s="2" t="s">
        <v>44</v>
      </c>
      <c r="B8732" s="2" t="s">
        <v>53</v>
      </c>
      <c r="C8732" s="2" t="s">
        <v>202</v>
      </c>
      <c r="D8732" s="2" t="s">
        <v>45</v>
      </c>
      <c r="E8732" s="2" t="str">
        <f t="shared" si="136"/>
        <v>2007Walsall Healthcare NHS TrustWere you given enough privacy when being examined or treated?</v>
      </c>
      <c r="F8732" s="29">
        <v>89.56</v>
      </c>
      <c r="G8732" s="29">
        <v>0.94</v>
      </c>
      <c r="H8732" s="29">
        <v>87.72</v>
      </c>
      <c r="I8732" s="29">
        <v>91.4</v>
      </c>
    </row>
    <row r="8733" spans="1:9" x14ac:dyDescent="0.25">
      <c r="A8733" s="2" t="s">
        <v>44</v>
      </c>
      <c r="B8733" s="2" t="s">
        <v>53</v>
      </c>
      <c r="C8733" s="2" t="s">
        <v>117</v>
      </c>
      <c r="D8733" s="2" t="s">
        <v>45</v>
      </c>
      <c r="E8733" s="2" t="str">
        <f t="shared" si="136"/>
        <v>2007Lancashire Teaching Hospitals NHS Foundation TrustWere you given enough privacy when being examined or treated?</v>
      </c>
      <c r="F8733" s="29">
        <v>89.47</v>
      </c>
      <c r="G8733" s="29">
        <v>0.98</v>
      </c>
      <c r="H8733" s="29">
        <v>87.55</v>
      </c>
      <c r="I8733" s="29">
        <v>91.39</v>
      </c>
    </row>
    <row r="8734" spans="1:9" x14ac:dyDescent="0.25">
      <c r="A8734" s="2" t="s">
        <v>44</v>
      </c>
      <c r="B8734" s="2" t="s">
        <v>53</v>
      </c>
      <c r="C8734" s="2" t="s">
        <v>82</v>
      </c>
      <c r="D8734" s="2" t="s">
        <v>45</v>
      </c>
      <c r="E8734" s="2" t="str">
        <f t="shared" si="136"/>
        <v>2007Colchester Hospital University NHS Foundation TrustWere you given enough privacy when being examined or treated?</v>
      </c>
      <c r="F8734" s="29">
        <v>89.56</v>
      </c>
      <c r="G8734" s="29">
        <v>0.83</v>
      </c>
      <c r="H8734" s="29">
        <v>87.93</v>
      </c>
      <c r="I8734" s="29">
        <v>91.19</v>
      </c>
    </row>
    <row r="8735" spans="1:9" x14ac:dyDescent="0.25">
      <c r="A8735" s="2" t="s">
        <v>44</v>
      </c>
      <c r="B8735" s="2" t="s">
        <v>53</v>
      </c>
      <c r="C8735" s="2" t="s">
        <v>173</v>
      </c>
      <c r="D8735" s="2" t="s">
        <v>45</v>
      </c>
      <c r="E8735" s="2" t="str">
        <f t="shared" si="136"/>
        <v>2007Surrey and Sussex Healthcare NHS TrustWere you given enough privacy when being examined or treated?</v>
      </c>
      <c r="F8735" s="29">
        <v>89.32</v>
      </c>
      <c r="G8735" s="29">
        <v>0.92</v>
      </c>
      <c r="H8735" s="29">
        <v>87.51</v>
      </c>
      <c r="I8735" s="29">
        <v>91.14</v>
      </c>
    </row>
    <row r="8736" spans="1:9" x14ac:dyDescent="0.25">
      <c r="A8736" s="2" t="s">
        <v>44</v>
      </c>
      <c r="B8736" s="2" t="s">
        <v>53</v>
      </c>
      <c r="C8736" s="2" t="s">
        <v>123</v>
      </c>
      <c r="D8736" s="2" t="s">
        <v>45</v>
      </c>
      <c r="E8736" s="2" t="str">
        <f t="shared" si="136"/>
        <v>2007Maidstone and Tunbridge Wells NHS TrustWere you given enough privacy when being examined or treated?</v>
      </c>
      <c r="F8736" s="29">
        <v>88.26</v>
      </c>
      <c r="G8736" s="29">
        <v>0.87</v>
      </c>
      <c r="H8736" s="29">
        <v>86.57</v>
      </c>
      <c r="I8736" s="29">
        <v>89.96</v>
      </c>
    </row>
    <row r="8737" spans="1:9" x14ac:dyDescent="0.25">
      <c r="A8737" s="2" t="s">
        <v>44</v>
      </c>
      <c r="B8737" s="2" t="s">
        <v>53</v>
      </c>
      <c r="C8737" s="2" t="s">
        <v>154</v>
      </c>
      <c r="D8737" s="2" t="s">
        <v>45</v>
      </c>
      <c r="E8737" s="2" t="str">
        <f t="shared" si="136"/>
        <v>2007Royal National Orthopaedic Hospital NHS TrustWere you given enough privacy when being examined or treated?</v>
      </c>
      <c r="F8737" s="28"/>
      <c r="G8737" s="28"/>
      <c r="H8737" s="28"/>
      <c r="I8737" s="28"/>
    </row>
    <row r="8738" spans="1:9" x14ac:dyDescent="0.25">
      <c r="A8738" s="2" t="s">
        <v>48</v>
      </c>
      <c r="B8738" s="2" t="s">
        <v>53</v>
      </c>
      <c r="C8738" s="2" t="s">
        <v>146</v>
      </c>
      <c r="D8738" s="2" t="s">
        <v>49</v>
      </c>
      <c r="E8738" s="2" t="str">
        <f t="shared" si="136"/>
        <v>2007Queen Victoria Hospital NHS Foundation TrustDo you think the hospital staff did everything they could to help control your pain?</v>
      </c>
      <c r="F8738" s="29">
        <v>91.03</v>
      </c>
      <c r="G8738" s="29">
        <v>1.73</v>
      </c>
      <c r="H8738" s="29">
        <v>87.64</v>
      </c>
      <c r="I8738" s="29">
        <v>94.42</v>
      </c>
    </row>
    <row r="8739" spans="1:9" x14ac:dyDescent="0.25">
      <c r="A8739" s="2" t="s">
        <v>48</v>
      </c>
      <c r="B8739" s="2" t="s">
        <v>53</v>
      </c>
      <c r="C8739" s="2" t="s">
        <v>187</v>
      </c>
      <c r="D8739" s="2" t="s">
        <v>49</v>
      </c>
      <c r="E8739" s="2" t="str">
        <f t="shared" si="136"/>
        <v>2007The Royal Marsden NHS Foundation TrustDo you think the hospital staff did everything they could to help control your pain?</v>
      </c>
      <c r="F8739" s="29">
        <v>90.82</v>
      </c>
      <c r="G8739" s="29">
        <v>1.59</v>
      </c>
      <c r="H8739" s="29">
        <v>87.71</v>
      </c>
      <c r="I8739" s="29">
        <v>93.93</v>
      </c>
    </row>
    <row r="8740" spans="1:9" x14ac:dyDescent="0.25">
      <c r="A8740" s="2" t="s">
        <v>48</v>
      </c>
      <c r="B8740" s="2" t="s">
        <v>53</v>
      </c>
      <c r="C8740" s="2" t="s">
        <v>69</v>
      </c>
      <c r="D8740" s="2" t="s">
        <v>49</v>
      </c>
      <c r="E8740" s="2" t="str">
        <f t="shared" si="136"/>
        <v>2007Birmingham Women's NHS Foundation TrustDo you think the hospital staff did everything they could to help control your pain?</v>
      </c>
      <c r="F8740" s="29">
        <v>90.3</v>
      </c>
      <c r="G8740" s="29">
        <v>1.62</v>
      </c>
      <c r="H8740" s="29">
        <v>87.11</v>
      </c>
      <c r="I8740" s="29">
        <v>93.48</v>
      </c>
    </row>
    <row r="8741" spans="1:9" x14ac:dyDescent="0.25">
      <c r="A8741" s="2" t="s">
        <v>48</v>
      </c>
      <c r="B8741" s="2" t="s">
        <v>53</v>
      </c>
      <c r="C8741" s="2" t="s">
        <v>176</v>
      </c>
      <c r="D8741" s="2" t="s">
        <v>49</v>
      </c>
      <c r="E8741" s="2" t="str">
        <f t="shared" si="136"/>
        <v>2007The Christie NHS Foundation TrustDo you think the hospital staff did everything they could to help control your pain?</v>
      </c>
      <c r="F8741" s="29">
        <v>89.77</v>
      </c>
      <c r="G8741" s="29">
        <v>1.73</v>
      </c>
      <c r="H8741" s="29">
        <v>86.38</v>
      </c>
      <c r="I8741" s="29">
        <v>93.16</v>
      </c>
    </row>
    <row r="8742" spans="1:9" x14ac:dyDescent="0.25">
      <c r="A8742" s="2" t="s">
        <v>48</v>
      </c>
      <c r="B8742" s="2" t="s">
        <v>53</v>
      </c>
      <c r="C8742" s="2" t="s">
        <v>184</v>
      </c>
      <c r="D8742" s="2" t="s">
        <v>49</v>
      </c>
      <c r="E8742" s="2" t="str">
        <f t="shared" si="136"/>
        <v>2007The Robert Jones and Agnes Hunt Orthopaedic Hospital NHS Foundation TrustDo you think the hospital staff did everything they could to help control your pain?</v>
      </c>
      <c r="F8742" s="29">
        <v>89.71</v>
      </c>
      <c r="G8742" s="29">
        <v>1.38</v>
      </c>
      <c r="H8742" s="29">
        <v>87.01</v>
      </c>
      <c r="I8742" s="29">
        <v>92.4</v>
      </c>
    </row>
    <row r="8743" spans="1:9" x14ac:dyDescent="0.25">
      <c r="A8743" s="2" t="s">
        <v>48</v>
      </c>
      <c r="B8743" s="2" t="s">
        <v>53</v>
      </c>
      <c r="C8743" s="2" t="s">
        <v>163</v>
      </c>
      <c r="D8743" s="2" t="s">
        <v>49</v>
      </c>
      <c r="E8743" s="2" t="str">
        <f t="shared" si="136"/>
        <v>2007South Devon Healthcare NHS Foundation TrustDo you think the hospital staff did everything they could to help control your pain?</v>
      </c>
      <c r="F8743" s="29">
        <v>88.73</v>
      </c>
      <c r="G8743" s="29">
        <v>1.56</v>
      </c>
      <c r="H8743" s="29">
        <v>85.68</v>
      </c>
      <c r="I8743" s="29">
        <v>91.78</v>
      </c>
    </row>
    <row r="8744" spans="1:9" x14ac:dyDescent="0.25">
      <c r="A8744" s="2" t="s">
        <v>48</v>
      </c>
      <c r="B8744" s="2" t="s">
        <v>53</v>
      </c>
      <c r="C8744" s="2" t="s">
        <v>148</v>
      </c>
      <c r="D8744" s="2" t="s">
        <v>49</v>
      </c>
      <c r="E8744" s="2" t="str">
        <f t="shared" si="136"/>
        <v>2007Royal Brompton and Harefield NHS Foundation TrustDo you think the hospital staff did everything they could to help control your pain?</v>
      </c>
      <c r="F8744" s="29">
        <v>87.91</v>
      </c>
      <c r="G8744" s="29">
        <v>1.8</v>
      </c>
      <c r="H8744" s="29">
        <v>84.38</v>
      </c>
      <c r="I8744" s="29">
        <v>91.44</v>
      </c>
    </row>
    <row r="8745" spans="1:9" x14ac:dyDescent="0.25">
      <c r="A8745" s="2" t="s">
        <v>48</v>
      </c>
      <c r="B8745" s="2" t="s">
        <v>53</v>
      </c>
      <c r="C8745" s="2" t="s">
        <v>177</v>
      </c>
      <c r="D8745" s="2" t="s">
        <v>49</v>
      </c>
      <c r="E8745" s="2" t="str">
        <f t="shared" si="136"/>
        <v>2007The Clatterbridge Cancer Centre NHS Foundation TrustDo you think the hospital staff did everything they could to help control your pain?</v>
      </c>
      <c r="F8745" s="29">
        <v>87.6</v>
      </c>
      <c r="G8745" s="29">
        <v>1.92</v>
      </c>
      <c r="H8745" s="29">
        <v>83.84</v>
      </c>
      <c r="I8745" s="29">
        <v>91.37</v>
      </c>
    </row>
    <row r="8746" spans="1:9" x14ac:dyDescent="0.25">
      <c r="A8746" s="2" t="s">
        <v>48</v>
      </c>
      <c r="B8746" s="2" t="s">
        <v>53</v>
      </c>
      <c r="C8746" s="2" t="s">
        <v>73</v>
      </c>
      <c r="D8746" s="2" t="s">
        <v>49</v>
      </c>
      <c r="E8746" s="2" t="str">
        <f t="shared" si="136"/>
        <v>2007Brighton and Sussex University Hospitals NHS TrustDo you think the hospital staff did everything they could to help control your pain?</v>
      </c>
      <c r="F8746" s="29">
        <v>87.62</v>
      </c>
      <c r="G8746" s="29">
        <v>1.67</v>
      </c>
      <c r="H8746" s="29">
        <v>84.35</v>
      </c>
      <c r="I8746" s="29">
        <v>90.9</v>
      </c>
    </row>
    <row r="8747" spans="1:9" x14ac:dyDescent="0.25">
      <c r="A8747" s="2" t="s">
        <v>48</v>
      </c>
      <c r="B8747" s="2" t="s">
        <v>53</v>
      </c>
      <c r="C8747" s="2" t="s">
        <v>120</v>
      </c>
      <c r="D8747" s="2" t="s">
        <v>49</v>
      </c>
      <c r="E8747" s="2" t="str">
        <f t="shared" si="136"/>
        <v>2007Liverpool Heart and Chest NHS Foundation TrustDo you think the hospital staff did everything they could to help control your pain?</v>
      </c>
      <c r="F8747" s="29">
        <v>87.33</v>
      </c>
      <c r="G8747" s="29">
        <v>1.6</v>
      </c>
      <c r="H8747" s="29">
        <v>84.19</v>
      </c>
      <c r="I8747" s="29">
        <v>90.47</v>
      </c>
    </row>
    <row r="8748" spans="1:9" x14ac:dyDescent="0.25">
      <c r="A8748" s="2" t="s">
        <v>48</v>
      </c>
      <c r="B8748" s="2" t="s">
        <v>53</v>
      </c>
      <c r="C8748" s="2" t="s">
        <v>80</v>
      </c>
      <c r="D8748" s="2" t="s">
        <v>49</v>
      </c>
      <c r="E8748" s="2" t="str">
        <f t="shared" si="136"/>
        <v>2007Chesterfield Royal Hospital NHS Foundation TrustDo you think the hospital staff did everything they could to help control your pain?</v>
      </c>
      <c r="F8748" s="29">
        <v>87.45</v>
      </c>
      <c r="G8748" s="29">
        <v>1.46</v>
      </c>
      <c r="H8748" s="29">
        <v>84.6</v>
      </c>
      <c r="I8748" s="29">
        <v>90.31</v>
      </c>
    </row>
    <row r="8749" spans="1:9" x14ac:dyDescent="0.25">
      <c r="A8749" s="2" t="s">
        <v>48</v>
      </c>
      <c r="B8749" s="2" t="s">
        <v>53</v>
      </c>
      <c r="C8749" s="2" t="s">
        <v>136</v>
      </c>
      <c r="D8749" s="2" t="s">
        <v>49</v>
      </c>
      <c r="E8749" s="2" t="str">
        <f t="shared" si="136"/>
        <v>2007Northern Devon Healthcare NHS TrustDo you think the hospital staff did everything they could to help control your pain?</v>
      </c>
      <c r="F8749" s="29">
        <v>87.17</v>
      </c>
      <c r="G8749" s="29">
        <v>1.52</v>
      </c>
      <c r="H8749" s="29">
        <v>84.19</v>
      </c>
      <c r="I8749" s="29">
        <v>90.16</v>
      </c>
    </row>
    <row r="8750" spans="1:9" x14ac:dyDescent="0.25">
      <c r="A8750" s="2" t="s">
        <v>48</v>
      </c>
      <c r="B8750" s="2" t="s">
        <v>53</v>
      </c>
      <c r="C8750" s="2" t="s">
        <v>144</v>
      </c>
      <c r="D8750" s="2" t="s">
        <v>49</v>
      </c>
      <c r="E8750" s="2" t="str">
        <f t="shared" si="136"/>
        <v>2007Poole Hospital NHS Foundation TrustDo you think the hospital staff did everything they could to help control your pain?</v>
      </c>
      <c r="F8750" s="29">
        <v>86.87</v>
      </c>
      <c r="G8750" s="29">
        <v>1.66</v>
      </c>
      <c r="H8750" s="29">
        <v>83.62</v>
      </c>
      <c r="I8750" s="29">
        <v>90.12</v>
      </c>
    </row>
    <row r="8751" spans="1:9" x14ac:dyDescent="0.25">
      <c r="A8751" s="2" t="s">
        <v>48</v>
      </c>
      <c r="B8751" s="2" t="s">
        <v>53</v>
      </c>
      <c r="C8751" s="2" t="s">
        <v>193</v>
      </c>
      <c r="D8751" s="2" t="s">
        <v>49</v>
      </c>
      <c r="E8751" s="2" t="str">
        <f t="shared" si="136"/>
        <v>2007University College London Hospitals NHS Foundation TrustDo you think the hospital staff did everything they could to help control your pain?</v>
      </c>
      <c r="F8751" s="29">
        <v>86.79</v>
      </c>
      <c r="G8751" s="29">
        <v>1.68</v>
      </c>
      <c r="H8751" s="29">
        <v>83.51</v>
      </c>
      <c r="I8751" s="29">
        <v>90.08</v>
      </c>
    </row>
    <row r="8752" spans="1:9" x14ac:dyDescent="0.25">
      <c r="A8752" s="2" t="s">
        <v>48</v>
      </c>
      <c r="B8752" s="2" t="s">
        <v>53</v>
      </c>
      <c r="C8752" s="2" t="s">
        <v>102</v>
      </c>
      <c r="D8752" s="2" t="s">
        <v>49</v>
      </c>
      <c r="E8752" s="2" t="str">
        <f t="shared" si="136"/>
        <v>2007Guy's and St Thomas' NHS Foundation TrustDo you think the hospital staff did everything they could to help control your pain?</v>
      </c>
      <c r="F8752" s="29">
        <v>86.66</v>
      </c>
      <c r="G8752" s="29">
        <v>1.73</v>
      </c>
      <c r="H8752" s="29">
        <v>83.26</v>
      </c>
      <c r="I8752" s="29">
        <v>90.06</v>
      </c>
    </row>
    <row r="8753" spans="1:9" x14ac:dyDescent="0.25">
      <c r="A8753" s="2" t="s">
        <v>48</v>
      </c>
      <c r="B8753" s="2" t="s">
        <v>53</v>
      </c>
      <c r="C8753" s="2" t="s">
        <v>190</v>
      </c>
      <c r="D8753" s="2" t="s">
        <v>49</v>
      </c>
      <c r="E8753" s="2" t="str">
        <f t="shared" si="136"/>
        <v>2007The Walton Centre NHS Foundation TrustDo you think the hospital staff did everything they could to help control your pain?</v>
      </c>
      <c r="F8753" s="29">
        <v>86.85</v>
      </c>
      <c r="G8753" s="29">
        <v>1.51</v>
      </c>
      <c r="H8753" s="29">
        <v>83.88</v>
      </c>
      <c r="I8753" s="29">
        <v>89.81</v>
      </c>
    </row>
    <row r="8754" spans="1:9" x14ac:dyDescent="0.25">
      <c r="A8754" s="2" t="s">
        <v>48</v>
      </c>
      <c r="B8754" s="2" t="s">
        <v>53</v>
      </c>
      <c r="C8754" s="2" t="s">
        <v>112</v>
      </c>
      <c r="D8754" s="2" t="s">
        <v>49</v>
      </c>
      <c r="E8754" s="2" t="str">
        <f t="shared" si="136"/>
        <v>2007Isle of Wight NHS TrustDo you think the hospital staff did everything they could to help control your pain?</v>
      </c>
      <c r="F8754" s="29">
        <v>86.01</v>
      </c>
      <c r="G8754" s="29">
        <v>1.88</v>
      </c>
      <c r="H8754" s="29">
        <v>82.33</v>
      </c>
      <c r="I8754" s="29">
        <v>89.69</v>
      </c>
    </row>
    <row r="8755" spans="1:9" x14ac:dyDescent="0.25">
      <c r="A8755" s="2" t="s">
        <v>48</v>
      </c>
      <c r="B8755" s="2" t="s">
        <v>53</v>
      </c>
      <c r="C8755" s="2" t="s">
        <v>121</v>
      </c>
      <c r="D8755" s="2" t="s">
        <v>49</v>
      </c>
      <c r="E8755" s="2" t="str">
        <f t="shared" si="136"/>
        <v>2007Liverpool Women's NHS Foundation TrustDo you think the hospital staff did everything they could to help control your pain?</v>
      </c>
      <c r="F8755" s="29">
        <v>86.25</v>
      </c>
      <c r="G8755" s="29">
        <v>1.65</v>
      </c>
      <c r="H8755" s="29">
        <v>83.02</v>
      </c>
      <c r="I8755" s="29">
        <v>89.49</v>
      </c>
    </row>
    <row r="8756" spans="1:9" x14ac:dyDescent="0.25">
      <c r="A8756" s="2" t="s">
        <v>48</v>
      </c>
      <c r="B8756" s="2" t="s">
        <v>53</v>
      </c>
      <c r="C8756" s="2" t="s">
        <v>188</v>
      </c>
      <c r="D8756" s="2" t="s">
        <v>49</v>
      </c>
      <c r="E8756" s="2" t="str">
        <f t="shared" si="136"/>
        <v>2007The Royal Orthopaedic Hospital NHS Foundation TrustDo you think the hospital staff did everything they could to help control your pain?</v>
      </c>
      <c r="F8756" s="29">
        <v>86.89</v>
      </c>
      <c r="G8756" s="29">
        <v>1.31</v>
      </c>
      <c r="H8756" s="29">
        <v>84.32</v>
      </c>
      <c r="I8756" s="29">
        <v>89.46</v>
      </c>
    </row>
    <row r="8757" spans="1:9" x14ac:dyDescent="0.25">
      <c r="A8757" s="2" t="s">
        <v>48</v>
      </c>
      <c r="B8757" s="2" t="s">
        <v>53</v>
      </c>
      <c r="C8757" s="2" t="s">
        <v>140</v>
      </c>
      <c r="D8757" s="2" t="s">
        <v>49</v>
      </c>
      <c r="E8757" s="2" t="str">
        <f t="shared" si="136"/>
        <v>2007Oxford University Hospitals NHS TrustDo you think the hospital staff did everything they could to help control your pain?</v>
      </c>
      <c r="F8757" s="29">
        <v>86.22</v>
      </c>
      <c r="G8757" s="29">
        <v>1.61</v>
      </c>
      <c r="H8757" s="29">
        <v>83.07</v>
      </c>
      <c r="I8757" s="29">
        <v>89.37</v>
      </c>
    </row>
    <row r="8758" spans="1:9" x14ac:dyDescent="0.25">
      <c r="A8758" s="2" t="s">
        <v>48</v>
      </c>
      <c r="B8758" s="2" t="s">
        <v>53</v>
      </c>
      <c r="C8758" s="2" t="s">
        <v>180</v>
      </c>
      <c r="D8758" s="2" t="s">
        <v>49</v>
      </c>
      <c r="E8758" s="2" t="str">
        <f t="shared" si="136"/>
        <v>2007The Newcastle-upon-Tyne Hospitals NHS Foundation TrustDo you think the hospital staff did everything they could to help control your pain?</v>
      </c>
      <c r="F8758" s="29">
        <v>86.1</v>
      </c>
      <c r="G8758" s="29">
        <v>1.62</v>
      </c>
      <c r="H8758" s="29">
        <v>82.92</v>
      </c>
      <c r="I8758" s="29">
        <v>89.27</v>
      </c>
    </row>
    <row r="8759" spans="1:9" x14ac:dyDescent="0.25">
      <c r="A8759" s="2" t="s">
        <v>48</v>
      </c>
      <c r="B8759" s="2" t="s">
        <v>53</v>
      </c>
      <c r="C8759" s="2" t="s">
        <v>75</v>
      </c>
      <c r="D8759" s="2" t="s">
        <v>49</v>
      </c>
      <c r="E8759" s="2" t="str">
        <f t="shared" si="136"/>
        <v>2007Burton Hospitals NHS Foundation TrustDo you think the hospital staff did everything they could to help control your pain?</v>
      </c>
      <c r="F8759" s="29">
        <v>85.93</v>
      </c>
      <c r="G8759" s="29">
        <v>1.63</v>
      </c>
      <c r="H8759" s="29">
        <v>82.74</v>
      </c>
      <c r="I8759" s="29">
        <v>89.12</v>
      </c>
    </row>
    <row r="8760" spans="1:9" x14ac:dyDescent="0.25">
      <c r="A8760" s="2" t="s">
        <v>48</v>
      </c>
      <c r="B8760" s="2" t="s">
        <v>53</v>
      </c>
      <c r="C8760" s="2" t="s">
        <v>76</v>
      </c>
      <c r="D8760" s="2" t="s">
        <v>49</v>
      </c>
      <c r="E8760" s="2" t="str">
        <f t="shared" si="136"/>
        <v>2007Calderdale and Huddersfield NHS Foundation TrustDo you think the hospital staff did everything they could to help control your pain?</v>
      </c>
      <c r="F8760" s="29">
        <v>85.87</v>
      </c>
      <c r="G8760" s="29">
        <v>1.65</v>
      </c>
      <c r="H8760" s="29">
        <v>82.63</v>
      </c>
      <c r="I8760" s="29">
        <v>89.11</v>
      </c>
    </row>
    <row r="8761" spans="1:9" x14ac:dyDescent="0.25">
      <c r="A8761" s="2" t="s">
        <v>48</v>
      </c>
      <c r="B8761" s="2" t="s">
        <v>53</v>
      </c>
      <c r="C8761" s="2" t="s">
        <v>157</v>
      </c>
      <c r="D8761" s="2" t="s">
        <v>49</v>
      </c>
      <c r="E8761" s="2" t="str">
        <f t="shared" si="136"/>
        <v>2007Salford Royal NHS Foundation TrustDo you think the hospital staff did everything they could to help control your pain?</v>
      </c>
      <c r="F8761" s="29">
        <v>85.58</v>
      </c>
      <c r="G8761" s="29">
        <v>1.8</v>
      </c>
      <c r="H8761" s="29">
        <v>82.04</v>
      </c>
      <c r="I8761" s="29">
        <v>89.11</v>
      </c>
    </row>
    <row r="8762" spans="1:9" x14ac:dyDescent="0.25">
      <c r="A8762" s="2" t="s">
        <v>48</v>
      </c>
      <c r="B8762" s="2" t="s">
        <v>53</v>
      </c>
      <c r="C8762" s="2" t="s">
        <v>160</v>
      </c>
      <c r="D8762" s="2" t="s">
        <v>49</v>
      </c>
      <c r="E8762" s="2" t="str">
        <f t="shared" si="136"/>
        <v>2007Sheffield Teaching Hospitals NHS Foundation TrustDo you think the hospital staff did everything they could to help control your pain?</v>
      </c>
      <c r="F8762" s="29">
        <v>85.99</v>
      </c>
      <c r="G8762" s="29">
        <v>1.57</v>
      </c>
      <c r="H8762" s="29">
        <v>82.92</v>
      </c>
      <c r="I8762" s="29">
        <v>89.06</v>
      </c>
    </row>
    <row r="8763" spans="1:9" x14ac:dyDescent="0.25">
      <c r="A8763" s="2" t="s">
        <v>48</v>
      </c>
      <c r="B8763" s="2" t="s">
        <v>53</v>
      </c>
      <c r="C8763" s="2" t="s">
        <v>104</v>
      </c>
      <c r="D8763" s="2" t="s">
        <v>49</v>
      </c>
      <c r="E8763" s="2" t="str">
        <f t="shared" si="136"/>
        <v>2007Harrogate and District NHS Foundation TrustDo you think the hospital staff did everything they could to help control your pain?</v>
      </c>
      <c r="F8763" s="29">
        <v>85.85</v>
      </c>
      <c r="G8763" s="29">
        <v>1.6</v>
      </c>
      <c r="H8763" s="29">
        <v>82.72</v>
      </c>
      <c r="I8763" s="29">
        <v>88.98</v>
      </c>
    </row>
    <row r="8764" spans="1:9" x14ac:dyDescent="0.25">
      <c r="A8764" s="2" t="s">
        <v>48</v>
      </c>
      <c r="B8764" s="2" t="s">
        <v>53</v>
      </c>
      <c r="C8764" s="2" t="s">
        <v>141</v>
      </c>
      <c r="D8764" s="2" t="s">
        <v>49</v>
      </c>
      <c r="E8764" s="2" t="str">
        <f t="shared" si="136"/>
        <v>2007Papworth Hospital NHS Foundation TrustDo you think the hospital staff did everything they could to help control your pain?</v>
      </c>
      <c r="F8764" s="29">
        <v>85.59</v>
      </c>
      <c r="G8764" s="29">
        <v>1.65</v>
      </c>
      <c r="H8764" s="29">
        <v>82.35</v>
      </c>
      <c r="I8764" s="29">
        <v>88.83</v>
      </c>
    </row>
    <row r="8765" spans="1:9" x14ac:dyDescent="0.25">
      <c r="A8765" s="2" t="s">
        <v>48</v>
      </c>
      <c r="B8765" s="2" t="s">
        <v>53</v>
      </c>
      <c r="C8765" s="2" t="s">
        <v>156</v>
      </c>
      <c r="D8765" s="2" t="s">
        <v>49</v>
      </c>
      <c r="E8765" s="2" t="str">
        <f t="shared" si="136"/>
        <v>2007Royal United Hospital Bath NHS TrustDo you think the hospital staff did everything they could to help control your pain?</v>
      </c>
      <c r="F8765" s="29">
        <v>85.55</v>
      </c>
      <c r="G8765" s="29">
        <v>1.58</v>
      </c>
      <c r="H8765" s="29">
        <v>82.45</v>
      </c>
      <c r="I8765" s="29">
        <v>88.66</v>
      </c>
    </row>
    <row r="8766" spans="1:9" x14ac:dyDescent="0.25">
      <c r="A8766" s="2" t="s">
        <v>48</v>
      </c>
      <c r="B8766" s="2" t="s">
        <v>53</v>
      </c>
      <c r="C8766" s="2" t="s">
        <v>61</v>
      </c>
      <c r="D8766" s="2" t="s">
        <v>49</v>
      </c>
      <c r="E8766" s="2" t="str">
        <f t="shared" si="136"/>
        <v>2007Airedale NHS Foundation TrustDo you think the hospital staff did everything they could to help control your pain?</v>
      </c>
      <c r="F8766" s="27">
        <v>85.24</v>
      </c>
      <c r="G8766" s="27">
        <v>1.73</v>
      </c>
      <c r="H8766" s="27">
        <v>81.849999999999994</v>
      </c>
      <c r="I8766" s="27">
        <v>88.63</v>
      </c>
    </row>
    <row r="8767" spans="1:9" x14ac:dyDescent="0.25">
      <c r="A8767" s="2" t="s">
        <v>48</v>
      </c>
      <c r="B8767" s="2" t="s">
        <v>53</v>
      </c>
      <c r="C8767" s="2" t="s">
        <v>185</v>
      </c>
      <c r="D8767" s="2" t="s">
        <v>49</v>
      </c>
      <c r="E8767" s="2" t="str">
        <f t="shared" si="136"/>
        <v>2007The Rotherham NHS Foundation TrustDo you think the hospital staff did everything they could to help control your pain?</v>
      </c>
      <c r="F8767" s="29">
        <v>85.35</v>
      </c>
      <c r="G8767" s="29">
        <v>1.68</v>
      </c>
      <c r="H8767" s="29">
        <v>82.07</v>
      </c>
      <c r="I8767" s="29">
        <v>88.63</v>
      </c>
    </row>
    <row r="8768" spans="1:9" x14ac:dyDescent="0.25">
      <c r="A8768" s="2" t="s">
        <v>48</v>
      </c>
      <c r="B8768" s="2" t="s">
        <v>53</v>
      </c>
      <c r="C8768" s="2" t="s">
        <v>165</v>
      </c>
      <c r="D8768" s="2" t="s">
        <v>49</v>
      </c>
      <c r="E8768" s="2" t="str">
        <f t="shared" si="136"/>
        <v>2007South Tees Hospitals NHS Foundation TrustDo you think the hospital staff did everything they could to help control your pain?</v>
      </c>
      <c r="F8768" s="29">
        <v>85.2</v>
      </c>
      <c r="G8768" s="29">
        <v>1.68</v>
      </c>
      <c r="H8768" s="29">
        <v>81.91</v>
      </c>
      <c r="I8768" s="29">
        <v>88.49</v>
      </c>
    </row>
    <row r="8769" spans="1:9" x14ac:dyDescent="0.25">
      <c r="A8769" s="2" t="s">
        <v>48</v>
      </c>
      <c r="B8769" s="2" t="s">
        <v>53</v>
      </c>
      <c r="C8769" s="2" t="s">
        <v>92</v>
      </c>
      <c r="D8769" s="2" t="s">
        <v>49</v>
      </c>
      <c r="E8769" s="2" t="str">
        <f t="shared" si="136"/>
        <v>2007East Cheshire NHS TrustDo you think the hospital staff did everything they could to help control your pain?</v>
      </c>
      <c r="F8769" s="29">
        <v>85.3</v>
      </c>
      <c r="G8769" s="29">
        <v>1.61</v>
      </c>
      <c r="H8769" s="29">
        <v>82.14</v>
      </c>
      <c r="I8769" s="29">
        <v>88.45</v>
      </c>
    </row>
    <row r="8770" spans="1:9" x14ac:dyDescent="0.25">
      <c r="A8770" s="2" t="s">
        <v>48</v>
      </c>
      <c r="B8770" s="2" t="s">
        <v>53</v>
      </c>
      <c r="C8770" s="2" t="s">
        <v>132</v>
      </c>
      <c r="D8770" s="2" t="s">
        <v>49</v>
      </c>
      <c r="E8770" s="2" t="str">
        <f t="shared" ref="E8770:E8833" si="137">B8770&amp;C8770&amp;D8770</f>
        <v>2007North Cumbria University Hospitals NHS TrustDo you think the hospital staff did everything they could to help control your pain?</v>
      </c>
      <c r="F8770" s="29">
        <v>85.21</v>
      </c>
      <c r="G8770" s="29">
        <v>1.65</v>
      </c>
      <c r="H8770" s="29">
        <v>81.98</v>
      </c>
      <c r="I8770" s="29">
        <v>88.44</v>
      </c>
    </row>
    <row r="8771" spans="1:9" x14ac:dyDescent="0.25">
      <c r="A8771" s="2" t="s">
        <v>48</v>
      </c>
      <c r="B8771" s="2" t="s">
        <v>53</v>
      </c>
      <c r="C8771" s="2" t="s">
        <v>150</v>
      </c>
      <c r="D8771" s="2" t="s">
        <v>49</v>
      </c>
      <c r="E8771" s="2" t="str">
        <f t="shared" si="137"/>
        <v>2007Royal Devon and Exeter NHS Foundation TrustDo you think the hospital staff did everything they could to help control your pain?</v>
      </c>
      <c r="F8771" s="29">
        <v>85.36</v>
      </c>
      <c r="G8771" s="29">
        <v>1.56</v>
      </c>
      <c r="H8771" s="29">
        <v>82.3</v>
      </c>
      <c r="I8771" s="29">
        <v>88.41</v>
      </c>
    </row>
    <row r="8772" spans="1:9" x14ac:dyDescent="0.25">
      <c r="A8772" s="2" t="s">
        <v>48</v>
      </c>
      <c r="B8772" s="2" t="s">
        <v>53</v>
      </c>
      <c r="C8772" s="2" t="s">
        <v>195</v>
      </c>
      <c r="D8772" s="2" t="s">
        <v>49</v>
      </c>
      <c r="E8772" s="2" t="str">
        <f t="shared" si="137"/>
        <v>2007University Hospital of South Manchester NHS Foundation TrustDo you think the hospital staff did everything they could to help control your pain?</v>
      </c>
      <c r="F8772" s="29">
        <v>84.91</v>
      </c>
      <c r="G8772" s="29">
        <v>1.77</v>
      </c>
      <c r="H8772" s="29">
        <v>81.44</v>
      </c>
      <c r="I8772" s="29">
        <v>88.39</v>
      </c>
    </row>
    <row r="8773" spans="1:9" x14ac:dyDescent="0.25">
      <c r="A8773" s="2" t="s">
        <v>48</v>
      </c>
      <c r="B8773" s="2" t="s">
        <v>53</v>
      </c>
      <c r="C8773" s="2" t="s">
        <v>204</v>
      </c>
      <c r="D8773" s="2" t="s">
        <v>49</v>
      </c>
      <c r="E8773" s="2" t="str">
        <f t="shared" si="137"/>
        <v>2007West Hertfordshire Hospitals NHS TrustDo you think the hospital staff did everything they could to help control your pain?</v>
      </c>
      <c r="F8773" s="29">
        <v>85.07</v>
      </c>
      <c r="G8773" s="29">
        <v>1.68</v>
      </c>
      <c r="H8773" s="29">
        <v>81.77</v>
      </c>
      <c r="I8773" s="29">
        <v>88.37</v>
      </c>
    </row>
    <row r="8774" spans="1:9" x14ac:dyDescent="0.25">
      <c r="A8774" s="2" t="s">
        <v>48</v>
      </c>
      <c r="B8774" s="2" t="s">
        <v>53</v>
      </c>
      <c r="C8774" s="2" t="s">
        <v>89</v>
      </c>
      <c r="D8774" s="2" t="s">
        <v>49</v>
      </c>
      <c r="E8774" s="2" t="str">
        <f t="shared" si="137"/>
        <v>2007Dorset County Hospital NHS Foundation TrustDo you think the hospital staff did everything they could to help control your pain?</v>
      </c>
      <c r="F8774" s="29">
        <v>85.3</v>
      </c>
      <c r="G8774" s="29">
        <v>1.53</v>
      </c>
      <c r="H8774" s="29">
        <v>82.3</v>
      </c>
      <c r="I8774" s="29">
        <v>88.29</v>
      </c>
    </row>
    <row r="8775" spans="1:9" x14ac:dyDescent="0.25">
      <c r="A8775" s="2" t="s">
        <v>48</v>
      </c>
      <c r="B8775" s="2" t="s">
        <v>53</v>
      </c>
      <c r="C8775" s="2" t="s">
        <v>201</v>
      </c>
      <c r="D8775" s="2" t="s">
        <v>49</v>
      </c>
      <c r="E8775" s="2" t="str">
        <f t="shared" si="137"/>
        <v>2007University Hospitals of Morecambe Bay NHS Foundation TrustDo you think the hospital staff did everything they could to help control your pain?</v>
      </c>
      <c r="F8775" s="29">
        <v>85.07</v>
      </c>
      <c r="G8775" s="29">
        <v>1.62</v>
      </c>
      <c r="H8775" s="29">
        <v>81.89</v>
      </c>
      <c r="I8775" s="29">
        <v>88.25</v>
      </c>
    </row>
    <row r="8776" spans="1:9" x14ac:dyDescent="0.25">
      <c r="A8776" s="2" t="s">
        <v>48</v>
      </c>
      <c r="B8776" s="2" t="s">
        <v>53</v>
      </c>
      <c r="C8776" s="2" t="s">
        <v>196</v>
      </c>
      <c r="D8776" s="2" t="s">
        <v>49</v>
      </c>
      <c r="E8776" s="2" t="str">
        <f t="shared" si="137"/>
        <v>2007University Hospital Southampton NHS Foundation TrustDo you think the hospital staff did everything they could to help control your pain?</v>
      </c>
      <c r="F8776" s="29">
        <v>84.92</v>
      </c>
      <c r="G8776" s="29">
        <v>1.63</v>
      </c>
      <c r="H8776" s="29">
        <v>81.72</v>
      </c>
      <c r="I8776" s="29">
        <v>88.12</v>
      </c>
    </row>
    <row r="8777" spans="1:9" x14ac:dyDescent="0.25">
      <c r="A8777" s="2" t="s">
        <v>48</v>
      </c>
      <c r="B8777" s="2" t="s">
        <v>53</v>
      </c>
      <c r="C8777" s="2" t="s">
        <v>79</v>
      </c>
      <c r="D8777" s="2" t="s">
        <v>49</v>
      </c>
      <c r="E8777" s="2" t="str">
        <f t="shared" si="137"/>
        <v>2007Chelsea and Westminster Hospital NHS Foundation TrustDo you think the hospital staff did everything they could to help control your pain?</v>
      </c>
      <c r="F8777" s="29">
        <v>84.51</v>
      </c>
      <c r="G8777" s="29">
        <v>1.81</v>
      </c>
      <c r="H8777" s="29">
        <v>80.97</v>
      </c>
      <c r="I8777" s="29">
        <v>88.06</v>
      </c>
    </row>
    <row r="8778" spans="1:9" x14ac:dyDescent="0.25">
      <c r="A8778" s="2" t="s">
        <v>48</v>
      </c>
      <c r="B8778" s="2" t="s">
        <v>53</v>
      </c>
      <c r="C8778" s="2" t="s">
        <v>158</v>
      </c>
      <c r="D8778" s="2" t="s">
        <v>49</v>
      </c>
      <c r="E8778" s="2" t="str">
        <f t="shared" si="137"/>
        <v>2007Salisbury NHS Foundation TrustDo you think the hospital staff did everything they could to help control your pain?</v>
      </c>
      <c r="F8778" s="29">
        <v>85.18</v>
      </c>
      <c r="G8778" s="29">
        <v>1.46</v>
      </c>
      <c r="H8778" s="29">
        <v>82.31</v>
      </c>
      <c r="I8778" s="29">
        <v>88.05</v>
      </c>
    </row>
    <row r="8779" spans="1:9" x14ac:dyDescent="0.25">
      <c r="A8779" s="2" t="s">
        <v>48</v>
      </c>
      <c r="B8779" s="2" t="s">
        <v>53</v>
      </c>
      <c r="C8779" s="2" t="s">
        <v>155</v>
      </c>
      <c r="D8779" s="2" t="s">
        <v>49</v>
      </c>
      <c r="E8779" s="2" t="str">
        <f t="shared" si="137"/>
        <v>2007Royal Surrey County Hospital NHS Foundation TrustDo you think the hospital staff did everything they could to help control your pain?</v>
      </c>
      <c r="F8779" s="29">
        <v>84.97</v>
      </c>
      <c r="G8779" s="29">
        <v>1.55</v>
      </c>
      <c r="H8779" s="29">
        <v>81.93</v>
      </c>
      <c r="I8779" s="29">
        <v>88.01</v>
      </c>
    </row>
    <row r="8780" spans="1:9" x14ac:dyDescent="0.25">
      <c r="A8780" s="2" t="s">
        <v>48</v>
      </c>
      <c r="B8780" s="2" t="s">
        <v>53</v>
      </c>
      <c r="C8780" s="2" t="s">
        <v>214</v>
      </c>
      <c r="D8780" s="2" t="s">
        <v>49</v>
      </c>
      <c r="E8780" s="2" t="str">
        <f t="shared" si="137"/>
        <v>2007York Teaching Hospital NHS Foundation TrustDo you think the hospital staff did everything they could to help control your pain?</v>
      </c>
      <c r="F8780" s="29">
        <v>85.68</v>
      </c>
      <c r="G8780" s="29">
        <v>1.17</v>
      </c>
      <c r="H8780" s="29">
        <v>83.38</v>
      </c>
      <c r="I8780" s="29">
        <v>87.97</v>
      </c>
    </row>
    <row r="8781" spans="1:9" x14ac:dyDescent="0.25">
      <c r="A8781" s="2" t="s">
        <v>48</v>
      </c>
      <c r="B8781" s="2" t="s">
        <v>53</v>
      </c>
      <c r="C8781" s="2" t="s">
        <v>149</v>
      </c>
      <c r="D8781" s="2" t="s">
        <v>49</v>
      </c>
      <c r="E8781" s="2" t="str">
        <f t="shared" si="137"/>
        <v>2007Royal Cornwall Hospitals NHS TrustDo you think the hospital staff did everything they could to help control your pain?</v>
      </c>
      <c r="F8781" s="29">
        <v>84.9</v>
      </c>
      <c r="G8781" s="29">
        <v>1.53</v>
      </c>
      <c r="H8781" s="29">
        <v>81.900000000000006</v>
      </c>
      <c r="I8781" s="29">
        <v>87.9</v>
      </c>
    </row>
    <row r="8782" spans="1:9" x14ac:dyDescent="0.25">
      <c r="A8782" s="2" t="s">
        <v>48</v>
      </c>
      <c r="B8782" s="2" t="s">
        <v>53</v>
      </c>
      <c r="C8782" s="2" t="s">
        <v>159</v>
      </c>
      <c r="D8782" s="2" t="s">
        <v>49</v>
      </c>
      <c r="E8782" s="2" t="str">
        <f t="shared" si="137"/>
        <v>2007Sandwell and West Birmingham Hospitals NHS TrustDo you think the hospital staff did everything they could to help control your pain?</v>
      </c>
      <c r="F8782" s="29">
        <v>84.37</v>
      </c>
      <c r="G8782" s="29">
        <v>1.74</v>
      </c>
      <c r="H8782" s="29">
        <v>80.95</v>
      </c>
      <c r="I8782" s="29">
        <v>87.78</v>
      </c>
    </row>
    <row r="8783" spans="1:9" x14ac:dyDescent="0.25">
      <c r="A8783" s="2" t="s">
        <v>48</v>
      </c>
      <c r="B8783" s="2" t="s">
        <v>53</v>
      </c>
      <c r="C8783" s="2" t="s">
        <v>86</v>
      </c>
      <c r="D8783" s="2" t="s">
        <v>49</v>
      </c>
      <c r="E8783" s="2" t="str">
        <f t="shared" si="137"/>
        <v>2007Dartford and Gravesham NHS TrustDo you think the hospital staff did everything they could to help control your pain?</v>
      </c>
      <c r="F8783" s="29">
        <v>84.32</v>
      </c>
      <c r="G8783" s="29">
        <v>1.75</v>
      </c>
      <c r="H8783" s="29">
        <v>80.89</v>
      </c>
      <c r="I8783" s="29">
        <v>87.74</v>
      </c>
    </row>
    <row r="8784" spans="1:9" x14ac:dyDescent="0.25">
      <c r="A8784" s="2" t="s">
        <v>48</v>
      </c>
      <c r="B8784" s="2" t="s">
        <v>53</v>
      </c>
      <c r="C8784" s="2" t="s">
        <v>130</v>
      </c>
      <c r="D8784" s="2" t="s">
        <v>49</v>
      </c>
      <c r="E8784" s="2" t="str">
        <f t="shared" si="137"/>
        <v>2007Norfolk and Norwich University Hospitals NHS Foundation TrustDo you think the hospital staff did everything they could to help control your pain?</v>
      </c>
      <c r="F8784" s="29">
        <v>84.26</v>
      </c>
      <c r="G8784" s="29">
        <v>1.74</v>
      </c>
      <c r="H8784" s="29">
        <v>80.849999999999994</v>
      </c>
      <c r="I8784" s="29">
        <v>87.68</v>
      </c>
    </row>
    <row r="8785" spans="1:9" x14ac:dyDescent="0.25">
      <c r="A8785" s="2" t="s">
        <v>48</v>
      </c>
      <c r="B8785" s="2" t="s">
        <v>53</v>
      </c>
      <c r="C8785" s="2" t="s">
        <v>83</v>
      </c>
      <c r="D8785" s="2" t="s">
        <v>49</v>
      </c>
      <c r="E8785" s="2" t="str">
        <f t="shared" si="137"/>
        <v>2007Countess of Chester Hospital NHS Foundation TrustDo you think the hospital staff did everything they could to help control your pain?</v>
      </c>
      <c r="F8785" s="29">
        <v>84.5</v>
      </c>
      <c r="G8785" s="29">
        <v>1.61</v>
      </c>
      <c r="H8785" s="29">
        <v>81.34</v>
      </c>
      <c r="I8785" s="29">
        <v>87.66</v>
      </c>
    </row>
    <row r="8786" spans="1:9" x14ac:dyDescent="0.25">
      <c r="A8786" s="2" t="s">
        <v>48</v>
      </c>
      <c r="B8786" s="2" t="s">
        <v>53</v>
      </c>
      <c r="C8786" s="2" t="s">
        <v>189</v>
      </c>
      <c r="D8786" s="2" t="s">
        <v>49</v>
      </c>
      <c r="E8786" s="2" t="str">
        <f t="shared" si="137"/>
        <v>2007The Royal Wolverhampton NHS TrustDo you think the hospital staff did everything they could to help control your pain?</v>
      </c>
      <c r="F8786" s="29">
        <v>84.29</v>
      </c>
      <c r="G8786" s="29">
        <v>1.72</v>
      </c>
      <c r="H8786" s="29">
        <v>80.92</v>
      </c>
      <c r="I8786" s="29">
        <v>87.66</v>
      </c>
    </row>
    <row r="8787" spans="1:9" x14ac:dyDescent="0.25">
      <c r="A8787" s="2" t="s">
        <v>48</v>
      </c>
      <c r="B8787" s="2" t="s">
        <v>53</v>
      </c>
      <c r="C8787" s="2" t="s">
        <v>213</v>
      </c>
      <c r="D8787" s="2" t="s">
        <v>49</v>
      </c>
      <c r="E8787" s="2" t="str">
        <f t="shared" si="137"/>
        <v>2007Yeovil District Hospital NHS Foundation TrustDo you think the hospital staff did everything they could to help control your pain?</v>
      </c>
      <c r="F8787" s="29">
        <v>84.47</v>
      </c>
      <c r="G8787" s="29">
        <v>1.57</v>
      </c>
      <c r="H8787" s="29">
        <v>81.39</v>
      </c>
      <c r="I8787" s="29">
        <v>87.55</v>
      </c>
    </row>
    <row r="8788" spans="1:9" x14ac:dyDescent="0.25">
      <c r="A8788" s="2" t="s">
        <v>48</v>
      </c>
      <c r="B8788" s="2" t="s">
        <v>53</v>
      </c>
      <c r="C8788" s="2" t="s">
        <v>131</v>
      </c>
      <c r="D8788" s="2" t="s">
        <v>49</v>
      </c>
      <c r="E8788" s="2" t="str">
        <f t="shared" si="137"/>
        <v>2007North Bristol NHS TrustDo you think the hospital staff did everything they could to help control your pain?</v>
      </c>
      <c r="F8788" s="29">
        <v>84.55</v>
      </c>
      <c r="G8788" s="29">
        <v>1.51</v>
      </c>
      <c r="H8788" s="29">
        <v>81.599999999999994</v>
      </c>
      <c r="I8788" s="29">
        <v>87.5</v>
      </c>
    </row>
    <row r="8789" spans="1:9" x14ac:dyDescent="0.25">
      <c r="A8789" s="2" t="s">
        <v>48</v>
      </c>
      <c r="B8789" s="2" t="s">
        <v>53</v>
      </c>
      <c r="C8789" s="2" t="s">
        <v>106</v>
      </c>
      <c r="D8789" s="2" t="s">
        <v>49</v>
      </c>
      <c r="E8789" s="2" t="str">
        <f t="shared" si="137"/>
        <v>2007Heatherwood and Wexham Park Hospitals NHS Foundation TrustDo you think the hospital staff did everything they could to help control your pain?</v>
      </c>
      <c r="F8789" s="29">
        <v>84.2</v>
      </c>
      <c r="G8789" s="29">
        <v>1.68</v>
      </c>
      <c r="H8789" s="29">
        <v>80.92</v>
      </c>
      <c r="I8789" s="29">
        <v>87.49</v>
      </c>
    </row>
    <row r="8790" spans="1:9" x14ac:dyDescent="0.25">
      <c r="A8790" s="2" t="s">
        <v>48</v>
      </c>
      <c r="B8790" s="2" t="s">
        <v>53</v>
      </c>
      <c r="C8790" s="2" t="s">
        <v>138</v>
      </c>
      <c r="D8790" s="2" t="s">
        <v>49</v>
      </c>
      <c r="E8790" s="2" t="str">
        <f t="shared" si="137"/>
        <v>2007Northumbria Healthcare NHS Foundation TrustDo you think the hospital staff did everything they could to help control your pain?</v>
      </c>
      <c r="F8790" s="29">
        <v>84.31</v>
      </c>
      <c r="G8790" s="29">
        <v>1.59</v>
      </c>
      <c r="H8790" s="29">
        <v>81.2</v>
      </c>
      <c r="I8790" s="29">
        <v>87.42</v>
      </c>
    </row>
    <row r="8791" spans="1:9" x14ac:dyDescent="0.25">
      <c r="A8791" s="2" t="s">
        <v>48</v>
      </c>
      <c r="B8791" s="2" t="s">
        <v>53</v>
      </c>
      <c r="C8791" s="2" t="s">
        <v>210</v>
      </c>
      <c r="D8791" s="2" t="s">
        <v>49</v>
      </c>
      <c r="E8791" s="2" t="str">
        <f t="shared" si="137"/>
        <v>2007Worcestershire Acute Hospitals NHS TrustDo you think the hospital staff did everything they could to help control your pain?</v>
      </c>
      <c r="F8791" s="29">
        <v>84.31</v>
      </c>
      <c r="G8791" s="29">
        <v>1.49</v>
      </c>
      <c r="H8791" s="29">
        <v>81.39</v>
      </c>
      <c r="I8791" s="29">
        <v>87.23</v>
      </c>
    </row>
    <row r="8792" spans="1:9" x14ac:dyDescent="0.25">
      <c r="A8792" s="2" t="s">
        <v>48</v>
      </c>
      <c r="B8792" s="2" t="s">
        <v>53</v>
      </c>
      <c r="C8792" s="2" t="s">
        <v>167</v>
      </c>
      <c r="D8792" s="2" t="s">
        <v>49</v>
      </c>
      <c r="E8792" s="2" t="str">
        <f t="shared" si="137"/>
        <v>2007South Warwickshire NHS Foundation TrustDo you think the hospital staff did everything they could to help control your pain?</v>
      </c>
      <c r="F8792" s="29">
        <v>83.98</v>
      </c>
      <c r="G8792" s="29">
        <v>1.63</v>
      </c>
      <c r="H8792" s="29">
        <v>80.78</v>
      </c>
      <c r="I8792" s="29">
        <v>87.17</v>
      </c>
    </row>
    <row r="8793" spans="1:9" x14ac:dyDescent="0.25">
      <c r="A8793" s="2" t="s">
        <v>48</v>
      </c>
      <c r="B8793" s="2" t="s">
        <v>53</v>
      </c>
      <c r="C8793" s="2" t="s">
        <v>206</v>
      </c>
      <c r="D8793" s="2" t="s">
        <v>49</v>
      </c>
      <c r="E8793" s="2" t="str">
        <f t="shared" si="137"/>
        <v>2007West Suffolk NHS Foundation TrustDo you think the hospital staff did everything they could to help control your pain?</v>
      </c>
      <c r="F8793" s="29">
        <v>84.17</v>
      </c>
      <c r="G8793" s="29">
        <v>1.53</v>
      </c>
      <c r="H8793" s="29">
        <v>81.17</v>
      </c>
      <c r="I8793" s="29">
        <v>87.17</v>
      </c>
    </row>
    <row r="8794" spans="1:9" x14ac:dyDescent="0.25">
      <c r="A8794" s="2" t="s">
        <v>48</v>
      </c>
      <c r="B8794" s="2" t="s">
        <v>53</v>
      </c>
      <c r="C8794" s="2" t="s">
        <v>107</v>
      </c>
      <c r="D8794" s="2" t="s">
        <v>49</v>
      </c>
      <c r="E8794" s="2" t="str">
        <f t="shared" si="137"/>
        <v>2007Hinchingbrooke Health Care NHS TrustDo you think the hospital staff did everything they could to help control your pain?</v>
      </c>
      <c r="F8794" s="29">
        <v>84.26</v>
      </c>
      <c r="G8794" s="29">
        <v>1.43</v>
      </c>
      <c r="H8794" s="29">
        <v>81.44</v>
      </c>
      <c r="I8794" s="29">
        <v>87.07</v>
      </c>
    </row>
    <row r="8795" spans="1:9" x14ac:dyDescent="0.25">
      <c r="A8795" s="2" t="s">
        <v>48</v>
      </c>
      <c r="B8795" s="2" t="s">
        <v>53</v>
      </c>
      <c r="C8795" s="2" t="s">
        <v>97</v>
      </c>
      <c r="D8795" s="2" t="s">
        <v>49</v>
      </c>
      <c r="E8795" s="2" t="str">
        <f t="shared" si="137"/>
        <v>2007Frimley Park Hospital NHS Foundation TrustDo you think the hospital staff did everything they could to help control your pain?</v>
      </c>
      <c r="F8795" s="29">
        <v>83.82</v>
      </c>
      <c r="G8795" s="29">
        <v>1.65</v>
      </c>
      <c r="H8795" s="29">
        <v>80.58</v>
      </c>
      <c r="I8795" s="29">
        <v>87.06</v>
      </c>
    </row>
    <row r="8796" spans="1:9" x14ac:dyDescent="0.25">
      <c r="A8796" s="2" t="s">
        <v>48</v>
      </c>
      <c r="B8796" s="2" t="s">
        <v>53</v>
      </c>
      <c r="C8796" s="2" t="s">
        <v>98</v>
      </c>
      <c r="D8796" s="2" t="s">
        <v>49</v>
      </c>
      <c r="E8796" s="2" t="str">
        <f t="shared" si="137"/>
        <v>2007Gateshead Health NHS Foundation TrustDo you think the hospital staff did everything they could to help control your pain?</v>
      </c>
      <c r="F8796" s="29">
        <v>83.91</v>
      </c>
      <c r="G8796" s="29">
        <v>1.6</v>
      </c>
      <c r="H8796" s="29">
        <v>80.77</v>
      </c>
      <c r="I8796" s="29">
        <v>87.05</v>
      </c>
    </row>
    <row r="8797" spans="1:9" x14ac:dyDescent="0.25">
      <c r="A8797" s="2" t="s">
        <v>48</v>
      </c>
      <c r="B8797" s="2" t="s">
        <v>53</v>
      </c>
      <c r="C8797" s="2" t="s">
        <v>88</v>
      </c>
      <c r="D8797" s="2" t="s">
        <v>49</v>
      </c>
      <c r="E8797" s="2" t="str">
        <f t="shared" si="137"/>
        <v>2007Doncaster and Bassetlaw Hospitals NHS Foundation TrustDo you think the hospital staff did everything they could to help control your pain?</v>
      </c>
      <c r="F8797" s="29">
        <v>83.82</v>
      </c>
      <c r="G8797" s="29">
        <v>1.64</v>
      </c>
      <c r="H8797" s="29">
        <v>80.61</v>
      </c>
      <c r="I8797" s="29">
        <v>87.03</v>
      </c>
    </row>
    <row r="8798" spans="1:9" x14ac:dyDescent="0.25">
      <c r="A8798" s="2" t="s">
        <v>48</v>
      </c>
      <c r="B8798" s="2" t="s">
        <v>53</v>
      </c>
      <c r="C8798" s="2" t="s">
        <v>12</v>
      </c>
      <c r="D8798" s="2" t="s">
        <v>49</v>
      </c>
      <c r="E8798" s="2" t="str">
        <f t="shared" si="137"/>
        <v>2007Aintree University Hospital NHS Foundation TrustDo you think the hospital staff did everything they could to help control your pain?</v>
      </c>
      <c r="F8798" s="27">
        <v>83.64</v>
      </c>
      <c r="G8798" s="27">
        <v>1.72</v>
      </c>
      <c r="H8798" s="27">
        <v>80.27</v>
      </c>
      <c r="I8798" s="27">
        <v>87</v>
      </c>
    </row>
    <row r="8799" spans="1:9" x14ac:dyDescent="0.25">
      <c r="A8799" s="2" t="s">
        <v>48</v>
      </c>
      <c r="B8799" s="2" t="s">
        <v>53</v>
      </c>
      <c r="C8799" s="2" t="s">
        <v>143</v>
      </c>
      <c r="D8799" s="2" t="s">
        <v>49</v>
      </c>
      <c r="E8799" s="2" t="str">
        <f t="shared" si="137"/>
        <v>2007Plymouth Hospitals NHS TrustDo you think the hospital staff did everything they could to help control your pain?</v>
      </c>
      <c r="F8799" s="29">
        <v>83.9</v>
      </c>
      <c r="G8799" s="29">
        <v>1.55</v>
      </c>
      <c r="H8799" s="29">
        <v>80.86</v>
      </c>
      <c r="I8799" s="29">
        <v>86.95</v>
      </c>
    </row>
    <row r="8800" spans="1:9" x14ac:dyDescent="0.25">
      <c r="A8800" s="2" t="s">
        <v>48</v>
      </c>
      <c r="B8800" s="2" t="s">
        <v>53</v>
      </c>
      <c r="C8800" s="2" t="s">
        <v>168</v>
      </c>
      <c r="D8800" s="2" t="s">
        <v>49</v>
      </c>
      <c r="E8800" s="2" t="str">
        <f t="shared" si="137"/>
        <v>2007Southend University Hospital NHS Foundation TrustDo you think the hospital staff did everything they could to help control your pain?</v>
      </c>
      <c r="F8800" s="29">
        <v>83.6</v>
      </c>
      <c r="G8800" s="29">
        <v>1.69</v>
      </c>
      <c r="H8800" s="29">
        <v>80.290000000000006</v>
      </c>
      <c r="I8800" s="29">
        <v>86.91</v>
      </c>
    </row>
    <row r="8801" spans="1:9" x14ac:dyDescent="0.25">
      <c r="A8801" s="2" t="s">
        <v>48</v>
      </c>
      <c r="B8801" s="2" t="s">
        <v>53</v>
      </c>
      <c r="C8801" s="2" t="s">
        <v>116</v>
      </c>
      <c r="D8801" s="2" t="s">
        <v>49</v>
      </c>
      <c r="E8801" s="2" t="str">
        <f t="shared" si="137"/>
        <v>2007Kingston Hospital NHS Foundation TrustDo you think the hospital staff did everything they could to help control your pain?</v>
      </c>
      <c r="F8801" s="29">
        <v>83.14</v>
      </c>
      <c r="G8801" s="29">
        <v>1.89</v>
      </c>
      <c r="H8801" s="29">
        <v>79.44</v>
      </c>
      <c r="I8801" s="29">
        <v>86.85</v>
      </c>
    </row>
    <row r="8802" spans="1:9" x14ac:dyDescent="0.25">
      <c r="A8802" s="2" t="s">
        <v>48</v>
      </c>
      <c r="B8802" s="2" t="s">
        <v>53</v>
      </c>
      <c r="C8802" s="2" t="s">
        <v>129</v>
      </c>
      <c r="D8802" s="2" t="s">
        <v>49</v>
      </c>
      <c r="E8802" s="2" t="str">
        <f t="shared" si="137"/>
        <v>2007Milton Keynes Hospital NHS Foundation TrustDo you think the hospital staff did everything they could to help control your pain?</v>
      </c>
      <c r="F8802" s="29">
        <v>83.24</v>
      </c>
      <c r="G8802" s="29">
        <v>1.85</v>
      </c>
      <c r="H8802" s="29">
        <v>79.62</v>
      </c>
      <c r="I8802" s="29">
        <v>86.85</v>
      </c>
    </row>
    <row r="8803" spans="1:9" x14ac:dyDescent="0.25">
      <c r="A8803" s="2" t="s">
        <v>48</v>
      </c>
      <c r="B8803" s="2" t="s">
        <v>53</v>
      </c>
      <c r="C8803" s="2" t="s">
        <v>198</v>
      </c>
      <c r="D8803" s="2" t="s">
        <v>49</v>
      </c>
      <c r="E8803" s="2" t="str">
        <f t="shared" si="137"/>
        <v>2007University Hospitals Bristol NHS Foundation TrustDo you think the hospital staff did everything they could to help control your pain?</v>
      </c>
      <c r="F8803" s="29">
        <v>83.51</v>
      </c>
      <c r="G8803" s="29">
        <v>1.7</v>
      </c>
      <c r="H8803" s="29">
        <v>80.17</v>
      </c>
      <c r="I8803" s="29">
        <v>86.85</v>
      </c>
    </row>
    <row r="8804" spans="1:9" x14ac:dyDescent="0.25">
      <c r="A8804" s="2" t="s">
        <v>48</v>
      </c>
      <c r="B8804" s="2" t="s">
        <v>53</v>
      </c>
      <c r="C8804" s="2" t="s">
        <v>172</v>
      </c>
      <c r="D8804" s="2" t="s">
        <v>49</v>
      </c>
      <c r="E8804" s="2" t="str">
        <f t="shared" si="137"/>
        <v>2007Stockport NHS Foundation TrustDo you think the hospital staff did everything they could to help control your pain?</v>
      </c>
      <c r="F8804" s="29">
        <v>83.6</v>
      </c>
      <c r="G8804" s="29">
        <v>1.65</v>
      </c>
      <c r="H8804" s="29">
        <v>80.36</v>
      </c>
      <c r="I8804" s="29">
        <v>86.84</v>
      </c>
    </row>
    <row r="8805" spans="1:9" x14ac:dyDescent="0.25">
      <c r="A8805" s="2" t="s">
        <v>48</v>
      </c>
      <c r="B8805" s="2" t="s">
        <v>53</v>
      </c>
      <c r="C8805" s="2" t="s">
        <v>65</v>
      </c>
      <c r="D8805" s="2" t="s">
        <v>49</v>
      </c>
      <c r="E8805" s="2" t="str">
        <f t="shared" si="137"/>
        <v>2007Barnsley Hospital NHS Foundation TrustDo you think the hospital staff did everything they could to help control your pain?</v>
      </c>
      <c r="F8805" s="29">
        <v>83.6</v>
      </c>
      <c r="G8805" s="29">
        <v>1.64</v>
      </c>
      <c r="H8805" s="29">
        <v>80.39</v>
      </c>
      <c r="I8805" s="29">
        <v>86.81</v>
      </c>
    </row>
    <row r="8806" spans="1:9" x14ac:dyDescent="0.25">
      <c r="A8806" s="2" t="s">
        <v>48</v>
      </c>
      <c r="B8806" s="2" t="s">
        <v>53</v>
      </c>
      <c r="C8806" s="2" t="s">
        <v>197</v>
      </c>
      <c r="D8806" s="2" t="s">
        <v>49</v>
      </c>
      <c r="E8806" s="2" t="str">
        <f t="shared" si="137"/>
        <v>2007University Hospitals Birmingham NHS Foundation TrustDo you think the hospital staff did everything they could to help control your pain?</v>
      </c>
      <c r="F8806" s="29">
        <v>83.47</v>
      </c>
      <c r="G8806" s="29">
        <v>1.63</v>
      </c>
      <c r="H8806" s="29">
        <v>80.27</v>
      </c>
      <c r="I8806" s="29">
        <v>86.67</v>
      </c>
    </row>
    <row r="8807" spans="1:9" x14ac:dyDescent="0.25">
      <c r="A8807" s="2" t="s">
        <v>48</v>
      </c>
      <c r="B8807" s="2" t="s">
        <v>53</v>
      </c>
      <c r="C8807" s="2" t="s">
        <v>192</v>
      </c>
      <c r="D8807" s="2" t="s">
        <v>49</v>
      </c>
      <c r="E8807" s="2" t="str">
        <f t="shared" si="137"/>
        <v>2007United Lincolnshire Hospitals NHS TrustDo you think the hospital staff did everything they could to help control your pain?</v>
      </c>
      <c r="F8807" s="29">
        <v>83.46</v>
      </c>
      <c r="G8807" s="29">
        <v>1.62</v>
      </c>
      <c r="H8807" s="29">
        <v>80.28</v>
      </c>
      <c r="I8807" s="29">
        <v>86.64</v>
      </c>
    </row>
    <row r="8808" spans="1:9" x14ac:dyDescent="0.25">
      <c r="A8808" s="2" t="s">
        <v>48</v>
      </c>
      <c r="B8808" s="2" t="s">
        <v>53</v>
      </c>
      <c r="C8808" s="2" t="s">
        <v>100</v>
      </c>
      <c r="D8808" s="2" t="s">
        <v>49</v>
      </c>
      <c r="E8808" s="2" t="str">
        <f t="shared" si="137"/>
        <v>2007Gloucestershire Hospitals NHS Foundation TrustDo you think the hospital staff did everything they could to help control your pain?</v>
      </c>
      <c r="F8808" s="29">
        <v>83.5</v>
      </c>
      <c r="G8808" s="29">
        <v>1.58</v>
      </c>
      <c r="H8808" s="29">
        <v>80.400000000000006</v>
      </c>
      <c r="I8808" s="29">
        <v>86.6</v>
      </c>
    </row>
    <row r="8809" spans="1:9" x14ac:dyDescent="0.25">
      <c r="A8809" s="2" t="s">
        <v>48</v>
      </c>
      <c r="B8809" s="2" t="s">
        <v>53</v>
      </c>
      <c r="C8809" s="2" t="s">
        <v>147</v>
      </c>
      <c r="D8809" s="2" t="s">
        <v>49</v>
      </c>
      <c r="E8809" s="2" t="str">
        <f t="shared" si="137"/>
        <v>2007Royal Berkshire NHS Foundation TrustDo you think the hospital staff did everything they could to help control your pain?</v>
      </c>
      <c r="F8809" s="29">
        <v>83.46</v>
      </c>
      <c r="G8809" s="29">
        <v>1.6</v>
      </c>
      <c r="H8809" s="29">
        <v>80.319999999999993</v>
      </c>
      <c r="I8809" s="29">
        <v>86.59</v>
      </c>
    </row>
    <row r="8810" spans="1:9" x14ac:dyDescent="0.25">
      <c r="A8810" s="2" t="s">
        <v>48</v>
      </c>
      <c r="B8810" s="2" t="s">
        <v>53</v>
      </c>
      <c r="C8810" s="2" t="s">
        <v>118</v>
      </c>
      <c r="D8810" s="2" t="s">
        <v>49</v>
      </c>
      <c r="E8810" s="2" t="str">
        <f t="shared" si="137"/>
        <v>2007Leeds Teaching Hospitals NHS TrustDo you think the hospital staff did everything they could to help control your pain?</v>
      </c>
      <c r="F8810" s="29">
        <v>83.32</v>
      </c>
      <c r="G8810" s="29">
        <v>1.64</v>
      </c>
      <c r="H8810" s="29">
        <v>80.11</v>
      </c>
      <c r="I8810" s="29">
        <v>86.54</v>
      </c>
    </row>
    <row r="8811" spans="1:9" x14ac:dyDescent="0.25">
      <c r="A8811" s="2" t="s">
        <v>48</v>
      </c>
      <c r="B8811" s="2" t="s">
        <v>53</v>
      </c>
      <c r="C8811" s="2" t="s">
        <v>175</v>
      </c>
      <c r="D8811" s="2" t="s">
        <v>49</v>
      </c>
      <c r="E8811" s="2" t="str">
        <f t="shared" si="137"/>
        <v>2007Taunton and Somerset NHS Foundation TrustDo you think the hospital staff did everything they could to help control your pain?</v>
      </c>
      <c r="F8811" s="29">
        <v>83.39</v>
      </c>
      <c r="G8811" s="29">
        <v>1.58</v>
      </c>
      <c r="H8811" s="29">
        <v>80.3</v>
      </c>
      <c r="I8811" s="29">
        <v>86.48</v>
      </c>
    </row>
    <row r="8812" spans="1:9" x14ac:dyDescent="0.25">
      <c r="A8812" s="2" t="s">
        <v>48</v>
      </c>
      <c r="B8812" s="2" t="s">
        <v>53</v>
      </c>
      <c r="C8812" s="2" t="s">
        <v>178</v>
      </c>
      <c r="D8812" s="2" t="s">
        <v>49</v>
      </c>
      <c r="E8812" s="2" t="str">
        <f t="shared" si="137"/>
        <v>2007The Dudley Group NHS Foundation TrustDo you think the hospital staff did everything they could to help control your pain?</v>
      </c>
      <c r="F8812" s="29">
        <v>83.39</v>
      </c>
      <c r="G8812" s="29">
        <v>1.55</v>
      </c>
      <c r="H8812" s="29">
        <v>80.349999999999994</v>
      </c>
      <c r="I8812" s="29">
        <v>86.43</v>
      </c>
    </row>
    <row r="8813" spans="1:9" x14ac:dyDescent="0.25">
      <c r="A8813" s="2" t="s">
        <v>48</v>
      </c>
      <c r="B8813" s="2" t="s">
        <v>53</v>
      </c>
      <c r="C8813" s="2" t="s">
        <v>87</v>
      </c>
      <c r="D8813" s="2" t="s">
        <v>49</v>
      </c>
      <c r="E8813" s="2" t="str">
        <f t="shared" si="137"/>
        <v>2007Derby Hospitals NHS Foundation TrustDo you think the hospital staff did everything they could to help control your pain?</v>
      </c>
      <c r="F8813" s="29">
        <v>83.29</v>
      </c>
      <c r="G8813" s="29">
        <v>1.59</v>
      </c>
      <c r="H8813" s="29">
        <v>80.17</v>
      </c>
      <c r="I8813" s="29">
        <v>86.41</v>
      </c>
    </row>
    <row r="8814" spans="1:9" x14ac:dyDescent="0.25">
      <c r="A8814" s="2" t="s">
        <v>48</v>
      </c>
      <c r="B8814" s="2" t="s">
        <v>53</v>
      </c>
      <c r="C8814" s="2" t="s">
        <v>171</v>
      </c>
      <c r="D8814" s="2" t="s">
        <v>49</v>
      </c>
      <c r="E8814" s="2" t="str">
        <f t="shared" si="137"/>
        <v>2007St Helens and Knowsley Teaching Hospitals NHS TrustDo you think the hospital staff did everything they could to help control your pain?</v>
      </c>
      <c r="F8814" s="29">
        <v>83.08</v>
      </c>
      <c r="G8814" s="29">
        <v>1.66</v>
      </c>
      <c r="H8814" s="29">
        <v>79.83</v>
      </c>
      <c r="I8814" s="29">
        <v>86.33</v>
      </c>
    </row>
    <row r="8815" spans="1:9" x14ac:dyDescent="0.25">
      <c r="A8815" s="2" t="s">
        <v>48</v>
      </c>
      <c r="B8815" s="2" t="s">
        <v>53</v>
      </c>
      <c r="C8815" s="2" t="s">
        <v>174</v>
      </c>
      <c r="D8815" s="2" t="s">
        <v>49</v>
      </c>
      <c r="E8815" s="2" t="str">
        <f t="shared" si="137"/>
        <v>2007Tameside Hospital NHS Foundation TrustDo you think the hospital staff did everything they could to help control your pain?</v>
      </c>
      <c r="F8815" s="29">
        <v>82.92</v>
      </c>
      <c r="G8815" s="29">
        <v>1.74</v>
      </c>
      <c r="H8815" s="29">
        <v>79.510000000000005</v>
      </c>
      <c r="I8815" s="29">
        <v>86.32</v>
      </c>
    </row>
    <row r="8816" spans="1:9" x14ac:dyDescent="0.25">
      <c r="A8816" s="2" t="s">
        <v>48</v>
      </c>
      <c r="B8816" s="2" t="s">
        <v>53</v>
      </c>
      <c r="C8816" s="2" t="s">
        <v>95</v>
      </c>
      <c r="D8816" s="2" t="s">
        <v>49</v>
      </c>
      <c r="E8816" s="2" t="str">
        <f t="shared" si="137"/>
        <v>2007East Sussex Healthcare NHS TrustDo you think the hospital staff did everything they could to help control your pain?</v>
      </c>
      <c r="F8816" s="29">
        <v>83.12</v>
      </c>
      <c r="G8816" s="29">
        <v>1.61</v>
      </c>
      <c r="H8816" s="29">
        <v>79.95</v>
      </c>
      <c r="I8816" s="29">
        <v>86.28</v>
      </c>
    </row>
    <row r="8817" spans="1:9" x14ac:dyDescent="0.25">
      <c r="A8817" s="2" t="s">
        <v>48</v>
      </c>
      <c r="B8817" s="2" t="s">
        <v>53</v>
      </c>
      <c r="C8817" s="2" t="s">
        <v>166</v>
      </c>
      <c r="D8817" s="2" t="s">
        <v>49</v>
      </c>
      <c r="E8817" s="2" t="str">
        <f t="shared" si="137"/>
        <v>2007South Tyneside NHS Foundation TrustDo you think the hospital staff did everything they could to help control your pain?</v>
      </c>
      <c r="F8817" s="29">
        <v>82.51</v>
      </c>
      <c r="G8817" s="29">
        <v>1.9</v>
      </c>
      <c r="H8817" s="29">
        <v>78.790000000000006</v>
      </c>
      <c r="I8817" s="29">
        <v>86.24</v>
      </c>
    </row>
    <row r="8818" spans="1:9" x14ac:dyDescent="0.25">
      <c r="A8818" s="2" t="s">
        <v>48</v>
      </c>
      <c r="B8818" s="2" t="s">
        <v>53</v>
      </c>
      <c r="C8818" s="2" t="s">
        <v>113</v>
      </c>
      <c r="D8818" s="2" t="s">
        <v>49</v>
      </c>
      <c r="E8818" s="2" t="str">
        <f t="shared" si="137"/>
        <v>2007James Paget University Hospitals NHS Foundation TrustDo you think the hospital staff did everything they could to help control your pain?</v>
      </c>
      <c r="F8818" s="29">
        <v>82.93</v>
      </c>
      <c r="G8818" s="29">
        <v>1.64</v>
      </c>
      <c r="H8818" s="29">
        <v>79.709999999999994</v>
      </c>
      <c r="I8818" s="29">
        <v>86.16</v>
      </c>
    </row>
    <row r="8819" spans="1:9" x14ac:dyDescent="0.25">
      <c r="A8819" s="2" t="s">
        <v>48</v>
      </c>
      <c r="B8819" s="2" t="s">
        <v>53</v>
      </c>
      <c r="C8819" s="2" t="s">
        <v>91</v>
      </c>
      <c r="D8819" s="2" t="s">
        <v>49</v>
      </c>
      <c r="E8819" s="2" t="str">
        <f t="shared" si="137"/>
        <v>2007East and North Hertfordshire NHS TrustDo you think the hospital staff did everything they could to help control your pain?</v>
      </c>
      <c r="F8819" s="29">
        <v>82.6</v>
      </c>
      <c r="G8819" s="29">
        <v>1.73</v>
      </c>
      <c r="H8819" s="29">
        <v>79.209999999999994</v>
      </c>
      <c r="I8819" s="29">
        <v>85.99</v>
      </c>
    </row>
    <row r="8820" spans="1:9" x14ac:dyDescent="0.25">
      <c r="A8820" s="2" t="s">
        <v>48</v>
      </c>
      <c r="B8820" s="2" t="s">
        <v>53</v>
      </c>
      <c r="C8820" s="2" t="s">
        <v>212</v>
      </c>
      <c r="D8820" s="2" t="s">
        <v>49</v>
      </c>
      <c r="E8820" s="2" t="str">
        <f t="shared" si="137"/>
        <v>2007Wye Valley NHS TrustDo you think the hospital staff did everything they could to help control your pain?</v>
      </c>
      <c r="F8820" s="29">
        <v>82.98</v>
      </c>
      <c r="G8820" s="29">
        <v>1.53</v>
      </c>
      <c r="H8820" s="29">
        <v>79.97</v>
      </c>
      <c r="I8820" s="29">
        <v>85.98</v>
      </c>
    </row>
    <row r="8821" spans="1:9" x14ac:dyDescent="0.25">
      <c r="A8821" s="2" t="s">
        <v>48</v>
      </c>
      <c r="B8821" s="2" t="s">
        <v>53</v>
      </c>
      <c r="C8821" s="2" t="s">
        <v>128</v>
      </c>
      <c r="D8821" s="2" t="s">
        <v>49</v>
      </c>
      <c r="E8821" s="2" t="str">
        <f t="shared" si="137"/>
        <v>2007Mid Yorkshire Hospitals NHS TrustDo you think the hospital staff did everything they could to help control your pain?</v>
      </c>
      <c r="F8821" s="29">
        <v>82.52</v>
      </c>
      <c r="G8821" s="29">
        <v>1.66</v>
      </c>
      <c r="H8821" s="29">
        <v>79.28</v>
      </c>
      <c r="I8821" s="29">
        <v>85.77</v>
      </c>
    </row>
    <row r="8822" spans="1:9" x14ac:dyDescent="0.25">
      <c r="A8822" s="2" t="s">
        <v>48</v>
      </c>
      <c r="B8822" s="2" t="s">
        <v>53</v>
      </c>
      <c r="C8822" s="2" t="s">
        <v>152</v>
      </c>
      <c r="D8822" s="2" t="s">
        <v>49</v>
      </c>
      <c r="E8822" s="2" t="str">
        <f t="shared" si="137"/>
        <v>2007Royal Liverpool and Broadgreen University Hospitals NHS TrustDo you think the hospital staff did everything they could to help control your pain?</v>
      </c>
      <c r="F8822" s="29">
        <v>82.62</v>
      </c>
      <c r="G8822" s="29">
        <v>1.6</v>
      </c>
      <c r="H8822" s="29">
        <v>79.48</v>
      </c>
      <c r="I8822" s="29">
        <v>85.77</v>
      </c>
    </row>
    <row r="8823" spans="1:9" x14ac:dyDescent="0.25">
      <c r="A8823" s="2" t="s">
        <v>48</v>
      </c>
      <c r="B8823" s="2" t="s">
        <v>53</v>
      </c>
      <c r="C8823" s="2" t="s">
        <v>111</v>
      </c>
      <c r="D8823" s="2" t="s">
        <v>49</v>
      </c>
      <c r="E8823" s="2" t="str">
        <f t="shared" si="137"/>
        <v>2007Ipswich Hospital NHS TrustDo you think the hospital staff did everything they could to help control your pain?</v>
      </c>
      <c r="F8823" s="29">
        <v>82.48</v>
      </c>
      <c r="G8823" s="29">
        <v>1.67</v>
      </c>
      <c r="H8823" s="29">
        <v>79.209999999999994</v>
      </c>
      <c r="I8823" s="29">
        <v>85.76</v>
      </c>
    </row>
    <row r="8824" spans="1:9" x14ac:dyDescent="0.25">
      <c r="A8824" s="2" t="s">
        <v>48</v>
      </c>
      <c r="B8824" s="2" t="s">
        <v>53</v>
      </c>
      <c r="C8824" s="2" t="s">
        <v>161</v>
      </c>
      <c r="D8824" s="2" t="s">
        <v>49</v>
      </c>
      <c r="E8824" s="2" t="str">
        <f t="shared" si="137"/>
        <v>2007Sherwood Forest Hospitals NHS Foundation TrustDo you think the hospital staff did everything they could to help control your pain?</v>
      </c>
      <c r="F8824" s="29">
        <v>82.52</v>
      </c>
      <c r="G8824" s="29">
        <v>1.65</v>
      </c>
      <c r="H8824" s="29">
        <v>79.28</v>
      </c>
      <c r="I8824" s="29">
        <v>85.76</v>
      </c>
    </row>
    <row r="8825" spans="1:9" x14ac:dyDescent="0.25">
      <c r="A8825" s="2" t="s">
        <v>48</v>
      </c>
      <c r="B8825" s="2" t="s">
        <v>53</v>
      </c>
      <c r="C8825" s="2" t="s">
        <v>96</v>
      </c>
      <c r="D8825" s="2" t="s">
        <v>49</v>
      </c>
      <c r="E8825" s="2" t="str">
        <f t="shared" si="137"/>
        <v>2007Epsom and St Helier University Hospitals NHS TrustDo you think the hospital staff did everything they could to help control your pain?</v>
      </c>
      <c r="F8825" s="29">
        <v>82.36</v>
      </c>
      <c r="G8825" s="29">
        <v>1.7</v>
      </c>
      <c r="H8825" s="29">
        <v>79.040000000000006</v>
      </c>
      <c r="I8825" s="29">
        <v>85.69</v>
      </c>
    </row>
    <row r="8826" spans="1:9" x14ac:dyDescent="0.25">
      <c r="A8826" s="2" t="s">
        <v>48</v>
      </c>
      <c r="B8826" s="2" t="s">
        <v>53</v>
      </c>
      <c r="C8826" s="2" t="s">
        <v>153</v>
      </c>
      <c r="D8826" s="2" t="s">
        <v>49</v>
      </c>
      <c r="E8826" s="2" t="str">
        <f t="shared" si="137"/>
        <v>2007Royal National Hospital for Rheumatic Diseases NHS Foundation TrustDo you think the hospital staff did everything they could to help control your pain?</v>
      </c>
      <c r="F8826" s="29">
        <v>82.05</v>
      </c>
      <c r="G8826" s="29">
        <v>1.85</v>
      </c>
      <c r="H8826" s="29">
        <v>78.430000000000007</v>
      </c>
      <c r="I8826" s="29">
        <v>85.67</v>
      </c>
    </row>
    <row r="8827" spans="1:9" x14ac:dyDescent="0.25">
      <c r="A8827" s="2" t="s">
        <v>48</v>
      </c>
      <c r="B8827" s="2" t="s">
        <v>53</v>
      </c>
      <c r="C8827" s="2" t="s">
        <v>162</v>
      </c>
      <c r="D8827" s="2" t="s">
        <v>49</v>
      </c>
      <c r="E8827" s="2" t="str">
        <f t="shared" si="137"/>
        <v>2007Shrewsbury and Telford Hospital NHS TrustDo you think the hospital staff did everything they could to help control your pain?</v>
      </c>
      <c r="F8827" s="29">
        <v>82.65</v>
      </c>
      <c r="G8827" s="29">
        <v>1.54</v>
      </c>
      <c r="H8827" s="29">
        <v>79.62</v>
      </c>
      <c r="I8827" s="29">
        <v>85.67</v>
      </c>
    </row>
    <row r="8828" spans="1:9" x14ac:dyDescent="0.25">
      <c r="A8828" s="2" t="s">
        <v>48</v>
      </c>
      <c r="B8828" s="2" t="s">
        <v>53</v>
      </c>
      <c r="C8828" s="2" t="s">
        <v>105</v>
      </c>
      <c r="D8828" s="2" t="s">
        <v>49</v>
      </c>
      <c r="E8828" s="2" t="str">
        <f t="shared" si="137"/>
        <v>2007Heart of England NHS Foundation TrustDo you think the hospital staff did everything they could to help control your pain?</v>
      </c>
      <c r="F8828" s="29">
        <v>82.16</v>
      </c>
      <c r="G8828" s="29">
        <v>1.73</v>
      </c>
      <c r="H8828" s="29">
        <v>78.77</v>
      </c>
      <c r="I8828" s="29">
        <v>85.54</v>
      </c>
    </row>
    <row r="8829" spans="1:9" x14ac:dyDescent="0.25">
      <c r="A8829" s="2" t="s">
        <v>48</v>
      </c>
      <c r="B8829" s="2" t="s">
        <v>53</v>
      </c>
      <c r="C8829" s="2" t="s">
        <v>209</v>
      </c>
      <c r="D8829" s="2" t="s">
        <v>49</v>
      </c>
      <c r="E8829" s="2" t="str">
        <f t="shared" si="137"/>
        <v>2007Wirral University Teaching Hospital NHS Foundation TrustDo you think the hospital staff did everything they could to help control your pain?</v>
      </c>
      <c r="F8829" s="29">
        <v>81.99</v>
      </c>
      <c r="G8829" s="29">
        <v>1.79</v>
      </c>
      <c r="H8829" s="29">
        <v>78.489999999999995</v>
      </c>
      <c r="I8829" s="29">
        <v>85.49</v>
      </c>
    </row>
    <row r="8830" spans="1:9" x14ac:dyDescent="0.25">
      <c r="A8830" s="2" t="s">
        <v>48</v>
      </c>
      <c r="B8830" s="2" t="s">
        <v>53</v>
      </c>
      <c r="C8830" s="2" t="s">
        <v>202</v>
      </c>
      <c r="D8830" s="2" t="s">
        <v>49</v>
      </c>
      <c r="E8830" s="2" t="str">
        <f t="shared" si="137"/>
        <v>2007Walsall Healthcare NHS TrustDo you think the hospital staff did everything they could to help control your pain?</v>
      </c>
      <c r="F8830" s="29">
        <v>81.96</v>
      </c>
      <c r="G8830" s="29">
        <v>1.79</v>
      </c>
      <c r="H8830" s="29">
        <v>78.459999999999994</v>
      </c>
      <c r="I8830" s="29">
        <v>85.47</v>
      </c>
    </row>
    <row r="8831" spans="1:9" x14ac:dyDescent="0.25">
      <c r="A8831" s="2" t="s">
        <v>48</v>
      </c>
      <c r="B8831" s="2" t="s">
        <v>53</v>
      </c>
      <c r="C8831" s="2" t="s">
        <v>71</v>
      </c>
      <c r="D8831" s="2" t="s">
        <v>49</v>
      </c>
      <c r="E8831" s="2" t="str">
        <f t="shared" si="137"/>
        <v>2007Bolton NHS Foundation TrustDo you think the hospital staff did everything they could to help control your pain?</v>
      </c>
      <c r="F8831" s="29">
        <v>81.95</v>
      </c>
      <c r="G8831" s="29">
        <v>1.77</v>
      </c>
      <c r="H8831" s="29">
        <v>78.48</v>
      </c>
      <c r="I8831" s="29">
        <v>85.42</v>
      </c>
    </row>
    <row r="8832" spans="1:9" x14ac:dyDescent="0.25">
      <c r="A8832" s="2" t="s">
        <v>48</v>
      </c>
      <c r="B8832" s="2" t="s">
        <v>53</v>
      </c>
      <c r="C8832" s="2" t="s">
        <v>82</v>
      </c>
      <c r="D8832" s="2" t="s">
        <v>49</v>
      </c>
      <c r="E8832" s="2" t="str">
        <f t="shared" si="137"/>
        <v>2007Colchester Hospital University NHS Foundation TrustDo you think the hospital staff did everything they could to help control your pain?</v>
      </c>
      <c r="F8832" s="29">
        <v>82.37</v>
      </c>
      <c r="G8832" s="29">
        <v>1.55</v>
      </c>
      <c r="H8832" s="29">
        <v>79.33</v>
      </c>
      <c r="I8832" s="29">
        <v>85.42</v>
      </c>
    </row>
    <row r="8833" spans="1:9" x14ac:dyDescent="0.25">
      <c r="A8833" s="2" t="s">
        <v>48</v>
      </c>
      <c r="B8833" s="2" t="s">
        <v>53</v>
      </c>
      <c r="C8833" s="2" t="s">
        <v>194</v>
      </c>
      <c r="D8833" s="2" t="s">
        <v>49</v>
      </c>
      <c r="E8833" s="2" t="str">
        <f t="shared" si="137"/>
        <v>2007University Hospital of North Staffordshire NHS TrustDo you think the hospital staff did everything they could to help control your pain?</v>
      </c>
      <c r="F8833" s="29">
        <v>82.26</v>
      </c>
      <c r="G8833" s="29">
        <v>1.57</v>
      </c>
      <c r="H8833" s="29">
        <v>79.180000000000007</v>
      </c>
      <c r="I8833" s="29">
        <v>85.33</v>
      </c>
    </row>
    <row r="8834" spans="1:9" x14ac:dyDescent="0.25">
      <c r="A8834" s="2" t="s">
        <v>48</v>
      </c>
      <c r="B8834" s="2" t="s">
        <v>53</v>
      </c>
      <c r="C8834" s="2" t="s">
        <v>84</v>
      </c>
      <c r="D8834" s="2" t="s">
        <v>49</v>
      </c>
      <c r="E8834" s="2" t="str">
        <f t="shared" ref="E8834:E8897" si="138">B8834&amp;C8834&amp;D8834</f>
        <v>2007County Durham and Darlington NHS Foundation TrustDo you think the hospital staff did everything they could to help control your pain?</v>
      </c>
      <c r="F8834" s="29">
        <v>82.18</v>
      </c>
      <c r="G8834" s="29">
        <v>1.59</v>
      </c>
      <c r="H8834" s="29">
        <v>79.069999999999993</v>
      </c>
      <c r="I8834" s="29">
        <v>85.29</v>
      </c>
    </row>
    <row r="8835" spans="1:9" x14ac:dyDescent="0.25">
      <c r="A8835" s="2" t="s">
        <v>48</v>
      </c>
      <c r="B8835" s="2" t="s">
        <v>53</v>
      </c>
      <c r="C8835" s="2" t="s">
        <v>207</v>
      </c>
      <c r="D8835" s="2" t="s">
        <v>49</v>
      </c>
      <c r="E8835" s="2" t="str">
        <f t="shared" si="138"/>
        <v>2007Western Sussex Hospitals NHS TrustDo you think the hospital staff did everything they could to help control your pain?</v>
      </c>
      <c r="F8835" s="29">
        <v>83.03</v>
      </c>
      <c r="G8835" s="29">
        <v>1.1100000000000001</v>
      </c>
      <c r="H8835" s="29">
        <v>80.849999999999994</v>
      </c>
      <c r="I8835" s="29">
        <v>85.2</v>
      </c>
    </row>
    <row r="8836" spans="1:9" x14ac:dyDescent="0.25">
      <c r="A8836" s="2" t="s">
        <v>48</v>
      </c>
      <c r="B8836" s="2" t="s">
        <v>53</v>
      </c>
      <c r="C8836" s="2" t="s">
        <v>125</v>
      </c>
      <c r="D8836" s="2" t="s">
        <v>49</v>
      </c>
      <c r="E8836" s="2" t="str">
        <f t="shared" si="138"/>
        <v>2007Mid Cheshire Hospitals NHS Foundation TrustDo you think the hospital staff did everything they could to help control your pain?</v>
      </c>
      <c r="F8836" s="29">
        <v>81.93</v>
      </c>
      <c r="G8836" s="29">
        <v>1.66</v>
      </c>
      <c r="H8836" s="29">
        <v>78.680000000000007</v>
      </c>
      <c r="I8836" s="29">
        <v>85.19</v>
      </c>
    </row>
    <row r="8837" spans="1:9" x14ac:dyDescent="0.25">
      <c r="A8837" s="2" t="s">
        <v>48</v>
      </c>
      <c r="B8837" s="2" t="s">
        <v>53</v>
      </c>
      <c r="C8837" s="2" t="s">
        <v>208</v>
      </c>
      <c r="D8837" s="2" t="s">
        <v>49</v>
      </c>
      <c r="E8837" s="2" t="str">
        <f t="shared" si="138"/>
        <v>2007Weston Area Health NHS TrustDo you think the hospital staff did everything they could to help control your pain?</v>
      </c>
      <c r="F8837" s="29">
        <v>82.04</v>
      </c>
      <c r="G8837" s="29">
        <v>1.58</v>
      </c>
      <c r="H8837" s="29">
        <v>78.930000000000007</v>
      </c>
      <c r="I8837" s="29">
        <v>85.14</v>
      </c>
    </row>
    <row r="8838" spans="1:9" x14ac:dyDescent="0.25">
      <c r="A8838" s="2" t="s">
        <v>48</v>
      </c>
      <c r="B8838" s="2" t="s">
        <v>53</v>
      </c>
      <c r="C8838" s="2" t="s">
        <v>170</v>
      </c>
      <c r="D8838" s="2" t="s">
        <v>49</v>
      </c>
      <c r="E8838" s="2" t="str">
        <f t="shared" si="138"/>
        <v>2007St George's Healthcare NHS TrustDo you think the hospital staff did everything they could to help control your pain?</v>
      </c>
      <c r="F8838" s="29">
        <v>81.83</v>
      </c>
      <c r="G8838" s="29">
        <v>1.67</v>
      </c>
      <c r="H8838" s="29">
        <v>78.56</v>
      </c>
      <c r="I8838" s="29">
        <v>85.11</v>
      </c>
    </row>
    <row r="8839" spans="1:9" x14ac:dyDescent="0.25">
      <c r="A8839" s="2" t="s">
        <v>48</v>
      </c>
      <c r="B8839" s="2" t="s">
        <v>53</v>
      </c>
      <c r="C8839" s="2" t="s">
        <v>200</v>
      </c>
      <c r="D8839" s="2" t="s">
        <v>49</v>
      </c>
      <c r="E8839" s="2" t="str">
        <f t="shared" si="138"/>
        <v>2007University Hospitals of Leicester NHS TrustDo you think the hospital staff did everything they could to help control your pain?</v>
      </c>
      <c r="F8839" s="29">
        <v>81.88</v>
      </c>
      <c r="G8839" s="29">
        <v>1.64</v>
      </c>
      <c r="H8839" s="29">
        <v>78.66</v>
      </c>
      <c r="I8839" s="29">
        <v>85.1</v>
      </c>
    </row>
    <row r="8840" spans="1:9" x14ac:dyDescent="0.25">
      <c r="A8840" s="2" t="s">
        <v>48</v>
      </c>
      <c r="B8840" s="2" t="s">
        <v>53</v>
      </c>
      <c r="C8840" s="2" t="s">
        <v>145</v>
      </c>
      <c r="D8840" s="2" t="s">
        <v>49</v>
      </c>
      <c r="E8840" s="2" t="str">
        <f t="shared" si="138"/>
        <v>2007Portsmouth Hospitals NHS TrustDo you think the hospital staff did everything they could to help control your pain?</v>
      </c>
      <c r="F8840" s="29">
        <v>81.78</v>
      </c>
      <c r="G8840" s="29">
        <v>1.68</v>
      </c>
      <c r="H8840" s="29">
        <v>78.48</v>
      </c>
      <c r="I8840" s="29">
        <v>85.08</v>
      </c>
    </row>
    <row r="8841" spans="1:9" x14ac:dyDescent="0.25">
      <c r="A8841" s="2" t="s">
        <v>48</v>
      </c>
      <c r="B8841" s="2" t="s">
        <v>53</v>
      </c>
      <c r="C8841" s="2" t="s">
        <v>74</v>
      </c>
      <c r="D8841" s="2" t="s">
        <v>49</v>
      </c>
      <c r="E8841" s="2" t="str">
        <f t="shared" si="138"/>
        <v>2007Buckinghamshire Healthcare NHS TrustDo you think the hospital staff did everything they could to help control your pain?</v>
      </c>
      <c r="F8841" s="29">
        <v>81.81</v>
      </c>
      <c r="G8841" s="29">
        <v>1.63</v>
      </c>
      <c r="H8841" s="29">
        <v>78.63</v>
      </c>
      <c r="I8841" s="29">
        <v>85</v>
      </c>
    </row>
    <row r="8842" spans="1:9" x14ac:dyDescent="0.25">
      <c r="A8842" s="2" t="s">
        <v>48</v>
      </c>
      <c r="B8842" s="2" t="s">
        <v>53</v>
      </c>
      <c r="C8842" s="2" t="s">
        <v>181</v>
      </c>
      <c r="D8842" s="2" t="s">
        <v>49</v>
      </c>
      <c r="E8842" s="2" t="str">
        <f t="shared" si="138"/>
        <v>2007The Pennine Acute Hospitals NHS TrustDo you think the hospital staff did everything they could to help control your pain?</v>
      </c>
      <c r="F8842" s="29">
        <v>81.680000000000007</v>
      </c>
      <c r="G8842" s="29">
        <v>1.7</v>
      </c>
      <c r="H8842" s="29">
        <v>78.349999999999994</v>
      </c>
      <c r="I8842" s="29">
        <v>85</v>
      </c>
    </row>
    <row r="8843" spans="1:9" x14ac:dyDescent="0.25">
      <c r="A8843" s="2" t="s">
        <v>48</v>
      </c>
      <c r="B8843" s="2" t="s">
        <v>53</v>
      </c>
      <c r="C8843" s="2" t="s">
        <v>169</v>
      </c>
      <c r="D8843" s="2" t="s">
        <v>49</v>
      </c>
      <c r="E8843" s="2" t="str">
        <f t="shared" si="138"/>
        <v>2007Southport and Ormskirk Hospital NHS TrustDo you think the hospital staff did everything they could to help control your pain?</v>
      </c>
      <c r="F8843" s="29">
        <v>81.53</v>
      </c>
      <c r="G8843" s="29">
        <v>1.68</v>
      </c>
      <c r="H8843" s="29">
        <v>78.239999999999995</v>
      </c>
      <c r="I8843" s="29">
        <v>84.82</v>
      </c>
    </row>
    <row r="8844" spans="1:9" x14ac:dyDescent="0.25">
      <c r="A8844" s="2" t="s">
        <v>48</v>
      </c>
      <c r="B8844" s="2" t="s">
        <v>53</v>
      </c>
      <c r="C8844" s="2" t="s">
        <v>70</v>
      </c>
      <c r="D8844" s="2" t="s">
        <v>49</v>
      </c>
      <c r="E8844" s="2" t="str">
        <f t="shared" si="138"/>
        <v>2007Blackpool Teaching Hospitals NHS Foundation TrustDo you think the hospital staff did everything they could to help control your pain?</v>
      </c>
      <c r="F8844" s="29">
        <v>81.48</v>
      </c>
      <c r="G8844" s="29">
        <v>1.68</v>
      </c>
      <c r="H8844" s="29">
        <v>78.19</v>
      </c>
      <c r="I8844" s="29">
        <v>84.78</v>
      </c>
    </row>
    <row r="8845" spans="1:9" x14ac:dyDescent="0.25">
      <c r="A8845" s="2" t="s">
        <v>48</v>
      </c>
      <c r="B8845" s="2" t="s">
        <v>53</v>
      </c>
      <c r="C8845" s="2" t="s">
        <v>78</v>
      </c>
      <c r="D8845" s="2" t="s">
        <v>49</v>
      </c>
      <c r="E8845" s="2" t="str">
        <f t="shared" si="138"/>
        <v>2007Central Manchester University Hospitals NHS Foundation TrustDo you think the hospital staff did everything they could to help control your pain?</v>
      </c>
      <c r="F8845" s="29">
        <v>81.25</v>
      </c>
      <c r="G8845" s="29">
        <v>1.8</v>
      </c>
      <c r="H8845" s="29">
        <v>77.73</v>
      </c>
      <c r="I8845" s="29">
        <v>84.78</v>
      </c>
    </row>
    <row r="8846" spans="1:9" x14ac:dyDescent="0.25">
      <c r="A8846" s="2" t="s">
        <v>48</v>
      </c>
      <c r="B8846" s="2" t="s">
        <v>53</v>
      </c>
      <c r="C8846" s="2" t="s">
        <v>133</v>
      </c>
      <c r="D8846" s="2" t="s">
        <v>49</v>
      </c>
      <c r="E8846" s="2" t="str">
        <f t="shared" si="138"/>
        <v>2007North Tees and Hartlepool NHS Foundation TrustDo you think the hospital staff did everything they could to help control your pain?</v>
      </c>
      <c r="F8846" s="29">
        <v>81.61</v>
      </c>
      <c r="G8846" s="29">
        <v>1.6</v>
      </c>
      <c r="H8846" s="29">
        <v>78.47</v>
      </c>
      <c r="I8846" s="29">
        <v>84.74</v>
      </c>
    </row>
    <row r="8847" spans="1:9" x14ac:dyDescent="0.25">
      <c r="A8847" s="2" t="s">
        <v>48</v>
      </c>
      <c r="B8847" s="2" t="s">
        <v>53</v>
      </c>
      <c r="C8847" s="2" t="s">
        <v>67</v>
      </c>
      <c r="D8847" s="2" t="s">
        <v>49</v>
      </c>
      <c r="E8847" s="2" t="str">
        <f t="shared" si="138"/>
        <v>2007Basildon and Thurrock University Hospitals NHS Foundation TrustDo you think the hospital staff did everything they could to help control your pain?</v>
      </c>
      <c r="F8847" s="29">
        <v>81.58</v>
      </c>
      <c r="G8847" s="29">
        <v>1.6</v>
      </c>
      <c r="H8847" s="29">
        <v>78.44</v>
      </c>
      <c r="I8847" s="29">
        <v>84.72</v>
      </c>
    </row>
    <row r="8848" spans="1:9" x14ac:dyDescent="0.25">
      <c r="A8848" s="2" t="s">
        <v>48</v>
      </c>
      <c r="B8848" s="2" t="s">
        <v>53</v>
      </c>
      <c r="C8848" s="2" t="s">
        <v>179</v>
      </c>
      <c r="D8848" s="2" t="s">
        <v>49</v>
      </c>
      <c r="E8848" s="2" t="str">
        <f t="shared" si="138"/>
        <v>2007The Hillingdon Hospitals NHS Foundation TrustDo you think the hospital staff did everything they could to help control your pain?</v>
      </c>
      <c r="F8848" s="29">
        <v>81.209999999999994</v>
      </c>
      <c r="G8848" s="29">
        <v>1.72</v>
      </c>
      <c r="H8848" s="29">
        <v>77.849999999999994</v>
      </c>
      <c r="I8848" s="29">
        <v>84.58</v>
      </c>
    </row>
    <row r="8849" spans="1:9" x14ac:dyDescent="0.25">
      <c r="A8849" s="2" t="s">
        <v>48</v>
      </c>
      <c r="B8849" s="2" t="s">
        <v>53</v>
      </c>
      <c r="C8849" s="2" t="s">
        <v>115</v>
      </c>
      <c r="D8849" s="2" t="s">
        <v>49</v>
      </c>
      <c r="E8849" s="2" t="str">
        <f t="shared" si="138"/>
        <v>2007King's College Hospital NHS Foundation TrustDo you think the hospital staff did everything they could to help control your pain?</v>
      </c>
      <c r="F8849" s="29">
        <v>81.180000000000007</v>
      </c>
      <c r="G8849" s="29">
        <v>1.73</v>
      </c>
      <c r="H8849" s="29">
        <v>77.790000000000006</v>
      </c>
      <c r="I8849" s="29">
        <v>84.57</v>
      </c>
    </row>
    <row r="8850" spans="1:9" x14ac:dyDescent="0.25">
      <c r="A8850" s="2" t="s">
        <v>48</v>
      </c>
      <c r="B8850" s="2" t="s">
        <v>53</v>
      </c>
      <c r="C8850" s="2" t="s">
        <v>137</v>
      </c>
      <c r="D8850" s="2" t="s">
        <v>49</v>
      </c>
      <c r="E8850" s="2" t="str">
        <f t="shared" si="138"/>
        <v>2007Northern Lincolnshire and Goole Hospitals NHS Foundation TrustDo you think the hospital staff did everything they could to help control your pain?</v>
      </c>
      <c r="F8850" s="29">
        <v>81.13</v>
      </c>
      <c r="G8850" s="29">
        <v>1.63</v>
      </c>
      <c r="H8850" s="29">
        <v>77.930000000000007</v>
      </c>
      <c r="I8850" s="29">
        <v>84.33</v>
      </c>
    </row>
    <row r="8851" spans="1:9" x14ac:dyDescent="0.25">
      <c r="A8851" s="2" t="s">
        <v>48</v>
      </c>
      <c r="B8851" s="2" t="s">
        <v>53</v>
      </c>
      <c r="C8851" s="2" t="s">
        <v>101</v>
      </c>
      <c r="D8851" s="2" t="s">
        <v>49</v>
      </c>
      <c r="E8851" s="2" t="str">
        <f t="shared" si="138"/>
        <v>2007Great Western Hospitals NHS Foundation TrustDo you think the hospital staff did everything they could to help control your pain?</v>
      </c>
      <c r="F8851" s="29">
        <v>81.069999999999993</v>
      </c>
      <c r="G8851" s="29">
        <v>1.66</v>
      </c>
      <c r="H8851" s="29">
        <v>77.819999999999993</v>
      </c>
      <c r="I8851" s="29">
        <v>84.31</v>
      </c>
    </row>
    <row r="8852" spans="1:9" x14ac:dyDescent="0.25">
      <c r="A8852" s="2" t="s">
        <v>48</v>
      </c>
      <c r="B8852" s="2" t="s">
        <v>53</v>
      </c>
      <c r="C8852" s="2" t="s">
        <v>164</v>
      </c>
      <c r="D8852" s="2" t="s">
        <v>49</v>
      </c>
      <c r="E8852" s="2" t="str">
        <f t="shared" si="138"/>
        <v>2007South London Healthcare NHS TrustDo you think the hospital staff did everything they could to help control your pain?</v>
      </c>
      <c r="F8852" s="29">
        <v>82.43</v>
      </c>
      <c r="G8852" s="29">
        <v>0.94</v>
      </c>
      <c r="H8852" s="29">
        <v>80.58</v>
      </c>
      <c r="I8852" s="29">
        <v>84.27</v>
      </c>
    </row>
    <row r="8853" spans="1:9" x14ac:dyDescent="0.25">
      <c r="A8853" s="2" t="s">
        <v>48</v>
      </c>
      <c r="B8853" s="2" t="s">
        <v>53</v>
      </c>
      <c r="C8853" s="2" t="s">
        <v>151</v>
      </c>
      <c r="D8853" s="2" t="s">
        <v>49</v>
      </c>
      <c r="E8853" s="2" t="str">
        <f t="shared" si="138"/>
        <v>2007Royal Free London NHS Foundation TrustDo you think the hospital staff did everything they could to help control your pain?</v>
      </c>
      <c r="F8853" s="29">
        <v>80.84</v>
      </c>
      <c r="G8853" s="29">
        <v>1.74</v>
      </c>
      <c r="H8853" s="29">
        <v>77.430000000000007</v>
      </c>
      <c r="I8853" s="29">
        <v>84.25</v>
      </c>
    </row>
    <row r="8854" spans="1:9" x14ac:dyDescent="0.25">
      <c r="A8854" s="2" t="s">
        <v>48</v>
      </c>
      <c r="B8854" s="2" t="s">
        <v>53</v>
      </c>
      <c r="C8854" s="2" t="s">
        <v>114</v>
      </c>
      <c r="D8854" s="2" t="s">
        <v>49</v>
      </c>
      <c r="E8854" s="2" t="str">
        <f t="shared" si="138"/>
        <v>2007Kettering General Hospital NHS Foundation TrustDo you think the hospital staff did everything they could to help control your pain?</v>
      </c>
      <c r="F8854" s="29">
        <v>81.44</v>
      </c>
      <c r="G8854" s="29">
        <v>1.43</v>
      </c>
      <c r="H8854" s="29">
        <v>78.650000000000006</v>
      </c>
      <c r="I8854" s="29">
        <v>84.24</v>
      </c>
    </row>
    <row r="8855" spans="1:9" x14ac:dyDescent="0.25">
      <c r="A8855" s="2" t="s">
        <v>48</v>
      </c>
      <c r="B8855" s="2" t="s">
        <v>53</v>
      </c>
      <c r="C8855" s="2" t="s">
        <v>173</v>
      </c>
      <c r="D8855" s="2" t="s">
        <v>49</v>
      </c>
      <c r="E8855" s="2" t="str">
        <f t="shared" si="138"/>
        <v>2007Surrey and Sussex Healthcare NHS TrustDo you think the hospital staff did everything they could to help control your pain?</v>
      </c>
      <c r="F8855" s="29">
        <v>80.849999999999994</v>
      </c>
      <c r="G8855" s="29">
        <v>1.73</v>
      </c>
      <c r="H8855" s="29">
        <v>77.459999999999994</v>
      </c>
      <c r="I8855" s="29">
        <v>84.24</v>
      </c>
    </row>
    <row r="8856" spans="1:9" x14ac:dyDescent="0.25">
      <c r="A8856" s="2" t="s">
        <v>48</v>
      </c>
      <c r="B8856" s="2" t="s">
        <v>53</v>
      </c>
      <c r="C8856" s="2" t="s">
        <v>186</v>
      </c>
      <c r="D8856" s="2" t="s">
        <v>49</v>
      </c>
      <c r="E8856" s="2" t="str">
        <f t="shared" si="138"/>
        <v>2007The Royal Bournemouth and Christchurch Hospitals NHS Foundation TrustDo you think the hospital staff did everything they could to help control your pain?</v>
      </c>
      <c r="F8856" s="29">
        <v>81.09</v>
      </c>
      <c r="G8856" s="29">
        <v>1.61</v>
      </c>
      <c r="H8856" s="29">
        <v>77.930000000000007</v>
      </c>
      <c r="I8856" s="29">
        <v>84.24</v>
      </c>
    </row>
    <row r="8857" spans="1:9" x14ac:dyDescent="0.25">
      <c r="A8857" s="2" t="s">
        <v>48</v>
      </c>
      <c r="B8857" s="2" t="s">
        <v>53</v>
      </c>
      <c r="C8857" s="2" t="s">
        <v>109</v>
      </c>
      <c r="D8857" s="2" t="s">
        <v>49</v>
      </c>
      <c r="E8857" s="2" t="str">
        <f t="shared" si="138"/>
        <v>2007Hull and East Yorkshire Hospitals NHS TrustDo you think the hospital staff did everything they could to help control your pain?</v>
      </c>
      <c r="F8857" s="29">
        <v>80.91</v>
      </c>
      <c r="G8857" s="29">
        <v>1.65</v>
      </c>
      <c r="H8857" s="29">
        <v>77.680000000000007</v>
      </c>
      <c r="I8857" s="29">
        <v>84.15</v>
      </c>
    </row>
    <row r="8858" spans="1:9" x14ac:dyDescent="0.25">
      <c r="A8858" s="2" t="s">
        <v>48</v>
      </c>
      <c r="B8858" s="2" t="s">
        <v>53</v>
      </c>
      <c r="C8858" s="2" t="s">
        <v>64</v>
      </c>
      <c r="D8858" s="2" t="s">
        <v>49</v>
      </c>
      <c r="E8858" s="2" t="str">
        <f t="shared" si="138"/>
        <v>2007Barnet and Chase Farm Hospitals NHS TrustDo you think the hospital staff did everything they could to help control your pain?</v>
      </c>
      <c r="F8858" s="29">
        <v>80.42</v>
      </c>
      <c r="G8858" s="29">
        <v>1.86</v>
      </c>
      <c r="H8858" s="29">
        <v>76.78</v>
      </c>
      <c r="I8858" s="29">
        <v>84.06</v>
      </c>
    </row>
    <row r="8859" spans="1:9" x14ac:dyDescent="0.25">
      <c r="A8859" s="2" t="s">
        <v>48</v>
      </c>
      <c r="B8859" s="2" t="s">
        <v>53</v>
      </c>
      <c r="C8859" s="2" t="s">
        <v>203</v>
      </c>
      <c r="D8859" s="2" t="s">
        <v>49</v>
      </c>
      <c r="E8859" s="2" t="str">
        <f t="shared" si="138"/>
        <v>2007Warrington and Halton Hospitals NHS Foundation TrustDo you think the hospital staff did everything they could to help control your pain?</v>
      </c>
      <c r="F8859" s="29">
        <v>80.63</v>
      </c>
      <c r="G8859" s="29">
        <v>1.71</v>
      </c>
      <c r="H8859" s="29">
        <v>77.28</v>
      </c>
      <c r="I8859" s="29">
        <v>83.99</v>
      </c>
    </row>
    <row r="8860" spans="1:9" x14ac:dyDescent="0.25">
      <c r="A8860" s="2" t="s">
        <v>48</v>
      </c>
      <c r="B8860" s="2" t="s">
        <v>53</v>
      </c>
      <c r="C8860" s="2" t="s">
        <v>119</v>
      </c>
      <c r="D8860" s="2" t="s">
        <v>49</v>
      </c>
      <c r="E8860" s="2" t="str">
        <f t="shared" si="138"/>
        <v>2007Lewisham Healthcare NHS TrustDo you think the hospital staff did everything they could to help control your pain?</v>
      </c>
      <c r="F8860" s="29">
        <v>80.430000000000007</v>
      </c>
      <c r="G8860" s="29">
        <v>1.8</v>
      </c>
      <c r="H8860" s="29">
        <v>76.92</v>
      </c>
      <c r="I8860" s="29">
        <v>83.95</v>
      </c>
    </row>
    <row r="8861" spans="1:9" x14ac:dyDescent="0.25">
      <c r="A8861" s="2" t="s">
        <v>48</v>
      </c>
      <c r="B8861" s="2" t="s">
        <v>53</v>
      </c>
      <c r="C8861" s="2" t="s">
        <v>77</v>
      </c>
      <c r="D8861" s="2" t="s">
        <v>49</v>
      </c>
      <c r="E8861" s="2" t="str">
        <f t="shared" si="138"/>
        <v>2007Cambridge University Hospitals NHS Foundation TrustDo you think the hospital staff did everything they could to help control your pain?</v>
      </c>
      <c r="F8861" s="29">
        <v>80.56</v>
      </c>
      <c r="G8861" s="29">
        <v>1.6</v>
      </c>
      <c r="H8861" s="29">
        <v>77.430000000000007</v>
      </c>
      <c r="I8861" s="29">
        <v>83.69</v>
      </c>
    </row>
    <row r="8862" spans="1:9" x14ac:dyDescent="0.25">
      <c r="A8862" s="2" t="s">
        <v>48</v>
      </c>
      <c r="B8862" s="2" t="s">
        <v>53</v>
      </c>
      <c r="C8862" s="2" t="s">
        <v>139</v>
      </c>
      <c r="D8862" s="2" t="s">
        <v>49</v>
      </c>
      <c r="E8862" s="2" t="str">
        <f t="shared" si="138"/>
        <v>2007Nottingham University Hospitals NHS TrustDo you think the hospital staff did everything they could to help control your pain?</v>
      </c>
      <c r="F8862" s="29">
        <v>80.25</v>
      </c>
      <c r="G8862" s="29">
        <v>1.73</v>
      </c>
      <c r="H8862" s="29">
        <v>76.86</v>
      </c>
      <c r="I8862" s="29">
        <v>83.64</v>
      </c>
    </row>
    <row r="8863" spans="1:9" x14ac:dyDescent="0.25">
      <c r="A8863" s="2" t="s">
        <v>48</v>
      </c>
      <c r="B8863" s="2" t="s">
        <v>53</v>
      </c>
      <c r="C8863" s="2" t="s">
        <v>142</v>
      </c>
      <c r="D8863" s="2" t="s">
        <v>49</v>
      </c>
      <c r="E8863" s="2" t="str">
        <f t="shared" si="138"/>
        <v>2007Peterborough and Stamford Hospitals NHS Foundation TrustDo you think the hospital staff did everything they could to help control your pain?</v>
      </c>
      <c r="F8863" s="29">
        <v>80.48</v>
      </c>
      <c r="G8863" s="29">
        <v>1.57</v>
      </c>
      <c r="H8863" s="29">
        <v>77.39</v>
      </c>
      <c r="I8863" s="29">
        <v>83.56</v>
      </c>
    </row>
    <row r="8864" spans="1:9" x14ac:dyDescent="0.25">
      <c r="A8864" s="2" t="s">
        <v>48</v>
      </c>
      <c r="B8864" s="2" t="s">
        <v>53</v>
      </c>
      <c r="C8864" s="2" t="s">
        <v>211</v>
      </c>
      <c r="D8864" s="2" t="s">
        <v>49</v>
      </c>
      <c r="E8864" s="2" t="str">
        <f t="shared" si="138"/>
        <v>2007Wrightington, Wigan and Leigh NHS Foundation TrustDo you think the hospital staff did everything they could to help control your pain?</v>
      </c>
      <c r="F8864" s="29">
        <v>80.09</v>
      </c>
      <c r="G8864" s="29">
        <v>1.61</v>
      </c>
      <c r="H8864" s="29">
        <v>76.94</v>
      </c>
      <c r="I8864" s="29">
        <v>83.24</v>
      </c>
    </row>
    <row r="8865" spans="1:9" x14ac:dyDescent="0.25">
      <c r="A8865" s="2" t="s">
        <v>48</v>
      </c>
      <c r="B8865" s="2" t="s">
        <v>53</v>
      </c>
      <c r="C8865" s="2" t="s">
        <v>93</v>
      </c>
      <c r="D8865" s="2" t="s">
        <v>49</v>
      </c>
      <c r="E8865" s="2" t="str">
        <f t="shared" si="138"/>
        <v>2007East Kent Hospitals University NHS Foundation TrustDo you think the hospital staff did everything they could to help control your pain?</v>
      </c>
      <c r="F8865" s="29">
        <v>79.92</v>
      </c>
      <c r="G8865" s="29">
        <v>1.68</v>
      </c>
      <c r="H8865" s="29">
        <v>76.63</v>
      </c>
      <c r="I8865" s="29">
        <v>83.21</v>
      </c>
    </row>
    <row r="8866" spans="1:9" x14ac:dyDescent="0.25">
      <c r="A8866" s="2" t="s">
        <v>48</v>
      </c>
      <c r="B8866" s="2" t="s">
        <v>53</v>
      </c>
      <c r="C8866" s="2" t="s">
        <v>122</v>
      </c>
      <c r="D8866" s="2" t="s">
        <v>49</v>
      </c>
      <c r="E8866" s="2" t="str">
        <f t="shared" si="138"/>
        <v>2007Luton and Dunstable Hospital NHS Foundation TrustDo you think the hospital staff did everything they could to help control your pain?</v>
      </c>
      <c r="F8866" s="29">
        <v>79.55</v>
      </c>
      <c r="G8866" s="29">
        <v>1.84</v>
      </c>
      <c r="H8866" s="29">
        <v>75.95</v>
      </c>
      <c r="I8866" s="29">
        <v>83.15</v>
      </c>
    </row>
    <row r="8867" spans="1:9" x14ac:dyDescent="0.25">
      <c r="A8867" s="2" t="s">
        <v>48</v>
      </c>
      <c r="B8867" s="2" t="s">
        <v>53</v>
      </c>
      <c r="C8867" s="2" t="s">
        <v>126</v>
      </c>
      <c r="D8867" s="2" t="s">
        <v>49</v>
      </c>
      <c r="E8867" s="2" t="str">
        <f t="shared" si="138"/>
        <v>2007Mid Essex Hospital Services NHS TrustDo you think the hospital staff did everything they could to help control your pain?</v>
      </c>
      <c r="F8867" s="29">
        <v>79.78</v>
      </c>
      <c r="G8867" s="29">
        <v>1.67</v>
      </c>
      <c r="H8867" s="29">
        <v>76.510000000000005</v>
      </c>
      <c r="I8867" s="29">
        <v>83.05</v>
      </c>
    </row>
    <row r="8868" spans="1:9" x14ac:dyDescent="0.25">
      <c r="A8868" s="2" t="s">
        <v>48</v>
      </c>
      <c r="B8868" s="2" t="s">
        <v>53</v>
      </c>
      <c r="C8868" s="2" t="s">
        <v>72</v>
      </c>
      <c r="D8868" s="2" t="s">
        <v>49</v>
      </c>
      <c r="E8868" s="2" t="str">
        <f t="shared" si="138"/>
        <v>2007Bradford Teaching Hospitals NHS Foundation TrustDo you think the hospital staff did everything they could to help control your pain?</v>
      </c>
      <c r="F8868" s="29">
        <v>79.41</v>
      </c>
      <c r="G8868" s="29">
        <v>1.77</v>
      </c>
      <c r="H8868" s="29">
        <v>75.930000000000007</v>
      </c>
      <c r="I8868" s="29">
        <v>82.88</v>
      </c>
    </row>
    <row r="8869" spans="1:9" x14ac:dyDescent="0.25">
      <c r="A8869" s="2" t="s">
        <v>48</v>
      </c>
      <c r="B8869" s="2" t="s">
        <v>53</v>
      </c>
      <c r="C8869" s="2" t="s">
        <v>182</v>
      </c>
      <c r="D8869" s="2" t="s">
        <v>49</v>
      </c>
      <c r="E8869" s="2" t="str">
        <f t="shared" si="138"/>
        <v>2007The Princess Alexandra Hospital NHS TrustDo you think the hospital staff did everything they could to help control your pain?</v>
      </c>
      <c r="F8869" s="29">
        <v>79.5</v>
      </c>
      <c r="G8869" s="29">
        <v>1.65</v>
      </c>
      <c r="H8869" s="29">
        <v>76.27</v>
      </c>
      <c r="I8869" s="29">
        <v>82.74</v>
      </c>
    </row>
    <row r="8870" spans="1:9" x14ac:dyDescent="0.25">
      <c r="A8870" s="2" t="s">
        <v>48</v>
      </c>
      <c r="B8870" s="2" t="s">
        <v>53</v>
      </c>
      <c r="C8870" s="2" t="s">
        <v>205</v>
      </c>
      <c r="D8870" s="2" t="s">
        <v>49</v>
      </c>
      <c r="E8870" s="2" t="str">
        <f t="shared" si="138"/>
        <v>2007West Middlesex University Hospital NHS TrustDo you think the hospital staff did everything they could to help control your pain?</v>
      </c>
      <c r="F8870" s="29">
        <v>78.989999999999995</v>
      </c>
      <c r="G8870" s="29">
        <v>1.91</v>
      </c>
      <c r="H8870" s="29">
        <v>75.239999999999995</v>
      </c>
      <c r="I8870" s="29">
        <v>82.74</v>
      </c>
    </row>
    <row r="8871" spans="1:9" x14ac:dyDescent="0.25">
      <c r="A8871" s="2" t="s">
        <v>48</v>
      </c>
      <c r="B8871" s="2" t="s">
        <v>53</v>
      </c>
      <c r="C8871" s="2" t="s">
        <v>199</v>
      </c>
      <c r="D8871" s="2" t="s">
        <v>49</v>
      </c>
      <c r="E8871" s="2" t="str">
        <f t="shared" si="138"/>
        <v>2007University Hospitals Coventry and Warwickshire NHS TrustDo you think the hospital staff did everything they could to help control your pain?</v>
      </c>
      <c r="F8871" s="29">
        <v>79.61</v>
      </c>
      <c r="G8871" s="29">
        <v>1.58</v>
      </c>
      <c r="H8871" s="29">
        <v>76.52</v>
      </c>
      <c r="I8871" s="29">
        <v>82.71</v>
      </c>
    </row>
    <row r="8872" spans="1:9" x14ac:dyDescent="0.25">
      <c r="A8872" s="2" t="s">
        <v>48</v>
      </c>
      <c r="B8872" s="2" t="s">
        <v>53</v>
      </c>
      <c r="C8872" s="2" t="s">
        <v>117</v>
      </c>
      <c r="D8872" s="2" t="s">
        <v>49</v>
      </c>
      <c r="E8872" s="2" t="str">
        <f t="shared" si="138"/>
        <v>2007Lancashire Teaching Hospitals NHS Foundation TrustDo you think the hospital staff did everything they could to help control your pain?</v>
      </c>
      <c r="F8872" s="29">
        <v>79.150000000000006</v>
      </c>
      <c r="G8872" s="29">
        <v>1.78</v>
      </c>
      <c r="H8872" s="29">
        <v>75.66</v>
      </c>
      <c r="I8872" s="29">
        <v>82.64</v>
      </c>
    </row>
    <row r="8873" spans="1:9" x14ac:dyDescent="0.25">
      <c r="A8873" s="2" t="s">
        <v>48</v>
      </c>
      <c r="B8873" s="2" t="s">
        <v>53</v>
      </c>
      <c r="C8873" s="2" t="s">
        <v>66</v>
      </c>
      <c r="D8873" s="2" t="s">
        <v>49</v>
      </c>
      <c r="E8873" s="2" t="str">
        <f t="shared" si="138"/>
        <v>2007Barts Health NHS TrustDo you think the hospital staff did everything they could to help control your pain?</v>
      </c>
      <c r="F8873" s="29">
        <v>80.400000000000006</v>
      </c>
      <c r="G8873" s="29">
        <v>1.1000000000000001</v>
      </c>
      <c r="H8873" s="29">
        <v>78.239999999999995</v>
      </c>
      <c r="I8873" s="29">
        <v>82.57</v>
      </c>
    </row>
    <row r="8874" spans="1:9" x14ac:dyDescent="0.25">
      <c r="A8874" s="2" t="s">
        <v>48</v>
      </c>
      <c r="B8874" s="2" t="s">
        <v>53</v>
      </c>
      <c r="C8874" s="2" t="s">
        <v>103</v>
      </c>
      <c r="D8874" s="2" t="s">
        <v>49</v>
      </c>
      <c r="E8874" s="2" t="str">
        <f t="shared" si="138"/>
        <v>2007Hampshire Hospitals NHS Foundation TrustDo you think the hospital staff did everything they could to help control your pain?</v>
      </c>
      <c r="F8874" s="29">
        <v>80.31</v>
      </c>
      <c r="G8874" s="29">
        <v>1.1499999999999999</v>
      </c>
      <c r="H8874" s="29">
        <v>78.06</v>
      </c>
      <c r="I8874" s="29">
        <v>82.56</v>
      </c>
    </row>
    <row r="8875" spans="1:9" x14ac:dyDescent="0.25">
      <c r="A8875" s="2" t="s">
        <v>48</v>
      </c>
      <c r="B8875" s="2" t="s">
        <v>53</v>
      </c>
      <c r="C8875" s="2" t="s">
        <v>62</v>
      </c>
      <c r="D8875" s="2" t="s">
        <v>49</v>
      </c>
      <c r="E8875" s="2" t="str">
        <f t="shared" si="138"/>
        <v>2007Ashford and St Peter's Hospitals NHS Foundation TrustDo you think the hospital staff did everything they could to help control your pain?</v>
      </c>
      <c r="F8875" s="27">
        <v>79.14</v>
      </c>
      <c r="G8875" s="27">
        <v>1.69</v>
      </c>
      <c r="H8875" s="27">
        <v>75.819999999999993</v>
      </c>
      <c r="I8875" s="27">
        <v>82.46</v>
      </c>
    </row>
    <row r="8876" spans="1:9" x14ac:dyDescent="0.25">
      <c r="A8876" s="2" t="s">
        <v>48</v>
      </c>
      <c r="B8876" s="2" t="s">
        <v>53</v>
      </c>
      <c r="C8876" s="2" t="s">
        <v>81</v>
      </c>
      <c r="D8876" s="2" t="s">
        <v>49</v>
      </c>
      <c r="E8876" s="2" t="str">
        <f t="shared" si="138"/>
        <v>2007City Hospitals Sunderland NHS Foundation TrustDo you think the hospital staff did everything they could to help control your pain?</v>
      </c>
      <c r="F8876" s="29">
        <v>78.7</v>
      </c>
      <c r="G8876" s="29">
        <v>1.65</v>
      </c>
      <c r="H8876" s="29">
        <v>75.47</v>
      </c>
      <c r="I8876" s="29">
        <v>81.94</v>
      </c>
    </row>
    <row r="8877" spans="1:9" x14ac:dyDescent="0.25">
      <c r="A8877" s="2" t="s">
        <v>48</v>
      </c>
      <c r="B8877" s="2" t="s">
        <v>53</v>
      </c>
      <c r="C8877" s="2" t="s">
        <v>68</v>
      </c>
      <c r="D8877" s="2" t="s">
        <v>49</v>
      </c>
      <c r="E8877" s="2" t="str">
        <f t="shared" si="138"/>
        <v>2007Bedford Hospital NHS TrustDo you think the hospital staff did everything they could to help control your pain?</v>
      </c>
      <c r="F8877" s="29">
        <v>78.7</v>
      </c>
      <c r="G8877" s="29">
        <v>1.59</v>
      </c>
      <c r="H8877" s="29">
        <v>75.569999999999993</v>
      </c>
      <c r="I8877" s="29">
        <v>81.83</v>
      </c>
    </row>
    <row r="8878" spans="1:9" x14ac:dyDescent="0.25">
      <c r="A8878" s="2" t="s">
        <v>48</v>
      </c>
      <c r="B8878" s="2" t="s">
        <v>53</v>
      </c>
      <c r="C8878" s="2" t="s">
        <v>108</v>
      </c>
      <c r="D8878" s="2" t="s">
        <v>49</v>
      </c>
      <c r="E8878" s="2" t="str">
        <f t="shared" si="138"/>
        <v>2007Homerton University Hospital NHS Foundation TrustDo you think the hospital staff did everything they could to help control your pain?</v>
      </c>
      <c r="F8878" s="29">
        <v>77.89</v>
      </c>
      <c r="G8878" s="29">
        <v>1.91</v>
      </c>
      <c r="H8878" s="29">
        <v>74.150000000000006</v>
      </c>
      <c r="I8878" s="29">
        <v>81.63</v>
      </c>
    </row>
    <row r="8879" spans="1:9" x14ac:dyDescent="0.25">
      <c r="A8879" s="2" t="s">
        <v>48</v>
      </c>
      <c r="B8879" s="2" t="s">
        <v>53</v>
      </c>
      <c r="C8879" s="2" t="s">
        <v>191</v>
      </c>
      <c r="D8879" s="2" t="s">
        <v>49</v>
      </c>
      <c r="E8879" s="2" t="str">
        <f t="shared" si="138"/>
        <v>2007The Whittington Hospital NHS TrustDo you think the hospital staff did everything they could to help control your pain?</v>
      </c>
      <c r="F8879" s="29">
        <v>77.959999999999994</v>
      </c>
      <c r="G8879" s="29">
        <v>1.86</v>
      </c>
      <c r="H8879" s="29">
        <v>74.319999999999993</v>
      </c>
      <c r="I8879" s="29">
        <v>81.599999999999994</v>
      </c>
    </row>
    <row r="8880" spans="1:9" x14ac:dyDescent="0.25">
      <c r="A8880" s="2" t="s">
        <v>48</v>
      </c>
      <c r="B8880" s="2" t="s">
        <v>53</v>
      </c>
      <c r="C8880" s="2" t="s">
        <v>5</v>
      </c>
      <c r="D8880" s="2" t="s">
        <v>49</v>
      </c>
      <c r="E8880" s="2" t="str">
        <f t="shared" si="138"/>
        <v>2007North Middlesex University Hospital NHS TrustDo you think the hospital staff did everything they could to help control your pain?</v>
      </c>
      <c r="F8880" s="29">
        <v>78.09</v>
      </c>
      <c r="G8880" s="29">
        <v>1.74</v>
      </c>
      <c r="H8880" s="29">
        <v>74.680000000000007</v>
      </c>
      <c r="I8880" s="29">
        <v>81.489999999999995</v>
      </c>
    </row>
    <row r="8881" spans="1:9" x14ac:dyDescent="0.25">
      <c r="A8881" s="2" t="s">
        <v>48</v>
      </c>
      <c r="B8881" s="2" t="s">
        <v>53</v>
      </c>
      <c r="C8881" s="2" t="s">
        <v>85</v>
      </c>
      <c r="D8881" s="2" t="s">
        <v>49</v>
      </c>
      <c r="E8881" s="2" t="str">
        <f t="shared" si="138"/>
        <v>2007Croydon Health Services NHS TrustDo you think the hospital staff did everything they could to help control your pain?</v>
      </c>
      <c r="F8881" s="29">
        <v>77.709999999999994</v>
      </c>
      <c r="G8881" s="29">
        <v>1.89</v>
      </c>
      <c r="H8881" s="29">
        <v>74.010000000000005</v>
      </c>
      <c r="I8881" s="29">
        <v>81.400000000000006</v>
      </c>
    </row>
    <row r="8882" spans="1:9" x14ac:dyDescent="0.25">
      <c r="A8882" s="2" t="s">
        <v>48</v>
      </c>
      <c r="B8882" s="2" t="s">
        <v>53</v>
      </c>
      <c r="C8882" s="2" t="s">
        <v>99</v>
      </c>
      <c r="D8882" s="2" t="s">
        <v>49</v>
      </c>
      <c r="E8882" s="2" t="str">
        <f t="shared" si="138"/>
        <v>2007George Eliot Hospital NHS TrustDo you think the hospital staff did everything they could to help control your pain?</v>
      </c>
      <c r="F8882" s="29">
        <v>78.28</v>
      </c>
      <c r="G8882" s="29">
        <v>1.59</v>
      </c>
      <c r="H8882" s="29">
        <v>75.150000000000006</v>
      </c>
      <c r="I8882" s="29">
        <v>81.400000000000006</v>
      </c>
    </row>
    <row r="8883" spans="1:9" x14ac:dyDescent="0.25">
      <c r="A8883" s="2" t="s">
        <v>48</v>
      </c>
      <c r="B8883" s="2" t="s">
        <v>53</v>
      </c>
      <c r="C8883" s="2" t="s">
        <v>90</v>
      </c>
      <c r="D8883" s="2" t="s">
        <v>49</v>
      </c>
      <c r="E8883" s="2" t="str">
        <f t="shared" si="138"/>
        <v>2007Ealing Hospital NHS TrustDo you think the hospital staff did everything they could to help control your pain?</v>
      </c>
      <c r="F8883" s="29">
        <v>77.61</v>
      </c>
      <c r="G8883" s="29">
        <v>1.84</v>
      </c>
      <c r="H8883" s="29">
        <v>74</v>
      </c>
      <c r="I8883" s="29">
        <v>81.209999999999994</v>
      </c>
    </row>
    <row r="8884" spans="1:9" x14ac:dyDescent="0.25">
      <c r="A8884" s="2" t="s">
        <v>48</v>
      </c>
      <c r="B8884" s="2" t="s">
        <v>53</v>
      </c>
      <c r="C8884" s="2" t="s">
        <v>110</v>
      </c>
      <c r="D8884" s="2" t="s">
        <v>49</v>
      </c>
      <c r="E8884" s="2" t="str">
        <f t="shared" si="138"/>
        <v>2007Imperial College Healthcare NHS TrustDo you think the hospital staff did everything they could to help control your pain?</v>
      </c>
      <c r="F8884" s="29">
        <v>78.69</v>
      </c>
      <c r="G8884" s="29">
        <v>1.26</v>
      </c>
      <c r="H8884" s="29">
        <v>76.209999999999994</v>
      </c>
      <c r="I8884" s="29">
        <v>81.16</v>
      </c>
    </row>
    <row r="8885" spans="1:9" x14ac:dyDescent="0.25">
      <c r="A8885" s="2" t="s">
        <v>48</v>
      </c>
      <c r="B8885" s="2" t="s">
        <v>53</v>
      </c>
      <c r="C8885" s="2" t="s">
        <v>135</v>
      </c>
      <c r="D8885" s="2" t="s">
        <v>49</v>
      </c>
      <c r="E8885" s="2" t="str">
        <f t="shared" si="138"/>
        <v>2007Northampton General Hospital NHS TrustDo you think the hospital staff did everything they could to help control your pain?</v>
      </c>
      <c r="F8885" s="29">
        <v>77.72</v>
      </c>
      <c r="G8885" s="29">
        <v>1.56</v>
      </c>
      <c r="H8885" s="29">
        <v>74.66</v>
      </c>
      <c r="I8885" s="29">
        <v>80.77</v>
      </c>
    </row>
    <row r="8886" spans="1:9" x14ac:dyDescent="0.25">
      <c r="A8886" s="2" t="s">
        <v>48</v>
      </c>
      <c r="B8886" s="2" t="s">
        <v>53</v>
      </c>
      <c r="C8886" s="2" t="s">
        <v>127</v>
      </c>
      <c r="D8886" s="2" t="s">
        <v>49</v>
      </c>
      <c r="E8886" s="2" t="str">
        <f t="shared" si="138"/>
        <v>2007Mid Staffordshire NHS Foundation TrustDo you think the hospital staff did everything they could to help control your pain?</v>
      </c>
      <c r="F8886" s="29">
        <v>77.650000000000006</v>
      </c>
      <c r="G8886" s="29">
        <v>1.57</v>
      </c>
      <c r="H8886" s="29">
        <v>74.569999999999993</v>
      </c>
      <c r="I8886" s="29">
        <v>80.73</v>
      </c>
    </row>
    <row r="8887" spans="1:9" x14ac:dyDescent="0.25">
      <c r="A8887" s="2" t="s">
        <v>48</v>
      </c>
      <c r="B8887" s="2" t="s">
        <v>53</v>
      </c>
      <c r="C8887" s="2" t="s">
        <v>183</v>
      </c>
      <c r="D8887" s="2" t="s">
        <v>49</v>
      </c>
      <c r="E8887" s="2" t="str">
        <f t="shared" si="138"/>
        <v>2007The Queen Elizabeth Hospital King's Lynn NHS Foundation TrustDo you think the hospital staff did everything they could to help control your pain?</v>
      </c>
      <c r="F8887" s="29">
        <v>77.510000000000005</v>
      </c>
      <c r="G8887" s="29">
        <v>1.58</v>
      </c>
      <c r="H8887" s="29">
        <v>74.41</v>
      </c>
      <c r="I8887" s="29">
        <v>80.61</v>
      </c>
    </row>
    <row r="8888" spans="1:9" x14ac:dyDescent="0.25">
      <c r="A8888" s="2" t="s">
        <v>48</v>
      </c>
      <c r="B8888" s="2" t="s">
        <v>53</v>
      </c>
      <c r="C8888" s="2" t="s">
        <v>94</v>
      </c>
      <c r="D8888" s="2" t="s">
        <v>49</v>
      </c>
      <c r="E8888" s="2" t="str">
        <f t="shared" si="138"/>
        <v>2007East Lancashire Hospitals NHS TrustDo you think the hospital staff did everything they could to help control your pain?</v>
      </c>
      <c r="F8888" s="29">
        <v>76.900000000000006</v>
      </c>
      <c r="G8888" s="29">
        <v>1.85</v>
      </c>
      <c r="H8888" s="29">
        <v>73.28</v>
      </c>
      <c r="I8888" s="29">
        <v>80.53</v>
      </c>
    </row>
    <row r="8889" spans="1:9" x14ac:dyDescent="0.25">
      <c r="A8889" s="2" t="s">
        <v>48</v>
      </c>
      <c r="B8889" s="2" t="s">
        <v>53</v>
      </c>
      <c r="C8889" s="2" t="s">
        <v>124</v>
      </c>
      <c r="D8889" s="2" t="s">
        <v>49</v>
      </c>
      <c r="E8889" s="2" t="str">
        <f t="shared" si="138"/>
        <v>2007Medway NHS Foundation TrustDo you think the hospital staff did everything they could to help control your pain?</v>
      </c>
      <c r="F8889" s="29">
        <v>77.290000000000006</v>
      </c>
      <c r="G8889" s="29">
        <v>1.6</v>
      </c>
      <c r="H8889" s="29">
        <v>74.150000000000006</v>
      </c>
      <c r="I8889" s="29">
        <v>80.430000000000007</v>
      </c>
    </row>
    <row r="8890" spans="1:9" x14ac:dyDescent="0.25">
      <c r="A8890" s="2" t="s">
        <v>48</v>
      </c>
      <c r="B8890" s="2" t="s">
        <v>53</v>
      </c>
      <c r="C8890" s="2" t="s">
        <v>134</v>
      </c>
      <c r="D8890" s="2" t="s">
        <v>49</v>
      </c>
      <c r="E8890" s="2" t="str">
        <f t="shared" si="138"/>
        <v>2007North West London Hospitals NHS TrustDo you think the hospital staff did everything they could to help control your pain?</v>
      </c>
      <c r="F8890" s="29">
        <v>76.650000000000006</v>
      </c>
      <c r="G8890" s="29">
        <v>1.9</v>
      </c>
      <c r="H8890" s="29">
        <v>72.92</v>
      </c>
      <c r="I8890" s="29">
        <v>80.39</v>
      </c>
    </row>
    <row r="8891" spans="1:9" x14ac:dyDescent="0.25">
      <c r="A8891" s="2" t="s">
        <v>48</v>
      </c>
      <c r="B8891" s="2" t="s">
        <v>53</v>
      </c>
      <c r="C8891" s="2" t="s">
        <v>123</v>
      </c>
      <c r="D8891" s="2" t="s">
        <v>49</v>
      </c>
      <c r="E8891" s="2" t="str">
        <f t="shared" si="138"/>
        <v>2007Maidstone and Tunbridge Wells NHS TrustDo you think the hospital staff did everything they could to help control your pain?</v>
      </c>
      <c r="F8891" s="29">
        <v>76.599999999999994</v>
      </c>
      <c r="G8891" s="29">
        <v>1.63</v>
      </c>
      <c r="H8891" s="29">
        <v>73.41</v>
      </c>
      <c r="I8891" s="29">
        <v>79.790000000000006</v>
      </c>
    </row>
    <row r="8892" spans="1:9" x14ac:dyDescent="0.25">
      <c r="A8892" s="2" t="s">
        <v>48</v>
      </c>
      <c r="B8892" s="2" t="s">
        <v>53</v>
      </c>
      <c r="C8892" s="2" t="s">
        <v>63</v>
      </c>
      <c r="D8892" s="2" t="s">
        <v>49</v>
      </c>
      <c r="E8892" s="2" t="str">
        <f t="shared" si="138"/>
        <v>2007Barking, Havering and Redbridge University Hospitals NHS TrustDo you think the hospital staff did everything they could to help control your pain?</v>
      </c>
      <c r="F8892" s="29">
        <v>73.78</v>
      </c>
      <c r="G8892" s="29">
        <v>1.83</v>
      </c>
      <c r="H8892" s="29">
        <v>70.19</v>
      </c>
      <c r="I8892" s="29">
        <v>77.36</v>
      </c>
    </row>
    <row r="8893" spans="1:9" x14ac:dyDescent="0.25">
      <c r="A8893" s="2" t="s">
        <v>48</v>
      </c>
      <c r="B8893" s="2" t="s">
        <v>53</v>
      </c>
      <c r="C8893" s="2" t="s">
        <v>154</v>
      </c>
      <c r="D8893" s="2" t="s">
        <v>49</v>
      </c>
      <c r="E8893" s="2" t="str">
        <f t="shared" si="138"/>
        <v>2007Royal National Orthopaedic Hospital NHS TrustDo you think the hospital staff did everything they could to help control your pain?</v>
      </c>
      <c r="F8893" s="28"/>
      <c r="G8893" s="28"/>
      <c r="H8893" s="28"/>
      <c r="I8893" s="28"/>
    </row>
    <row r="8894" spans="1:9" x14ac:dyDescent="0.25">
      <c r="A8894" s="2" t="s">
        <v>20</v>
      </c>
      <c r="B8894" s="2" t="s">
        <v>53</v>
      </c>
      <c r="C8894" s="2" t="s">
        <v>153</v>
      </c>
      <c r="D8894" s="2" t="s">
        <v>21</v>
      </c>
      <c r="E8894" s="2" t="str">
        <f t="shared" si="138"/>
        <v>2007Royal National Hospital for Rheumatic Diseases NHS Foundation TrustOn the day you left hospital, was your discharge delayed/main reason?</v>
      </c>
      <c r="F8894" s="29">
        <v>82.77</v>
      </c>
      <c r="G8894" s="29">
        <v>2.79</v>
      </c>
      <c r="H8894" s="29">
        <v>77.3</v>
      </c>
      <c r="I8894" s="29">
        <v>88.23</v>
      </c>
    </row>
    <row r="8895" spans="1:9" x14ac:dyDescent="0.25">
      <c r="A8895" s="2" t="s">
        <v>20</v>
      </c>
      <c r="B8895" s="2" t="s">
        <v>53</v>
      </c>
      <c r="C8895" s="2" t="s">
        <v>146</v>
      </c>
      <c r="D8895" s="2" t="s">
        <v>21</v>
      </c>
      <c r="E8895" s="2" t="str">
        <f t="shared" si="138"/>
        <v>2007Queen Victoria Hospital NHS Foundation TrustOn the day you left hospital, was your discharge delayed/main reason?</v>
      </c>
      <c r="F8895" s="29">
        <v>80.5</v>
      </c>
      <c r="G8895" s="29">
        <v>2.25</v>
      </c>
      <c r="H8895" s="29">
        <v>76.09</v>
      </c>
      <c r="I8895" s="29">
        <v>84.9</v>
      </c>
    </row>
    <row r="8896" spans="1:9" x14ac:dyDescent="0.25">
      <c r="A8896" s="2" t="s">
        <v>20</v>
      </c>
      <c r="B8896" s="2" t="s">
        <v>53</v>
      </c>
      <c r="C8896" s="2" t="s">
        <v>184</v>
      </c>
      <c r="D8896" s="2" t="s">
        <v>21</v>
      </c>
      <c r="E8896" s="2" t="str">
        <f t="shared" si="138"/>
        <v>2007The Robert Jones and Agnes Hunt Orthopaedic Hospital NHS Foundation TrustOn the day you left hospital, was your discharge delayed/main reason?</v>
      </c>
      <c r="F8896" s="29">
        <v>80.87</v>
      </c>
      <c r="G8896" s="29">
        <v>2.0099999999999998</v>
      </c>
      <c r="H8896" s="29">
        <v>76.94</v>
      </c>
      <c r="I8896" s="29">
        <v>84.8</v>
      </c>
    </row>
    <row r="8897" spans="1:9" x14ac:dyDescent="0.25">
      <c r="A8897" s="2" t="s">
        <v>20</v>
      </c>
      <c r="B8897" s="2" t="s">
        <v>53</v>
      </c>
      <c r="C8897" s="2" t="s">
        <v>121</v>
      </c>
      <c r="D8897" s="2" t="s">
        <v>21</v>
      </c>
      <c r="E8897" s="2" t="str">
        <f t="shared" si="138"/>
        <v>2007Liverpool Women's NHS Foundation TrustOn the day you left hospital, was your discharge delayed/main reason?</v>
      </c>
      <c r="F8897" s="29">
        <v>77.56</v>
      </c>
      <c r="G8897" s="29">
        <v>2.41</v>
      </c>
      <c r="H8897" s="29">
        <v>72.83</v>
      </c>
      <c r="I8897" s="29">
        <v>82.29</v>
      </c>
    </row>
    <row r="8898" spans="1:9" x14ac:dyDescent="0.25">
      <c r="A8898" s="2" t="s">
        <v>20</v>
      </c>
      <c r="B8898" s="2" t="s">
        <v>53</v>
      </c>
      <c r="C8898" s="2" t="s">
        <v>138</v>
      </c>
      <c r="D8898" s="2" t="s">
        <v>21</v>
      </c>
      <c r="E8898" s="2" t="str">
        <f t="shared" ref="E8898:E8961" si="139">B8898&amp;C8898&amp;D8898</f>
        <v>2007Northumbria Healthcare NHS Foundation TrustOn the day you left hospital, was your discharge delayed/main reason?</v>
      </c>
      <c r="F8898" s="29">
        <v>75.09</v>
      </c>
      <c r="G8898" s="29">
        <v>2.34</v>
      </c>
      <c r="H8898" s="29">
        <v>70.510000000000005</v>
      </c>
      <c r="I8898" s="29">
        <v>79.67</v>
      </c>
    </row>
    <row r="8899" spans="1:9" x14ac:dyDescent="0.25">
      <c r="A8899" s="2" t="s">
        <v>20</v>
      </c>
      <c r="B8899" s="2" t="s">
        <v>53</v>
      </c>
      <c r="C8899" s="2" t="s">
        <v>166</v>
      </c>
      <c r="D8899" s="2" t="s">
        <v>21</v>
      </c>
      <c r="E8899" s="2" t="str">
        <f t="shared" si="139"/>
        <v>2007South Tyneside NHS Foundation TrustOn the day you left hospital, was your discharge delayed/main reason?</v>
      </c>
      <c r="F8899" s="29">
        <v>74.69</v>
      </c>
      <c r="G8899" s="29">
        <v>2.54</v>
      </c>
      <c r="H8899" s="29">
        <v>69.709999999999994</v>
      </c>
      <c r="I8899" s="29">
        <v>79.67</v>
      </c>
    </row>
    <row r="8900" spans="1:9" x14ac:dyDescent="0.25">
      <c r="A8900" s="2" t="s">
        <v>20</v>
      </c>
      <c r="B8900" s="2" t="s">
        <v>53</v>
      </c>
      <c r="C8900" s="2" t="s">
        <v>80</v>
      </c>
      <c r="D8900" s="2" t="s">
        <v>21</v>
      </c>
      <c r="E8900" s="2" t="str">
        <f t="shared" si="139"/>
        <v>2007Chesterfield Royal Hospital NHS Foundation TrustOn the day you left hospital, was your discharge delayed/main reason?</v>
      </c>
      <c r="F8900" s="29">
        <v>75.290000000000006</v>
      </c>
      <c r="G8900" s="29">
        <v>2.09</v>
      </c>
      <c r="H8900" s="29">
        <v>71.19</v>
      </c>
      <c r="I8900" s="29">
        <v>79.38</v>
      </c>
    </row>
    <row r="8901" spans="1:9" x14ac:dyDescent="0.25">
      <c r="A8901" s="2" t="s">
        <v>20</v>
      </c>
      <c r="B8901" s="2" t="s">
        <v>53</v>
      </c>
      <c r="C8901" s="2" t="s">
        <v>82</v>
      </c>
      <c r="D8901" s="2" t="s">
        <v>21</v>
      </c>
      <c r="E8901" s="2" t="str">
        <f t="shared" si="139"/>
        <v>2007Colchester Hospital University NHS Foundation TrustOn the day you left hospital, was your discharge delayed/main reason?</v>
      </c>
      <c r="F8901" s="29">
        <v>74.709999999999994</v>
      </c>
      <c r="G8901" s="29">
        <v>2.16</v>
      </c>
      <c r="H8901" s="29">
        <v>70.47</v>
      </c>
      <c r="I8901" s="29">
        <v>78.94</v>
      </c>
    </row>
    <row r="8902" spans="1:9" x14ac:dyDescent="0.25">
      <c r="A8902" s="2" t="s">
        <v>20</v>
      </c>
      <c r="B8902" s="2" t="s">
        <v>53</v>
      </c>
      <c r="C8902" s="2" t="s">
        <v>158</v>
      </c>
      <c r="D8902" s="2" t="s">
        <v>21</v>
      </c>
      <c r="E8902" s="2" t="str">
        <f t="shared" si="139"/>
        <v>2007Salisbury NHS Foundation TrustOn the day you left hospital, was your discharge delayed/main reason?</v>
      </c>
      <c r="F8902" s="29">
        <v>74.84</v>
      </c>
      <c r="G8902" s="29">
        <v>2.06</v>
      </c>
      <c r="H8902" s="29">
        <v>70.819999999999993</v>
      </c>
      <c r="I8902" s="29">
        <v>78.87</v>
      </c>
    </row>
    <row r="8903" spans="1:9" x14ac:dyDescent="0.25">
      <c r="A8903" s="2" t="s">
        <v>20</v>
      </c>
      <c r="B8903" s="2" t="s">
        <v>53</v>
      </c>
      <c r="C8903" s="2" t="s">
        <v>187</v>
      </c>
      <c r="D8903" s="2" t="s">
        <v>21</v>
      </c>
      <c r="E8903" s="2" t="str">
        <f t="shared" si="139"/>
        <v>2007The Royal Marsden NHS Foundation TrustOn the day you left hospital, was your discharge delayed/main reason?</v>
      </c>
      <c r="F8903" s="29">
        <v>74.510000000000005</v>
      </c>
      <c r="G8903" s="29">
        <v>2.06</v>
      </c>
      <c r="H8903" s="29">
        <v>70.459999999999994</v>
      </c>
      <c r="I8903" s="29">
        <v>78.55</v>
      </c>
    </row>
    <row r="8904" spans="1:9" x14ac:dyDescent="0.25">
      <c r="A8904" s="2" t="s">
        <v>20</v>
      </c>
      <c r="B8904" s="2" t="s">
        <v>53</v>
      </c>
      <c r="C8904" s="2" t="s">
        <v>177</v>
      </c>
      <c r="D8904" s="2" t="s">
        <v>21</v>
      </c>
      <c r="E8904" s="2" t="str">
        <f t="shared" si="139"/>
        <v>2007The Clatterbridge Cancer Centre NHS Foundation TrustOn the day you left hospital, was your discharge delayed/main reason?</v>
      </c>
      <c r="F8904" s="29">
        <v>73.569999999999993</v>
      </c>
      <c r="G8904" s="29">
        <v>2.2200000000000002</v>
      </c>
      <c r="H8904" s="29">
        <v>69.209999999999994</v>
      </c>
      <c r="I8904" s="29">
        <v>77.92</v>
      </c>
    </row>
    <row r="8905" spans="1:9" x14ac:dyDescent="0.25">
      <c r="A8905" s="2" t="s">
        <v>20</v>
      </c>
      <c r="B8905" s="2" t="s">
        <v>53</v>
      </c>
      <c r="C8905" s="2" t="s">
        <v>107</v>
      </c>
      <c r="D8905" s="2" t="s">
        <v>21</v>
      </c>
      <c r="E8905" s="2" t="str">
        <f t="shared" si="139"/>
        <v>2007Hinchingbrooke Health Care NHS TrustOn the day you left hospital, was your discharge delayed/main reason?</v>
      </c>
      <c r="F8905" s="29">
        <v>73.61</v>
      </c>
      <c r="G8905" s="29">
        <v>2.08</v>
      </c>
      <c r="H8905" s="29">
        <v>69.53</v>
      </c>
      <c r="I8905" s="29">
        <v>77.680000000000007</v>
      </c>
    </row>
    <row r="8906" spans="1:9" x14ac:dyDescent="0.25">
      <c r="A8906" s="2" t="s">
        <v>20</v>
      </c>
      <c r="B8906" s="2" t="s">
        <v>53</v>
      </c>
      <c r="C8906" s="2" t="s">
        <v>69</v>
      </c>
      <c r="D8906" s="2" t="s">
        <v>21</v>
      </c>
      <c r="E8906" s="2" t="str">
        <f t="shared" si="139"/>
        <v>2007Birmingham Women's NHS Foundation TrustOn the day you left hospital, was your discharge delayed/main reason?</v>
      </c>
      <c r="F8906" s="29">
        <v>72.89</v>
      </c>
      <c r="G8906" s="29">
        <v>2.38</v>
      </c>
      <c r="H8906" s="29">
        <v>68.22</v>
      </c>
      <c r="I8906" s="29">
        <v>77.55</v>
      </c>
    </row>
    <row r="8907" spans="1:9" x14ac:dyDescent="0.25">
      <c r="A8907" s="2" t="s">
        <v>20</v>
      </c>
      <c r="B8907" s="2" t="s">
        <v>53</v>
      </c>
      <c r="C8907" s="2" t="s">
        <v>174</v>
      </c>
      <c r="D8907" s="2" t="s">
        <v>21</v>
      </c>
      <c r="E8907" s="2" t="str">
        <f t="shared" si="139"/>
        <v>2007Tameside Hospital NHS Foundation TrustOn the day you left hospital, was your discharge delayed/main reason?</v>
      </c>
      <c r="F8907" s="29">
        <v>72.739999999999995</v>
      </c>
      <c r="G8907" s="29">
        <v>2.42</v>
      </c>
      <c r="H8907" s="29">
        <v>67.989999999999995</v>
      </c>
      <c r="I8907" s="29">
        <v>77.5</v>
      </c>
    </row>
    <row r="8908" spans="1:9" x14ac:dyDescent="0.25">
      <c r="A8908" s="2" t="s">
        <v>20</v>
      </c>
      <c r="B8908" s="2" t="s">
        <v>53</v>
      </c>
      <c r="C8908" s="2" t="s">
        <v>73</v>
      </c>
      <c r="D8908" s="2" t="s">
        <v>21</v>
      </c>
      <c r="E8908" s="2" t="str">
        <f t="shared" si="139"/>
        <v>2007Brighton and Sussex University Hospitals NHS TrustOn the day you left hospital, was your discharge delayed/main reason?</v>
      </c>
      <c r="F8908" s="29">
        <v>73.14</v>
      </c>
      <c r="G8908" s="29">
        <v>2.2000000000000002</v>
      </c>
      <c r="H8908" s="29">
        <v>68.83</v>
      </c>
      <c r="I8908" s="29">
        <v>77.45</v>
      </c>
    </row>
    <row r="8909" spans="1:9" x14ac:dyDescent="0.25">
      <c r="A8909" s="2" t="s">
        <v>20</v>
      </c>
      <c r="B8909" s="2" t="s">
        <v>53</v>
      </c>
      <c r="C8909" s="2" t="s">
        <v>89</v>
      </c>
      <c r="D8909" s="2" t="s">
        <v>21</v>
      </c>
      <c r="E8909" s="2" t="str">
        <f t="shared" si="139"/>
        <v>2007Dorset County Hospital NHS Foundation TrustOn the day you left hospital, was your discharge delayed/main reason?</v>
      </c>
      <c r="F8909" s="29">
        <v>72.63</v>
      </c>
      <c r="G8909" s="29">
        <v>2.06</v>
      </c>
      <c r="H8909" s="29">
        <v>68.59</v>
      </c>
      <c r="I8909" s="29">
        <v>76.67</v>
      </c>
    </row>
    <row r="8910" spans="1:9" x14ac:dyDescent="0.25">
      <c r="A8910" s="2" t="s">
        <v>20</v>
      </c>
      <c r="B8910" s="2" t="s">
        <v>53</v>
      </c>
      <c r="C8910" s="2" t="s">
        <v>214</v>
      </c>
      <c r="D8910" s="2" t="s">
        <v>21</v>
      </c>
      <c r="E8910" s="2" t="str">
        <f t="shared" si="139"/>
        <v>2007York Teaching Hospital NHS Foundation TrustOn the day you left hospital, was your discharge delayed/main reason?</v>
      </c>
      <c r="F8910" s="29">
        <v>73.540000000000006</v>
      </c>
      <c r="G8910" s="29">
        <v>1.58</v>
      </c>
      <c r="H8910" s="29">
        <v>70.44</v>
      </c>
      <c r="I8910" s="29">
        <v>76.64</v>
      </c>
    </row>
    <row r="8911" spans="1:9" x14ac:dyDescent="0.25">
      <c r="A8911" s="2" t="s">
        <v>20</v>
      </c>
      <c r="B8911" s="2" t="s">
        <v>53</v>
      </c>
      <c r="C8911" s="2" t="s">
        <v>71</v>
      </c>
      <c r="D8911" s="2" t="s">
        <v>21</v>
      </c>
      <c r="E8911" s="2" t="str">
        <f t="shared" si="139"/>
        <v>2007Bolton NHS Foundation TrustOn the day you left hospital, was your discharge delayed/main reason?</v>
      </c>
      <c r="F8911" s="29">
        <v>71.900000000000006</v>
      </c>
      <c r="G8911" s="29">
        <v>2.37</v>
      </c>
      <c r="H8911" s="29">
        <v>67.25</v>
      </c>
      <c r="I8911" s="29">
        <v>76.540000000000006</v>
      </c>
    </row>
    <row r="8912" spans="1:9" x14ac:dyDescent="0.25">
      <c r="A8912" s="2" t="s">
        <v>20</v>
      </c>
      <c r="B8912" s="2" t="s">
        <v>53</v>
      </c>
      <c r="C8912" s="2" t="s">
        <v>149</v>
      </c>
      <c r="D8912" s="2" t="s">
        <v>21</v>
      </c>
      <c r="E8912" s="2" t="str">
        <f t="shared" si="139"/>
        <v>2007Royal Cornwall Hospitals NHS TrustOn the day you left hospital, was your discharge delayed/main reason?</v>
      </c>
      <c r="F8912" s="29">
        <v>72.319999999999993</v>
      </c>
      <c r="G8912" s="29">
        <v>2.12</v>
      </c>
      <c r="H8912" s="29">
        <v>68.16</v>
      </c>
      <c r="I8912" s="29">
        <v>76.48</v>
      </c>
    </row>
    <row r="8913" spans="1:9" x14ac:dyDescent="0.25">
      <c r="A8913" s="2" t="s">
        <v>20</v>
      </c>
      <c r="B8913" s="2" t="s">
        <v>53</v>
      </c>
      <c r="C8913" s="2" t="s">
        <v>172</v>
      </c>
      <c r="D8913" s="2" t="s">
        <v>21</v>
      </c>
      <c r="E8913" s="2" t="str">
        <f t="shared" si="139"/>
        <v>2007Stockport NHS Foundation TrustOn the day you left hospital, was your discharge delayed/main reason?</v>
      </c>
      <c r="F8913" s="29">
        <v>71.75</v>
      </c>
      <c r="G8913" s="29">
        <v>2.25</v>
      </c>
      <c r="H8913" s="29">
        <v>67.33</v>
      </c>
      <c r="I8913" s="29">
        <v>76.17</v>
      </c>
    </row>
    <row r="8914" spans="1:9" x14ac:dyDescent="0.25">
      <c r="A8914" s="2" t="s">
        <v>20</v>
      </c>
      <c r="B8914" s="2" t="s">
        <v>53</v>
      </c>
      <c r="C8914" s="2" t="s">
        <v>67</v>
      </c>
      <c r="D8914" s="2" t="s">
        <v>21</v>
      </c>
      <c r="E8914" s="2" t="str">
        <f t="shared" si="139"/>
        <v>2007Basildon and Thurrock University Hospitals NHS Foundation TrustOn the day you left hospital, was your discharge delayed/main reason?</v>
      </c>
      <c r="F8914" s="29">
        <v>71.61</v>
      </c>
      <c r="G8914" s="29">
        <v>2.2400000000000002</v>
      </c>
      <c r="H8914" s="29">
        <v>67.209999999999994</v>
      </c>
      <c r="I8914" s="29">
        <v>76</v>
      </c>
    </row>
    <row r="8915" spans="1:9" x14ac:dyDescent="0.25">
      <c r="A8915" s="2" t="s">
        <v>20</v>
      </c>
      <c r="B8915" s="2" t="s">
        <v>53</v>
      </c>
      <c r="C8915" s="2" t="s">
        <v>88</v>
      </c>
      <c r="D8915" s="2" t="s">
        <v>21</v>
      </c>
      <c r="E8915" s="2" t="str">
        <f t="shared" si="139"/>
        <v>2007Doncaster and Bassetlaw Hospitals NHS Foundation TrustOn the day you left hospital, was your discharge delayed/main reason?</v>
      </c>
      <c r="F8915" s="29">
        <v>71.22</v>
      </c>
      <c r="G8915" s="29">
        <v>2.27</v>
      </c>
      <c r="H8915" s="29">
        <v>66.78</v>
      </c>
      <c r="I8915" s="29">
        <v>75.66</v>
      </c>
    </row>
    <row r="8916" spans="1:9" x14ac:dyDescent="0.25">
      <c r="A8916" s="2" t="s">
        <v>20</v>
      </c>
      <c r="B8916" s="2" t="s">
        <v>53</v>
      </c>
      <c r="C8916" s="2" t="s">
        <v>210</v>
      </c>
      <c r="D8916" s="2" t="s">
        <v>21</v>
      </c>
      <c r="E8916" s="2" t="str">
        <f t="shared" si="139"/>
        <v>2007Worcestershire Acute Hospitals NHS TrustOn the day you left hospital, was your discharge delayed/main reason?</v>
      </c>
      <c r="F8916" s="29">
        <v>71.48</v>
      </c>
      <c r="G8916" s="29">
        <v>2.13</v>
      </c>
      <c r="H8916" s="29">
        <v>67.3</v>
      </c>
      <c r="I8916" s="29">
        <v>75.650000000000006</v>
      </c>
    </row>
    <row r="8917" spans="1:9" x14ac:dyDescent="0.25">
      <c r="A8917" s="2" t="s">
        <v>20</v>
      </c>
      <c r="B8917" s="2" t="s">
        <v>53</v>
      </c>
      <c r="C8917" s="2" t="s">
        <v>201</v>
      </c>
      <c r="D8917" s="2" t="s">
        <v>21</v>
      </c>
      <c r="E8917" s="2" t="str">
        <f t="shared" si="139"/>
        <v>2007University Hospitals of Morecambe Bay NHS Foundation TrustOn the day you left hospital, was your discharge delayed/main reason?</v>
      </c>
      <c r="F8917" s="29">
        <v>70.849999999999994</v>
      </c>
      <c r="G8917" s="29">
        <v>2.25</v>
      </c>
      <c r="H8917" s="29">
        <v>66.44</v>
      </c>
      <c r="I8917" s="29">
        <v>75.27</v>
      </c>
    </row>
    <row r="8918" spans="1:9" x14ac:dyDescent="0.25">
      <c r="A8918" s="2" t="s">
        <v>20</v>
      </c>
      <c r="B8918" s="2" t="s">
        <v>53</v>
      </c>
      <c r="C8918" s="2" t="s">
        <v>209</v>
      </c>
      <c r="D8918" s="2" t="s">
        <v>21</v>
      </c>
      <c r="E8918" s="2" t="str">
        <f t="shared" si="139"/>
        <v>2007Wirral University Teaching Hospital NHS Foundation TrustOn the day you left hospital, was your discharge delayed/main reason?</v>
      </c>
      <c r="F8918" s="29">
        <v>70.42</v>
      </c>
      <c r="G8918" s="29">
        <v>2.44</v>
      </c>
      <c r="H8918" s="29">
        <v>65.650000000000006</v>
      </c>
      <c r="I8918" s="29">
        <v>75.2</v>
      </c>
    </row>
    <row r="8919" spans="1:9" x14ac:dyDescent="0.25">
      <c r="A8919" s="2" t="s">
        <v>20</v>
      </c>
      <c r="B8919" s="2" t="s">
        <v>53</v>
      </c>
      <c r="C8919" s="2" t="s">
        <v>76</v>
      </c>
      <c r="D8919" s="2" t="s">
        <v>21</v>
      </c>
      <c r="E8919" s="2" t="str">
        <f t="shared" si="139"/>
        <v>2007Calderdale and Huddersfield NHS Foundation TrustOn the day you left hospital, was your discharge delayed/main reason?</v>
      </c>
      <c r="F8919" s="29">
        <v>70.540000000000006</v>
      </c>
      <c r="G8919" s="29">
        <v>2.2999999999999998</v>
      </c>
      <c r="H8919" s="29">
        <v>66.03</v>
      </c>
      <c r="I8919" s="29">
        <v>75.040000000000006</v>
      </c>
    </row>
    <row r="8920" spans="1:9" x14ac:dyDescent="0.25">
      <c r="A8920" s="2" t="s">
        <v>20</v>
      </c>
      <c r="B8920" s="2" t="s">
        <v>53</v>
      </c>
      <c r="C8920" s="2" t="s">
        <v>112</v>
      </c>
      <c r="D8920" s="2" t="s">
        <v>21</v>
      </c>
      <c r="E8920" s="2" t="str">
        <f t="shared" si="139"/>
        <v>2007Isle of Wight NHS TrustOn the day you left hospital, was your discharge delayed/main reason?</v>
      </c>
      <c r="F8920" s="29">
        <v>70.319999999999993</v>
      </c>
      <c r="G8920" s="29">
        <v>2.3199999999999998</v>
      </c>
      <c r="H8920" s="29">
        <v>65.78</v>
      </c>
      <c r="I8920" s="29">
        <v>74.86</v>
      </c>
    </row>
    <row r="8921" spans="1:9" x14ac:dyDescent="0.25">
      <c r="A8921" s="2" t="s">
        <v>20</v>
      </c>
      <c r="B8921" s="2" t="s">
        <v>53</v>
      </c>
      <c r="C8921" s="2" t="s">
        <v>75</v>
      </c>
      <c r="D8921" s="2" t="s">
        <v>21</v>
      </c>
      <c r="E8921" s="2" t="str">
        <f t="shared" si="139"/>
        <v>2007Burton Hospitals NHS Foundation TrustOn the day you left hospital, was your discharge delayed/main reason?</v>
      </c>
      <c r="F8921" s="29">
        <v>70.37</v>
      </c>
      <c r="G8921" s="29">
        <v>2.2400000000000002</v>
      </c>
      <c r="H8921" s="29">
        <v>65.98</v>
      </c>
      <c r="I8921" s="29">
        <v>74.760000000000005</v>
      </c>
    </row>
    <row r="8922" spans="1:9" x14ac:dyDescent="0.25">
      <c r="A8922" s="2" t="s">
        <v>20</v>
      </c>
      <c r="B8922" s="2" t="s">
        <v>53</v>
      </c>
      <c r="C8922" s="2" t="s">
        <v>132</v>
      </c>
      <c r="D8922" s="2" t="s">
        <v>21</v>
      </c>
      <c r="E8922" s="2" t="str">
        <f t="shared" si="139"/>
        <v>2007North Cumbria University Hospitals NHS TrustOn the day you left hospital, was your discharge delayed/main reason?</v>
      </c>
      <c r="F8922" s="29">
        <v>69.94</v>
      </c>
      <c r="G8922" s="29">
        <v>2.2999999999999998</v>
      </c>
      <c r="H8922" s="29">
        <v>65.42</v>
      </c>
      <c r="I8922" s="29">
        <v>74.45</v>
      </c>
    </row>
    <row r="8923" spans="1:9" x14ac:dyDescent="0.25">
      <c r="A8923" s="2" t="s">
        <v>20</v>
      </c>
      <c r="B8923" s="2" t="s">
        <v>53</v>
      </c>
      <c r="C8923" s="2" t="s">
        <v>87</v>
      </c>
      <c r="D8923" s="2" t="s">
        <v>21</v>
      </c>
      <c r="E8923" s="2" t="str">
        <f t="shared" si="139"/>
        <v>2007Derby Hospitals NHS Foundation TrustOn the day you left hospital, was your discharge delayed/main reason?</v>
      </c>
      <c r="F8923" s="29">
        <v>69.92</v>
      </c>
      <c r="G8923" s="29">
        <v>2.31</v>
      </c>
      <c r="H8923" s="29">
        <v>65.41</v>
      </c>
      <c r="I8923" s="29">
        <v>74.44</v>
      </c>
    </row>
    <row r="8924" spans="1:9" x14ac:dyDescent="0.25">
      <c r="A8924" s="2" t="s">
        <v>20</v>
      </c>
      <c r="B8924" s="2" t="s">
        <v>53</v>
      </c>
      <c r="C8924" s="2" t="s">
        <v>114</v>
      </c>
      <c r="D8924" s="2" t="s">
        <v>21</v>
      </c>
      <c r="E8924" s="2" t="str">
        <f t="shared" si="139"/>
        <v>2007Kettering General Hospital NHS Foundation TrustOn the day you left hospital, was your discharge delayed/main reason?</v>
      </c>
      <c r="F8924" s="29">
        <v>70.44</v>
      </c>
      <c r="G8924" s="29">
        <v>2.0299999999999998</v>
      </c>
      <c r="H8924" s="29">
        <v>66.45</v>
      </c>
      <c r="I8924" s="29">
        <v>74.430000000000007</v>
      </c>
    </row>
    <row r="8925" spans="1:9" x14ac:dyDescent="0.25">
      <c r="A8925" s="2" t="s">
        <v>20</v>
      </c>
      <c r="B8925" s="2" t="s">
        <v>53</v>
      </c>
      <c r="C8925" s="2" t="s">
        <v>81</v>
      </c>
      <c r="D8925" s="2" t="s">
        <v>21</v>
      </c>
      <c r="E8925" s="2" t="str">
        <f t="shared" si="139"/>
        <v>2007City Hospitals Sunderland NHS Foundation TrustOn the day you left hospital, was your discharge delayed/main reason?</v>
      </c>
      <c r="F8925" s="29">
        <v>69.87</v>
      </c>
      <c r="G8925" s="29">
        <v>2.2999999999999998</v>
      </c>
      <c r="H8925" s="29">
        <v>65.37</v>
      </c>
      <c r="I8925" s="29">
        <v>74.37</v>
      </c>
    </row>
    <row r="8926" spans="1:9" x14ac:dyDescent="0.25">
      <c r="A8926" s="2" t="s">
        <v>20</v>
      </c>
      <c r="B8926" s="2" t="s">
        <v>53</v>
      </c>
      <c r="C8926" s="2" t="s">
        <v>162</v>
      </c>
      <c r="D8926" s="2" t="s">
        <v>21</v>
      </c>
      <c r="E8926" s="2" t="str">
        <f t="shared" si="139"/>
        <v>2007Shrewsbury and Telford Hospital NHS TrustOn the day you left hospital, was your discharge delayed/main reason?</v>
      </c>
      <c r="F8926" s="29">
        <v>69.959999999999994</v>
      </c>
      <c r="G8926" s="29">
        <v>2.14</v>
      </c>
      <c r="H8926" s="29">
        <v>65.760000000000005</v>
      </c>
      <c r="I8926" s="29">
        <v>74.17</v>
      </c>
    </row>
    <row r="8927" spans="1:9" x14ac:dyDescent="0.25">
      <c r="A8927" s="2" t="s">
        <v>20</v>
      </c>
      <c r="B8927" s="2" t="s">
        <v>53</v>
      </c>
      <c r="C8927" s="2" t="s">
        <v>98</v>
      </c>
      <c r="D8927" s="2" t="s">
        <v>21</v>
      </c>
      <c r="E8927" s="2" t="str">
        <f t="shared" si="139"/>
        <v>2007Gateshead Health NHS Foundation TrustOn the day you left hospital, was your discharge delayed/main reason?</v>
      </c>
      <c r="F8927" s="29">
        <v>69.569999999999993</v>
      </c>
      <c r="G8927" s="29">
        <v>2.31</v>
      </c>
      <c r="H8927" s="29">
        <v>65.040000000000006</v>
      </c>
      <c r="I8927" s="29">
        <v>74.11</v>
      </c>
    </row>
    <row r="8928" spans="1:9" x14ac:dyDescent="0.25">
      <c r="A8928" s="2" t="s">
        <v>20</v>
      </c>
      <c r="B8928" s="2" t="s">
        <v>53</v>
      </c>
      <c r="C8928" s="2" t="s">
        <v>195</v>
      </c>
      <c r="D8928" s="2" t="s">
        <v>21</v>
      </c>
      <c r="E8928" s="2" t="str">
        <f t="shared" si="139"/>
        <v>2007University Hospital of South Manchester NHS Foundation TrustOn the day you left hospital, was your discharge delayed/main reason?</v>
      </c>
      <c r="F8928" s="29">
        <v>69.150000000000006</v>
      </c>
      <c r="G8928" s="29">
        <v>2.39</v>
      </c>
      <c r="H8928" s="29">
        <v>64.47</v>
      </c>
      <c r="I8928" s="29">
        <v>73.819999999999993</v>
      </c>
    </row>
    <row r="8929" spans="1:9" x14ac:dyDescent="0.25">
      <c r="A8929" s="2" t="s">
        <v>20</v>
      </c>
      <c r="B8929" s="2" t="s">
        <v>53</v>
      </c>
      <c r="C8929" s="2" t="s">
        <v>175</v>
      </c>
      <c r="D8929" s="2" t="s">
        <v>21</v>
      </c>
      <c r="E8929" s="2" t="str">
        <f t="shared" si="139"/>
        <v>2007Taunton and Somerset NHS Foundation TrustOn the day you left hospital, was your discharge delayed/main reason?</v>
      </c>
      <c r="F8929" s="29">
        <v>69.41</v>
      </c>
      <c r="G8929" s="29">
        <v>2.23</v>
      </c>
      <c r="H8929" s="29">
        <v>65.040000000000006</v>
      </c>
      <c r="I8929" s="29">
        <v>73.78</v>
      </c>
    </row>
    <row r="8930" spans="1:9" x14ac:dyDescent="0.25">
      <c r="A8930" s="2" t="s">
        <v>20</v>
      </c>
      <c r="B8930" s="2" t="s">
        <v>53</v>
      </c>
      <c r="C8930" s="2" t="s">
        <v>165</v>
      </c>
      <c r="D8930" s="2" t="s">
        <v>21</v>
      </c>
      <c r="E8930" s="2" t="str">
        <f t="shared" si="139"/>
        <v>2007South Tees Hospitals NHS Foundation TrustOn the day you left hospital, was your discharge delayed/main reason?</v>
      </c>
      <c r="F8930" s="29">
        <v>69.06</v>
      </c>
      <c r="G8930" s="29">
        <v>2.38</v>
      </c>
      <c r="H8930" s="29">
        <v>64.400000000000006</v>
      </c>
      <c r="I8930" s="29">
        <v>73.709999999999994</v>
      </c>
    </row>
    <row r="8931" spans="1:9" x14ac:dyDescent="0.25">
      <c r="A8931" s="2" t="s">
        <v>20</v>
      </c>
      <c r="B8931" s="2" t="s">
        <v>53</v>
      </c>
      <c r="C8931" s="2" t="s">
        <v>150</v>
      </c>
      <c r="D8931" s="2" t="s">
        <v>21</v>
      </c>
      <c r="E8931" s="2" t="str">
        <f t="shared" si="139"/>
        <v>2007Royal Devon and Exeter NHS Foundation TrustOn the day you left hospital, was your discharge delayed/main reason?</v>
      </c>
      <c r="F8931" s="29">
        <v>69.23</v>
      </c>
      <c r="G8931" s="29">
        <v>2.17</v>
      </c>
      <c r="H8931" s="29">
        <v>64.97</v>
      </c>
      <c r="I8931" s="29">
        <v>73.489999999999995</v>
      </c>
    </row>
    <row r="8932" spans="1:9" x14ac:dyDescent="0.25">
      <c r="A8932" s="2" t="s">
        <v>20</v>
      </c>
      <c r="B8932" s="2" t="s">
        <v>53</v>
      </c>
      <c r="C8932" s="2" t="s">
        <v>185</v>
      </c>
      <c r="D8932" s="2" t="s">
        <v>21</v>
      </c>
      <c r="E8932" s="2" t="str">
        <f t="shared" si="139"/>
        <v>2007The Rotherham NHS Foundation TrustOn the day you left hospital, was your discharge delayed/main reason?</v>
      </c>
      <c r="F8932" s="29">
        <v>68.989999999999995</v>
      </c>
      <c r="G8932" s="29">
        <v>2.29</v>
      </c>
      <c r="H8932" s="29">
        <v>64.489999999999995</v>
      </c>
      <c r="I8932" s="29">
        <v>73.489999999999995</v>
      </c>
    </row>
    <row r="8933" spans="1:9" x14ac:dyDescent="0.25">
      <c r="A8933" s="2" t="s">
        <v>20</v>
      </c>
      <c r="B8933" s="2" t="s">
        <v>53</v>
      </c>
      <c r="C8933" s="2" t="s">
        <v>188</v>
      </c>
      <c r="D8933" s="2" t="s">
        <v>21</v>
      </c>
      <c r="E8933" s="2" t="str">
        <f t="shared" si="139"/>
        <v>2007The Royal Orthopaedic Hospital NHS Foundation TrustOn the day you left hospital, was your discharge delayed/main reason?</v>
      </c>
      <c r="F8933" s="29">
        <v>69.56</v>
      </c>
      <c r="G8933" s="29">
        <v>1.98</v>
      </c>
      <c r="H8933" s="29">
        <v>65.69</v>
      </c>
      <c r="I8933" s="29">
        <v>73.430000000000007</v>
      </c>
    </row>
    <row r="8934" spans="1:9" x14ac:dyDescent="0.25">
      <c r="A8934" s="2" t="s">
        <v>20</v>
      </c>
      <c r="B8934" s="2" t="s">
        <v>53</v>
      </c>
      <c r="C8934" s="2" t="s">
        <v>84</v>
      </c>
      <c r="D8934" s="2" t="s">
        <v>21</v>
      </c>
      <c r="E8934" s="2" t="str">
        <f t="shared" si="139"/>
        <v>2007County Durham and Darlington NHS Foundation TrustOn the day you left hospital, was your discharge delayed/main reason?</v>
      </c>
      <c r="F8934" s="29">
        <v>68.930000000000007</v>
      </c>
      <c r="G8934" s="29">
        <v>2.27</v>
      </c>
      <c r="H8934" s="29">
        <v>64.47</v>
      </c>
      <c r="I8934" s="29">
        <v>73.38</v>
      </c>
    </row>
    <row r="8935" spans="1:9" x14ac:dyDescent="0.25">
      <c r="A8935" s="2" t="s">
        <v>20</v>
      </c>
      <c r="B8935" s="2" t="s">
        <v>53</v>
      </c>
      <c r="C8935" s="2" t="s">
        <v>171</v>
      </c>
      <c r="D8935" s="2" t="s">
        <v>21</v>
      </c>
      <c r="E8935" s="2" t="str">
        <f t="shared" si="139"/>
        <v>2007St Helens and Knowsley Teaching Hospitals NHS TrustOn the day you left hospital, was your discharge delayed/main reason?</v>
      </c>
      <c r="F8935" s="29">
        <v>68.44</v>
      </c>
      <c r="G8935" s="29">
        <v>2.44</v>
      </c>
      <c r="H8935" s="29">
        <v>63.65</v>
      </c>
      <c r="I8935" s="29">
        <v>73.23</v>
      </c>
    </row>
    <row r="8936" spans="1:9" x14ac:dyDescent="0.25">
      <c r="A8936" s="2" t="s">
        <v>20</v>
      </c>
      <c r="B8936" s="2" t="s">
        <v>53</v>
      </c>
      <c r="C8936" s="2" t="s">
        <v>141</v>
      </c>
      <c r="D8936" s="2" t="s">
        <v>21</v>
      </c>
      <c r="E8936" s="2" t="str">
        <f t="shared" si="139"/>
        <v>2007Papworth Hospital NHS Foundation TrustOn the day you left hospital, was your discharge delayed/main reason?</v>
      </c>
      <c r="F8936" s="29">
        <v>69.209999999999994</v>
      </c>
      <c r="G8936" s="29">
        <v>1.93</v>
      </c>
      <c r="H8936" s="29">
        <v>65.42</v>
      </c>
      <c r="I8936" s="29">
        <v>72.989999999999995</v>
      </c>
    </row>
    <row r="8937" spans="1:9" x14ac:dyDescent="0.25">
      <c r="A8937" s="2" t="s">
        <v>20</v>
      </c>
      <c r="B8937" s="2" t="s">
        <v>53</v>
      </c>
      <c r="C8937" s="2" t="s">
        <v>202</v>
      </c>
      <c r="D8937" s="2" t="s">
        <v>21</v>
      </c>
      <c r="E8937" s="2" t="str">
        <f t="shared" si="139"/>
        <v>2007Walsall Healthcare NHS TrustOn the day you left hospital, was your discharge delayed/main reason?</v>
      </c>
      <c r="F8937" s="29">
        <v>68.17</v>
      </c>
      <c r="G8937" s="29">
        <v>2.41</v>
      </c>
      <c r="H8937" s="29">
        <v>63.44</v>
      </c>
      <c r="I8937" s="29">
        <v>72.900000000000006</v>
      </c>
    </row>
    <row r="8938" spans="1:9" x14ac:dyDescent="0.25">
      <c r="A8938" s="2" t="s">
        <v>20</v>
      </c>
      <c r="B8938" s="2" t="s">
        <v>53</v>
      </c>
      <c r="C8938" s="2" t="s">
        <v>212</v>
      </c>
      <c r="D8938" s="2" t="s">
        <v>21</v>
      </c>
      <c r="E8938" s="2" t="str">
        <f t="shared" si="139"/>
        <v>2007Wye Valley NHS TrustOn the day you left hospital, was your discharge delayed/main reason?</v>
      </c>
      <c r="F8938" s="29">
        <v>68.349999999999994</v>
      </c>
      <c r="G8938" s="29">
        <v>2.12</v>
      </c>
      <c r="H8938" s="29">
        <v>64.2</v>
      </c>
      <c r="I8938" s="29">
        <v>72.5</v>
      </c>
    </row>
    <row r="8939" spans="1:9" x14ac:dyDescent="0.25">
      <c r="A8939" s="2" t="s">
        <v>20</v>
      </c>
      <c r="B8939" s="2" t="s">
        <v>53</v>
      </c>
      <c r="C8939" s="2" t="s">
        <v>118</v>
      </c>
      <c r="D8939" s="2" t="s">
        <v>21</v>
      </c>
      <c r="E8939" s="2" t="str">
        <f t="shared" si="139"/>
        <v>2007Leeds Teaching Hospitals NHS TrustOn the day you left hospital, was your discharge delayed/main reason?</v>
      </c>
      <c r="F8939" s="29">
        <v>67.92</v>
      </c>
      <c r="G8939" s="29">
        <v>2.29</v>
      </c>
      <c r="H8939" s="29">
        <v>63.44</v>
      </c>
      <c r="I8939" s="29">
        <v>72.400000000000006</v>
      </c>
    </row>
    <row r="8940" spans="1:9" x14ac:dyDescent="0.25">
      <c r="A8940" s="2" t="s">
        <v>20</v>
      </c>
      <c r="B8940" s="2" t="s">
        <v>53</v>
      </c>
      <c r="C8940" s="2" t="s">
        <v>191</v>
      </c>
      <c r="D8940" s="2" t="s">
        <v>21</v>
      </c>
      <c r="E8940" s="2" t="str">
        <f t="shared" si="139"/>
        <v>2007The Whittington Hospital NHS TrustOn the day you left hospital, was your discharge delayed/main reason?</v>
      </c>
      <c r="F8940" s="29">
        <v>67.02</v>
      </c>
      <c r="G8940" s="29">
        <v>2.71</v>
      </c>
      <c r="H8940" s="29">
        <v>61.7</v>
      </c>
      <c r="I8940" s="29">
        <v>72.34</v>
      </c>
    </row>
    <row r="8941" spans="1:9" x14ac:dyDescent="0.25">
      <c r="A8941" s="2" t="s">
        <v>20</v>
      </c>
      <c r="B8941" s="2" t="s">
        <v>53</v>
      </c>
      <c r="C8941" s="2" t="s">
        <v>203</v>
      </c>
      <c r="D8941" s="2" t="s">
        <v>21</v>
      </c>
      <c r="E8941" s="2" t="str">
        <f t="shared" si="139"/>
        <v>2007Warrington and Halton Hospitals NHS Foundation TrustOn the day you left hospital, was your discharge delayed/main reason?</v>
      </c>
      <c r="F8941" s="29">
        <v>67.58</v>
      </c>
      <c r="G8941" s="29">
        <v>2.4</v>
      </c>
      <c r="H8941" s="29">
        <v>62.88</v>
      </c>
      <c r="I8941" s="29">
        <v>72.28</v>
      </c>
    </row>
    <row r="8942" spans="1:9" x14ac:dyDescent="0.25">
      <c r="A8942" s="2" t="s">
        <v>20</v>
      </c>
      <c r="B8942" s="2" t="s">
        <v>53</v>
      </c>
      <c r="C8942" s="2" t="s">
        <v>128</v>
      </c>
      <c r="D8942" s="2" t="s">
        <v>21</v>
      </c>
      <c r="E8942" s="2" t="str">
        <f t="shared" si="139"/>
        <v>2007Mid Yorkshire Hospitals NHS TrustOn the day you left hospital, was your discharge delayed/main reason?</v>
      </c>
      <c r="F8942" s="29">
        <v>67.3</v>
      </c>
      <c r="G8942" s="29">
        <v>2.3199999999999998</v>
      </c>
      <c r="H8942" s="29">
        <v>62.76</v>
      </c>
      <c r="I8942" s="29">
        <v>71.84</v>
      </c>
    </row>
    <row r="8943" spans="1:9" x14ac:dyDescent="0.25">
      <c r="A8943" s="2" t="s">
        <v>20</v>
      </c>
      <c r="B8943" s="2" t="s">
        <v>53</v>
      </c>
      <c r="C8943" s="2" t="s">
        <v>163</v>
      </c>
      <c r="D8943" s="2" t="s">
        <v>21</v>
      </c>
      <c r="E8943" s="2" t="str">
        <f t="shared" si="139"/>
        <v>2007South Devon Healthcare NHS Foundation TrustOn the day you left hospital, was your discharge delayed/main reason?</v>
      </c>
      <c r="F8943" s="29">
        <v>67.37</v>
      </c>
      <c r="G8943" s="29">
        <v>2.25</v>
      </c>
      <c r="H8943" s="29">
        <v>62.96</v>
      </c>
      <c r="I8943" s="29">
        <v>71.78</v>
      </c>
    </row>
    <row r="8944" spans="1:9" x14ac:dyDescent="0.25">
      <c r="A8944" s="2" t="s">
        <v>20</v>
      </c>
      <c r="B8944" s="2" t="s">
        <v>53</v>
      </c>
      <c r="C8944" s="2" t="s">
        <v>12</v>
      </c>
      <c r="D8944" s="2" t="s">
        <v>21</v>
      </c>
      <c r="E8944" s="2" t="str">
        <f t="shared" si="139"/>
        <v>2007Aintree University Hospital NHS Foundation TrustOn the day you left hospital, was your discharge delayed/main reason?</v>
      </c>
      <c r="F8944" s="27">
        <v>67.05</v>
      </c>
      <c r="G8944" s="27">
        <v>2.39</v>
      </c>
      <c r="H8944" s="27">
        <v>62.36</v>
      </c>
      <c r="I8944" s="27">
        <v>71.73</v>
      </c>
    </row>
    <row r="8945" spans="1:9" x14ac:dyDescent="0.25">
      <c r="A8945" s="2" t="s">
        <v>20</v>
      </c>
      <c r="B8945" s="2" t="s">
        <v>53</v>
      </c>
      <c r="C8945" s="2" t="s">
        <v>148</v>
      </c>
      <c r="D8945" s="2" t="s">
        <v>21</v>
      </c>
      <c r="E8945" s="2" t="str">
        <f t="shared" si="139"/>
        <v>2007Royal Brompton and Harefield NHS Foundation TrustOn the day you left hospital, was your discharge delayed/main reason?</v>
      </c>
      <c r="F8945" s="29">
        <v>67.510000000000005</v>
      </c>
      <c r="G8945" s="29">
        <v>2.06</v>
      </c>
      <c r="H8945" s="29">
        <v>63.47</v>
      </c>
      <c r="I8945" s="29">
        <v>71.540000000000006</v>
      </c>
    </row>
    <row r="8946" spans="1:9" x14ac:dyDescent="0.25">
      <c r="A8946" s="2" t="s">
        <v>20</v>
      </c>
      <c r="B8946" s="2" t="s">
        <v>53</v>
      </c>
      <c r="C8946" s="2" t="s">
        <v>103</v>
      </c>
      <c r="D8946" s="2" t="s">
        <v>21</v>
      </c>
      <c r="E8946" s="2" t="str">
        <f t="shared" si="139"/>
        <v>2007Hampshire Hospitals NHS Foundation TrustOn the day you left hospital, was your discharge delayed/main reason?</v>
      </c>
      <c r="F8946" s="29">
        <v>68.239999999999995</v>
      </c>
      <c r="G8946" s="29">
        <v>1.55</v>
      </c>
      <c r="H8946" s="29">
        <v>65.209999999999994</v>
      </c>
      <c r="I8946" s="29">
        <v>71.27</v>
      </c>
    </row>
    <row r="8947" spans="1:9" x14ac:dyDescent="0.25">
      <c r="A8947" s="2" t="s">
        <v>20</v>
      </c>
      <c r="B8947" s="2" t="s">
        <v>53</v>
      </c>
      <c r="C8947" s="2" t="s">
        <v>61</v>
      </c>
      <c r="D8947" s="2" t="s">
        <v>21</v>
      </c>
      <c r="E8947" s="2" t="str">
        <f t="shared" si="139"/>
        <v>2007Airedale NHS Foundation TrustOn the day you left hospital, was your discharge delayed/main reason?</v>
      </c>
      <c r="F8947" s="27">
        <v>66.67</v>
      </c>
      <c r="G8947" s="27">
        <v>2.31</v>
      </c>
      <c r="H8947" s="27">
        <v>62.15</v>
      </c>
      <c r="I8947" s="27">
        <v>71.19</v>
      </c>
    </row>
    <row r="8948" spans="1:9" x14ac:dyDescent="0.25">
      <c r="A8948" s="2" t="s">
        <v>20</v>
      </c>
      <c r="B8948" s="2" t="s">
        <v>53</v>
      </c>
      <c r="C8948" s="2" t="s">
        <v>96</v>
      </c>
      <c r="D8948" s="2" t="s">
        <v>21</v>
      </c>
      <c r="E8948" s="2" t="str">
        <f t="shared" si="139"/>
        <v>2007Epsom and St Helier University Hospitals NHS TrustOn the day you left hospital, was your discharge delayed/main reason?</v>
      </c>
      <c r="F8948" s="29">
        <v>66.31</v>
      </c>
      <c r="G8948" s="29">
        <v>2.39</v>
      </c>
      <c r="H8948" s="29">
        <v>61.62</v>
      </c>
      <c r="I8948" s="29">
        <v>71</v>
      </c>
    </row>
    <row r="8949" spans="1:9" x14ac:dyDescent="0.25">
      <c r="A8949" s="2" t="s">
        <v>20</v>
      </c>
      <c r="B8949" s="2" t="s">
        <v>53</v>
      </c>
      <c r="C8949" s="2" t="s">
        <v>65</v>
      </c>
      <c r="D8949" s="2" t="s">
        <v>21</v>
      </c>
      <c r="E8949" s="2" t="str">
        <f t="shared" si="139"/>
        <v>2007Barnsley Hospital NHS Foundation TrustOn the day you left hospital, was your discharge delayed/main reason?</v>
      </c>
      <c r="F8949" s="29">
        <v>66.2</v>
      </c>
      <c r="G8949" s="29">
        <v>2.37</v>
      </c>
      <c r="H8949" s="29">
        <v>61.56</v>
      </c>
      <c r="I8949" s="29">
        <v>70.84</v>
      </c>
    </row>
    <row r="8950" spans="1:9" x14ac:dyDescent="0.25">
      <c r="A8950" s="2" t="s">
        <v>20</v>
      </c>
      <c r="B8950" s="2" t="s">
        <v>53</v>
      </c>
      <c r="C8950" s="2" t="s">
        <v>130</v>
      </c>
      <c r="D8950" s="2" t="s">
        <v>21</v>
      </c>
      <c r="E8950" s="2" t="str">
        <f t="shared" si="139"/>
        <v>2007Norfolk and Norwich University Hospitals NHS Foundation TrustOn the day you left hospital, was your discharge delayed/main reason?</v>
      </c>
      <c r="F8950" s="29">
        <v>66.62</v>
      </c>
      <c r="G8950" s="29">
        <v>2.11</v>
      </c>
      <c r="H8950" s="29">
        <v>62.49</v>
      </c>
      <c r="I8950" s="29">
        <v>70.75</v>
      </c>
    </row>
    <row r="8951" spans="1:9" x14ac:dyDescent="0.25">
      <c r="A8951" s="2" t="s">
        <v>20</v>
      </c>
      <c r="B8951" s="2" t="s">
        <v>53</v>
      </c>
      <c r="C8951" s="2" t="s">
        <v>211</v>
      </c>
      <c r="D8951" s="2" t="s">
        <v>21</v>
      </c>
      <c r="E8951" s="2" t="str">
        <f t="shared" si="139"/>
        <v>2007Wrightington, Wigan and Leigh NHS Foundation TrustOn the day you left hospital, was your discharge delayed/main reason?</v>
      </c>
      <c r="F8951" s="29">
        <v>66.319999999999993</v>
      </c>
      <c r="G8951" s="29">
        <v>2.2400000000000002</v>
      </c>
      <c r="H8951" s="29">
        <v>61.92</v>
      </c>
      <c r="I8951" s="29">
        <v>70.72</v>
      </c>
    </row>
    <row r="8952" spans="1:9" x14ac:dyDescent="0.25">
      <c r="A8952" s="2" t="s">
        <v>20</v>
      </c>
      <c r="B8952" s="2" t="s">
        <v>53</v>
      </c>
      <c r="C8952" s="2" t="s">
        <v>109</v>
      </c>
      <c r="D8952" s="2" t="s">
        <v>21</v>
      </c>
      <c r="E8952" s="2" t="str">
        <f t="shared" si="139"/>
        <v>2007Hull and East Yorkshire Hospitals NHS TrustOn the day you left hospital, was your discharge delayed/main reason?</v>
      </c>
      <c r="F8952" s="29">
        <v>66.16</v>
      </c>
      <c r="G8952" s="29">
        <v>2.25</v>
      </c>
      <c r="H8952" s="29">
        <v>61.75</v>
      </c>
      <c r="I8952" s="29">
        <v>70.58</v>
      </c>
    </row>
    <row r="8953" spans="1:9" x14ac:dyDescent="0.25">
      <c r="A8953" s="2" t="s">
        <v>20</v>
      </c>
      <c r="B8953" s="2" t="s">
        <v>53</v>
      </c>
      <c r="C8953" s="2" t="s">
        <v>72</v>
      </c>
      <c r="D8953" s="2" t="s">
        <v>21</v>
      </c>
      <c r="E8953" s="2" t="str">
        <f t="shared" si="139"/>
        <v>2007Bradford Teaching Hospitals NHS Foundation TrustOn the day you left hospital, was your discharge delayed/main reason?</v>
      </c>
      <c r="F8953" s="29">
        <v>65.319999999999993</v>
      </c>
      <c r="G8953" s="29">
        <v>2.5499999999999998</v>
      </c>
      <c r="H8953" s="29">
        <v>60.32</v>
      </c>
      <c r="I8953" s="29">
        <v>70.31</v>
      </c>
    </row>
    <row r="8954" spans="1:9" x14ac:dyDescent="0.25">
      <c r="A8954" s="2" t="s">
        <v>20</v>
      </c>
      <c r="B8954" s="2" t="s">
        <v>53</v>
      </c>
      <c r="C8954" s="2" t="s">
        <v>169</v>
      </c>
      <c r="D8954" s="2" t="s">
        <v>21</v>
      </c>
      <c r="E8954" s="2" t="str">
        <f t="shared" si="139"/>
        <v>2007Southport and Ormskirk Hospital NHS TrustOn the day you left hospital, was your discharge delayed/main reason?</v>
      </c>
      <c r="F8954" s="29">
        <v>65.8</v>
      </c>
      <c r="G8954" s="29">
        <v>2.29</v>
      </c>
      <c r="H8954" s="29">
        <v>61.32</v>
      </c>
      <c r="I8954" s="29">
        <v>70.28</v>
      </c>
    </row>
    <row r="8955" spans="1:9" x14ac:dyDescent="0.25">
      <c r="A8955" s="2" t="s">
        <v>20</v>
      </c>
      <c r="B8955" s="2" t="s">
        <v>53</v>
      </c>
      <c r="C8955" s="2" t="s">
        <v>116</v>
      </c>
      <c r="D8955" s="2" t="s">
        <v>21</v>
      </c>
      <c r="E8955" s="2" t="str">
        <f t="shared" si="139"/>
        <v>2007Kingston Hospital NHS Foundation TrustOn the day you left hospital, was your discharge delayed/main reason?</v>
      </c>
      <c r="F8955" s="29">
        <v>65.3</v>
      </c>
      <c r="G8955" s="29">
        <v>2.4900000000000002</v>
      </c>
      <c r="H8955" s="29">
        <v>60.42</v>
      </c>
      <c r="I8955" s="29">
        <v>70.19</v>
      </c>
    </row>
    <row r="8956" spans="1:9" x14ac:dyDescent="0.25">
      <c r="A8956" s="2" t="s">
        <v>20</v>
      </c>
      <c r="B8956" s="2" t="s">
        <v>53</v>
      </c>
      <c r="C8956" s="2" t="s">
        <v>78</v>
      </c>
      <c r="D8956" s="2" t="s">
        <v>21</v>
      </c>
      <c r="E8956" s="2" t="str">
        <f t="shared" si="139"/>
        <v>2007Central Manchester University Hospitals NHS Foundation TrustOn the day you left hospital, was your discharge delayed/main reason?</v>
      </c>
      <c r="F8956" s="29">
        <v>65.12</v>
      </c>
      <c r="G8956" s="29">
        <v>2.5299999999999998</v>
      </c>
      <c r="H8956" s="29">
        <v>60.17</v>
      </c>
      <c r="I8956" s="29">
        <v>70.08</v>
      </c>
    </row>
    <row r="8957" spans="1:9" x14ac:dyDescent="0.25">
      <c r="A8957" s="2" t="s">
        <v>20</v>
      </c>
      <c r="B8957" s="2" t="s">
        <v>53</v>
      </c>
      <c r="C8957" s="2" t="s">
        <v>180</v>
      </c>
      <c r="D8957" s="2" t="s">
        <v>21</v>
      </c>
      <c r="E8957" s="2" t="str">
        <f t="shared" si="139"/>
        <v>2007The Newcastle-upon-Tyne Hospitals NHS Foundation TrustOn the day you left hospital, was your discharge delayed/main reason?</v>
      </c>
      <c r="F8957" s="29">
        <v>65.7</v>
      </c>
      <c r="G8957" s="29">
        <v>2.23</v>
      </c>
      <c r="H8957" s="29">
        <v>61.33</v>
      </c>
      <c r="I8957" s="29">
        <v>70.08</v>
      </c>
    </row>
    <row r="8958" spans="1:9" x14ac:dyDescent="0.25">
      <c r="A8958" s="2" t="s">
        <v>20</v>
      </c>
      <c r="B8958" s="2" t="s">
        <v>53</v>
      </c>
      <c r="C8958" s="2" t="s">
        <v>142</v>
      </c>
      <c r="D8958" s="2" t="s">
        <v>21</v>
      </c>
      <c r="E8958" s="2" t="str">
        <f t="shared" si="139"/>
        <v>2007Peterborough and Stamford Hospitals NHS Foundation TrustOn the day you left hospital, was your discharge delayed/main reason?</v>
      </c>
      <c r="F8958" s="29">
        <v>65.650000000000006</v>
      </c>
      <c r="G8958" s="29">
        <v>2.21</v>
      </c>
      <c r="H8958" s="29">
        <v>61.31</v>
      </c>
      <c r="I8958" s="29">
        <v>69.989999999999995</v>
      </c>
    </row>
    <row r="8959" spans="1:9" x14ac:dyDescent="0.25">
      <c r="A8959" s="2" t="s">
        <v>20</v>
      </c>
      <c r="B8959" s="2" t="s">
        <v>53</v>
      </c>
      <c r="C8959" s="2" t="s">
        <v>196</v>
      </c>
      <c r="D8959" s="2" t="s">
        <v>21</v>
      </c>
      <c r="E8959" s="2" t="str">
        <f t="shared" si="139"/>
        <v>2007University Hospital Southampton NHS Foundation TrustOn the day you left hospital, was your discharge delayed/main reason?</v>
      </c>
      <c r="F8959" s="29">
        <v>65.459999999999994</v>
      </c>
      <c r="G8959" s="29">
        <v>2.2999999999999998</v>
      </c>
      <c r="H8959" s="29">
        <v>60.96</v>
      </c>
      <c r="I8959" s="29">
        <v>69.959999999999994</v>
      </c>
    </row>
    <row r="8960" spans="1:9" x14ac:dyDescent="0.25">
      <c r="A8960" s="2" t="s">
        <v>20</v>
      </c>
      <c r="B8960" s="2" t="s">
        <v>53</v>
      </c>
      <c r="C8960" s="2" t="s">
        <v>176</v>
      </c>
      <c r="D8960" s="2" t="s">
        <v>21</v>
      </c>
      <c r="E8960" s="2" t="str">
        <f t="shared" si="139"/>
        <v>2007The Christie NHS Foundation TrustOn the day you left hospital, was your discharge delayed/main reason?</v>
      </c>
      <c r="F8960" s="29">
        <v>65.66</v>
      </c>
      <c r="G8960" s="29">
        <v>2.17</v>
      </c>
      <c r="H8960" s="29">
        <v>61.4</v>
      </c>
      <c r="I8960" s="29">
        <v>69.91</v>
      </c>
    </row>
    <row r="8961" spans="1:9" x14ac:dyDescent="0.25">
      <c r="A8961" s="2" t="s">
        <v>20</v>
      </c>
      <c r="B8961" s="2" t="s">
        <v>53</v>
      </c>
      <c r="C8961" s="2" t="s">
        <v>93</v>
      </c>
      <c r="D8961" s="2" t="s">
        <v>21</v>
      </c>
      <c r="E8961" s="2" t="str">
        <f t="shared" si="139"/>
        <v>2007East Kent Hospitals University NHS Foundation TrustOn the day you left hospital, was your discharge delayed/main reason?</v>
      </c>
      <c r="F8961" s="29">
        <v>65.319999999999993</v>
      </c>
      <c r="G8961" s="29">
        <v>2.29</v>
      </c>
      <c r="H8961" s="29">
        <v>60.83</v>
      </c>
      <c r="I8961" s="29">
        <v>69.8</v>
      </c>
    </row>
    <row r="8962" spans="1:9" x14ac:dyDescent="0.25">
      <c r="A8962" s="2" t="s">
        <v>20</v>
      </c>
      <c r="B8962" s="2" t="s">
        <v>53</v>
      </c>
      <c r="C8962" s="2" t="s">
        <v>100</v>
      </c>
      <c r="D8962" s="2" t="s">
        <v>21</v>
      </c>
      <c r="E8962" s="2" t="str">
        <f t="shared" ref="E8962:E9025" si="140">B8962&amp;C8962&amp;D8962</f>
        <v>2007Gloucestershire Hospitals NHS Foundation TrustOn the day you left hospital, was your discharge delayed/main reason?</v>
      </c>
      <c r="F8962" s="29">
        <v>65.33</v>
      </c>
      <c r="G8962" s="29">
        <v>2.2200000000000002</v>
      </c>
      <c r="H8962" s="29">
        <v>60.98</v>
      </c>
      <c r="I8962" s="29">
        <v>69.67</v>
      </c>
    </row>
    <row r="8963" spans="1:9" x14ac:dyDescent="0.25">
      <c r="A8963" s="2" t="s">
        <v>20</v>
      </c>
      <c r="B8963" s="2" t="s">
        <v>53</v>
      </c>
      <c r="C8963" s="2" t="s">
        <v>111</v>
      </c>
      <c r="D8963" s="2" t="s">
        <v>21</v>
      </c>
      <c r="E8963" s="2" t="str">
        <f t="shared" si="140"/>
        <v>2007Ipswich Hospital NHS TrustOn the day you left hospital, was your discharge delayed/main reason?</v>
      </c>
      <c r="F8963" s="29">
        <v>64.790000000000006</v>
      </c>
      <c r="G8963" s="29">
        <v>2.27</v>
      </c>
      <c r="H8963" s="29">
        <v>60.34</v>
      </c>
      <c r="I8963" s="29">
        <v>69.25</v>
      </c>
    </row>
    <row r="8964" spans="1:9" x14ac:dyDescent="0.25">
      <c r="A8964" s="2" t="s">
        <v>20</v>
      </c>
      <c r="B8964" s="2" t="s">
        <v>53</v>
      </c>
      <c r="C8964" s="2" t="s">
        <v>190</v>
      </c>
      <c r="D8964" s="2" t="s">
        <v>21</v>
      </c>
      <c r="E8964" s="2" t="str">
        <f t="shared" si="140"/>
        <v>2007The Walton Centre NHS Foundation TrustOn the day you left hospital, was your discharge delayed/main reason?</v>
      </c>
      <c r="F8964" s="29">
        <v>64.92</v>
      </c>
      <c r="G8964" s="29">
        <v>2.17</v>
      </c>
      <c r="H8964" s="29">
        <v>60.66</v>
      </c>
      <c r="I8964" s="29">
        <v>69.180000000000007</v>
      </c>
    </row>
    <row r="8965" spans="1:9" x14ac:dyDescent="0.25">
      <c r="A8965" s="2" t="s">
        <v>20</v>
      </c>
      <c r="B8965" s="2" t="s">
        <v>53</v>
      </c>
      <c r="C8965" s="2" t="s">
        <v>94</v>
      </c>
      <c r="D8965" s="2" t="s">
        <v>21</v>
      </c>
      <c r="E8965" s="2" t="str">
        <f t="shared" si="140"/>
        <v>2007East Lancashire Hospitals NHS TrustOn the day you left hospital, was your discharge delayed/main reason?</v>
      </c>
      <c r="F8965" s="29">
        <v>64.290000000000006</v>
      </c>
      <c r="G8965" s="29">
        <v>2.48</v>
      </c>
      <c r="H8965" s="29">
        <v>59.42</v>
      </c>
      <c r="I8965" s="29">
        <v>69.16</v>
      </c>
    </row>
    <row r="8966" spans="1:9" x14ac:dyDescent="0.25">
      <c r="A8966" s="2" t="s">
        <v>20</v>
      </c>
      <c r="B8966" s="2" t="s">
        <v>53</v>
      </c>
      <c r="C8966" s="2" t="s">
        <v>131</v>
      </c>
      <c r="D8966" s="2" t="s">
        <v>21</v>
      </c>
      <c r="E8966" s="2" t="str">
        <f t="shared" si="140"/>
        <v>2007North Bristol NHS TrustOn the day you left hospital, was your discharge delayed/main reason?</v>
      </c>
      <c r="F8966" s="29">
        <v>64.88</v>
      </c>
      <c r="G8966" s="29">
        <v>2.15</v>
      </c>
      <c r="H8966" s="29">
        <v>60.66</v>
      </c>
      <c r="I8966" s="29">
        <v>69.099999999999994</v>
      </c>
    </row>
    <row r="8967" spans="1:9" x14ac:dyDescent="0.25">
      <c r="A8967" s="2" t="s">
        <v>20</v>
      </c>
      <c r="B8967" s="2" t="s">
        <v>53</v>
      </c>
      <c r="C8967" s="2" t="s">
        <v>136</v>
      </c>
      <c r="D8967" s="2" t="s">
        <v>21</v>
      </c>
      <c r="E8967" s="2" t="str">
        <f t="shared" si="140"/>
        <v>2007Northern Devon Healthcare NHS TrustOn the day you left hospital, was your discharge delayed/main reason?</v>
      </c>
      <c r="F8967" s="29">
        <v>64.95</v>
      </c>
      <c r="G8967" s="29">
        <v>2.1</v>
      </c>
      <c r="H8967" s="29">
        <v>60.84</v>
      </c>
      <c r="I8967" s="29">
        <v>69.05</v>
      </c>
    </row>
    <row r="8968" spans="1:9" x14ac:dyDescent="0.25">
      <c r="A8968" s="2" t="s">
        <v>20</v>
      </c>
      <c r="B8968" s="2" t="s">
        <v>53</v>
      </c>
      <c r="C8968" s="2" t="s">
        <v>126</v>
      </c>
      <c r="D8968" s="2" t="s">
        <v>21</v>
      </c>
      <c r="E8968" s="2" t="str">
        <f t="shared" si="140"/>
        <v>2007Mid Essex Hospital Services NHS TrustOn the day you left hospital, was your discharge delayed/main reason?</v>
      </c>
      <c r="F8968" s="29">
        <v>64.55</v>
      </c>
      <c r="G8968" s="29">
        <v>2.2799999999999998</v>
      </c>
      <c r="H8968" s="29">
        <v>60.08</v>
      </c>
      <c r="I8968" s="29">
        <v>69.02</v>
      </c>
    </row>
    <row r="8969" spans="1:9" x14ac:dyDescent="0.25">
      <c r="A8969" s="2" t="s">
        <v>20</v>
      </c>
      <c r="B8969" s="2" t="s">
        <v>53</v>
      </c>
      <c r="C8969" s="2" t="s">
        <v>182</v>
      </c>
      <c r="D8969" s="2" t="s">
        <v>21</v>
      </c>
      <c r="E8969" s="2" t="str">
        <f t="shared" si="140"/>
        <v>2007The Princess Alexandra Hospital NHS TrustOn the day you left hospital, was your discharge delayed/main reason?</v>
      </c>
      <c r="F8969" s="29">
        <v>64.41</v>
      </c>
      <c r="G8969" s="29">
        <v>2.33</v>
      </c>
      <c r="H8969" s="29">
        <v>59.84</v>
      </c>
      <c r="I8969" s="29">
        <v>68.98</v>
      </c>
    </row>
    <row r="8970" spans="1:9" x14ac:dyDescent="0.25">
      <c r="A8970" s="2" t="s">
        <v>20</v>
      </c>
      <c r="B8970" s="2" t="s">
        <v>53</v>
      </c>
      <c r="C8970" s="2" t="s">
        <v>160</v>
      </c>
      <c r="D8970" s="2" t="s">
        <v>21</v>
      </c>
      <c r="E8970" s="2" t="str">
        <f t="shared" si="140"/>
        <v>2007Sheffield Teaching Hospitals NHS Foundation TrustOn the day you left hospital, was your discharge delayed/main reason?</v>
      </c>
      <c r="F8970" s="29">
        <v>64.58</v>
      </c>
      <c r="G8970" s="29">
        <v>2.1800000000000002</v>
      </c>
      <c r="H8970" s="29">
        <v>60.3</v>
      </c>
      <c r="I8970" s="29">
        <v>68.86</v>
      </c>
    </row>
    <row r="8971" spans="1:9" x14ac:dyDescent="0.25">
      <c r="A8971" s="2" t="s">
        <v>20</v>
      </c>
      <c r="B8971" s="2" t="s">
        <v>53</v>
      </c>
      <c r="C8971" s="2" t="s">
        <v>152</v>
      </c>
      <c r="D8971" s="2" t="s">
        <v>21</v>
      </c>
      <c r="E8971" s="2" t="str">
        <f t="shared" si="140"/>
        <v>2007Royal Liverpool and Broadgreen University Hospitals NHS TrustOn the day you left hospital, was your discharge delayed/main reason?</v>
      </c>
      <c r="F8971" s="29">
        <v>64.13</v>
      </c>
      <c r="G8971" s="29">
        <v>2.36</v>
      </c>
      <c r="H8971" s="29">
        <v>59.51</v>
      </c>
      <c r="I8971" s="29">
        <v>68.75</v>
      </c>
    </row>
    <row r="8972" spans="1:9" x14ac:dyDescent="0.25">
      <c r="A8972" s="2" t="s">
        <v>20</v>
      </c>
      <c r="B8972" s="2" t="s">
        <v>53</v>
      </c>
      <c r="C8972" s="2" t="s">
        <v>125</v>
      </c>
      <c r="D8972" s="2" t="s">
        <v>21</v>
      </c>
      <c r="E8972" s="2" t="str">
        <f t="shared" si="140"/>
        <v>2007Mid Cheshire Hospitals NHS Foundation TrustOn the day you left hospital, was your discharge delayed/main reason?</v>
      </c>
      <c r="F8972" s="29">
        <v>64.08</v>
      </c>
      <c r="G8972" s="29">
        <v>2.29</v>
      </c>
      <c r="H8972" s="29">
        <v>59.6</v>
      </c>
      <c r="I8972" s="29">
        <v>68.569999999999993</v>
      </c>
    </row>
    <row r="8973" spans="1:9" x14ac:dyDescent="0.25">
      <c r="A8973" s="2" t="s">
        <v>20</v>
      </c>
      <c r="B8973" s="2" t="s">
        <v>53</v>
      </c>
      <c r="C8973" s="2" t="s">
        <v>156</v>
      </c>
      <c r="D8973" s="2" t="s">
        <v>21</v>
      </c>
      <c r="E8973" s="2" t="str">
        <f t="shared" si="140"/>
        <v>2007Royal United Hospital Bath NHS TrustOn the day you left hospital, was your discharge delayed/main reason?</v>
      </c>
      <c r="F8973" s="29">
        <v>64.16</v>
      </c>
      <c r="G8973" s="29">
        <v>2.1800000000000002</v>
      </c>
      <c r="H8973" s="29">
        <v>59.88</v>
      </c>
      <c r="I8973" s="29">
        <v>68.44</v>
      </c>
    </row>
    <row r="8974" spans="1:9" x14ac:dyDescent="0.25">
      <c r="A8974" s="2" t="s">
        <v>20</v>
      </c>
      <c r="B8974" s="2" t="s">
        <v>53</v>
      </c>
      <c r="C8974" s="2" t="s">
        <v>144</v>
      </c>
      <c r="D8974" s="2" t="s">
        <v>21</v>
      </c>
      <c r="E8974" s="2" t="str">
        <f t="shared" si="140"/>
        <v>2007Poole Hospital NHS Foundation TrustOn the day you left hospital, was your discharge delayed/main reason?</v>
      </c>
      <c r="F8974" s="29">
        <v>63.89</v>
      </c>
      <c r="G8974" s="29">
        <v>2.3199999999999998</v>
      </c>
      <c r="H8974" s="29">
        <v>59.35</v>
      </c>
      <c r="I8974" s="29">
        <v>68.430000000000007</v>
      </c>
    </row>
    <row r="8975" spans="1:9" x14ac:dyDescent="0.25">
      <c r="A8975" s="2" t="s">
        <v>20</v>
      </c>
      <c r="B8975" s="2" t="s">
        <v>53</v>
      </c>
      <c r="C8975" s="2" t="s">
        <v>178</v>
      </c>
      <c r="D8975" s="2" t="s">
        <v>21</v>
      </c>
      <c r="E8975" s="2" t="str">
        <f t="shared" si="140"/>
        <v>2007The Dudley Group NHS Foundation TrustOn the day you left hospital, was your discharge delayed/main reason?</v>
      </c>
      <c r="F8975" s="29">
        <v>64.09</v>
      </c>
      <c r="G8975" s="29">
        <v>2.19</v>
      </c>
      <c r="H8975" s="29">
        <v>59.79</v>
      </c>
      <c r="I8975" s="29">
        <v>68.39</v>
      </c>
    </row>
    <row r="8976" spans="1:9" x14ac:dyDescent="0.25">
      <c r="A8976" s="2" t="s">
        <v>20</v>
      </c>
      <c r="B8976" s="2" t="s">
        <v>53</v>
      </c>
      <c r="C8976" s="2" t="s">
        <v>192</v>
      </c>
      <c r="D8976" s="2" t="s">
        <v>21</v>
      </c>
      <c r="E8976" s="2" t="str">
        <f t="shared" si="140"/>
        <v>2007United Lincolnshire Hospitals NHS TrustOn the day you left hospital, was your discharge delayed/main reason?</v>
      </c>
      <c r="F8976" s="29">
        <v>64.05</v>
      </c>
      <c r="G8976" s="29">
        <v>2.2000000000000002</v>
      </c>
      <c r="H8976" s="29">
        <v>59.73</v>
      </c>
      <c r="I8976" s="29">
        <v>68.37</v>
      </c>
    </row>
    <row r="8977" spans="1:9" x14ac:dyDescent="0.25">
      <c r="A8977" s="2" t="s">
        <v>20</v>
      </c>
      <c r="B8977" s="2" t="s">
        <v>53</v>
      </c>
      <c r="C8977" s="2" t="s">
        <v>106</v>
      </c>
      <c r="D8977" s="2" t="s">
        <v>21</v>
      </c>
      <c r="E8977" s="2" t="str">
        <f t="shared" si="140"/>
        <v>2007Heatherwood and Wexham Park Hospitals NHS Foundation TrustOn the day you left hospital, was your discharge delayed/main reason?</v>
      </c>
      <c r="F8977" s="29">
        <v>63.7</v>
      </c>
      <c r="G8977" s="29">
        <v>2.36</v>
      </c>
      <c r="H8977" s="29">
        <v>59.07</v>
      </c>
      <c r="I8977" s="29">
        <v>68.319999999999993</v>
      </c>
    </row>
    <row r="8978" spans="1:9" x14ac:dyDescent="0.25">
      <c r="A8978" s="2" t="s">
        <v>20</v>
      </c>
      <c r="B8978" s="2" t="s">
        <v>53</v>
      </c>
      <c r="C8978" s="2" t="s">
        <v>120</v>
      </c>
      <c r="D8978" s="2" t="s">
        <v>21</v>
      </c>
      <c r="E8978" s="2" t="str">
        <f t="shared" si="140"/>
        <v>2007Liverpool Heart and Chest NHS Foundation TrustOn the day you left hospital, was your discharge delayed/main reason?</v>
      </c>
      <c r="F8978" s="29">
        <v>64.13</v>
      </c>
      <c r="G8978" s="29">
        <v>2.12</v>
      </c>
      <c r="H8978" s="29">
        <v>59.97</v>
      </c>
      <c r="I8978" s="29">
        <v>68.290000000000006</v>
      </c>
    </row>
    <row r="8979" spans="1:9" x14ac:dyDescent="0.25">
      <c r="A8979" s="2" t="s">
        <v>20</v>
      </c>
      <c r="B8979" s="2" t="s">
        <v>53</v>
      </c>
      <c r="C8979" s="2" t="s">
        <v>135</v>
      </c>
      <c r="D8979" s="2" t="s">
        <v>21</v>
      </c>
      <c r="E8979" s="2" t="str">
        <f t="shared" si="140"/>
        <v>2007Northampton General Hospital NHS TrustOn the day you left hospital, was your discharge delayed/main reason?</v>
      </c>
      <c r="F8979" s="29">
        <v>63.73</v>
      </c>
      <c r="G8979" s="29">
        <v>2.25</v>
      </c>
      <c r="H8979" s="29">
        <v>59.33</v>
      </c>
      <c r="I8979" s="29">
        <v>68.14</v>
      </c>
    </row>
    <row r="8980" spans="1:9" x14ac:dyDescent="0.25">
      <c r="A8980" s="2" t="s">
        <v>20</v>
      </c>
      <c r="B8980" s="2" t="s">
        <v>53</v>
      </c>
      <c r="C8980" s="2" t="s">
        <v>186</v>
      </c>
      <c r="D8980" s="2" t="s">
        <v>21</v>
      </c>
      <c r="E8980" s="2" t="str">
        <f t="shared" si="140"/>
        <v>2007The Royal Bournemouth and Christchurch Hospitals NHS Foundation TrustOn the day you left hospital, was your discharge delayed/main reason?</v>
      </c>
      <c r="F8980" s="29">
        <v>63.86</v>
      </c>
      <c r="G8980" s="29">
        <v>2.17</v>
      </c>
      <c r="H8980" s="29">
        <v>59.61</v>
      </c>
      <c r="I8980" s="29">
        <v>68.12</v>
      </c>
    </row>
    <row r="8981" spans="1:9" x14ac:dyDescent="0.25">
      <c r="A8981" s="2" t="s">
        <v>20</v>
      </c>
      <c r="B8981" s="2" t="s">
        <v>53</v>
      </c>
      <c r="C8981" s="2" t="s">
        <v>159</v>
      </c>
      <c r="D8981" s="2" t="s">
        <v>21</v>
      </c>
      <c r="E8981" s="2" t="str">
        <f t="shared" si="140"/>
        <v>2007Sandwell and West Birmingham Hospitals NHS TrustOn the day you left hospital, was your discharge delayed/main reason?</v>
      </c>
      <c r="F8981" s="29">
        <v>63.2</v>
      </c>
      <c r="G8981" s="29">
        <v>2.46</v>
      </c>
      <c r="H8981" s="29">
        <v>58.37</v>
      </c>
      <c r="I8981" s="29">
        <v>68.03</v>
      </c>
    </row>
    <row r="8982" spans="1:9" x14ac:dyDescent="0.25">
      <c r="A8982" s="2" t="s">
        <v>20</v>
      </c>
      <c r="B8982" s="2" t="s">
        <v>53</v>
      </c>
      <c r="C8982" s="2" t="s">
        <v>189</v>
      </c>
      <c r="D8982" s="2" t="s">
        <v>21</v>
      </c>
      <c r="E8982" s="2" t="str">
        <f t="shared" si="140"/>
        <v>2007The Royal Wolverhampton NHS TrustOn the day you left hospital, was your discharge delayed/main reason?</v>
      </c>
      <c r="F8982" s="29">
        <v>63.3</v>
      </c>
      <c r="G8982" s="29">
        <v>2.41</v>
      </c>
      <c r="H8982" s="29">
        <v>58.59</v>
      </c>
      <c r="I8982" s="29">
        <v>68.010000000000005</v>
      </c>
    </row>
    <row r="8983" spans="1:9" x14ac:dyDescent="0.25">
      <c r="A8983" s="2" t="s">
        <v>20</v>
      </c>
      <c r="B8983" s="2" t="s">
        <v>53</v>
      </c>
      <c r="C8983" s="2" t="s">
        <v>129</v>
      </c>
      <c r="D8983" s="2" t="s">
        <v>21</v>
      </c>
      <c r="E8983" s="2" t="str">
        <f t="shared" si="140"/>
        <v>2007Milton Keynes Hospital NHS Foundation TrustOn the day you left hospital, was your discharge delayed/main reason?</v>
      </c>
      <c r="F8983" s="29">
        <v>62.7</v>
      </c>
      <c r="G8983" s="29">
        <v>2.69</v>
      </c>
      <c r="H8983" s="29">
        <v>57.42</v>
      </c>
      <c r="I8983" s="29">
        <v>67.98</v>
      </c>
    </row>
    <row r="8984" spans="1:9" x14ac:dyDescent="0.25">
      <c r="A8984" s="2" t="s">
        <v>20</v>
      </c>
      <c r="B8984" s="2" t="s">
        <v>53</v>
      </c>
      <c r="C8984" s="2" t="s">
        <v>183</v>
      </c>
      <c r="D8984" s="2" t="s">
        <v>21</v>
      </c>
      <c r="E8984" s="2" t="str">
        <f t="shared" si="140"/>
        <v>2007The Queen Elizabeth Hospital King's Lynn NHS Foundation TrustOn the day you left hospital, was your discharge delayed/main reason?</v>
      </c>
      <c r="F8984" s="29">
        <v>63.12</v>
      </c>
      <c r="G8984" s="29">
        <v>2.19</v>
      </c>
      <c r="H8984" s="29">
        <v>58.82</v>
      </c>
      <c r="I8984" s="29">
        <v>67.42</v>
      </c>
    </row>
    <row r="8985" spans="1:9" x14ac:dyDescent="0.25">
      <c r="A8985" s="2" t="s">
        <v>20</v>
      </c>
      <c r="B8985" s="2" t="s">
        <v>53</v>
      </c>
      <c r="C8985" s="2" t="s">
        <v>193</v>
      </c>
      <c r="D8985" s="2" t="s">
        <v>21</v>
      </c>
      <c r="E8985" s="2" t="str">
        <f t="shared" si="140"/>
        <v>2007University College London Hospitals NHS Foundation TrustOn the day you left hospital, was your discharge delayed/main reason?</v>
      </c>
      <c r="F8985" s="29">
        <v>62.72</v>
      </c>
      <c r="G8985" s="29">
        <v>2.35</v>
      </c>
      <c r="H8985" s="29">
        <v>58.11</v>
      </c>
      <c r="I8985" s="29">
        <v>67.33</v>
      </c>
    </row>
    <row r="8986" spans="1:9" x14ac:dyDescent="0.25">
      <c r="A8986" s="2" t="s">
        <v>20</v>
      </c>
      <c r="B8986" s="2" t="s">
        <v>53</v>
      </c>
      <c r="C8986" s="2" t="s">
        <v>70</v>
      </c>
      <c r="D8986" s="2" t="s">
        <v>21</v>
      </c>
      <c r="E8986" s="2" t="str">
        <f t="shared" si="140"/>
        <v>2007Blackpool Teaching Hospitals NHS Foundation TrustOn the day you left hospital, was your discharge delayed/main reason?</v>
      </c>
      <c r="F8986" s="29">
        <v>62.79</v>
      </c>
      <c r="G8986" s="29">
        <v>2.29</v>
      </c>
      <c r="H8986" s="29">
        <v>58.31</v>
      </c>
      <c r="I8986" s="29">
        <v>67.27</v>
      </c>
    </row>
    <row r="8987" spans="1:9" x14ac:dyDescent="0.25">
      <c r="A8987" s="2" t="s">
        <v>20</v>
      </c>
      <c r="B8987" s="2" t="s">
        <v>53</v>
      </c>
      <c r="C8987" s="2" t="s">
        <v>102</v>
      </c>
      <c r="D8987" s="2" t="s">
        <v>21</v>
      </c>
      <c r="E8987" s="2" t="str">
        <f t="shared" si="140"/>
        <v>2007Guy's and St Thomas' NHS Foundation TrustOn the day you left hospital, was your discharge delayed/main reason?</v>
      </c>
      <c r="F8987" s="29">
        <v>62.46</v>
      </c>
      <c r="G8987" s="29">
        <v>2.4300000000000002</v>
      </c>
      <c r="H8987" s="29">
        <v>57.7</v>
      </c>
      <c r="I8987" s="29">
        <v>67.23</v>
      </c>
    </row>
    <row r="8988" spans="1:9" x14ac:dyDescent="0.25">
      <c r="A8988" s="2" t="s">
        <v>20</v>
      </c>
      <c r="B8988" s="2" t="s">
        <v>53</v>
      </c>
      <c r="C8988" s="2" t="s">
        <v>140</v>
      </c>
      <c r="D8988" s="2" t="s">
        <v>21</v>
      </c>
      <c r="E8988" s="2" t="str">
        <f t="shared" si="140"/>
        <v>2007Oxford University Hospitals NHS TrustOn the day you left hospital, was your discharge delayed/main reason?</v>
      </c>
      <c r="F8988" s="29">
        <v>62.91</v>
      </c>
      <c r="G8988" s="29">
        <v>2.17</v>
      </c>
      <c r="H8988" s="29">
        <v>58.66</v>
      </c>
      <c r="I8988" s="29">
        <v>67.16</v>
      </c>
    </row>
    <row r="8989" spans="1:9" x14ac:dyDescent="0.25">
      <c r="A8989" s="2" t="s">
        <v>20</v>
      </c>
      <c r="B8989" s="2" t="s">
        <v>53</v>
      </c>
      <c r="C8989" s="2" t="s">
        <v>95</v>
      </c>
      <c r="D8989" s="2" t="s">
        <v>21</v>
      </c>
      <c r="E8989" s="2" t="str">
        <f t="shared" si="140"/>
        <v>2007East Sussex Healthcare NHS TrustOn the day you left hospital, was your discharge delayed/main reason?</v>
      </c>
      <c r="F8989" s="29">
        <v>62.7</v>
      </c>
      <c r="G8989" s="29">
        <v>2.2000000000000002</v>
      </c>
      <c r="H8989" s="29">
        <v>58.38</v>
      </c>
      <c r="I8989" s="29">
        <v>67.02</v>
      </c>
    </row>
    <row r="8990" spans="1:9" x14ac:dyDescent="0.25">
      <c r="A8990" s="2" t="s">
        <v>20</v>
      </c>
      <c r="B8990" s="2" t="s">
        <v>53</v>
      </c>
      <c r="C8990" s="2" t="s">
        <v>5</v>
      </c>
      <c r="D8990" s="2" t="s">
        <v>21</v>
      </c>
      <c r="E8990" s="2" t="str">
        <f t="shared" si="140"/>
        <v>2007North Middlesex University Hospital NHS TrustOn the day you left hospital, was your discharge delayed/main reason?</v>
      </c>
      <c r="F8990" s="29">
        <v>61.97</v>
      </c>
      <c r="G8990" s="29">
        <v>2.56</v>
      </c>
      <c r="H8990" s="29">
        <v>56.95</v>
      </c>
      <c r="I8990" s="29">
        <v>66.989999999999995</v>
      </c>
    </row>
    <row r="8991" spans="1:9" x14ac:dyDescent="0.25">
      <c r="A8991" s="2" t="s">
        <v>20</v>
      </c>
      <c r="B8991" s="2" t="s">
        <v>53</v>
      </c>
      <c r="C8991" s="2" t="s">
        <v>181</v>
      </c>
      <c r="D8991" s="2" t="s">
        <v>21</v>
      </c>
      <c r="E8991" s="2" t="str">
        <f t="shared" si="140"/>
        <v>2007The Pennine Acute Hospitals NHS TrustOn the day you left hospital, was your discharge delayed/main reason?</v>
      </c>
      <c r="F8991" s="29">
        <v>62.24</v>
      </c>
      <c r="G8991" s="29">
        <v>2.42</v>
      </c>
      <c r="H8991" s="29">
        <v>57.49</v>
      </c>
      <c r="I8991" s="29">
        <v>66.98</v>
      </c>
    </row>
    <row r="8992" spans="1:9" x14ac:dyDescent="0.25">
      <c r="A8992" s="2" t="s">
        <v>20</v>
      </c>
      <c r="B8992" s="2" t="s">
        <v>53</v>
      </c>
      <c r="C8992" s="2" t="s">
        <v>105</v>
      </c>
      <c r="D8992" s="2" t="s">
        <v>21</v>
      </c>
      <c r="E8992" s="2" t="str">
        <f t="shared" si="140"/>
        <v>2007Heart of England NHS Foundation TrustOn the day you left hospital, was your discharge delayed/main reason?</v>
      </c>
      <c r="F8992" s="29">
        <v>62.07</v>
      </c>
      <c r="G8992" s="29">
        <v>2.36</v>
      </c>
      <c r="H8992" s="29">
        <v>57.44</v>
      </c>
      <c r="I8992" s="29">
        <v>66.7</v>
      </c>
    </row>
    <row r="8993" spans="1:9" x14ac:dyDescent="0.25">
      <c r="A8993" s="2" t="s">
        <v>20</v>
      </c>
      <c r="B8993" s="2" t="s">
        <v>53</v>
      </c>
      <c r="C8993" s="2" t="s">
        <v>97</v>
      </c>
      <c r="D8993" s="2" t="s">
        <v>21</v>
      </c>
      <c r="E8993" s="2" t="str">
        <f t="shared" si="140"/>
        <v>2007Frimley Park Hospital NHS Foundation TrustOn the day you left hospital, was your discharge delayed/main reason?</v>
      </c>
      <c r="F8993" s="29">
        <v>62.3</v>
      </c>
      <c r="G8993" s="29">
        <v>2.2200000000000002</v>
      </c>
      <c r="H8993" s="29">
        <v>57.94</v>
      </c>
      <c r="I8993" s="29">
        <v>66.66</v>
      </c>
    </row>
    <row r="8994" spans="1:9" x14ac:dyDescent="0.25">
      <c r="A8994" s="2" t="s">
        <v>20</v>
      </c>
      <c r="B8994" s="2" t="s">
        <v>53</v>
      </c>
      <c r="C8994" s="2" t="s">
        <v>147</v>
      </c>
      <c r="D8994" s="2" t="s">
        <v>21</v>
      </c>
      <c r="E8994" s="2" t="str">
        <f t="shared" si="140"/>
        <v>2007Royal Berkshire NHS Foundation TrustOn the day you left hospital, was your discharge delayed/main reason?</v>
      </c>
      <c r="F8994" s="29">
        <v>62.05</v>
      </c>
      <c r="G8994" s="29">
        <v>2.2400000000000002</v>
      </c>
      <c r="H8994" s="29">
        <v>57.65</v>
      </c>
      <c r="I8994" s="29">
        <v>66.44</v>
      </c>
    </row>
    <row r="8995" spans="1:9" x14ac:dyDescent="0.25">
      <c r="A8995" s="2" t="s">
        <v>20</v>
      </c>
      <c r="B8995" s="2" t="s">
        <v>53</v>
      </c>
      <c r="C8995" s="2" t="s">
        <v>137</v>
      </c>
      <c r="D8995" s="2" t="s">
        <v>21</v>
      </c>
      <c r="E8995" s="2" t="str">
        <f t="shared" si="140"/>
        <v>2007Northern Lincolnshire and Goole Hospitals NHS Foundation TrustOn the day you left hospital, was your discharge delayed/main reason?</v>
      </c>
      <c r="F8995" s="29">
        <v>61.79</v>
      </c>
      <c r="G8995" s="29">
        <v>2.2200000000000002</v>
      </c>
      <c r="H8995" s="29">
        <v>57.43</v>
      </c>
      <c r="I8995" s="29">
        <v>66.150000000000006</v>
      </c>
    </row>
    <row r="8996" spans="1:9" x14ac:dyDescent="0.25">
      <c r="A8996" s="2" t="s">
        <v>20</v>
      </c>
      <c r="B8996" s="2" t="s">
        <v>53</v>
      </c>
      <c r="C8996" s="2" t="s">
        <v>92</v>
      </c>
      <c r="D8996" s="2" t="s">
        <v>21</v>
      </c>
      <c r="E8996" s="2" t="str">
        <f t="shared" si="140"/>
        <v>2007East Cheshire NHS TrustOn the day you left hospital, was your discharge delayed/main reason?</v>
      </c>
      <c r="F8996" s="29">
        <v>61.55</v>
      </c>
      <c r="G8996" s="29">
        <v>2.19</v>
      </c>
      <c r="H8996" s="29">
        <v>57.26</v>
      </c>
      <c r="I8996" s="29">
        <v>65.84</v>
      </c>
    </row>
    <row r="8997" spans="1:9" x14ac:dyDescent="0.25">
      <c r="A8997" s="2" t="s">
        <v>20</v>
      </c>
      <c r="B8997" s="2" t="s">
        <v>53</v>
      </c>
      <c r="C8997" s="2" t="s">
        <v>168</v>
      </c>
      <c r="D8997" s="2" t="s">
        <v>21</v>
      </c>
      <c r="E8997" s="2" t="str">
        <f t="shared" si="140"/>
        <v>2007Southend University Hospital NHS Foundation TrustOn the day you left hospital, was your discharge delayed/main reason?</v>
      </c>
      <c r="F8997" s="29">
        <v>61.3</v>
      </c>
      <c r="G8997" s="29">
        <v>2.31</v>
      </c>
      <c r="H8997" s="29">
        <v>56.78</v>
      </c>
      <c r="I8997" s="29">
        <v>65.81</v>
      </c>
    </row>
    <row r="8998" spans="1:9" x14ac:dyDescent="0.25">
      <c r="A8998" s="2" t="s">
        <v>20</v>
      </c>
      <c r="B8998" s="2" t="s">
        <v>53</v>
      </c>
      <c r="C8998" s="2" t="s">
        <v>206</v>
      </c>
      <c r="D8998" s="2" t="s">
        <v>21</v>
      </c>
      <c r="E8998" s="2" t="str">
        <f t="shared" si="140"/>
        <v>2007West Suffolk NHS Foundation TrustOn the day you left hospital, was your discharge delayed/main reason?</v>
      </c>
      <c r="F8998" s="29">
        <v>61.2</v>
      </c>
      <c r="G8998" s="29">
        <v>2.15</v>
      </c>
      <c r="H8998" s="29">
        <v>56.99</v>
      </c>
      <c r="I8998" s="29">
        <v>65.41</v>
      </c>
    </row>
    <row r="8999" spans="1:9" x14ac:dyDescent="0.25">
      <c r="A8999" s="2" t="s">
        <v>20</v>
      </c>
      <c r="B8999" s="2" t="s">
        <v>53</v>
      </c>
      <c r="C8999" s="2" t="s">
        <v>134</v>
      </c>
      <c r="D8999" s="2" t="s">
        <v>21</v>
      </c>
      <c r="E8999" s="2" t="str">
        <f t="shared" si="140"/>
        <v>2007North West London Hospitals NHS TrustOn the day you left hospital, was your discharge delayed/main reason?</v>
      </c>
      <c r="F8999" s="29">
        <v>59.57</v>
      </c>
      <c r="G8999" s="29">
        <v>2.68</v>
      </c>
      <c r="H8999" s="29">
        <v>54.31</v>
      </c>
      <c r="I8999" s="29">
        <v>64.83</v>
      </c>
    </row>
    <row r="9000" spans="1:9" x14ac:dyDescent="0.25">
      <c r="A9000" s="2" t="s">
        <v>20</v>
      </c>
      <c r="B9000" s="2" t="s">
        <v>53</v>
      </c>
      <c r="C9000" s="2" t="s">
        <v>101</v>
      </c>
      <c r="D9000" s="2" t="s">
        <v>21</v>
      </c>
      <c r="E9000" s="2" t="str">
        <f t="shared" si="140"/>
        <v>2007Great Western Hospitals NHS Foundation TrustOn the day you left hospital, was your discharge delayed/main reason?</v>
      </c>
      <c r="F9000" s="29">
        <v>60.32</v>
      </c>
      <c r="G9000" s="29">
        <v>2.25</v>
      </c>
      <c r="H9000" s="29">
        <v>55.92</v>
      </c>
      <c r="I9000" s="29">
        <v>64.73</v>
      </c>
    </row>
    <row r="9001" spans="1:9" x14ac:dyDescent="0.25">
      <c r="A9001" s="2" t="s">
        <v>20</v>
      </c>
      <c r="B9001" s="2" t="s">
        <v>53</v>
      </c>
      <c r="C9001" s="2" t="s">
        <v>213</v>
      </c>
      <c r="D9001" s="2" t="s">
        <v>21</v>
      </c>
      <c r="E9001" s="2" t="str">
        <f t="shared" si="140"/>
        <v>2007Yeovil District Hospital NHS Foundation TrustOn the day you left hospital, was your discharge delayed/main reason?</v>
      </c>
      <c r="F9001" s="29">
        <v>60.39</v>
      </c>
      <c r="G9001" s="29">
        <v>2.17</v>
      </c>
      <c r="H9001" s="29">
        <v>56.13</v>
      </c>
      <c r="I9001" s="29">
        <v>64.650000000000006</v>
      </c>
    </row>
    <row r="9002" spans="1:9" x14ac:dyDescent="0.25">
      <c r="A9002" s="2" t="s">
        <v>20</v>
      </c>
      <c r="B9002" s="2" t="s">
        <v>53</v>
      </c>
      <c r="C9002" s="2" t="s">
        <v>104</v>
      </c>
      <c r="D9002" s="2" t="s">
        <v>21</v>
      </c>
      <c r="E9002" s="2" t="str">
        <f t="shared" si="140"/>
        <v>2007Harrogate and District NHS Foundation TrustOn the day you left hospital, was your discharge delayed/main reason?</v>
      </c>
      <c r="F9002" s="29">
        <v>60.23</v>
      </c>
      <c r="G9002" s="29">
        <v>2.2200000000000002</v>
      </c>
      <c r="H9002" s="29">
        <v>55.88</v>
      </c>
      <c r="I9002" s="29">
        <v>64.58</v>
      </c>
    </row>
    <row r="9003" spans="1:9" x14ac:dyDescent="0.25">
      <c r="A9003" s="2" t="s">
        <v>20</v>
      </c>
      <c r="B9003" s="2" t="s">
        <v>53</v>
      </c>
      <c r="C9003" s="2" t="s">
        <v>91</v>
      </c>
      <c r="D9003" s="2" t="s">
        <v>21</v>
      </c>
      <c r="E9003" s="2" t="str">
        <f t="shared" si="140"/>
        <v>2007East and North Hertfordshire NHS TrustOn the day you left hospital, was your discharge delayed/main reason?</v>
      </c>
      <c r="F9003" s="29">
        <v>59.78</v>
      </c>
      <c r="G9003" s="29">
        <v>2.41</v>
      </c>
      <c r="H9003" s="29">
        <v>55.06</v>
      </c>
      <c r="I9003" s="29">
        <v>64.489999999999995</v>
      </c>
    </row>
    <row r="9004" spans="1:9" x14ac:dyDescent="0.25">
      <c r="A9004" s="2" t="s">
        <v>20</v>
      </c>
      <c r="B9004" s="2" t="s">
        <v>53</v>
      </c>
      <c r="C9004" s="2" t="s">
        <v>173</v>
      </c>
      <c r="D9004" s="2" t="s">
        <v>21</v>
      </c>
      <c r="E9004" s="2" t="str">
        <f t="shared" si="140"/>
        <v>2007Surrey and Sussex Healthcare NHS TrustOn the day you left hospital, was your discharge delayed/main reason?</v>
      </c>
      <c r="F9004" s="29">
        <v>59.47</v>
      </c>
      <c r="G9004" s="29">
        <v>2.39</v>
      </c>
      <c r="H9004" s="29">
        <v>54.78</v>
      </c>
      <c r="I9004" s="29">
        <v>64.16</v>
      </c>
    </row>
    <row r="9005" spans="1:9" x14ac:dyDescent="0.25">
      <c r="A9005" s="2" t="s">
        <v>20</v>
      </c>
      <c r="B9005" s="2" t="s">
        <v>53</v>
      </c>
      <c r="C9005" s="2" t="s">
        <v>205</v>
      </c>
      <c r="D9005" s="2" t="s">
        <v>21</v>
      </c>
      <c r="E9005" s="2" t="str">
        <f t="shared" si="140"/>
        <v>2007West Middlesex University Hospital NHS TrustOn the day you left hospital, was your discharge delayed/main reason?</v>
      </c>
      <c r="F9005" s="29">
        <v>58.93</v>
      </c>
      <c r="G9005" s="29">
        <v>2.66</v>
      </c>
      <c r="H9005" s="29">
        <v>53.72</v>
      </c>
      <c r="I9005" s="29">
        <v>64.150000000000006</v>
      </c>
    </row>
    <row r="9006" spans="1:9" x14ac:dyDescent="0.25">
      <c r="A9006" s="2" t="s">
        <v>20</v>
      </c>
      <c r="B9006" s="2" t="s">
        <v>53</v>
      </c>
      <c r="C9006" s="2" t="s">
        <v>170</v>
      </c>
      <c r="D9006" s="2" t="s">
        <v>21</v>
      </c>
      <c r="E9006" s="2" t="str">
        <f t="shared" si="140"/>
        <v>2007St George's Healthcare NHS TrustOn the day you left hospital, was your discharge delayed/main reason?</v>
      </c>
      <c r="F9006" s="29">
        <v>59.66</v>
      </c>
      <c r="G9006" s="29">
        <v>2.2799999999999998</v>
      </c>
      <c r="H9006" s="29">
        <v>55.2</v>
      </c>
      <c r="I9006" s="29">
        <v>64.13</v>
      </c>
    </row>
    <row r="9007" spans="1:9" x14ac:dyDescent="0.25">
      <c r="A9007" s="2" t="s">
        <v>20</v>
      </c>
      <c r="B9007" s="2" t="s">
        <v>53</v>
      </c>
      <c r="C9007" s="2" t="s">
        <v>66</v>
      </c>
      <c r="D9007" s="2" t="s">
        <v>21</v>
      </c>
      <c r="E9007" s="2" t="str">
        <f t="shared" si="140"/>
        <v>2007Barts Health NHS TrustOn the day you left hospital, was your discharge delayed/main reason?</v>
      </c>
      <c r="F9007" s="29">
        <v>61</v>
      </c>
      <c r="G9007" s="29">
        <v>1.56</v>
      </c>
      <c r="H9007" s="29">
        <v>57.94</v>
      </c>
      <c r="I9007" s="29">
        <v>64.06</v>
      </c>
    </row>
    <row r="9008" spans="1:9" x14ac:dyDescent="0.25">
      <c r="A9008" s="2" t="s">
        <v>20</v>
      </c>
      <c r="B9008" s="2" t="s">
        <v>53</v>
      </c>
      <c r="C9008" s="2" t="s">
        <v>198</v>
      </c>
      <c r="D9008" s="2" t="s">
        <v>21</v>
      </c>
      <c r="E9008" s="2" t="str">
        <f t="shared" si="140"/>
        <v>2007University Hospitals Bristol NHS Foundation TrustOn the day you left hospital, was your discharge delayed/main reason?</v>
      </c>
      <c r="F9008" s="29">
        <v>59.56</v>
      </c>
      <c r="G9008" s="29">
        <v>2.27</v>
      </c>
      <c r="H9008" s="29">
        <v>55.12</v>
      </c>
      <c r="I9008" s="29">
        <v>64.010000000000005</v>
      </c>
    </row>
    <row r="9009" spans="1:9" x14ac:dyDescent="0.25">
      <c r="A9009" s="2" t="s">
        <v>20</v>
      </c>
      <c r="B9009" s="2" t="s">
        <v>53</v>
      </c>
      <c r="C9009" s="2" t="s">
        <v>143</v>
      </c>
      <c r="D9009" s="2" t="s">
        <v>21</v>
      </c>
      <c r="E9009" s="2" t="str">
        <f t="shared" si="140"/>
        <v>2007Plymouth Hospitals NHS TrustOn the day you left hospital, was your discharge delayed/main reason?</v>
      </c>
      <c r="F9009" s="29">
        <v>59.77</v>
      </c>
      <c r="G9009" s="29">
        <v>2.15</v>
      </c>
      <c r="H9009" s="29">
        <v>55.55</v>
      </c>
      <c r="I9009" s="29">
        <v>63.98</v>
      </c>
    </row>
    <row r="9010" spans="1:9" x14ac:dyDescent="0.25">
      <c r="A9010" s="2" t="s">
        <v>20</v>
      </c>
      <c r="B9010" s="2" t="s">
        <v>53</v>
      </c>
      <c r="C9010" s="2" t="s">
        <v>157</v>
      </c>
      <c r="D9010" s="2" t="s">
        <v>21</v>
      </c>
      <c r="E9010" s="2" t="str">
        <f t="shared" si="140"/>
        <v>2007Salford Royal NHS Foundation TrustOn the day you left hospital, was your discharge delayed/main reason?</v>
      </c>
      <c r="F9010" s="29">
        <v>59.1</v>
      </c>
      <c r="G9010" s="29">
        <v>2.4700000000000002</v>
      </c>
      <c r="H9010" s="29">
        <v>54.26</v>
      </c>
      <c r="I9010" s="29">
        <v>63.95</v>
      </c>
    </row>
    <row r="9011" spans="1:9" x14ac:dyDescent="0.25">
      <c r="A9011" s="2" t="s">
        <v>20</v>
      </c>
      <c r="B9011" s="2" t="s">
        <v>53</v>
      </c>
      <c r="C9011" s="2" t="s">
        <v>167</v>
      </c>
      <c r="D9011" s="2" t="s">
        <v>21</v>
      </c>
      <c r="E9011" s="2" t="str">
        <f t="shared" si="140"/>
        <v>2007South Warwickshire NHS Foundation TrustOn the day you left hospital, was your discharge delayed/main reason?</v>
      </c>
      <c r="F9011" s="29">
        <v>59.6</v>
      </c>
      <c r="G9011" s="29">
        <v>2.1800000000000002</v>
      </c>
      <c r="H9011" s="29">
        <v>55.32</v>
      </c>
      <c r="I9011" s="29">
        <v>63.88</v>
      </c>
    </row>
    <row r="9012" spans="1:9" x14ac:dyDescent="0.25">
      <c r="A9012" s="2" t="s">
        <v>20</v>
      </c>
      <c r="B9012" s="2" t="s">
        <v>53</v>
      </c>
      <c r="C9012" s="2" t="s">
        <v>99</v>
      </c>
      <c r="D9012" s="2" t="s">
        <v>21</v>
      </c>
      <c r="E9012" s="2" t="str">
        <f t="shared" si="140"/>
        <v>2007George Eliot Hospital NHS TrustOn the day you left hospital, was your discharge delayed/main reason?</v>
      </c>
      <c r="F9012" s="29">
        <v>59.23</v>
      </c>
      <c r="G9012" s="29">
        <v>2.3199999999999998</v>
      </c>
      <c r="H9012" s="29">
        <v>54.68</v>
      </c>
      <c r="I9012" s="29">
        <v>63.78</v>
      </c>
    </row>
    <row r="9013" spans="1:9" x14ac:dyDescent="0.25">
      <c r="A9013" s="2" t="s">
        <v>20</v>
      </c>
      <c r="B9013" s="2" t="s">
        <v>53</v>
      </c>
      <c r="C9013" s="2" t="s">
        <v>117</v>
      </c>
      <c r="D9013" s="2" t="s">
        <v>21</v>
      </c>
      <c r="E9013" s="2" t="str">
        <f t="shared" si="140"/>
        <v>2007Lancashire Teaching Hospitals NHS Foundation TrustOn the day you left hospital, was your discharge delayed/main reason?</v>
      </c>
      <c r="F9013" s="29">
        <v>58.85</v>
      </c>
      <c r="G9013" s="29">
        <v>2.5099999999999998</v>
      </c>
      <c r="H9013" s="29">
        <v>53.93</v>
      </c>
      <c r="I9013" s="29">
        <v>63.78</v>
      </c>
    </row>
    <row r="9014" spans="1:9" x14ac:dyDescent="0.25">
      <c r="A9014" s="2" t="s">
        <v>20</v>
      </c>
      <c r="B9014" s="2" t="s">
        <v>53</v>
      </c>
      <c r="C9014" s="2" t="s">
        <v>194</v>
      </c>
      <c r="D9014" s="2" t="s">
        <v>21</v>
      </c>
      <c r="E9014" s="2" t="str">
        <f t="shared" si="140"/>
        <v>2007University Hospital of North Staffordshire NHS TrustOn the day you left hospital, was your discharge delayed/main reason?</v>
      </c>
      <c r="F9014" s="29">
        <v>59.42</v>
      </c>
      <c r="G9014" s="29">
        <v>2.21</v>
      </c>
      <c r="H9014" s="29">
        <v>55.08</v>
      </c>
      <c r="I9014" s="29">
        <v>63.76</v>
      </c>
    </row>
    <row r="9015" spans="1:9" x14ac:dyDescent="0.25">
      <c r="A9015" s="2" t="s">
        <v>20</v>
      </c>
      <c r="B9015" s="2" t="s">
        <v>53</v>
      </c>
      <c r="C9015" s="2" t="s">
        <v>207</v>
      </c>
      <c r="D9015" s="2" t="s">
        <v>21</v>
      </c>
      <c r="E9015" s="2" t="str">
        <f t="shared" si="140"/>
        <v>2007Western Sussex Hospitals NHS TrustOn the day you left hospital, was your discharge delayed/main reason?</v>
      </c>
      <c r="F9015" s="29">
        <v>60.46</v>
      </c>
      <c r="G9015" s="29">
        <v>1.54</v>
      </c>
      <c r="H9015" s="29">
        <v>57.45</v>
      </c>
      <c r="I9015" s="29">
        <v>63.48</v>
      </c>
    </row>
    <row r="9016" spans="1:9" x14ac:dyDescent="0.25">
      <c r="A9016" s="2" t="s">
        <v>20</v>
      </c>
      <c r="B9016" s="2" t="s">
        <v>53</v>
      </c>
      <c r="C9016" s="2" t="s">
        <v>145</v>
      </c>
      <c r="D9016" s="2" t="s">
        <v>21</v>
      </c>
      <c r="E9016" s="2" t="str">
        <f t="shared" si="140"/>
        <v>2007Portsmouth Hospitals NHS TrustOn the day you left hospital, was your discharge delayed/main reason?</v>
      </c>
      <c r="F9016" s="29">
        <v>58.95</v>
      </c>
      <c r="G9016" s="29">
        <v>2.2999999999999998</v>
      </c>
      <c r="H9016" s="29">
        <v>54.44</v>
      </c>
      <c r="I9016" s="29">
        <v>63.45</v>
      </c>
    </row>
    <row r="9017" spans="1:9" x14ac:dyDescent="0.25">
      <c r="A9017" s="2" t="s">
        <v>20</v>
      </c>
      <c r="B9017" s="2" t="s">
        <v>53</v>
      </c>
      <c r="C9017" s="2" t="s">
        <v>86</v>
      </c>
      <c r="D9017" s="2" t="s">
        <v>21</v>
      </c>
      <c r="E9017" s="2" t="str">
        <f t="shared" si="140"/>
        <v>2007Dartford and Gravesham NHS TrustOn the day you left hospital, was your discharge delayed/main reason?</v>
      </c>
      <c r="F9017" s="29">
        <v>58.68</v>
      </c>
      <c r="G9017" s="29">
        <v>2.31</v>
      </c>
      <c r="H9017" s="29">
        <v>54.16</v>
      </c>
      <c r="I9017" s="29">
        <v>63.21</v>
      </c>
    </row>
    <row r="9018" spans="1:9" x14ac:dyDescent="0.25">
      <c r="A9018" s="2" t="s">
        <v>20</v>
      </c>
      <c r="B9018" s="2" t="s">
        <v>53</v>
      </c>
      <c r="C9018" s="2" t="s">
        <v>68</v>
      </c>
      <c r="D9018" s="2" t="s">
        <v>21</v>
      </c>
      <c r="E9018" s="2" t="str">
        <f t="shared" si="140"/>
        <v>2007Bedford Hospital NHS TrustOn the day you left hospital, was your discharge delayed/main reason?</v>
      </c>
      <c r="F9018" s="29">
        <v>58.78</v>
      </c>
      <c r="G9018" s="29">
        <v>2.21</v>
      </c>
      <c r="H9018" s="29">
        <v>54.45</v>
      </c>
      <c r="I9018" s="29">
        <v>63.11</v>
      </c>
    </row>
    <row r="9019" spans="1:9" x14ac:dyDescent="0.25">
      <c r="A9019" s="2" t="s">
        <v>20</v>
      </c>
      <c r="B9019" s="2" t="s">
        <v>53</v>
      </c>
      <c r="C9019" s="2" t="s">
        <v>63</v>
      </c>
      <c r="D9019" s="2" t="s">
        <v>21</v>
      </c>
      <c r="E9019" s="2" t="str">
        <f t="shared" si="140"/>
        <v>2007Barking, Havering and Redbridge University Hospitals NHS TrustOn the day you left hospital, was your discharge delayed/main reason?</v>
      </c>
      <c r="F9019" s="29">
        <v>58.09</v>
      </c>
      <c r="G9019" s="29">
        <v>2.5299999999999998</v>
      </c>
      <c r="H9019" s="29">
        <v>53.13</v>
      </c>
      <c r="I9019" s="29">
        <v>63.05</v>
      </c>
    </row>
    <row r="9020" spans="1:9" x14ac:dyDescent="0.25">
      <c r="A9020" s="2" t="s">
        <v>20</v>
      </c>
      <c r="B9020" s="2" t="s">
        <v>53</v>
      </c>
      <c r="C9020" s="2" t="s">
        <v>83</v>
      </c>
      <c r="D9020" s="2" t="s">
        <v>21</v>
      </c>
      <c r="E9020" s="2" t="str">
        <f t="shared" si="140"/>
        <v>2007Countess of Chester Hospital NHS Foundation TrustOn the day you left hospital, was your discharge delayed/main reason?</v>
      </c>
      <c r="F9020" s="29">
        <v>58.35</v>
      </c>
      <c r="G9020" s="29">
        <v>2.34</v>
      </c>
      <c r="H9020" s="29">
        <v>53.75</v>
      </c>
      <c r="I9020" s="29">
        <v>62.95</v>
      </c>
    </row>
    <row r="9021" spans="1:9" x14ac:dyDescent="0.25">
      <c r="A9021" s="2" t="s">
        <v>20</v>
      </c>
      <c r="B9021" s="2" t="s">
        <v>53</v>
      </c>
      <c r="C9021" s="2" t="s">
        <v>115</v>
      </c>
      <c r="D9021" s="2" t="s">
        <v>21</v>
      </c>
      <c r="E9021" s="2" t="str">
        <f t="shared" si="140"/>
        <v>2007King's College Hospital NHS Foundation TrustOn the day you left hospital, was your discharge delayed/main reason?</v>
      </c>
      <c r="F9021" s="29">
        <v>58.06</v>
      </c>
      <c r="G9021" s="29">
        <v>2.4500000000000002</v>
      </c>
      <c r="H9021" s="29">
        <v>53.25</v>
      </c>
      <c r="I9021" s="29">
        <v>62.87</v>
      </c>
    </row>
    <row r="9022" spans="1:9" x14ac:dyDescent="0.25">
      <c r="A9022" s="2" t="s">
        <v>20</v>
      </c>
      <c r="B9022" s="2" t="s">
        <v>53</v>
      </c>
      <c r="C9022" s="2" t="s">
        <v>90</v>
      </c>
      <c r="D9022" s="2" t="s">
        <v>21</v>
      </c>
      <c r="E9022" s="2" t="str">
        <f t="shared" si="140"/>
        <v>2007Ealing Hospital NHS TrustOn the day you left hospital, was your discharge delayed/main reason?</v>
      </c>
      <c r="F9022" s="29">
        <v>57.61</v>
      </c>
      <c r="G9022" s="29">
        <v>2.64</v>
      </c>
      <c r="H9022" s="29">
        <v>52.43</v>
      </c>
      <c r="I9022" s="29">
        <v>62.78</v>
      </c>
    </row>
    <row r="9023" spans="1:9" x14ac:dyDescent="0.25">
      <c r="A9023" s="2" t="s">
        <v>20</v>
      </c>
      <c r="B9023" s="2" t="s">
        <v>53</v>
      </c>
      <c r="C9023" s="2" t="s">
        <v>64</v>
      </c>
      <c r="D9023" s="2" t="s">
        <v>21</v>
      </c>
      <c r="E9023" s="2" t="str">
        <f t="shared" si="140"/>
        <v>2007Barnet and Chase Farm Hospitals NHS TrustOn the day you left hospital, was your discharge delayed/main reason?</v>
      </c>
      <c r="F9023" s="29">
        <v>57.73</v>
      </c>
      <c r="G9023" s="29">
        <v>2.57</v>
      </c>
      <c r="H9023" s="29">
        <v>52.69</v>
      </c>
      <c r="I9023" s="29">
        <v>62.77</v>
      </c>
    </row>
    <row r="9024" spans="1:9" x14ac:dyDescent="0.25">
      <c r="A9024" s="2" t="s">
        <v>20</v>
      </c>
      <c r="B9024" s="2" t="s">
        <v>53</v>
      </c>
      <c r="C9024" s="2" t="s">
        <v>124</v>
      </c>
      <c r="D9024" s="2" t="s">
        <v>21</v>
      </c>
      <c r="E9024" s="2" t="str">
        <f t="shared" si="140"/>
        <v>2007Medway NHS Foundation TrustOn the day you left hospital, was your discharge delayed/main reason?</v>
      </c>
      <c r="F9024" s="29">
        <v>58.13</v>
      </c>
      <c r="G9024" s="29">
        <v>2.2999999999999998</v>
      </c>
      <c r="H9024" s="29">
        <v>53.63</v>
      </c>
      <c r="I9024" s="29">
        <v>62.63</v>
      </c>
    </row>
    <row r="9025" spans="1:9" x14ac:dyDescent="0.25">
      <c r="A9025" s="2" t="s">
        <v>20</v>
      </c>
      <c r="B9025" s="2" t="s">
        <v>53</v>
      </c>
      <c r="C9025" s="2" t="s">
        <v>139</v>
      </c>
      <c r="D9025" s="2" t="s">
        <v>21</v>
      </c>
      <c r="E9025" s="2" t="str">
        <f t="shared" si="140"/>
        <v>2007Nottingham University Hospitals NHS TrustOn the day you left hospital, was your discharge delayed/main reason?</v>
      </c>
      <c r="F9025" s="29">
        <v>58.11</v>
      </c>
      <c r="G9025" s="29">
        <v>2.2999999999999998</v>
      </c>
      <c r="H9025" s="29">
        <v>53.6</v>
      </c>
      <c r="I9025" s="29">
        <v>62.62</v>
      </c>
    </row>
    <row r="9026" spans="1:9" x14ac:dyDescent="0.25">
      <c r="A9026" s="2" t="s">
        <v>20</v>
      </c>
      <c r="B9026" s="2" t="s">
        <v>53</v>
      </c>
      <c r="C9026" s="2" t="s">
        <v>62</v>
      </c>
      <c r="D9026" s="2" t="s">
        <v>21</v>
      </c>
      <c r="E9026" s="2" t="str">
        <f t="shared" ref="E9026:E9089" si="141">B9026&amp;C9026&amp;D9026</f>
        <v>2007Ashford and St Peter's Hospitals NHS Foundation TrustOn the day you left hospital, was your discharge delayed/main reason?</v>
      </c>
      <c r="F9026" s="27">
        <v>57.91</v>
      </c>
      <c r="G9026" s="27">
        <v>2.34</v>
      </c>
      <c r="H9026" s="27">
        <v>53.32</v>
      </c>
      <c r="I9026" s="27">
        <v>62.51</v>
      </c>
    </row>
    <row r="9027" spans="1:9" x14ac:dyDescent="0.25">
      <c r="A9027" s="2" t="s">
        <v>20</v>
      </c>
      <c r="B9027" s="2" t="s">
        <v>53</v>
      </c>
      <c r="C9027" s="2" t="s">
        <v>133</v>
      </c>
      <c r="D9027" s="2" t="s">
        <v>21</v>
      </c>
      <c r="E9027" s="2" t="str">
        <f t="shared" si="141"/>
        <v>2007North Tees and Hartlepool NHS Foundation TrustOn the day you left hospital, was your discharge delayed/main reason?</v>
      </c>
      <c r="F9027" s="29">
        <v>57.98</v>
      </c>
      <c r="G9027" s="29">
        <v>2.27</v>
      </c>
      <c r="H9027" s="29">
        <v>53.52</v>
      </c>
      <c r="I9027" s="29">
        <v>62.43</v>
      </c>
    </row>
    <row r="9028" spans="1:9" x14ac:dyDescent="0.25">
      <c r="A9028" s="2" t="s">
        <v>20</v>
      </c>
      <c r="B9028" s="2" t="s">
        <v>53</v>
      </c>
      <c r="C9028" s="2" t="s">
        <v>123</v>
      </c>
      <c r="D9028" s="2" t="s">
        <v>21</v>
      </c>
      <c r="E9028" s="2" t="str">
        <f t="shared" si="141"/>
        <v>2007Maidstone and Tunbridge Wells NHS TrustOn the day you left hospital, was your discharge delayed/main reason?</v>
      </c>
      <c r="F9028" s="29">
        <v>58.04</v>
      </c>
      <c r="G9028" s="29">
        <v>2.2400000000000002</v>
      </c>
      <c r="H9028" s="29">
        <v>53.65</v>
      </c>
      <c r="I9028" s="29">
        <v>62.42</v>
      </c>
    </row>
    <row r="9029" spans="1:9" x14ac:dyDescent="0.25">
      <c r="A9029" s="2" t="s">
        <v>20</v>
      </c>
      <c r="B9029" s="2" t="s">
        <v>53</v>
      </c>
      <c r="C9029" s="2" t="s">
        <v>155</v>
      </c>
      <c r="D9029" s="2" t="s">
        <v>21</v>
      </c>
      <c r="E9029" s="2" t="str">
        <f t="shared" si="141"/>
        <v>2007Royal Surrey County Hospital NHS Foundation TrustOn the day you left hospital, was your discharge delayed/main reason?</v>
      </c>
      <c r="F9029" s="29">
        <v>58.14</v>
      </c>
      <c r="G9029" s="29">
        <v>2.1800000000000002</v>
      </c>
      <c r="H9029" s="29">
        <v>53.87</v>
      </c>
      <c r="I9029" s="29">
        <v>62.4</v>
      </c>
    </row>
    <row r="9030" spans="1:9" x14ac:dyDescent="0.25">
      <c r="A9030" s="2" t="s">
        <v>20</v>
      </c>
      <c r="B9030" s="2" t="s">
        <v>53</v>
      </c>
      <c r="C9030" s="2" t="s">
        <v>113</v>
      </c>
      <c r="D9030" s="2" t="s">
        <v>21</v>
      </c>
      <c r="E9030" s="2" t="str">
        <f t="shared" si="141"/>
        <v>2007James Paget University Hospitals NHS Foundation TrustOn the day you left hospital, was your discharge delayed/main reason?</v>
      </c>
      <c r="F9030" s="29">
        <v>57.91</v>
      </c>
      <c r="G9030" s="29">
        <v>2.2599999999999998</v>
      </c>
      <c r="H9030" s="29">
        <v>53.48</v>
      </c>
      <c r="I9030" s="29">
        <v>62.33</v>
      </c>
    </row>
    <row r="9031" spans="1:9" x14ac:dyDescent="0.25">
      <c r="A9031" s="2" t="s">
        <v>20</v>
      </c>
      <c r="B9031" s="2" t="s">
        <v>53</v>
      </c>
      <c r="C9031" s="2" t="s">
        <v>199</v>
      </c>
      <c r="D9031" s="2" t="s">
        <v>21</v>
      </c>
      <c r="E9031" s="2" t="str">
        <f t="shared" si="141"/>
        <v>2007University Hospitals Coventry and Warwickshire NHS TrustOn the day you left hospital, was your discharge delayed/main reason?</v>
      </c>
      <c r="F9031" s="29">
        <v>57.81</v>
      </c>
      <c r="G9031" s="29">
        <v>2.2799999999999998</v>
      </c>
      <c r="H9031" s="29">
        <v>53.34</v>
      </c>
      <c r="I9031" s="29">
        <v>62.28</v>
      </c>
    </row>
    <row r="9032" spans="1:9" x14ac:dyDescent="0.25">
      <c r="A9032" s="2" t="s">
        <v>20</v>
      </c>
      <c r="B9032" s="2" t="s">
        <v>53</v>
      </c>
      <c r="C9032" s="2" t="s">
        <v>74</v>
      </c>
      <c r="D9032" s="2" t="s">
        <v>21</v>
      </c>
      <c r="E9032" s="2" t="str">
        <f t="shared" si="141"/>
        <v>2007Buckinghamshire Healthcare NHS TrustOn the day you left hospital, was your discharge delayed/main reason?</v>
      </c>
      <c r="F9032" s="29">
        <v>58.05</v>
      </c>
      <c r="G9032" s="29">
        <v>2.14</v>
      </c>
      <c r="H9032" s="29">
        <v>53.86</v>
      </c>
      <c r="I9032" s="29">
        <v>62.23</v>
      </c>
    </row>
    <row r="9033" spans="1:9" x14ac:dyDescent="0.25">
      <c r="A9033" s="2" t="s">
        <v>20</v>
      </c>
      <c r="B9033" s="2" t="s">
        <v>53</v>
      </c>
      <c r="C9033" s="2" t="s">
        <v>179</v>
      </c>
      <c r="D9033" s="2" t="s">
        <v>21</v>
      </c>
      <c r="E9033" s="2" t="str">
        <f t="shared" si="141"/>
        <v>2007The Hillingdon Hospitals NHS Foundation TrustOn the day you left hospital, was your discharge delayed/main reason?</v>
      </c>
      <c r="F9033" s="29">
        <v>57.46</v>
      </c>
      <c r="G9033" s="29">
        <v>2.41</v>
      </c>
      <c r="H9033" s="29">
        <v>52.72</v>
      </c>
      <c r="I9033" s="29">
        <v>62.19</v>
      </c>
    </row>
    <row r="9034" spans="1:9" x14ac:dyDescent="0.25">
      <c r="A9034" s="2" t="s">
        <v>20</v>
      </c>
      <c r="B9034" s="2" t="s">
        <v>53</v>
      </c>
      <c r="C9034" s="2" t="s">
        <v>200</v>
      </c>
      <c r="D9034" s="2" t="s">
        <v>21</v>
      </c>
      <c r="E9034" s="2" t="str">
        <f t="shared" si="141"/>
        <v>2007University Hospitals of Leicester NHS TrustOn the day you left hospital, was your discharge delayed/main reason?</v>
      </c>
      <c r="F9034" s="29">
        <v>57.5</v>
      </c>
      <c r="G9034" s="29">
        <v>2.33</v>
      </c>
      <c r="H9034" s="29">
        <v>52.94</v>
      </c>
      <c r="I9034" s="29">
        <v>62.05</v>
      </c>
    </row>
    <row r="9035" spans="1:9" x14ac:dyDescent="0.25">
      <c r="A9035" s="2" t="s">
        <v>20</v>
      </c>
      <c r="B9035" s="2" t="s">
        <v>53</v>
      </c>
      <c r="C9035" s="2" t="s">
        <v>110</v>
      </c>
      <c r="D9035" s="2" t="s">
        <v>21</v>
      </c>
      <c r="E9035" s="2" t="str">
        <f t="shared" si="141"/>
        <v>2007Imperial College Healthcare NHS TrustOn the day you left hospital, was your discharge delayed/main reason?</v>
      </c>
      <c r="F9035" s="29">
        <v>58.24</v>
      </c>
      <c r="G9035" s="29">
        <v>1.77</v>
      </c>
      <c r="H9035" s="29">
        <v>54.77</v>
      </c>
      <c r="I9035" s="29">
        <v>61.7</v>
      </c>
    </row>
    <row r="9036" spans="1:9" x14ac:dyDescent="0.25">
      <c r="A9036" s="2" t="s">
        <v>20</v>
      </c>
      <c r="B9036" s="2" t="s">
        <v>53</v>
      </c>
      <c r="C9036" s="2" t="s">
        <v>204</v>
      </c>
      <c r="D9036" s="2" t="s">
        <v>21</v>
      </c>
      <c r="E9036" s="2" t="str">
        <f t="shared" si="141"/>
        <v>2007West Hertfordshire Hospitals NHS TrustOn the day you left hospital, was your discharge delayed/main reason?</v>
      </c>
      <c r="F9036" s="29">
        <v>57.01</v>
      </c>
      <c r="G9036" s="29">
        <v>2.33</v>
      </c>
      <c r="H9036" s="29">
        <v>52.44</v>
      </c>
      <c r="I9036" s="29">
        <v>61.58</v>
      </c>
    </row>
    <row r="9037" spans="1:9" x14ac:dyDescent="0.25">
      <c r="A9037" s="2" t="s">
        <v>20</v>
      </c>
      <c r="B9037" s="2" t="s">
        <v>53</v>
      </c>
      <c r="C9037" s="2" t="s">
        <v>197</v>
      </c>
      <c r="D9037" s="2" t="s">
        <v>21</v>
      </c>
      <c r="E9037" s="2" t="str">
        <f t="shared" si="141"/>
        <v>2007University Hospitals Birmingham NHS Foundation TrustOn the day you left hospital, was your discharge delayed/main reason?</v>
      </c>
      <c r="F9037" s="29">
        <v>56.59</v>
      </c>
      <c r="G9037" s="29">
        <v>2.2999999999999998</v>
      </c>
      <c r="H9037" s="29">
        <v>52.07</v>
      </c>
      <c r="I9037" s="29">
        <v>61.1</v>
      </c>
    </row>
    <row r="9038" spans="1:9" x14ac:dyDescent="0.25">
      <c r="A9038" s="2" t="s">
        <v>20</v>
      </c>
      <c r="B9038" s="2" t="s">
        <v>53</v>
      </c>
      <c r="C9038" s="2" t="s">
        <v>108</v>
      </c>
      <c r="D9038" s="2" t="s">
        <v>21</v>
      </c>
      <c r="E9038" s="2" t="str">
        <f t="shared" si="141"/>
        <v>2007Homerton University Hospital NHS Foundation TrustOn the day you left hospital, was your discharge delayed/main reason?</v>
      </c>
      <c r="F9038" s="29">
        <v>55.32</v>
      </c>
      <c r="G9038" s="29">
        <v>2.78</v>
      </c>
      <c r="H9038" s="29">
        <v>49.86</v>
      </c>
      <c r="I9038" s="29">
        <v>60.78</v>
      </c>
    </row>
    <row r="9039" spans="1:9" x14ac:dyDescent="0.25">
      <c r="A9039" s="2" t="s">
        <v>20</v>
      </c>
      <c r="B9039" s="2" t="s">
        <v>53</v>
      </c>
      <c r="C9039" s="2" t="s">
        <v>119</v>
      </c>
      <c r="D9039" s="2" t="s">
        <v>21</v>
      </c>
      <c r="E9039" s="2" t="str">
        <f t="shared" si="141"/>
        <v>2007Lewisham Healthcare NHS TrustOn the day you left hospital, was your discharge delayed/main reason?</v>
      </c>
      <c r="F9039" s="29">
        <v>55.42</v>
      </c>
      <c r="G9039" s="29">
        <v>2.5499999999999998</v>
      </c>
      <c r="H9039" s="29">
        <v>50.42</v>
      </c>
      <c r="I9039" s="29">
        <v>60.42</v>
      </c>
    </row>
    <row r="9040" spans="1:9" x14ac:dyDescent="0.25">
      <c r="A9040" s="2" t="s">
        <v>20</v>
      </c>
      <c r="B9040" s="2" t="s">
        <v>53</v>
      </c>
      <c r="C9040" s="2" t="s">
        <v>122</v>
      </c>
      <c r="D9040" s="2" t="s">
        <v>21</v>
      </c>
      <c r="E9040" s="2" t="str">
        <f t="shared" si="141"/>
        <v>2007Luton and Dunstable Hospital NHS Foundation TrustOn the day you left hospital, was your discharge delayed/main reason?</v>
      </c>
      <c r="F9040" s="29">
        <v>55.41</v>
      </c>
      <c r="G9040" s="29">
        <v>2.48</v>
      </c>
      <c r="H9040" s="29">
        <v>50.56</v>
      </c>
      <c r="I9040" s="29">
        <v>60.27</v>
      </c>
    </row>
    <row r="9041" spans="1:9" x14ac:dyDescent="0.25">
      <c r="A9041" s="2" t="s">
        <v>20</v>
      </c>
      <c r="B9041" s="2" t="s">
        <v>53</v>
      </c>
      <c r="C9041" s="2" t="s">
        <v>85</v>
      </c>
      <c r="D9041" s="2" t="s">
        <v>21</v>
      </c>
      <c r="E9041" s="2" t="str">
        <f t="shared" si="141"/>
        <v>2007Croydon Health Services NHS TrustOn the day you left hospital, was your discharge delayed/main reason?</v>
      </c>
      <c r="F9041" s="29">
        <v>54.78</v>
      </c>
      <c r="G9041" s="29">
        <v>2.57</v>
      </c>
      <c r="H9041" s="29">
        <v>49.74</v>
      </c>
      <c r="I9041" s="29">
        <v>59.81</v>
      </c>
    </row>
    <row r="9042" spans="1:9" x14ac:dyDescent="0.25">
      <c r="A9042" s="2" t="s">
        <v>20</v>
      </c>
      <c r="B9042" s="2" t="s">
        <v>53</v>
      </c>
      <c r="C9042" s="2" t="s">
        <v>127</v>
      </c>
      <c r="D9042" s="2" t="s">
        <v>21</v>
      </c>
      <c r="E9042" s="2" t="str">
        <f t="shared" si="141"/>
        <v>2007Mid Staffordshire NHS Foundation TrustOn the day you left hospital, was your discharge delayed/main reason?</v>
      </c>
      <c r="F9042" s="29">
        <v>55.03</v>
      </c>
      <c r="G9042" s="29">
        <v>2.2400000000000002</v>
      </c>
      <c r="H9042" s="29">
        <v>50.63</v>
      </c>
      <c r="I9042" s="29">
        <v>59.42</v>
      </c>
    </row>
    <row r="9043" spans="1:9" x14ac:dyDescent="0.25">
      <c r="A9043" s="2" t="s">
        <v>20</v>
      </c>
      <c r="B9043" s="2" t="s">
        <v>53</v>
      </c>
      <c r="C9043" s="2" t="s">
        <v>164</v>
      </c>
      <c r="D9043" s="2" t="s">
        <v>21</v>
      </c>
      <c r="E9043" s="2" t="str">
        <f t="shared" si="141"/>
        <v>2007South London Healthcare NHS TrustOn the day you left hospital, was your discharge delayed/main reason?</v>
      </c>
      <c r="F9043" s="29">
        <v>56.66</v>
      </c>
      <c r="G9043" s="29">
        <v>1.3</v>
      </c>
      <c r="H9043" s="29">
        <v>54.12</v>
      </c>
      <c r="I9043" s="29">
        <v>59.21</v>
      </c>
    </row>
    <row r="9044" spans="1:9" x14ac:dyDescent="0.25">
      <c r="A9044" s="2" t="s">
        <v>20</v>
      </c>
      <c r="B9044" s="2" t="s">
        <v>53</v>
      </c>
      <c r="C9044" s="2" t="s">
        <v>208</v>
      </c>
      <c r="D9044" s="2" t="s">
        <v>21</v>
      </c>
      <c r="E9044" s="2" t="str">
        <f t="shared" si="141"/>
        <v>2007Weston Area Health NHS TrustOn the day you left hospital, was your discharge delayed/main reason?</v>
      </c>
      <c r="F9044" s="29">
        <v>54.71</v>
      </c>
      <c r="G9044" s="29">
        <v>2.2000000000000002</v>
      </c>
      <c r="H9044" s="29">
        <v>50.38</v>
      </c>
      <c r="I9044" s="29">
        <v>59.03</v>
      </c>
    </row>
    <row r="9045" spans="1:9" x14ac:dyDescent="0.25">
      <c r="A9045" s="2" t="s">
        <v>20</v>
      </c>
      <c r="B9045" s="2" t="s">
        <v>53</v>
      </c>
      <c r="C9045" s="2" t="s">
        <v>161</v>
      </c>
      <c r="D9045" s="2" t="s">
        <v>21</v>
      </c>
      <c r="E9045" s="2" t="str">
        <f t="shared" si="141"/>
        <v>2007Sherwood Forest Hospitals NHS Foundation TrustOn the day you left hospital, was your discharge delayed/main reason?</v>
      </c>
      <c r="F9045" s="29">
        <v>53.76</v>
      </c>
      <c r="G9045" s="29">
        <v>2.39</v>
      </c>
      <c r="H9045" s="29">
        <v>49.07</v>
      </c>
      <c r="I9045" s="29">
        <v>58.45</v>
      </c>
    </row>
    <row r="9046" spans="1:9" x14ac:dyDescent="0.25">
      <c r="A9046" s="2" t="s">
        <v>20</v>
      </c>
      <c r="B9046" s="2" t="s">
        <v>53</v>
      </c>
      <c r="C9046" s="2" t="s">
        <v>79</v>
      </c>
      <c r="D9046" s="2" t="s">
        <v>21</v>
      </c>
      <c r="E9046" s="2" t="str">
        <f t="shared" si="141"/>
        <v>2007Chelsea and Westminster Hospital NHS Foundation TrustOn the day you left hospital, was your discharge delayed/main reason?</v>
      </c>
      <c r="F9046" s="29">
        <v>53</v>
      </c>
      <c r="G9046" s="29">
        <v>2.52</v>
      </c>
      <c r="H9046" s="29">
        <v>48.07</v>
      </c>
      <c r="I9046" s="29">
        <v>57.93</v>
      </c>
    </row>
    <row r="9047" spans="1:9" x14ac:dyDescent="0.25">
      <c r="A9047" s="2" t="s">
        <v>20</v>
      </c>
      <c r="B9047" s="2" t="s">
        <v>53</v>
      </c>
      <c r="C9047" s="2" t="s">
        <v>77</v>
      </c>
      <c r="D9047" s="2" t="s">
        <v>21</v>
      </c>
      <c r="E9047" s="2" t="str">
        <f t="shared" si="141"/>
        <v>2007Cambridge University Hospitals NHS Foundation TrustOn the day you left hospital, was your discharge delayed/main reason?</v>
      </c>
      <c r="F9047" s="29">
        <v>53.61</v>
      </c>
      <c r="G9047" s="29">
        <v>2.19</v>
      </c>
      <c r="H9047" s="29">
        <v>49.31</v>
      </c>
      <c r="I9047" s="29">
        <v>57.9</v>
      </c>
    </row>
    <row r="9048" spans="1:9" x14ac:dyDescent="0.25">
      <c r="A9048" s="2" t="s">
        <v>20</v>
      </c>
      <c r="B9048" s="2" t="s">
        <v>53</v>
      </c>
      <c r="C9048" s="2" t="s">
        <v>151</v>
      </c>
      <c r="D9048" s="2" t="s">
        <v>21</v>
      </c>
      <c r="E9048" s="2" t="str">
        <f t="shared" si="141"/>
        <v>2007Royal Free London NHS Foundation TrustOn the day you left hospital, was your discharge delayed/main reason?</v>
      </c>
      <c r="F9048" s="29">
        <v>50.76</v>
      </c>
      <c r="G9048" s="29">
        <v>2.4300000000000002</v>
      </c>
      <c r="H9048" s="29">
        <v>45.98</v>
      </c>
      <c r="I9048" s="29">
        <v>55.53</v>
      </c>
    </row>
    <row r="9049" spans="1:9" x14ac:dyDescent="0.25">
      <c r="A9049" s="2" t="s">
        <v>20</v>
      </c>
      <c r="B9049" s="2" t="s">
        <v>53</v>
      </c>
      <c r="C9049" s="2" t="s">
        <v>154</v>
      </c>
      <c r="D9049" s="2" t="s">
        <v>21</v>
      </c>
      <c r="E9049" s="2" t="str">
        <f t="shared" si="141"/>
        <v>2007Royal National Orthopaedic Hospital NHS TrustOn the day you left hospital, was your discharge delayed/main reason?</v>
      </c>
      <c r="F9049" s="28"/>
      <c r="G9049" s="28"/>
      <c r="H9049" s="28"/>
      <c r="I9049" s="28"/>
    </row>
    <row r="9050" spans="1:9" x14ac:dyDescent="0.25">
      <c r="A9050" s="2" t="s">
        <v>24</v>
      </c>
      <c r="B9050" s="2" t="s">
        <v>53</v>
      </c>
      <c r="C9050" s="2" t="s">
        <v>184</v>
      </c>
      <c r="D9050" s="2" t="s">
        <v>25</v>
      </c>
      <c r="E9050" s="2" t="str">
        <f t="shared" si="141"/>
        <v>2007The Robert Jones and Agnes Hunt Orthopaedic Hospital NHS Foundation TrustDid a member of staff explain the purpose of the medicines you were to take at home in a way you could understand?</v>
      </c>
      <c r="F9050" s="29">
        <v>92.46</v>
      </c>
      <c r="G9050" s="29">
        <v>1.44</v>
      </c>
      <c r="H9050" s="29">
        <v>89.64</v>
      </c>
      <c r="I9050" s="29">
        <v>95.29</v>
      </c>
    </row>
    <row r="9051" spans="1:9" x14ac:dyDescent="0.25">
      <c r="A9051" s="2" t="s">
        <v>24</v>
      </c>
      <c r="B9051" s="2" t="s">
        <v>53</v>
      </c>
      <c r="C9051" s="2" t="s">
        <v>146</v>
      </c>
      <c r="D9051" s="2" t="s">
        <v>25</v>
      </c>
      <c r="E9051" s="2" t="str">
        <f t="shared" si="141"/>
        <v>2007Queen Victoria Hospital NHS Foundation TrustDid a member of staff explain the purpose of the medicines you were to take at home in a way you could understand?</v>
      </c>
      <c r="F9051" s="29">
        <v>91.89</v>
      </c>
      <c r="G9051" s="29">
        <v>1.61</v>
      </c>
      <c r="H9051" s="29">
        <v>88.72</v>
      </c>
      <c r="I9051" s="29">
        <v>95.05</v>
      </c>
    </row>
    <row r="9052" spans="1:9" x14ac:dyDescent="0.25">
      <c r="A9052" s="2" t="s">
        <v>24</v>
      </c>
      <c r="B9052" s="2" t="s">
        <v>53</v>
      </c>
      <c r="C9052" s="2" t="s">
        <v>187</v>
      </c>
      <c r="D9052" s="2" t="s">
        <v>25</v>
      </c>
      <c r="E9052" s="2" t="str">
        <f t="shared" si="141"/>
        <v>2007The Royal Marsden NHS Foundation TrustDid a member of staff explain the purpose of the medicines you were to take at home in a way you could understand?</v>
      </c>
      <c r="F9052" s="29">
        <v>91.97</v>
      </c>
      <c r="G9052" s="29">
        <v>1.45</v>
      </c>
      <c r="H9052" s="29">
        <v>89.12</v>
      </c>
      <c r="I9052" s="29">
        <v>94.82</v>
      </c>
    </row>
    <row r="9053" spans="1:9" x14ac:dyDescent="0.25">
      <c r="A9053" s="2" t="s">
        <v>24</v>
      </c>
      <c r="B9053" s="2" t="s">
        <v>53</v>
      </c>
      <c r="C9053" s="2" t="s">
        <v>166</v>
      </c>
      <c r="D9053" s="2" t="s">
        <v>25</v>
      </c>
      <c r="E9053" s="2" t="str">
        <f t="shared" si="141"/>
        <v>2007South Tyneside NHS Foundation TrustDid a member of staff explain the purpose of the medicines you were to take at home in a way you could understand?</v>
      </c>
      <c r="F9053" s="29">
        <v>89.96</v>
      </c>
      <c r="G9053" s="29">
        <v>1.78</v>
      </c>
      <c r="H9053" s="29">
        <v>86.47</v>
      </c>
      <c r="I9053" s="29">
        <v>93.45</v>
      </c>
    </row>
    <row r="9054" spans="1:9" x14ac:dyDescent="0.25">
      <c r="A9054" s="2" t="s">
        <v>24</v>
      </c>
      <c r="B9054" s="2" t="s">
        <v>53</v>
      </c>
      <c r="C9054" s="2" t="s">
        <v>69</v>
      </c>
      <c r="D9054" s="2" t="s">
        <v>25</v>
      </c>
      <c r="E9054" s="2" t="str">
        <f t="shared" si="141"/>
        <v>2007Birmingham Women's NHS Foundation TrustDid a member of staff explain the purpose of the medicines you were to take at home in a way you could understand?</v>
      </c>
      <c r="F9054" s="29">
        <v>89.51</v>
      </c>
      <c r="G9054" s="29">
        <v>1.69</v>
      </c>
      <c r="H9054" s="29">
        <v>86.19</v>
      </c>
      <c r="I9054" s="29">
        <v>92.83</v>
      </c>
    </row>
    <row r="9055" spans="1:9" x14ac:dyDescent="0.25">
      <c r="A9055" s="2" t="s">
        <v>24</v>
      </c>
      <c r="B9055" s="2" t="s">
        <v>53</v>
      </c>
      <c r="C9055" s="2" t="s">
        <v>79</v>
      </c>
      <c r="D9055" s="2" t="s">
        <v>25</v>
      </c>
      <c r="E9055" s="2" t="str">
        <f t="shared" si="141"/>
        <v>2007Chelsea and Westminster Hospital NHS Foundation TrustDid a member of staff explain the purpose of the medicines you were to take at home in a way you could understand?</v>
      </c>
      <c r="F9055" s="29">
        <v>88.6</v>
      </c>
      <c r="G9055" s="29">
        <v>1.72</v>
      </c>
      <c r="H9055" s="29">
        <v>85.22</v>
      </c>
      <c r="I9055" s="29">
        <v>91.98</v>
      </c>
    </row>
    <row r="9056" spans="1:9" x14ac:dyDescent="0.25">
      <c r="A9056" s="2" t="s">
        <v>24</v>
      </c>
      <c r="B9056" s="2" t="s">
        <v>53</v>
      </c>
      <c r="C9056" s="2" t="s">
        <v>153</v>
      </c>
      <c r="D9056" s="2" t="s">
        <v>25</v>
      </c>
      <c r="E9056" s="2" t="str">
        <f t="shared" si="141"/>
        <v>2007Royal National Hospital for Rheumatic Diseases NHS Foundation TrustDid a member of staff explain the purpose of the medicines you were to take at home in a way you could understand?</v>
      </c>
      <c r="F9056" s="29">
        <v>87.35</v>
      </c>
      <c r="G9056" s="29">
        <v>2.33</v>
      </c>
      <c r="H9056" s="29">
        <v>82.77</v>
      </c>
      <c r="I9056" s="29">
        <v>91.92</v>
      </c>
    </row>
    <row r="9057" spans="1:9" x14ac:dyDescent="0.25">
      <c r="A9057" s="2" t="s">
        <v>24</v>
      </c>
      <c r="B9057" s="2" t="s">
        <v>53</v>
      </c>
      <c r="C9057" s="2" t="s">
        <v>61</v>
      </c>
      <c r="D9057" s="2" t="s">
        <v>25</v>
      </c>
      <c r="E9057" s="2" t="str">
        <f t="shared" si="141"/>
        <v>2007Airedale NHS Foundation TrustDid a member of staff explain the purpose of the medicines you were to take at home in a way you could understand?</v>
      </c>
      <c r="F9057" s="27">
        <v>88.5</v>
      </c>
      <c r="G9057" s="27">
        <v>1.71</v>
      </c>
      <c r="H9057" s="27">
        <v>85.16</v>
      </c>
      <c r="I9057" s="27">
        <v>91.85</v>
      </c>
    </row>
    <row r="9058" spans="1:9" x14ac:dyDescent="0.25">
      <c r="A9058" s="2" t="s">
        <v>24</v>
      </c>
      <c r="B9058" s="2" t="s">
        <v>53</v>
      </c>
      <c r="C9058" s="2" t="s">
        <v>210</v>
      </c>
      <c r="D9058" s="2" t="s">
        <v>25</v>
      </c>
      <c r="E9058" s="2" t="str">
        <f t="shared" si="141"/>
        <v>2007Worcestershire Acute Hospitals NHS TrustDid a member of staff explain the purpose of the medicines you were to take at home in a way you could understand?</v>
      </c>
      <c r="F9058" s="29">
        <v>88.68</v>
      </c>
      <c r="G9058" s="29">
        <v>1.54</v>
      </c>
      <c r="H9058" s="29">
        <v>85.66</v>
      </c>
      <c r="I9058" s="29">
        <v>91.7</v>
      </c>
    </row>
    <row r="9059" spans="1:9" x14ac:dyDescent="0.25">
      <c r="A9059" s="2" t="s">
        <v>24</v>
      </c>
      <c r="B9059" s="2" t="s">
        <v>53</v>
      </c>
      <c r="C9059" s="2" t="s">
        <v>177</v>
      </c>
      <c r="D9059" s="2" t="s">
        <v>25</v>
      </c>
      <c r="E9059" s="2" t="str">
        <f t="shared" si="141"/>
        <v>2007The Clatterbridge Cancer Centre NHS Foundation TrustDid a member of staff explain the purpose of the medicines you were to take at home in a way you could understand?</v>
      </c>
      <c r="F9059" s="29">
        <v>88.54</v>
      </c>
      <c r="G9059" s="29">
        <v>1.54</v>
      </c>
      <c r="H9059" s="29">
        <v>85.51</v>
      </c>
      <c r="I9059" s="29">
        <v>91.56</v>
      </c>
    </row>
    <row r="9060" spans="1:9" x14ac:dyDescent="0.25">
      <c r="A9060" s="2" t="s">
        <v>24</v>
      </c>
      <c r="B9060" s="2" t="s">
        <v>53</v>
      </c>
      <c r="C9060" s="2" t="s">
        <v>87</v>
      </c>
      <c r="D9060" s="2" t="s">
        <v>25</v>
      </c>
      <c r="E9060" s="2" t="str">
        <f t="shared" si="141"/>
        <v>2007Derby Hospitals NHS Foundation TrustDid a member of staff explain the purpose of the medicines you were to take at home in a way you could understand?</v>
      </c>
      <c r="F9060" s="29">
        <v>88.35</v>
      </c>
      <c r="G9060" s="29">
        <v>1.6</v>
      </c>
      <c r="H9060" s="29">
        <v>85.23</v>
      </c>
      <c r="I9060" s="29">
        <v>91.48</v>
      </c>
    </row>
    <row r="9061" spans="1:9" x14ac:dyDescent="0.25">
      <c r="A9061" s="2" t="s">
        <v>24</v>
      </c>
      <c r="B9061" s="2" t="s">
        <v>53</v>
      </c>
      <c r="C9061" s="2" t="s">
        <v>75</v>
      </c>
      <c r="D9061" s="2" t="s">
        <v>25</v>
      </c>
      <c r="E9061" s="2" t="str">
        <f t="shared" si="141"/>
        <v>2007Burton Hospitals NHS Foundation TrustDid a member of staff explain the purpose of the medicines you were to take at home in a way you could understand?</v>
      </c>
      <c r="F9061" s="29">
        <v>88.32</v>
      </c>
      <c r="G9061" s="29">
        <v>1.56</v>
      </c>
      <c r="H9061" s="29">
        <v>85.26</v>
      </c>
      <c r="I9061" s="29">
        <v>91.39</v>
      </c>
    </row>
    <row r="9062" spans="1:9" x14ac:dyDescent="0.25">
      <c r="A9062" s="2" t="s">
        <v>24</v>
      </c>
      <c r="B9062" s="2" t="s">
        <v>53</v>
      </c>
      <c r="C9062" s="2" t="s">
        <v>138</v>
      </c>
      <c r="D9062" s="2" t="s">
        <v>25</v>
      </c>
      <c r="E9062" s="2" t="str">
        <f t="shared" si="141"/>
        <v>2007Northumbria Healthcare NHS Foundation TrustDid a member of staff explain the purpose of the medicines you were to take at home in a way you could understand?</v>
      </c>
      <c r="F9062" s="29">
        <v>87.92</v>
      </c>
      <c r="G9062" s="29">
        <v>1.62</v>
      </c>
      <c r="H9062" s="29">
        <v>84.74</v>
      </c>
      <c r="I9062" s="29">
        <v>91.09</v>
      </c>
    </row>
    <row r="9063" spans="1:9" x14ac:dyDescent="0.25">
      <c r="A9063" s="2" t="s">
        <v>24</v>
      </c>
      <c r="B9063" s="2" t="s">
        <v>53</v>
      </c>
      <c r="C9063" s="2" t="s">
        <v>176</v>
      </c>
      <c r="D9063" s="2" t="s">
        <v>25</v>
      </c>
      <c r="E9063" s="2" t="str">
        <f t="shared" si="141"/>
        <v>2007The Christie NHS Foundation TrustDid a member of staff explain the purpose of the medicines you were to take at home in a way you could understand?</v>
      </c>
      <c r="F9063" s="29">
        <v>88.02</v>
      </c>
      <c r="G9063" s="29">
        <v>1.55</v>
      </c>
      <c r="H9063" s="29">
        <v>84.99</v>
      </c>
      <c r="I9063" s="29">
        <v>91.05</v>
      </c>
    </row>
    <row r="9064" spans="1:9" x14ac:dyDescent="0.25">
      <c r="A9064" s="2" t="s">
        <v>24</v>
      </c>
      <c r="B9064" s="2" t="s">
        <v>53</v>
      </c>
      <c r="C9064" s="2" t="s">
        <v>157</v>
      </c>
      <c r="D9064" s="2" t="s">
        <v>25</v>
      </c>
      <c r="E9064" s="2" t="str">
        <f t="shared" si="141"/>
        <v>2007Salford Royal NHS Foundation TrustDid a member of staff explain the purpose of the medicines you were to take at home in a way you could understand?</v>
      </c>
      <c r="F9064" s="29">
        <v>87.5</v>
      </c>
      <c r="G9064" s="29">
        <v>1.79</v>
      </c>
      <c r="H9064" s="29">
        <v>84</v>
      </c>
      <c r="I9064" s="29">
        <v>91</v>
      </c>
    </row>
    <row r="9065" spans="1:9" x14ac:dyDescent="0.25">
      <c r="A9065" s="2" t="s">
        <v>24</v>
      </c>
      <c r="B9065" s="2" t="s">
        <v>53</v>
      </c>
      <c r="C9065" s="2" t="s">
        <v>136</v>
      </c>
      <c r="D9065" s="2" t="s">
        <v>25</v>
      </c>
      <c r="E9065" s="2" t="str">
        <f t="shared" si="141"/>
        <v>2007Northern Devon Healthcare NHS TrustDid a member of staff explain the purpose of the medicines you were to take at home in a way you could understand?</v>
      </c>
      <c r="F9065" s="29">
        <v>87.44</v>
      </c>
      <c r="G9065" s="29">
        <v>1.62</v>
      </c>
      <c r="H9065" s="29">
        <v>84.26</v>
      </c>
      <c r="I9065" s="29">
        <v>90.62</v>
      </c>
    </row>
    <row r="9066" spans="1:9" x14ac:dyDescent="0.25">
      <c r="A9066" s="2" t="s">
        <v>24</v>
      </c>
      <c r="B9066" s="2" t="s">
        <v>53</v>
      </c>
      <c r="C9066" s="2" t="s">
        <v>104</v>
      </c>
      <c r="D9066" s="2" t="s">
        <v>25</v>
      </c>
      <c r="E9066" s="2" t="str">
        <f t="shared" si="141"/>
        <v>2007Harrogate and District NHS Foundation TrustDid a member of staff explain the purpose of the medicines you were to take at home in a way you could understand?</v>
      </c>
      <c r="F9066" s="29">
        <v>87.56</v>
      </c>
      <c r="G9066" s="29">
        <v>1.53</v>
      </c>
      <c r="H9066" s="29">
        <v>84.56</v>
      </c>
      <c r="I9066" s="29">
        <v>90.56</v>
      </c>
    </row>
    <row r="9067" spans="1:9" x14ac:dyDescent="0.25">
      <c r="A9067" s="2" t="s">
        <v>24</v>
      </c>
      <c r="B9067" s="2" t="s">
        <v>53</v>
      </c>
      <c r="C9067" s="2" t="s">
        <v>213</v>
      </c>
      <c r="D9067" s="2" t="s">
        <v>25</v>
      </c>
      <c r="E9067" s="2" t="str">
        <f t="shared" si="141"/>
        <v>2007Yeovil District Hospital NHS Foundation TrustDid a member of staff explain the purpose of the medicines you were to take at home in a way you could understand?</v>
      </c>
      <c r="F9067" s="29">
        <v>87.43</v>
      </c>
      <c r="G9067" s="29">
        <v>1.55</v>
      </c>
      <c r="H9067" s="29">
        <v>84.39</v>
      </c>
      <c r="I9067" s="29">
        <v>90.47</v>
      </c>
    </row>
    <row r="9068" spans="1:9" x14ac:dyDescent="0.25">
      <c r="A9068" s="2" t="s">
        <v>24</v>
      </c>
      <c r="B9068" s="2" t="s">
        <v>53</v>
      </c>
      <c r="C9068" s="2" t="s">
        <v>141</v>
      </c>
      <c r="D9068" s="2" t="s">
        <v>25</v>
      </c>
      <c r="E9068" s="2" t="str">
        <f t="shared" si="141"/>
        <v>2007Papworth Hospital NHS Foundation TrustDid a member of staff explain the purpose of the medicines you were to take at home in a way you could understand?</v>
      </c>
      <c r="F9068" s="29">
        <v>87.84</v>
      </c>
      <c r="G9068" s="29">
        <v>1.33</v>
      </c>
      <c r="H9068" s="29">
        <v>85.25</v>
      </c>
      <c r="I9068" s="29">
        <v>90.44</v>
      </c>
    </row>
    <row r="9069" spans="1:9" x14ac:dyDescent="0.25">
      <c r="A9069" s="2" t="s">
        <v>24</v>
      </c>
      <c r="B9069" s="2" t="s">
        <v>53</v>
      </c>
      <c r="C9069" s="2" t="s">
        <v>144</v>
      </c>
      <c r="D9069" s="2" t="s">
        <v>25</v>
      </c>
      <c r="E9069" s="2" t="str">
        <f t="shared" si="141"/>
        <v>2007Poole Hospital NHS Foundation TrustDid a member of staff explain the purpose of the medicines you were to take at home in a way you could understand?</v>
      </c>
      <c r="F9069" s="29">
        <v>87.06</v>
      </c>
      <c r="G9069" s="29">
        <v>1.7</v>
      </c>
      <c r="H9069" s="29">
        <v>83.72</v>
      </c>
      <c r="I9069" s="29">
        <v>90.4</v>
      </c>
    </row>
    <row r="9070" spans="1:9" x14ac:dyDescent="0.25">
      <c r="A9070" s="2" t="s">
        <v>24</v>
      </c>
      <c r="B9070" s="2" t="s">
        <v>53</v>
      </c>
      <c r="C9070" s="2" t="s">
        <v>84</v>
      </c>
      <c r="D9070" s="2" t="s">
        <v>25</v>
      </c>
      <c r="E9070" s="2" t="str">
        <f t="shared" si="141"/>
        <v>2007County Durham and Darlington NHS Foundation TrustDid a member of staff explain the purpose of the medicines you were to take at home in a way you could understand?</v>
      </c>
      <c r="F9070" s="29">
        <v>87.18</v>
      </c>
      <c r="G9070" s="29">
        <v>1.61</v>
      </c>
      <c r="H9070" s="29">
        <v>84.03</v>
      </c>
      <c r="I9070" s="29">
        <v>90.34</v>
      </c>
    </row>
    <row r="9071" spans="1:9" x14ac:dyDescent="0.25">
      <c r="A9071" s="2" t="s">
        <v>24</v>
      </c>
      <c r="B9071" s="2" t="s">
        <v>53</v>
      </c>
      <c r="C9071" s="2" t="s">
        <v>148</v>
      </c>
      <c r="D9071" s="2" t="s">
        <v>25</v>
      </c>
      <c r="E9071" s="2" t="str">
        <f t="shared" si="141"/>
        <v>2007Royal Brompton and Harefield NHS Foundation TrustDid a member of staff explain the purpose of the medicines you were to take at home in a way you could understand?</v>
      </c>
      <c r="F9071" s="29">
        <v>87.44</v>
      </c>
      <c r="G9071" s="29">
        <v>1.47</v>
      </c>
      <c r="H9071" s="29">
        <v>84.56</v>
      </c>
      <c r="I9071" s="29">
        <v>90.33</v>
      </c>
    </row>
    <row r="9072" spans="1:9" x14ac:dyDescent="0.25">
      <c r="A9072" s="2" t="s">
        <v>24</v>
      </c>
      <c r="B9072" s="2" t="s">
        <v>53</v>
      </c>
      <c r="C9072" s="2" t="s">
        <v>193</v>
      </c>
      <c r="D9072" s="2" t="s">
        <v>25</v>
      </c>
      <c r="E9072" s="2" t="str">
        <f t="shared" si="141"/>
        <v>2007University College London Hospitals NHS Foundation TrustDid a member of staff explain the purpose of the medicines you were to take at home in a way you could understand?</v>
      </c>
      <c r="F9072" s="29">
        <v>87.05</v>
      </c>
      <c r="G9072" s="29">
        <v>1.65</v>
      </c>
      <c r="H9072" s="29">
        <v>83.83</v>
      </c>
      <c r="I9072" s="29">
        <v>90.28</v>
      </c>
    </row>
    <row r="9073" spans="1:9" x14ac:dyDescent="0.25">
      <c r="A9073" s="2" t="s">
        <v>24</v>
      </c>
      <c r="B9073" s="2" t="s">
        <v>53</v>
      </c>
      <c r="C9073" s="2" t="s">
        <v>188</v>
      </c>
      <c r="D9073" s="2" t="s">
        <v>25</v>
      </c>
      <c r="E9073" s="2" t="str">
        <f t="shared" si="141"/>
        <v>2007The Royal Orthopaedic Hospital NHS Foundation TrustDid a member of staff explain the purpose of the medicines you were to take at home in a way you could understand?</v>
      </c>
      <c r="F9073" s="29">
        <v>87.6</v>
      </c>
      <c r="G9073" s="29">
        <v>1.31</v>
      </c>
      <c r="H9073" s="29">
        <v>85.03</v>
      </c>
      <c r="I9073" s="29">
        <v>90.16</v>
      </c>
    </row>
    <row r="9074" spans="1:9" x14ac:dyDescent="0.25">
      <c r="A9074" s="2" t="s">
        <v>24</v>
      </c>
      <c r="B9074" s="2" t="s">
        <v>53</v>
      </c>
      <c r="C9074" s="2" t="s">
        <v>107</v>
      </c>
      <c r="D9074" s="2" t="s">
        <v>25</v>
      </c>
      <c r="E9074" s="2" t="str">
        <f t="shared" si="141"/>
        <v>2007Hinchingbrooke Health Care NHS TrustDid a member of staff explain the purpose of the medicines you were to take at home in a way you could understand?</v>
      </c>
      <c r="F9074" s="29">
        <v>87.1</v>
      </c>
      <c r="G9074" s="29">
        <v>1.42</v>
      </c>
      <c r="H9074" s="29">
        <v>84.31</v>
      </c>
      <c r="I9074" s="29">
        <v>89.88</v>
      </c>
    </row>
    <row r="9075" spans="1:9" x14ac:dyDescent="0.25">
      <c r="A9075" s="2" t="s">
        <v>24</v>
      </c>
      <c r="B9075" s="2" t="s">
        <v>53</v>
      </c>
      <c r="C9075" s="2" t="s">
        <v>165</v>
      </c>
      <c r="D9075" s="2" t="s">
        <v>25</v>
      </c>
      <c r="E9075" s="2" t="str">
        <f t="shared" si="141"/>
        <v>2007South Tees Hospitals NHS Foundation TrustDid a member of staff explain the purpose of the medicines you were to take at home in a way you could understand?</v>
      </c>
      <c r="F9075" s="29">
        <v>86.42</v>
      </c>
      <c r="G9075" s="29">
        <v>1.67</v>
      </c>
      <c r="H9075" s="29">
        <v>83.15</v>
      </c>
      <c r="I9075" s="29">
        <v>89.68</v>
      </c>
    </row>
    <row r="9076" spans="1:9" x14ac:dyDescent="0.25">
      <c r="A9076" s="2" t="s">
        <v>24</v>
      </c>
      <c r="B9076" s="2" t="s">
        <v>53</v>
      </c>
      <c r="C9076" s="2" t="s">
        <v>209</v>
      </c>
      <c r="D9076" s="2" t="s">
        <v>25</v>
      </c>
      <c r="E9076" s="2" t="str">
        <f t="shared" si="141"/>
        <v>2007Wirral University Teaching Hospital NHS Foundation TrustDid a member of staff explain the purpose of the medicines you were to take at home in a way you could understand?</v>
      </c>
      <c r="F9076" s="29">
        <v>86.12</v>
      </c>
      <c r="G9076" s="29">
        <v>1.77</v>
      </c>
      <c r="H9076" s="29">
        <v>82.64</v>
      </c>
      <c r="I9076" s="29">
        <v>89.6</v>
      </c>
    </row>
    <row r="9077" spans="1:9" x14ac:dyDescent="0.25">
      <c r="A9077" s="2" t="s">
        <v>24</v>
      </c>
      <c r="B9077" s="2" t="s">
        <v>53</v>
      </c>
      <c r="C9077" s="2" t="s">
        <v>89</v>
      </c>
      <c r="D9077" s="2" t="s">
        <v>25</v>
      </c>
      <c r="E9077" s="2" t="str">
        <f t="shared" si="141"/>
        <v>2007Dorset County Hospital NHS Foundation TrustDid a member of staff explain the purpose of the medicines you were to take at home in a way you could understand?</v>
      </c>
      <c r="F9077" s="29">
        <v>86.5</v>
      </c>
      <c r="G9077" s="29">
        <v>1.53</v>
      </c>
      <c r="H9077" s="29">
        <v>83.5</v>
      </c>
      <c r="I9077" s="29">
        <v>89.5</v>
      </c>
    </row>
    <row r="9078" spans="1:9" x14ac:dyDescent="0.25">
      <c r="A9078" s="2" t="s">
        <v>24</v>
      </c>
      <c r="B9078" s="2" t="s">
        <v>53</v>
      </c>
      <c r="C9078" s="2" t="s">
        <v>139</v>
      </c>
      <c r="D9078" s="2" t="s">
        <v>25</v>
      </c>
      <c r="E9078" s="2" t="str">
        <f t="shared" si="141"/>
        <v>2007Nottingham University Hospitals NHS TrustDid a member of staff explain the purpose of the medicines you were to take at home in a way you could understand?</v>
      </c>
      <c r="F9078" s="29">
        <v>86.34</v>
      </c>
      <c r="G9078" s="29">
        <v>1.59</v>
      </c>
      <c r="H9078" s="29">
        <v>83.21</v>
      </c>
      <c r="I9078" s="29">
        <v>89.46</v>
      </c>
    </row>
    <row r="9079" spans="1:9" x14ac:dyDescent="0.25">
      <c r="A9079" s="2" t="s">
        <v>24</v>
      </c>
      <c r="B9079" s="2" t="s">
        <v>53</v>
      </c>
      <c r="C9079" s="2" t="s">
        <v>178</v>
      </c>
      <c r="D9079" s="2" t="s">
        <v>25</v>
      </c>
      <c r="E9079" s="2" t="str">
        <f t="shared" si="141"/>
        <v>2007The Dudley Group NHS Foundation TrustDid a member of staff explain the purpose of the medicines you were to take at home in a way you could understand?</v>
      </c>
      <c r="F9079" s="29">
        <v>86.34</v>
      </c>
      <c r="G9079" s="29">
        <v>1.58</v>
      </c>
      <c r="H9079" s="29">
        <v>83.24</v>
      </c>
      <c r="I9079" s="29">
        <v>89.45</v>
      </c>
    </row>
    <row r="9080" spans="1:9" x14ac:dyDescent="0.25">
      <c r="A9080" s="2" t="s">
        <v>24</v>
      </c>
      <c r="B9080" s="2" t="s">
        <v>53</v>
      </c>
      <c r="C9080" s="2" t="s">
        <v>132</v>
      </c>
      <c r="D9080" s="2" t="s">
        <v>25</v>
      </c>
      <c r="E9080" s="2" t="str">
        <f t="shared" si="141"/>
        <v>2007North Cumbria University Hospitals NHS TrustDid a member of staff explain the purpose of the medicines you were to take at home in a way you could understand?</v>
      </c>
      <c r="F9080" s="29">
        <v>85.99</v>
      </c>
      <c r="G9080" s="29">
        <v>1.66</v>
      </c>
      <c r="H9080" s="29">
        <v>82.74</v>
      </c>
      <c r="I9080" s="29">
        <v>89.24</v>
      </c>
    </row>
    <row r="9081" spans="1:9" x14ac:dyDescent="0.25">
      <c r="A9081" s="2" t="s">
        <v>24</v>
      </c>
      <c r="B9081" s="2" t="s">
        <v>53</v>
      </c>
      <c r="C9081" s="2" t="s">
        <v>142</v>
      </c>
      <c r="D9081" s="2" t="s">
        <v>25</v>
      </c>
      <c r="E9081" s="2" t="str">
        <f t="shared" si="141"/>
        <v>2007Peterborough and Stamford Hospitals NHS Foundation TrustDid a member of staff explain the purpose of the medicines you were to take at home in a way you could understand?</v>
      </c>
      <c r="F9081" s="29">
        <v>86.11</v>
      </c>
      <c r="G9081" s="29">
        <v>1.59</v>
      </c>
      <c r="H9081" s="29">
        <v>83</v>
      </c>
      <c r="I9081" s="29">
        <v>89.23</v>
      </c>
    </row>
    <row r="9082" spans="1:9" x14ac:dyDescent="0.25">
      <c r="A9082" s="2" t="s">
        <v>24</v>
      </c>
      <c r="B9082" s="2" t="s">
        <v>53</v>
      </c>
      <c r="C9082" s="2" t="s">
        <v>147</v>
      </c>
      <c r="D9082" s="2" t="s">
        <v>25</v>
      </c>
      <c r="E9082" s="2" t="str">
        <f t="shared" si="141"/>
        <v>2007Royal Berkshire NHS Foundation TrustDid a member of staff explain the purpose of the medicines you were to take at home in a way you could understand?</v>
      </c>
      <c r="F9082" s="29">
        <v>85.94</v>
      </c>
      <c r="G9082" s="29">
        <v>1.65</v>
      </c>
      <c r="H9082" s="29">
        <v>82.71</v>
      </c>
      <c r="I9082" s="29">
        <v>89.17</v>
      </c>
    </row>
    <row r="9083" spans="1:9" x14ac:dyDescent="0.25">
      <c r="A9083" s="2" t="s">
        <v>24</v>
      </c>
      <c r="B9083" s="2" t="s">
        <v>53</v>
      </c>
      <c r="C9083" s="2" t="s">
        <v>115</v>
      </c>
      <c r="D9083" s="2" t="s">
        <v>25</v>
      </c>
      <c r="E9083" s="2" t="str">
        <f t="shared" si="141"/>
        <v>2007King's College Hospital NHS Foundation TrustDid a member of staff explain the purpose of the medicines you were to take at home in a way you could understand?</v>
      </c>
      <c r="F9083" s="29">
        <v>85.78</v>
      </c>
      <c r="G9083" s="29">
        <v>1.72</v>
      </c>
      <c r="H9083" s="29">
        <v>82.41</v>
      </c>
      <c r="I9083" s="29">
        <v>89.15</v>
      </c>
    </row>
    <row r="9084" spans="1:9" x14ac:dyDescent="0.25">
      <c r="A9084" s="2" t="s">
        <v>24</v>
      </c>
      <c r="B9084" s="2" t="s">
        <v>53</v>
      </c>
      <c r="C9084" s="2" t="s">
        <v>86</v>
      </c>
      <c r="D9084" s="2" t="s">
        <v>25</v>
      </c>
      <c r="E9084" s="2" t="str">
        <f t="shared" si="141"/>
        <v>2007Dartford and Gravesham NHS TrustDid a member of staff explain the purpose of the medicines you were to take at home in a way you could understand?</v>
      </c>
      <c r="F9084" s="29">
        <v>85.74</v>
      </c>
      <c r="G9084" s="29">
        <v>1.68</v>
      </c>
      <c r="H9084" s="29">
        <v>82.44</v>
      </c>
      <c r="I9084" s="29">
        <v>89.04</v>
      </c>
    </row>
    <row r="9085" spans="1:9" x14ac:dyDescent="0.25">
      <c r="A9085" s="2" t="s">
        <v>24</v>
      </c>
      <c r="B9085" s="2" t="s">
        <v>53</v>
      </c>
      <c r="C9085" s="2" t="s">
        <v>131</v>
      </c>
      <c r="D9085" s="2" t="s">
        <v>25</v>
      </c>
      <c r="E9085" s="2" t="str">
        <f t="shared" si="141"/>
        <v>2007North Bristol NHS TrustDid a member of staff explain the purpose of the medicines you were to take at home in a way you could understand?</v>
      </c>
      <c r="F9085" s="29">
        <v>86.07</v>
      </c>
      <c r="G9085" s="29">
        <v>1.51</v>
      </c>
      <c r="H9085" s="29">
        <v>83.11</v>
      </c>
      <c r="I9085" s="29">
        <v>89.02</v>
      </c>
    </row>
    <row r="9086" spans="1:9" x14ac:dyDescent="0.25">
      <c r="A9086" s="2" t="s">
        <v>24</v>
      </c>
      <c r="B9086" s="2" t="s">
        <v>53</v>
      </c>
      <c r="C9086" s="2" t="s">
        <v>121</v>
      </c>
      <c r="D9086" s="2" t="s">
        <v>25</v>
      </c>
      <c r="E9086" s="2" t="str">
        <f t="shared" si="141"/>
        <v>2007Liverpool Women's NHS Foundation TrustDid a member of staff explain the purpose of the medicines you were to take at home in a way you could understand?</v>
      </c>
      <c r="F9086" s="29">
        <v>85.3</v>
      </c>
      <c r="G9086" s="29">
        <v>1.89</v>
      </c>
      <c r="H9086" s="29">
        <v>81.599999999999994</v>
      </c>
      <c r="I9086" s="29">
        <v>89.01</v>
      </c>
    </row>
    <row r="9087" spans="1:9" x14ac:dyDescent="0.25">
      <c r="A9087" s="2" t="s">
        <v>24</v>
      </c>
      <c r="B9087" s="2" t="s">
        <v>53</v>
      </c>
      <c r="C9087" s="2" t="s">
        <v>170</v>
      </c>
      <c r="D9087" s="2" t="s">
        <v>25</v>
      </c>
      <c r="E9087" s="2" t="str">
        <f t="shared" si="141"/>
        <v>2007St George's Healthcare NHS TrustDid a member of staff explain the purpose of the medicines you were to take at home in a way you could understand?</v>
      </c>
      <c r="F9087" s="29">
        <v>85.78</v>
      </c>
      <c r="G9087" s="29">
        <v>1.56</v>
      </c>
      <c r="H9087" s="29">
        <v>82.72</v>
      </c>
      <c r="I9087" s="29">
        <v>88.84</v>
      </c>
    </row>
    <row r="9088" spans="1:9" x14ac:dyDescent="0.25">
      <c r="A9088" s="2" t="s">
        <v>24</v>
      </c>
      <c r="B9088" s="2" t="s">
        <v>53</v>
      </c>
      <c r="C9088" s="2" t="s">
        <v>73</v>
      </c>
      <c r="D9088" s="2" t="s">
        <v>25</v>
      </c>
      <c r="E9088" s="2" t="str">
        <f t="shared" si="141"/>
        <v>2007Brighton and Sussex University Hospitals NHS TrustDid a member of staff explain the purpose of the medicines you were to take at home in a way you could understand?</v>
      </c>
      <c r="F9088" s="29">
        <v>85.68</v>
      </c>
      <c r="G9088" s="29">
        <v>1.57</v>
      </c>
      <c r="H9088" s="29">
        <v>82.59</v>
      </c>
      <c r="I9088" s="29">
        <v>88.76</v>
      </c>
    </row>
    <row r="9089" spans="1:9" x14ac:dyDescent="0.25">
      <c r="A9089" s="2" t="s">
        <v>24</v>
      </c>
      <c r="B9089" s="2" t="s">
        <v>53</v>
      </c>
      <c r="C9089" s="2" t="s">
        <v>160</v>
      </c>
      <c r="D9089" s="2" t="s">
        <v>25</v>
      </c>
      <c r="E9089" s="2" t="str">
        <f t="shared" si="141"/>
        <v>2007Sheffield Teaching Hospitals NHS Foundation TrustDid a member of staff explain the purpose of the medicines you were to take at home in a way you could understand?</v>
      </c>
      <c r="F9089" s="29">
        <v>85.64</v>
      </c>
      <c r="G9089" s="29">
        <v>1.57</v>
      </c>
      <c r="H9089" s="29">
        <v>82.56</v>
      </c>
      <c r="I9089" s="29">
        <v>88.72</v>
      </c>
    </row>
    <row r="9090" spans="1:9" x14ac:dyDescent="0.25">
      <c r="A9090" s="2" t="s">
        <v>24</v>
      </c>
      <c r="B9090" s="2" t="s">
        <v>53</v>
      </c>
      <c r="C9090" s="2" t="s">
        <v>81</v>
      </c>
      <c r="D9090" s="2" t="s">
        <v>25</v>
      </c>
      <c r="E9090" s="2" t="str">
        <f t="shared" ref="E9090:E9153" si="142">B9090&amp;C9090&amp;D9090</f>
        <v>2007City Hospitals Sunderland NHS Foundation TrustDid a member of staff explain the purpose of the medicines you were to take at home in a way you could understand?</v>
      </c>
      <c r="F9090" s="29">
        <v>85.43</v>
      </c>
      <c r="G9090" s="29">
        <v>1.67</v>
      </c>
      <c r="H9090" s="29">
        <v>82.15</v>
      </c>
      <c r="I9090" s="29">
        <v>88.71</v>
      </c>
    </row>
    <row r="9091" spans="1:9" x14ac:dyDescent="0.25">
      <c r="A9091" s="2" t="s">
        <v>24</v>
      </c>
      <c r="B9091" s="2" t="s">
        <v>53</v>
      </c>
      <c r="C9091" s="2" t="s">
        <v>201</v>
      </c>
      <c r="D9091" s="2" t="s">
        <v>25</v>
      </c>
      <c r="E9091" s="2" t="str">
        <f t="shared" si="142"/>
        <v>2007University Hospitals of Morecambe Bay NHS Foundation TrustDid a member of staff explain the purpose of the medicines you were to take at home in a way you could understand?</v>
      </c>
      <c r="F9091" s="29">
        <v>85.48</v>
      </c>
      <c r="G9091" s="29">
        <v>1.65</v>
      </c>
      <c r="H9091" s="29">
        <v>82.25</v>
      </c>
      <c r="I9091" s="29">
        <v>88.71</v>
      </c>
    </row>
    <row r="9092" spans="1:9" x14ac:dyDescent="0.25">
      <c r="A9092" s="2" t="s">
        <v>24</v>
      </c>
      <c r="B9092" s="2" t="s">
        <v>53</v>
      </c>
      <c r="C9092" s="2" t="s">
        <v>140</v>
      </c>
      <c r="D9092" s="2" t="s">
        <v>25</v>
      </c>
      <c r="E9092" s="2" t="str">
        <f t="shared" si="142"/>
        <v>2007Oxford University Hospitals NHS TrustDid a member of staff explain the purpose of the medicines you were to take at home in a way you could understand?</v>
      </c>
      <c r="F9092" s="29">
        <v>85.35</v>
      </c>
      <c r="G9092" s="29">
        <v>1.59</v>
      </c>
      <c r="H9092" s="29">
        <v>82.23</v>
      </c>
      <c r="I9092" s="29">
        <v>88.48</v>
      </c>
    </row>
    <row r="9093" spans="1:9" x14ac:dyDescent="0.25">
      <c r="A9093" s="2" t="s">
        <v>24</v>
      </c>
      <c r="B9093" s="2" t="s">
        <v>53</v>
      </c>
      <c r="C9093" s="2" t="s">
        <v>106</v>
      </c>
      <c r="D9093" s="2" t="s">
        <v>25</v>
      </c>
      <c r="E9093" s="2" t="str">
        <f t="shared" si="142"/>
        <v>2007Heatherwood and Wexham Park Hospitals NHS Foundation TrustDid a member of staff explain the purpose of the medicines you were to take at home in a way you could understand?</v>
      </c>
      <c r="F9093" s="29">
        <v>85.24</v>
      </c>
      <c r="G9093" s="29">
        <v>1.65</v>
      </c>
      <c r="H9093" s="29">
        <v>82.01</v>
      </c>
      <c r="I9093" s="29">
        <v>88.46</v>
      </c>
    </row>
    <row r="9094" spans="1:9" x14ac:dyDescent="0.25">
      <c r="A9094" s="2" t="s">
        <v>24</v>
      </c>
      <c r="B9094" s="2" t="s">
        <v>53</v>
      </c>
      <c r="C9094" s="2" t="s">
        <v>167</v>
      </c>
      <c r="D9094" s="2" t="s">
        <v>25</v>
      </c>
      <c r="E9094" s="2" t="str">
        <f t="shared" si="142"/>
        <v>2007South Warwickshire NHS Foundation TrustDid a member of staff explain the purpose of the medicines you were to take at home in a way you could understand?</v>
      </c>
      <c r="F9094" s="29">
        <v>85.41</v>
      </c>
      <c r="G9094" s="29">
        <v>1.53</v>
      </c>
      <c r="H9094" s="29">
        <v>82.42</v>
      </c>
      <c r="I9094" s="29">
        <v>88.41</v>
      </c>
    </row>
    <row r="9095" spans="1:9" x14ac:dyDescent="0.25">
      <c r="A9095" s="2" t="s">
        <v>24</v>
      </c>
      <c r="B9095" s="2" t="s">
        <v>53</v>
      </c>
      <c r="C9095" s="2" t="s">
        <v>102</v>
      </c>
      <c r="D9095" s="2" t="s">
        <v>25</v>
      </c>
      <c r="E9095" s="2" t="str">
        <f t="shared" si="142"/>
        <v>2007Guy's and St Thomas' NHS Foundation TrustDid a member of staff explain the purpose of the medicines you were to take at home in a way you could understand?</v>
      </c>
      <c r="F9095" s="29">
        <v>85.08</v>
      </c>
      <c r="G9095" s="29">
        <v>1.65</v>
      </c>
      <c r="H9095" s="29">
        <v>81.84</v>
      </c>
      <c r="I9095" s="29">
        <v>88.32</v>
      </c>
    </row>
    <row r="9096" spans="1:9" x14ac:dyDescent="0.25">
      <c r="A9096" s="2" t="s">
        <v>24</v>
      </c>
      <c r="B9096" s="2" t="s">
        <v>53</v>
      </c>
      <c r="C9096" s="2" t="s">
        <v>214</v>
      </c>
      <c r="D9096" s="2" t="s">
        <v>25</v>
      </c>
      <c r="E9096" s="2" t="str">
        <f t="shared" si="142"/>
        <v>2007York Teaching Hospital NHS Foundation TrustDid a member of staff explain the purpose of the medicines you were to take at home in a way you could understand?</v>
      </c>
      <c r="F9096" s="29">
        <v>85.92</v>
      </c>
      <c r="G9096" s="29">
        <v>1.19</v>
      </c>
      <c r="H9096" s="29">
        <v>83.6</v>
      </c>
      <c r="I9096" s="29">
        <v>88.25</v>
      </c>
    </row>
    <row r="9097" spans="1:9" x14ac:dyDescent="0.25">
      <c r="A9097" s="2" t="s">
        <v>24</v>
      </c>
      <c r="B9097" s="2" t="s">
        <v>53</v>
      </c>
      <c r="C9097" s="2" t="s">
        <v>135</v>
      </c>
      <c r="D9097" s="2" t="s">
        <v>25</v>
      </c>
      <c r="E9097" s="2" t="str">
        <f t="shared" si="142"/>
        <v>2007Northampton General Hospital NHS TrustDid a member of staff explain the purpose of the medicines you were to take at home in a way you could understand?</v>
      </c>
      <c r="F9097" s="29">
        <v>84.9</v>
      </c>
      <c r="G9097" s="29">
        <v>1.7</v>
      </c>
      <c r="H9097" s="29">
        <v>81.569999999999993</v>
      </c>
      <c r="I9097" s="29">
        <v>88.24</v>
      </c>
    </row>
    <row r="9098" spans="1:9" x14ac:dyDescent="0.25">
      <c r="A9098" s="2" t="s">
        <v>24</v>
      </c>
      <c r="B9098" s="2" t="s">
        <v>53</v>
      </c>
      <c r="C9098" s="2" t="s">
        <v>163</v>
      </c>
      <c r="D9098" s="2" t="s">
        <v>25</v>
      </c>
      <c r="E9098" s="2" t="str">
        <f t="shared" si="142"/>
        <v>2007South Devon Healthcare NHS Foundation TrustDid a member of staff explain the purpose of the medicines you were to take at home in a way you could understand?</v>
      </c>
      <c r="F9098" s="29">
        <v>85.05</v>
      </c>
      <c r="G9098" s="29">
        <v>1.62</v>
      </c>
      <c r="H9098" s="29">
        <v>81.88</v>
      </c>
      <c r="I9098" s="29">
        <v>88.22</v>
      </c>
    </row>
    <row r="9099" spans="1:9" x14ac:dyDescent="0.25">
      <c r="A9099" s="2" t="s">
        <v>24</v>
      </c>
      <c r="B9099" s="2" t="s">
        <v>53</v>
      </c>
      <c r="C9099" s="2" t="s">
        <v>185</v>
      </c>
      <c r="D9099" s="2" t="s">
        <v>25</v>
      </c>
      <c r="E9099" s="2" t="str">
        <f t="shared" si="142"/>
        <v>2007The Rotherham NHS Foundation TrustDid a member of staff explain the purpose of the medicines you were to take at home in a way you could understand?</v>
      </c>
      <c r="F9099" s="29">
        <v>84.97</v>
      </c>
      <c r="G9099" s="29">
        <v>1.6</v>
      </c>
      <c r="H9099" s="29">
        <v>81.84</v>
      </c>
      <c r="I9099" s="29">
        <v>88.1</v>
      </c>
    </row>
    <row r="9100" spans="1:9" x14ac:dyDescent="0.25">
      <c r="A9100" s="2" t="s">
        <v>24</v>
      </c>
      <c r="B9100" s="2" t="s">
        <v>53</v>
      </c>
      <c r="C9100" s="2" t="s">
        <v>97</v>
      </c>
      <c r="D9100" s="2" t="s">
        <v>25</v>
      </c>
      <c r="E9100" s="2" t="str">
        <f t="shared" si="142"/>
        <v>2007Frimley Park Hospital NHS Foundation TrustDid a member of staff explain the purpose of the medicines you were to take at home in a way you could understand?</v>
      </c>
      <c r="F9100" s="29">
        <v>84.93</v>
      </c>
      <c r="G9100" s="29">
        <v>1.59</v>
      </c>
      <c r="H9100" s="29">
        <v>81.819999999999993</v>
      </c>
      <c r="I9100" s="29">
        <v>88.04</v>
      </c>
    </row>
    <row r="9101" spans="1:9" x14ac:dyDescent="0.25">
      <c r="A9101" s="2" t="s">
        <v>24</v>
      </c>
      <c r="B9101" s="2" t="s">
        <v>53</v>
      </c>
      <c r="C9101" s="2" t="s">
        <v>150</v>
      </c>
      <c r="D9101" s="2" t="s">
        <v>25</v>
      </c>
      <c r="E9101" s="2" t="str">
        <f t="shared" si="142"/>
        <v>2007Royal Devon and Exeter NHS Foundation TrustDid a member of staff explain the purpose of the medicines you were to take at home in a way you could understand?</v>
      </c>
      <c r="F9101" s="29">
        <v>85.01</v>
      </c>
      <c r="G9101" s="29">
        <v>1.53</v>
      </c>
      <c r="H9101" s="29">
        <v>82</v>
      </c>
      <c r="I9101" s="29">
        <v>88.02</v>
      </c>
    </row>
    <row r="9102" spans="1:9" x14ac:dyDescent="0.25">
      <c r="A9102" s="2" t="s">
        <v>24</v>
      </c>
      <c r="B9102" s="2" t="s">
        <v>53</v>
      </c>
      <c r="C9102" s="2" t="s">
        <v>180</v>
      </c>
      <c r="D9102" s="2" t="s">
        <v>25</v>
      </c>
      <c r="E9102" s="2" t="str">
        <f t="shared" si="142"/>
        <v>2007The Newcastle-upon-Tyne Hospitals NHS Foundation TrustDid a member of staff explain the purpose of the medicines you were to take at home in a way you could understand?</v>
      </c>
      <c r="F9102" s="29">
        <v>84.75</v>
      </c>
      <c r="G9102" s="29">
        <v>1.64</v>
      </c>
      <c r="H9102" s="29">
        <v>81.540000000000006</v>
      </c>
      <c r="I9102" s="29">
        <v>87.96</v>
      </c>
    </row>
    <row r="9103" spans="1:9" x14ac:dyDescent="0.25">
      <c r="A9103" s="2" t="s">
        <v>24</v>
      </c>
      <c r="B9103" s="2" t="s">
        <v>53</v>
      </c>
      <c r="C9103" s="2" t="s">
        <v>12</v>
      </c>
      <c r="D9103" s="2" t="s">
        <v>25</v>
      </c>
      <c r="E9103" s="2" t="str">
        <f t="shared" si="142"/>
        <v>2007Aintree University Hospital NHS Foundation TrustDid a member of staff explain the purpose of the medicines you were to take at home in a way you could understand?</v>
      </c>
      <c r="F9103" s="27">
        <v>84.56</v>
      </c>
      <c r="G9103" s="27">
        <v>1.73</v>
      </c>
      <c r="H9103" s="27">
        <v>81.180000000000007</v>
      </c>
      <c r="I9103" s="27">
        <v>87.95</v>
      </c>
    </row>
    <row r="9104" spans="1:9" x14ac:dyDescent="0.25">
      <c r="A9104" s="2" t="s">
        <v>24</v>
      </c>
      <c r="B9104" s="2" t="s">
        <v>53</v>
      </c>
      <c r="C9104" s="2" t="s">
        <v>114</v>
      </c>
      <c r="D9104" s="2" t="s">
        <v>25</v>
      </c>
      <c r="E9104" s="2" t="str">
        <f t="shared" si="142"/>
        <v>2007Kettering General Hospital NHS Foundation TrustDid a member of staff explain the purpose of the medicines you were to take at home in a way you could understand?</v>
      </c>
      <c r="F9104" s="29">
        <v>84.93</v>
      </c>
      <c r="G9104" s="29">
        <v>1.53</v>
      </c>
      <c r="H9104" s="29">
        <v>81.94</v>
      </c>
      <c r="I9104" s="29">
        <v>87.92</v>
      </c>
    </row>
    <row r="9105" spans="1:9" x14ac:dyDescent="0.25">
      <c r="A9105" s="2" t="s">
        <v>24</v>
      </c>
      <c r="B9105" s="2" t="s">
        <v>53</v>
      </c>
      <c r="C9105" s="2" t="s">
        <v>113</v>
      </c>
      <c r="D9105" s="2" t="s">
        <v>25</v>
      </c>
      <c r="E9105" s="2" t="str">
        <f t="shared" si="142"/>
        <v>2007James Paget University Hospitals NHS Foundation TrustDid a member of staff explain the purpose of the medicines you were to take at home in a way you could understand?</v>
      </c>
      <c r="F9105" s="29">
        <v>84.77</v>
      </c>
      <c r="G9105" s="29">
        <v>1.61</v>
      </c>
      <c r="H9105" s="29">
        <v>81.62</v>
      </c>
      <c r="I9105" s="29">
        <v>87.91</v>
      </c>
    </row>
    <row r="9106" spans="1:9" x14ac:dyDescent="0.25">
      <c r="A9106" s="2" t="s">
        <v>24</v>
      </c>
      <c r="B9106" s="2" t="s">
        <v>53</v>
      </c>
      <c r="C9106" s="2" t="s">
        <v>206</v>
      </c>
      <c r="D9106" s="2" t="s">
        <v>25</v>
      </c>
      <c r="E9106" s="2" t="str">
        <f t="shared" si="142"/>
        <v>2007West Suffolk NHS Foundation TrustDid a member of staff explain the purpose of the medicines you were to take at home in a way you could understand?</v>
      </c>
      <c r="F9106" s="29">
        <v>84.7</v>
      </c>
      <c r="G9106" s="29">
        <v>1.56</v>
      </c>
      <c r="H9106" s="29">
        <v>81.64</v>
      </c>
      <c r="I9106" s="29">
        <v>87.77</v>
      </c>
    </row>
    <row r="9107" spans="1:9" x14ac:dyDescent="0.25">
      <c r="A9107" s="2" t="s">
        <v>24</v>
      </c>
      <c r="B9107" s="2" t="s">
        <v>53</v>
      </c>
      <c r="C9107" s="2" t="s">
        <v>168</v>
      </c>
      <c r="D9107" s="2" t="s">
        <v>25</v>
      </c>
      <c r="E9107" s="2" t="str">
        <f t="shared" si="142"/>
        <v>2007Southend University Hospital NHS Foundation TrustDid a member of staff explain the purpose of the medicines you were to take at home in a way you could understand?</v>
      </c>
      <c r="F9107" s="29">
        <v>84.48</v>
      </c>
      <c r="G9107" s="29">
        <v>1.64</v>
      </c>
      <c r="H9107" s="29">
        <v>81.27</v>
      </c>
      <c r="I9107" s="29">
        <v>87.69</v>
      </c>
    </row>
    <row r="9108" spans="1:9" x14ac:dyDescent="0.25">
      <c r="A9108" s="2" t="s">
        <v>24</v>
      </c>
      <c r="B9108" s="2" t="s">
        <v>53</v>
      </c>
      <c r="C9108" s="2" t="s">
        <v>105</v>
      </c>
      <c r="D9108" s="2" t="s">
        <v>25</v>
      </c>
      <c r="E9108" s="2" t="str">
        <f t="shared" si="142"/>
        <v>2007Heart of England NHS Foundation TrustDid a member of staff explain the purpose of the medicines you were to take at home in a way you could understand?</v>
      </c>
      <c r="F9108" s="29">
        <v>84.17</v>
      </c>
      <c r="G9108" s="29">
        <v>1.69</v>
      </c>
      <c r="H9108" s="29">
        <v>80.86</v>
      </c>
      <c r="I9108" s="29">
        <v>87.48</v>
      </c>
    </row>
    <row r="9109" spans="1:9" x14ac:dyDescent="0.25">
      <c r="A9109" s="2" t="s">
        <v>24</v>
      </c>
      <c r="B9109" s="2" t="s">
        <v>53</v>
      </c>
      <c r="C9109" s="2" t="s">
        <v>72</v>
      </c>
      <c r="D9109" s="2" t="s">
        <v>25</v>
      </c>
      <c r="E9109" s="2" t="str">
        <f t="shared" si="142"/>
        <v>2007Bradford Teaching Hospitals NHS Foundation TrustDid a member of staff explain the purpose of the medicines you were to take at home in a way you could understand?</v>
      </c>
      <c r="F9109" s="29">
        <v>83.99</v>
      </c>
      <c r="G9109" s="29">
        <v>1.77</v>
      </c>
      <c r="H9109" s="29">
        <v>80.510000000000005</v>
      </c>
      <c r="I9109" s="29">
        <v>87.46</v>
      </c>
    </row>
    <row r="9110" spans="1:9" x14ac:dyDescent="0.25">
      <c r="A9110" s="2" t="s">
        <v>24</v>
      </c>
      <c r="B9110" s="2" t="s">
        <v>53</v>
      </c>
      <c r="C9110" s="2" t="s">
        <v>159</v>
      </c>
      <c r="D9110" s="2" t="s">
        <v>25</v>
      </c>
      <c r="E9110" s="2" t="str">
        <f t="shared" si="142"/>
        <v>2007Sandwell and West Birmingham Hospitals NHS TrustDid a member of staff explain the purpose of the medicines you were to take at home in a way you could understand?</v>
      </c>
      <c r="F9110" s="29">
        <v>84.2</v>
      </c>
      <c r="G9110" s="29">
        <v>1.66</v>
      </c>
      <c r="H9110" s="29">
        <v>80.95</v>
      </c>
      <c r="I9110" s="29">
        <v>87.46</v>
      </c>
    </row>
    <row r="9111" spans="1:9" x14ac:dyDescent="0.25">
      <c r="A9111" s="2" t="s">
        <v>24</v>
      </c>
      <c r="B9111" s="2" t="s">
        <v>53</v>
      </c>
      <c r="C9111" s="2" t="s">
        <v>92</v>
      </c>
      <c r="D9111" s="2" t="s">
        <v>25</v>
      </c>
      <c r="E9111" s="2" t="str">
        <f t="shared" si="142"/>
        <v>2007East Cheshire NHS TrustDid a member of staff explain the purpose of the medicines you were to take at home in a way you could understand?</v>
      </c>
      <c r="F9111" s="29">
        <v>84.31</v>
      </c>
      <c r="G9111" s="29">
        <v>1.59</v>
      </c>
      <c r="H9111" s="29">
        <v>81.180000000000007</v>
      </c>
      <c r="I9111" s="29">
        <v>87.43</v>
      </c>
    </row>
    <row r="9112" spans="1:9" x14ac:dyDescent="0.25">
      <c r="A9112" s="2" t="s">
        <v>24</v>
      </c>
      <c r="B9112" s="2" t="s">
        <v>53</v>
      </c>
      <c r="C9112" s="2" t="s">
        <v>195</v>
      </c>
      <c r="D9112" s="2" t="s">
        <v>25</v>
      </c>
      <c r="E9112" s="2" t="str">
        <f t="shared" si="142"/>
        <v>2007University Hospital of South Manchester NHS Foundation TrustDid a member of staff explain the purpose of the medicines you were to take at home in a way you could understand?</v>
      </c>
      <c r="F9112" s="29">
        <v>84</v>
      </c>
      <c r="G9112" s="29">
        <v>1.72</v>
      </c>
      <c r="H9112" s="29">
        <v>80.62</v>
      </c>
      <c r="I9112" s="29">
        <v>87.38</v>
      </c>
    </row>
    <row r="9113" spans="1:9" x14ac:dyDescent="0.25">
      <c r="A9113" s="2" t="s">
        <v>24</v>
      </c>
      <c r="B9113" s="2" t="s">
        <v>53</v>
      </c>
      <c r="C9113" s="2" t="s">
        <v>199</v>
      </c>
      <c r="D9113" s="2" t="s">
        <v>25</v>
      </c>
      <c r="E9113" s="2" t="str">
        <f t="shared" si="142"/>
        <v>2007University Hospitals Coventry and Warwickshire NHS TrustDid a member of staff explain the purpose of the medicines you were to take at home in a way you could understand?</v>
      </c>
      <c r="F9113" s="29">
        <v>84.26</v>
      </c>
      <c r="G9113" s="29">
        <v>1.59</v>
      </c>
      <c r="H9113" s="29">
        <v>81.150000000000006</v>
      </c>
      <c r="I9113" s="29">
        <v>87.38</v>
      </c>
    </row>
    <row r="9114" spans="1:9" x14ac:dyDescent="0.25">
      <c r="A9114" s="2" t="s">
        <v>24</v>
      </c>
      <c r="B9114" s="2" t="s">
        <v>53</v>
      </c>
      <c r="C9114" s="2" t="s">
        <v>88</v>
      </c>
      <c r="D9114" s="2" t="s">
        <v>25</v>
      </c>
      <c r="E9114" s="2" t="str">
        <f t="shared" si="142"/>
        <v>2007Doncaster and Bassetlaw Hospitals NHS Foundation TrustDid a member of staff explain the purpose of the medicines you were to take at home in a way you could understand?</v>
      </c>
      <c r="F9114" s="29">
        <v>84.15</v>
      </c>
      <c r="G9114" s="29">
        <v>1.65</v>
      </c>
      <c r="H9114" s="29">
        <v>80.92</v>
      </c>
      <c r="I9114" s="29">
        <v>87.37</v>
      </c>
    </row>
    <row r="9115" spans="1:9" x14ac:dyDescent="0.25">
      <c r="A9115" s="2" t="s">
        <v>24</v>
      </c>
      <c r="B9115" s="2" t="s">
        <v>53</v>
      </c>
      <c r="C9115" s="2" t="s">
        <v>172</v>
      </c>
      <c r="D9115" s="2" t="s">
        <v>25</v>
      </c>
      <c r="E9115" s="2" t="str">
        <f t="shared" si="142"/>
        <v>2007Stockport NHS Foundation TrustDid a member of staff explain the purpose of the medicines you were to take at home in a way you could understand?</v>
      </c>
      <c r="F9115" s="29">
        <v>84.02</v>
      </c>
      <c r="G9115" s="29">
        <v>1.71</v>
      </c>
      <c r="H9115" s="29">
        <v>80.680000000000007</v>
      </c>
      <c r="I9115" s="29">
        <v>87.37</v>
      </c>
    </row>
    <row r="9116" spans="1:9" x14ac:dyDescent="0.25">
      <c r="A9116" s="2" t="s">
        <v>24</v>
      </c>
      <c r="B9116" s="2" t="s">
        <v>53</v>
      </c>
      <c r="C9116" s="2" t="s">
        <v>181</v>
      </c>
      <c r="D9116" s="2" t="s">
        <v>25</v>
      </c>
      <c r="E9116" s="2" t="str">
        <f t="shared" si="142"/>
        <v>2007The Pennine Acute Hospitals NHS TrustDid a member of staff explain the purpose of the medicines you were to take at home in a way you could understand?</v>
      </c>
      <c r="F9116" s="29">
        <v>84.04</v>
      </c>
      <c r="G9116" s="29">
        <v>1.68</v>
      </c>
      <c r="H9116" s="29">
        <v>80.75</v>
      </c>
      <c r="I9116" s="29">
        <v>87.33</v>
      </c>
    </row>
    <row r="9117" spans="1:9" x14ac:dyDescent="0.25">
      <c r="A9117" s="2" t="s">
        <v>24</v>
      </c>
      <c r="B9117" s="2" t="s">
        <v>53</v>
      </c>
      <c r="C9117" s="2" t="s">
        <v>118</v>
      </c>
      <c r="D9117" s="2" t="s">
        <v>25</v>
      </c>
      <c r="E9117" s="2" t="str">
        <f t="shared" si="142"/>
        <v>2007Leeds Teaching Hospitals NHS TrustDid a member of staff explain the purpose of the medicines you were to take at home in a way you could understand?</v>
      </c>
      <c r="F9117" s="29">
        <v>84.06</v>
      </c>
      <c r="G9117" s="29">
        <v>1.66</v>
      </c>
      <c r="H9117" s="29">
        <v>80.8</v>
      </c>
      <c r="I9117" s="29">
        <v>87.31</v>
      </c>
    </row>
    <row r="9118" spans="1:9" x14ac:dyDescent="0.25">
      <c r="A9118" s="2" t="s">
        <v>24</v>
      </c>
      <c r="B9118" s="2" t="s">
        <v>53</v>
      </c>
      <c r="C9118" s="2" t="s">
        <v>83</v>
      </c>
      <c r="D9118" s="2" t="s">
        <v>25</v>
      </c>
      <c r="E9118" s="2" t="str">
        <f t="shared" si="142"/>
        <v>2007Countess of Chester Hospital NHS Foundation TrustDid a member of staff explain the purpose of the medicines you were to take at home in a way you could understand?</v>
      </c>
      <c r="F9118" s="29">
        <v>83.98</v>
      </c>
      <c r="G9118" s="29">
        <v>1.69</v>
      </c>
      <c r="H9118" s="29">
        <v>80.67</v>
      </c>
      <c r="I9118" s="29">
        <v>87.28</v>
      </c>
    </row>
    <row r="9119" spans="1:9" x14ac:dyDescent="0.25">
      <c r="A9119" s="2" t="s">
        <v>24</v>
      </c>
      <c r="B9119" s="2" t="s">
        <v>53</v>
      </c>
      <c r="C9119" s="2" t="s">
        <v>109</v>
      </c>
      <c r="D9119" s="2" t="s">
        <v>25</v>
      </c>
      <c r="E9119" s="2" t="str">
        <f t="shared" si="142"/>
        <v>2007Hull and East Yorkshire Hospitals NHS TrustDid a member of staff explain the purpose of the medicines you were to take at home in a way you could understand?</v>
      </c>
      <c r="F9119" s="29">
        <v>84.2</v>
      </c>
      <c r="G9119" s="29">
        <v>1.57</v>
      </c>
      <c r="H9119" s="29">
        <v>81.14</v>
      </c>
      <c r="I9119" s="29">
        <v>87.27</v>
      </c>
    </row>
    <row r="9120" spans="1:9" x14ac:dyDescent="0.25">
      <c r="A9120" s="2" t="s">
        <v>24</v>
      </c>
      <c r="B9120" s="2" t="s">
        <v>53</v>
      </c>
      <c r="C9120" s="2" t="s">
        <v>77</v>
      </c>
      <c r="D9120" s="2" t="s">
        <v>25</v>
      </c>
      <c r="E9120" s="2" t="str">
        <f t="shared" si="142"/>
        <v>2007Cambridge University Hospitals NHS Foundation TrustDid a member of staff explain the purpose of the medicines you were to take at home in a way you could understand?</v>
      </c>
      <c r="F9120" s="29">
        <v>84.21</v>
      </c>
      <c r="G9120" s="29">
        <v>1.55</v>
      </c>
      <c r="H9120" s="29">
        <v>81.17</v>
      </c>
      <c r="I9120" s="29">
        <v>87.25</v>
      </c>
    </row>
    <row r="9121" spans="1:9" x14ac:dyDescent="0.25">
      <c r="A9121" s="2" t="s">
        <v>24</v>
      </c>
      <c r="B9121" s="2" t="s">
        <v>53</v>
      </c>
      <c r="C9121" s="2" t="s">
        <v>71</v>
      </c>
      <c r="D9121" s="2" t="s">
        <v>25</v>
      </c>
      <c r="E9121" s="2" t="str">
        <f t="shared" si="142"/>
        <v>2007Bolton NHS Foundation TrustDid a member of staff explain the purpose of the medicines you were to take at home in a way you could understand?</v>
      </c>
      <c r="F9121" s="29">
        <v>83.92</v>
      </c>
      <c r="G9121" s="29">
        <v>1.69</v>
      </c>
      <c r="H9121" s="29">
        <v>80.599999999999994</v>
      </c>
      <c r="I9121" s="29">
        <v>87.24</v>
      </c>
    </row>
    <row r="9122" spans="1:9" x14ac:dyDescent="0.25">
      <c r="A9122" s="2" t="s">
        <v>24</v>
      </c>
      <c r="B9122" s="2" t="s">
        <v>53</v>
      </c>
      <c r="C9122" s="2" t="s">
        <v>100</v>
      </c>
      <c r="D9122" s="2" t="s">
        <v>25</v>
      </c>
      <c r="E9122" s="2" t="str">
        <f t="shared" si="142"/>
        <v>2007Gloucestershire Hospitals NHS Foundation TrustDid a member of staff explain the purpose of the medicines you were to take at home in a way you could understand?</v>
      </c>
      <c r="F9122" s="29">
        <v>84.08</v>
      </c>
      <c r="G9122" s="29">
        <v>1.61</v>
      </c>
      <c r="H9122" s="29">
        <v>80.92</v>
      </c>
      <c r="I9122" s="29">
        <v>87.23</v>
      </c>
    </row>
    <row r="9123" spans="1:9" x14ac:dyDescent="0.25">
      <c r="A9123" s="2" t="s">
        <v>24</v>
      </c>
      <c r="B9123" s="2" t="s">
        <v>53</v>
      </c>
      <c r="C9123" s="2" t="s">
        <v>116</v>
      </c>
      <c r="D9123" s="2" t="s">
        <v>25</v>
      </c>
      <c r="E9123" s="2" t="str">
        <f t="shared" si="142"/>
        <v>2007Kingston Hospital NHS Foundation TrustDid a member of staff explain the purpose of the medicines you were to take at home in a way you could understand?</v>
      </c>
      <c r="F9123" s="29">
        <v>83.58</v>
      </c>
      <c r="G9123" s="29">
        <v>1.83</v>
      </c>
      <c r="H9123" s="29">
        <v>80</v>
      </c>
      <c r="I9123" s="29">
        <v>87.15</v>
      </c>
    </row>
    <row r="9124" spans="1:9" x14ac:dyDescent="0.25">
      <c r="A9124" s="2" t="s">
        <v>24</v>
      </c>
      <c r="B9124" s="2" t="s">
        <v>53</v>
      </c>
      <c r="C9124" s="2" t="s">
        <v>186</v>
      </c>
      <c r="D9124" s="2" t="s">
        <v>25</v>
      </c>
      <c r="E9124" s="2" t="str">
        <f t="shared" si="142"/>
        <v>2007The Royal Bournemouth and Christchurch Hospitals NHS Foundation TrustDid a member of staff explain the purpose of the medicines you were to take at home in a way you could understand?</v>
      </c>
      <c r="F9124" s="29">
        <v>84.05</v>
      </c>
      <c r="G9124" s="29">
        <v>1.55</v>
      </c>
      <c r="H9124" s="29">
        <v>81.010000000000005</v>
      </c>
      <c r="I9124" s="29">
        <v>87.1</v>
      </c>
    </row>
    <row r="9125" spans="1:9" x14ac:dyDescent="0.25">
      <c r="A9125" s="2" t="s">
        <v>24</v>
      </c>
      <c r="B9125" s="2" t="s">
        <v>53</v>
      </c>
      <c r="C9125" s="2" t="s">
        <v>149</v>
      </c>
      <c r="D9125" s="2" t="s">
        <v>25</v>
      </c>
      <c r="E9125" s="2" t="str">
        <f t="shared" si="142"/>
        <v>2007Royal Cornwall Hospitals NHS TrustDid a member of staff explain the purpose of the medicines you were to take at home in a way you could understand?</v>
      </c>
      <c r="F9125" s="29">
        <v>84.09</v>
      </c>
      <c r="G9125" s="29">
        <v>1.52</v>
      </c>
      <c r="H9125" s="29">
        <v>81.12</v>
      </c>
      <c r="I9125" s="29">
        <v>87.06</v>
      </c>
    </row>
    <row r="9126" spans="1:9" x14ac:dyDescent="0.25">
      <c r="A9126" s="2" t="s">
        <v>24</v>
      </c>
      <c r="B9126" s="2" t="s">
        <v>53</v>
      </c>
      <c r="C9126" s="2" t="s">
        <v>120</v>
      </c>
      <c r="D9126" s="2" t="s">
        <v>25</v>
      </c>
      <c r="E9126" s="2" t="str">
        <f t="shared" si="142"/>
        <v>2007Liverpool Heart and Chest NHS Foundation TrustDid a member of staff explain the purpose of the medicines you were to take at home in a way you could understand?</v>
      </c>
      <c r="F9126" s="29">
        <v>84.2</v>
      </c>
      <c r="G9126" s="29">
        <v>1.44</v>
      </c>
      <c r="H9126" s="29">
        <v>81.37</v>
      </c>
      <c r="I9126" s="29">
        <v>87.03</v>
      </c>
    </row>
    <row r="9127" spans="1:9" x14ac:dyDescent="0.25">
      <c r="A9127" s="2" t="s">
        <v>24</v>
      </c>
      <c r="B9127" s="2" t="s">
        <v>53</v>
      </c>
      <c r="C9127" s="2" t="s">
        <v>179</v>
      </c>
      <c r="D9127" s="2" t="s">
        <v>25</v>
      </c>
      <c r="E9127" s="2" t="str">
        <f t="shared" si="142"/>
        <v>2007The Hillingdon Hospitals NHS Foundation TrustDid a member of staff explain the purpose of the medicines you were to take at home in a way you could understand?</v>
      </c>
      <c r="F9127" s="29">
        <v>83.62</v>
      </c>
      <c r="G9127" s="29">
        <v>1.72</v>
      </c>
      <c r="H9127" s="29">
        <v>80.239999999999995</v>
      </c>
      <c r="I9127" s="29">
        <v>87</v>
      </c>
    </row>
    <row r="9128" spans="1:9" x14ac:dyDescent="0.25">
      <c r="A9128" s="2" t="s">
        <v>24</v>
      </c>
      <c r="B9128" s="2" t="s">
        <v>53</v>
      </c>
      <c r="C9128" s="2" t="s">
        <v>171</v>
      </c>
      <c r="D9128" s="2" t="s">
        <v>25</v>
      </c>
      <c r="E9128" s="2" t="str">
        <f t="shared" si="142"/>
        <v>2007St Helens and Knowsley Teaching Hospitals NHS TrustDid a member of staff explain the purpose of the medicines you were to take at home in a way you could understand?</v>
      </c>
      <c r="F9128" s="29">
        <v>83.5</v>
      </c>
      <c r="G9128" s="29">
        <v>1.77</v>
      </c>
      <c r="H9128" s="29">
        <v>80.02</v>
      </c>
      <c r="I9128" s="29">
        <v>86.97</v>
      </c>
    </row>
    <row r="9129" spans="1:9" x14ac:dyDescent="0.25">
      <c r="A9129" s="2" t="s">
        <v>24</v>
      </c>
      <c r="B9129" s="2" t="s">
        <v>53</v>
      </c>
      <c r="C9129" s="2" t="s">
        <v>196</v>
      </c>
      <c r="D9129" s="2" t="s">
        <v>25</v>
      </c>
      <c r="E9129" s="2" t="str">
        <f t="shared" si="142"/>
        <v>2007University Hospital Southampton NHS Foundation TrustDid a member of staff explain the purpose of the medicines you were to take at home in a way you could understand?</v>
      </c>
      <c r="F9129" s="29">
        <v>83.7</v>
      </c>
      <c r="G9129" s="29">
        <v>1.66</v>
      </c>
      <c r="H9129" s="29">
        <v>80.45</v>
      </c>
      <c r="I9129" s="29">
        <v>86.95</v>
      </c>
    </row>
    <row r="9130" spans="1:9" x14ac:dyDescent="0.25">
      <c r="A9130" s="2" t="s">
        <v>24</v>
      </c>
      <c r="B9130" s="2" t="s">
        <v>53</v>
      </c>
      <c r="C9130" s="2" t="s">
        <v>189</v>
      </c>
      <c r="D9130" s="2" t="s">
        <v>25</v>
      </c>
      <c r="E9130" s="2" t="str">
        <f t="shared" si="142"/>
        <v>2007The Royal Wolverhampton NHS TrustDid a member of staff explain the purpose of the medicines you were to take at home in a way you could understand?</v>
      </c>
      <c r="F9130" s="29">
        <v>83.53</v>
      </c>
      <c r="G9130" s="29">
        <v>1.74</v>
      </c>
      <c r="H9130" s="29">
        <v>80.13</v>
      </c>
      <c r="I9130" s="29">
        <v>86.94</v>
      </c>
    </row>
    <row r="9131" spans="1:9" x14ac:dyDescent="0.25">
      <c r="A9131" s="2" t="s">
        <v>24</v>
      </c>
      <c r="B9131" s="2" t="s">
        <v>53</v>
      </c>
      <c r="C9131" s="2" t="s">
        <v>94</v>
      </c>
      <c r="D9131" s="2" t="s">
        <v>25</v>
      </c>
      <c r="E9131" s="2" t="str">
        <f t="shared" si="142"/>
        <v>2007East Lancashire Hospitals NHS TrustDid a member of staff explain the purpose of the medicines you were to take at home in a way you could understand?</v>
      </c>
      <c r="F9131" s="29">
        <v>83.15</v>
      </c>
      <c r="G9131" s="29">
        <v>1.87</v>
      </c>
      <c r="H9131" s="29">
        <v>79.489999999999995</v>
      </c>
      <c r="I9131" s="29">
        <v>86.82</v>
      </c>
    </row>
    <row r="9132" spans="1:9" x14ac:dyDescent="0.25">
      <c r="A9132" s="2" t="s">
        <v>24</v>
      </c>
      <c r="B9132" s="2" t="s">
        <v>53</v>
      </c>
      <c r="C9132" s="2" t="s">
        <v>211</v>
      </c>
      <c r="D9132" s="2" t="s">
        <v>25</v>
      </c>
      <c r="E9132" s="2" t="str">
        <f t="shared" si="142"/>
        <v>2007Wrightington, Wigan and Leigh NHS Foundation TrustDid a member of staff explain the purpose of the medicines you were to take at home in a way you could understand?</v>
      </c>
      <c r="F9132" s="29">
        <v>83.36</v>
      </c>
      <c r="G9132" s="29">
        <v>1.68</v>
      </c>
      <c r="H9132" s="29">
        <v>80.069999999999993</v>
      </c>
      <c r="I9132" s="29">
        <v>86.66</v>
      </c>
    </row>
    <row r="9133" spans="1:9" x14ac:dyDescent="0.25">
      <c r="A9133" s="2" t="s">
        <v>24</v>
      </c>
      <c r="B9133" s="2" t="s">
        <v>53</v>
      </c>
      <c r="C9133" s="2" t="s">
        <v>175</v>
      </c>
      <c r="D9133" s="2" t="s">
        <v>25</v>
      </c>
      <c r="E9133" s="2" t="str">
        <f t="shared" si="142"/>
        <v>2007Taunton and Somerset NHS Foundation TrustDid a member of staff explain the purpose of the medicines you were to take at home in a way you could understand?</v>
      </c>
      <c r="F9133" s="29">
        <v>83.36</v>
      </c>
      <c r="G9133" s="29">
        <v>1.68</v>
      </c>
      <c r="H9133" s="29">
        <v>80.069999999999993</v>
      </c>
      <c r="I9133" s="29">
        <v>86.65</v>
      </c>
    </row>
    <row r="9134" spans="1:9" x14ac:dyDescent="0.25">
      <c r="A9134" s="2" t="s">
        <v>24</v>
      </c>
      <c r="B9134" s="2" t="s">
        <v>53</v>
      </c>
      <c r="C9134" s="2" t="s">
        <v>158</v>
      </c>
      <c r="D9134" s="2" t="s">
        <v>25</v>
      </c>
      <c r="E9134" s="2" t="str">
        <f t="shared" si="142"/>
        <v>2007Salisbury NHS Foundation TrustDid a member of staff explain the purpose of the medicines you were to take at home in a way you could understand?</v>
      </c>
      <c r="F9134" s="29">
        <v>83.74</v>
      </c>
      <c r="G9134" s="29">
        <v>1.48</v>
      </c>
      <c r="H9134" s="29">
        <v>80.84</v>
      </c>
      <c r="I9134" s="29">
        <v>86.64</v>
      </c>
    </row>
    <row r="9135" spans="1:9" x14ac:dyDescent="0.25">
      <c r="A9135" s="2" t="s">
        <v>24</v>
      </c>
      <c r="B9135" s="2" t="s">
        <v>53</v>
      </c>
      <c r="C9135" s="2" t="s">
        <v>191</v>
      </c>
      <c r="D9135" s="2" t="s">
        <v>25</v>
      </c>
      <c r="E9135" s="2" t="str">
        <f t="shared" si="142"/>
        <v>2007The Whittington Hospital NHS TrustDid a member of staff explain the purpose of the medicines you were to take at home in a way you could understand?</v>
      </c>
      <c r="F9135" s="29">
        <v>83.03</v>
      </c>
      <c r="G9135" s="29">
        <v>1.84</v>
      </c>
      <c r="H9135" s="29">
        <v>79.44</v>
      </c>
      <c r="I9135" s="29">
        <v>86.63</v>
      </c>
    </row>
    <row r="9136" spans="1:9" x14ac:dyDescent="0.25">
      <c r="A9136" s="2" t="s">
        <v>24</v>
      </c>
      <c r="B9136" s="2" t="s">
        <v>53</v>
      </c>
      <c r="C9136" s="2" t="s">
        <v>198</v>
      </c>
      <c r="D9136" s="2" t="s">
        <v>25</v>
      </c>
      <c r="E9136" s="2" t="str">
        <f t="shared" si="142"/>
        <v>2007University Hospitals Bristol NHS Foundation TrustDid a member of staff explain the purpose of the medicines you were to take at home in a way you could understand?</v>
      </c>
      <c r="F9136" s="29">
        <v>83.42</v>
      </c>
      <c r="G9136" s="29">
        <v>1.6</v>
      </c>
      <c r="H9136" s="29">
        <v>80.28</v>
      </c>
      <c r="I9136" s="29">
        <v>86.55</v>
      </c>
    </row>
    <row r="9137" spans="1:9" x14ac:dyDescent="0.25">
      <c r="A9137" s="2" t="s">
        <v>24</v>
      </c>
      <c r="B9137" s="2" t="s">
        <v>53</v>
      </c>
      <c r="C9137" s="2" t="s">
        <v>80</v>
      </c>
      <c r="D9137" s="2" t="s">
        <v>25</v>
      </c>
      <c r="E9137" s="2" t="str">
        <f t="shared" si="142"/>
        <v>2007Chesterfield Royal Hospital NHS Foundation TrustDid a member of staff explain the purpose of the medicines you were to take at home in a way you could understand?</v>
      </c>
      <c r="F9137" s="29">
        <v>83.59</v>
      </c>
      <c r="G9137" s="29">
        <v>1.5</v>
      </c>
      <c r="H9137" s="29">
        <v>80.650000000000006</v>
      </c>
      <c r="I9137" s="29">
        <v>86.54</v>
      </c>
    </row>
    <row r="9138" spans="1:9" x14ac:dyDescent="0.25">
      <c r="A9138" s="2" t="s">
        <v>24</v>
      </c>
      <c r="B9138" s="2" t="s">
        <v>53</v>
      </c>
      <c r="C9138" s="2" t="s">
        <v>67</v>
      </c>
      <c r="D9138" s="2" t="s">
        <v>25</v>
      </c>
      <c r="E9138" s="2" t="str">
        <f t="shared" si="142"/>
        <v>2007Basildon and Thurrock University Hospitals NHS Foundation TrustDid a member of staff explain the purpose of the medicines you were to take at home in a way you could understand?</v>
      </c>
      <c r="F9138" s="29">
        <v>83.42</v>
      </c>
      <c r="G9138" s="29">
        <v>1.56</v>
      </c>
      <c r="H9138" s="29">
        <v>80.349999999999994</v>
      </c>
      <c r="I9138" s="29">
        <v>86.48</v>
      </c>
    </row>
    <row r="9139" spans="1:9" x14ac:dyDescent="0.25">
      <c r="A9139" s="2" t="s">
        <v>24</v>
      </c>
      <c r="B9139" s="2" t="s">
        <v>53</v>
      </c>
      <c r="C9139" s="2" t="s">
        <v>125</v>
      </c>
      <c r="D9139" s="2" t="s">
        <v>25</v>
      </c>
      <c r="E9139" s="2" t="str">
        <f t="shared" si="142"/>
        <v>2007Mid Cheshire Hospitals NHS Foundation TrustDid a member of staff explain the purpose of the medicines you were to take at home in a way you could understand?</v>
      </c>
      <c r="F9139" s="29">
        <v>83.14</v>
      </c>
      <c r="G9139" s="29">
        <v>1.65</v>
      </c>
      <c r="H9139" s="29">
        <v>79.91</v>
      </c>
      <c r="I9139" s="29">
        <v>86.36</v>
      </c>
    </row>
    <row r="9140" spans="1:9" x14ac:dyDescent="0.25">
      <c r="A9140" s="2" t="s">
        <v>24</v>
      </c>
      <c r="B9140" s="2" t="s">
        <v>53</v>
      </c>
      <c r="C9140" s="2" t="s">
        <v>162</v>
      </c>
      <c r="D9140" s="2" t="s">
        <v>25</v>
      </c>
      <c r="E9140" s="2" t="str">
        <f t="shared" si="142"/>
        <v>2007Shrewsbury and Telford Hospital NHS TrustDid a member of staff explain the purpose of the medicines you were to take at home in a way you could understand?</v>
      </c>
      <c r="F9140" s="29">
        <v>83.28</v>
      </c>
      <c r="G9140" s="29">
        <v>1.57</v>
      </c>
      <c r="H9140" s="29">
        <v>80.209999999999994</v>
      </c>
      <c r="I9140" s="29">
        <v>86.35</v>
      </c>
    </row>
    <row r="9141" spans="1:9" x14ac:dyDescent="0.25">
      <c r="A9141" s="2" t="s">
        <v>24</v>
      </c>
      <c r="B9141" s="2" t="s">
        <v>53</v>
      </c>
      <c r="C9141" s="2" t="s">
        <v>133</v>
      </c>
      <c r="D9141" s="2" t="s">
        <v>25</v>
      </c>
      <c r="E9141" s="2" t="str">
        <f t="shared" si="142"/>
        <v>2007North Tees and Hartlepool NHS Foundation TrustDid a member of staff explain the purpose of the medicines you were to take at home in a way you could understand?</v>
      </c>
      <c r="F9141" s="29">
        <v>83.15</v>
      </c>
      <c r="G9141" s="29">
        <v>1.63</v>
      </c>
      <c r="H9141" s="29">
        <v>79.959999999999994</v>
      </c>
      <c r="I9141" s="29">
        <v>86.33</v>
      </c>
    </row>
    <row r="9142" spans="1:9" x14ac:dyDescent="0.25">
      <c r="A9142" s="2" t="s">
        <v>24</v>
      </c>
      <c r="B9142" s="2" t="s">
        <v>53</v>
      </c>
      <c r="C9142" s="2" t="s">
        <v>124</v>
      </c>
      <c r="D9142" s="2" t="s">
        <v>25</v>
      </c>
      <c r="E9142" s="2" t="str">
        <f t="shared" si="142"/>
        <v>2007Medway NHS Foundation TrustDid a member of staff explain the purpose of the medicines you were to take at home in a way you could understand?</v>
      </c>
      <c r="F9142" s="29">
        <v>83.14</v>
      </c>
      <c r="G9142" s="29">
        <v>1.59</v>
      </c>
      <c r="H9142" s="29">
        <v>80.03</v>
      </c>
      <c r="I9142" s="29">
        <v>86.25</v>
      </c>
    </row>
    <row r="9143" spans="1:9" x14ac:dyDescent="0.25">
      <c r="A9143" s="2" t="s">
        <v>24</v>
      </c>
      <c r="B9143" s="2" t="s">
        <v>53</v>
      </c>
      <c r="C9143" s="2" t="s">
        <v>112</v>
      </c>
      <c r="D9143" s="2" t="s">
        <v>25</v>
      </c>
      <c r="E9143" s="2" t="str">
        <f t="shared" si="142"/>
        <v>2007Isle of Wight NHS TrustDid a member of staff explain the purpose of the medicines you were to take at home in a way you could understand?</v>
      </c>
      <c r="F9143" s="29">
        <v>82.91</v>
      </c>
      <c r="G9143" s="29">
        <v>1.66</v>
      </c>
      <c r="H9143" s="29">
        <v>79.650000000000006</v>
      </c>
      <c r="I9143" s="29">
        <v>86.16</v>
      </c>
    </row>
    <row r="9144" spans="1:9" x14ac:dyDescent="0.25">
      <c r="A9144" s="2" t="s">
        <v>24</v>
      </c>
      <c r="B9144" s="2" t="s">
        <v>53</v>
      </c>
      <c r="C9144" s="2" t="s">
        <v>5</v>
      </c>
      <c r="D9144" s="2" t="s">
        <v>25</v>
      </c>
      <c r="E9144" s="2" t="str">
        <f t="shared" si="142"/>
        <v>2007North Middlesex University Hospital NHS TrustDid a member of staff explain the purpose of the medicines you were to take at home in a way you could understand?</v>
      </c>
      <c r="F9144" s="29">
        <v>82.68</v>
      </c>
      <c r="G9144" s="29">
        <v>1.77</v>
      </c>
      <c r="H9144" s="29">
        <v>79.209999999999994</v>
      </c>
      <c r="I9144" s="29">
        <v>86.15</v>
      </c>
    </row>
    <row r="9145" spans="1:9" x14ac:dyDescent="0.25">
      <c r="A9145" s="2" t="s">
        <v>24</v>
      </c>
      <c r="B9145" s="2" t="s">
        <v>53</v>
      </c>
      <c r="C9145" s="2" t="s">
        <v>68</v>
      </c>
      <c r="D9145" s="2" t="s">
        <v>25</v>
      </c>
      <c r="E9145" s="2" t="str">
        <f t="shared" si="142"/>
        <v>2007Bedford Hospital NHS TrustDid a member of staff explain the purpose of the medicines you were to take at home in a way you could understand?</v>
      </c>
      <c r="F9145" s="29">
        <v>82.97</v>
      </c>
      <c r="G9145" s="29">
        <v>1.61</v>
      </c>
      <c r="H9145" s="29">
        <v>79.819999999999993</v>
      </c>
      <c r="I9145" s="29">
        <v>86.12</v>
      </c>
    </row>
    <row r="9146" spans="1:9" x14ac:dyDescent="0.25">
      <c r="A9146" s="2" t="s">
        <v>24</v>
      </c>
      <c r="B9146" s="2" t="s">
        <v>53</v>
      </c>
      <c r="C9146" s="2" t="s">
        <v>145</v>
      </c>
      <c r="D9146" s="2" t="s">
        <v>25</v>
      </c>
      <c r="E9146" s="2" t="str">
        <f t="shared" si="142"/>
        <v>2007Portsmouth Hospitals NHS TrustDid a member of staff explain the purpose of the medicines you were to take at home in a way you could understand?</v>
      </c>
      <c r="F9146" s="29">
        <v>82.79</v>
      </c>
      <c r="G9146" s="29">
        <v>1.68</v>
      </c>
      <c r="H9146" s="29">
        <v>79.510000000000005</v>
      </c>
      <c r="I9146" s="29">
        <v>86.07</v>
      </c>
    </row>
    <row r="9147" spans="1:9" x14ac:dyDescent="0.25">
      <c r="A9147" s="2" t="s">
        <v>24</v>
      </c>
      <c r="B9147" s="2" t="s">
        <v>53</v>
      </c>
      <c r="C9147" s="2" t="s">
        <v>137</v>
      </c>
      <c r="D9147" s="2" t="s">
        <v>25</v>
      </c>
      <c r="E9147" s="2" t="str">
        <f t="shared" si="142"/>
        <v>2007Northern Lincolnshire and Goole Hospitals NHS Foundation TrustDid a member of staff explain the purpose of the medicines you were to take at home in a way you could understand?</v>
      </c>
      <c r="F9147" s="29">
        <v>82.9</v>
      </c>
      <c r="G9147" s="29">
        <v>1.6</v>
      </c>
      <c r="H9147" s="29">
        <v>79.760000000000005</v>
      </c>
      <c r="I9147" s="29">
        <v>86.04</v>
      </c>
    </row>
    <row r="9148" spans="1:9" x14ac:dyDescent="0.25">
      <c r="A9148" s="2" t="s">
        <v>24</v>
      </c>
      <c r="B9148" s="2" t="s">
        <v>53</v>
      </c>
      <c r="C9148" s="2" t="s">
        <v>151</v>
      </c>
      <c r="D9148" s="2" t="s">
        <v>25</v>
      </c>
      <c r="E9148" s="2" t="str">
        <f t="shared" si="142"/>
        <v>2007Royal Free London NHS Foundation TrustDid a member of staff explain the purpose of the medicines you were to take at home in a way you could understand?</v>
      </c>
      <c r="F9148" s="29">
        <v>82.52</v>
      </c>
      <c r="G9148" s="29">
        <v>1.75</v>
      </c>
      <c r="H9148" s="29">
        <v>79.09</v>
      </c>
      <c r="I9148" s="29">
        <v>85.94</v>
      </c>
    </row>
    <row r="9149" spans="1:9" x14ac:dyDescent="0.25">
      <c r="A9149" s="2" t="s">
        <v>24</v>
      </c>
      <c r="B9149" s="2" t="s">
        <v>53</v>
      </c>
      <c r="C9149" s="2" t="s">
        <v>182</v>
      </c>
      <c r="D9149" s="2" t="s">
        <v>25</v>
      </c>
      <c r="E9149" s="2" t="str">
        <f t="shared" si="142"/>
        <v>2007The Princess Alexandra Hospital NHS TrustDid a member of staff explain the purpose of the medicines you were to take at home in a way you could understand?</v>
      </c>
      <c r="F9149" s="29">
        <v>82.66</v>
      </c>
      <c r="G9149" s="29">
        <v>1.68</v>
      </c>
      <c r="H9149" s="29">
        <v>79.38</v>
      </c>
      <c r="I9149" s="29">
        <v>85.94</v>
      </c>
    </row>
    <row r="9150" spans="1:9" x14ac:dyDescent="0.25">
      <c r="A9150" s="2" t="s">
        <v>24</v>
      </c>
      <c r="B9150" s="2" t="s">
        <v>53</v>
      </c>
      <c r="C9150" s="2" t="s">
        <v>155</v>
      </c>
      <c r="D9150" s="2" t="s">
        <v>25</v>
      </c>
      <c r="E9150" s="2" t="str">
        <f t="shared" si="142"/>
        <v>2007Royal Surrey County Hospital NHS Foundation TrustDid a member of staff explain the purpose of the medicines you were to take at home in a way you could understand?</v>
      </c>
      <c r="F9150" s="29">
        <v>82.86</v>
      </c>
      <c r="G9150" s="29">
        <v>1.54</v>
      </c>
      <c r="H9150" s="29">
        <v>79.83</v>
      </c>
      <c r="I9150" s="29">
        <v>85.88</v>
      </c>
    </row>
    <row r="9151" spans="1:9" x14ac:dyDescent="0.25">
      <c r="A9151" s="2" t="s">
        <v>24</v>
      </c>
      <c r="B9151" s="2" t="s">
        <v>53</v>
      </c>
      <c r="C9151" s="2" t="s">
        <v>134</v>
      </c>
      <c r="D9151" s="2" t="s">
        <v>25</v>
      </c>
      <c r="E9151" s="2" t="str">
        <f t="shared" si="142"/>
        <v>2007North West London Hospitals NHS TrustDid a member of staff explain the purpose of the medicines you were to take at home in a way you could understand?</v>
      </c>
      <c r="F9151" s="29">
        <v>82.19</v>
      </c>
      <c r="G9151" s="29">
        <v>1.86</v>
      </c>
      <c r="H9151" s="29">
        <v>78.540000000000006</v>
      </c>
      <c r="I9151" s="29">
        <v>85.84</v>
      </c>
    </row>
    <row r="9152" spans="1:9" x14ac:dyDescent="0.25">
      <c r="A9152" s="2" t="s">
        <v>24</v>
      </c>
      <c r="B9152" s="2" t="s">
        <v>53</v>
      </c>
      <c r="C9152" s="2" t="s">
        <v>66</v>
      </c>
      <c r="D9152" s="2" t="s">
        <v>25</v>
      </c>
      <c r="E9152" s="2" t="str">
        <f t="shared" si="142"/>
        <v>2007Barts Health NHS TrustDid a member of staff explain the purpose of the medicines you were to take at home in a way you could understand?</v>
      </c>
      <c r="F9152" s="29">
        <v>83.74</v>
      </c>
      <c r="G9152" s="29">
        <v>1.06</v>
      </c>
      <c r="H9152" s="29">
        <v>81.66</v>
      </c>
      <c r="I9152" s="29">
        <v>85.83</v>
      </c>
    </row>
    <row r="9153" spans="1:9" x14ac:dyDescent="0.25">
      <c r="A9153" s="2" t="s">
        <v>24</v>
      </c>
      <c r="B9153" s="2" t="s">
        <v>53</v>
      </c>
      <c r="C9153" s="2" t="s">
        <v>212</v>
      </c>
      <c r="D9153" s="2" t="s">
        <v>25</v>
      </c>
      <c r="E9153" s="2" t="str">
        <f t="shared" si="142"/>
        <v>2007Wye Valley NHS TrustDid a member of staff explain the purpose of the medicines you were to take at home in a way you could understand?</v>
      </c>
      <c r="F9153" s="29">
        <v>82.68</v>
      </c>
      <c r="G9153" s="29">
        <v>1.61</v>
      </c>
      <c r="H9153" s="29">
        <v>79.540000000000006</v>
      </c>
      <c r="I9153" s="29">
        <v>85.83</v>
      </c>
    </row>
    <row r="9154" spans="1:9" x14ac:dyDescent="0.25">
      <c r="A9154" s="2" t="s">
        <v>24</v>
      </c>
      <c r="B9154" s="2" t="s">
        <v>53</v>
      </c>
      <c r="C9154" s="2" t="s">
        <v>197</v>
      </c>
      <c r="D9154" s="2" t="s">
        <v>25</v>
      </c>
      <c r="E9154" s="2" t="str">
        <f t="shared" ref="E9154:E9217" si="143">B9154&amp;C9154&amp;D9154</f>
        <v>2007University Hospitals Birmingham NHS Foundation TrustDid a member of staff explain the purpose of the medicines you were to take at home in a way you could understand?</v>
      </c>
      <c r="F9154" s="29">
        <v>82.47</v>
      </c>
      <c r="G9154" s="29">
        <v>1.59</v>
      </c>
      <c r="H9154" s="29">
        <v>79.36</v>
      </c>
      <c r="I9154" s="29">
        <v>85.59</v>
      </c>
    </row>
    <row r="9155" spans="1:9" x14ac:dyDescent="0.25">
      <c r="A9155" s="2" t="s">
        <v>24</v>
      </c>
      <c r="B9155" s="2" t="s">
        <v>53</v>
      </c>
      <c r="C9155" s="2" t="s">
        <v>127</v>
      </c>
      <c r="D9155" s="2" t="s">
        <v>25</v>
      </c>
      <c r="E9155" s="2" t="str">
        <f t="shared" si="143"/>
        <v>2007Mid Staffordshire NHS Foundation TrustDid a member of staff explain the purpose of the medicines you were to take at home in a way you could understand?</v>
      </c>
      <c r="F9155" s="29">
        <v>82.3</v>
      </c>
      <c r="G9155" s="29">
        <v>1.59</v>
      </c>
      <c r="H9155" s="29">
        <v>79.19</v>
      </c>
      <c r="I9155" s="29">
        <v>85.41</v>
      </c>
    </row>
    <row r="9156" spans="1:9" x14ac:dyDescent="0.25">
      <c r="A9156" s="2" t="s">
        <v>24</v>
      </c>
      <c r="B9156" s="2" t="s">
        <v>53</v>
      </c>
      <c r="C9156" s="2" t="s">
        <v>111</v>
      </c>
      <c r="D9156" s="2" t="s">
        <v>25</v>
      </c>
      <c r="E9156" s="2" t="str">
        <f t="shared" si="143"/>
        <v>2007Ipswich Hospital NHS TrustDid a member of staff explain the purpose of the medicines you were to take at home in a way you could understand?</v>
      </c>
      <c r="F9156" s="29">
        <v>82.17</v>
      </c>
      <c r="G9156" s="29">
        <v>1.65</v>
      </c>
      <c r="H9156" s="29">
        <v>78.930000000000007</v>
      </c>
      <c r="I9156" s="29">
        <v>85.4</v>
      </c>
    </row>
    <row r="9157" spans="1:9" x14ac:dyDescent="0.25">
      <c r="A9157" s="2" t="s">
        <v>24</v>
      </c>
      <c r="B9157" s="2" t="s">
        <v>53</v>
      </c>
      <c r="C9157" s="2" t="s">
        <v>78</v>
      </c>
      <c r="D9157" s="2" t="s">
        <v>25</v>
      </c>
      <c r="E9157" s="2" t="str">
        <f t="shared" si="143"/>
        <v>2007Central Manchester University Hospitals NHS Foundation TrustDid a member of staff explain the purpose of the medicines you were to take at home in a way you could understand?</v>
      </c>
      <c r="F9157" s="29">
        <v>81.72</v>
      </c>
      <c r="G9157" s="29">
        <v>1.8</v>
      </c>
      <c r="H9157" s="29">
        <v>78.2</v>
      </c>
      <c r="I9157" s="29">
        <v>85.24</v>
      </c>
    </row>
    <row r="9158" spans="1:9" x14ac:dyDescent="0.25">
      <c r="A9158" s="2" t="s">
        <v>24</v>
      </c>
      <c r="B9158" s="2" t="s">
        <v>53</v>
      </c>
      <c r="C9158" s="2" t="s">
        <v>103</v>
      </c>
      <c r="D9158" s="2" t="s">
        <v>25</v>
      </c>
      <c r="E9158" s="2" t="str">
        <f t="shared" si="143"/>
        <v>2007Hampshire Hospitals NHS Foundation TrustDid a member of staff explain the purpose of the medicines you were to take at home in a way you could understand?</v>
      </c>
      <c r="F9158" s="29">
        <v>82.94</v>
      </c>
      <c r="G9158" s="29">
        <v>1.1299999999999999</v>
      </c>
      <c r="H9158" s="29">
        <v>80.72</v>
      </c>
      <c r="I9158" s="29">
        <v>85.17</v>
      </c>
    </row>
    <row r="9159" spans="1:9" x14ac:dyDescent="0.25">
      <c r="A9159" s="2" t="s">
        <v>24</v>
      </c>
      <c r="B9159" s="2" t="s">
        <v>53</v>
      </c>
      <c r="C9159" s="2" t="s">
        <v>130</v>
      </c>
      <c r="D9159" s="2" t="s">
        <v>25</v>
      </c>
      <c r="E9159" s="2" t="str">
        <f t="shared" si="143"/>
        <v>2007Norfolk and Norwich University Hospitals NHS Foundation TrustDid a member of staff explain the purpose of the medicines you were to take at home in a way you could understand?</v>
      </c>
      <c r="F9159" s="29">
        <v>82.12</v>
      </c>
      <c r="G9159" s="29">
        <v>1.55</v>
      </c>
      <c r="H9159" s="29">
        <v>79.08</v>
      </c>
      <c r="I9159" s="29">
        <v>85.16</v>
      </c>
    </row>
    <row r="9160" spans="1:9" x14ac:dyDescent="0.25">
      <c r="A9160" s="2" t="s">
        <v>24</v>
      </c>
      <c r="B9160" s="2" t="s">
        <v>53</v>
      </c>
      <c r="C9160" s="2" t="s">
        <v>76</v>
      </c>
      <c r="D9160" s="2" t="s">
        <v>25</v>
      </c>
      <c r="E9160" s="2" t="str">
        <f t="shared" si="143"/>
        <v>2007Calderdale and Huddersfield NHS Foundation TrustDid a member of staff explain the purpose of the medicines you were to take at home in a way you could understand?</v>
      </c>
      <c r="F9160" s="29">
        <v>81.95</v>
      </c>
      <c r="G9160" s="29">
        <v>1.64</v>
      </c>
      <c r="H9160" s="29">
        <v>78.739999999999995</v>
      </c>
      <c r="I9160" s="29">
        <v>85.15</v>
      </c>
    </row>
    <row r="9161" spans="1:9" x14ac:dyDescent="0.25">
      <c r="A9161" s="2" t="s">
        <v>24</v>
      </c>
      <c r="B9161" s="2" t="s">
        <v>53</v>
      </c>
      <c r="C9161" s="2" t="s">
        <v>152</v>
      </c>
      <c r="D9161" s="2" t="s">
        <v>25</v>
      </c>
      <c r="E9161" s="2" t="str">
        <f t="shared" si="143"/>
        <v>2007Royal Liverpool and Broadgreen University Hospitals NHS TrustDid a member of staff explain the purpose of the medicines you were to take at home in a way you could understand?</v>
      </c>
      <c r="F9161" s="29">
        <v>81.86</v>
      </c>
      <c r="G9161" s="29">
        <v>1.68</v>
      </c>
      <c r="H9161" s="29">
        <v>78.569999999999993</v>
      </c>
      <c r="I9161" s="29">
        <v>85.15</v>
      </c>
    </row>
    <row r="9162" spans="1:9" x14ac:dyDescent="0.25">
      <c r="A9162" s="2" t="s">
        <v>24</v>
      </c>
      <c r="B9162" s="2" t="s">
        <v>53</v>
      </c>
      <c r="C9162" s="2" t="s">
        <v>65</v>
      </c>
      <c r="D9162" s="2" t="s">
        <v>25</v>
      </c>
      <c r="E9162" s="2" t="str">
        <f t="shared" si="143"/>
        <v>2007Barnsley Hospital NHS Foundation TrustDid a member of staff explain the purpose of the medicines you were to take at home in a way you could understand?</v>
      </c>
      <c r="F9162" s="29">
        <v>81.650000000000006</v>
      </c>
      <c r="G9162" s="29">
        <v>1.72</v>
      </c>
      <c r="H9162" s="29">
        <v>78.28</v>
      </c>
      <c r="I9162" s="29">
        <v>85.01</v>
      </c>
    </row>
    <row r="9163" spans="1:9" x14ac:dyDescent="0.25">
      <c r="A9163" s="2" t="s">
        <v>24</v>
      </c>
      <c r="B9163" s="2" t="s">
        <v>53</v>
      </c>
      <c r="C9163" s="2" t="s">
        <v>91</v>
      </c>
      <c r="D9163" s="2" t="s">
        <v>25</v>
      </c>
      <c r="E9163" s="2" t="str">
        <f t="shared" si="143"/>
        <v>2007East and North Hertfordshire NHS TrustDid a member of staff explain the purpose of the medicines you were to take at home in a way you could understand?</v>
      </c>
      <c r="F9163" s="29">
        <v>81.58</v>
      </c>
      <c r="G9163" s="29">
        <v>1.71</v>
      </c>
      <c r="H9163" s="29">
        <v>78.239999999999995</v>
      </c>
      <c r="I9163" s="29">
        <v>84.93</v>
      </c>
    </row>
    <row r="9164" spans="1:9" x14ac:dyDescent="0.25">
      <c r="A9164" s="2" t="s">
        <v>24</v>
      </c>
      <c r="B9164" s="2" t="s">
        <v>53</v>
      </c>
      <c r="C9164" s="2" t="s">
        <v>156</v>
      </c>
      <c r="D9164" s="2" t="s">
        <v>25</v>
      </c>
      <c r="E9164" s="2" t="str">
        <f t="shared" si="143"/>
        <v>2007Royal United Hospital Bath NHS TrustDid a member of staff explain the purpose of the medicines you were to take at home in a way you could understand?</v>
      </c>
      <c r="F9164" s="29">
        <v>81.709999999999994</v>
      </c>
      <c r="G9164" s="29">
        <v>1.63</v>
      </c>
      <c r="H9164" s="29">
        <v>78.52</v>
      </c>
      <c r="I9164" s="29">
        <v>84.9</v>
      </c>
    </row>
    <row r="9165" spans="1:9" x14ac:dyDescent="0.25">
      <c r="A9165" s="2" t="s">
        <v>24</v>
      </c>
      <c r="B9165" s="2" t="s">
        <v>53</v>
      </c>
      <c r="C9165" s="2" t="s">
        <v>207</v>
      </c>
      <c r="D9165" s="2" t="s">
        <v>25</v>
      </c>
      <c r="E9165" s="2" t="str">
        <f t="shared" si="143"/>
        <v>2007Western Sussex Hospitals NHS TrustDid a member of staff explain the purpose of the medicines you were to take at home in a way you could understand?</v>
      </c>
      <c r="F9165" s="29">
        <v>82.66</v>
      </c>
      <c r="G9165" s="29">
        <v>1.1399999999999999</v>
      </c>
      <c r="H9165" s="29">
        <v>80.42</v>
      </c>
      <c r="I9165" s="29">
        <v>84.9</v>
      </c>
    </row>
    <row r="9166" spans="1:9" x14ac:dyDescent="0.25">
      <c r="A9166" s="2" t="s">
        <v>24</v>
      </c>
      <c r="B9166" s="2" t="s">
        <v>53</v>
      </c>
      <c r="C9166" s="2" t="s">
        <v>82</v>
      </c>
      <c r="D9166" s="2" t="s">
        <v>25</v>
      </c>
      <c r="E9166" s="2" t="str">
        <f t="shared" si="143"/>
        <v>2007Colchester Hospital University NHS Foundation TrustDid a member of staff explain the purpose of the medicines you were to take at home in a way you could understand?</v>
      </c>
      <c r="F9166" s="29">
        <v>81.819999999999993</v>
      </c>
      <c r="G9166" s="29">
        <v>1.56</v>
      </c>
      <c r="H9166" s="29">
        <v>78.77</v>
      </c>
      <c r="I9166" s="29">
        <v>84.86</v>
      </c>
    </row>
    <row r="9167" spans="1:9" x14ac:dyDescent="0.25">
      <c r="A9167" s="2" t="s">
        <v>24</v>
      </c>
      <c r="B9167" s="2" t="s">
        <v>53</v>
      </c>
      <c r="C9167" s="2" t="s">
        <v>194</v>
      </c>
      <c r="D9167" s="2" t="s">
        <v>25</v>
      </c>
      <c r="E9167" s="2" t="str">
        <f t="shared" si="143"/>
        <v>2007University Hospital of North Staffordshire NHS TrustDid a member of staff explain the purpose of the medicines you were to take at home in a way you could understand?</v>
      </c>
      <c r="F9167" s="29">
        <v>81.66</v>
      </c>
      <c r="G9167" s="29">
        <v>1.57</v>
      </c>
      <c r="H9167" s="29">
        <v>78.59</v>
      </c>
      <c r="I9167" s="29">
        <v>84.73</v>
      </c>
    </row>
    <row r="9168" spans="1:9" x14ac:dyDescent="0.25">
      <c r="A9168" s="2" t="s">
        <v>24</v>
      </c>
      <c r="B9168" s="2" t="s">
        <v>53</v>
      </c>
      <c r="C9168" s="2" t="s">
        <v>190</v>
      </c>
      <c r="D9168" s="2" t="s">
        <v>25</v>
      </c>
      <c r="E9168" s="2" t="str">
        <f t="shared" si="143"/>
        <v>2007The Walton Centre NHS Foundation TrustDid a member of staff explain the purpose of the medicines you were to take at home in a way you could understand?</v>
      </c>
      <c r="F9168" s="29">
        <v>81.489999999999995</v>
      </c>
      <c r="G9168" s="29">
        <v>1.65</v>
      </c>
      <c r="H9168" s="29">
        <v>78.260000000000005</v>
      </c>
      <c r="I9168" s="29">
        <v>84.72</v>
      </c>
    </row>
    <row r="9169" spans="1:9" x14ac:dyDescent="0.25">
      <c r="A9169" s="2" t="s">
        <v>24</v>
      </c>
      <c r="B9169" s="2" t="s">
        <v>53</v>
      </c>
      <c r="C9169" s="2" t="s">
        <v>117</v>
      </c>
      <c r="D9169" s="2" t="s">
        <v>25</v>
      </c>
      <c r="E9169" s="2" t="str">
        <f t="shared" si="143"/>
        <v>2007Lancashire Teaching Hospitals NHS Foundation TrustDid a member of staff explain the purpose of the medicines you were to take at home in a way you could understand?</v>
      </c>
      <c r="F9169" s="29">
        <v>81.180000000000007</v>
      </c>
      <c r="G9169" s="29">
        <v>1.8</v>
      </c>
      <c r="H9169" s="29">
        <v>77.66</v>
      </c>
      <c r="I9169" s="29">
        <v>84.7</v>
      </c>
    </row>
    <row r="9170" spans="1:9" x14ac:dyDescent="0.25">
      <c r="A9170" s="2" t="s">
        <v>24</v>
      </c>
      <c r="B9170" s="2" t="s">
        <v>53</v>
      </c>
      <c r="C9170" s="2" t="s">
        <v>90</v>
      </c>
      <c r="D9170" s="2" t="s">
        <v>25</v>
      </c>
      <c r="E9170" s="2" t="str">
        <f t="shared" si="143"/>
        <v>2007Ealing Hospital NHS TrustDid a member of staff explain the purpose of the medicines you were to take at home in a way you could understand?</v>
      </c>
      <c r="F9170" s="29">
        <v>80.98</v>
      </c>
      <c r="G9170" s="29">
        <v>1.83</v>
      </c>
      <c r="H9170" s="29">
        <v>77.39</v>
      </c>
      <c r="I9170" s="29">
        <v>84.57</v>
      </c>
    </row>
    <row r="9171" spans="1:9" x14ac:dyDescent="0.25">
      <c r="A9171" s="2" t="s">
        <v>24</v>
      </c>
      <c r="B9171" s="2" t="s">
        <v>53</v>
      </c>
      <c r="C9171" s="2" t="s">
        <v>98</v>
      </c>
      <c r="D9171" s="2" t="s">
        <v>25</v>
      </c>
      <c r="E9171" s="2" t="str">
        <f t="shared" si="143"/>
        <v>2007Gateshead Health NHS Foundation TrustDid a member of staff explain the purpose of the medicines you were to take at home in a way you could understand?</v>
      </c>
      <c r="F9171" s="29">
        <v>81.290000000000006</v>
      </c>
      <c r="G9171" s="29">
        <v>1.67</v>
      </c>
      <c r="H9171" s="29">
        <v>78.02</v>
      </c>
      <c r="I9171" s="29">
        <v>84.55</v>
      </c>
    </row>
    <row r="9172" spans="1:9" x14ac:dyDescent="0.25">
      <c r="A9172" s="2" t="s">
        <v>24</v>
      </c>
      <c r="B9172" s="2" t="s">
        <v>53</v>
      </c>
      <c r="C9172" s="2" t="s">
        <v>122</v>
      </c>
      <c r="D9172" s="2" t="s">
        <v>25</v>
      </c>
      <c r="E9172" s="2" t="str">
        <f t="shared" si="143"/>
        <v>2007Luton and Dunstable Hospital NHS Foundation TrustDid a member of staff explain the purpose of the medicines you were to take at home in a way you could understand?</v>
      </c>
      <c r="F9172" s="29">
        <v>81.08</v>
      </c>
      <c r="G9172" s="29">
        <v>1.74</v>
      </c>
      <c r="H9172" s="29">
        <v>77.66</v>
      </c>
      <c r="I9172" s="29">
        <v>84.49</v>
      </c>
    </row>
    <row r="9173" spans="1:9" x14ac:dyDescent="0.25">
      <c r="A9173" s="2" t="s">
        <v>24</v>
      </c>
      <c r="B9173" s="2" t="s">
        <v>53</v>
      </c>
      <c r="C9173" s="2" t="s">
        <v>169</v>
      </c>
      <c r="D9173" s="2" t="s">
        <v>25</v>
      </c>
      <c r="E9173" s="2" t="str">
        <f t="shared" si="143"/>
        <v>2007Southport and Ormskirk Hospital NHS TrustDid a member of staff explain the purpose of the medicines you were to take at home in a way you could understand?</v>
      </c>
      <c r="F9173" s="29">
        <v>81.17</v>
      </c>
      <c r="G9173" s="29">
        <v>1.69</v>
      </c>
      <c r="H9173" s="29">
        <v>77.86</v>
      </c>
      <c r="I9173" s="29">
        <v>84.48</v>
      </c>
    </row>
    <row r="9174" spans="1:9" x14ac:dyDescent="0.25">
      <c r="A9174" s="2" t="s">
        <v>24</v>
      </c>
      <c r="B9174" s="2" t="s">
        <v>53</v>
      </c>
      <c r="C9174" s="2" t="s">
        <v>161</v>
      </c>
      <c r="D9174" s="2" t="s">
        <v>25</v>
      </c>
      <c r="E9174" s="2" t="str">
        <f t="shared" si="143"/>
        <v>2007Sherwood Forest Hospitals NHS Foundation TrustDid a member of staff explain the purpose of the medicines you were to take at home in a way you could understand?</v>
      </c>
      <c r="F9174" s="29">
        <v>81.25</v>
      </c>
      <c r="G9174" s="29">
        <v>1.65</v>
      </c>
      <c r="H9174" s="29">
        <v>78.02</v>
      </c>
      <c r="I9174" s="29">
        <v>84.47</v>
      </c>
    </row>
    <row r="9175" spans="1:9" x14ac:dyDescent="0.25">
      <c r="A9175" s="2" t="s">
        <v>24</v>
      </c>
      <c r="B9175" s="2" t="s">
        <v>53</v>
      </c>
      <c r="C9175" s="2" t="s">
        <v>129</v>
      </c>
      <c r="D9175" s="2" t="s">
        <v>25</v>
      </c>
      <c r="E9175" s="2" t="str">
        <f t="shared" si="143"/>
        <v>2007Milton Keynes Hospital NHS Foundation TrustDid a member of staff explain the purpose of the medicines you were to take at home in a way you could understand?</v>
      </c>
      <c r="F9175" s="29">
        <v>80.62</v>
      </c>
      <c r="G9175" s="29">
        <v>1.93</v>
      </c>
      <c r="H9175" s="29">
        <v>76.84</v>
      </c>
      <c r="I9175" s="29">
        <v>84.41</v>
      </c>
    </row>
    <row r="9176" spans="1:9" x14ac:dyDescent="0.25">
      <c r="A9176" s="2" t="s">
        <v>24</v>
      </c>
      <c r="B9176" s="2" t="s">
        <v>53</v>
      </c>
      <c r="C9176" s="2" t="s">
        <v>110</v>
      </c>
      <c r="D9176" s="2" t="s">
        <v>25</v>
      </c>
      <c r="E9176" s="2" t="str">
        <f t="shared" si="143"/>
        <v>2007Imperial College Healthcare NHS TrustDid a member of staff explain the purpose of the medicines you were to take at home in a way you could understand?</v>
      </c>
      <c r="F9176" s="29">
        <v>81.66</v>
      </c>
      <c r="G9176" s="29">
        <v>1.21</v>
      </c>
      <c r="H9176" s="29">
        <v>79.3</v>
      </c>
      <c r="I9176" s="29">
        <v>84.03</v>
      </c>
    </row>
    <row r="9177" spans="1:9" x14ac:dyDescent="0.25">
      <c r="A9177" s="2" t="s">
        <v>24</v>
      </c>
      <c r="B9177" s="2" t="s">
        <v>53</v>
      </c>
      <c r="C9177" s="2" t="s">
        <v>101</v>
      </c>
      <c r="D9177" s="2" t="s">
        <v>25</v>
      </c>
      <c r="E9177" s="2" t="str">
        <f t="shared" si="143"/>
        <v>2007Great Western Hospitals NHS Foundation TrustDid a member of staff explain the purpose of the medicines you were to take at home in a way you could understand?</v>
      </c>
      <c r="F9177" s="29">
        <v>80.88</v>
      </c>
      <c r="G9177" s="29">
        <v>1.59</v>
      </c>
      <c r="H9177" s="29">
        <v>77.75</v>
      </c>
      <c r="I9177" s="29">
        <v>84</v>
      </c>
    </row>
    <row r="9178" spans="1:9" x14ac:dyDescent="0.25">
      <c r="A9178" s="2" t="s">
        <v>24</v>
      </c>
      <c r="B9178" s="2" t="s">
        <v>53</v>
      </c>
      <c r="C9178" s="2" t="s">
        <v>174</v>
      </c>
      <c r="D9178" s="2" t="s">
        <v>25</v>
      </c>
      <c r="E9178" s="2" t="str">
        <f t="shared" si="143"/>
        <v>2007Tameside Hospital NHS Foundation TrustDid a member of staff explain the purpose of the medicines you were to take at home in a way you could understand?</v>
      </c>
      <c r="F9178" s="29">
        <v>80.53</v>
      </c>
      <c r="G9178" s="29">
        <v>1.75</v>
      </c>
      <c r="H9178" s="29">
        <v>77.099999999999994</v>
      </c>
      <c r="I9178" s="29">
        <v>83.95</v>
      </c>
    </row>
    <row r="9179" spans="1:9" x14ac:dyDescent="0.25">
      <c r="A9179" s="2" t="s">
        <v>24</v>
      </c>
      <c r="B9179" s="2" t="s">
        <v>53</v>
      </c>
      <c r="C9179" s="2" t="s">
        <v>74</v>
      </c>
      <c r="D9179" s="2" t="s">
        <v>25</v>
      </c>
      <c r="E9179" s="2" t="str">
        <f t="shared" si="143"/>
        <v>2007Buckinghamshire Healthcare NHS TrustDid a member of staff explain the purpose of the medicines you were to take at home in a way you could understand?</v>
      </c>
      <c r="F9179" s="29">
        <v>80.86</v>
      </c>
      <c r="G9179" s="29">
        <v>1.53</v>
      </c>
      <c r="H9179" s="29">
        <v>77.87</v>
      </c>
      <c r="I9179" s="29">
        <v>83.85</v>
      </c>
    </row>
    <row r="9180" spans="1:9" x14ac:dyDescent="0.25">
      <c r="A9180" s="2" t="s">
        <v>24</v>
      </c>
      <c r="B9180" s="2" t="s">
        <v>53</v>
      </c>
      <c r="C9180" s="2" t="s">
        <v>99</v>
      </c>
      <c r="D9180" s="2" t="s">
        <v>25</v>
      </c>
      <c r="E9180" s="2" t="str">
        <f t="shared" si="143"/>
        <v>2007George Eliot Hospital NHS TrustDid a member of staff explain the purpose of the medicines you were to take at home in a way you could understand?</v>
      </c>
      <c r="F9180" s="29">
        <v>80.3</v>
      </c>
      <c r="G9180" s="29">
        <v>1.72</v>
      </c>
      <c r="H9180" s="29">
        <v>76.930000000000007</v>
      </c>
      <c r="I9180" s="29">
        <v>83.66</v>
      </c>
    </row>
    <row r="9181" spans="1:9" x14ac:dyDescent="0.25">
      <c r="A9181" s="2" t="s">
        <v>24</v>
      </c>
      <c r="B9181" s="2" t="s">
        <v>53</v>
      </c>
      <c r="C9181" s="2" t="s">
        <v>64</v>
      </c>
      <c r="D9181" s="2" t="s">
        <v>25</v>
      </c>
      <c r="E9181" s="2" t="str">
        <f t="shared" si="143"/>
        <v>2007Barnet and Chase Farm Hospitals NHS TrustDid a member of staff explain the purpose of the medicines you were to take at home in a way you could understand?</v>
      </c>
      <c r="F9181" s="29">
        <v>79.83</v>
      </c>
      <c r="G9181" s="29">
        <v>1.83</v>
      </c>
      <c r="H9181" s="29">
        <v>76.25</v>
      </c>
      <c r="I9181" s="29">
        <v>83.4</v>
      </c>
    </row>
    <row r="9182" spans="1:9" x14ac:dyDescent="0.25">
      <c r="A9182" s="2" t="s">
        <v>24</v>
      </c>
      <c r="B9182" s="2" t="s">
        <v>53</v>
      </c>
      <c r="C9182" s="2" t="s">
        <v>200</v>
      </c>
      <c r="D9182" s="2" t="s">
        <v>25</v>
      </c>
      <c r="E9182" s="2" t="str">
        <f t="shared" si="143"/>
        <v>2007University Hospitals of Leicester NHS TrustDid a member of staff explain the purpose of the medicines you were to take at home in a way you could understand?</v>
      </c>
      <c r="F9182" s="29">
        <v>80.14</v>
      </c>
      <c r="G9182" s="29">
        <v>1.66</v>
      </c>
      <c r="H9182" s="29">
        <v>76.89</v>
      </c>
      <c r="I9182" s="29">
        <v>83.38</v>
      </c>
    </row>
    <row r="9183" spans="1:9" x14ac:dyDescent="0.25">
      <c r="A9183" s="2" t="s">
        <v>24</v>
      </c>
      <c r="B9183" s="2" t="s">
        <v>53</v>
      </c>
      <c r="C9183" s="2" t="s">
        <v>205</v>
      </c>
      <c r="D9183" s="2" t="s">
        <v>25</v>
      </c>
      <c r="E9183" s="2" t="str">
        <f t="shared" si="143"/>
        <v>2007West Middlesex University Hospital NHS TrustDid a member of staff explain the purpose of the medicines you were to take at home in a way you could understand?</v>
      </c>
      <c r="F9183" s="29">
        <v>79.75</v>
      </c>
      <c r="G9183" s="29">
        <v>1.84</v>
      </c>
      <c r="H9183" s="29">
        <v>76.14</v>
      </c>
      <c r="I9183" s="29">
        <v>83.35</v>
      </c>
    </row>
    <row r="9184" spans="1:9" x14ac:dyDescent="0.25">
      <c r="A9184" s="2" t="s">
        <v>24</v>
      </c>
      <c r="B9184" s="2" t="s">
        <v>53</v>
      </c>
      <c r="C9184" s="2" t="s">
        <v>173</v>
      </c>
      <c r="D9184" s="2" t="s">
        <v>25</v>
      </c>
      <c r="E9184" s="2" t="str">
        <f t="shared" si="143"/>
        <v>2007Surrey and Sussex Healthcare NHS TrustDid a member of staff explain the purpose of the medicines you were to take at home in a way you could understand?</v>
      </c>
      <c r="F9184" s="29">
        <v>79.86</v>
      </c>
      <c r="G9184" s="29">
        <v>1.74</v>
      </c>
      <c r="H9184" s="29">
        <v>76.45</v>
      </c>
      <c r="I9184" s="29">
        <v>83.28</v>
      </c>
    </row>
    <row r="9185" spans="1:9" x14ac:dyDescent="0.25">
      <c r="A9185" s="2" t="s">
        <v>24</v>
      </c>
      <c r="B9185" s="2" t="s">
        <v>53</v>
      </c>
      <c r="C9185" s="2" t="s">
        <v>93</v>
      </c>
      <c r="D9185" s="2" t="s">
        <v>25</v>
      </c>
      <c r="E9185" s="2" t="str">
        <f t="shared" si="143"/>
        <v>2007East Kent Hospitals University NHS Foundation TrustDid a member of staff explain the purpose of the medicines you were to take at home in a way you could understand?</v>
      </c>
      <c r="F9185" s="29">
        <v>80</v>
      </c>
      <c r="G9185" s="29">
        <v>1.64</v>
      </c>
      <c r="H9185" s="29">
        <v>76.8</v>
      </c>
      <c r="I9185" s="29">
        <v>83.21</v>
      </c>
    </row>
    <row r="9186" spans="1:9" x14ac:dyDescent="0.25">
      <c r="A9186" s="2" t="s">
        <v>24</v>
      </c>
      <c r="B9186" s="2" t="s">
        <v>53</v>
      </c>
      <c r="C9186" s="2" t="s">
        <v>62</v>
      </c>
      <c r="D9186" s="2" t="s">
        <v>25</v>
      </c>
      <c r="E9186" s="2" t="str">
        <f t="shared" si="143"/>
        <v>2007Ashford and St Peter's Hospitals NHS Foundation TrustDid a member of staff explain the purpose of the medicines you were to take at home in a way you could understand?</v>
      </c>
      <c r="F9186" s="27">
        <v>79.8</v>
      </c>
      <c r="G9186" s="27">
        <v>1.69</v>
      </c>
      <c r="H9186" s="27">
        <v>76.489999999999995</v>
      </c>
      <c r="I9186" s="27">
        <v>83.11</v>
      </c>
    </row>
    <row r="9187" spans="1:9" x14ac:dyDescent="0.25">
      <c r="A9187" s="2" t="s">
        <v>24</v>
      </c>
      <c r="B9187" s="2" t="s">
        <v>53</v>
      </c>
      <c r="C9187" s="2" t="s">
        <v>126</v>
      </c>
      <c r="D9187" s="2" t="s">
        <v>25</v>
      </c>
      <c r="E9187" s="2" t="str">
        <f t="shared" si="143"/>
        <v>2007Mid Essex Hospital Services NHS TrustDid a member of staff explain the purpose of the medicines you were to take at home in a way you could understand?</v>
      </c>
      <c r="F9187" s="29">
        <v>79.930000000000007</v>
      </c>
      <c r="G9187" s="29">
        <v>1.61</v>
      </c>
      <c r="H9187" s="29">
        <v>76.790000000000006</v>
      </c>
      <c r="I9187" s="29">
        <v>83.08</v>
      </c>
    </row>
    <row r="9188" spans="1:9" x14ac:dyDescent="0.25">
      <c r="A9188" s="2" t="s">
        <v>24</v>
      </c>
      <c r="B9188" s="2" t="s">
        <v>53</v>
      </c>
      <c r="C9188" s="2" t="s">
        <v>164</v>
      </c>
      <c r="D9188" s="2" t="s">
        <v>25</v>
      </c>
      <c r="E9188" s="2" t="str">
        <f t="shared" si="143"/>
        <v>2007South London Healthcare NHS TrustDid a member of staff explain the purpose of the medicines you were to take at home in a way you could understand?</v>
      </c>
      <c r="F9188" s="29">
        <v>81.180000000000007</v>
      </c>
      <c r="G9188" s="29">
        <v>0.93</v>
      </c>
      <c r="H9188" s="29">
        <v>79.37</v>
      </c>
      <c r="I9188" s="29">
        <v>83</v>
      </c>
    </row>
    <row r="9189" spans="1:9" x14ac:dyDescent="0.25">
      <c r="A9189" s="2" t="s">
        <v>24</v>
      </c>
      <c r="B9189" s="2" t="s">
        <v>53</v>
      </c>
      <c r="C9189" s="2" t="s">
        <v>85</v>
      </c>
      <c r="D9189" s="2" t="s">
        <v>25</v>
      </c>
      <c r="E9189" s="2" t="str">
        <f t="shared" si="143"/>
        <v>2007Croydon Health Services NHS TrustDid a member of staff explain the purpose of the medicines you were to take at home in a way you could understand?</v>
      </c>
      <c r="F9189" s="29">
        <v>79.22</v>
      </c>
      <c r="G9189" s="29">
        <v>1.81</v>
      </c>
      <c r="H9189" s="29">
        <v>75.680000000000007</v>
      </c>
      <c r="I9189" s="29">
        <v>82.76</v>
      </c>
    </row>
    <row r="9190" spans="1:9" x14ac:dyDescent="0.25">
      <c r="A9190" s="2" t="s">
        <v>24</v>
      </c>
      <c r="B9190" s="2" t="s">
        <v>53</v>
      </c>
      <c r="C9190" s="2" t="s">
        <v>143</v>
      </c>
      <c r="D9190" s="2" t="s">
        <v>25</v>
      </c>
      <c r="E9190" s="2" t="str">
        <f t="shared" si="143"/>
        <v>2007Plymouth Hospitals NHS TrustDid a member of staff explain the purpose of the medicines you were to take at home in a way you could understand?</v>
      </c>
      <c r="F9190" s="29">
        <v>79.64</v>
      </c>
      <c r="G9190" s="29">
        <v>1.53</v>
      </c>
      <c r="H9190" s="29">
        <v>76.650000000000006</v>
      </c>
      <c r="I9190" s="29">
        <v>82.63</v>
      </c>
    </row>
    <row r="9191" spans="1:9" x14ac:dyDescent="0.25">
      <c r="A9191" s="2" t="s">
        <v>24</v>
      </c>
      <c r="B9191" s="2" t="s">
        <v>53</v>
      </c>
      <c r="C9191" s="2" t="s">
        <v>202</v>
      </c>
      <c r="D9191" s="2" t="s">
        <v>25</v>
      </c>
      <c r="E9191" s="2" t="str">
        <f t="shared" si="143"/>
        <v>2007Walsall Healthcare NHS TrustDid a member of staff explain the purpose of the medicines you were to take at home in a way you could understand?</v>
      </c>
      <c r="F9191" s="29">
        <v>79.02</v>
      </c>
      <c r="G9191" s="29">
        <v>1.84</v>
      </c>
      <c r="H9191" s="29">
        <v>75.42</v>
      </c>
      <c r="I9191" s="29">
        <v>82.62</v>
      </c>
    </row>
    <row r="9192" spans="1:9" x14ac:dyDescent="0.25">
      <c r="A9192" s="2" t="s">
        <v>24</v>
      </c>
      <c r="B9192" s="2" t="s">
        <v>53</v>
      </c>
      <c r="C9192" s="2" t="s">
        <v>95</v>
      </c>
      <c r="D9192" s="2" t="s">
        <v>25</v>
      </c>
      <c r="E9192" s="2" t="str">
        <f t="shared" si="143"/>
        <v>2007East Sussex Healthcare NHS TrustDid a member of staff explain the purpose of the medicines you were to take at home in a way you could understand?</v>
      </c>
      <c r="F9192" s="29">
        <v>79.36</v>
      </c>
      <c r="G9192" s="29">
        <v>1.61</v>
      </c>
      <c r="H9192" s="29">
        <v>76.209999999999994</v>
      </c>
      <c r="I9192" s="29">
        <v>82.51</v>
      </c>
    </row>
    <row r="9193" spans="1:9" x14ac:dyDescent="0.25">
      <c r="A9193" s="2" t="s">
        <v>24</v>
      </c>
      <c r="B9193" s="2" t="s">
        <v>53</v>
      </c>
      <c r="C9193" s="2" t="s">
        <v>108</v>
      </c>
      <c r="D9193" s="2" t="s">
        <v>25</v>
      </c>
      <c r="E9193" s="2" t="str">
        <f t="shared" si="143"/>
        <v>2007Homerton University Hospital NHS Foundation TrustDid a member of staff explain the purpose of the medicines you were to take at home in a way you could understand?</v>
      </c>
      <c r="F9193" s="29">
        <v>78.81</v>
      </c>
      <c r="G9193" s="29">
        <v>1.88</v>
      </c>
      <c r="H9193" s="29">
        <v>75.14</v>
      </c>
      <c r="I9193" s="29">
        <v>82.49</v>
      </c>
    </row>
    <row r="9194" spans="1:9" x14ac:dyDescent="0.25">
      <c r="A9194" s="2" t="s">
        <v>24</v>
      </c>
      <c r="B9194" s="2" t="s">
        <v>53</v>
      </c>
      <c r="C9194" s="2" t="s">
        <v>128</v>
      </c>
      <c r="D9194" s="2" t="s">
        <v>25</v>
      </c>
      <c r="E9194" s="2" t="str">
        <f t="shared" si="143"/>
        <v>2007Mid Yorkshire Hospitals NHS TrustDid a member of staff explain the purpose of the medicines you were to take at home in a way you could understand?</v>
      </c>
      <c r="F9194" s="29">
        <v>78.81</v>
      </c>
      <c r="G9194" s="29">
        <v>1.7</v>
      </c>
      <c r="H9194" s="29">
        <v>75.48</v>
      </c>
      <c r="I9194" s="29">
        <v>82.13</v>
      </c>
    </row>
    <row r="9195" spans="1:9" x14ac:dyDescent="0.25">
      <c r="A9195" s="2" t="s">
        <v>24</v>
      </c>
      <c r="B9195" s="2" t="s">
        <v>53</v>
      </c>
      <c r="C9195" s="2" t="s">
        <v>119</v>
      </c>
      <c r="D9195" s="2" t="s">
        <v>25</v>
      </c>
      <c r="E9195" s="2" t="str">
        <f t="shared" si="143"/>
        <v>2007Lewisham Healthcare NHS TrustDid a member of staff explain the purpose of the medicines you were to take at home in a way you could understand?</v>
      </c>
      <c r="F9195" s="29">
        <v>78.38</v>
      </c>
      <c r="G9195" s="29">
        <v>1.73</v>
      </c>
      <c r="H9195" s="29">
        <v>74.989999999999995</v>
      </c>
      <c r="I9195" s="29">
        <v>81.760000000000005</v>
      </c>
    </row>
    <row r="9196" spans="1:9" x14ac:dyDescent="0.25">
      <c r="A9196" s="2" t="s">
        <v>24</v>
      </c>
      <c r="B9196" s="2" t="s">
        <v>53</v>
      </c>
      <c r="C9196" s="2" t="s">
        <v>70</v>
      </c>
      <c r="D9196" s="2" t="s">
        <v>25</v>
      </c>
      <c r="E9196" s="2" t="str">
        <f t="shared" si="143"/>
        <v>2007Blackpool Teaching Hospitals NHS Foundation TrustDid a member of staff explain the purpose of the medicines you were to take at home in a way you could understand?</v>
      </c>
      <c r="F9196" s="29">
        <v>78.290000000000006</v>
      </c>
      <c r="G9196" s="29">
        <v>1.68</v>
      </c>
      <c r="H9196" s="29">
        <v>74.989999999999995</v>
      </c>
      <c r="I9196" s="29">
        <v>81.59</v>
      </c>
    </row>
    <row r="9197" spans="1:9" x14ac:dyDescent="0.25">
      <c r="A9197" s="2" t="s">
        <v>24</v>
      </c>
      <c r="B9197" s="2" t="s">
        <v>53</v>
      </c>
      <c r="C9197" s="2" t="s">
        <v>203</v>
      </c>
      <c r="D9197" s="2" t="s">
        <v>25</v>
      </c>
      <c r="E9197" s="2" t="str">
        <f t="shared" si="143"/>
        <v>2007Warrington and Halton Hospitals NHS Foundation TrustDid a member of staff explain the purpose of the medicines you were to take at home in a way you could understand?</v>
      </c>
      <c r="F9197" s="29">
        <v>78.08</v>
      </c>
      <c r="G9197" s="29">
        <v>1.76</v>
      </c>
      <c r="H9197" s="29">
        <v>74.63</v>
      </c>
      <c r="I9197" s="29">
        <v>81.52</v>
      </c>
    </row>
    <row r="9198" spans="1:9" x14ac:dyDescent="0.25">
      <c r="A9198" s="2" t="s">
        <v>24</v>
      </c>
      <c r="B9198" s="2" t="s">
        <v>53</v>
      </c>
      <c r="C9198" s="2" t="s">
        <v>192</v>
      </c>
      <c r="D9198" s="2" t="s">
        <v>25</v>
      </c>
      <c r="E9198" s="2" t="str">
        <f t="shared" si="143"/>
        <v>2007United Lincolnshire Hospitals NHS TrustDid a member of staff explain the purpose of the medicines you were to take at home in a way you could understand?</v>
      </c>
      <c r="F9198" s="29">
        <v>78.180000000000007</v>
      </c>
      <c r="G9198" s="29">
        <v>1.61</v>
      </c>
      <c r="H9198" s="29">
        <v>75.03</v>
      </c>
      <c r="I9198" s="29">
        <v>81.34</v>
      </c>
    </row>
    <row r="9199" spans="1:9" x14ac:dyDescent="0.25">
      <c r="A9199" s="2" t="s">
        <v>24</v>
      </c>
      <c r="B9199" s="2" t="s">
        <v>53</v>
      </c>
      <c r="C9199" s="2" t="s">
        <v>208</v>
      </c>
      <c r="D9199" s="2" t="s">
        <v>25</v>
      </c>
      <c r="E9199" s="2" t="str">
        <f t="shared" si="143"/>
        <v>2007Weston Area Health NHS TrustDid a member of staff explain the purpose of the medicines you were to take at home in a way you could understand?</v>
      </c>
      <c r="F9199" s="29">
        <v>77.75</v>
      </c>
      <c r="G9199" s="29">
        <v>1.63</v>
      </c>
      <c r="H9199" s="29">
        <v>74.56</v>
      </c>
      <c r="I9199" s="29">
        <v>80.94</v>
      </c>
    </row>
    <row r="9200" spans="1:9" x14ac:dyDescent="0.25">
      <c r="A9200" s="2" t="s">
        <v>24</v>
      </c>
      <c r="B9200" s="2" t="s">
        <v>53</v>
      </c>
      <c r="C9200" s="2" t="s">
        <v>183</v>
      </c>
      <c r="D9200" s="2" t="s">
        <v>25</v>
      </c>
      <c r="E9200" s="2" t="str">
        <f t="shared" si="143"/>
        <v>2007The Queen Elizabeth Hospital King's Lynn NHS Foundation TrustDid a member of staff explain the purpose of the medicines you were to take at home in a way you could understand?</v>
      </c>
      <c r="F9200" s="29">
        <v>77.260000000000005</v>
      </c>
      <c r="G9200" s="29">
        <v>1.64</v>
      </c>
      <c r="H9200" s="29">
        <v>74.06</v>
      </c>
      <c r="I9200" s="29">
        <v>80.47</v>
      </c>
    </row>
    <row r="9201" spans="1:9" x14ac:dyDescent="0.25">
      <c r="A9201" s="2" t="s">
        <v>24</v>
      </c>
      <c r="B9201" s="2" t="s">
        <v>53</v>
      </c>
      <c r="C9201" s="2" t="s">
        <v>96</v>
      </c>
      <c r="D9201" s="2" t="s">
        <v>25</v>
      </c>
      <c r="E9201" s="2" t="str">
        <f t="shared" si="143"/>
        <v>2007Epsom and St Helier University Hospitals NHS TrustDid a member of staff explain the purpose of the medicines you were to take at home in a way you could understand?</v>
      </c>
      <c r="F9201" s="29">
        <v>76.959999999999994</v>
      </c>
      <c r="G9201" s="29">
        <v>1.71</v>
      </c>
      <c r="H9201" s="29">
        <v>73.599999999999994</v>
      </c>
      <c r="I9201" s="29">
        <v>80.31</v>
      </c>
    </row>
    <row r="9202" spans="1:9" x14ac:dyDescent="0.25">
      <c r="A9202" s="2" t="s">
        <v>24</v>
      </c>
      <c r="B9202" s="2" t="s">
        <v>53</v>
      </c>
      <c r="C9202" s="2" t="s">
        <v>204</v>
      </c>
      <c r="D9202" s="2" t="s">
        <v>25</v>
      </c>
      <c r="E9202" s="2" t="str">
        <f t="shared" si="143"/>
        <v>2007West Hertfordshire Hospitals NHS TrustDid a member of staff explain the purpose of the medicines you were to take at home in a way you could understand?</v>
      </c>
      <c r="F9202" s="29">
        <v>76.56</v>
      </c>
      <c r="G9202" s="29">
        <v>1.73</v>
      </c>
      <c r="H9202" s="29">
        <v>73.17</v>
      </c>
      <c r="I9202" s="29">
        <v>79.94</v>
      </c>
    </row>
    <row r="9203" spans="1:9" x14ac:dyDescent="0.25">
      <c r="A9203" s="2" t="s">
        <v>24</v>
      </c>
      <c r="B9203" s="2" t="s">
        <v>53</v>
      </c>
      <c r="C9203" s="2" t="s">
        <v>123</v>
      </c>
      <c r="D9203" s="2" t="s">
        <v>25</v>
      </c>
      <c r="E9203" s="2" t="str">
        <f t="shared" si="143"/>
        <v>2007Maidstone and Tunbridge Wells NHS TrustDid a member of staff explain the purpose of the medicines you were to take at home in a way you could understand?</v>
      </c>
      <c r="F9203" s="29">
        <v>74.61</v>
      </c>
      <c r="G9203" s="29">
        <v>1.64</v>
      </c>
      <c r="H9203" s="29">
        <v>71.41</v>
      </c>
      <c r="I9203" s="29">
        <v>77.819999999999993</v>
      </c>
    </row>
    <row r="9204" spans="1:9" x14ac:dyDescent="0.25">
      <c r="A9204" s="2" t="s">
        <v>24</v>
      </c>
      <c r="B9204" s="2" t="s">
        <v>53</v>
      </c>
      <c r="C9204" s="2" t="s">
        <v>63</v>
      </c>
      <c r="D9204" s="2" t="s">
        <v>25</v>
      </c>
      <c r="E9204" s="2" t="str">
        <f t="shared" si="143"/>
        <v>2007Barking, Havering and Redbridge University Hospitals NHS TrustDid a member of staff explain the purpose of the medicines you were to take at home in a way you could understand?</v>
      </c>
      <c r="F9204" s="29">
        <v>72.930000000000007</v>
      </c>
      <c r="G9204" s="29">
        <v>1.78</v>
      </c>
      <c r="H9204" s="29">
        <v>69.45</v>
      </c>
      <c r="I9204" s="29">
        <v>76.42</v>
      </c>
    </row>
    <row r="9205" spans="1:9" x14ac:dyDescent="0.25">
      <c r="A9205" s="2" t="s">
        <v>24</v>
      </c>
      <c r="B9205" s="2" t="s">
        <v>53</v>
      </c>
      <c r="C9205" s="2" t="s">
        <v>154</v>
      </c>
      <c r="D9205" s="2" t="s">
        <v>25</v>
      </c>
      <c r="E9205" s="2" t="str">
        <f t="shared" si="143"/>
        <v>2007Royal National Orthopaedic Hospital NHS TrustDid a member of staff explain the purpose of the medicines you were to take at home in a way you could understand?</v>
      </c>
      <c r="F9205" s="28"/>
      <c r="G9205" s="28"/>
      <c r="H9205" s="28"/>
      <c r="I9205" s="28"/>
    </row>
    <row r="9206" spans="1:9" x14ac:dyDescent="0.25">
      <c r="A9206" s="2" t="s">
        <v>26</v>
      </c>
      <c r="B9206" s="2" t="s">
        <v>53</v>
      </c>
      <c r="C9206" s="2" t="s">
        <v>177</v>
      </c>
      <c r="D9206" s="2" t="s">
        <v>27</v>
      </c>
      <c r="E9206" s="2" t="str">
        <f t="shared" si="143"/>
        <v>2007The Clatterbridge Cancer Centre NHS Foundation TrustDid a member of staff tell you about medication side effects to watch for when you went home?</v>
      </c>
      <c r="F9206" s="29">
        <v>71.709999999999994</v>
      </c>
      <c r="G9206" s="29">
        <v>2.35</v>
      </c>
      <c r="H9206" s="29">
        <v>67.099999999999994</v>
      </c>
      <c r="I9206" s="29">
        <v>76.33</v>
      </c>
    </row>
    <row r="9207" spans="1:9" x14ac:dyDescent="0.25">
      <c r="A9207" s="2" t="s">
        <v>26</v>
      </c>
      <c r="B9207" s="2" t="s">
        <v>53</v>
      </c>
      <c r="C9207" s="2" t="s">
        <v>187</v>
      </c>
      <c r="D9207" s="2" t="s">
        <v>27</v>
      </c>
      <c r="E9207" s="2" t="str">
        <f t="shared" si="143"/>
        <v>2007The Royal Marsden NHS Foundation TrustDid a member of staff tell you about medication side effects to watch for when you went home?</v>
      </c>
      <c r="F9207" s="29">
        <v>65.63</v>
      </c>
      <c r="G9207" s="29">
        <v>2.29</v>
      </c>
      <c r="H9207" s="29">
        <v>61.15</v>
      </c>
      <c r="I9207" s="29">
        <v>70.12</v>
      </c>
    </row>
    <row r="9208" spans="1:9" x14ac:dyDescent="0.25">
      <c r="A9208" s="2" t="s">
        <v>26</v>
      </c>
      <c r="B9208" s="2" t="s">
        <v>53</v>
      </c>
      <c r="C9208" s="2" t="s">
        <v>176</v>
      </c>
      <c r="D9208" s="2" t="s">
        <v>27</v>
      </c>
      <c r="E9208" s="2" t="str">
        <f t="shared" si="143"/>
        <v>2007The Christie NHS Foundation TrustDid a member of staff tell you about medication side effects to watch for when you went home?</v>
      </c>
      <c r="F9208" s="29">
        <v>64.569999999999993</v>
      </c>
      <c r="G9208" s="29">
        <v>2.34</v>
      </c>
      <c r="H9208" s="29">
        <v>59.99</v>
      </c>
      <c r="I9208" s="29">
        <v>69.150000000000006</v>
      </c>
    </row>
    <row r="9209" spans="1:9" x14ac:dyDescent="0.25">
      <c r="A9209" s="2" t="s">
        <v>26</v>
      </c>
      <c r="B9209" s="2" t="s">
        <v>53</v>
      </c>
      <c r="C9209" s="2" t="s">
        <v>153</v>
      </c>
      <c r="D9209" s="2" t="s">
        <v>27</v>
      </c>
      <c r="E9209" s="2" t="str">
        <f t="shared" si="143"/>
        <v>2007Royal National Hospital for Rheumatic Diseases NHS Foundation TrustDid a member of staff tell you about medication side effects to watch for when you went home?</v>
      </c>
      <c r="F9209" s="29">
        <v>61.33</v>
      </c>
      <c r="G9209" s="29">
        <v>3.42</v>
      </c>
      <c r="H9209" s="29">
        <v>54.62</v>
      </c>
      <c r="I9209" s="29">
        <v>68.03</v>
      </c>
    </row>
    <row r="9210" spans="1:9" x14ac:dyDescent="0.25">
      <c r="A9210" s="2" t="s">
        <v>26</v>
      </c>
      <c r="B9210" s="2" t="s">
        <v>53</v>
      </c>
      <c r="C9210" s="2" t="s">
        <v>184</v>
      </c>
      <c r="D9210" s="2" t="s">
        <v>27</v>
      </c>
      <c r="E9210" s="2" t="str">
        <f t="shared" si="143"/>
        <v>2007The Robert Jones and Agnes Hunt Orthopaedic Hospital NHS Foundation TrustDid a member of staff tell you about medication side effects to watch for when you went home?</v>
      </c>
      <c r="F9210" s="29">
        <v>58.99</v>
      </c>
      <c r="G9210" s="29">
        <v>2.38</v>
      </c>
      <c r="H9210" s="29">
        <v>54.33</v>
      </c>
      <c r="I9210" s="29">
        <v>63.65</v>
      </c>
    </row>
    <row r="9211" spans="1:9" x14ac:dyDescent="0.25">
      <c r="A9211" s="2" t="s">
        <v>26</v>
      </c>
      <c r="B9211" s="2" t="s">
        <v>53</v>
      </c>
      <c r="C9211" s="2" t="s">
        <v>146</v>
      </c>
      <c r="D9211" s="2" t="s">
        <v>27</v>
      </c>
      <c r="E9211" s="2" t="str">
        <f t="shared" si="143"/>
        <v>2007Queen Victoria Hospital NHS Foundation TrustDid a member of staff tell you about medication side effects to watch for when you went home?</v>
      </c>
      <c r="F9211" s="29">
        <v>57.77</v>
      </c>
      <c r="G9211" s="29">
        <v>2.64</v>
      </c>
      <c r="H9211" s="29">
        <v>52.61</v>
      </c>
      <c r="I9211" s="29">
        <v>62.94</v>
      </c>
    </row>
    <row r="9212" spans="1:9" x14ac:dyDescent="0.25">
      <c r="A9212" s="2" t="s">
        <v>26</v>
      </c>
      <c r="B9212" s="2" t="s">
        <v>53</v>
      </c>
      <c r="C9212" s="2" t="s">
        <v>166</v>
      </c>
      <c r="D9212" s="2" t="s">
        <v>27</v>
      </c>
      <c r="E9212" s="2" t="str">
        <f t="shared" si="143"/>
        <v>2007South Tyneside NHS Foundation TrustDid a member of staff tell you about medication side effects to watch for when you went home?</v>
      </c>
      <c r="F9212" s="29">
        <v>55.77</v>
      </c>
      <c r="G9212" s="29">
        <v>2.92</v>
      </c>
      <c r="H9212" s="29">
        <v>50.05</v>
      </c>
      <c r="I9212" s="29">
        <v>61.48</v>
      </c>
    </row>
    <row r="9213" spans="1:9" x14ac:dyDescent="0.25">
      <c r="A9213" s="2" t="s">
        <v>26</v>
      </c>
      <c r="B9213" s="2" t="s">
        <v>53</v>
      </c>
      <c r="C9213" s="2" t="s">
        <v>84</v>
      </c>
      <c r="D9213" s="2" t="s">
        <v>27</v>
      </c>
      <c r="E9213" s="2" t="str">
        <f t="shared" si="143"/>
        <v>2007County Durham and Darlington NHS Foundation TrustDid a member of staff tell you about medication side effects to watch for when you went home?</v>
      </c>
      <c r="F9213" s="29">
        <v>56.44</v>
      </c>
      <c r="G9213" s="29">
        <v>2.57</v>
      </c>
      <c r="H9213" s="29">
        <v>51.41</v>
      </c>
      <c r="I9213" s="29">
        <v>61.47</v>
      </c>
    </row>
    <row r="9214" spans="1:9" x14ac:dyDescent="0.25">
      <c r="A9214" s="2" t="s">
        <v>26</v>
      </c>
      <c r="B9214" s="2" t="s">
        <v>53</v>
      </c>
      <c r="C9214" s="2" t="s">
        <v>165</v>
      </c>
      <c r="D9214" s="2" t="s">
        <v>27</v>
      </c>
      <c r="E9214" s="2" t="str">
        <f t="shared" si="143"/>
        <v>2007South Tees Hospitals NHS Foundation TrustDid a member of staff tell you about medication side effects to watch for when you went home?</v>
      </c>
      <c r="F9214" s="29">
        <v>55.13</v>
      </c>
      <c r="G9214" s="29">
        <v>2.6</v>
      </c>
      <c r="H9214" s="29">
        <v>50.04</v>
      </c>
      <c r="I9214" s="29">
        <v>60.23</v>
      </c>
    </row>
    <row r="9215" spans="1:9" x14ac:dyDescent="0.25">
      <c r="A9215" s="2" t="s">
        <v>26</v>
      </c>
      <c r="B9215" s="2" t="s">
        <v>53</v>
      </c>
      <c r="C9215" s="2" t="s">
        <v>79</v>
      </c>
      <c r="D9215" s="2" t="s">
        <v>27</v>
      </c>
      <c r="E9215" s="2" t="str">
        <f t="shared" si="143"/>
        <v>2007Chelsea and Westminster Hospital NHS Foundation TrustDid a member of staff tell you about medication side effects to watch for when you went home?</v>
      </c>
      <c r="F9215" s="29">
        <v>54.59</v>
      </c>
      <c r="G9215" s="29">
        <v>2.73</v>
      </c>
      <c r="H9215" s="29">
        <v>49.25</v>
      </c>
      <c r="I9215" s="29">
        <v>59.94</v>
      </c>
    </row>
    <row r="9216" spans="1:9" x14ac:dyDescent="0.25">
      <c r="A9216" s="2" t="s">
        <v>26</v>
      </c>
      <c r="B9216" s="2" t="s">
        <v>53</v>
      </c>
      <c r="C9216" s="2" t="s">
        <v>69</v>
      </c>
      <c r="D9216" s="2" t="s">
        <v>27</v>
      </c>
      <c r="E9216" s="2" t="str">
        <f t="shared" si="143"/>
        <v>2007Birmingham Women's NHS Foundation TrustDid a member of staff tell you about medication side effects to watch for when you went home?</v>
      </c>
      <c r="F9216" s="29">
        <v>54.06</v>
      </c>
      <c r="G9216" s="29">
        <v>2.73</v>
      </c>
      <c r="H9216" s="29">
        <v>48.71</v>
      </c>
      <c r="I9216" s="29">
        <v>59.41</v>
      </c>
    </row>
    <row r="9217" spans="1:9" x14ac:dyDescent="0.25">
      <c r="A9217" s="2" t="s">
        <v>26</v>
      </c>
      <c r="B9217" s="2" t="s">
        <v>53</v>
      </c>
      <c r="C9217" s="2" t="s">
        <v>141</v>
      </c>
      <c r="D9217" s="2" t="s">
        <v>27</v>
      </c>
      <c r="E9217" s="2" t="str">
        <f t="shared" si="143"/>
        <v>2007Papworth Hospital NHS Foundation TrustDid a member of staff tell you about medication side effects to watch for when you went home?</v>
      </c>
      <c r="F9217" s="29">
        <v>53.69</v>
      </c>
      <c r="G9217" s="29">
        <v>2.09</v>
      </c>
      <c r="H9217" s="29">
        <v>49.59</v>
      </c>
      <c r="I9217" s="29">
        <v>57.79</v>
      </c>
    </row>
    <row r="9218" spans="1:9" x14ac:dyDescent="0.25">
      <c r="A9218" s="2" t="s">
        <v>26</v>
      </c>
      <c r="B9218" s="2" t="s">
        <v>53</v>
      </c>
      <c r="C9218" s="2" t="s">
        <v>132</v>
      </c>
      <c r="D9218" s="2" t="s">
        <v>27</v>
      </c>
      <c r="E9218" s="2" t="str">
        <f t="shared" ref="E9218:E9281" si="144">B9218&amp;C9218&amp;D9218</f>
        <v>2007North Cumbria University Hospitals NHS TrustDid a member of staff tell you about medication side effects to watch for when you went home?</v>
      </c>
      <c r="F9218" s="29">
        <v>51.64</v>
      </c>
      <c r="G9218" s="29">
        <v>2.64</v>
      </c>
      <c r="H9218" s="29">
        <v>46.47</v>
      </c>
      <c r="I9218" s="29">
        <v>56.82</v>
      </c>
    </row>
    <row r="9219" spans="1:9" x14ac:dyDescent="0.25">
      <c r="A9219" s="2" t="s">
        <v>26</v>
      </c>
      <c r="B9219" s="2" t="s">
        <v>53</v>
      </c>
      <c r="C9219" s="2" t="s">
        <v>87</v>
      </c>
      <c r="D9219" s="2" t="s">
        <v>27</v>
      </c>
      <c r="E9219" s="2" t="str">
        <f t="shared" si="144"/>
        <v>2007Derby Hospitals NHS Foundation TrustDid a member of staff tell you about medication side effects to watch for when you went home?</v>
      </c>
      <c r="F9219" s="29">
        <v>51.74</v>
      </c>
      <c r="G9219" s="29">
        <v>2.54</v>
      </c>
      <c r="H9219" s="29">
        <v>46.76</v>
      </c>
      <c r="I9219" s="29">
        <v>56.72</v>
      </c>
    </row>
    <row r="9220" spans="1:9" x14ac:dyDescent="0.25">
      <c r="A9220" s="2" t="s">
        <v>26</v>
      </c>
      <c r="B9220" s="2" t="s">
        <v>53</v>
      </c>
      <c r="C9220" s="2" t="s">
        <v>160</v>
      </c>
      <c r="D9220" s="2" t="s">
        <v>27</v>
      </c>
      <c r="E9220" s="2" t="str">
        <f t="shared" si="144"/>
        <v>2007Sheffield Teaching Hospitals NHS Foundation TrustDid a member of staff tell you about medication side effects to watch for when you went home?</v>
      </c>
      <c r="F9220" s="29">
        <v>51.68</v>
      </c>
      <c r="G9220" s="29">
        <v>2.4500000000000002</v>
      </c>
      <c r="H9220" s="29">
        <v>46.88</v>
      </c>
      <c r="I9220" s="29">
        <v>56.49</v>
      </c>
    </row>
    <row r="9221" spans="1:9" x14ac:dyDescent="0.25">
      <c r="A9221" s="2" t="s">
        <v>26</v>
      </c>
      <c r="B9221" s="2" t="s">
        <v>53</v>
      </c>
      <c r="C9221" s="2" t="s">
        <v>75</v>
      </c>
      <c r="D9221" s="2" t="s">
        <v>27</v>
      </c>
      <c r="E9221" s="2" t="str">
        <f t="shared" si="144"/>
        <v>2007Burton Hospitals NHS Foundation TrustDid a member of staff tell you about medication side effects to watch for when you went home?</v>
      </c>
      <c r="F9221" s="29">
        <v>51.4</v>
      </c>
      <c r="G9221" s="29">
        <v>2.52</v>
      </c>
      <c r="H9221" s="29">
        <v>46.46</v>
      </c>
      <c r="I9221" s="29">
        <v>56.35</v>
      </c>
    </row>
    <row r="9222" spans="1:9" x14ac:dyDescent="0.25">
      <c r="A9222" s="2" t="s">
        <v>26</v>
      </c>
      <c r="B9222" s="2" t="s">
        <v>53</v>
      </c>
      <c r="C9222" s="2" t="s">
        <v>136</v>
      </c>
      <c r="D9222" s="2" t="s">
        <v>27</v>
      </c>
      <c r="E9222" s="2" t="str">
        <f t="shared" si="144"/>
        <v>2007Northern Devon Healthcare NHS TrustDid a member of staff tell you about medication side effects to watch for when you went home?</v>
      </c>
      <c r="F9222" s="29">
        <v>51.24</v>
      </c>
      <c r="G9222" s="29">
        <v>2.54</v>
      </c>
      <c r="H9222" s="29">
        <v>46.27</v>
      </c>
      <c r="I9222" s="29">
        <v>56.22</v>
      </c>
    </row>
    <row r="9223" spans="1:9" x14ac:dyDescent="0.25">
      <c r="A9223" s="2" t="s">
        <v>26</v>
      </c>
      <c r="B9223" s="2" t="s">
        <v>53</v>
      </c>
      <c r="C9223" s="2" t="s">
        <v>157</v>
      </c>
      <c r="D9223" s="2" t="s">
        <v>27</v>
      </c>
      <c r="E9223" s="2" t="str">
        <f t="shared" si="144"/>
        <v>2007Salford Royal NHS Foundation TrustDid a member of staff tell you about medication side effects to watch for when you went home?</v>
      </c>
      <c r="F9223" s="29">
        <v>50.44</v>
      </c>
      <c r="G9223" s="29">
        <v>2.74</v>
      </c>
      <c r="H9223" s="29">
        <v>45.08</v>
      </c>
      <c r="I9223" s="29">
        <v>55.81</v>
      </c>
    </row>
    <row r="9224" spans="1:9" x14ac:dyDescent="0.25">
      <c r="A9224" s="2" t="s">
        <v>26</v>
      </c>
      <c r="B9224" s="2" t="s">
        <v>53</v>
      </c>
      <c r="C9224" s="2" t="s">
        <v>171</v>
      </c>
      <c r="D9224" s="2" t="s">
        <v>27</v>
      </c>
      <c r="E9224" s="2" t="str">
        <f t="shared" si="144"/>
        <v>2007St Helens and Knowsley Teaching Hospitals NHS TrustDid a member of staff tell you about medication side effects to watch for when you went home?</v>
      </c>
      <c r="F9224" s="29">
        <v>50.13</v>
      </c>
      <c r="G9224" s="29">
        <v>2.74</v>
      </c>
      <c r="H9224" s="29">
        <v>44.75</v>
      </c>
      <c r="I9224" s="29">
        <v>55.51</v>
      </c>
    </row>
    <row r="9225" spans="1:9" x14ac:dyDescent="0.25">
      <c r="A9225" s="2" t="s">
        <v>26</v>
      </c>
      <c r="B9225" s="2" t="s">
        <v>53</v>
      </c>
      <c r="C9225" s="2" t="s">
        <v>72</v>
      </c>
      <c r="D9225" s="2" t="s">
        <v>27</v>
      </c>
      <c r="E9225" s="2" t="str">
        <f t="shared" si="144"/>
        <v>2007Bradford Teaching Hospitals NHS Foundation TrustDid a member of staff tell you about medication side effects to watch for when you went home?</v>
      </c>
      <c r="F9225" s="29">
        <v>50.09</v>
      </c>
      <c r="G9225" s="29">
        <v>2.74</v>
      </c>
      <c r="H9225" s="29">
        <v>44.73</v>
      </c>
      <c r="I9225" s="29">
        <v>55.46</v>
      </c>
    </row>
    <row r="9226" spans="1:9" x14ac:dyDescent="0.25">
      <c r="A9226" s="2" t="s">
        <v>26</v>
      </c>
      <c r="B9226" s="2" t="s">
        <v>53</v>
      </c>
      <c r="C9226" s="2" t="s">
        <v>120</v>
      </c>
      <c r="D9226" s="2" t="s">
        <v>27</v>
      </c>
      <c r="E9226" s="2" t="str">
        <f t="shared" si="144"/>
        <v>2007Liverpool Heart and Chest NHS Foundation TrustDid a member of staff tell you about medication side effects to watch for when you went home?</v>
      </c>
      <c r="F9226" s="29">
        <v>51</v>
      </c>
      <c r="G9226" s="29">
        <v>2.2200000000000002</v>
      </c>
      <c r="H9226" s="29">
        <v>46.66</v>
      </c>
      <c r="I9226" s="29">
        <v>55.35</v>
      </c>
    </row>
    <row r="9227" spans="1:9" x14ac:dyDescent="0.25">
      <c r="A9227" s="2" t="s">
        <v>26</v>
      </c>
      <c r="B9227" s="2" t="s">
        <v>53</v>
      </c>
      <c r="C9227" s="2" t="s">
        <v>159</v>
      </c>
      <c r="D9227" s="2" t="s">
        <v>27</v>
      </c>
      <c r="E9227" s="2" t="str">
        <f t="shared" si="144"/>
        <v>2007Sandwell and West Birmingham Hospitals NHS TrustDid a member of staff tell you about medication side effects to watch for when you went home?</v>
      </c>
      <c r="F9227" s="29">
        <v>50.33</v>
      </c>
      <c r="G9227" s="29">
        <v>2.5299999999999998</v>
      </c>
      <c r="H9227" s="29">
        <v>45.37</v>
      </c>
      <c r="I9227" s="29">
        <v>55.29</v>
      </c>
    </row>
    <row r="9228" spans="1:9" x14ac:dyDescent="0.25">
      <c r="A9228" s="2" t="s">
        <v>26</v>
      </c>
      <c r="B9228" s="2" t="s">
        <v>53</v>
      </c>
      <c r="C9228" s="2" t="s">
        <v>144</v>
      </c>
      <c r="D9228" s="2" t="s">
        <v>27</v>
      </c>
      <c r="E9228" s="2" t="str">
        <f t="shared" si="144"/>
        <v>2007Poole Hospital NHS Foundation TrustDid a member of staff tell you about medication side effects to watch for when you went home?</v>
      </c>
      <c r="F9228" s="29">
        <v>49.67</v>
      </c>
      <c r="G9228" s="29">
        <v>2.75</v>
      </c>
      <c r="H9228" s="29">
        <v>44.28</v>
      </c>
      <c r="I9228" s="29">
        <v>55.05</v>
      </c>
    </row>
    <row r="9229" spans="1:9" x14ac:dyDescent="0.25">
      <c r="A9229" s="2" t="s">
        <v>26</v>
      </c>
      <c r="B9229" s="2" t="s">
        <v>53</v>
      </c>
      <c r="C9229" s="2" t="s">
        <v>121</v>
      </c>
      <c r="D9229" s="2" t="s">
        <v>27</v>
      </c>
      <c r="E9229" s="2" t="str">
        <f t="shared" si="144"/>
        <v>2007Liverpool Women's NHS Foundation TrustDid a member of staff tell you about medication side effects to watch for when you went home?</v>
      </c>
      <c r="F9229" s="29">
        <v>48.86</v>
      </c>
      <c r="G9229" s="29">
        <v>3.05</v>
      </c>
      <c r="H9229" s="29">
        <v>42.88</v>
      </c>
      <c r="I9229" s="29">
        <v>54.84</v>
      </c>
    </row>
    <row r="9230" spans="1:9" x14ac:dyDescent="0.25">
      <c r="A9230" s="2" t="s">
        <v>26</v>
      </c>
      <c r="B9230" s="2" t="s">
        <v>53</v>
      </c>
      <c r="C9230" s="2" t="s">
        <v>180</v>
      </c>
      <c r="D9230" s="2" t="s">
        <v>27</v>
      </c>
      <c r="E9230" s="2" t="str">
        <f t="shared" si="144"/>
        <v>2007The Newcastle-upon-Tyne Hospitals NHS Foundation TrustDid a member of staff tell you about medication side effects to watch for when you went home?</v>
      </c>
      <c r="F9230" s="29">
        <v>49.69</v>
      </c>
      <c r="G9230" s="29">
        <v>2.62</v>
      </c>
      <c r="H9230" s="29">
        <v>44.57</v>
      </c>
      <c r="I9230" s="29">
        <v>54.82</v>
      </c>
    </row>
    <row r="9231" spans="1:9" x14ac:dyDescent="0.25">
      <c r="A9231" s="2" t="s">
        <v>26</v>
      </c>
      <c r="B9231" s="2" t="s">
        <v>53</v>
      </c>
      <c r="C9231" s="2" t="s">
        <v>118</v>
      </c>
      <c r="D9231" s="2" t="s">
        <v>27</v>
      </c>
      <c r="E9231" s="2" t="str">
        <f t="shared" si="144"/>
        <v>2007Leeds Teaching Hospitals NHS TrustDid a member of staff tell you about medication side effects to watch for when you went home?</v>
      </c>
      <c r="F9231" s="29">
        <v>49.64</v>
      </c>
      <c r="G9231" s="29">
        <v>2.6</v>
      </c>
      <c r="H9231" s="29">
        <v>44.55</v>
      </c>
      <c r="I9231" s="29">
        <v>54.73</v>
      </c>
    </row>
    <row r="9232" spans="1:9" x14ac:dyDescent="0.25">
      <c r="A9232" s="2" t="s">
        <v>26</v>
      </c>
      <c r="B9232" s="2" t="s">
        <v>53</v>
      </c>
      <c r="C9232" s="2" t="s">
        <v>150</v>
      </c>
      <c r="D9232" s="2" t="s">
        <v>27</v>
      </c>
      <c r="E9232" s="2" t="str">
        <f t="shared" si="144"/>
        <v>2007Royal Devon and Exeter NHS Foundation TrustDid a member of staff tell you about medication side effects to watch for when you went home?</v>
      </c>
      <c r="F9232" s="29">
        <v>49.74</v>
      </c>
      <c r="G9232" s="29">
        <v>2.5099999999999998</v>
      </c>
      <c r="H9232" s="29">
        <v>44.82</v>
      </c>
      <c r="I9232" s="29">
        <v>54.67</v>
      </c>
    </row>
    <row r="9233" spans="1:9" x14ac:dyDescent="0.25">
      <c r="A9233" s="2" t="s">
        <v>26</v>
      </c>
      <c r="B9233" s="2" t="s">
        <v>53</v>
      </c>
      <c r="C9233" s="2" t="s">
        <v>133</v>
      </c>
      <c r="D9233" s="2" t="s">
        <v>27</v>
      </c>
      <c r="E9233" s="2" t="str">
        <f t="shared" si="144"/>
        <v>2007North Tees and Hartlepool NHS Foundation TrustDid a member of staff tell you about medication side effects to watch for when you went home?</v>
      </c>
      <c r="F9233" s="29">
        <v>49.5</v>
      </c>
      <c r="G9233" s="29">
        <v>2.48</v>
      </c>
      <c r="H9233" s="29">
        <v>44.64</v>
      </c>
      <c r="I9233" s="29">
        <v>54.36</v>
      </c>
    </row>
    <row r="9234" spans="1:9" x14ac:dyDescent="0.25">
      <c r="A9234" s="2" t="s">
        <v>26</v>
      </c>
      <c r="B9234" s="2" t="s">
        <v>53</v>
      </c>
      <c r="C9234" s="2" t="s">
        <v>104</v>
      </c>
      <c r="D9234" s="2" t="s">
        <v>27</v>
      </c>
      <c r="E9234" s="2" t="str">
        <f t="shared" si="144"/>
        <v>2007Harrogate and District NHS Foundation TrustDid a member of staff tell you about medication side effects to watch for when you went home?</v>
      </c>
      <c r="F9234" s="29">
        <v>49.33</v>
      </c>
      <c r="G9234" s="29">
        <v>2.4700000000000002</v>
      </c>
      <c r="H9234" s="29">
        <v>44.48</v>
      </c>
      <c r="I9234" s="29">
        <v>54.17</v>
      </c>
    </row>
    <row r="9235" spans="1:9" x14ac:dyDescent="0.25">
      <c r="A9235" s="2" t="s">
        <v>26</v>
      </c>
      <c r="B9235" s="2" t="s">
        <v>53</v>
      </c>
      <c r="C9235" s="2" t="s">
        <v>195</v>
      </c>
      <c r="D9235" s="2" t="s">
        <v>27</v>
      </c>
      <c r="E9235" s="2" t="str">
        <f t="shared" si="144"/>
        <v>2007University Hospital of South Manchester NHS Foundation TrustDid a member of staff tell you about medication side effects to watch for when you went home?</v>
      </c>
      <c r="F9235" s="29">
        <v>48.89</v>
      </c>
      <c r="G9235" s="29">
        <v>2.69</v>
      </c>
      <c r="H9235" s="29">
        <v>43.61</v>
      </c>
      <c r="I9235" s="29">
        <v>54.17</v>
      </c>
    </row>
    <row r="9236" spans="1:9" x14ac:dyDescent="0.25">
      <c r="A9236" s="2" t="s">
        <v>26</v>
      </c>
      <c r="B9236" s="2" t="s">
        <v>53</v>
      </c>
      <c r="C9236" s="2" t="s">
        <v>148</v>
      </c>
      <c r="D9236" s="2" t="s">
        <v>27</v>
      </c>
      <c r="E9236" s="2" t="str">
        <f t="shared" si="144"/>
        <v>2007Royal Brompton and Harefield NHS Foundation TrustDid a member of staff tell you about medication side effects to watch for when you went home?</v>
      </c>
      <c r="F9236" s="29">
        <v>49.59</v>
      </c>
      <c r="G9236" s="29">
        <v>2.27</v>
      </c>
      <c r="H9236" s="29">
        <v>45.13</v>
      </c>
      <c r="I9236" s="29">
        <v>54.04</v>
      </c>
    </row>
    <row r="9237" spans="1:9" x14ac:dyDescent="0.25">
      <c r="A9237" s="2" t="s">
        <v>26</v>
      </c>
      <c r="B9237" s="2" t="s">
        <v>53</v>
      </c>
      <c r="C9237" s="2" t="s">
        <v>61</v>
      </c>
      <c r="D9237" s="2" t="s">
        <v>27</v>
      </c>
      <c r="E9237" s="2" t="str">
        <f t="shared" si="144"/>
        <v>2007Airedale NHS Foundation TrustDid a member of staff tell you about medication side effects to watch for when you went home?</v>
      </c>
      <c r="F9237" s="27">
        <v>48.34</v>
      </c>
      <c r="G9237" s="27">
        <v>2.66</v>
      </c>
      <c r="H9237" s="27">
        <v>43.13</v>
      </c>
      <c r="I9237" s="27">
        <v>53.56</v>
      </c>
    </row>
    <row r="9238" spans="1:9" x14ac:dyDescent="0.25">
      <c r="A9238" s="2" t="s">
        <v>26</v>
      </c>
      <c r="B9238" s="2" t="s">
        <v>53</v>
      </c>
      <c r="C9238" s="2" t="s">
        <v>193</v>
      </c>
      <c r="D9238" s="2" t="s">
        <v>27</v>
      </c>
      <c r="E9238" s="2" t="str">
        <f t="shared" si="144"/>
        <v>2007University College London Hospitals NHS Foundation TrustDid a member of staff tell you about medication side effects to watch for when you went home?</v>
      </c>
      <c r="F9238" s="29">
        <v>48.69</v>
      </c>
      <c r="G9238" s="29">
        <v>2.48</v>
      </c>
      <c r="H9238" s="29">
        <v>43.83</v>
      </c>
      <c r="I9238" s="29">
        <v>53.55</v>
      </c>
    </row>
    <row r="9239" spans="1:9" x14ac:dyDescent="0.25">
      <c r="A9239" s="2" t="s">
        <v>26</v>
      </c>
      <c r="B9239" s="2" t="s">
        <v>53</v>
      </c>
      <c r="C9239" s="2" t="s">
        <v>106</v>
      </c>
      <c r="D9239" s="2" t="s">
        <v>27</v>
      </c>
      <c r="E9239" s="2" t="str">
        <f t="shared" si="144"/>
        <v>2007Heatherwood and Wexham Park Hospitals NHS Foundation TrustDid a member of staff tell you about medication side effects to watch for when you went home?</v>
      </c>
      <c r="F9239" s="29">
        <v>48.26</v>
      </c>
      <c r="G9239" s="29">
        <v>2.63</v>
      </c>
      <c r="H9239" s="29">
        <v>43.09</v>
      </c>
      <c r="I9239" s="29">
        <v>53.42</v>
      </c>
    </row>
    <row r="9240" spans="1:9" x14ac:dyDescent="0.25">
      <c r="A9240" s="2" t="s">
        <v>26</v>
      </c>
      <c r="B9240" s="2" t="s">
        <v>53</v>
      </c>
      <c r="C9240" s="2" t="s">
        <v>135</v>
      </c>
      <c r="D9240" s="2" t="s">
        <v>27</v>
      </c>
      <c r="E9240" s="2" t="str">
        <f t="shared" si="144"/>
        <v>2007Northampton General Hospital NHS TrustDid a member of staff tell you about medication side effects to watch for when you went home?</v>
      </c>
      <c r="F9240" s="29">
        <v>48.21</v>
      </c>
      <c r="G9240" s="29">
        <v>2.64</v>
      </c>
      <c r="H9240" s="29">
        <v>43.04</v>
      </c>
      <c r="I9240" s="29">
        <v>53.39</v>
      </c>
    </row>
    <row r="9241" spans="1:9" x14ac:dyDescent="0.25">
      <c r="A9241" s="2" t="s">
        <v>26</v>
      </c>
      <c r="B9241" s="2" t="s">
        <v>53</v>
      </c>
      <c r="C9241" s="2" t="s">
        <v>105</v>
      </c>
      <c r="D9241" s="2" t="s">
        <v>27</v>
      </c>
      <c r="E9241" s="2" t="str">
        <f t="shared" si="144"/>
        <v>2007Heart of England NHS Foundation TrustDid a member of staff tell you about medication side effects to watch for when you went home?</v>
      </c>
      <c r="F9241" s="29">
        <v>48.12</v>
      </c>
      <c r="G9241" s="29">
        <v>2.65</v>
      </c>
      <c r="H9241" s="29">
        <v>42.93</v>
      </c>
      <c r="I9241" s="29">
        <v>53.32</v>
      </c>
    </row>
    <row r="9242" spans="1:9" x14ac:dyDescent="0.25">
      <c r="A9242" s="2" t="s">
        <v>26</v>
      </c>
      <c r="B9242" s="2" t="s">
        <v>53</v>
      </c>
      <c r="C9242" s="2" t="s">
        <v>114</v>
      </c>
      <c r="D9242" s="2" t="s">
        <v>27</v>
      </c>
      <c r="E9242" s="2" t="str">
        <f t="shared" si="144"/>
        <v>2007Kettering General Hospital NHS Foundation TrustDid a member of staff tell you about medication side effects to watch for when you went home?</v>
      </c>
      <c r="F9242" s="29">
        <v>48.51</v>
      </c>
      <c r="G9242" s="29">
        <v>2.38</v>
      </c>
      <c r="H9242" s="29">
        <v>43.84</v>
      </c>
      <c r="I9242" s="29">
        <v>53.18</v>
      </c>
    </row>
    <row r="9243" spans="1:9" x14ac:dyDescent="0.25">
      <c r="A9243" s="2" t="s">
        <v>26</v>
      </c>
      <c r="B9243" s="2" t="s">
        <v>53</v>
      </c>
      <c r="C9243" s="2" t="s">
        <v>86</v>
      </c>
      <c r="D9243" s="2" t="s">
        <v>27</v>
      </c>
      <c r="E9243" s="2" t="str">
        <f t="shared" si="144"/>
        <v>2007Dartford and Gravesham NHS TrustDid a member of staff tell you about medication side effects to watch for when you went home?</v>
      </c>
      <c r="F9243" s="29">
        <v>47.85</v>
      </c>
      <c r="G9243" s="29">
        <v>2.62</v>
      </c>
      <c r="H9243" s="29">
        <v>42.71</v>
      </c>
      <c r="I9243" s="29">
        <v>52.98</v>
      </c>
    </row>
    <row r="9244" spans="1:9" x14ac:dyDescent="0.25">
      <c r="A9244" s="2" t="s">
        <v>26</v>
      </c>
      <c r="B9244" s="2" t="s">
        <v>53</v>
      </c>
      <c r="C9244" s="2" t="s">
        <v>198</v>
      </c>
      <c r="D9244" s="2" t="s">
        <v>27</v>
      </c>
      <c r="E9244" s="2" t="str">
        <f t="shared" si="144"/>
        <v>2007University Hospitals Bristol NHS Foundation TrustDid a member of staff tell you about medication side effects to watch for when you went home?</v>
      </c>
      <c r="F9244" s="29">
        <v>47.78</v>
      </c>
      <c r="G9244" s="29">
        <v>2.46</v>
      </c>
      <c r="H9244" s="29">
        <v>42.96</v>
      </c>
      <c r="I9244" s="29">
        <v>52.61</v>
      </c>
    </row>
    <row r="9245" spans="1:9" x14ac:dyDescent="0.25">
      <c r="A9245" s="2" t="s">
        <v>26</v>
      </c>
      <c r="B9245" s="2" t="s">
        <v>53</v>
      </c>
      <c r="C9245" s="2" t="s">
        <v>213</v>
      </c>
      <c r="D9245" s="2" t="s">
        <v>27</v>
      </c>
      <c r="E9245" s="2" t="str">
        <f t="shared" si="144"/>
        <v>2007Yeovil District Hospital NHS Foundation TrustDid a member of staff tell you about medication side effects to watch for when you went home?</v>
      </c>
      <c r="F9245" s="29">
        <v>47.83</v>
      </c>
      <c r="G9245" s="29">
        <v>2.42</v>
      </c>
      <c r="H9245" s="29">
        <v>43.08</v>
      </c>
      <c r="I9245" s="29">
        <v>52.58</v>
      </c>
    </row>
    <row r="9246" spans="1:9" x14ac:dyDescent="0.25">
      <c r="A9246" s="2" t="s">
        <v>26</v>
      </c>
      <c r="B9246" s="2" t="s">
        <v>53</v>
      </c>
      <c r="C9246" s="2" t="s">
        <v>89</v>
      </c>
      <c r="D9246" s="2" t="s">
        <v>27</v>
      </c>
      <c r="E9246" s="2" t="str">
        <f t="shared" si="144"/>
        <v>2007Dorset County Hospital NHS Foundation TrustDid a member of staff tell you about medication side effects to watch for when you went home?</v>
      </c>
      <c r="F9246" s="29">
        <v>47.69</v>
      </c>
      <c r="G9246" s="29">
        <v>2.48</v>
      </c>
      <c r="H9246" s="29">
        <v>42.82</v>
      </c>
      <c r="I9246" s="29">
        <v>52.56</v>
      </c>
    </row>
    <row r="9247" spans="1:9" x14ac:dyDescent="0.25">
      <c r="A9247" s="2" t="s">
        <v>26</v>
      </c>
      <c r="B9247" s="2" t="s">
        <v>53</v>
      </c>
      <c r="C9247" s="2" t="s">
        <v>190</v>
      </c>
      <c r="D9247" s="2" t="s">
        <v>27</v>
      </c>
      <c r="E9247" s="2" t="str">
        <f t="shared" si="144"/>
        <v>2007The Walton Centre NHS Foundation TrustDid a member of staff tell you about medication side effects to watch for when you went home?</v>
      </c>
      <c r="F9247" s="29">
        <v>47.29</v>
      </c>
      <c r="G9247" s="29">
        <v>2.5299999999999998</v>
      </c>
      <c r="H9247" s="29">
        <v>42.33</v>
      </c>
      <c r="I9247" s="29">
        <v>52.26</v>
      </c>
    </row>
    <row r="9248" spans="1:9" x14ac:dyDescent="0.25">
      <c r="A9248" s="2" t="s">
        <v>26</v>
      </c>
      <c r="B9248" s="2" t="s">
        <v>53</v>
      </c>
      <c r="C9248" s="2" t="s">
        <v>130</v>
      </c>
      <c r="D9248" s="2" t="s">
        <v>27</v>
      </c>
      <c r="E9248" s="2" t="str">
        <f t="shared" si="144"/>
        <v>2007Norfolk and Norwich University Hospitals NHS Foundation TrustDid a member of staff tell you about medication side effects to watch for when you went home?</v>
      </c>
      <c r="F9248" s="29">
        <v>47.27</v>
      </c>
      <c r="G9248" s="29">
        <v>2.48</v>
      </c>
      <c r="H9248" s="29">
        <v>42.4</v>
      </c>
      <c r="I9248" s="29">
        <v>52.13</v>
      </c>
    </row>
    <row r="9249" spans="1:9" x14ac:dyDescent="0.25">
      <c r="A9249" s="2" t="s">
        <v>26</v>
      </c>
      <c r="B9249" s="2" t="s">
        <v>53</v>
      </c>
      <c r="C9249" s="2" t="s">
        <v>188</v>
      </c>
      <c r="D9249" s="2" t="s">
        <v>27</v>
      </c>
      <c r="E9249" s="2" t="str">
        <f t="shared" si="144"/>
        <v>2007The Royal Orthopaedic Hospital NHS Foundation TrustDid a member of staff tell you about medication side effects to watch for when you went home?</v>
      </c>
      <c r="F9249" s="29">
        <v>48.06</v>
      </c>
      <c r="G9249" s="29">
        <v>2.0699999999999998</v>
      </c>
      <c r="H9249" s="29">
        <v>44</v>
      </c>
      <c r="I9249" s="29">
        <v>52.12</v>
      </c>
    </row>
    <row r="9250" spans="1:9" x14ac:dyDescent="0.25">
      <c r="A9250" s="2" t="s">
        <v>26</v>
      </c>
      <c r="B9250" s="2" t="s">
        <v>53</v>
      </c>
      <c r="C9250" s="2" t="s">
        <v>186</v>
      </c>
      <c r="D9250" s="2" t="s">
        <v>27</v>
      </c>
      <c r="E9250" s="2" t="str">
        <f t="shared" si="144"/>
        <v>2007The Royal Bournemouth and Christchurch Hospitals NHS Foundation TrustDid a member of staff tell you about medication side effects to watch for when you went home?</v>
      </c>
      <c r="F9250" s="29">
        <v>47.17</v>
      </c>
      <c r="G9250" s="29">
        <v>2.4700000000000002</v>
      </c>
      <c r="H9250" s="29">
        <v>42.33</v>
      </c>
      <c r="I9250" s="29">
        <v>52.01</v>
      </c>
    </row>
    <row r="9251" spans="1:9" x14ac:dyDescent="0.25">
      <c r="A9251" s="2" t="s">
        <v>26</v>
      </c>
      <c r="B9251" s="2" t="s">
        <v>53</v>
      </c>
      <c r="C9251" s="2" t="s">
        <v>102</v>
      </c>
      <c r="D9251" s="2" t="s">
        <v>27</v>
      </c>
      <c r="E9251" s="2" t="str">
        <f t="shared" si="144"/>
        <v>2007Guy's and St Thomas' NHS Foundation TrustDid a member of staff tell you about medication side effects to watch for when you went home?</v>
      </c>
      <c r="F9251" s="29">
        <v>46.97</v>
      </c>
      <c r="G9251" s="29">
        <v>2.5499999999999998</v>
      </c>
      <c r="H9251" s="29">
        <v>41.97</v>
      </c>
      <c r="I9251" s="29">
        <v>51.97</v>
      </c>
    </row>
    <row r="9252" spans="1:9" x14ac:dyDescent="0.25">
      <c r="A9252" s="2" t="s">
        <v>26</v>
      </c>
      <c r="B9252" s="2" t="s">
        <v>53</v>
      </c>
      <c r="C9252" s="2" t="s">
        <v>73</v>
      </c>
      <c r="D9252" s="2" t="s">
        <v>27</v>
      </c>
      <c r="E9252" s="2" t="str">
        <f t="shared" si="144"/>
        <v>2007Brighton and Sussex University Hospitals NHS TrustDid a member of staff tell you about medication side effects to watch for when you went home?</v>
      </c>
      <c r="F9252" s="29">
        <v>46.85</v>
      </c>
      <c r="G9252" s="29">
        <v>2.6</v>
      </c>
      <c r="H9252" s="29">
        <v>41.75</v>
      </c>
      <c r="I9252" s="29">
        <v>51.95</v>
      </c>
    </row>
    <row r="9253" spans="1:9" x14ac:dyDescent="0.25">
      <c r="A9253" s="2" t="s">
        <v>26</v>
      </c>
      <c r="B9253" s="2" t="s">
        <v>53</v>
      </c>
      <c r="C9253" s="2" t="s">
        <v>185</v>
      </c>
      <c r="D9253" s="2" t="s">
        <v>27</v>
      </c>
      <c r="E9253" s="2" t="str">
        <f t="shared" si="144"/>
        <v>2007The Rotherham NHS Foundation TrustDid a member of staff tell you about medication side effects to watch for when you went home?</v>
      </c>
      <c r="F9253" s="29">
        <v>46.92</v>
      </c>
      <c r="G9253" s="29">
        <v>2.54</v>
      </c>
      <c r="H9253" s="29">
        <v>41.93</v>
      </c>
      <c r="I9253" s="29">
        <v>51.9</v>
      </c>
    </row>
    <row r="9254" spans="1:9" x14ac:dyDescent="0.25">
      <c r="A9254" s="2" t="s">
        <v>26</v>
      </c>
      <c r="B9254" s="2" t="s">
        <v>53</v>
      </c>
      <c r="C9254" s="2" t="s">
        <v>112</v>
      </c>
      <c r="D9254" s="2" t="s">
        <v>27</v>
      </c>
      <c r="E9254" s="2" t="str">
        <f t="shared" si="144"/>
        <v>2007Isle of Wight NHS TrustDid a member of staff tell you about medication side effects to watch for when you went home?</v>
      </c>
      <c r="F9254" s="29">
        <v>46.56</v>
      </c>
      <c r="G9254" s="29">
        <v>2.68</v>
      </c>
      <c r="H9254" s="29">
        <v>41.3</v>
      </c>
      <c r="I9254" s="29">
        <v>51.82</v>
      </c>
    </row>
    <row r="9255" spans="1:9" x14ac:dyDescent="0.25">
      <c r="A9255" s="2" t="s">
        <v>26</v>
      </c>
      <c r="B9255" s="2" t="s">
        <v>53</v>
      </c>
      <c r="C9255" s="2" t="s">
        <v>107</v>
      </c>
      <c r="D9255" s="2" t="s">
        <v>27</v>
      </c>
      <c r="E9255" s="2" t="str">
        <f t="shared" si="144"/>
        <v>2007Hinchingbrooke Health Care NHS TrustDid a member of staff tell you about medication side effects to watch for when you went home?</v>
      </c>
      <c r="F9255" s="29">
        <v>47.22</v>
      </c>
      <c r="G9255" s="29">
        <v>2.2999999999999998</v>
      </c>
      <c r="H9255" s="29">
        <v>42.72</v>
      </c>
      <c r="I9255" s="29">
        <v>51.73</v>
      </c>
    </row>
    <row r="9256" spans="1:9" x14ac:dyDescent="0.25">
      <c r="A9256" s="2" t="s">
        <v>26</v>
      </c>
      <c r="B9256" s="2" t="s">
        <v>53</v>
      </c>
      <c r="C9256" s="2" t="s">
        <v>140</v>
      </c>
      <c r="D9256" s="2" t="s">
        <v>27</v>
      </c>
      <c r="E9256" s="2" t="str">
        <f t="shared" si="144"/>
        <v>2007Oxford University Hospitals NHS TrustDid a member of staff tell you about medication side effects to watch for when you went home?</v>
      </c>
      <c r="F9256" s="29">
        <v>46.86</v>
      </c>
      <c r="G9256" s="29">
        <v>2.4700000000000002</v>
      </c>
      <c r="H9256" s="29">
        <v>42.01</v>
      </c>
      <c r="I9256" s="29">
        <v>51.7</v>
      </c>
    </row>
    <row r="9257" spans="1:9" x14ac:dyDescent="0.25">
      <c r="A9257" s="2" t="s">
        <v>26</v>
      </c>
      <c r="B9257" s="2" t="s">
        <v>53</v>
      </c>
      <c r="C9257" s="2" t="s">
        <v>167</v>
      </c>
      <c r="D9257" s="2" t="s">
        <v>27</v>
      </c>
      <c r="E9257" s="2" t="str">
        <f t="shared" si="144"/>
        <v>2007South Warwickshire NHS Foundation TrustDid a member of staff tell you about medication side effects to watch for when you went home?</v>
      </c>
      <c r="F9257" s="29">
        <v>46.87</v>
      </c>
      <c r="G9257" s="29">
        <v>2.46</v>
      </c>
      <c r="H9257" s="29">
        <v>42.04</v>
      </c>
      <c r="I9257" s="29">
        <v>51.7</v>
      </c>
    </row>
    <row r="9258" spans="1:9" x14ac:dyDescent="0.25">
      <c r="A9258" s="2" t="s">
        <v>26</v>
      </c>
      <c r="B9258" s="2" t="s">
        <v>53</v>
      </c>
      <c r="C9258" s="2" t="s">
        <v>155</v>
      </c>
      <c r="D9258" s="2" t="s">
        <v>27</v>
      </c>
      <c r="E9258" s="2" t="str">
        <f t="shared" si="144"/>
        <v>2007Royal Surrey County Hospital NHS Foundation TrustDid a member of staff tell you about medication side effects to watch for when you went home?</v>
      </c>
      <c r="F9258" s="29">
        <v>46.95</v>
      </c>
      <c r="G9258" s="29">
        <v>2.42</v>
      </c>
      <c r="H9258" s="29">
        <v>42.21</v>
      </c>
      <c r="I9258" s="29">
        <v>51.69</v>
      </c>
    </row>
    <row r="9259" spans="1:9" x14ac:dyDescent="0.25">
      <c r="A9259" s="2" t="s">
        <v>26</v>
      </c>
      <c r="B9259" s="2" t="s">
        <v>53</v>
      </c>
      <c r="C9259" s="2" t="s">
        <v>189</v>
      </c>
      <c r="D9259" s="2" t="s">
        <v>27</v>
      </c>
      <c r="E9259" s="2" t="str">
        <f t="shared" si="144"/>
        <v>2007The Royal Wolverhampton NHS TrustDid a member of staff tell you about medication side effects to watch for when you went home?</v>
      </c>
      <c r="F9259" s="29">
        <v>46.36</v>
      </c>
      <c r="G9259" s="29">
        <v>2.69</v>
      </c>
      <c r="H9259" s="29">
        <v>41.09</v>
      </c>
      <c r="I9259" s="29">
        <v>51.63</v>
      </c>
    </row>
    <row r="9260" spans="1:9" x14ac:dyDescent="0.25">
      <c r="A9260" s="2" t="s">
        <v>26</v>
      </c>
      <c r="B9260" s="2" t="s">
        <v>53</v>
      </c>
      <c r="C9260" s="2" t="s">
        <v>113</v>
      </c>
      <c r="D9260" s="2" t="s">
        <v>27</v>
      </c>
      <c r="E9260" s="2" t="str">
        <f t="shared" si="144"/>
        <v>2007James Paget University Hospitals NHS Foundation TrustDid a member of staff tell you about medication side effects to watch for when you went home?</v>
      </c>
      <c r="F9260" s="29">
        <v>46.25</v>
      </c>
      <c r="G9260" s="29">
        <v>2.56</v>
      </c>
      <c r="H9260" s="29">
        <v>41.23</v>
      </c>
      <c r="I9260" s="29">
        <v>51.27</v>
      </c>
    </row>
    <row r="9261" spans="1:9" x14ac:dyDescent="0.25">
      <c r="A9261" s="2" t="s">
        <v>26</v>
      </c>
      <c r="B9261" s="2" t="s">
        <v>53</v>
      </c>
      <c r="C9261" s="2" t="s">
        <v>149</v>
      </c>
      <c r="D9261" s="2" t="s">
        <v>27</v>
      </c>
      <c r="E9261" s="2" t="str">
        <f t="shared" si="144"/>
        <v>2007Royal Cornwall Hospitals NHS TrustDid a member of staff tell you about medication side effects to watch for when you went home?</v>
      </c>
      <c r="F9261" s="29">
        <v>46.54</v>
      </c>
      <c r="G9261" s="29">
        <v>2.39</v>
      </c>
      <c r="H9261" s="29">
        <v>41.87</v>
      </c>
      <c r="I9261" s="29">
        <v>51.22</v>
      </c>
    </row>
    <row r="9262" spans="1:9" x14ac:dyDescent="0.25">
      <c r="A9262" s="2" t="s">
        <v>26</v>
      </c>
      <c r="B9262" s="2" t="s">
        <v>53</v>
      </c>
      <c r="C9262" s="2" t="s">
        <v>191</v>
      </c>
      <c r="D9262" s="2" t="s">
        <v>27</v>
      </c>
      <c r="E9262" s="2" t="str">
        <f t="shared" si="144"/>
        <v>2007The Whittington Hospital NHS TrustDid a member of staff tell you about medication side effects to watch for when you went home?</v>
      </c>
      <c r="F9262" s="29">
        <v>45.48</v>
      </c>
      <c r="G9262" s="29">
        <v>2.87</v>
      </c>
      <c r="H9262" s="29">
        <v>39.86</v>
      </c>
      <c r="I9262" s="29">
        <v>51.09</v>
      </c>
    </row>
    <row r="9263" spans="1:9" x14ac:dyDescent="0.25">
      <c r="A9263" s="2" t="s">
        <v>26</v>
      </c>
      <c r="B9263" s="2" t="s">
        <v>53</v>
      </c>
      <c r="C9263" s="2" t="s">
        <v>80</v>
      </c>
      <c r="D9263" s="2" t="s">
        <v>27</v>
      </c>
      <c r="E9263" s="2" t="str">
        <f t="shared" si="144"/>
        <v>2007Chesterfield Royal Hospital NHS Foundation TrustDid a member of staff tell you about medication side effects to watch for when you went home?</v>
      </c>
      <c r="F9263" s="29">
        <v>46.28</v>
      </c>
      <c r="G9263" s="29">
        <v>2.35</v>
      </c>
      <c r="H9263" s="29">
        <v>41.67</v>
      </c>
      <c r="I9263" s="29">
        <v>50.89</v>
      </c>
    </row>
    <row r="9264" spans="1:9" x14ac:dyDescent="0.25">
      <c r="A9264" s="2" t="s">
        <v>26</v>
      </c>
      <c r="B9264" s="2" t="s">
        <v>53</v>
      </c>
      <c r="C9264" s="2" t="s">
        <v>81</v>
      </c>
      <c r="D9264" s="2" t="s">
        <v>27</v>
      </c>
      <c r="E9264" s="2" t="str">
        <f t="shared" si="144"/>
        <v>2007City Hospitals Sunderland NHS Foundation TrustDid a member of staff tell you about medication side effects to watch for when you went home?</v>
      </c>
      <c r="F9264" s="29">
        <v>45.74</v>
      </c>
      <c r="G9264" s="29">
        <v>2.54</v>
      </c>
      <c r="H9264" s="29">
        <v>40.75</v>
      </c>
      <c r="I9264" s="29">
        <v>50.72</v>
      </c>
    </row>
    <row r="9265" spans="1:9" x14ac:dyDescent="0.25">
      <c r="A9265" s="2" t="s">
        <v>26</v>
      </c>
      <c r="B9265" s="2" t="s">
        <v>53</v>
      </c>
      <c r="C9265" s="2" t="s">
        <v>169</v>
      </c>
      <c r="D9265" s="2" t="s">
        <v>27</v>
      </c>
      <c r="E9265" s="2" t="str">
        <f t="shared" si="144"/>
        <v>2007Southport and Ormskirk Hospital NHS TrustDid a member of staff tell you about medication side effects to watch for when you went home?</v>
      </c>
      <c r="F9265" s="29">
        <v>45.54</v>
      </c>
      <c r="G9265" s="29">
        <v>2.63</v>
      </c>
      <c r="H9265" s="29">
        <v>40.380000000000003</v>
      </c>
      <c r="I9265" s="29">
        <v>50.69</v>
      </c>
    </row>
    <row r="9266" spans="1:9" x14ac:dyDescent="0.25">
      <c r="A9266" s="2" t="s">
        <v>26</v>
      </c>
      <c r="B9266" s="2" t="s">
        <v>53</v>
      </c>
      <c r="C9266" s="2" t="s">
        <v>214</v>
      </c>
      <c r="D9266" s="2" t="s">
        <v>27</v>
      </c>
      <c r="E9266" s="2" t="str">
        <f t="shared" si="144"/>
        <v>2007York Teaching Hospital NHS Foundation TrustDid a member of staff tell you about medication side effects to watch for when you went home?</v>
      </c>
      <c r="F9266" s="29">
        <v>46.87</v>
      </c>
      <c r="G9266" s="29">
        <v>1.92</v>
      </c>
      <c r="H9266" s="29">
        <v>43.11</v>
      </c>
      <c r="I9266" s="29">
        <v>50.63</v>
      </c>
    </row>
    <row r="9267" spans="1:9" x14ac:dyDescent="0.25">
      <c r="A9267" s="2" t="s">
        <v>26</v>
      </c>
      <c r="B9267" s="2" t="s">
        <v>53</v>
      </c>
      <c r="C9267" s="2" t="s">
        <v>109</v>
      </c>
      <c r="D9267" s="2" t="s">
        <v>27</v>
      </c>
      <c r="E9267" s="2" t="str">
        <f t="shared" si="144"/>
        <v>2007Hull and East Yorkshire Hospitals NHS TrustDid a member of staff tell you about medication side effects to watch for when you went home?</v>
      </c>
      <c r="F9267" s="29">
        <v>45.77</v>
      </c>
      <c r="G9267" s="29">
        <v>2.4700000000000002</v>
      </c>
      <c r="H9267" s="29">
        <v>40.93</v>
      </c>
      <c r="I9267" s="29">
        <v>50.61</v>
      </c>
    </row>
    <row r="9268" spans="1:9" x14ac:dyDescent="0.25">
      <c r="A9268" s="2" t="s">
        <v>26</v>
      </c>
      <c r="B9268" s="2" t="s">
        <v>53</v>
      </c>
      <c r="C9268" s="2" t="s">
        <v>103</v>
      </c>
      <c r="D9268" s="2" t="s">
        <v>27</v>
      </c>
      <c r="E9268" s="2" t="str">
        <f t="shared" si="144"/>
        <v>2007Hampshire Hospitals NHS Foundation TrustDid a member of staff tell you about medication side effects to watch for when you went home?</v>
      </c>
      <c r="F9268" s="29">
        <v>47.01</v>
      </c>
      <c r="G9268" s="29">
        <v>1.78</v>
      </c>
      <c r="H9268" s="29">
        <v>43.53</v>
      </c>
      <c r="I9268" s="29">
        <v>50.49</v>
      </c>
    </row>
    <row r="9269" spans="1:9" x14ac:dyDescent="0.25">
      <c r="A9269" s="2" t="s">
        <v>26</v>
      </c>
      <c r="B9269" s="2" t="s">
        <v>53</v>
      </c>
      <c r="C9269" s="2" t="s">
        <v>138</v>
      </c>
      <c r="D9269" s="2" t="s">
        <v>27</v>
      </c>
      <c r="E9269" s="2" t="str">
        <f t="shared" si="144"/>
        <v>2007Northumbria Healthcare NHS Foundation TrustDid a member of staff tell you about medication side effects to watch for when you went home?</v>
      </c>
      <c r="F9269" s="29">
        <v>45.35</v>
      </c>
      <c r="G9269" s="29">
        <v>2.56</v>
      </c>
      <c r="H9269" s="29">
        <v>40.340000000000003</v>
      </c>
      <c r="I9269" s="29">
        <v>50.37</v>
      </c>
    </row>
    <row r="9270" spans="1:9" x14ac:dyDescent="0.25">
      <c r="A9270" s="2" t="s">
        <v>26</v>
      </c>
      <c r="B9270" s="2" t="s">
        <v>53</v>
      </c>
      <c r="C9270" s="2" t="s">
        <v>156</v>
      </c>
      <c r="D9270" s="2" t="s">
        <v>27</v>
      </c>
      <c r="E9270" s="2" t="str">
        <f t="shared" si="144"/>
        <v>2007Royal United Hospital Bath NHS TrustDid a member of staff tell you about medication side effects to watch for when you went home?</v>
      </c>
      <c r="F9270" s="29">
        <v>45.31</v>
      </c>
      <c r="G9270" s="29">
        <v>2.57</v>
      </c>
      <c r="H9270" s="29">
        <v>40.270000000000003</v>
      </c>
      <c r="I9270" s="29">
        <v>50.36</v>
      </c>
    </row>
    <row r="9271" spans="1:9" x14ac:dyDescent="0.25">
      <c r="A9271" s="2" t="s">
        <v>26</v>
      </c>
      <c r="B9271" s="2" t="s">
        <v>53</v>
      </c>
      <c r="C9271" s="2" t="s">
        <v>139</v>
      </c>
      <c r="D9271" s="2" t="s">
        <v>27</v>
      </c>
      <c r="E9271" s="2" t="str">
        <f t="shared" si="144"/>
        <v>2007Nottingham University Hospitals NHS TrustDid a member of staff tell you about medication side effects to watch for when you went home?</v>
      </c>
      <c r="F9271" s="29">
        <v>45.57</v>
      </c>
      <c r="G9271" s="29">
        <v>2.42</v>
      </c>
      <c r="H9271" s="29">
        <v>40.82</v>
      </c>
      <c r="I9271" s="29">
        <v>50.32</v>
      </c>
    </row>
    <row r="9272" spans="1:9" x14ac:dyDescent="0.25">
      <c r="A9272" s="2" t="s">
        <v>26</v>
      </c>
      <c r="B9272" s="2" t="s">
        <v>53</v>
      </c>
      <c r="C9272" s="2" t="s">
        <v>111</v>
      </c>
      <c r="D9272" s="2" t="s">
        <v>27</v>
      </c>
      <c r="E9272" s="2" t="str">
        <f t="shared" si="144"/>
        <v>2007Ipswich Hospital NHS TrustDid a member of staff tell you about medication side effects to watch for when you went home?</v>
      </c>
      <c r="F9272" s="29">
        <v>45.21</v>
      </c>
      <c r="G9272" s="29">
        <v>2.58</v>
      </c>
      <c r="H9272" s="29">
        <v>40.159999999999997</v>
      </c>
      <c r="I9272" s="29">
        <v>50.27</v>
      </c>
    </row>
    <row r="9273" spans="1:9" x14ac:dyDescent="0.25">
      <c r="A9273" s="2" t="s">
        <v>26</v>
      </c>
      <c r="B9273" s="2" t="s">
        <v>53</v>
      </c>
      <c r="C9273" s="2" t="s">
        <v>206</v>
      </c>
      <c r="D9273" s="2" t="s">
        <v>27</v>
      </c>
      <c r="E9273" s="2" t="str">
        <f t="shared" si="144"/>
        <v>2007West Suffolk NHS Foundation TrustDid a member of staff tell you about medication side effects to watch for when you went home?</v>
      </c>
      <c r="F9273" s="29">
        <v>45.63</v>
      </c>
      <c r="G9273" s="29">
        <v>2.36</v>
      </c>
      <c r="H9273" s="29">
        <v>41</v>
      </c>
      <c r="I9273" s="29">
        <v>50.27</v>
      </c>
    </row>
    <row r="9274" spans="1:9" x14ac:dyDescent="0.25">
      <c r="A9274" s="2" t="s">
        <v>26</v>
      </c>
      <c r="B9274" s="2" t="s">
        <v>53</v>
      </c>
      <c r="C9274" s="2" t="s">
        <v>142</v>
      </c>
      <c r="D9274" s="2" t="s">
        <v>27</v>
      </c>
      <c r="E9274" s="2" t="str">
        <f t="shared" si="144"/>
        <v>2007Peterborough and Stamford Hospitals NHS Foundation TrustDid a member of staff tell you about medication side effects to watch for when you went home?</v>
      </c>
      <c r="F9274" s="29">
        <v>45.31</v>
      </c>
      <c r="G9274" s="29">
        <v>2.4900000000000002</v>
      </c>
      <c r="H9274" s="29">
        <v>40.42</v>
      </c>
      <c r="I9274" s="29">
        <v>50.19</v>
      </c>
    </row>
    <row r="9275" spans="1:9" x14ac:dyDescent="0.25">
      <c r="A9275" s="2" t="s">
        <v>26</v>
      </c>
      <c r="B9275" s="2" t="s">
        <v>53</v>
      </c>
      <c r="C9275" s="2" t="s">
        <v>137</v>
      </c>
      <c r="D9275" s="2" t="s">
        <v>27</v>
      </c>
      <c r="E9275" s="2" t="str">
        <f t="shared" si="144"/>
        <v>2007Northern Lincolnshire and Goole Hospitals NHS Foundation TrustDid a member of staff tell you about medication side effects to watch for when you went home?</v>
      </c>
      <c r="F9275" s="29">
        <v>45.42</v>
      </c>
      <c r="G9275" s="29">
        <v>2.42</v>
      </c>
      <c r="H9275" s="29">
        <v>40.67</v>
      </c>
      <c r="I9275" s="29">
        <v>50.17</v>
      </c>
    </row>
    <row r="9276" spans="1:9" x14ac:dyDescent="0.25">
      <c r="A9276" s="2" t="s">
        <v>26</v>
      </c>
      <c r="B9276" s="2" t="s">
        <v>53</v>
      </c>
      <c r="C9276" s="2" t="s">
        <v>5</v>
      </c>
      <c r="D9276" s="2" t="s">
        <v>27</v>
      </c>
      <c r="E9276" s="2" t="str">
        <f t="shared" si="144"/>
        <v>2007North Middlesex University Hospital NHS TrustDid a member of staff tell you about medication side effects to watch for when you went home?</v>
      </c>
      <c r="F9276" s="29">
        <v>44.91</v>
      </c>
      <c r="G9276" s="29">
        <v>2.68</v>
      </c>
      <c r="H9276" s="29">
        <v>39.659999999999997</v>
      </c>
      <c r="I9276" s="29">
        <v>50.15</v>
      </c>
    </row>
    <row r="9277" spans="1:9" x14ac:dyDescent="0.25">
      <c r="A9277" s="2" t="s">
        <v>26</v>
      </c>
      <c r="B9277" s="2" t="s">
        <v>53</v>
      </c>
      <c r="C9277" s="2" t="s">
        <v>168</v>
      </c>
      <c r="D9277" s="2" t="s">
        <v>27</v>
      </c>
      <c r="E9277" s="2" t="str">
        <f t="shared" si="144"/>
        <v>2007Southend University Hospital NHS Foundation TrustDid a member of staff tell you about medication side effects to watch for when you went home?</v>
      </c>
      <c r="F9277" s="29">
        <v>45.01</v>
      </c>
      <c r="G9277" s="29">
        <v>2.56</v>
      </c>
      <c r="H9277" s="29">
        <v>39.99</v>
      </c>
      <c r="I9277" s="29">
        <v>50.03</v>
      </c>
    </row>
    <row r="9278" spans="1:9" x14ac:dyDescent="0.25">
      <c r="A9278" s="2" t="s">
        <v>26</v>
      </c>
      <c r="B9278" s="2" t="s">
        <v>53</v>
      </c>
      <c r="C9278" s="2" t="s">
        <v>147</v>
      </c>
      <c r="D9278" s="2" t="s">
        <v>27</v>
      </c>
      <c r="E9278" s="2" t="str">
        <f t="shared" si="144"/>
        <v>2007Royal Berkshire NHS Foundation TrustDid a member of staff tell you about medication side effects to watch for when you went home?</v>
      </c>
      <c r="F9278" s="29">
        <v>44.92</v>
      </c>
      <c r="G9278" s="29">
        <v>2.59</v>
      </c>
      <c r="H9278" s="29">
        <v>39.83</v>
      </c>
      <c r="I9278" s="29">
        <v>50</v>
      </c>
    </row>
    <row r="9279" spans="1:9" x14ac:dyDescent="0.25">
      <c r="A9279" s="2" t="s">
        <v>26</v>
      </c>
      <c r="B9279" s="2" t="s">
        <v>53</v>
      </c>
      <c r="C9279" s="2" t="s">
        <v>197</v>
      </c>
      <c r="D9279" s="2" t="s">
        <v>27</v>
      </c>
      <c r="E9279" s="2" t="str">
        <f t="shared" si="144"/>
        <v>2007University Hospitals Birmingham NHS Foundation TrustDid a member of staff tell you about medication side effects to watch for when you went home?</v>
      </c>
      <c r="F9279" s="29">
        <v>45.25</v>
      </c>
      <c r="G9279" s="29">
        <v>2.41</v>
      </c>
      <c r="H9279" s="29">
        <v>40.53</v>
      </c>
      <c r="I9279" s="29">
        <v>49.98</v>
      </c>
    </row>
    <row r="9280" spans="1:9" x14ac:dyDescent="0.25">
      <c r="A9280" s="2" t="s">
        <v>26</v>
      </c>
      <c r="B9280" s="2" t="s">
        <v>53</v>
      </c>
      <c r="C9280" s="2" t="s">
        <v>209</v>
      </c>
      <c r="D9280" s="2" t="s">
        <v>27</v>
      </c>
      <c r="E9280" s="2" t="str">
        <f t="shared" si="144"/>
        <v>2007Wirral University Teaching Hospital NHS Foundation TrustDid a member of staff tell you about medication side effects to watch for when you went home?</v>
      </c>
      <c r="F9280" s="29">
        <v>44.4</v>
      </c>
      <c r="G9280" s="29">
        <v>2.81</v>
      </c>
      <c r="H9280" s="29">
        <v>38.89</v>
      </c>
      <c r="I9280" s="29">
        <v>49.9</v>
      </c>
    </row>
    <row r="9281" spans="1:9" x14ac:dyDescent="0.25">
      <c r="A9281" s="2" t="s">
        <v>26</v>
      </c>
      <c r="B9281" s="2" t="s">
        <v>53</v>
      </c>
      <c r="C9281" s="2" t="s">
        <v>200</v>
      </c>
      <c r="D9281" s="2" t="s">
        <v>27</v>
      </c>
      <c r="E9281" s="2" t="str">
        <f t="shared" si="144"/>
        <v>2007University Hospitals of Leicester NHS TrustDid a member of staff tell you about medication side effects to watch for when you went home?</v>
      </c>
      <c r="F9281" s="29">
        <v>45.03</v>
      </c>
      <c r="G9281" s="29">
        <v>2.48</v>
      </c>
      <c r="H9281" s="29">
        <v>40.159999999999997</v>
      </c>
      <c r="I9281" s="29">
        <v>49.89</v>
      </c>
    </row>
    <row r="9282" spans="1:9" x14ac:dyDescent="0.25">
      <c r="A9282" s="2" t="s">
        <v>26</v>
      </c>
      <c r="B9282" s="2" t="s">
        <v>53</v>
      </c>
      <c r="C9282" s="2" t="s">
        <v>181</v>
      </c>
      <c r="D9282" s="2" t="s">
        <v>27</v>
      </c>
      <c r="E9282" s="2" t="str">
        <f t="shared" ref="E9282:E9345" si="145">B9282&amp;C9282&amp;D9282</f>
        <v>2007The Pennine Acute Hospitals NHS TrustDid a member of staff tell you about medication side effects to watch for when you went home?</v>
      </c>
      <c r="F9282" s="29">
        <v>44.79</v>
      </c>
      <c r="G9282" s="29">
        <v>2.59</v>
      </c>
      <c r="H9282" s="29">
        <v>39.700000000000003</v>
      </c>
      <c r="I9282" s="29">
        <v>49.87</v>
      </c>
    </row>
    <row r="9283" spans="1:9" x14ac:dyDescent="0.25">
      <c r="A9283" s="2" t="s">
        <v>26</v>
      </c>
      <c r="B9283" s="2" t="s">
        <v>53</v>
      </c>
      <c r="C9283" s="2" t="s">
        <v>125</v>
      </c>
      <c r="D9283" s="2" t="s">
        <v>27</v>
      </c>
      <c r="E9283" s="2" t="str">
        <f t="shared" si="145"/>
        <v>2007Mid Cheshire Hospitals NHS Foundation TrustDid a member of staff tell you about medication side effects to watch for when you went home?</v>
      </c>
      <c r="F9283" s="29">
        <v>44.67</v>
      </c>
      <c r="G9283" s="29">
        <v>2.62</v>
      </c>
      <c r="H9283" s="29">
        <v>39.54</v>
      </c>
      <c r="I9283" s="29">
        <v>49.8</v>
      </c>
    </row>
    <row r="9284" spans="1:9" x14ac:dyDescent="0.25">
      <c r="A9284" s="2" t="s">
        <v>26</v>
      </c>
      <c r="B9284" s="2" t="s">
        <v>53</v>
      </c>
      <c r="C9284" s="2" t="s">
        <v>152</v>
      </c>
      <c r="D9284" s="2" t="s">
        <v>27</v>
      </c>
      <c r="E9284" s="2" t="str">
        <f t="shared" si="145"/>
        <v>2007Royal Liverpool and Broadgreen University Hospitals NHS TrustDid a member of staff tell you about medication side effects to watch for when you went home?</v>
      </c>
      <c r="F9284" s="29">
        <v>44.64</v>
      </c>
      <c r="G9284" s="29">
        <v>2.63</v>
      </c>
      <c r="H9284" s="29">
        <v>39.47</v>
      </c>
      <c r="I9284" s="29">
        <v>49.8</v>
      </c>
    </row>
    <row r="9285" spans="1:9" x14ac:dyDescent="0.25">
      <c r="A9285" s="2" t="s">
        <v>26</v>
      </c>
      <c r="B9285" s="2" t="s">
        <v>53</v>
      </c>
      <c r="C9285" s="2" t="s">
        <v>12</v>
      </c>
      <c r="D9285" s="2" t="s">
        <v>27</v>
      </c>
      <c r="E9285" s="2" t="str">
        <f t="shared" si="145"/>
        <v>2007Aintree University Hospital NHS Foundation TrustDid a member of staff tell you about medication side effects to watch for when you went home?</v>
      </c>
      <c r="F9285" s="27">
        <v>44.44</v>
      </c>
      <c r="G9285" s="27">
        <v>2.73</v>
      </c>
      <c r="H9285" s="27">
        <v>39.090000000000003</v>
      </c>
      <c r="I9285" s="27">
        <v>49.79</v>
      </c>
    </row>
    <row r="9286" spans="1:9" x14ac:dyDescent="0.25">
      <c r="A9286" s="2" t="s">
        <v>26</v>
      </c>
      <c r="B9286" s="2" t="s">
        <v>53</v>
      </c>
      <c r="C9286" s="2" t="s">
        <v>117</v>
      </c>
      <c r="D9286" s="2" t="s">
        <v>27</v>
      </c>
      <c r="E9286" s="2" t="str">
        <f t="shared" si="145"/>
        <v>2007Lancashire Teaching Hospitals NHS Foundation TrustDid a member of staff tell you about medication side effects to watch for when you went home?</v>
      </c>
      <c r="F9286" s="29">
        <v>44.26</v>
      </c>
      <c r="G9286" s="29">
        <v>2.81</v>
      </c>
      <c r="H9286" s="29">
        <v>38.75</v>
      </c>
      <c r="I9286" s="29">
        <v>49.77</v>
      </c>
    </row>
    <row r="9287" spans="1:9" x14ac:dyDescent="0.25">
      <c r="A9287" s="2" t="s">
        <v>26</v>
      </c>
      <c r="B9287" s="2" t="s">
        <v>53</v>
      </c>
      <c r="C9287" s="2" t="s">
        <v>131</v>
      </c>
      <c r="D9287" s="2" t="s">
        <v>27</v>
      </c>
      <c r="E9287" s="2" t="str">
        <f t="shared" si="145"/>
        <v>2007North Bristol NHS TrustDid a member of staff tell you about medication side effects to watch for when you went home?</v>
      </c>
      <c r="F9287" s="29">
        <v>45.01</v>
      </c>
      <c r="G9287" s="29">
        <v>2.38</v>
      </c>
      <c r="H9287" s="29">
        <v>40.35</v>
      </c>
      <c r="I9287" s="29">
        <v>49.68</v>
      </c>
    </row>
    <row r="9288" spans="1:9" x14ac:dyDescent="0.25">
      <c r="A9288" s="2" t="s">
        <v>26</v>
      </c>
      <c r="B9288" s="2" t="s">
        <v>53</v>
      </c>
      <c r="C9288" s="2" t="s">
        <v>127</v>
      </c>
      <c r="D9288" s="2" t="s">
        <v>27</v>
      </c>
      <c r="E9288" s="2" t="str">
        <f t="shared" si="145"/>
        <v>2007Mid Staffordshire NHS Foundation TrustDid a member of staff tell you about medication side effects to watch for when you went home?</v>
      </c>
      <c r="F9288" s="29">
        <v>44.74</v>
      </c>
      <c r="G9288" s="29">
        <v>2.46</v>
      </c>
      <c r="H9288" s="29">
        <v>39.909999999999997</v>
      </c>
      <c r="I9288" s="29">
        <v>49.56</v>
      </c>
    </row>
    <row r="9289" spans="1:9" x14ac:dyDescent="0.25">
      <c r="A9289" s="2" t="s">
        <v>26</v>
      </c>
      <c r="B9289" s="2" t="s">
        <v>53</v>
      </c>
      <c r="C9289" s="2" t="s">
        <v>62</v>
      </c>
      <c r="D9289" s="2" t="s">
        <v>27</v>
      </c>
      <c r="E9289" s="2" t="str">
        <f t="shared" si="145"/>
        <v>2007Ashford and St Peter's Hospitals NHS Foundation TrustDid a member of staff tell you about medication side effects to watch for when you went home?</v>
      </c>
      <c r="F9289" s="27">
        <v>44.32</v>
      </c>
      <c r="G9289" s="27">
        <v>2.66</v>
      </c>
      <c r="H9289" s="27">
        <v>39.11</v>
      </c>
      <c r="I9289" s="27">
        <v>49.53</v>
      </c>
    </row>
    <row r="9290" spans="1:9" x14ac:dyDescent="0.25">
      <c r="A9290" s="2" t="s">
        <v>26</v>
      </c>
      <c r="B9290" s="2" t="s">
        <v>53</v>
      </c>
      <c r="C9290" s="2" t="s">
        <v>88</v>
      </c>
      <c r="D9290" s="2" t="s">
        <v>27</v>
      </c>
      <c r="E9290" s="2" t="str">
        <f t="shared" si="145"/>
        <v>2007Doncaster and Bassetlaw Hospitals NHS Foundation TrustDid a member of staff tell you about medication side effects to watch for when you went home?</v>
      </c>
      <c r="F9290" s="29">
        <v>44.31</v>
      </c>
      <c r="G9290" s="29">
        <v>2.57</v>
      </c>
      <c r="H9290" s="29">
        <v>39.26</v>
      </c>
      <c r="I9290" s="29">
        <v>49.35</v>
      </c>
    </row>
    <row r="9291" spans="1:9" x14ac:dyDescent="0.25">
      <c r="A9291" s="2" t="s">
        <v>26</v>
      </c>
      <c r="B9291" s="2" t="s">
        <v>53</v>
      </c>
      <c r="C9291" s="2" t="s">
        <v>210</v>
      </c>
      <c r="D9291" s="2" t="s">
        <v>27</v>
      </c>
      <c r="E9291" s="2" t="str">
        <f t="shared" si="145"/>
        <v>2007Worcestershire Acute Hospitals NHS TrustDid a member of staff tell you about medication side effects to watch for when you went home?</v>
      </c>
      <c r="F9291" s="29">
        <v>44.55</v>
      </c>
      <c r="G9291" s="29">
        <v>2.42</v>
      </c>
      <c r="H9291" s="29">
        <v>39.81</v>
      </c>
      <c r="I9291" s="29">
        <v>49.29</v>
      </c>
    </row>
    <row r="9292" spans="1:9" x14ac:dyDescent="0.25">
      <c r="A9292" s="2" t="s">
        <v>26</v>
      </c>
      <c r="B9292" s="2" t="s">
        <v>53</v>
      </c>
      <c r="C9292" s="2" t="s">
        <v>145</v>
      </c>
      <c r="D9292" s="2" t="s">
        <v>27</v>
      </c>
      <c r="E9292" s="2" t="str">
        <f t="shared" si="145"/>
        <v>2007Portsmouth Hospitals NHS TrustDid a member of staff tell you about medication side effects to watch for when you went home?</v>
      </c>
      <c r="F9292" s="29">
        <v>43.98</v>
      </c>
      <c r="G9292" s="29">
        <v>2.66</v>
      </c>
      <c r="H9292" s="29">
        <v>38.770000000000003</v>
      </c>
      <c r="I9292" s="29">
        <v>49.19</v>
      </c>
    </row>
    <row r="9293" spans="1:9" x14ac:dyDescent="0.25">
      <c r="A9293" s="2" t="s">
        <v>26</v>
      </c>
      <c r="B9293" s="2" t="s">
        <v>53</v>
      </c>
      <c r="C9293" s="2" t="s">
        <v>91</v>
      </c>
      <c r="D9293" s="2" t="s">
        <v>27</v>
      </c>
      <c r="E9293" s="2" t="str">
        <f t="shared" si="145"/>
        <v>2007East and North Hertfordshire NHS TrustDid a member of staff tell you about medication side effects to watch for when you went home?</v>
      </c>
      <c r="F9293" s="29">
        <v>43.93</v>
      </c>
      <c r="G9293" s="29">
        <v>2.67</v>
      </c>
      <c r="H9293" s="29">
        <v>38.700000000000003</v>
      </c>
      <c r="I9293" s="29">
        <v>49.16</v>
      </c>
    </row>
    <row r="9294" spans="1:9" x14ac:dyDescent="0.25">
      <c r="A9294" s="2" t="s">
        <v>26</v>
      </c>
      <c r="B9294" s="2" t="s">
        <v>53</v>
      </c>
      <c r="C9294" s="2" t="s">
        <v>175</v>
      </c>
      <c r="D9294" s="2" t="s">
        <v>27</v>
      </c>
      <c r="E9294" s="2" t="str">
        <f t="shared" si="145"/>
        <v>2007Taunton and Somerset NHS Foundation TrustDid a member of staff tell you about medication side effects to watch for when you went home?</v>
      </c>
      <c r="F9294" s="29">
        <v>43.88</v>
      </c>
      <c r="G9294" s="29">
        <v>2.63</v>
      </c>
      <c r="H9294" s="29">
        <v>38.729999999999997</v>
      </c>
      <c r="I9294" s="29">
        <v>49.04</v>
      </c>
    </row>
    <row r="9295" spans="1:9" x14ac:dyDescent="0.25">
      <c r="A9295" s="2" t="s">
        <v>26</v>
      </c>
      <c r="B9295" s="2" t="s">
        <v>53</v>
      </c>
      <c r="C9295" s="2" t="s">
        <v>97</v>
      </c>
      <c r="D9295" s="2" t="s">
        <v>27</v>
      </c>
      <c r="E9295" s="2" t="str">
        <f t="shared" si="145"/>
        <v>2007Frimley Park Hospital NHS Foundation TrustDid a member of staff tell you about medication side effects to watch for when you went home?</v>
      </c>
      <c r="F9295" s="29">
        <v>43.94</v>
      </c>
      <c r="G9295" s="29">
        <v>2.48</v>
      </c>
      <c r="H9295" s="29">
        <v>39.07</v>
      </c>
      <c r="I9295" s="29">
        <v>48.81</v>
      </c>
    </row>
    <row r="9296" spans="1:9" x14ac:dyDescent="0.25">
      <c r="A9296" s="2" t="s">
        <v>26</v>
      </c>
      <c r="B9296" s="2" t="s">
        <v>53</v>
      </c>
      <c r="C9296" s="2" t="s">
        <v>78</v>
      </c>
      <c r="D9296" s="2" t="s">
        <v>27</v>
      </c>
      <c r="E9296" s="2" t="str">
        <f t="shared" si="145"/>
        <v>2007Central Manchester University Hospitals NHS Foundation TrustDid a member of staff tell you about medication side effects to watch for when you went home?</v>
      </c>
      <c r="F9296" s="29">
        <v>43.2</v>
      </c>
      <c r="G9296" s="29">
        <v>2.86</v>
      </c>
      <c r="H9296" s="29">
        <v>37.6</v>
      </c>
      <c r="I9296" s="29">
        <v>48.8</v>
      </c>
    </row>
    <row r="9297" spans="1:9" x14ac:dyDescent="0.25">
      <c r="A9297" s="2" t="s">
        <v>26</v>
      </c>
      <c r="B9297" s="2" t="s">
        <v>53</v>
      </c>
      <c r="C9297" s="2" t="s">
        <v>158</v>
      </c>
      <c r="D9297" s="2" t="s">
        <v>27</v>
      </c>
      <c r="E9297" s="2" t="str">
        <f t="shared" si="145"/>
        <v>2007Salisbury NHS Foundation TrustDid a member of staff tell you about medication side effects to watch for when you went home?</v>
      </c>
      <c r="F9297" s="29">
        <v>43.91</v>
      </c>
      <c r="G9297" s="29">
        <v>2.46</v>
      </c>
      <c r="H9297" s="29">
        <v>39.090000000000003</v>
      </c>
      <c r="I9297" s="29">
        <v>48.73</v>
      </c>
    </row>
    <row r="9298" spans="1:9" x14ac:dyDescent="0.25">
      <c r="A9298" s="2" t="s">
        <v>26</v>
      </c>
      <c r="B9298" s="2" t="s">
        <v>53</v>
      </c>
      <c r="C9298" s="2" t="s">
        <v>77</v>
      </c>
      <c r="D9298" s="2" t="s">
        <v>27</v>
      </c>
      <c r="E9298" s="2" t="str">
        <f t="shared" si="145"/>
        <v>2007Cambridge University Hospitals NHS Foundation TrustDid a member of staff tell you about medication side effects to watch for when you went home?</v>
      </c>
      <c r="F9298" s="29">
        <v>43.97</v>
      </c>
      <c r="G9298" s="29">
        <v>2.42</v>
      </c>
      <c r="H9298" s="29">
        <v>39.22</v>
      </c>
      <c r="I9298" s="29">
        <v>48.72</v>
      </c>
    </row>
    <row r="9299" spans="1:9" x14ac:dyDescent="0.25">
      <c r="A9299" s="2" t="s">
        <v>26</v>
      </c>
      <c r="B9299" s="2" t="s">
        <v>53</v>
      </c>
      <c r="C9299" s="2" t="s">
        <v>76</v>
      </c>
      <c r="D9299" s="2" t="s">
        <v>27</v>
      </c>
      <c r="E9299" s="2" t="str">
        <f t="shared" si="145"/>
        <v>2007Calderdale and Huddersfield NHS Foundation TrustDid a member of staff tell you about medication side effects to watch for when you went home?</v>
      </c>
      <c r="F9299" s="29">
        <v>43.67</v>
      </c>
      <c r="G9299" s="29">
        <v>2.5499999999999998</v>
      </c>
      <c r="H9299" s="29">
        <v>38.67</v>
      </c>
      <c r="I9299" s="29">
        <v>48.67</v>
      </c>
    </row>
    <row r="9300" spans="1:9" x14ac:dyDescent="0.25">
      <c r="A9300" s="2" t="s">
        <v>26</v>
      </c>
      <c r="B9300" s="2" t="s">
        <v>53</v>
      </c>
      <c r="C9300" s="2" t="s">
        <v>94</v>
      </c>
      <c r="D9300" s="2" t="s">
        <v>27</v>
      </c>
      <c r="E9300" s="2" t="str">
        <f t="shared" si="145"/>
        <v>2007East Lancashire Hospitals NHS TrustDid a member of staff tell you about medication side effects to watch for when you went home?</v>
      </c>
      <c r="F9300" s="29">
        <v>42.92</v>
      </c>
      <c r="G9300" s="29">
        <v>2.86</v>
      </c>
      <c r="H9300" s="29">
        <v>37.31</v>
      </c>
      <c r="I9300" s="29">
        <v>48.54</v>
      </c>
    </row>
    <row r="9301" spans="1:9" x14ac:dyDescent="0.25">
      <c r="A9301" s="2" t="s">
        <v>26</v>
      </c>
      <c r="B9301" s="2" t="s">
        <v>53</v>
      </c>
      <c r="C9301" s="2" t="s">
        <v>201</v>
      </c>
      <c r="D9301" s="2" t="s">
        <v>27</v>
      </c>
      <c r="E9301" s="2" t="str">
        <f t="shared" si="145"/>
        <v>2007University Hospitals of Morecambe Bay NHS Foundation TrustDid a member of staff tell you about medication side effects to watch for when you went home?</v>
      </c>
      <c r="F9301" s="29">
        <v>43.24</v>
      </c>
      <c r="G9301" s="29">
        <v>2.69</v>
      </c>
      <c r="H9301" s="29">
        <v>37.96</v>
      </c>
      <c r="I9301" s="29">
        <v>48.51</v>
      </c>
    </row>
    <row r="9302" spans="1:9" x14ac:dyDescent="0.25">
      <c r="A9302" s="2" t="s">
        <v>26</v>
      </c>
      <c r="B9302" s="2" t="s">
        <v>53</v>
      </c>
      <c r="C9302" s="2" t="s">
        <v>115</v>
      </c>
      <c r="D9302" s="2" t="s">
        <v>27</v>
      </c>
      <c r="E9302" s="2" t="str">
        <f t="shared" si="145"/>
        <v>2007King's College Hospital NHS Foundation TrustDid a member of staff tell you about medication side effects to watch for when you went home?</v>
      </c>
      <c r="F9302" s="29">
        <v>43.18</v>
      </c>
      <c r="G9302" s="29">
        <v>2.65</v>
      </c>
      <c r="H9302" s="29">
        <v>37.99</v>
      </c>
      <c r="I9302" s="29">
        <v>48.38</v>
      </c>
    </row>
    <row r="9303" spans="1:9" x14ac:dyDescent="0.25">
      <c r="A9303" s="2" t="s">
        <v>26</v>
      </c>
      <c r="B9303" s="2" t="s">
        <v>53</v>
      </c>
      <c r="C9303" s="2" t="s">
        <v>116</v>
      </c>
      <c r="D9303" s="2" t="s">
        <v>27</v>
      </c>
      <c r="E9303" s="2" t="str">
        <f t="shared" si="145"/>
        <v>2007Kingston Hospital NHS Foundation TrustDid a member of staff tell you about medication side effects to watch for when you went home?</v>
      </c>
      <c r="F9303" s="29">
        <v>42.77</v>
      </c>
      <c r="G9303" s="29">
        <v>2.82</v>
      </c>
      <c r="H9303" s="29">
        <v>37.24</v>
      </c>
      <c r="I9303" s="29">
        <v>48.3</v>
      </c>
    </row>
    <row r="9304" spans="1:9" x14ac:dyDescent="0.25">
      <c r="A9304" s="2" t="s">
        <v>26</v>
      </c>
      <c r="B9304" s="2" t="s">
        <v>53</v>
      </c>
      <c r="C9304" s="2" t="s">
        <v>196</v>
      </c>
      <c r="D9304" s="2" t="s">
        <v>27</v>
      </c>
      <c r="E9304" s="2" t="str">
        <f t="shared" si="145"/>
        <v>2007University Hospital Southampton NHS Foundation TrustDid a member of staff tell you about medication side effects to watch for when you went home?</v>
      </c>
      <c r="F9304" s="29">
        <v>43.08</v>
      </c>
      <c r="G9304" s="29">
        <v>2.61</v>
      </c>
      <c r="H9304" s="29">
        <v>37.96</v>
      </c>
      <c r="I9304" s="29">
        <v>48.19</v>
      </c>
    </row>
    <row r="9305" spans="1:9" x14ac:dyDescent="0.25">
      <c r="A9305" s="2" t="s">
        <v>26</v>
      </c>
      <c r="B9305" s="2" t="s">
        <v>53</v>
      </c>
      <c r="C9305" s="2" t="s">
        <v>124</v>
      </c>
      <c r="D9305" s="2" t="s">
        <v>27</v>
      </c>
      <c r="E9305" s="2" t="str">
        <f t="shared" si="145"/>
        <v>2007Medway NHS Foundation TrustDid a member of staff tell you about medication side effects to watch for when you went home?</v>
      </c>
      <c r="F9305" s="29">
        <v>43.27</v>
      </c>
      <c r="G9305" s="29">
        <v>2.46</v>
      </c>
      <c r="H9305" s="29">
        <v>38.44</v>
      </c>
      <c r="I9305" s="29">
        <v>48.1</v>
      </c>
    </row>
    <row r="9306" spans="1:9" x14ac:dyDescent="0.25">
      <c r="A9306" s="2" t="s">
        <v>26</v>
      </c>
      <c r="B9306" s="2" t="s">
        <v>53</v>
      </c>
      <c r="C9306" s="2" t="s">
        <v>129</v>
      </c>
      <c r="D9306" s="2" t="s">
        <v>27</v>
      </c>
      <c r="E9306" s="2" t="str">
        <f t="shared" si="145"/>
        <v>2007Milton Keynes Hospital NHS Foundation TrustDid a member of staff tell you about medication side effects to watch for when you went home?</v>
      </c>
      <c r="F9306" s="29">
        <v>42.3</v>
      </c>
      <c r="G9306" s="29">
        <v>2.92</v>
      </c>
      <c r="H9306" s="29">
        <v>36.57</v>
      </c>
      <c r="I9306" s="29">
        <v>48.02</v>
      </c>
    </row>
    <row r="9307" spans="1:9" x14ac:dyDescent="0.25">
      <c r="A9307" s="2" t="s">
        <v>26</v>
      </c>
      <c r="B9307" s="2" t="s">
        <v>53</v>
      </c>
      <c r="C9307" s="2" t="s">
        <v>93</v>
      </c>
      <c r="D9307" s="2" t="s">
        <v>27</v>
      </c>
      <c r="E9307" s="2" t="str">
        <f t="shared" si="145"/>
        <v>2007East Kent Hospitals University NHS Foundation TrustDid a member of staff tell you about medication side effects to watch for when you went home?</v>
      </c>
      <c r="F9307" s="29">
        <v>42.89</v>
      </c>
      <c r="G9307" s="29">
        <v>2.58</v>
      </c>
      <c r="H9307" s="29">
        <v>37.82</v>
      </c>
      <c r="I9307" s="29">
        <v>47.95</v>
      </c>
    </row>
    <row r="9308" spans="1:9" x14ac:dyDescent="0.25">
      <c r="A9308" s="2" t="s">
        <v>26</v>
      </c>
      <c r="B9308" s="2" t="s">
        <v>53</v>
      </c>
      <c r="C9308" s="2" t="s">
        <v>194</v>
      </c>
      <c r="D9308" s="2" t="s">
        <v>27</v>
      </c>
      <c r="E9308" s="2" t="str">
        <f t="shared" si="145"/>
        <v>2007University Hospital of North Staffordshire NHS TrustDid a member of staff tell you about medication side effects to watch for when you went home?</v>
      </c>
      <c r="F9308" s="29">
        <v>43.27</v>
      </c>
      <c r="G9308" s="29">
        <v>2.37</v>
      </c>
      <c r="H9308" s="29">
        <v>38.619999999999997</v>
      </c>
      <c r="I9308" s="29">
        <v>47.91</v>
      </c>
    </row>
    <row r="9309" spans="1:9" x14ac:dyDescent="0.25">
      <c r="A9309" s="2" t="s">
        <v>26</v>
      </c>
      <c r="B9309" s="2" t="s">
        <v>53</v>
      </c>
      <c r="C9309" s="2" t="s">
        <v>110</v>
      </c>
      <c r="D9309" s="2" t="s">
        <v>27</v>
      </c>
      <c r="E9309" s="2" t="str">
        <f t="shared" si="145"/>
        <v>2007Imperial College Healthcare NHS TrustDid a member of staff tell you about medication side effects to watch for when you went home?</v>
      </c>
      <c r="F9309" s="29">
        <v>44.27</v>
      </c>
      <c r="G9309" s="29">
        <v>1.84</v>
      </c>
      <c r="H9309" s="29">
        <v>40.68</v>
      </c>
      <c r="I9309" s="29">
        <v>47.87</v>
      </c>
    </row>
    <row r="9310" spans="1:9" x14ac:dyDescent="0.25">
      <c r="A9310" s="2" t="s">
        <v>26</v>
      </c>
      <c r="B9310" s="2" t="s">
        <v>53</v>
      </c>
      <c r="C9310" s="2" t="s">
        <v>64</v>
      </c>
      <c r="D9310" s="2" t="s">
        <v>27</v>
      </c>
      <c r="E9310" s="2" t="str">
        <f t="shared" si="145"/>
        <v>2007Barnet and Chase Farm Hospitals NHS TrustDid a member of staff tell you about medication side effects to watch for when you went home?</v>
      </c>
      <c r="F9310" s="29">
        <v>42.23</v>
      </c>
      <c r="G9310" s="29">
        <v>2.81</v>
      </c>
      <c r="H9310" s="29">
        <v>36.72</v>
      </c>
      <c r="I9310" s="29">
        <v>47.74</v>
      </c>
    </row>
    <row r="9311" spans="1:9" x14ac:dyDescent="0.25">
      <c r="A9311" s="2" t="s">
        <v>26</v>
      </c>
      <c r="B9311" s="2" t="s">
        <v>53</v>
      </c>
      <c r="C9311" s="2" t="s">
        <v>162</v>
      </c>
      <c r="D9311" s="2" t="s">
        <v>27</v>
      </c>
      <c r="E9311" s="2" t="str">
        <f t="shared" si="145"/>
        <v>2007Shrewsbury and Telford Hospital NHS TrustDid a member of staff tell you about medication side effects to watch for when you went home?</v>
      </c>
      <c r="F9311" s="29">
        <v>43.01</v>
      </c>
      <c r="G9311" s="29">
        <v>2.41</v>
      </c>
      <c r="H9311" s="29">
        <v>38.29</v>
      </c>
      <c r="I9311" s="29">
        <v>47.74</v>
      </c>
    </row>
    <row r="9312" spans="1:9" x14ac:dyDescent="0.25">
      <c r="A9312" s="2" t="s">
        <v>26</v>
      </c>
      <c r="B9312" s="2" t="s">
        <v>53</v>
      </c>
      <c r="C9312" s="2" t="s">
        <v>70</v>
      </c>
      <c r="D9312" s="2" t="s">
        <v>27</v>
      </c>
      <c r="E9312" s="2" t="str">
        <f t="shared" si="145"/>
        <v>2007Blackpool Teaching Hospitals NHS Foundation TrustDid a member of staff tell you about medication side effects to watch for when you went home?</v>
      </c>
      <c r="F9312" s="29">
        <v>42.74</v>
      </c>
      <c r="G9312" s="29">
        <v>2.54</v>
      </c>
      <c r="H9312" s="29">
        <v>37.76</v>
      </c>
      <c r="I9312" s="29">
        <v>47.71</v>
      </c>
    </row>
    <row r="9313" spans="1:9" x14ac:dyDescent="0.25">
      <c r="A9313" s="2" t="s">
        <v>26</v>
      </c>
      <c r="B9313" s="2" t="s">
        <v>53</v>
      </c>
      <c r="C9313" s="2" t="s">
        <v>108</v>
      </c>
      <c r="D9313" s="2" t="s">
        <v>27</v>
      </c>
      <c r="E9313" s="2" t="str">
        <f t="shared" si="145"/>
        <v>2007Homerton University Hospital NHS Foundation TrustDid a member of staff tell you about medication side effects to watch for when you went home?</v>
      </c>
      <c r="F9313" s="29">
        <v>41.94</v>
      </c>
      <c r="G9313" s="29">
        <v>2.85</v>
      </c>
      <c r="H9313" s="29">
        <v>36.36</v>
      </c>
      <c r="I9313" s="29">
        <v>47.52</v>
      </c>
    </row>
    <row r="9314" spans="1:9" x14ac:dyDescent="0.25">
      <c r="A9314" s="2" t="s">
        <v>26</v>
      </c>
      <c r="B9314" s="2" t="s">
        <v>53</v>
      </c>
      <c r="C9314" s="2" t="s">
        <v>178</v>
      </c>
      <c r="D9314" s="2" t="s">
        <v>27</v>
      </c>
      <c r="E9314" s="2" t="str">
        <f t="shared" si="145"/>
        <v>2007The Dudley Group NHS Foundation TrustDid a member of staff tell you about medication side effects to watch for when you went home?</v>
      </c>
      <c r="F9314" s="29">
        <v>42.63</v>
      </c>
      <c r="G9314" s="29">
        <v>2.4700000000000002</v>
      </c>
      <c r="H9314" s="29">
        <v>37.79</v>
      </c>
      <c r="I9314" s="29">
        <v>47.48</v>
      </c>
    </row>
    <row r="9315" spans="1:9" x14ac:dyDescent="0.25">
      <c r="A9315" s="2" t="s">
        <v>26</v>
      </c>
      <c r="B9315" s="2" t="s">
        <v>53</v>
      </c>
      <c r="C9315" s="2" t="s">
        <v>170</v>
      </c>
      <c r="D9315" s="2" t="s">
        <v>27</v>
      </c>
      <c r="E9315" s="2" t="str">
        <f t="shared" si="145"/>
        <v>2007St George's Healthcare NHS TrustDid a member of staff tell you about medication side effects to watch for when you went home?</v>
      </c>
      <c r="F9315" s="29">
        <v>42.65</v>
      </c>
      <c r="G9315" s="29">
        <v>2.46</v>
      </c>
      <c r="H9315" s="29">
        <v>37.82</v>
      </c>
      <c r="I9315" s="29">
        <v>47.47</v>
      </c>
    </row>
    <row r="9316" spans="1:9" x14ac:dyDescent="0.25">
      <c r="A9316" s="2" t="s">
        <v>26</v>
      </c>
      <c r="B9316" s="2" t="s">
        <v>53</v>
      </c>
      <c r="C9316" s="2" t="s">
        <v>126</v>
      </c>
      <c r="D9316" s="2" t="s">
        <v>27</v>
      </c>
      <c r="E9316" s="2" t="str">
        <f t="shared" si="145"/>
        <v>2007Mid Essex Hospital Services NHS TrustDid a member of staff tell you about medication side effects to watch for when you went home?</v>
      </c>
      <c r="F9316" s="29">
        <v>42.45</v>
      </c>
      <c r="G9316" s="29">
        <v>2.5499999999999998</v>
      </c>
      <c r="H9316" s="29">
        <v>37.450000000000003</v>
      </c>
      <c r="I9316" s="29">
        <v>47.44</v>
      </c>
    </row>
    <row r="9317" spans="1:9" x14ac:dyDescent="0.25">
      <c r="A9317" s="2" t="s">
        <v>26</v>
      </c>
      <c r="B9317" s="2" t="s">
        <v>53</v>
      </c>
      <c r="C9317" s="2" t="s">
        <v>172</v>
      </c>
      <c r="D9317" s="2" t="s">
        <v>27</v>
      </c>
      <c r="E9317" s="2" t="str">
        <f t="shared" si="145"/>
        <v>2007Stockport NHS Foundation TrustDid a member of staff tell you about medication side effects to watch for when you went home?</v>
      </c>
      <c r="F9317" s="29">
        <v>42.13</v>
      </c>
      <c r="G9317" s="29">
        <v>2.71</v>
      </c>
      <c r="H9317" s="29">
        <v>36.83</v>
      </c>
      <c r="I9317" s="29">
        <v>47.43</v>
      </c>
    </row>
    <row r="9318" spans="1:9" x14ac:dyDescent="0.25">
      <c r="A9318" s="2" t="s">
        <v>26</v>
      </c>
      <c r="B9318" s="2" t="s">
        <v>53</v>
      </c>
      <c r="C9318" s="2" t="s">
        <v>134</v>
      </c>
      <c r="D9318" s="2" t="s">
        <v>27</v>
      </c>
      <c r="E9318" s="2" t="str">
        <f t="shared" si="145"/>
        <v>2007North West London Hospitals NHS TrustDid a member of staff tell you about medication side effects to watch for when you went home?</v>
      </c>
      <c r="F9318" s="29">
        <v>41.82</v>
      </c>
      <c r="G9318" s="29">
        <v>2.82</v>
      </c>
      <c r="H9318" s="29">
        <v>36.28</v>
      </c>
      <c r="I9318" s="29">
        <v>47.35</v>
      </c>
    </row>
    <row r="9319" spans="1:9" x14ac:dyDescent="0.25">
      <c r="A9319" s="2" t="s">
        <v>26</v>
      </c>
      <c r="B9319" s="2" t="s">
        <v>53</v>
      </c>
      <c r="C9319" s="2" t="s">
        <v>173</v>
      </c>
      <c r="D9319" s="2" t="s">
        <v>27</v>
      </c>
      <c r="E9319" s="2" t="str">
        <f t="shared" si="145"/>
        <v>2007Surrey and Sussex Healthcare NHS TrustDid a member of staff tell you about medication side effects to watch for when you went home?</v>
      </c>
      <c r="F9319" s="29">
        <v>42.19</v>
      </c>
      <c r="G9319" s="29">
        <v>2.62</v>
      </c>
      <c r="H9319" s="29">
        <v>37.06</v>
      </c>
      <c r="I9319" s="29">
        <v>47.32</v>
      </c>
    </row>
    <row r="9320" spans="1:9" x14ac:dyDescent="0.25">
      <c r="A9320" s="2" t="s">
        <v>26</v>
      </c>
      <c r="B9320" s="2" t="s">
        <v>53</v>
      </c>
      <c r="C9320" s="2" t="s">
        <v>143</v>
      </c>
      <c r="D9320" s="2" t="s">
        <v>27</v>
      </c>
      <c r="E9320" s="2" t="str">
        <f t="shared" si="145"/>
        <v>2007Plymouth Hospitals NHS TrustDid a member of staff tell you about medication side effects to watch for when you went home?</v>
      </c>
      <c r="F9320" s="29">
        <v>42.45</v>
      </c>
      <c r="G9320" s="29">
        <v>2.41</v>
      </c>
      <c r="H9320" s="29">
        <v>37.729999999999997</v>
      </c>
      <c r="I9320" s="29">
        <v>47.18</v>
      </c>
    </row>
    <row r="9321" spans="1:9" x14ac:dyDescent="0.25">
      <c r="A9321" s="2" t="s">
        <v>26</v>
      </c>
      <c r="B9321" s="2" t="s">
        <v>53</v>
      </c>
      <c r="C9321" s="2" t="s">
        <v>161</v>
      </c>
      <c r="D9321" s="2" t="s">
        <v>27</v>
      </c>
      <c r="E9321" s="2" t="str">
        <f t="shared" si="145"/>
        <v>2007Sherwood Forest Hospitals NHS Foundation TrustDid a member of staff tell you about medication side effects to watch for when you went home?</v>
      </c>
      <c r="F9321" s="29">
        <v>42.21</v>
      </c>
      <c r="G9321" s="29">
        <v>2.5299999999999998</v>
      </c>
      <c r="H9321" s="29">
        <v>37.26</v>
      </c>
      <c r="I9321" s="29">
        <v>47.16</v>
      </c>
    </row>
    <row r="9322" spans="1:9" x14ac:dyDescent="0.25">
      <c r="A9322" s="2" t="s">
        <v>26</v>
      </c>
      <c r="B9322" s="2" t="s">
        <v>53</v>
      </c>
      <c r="C9322" s="2" t="s">
        <v>98</v>
      </c>
      <c r="D9322" s="2" t="s">
        <v>27</v>
      </c>
      <c r="E9322" s="2" t="str">
        <f t="shared" si="145"/>
        <v>2007Gateshead Health NHS Foundation TrustDid a member of staff tell you about medication side effects to watch for when you went home?</v>
      </c>
      <c r="F9322" s="29">
        <v>41.88</v>
      </c>
      <c r="G9322" s="29">
        <v>2.65</v>
      </c>
      <c r="H9322" s="29">
        <v>36.68</v>
      </c>
      <c r="I9322" s="29">
        <v>47.09</v>
      </c>
    </row>
    <row r="9323" spans="1:9" x14ac:dyDescent="0.25">
      <c r="A9323" s="2" t="s">
        <v>26</v>
      </c>
      <c r="B9323" s="2" t="s">
        <v>53</v>
      </c>
      <c r="C9323" s="2" t="s">
        <v>212</v>
      </c>
      <c r="D9323" s="2" t="s">
        <v>27</v>
      </c>
      <c r="E9323" s="2" t="str">
        <f t="shared" si="145"/>
        <v>2007Wye Valley NHS TrustDid a member of staff tell you about medication side effects to watch for when you went home?</v>
      </c>
      <c r="F9323" s="29">
        <v>42.12</v>
      </c>
      <c r="G9323" s="29">
        <v>2.5099999999999998</v>
      </c>
      <c r="H9323" s="29">
        <v>37.19</v>
      </c>
      <c r="I9323" s="29">
        <v>47.04</v>
      </c>
    </row>
    <row r="9324" spans="1:9" x14ac:dyDescent="0.25">
      <c r="A9324" s="2" t="s">
        <v>26</v>
      </c>
      <c r="B9324" s="2" t="s">
        <v>53</v>
      </c>
      <c r="C9324" s="2" t="s">
        <v>182</v>
      </c>
      <c r="D9324" s="2" t="s">
        <v>27</v>
      </c>
      <c r="E9324" s="2" t="str">
        <f t="shared" si="145"/>
        <v>2007The Princess Alexandra Hospital NHS TrustDid a member of staff tell you about medication side effects to watch for when you went home?</v>
      </c>
      <c r="F9324" s="29">
        <v>41.94</v>
      </c>
      <c r="G9324" s="29">
        <v>2.57</v>
      </c>
      <c r="H9324" s="29">
        <v>36.9</v>
      </c>
      <c r="I9324" s="29">
        <v>46.99</v>
      </c>
    </row>
    <row r="9325" spans="1:9" x14ac:dyDescent="0.25">
      <c r="A9325" s="2" t="s">
        <v>26</v>
      </c>
      <c r="B9325" s="2" t="s">
        <v>53</v>
      </c>
      <c r="C9325" s="2" t="s">
        <v>71</v>
      </c>
      <c r="D9325" s="2" t="s">
        <v>27</v>
      </c>
      <c r="E9325" s="2" t="str">
        <f t="shared" si="145"/>
        <v>2007Bolton NHS Foundation TrustDid a member of staff tell you about medication side effects to watch for when you went home?</v>
      </c>
      <c r="F9325" s="29">
        <v>41.68</v>
      </c>
      <c r="G9325" s="29">
        <v>2.67</v>
      </c>
      <c r="H9325" s="29">
        <v>36.450000000000003</v>
      </c>
      <c r="I9325" s="29">
        <v>46.91</v>
      </c>
    </row>
    <row r="9326" spans="1:9" x14ac:dyDescent="0.25">
      <c r="A9326" s="2" t="s">
        <v>26</v>
      </c>
      <c r="B9326" s="2" t="s">
        <v>53</v>
      </c>
      <c r="C9326" s="2" t="s">
        <v>151</v>
      </c>
      <c r="D9326" s="2" t="s">
        <v>27</v>
      </c>
      <c r="E9326" s="2" t="str">
        <f t="shared" si="145"/>
        <v>2007Royal Free London NHS Foundation TrustDid a member of staff tell you about medication side effects to watch for when you went home?</v>
      </c>
      <c r="F9326" s="29">
        <v>41.65</v>
      </c>
      <c r="G9326" s="29">
        <v>2.62</v>
      </c>
      <c r="H9326" s="29">
        <v>36.520000000000003</v>
      </c>
      <c r="I9326" s="29">
        <v>46.78</v>
      </c>
    </row>
    <row r="9327" spans="1:9" x14ac:dyDescent="0.25">
      <c r="A9327" s="2" t="s">
        <v>26</v>
      </c>
      <c r="B9327" s="2" t="s">
        <v>53</v>
      </c>
      <c r="C9327" s="2" t="s">
        <v>163</v>
      </c>
      <c r="D9327" s="2" t="s">
        <v>27</v>
      </c>
      <c r="E9327" s="2" t="str">
        <f t="shared" si="145"/>
        <v>2007South Devon Healthcare NHS Foundation TrustDid a member of staff tell you about medication side effects to watch for when you went home?</v>
      </c>
      <c r="F9327" s="29">
        <v>41.4</v>
      </c>
      <c r="G9327" s="29">
        <v>2.64</v>
      </c>
      <c r="H9327" s="29">
        <v>36.229999999999997</v>
      </c>
      <c r="I9327" s="29">
        <v>46.58</v>
      </c>
    </row>
    <row r="9328" spans="1:9" x14ac:dyDescent="0.25">
      <c r="A9328" s="2" t="s">
        <v>26</v>
      </c>
      <c r="B9328" s="2" t="s">
        <v>53</v>
      </c>
      <c r="C9328" s="2" t="s">
        <v>205</v>
      </c>
      <c r="D9328" s="2" t="s">
        <v>27</v>
      </c>
      <c r="E9328" s="2" t="str">
        <f t="shared" si="145"/>
        <v>2007West Middlesex University Hospital NHS TrustDid a member of staff tell you about medication side effects to watch for when you went home?</v>
      </c>
      <c r="F9328" s="29">
        <v>40.93</v>
      </c>
      <c r="G9328" s="29">
        <v>2.82</v>
      </c>
      <c r="H9328" s="29">
        <v>35.409999999999997</v>
      </c>
      <c r="I9328" s="29">
        <v>46.46</v>
      </c>
    </row>
    <row r="9329" spans="1:9" x14ac:dyDescent="0.25">
      <c r="A9329" s="2" t="s">
        <v>26</v>
      </c>
      <c r="B9329" s="2" t="s">
        <v>53</v>
      </c>
      <c r="C9329" s="2" t="s">
        <v>65</v>
      </c>
      <c r="D9329" s="2" t="s">
        <v>27</v>
      </c>
      <c r="E9329" s="2" t="str">
        <f t="shared" si="145"/>
        <v>2007Barnsley Hospital NHS Foundation TrustDid a member of staff tell you about medication side effects to watch for when you went home?</v>
      </c>
      <c r="F9329" s="29">
        <v>41.2</v>
      </c>
      <c r="G9329" s="29">
        <v>2.65</v>
      </c>
      <c r="H9329" s="29">
        <v>36</v>
      </c>
      <c r="I9329" s="29">
        <v>46.41</v>
      </c>
    </row>
    <row r="9330" spans="1:9" x14ac:dyDescent="0.25">
      <c r="A9330" s="2" t="s">
        <v>26</v>
      </c>
      <c r="B9330" s="2" t="s">
        <v>53</v>
      </c>
      <c r="C9330" s="2" t="s">
        <v>83</v>
      </c>
      <c r="D9330" s="2" t="s">
        <v>27</v>
      </c>
      <c r="E9330" s="2" t="str">
        <f t="shared" si="145"/>
        <v>2007Countess of Chester Hospital NHS Foundation TrustDid a member of staff tell you about medication side effects to watch for when you went home?</v>
      </c>
      <c r="F9330" s="29">
        <v>40.83</v>
      </c>
      <c r="G9330" s="29">
        <v>2.71</v>
      </c>
      <c r="H9330" s="29">
        <v>35.520000000000003</v>
      </c>
      <c r="I9330" s="29">
        <v>46.13</v>
      </c>
    </row>
    <row r="9331" spans="1:9" x14ac:dyDescent="0.25">
      <c r="A9331" s="2" t="s">
        <v>26</v>
      </c>
      <c r="B9331" s="2" t="s">
        <v>53</v>
      </c>
      <c r="C9331" s="2" t="s">
        <v>66</v>
      </c>
      <c r="D9331" s="2" t="s">
        <v>27</v>
      </c>
      <c r="E9331" s="2" t="str">
        <f t="shared" si="145"/>
        <v>2007Barts Health NHS TrustDid a member of staff tell you about medication side effects to watch for when you went home?</v>
      </c>
      <c r="F9331" s="29">
        <v>42.85</v>
      </c>
      <c r="G9331" s="29">
        <v>1.65</v>
      </c>
      <c r="H9331" s="29">
        <v>39.619999999999997</v>
      </c>
      <c r="I9331" s="29">
        <v>46.08</v>
      </c>
    </row>
    <row r="9332" spans="1:9" x14ac:dyDescent="0.25">
      <c r="A9332" s="2" t="s">
        <v>26</v>
      </c>
      <c r="B9332" s="2" t="s">
        <v>53</v>
      </c>
      <c r="C9332" s="2" t="s">
        <v>192</v>
      </c>
      <c r="D9332" s="2" t="s">
        <v>27</v>
      </c>
      <c r="E9332" s="2" t="str">
        <f t="shared" si="145"/>
        <v>2007United Lincolnshire Hospitals NHS TrustDid a member of staff tell you about medication side effects to watch for when you went home?</v>
      </c>
      <c r="F9332" s="29">
        <v>40.61</v>
      </c>
      <c r="G9332" s="29">
        <v>2.4900000000000002</v>
      </c>
      <c r="H9332" s="29">
        <v>35.729999999999997</v>
      </c>
      <c r="I9332" s="29">
        <v>45.5</v>
      </c>
    </row>
    <row r="9333" spans="1:9" x14ac:dyDescent="0.25">
      <c r="A9333" s="2" t="s">
        <v>26</v>
      </c>
      <c r="B9333" s="2" t="s">
        <v>53</v>
      </c>
      <c r="C9333" s="2" t="s">
        <v>100</v>
      </c>
      <c r="D9333" s="2" t="s">
        <v>27</v>
      </c>
      <c r="E9333" s="2" t="str">
        <f t="shared" si="145"/>
        <v>2007Gloucestershire Hospitals NHS Foundation TrustDid a member of staff tell you about medication side effects to watch for when you went home?</v>
      </c>
      <c r="F9333" s="29">
        <v>40.31</v>
      </c>
      <c r="G9333" s="29">
        <v>2.61</v>
      </c>
      <c r="H9333" s="29">
        <v>35.200000000000003</v>
      </c>
      <c r="I9333" s="29">
        <v>45.43</v>
      </c>
    </row>
    <row r="9334" spans="1:9" x14ac:dyDescent="0.25">
      <c r="A9334" s="2" t="s">
        <v>26</v>
      </c>
      <c r="B9334" s="2" t="s">
        <v>53</v>
      </c>
      <c r="C9334" s="2" t="s">
        <v>211</v>
      </c>
      <c r="D9334" s="2" t="s">
        <v>27</v>
      </c>
      <c r="E9334" s="2" t="str">
        <f t="shared" si="145"/>
        <v>2007Wrightington, Wigan and Leigh NHS Foundation TrustDid a member of staff tell you about medication side effects to watch for when you went home?</v>
      </c>
      <c r="F9334" s="29">
        <v>40.31</v>
      </c>
      <c r="G9334" s="29">
        <v>2.57</v>
      </c>
      <c r="H9334" s="29">
        <v>35.270000000000003</v>
      </c>
      <c r="I9334" s="29">
        <v>45.34</v>
      </c>
    </row>
    <row r="9335" spans="1:9" x14ac:dyDescent="0.25">
      <c r="A9335" s="2" t="s">
        <v>26</v>
      </c>
      <c r="B9335" s="2" t="s">
        <v>53</v>
      </c>
      <c r="C9335" s="2" t="s">
        <v>199</v>
      </c>
      <c r="D9335" s="2" t="s">
        <v>27</v>
      </c>
      <c r="E9335" s="2" t="str">
        <f t="shared" si="145"/>
        <v>2007University Hospitals Coventry and Warwickshire NHS TrustDid a member of staff tell you about medication side effects to watch for when you went home?</v>
      </c>
      <c r="F9335" s="29">
        <v>40.35</v>
      </c>
      <c r="G9335" s="29">
        <v>2.5</v>
      </c>
      <c r="H9335" s="29">
        <v>35.46</v>
      </c>
      <c r="I9335" s="29">
        <v>45.24</v>
      </c>
    </row>
    <row r="9336" spans="1:9" x14ac:dyDescent="0.25">
      <c r="A9336" s="2" t="s">
        <v>26</v>
      </c>
      <c r="B9336" s="2" t="s">
        <v>53</v>
      </c>
      <c r="C9336" s="2" t="s">
        <v>174</v>
      </c>
      <c r="D9336" s="2" t="s">
        <v>27</v>
      </c>
      <c r="E9336" s="2" t="str">
        <f t="shared" si="145"/>
        <v>2007Tameside Hospital NHS Foundation TrustDid a member of staff tell you about medication side effects to watch for when you went home?</v>
      </c>
      <c r="F9336" s="29">
        <v>39.799999999999997</v>
      </c>
      <c r="G9336" s="29">
        <v>2.75</v>
      </c>
      <c r="H9336" s="29">
        <v>34.409999999999997</v>
      </c>
      <c r="I9336" s="29">
        <v>45.2</v>
      </c>
    </row>
    <row r="9337" spans="1:9" x14ac:dyDescent="0.25">
      <c r="A9337" s="2" t="s">
        <v>26</v>
      </c>
      <c r="B9337" s="2" t="s">
        <v>53</v>
      </c>
      <c r="C9337" s="2" t="s">
        <v>90</v>
      </c>
      <c r="D9337" s="2" t="s">
        <v>27</v>
      </c>
      <c r="E9337" s="2" t="str">
        <f t="shared" si="145"/>
        <v>2007Ealing Hospital NHS TrustDid a member of staff tell you about medication side effects to watch for when you went home?</v>
      </c>
      <c r="F9337" s="29">
        <v>39.4</v>
      </c>
      <c r="G9337" s="29">
        <v>2.81</v>
      </c>
      <c r="H9337" s="29">
        <v>33.89</v>
      </c>
      <c r="I9337" s="29">
        <v>44.91</v>
      </c>
    </row>
    <row r="9338" spans="1:9" x14ac:dyDescent="0.25">
      <c r="A9338" s="2" t="s">
        <v>26</v>
      </c>
      <c r="B9338" s="2" t="s">
        <v>53</v>
      </c>
      <c r="C9338" s="2" t="s">
        <v>119</v>
      </c>
      <c r="D9338" s="2" t="s">
        <v>27</v>
      </c>
      <c r="E9338" s="2" t="str">
        <f t="shared" si="145"/>
        <v>2007Lewisham Healthcare NHS TrustDid a member of staff tell you about medication side effects to watch for when you went home?</v>
      </c>
      <c r="F9338" s="29">
        <v>39.65</v>
      </c>
      <c r="G9338" s="29">
        <v>2.54</v>
      </c>
      <c r="H9338" s="29">
        <v>34.67</v>
      </c>
      <c r="I9338" s="29">
        <v>44.63</v>
      </c>
    </row>
    <row r="9339" spans="1:9" x14ac:dyDescent="0.25">
      <c r="A9339" s="2" t="s">
        <v>26</v>
      </c>
      <c r="B9339" s="2" t="s">
        <v>53</v>
      </c>
      <c r="C9339" s="2" t="s">
        <v>99</v>
      </c>
      <c r="D9339" s="2" t="s">
        <v>27</v>
      </c>
      <c r="E9339" s="2" t="str">
        <f t="shared" si="145"/>
        <v>2007George Eliot Hospital NHS TrustDid a member of staff tell you about medication side effects to watch for when you went home?</v>
      </c>
      <c r="F9339" s="29">
        <v>39.47</v>
      </c>
      <c r="G9339" s="29">
        <v>2.59</v>
      </c>
      <c r="H9339" s="29">
        <v>34.4</v>
      </c>
      <c r="I9339" s="29">
        <v>44.54</v>
      </c>
    </row>
    <row r="9340" spans="1:9" x14ac:dyDescent="0.25">
      <c r="A9340" s="2" t="s">
        <v>26</v>
      </c>
      <c r="B9340" s="2" t="s">
        <v>53</v>
      </c>
      <c r="C9340" s="2" t="s">
        <v>179</v>
      </c>
      <c r="D9340" s="2" t="s">
        <v>27</v>
      </c>
      <c r="E9340" s="2" t="str">
        <f t="shared" si="145"/>
        <v>2007The Hillingdon Hospitals NHS Foundation TrustDid a member of staff tell you about medication side effects to watch for when you went home?</v>
      </c>
      <c r="F9340" s="29">
        <v>39.22</v>
      </c>
      <c r="G9340" s="29">
        <v>2.69</v>
      </c>
      <c r="H9340" s="29">
        <v>33.950000000000003</v>
      </c>
      <c r="I9340" s="29">
        <v>44.49</v>
      </c>
    </row>
    <row r="9341" spans="1:9" x14ac:dyDescent="0.25">
      <c r="A9341" s="2" t="s">
        <v>26</v>
      </c>
      <c r="B9341" s="2" t="s">
        <v>53</v>
      </c>
      <c r="C9341" s="2" t="s">
        <v>207</v>
      </c>
      <c r="D9341" s="2" t="s">
        <v>27</v>
      </c>
      <c r="E9341" s="2" t="str">
        <f t="shared" si="145"/>
        <v>2007Western Sussex Hospitals NHS TrustDid a member of staff tell you about medication side effects to watch for when you went home?</v>
      </c>
      <c r="F9341" s="29">
        <v>41.01</v>
      </c>
      <c r="G9341" s="29">
        <v>1.75</v>
      </c>
      <c r="H9341" s="29">
        <v>37.58</v>
      </c>
      <c r="I9341" s="29">
        <v>44.43</v>
      </c>
    </row>
    <row r="9342" spans="1:9" x14ac:dyDescent="0.25">
      <c r="A9342" s="2" t="s">
        <v>26</v>
      </c>
      <c r="B9342" s="2" t="s">
        <v>53</v>
      </c>
      <c r="C9342" s="2" t="s">
        <v>164</v>
      </c>
      <c r="D9342" s="2" t="s">
        <v>27</v>
      </c>
      <c r="E9342" s="2" t="str">
        <f t="shared" si="145"/>
        <v>2007South London Healthcare NHS TrustDid a member of staff tell you about medication side effects to watch for when you went home?</v>
      </c>
      <c r="F9342" s="29">
        <v>41.44</v>
      </c>
      <c r="G9342" s="29">
        <v>1.47</v>
      </c>
      <c r="H9342" s="29">
        <v>38.56</v>
      </c>
      <c r="I9342" s="29">
        <v>44.31</v>
      </c>
    </row>
    <row r="9343" spans="1:9" x14ac:dyDescent="0.25">
      <c r="A9343" s="2" t="s">
        <v>26</v>
      </c>
      <c r="B9343" s="2" t="s">
        <v>53</v>
      </c>
      <c r="C9343" s="2" t="s">
        <v>74</v>
      </c>
      <c r="D9343" s="2" t="s">
        <v>27</v>
      </c>
      <c r="E9343" s="2" t="str">
        <f t="shared" si="145"/>
        <v>2007Buckinghamshire Healthcare NHS TrustDid a member of staff tell you about medication side effects to watch for when you went home?</v>
      </c>
      <c r="F9343" s="29">
        <v>39.369999999999997</v>
      </c>
      <c r="G9343" s="29">
        <v>2.46</v>
      </c>
      <c r="H9343" s="29">
        <v>34.54</v>
      </c>
      <c r="I9343" s="29">
        <v>44.2</v>
      </c>
    </row>
    <row r="9344" spans="1:9" x14ac:dyDescent="0.25">
      <c r="A9344" s="2" t="s">
        <v>26</v>
      </c>
      <c r="B9344" s="2" t="s">
        <v>53</v>
      </c>
      <c r="C9344" s="2" t="s">
        <v>92</v>
      </c>
      <c r="D9344" s="2" t="s">
        <v>27</v>
      </c>
      <c r="E9344" s="2" t="str">
        <f t="shared" si="145"/>
        <v>2007East Cheshire NHS TrustDid a member of staff tell you about medication side effects to watch for when you went home?</v>
      </c>
      <c r="F9344" s="29">
        <v>38.93</v>
      </c>
      <c r="G9344" s="29">
        <v>2.57</v>
      </c>
      <c r="H9344" s="29">
        <v>33.9</v>
      </c>
      <c r="I9344" s="29">
        <v>43.96</v>
      </c>
    </row>
    <row r="9345" spans="1:9" x14ac:dyDescent="0.25">
      <c r="A9345" s="2" t="s">
        <v>26</v>
      </c>
      <c r="B9345" s="2" t="s">
        <v>53</v>
      </c>
      <c r="C9345" s="2" t="s">
        <v>128</v>
      </c>
      <c r="D9345" s="2" t="s">
        <v>27</v>
      </c>
      <c r="E9345" s="2" t="str">
        <f t="shared" si="145"/>
        <v>2007Mid Yorkshire Hospitals NHS TrustDid a member of staff tell you about medication side effects to watch for when you went home?</v>
      </c>
      <c r="F9345" s="29">
        <v>38.79</v>
      </c>
      <c r="G9345" s="29">
        <v>2.63</v>
      </c>
      <c r="H9345" s="29">
        <v>33.630000000000003</v>
      </c>
      <c r="I9345" s="29">
        <v>43.94</v>
      </c>
    </row>
    <row r="9346" spans="1:9" x14ac:dyDescent="0.25">
      <c r="A9346" s="2" t="s">
        <v>26</v>
      </c>
      <c r="B9346" s="2" t="s">
        <v>53</v>
      </c>
      <c r="C9346" s="2" t="s">
        <v>183</v>
      </c>
      <c r="D9346" s="2" t="s">
        <v>27</v>
      </c>
      <c r="E9346" s="2" t="str">
        <f t="shared" ref="E9346:E9409" si="146">B9346&amp;C9346&amp;D9346</f>
        <v>2007The Queen Elizabeth Hospital King's Lynn NHS Foundation TrustDid a member of staff tell you about medication side effects to watch for when you went home?</v>
      </c>
      <c r="F9346" s="29">
        <v>38.56</v>
      </c>
      <c r="G9346" s="29">
        <v>2.6</v>
      </c>
      <c r="H9346" s="29">
        <v>33.46</v>
      </c>
      <c r="I9346" s="29">
        <v>43.66</v>
      </c>
    </row>
    <row r="9347" spans="1:9" x14ac:dyDescent="0.25">
      <c r="A9347" s="2" t="s">
        <v>26</v>
      </c>
      <c r="B9347" s="2" t="s">
        <v>53</v>
      </c>
      <c r="C9347" s="2" t="s">
        <v>68</v>
      </c>
      <c r="D9347" s="2" t="s">
        <v>27</v>
      </c>
      <c r="E9347" s="2" t="str">
        <f t="shared" si="146"/>
        <v>2007Bedford Hospital NHS TrustDid a member of staff tell you about medication side effects to watch for when you went home?</v>
      </c>
      <c r="F9347" s="29">
        <v>38.450000000000003</v>
      </c>
      <c r="G9347" s="29">
        <v>2.5499999999999998</v>
      </c>
      <c r="H9347" s="29">
        <v>33.450000000000003</v>
      </c>
      <c r="I9347" s="29">
        <v>43.44</v>
      </c>
    </row>
    <row r="9348" spans="1:9" x14ac:dyDescent="0.25">
      <c r="A9348" s="2" t="s">
        <v>26</v>
      </c>
      <c r="B9348" s="2" t="s">
        <v>53</v>
      </c>
      <c r="C9348" s="2" t="s">
        <v>67</v>
      </c>
      <c r="D9348" s="2" t="s">
        <v>27</v>
      </c>
      <c r="E9348" s="2" t="str">
        <f t="shared" si="146"/>
        <v>2007Basildon and Thurrock University Hospitals NHS Foundation TrustDid a member of staff tell you about medication side effects to watch for when you went home?</v>
      </c>
      <c r="F9348" s="29">
        <v>38.659999999999997</v>
      </c>
      <c r="G9348" s="29">
        <v>2.4300000000000002</v>
      </c>
      <c r="H9348" s="29">
        <v>33.9</v>
      </c>
      <c r="I9348" s="29">
        <v>43.42</v>
      </c>
    </row>
    <row r="9349" spans="1:9" x14ac:dyDescent="0.25">
      <c r="A9349" s="2" t="s">
        <v>26</v>
      </c>
      <c r="B9349" s="2" t="s">
        <v>53</v>
      </c>
      <c r="C9349" s="2" t="s">
        <v>101</v>
      </c>
      <c r="D9349" s="2" t="s">
        <v>27</v>
      </c>
      <c r="E9349" s="2" t="str">
        <f t="shared" si="146"/>
        <v>2007Great Western Hospitals NHS Foundation TrustDid a member of staff tell you about medication side effects to watch for when you went home?</v>
      </c>
      <c r="F9349" s="29">
        <v>38.36</v>
      </c>
      <c r="G9349" s="29">
        <v>2.5099999999999998</v>
      </c>
      <c r="H9349" s="29">
        <v>33.44</v>
      </c>
      <c r="I9349" s="29">
        <v>43.28</v>
      </c>
    </row>
    <row r="9350" spans="1:9" x14ac:dyDescent="0.25">
      <c r="A9350" s="2" t="s">
        <v>26</v>
      </c>
      <c r="B9350" s="2" t="s">
        <v>53</v>
      </c>
      <c r="C9350" s="2" t="s">
        <v>96</v>
      </c>
      <c r="D9350" s="2" t="s">
        <v>27</v>
      </c>
      <c r="E9350" s="2" t="str">
        <f t="shared" si="146"/>
        <v>2007Epsom and St Helier University Hospitals NHS TrustDid a member of staff tell you about medication side effects to watch for when you went home?</v>
      </c>
      <c r="F9350" s="29">
        <v>38</v>
      </c>
      <c r="G9350" s="29">
        <v>2.63</v>
      </c>
      <c r="H9350" s="29">
        <v>32.840000000000003</v>
      </c>
      <c r="I9350" s="29">
        <v>43.15</v>
      </c>
    </row>
    <row r="9351" spans="1:9" x14ac:dyDescent="0.25">
      <c r="A9351" s="2" t="s">
        <v>26</v>
      </c>
      <c r="B9351" s="2" t="s">
        <v>53</v>
      </c>
      <c r="C9351" s="2" t="s">
        <v>95</v>
      </c>
      <c r="D9351" s="2" t="s">
        <v>27</v>
      </c>
      <c r="E9351" s="2" t="str">
        <f t="shared" si="146"/>
        <v>2007East Sussex Healthcare NHS TrustDid a member of staff tell you about medication side effects to watch for when you went home?</v>
      </c>
      <c r="F9351" s="29">
        <v>37.79</v>
      </c>
      <c r="G9351" s="29">
        <v>2.4500000000000002</v>
      </c>
      <c r="H9351" s="29">
        <v>32.99</v>
      </c>
      <c r="I9351" s="29">
        <v>42.59</v>
      </c>
    </row>
    <row r="9352" spans="1:9" x14ac:dyDescent="0.25">
      <c r="A9352" s="2" t="s">
        <v>26</v>
      </c>
      <c r="B9352" s="2" t="s">
        <v>53</v>
      </c>
      <c r="C9352" s="2" t="s">
        <v>123</v>
      </c>
      <c r="D9352" s="2" t="s">
        <v>27</v>
      </c>
      <c r="E9352" s="2" t="str">
        <f t="shared" si="146"/>
        <v>2007Maidstone and Tunbridge Wells NHS TrustDid a member of staff tell you about medication side effects to watch for when you went home?</v>
      </c>
      <c r="F9352" s="29">
        <v>37.549999999999997</v>
      </c>
      <c r="G9352" s="29">
        <v>2.5299999999999998</v>
      </c>
      <c r="H9352" s="29">
        <v>32.6</v>
      </c>
      <c r="I9352" s="29">
        <v>42.5</v>
      </c>
    </row>
    <row r="9353" spans="1:9" x14ac:dyDescent="0.25">
      <c r="A9353" s="2" t="s">
        <v>26</v>
      </c>
      <c r="B9353" s="2" t="s">
        <v>53</v>
      </c>
      <c r="C9353" s="2" t="s">
        <v>82</v>
      </c>
      <c r="D9353" s="2" t="s">
        <v>27</v>
      </c>
      <c r="E9353" s="2" t="str">
        <f t="shared" si="146"/>
        <v>2007Colchester Hospital University NHS Foundation TrustDid a member of staff tell you about medication side effects to watch for when you went home?</v>
      </c>
      <c r="F9353" s="29">
        <v>36.89</v>
      </c>
      <c r="G9353" s="29">
        <v>2.54</v>
      </c>
      <c r="H9353" s="29">
        <v>31.91</v>
      </c>
      <c r="I9353" s="29">
        <v>41.88</v>
      </c>
    </row>
    <row r="9354" spans="1:9" x14ac:dyDescent="0.25">
      <c r="A9354" s="2" t="s">
        <v>26</v>
      </c>
      <c r="B9354" s="2" t="s">
        <v>53</v>
      </c>
      <c r="C9354" s="2" t="s">
        <v>85</v>
      </c>
      <c r="D9354" s="2" t="s">
        <v>27</v>
      </c>
      <c r="E9354" s="2" t="str">
        <f t="shared" si="146"/>
        <v>2007Croydon Health Services NHS TrustDid a member of staff tell you about medication side effects to watch for when you went home?</v>
      </c>
      <c r="F9354" s="29">
        <v>35.94</v>
      </c>
      <c r="G9354" s="29">
        <v>2.79</v>
      </c>
      <c r="H9354" s="29">
        <v>30.48</v>
      </c>
      <c r="I9354" s="29">
        <v>41.41</v>
      </c>
    </row>
    <row r="9355" spans="1:9" x14ac:dyDescent="0.25">
      <c r="A9355" s="2" t="s">
        <v>26</v>
      </c>
      <c r="B9355" s="2" t="s">
        <v>53</v>
      </c>
      <c r="C9355" s="2" t="s">
        <v>203</v>
      </c>
      <c r="D9355" s="2" t="s">
        <v>27</v>
      </c>
      <c r="E9355" s="2" t="str">
        <f t="shared" si="146"/>
        <v>2007Warrington and Halton Hospitals NHS Foundation TrustDid a member of staff tell you about medication side effects to watch for when you went home?</v>
      </c>
      <c r="F9355" s="29">
        <v>35.99</v>
      </c>
      <c r="G9355" s="29">
        <v>2.72</v>
      </c>
      <c r="H9355" s="29">
        <v>30.66</v>
      </c>
      <c r="I9355" s="29">
        <v>41.33</v>
      </c>
    </row>
    <row r="9356" spans="1:9" x14ac:dyDescent="0.25">
      <c r="A9356" s="2" t="s">
        <v>26</v>
      </c>
      <c r="B9356" s="2" t="s">
        <v>53</v>
      </c>
      <c r="C9356" s="2" t="s">
        <v>208</v>
      </c>
      <c r="D9356" s="2" t="s">
        <v>27</v>
      </c>
      <c r="E9356" s="2" t="str">
        <f t="shared" si="146"/>
        <v>2007Weston Area Health NHS TrustDid a member of staff tell you about medication side effects to watch for when you went home?</v>
      </c>
      <c r="F9356" s="29">
        <v>35.44</v>
      </c>
      <c r="G9356" s="29">
        <v>2.5099999999999998</v>
      </c>
      <c r="H9356" s="29">
        <v>30.52</v>
      </c>
      <c r="I9356" s="29">
        <v>40.369999999999997</v>
      </c>
    </row>
    <row r="9357" spans="1:9" x14ac:dyDescent="0.25">
      <c r="A9357" s="2" t="s">
        <v>26</v>
      </c>
      <c r="B9357" s="2" t="s">
        <v>53</v>
      </c>
      <c r="C9357" s="2" t="s">
        <v>202</v>
      </c>
      <c r="D9357" s="2" t="s">
        <v>27</v>
      </c>
      <c r="E9357" s="2" t="str">
        <f t="shared" si="146"/>
        <v>2007Walsall Healthcare NHS TrustDid a member of staff tell you about medication side effects to watch for when you went home?</v>
      </c>
      <c r="F9357" s="29">
        <v>34.619999999999997</v>
      </c>
      <c r="G9357" s="29">
        <v>2.77</v>
      </c>
      <c r="H9357" s="29">
        <v>29.19</v>
      </c>
      <c r="I9357" s="29">
        <v>40.049999999999997</v>
      </c>
    </row>
    <row r="9358" spans="1:9" x14ac:dyDescent="0.25">
      <c r="A9358" s="2" t="s">
        <v>26</v>
      </c>
      <c r="B9358" s="2" t="s">
        <v>53</v>
      </c>
      <c r="C9358" s="2" t="s">
        <v>122</v>
      </c>
      <c r="D9358" s="2" t="s">
        <v>27</v>
      </c>
      <c r="E9358" s="2" t="str">
        <f t="shared" si="146"/>
        <v>2007Luton and Dunstable Hospital NHS Foundation TrustDid a member of staff tell you about medication side effects to watch for when you went home?</v>
      </c>
      <c r="F9358" s="29">
        <v>34.03</v>
      </c>
      <c r="G9358" s="29">
        <v>2.69</v>
      </c>
      <c r="H9358" s="29">
        <v>28.74</v>
      </c>
      <c r="I9358" s="29">
        <v>39.31</v>
      </c>
    </row>
    <row r="9359" spans="1:9" x14ac:dyDescent="0.25">
      <c r="A9359" s="2" t="s">
        <v>26</v>
      </c>
      <c r="B9359" s="2" t="s">
        <v>53</v>
      </c>
      <c r="C9359" s="2" t="s">
        <v>204</v>
      </c>
      <c r="D9359" s="2" t="s">
        <v>27</v>
      </c>
      <c r="E9359" s="2" t="str">
        <f t="shared" si="146"/>
        <v>2007West Hertfordshire Hospitals NHS TrustDid a member of staff tell you about medication side effects to watch for when you went home?</v>
      </c>
      <c r="F9359" s="29">
        <v>32.99</v>
      </c>
      <c r="G9359" s="29">
        <v>2.64</v>
      </c>
      <c r="H9359" s="29">
        <v>27.81</v>
      </c>
      <c r="I9359" s="29">
        <v>38.159999999999997</v>
      </c>
    </row>
    <row r="9360" spans="1:9" x14ac:dyDescent="0.25">
      <c r="A9360" s="2" t="s">
        <v>26</v>
      </c>
      <c r="B9360" s="2" t="s">
        <v>53</v>
      </c>
      <c r="C9360" s="2" t="s">
        <v>63</v>
      </c>
      <c r="D9360" s="2" t="s">
        <v>27</v>
      </c>
      <c r="E9360" s="2" t="str">
        <f t="shared" si="146"/>
        <v>2007Barking, Havering and Redbridge University Hospitals NHS TrustDid a member of staff tell you about medication side effects to watch for when you went home?</v>
      </c>
      <c r="F9360" s="29">
        <v>32.5</v>
      </c>
      <c r="G9360" s="29">
        <v>2.71</v>
      </c>
      <c r="H9360" s="29">
        <v>27.19</v>
      </c>
      <c r="I9360" s="29">
        <v>37.81</v>
      </c>
    </row>
    <row r="9361" spans="1:9" x14ac:dyDescent="0.25">
      <c r="A9361" s="2" t="s">
        <v>26</v>
      </c>
      <c r="B9361" s="2" t="s">
        <v>53</v>
      </c>
      <c r="C9361" s="2" t="s">
        <v>154</v>
      </c>
      <c r="D9361" s="2" t="s">
        <v>27</v>
      </c>
      <c r="E9361" s="2" t="str">
        <f t="shared" si="146"/>
        <v>2007Royal National Orthopaedic Hospital NHS TrustDid a member of staff tell you about medication side effects to watch for when you went home?</v>
      </c>
      <c r="F9361" s="28"/>
      <c r="G9361" s="28"/>
      <c r="H9361" s="28"/>
      <c r="I9361" s="28"/>
    </row>
    <row r="9362" spans="1:9" x14ac:dyDescent="0.25">
      <c r="A9362" s="2" t="s">
        <v>22</v>
      </c>
      <c r="B9362" s="2" t="s">
        <v>53</v>
      </c>
      <c r="C9362" s="2" t="s">
        <v>177</v>
      </c>
      <c r="D9362" s="2" t="s">
        <v>23</v>
      </c>
      <c r="E9362" s="2" t="str">
        <f t="shared" si="146"/>
        <v>2007The Clatterbridge Cancer Centre NHS Foundation TrustDid a member of staff tell you about any danger signals you should watch for after you went home?</v>
      </c>
      <c r="F9362" s="29">
        <v>72.239999999999995</v>
      </c>
      <c r="G9362" s="29">
        <v>2.2400000000000002</v>
      </c>
      <c r="H9362" s="29">
        <v>67.84</v>
      </c>
      <c r="I9362" s="29">
        <v>76.64</v>
      </c>
    </row>
    <row r="9363" spans="1:9" x14ac:dyDescent="0.25">
      <c r="A9363" s="2" t="s">
        <v>22</v>
      </c>
      <c r="B9363" s="2" t="s">
        <v>53</v>
      </c>
      <c r="C9363" s="2" t="s">
        <v>187</v>
      </c>
      <c r="D9363" s="2" t="s">
        <v>23</v>
      </c>
      <c r="E9363" s="2" t="str">
        <f t="shared" si="146"/>
        <v>2007The Royal Marsden NHS Foundation TrustDid a member of staff tell you about any danger signals you should watch for after you went home?</v>
      </c>
      <c r="F9363" s="29">
        <v>66.739999999999995</v>
      </c>
      <c r="G9363" s="29">
        <v>2.11</v>
      </c>
      <c r="H9363" s="29">
        <v>62.61</v>
      </c>
      <c r="I9363" s="29">
        <v>70.88</v>
      </c>
    </row>
    <row r="9364" spans="1:9" x14ac:dyDescent="0.25">
      <c r="A9364" s="2" t="s">
        <v>22</v>
      </c>
      <c r="B9364" s="2" t="s">
        <v>53</v>
      </c>
      <c r="C9364" s="2" t="s">
        <v>184</v>
      </c>
      <c r="D9364" s="2" t="s">
        <v>23</v>
      </c>
      <c r="E9364" s="2" t="str">
        <f t="shared" si="146"/>
        <v>2007The Robert Jones and Agnes Hunt Orthopaedic Hospital NHS Foundation TrustDid a member of staff tell you about any danger signals you should watch for after you went home?</v>
      </c>
      <c r="F9364" s="29">
        <v>66.400000000000006</v>
      </c>
      <c r="G9364" s="29">
        <v>2.0699999999999998</v>
      </c>
      <c r="H9364" s="29">
        <v>62.34</v>
      </c>
      <c r="I9364" s="29">
        <v>70.45</v>
      </c>
    </row>
    <row r="9365" spans="1:9" x14ac:dyDescent="0.25">
      <c r="A9365" s="2" t="s">
        <v>22</v>
      </c>
      <c r="B9365" s="2" t="s">
        <v>53</v>
      </c>
      <c r="C9365" s="2" t="s">
        <v>146</v>
      </c>
      <c r="D9365" s="2" t="s">
        <v>23</v>
      </c>
      <c r="E9365" s="2" t="str">
        <f t="shared" si="146"/>
        <v>2007Queen Victoria Hospital NHS Foundation TrustDid a member of staff tell you about any danger signals you should watch for after you went home?</v>
      </c>
      <c r="F9365" s="29">
        <v>63</v>
      </c>
      <c r="G9365" s="29">
        <v>2.39</v>
      </c>
      <c r="H9365" s="29">
        <v>58.32</v>
      </c>
      <c r="I9365" s="29">
        <v>67.67</v>
      </c>
    </row>
    <row r="9366" spans="1:9" x14ac:dyDescent="0.25">
      <c r="A9366" s="2" t="s">
        <v>22</v>
      </c>
      <c r="B9366" s="2" t="s">
        <v>53</v>
      </c>
      <c r="C9366" s="2" t="s">
        <v>176</v>
      </c>
      <c r="D9366" s="2" t="s">
        <v>23</v>
      </c>
      <c r="E9366" s="2" t="str">
        <f t="shared" si="146"/>
        <v>2007The Christie NHS Foundation TrustDid a member of staff tell you about any danger signals you should watch for after you went home?</v>
      </c>
      <c r="F9366" s="29">
        <v>62.29</v>
      </c>
      <c r="G9366" s="29">
        <v>2.2000000000000002</v>
      </c>
      <c r="H9366" s="29">
        <v>57.98</v>
      </c>
      <c r="I9366" s="29">
        <v>66.599999999999994</v>
      </c>
    </row>
    <row r="9367" spans="1:9" x14ac:dyDescent="0.25">
      <c r="A9367" s="2" t="s">
        <v>22</v>
      </c>
      <c r="B9367" s="2" t="s">
        <v>53</v>
      </c>
      <c r="C9367" s="2" t="s">
        <v>141</v>
      </c>
      <c r="D9367" s="2" t="s">
        <v>23</v>
      </c>
      <c r="E9367" s="2" t="str">
        <f t="shared" si="146"/>
        <v>2007Papworth Hospital NHS Foundation TrustDid a member of staff tell you about any danger signals you should watch for after you went home?</v>
      </c>
      <c r="F9367" s="29">
        <v>62.82</v>
      </c>
      <c r="G9367" s="29">
        <v>1.89</v>
      </c>
      <c r="H9367" s="29">
        <v>59.13</v>
      </c>
      <c r="I9367" s="29">
        <v>66.52</v>
      </c>
    </row>
    <row r="9368" spans="1:9" x14ac:dyDescent="0.25">
      <c r="A9368" s="2" t="s">
        <v>22</v>
      </c>
      <c r="B9368" s="2" t="s">
        <v>53</v>
      </c>
      <c r="C9368" s="2" t="s">
        <v>84</v>
      </c>
      <c r="D9368" s="2" t="s">
        <v>23</v>
      </c>
      <c r="E9368" s="2" t="str">
        <f t="shared" si="146"/>
        <v>2007County Durham and Darlington NHS Foundation TrustDid a member of staff tell you about any danger signals you should watch for after you went home?</v>
      </c>
      <c r="F9368" s="29">
        <v>60.61</v>
      </c>
      <c r="G9368" s="29">
        <v>2.3199999999999998</v>
      </c>
      <c r="H9368" s="29">
        <v>56.07</v>
      </c>
      <c r="I9368" s="29">
        <v>65.14</v>
      </c>
    </row>
    <row r="9369" spans="1:9" x14ac:dyDescent="0.25">
      <c r="A9369" s="2" t="s">
        <v>22</v>
      </c>
      <c r="B9369" s="2" t="s">
        <v>53</v>
      </c>
      <c r="C9369" s="2" t="s">
        <v>69</v>
      </c>
      <c r="D9369" s="2" t="s">
        <v>23</v>
      </c>
      <c r="E9369" s="2" t="str">
        <f t="shared" si="146"/>
        <v>2007Birmingham Women's NHS Foundation TrustDid a member of staff tell you about any danger signals you should watch for after you went home?</v>
      </c>
      <c r="F9369" s="29">
        <v>58.16</v>
      </c>
      <c r="G9369" s="29">
        <v>2.36</v>
      </c>
      <c r="H9369" s="29">
        <v>53.54</v>
      </c>
      <c r="I9369" s="29">
        <v>62.78</v>
      </c>
    </row>
    <row r="9370" spans="1:9" x14ac:dyDescent="0.25">
      <c r="A9370" s="2" t="s">
        <v>22</v>
      </c>
      <c r="B9370" s="2" t="s">
        <v>53</v>
      </c>
      <c r="C9370" s="2" t="s">
        <v>121</v>
      </c>
      <c r="D9370" s="2" t="s">
        <v>23</v>
      </c>
      <c r="E9370" s="2" t="str">
        <f t="shared" si="146"/>
        <v>2007Liverpool Women's NHS Foundation TrustDid a member of staff tell you about any danger signals you should watch for after you went home?</v>
      </c>
      <c r="F9370" s="29">
        <v>57.74</v>
      </c>
      <c r="G9370" s="29">
        <v>2.4300000000000002</v>
      </c>
      <c r="H9370" s="29">
        <v>52.99</v>
      </c>
      <c r="I9370" s="29">
        <v>62.5</v>
      </c>
    </row>
    <row r="9371" spans="1:9" x14ac:dyDescent="0.25">
      <c r="A9371" s="2" t="s">
        <v>22</v>
      </c>
      <c r="B9371" s="2" t="s">
        <v>53</v>
      </c>
      <c r="C9371" s="2" t="s">
        <v>107</v>
      </c>
      <c r="D9371" s="2" t="s">
        <v>23</v>
      </c>
      <c r="E9371" s="2" t="str">
        <f t="shared" si="146"/>
        <v>2007Hinchingbrooke Health Care NHS TrustDid a member of staff tell you about any danger signals you should watch for after you went home?</v>
      </c>
      <c r="F9371" s="29">
        <v>57.9</v>
      </c>
      <c r="G9371" s="29">
        <v>2.0299999999999998</v>
      </c>
      <c r="H9371" s="29">
        <v>53.93</v>
      </c>
      <c r="I9371" s="29">
        <v>61.87</v>
      </c>
    </row>
    <row r="9372" spans="1:9" x14ac:dyDescent="0.25">
      <c r="A9372" s="2" t="s">
        <v>22</v>
      </c>
      <c r="B9372" s="2" t="s">
        <v>53</v>
      </c>
      <c r="C9372" s="2" t="s">
        <v>166</v>
      </c>
      <c r="D9372" s="2" t="s">
        <v>23</v>
      </c>
      <c r="E9372" s="2" t="str">
        <f t="shared" si="146"/>
        <v>2007South Tyneside NHS Foundation TrustDid a member of staff tell you about any danger signals you should watch for after you went home?</v>
      </c>
      <c r="F9372" s="29">
        <v>56.22</v>
      </c>
      <c r="G9372" s="29">
        <v>2.7</v>
      </c>
      <c r="H9372" s="29">
        <v>50.93</v>
      </c>
      <c r="I9372" s="29">
        <v>61.51</v>
      </c>
    </row>
    <row r="9373" spans="1:9" x14ac:dyDescent="0.25">
      <c r="A9373" s="2" t="s">
        <v>22</v>
      </c>
      <c r="B9373" s="2" t="s">
        <v>53</v>
      </c>
      <c r="C9373" s="2" t="s">
        <v>120</v>
      </c>
      <c r="D9373" s="2" t="s">
        <v>23</v>
      </c>
      <c r="E9373" s="2" t="str">
        <f t="shared" si="146"/>
        <v>2007Liverpool Heart and Chest NHS Foundation TrustDid a member of staff tell you about any danger signals you should watch for after you went home?</v>
      </c>
      <c r="F9373" s="29">
        <v>57.5</v>
      </c>
      <c r="G9373" s="29">
        <v>2.0299999999999998</v>
      </c>
      <c r="H9373" s="29">
        <v>53.52</v>
      </c>
      <c r="I9373" s="29">
        <v>61.48</v>
      </c>
    </row>
    <row r="9374" spans="1:9" x14ac:dyDescent="0.25">
      <c r="A9374" s="2" t="s">
        <v>22</v>
      </c>
      <c r="B9374" s="2" t="s">
        <v>53</v>
      </c>
      <c r="C9374" s="2" t="s">
        <v>165</v>
      </c>
      <c r="D9374" s="2" t="s">
        <v>23</v>
      </c>
      <c r="E9374" s="2" t="str">
        <f t="shared" si="146"/>
        <v>2007South Tees Hospitals NHS Foundation TrustDid a member of staff tell you about any danger signals you should watch for after you went home?</v>
      </c>
      <c r="F9374" s="29">
        <v>56.58</v>
      </c>
      <c r="G9374" s="29">
        <v>2.35</v>
      </c>
      <c r="H9374" s="29">
        <v>51.97</v>
      </c>
      <c r="I9374" s="29">
        <v>61.2</v>
      </c>
    </row>
    <row r="9375" spans="1:9" x14ac:dyDescent="0.25">
      <c r="A9375" s="2" t="s">
        <v>22</v>
      </c>
      <c r="B9375" s="2" t="s">
        <v>53</v>
      </c>
      <c r="C9375" s="2" t="s">
        <v>79</v>
      </c>
      <c r="D9375" s="2" t="s">
        <v>23</v>
      </c>
      <c r="E9375" s="2" t="str">
        <f t="shared" si="146"/>
        <v>2007Chelsea and Westminster Hospital NHS Foundation TrustDid a member of staff tell you about any danger signals you should watch for after you went home?</v>
      </c>
      <c r="F9375" s="29">
        <v>55.57</v>
      </c>
      <c r="G9375" s="29">
        <v>2.62</v>
      </c>
      <c r="H9375" s="29">
        <v>50.44</v>
      </c>
      <c r="I9375" s="29">
        <v>60.7</v>
      </c>
    </row>
    <row r="9376" spans="1:9" x14ac:dyDescent="0.25">
      <c r="A9376" s="2" t="s">
        <v>22</v>
      </c>
      <c r="B9376" s="2" t="s">
        <v>53</v>
      </c>
      <c r="C9376" s="2" t="s">
        <v>148</v>
      </c>
      <c r="D9376" s="2" t="s">
        <v>23</v>
      </c>
      <c r="E9376" s="2" t="str">
        <f t="shared" si="146"/>
        <v>2007Royal Brompton and Harefield NHS Foundation TrustDid a member of staff tell you about any danger signals you should watch for after you went home?</v>
      </c>
      <c r="F9376" s="29">
        <v>56.59</v>
      </c>
      <c r="G9376" s="29">
        <v>2.1</v>
      </c>
      <c r="H9376" s="29">
        <v>52.49</v>
      </c>
      <c r="I9376" s="29">
        <v>60.7</v>
      </c>
    </row>
    <row r="9377" spans="1:9" x14ac:dyDescent="0.25">
      <c r="A9377" s="2" t="s">
        <v>22</v>
      </c>
      <c r="B9377" s="2" t="s">
        <v>53</v>
      </c>
      <c r="C9377" s="2" t="s">
        <v>109</v>
      </c>
      <c r="D9377" s="2" t="s">
        <v>23</v>
      </c>
      <c r="E9377" s="2" t="str">
        <f t="shared" si="146"/>
        <v>2007Hull and East Yorkshire Hospitals NHS TrustDid a member of staff tell you about any danger signals you should watch for after you went home?</v>
      </c>
      <c r="F9377" s="29">
        <v>55.69</v>
      </c>
      <c r="G9377" s="29">
        <v>2.2400000000000002</v>
      </c>
      <c r="H9377" s="29">
        <v>51.29</v>
      </c>
      <c r="I9377" s="29">
        <v>60.09</v>
      </c>
    </row>
    <row r="9378" spans="1:9" x14ac:dyDescent="0.25">
      <c r="A9378" s="2" t="s">
        <v>22</v>
      </c>
      <c r="B9378" s="2" t="s">
        <v>53</v>
      </c>
      <c r="C9378" s="2" t="s">
        <v>136</v>
      </c>
      <c r="D9378" s="2" t="s">
        <v>23</v>
      </c>
      <c r="E9378" s="2" t="str">
        <f t="shared" si="146"/>
        <v>2007Northern Devon Healthcare NHS TrustDid a member of staff tell you about any danger signals you should watch for after you went home?</v>
      </c>
      <c r="F9378" s="29">
        <v>55.71</v>
      </c>
      <c r="G9378" s="29">
        <v>2.17</v>
      </c>
      <c r="H9378" s="29">
        <v>51.46</v>
      </c>
      <c r="I9378" s="29">
        <v>59.96</v>
      </c>
    </row>
    <row r="9379" spans="1:9" x14ac:dyDescent="0.25">
      <c r="A9379" s="2" t="s">
        <v>22</v>
      </c>
      <c r="B9379" s="2" t="s">
        <v>53</v>
      </c>
      <c r="C9379" s="2" t="s">
        <v>153</v>
      </c>
      <c r="D9379" s="2" t="s">
        <v>23</v>
      </c>
      <c r="E9379" s="2" t="str">
        <f t="shared" si="146"/>
        <v>2007Royal National Hospital for Rheumatic Diseases NHS Foundation TrustDid a member of staff tell you about any danger signals you should watch for after you went home?</v>
      </c>
      <c r="F9379" s="29">
        <v>53.08</v>
      </c>
      <c r="G9379" s="29">
        <v>3.48</v>
      </c>
      <c r="H9379" s="29">
        <v>46.26</v>
      </c>
      <c r="I9379" s="29">
        <v>59.89</v>
      </c>
    </row>
    <row r="9380" spans="1:9" x14ac:dyDescent="0.25">
      <c r="A9380" s="2" t="s">
        <v>22</v>
      </c>
      <c r="B9380" s="2" t="s">
        <v>53</v>
      </c>
      <c r="C9380" s="2" t="s">
        <v>86</v>
      </c>
      <c r="D9380" s="2" t="s">
        <v>23</v>
      </c>
      <c r="E9380" s="2" t="str">
        <f t="shared" si="146"/>
        <v>2007Dartford and Gravesham NHS TrustDid a member of staff tell you about any danger signals you should watch for after you went home?</v>
      </c>
      <c r="F9380" s="29">
        <v>55.03</v>
      </c>
      <c r="G9380" s="29">
        <v>2.37</v>
      </c>
      <c r="H9380" s="29">
        <v>50.38</v>
      </c>
      <c r="I9380" s="29">
        <v>59.69</v>
      </c>
    </row>
    <row r="9381" spans="1:9" x14ac:dyDescent="0.25">
      <c r="A9381" s="2" t="s">
        <v>22</v>
      </c>
      <c r="B9381" s="2" t="s">
        <v>53</v>
      </c>
      <c r="C9381" s="2" t="s">
        <v>193</v>
      </c>
      <c r="D9381" s="2" t="s">
        <v>23</v>
      </c>
      <c r="E9381" s="2" t="str">
        <f t="shared" si="146"/>
        <v>2007University College London Hospitals NHS Foundation TrustDid a member of staff tell you about any danger signals you should watch for after you went home?</v>
      </c>
      <c r="F9381" s="29">
        <v>54.93</v>
      </c>
      <c r="G9381" s="29">
        <v>2.3199999999999998</v>
      </c>
      <c r="H9381" s="29">
        <v>50.39</v>
      </c>
      <c r="I9381" s="29">
        <v>59.47</v>
      </c>
    </row>
    <row r="9382" spans="1:9" x14ac:dyDescent="0.25">
      <c r="A9382" s="2" t="s">
        <v>22</v>
      </c>
      <c r="B9382" s="2" t="s">
        <v>53</v>
      </c>
      <c r="C9382" s="2" t="s">
        <v>106</v>
      </c>
      <c r="D9382" s="2" t="s">
        <v>23</v>
      </c>
      <c r="E9382" s="2" t="str">
        <f t="shared" si="146"/>
        <v>2007Heatherwood and Wexham Park Hospitals NHS Foundation TrustDid a member of staff tell you about any danger signals you should watch for after you went home?</v>
      </c>
      <c r="F9382" s="29">
        <v>54.63</v>
      </c>
      <c r="G9382" s="29">
        <v>2.36</v>
      </c>
      <c r="H9382" s="29">
        <v>49.99</v>
      </c>
      <c r="I9382" s="29">
        <v>59.26</v>
      </c>
    </row>
    <row r="9383" spans="1:9" x14ac:dyDescent="0.25">
      <c r="A9383" s="2" t="s">
        <v>22</v>
      </c>
      <c r="B9383" s="2" t="s">
        <v>53</v>
      </c>
      <c r="C9383" s="2" t="s">
        <v>89</v>
      </c>
      <c r="D9383" s="2" t="s">
        <v>23</v>
      </c>
      <c r="E9383" s="2" t="str">
        <f t="shared" si="146"/>
        <v>2007Dorset County Hospital NHS Foundation TrustDid a member of staff tell you about any danger signals you should watch for after you went home?</v>
      </c>
      <c r="F9383" s="29">
        <v>54.5</v>
      </c>
      <c r="G9383" s="29">
        <v>2.11</v>
      </c>
      <c r="H9383" s="29">
        <v>50.36</v>
      </c>
      <c r="I9383" s="29">
        <v>58.64</v>
      </c>
    </row>
    <row r="9384" spans="1:9" x14ac:dyDescent="0.25">
      <c r="A9384" s="2" t="s">
        <v>22</v>
      </c>
      <c r="B9384" s="2" t="s">
        <v>53</v>
      </c>
      <c r="C9384" s="2" t="s">
        <v>180</v>
      </c>
      <c r="D9384" s="2" t="s">
        <v>23</v>
      </c>
      <c r="E9384" s="2" t="str">
        <f t="shared" si="146"/>
        <v>2007The Newcastle-upon-Tyne Hospitals NHS Foundation TrustDid a member of staff tell you about any danger signals you should watch for after you went home?</v>
      </c>
      <c r="F9384" s="29">
        <v>53.99</v>
      </c>
      <c r="G9384" s="29">
        <v>2.31</v>
      </c>
      <c r="H9384" s="29">
        <v>49.46</v>
      </c>
      <c r="I9384" s="29">
        <v>58.52</v>
      </c>
    </row>
    <row r="9385" spans="1:9" x14ac:dyDescent="0.25">
      <c r="A9385" s="2" t="s">
        <v>22</v>
      </c>
      <c r="B9385" s="2" t="s">
        <v>53</v>
      </c>
      <c r="C9385" s="2" t="s">
        <v>189</v>
      </c>
      <c r="D9385" s="2" t="s">
        <v>23</v>
      </c>
      <c r="E9385" s="2" t="str">
        <f t="shared" si="146"/>
        <v>2007The Royal Wolverhampton NHS TrustDid a member of staff tell you about any danger signals you should watch for after you went home?</v>
      </c>
      <c r="F9385" s="29">
        <v>53.57</v>
      </c>
      <c r="G9385" s="29">
        <v>2.4300000000000002</v>
      </c>
      <c r="H9385" s="29">
        <v>48.8</v>
      </c>
      <c r="I9385" s="29">
        <v>58.33</v>
      </c>
    </row>
    <row r="9386" spans="1:9" x14ac:dyDescent="0.25">
      <c r="A9386" s="2" t="s">
        <v>22</v>
      </c>
      <c r="B9386" s="2" t="s">
        <v>53</v>
      </c>
      <c r="C9386" s="2" t="s">
        <v>144</v>
      </c>
      <c r="D9386" s="2" t="s">
        <v>23</v>
      </c>
      <c r="E9386" s="2" t="str">
        <f t="shared" si="146"/>
        <v>2007Poole Hospital NHS Foundation TrustDid a member of staff tell you about any danger signals you should watch for after you went home?</v>
      </c>
      <c r="F9386" s="29">
        <v>53.25</v>
      </c>
      <c r="G9386" s="29">
        <v>2.4700000000000002</v>
      </c>
      <c r="H9386" s="29">
        <v>48.42</v>
      </c>
      <c r="I9386" s="29">
        <v>58.09</v>
      </c>
    </row>
    <row r="9387" spans="1:9" x14ac:dyDescent="0.25">
      <c r="A9387" s="2" t="s">
        <v>22</v>
      </c>
      <c r="B9387" s="2" t="s">
        <v>53</v>
      </c>
      <c r="C9387" s="2" t="s">
        <v>73</v>
      </c>
      <c r="D9387" s="2" t="s">
        <v>23</v>
      </c>
      <c r="E9387" s="2" t="str">
        <f t="shared" si="146"/>
        <v>2007Brighton and Sussex University Hospitals NHS TrustDid a member of staff tell you about any danger signals you should watch for after you went home?</v>
      </c>
      <c r="F9387" s="29">
        <v>53.49</v>
      </c>
      <c r="G9387" s="29">
        <v>2.27</v>
      </c>
      <c r="H9387" s="29">
        <v>49.04</v>
      </c>
      <c r="I9387" s="29">
        <v>57.95</v>
      </c>
    </row>
    <row r="9388" spans="1:9" x14ac:dyDescent="0.25">
      <c r="A9388" s="2" t="s">
        <v>22</v>
      </c>
      <c r="B9388" s="2" t="s">
        <v>53</v>
      </c>
      <c r="C9388" s="2" t="s">
        <v>171</v>
      </c>
      <c r="D9388" s="2" t="s">
        <v>23</v>
      </c>
      <c r="E9388" s="2" t="str">
        <f t="shared" si="146"/>
        <v>2007St Helens and Knowsley Teaching Hospitals NHS TrustDid a member of staff tell you about any danger signals you should watch for after you went home?</v>
      </c>
      <c r="F9388" s="29">
        <v>52.91</v>
      </c>
      <c r="G9388" s="29">
        <v>2.41</v>
      </c>
      <c r="H9388" s="29">
        <v>48.18</v>
      </c>
      <c r="I9388" s="29">
        <v>57.64</v>
      </c>
    </row>
    <row r="9389" spans="1:9" x14ac:dyDescent="0.25">
      <c r="A9389" s="2" t="s">
        <v>22</v>
      </c>
      <c r="B9389" s="2" t="s">
        <v>53</v>
      </c>
      <c r="C9389" s="2" t="s">
        <v>178</v>
      </c>
      <c r="D9389" s="2" t="s">
        <v>23</v>
      </c>
      <c r="E9389" s="2" t="str">
        <f t="shared" si="146"/>
        <v>2007The Dudley Group NHS Foundation TrustDid a member of staff tell you about any danger signals you should watch for after you went home?</v>
      </c>
      <c r="F9389" s="29">
        <v>53.16</v>
      </c>
      <c r="G9389" s="29">
        <v>2.27</v>
      </c>
      <c r="H9389" s="29">
        <v>48.7</v>
      </c>
      <c r="I9389" s="29">
        <v>57.61</v>
      </c>
    </row>
    <row r="9390" spans="1:9" x14ac:dyDescent="0.25">
      <c r="A9390" s="2" t="s">
        <v>22</v>
      </c>
      <c r="B9390" s="2" t="s">
        <v>53</v>
      </c>
      <c r="C9390" s="2" t="s">
        <v>185</v>
      </c>
      <c r="D9390" s="2" t="s">
        <v>23</v>
      </c>
      <c r="E9390" s="2" t="str">
        <f t="shared" si="146"/>
        <v>2007The Rotherham NHS Foundation TrustDid a member of staff tell you about any danger signals you should watch for after you went home?</v>
      </c>
      <c r="F9390" s="29">
        <v>52.84</v>
      </c>
      <c r="G9390" s="29">
        <v>2.4</v>
      </c>
      <c r="H9390" s="29">
        <v>48.14</v>
      </c>
      <c r="I9390" s="29">
        <v>57.55</v>
      </c>
    </row>
    <row r="9391" spans="1:9" x14ac:dyDescent="0.25">
      <c r="A9391" s="2" t="s">
        <v>22</v>
      </c>
      <c r="B9391" s="2" t="s">
        <v>53</v>
      </c>
      <c r="C9391" s="2" t="s">
        <v>198</v>
      </c>
      <c r="D9391" s="2" t="s">
        <v>23</v>
      </c>
      <c r="E9391" s="2" t="str">
        <f t="shared" si="146"/>
        <v>2007University Hospitals Bristol NHS Foundation TrustDid a member of staff tell you about any danger signals you should watch for after you went home?</v>
      </c>
      <c r="F9391" s="29">
        <v>53.13</v>
      </c>
      <c r="G9391" s="29">
        <v>2.2400000000000002</v>
      </c>
      <c r="H9391" s="29">
        <v>48.74</v>
      </c>
      <c r="I9391" s="29">
        <v>57.51</v>
      </c>
    </row>
    <row r="9392" spans="1:9" x14ac:dyDescent="0.25">
      <c r="A9392" s="2" t="s">
        <v>22</v>
      </c>
      <c r="B9392" s="2" t="s">
        <v>53</v>
      </c>
      <c r="C9392" s="2" t="s">
        <v>140</v>
      </c>
      <c r="D9392" s="2" t="s">
        <v>23</v>
      </c>
      <c r="E9392" s="2" t="str">
        <f t="shared" si="146"/>
        <v>2007Oxford University Hospitals NHS TrustDid a member of staff tell you about any danger signals you should watch for after you went home?</v>
      </c>
      <c r="F9392" s="29">
        <v>52.94</v>
      </c>
      <c r="G9392" s="29">
        <v>2.2400000000000002</v>
      </c>
      <c r="H9392" s="29">
        <v>48.56</v>
      </c>
      <c r="I9392" s="29">
        <v>57.33</v>
      </c>
    </row>
    <row r="9393" spans="1:9" x14ac:dyDescent="0.25">
      <c r="A9393" s="2" t="s">
        <v>22</v>
      </c>
      <c r="B9393" s="2" t="s">
        <v>53</v>
      </c>
      <c r="C9393" s="2" t="s">
        <v>169</v>
      </c>
      <c r="D9393" s="2" t="s">
        <v>23</v>
      </c>
      <c r="E9393" s="2" t="str">
        <f t="shared" si="146"/>
        <v>2007Southport and Ormskirk Hospital NHS TrustDid a member of staff tell you about any danger signals you should watch for after you went home?</v>
      </c>
      <c r="F9393" s="29">
        <v>52.59</v>
      </c>
      <c r="G9393" s="29">
        <v>2.35</v>
      </c>
      <c r="H9393" s="29">
        <v>47.99</v>
      </c>
      <c r="I9393" s="29">
        <v>57.19</v>
      </c>
    </row>
    <row r="9394" spans="1:9" x14ac:dyDescent="0.25">
      <c r="A9394" s="2" t="s">
        <v>22</v>
      </c>
      <c r="B9394" s="2" t="s">
        <v>53</v>
      </c>
      <c r="C9394" s="2" t="s">
        <v>12</v>
      </c>
      <c r="D9394" s="2" t="s">
        <v>23</v>
      </c>
      <c r="E9394" s="2" t="str">
        <f t="shared" si="146"/>
        <v>2007Aintree University Hospital NHS Foundation TrustDid a member of staff tell you about any danger signals you should watch for after you went home?</v>
      </c>
      <c r="F9394" s="27">
        <v>51.98</v>
      </c>
      <c r="G9394" s="27">
        <v>2.56</v>
      </c>
      <c r="H9394" s="27">
        <v>46.96</v>
      </c>
      <c r="I9394" s="27">
        <v>57</v>
      </c>
    </row>
    <row r="9395" spans="1:9" x14ac:dyDescent="0.25">
      <c r="A9395" s="2" t="s">
        <v>22</v>
      </c>
      <c r="B9395" s="2" t="s">
        <v>53</v>
      </c>
      <c r="C9395" s="2" t="s">
        <v>157</v>
      </c>
      <c r="D9395" s="2" t="s">
        <v>23</v>
      </c>
      <c r="E9395" s="2" t="str">
        <f t="shared" si="146"/>
        <v>2007Salford Royal NHS Foundation TrustDid a member of staff tell you about any danger signals you should watch for after you went home?</v>
      </c>
      <c r="F9395" s="29">
        <v>51.79</v>
      </c>
      <c r="G9395" s="29">
        <v>2.56</v>
      </c>
      <c r="H9395" s="29">
        <v>46.78</v>
      </c>
      <c r="I9395" s="29">
        <v>56.8</v>
      </c>
    </row>
    <row r="9396" spans="1:9" x14ac:dyDescent="0.25">
      <c r="A9396" s="2" t="s">
        <v>22</v>
      </c>
      <c r="B9396" s="2" t="s">
        <v>53</v>
      </c>
      <c r="C9396" s="2" t="s">
        <v>124</v>
      </c>
      <c r="D9396" s="2" t="s">
        <v>23</v>
      </c>
      <c r="E9396" s="2" t="str">
        <f t="shared" si="146"/>
        <v>2007Medway NHS Foundation TrustDid a member of staff tell you about any danger signals you should watch for after you went home?</v>
      </c>
      <c r="F9396" s="29">
        <v>52.3</v>
      </c>
      <c r="G9396" s="29">
        <v>2.27</v>
      </c>
      <c r="H9396" s="29">
        <v>47.84</v>
      </c>
      <c r="I9396" s="29">
        <v>56.75</v>
      </c>
    </row>
    <row r="9397" spans="1:9" x14ac:dyDescent="0.25">
      <c r="A9397" s="2" t="s">
        <v>22</v>
      </c>
      <c r="B9397" s="2" t="s">
        <v>53</v>
      </c>
      <c r="C9397" s="2" t="s">
        <v>147</v>
      </c>
      <c r="D9397" s="2" t="s">
        <v>23</v>
      </c>
      <c r="E9397" s="2" t="str">
        <f t="shared" si="146"/>
        <v>2007Royal Berkshire NHS Foundation TrustDid a member of staff tell you about any danger signals you should watch for after you went home?</v>
      </c>
      <c r="F9397" s="29">
        <v>52.31</v>
      </c>
      <c r="G9397" s="29">
        <v>2.25</v>
      </c>
      <c r="H9397" s="29">
        <v>47.9</v>
      </c>
      <c r="I9397" s="29">
        <v>56.72</v>
      </c>
    </row>
    <row r="9398" spans="1:9" x14ac:dyDescent="0.25">
      <c r="A9398" s="2" t="s">
        <v>22</v>
      </c>
      <c r="B9398" s="2" t="s">
        <v>53</v>
      </c>
      <c r="C9398" s="2" t="s">
        <v>75</v>
      </c>
      <c r="D9398" s="2" t="s">
        <v>23</v>
      </c>
      <c r="E9398" s="2" t="str">
        <f t="shared" si="146"/>
        <v>2007Burton Hospitals NHS Foundation TrustDid a member of staff tell you about any danger signals you should watch for after you went home?</v>
      </c>
      <c r="F9398" s="29">
        <v>52.03</v>
      </c>
      <c r="G9398" s="29">
        <v>2.2999999999999998</v>
      </c>
      <c r="H9398" s="29">
        <v>47.52</v>
      </c>
      <c r="I9398" s="29">
        <v>56.55</v>
      </c>
    </row>
    <row r="9399" spans="1:9" x14ac:dyDescent="0.25">
      <c r="A9399" s="2" t="s">
        <v>22</v>
      </c>
      <c r="B9399" s="2" t="s">
        <v>53</v>
      </c>
      <c r="C9399" s="2" t="s">
        <v>138</v>
      </c>
      <c r="D9399" s="2" t="s">
        <v>23</v>
      </c>
      <c r="E9399" s="2" t="str">
        <f t="shared" si="146"/>
        <v>2007Northumbria Healthcare NHS Foundation TrustDid a member of staff tell you about any danger signals you should watch for after you went home?</v>
      </c>
      <c r="F9399" s="29">
        <v>51.83</v>
      </c>
      <c r="G9399" s="29">
        <v>2.38</v>
      </c>
      <c r="H9399" s="29">
        <v>47.16</v>
      </c>
      <c r="I9399" s="29">
        <v>56.49</v>
      </c>
    </row>
    <row r="9400" spans="1:9" x14ac:dyDescent="0.25">
      <c r="A9400" s="2" t="s">
        <v>22</v>
      </c>
      <c r="B9400" s="2" t="s">
        <v>53</v>
      </c>
      <c r="C9400" s="2" t="s">
        <v>167</v>
      </c>
      <c r="D9400" s="2" t="s">
        <v>23</v>
      </c>
      <c r="E9400" s="2" t="str">
        <f t="shared" si="146"/>
        <v>2007South Warwickshire NHS Foundation TrustDid a member of staff tell you about any danger signals you should watch for after you went home?</v>
      </c>
      <c r="F9400" s="29">
        <v>52.11</v>
      </c>
      <c r="G9400" s="29">
        <v>2.2200000000000002</v>
      </c>
      <c r="H9400" s="29">
        <v>47.75</v>
      </c>
      <c r="I9400" s="29">
        <v>56.46</v>
      </c>
    </row>
    <row r="9401" spans="1:9" x14ac:dyDescent="0.25">
      <c r="A9401" s="2" t="s">
        <v>22</v>
      </c>
      <c r="B9401" s="2" t="s">
        <v>53</v>
      </c>
      <c r="C9401" s="2" t="s">
        <v>98</v>
      </c>
      <c r="D9401" s="2" t="s">
        <v>23</v>
      </c>
      <c r="E9401" s="2" t="str">
        <f t="shared" si="146"/>
        <v>2007Gateshead Health NHS Foundation TrustDid a member of staff tell you about any danger signals you should watch for after you went home?</v>
      </c>
      <c r="F9401" s="29">
        <v>51.58</v>
      </c>
      <c r="G9401" s="29">
        <v>2.39</v>
      </c>
      <c r="H9401" s="29">
        <v>46.9</v>
      </c>
      <c r="I9401" s="29">
        <v>56.26</v>
      </c>
    </row>
    <row r="9402" spans="1:9" x14ac:dyDescent="0.25">
      <c r="A9402" s="2" t="s">
        <v>22</v>
      </c>
      <c r="B9402" s="2" t="s">
        <v>53</v>
      </c>
      <c r="C9402" s="2" t="s">
        <v>188</v>
      </c>
      <c r="D9402" s="2" t="s">
        <v>23</v>
      </c>
      <c r="E9402" s="2" t="str">
        <f t="shared" si="146"/>
        <v>2007The Royal Orthopaedic Hospital NHS Foundation TrustDid a member of staff tell you about any danger signals you should watch for after you went home?</v>
      </c>
      <c r="F9402" s="29">
        <v>52.42</v>
      </c>
      <c r="G9402" s="29">
        <v>1.94</v>
      </c>
      <c r="H9402" s="29">
        <v>48.62</v>
      </c>
      <c r="I9402" s="29">
        <v>56.22</v>
      </c>
    </row>
    <row r="9403" spans="1:9" x14ac:dyDescent="0.25">
      <c r="A9403" s="2" t="s">
        <v>22</v>
      </c>
      <c r="B9403" s="2" t="s">
        <v>53</v>
      </c>
      <c r="C9403" s="2" t="s">
        <v>104</v>
      </c>
      <c r="D9403" s="2" t="s">
        <v>23</v>
      </c>
      <c r="E9403" s="2" t="str">
        <f t="shared" si="146"/>
        <v>2007Harrogate and District NHS Foundation TrustDid a member of staff tell you about any danger signals you should watch for after you went home?</v>
      </c>
      <c r="F9403" s="29">
        <v>51.52</v>
      </c>
      <c r="G9403" s="29">
        <v>2.33</v>
      </c>
      <c r="H9403" s="29">
        <v>46.95</v>
      </c>
      <c r="I9403" s="29">
        <v>56.08</v>
      </c>
    </row>
    <row r="9404" spans="1:9" x14ac:dyDescent="0.25">
      <c r="A9404" s="2" t="s">
        <v>22</v>
      </c>
      <c r="B9404" s="2" t="s">
        <v>53</v>
      </c>
      <c r="C9404" s="2" t="s">
        <v>160</v>
      </c>
      <c r="D9404" s="2" t="s">
        <v>23</v>
      </c>
      <c r="E9404" s="2" t="str">
        <f t="shared" si="146"/>
        <v>2007Sheffield Teaching Hospitals NHS Foundation TrustDid a member of staff tell you about any danger signals you should watch for after you went home?</v>
      </c>
      <c r="F9404" s="29">
        <v>51.59</v>
      </c>
      <c r="G9404" s="29">
        <v>2.2400000000000002</v>
      </c>
      <c r="H9404" s="29">
        <v>47.21</v>
      </c>
      <c r="I9404" s="29">
        <v>55.98</v>
      </c>
    </row>
    <row r="9405" spans="1:9" x14ac:dyDescent="0.25">
      <c r="A9405" s="2" t="s">
        <v>22</v>
      </c>
      <c r="B9405" s="2" t="s">
        <v>53</v>
      </c>
      <c r="C9405" s="2" t="s">
        <v>155</v>
      </c>
      <c r="D9405" s="2" t="s">
        <v>23</v>
      </c>
      <c r="E9405" s="2" t="str">
        <f t="shared" si="146"/>
        <v>2007Royal Surrey County Hospital NHS Foundation TrustDid a member of staff tell you about any danger signals you should watch for after you went home?</v>
      </c>
      <c r="F9405" s="29">
        <v>51.28</v>
      </c>
      <c r="G9405" s="29">
        <v>2.2200000000000002</v>
      </c>
      <c r="H9405" s="29">
        <v>46.93</v>
      </c>
      <c r="I9405" s="29">
        <v>55.64</v>
      </c>
    </row>
    <row r="9406" spans="1:9" x14ac:dyDescent="0.25">
      <c r="A9406" s="2" t="s">
        <v>22</v>
      </c>
      <c r="B9406" s="2" t="s">
        <v>53</v>
      </c>
      <c r="C9406" s="2" t="s">
        <v>197</v>
      </c>
      <c r="D9406" s="2" t="s">
        <v>23</v>
      </c>
      <c r="E9406" s="2" t="str">
        <f t="shared" si="146"/>
        <v>2007University Hospitals Birmingham NHS Foundation TrustDid a member of staff tell you about any danger signals you should watch for after you went home?</v>
      </c>
      <c r="F9406" s="29">
        <v>51.15</v>
      </c>
      <c r="G9406" s="29">
        <v>2.2599999999999998</v>
      </c>
      <c r="H9406" s="29">
        <v>46.73</v>
      </c>
      <c r="I9406" s="29">
        <v>55.58</v>
      </c>
    </row>
    <row r="9407" spans="1:9" x14ac:dyDescent="0.25">
      <c r="A9407" s="2" t="s">
        <v>22</v>
      </c>
      <c r="B9407" s="2" t="s">
        <v>53</v>
      </c>
      <c r="C9407" s="2" t="s">
        <v>114</v>
      </c>
      <c r="D9407" s="2" t="s">
        <v>23</v>
      </c>
      <c r="E9407" s="2" t="str">
        <f t="shared" si="146"/>
        <v>2007Kettering General Hospital NHS Foundation TrustDid a member of staff tell you about any danger signals you should watch for after you went home?</v>
      </c>
      <c r="F9407" s="29">
        <v>51.38</v>
      </c>
      <c r="G9407" s="29">
        <v>2.06</v>
      </c>
      <c r="H9407" s="29">
        <v>47.35</v>
      </c>
      <c r="I9407" s="29">
        <v>55.41</v>
      </c>
    </row>
    <row r="9408" spans="1:9" x14ac:dyDescent="0.25">
      <c r="A9408" s="2" t="s">
        <v>22</v>
      </c>
      <c r="B9408" s="2" t="s">
        <v>53</v>
      </c>
      <c r="C9408" s="2" t="s">
        <v>159</v>
      </c>
      <c r="D9408" s="2" t="s">
        <v>23</v>
      </c>
      <c r="E9408" s="2" t="str">
        <f t="shared" si="146"/>
        <v>2007Sandwell and West Birmingham Hospitals NHS TrustDid a member of staff tell you about any danger signals you should watch for after you went home?</v>
      </c>
      <c r="F9408" s="29">
        <v>50.72</v>
      </c>
      <c r="G9408" s="29">
        <v>2.4</v>
      </c>
      <c r="H9408" s="29">
        <v>46.02</v>
      </c>
      <c r="I9408" s="29">
        <v>55.41</v>
      </c>
    </row>
    <row r="9409" spans="1:9" x14ac:dyDescent="0.25">
      <c r="A9409" s="2" t="s">
        <v>22</v>
      </c>
      <c r="B9409" s="2" t="s">
        <v>53</v>
      </c>
      <c r="C9409" s="2" t="s">
        <v>133</v>
      </c>
      <c r="D9409" s="2" t="s">
        <v>23</v>
      </c>
      <c r="E9409" s="2" t="str">
        <f t="shared" si="146"/>
        <v>2007North Tees and Hartlepool NHS Foundation TrustDid a member of staff tell you about any danger signals you should watch for after you went home?</v>
      </c>
      <c r="F9409" s="29">
        <v>50.97</v>
      </c>
      <c r="G9409" s="29">
        <v>2.2400000000000002</v>
      </c>
      <c r="H9409" s="29">
        <v>46.57</v>
      </c>
      <c r="I9409" s="29">
        <v>55.36</v>
      </c>
    </row>
    <row r="9410" spans="1:9" x14ac:dyDescent="0.25">
      <c r="A9410" s="2" t="s">
        <v>22</v>
      </c>
      <c r="B9410" s="2" t="s">
        <v>53</v>
      </c>
      <c r="C9410" s="2" t="s">
        <v>209</v>
      </c>
      <c r="D9410" s="2" t="s">
        <v>23</v>
      </c>
      <c r="E9410" s="2" t="str">
        <f t="shared" ref="E9410:E9473" si="147">B9410&amp;C9410&amp;D9410</f>
        <v>2007Wirral University Teaching Hospital NHS Foundation TrustDid a member of staff tell you about any danger signals you should watch for after you went home?</v>
      </c>
      <c r="F9410" s="29">
        <v>50.16</v>
      </c>
      <c r="G9410" s="29">
        <v>2.58</v>
      </c>
      <c r="H9410" s="29">
        <v>45.1</v>
      </c>
      <c r="I9410" s="29">
        <v>55.21</v>
      </c>
    </row>
    <row r="9411" spans="1:9" x14ac:dyDescent="0.25">
      <c r="A9411" s="2" t="s">
        <v>22</v>
      </c>
      <c r="B9411" s="2" t="s">
        <v>53</v>
      </c>
      <c r="C9411" s="2" t="s">
        <v>172</v>
      </c>
      <c r="D9411" s="2" t="s">
        <v>23</v>
      </c>
      <c r="E9411" s="2" t="str">
        <f t="shared" si="147"/>
        <v>2007Stockport NHS Foundation TrustDid a member of staff tell you about any danger signals you should watch for after you went home?</v>
      </c>
      <c r="F9411" s="29">
        <v>50.59</v>
      </c>
      <c r="G9411" s="29">
        <v>2.35</v>
      </c>
      <c r="H9411" s="29">
        <v>45.98</v>
      </c>
      <c r="I9411" s="29">
        <v>55.2</v>
      </c>
    </row>
    <row r="9412" spans="1:9" x14ac:dyDescent="0.25">
      <c r="A9412" s="2" t="s">
        <v>22</v>
      </c>
      <c r="B9412" s="2" t="s">
        <v>53</v>
      </c>
      <c r="C9412" s="2" t="s">
        <v>94</v>
      </c>
      <c r="D9412" s="2" t="s">
        <v>23</v>
      </c>
      <c r="E9412" s="2" t="str">
        <f t="shared" si="147"/>
        <v>2007East Lancashire Hospitals NHS TrustDid a member of staff tell you about any danger signals you should watch for after you went home?</v>
      </c>
      <c r="F9412" s="29">
        <v>50.13</v>
      </c>
      <c r="G9412" s="29">
        <v>2.58</v>
      </c>
      <c r="H9412" s="29">
        <v>45.07</v>
      </c>
      <c r="I9412" s="29">
        <v>55.19</v>
      </c>
    </row>
    <row r="9413" spans="1:9" x14ac:dyDescent="0.25">
      <c r="A9413" s="2" t="s">
        <v>22</v>
      </c>
      <c r="B9413" s="2" t="s">
        <v>53</v>
      </c>
      <c r="C9413" s="2" t="s">
        <v>213</v>
      </c>
      <c r="D9413" s="2" t="s">
        <v>23</v>
      </c>
      <c r="E9413" s="2" t="str">
        <f t="shared" si="147"/>
        <v>2007Yeovil District Hospital NHS Foundation TrustDid a member of staff tell you about any danger signals you should watch for after you went home?</v>
      </c>
      <c r="F9413" s="29">
        <v>50.62</v>
      </c>
      <c r="G9413" s="29">
        <v>2.2799999999999998</v>
      </c>
      <c r="H9413" s="29">
        <v>46.16</v>
      </c>
      <c r="I9413" s="29">
        <v>55.08</v>
      </c>
    </row>
    <row r="9414" spans="1:9" x14ac:dyDescent="0.25">
      <c r="A9414" s="2" t="s">
        <v>22</v>
      </c>
      <c r="B9414" s="2" t="s">
        <v>53</v>
      </c>
      <c r="C9414" s="2" t="s">
        <v>81</v>
      </c>
      <c r="D9414" s="2" t="s">
        <v>23</v>
      </c>
      <c r="E9414" s="2" t="str">
        <f t="shared" si="147"/>
        <v>2007City Hospitals Sunderland NHS Foundation TrustDid a member of staff tell you about any danger signals you should watch for after you went home?</v>
      </c>
      <c r="F9414" s="29">
        <v>50.46</v>
      </c>
      <c r="G9414" s="29">
        <v>2.29</v>
      </c>
      <c r="H9414" s="29">
        <v>45.98</v>
      </c>
      <c r="I9414" s="29">
        <v>54.94</v>
      </c>
    </row>
    <row r="9415" spans="1:9" x14ac:dyDescent="0.25">
      <c r="A9415" s="2" t="s">
        <v>22</v>
      </c>
      <c r="B9415" s="2" t="s">
        <v>53</v>
      </c>
      <c r="C9415" s="2" t="s">
        <v>135</v>
      </c>
      <c r="D9415" s="2" t="s">
        <v>23</v>
      </c>
      <c r="E9415" s="2" t="str">
        <f t="shared" si="147"/>
        <v>2007Northampton General Hospital NHS TrustDid a member of staff tell you about any danger signals you should watch for after you went home?</v>
      </c>
      <c r="F9415" s="29">
        <v>50.47</v>
      </c>
      <c r="G9415" s="29">
        <v>2.25</v>
      </c>
      <c r="H9415" s="29">
        <v>46.06</v>
      </c>
      <c r="I9415" s="29">
        <v>54.88</v>
      </c>
    </row>
    <row r="9416" spans="1:9" x14ac:dyDescent="0.25">
      <c r="A9416" s="2" t="s">
        <v>22</v>
      </c>
      <c r="B9416" s="2" t="s">
        <v>53</v>
      </c>
      <c r="C9416" s="2" t="s">
        <v>143</v>
      </c>
      <c r="D9416" s="2" t="s">
        <v>23</v>
      </c>
      <c r="E9416" s="2" t="str">
        <f t="shared" si="147"/>
        <v>2007Plymouth Hospitals NHS TrustDid a member of staff tell you about any danger signals you should watch for after you went home?</v>
      </c>
      <c r="F9416" s="29">
        <v>50.47</v>
      </c>
      <c r="G9416" s="29">
        <v>2.14</v>
      </c>
      <c r="H9416" s="29">
        <v>46.28</v>
      </c>
      <c r="I9416" s="29">
        <v>54.66</v>
      </c>
    </row>
    <row r="9417" spans="1:9" x14ac:dyDescent="0.25">
      <c r="A9417" s="2" t="s">
        <v>22</v>
      </c>
      <c r="B9417" s="2" t="s">
        <v>53</v>
      </c>
      <c r="C9417" s="2" t="s">
        <v>186</v>
      </c>
      <c r="D9417" s="2" t="s">
        <v>23</v>
      </c>
      <c r="E9417" s="2" t="str">
        <f t="shared" si="147"/>
        <v>2007The Royal Bournemouth and Christchurch Hospitals NHS Foundation TrustDid a member of staff tell you about any danger signals you should watch for after you went home?</v>
      </c>
      <c r="F9417" s="29">
        <v>50.2</v>
      </c>
      <c r="G9417" s="29">
        <v>2.25</v>
      </c>
      <c r="H9417" s="29">
        <v>45.8</v>
      </c>
      <c r="I9417" s="29">
        <v>54.61</v>
      </c>
    </row>
    <row r="9418" spans="1:9" x14ac:dyDescent="0.25">
      <c r="A9418" s="2" t="s">
        <v>22</v>
      </c>
      <c r="B9418" s="2" t="s">
        <v>53</v>
      </c>
      <c r="C9418" s="2" t="s">
        <v>87</v>
      </c>
      <c r="D9418" s="2" t="s">
        <v>23</v>
      </c>
      <c r="E9418" s="2" t="str">
        <f t="shared" si="147"/>
        <v>2007Derby Hospitals NHS Foundation TrustDid a member of staff tell you about any danger signals you should watch for after you went home?</v>
      </c>
      <c r="F9418" s="29">
        <v>49.78</v>
      </c>
      <c r="G9418" s="29">
        <v>2.36</v>
      </c>
      <c r="H9418" s="29">
        <v>45.16</v>
      </c>
      <c r="I9418" s="29">
        <v>54.4</v>
      </c>
    </row>
    <row r="9419" spans="1:9" x14ac:dyDescent="0.25">
      <c r="A9419" s="2" t="s">
        <v>22</v>
      </c>
      <c r="B9419" s="2" t="s">
        <v>53</v>
      </c>
      <c r="C9419" s="2" t="s">
        <v>118</v>
      </c>
      <c r="D9419" s="2" t="s">
        <v>23</v>
      </c>
      <c r="E9419" s="2" t="str">
        <f t="shared" si="147"/>
        <v>2007Leeds Teaching Hospitals NHS TrustDid a member of staff tell you about any danger signals you should watch for after you went home?</v>
      </c>
      <c r="F9419" s="29">
        <v>49.79</v>
      </c>
      <c r="G9419" s="29">
        <v>2.35</v>
      </c>
      <c r="H9419" s="29">
        <v>45.19</v>
      </c>
      <c r="I9419" s="29">
        <v>54.38</v>
      </c>
    </row>
    <row r="9420" spans="1:9" x14ac:dyDescent="0.25">
      <c r="A9420" s="2" t="s">
        <v>22</v>
      </c>
      <c r="B9420" s="2" t="s">
        <v>53</v>
      </c>
      <c r="C9420" s="2" t="s">
        <v>137</v>
      </c>
      <c r="D9420" s="2" t="s">
        <v>23</v>
      </c>
      <c r="E9420" s="2" t="str">
        <f t="shared" si="147"/>
        <v>2007Northern Lincolnshire and Goole Hospitals NHS Foundation TrustDid a member of staff tell you about any danger signals you should watch for after you went home?</v>
      </c>
      <c r="F9420" s="29">
        <v>49.7</v>
      </c>
      <c r="G9420" s="29">
        <v>2.27</v>
      </c>
      <c r="H9420" s="29">
        <v>45.26</v>
      </c>
      <c r="I9420" s="29">
        <v>54.14</v>
      </c>
    </row>
    <row r="9421" spans="1:9" x14ac:dyDescent="0.25">
      <c r="A9421" s="2" t="s">
        <v>22</v>
      </c>
      <c r="B9421" s="2" t="s">
        <v>53</v>
      </c>
      <c r="C9421" s="2" t="s">
        <v>132</v>
      </c>
      <c r="D9421" s="2" t="s">
        <v>23</v>
      </c>
      <c r="E9421" s="2" t="str">
        <f t="shared" si="147"/>
        <v>2007North Cumbria University Hospitals NHS TrustDid a member of staff tell you about any danger signals you should watch for after you went home?</v>
      </c>
      <c r="F9421" s="29">
        <v>49.46</v>
      </c>
      <c r="G9421" s="29">
        <v>2.36</v>
      </c>
      <c r="H9421" s="29">
        <v>44.83</v>
      </c>
      <c r="I9421" s="29">
        <v>54.1</v>
      </c>
    </row>
    <row r="9422" spans="1:9" x14ac:dyDescent="0.25">
      <c r="A9422" s="2" t="s">
        <v>22</v>
      </c>
      <c r="B9422" s="2" t="s">
        <v>53</v>
      </c>
      <c r="C9422" s="2" t="s">
        <v>61</v>
      </c>
      <c r="D9422" s="2" t="s">
        <v>23</v>
      </c>
      <c r="E9422" s="2" t="str">
        <f t="shared" si="147"/>
        <v>2007Airedale NHS Foundation TrustDid a member of staff tell you about any danger signals you should watch for after you went home?</v>
      </c>
      <c r="F9422" s="27">
        <v>49.3</v>
      </c>
      <c r="G9422" s="27">
        <v>2.4300000000000002</v>
      </c>
      <c r="H9422" s="27">
        <v>44.54</v>
      </c>
      <c r="I9422" s="27">
        <v>54.06</v>
      </c>
    </row>
    <row r="9423" spans="1:9" x14ac:dyDescent="0.25">
      <c r="A9423" s="2" t="s">
        <v>22</v>
      </c>
      <c r="B9423" s="2" t="s">
        <v>53</v>
      </c>
      <c r="C9423" s="2" t="s">
        <v>72</v>
      </c>
      <c r="D9423" s="2" t="s">
        <v>23</v>
      </c>
      <c r="E9423" s="2" t="str">
        <f t="shared" si="147"/>
        <v>2007Bradford Teaching Hospitals NHS Foundation TrustDid a member of staff tell you about any danger signals you should watch for after you went home?</v>
      </c>
      <c r="F9423" s="29">
        <v>49.11</v>
      </c>
      <c r="G9423" s="29">
        <v>2.52</v>
      </c>
      <c r="H9423" s="29">
        <v>44.16</v>
      </c>
      <c r="I9423" s="29">
        <v>54.05</v>
      </c>
    </row>
    <row r="9424" spans="1:9" x14ac:dyDescent="0.25">
      <c r="A9424" s="2" t="s">
        <v>22</v>
      </c>
      <c r="B9424" s="2" t="s">
        <v>53</v>
      </c>
      <c r="C9424" s="2" t="s">
        <v>102</v>
      </c>
      <c r="D9424" s="2" t="s">
        <v>23</v>
      </c>
      <c r="E9424" s="2" t="str">
        <f t="shared" si="147"/>
        <v>2007Guy's and St Thomas' NHS Foundation TrustDid a member of staff tell you about any danger signals you should watch for after you went home?</v>
      </c>
      <c r="F9424" s="29">
        <v>49.33</v>
      </c>
      <c r="G9424" s="29">
        <v>2.4</v>
      </c>
      <c r="H9424" s="29">
        <v>44.62</v>
      </c>
      <c r="I9424" s="29">
        <v>54.04</v>
      </c>
    </row>
    <row r="9425" spans="1:9" x14ac:dyDescent="0.25">
      <c r="A9425" s="2" t="s">
        <v>22</v>
      </c>
      <c r="B9425" s="2" t="s">
        <v>53</v>
      </c>
      <c r="C9425" s="2" t="s">
        <v>111</v>
      </c>
      <c r="D9425" s="2" t="s">
        <v>23</v>
      </c>
      <c r="E9425" s="2" t="str">
        <f t="shared" si="147"/>
        <v>2007Ipswich Hospital NHS TrustDid a member of staff tell you about any danger signals you should watch for after you went home?</v>
      </c>
      <c r="F9425" s="29">
        <v>49.5</v>
      </c>
      <c r="G9425" s="29">
        <v>2.3199999999999998</v>
      </c>
      <c r="H9425" s="29">
        <v>44.97</v>
      </c>
      <c r="I9425" s="29">
        <v>54.04</v>
      </c>
    </row>
    <row r="9426" spans="1:9" x14ac:dyDescent="0.25">
      <c r="A9426" s="2" t="s">
        <v>22</v>
      </c>
      <c r="B9426" s="2" t="s">
        <v>53</v>
      </c>
      <c r="C9426" s="2" t="s">
        <v>88</v>
      </c>
      <c r="D9426" s="2" t="s">
        <v>23</v>
      </c>
      <c r="E9426" s="2" t="str">
        <f t="shared" si="147"/>
        <v>2007Doncaster and Bassetlaw Hospitals NHS Foundation TrustDid a member of staff tell you about any danger signals you should watch for after you went home?</v>
      </c>
      <c r="F9426" s="29">
        <v>49.34</v>
      </c>
      <c r="G9426" s="29">
        <v>2.39</v>
      </c>
      <c r="H9426" s="29">
        <v>44.66</v>
      </c>
      <c r="I9426" s="29">
        <v>54.01</v>
      </c>
    </row>
    <row r="9427" spans="1:9" x14ac:dyDescent="0.25">
      <c r="A9427" s="2" t="s">
        <v>22</v>
      </c>
      <c r="B9427" s="2" t="s">
        <v>53</v>
      </c>
      <c r="C9427" s="2" t="s">
        <v>163</v>
      </c>
      <c r="D9427" s="2" t="s">
        <v>23</v>
      </c>
      <c r="E9427" s="2" t="str">
        <f t="shared" si="147"/>
        <v>2007South Devon Healthcare NHS Foundation TrustDid a member of staff tell you about any danger signals you should watch for after you went home?</v>
      </c>
      <c r="F9427" s="29">
        <v>49.5</v>
      </c>
      <c r="G9427" s="29">
        <v>2.2799999999999998</v>
      </c>
      <c r="H9427" s="29">
        <v>45.04</v>
      </c>
      <c r="I9427" s="29">
        <v>53.96</v>
      </c>
    </row>
    <row r="9428" spans="1:9" x14ac:dyDescent="0.25">
      <c r="A9428" s="2" t="s">
        <v>22</v>
      </c>
      <c r="B9428" s="2" t="s">
        <v>53</v>
      </c>
      <c r="C9428" s="2" t="s">
        <v>190</v>
      </c>
      <c r="D9428" s="2" t="s">
        <v>23</v>
      </c>
      <c r="E9428" s="2" t="str">
        <f t="shared" si="147"/>
        <v>2007The Walton Centre NHS Foundation TrustDid a member of staff tell you about any danger signals you should watch for after you went home?</v>
      </c>
      <c r="F9428" s="29">
        <v>49.66</v>
      </c>
      <c r="G9428" s="29">
        <v>2.1800000000000002</v>
      </c>
      <c r="H9428" s="29">
        <v>45.39</v>
      </c>
      <c r="I9428" s="29">
        <v>53.93</v>
      </c>
    </row>
    <row r="9429" spans="1:9" x14ac:dyDescent="0.25">
      <c r="A9429" s="2" t="s">
        <v>22</v>
      </c>
      <c r="B9429" s="2" t="s">
        <v>53</v>
      </c>
      <c r="C9429" s="2" t="s">
        <v>200</v>
      </c>
      <c r="D9429" s="2" t="s">
        <v>23</v>
      </c>
      <c r="E9429" s="2" t="str">
        <f t="shared" si="147"/>
        <v>2007University Hospitals of Leicester NHS TrustDid a member of staff tell you about any danger signals you should watch for after you went home?</v>
      </c>
      <c r="F9429" s="29">
        <v>49.38</v>
      </c>
      <c r="G9429" s="29">
        <v>2.27</v>
      </c>
      <c r="H9429" s="29">
        <v>44.92</v>
      </c>
      <c r="I9429" s="29">
        <v>53.83</v>
      </c>
    </row>
    <row r="9430" spans="1:9" x14ac:dyDescent="0.25">
      <c r="A9430" s="2" t="s">
        <v>22</v>
      </c>
      <c r="B9430" s="2" t="s">
        <v>53</v>
      </c>
      <c r="C9430" s="2" t="s">
        <v>150</v>
      </c>
      <c r="D9430" s="2" t="s">
        <v>23</v>
      </c>
      <c r="E9430" s="2" t="str">
        <f t="shared" si="147"/>
        <v>2007Royal Devon and Exeter NHS Foundation TrustDid a member of staff tell you about any danger signals you should watch for after you went home?</v>
      </c>
      <c r="F9430" s="29">
        <v>49.45</v>
      </c>
      <c r="G9430" s="29">
        <v>2.2000000000000002</v>
      </c>
      <c r="H9430" s="29">
        <v>45.14</v>
      </c>
      <c r="I9430" s="29">
        <v>53.76</v>
      </c>
    </row>
    <row r="9431" spans="1:9" x14ac:dyDescent="0.25">
      <c r="A9431" s="2" t="s">
        <v>22</v>
      </c>
      <c r="B9431" s="2" t="s">
        <v>53</v>
      </c>
      <c r="C9431" s="2" t="s">
        <v>212</v>
      </c>
      <c r="D9431" s="2" t="s">
        <v>23</v>
      </c>
      <c r="E9431" s="2" t="str">
        <f t="shared" si="147"/>
        <v>2007Wye Valley NHS TrustDid a member of staff tell you about any danger signals you should watch for after you went home?</v>
      </c>
      <c r="F9431" s="29">
        <v>49.17</v>
      </c>
      <c r="G9431" s="29">
        <v>2.19</v>
      </c>
      <c r="H9431" s="29">
        <v>44.89</v>
      </c>
      <c r="I9431" s="29">
        <v>53.46</v>
      </c>
    </row>
    <row r="9432" spans="1:9" x14ac:dyDescent="0.25">
      <c r="A9432" s="2" t="s">
        <v>22</v>
      </c>
      <c r="B9432" s="2" t="s">
        <v>53</v>
      </c>
      <c r="C9432" s="2" t="s">
        <v>196</v>
      </c>
      <c r="D9432" s="2" t="s">
        <v>23</v>
      </c>
      <c r="E9432" s="2" t="str">
        <f t="shared" si="147"/>
        <v>2007University Hospital Southampton NHS Foundation TrustDid a member of staff tell you about any danger signals you should watch for after you went home?</v>
      </c>
      <c r="F9432" s="29">
        <v>48.82</v>
      </c>
      <c r="G9432" s="29">
        <v>2.34</v>
      </c>
      <c r="H9432" s="29">
        <v>44.25</v>
      </c>
      <c r="I9432" s="29">
        <v>53.4</v>
      </c>
    </row>
    <row r="9433" spans="1:9" x14ac:dyDescent="0.25">
      <c r="A9433" s="2" t="s">
        <v>22</v>
      </c>
      <c r="B9433" s="2" t="s">
        <v>53</v>
      </c>
      <c r="C9433" s="2" t="s">
        <v>195</v>
      </c>
      <c r="D9433" s="2" t="s">
        <v>23</v>
      </c>
      <c r="E9433" s="2" t="str">
        <f t="shared" si="147"/>
        <v>2007University Hospital of South Manchester NHS Foundation TrustDid a member of staff tell you about any danger signals you should watch for after you went home?</v>
      </c>
      <c r="F9433" s="29">
        <v>48.49</v>
      </c>
      <c r="G9433" s="29">
        <v>2.4900000000000002</v>
      </c>
      <c r="H9433" s="29">
        <v>43.6</v>
      </c>
      <c r="I9433" s="29">
        <v>53.37</v>
      </c>
    </row>
    <row r="9434" spans="1:9" x14ac:dyDescent="0.25">
      <c r="A9434" s="2" t="s">
        <v>22</v>
      </c>
      <c r="B9434" s="2" t="s">
        <v>53</v>
      </c>
      <c r="C9434" s="2" t="s">
        <v>130</v>
      </c>
      <c r="D9434" s="2" t="s">
        <v>23</v>
      </c>
      <c r="E9434" s="2" t="str">
        <f t="shared" si="147"/>
        <v>2007Norfolk and Norwich University Hospitals NHS Foundation TrustDid a member of staff tell you about any danger signals you should watch for after you went home?</v>
      </c>
      <c r="F9434" s="29">
        <v>49.09</v>
      </c>
      <c r="G9434" s="29">
        <v>2.14</v>
      </c>
      <c r="H9434" s="29">
        <v>44.89</v>
      </c>
      <c r="I9434" s="29">
        <v>53.29</v>
      </c>
    </row>
    <row r="9435" spans="1:9" x14ac:dyDescent="0.25">
      <c r="A9435" s="2" t="s">
        <v>22</v>
      </c>
      <c r="B9435" s="2" t="s">
        <v>53</v>
      </c>
      <c r="C9435" s="2" t="s">
        <v>151</v>
      </c>
      <c r="D9435" s="2" t="s">
        <v>23</v>
      </c>
      <c r="E9435" s="2" t="str">
        <f t="shared" si="147"/>
        <v>2007Royal Free London NHS Foundation TrustDid a member of staff tell you about any danger signals you should watch for after you went home?</v>
      </c>
      <c r="F9435" s="29">
        <v>48.51</v>
      </c>
      <c r="G9435" s="29">
        <v>2.41</v>
      </c>
      <c r="H9435" s="29">
        <v>43.79</v>
      </c>
      <c r="I9435" s="29">
        <v>53.24</v>
      </c>
    </row>
    <row r="9436" spans="1:9" x14ac:dyDescent="0.25">
      <c r="A9436" s="2" t="s">
        <v>22</v>
      </c>
      <c r="B9436" s="2" t="s">
        <v>53</v>
      </c>
      <c r="C9436" s="2" t="s">
        <v>210</v>
      </c>
      <c r="D9436" s="2" t="s">
        <v>23</v>
      </c>
      <c r="E9436" s="2" t="str">
        <f t="shared" si="147"/>
        <v>2007Worcestershire Acute Hospitals NHS TrustDid a member of staff tell you about any danger signals you should watch for after you went home?</v>
      </c>
      <c r="F9436" s="29">
        <v>48.97</v>
      </c>
      <c r="G9436" s="29">
        <v>2.1800000000000002</v>
      </c>
      <c r="H9436" s="29">
        <v>44.7</v>
      </c>
      <c r="I9436" s="29">
        <v>53.24</v>
      </c>
    </row>
    <row r="9437" spans="1:9" x14ac:dyDescent="0.25">
      <c r="A9437" s="2" t="s">
        <v>22</v>
      </c>
      <c r="B9437" s="2" t="s">
        <v>53</v>
      </c>
      <c r="C9437" s="2" t="s">
        <v>182</v>
      </c>
      <c r="D9437" s="2" t="s">
        <v>23</v>
      </c>
      <c r="E9437" s="2" t="str">
        <f t="shared" si="147"/>
        <v>2007The Princess Alexandra Hospital NHS TrustDid a member of staff tell you about any danger signals you should watch for after you went home?</v>
      </c>
      <c r="F9437" s="29">
        <v>48.54</v>
      </c>
      <c r="G9437" s="29">
        <v>2.38</v>
      </c>
      <c r="H9437" s="29">
        <v>43.88</v>
      </c>
      <c r="I9437" s="29">
        <v>53.21</v>
      </c>
    </row>
    <row r="9438" spans="1:9" x14ac:dyDescent="0.25">
      <c r="A9438" s="2" t="s">
        <v>22</v>
      </c>
      <c r="B9438" s="2" t="s">
        <v>53</v>
      </c>
      <c r="C9438" s="2" t="s">
        <v>214</v>
      </c>
      <c r="D9438" s="2" t="s">
        <v>23</v>
      </c>
      <c r="E9438" s="2" t="str">
        <f t="shared" si="147"/>
        <v>2007York Teaching Hospital NHS Foundation TrustDid a member of staff tell you about any danger signals you should watch for after you went home?</v>
      </c>
      <c r="F9438" s="29">
        <v>49.9</v>
      </c>
      <c r="G9438" s="29">
        <v>1.69</v>
      </c>
      <c r="H9438" s="29">
        <v>46.6</v>
      </c>
      <c r="I9438" s="29">
        <v>53.2</v>
      </c>
    </row>
    <row r="9439" spans="1:9" x14ac:dyDescent="0.25">
      <c r="A9439" s="2" t="s">
        <v>22</v>
      </c>
      <c r="B9439" s="2" t="s">
        <v>53</v>
      </c>
      <c r="C9439" s="2" t="s">
        <v>194</v>
      </c>
      <c r="D9439" s="2" t="s">
        <v>23</v>
      </c>
      <c r="E9439" s="2" t="str">
        <f t="shared" si="147"/>
        <v>2007University Hospital of North Staffordshire NHS TrustDid a member of staff tell you about any danger signals you should watch for after you went home?</v>
      </c>
      <c r="F9439" s="29">
        <v>48.91</v>
      </c>
      <c r="G9439" s="29">
        <v>2.17</v>
      </c>
      <c r="H9439" s="29">
        <v>44.65</v>
      </c>
      <c r="I9439" s="29">
        <v>53.16</v>
      </c>
    </row>
    <row r="9440" spans="1:9" x14ac:dyDescent="0.25">
      <c r="A9440" s="2" t="s">
        <v>22</v>
      </c>
      <c r="B9440" s="2" t="s">
        <v>53</v>
      </c>
      <c r="C9440" s="2" t="s">
        <v>113</v>
      </c>
      <c r="D9440" s="2" t="s">
        <v>23</v>
      </c>
      <c r="E9440" s="2" t="str">
        <f t="shared" si="147"/>
        <v>2007James Paget University Hospitals NHS Foundation TrustDid a member of staff tell you about any danger signals you should watch for after you went home?</v>
      </c>
      <c r="F9440" s="29">
        <v>48.58</v>
      </c>
      <c r="G9440" s="29">
        <v>2.33</v>
      </c>
      <c r="H9440" s="29">
        <v>44.01</v>
      </c>
      <c r="I9440" s="29">
        <v>53.14</v>
      </c>
    </row>
    <row r="9441" spans="1:9" x14ac:dyDescent="0.25">
      <c r="A9441" s="2" t="s">
        <v>22</v>
      </c>
      <c r="B9441" s="2" t="s">
        <v>53</v>
      </c>
      <c r="C9441" s="2" t="s">
        <v>168</v>
      </c>
      <c r="D9441" s="2" t="s">
        <v>23</v>
      </c>
      <c r="E9441" s="2" t="str">
        <f t="shared" si="147"/>
        <v>2007Southend University Hospital NHS Foundation TrustDid a member of staff tell you about any danger signals you should watch for after you went home?</v>
      </c>
      <c r="F9441" s="29">
        <v>48.35</v>
      </c>
      <c r="G9441" s="29">
        <v>2.37</v>
      </c>
      <c r="H9441" s="29">
        <v>43.71</v>
      </c>
      <c r="I9441" s="29">
        <v>52.99</v>
      </c>
    </row>
    <row r="9442" spans="1:9" x14ac:dyDescent="0.25">
      <c r="A9442" s="2" t="s">
        <v>22</v>
      </c>
      <c r="B9442" s="2" t="s">
        <v>53</v>
      </c>
      <c r="C9442" s="2" t="s">
        <v>117</v>
      </c>
      <c r="D9442" s="2" t="s">
        <v>23</v>
      </c>
      <c r="E9442" s="2" t="str">
        <f t="shared" si="147"/>
        <v>2007Lancashire Teaching Hospitals NHS Foundation TrustDid a member of staff tell you about any danger signals you should watch for after you went home?</v>
      </c>
      <c r="F9442" s="29">
        <v>47.89</v>
      </c>
      <c r="G9442" s="29">
        <v>2.5099999999999998</v>
      </c>
      <c r="H9442" s="29">
        <v>42.96</v>
      </c>
      <c r="I9442" s="29">
        <v>52.82</v>
      </c>
    </row>
    <row r="9443" spans="1:9" x14ac:dyDescent="0.25">
      <c r="A9443" s="2" t="s">
        <v>22</v>
      </c>
      <c r="B9443" s="2" t="s">
        <v>53</v>
      </c>
      <c r="C9443" s="2" t="s">
        <v>103</v>
      </c>
      <c r="D9443" s="2" t="s">
        <v>23</v>
      </c>
      <c r="E9443" s="2" t="str">
        <f t="shared" si="147"/>
        <v>2007Hampshire Hospitals NHS Foundation TrustDid a member of staff tell you about any danger signals you should watch for after you went home?</v>
      </c>
      <c r="F9443" s="29">
        <v>49.63</v>
      </c>
      <c r="G9443" s="29">
        <v>1.58</v>
      </c>
      <c r="H9443" s="29">
        <v>46.53</v>
      </c>
      <c r="I9443" s="29">
        <v>52.73</v>
      </c>
    </row>
    <row r="9444" spans="1:9" x14ac:dyDescent="0.25">
      <c r="A9444" s="2" t="s">
        <v>22</v>
      </c>
      <c r="B9444" s="2" t="s">
        <v>53</v>
      </c>
      <c r="C9444" s="2" t="s">
        <v>125</v>
      </c>
      <c r="D9444" s="2" t="s">
        <v>23</v>
      </c>
      <c r="E9444" s="2" t="str">
        <f t="shared" si="147"/>
        <v>2007Mid Cheshire Hospitals NHS Foundation TrustDid a member of staff tell you about any danger signals you should watch for after you went home?</v>
      </c>
      <c r="F9444" s="29">
        <v>48.08</v>
      </c>
      <c r="G9444" s="29">
        <v>2.37</v>
      </c>
      <c r="H9444" s="29">
        <v>43.43</v>
      </c>
      <c r="I9444" s="29">
        <v>52.73</v>
      </c>
    </row>
    <row r="9445" spans="1:9" x14ac:dyDescent="0.25">
      <c r="A9445" s="2" t="s">
        <v>22</v>
      </c>
      <c r="B9445" s="2" t="s">
        <v>53</v>
      </c>
      <c r="C9445" s="2" t="s">
        <v>201</v>
      </c>
      <c r="D9445" s="2" t="s">
        <v>23</v>
      </c>
      <c r="E9445" s="2" t="str">
        <f t="shared" si="147"/>
        <v>2007University Hospitals of Morecambe Bay NHS Foundation TrustDid a member of staff tell you about any danger signals you should watch for after you went home?</v>
      </c>
      <c r="F9445" s="29">
        <v>47.98</v>
      </c>
      <c r="G9445" s="29">
        <v>2.4</v>
      </c>
      <c r="H9445" s="29">
        <v>43.27</v>
      </c>
      <c r="I9445" s="29">
        <v>52.68</v>
      </c>
    </row>
    <row r="9446" spans="1:9" x14ac:dyDescent="0.25">
      <c r="A9446" s="2" t="s">
        <v>22</v>
      </c>
      <c r="B9446" s="2" t="s">
        <v>53</v>
      </c>
      <c r="C9446" s="2" t="s">
        <v>175</v>
      </c>
      <c r="D9446" s="2" t="s">
        <v>23</v>
      </c>
      <c r="E9446" s="2" t="str">
        <f t="shared" si="147"/>
        <v>2007Taunton and Somerset NHS Foundation TrustDid a member of staff tell you about any danger signals you should watch for after you went home?</v>
      </c>
      <c r="F9446" s="29">
        <v>48.06</v>
      </c>
      <c r="G9446" s="29">
        <v>2.34</v>
      </c>
      <c r="H9446" s="29">
        <v>43.48</v>
      </c>
      <c r="I9446" s="29">
        <v>52.63</v>
      </c>
    </row>
    <row r="9447" spans="1:9" x14ac:dyDescent="0.25">
      <c r="A9447" s="2" t="s">
        <v>22</v>
      </c>
      <c r="B9447" s="2" t="s">
        <v>53</v>
      </c>
      <c r="C9447" s="2" t="s">
        <v>71</v>
      </c>
      <c r="D9447" s="2" t="s">
        <v>23</v>
      </c>
      <c r="E9447" s="2" t="str">
        <f t="shared" si="147"/>
        <v>2007Bolton NHS Foundation TrustDid a member of staff tell you about any danger signals you should watch for after you went home?</v>
      </c>
      <c r="F9447" s="29">
        <v>47.51</v>
      </c>
      <c r="G9447" s="29">
        <v>2.5099999999999998</v>
      </c>
      <c r="H9447" s="29">
        <v>42.59</v>
      </c>
      <c r="I9447" s="29">
        <v>52.42</v>
      </c>
    </row>
    <row r="9448" spans="1:9" x14ac:dyDescent="0.25">
      <c r="A9448" s="2" t="s">
        <v>22</v>
      </c>
      <c r="B9448" s="2" t="s">
        <v>53</v>
      </c>
      <c r="C9448" s="2" t="s">
        <v>116</v>
      </c>
      <c r="D9448" s="2" t="s">
        <v>23</v>
      </c>
      <c r="E9448" s="2" t="str">
        <f t="shared" si="147"/>
        <v>2007Kingston Hospital NHS Foundation TrustDid a member of staff tell you about any danger signals you should watch for after you went home?</v>
      </c>
      <c r="F9448" s="29">
        <v>47.17</v>
      </c>
      <c r="G9448" s="29">
        <v>2.6</v>
      </c>
      <c r="H9448" s="29">
        <v>42.06</v>
      </c>
      <c r="I9448" s="29">
        <v>52.27</v>
      </c>
    </row>
    <row r="9449" spans="1:9" x14ac:dyDescent="0.25">
      <c r="A9449" s="2" t="s">
        <v>22</v>
      </c>
      <c r="B9449" s="2" t="s">
        <v>53</v>
      </c>
      <c r="C9449" s="2" t="s">
        <v>105</v>
      </c>
      <c r="D9449" s="2" t="s">
        <v>23</v>
      </c>
      <c r="E9449" s="2" t="str">
        <f t="shared" si="147"/>
        <v>2007Heart of England NHS Foundation TrustDid a member of staff tell you about any danger signals you should watch for after you went home?</v>
      </c>
      <c r="F9449" s="29">
        <v>47.38</v>
      </c>
      <c r="G9449" s="29">
        <v>2.4900000000000002</v>
      </c>
      <c r="H9449" s="29">
        <v>42.49</v>
      </c>
      <c r="I9449" s="29">
        <v>52.26</v>
      </c>
    </row>
    <row r="9450" spans="1:9" x14ac:dyDescent="0.25">
      <c r="A9450" s="2" t="s">
        <v>22</v>
      </c>
      <c r="B9450" s="2" t="s">
        <v>53</v>
      </c>
      <c r="C9450" s="2" t="s">
        <v>91</v>
      </c>
      <c r="D9450" s="2" t="s">
        <v>23</v>
      </c>
      <c r="E9450" s="2" t="str">
        <f t="shared" si="147"/>
        <v>2007East and North Hertfordshire NHS TrustDid a member of staff tell you about any danger signals you should watch for after you went home?</v>
      </c>
      <c r="F9450" s="29">
        <v>47.41</v>
      </c>
      <c r="G9450" s="29">
        <v>2.4300000000000002</v>
      </c>
      <c r="H9450" s="29">
        <v>42.64</v>
      </c>
      <c r="I9450" s="29">
        <v>52.17</v>
      </c>
    </row>
    <row r="9451" spans="1:9" x14ac:dyDescent="0.25">
      <c r="A9451" s="2" t="s">
        <v>22</v>
      </c>
      <c r="B9451" s="2" t="s">
        <v>53</v>
      </c>
      <c r="C9451" s="2" t="s">
        <v>112</v>
      </c>
      <c r="D9451" s="2" t="s">
        <v>23</v>
      </c>
      <c r="E9451" s="2" t="str">
        <f t="shared" si="147"/>
        <v>2007Isle of Wight NHS TrustDid a member of staff tell you about any danger signals you should watch for after you went home?</v>
      </c>
      <c r="F9451" s="29">
        <v>47.37</v>
      </c>
      <c r="G9451" s="29">
        <v>2.4500000000000002</v>
      </c>
      <c r="H9451" s="29">
        <v>42.57</v>
      </c>
      <c r="I9451" s="29">
        <v>52.16</v>
      </c>
    </row>
    <row r="9452" spans="1:9" x14ac:dyDescent="0.25">
      <c r="A9452" s="2" t="s">
        <v>22</v>
      </c>
      <c r="B9452" s="2" t="s">
        <v>53</v>
      </c>
      <c r="C9452" s="2" t="s">
        <v>77</v>
      </c>
      <c r="D9452" s="2" t="s">
        <v>23</v>
      </c>
      <c r="E9452" s="2" t="str">
        <f t="shared" si="147"/>
        <v>2007Cambridge University Hospitals NHS Foundation TrustDid a member of staff tell you about any danger signals you should watch for after you went home?</v>
      </c>
      <c r="F9452" s="29">
        <v>47.76</v>
      </c>
      <c r="G9452" s="29">
        <v>2.2400000000000002</v>
      </c>
      <c r="H9452" s="29">
        <v>43.37</v>
      </c>
      <c r="I9452" s="29">
        <v>52.15</v>
      </c>
    </row>
    <row r="9453" spans="1:9" x14ac:dyDescent="0.25">
      <c r="A9453" s="2" t="s">
        <v>22</v>
      </c>
      <c r="B9453" s="2" t="s">
        <v>53</v>
      </c>
      <c r="C9453" s="2" t="s">
        <v>149</v>
      </c>
      <c r="D9453" s="2" t="s">
        <v>23</v>
      </c>
      <c r="E9453" s="2" t="str">
        <f t="shared" si="147"/>
        <v>2007Royal Cornwall Hospitals NHS TrustDid a member of staff tell you about any danger signals you should watch for after you went home?</v>
      </c>
      <c r="F9453" s="29">
        <v>47.8</v>
      </c>
      <c r="G9453" s="29">
        <v>2.19</v>
      </c>
      <c r="H9453" s="29">
        <v>43.51</v>
      </c>
      <c r="I9453" s="29">
        <v>52.1</v>
      </c>
    </row>
    <row r="9454" spans="1:9" x14ac:dyDescent="0.25">
      <c r="A9454" s="2" t="s">
        <v>22</v>
      </c>
      <c r="B9454" s="2" t="s">
        <v>53</v>
      </c>
      <c r="C9454" s="2" t="s">
        <v>181</v>
      </c>
      <c r="D9454" s="2" t="s">
        <v>23</v>
      </c>
      <c r="E9454" s="2" t="str">
        <f t="shared" si="147"/>
        <v>2007The Pennine Acute Hospitals NHS TrustDid a member of staff tell you about any danger signals you should watch for after you went home?</v>
      </c>
      <c r="F9454" s="29">
        <v>47.09</v>
      </c>
      <c r="G9454" s="29">
        <v>2.52</v>
      </c>
      <c r="H9454" s="29">
        <v>42.15</v>
      </c>
      <c r="I9454" s="29">
        <v>52.03</v>
      </c>
    </row>
    <row r="9455" spans="1:9" x14ac:dyDescent="0.25">
      <c r="A9455" s="2" t="s">
        <v>22</v>
      </c>
      <c r="B9455" s="2" t="s">
        <v>53</v>
      </c>
      <c r="C9455" s="2" t="s">
        <v>78</v>
      </c>
      <c r="D9455" s="2" t="s">
        <v>23</v>
      </c>
      <c r="E9455" s="2" t="str">
        <f t="shared" si="147"/>
        <v>2007Central Manchester University Hospitals NHS Foundation TrustDid a member of staff tell you about any danger signals you should watch for after you went home?</v>
      </c>
      <c r="F9455" s="29">
        <v>46.77</v>
      </c>
      <c r="G9455" s="29">
        <v>2.58</v>
      </c>
      <c r="H9455" s="29">
        <v>41.71</v>
      </c>
      <c r="I9455" s="29">
        <v>51.83</v>
      </c>
    </row>
    <row r="9456" spans="1:9" x14ac:dyDescent="0.25">
      <c r="A9456" s="2" t="s">
        <v>22</v>
      </c>
      <c r="B9456" s="2" t="s">
        <v>53</v>
      </c>
      <c r="C9456" s="2" t="s">
        <v>142</v>
      </c>
      <c r="D9456" s="2" t="s">
        <v>23</v>
      </c>
      <c r="E9456" s="2" t="str">
        <f t="shared" si="147"/>
        <v>2007Peterborough and Stamford Hospitals NHS Foundation TrustDid a member of staff tell you about any danger signals you should watch for after you went home?</v>
      </c>
      <c r="F9456" s="29">
        <v>47.11</v>
      </c>
      <c r="G9456" s="29">
        <v>2.2400000000000002</v>
      </c>
      <c r="H9456" s="29">
        <v>42.71</v>
      </c>
      <c r="I9456" s="29">
        <v>51.51</v>
      </c>
    </row>
    <row r="9457" spans="1:9" x14ac:dyDescent="0.25">
      <c r="A9457" s="2" t="s">
        <v>22</v>
      </c>
      <c r="B9457" s="2" t="s">
        <v>53</v>
      </c>
      <c r="C9457" s="2" t="s">
        <v>156</v>
      </c>
      <c r="D9457" s="2" t="s">
        <v>23</v>
      </c>
      <c r="E9457" s="2" t="str">
        <f t="shared" si="147"/>
        <v>2007Royal United Hospital Bath NHS TrustDid a member of staff tell you about any danger signals you should watch for after you went home?</v>
      </c>
      <c r="F9457" s="29">
        <v>46.93</v>
      </c>
      <c r="G9457" s="29">
        <v>2.2799999999999998</v>
      </c>
      <c r="H9457" s="29">
        <v>42.46</v>
      </c>
      <c r="I9457" s="29">
        <v>51.4</v>
      </c>
    </row>
    <row r="9458" spans="1:9" x14ac:dyDescent="0.25">
      <c r="A9458" s="2" t="s">
        <v>22</v>
      </c>
      <c r="B9458" s="2" t="s">
        <v>53</v>
      </c>
      <c r="C9458" s="2" t="s">
        <v>152</v>
      </c>
      <c r="D9458" s="2" t="s">
        <v>23</v>
      </c>
      <c r="E9458" s="2" t="str">
        <f t="shared" si="147"/>
        <v>2007Royal Liverpool and Broadgreen University Hospitals NHS TrustDid a member of staff tell you about any danger signals you should watch for after you went home?</v>
      </c>
      <c r="F9458" s="29">
        <v>46.7</v>
      </c>
      <c r="G9458" s="29">
        <v>2.4</v>
      </c>
      <c r="H9458" s="29">
        <v>42</v>
      </c>
      <c r="I9458" s="29">
        <v>51.39</v>
      </c>
    </row>
    <row r="9459" spans="1:9" x14ac:dyDescent="0.25">
      <c r="A9459" s="2" t="s">
        <v>22</v>
      </c>
      <c r="B9459" s="2" t="s">
        <v>53</v>
      </c>
      <c r="C9459" s="2" t="s">
        <v>76</v>
      </c>
      <c r="D9459" s="2" t="s">
        <v>23</v>
      </c>
      <c r="E9459" s="2" t="str">
        <f t="shared" si="147"/>
        <v>2007Calderdale and Huddersfield NHS Foundation TrustDid a member of staff tell you about any danger signals you should watch for after you went home?</v>
      </c>
      <c r="F9459" s="29">
        <v>46.8</v>
      </c>
      <c r="G9459" s="29">
        <v>2.3199999999999998</v>
      </c>
      <c r="H9459" s="29">
        <v>42.26</v>
      </c>
      <c r="I9459" s="29">
        <v>51.34</v>
      </c>
    </row>
    <row r="9460" spans="1:9" x14ac:dyDescent="0.25">
      <c r="A9460" s="2" t="s">
        <v>22</v>
      </c>
      <c r="B9460" s="2" t="s">
        <v>53</v>
      </c>
      <c r="C9460" s="2" t="s">
        <v>70</v>
      </c>
      <c r="D9460" s="2" t="s">
        <v>23</v>
      </c>
      <c r="E9460" s="2" t="str">
        <f t="shared" si="147"/>
        <v>2007Blackpool Teaching Hospitals NHS Foundation TrustDid a member of staff tell you about any danger signals you should watch for after you went home?</v>
      </c>
      <c r="F9460" s="29">
        <v>46.64</v>
      </c>
      <c r="G9460" s="29">
        <v>2.35</v>
      </c>
      <c r="H9460" s="29">
        <v>42.03</v>
      </c>
      <c r="I9460" s="29">
        <v>51.25</v>
      </c>
    </row>
    <row r="9461" spans="1:9" x14ac:dyDescent="0.25">
      <c r="A9461" s="2" t="s">
        <v>22</v>
      </c>
      <c r="B9461" s="2" t="s">
        <v>53</v>
      </c>
      <c r="C9461" s="2" t="s">
        <v>170</v>
      </c>
      <c r="D9461" s="2" t="s">
        <v>23</v>
      </c>
      <c r="E9461" s="2" t="str">
        <f t="shared" si="147"/>
        <v>2007St George's Healthcare NHS TrustDid a member of staff tell you about any danger signals you should watch for after you went home?</v>
      </c>
      <c r="F9461" s="29">
        <v>46.66</v>
      </c>
      <c r="G9461" s="29">
        <v>2.27</v>
      </c>
      <c r="H9461" s="29">
        <v>42.22</v>
      </c>
      <c r="I9461" s="29">
        <v>51.1</v>
      </c>
    </row>
    <row r="9462" spans="1:9" x14ac:dyDescent="0.25">
      <c r="A9462" s="2" t="s">
        <v>22</v>
      </c>
      <c r="B9462" s="2" t="s">
        <v>53</v>
      </c>
      <c r="C9462" s="2" t="s">
        <v>83</v>
      </c>
      <c r="D9462" s="2" t="s">
        <v>23</v>
      </c>
      <c r="E9462" s="2" t="str">
        <f t="shared" si="147"/>
        <v>2007Countess of Chester Hospital NHS Foundation TrustDid a member of staff tell you about any danger signals you should watch for after you went home?</v>
      </c>
      <c r="F9462" s="29">
        <v>46.32</v>
      </c>
      <c r="G9462" s="29">
        <v>2.39</v>
      </c>
      <c r="H9462" s="29">
        <v>41.65</v>
      </c>
      <c r="I9462" s="29">
        <v>51</v>
      </c>
    </row>
    <row r="9463" spans="1:9" x14ac:dyDescent="0.25">
      <c r="A9463" s="2" t="s">
        <v>22</v>
      </c>
      <c r="B9463" s="2" t="s">
        <v>53</v>
      </c>
      <c r="C9463" s="2" t="s">
        <v>74</v>
      </c>
      <c r="D9463" s="2" t="s">
        <v>23</v>
      </c>
      <c r="E9463" s="2" t="str">
        <f t="shared" si="147"/>
        <v>2007Buckinghamshire Healthcare NHS TrustDid a member of staff tell you about any danger signals you should watch for after you went home?</v>
      </c>
      <c r="F9463" s="29">
        <v>46.68</v>
      </c>
      <c r="G9463" s="29">
        <v>2.16</v>
      </c>
      <c r="H9463" s="29">
        <v>42.45</v>
      </c>
      <c r="I9463" s="29">
        <v>50.91</v>
      </c>
    </row>
    <row r="9464" spans="1:9" x14ac:dyDescent="0.25">
      <c r="A9464" s="2" t="s">
        <v>22</v>
      </c>
      <c r="B9464" s="2" t="s">
        <v>53</v>
      </c>
      <c r="C9464" s="2" t="s">
        <v>97</v>
      </c>
      <c r="D9464" s="2" t="s">
        <v>23</v>
      </c>
      <c r="E9464" s="2" t="str">
        <f t="shared" si="147"/>
        <v>2007Frimley Park Hospital NHS Foundation TrustDid a member of staff tell you about any danger signals you should watch for after you went home?</v>
      </c>
      <c r="F9464" s="29">
        <v>46.29</v>
      </c>
      <c r="G9464" s="29">
        <v>2.2999999999999998</v>
      </c>
      <c r="H9464" s="29">
        <v>41.79</v>
      </c>
      <c r="I9464" s="29">
        <v>50.78</v>
      </c>
    </row>
    <row r="9465" spans="1:9" x14ac:dyDescent="0.25">
      <c r="A9465" s="2" t="s">
        <v>22</v>
      </c>
      <c r="B9465" s="2" t="s">
        <v>53</v>
      </c>
      <c r="C9465" s="2" t="s">
        <v>119</v>
      </c>
      <c r="D9465" s="2" t="s">
        <v>23</v>
      </c>
      <c r="E9465" s="2" t="str">
        <f t="shared" si="147"/>
        <v>2007Lewisham Healthcare NHS TrustDid a member of staff tell you about any danger signals you should watch for after you went home?</v>
      </c>
      <c r="F9465" s="29">
        <v>45.75</v>
      </c>
      <c r="G9465" s="29">
        <v>2.5299999999999998</v>
      </c>
      <c r="H9465" s="29">
        <v>40.78</v>
      </c>
      <c r="I9465" s="29">
        <v>50.71</v>
      </c>
    </row>
    <row r="9466" spans="1:9" x14ac:dyDescent="0.25">
      <c r="A9466" s="2" t="s">
        <v>22</v>
      </c>
      <c r="B9466" s="2" t="s">
        <v>53</v>
      </c>
      <c r="C9466" s="2" t="s">
        <v>173</v>
      </c>
      <c r="D9466" s="2" t="s">
        <v>23</v>
      </c>
      <c r="E9466" s="2" t="str">
        <f t="shared" si="147"/>
        <v>2007Surrey and Sussex Healthcare NHS TrustDid a member of staff tell you about any danger signals you should watch for after you went home?</v>
      </c>
      <c r="F9466" s="29">
        <v>45.79</v>
      </c>
      <c r="G9466" s="29">
        <v>2.4</v>
      </c>
      <c r="H9466" s="29">
        <v>41.07</v>
      </c>
      <c r="I9466" s="29">
        <v>50.5</v>
      </c>
    </row>
    <row r="9467" spans="1:9" x14ac:dyDescent="0.25">
      <c r="A9467" s="2" t="s">
        <v>22</v>
      </c>
      <c r="B9467" s="2" t="s">
        <v>53</v>
      </c>
      <c r="C9467" s="2" t="s">
        <v>66</v>
      </c>
      <c r="D9467" s="2" t="s">
        <v>23</v>
      </c>
      <c r="E9467" s="2" t="str">
        <f t="shared" si="147"/>
        <v>2007Barts Health NHS TrustDid a member of staff tell you about any danger signals you should watch for after you went home?</v>
      </c>
      <c r="F9467" s="29">
        <v>47.4</v>
      </c>
      <c r="G9467" s="29">
        <v>1.54</v>
      </c>
      <c r="H9467" s="29">
        <v>44.37</v>
      </c>
      <c r="I9467" s="29">
        <v>50.43</v>
      </c>
    </row>
    <row r="9468" spans="1:9" x14ac:dyDescent="0.25">
      <c r="A9468" s="2" t="s">
        <v>22</v>
      </c>
      <c r="B9468" s="2" t="s">
        <v>53</v>
      </c>
      <c r="C9468" s="2" t="s">
        <v>5</v>
      </c>
      <c r="D9468" s="2" t="s">
        <v>23</v>
      </c>
      <c r="E9468" s="2" t="str">
        <f t="shared" si="147"/>
        <v>2007North Middlesex University Hospital NHS TrustDid a member of staff tell you about any danger signals you should watch for after you went home?</v>
      </c>
      <c r="F9468" s="29">
        <v>45.47</v>
      </c>
      <c r="G9468" s="29">
        <v>2.52</v>
      </c>
      <c r="H9468" s="29">
        <v>40.520000000000003</v>
      </c>
      <c r="I9468" s="29">
        <v>50.42</v>
      </c>
    </row>
    <row r="9469" spans="1:9" x14ac:dyDescent="0.25">
      <c r="A9469" s="2" t="s">
        <v>22</v>
      </c>
      <c r="B9469" s="2" t="s">
        <v>53</v>
      </c>
      <c r="C9469" s="2" t="s">
        <v>67</v>
      </c>
      <c r="D9469" s="2" t="s">
        <v>23</v>
      </c>
      <c r="E9469" s="2" t="str">
        <f t="shared" si="147"/>
        <v>2007Basildon and Thurrock University Hospitals NHS Foundation TrustDid a member of staff tell you about any danger signals you should watch for after you went home?</v>
      </c>
      <c r="F9469" s="29">
        <v>46.02</v>
      </c>
      <c r="G9469" s="29">
        <v>2.2400000000000002</v>
      </c>
      <c r="H9469" s="29">
        <v>41.64</v>
      </c>
      <c r="I9469" s="29">
        <v>50.4</v>
      </c>
    </row>
    <row r="9470" spans="1:9" x14ac:dyDescent="0.25">
      <c r="A9470" s="2" t="s">
        <v>22</v>
      </c>
      <c r="B9470" s="2" t="s">
        <v>53</v>
      </c>
      <c r="C9470" s="2" t="s">
        <v>161</v>
      </c>
      <c r="D9470" s="2" t="s">
        <v>23</v>
      </c>
      <c r="E9470" s="2" t="str">
        <f t="shared" si="147"/>
        <v>2007Sherwood Forest Hospitals NHS Foundation TrustDid a member of staff tell you about any danger signals you should watch for after you went home?</v>
      </c>
      <c r="F9470" s="29">
        <v>45.68</v>
      </c>
      <c r="G9470" s="29">
        <v>2.4</v>
      </c>
      <c r="H9470" s="29">
        <v>40.97</v>
      </c>
      <c r="I9470" s="29">
        <v>50.38</v>
      </c>
    </row>
    <row r="9471" spans="1:9" x14ac:dyDescent="0.25">
      <c r="A9471" s="2" t="s">
        <v>22</v>
      </c>
      <c r="B9471" s="2" t="s">
        <v>53</v>
      </c>
      <c r="C9471" s="2" t="s">
        <v>101</v>
      </c>
      <c r="D9471" s="2" t="s">
        <v>23</v>
      </c>
      <c r="E9471" s="2" t="str">
        <f t="shared" si="147"/>
        <v>2007Great Western Hospitals NHS Foundation TrustDid a member of staff tell you about any danger signals you should watch for after you went home?</v>
      </c>
      <c r="F9471" s="29">
        <v>45.74</v>
      </c>
      <c r="G9471" s="29">
        <v>2.2599999999999998</v>
      </c>
      <c r="H9471" s="29">
        <v>41.31</v>
      </c>
      <c r="I9471" s="29">
        <v>50.17</v>
      </c>
    </row>
    <row r="9472" spans="1:9" x14ac:dyDescent="0.25">
      <c r="A9472" s="2" t="s">
        <v>22</v>
      </c>
      <c r="B9472" s="2" t="s">
        <v>53</v>
      </c>
      <c r="C9472" s="2" t="s">
        <v>199</v>
      </c>
      <c r="D9472" s="2" t="s">
        <v>23</v>
      </c>
      <c r="E9472" s="2" t="str">
        <f t="shared" si="147"/>
        <v>2007University Hospitals Coventry and Warwickshire NHS TrustDid a member of staff tell you about any danger signals you should watch for after you went home?</v>
      </c>
      <c r="F9472" s="29">
        <v>45.51</v>
      </c>
      <c r="G9472" s="29">
        <v>2.35</v>
      </c>
      <c r="H9472" s="29">
        <v>40.909999999999997</v>
      </c>
      <c r="I9472" s="29">
        <v>50.12</v>
      </c>
    </row>
    <row r="9473" spans="1:9" x14ac:dyDescent="0.25">
      <c r="A9473" s="2" t="s">
        <v>22</v>
      </c>
      <c r="B9473" s="2" t="s">
        <v>53</v>
      </c>
      <c r="C9473" s="2" t="s">
        <v>206</v>
      </c>
      <c r="D9473" s="2" t="s">
        <v>23</v>
      </c>
      <c r="E9473" s="2" t="str">
        <f t="shared" si="147"/>
        <v>2007West Suffolk NHS Foundation TrustDid a member of staff tell you about any danger signals you should watch for after you went home?</v>
      </c>
      <c r="F9473" s="29">
        <v>45.72</v>
      </c>
      <c r="G9473" s="29">
        <v>2.17</v>
      </c>
      <c r="H9473" s="29">
        <v>41.47</v>
      </c>
      <c r="I9473" s="29">
        <v>49.96</v>
      </c>
    </row>
    <row r="9474" spans="1:9" x14ac:dyDescent="0.25">
      <c r="A9474" s="2" t="s">
        <v>22</v>
      </c>
      <c r="B9474" s="2" t="s">
        <v>53</v>
      </c>
      <c r="C9474" s="2" t="s">
        <v>108</v>
      </c>
      <c r="D9474" s="2" t="s">
        <v>23</v>
      </c>
      <c r="E9474" s="2" t="str">
        <f t="shared" ref="E9474:E9537" si="148">B9474&amp;C9474&amp;D9474</f>
        <v>2007Homerton University Hospital NHS Foundation TrustDid a member of staff tell you about any danger signals you should watch for after you went home?</v>
      </c>
      <c r="F9474" s="29">
        <v>44.47</v>
      </c>
      <c r="G9474" s="29">
        <v>2.74</v>
      </c>
      <c r="H9474" s="29">
        <v>39.11</v>
      </c>
      <c r="I9474" s="29">
        <v>49.83</v>
      </c>
    </row>
    <row r="9475" spans="1:9" x14ac:dyDescent="0.25">
      <c r="A9475" s="2" t="s">
        <v>22</v>
      </c>
      <c r="B9475" s="2" t="s">
        <v>53</v>
      </c>
      <c r="C9475" s="2" t="s">
        <v>131</v>
      </c>
      <c r="D9475" s="2" t="s">
        <v>23</v>
      </c>
      <c r="E9475" s="2" t="str">
        <f t="shared" si="148"/>
        <v>2007North Bristol NHS TrustDid a member of staff tell you about any danger signals you should watch for after you went home?</v>
      </c>
      <c r="F9475" s="29">
        <v>45.61</v>
      </c>
      <c r="G9475" s="29">
        <v>2.15</v>
      </c>
      <c r="H9475" s="29">
        <v>41.39</v>
      </c>
      <c r="I9475" s="29">
        <v>49.83</v>
      </c>
    </row>
    <row r="9476" spans="1:9" x14ac:dyDescent="0.25">
      <c r="A9476" s="2" t="s">
        <v>22</v>
      </c>
      <c r="B9476" s="2" t="s">
        <v>53</v>
      </c>
      <c r="C9476" s="2" t="s">
        <v>80</v>
      </c>
      <c r="D9476" s="2" t="s">
        <v>23</v>
      </c>
      <c r="E9476" s="2" t="str">
        <f t="shared" si="148"/>
        <v>2007Chesterfield Royal Hospital NHS Foundation TrustDid a member of staff tell you about any danger signals you should watch for after you went home?</v>
      </c>
      <c r="F9476" s="29">
        <v>45.47</v>
      </c>
      <c r="G9476" s="29">
        <v>2.17</v>
      </c>
      <c r="H9476" s="29">
        <v>41.22</v>
      </c>
      <c r="I9476" s="29">
        <v>49.71</v>
      </c>
    </row>
    <row r="9477" spans="1:9" x14ac:dyDescent="0.25">
      <c r="A9477" s="2" t="s">
        <v>22</v>
      </c>
      <c r="B9477" s="2" t="s">
        <v>53</v>
      </c>
      <c r="C9477" s="2" t="s">
        <v>64</v>
      </c>
      <c r="D9477" s="2" t="s">
        <v>23</v>
      </c>
      <c r="E9477" s="2" t="str">
        <f t="shared" si="148"/>
        <v>2007Barnet and Chase Farm Hospitals NHS TrustDid a member of staff tell you about any danger signals you should watch for after you went home?</v>
      </c>
      <c r="F9477" s="29">
        <v>44.55</v>
      </c>
      <c r="G9477" s="29">
        <v>2.6</v>
      </c>
      <c r="H9477" s="29">
        <v>39.47</v>
      </c>
      <c r="I9477" s="29">
        <v>49.64</v>
      </c>
    </row>
    <row r="9478" spans="1:9" x14ac:dyDescent="0.25">
      <c r="A9478" s="2" t="s">
        <v>22</v>
      </c>
      <c r="B9478" s="2" t="s">
        <v>53</v>
      </c>
      <c r="C9478" s="2" t="s">
        <v>115</v>
      </c>
      <c r="D9478" s="2" t="s">
        <v>23</v>
      </c>
      <c r="E9478" s="2" t="str">
        <f t="shared" si="148"/>
        <v>2007King's College Hospital NHS Foundation TrustDid a member of staff tell you about any danger signals you should watch for after you went home?</v>
      </c>
      <c r="F9478" s="29">
        <v>44.76</v>
      </c>
      <c r="G9478" s="29">
        <v>2.46</v>
      </c>
      <c r="H9478" s="29">
        <v>39.93</v>
      </c>
      <c r="I9478" s="29">
        <v>49.59</v>
      </c>
    </row>
    <row r="9479" spans="1:9" x14ac:dyDescent="0.25">
      <c r="A9479" s="2" t="s">
        <v>22</v>
      </c>
      <c r="B9479" s="2" t="s">
        <v>53</v>
      </c>
      <c r="C9479" s="2" t="s">
        <v>62</v>
      </c>
      <c r="D9479" s="2" t="s">
        <v>23</v>
      </c>
      <c r="E9479" s="2" t="str">
        <f t="shared" si="148"/>
        <v>2007Ashford and St Peter's Hospitals NHS Foundation TrustDid a member of staff tell you about any danger signals you should watch for after you went home?</v>
      </c>
      <c r="F9479" s="27">
        <v>44.81</v>
      </c>
      <c r="G9479" s="27">
        <v>2.44</v>
      </c>
      <c r="H9479" s="27">
        <v>40.04</v>
      </c>
      <c r="I9479" s="27">
        <v>49.58</v>
      </c>
    </row>
    <row r="9480" spans="1:9" x14ac:dyDescent="0.25">
      <c r="A9480" s="2" t="s">
        <v>22</v>
      </c>
      <c r="B9480" s="2" t="s">
        <v>53</v>
      </c>
      <c r="C9480" s="2" t="s">
        <v>93</v>
      </c>
      <c r="D9480" s="2" t="s">
        <v>23</v>
      </c>
      <c r="E9480" s="2" t="str">
        <f t="shared" si="148"/>
        <v>2007East Kent Hospitals University NHS Foundation TrustDid a member of staff tell you about any danger signals you should watch for after you went home?</v>
      </c>
      <c r="F9480" s="29">
        <v>45.03</v>
      </c>
      <c r="G9480" s="29">
        <v>2.3199999999999998</v>
      </c>
      <c r="H9480" s="29">
        <v>40.479999999999997</v>
      </c>
      <c r="I9480" s="29">
        <v>49.57</v>
      </c>
    </row>
    <row r="9481" spans="1:9" x14ac:dyDescent="0.25">
      <c r="A9481" s="2" t="s">
        <v>22</v>
      </c>
      <c r="B9481" s="2" t="s">
        <v>53</v>
      </c>
      <c r="C9481" s="2" t="s">
        <v>192</v>
      </c>
      <c r="D9481" s="2" t="s">
        <v>23</v>
      </c>
      <c r="E9481" s="2" t="str">
        <f t="shared" si="148"/>
        <v>2007United Lincolnshire Hospitals NHS TrustDid a member of staff tell you about any danger signals you should watch for after you went home?</v>
      </c>
      <c r="F9481" s="29">
        <v>44.86</v>
      </c>
      <c r="G9481" s="29">
        <v>2.2200000000000002</v>
      </c>
      <c r="H9481" s="29">
        <v>40.5</v>
      </c>
      <c r="I9481" s="29">
        <v>49.21</v>
      </c>
    </row>
    <row r="9482" spans="1:9" x14ac:dyDescent="0.25">
      <c r="A9482" s="2" t="s">
        <v>22</v>
      </c>
      <c r="B9482" s="2" t="s">
        <v>53</v>
      </c>
      <c r="C9482" s="2" t="s">
        <v>145</v>
      </c>
      <c r="D9482" s="2" t="s">
        <v>23</v>
      </c>
      <c r="E9482" s="2" t="str">
        <f t="shared" si="148"/>
        <v>2007Portsmouth Hospitals NHS TrustDid a member of staff tell you about any danger signals you should watch for after you went home?</v>
      </c>
      <c r="F9482" s="29">
        <v>44.52</v>
      </c>
      <c r="G9482" s="29">
        <v>2.33</v>
      </c>
      <c r="H9482" s="29">
        <v>39.950000000000003</v>
      </c>
      <c r="I9482" s="29">
        <v>49.09</v>
      </c>
    </row>
    <row r="9483" spans="1:9" x14ac:dyDescent="0.25">
      <c r="A9483" s="2" t="s">
        <v>22</v>
      </c>
      <c r="B9483" s="2" t="s">
        <v>53</v>
      </c>
      <c r="C9483" s="2" t="s">
        <v>68</v>
      </c>
      <c r="D9483" s="2" t="s">
        <v>23</v>
      </c>
      <c r="E9483" s="2" t="str">
        <f t="shared" si="148"/>
        <v>2007Bedford Hospital NHS TrustDid a member of staff tell you about any danger signals you should watch for after you went home?</v>
      </c>
      <c r="F9483" s="29">
        <v>44.48</v>
      </c>
      <c r="G9483" s="29">
        <v>2.35</v>
      </c>
      <c r="H9483" s="29">
        <v>39.880000000000003</v>
      </c>
      <c r="I9483" s="29">
        <v>49.08</v>
      </c>
    </row>
    <row r="9484" spans="1:9" x14ac:dyDescent="0.25">
      <c r="A9484" s="2" t="s">
        <v>22</v>
      </c>
      <c r="B9484" s="2" t="s">
        <v>53</v>
      </c>
      <c r="C9484" s="2" t="s">
        <v>129</v>
      </c>
      <c r="D9484" s="2" t="s">
        <v>23</v>
      </c>
      <c r="E9484" s="2" t="str">
        <f t="shared" si="148"/>
        <v>2007Milton Keynes Hospital NHS Foundation TrustDid a member of staff tell you about any danger signals you should watch for after you went home?</v>
      </c>
      <c r="F9484" s="29">
        <v>43.82</v>
      </c>
      <c r="G9484" s="29">
        <v>2.66</v>
      </c>
      <c r="H9484" s="29">
        <v>38.6</v>
      </c>
      <c r="I9484" s="29">
        <v>49.04</v>
      </c>
    </row>
    <row r="9485" spans="1:9" x14ac:dyDescent="0.25">
      <c r="A9485" s="2" t="s">
        <v>22</v>
      </c>
      <c r="B9485" s="2" t="s">
        <v>53</v>
      </c>
      <c r="C9485" s="2" t="s">
        <v>205</v>
      </c>
      <c r="D9485" s="2" t="s">
        <v>23</v>
      </c>
      <c r="E9485" s="2" t="str">
        <f t="shared" si="148"/>
        <v>2007West Middlesex University Hospital NHS TrustDid a member of staff tell you about any danger signals you should watch for after you went home?</v>
      </c>
      <c r="F9485" s="29">
        <v>43.69</v>
      </c>
      <c r="G9485" s="29">
        <v>2.64</v>
      </c>
      <c r="H9485" s="29">
        <v>38.520000000000003</v>
      </c>
      <c r="I9485" s="29">
        <v>48.86</v>
      </c>
    </row>
    <row r="9486" spans="1:9" x14ac:dyDescent="0.25">
      <c r="A9486" s="2" t="s">
        <v>22</v>
      </c>
      <c r="B9486" s="2" t="s">
        <v>53</v>
      </c>
      <c r="C9486" s="2" t="s">
        <v>126</v>
      </c>
      <c r="D9486" s="2" t="s">
        <v>23</v>
      </c>
      <c r="E9486" s="2" t="str">
        <f t="shared" si="148"/>
        <v>2007Mid Essex Hospital Services NHS TrustDid a member of staff tell you about any danger signals you should watch for after you went home?</v>
      </c>
      <c r="F9486" s="29">
        <v>44.41</v>
      </c>
      <c r="G9486" s="29">
        <v>2.23</v>
      </c>
      <c r="H9486" s="29">
        <v>40.03</v>
      </c>
      <c r="I9486" s="29">
        <v>48.79</v>
      </c>
    </row>
    <row r="9487" spans="1:9" x14ac:dyDescent="0.25">
      <c r="A9487" s="2" t="s">
        <v>22</v>
      </c>
      <c r="B9487" s="2" t="s">
        <v>53</v>
      </c>
      <c r="C9487" s="2" t="s">
        <v>208</v>
      </c>
      <c r="D9487" s="2" t="s">
        <v>23</v>
      </c>
      <c r="E9487" s="2" t="str">
        <f t="shared" si="148"/>
        <v>2007Weston Area Health NHS TrustDid a member of staff tell you about any danger signals you should watch for after you went home?</v>
      </c>
      <c r="F9487" s="29">
        <v>43.91</v>
      </c>
      <c r="G9487" s="29">
        <v>2.25</v>
      </c>
      <c r="H9487" s="29">
        <v>39.5</v>
      </c>
      <c r="I9487" s="29">
        <v>48.32</v>
      </c>
    </row>
    <row r="9488" spans="1:9" x14ac:dyDescent="0.25">
      <c r="A9488" s="2" t="s">
        <v>22</v>
      </c>
      <c r="B9488" s="2" t="s">
        <v>53</v>
      </c>
      <c r="C9488" s="2" t="s">
        <v>65</v>
      </c>
      <c r="D9488" s="2" t="s">
        <v>23</v>
      </c>
      <c r="E9488" s="2" t="str">
        <f t="shared" si="148"/>
        <v>2007Barnsley Hospital NHS Foundation TrustDid a member of staff tell you about any danger signals you should watch for after you went home?</v>
      </c>
      <c r="F9488" s="29">
        <v>43.62</v>
      </c>
      <c r="G9488" s="29">
        <v>2.4</v>
      </c>
      <c r="H9488" s="29">
        <v>38.92</v>
      </c>
      <c r="I9488" s="29">
        <v>48.31</v>
      </c>
    </row>
    <row r="9489" spans="1:9" x14ac:dyDescent="0.25">
      <c r="A9489" s="2" t="s">
        <v>22</v>
      </c>
      <c r="B9489" s="2" t="s">
        <v>53</v>
      </c>
      <c r="C9489" s="2" t="s">
        <v>158</v>
      </c>
      <c r="D9489" s="2" t="s">
        <v>23</v>
      </c>
      <c r="E9489" s="2" t="str">
        <f t="shared" si="148"/>
        <v>2007Salisbury NHS Foundation TrustDid a member of staff tell you about any danger signals you should watch for after you went home?</v>
      </c>
      <c r="F9489" s="29">
        <v>44.01</v>
      </c>
      <c r="G9489" s="29">
        <v>2.1800000000000002</v>
      </c>
      <c r="H9489" s="29">
        <v>39.74</v>
      </c>
      <c r="I9489" s="29">
        <v>48.27</v>
      </c>
    </row>
    <row r="9490" spans="1:9" x14ac:dyDescent="0.25">
      <c r="A9490" s="2" t="s">
        <v>22</v>
      </c>
      <c r="B9490" s="2" t="s">
        <v>53</v>
      </c>
      <c r="C9490" s="2" t="s">
        <v>162</v>
      </c>
      <c r="D9490" s="2" t="s">
        <v>23</v>
      </c>
      <c r="E9490" s="2" t="str">
        <f t="shared" si="148"/>
        <v>2007Shrewsbury and Telford Hospital NHS TrustDid a member of staff tell you about any danger signals you should watch for after you went home?</v>
      </c>
      <c r="F9490" s="29">
        <v>44.02</v>
      </c>
      <c r="G9490" s="29">
        <v>2.15</v>
      </c>
      <c r="H9490" s="29">
        <v>39.81</v>
      </c>
      <c r="I9490" s="29">
        <v>48.24</v>
      </c>
    </row>
    <row r="9491" spans="1:9" x14ac:dyDescent="0.25">
      <c r="A9491" s="2" t="s">
        <v>22</v>
      </c>
      <c r="B9491" s="2" t="s">
        <v>53</v>
      </c>
      <c r="C9491" s="2" t="s">
        <v>183</v>
      </c>
      <c r="D9491" s="2" t="s">
        <v>23</v>
      </c>
      <c r="E9491" s="2" t="str">
        <f t="shared" si="148"/>
        <v>2007The Queen Elizabeth Hospital King's Lynn NHS Foundation TrustDid a member of staff tell you about any danger signals you should watch for after you went home?</v>
      </c>
      <c r="F9491" s="29">
        <v>43.71</v>
      </c>
      <c r="G9491" s="29">
        <v>2.2999999999999998</v>
      </c>
      <c r="H9491" s="29">
        <v>39.200000000000003</v>
      </c>
      <c r="I9491" s="29">
        <v>48.22</v>
      </c>
    </row>
    <row r="9492" spans="1:9" x14ac:dyDescent="0.25">
      <c r="A9492" s="2" t="s">
        <v>22</v>
      </c>
      <c r="B9492" s="2" t="s">
        <v>53</v>
      </c>
      <c r="C9492" s="2" t="s">
        <v>191</v>
      </c>
      <c r="D9492" s="2" t="s">
        <v>23</v>
      </c>
      <c r="E9492" s="2" t="str">
        <f t="shared" si="148"/>
        <v>2007The Whittington Hospital NHS TrustDid a member of staff tell you about any danger signals you should watch for after you went home?</v>
      </c>
      <c r="F9492" s="29">
        <v>42.73</v>
      </c>
      <c r="G9492" s="29">
        <v>2.72</v>
      </c>
      <c r="H9492" s="29">
        <v>37.409999999999997</v>
      </c>
      <c r="I9492" s="29">
        <v>48.06</v>
      </c>
    </row>
    <row r="9493" spans="1:9" x14ac:dyDescent="0.25">
      <c r="A9493" s="2" t="s">
        <v>22</v>
      </c>
      <c r="B9493" s="2" t="s">
        <v>53</v>
      </c>
      <c r="C9493" s="2" t="s">
        <v>179</v>
      </c>
      <c r="D9493" s="2" t="s">
        <v>23</v>
      </c>
      <c r="E9493" s="2" t="str">
        <f t="shared" si="148"/>
        <v>2007The Hillingdon Hospitals NHS Foundation TrustDid a member of staff tell you about any danger signals you should watch for after you went home?</v>
      </c>
      <c r="F9493" s="29">
        <v>43.01</v>
      </c>
      <c r="G9493" s="29">
        <v>2.5499999999999998</v>
      </c>
      <c r="H9493" s="29">
        <v>38.01</v>
      </c>
      <c r="I9493" s="29">
        <v>48</v>
      </c>
    </row>
    <row r="9494" spans="1:9" x14ac:dyDescent="0.25">
      <c r="A9494" s="2" t="s">
        <v>22</v>
      </c>
      <c r="B9494" s="2" t="s">
        <v>53</v>
      </c>
      <c r="C9494" s="2" t="s">
        <v>110</v>
      </c>
      <c r="D9494" s="2" t="s">
        <v>23</v>
      </c>
      <c r="E9494" s="2" t="str">
        <f t="shared" si="148"/>
        <v>2007Imperial College Healthcare NHS TrustDid a member of staff tell you about any danger signals you should watch for after you went home?</v>
      </c>
      <c r="F9494" s="29">
        <v>44.45</v>
      </c>
      <c r="G9494" s="29">
        <v>1.74</v>
      </c>
      <c r="H9494" s="29">
        <v>41.03</v>
      </c>
      <c r="I9494" s="29">
        <v>47.87</v>
      </c>
    </row>
    <row r="9495" spans="1:9" x14ac:dyDescent="0.25">
      <c r="A9495" s="2" t="s">
        <v>22</v>
      </c>
      <c r="B9495" s="2" t="s">
        <v>53</v>
      </c>
      <c r="C9495" s="2" t="s">
        <v>211</v>
      </c>
      <c r="D9495" s="2" t="s">
        <v>23</v>
      </c>
      <c r="E9495" s="2" t="str">
        <f t="shared" si="148"/>
        <v>2007Wrightington, Wigan and Leigh NHS Foundation TrustDid a member of staff tell you about any danger signals you should watch for after you went home?</v>
      </c>
      <c r="F9495" s="29">
        <v>43.15</v>
      </c>
      <c r="G9495" s="29">
        <v>2.2999999999999998</v>
      </c>
      <c r="H9495" s="29">
        <v>38.65</v>
      </c>
      <c r="I9495" s="29">
        <v>47.64</v>
      </c>
    </row>
    <row r="9496" spans="1:9" x14ac:dyDescent="0.25">
      <c r="A9496" s="2" t="s">
        <v>22</v>
      </c>
      <c r="B9496" s="2" t="s">
        <v>53</v>
      </c>
      <c r="C9496" s="2" t="s">
        <v>174</v>
      </c>
      <c r="D9496" s="2" t="s">
        <v>23</v>
      </c>
      <c r="E9496" s="2" t="str">
        <f t="shared" si="148"/>
        <v>2007Tameside Hospital NHS Foundation TrustDid a member of staff tell you about any danger signals you should watch for after you went home?</v>
      </c>
      <c r="F9496" s="29">
        <v>42.68</v>
      </c>
      <c r="G9496" s="29">
        <v>2.4900000000000002</v>
      </c>
      <c r="H9496" s="29">
        <v>37.79</v>
      </c>
      <c r="I9496" s="29">
        <v>47.56</v>
      </c>
    </row>
    <row r="9497" spans="1:9" x14ac:dyDescent="0.25">
      <c r="A9497" s="2" t="s">
        <v>22</v>
      </c>
      <c r="B9497" s="2" t="s">
        <v>53</v>
      </c>
      <c r="C9497" s="2" t="s">
        <v>99</v>
      </c>
      <c r="D9497" s="2" t="s">
        <v>23</v>
      </c>
      <c r="E9497" s="2" t="str">
        <f t="shared" si="148"/>
        <v>2007George Eliot Hospital NHS TrustDid a member of staff tell you about any danger signals you should watch for after you went home?</v>
      </c>
      <c r="F9497" s="29">
        <v>42.72</v>
      </c>
      <c r="G9497" s="29">
        <v>2.44</v>
      </c>
      <c r="H9497" s="29">
        <v>37.950000000000003</v>
      </c>
      <c r="I9497" s="29">
        <v>47.5</v>
      </c>
    </row>
    <row r="9498" spans="1:9" x14ac:dyDescent="0.25">
      <c r="A9498" s="2" t="s">
        <v>22</v>
      </c>
      <c r="B9498" s="2" t="s">
        <v>53</v>
      </c>
      <c r="C9498" s="2" t="s">
        <v>164</v>
      </c>
      <c r="D9498" s="2" t="s">
        <v>23</v>
      </c>
      <c r="E9498" s="2" t="str">
        <f t="shared" si="148"/>
        <v>2007South London Healthcare NHS TrustDid a member of staff tell you about any danger signals you should watch for after you went home?</v>
      </c>
      <c r="F9498" s="29">
        <v>44.85</v>
      </c>
      <c r="G9498" s="29">
        <v>1.33</v>
      </c>
      <c r="H9498" s="29">
        <v>42.24</v>
      </c>
      <c r="I9498" s="29">
        <v>47.47</v>
      </c>
    </row>
    <row r="9499" spans="1:9" x14ac:dyDescent="0.25">
      <c r="A9499" s="2" t="s">
        <v>22</v>
      </c>
      <c r="B9499" s="2" t="s">
        <v>53</v>
      </c>
      <c r="C9499" s="2" t="s">
        <v>134</v>
      </c>
      <c r="D9499" s="2" t="s">
        <v>23</v>
      </c>
      <c r="E9499" s="2" t="str">
        <f t="shared" si="148"/>
        <v>2007North West London Hospitals NHS TrustDid a member of staff tell you about any danger signals you should watch for after you went home?</v>
      </c>
      <c r="F9499" s="29">
        <v>42.19</v>
      </c>
      <c r="G9499" s="29">
        <v>2.68</v>
      </c>
      <c r="H9499" s="29">
        <v>36.94</v>
      </c>
      <c r="I9499" s="29">
        <v>47.43</v>
      </c>
    </row>
    <row r="9500" spans="1:9" x14ac:dyDescent="0.25">
      <c r="A9500" s="2" t="s">
        <v>22</v>
      </c>
      <c r="B9500" s="2" t="s">
        <v>53</v>
      </c>
      <c r="C9500" s="2" t="s">
        <v>203</v>
      </c>
      <c r="D9500" s="2" t="s">
        <v>23</v>
      </c>
      <c r="E9500" s="2" t="str">
        <f t="shared" si="148"/>
        <v>2007Warrington and Halton Hospitals NHS Foundation TrustDid a member of staff tell you about any danger signals you should watch for after you went home?</v>
      </c>
      <c r="F9500" s="29">
        <v>42.51</v>
      </c>
      <c r="G9500" s="29">
        <v>2.4500000000000002</v>
      </c>
      <c r="H9500" s="29">
        <v>37.69</v>
      </c>
      <c r="I9500" s="29">
        <v>47.32</v>
      </c>
    </row>
    <row r="9501" spans="1:9" x14ac:dyDescent="0.25">
      <c r="A9501" s="2" t="s">
        <v>22</v>
      </c>
      <c r="B9501" s="2" t="s">
        <v>53</v>
      </c>
      <c r="C9501" s="2" t="s">
        <v>207</v>
      </c>
      <c r="D9501" s="2" t="s">
        <v>23</v>
      </c>
      <c r="E9501" s="2" t="str">
        <f t="shared" si="148"/>
        <v>2007Western Sussex Hospitals NHS TrustDid a member of staff tell you about any danger signals you should watch for after you went home?</v>
      </c>
      <c r="F9501" s="29">
        <v>44.06</v>
      </c>
      <c r="G9501" s="29">
        <v>1.61</v>
      </c>
      <c r="H9501" s="29">
        <v>40.89</v>
      </c>
      <c r="I9501" s="29">
        <v>47.22</v>
      </c>
    </row>
    <row r="9502" spans="1:9" x14ac:dyDescent="0.25">
      <c r="A9502" s="2" t="s">
        <v>22</v>
      </c>
      <c r="B9502" s="2" t="s">
        <v>53</v>
      </c>
      <c r="C9502" s="2" t="s">
        <v>139</v>
      </c>
      <c r="D9502" s="2" t="s">
        <v>23</v>
      </c>
      <c r="E9502" s="2" t="str">
        <f t="shared" si="148"/>
        <v>2007Nottingham University Hospitals NHS TrustDid a member of staff tell you about any danger signals you should watch for after you went home?</v>
      </c>
      <c r="F9502" s="29">
        <v>42.6</v>
      </c>
      <c r="G9502" s="29">
        <v>2.25</v>
      </c>
      <c r="H9502" s="29">
        <v>38.18</v>
      </c>
      <c r="I9502" s="29">
        <v>47.02</v>
      </c>
    </row>
    <row r="9503" spans="1:9" x14ac:dyDescent="0.25">
      <c r="A9503" s="2" t="s">
        <v>22</v>
      </c>
      <c r="B9503" s="2" t="s">
        <v>53</v>
      </c>
      <c r="C9503" s="2" t="s">
        <v>95</v>
      </c>
      <c r="D9503" s="2" t="s">
        <v>23</v>
      </c>
      <c r="E9503" s="2" t="str">
        <f t="shared" si="148"/>
        <v>2007East Sussex Healthcare NHS TrustDid a member of staff tell you about any danger signals you should watch for after you went home?</v>
      </c>
      <c r="F9503" s="29">
        <v>42.6</v>
      </c>
      <c r="G9503" s="29">
        <v>2.2400000000000002</v>
      </c>
      <c r="H9503" s="29">
        <v>38.200000000000003</v>
      </c>
      <c r="I9503" s="29">
        <v>47</v>
      </c>
    </row>
    <row r="9504" spans="1:9" x14ac:dyDescent="0.25">
      <c r="A9504" s="2" t="s">
        <v>22</v>
      </c>
      <c r="B9504" s="2" t="s">
        <v>53</v>
      </c>
      <c r="C9504" s="2" t="s">
        <v>100</v>
      </c>
      <c r="D9504" s="2" t="s">
        <v>23</v>
      </c>
      <c r="E9504" s="2" t="str">
        <f t="shared" si="148"/>
        <v>2007Gloucestershire Hospitals NHS Foundation TrustDid a member of staff tell you about any danger signals you should watch for after you went home?</v>
      </c>
      <c r="F9504" s="29">
        <v>42.6</v>
      </c>
      <c r="G9504" s="29">
        <v>2.2400000000000002</v>
      </c>
      <c r="H9504" s="29">
        <v>38.21</v>
      </c>
      <c r="I9504" s="29">
        <v>47</v>
      </c>
    </row>
    <row r="9505" spans="1:9" x14ac:dyDescent="0.25">
      <c r="A9505" s="2" t="s">
        <v>22</v>
      </c>
      <c r="B9505" s="2" t="s">
        <v>53</v>
      </c>
      <c r="C9505" s="2" t="s">
        <v>128</v>
      </c>
      <c r="D9505" s="2" t="s">
        <v>23</v>
      </c>
      <c r="E9505" s="2" t="str">
        <f t="shared" si="148"/>
        <v>2007Mid Yorkshire Hospitals NHS TrustDid a member of staff tell you about any danger signals you should watch for after you went home?</v>
      </c>
      <c r="F9505" s="29">
        <v>42.26</v>
      </c>
      <c r="G9505" s="29">
        <v>2.39</v>
      </c>
      <c r="H9505" s="29">
        <v>37.58</v>
      </c>
      <c r="I9505" s="29">
        <v>46.94</v>
      </c>
    </row>
    <row r="9506" spans="1:9" x14ac:dyDescent="0.25">
      <c r="A9506" s="2" t="s">
        <v>22</v>
      </c>
      <c r="B9506" s="2" t="s">
        <v>53</v>
      </c>
      <c r="C9506" s="2" t="s">
        <v>90</v>
      </c>
      <c r="D9506" s="2" t="s">
        <v>23</v>
      </c>
      <c r="E9506" s="2" t="str">
        <f t="shared" si="148"/>
        <v>2007Ealing Hospital NHS TrustDid a member of staff tell you about any danger signals you should watch for after you went home?</v>
      </c>
      <c r="F9506" s="29">
        <v>40.54</v>
      </c>
      <c r="G9506" s="29">
        <v>2.65</v>
      </c>
      <c r="H9506" s="29">
        <v>35.35</v>
      </c>
      <c r="I9506" s="29">
        <v>45.74</v>
      </c>
    </row>
    <row r="9507" spans="1:9" x14ac:dyDescent="0.25">
      <c r="A9507" s="2" t="s">
        <v>22</v>
      </c>
      <c r="B9507" s="2" t="s">
        <v>53</v>
      </c>
      <c r="C9507" s="2" t="s">
        <v>63</v>
      </c>
      <c r="D9507" s="2" t="s">
        <v>23</v>
      </c>
      <c r="E9507" s="2" t="str">
        <f t="shared" si="148"/>
        <v>2007Barking, Havering and Redbridge University Hospitals NHS TrustDid a member of staff tell you about any danger signals you should watch for after you went home?</v>
      </c>
      <c r="F9507" s="29">
        <v>39.909999999999997</v>
      </c>
      <c r="G9507" s="29">
        <v>2.57</v>
      </c>
      <c r="H9507" s="29">
        <v>34.880000000000003</v>
      </c>
      <c r="I9507" s="29">
        <v>44.94</v>
      </c>
    </row>
    <row r="9508" spans="1:9" x14ac:dyDescent="0.25">
      <c r="A9508" s="2" t="s">
        <v>22</v>
      </c>
      <c r="B9508" s="2" t="s">
        <v>53</v>
      </c>
      <c r="C9508" s="2" t="s">
        <v>127</v>
      </c>
      <c r="D9508" s="2" t="s">
        <v>23</v>
      </c>
      <c r="E9508" s="2" t="str">
        <f t="shared" si="148"/>
        <v>2007Mid Staffordshire NHS Foundation TrustDid a member of staff tell you about any danger signals you should watch for after you went home?</v>
      </c>
      <c r="F9508" s="29">
        <v>40.31</v>
      </c>
      <c r="G9508" s="29">
        <v>2.2799999999999998</v>
      </c>
      <c r="H9508" s="29">
        <v>35.85</v>
      </c>
      <c r="I9508" s="29">
        <v>44.78</v>
      </c>
    </row>
    <row r="9509" spans="1:9" x14ac:dyDescent="0.25">
      <c r="A9509" s="2" t="s">
        <v>22</v>
      </c>
      <c r="B9509" s="2" t="s">
        <v>53</v>
      </c>
      <c r="C9509" s="2" t="s">
        <v>123</v>
      </c>
      <c r="D9509" s="2" t="s">
        <v>23</v>
      </c>
      <c r="E9509" s="2" t="str">
        <f t="shared" si="148"/>
        <v>2007Maidstone and Tunbridge Wells NHS TrustDid a member of staff tell you about any danger signals you should watch for after you went home?</v>
      </c>
      <c r="F9509" s="29">
        <v>40.29</v>
      </c>
      <c r="G9509" s="29">
        <v>2.2400000000000002</v>
      </c>
      <c r="H9509" s="29">
        <v>35.89</v>
      </c>
      <c r="I9509" s="29">
        <v>44.69</v>
      </c>
    </row>
    <row r="9510" spans="1:9" x14ac:dyDescent="0.25">
      <c r="A9510" s="2" t="s">
        <v>22</v>
      </c>
      <c r="B9510" s="2" t="s">
        <v>53</v>
      </c>
      <c r="C9510" s="2" t="s">
        <v>92</v>
      </c>
      <c r="D9510" s="2" t="s">
        <v>23</v>
      </c>
      <c r="E9510" s="2" t="str">
        <f t="shared" si="148"/>
        <v>2007East Cheshire NHS TrustDid a member of staff tell you about any danger signals you should watch for after you went home?</v>
      </c>
      <c r="F9510" s="29">
        <v>39.75</v>
      </c>
      <c r="G9510" s="29">
        <v>2.44</v>
      </c>
      <c r="H9510" s="29">
        <v>34.97</v>
      </c>
      <c r="I9510" s="29">
        <v>44.53</v>
      </c>
    </row>
    <row r="9511" spans="1:9" x14ac:dyDescent="0.25">
      <c r="A9511" s="2" t="s">
        <v>22</v>
      </c>
      <c r="B9511" s="2" t="s">
        <v>53</v>
      </c>
      <c r="C9511" s="2" t="s">
        <v>82</v>
      </c>
      <c r="D9511" s="2" t="s">
        <v>23</v>
      </c>
      <c r="E9511" s="2" t="str">
        <f t="shared" si="148"/>
        <v>2007Colchester Hospital University NHS Foundation TrustDid a member of staff tell you about any danger signals you should watch for after you went home?</v>
      </c>
      <c r="F9511" s="29">
        <v>39.96</v>
      </c>
      <c r="G9511" s="29">
        <v>2.25</v>
      </c>
      <c r="H9511" s="29">
        <v>35.549999999999997</v>
      </c>
      <c r="I9511" s="29">
        <v>44.37</v>
      </c>
    </row>
    <row r="9512" spans="1:9" x14ac:dyDescent="0.25">
      <c r="A9512" s="2" t="s">
        <v>22</v>
      </c>
      <c r="B9512" s="2" t="s">
        <v>53</v>
      </c>
      <c r="C9512" s="2" t="s">
        <v>96</v>
      </c>
      <c r="D9512" s="2" t="s">
        <v>23</v>
      </c>
      <c r="E9512" s="2" t="str">
        <f t="shared" si="148"/>
        <v>2007Epsom and St Helier University Hospitals NHS TrustDid a member of staff tell you about any danger signals you should watch for after you went home?</v>
      </c>
      <c r="F9512" s="29">
        <v>39.32</v>
      </c>
      <c r="G9512" s="29">
        <v>2.4300000000000002</v>
      </c>
      <c r="H9512" s="29">
        <v>34.549999999999997</v>
      </c>
      <c r="I9512" s="29">
        <v>44.08</v>
      </c>
    </row>
    <row r="9513" spans="1:9" x14ac:dyDescent="0.25">
      <c r="A9513" s="2" t="s">
        <v>22</v>
      </c>
      <c r="B9513" s="2" t="s">
        <v>53</v>
      </c>
      <c r="C9513" s="2" t="s">
        <v>204</v>
      </c>
      <c r="D9513" s="2" t="s">
        <v>23</v>
      </c>
      <c r="E9513" s="2" t="str">
        <f t="shared" si="148"/>
        <v>2007West Hertfordshire Hospitals NHS TrustDid a member of staff tell you about any danger signals you should watch for after you went home?</v>
      </c>
      <c r="F9513" s="29">
        <v>39.24</v>
      </c>
      <c r="G9513" s="29">
        <v>2.36</v>
      </c>
      <c r="H9513" s="29">
        <v>34.619999999999997</v>
      </c>
      <c r="I9513" s="29">
        <v>43.87</v>
      </c>
    </row>
    <row r="9514" spans="1:9" x14ac:dyDescent="0.25">
      <c r="A9514" s="2" t="s">
        <v>22</v>
      </c>
      <c r="B9514" s="2" t="s">
        <v>53</v>
      </c>
      <c r="C9514" s="2" t="s">
        <v>122</v>
      </c>
      <c r="D9514" s="2" t="s">
        <v>23</v>
      </c>
      <c r="E9514" s="2" t="str">
        <f t="shared" si="148"/>
        <v>2007Luton and Dunstable Hospital NHS Foundation TrustDid a member of staff tell you about any danger signals you should watch for after you went home?</v>
      </c>
      <c r="F9514" s="29">
        <v>38.35</v>
      </c>
      <c r="G9514" s="29">
        <v>2.57</v>
      </c>
      <c r="H9514" s="29">
        <v>33.31</v>
      </c>
      <c r="I9514" s="29">
        <v>43.38</v>
      </c>
    </row>
    <row r="9515" spans="1:9" x14ac:dyDescent="0.25">
      <c r="A9515" s="2" t="s">
        <v>22</v>
      </c>
      <c r="B9515" s="2" t="s">
        <v>53</v>
      </c>
      <c r="C9515" s="2" t="s">
        <v>85</v>
      </c>
      <c r="D9515" s="2" t="s">
        <v>23</v>
      </c>
      <c r="E9515" s="2" t="str">
        <f t="shared" si="148"/>
        <v>2007Croydon Health Services NHS TrustDid a member of staff tell you about any danger signals you should watch for after you went home?</v>
      </c>
      <c r="F9515" s="29">
        <v>38.020000000000003</v>
      </c>
      <c r="G9515" s="29">
        <v>2.52</v>
      </c>
      <c r="H9515" s="29">
        <v>33.090000000000003</v>
      </c>
      <c r="I9515" s="29">
        <v>42.96</v>
      </c>
    </row>
    <row r="9516" spans="1:9" x14ac:dyDescent="0.25">
      <c r="A9516" s="2" t="s">
        <v>22</v>
      </c>
      <c r="B9516" s="2" t="s">
        <v>53</v>
      </c>
      <c r="C9516" s="2" t="s">
        <v>202</v>
      </c>
      <c r="D9516" s="2" t="s">
        <v>23</v>
      </c>
      <c r="E9516" s="2" t="str">
        <f t="shared" si="148"/>
        <v>2007Walsall Healthcare NHS TrustDid a member of staff tell you about any danger signals you should watch for after you went home?</v>
      </c>
      <c r="F9516" s="29">
        <v>37.72</v>
      </c>
      <c r="G9516" s="29">
        <v>2.46</v>
      </c>
      <c r="H9516" s="29">
        <v>32.9</v>
      </c>
      <c r="I9516" s="29">
        <v>42.53</v>
      </c>
    </row>
    <row r="9517" spans="1:9" x14ac:dyDescent="0.25">
      <c r="A9517" s="2" t="s">
        <v>22</v>
      </c>
      <c r="B9517" s="2" t="s">
        <v>53</v>
      </c>
      <c r="C9517" s="2" t="s">
        <v>154</v>
      </c>
      <c r="D9517" s="2" t="s">
        <v>23</v>
      </c>
      <c r="E9517" s="2" t="str">
        <f t="shared" si="148"/>
        <v>2007Royal National Orthopaedic Hospital NHS TrustDid a member of staff tell you about any danger signals you should watch for after you went home?</v>
      </c>
      <c r="F9517" s="28"/>
      <c r="G9517" s="28"/>
      <c r="H9517" s="28"/>
      <c r="I9517" s="28"/>
    </row>
    <row r="9518" spans="1:9" x14ac:dyDescent="0.25">
      <c r="A9518" s="2" t="s">
        <v>46</v>
      </c>
      <c r="B9518" s="2" t="s">
        <v>53</v>
      </c>
      <c r="C9518" s="2" t="s">
        <v>146</v>
      </c>
      <c r="D9518" s="2" t="s">
        <v>47</v>
      </c>
      <c r="E9518" s="2" t="str">
        <f t="shared" si="148"/>
        <v>2007Queen Victoria Hospital NHS Foundation TrustOverall, did you feel you were treated with respect and dignity while you were in the hospital?</v>
      </c>
      <c r="F9518" s="29">
        <v>96.14</v>
      </c>
      <c r="G9518" s="29">
        <v>1.1100000000000001</v>
      </c>
      <c r="H9518" s="29">
        <v>93.97</v>
      </c>
      <c r="I9518" s="29">
        <v>98.32</v>
      </c>
    </row>
    <row r="9519" spans="1:9" x14ac:dyDescent="0.25">
      <c r="A9519" s="2" t="s">
        <v>46</v>
      </c>
      <c r="B9519" s="2" t="s">
        <v>53</v>
      </c>
      <c r="C9519" s="2" t="s">
        <v>187</v>
      </c>
      <c r="D9519" s="2" t="s">
        <v>47</v>
      </c>
      <c r="E9519" s="2" t="str">
        <f t="shared" si="148"/>
        <v>2007The Royal Marsden NHS Foundation TrustOverall, did you feel you were treated with respect and dignity while you were in the hospital?</v>
      </c>
      <c r="F9519" s="29">
        <v>94.79</v>
      </c>
      <c r="G9519" s="29">
        <v>1.02</v>
      </c>
      <c r="H9519" s="29">
        <v>92.79</v>
      </c>
      <c r="I9519" s="29">
        <v>96.79</v>
      </c>
    </row>
    <row r="9520" spans="1:9" x14ac:dyDescent="0.25">
      <c r="A9520" s="2" t="s">
        <v>46</v>
      </c>
      <c r="B9520" s="2" t="s">
        <v>53</v>
      </c>
      <c r="C9520" s="2" t="s">
        <v>69</v>
      </c>
      <c r="D9520" s="2" t="s">
        <v>47</v>
      </c>
      <c r="E9520" s="2" t="str">
        <f t="shared" si="148"/>
        <v>2007Birmingham Women's NHS Foundation TrustOverall, did you feel you were treated with respect and dignity while you were in the hospital?</v>
      </c>
      <c r="F9520" s="29">
        <v>94.27</v>
      </c>
      <c r="G9520" s="29">
        <v>1.1599999999999999</v>
      </c>
      <c r="H9520" s="29">
        <v>91.99</v>
      </c>
      <c r="I9520" s="29">
        <v>96.55</v>
      </c>
    </row>
    <row r="9521" spans="1:9" x14ac:dyDescent="0.25">
      <c r="A9521" s="2" t="s">
        <v>46</v>
      </c>
      <c r="B9521" s="2" t="s">
        <v>53</v>
      </c>
      <c r="C9521" s="2" t="s">
        <v>184</v>
      </c>
      <c r="D9521" s="2" t="s">
        <v>47</v>
      </c>
      <c r="E9521" s="2" t="str">
        <f t="shared" si="148"/>
        <v>2007The Robert Jones and Agnes Hunt Orthopaedic Hospital NHS Foundation TrustOverall, did you feel you were treated with respect and dignity while you were in the hospital?</v>
      </c>
      <c r="F9521" s="29">
        <v>94.39</v>
      </c>
      <c r="G9521" s="29">
        <v>0.98</v>
      </c>
      <c r="H9521" s="29">
        <v>92.48</v>
      </c>
      <c r="I9521" s="29">
        <v>96.31</v>
      </c>
    </row>
    <row r="9522" spans="1:9" x14ac:dyDescent="0.25">
      <c r="A9522" s="2" t="s">
        <v>46</v>
      </c>
      <c r="B9522" s="2" t="s">
        <v>53</v>
      </c>
      <c r="C9522" s="2" t="s">
        <v>177</v>
      </c>
      <c r="D9522" s="2" t="s">
        <v>47</v>
      </c>
      <c r="E9522" s="2" t="str">
        <f t="shared" si="148"/>
        <v>2007The Clatterbridge Cancer Centre NHS Foundation TrustOverall, did you feel you were treated with respect and dignity while you were in the hospital?</v>
      </c>
      <c r="F9522" s="29">
        <v>94.1</v>
      </c>
      <c r="G9522" s="29">
        <v>1.1000000000000001</v>
      </c>
      <c r="H9522" s="29">
        <v>91.94</v>
      </c>
      <c r="I9522" s="29">
        <v>96.26</v>
      </c>
    </row>
    <row r="9523" spans="1:9" x14ac:dyDescent="0.25">
      <c r="A9523" s="2" t="s">
        <v>46</v>
      </c>
      <c r="B9523" s="2" t="s">
        <v>53</v>
      </c>
      <c r="C9523" s="2" t="s">
        <v>176</v>
      </c>
      <c r="D9523" s="2" t="s">
        <v>47</v>
      </c>
      <c r="E9523" s="2" t="str">
        <f t="shared" si="148"/>
        <v>2007The Christie NHS Foundation TrustOverall, did you feel you were treated with respect and dignity while you were in the hospital?</v>
      </c>
      <c r="F9523" s="29">
        <v>93.59</v>
      </c>
      <c r="G9523" s="29">
        <v>1.07</v>
      </c>
      <c r="H9523" s="29">
        <v>91.49</v>
      </c>
      <c r="I9523" s="29">
        <v>95.7</v>
      </c>
    </row>
    <row r="9524" spans="1:9" x14ac:dyDescent="0.25">
      <c r="A9524" s="2" t="s">
        <v>46</v>
      </c>
      <c r="B9524" s="2" t="s">
        <v>53</v>
      </c>
      <c r="C9524" s="2" t="s">
        <v>190</v>
      </c>
      <c r="D9524" s="2" t="s">
        <v>47</v>
      </c>
      <c r="E9524" s="2" t="str">
        <f t="shared" si="148"/>
        <v>2007The Walton Centre NHS Foundation TrustOverall, did you feel you were treated with respect and dignity while you were in the hospital?</v>
      </c>
      <c r="F9524" s="29">
        <v>93.6</v>
      </c>
      <c r="G9524" s="29">
        <v>1.05</v>
      </c>
      <c r="H9524" s="29">
        <v>91.54</v>
      </c>
      <c r="I9524" s="29">
        <v>95.66</v>
      </c>
    </row>
    <row r="9525" spans="1:9" x14ac:dyDescent="0.25">
      <c r="A9525" s="2" t="s">
        <v>46</v>
      </c>
      <c r="B9525" s="2" t="s">
        <v>53</v>
      </c>
      <c r="C9525" s="2" t="s">
        <v>120</v>
      </c>
      <c r="D9525" s="2" t="s">
        <v>47</v>
      </c>
      <c r="E9525" s="2" t="str">
        <f t="shared" si="148"/>
        <v>2007Liverpool Heart and Chest NHS Foundation TrustOverall, did you feel you were treated with respect and dignity while you were in the hospital?</v>
      </c>
      <c r="F9525" s="29">
        <v>93.57</v>
      </c>
      <c r="G9525" s="29">
        <v>1.04</v>
      </c>
      <c r="H9525" s="29">
        <v>91.54</v>
      </c>
      <c r="I9525" s="29">
        <v>95.6</v>
      </c>
    </row>
    <row r="9526" spans="1:9" x14ac:dyDescent="0.25">
      <c r="A9526" s="2" t="s">
        <v>46</v>
      </c>
      <c r="B9526" s="2" t="s">
        <v>53</v>
      </c>
      <c r="C9526" s="2" t="s">
        <v>153</v>
      </c>
      <c r="D9526" s="2" t="s">
        <v>47</v>
      </c>
      <c r="E9526" s="2" t="str">
        <f t="shared" si="148"/>
        <v>2007Royal National Hospital for Rheumatic Diseases NHS Foundation TrustOverall, did you feel you were treated with respect and dignity while you were in the hospital?</v>
      </c>
      <c r="F9526" s="29">
        <v>92.6</v>
      </c>
      <c r="G9526" s="29">
        <v>1.38</v>
      </c>
      <c r="H9526" s="29">
        <v>89.89</v>
      </c>
      <c r="I9526" s="29">
        <v>95.31</v>
      </c>
    </row>
    <row r="9527" spans="1:9" x14ac:dyDescent="0.25">
      <c r="A9527" s="2" t="s">
        <v>46</v>
      </c>
      <c r="B9527" s="2" t="s">
        <v>53</v>
      </c>
      <c r="C9527" s="2" t="s">
        <v>193</v>
      </c>
      <c r="D9527" s="2" t="s">
        <v>47</v>
      </c>
      <c r="E9527" s="2" t="str">
        <f t="shared" si="148"/>
        <v>2007University College London Hospitals NHS Foundation TrustOverall, did you feel you were treated with respect and dignity while you were in the hospital?</v>
      </c>
      <c r="F9527" s="29">
        <v>93</v>
      </c>
      <c r="G9527" s="29">
        <v>1.1399999999999999</v>
      </c>
      <c r="H9527" s="29">
        <v>90.76</v>
      </c>
      <c r="I9527" s="29">
        <v>95.24</v>
      </c>
    </row>
    <row r="9528" spans="1:9" x14ac:dyDescent="0.25">
      <c r="A9528" s="2" t="s">
        <v>46</v>
      </c>
      <c r="B9528" s="2" t="s">
        <v>53</v>
      </c>
      <c r="C9528" s="2" t="s">
        <v>148</v>
      </c>
      <c r="D9528" s="2" t="s">
        <v>47</v>
      </c>
      <c r="E9528" s="2" t="str">
        <f t="shared" si="148"/>
        <v>2007Royal Brompton and Harefield NHS Foundation TrustOverall, did you feel you were treated with respect and dignity while you were in the hospital?</v>
      </c>
      <c r="F9528" s="29">
        <v>93.2</v>
      </c>
      <c r="G9528" s="29">
        <v>1.01</v>
      </c>
      <c r="H9528" s="29">
        <v>91.22</v>
      </c>
      <c r="I9528" s="29">
        <v>95.18</v>
      </c>
    </row>
    <row r="9529" spans="1:9" x14ac:dyDescent="0.25">
      <c r="A9529" s="2" t="s">
        <v>46</v>
      </c>
      <c r="B9529" s="2" t="s">
        <v>53</v>
      </c>
      <c r="C9529" s="2" t="s">
        <v>121</v>
      </c>
      <c r="D9529" s="2" t="s">
        <v>47</v>
      </c>
      <c r="E9529" s="2" t="str">
        <f t="shared" si="148"/>
        <v>2007Liverpool Women's NHS Foundation TrustOverall, did you feel you were treated with respect and dignity while you were in the hospital?</v>
      </c>
      <c r="F9529" s="29">
        <v>92.82</v>
      </c>
      <c r="G9529" s="29">
        <v>1.18</v>
      </c>
      <c r="H9529" s="29">
        <v>90.5</v>
      </c>
      <c r="I9529" s="29">
        <v>95.14</v>
      </c>
    </row>
    <row r="9530" spans="1:9" x14ac:dyDescent="0.25">
      <c r="A9530" s="2" t="s">
        <v>46</v>
      </c>
      <c r="B9530" s="2" t="s">
        <v>53</v>
      </c>
      <c r="C9530" s="2" t="s">
        <v>141</v>
      </c>
      <c r="D9530" s="2" t="s">
        <v>47</v>
      </c>
      <c r="E9530" s="2" t="str">
        <f t="shared" si="148"/>
        <v>2007Papworth Hospital NHS Foundation TrustOverall, did you feel you were treated with respect and dignity while you were in the hospital?</v>
      </c>
      <c r="F9530" s="29">
        <v>92.53</v>
      </c>
      <c r="G9530" s="29">
        <v>0.93</v>
      </c>
      <c r="H9530" s="29">
        <v>90.7</v>
      </c>
      <c r="I9530" s="29">
        <v>94.36</v>
      </c>
    </row>
    <row r="9531" spans="1:9" x14ac:dyDescent="0.25">
      <c r="A9531" s="2" t="s">
        <v>46</v>
      </c>
      <c r="B9531" s="2" t="s">
        <v>53</v>
      </c>
      <c r="C9531" s="2" t="s">
        <v>163</v>
      </c>
      <c r="D9531" s="2" t="s">
        <v>47</v>
      </c>
      <c r="E9531" s="2" t="str">
        <f t="shared" si="148"/>
        <v>2007South Devon Healthcare NHS Foundation TrustOverall, did you feel you were treated with respect and dignity while you were in the hospital?</v>
      </c>
      <c r="F9531" s="29">
        <v>92.11</v>
      </c>
      <c r="G9531" s="29">
        <v>1.08</v>
      </c>
      <c r="H9531" s="29">
        <v>89.99</v>
      </c>
      <c r="I9531" s="29">
        <v>94.23</v>
      </c>
    </row>
    <row r="9532" spans="1:9" x14ac:dyDescent="0.25">
      <c r="A9532" s="2" t="s">
        <v>46</v>
      </c>
      <c r="B9532" s="2" t="s">
        <v>53</v>
      </c>
      <c r="C9532" s="2" t="s">
        <v>213</v>
      </c>
      <c r="D9532" s="2" t="s">
        <v>47</v>
      </c>
      <c r="E9532" s="2" t="str">
        <f t="shared" si="148"/>
        <v>2007Yeovil District Hospital NHS Foundation TrustOverall, did you feel you were treated with respect and dignity while you were in the hospital?</v>
      </c>
      <c r="F9532" s="29">
        <v>91</v>
      </c>
      <c r="G9532" s="29">
        <v>1.04</v>
      </c>
      <c r="H9532" s="29">
        <v>88.97</v>
      </c>
      <c r="I9532" s="29">
        <v>93.04</v>
      </c>
    </row>
    <row r="9533" spans="1:9" x14ac:dyDescent="0.25">
      <c r="A9533" s="2" t="s">
        <v>46</v>
      </c>
      <c r="B9533" s="2" t="s">
        <v>53</v>
      </c>
      <c r="C9533" s="2" t="s">
        <v>144</v>
      </c>
      <c r="D9533" s="2" t="s">
        <v>47</v>
      </c>
      <c r="E9533" s="2" t="str">
        <f t="shared" si="148"/>
        <v>2007Poole Hospital NHS Foundation TrustOverall, did you feel you were treated with respect and dignity while you were in the hospital?</v>
      </c>
      <c r="F9533" s="29">
        <v>90.71</v>
      </c>
      <c r="G9533" s="29">
        <v>1.1299999999999999</v>
      </c>
      <c r="H9533" s="29">
        <v>88.5</v>
      </c>
      <c r="I9533" s="29">
        <v>92.92</v>
      </c>
    </row>
    <row r="9534" spans="1:9" x14ac:dyDescent="0.25">
      <c r="A9534" s="2" t="s">
        <v>46</v>
      </c>
      <c r="B9534" s="2" t="s">
        <v>53</v>
      </c>
      <c r="C9534" s="2" t="s">
        <v>188</v>
      </c>
      <c r="D9534" s="2" t="s">
        <v>47</v>
      </c>
      <c r="E9534" s="2" t="str">
        <f t="shared" si="148"/>
        <v>2007The Royal Orthopaedic Hospital NHS Foundation TrustOverall, did you feel you were treated with respect and dignity while you were in the hospital?</v>
      </c>
      <c r="F9534" s="29">
        <v>90.8</v>
      </c>
      <c r="G9534" s="29">
        <v>0.97</v>
      </c>
      <c r="H9534" s="29">
        <v>88.91</v>
      </c>
      <c r="I9534" s="29">
        <v>92.69</v>
      </c>
    </row>
    <row r="9535" spans="1:9" x14ac:dyDescent="0.25">
      <c r="A9535" s="2" t="s">
        <v>46</v>
      </c>
      <c r="B9535" s="2" t="s">
        <v>53</v>
      </c>
      <c r="C9535" s="2" t="s">
        <v>112</v>
      </c>
      <c r="D9535" s="2" t="s">
        <v>47</v>
      </c>
      <c r="E9535" s="2" t="str">
        <f t="shared" si="148"/>
        <v>2007Isle of Wight NHS TrustOverall, did you feel you were treated with respect and dignity while you were in the hospital?</v>
      </c>
      <c r="F9535" s="29">
        <v>90.44</v>
      </c>
      <c r="G9535" s="29">
        <v>1.1200000000000001</v>
      </c>
      <c r="H9535" s="29">
        <v>88.25</v>
      </c>
      <c r="I9535" s="29">
        <v>92.62</v>
      </c>
    </row>
    <row r="9536" spans="1:9" x14ac:dyDescent="0.25">
      <c r="A9536" s="2" t="s">
        <v>46</v>
      </c>
      <c r="B9536" s="2" t="s">
        <v>53</v>
      </c>
      <c r="C9536" s="2" t="s">
        <v>160</v>
      </c>
      <c r="D9536" s="2" t="s">
        <v>47</v>
      </c>
      <c r="E9536" s="2" t="str">
        <f t="shared" si="148"/>
        <v>2007Sheffield Teaching Hospitals NHS Foundation TrustOverall, did you feel you were treated with respect and dignity while you were in the hospital?</v>
      </c>
      <c r="F9536" s="29">
        <v>90.51</v>
      </c>
      <c r="G9536" s="29">
        <v>1.07</v>
      </c>
      <c r="H9536" s="29">
        <v>88.41</v>
      </c>
      <c r="I9536" s="29">
        <v>92.61</v>
      </c>
    </row>
    <row r="9537" spans="1:9" x14ac:dyDescent="0.25">
      <c r="A9537" s="2" t="s">
        <v>46</v>
      </c>
      <c r="B9537" s="2" t="s">
        <v>53</v>
      </c>
      <c r="C9537" s="2" t="s">
        <v>157</v>
      </c>
      <c r="D9537" s="2" t="s">
        <v>47</v>
      </c>
      <c r="E9537" s="2" t="str">
        <f t="shared" si="148"/>
        <v>2007Salford Royal NHS Foundation TrustOverall, did you feel you were treated with respect and dignity while you were in the hospital?</v>
      </c>
      <c r="F9537" s="29">
        <v>90.2</v>
      </c>
      <c r="G9537" s="29">
        <v>1.22</v>
      </c>
      <c r="H9537" s="29">
        <v>87.82</v>
      </c>
      <c r="I9537" s="29">
        <v>92.59</v>
      </c>
    </row>
    <row r="9538" spans="1:9" x14ac:dyDescent="0.25">
      <c r="A9538" s="2" t="s">
        <v>46</v>
      </c>
      <c r="B9538" s="2" t="s">
        <v>53</v>
      </c>
      <c r="C9538" s="2" t="s">
        <v>195</v>
      </c>
      <c r="D9538" s="2" t="s">
        <v>47</v>
      </c>
      <c r="E9538" s="2" t="str">
        <f t="shared" ref="E9538:E9601" si="149">B9538&amp;C9538&amp;D9538</f>
        <v>2007University Hospital of South Manchester NHS Foundation TrustOverall, did you feel you were treated with respect and dignity while you were in the hospital?</v>
      </c>
      <c r="F9538" s="29">
        <v>90.28</v>
      </c>
      <c r="G9538" s="29">
        <v>1.17</v>
      </c>
      <c r="H9538" s="29">
        <v>87.98</v>
      </c>
      <c r="I9538" s="29">
        <v>92.58</v>
      </c>
    </row>
    <row r="9539" spans="1:9" x14ac:dyDescent="0.25">
      <c r="A9539" s="2" t="s">
        <v>46</v>
      </c>
      <c r="B9539" s="2" t="s">
        <v>53</v>
      </c>
      <c r="C9539" s="2" t="s">
        <v>136</v>
      </c>
      <c r="D9539" s="2" t="s">
        <v>47</v>
      </c>
      <c r="E9539" s="2" t="str">
        <f t="shared" si="149"/>
        <v>2007Northern Devon Healthcare NHS TrustOverall, did you feel you were treated with respect and dignity while you were in the hospital?</v>
      </c>
      <c r="F9539" s="29">
        <v>90.44</v>
      </c>
      <c r="G9539" s="29">
        <v>1.03</v>
      </c>
      <c r="H9539" s="29">
        <v>88.43</v>
      </c>
      <c r="I9539" s="29">
        <v>92.45</v>
      </c>
    </row>
    <row r="9540" spans="1:9" x14ac:dyDescent="0.25">
      <c r="A9540" s="2" t="s">
        <v>46</v>
      </c>
      <c r="B9540" s="2" t="s">
        <v>53</v>
      </c>
      <c r="C9540" s="2" t="s">
        <v>166</v>
      </c>
      <c r="D9540" s="2" t="s">
        <v>47</v>
      </c>
      <c r="E9540" s="2" t="str">
        <f t="shared" si="149"/>
        <v>2007South Tyneside NHS Foundation TrustOverall, did you feel you were treated with respect and dignity while you were in the hospital?</v>
      </c>
      <c r="F9540" s="29">
        <v>89.93</v>
      </c>
      <c r="G9540" s="29">
        <v>1.24</v>
      </c>
      <c r="H9540" s="29">
        <v>87.51</v>
      </c>
      <c r="I9540" s="29">
        <v>92.36</v>
      </c>
    </row>
    <row r="9541" spans="1:9" x14ac:dyDescent="0.25">
      <c r="A9541" s="2" t="s">
        <v>46</v>
      </c>
      <c r="B9541" s="2" t="s">
        <v>53</v>
      </c>
      <c r="C9541" s="2" t="s">
        <v>79</v>
      </c>
      <c r="D9541" s="2" t="s">
        <v>47</v>
      </c>
      <c r="E9541" s="2" t="str">
        <f t="shared" si="149"/>
        <v>2007Chelsea and Westminster Hospital NHS Foundation TrustOverall, did you feel you were treated with respect and dignity while you were in the hospital?</v>
      </c>
      <c r="F9541" s="29">
        <v>89.9</v>
      </c>
      <c r="G9541" s="29">
        <v>1.24</v>
      </c>
      <c r="H9541" s="29">
        <v>87.47</v>
      </c>
      <c r="I9541" s="29">
        <v>92.33</v>
      </c>
    </row>
    <row r="9542" spans="1:9" x14ac:dyDescent="0.25">
      <c r="A9542" s="2" t="s">
        <v>46</v>
      </c>
      <c r="B9542" s="2" t="s">
        <v>53</v>
      </c>
      <c r="C9542" s="2" t="s">
        <v>73</v>
      </c>
      <c r="D9542" s="2" t="s">
        <v>47</v>
      </c>
      <c r="E9542" s="2" t="str">
        <f t="shared" si="149"/>
        <v>2007Brighton and Sussex University Hospitals NHS TrustOverall, did you feel you were treated with respect and dignity while you were in the hospital?</v>
      </c>
      <c r="F9542" s="29">
        <v>90.21</v>
      </c>
      <c r="G9542" s="29">
        <v>1.07</v>
      </c>
      <c r="H9542" s="29">
        <v>88.11</v>
      </c>
      <c r="I9542" s="29">
        <v>92.31</v>
      </c>
    </row>
    <row r="9543" spans="1:9" x14ac:dyDescent="0.25">
      <c r="A9543" s="2" t="s">
        <v>46</v>
      </c>
      <c r="B9543" s="2" t="s">
        <v>53</v>
      </c>
      <c r="C9543" s="2" t="s">
        <v>180</v>
      </c>
      <c r="D9543" s="2" t="s">
        <v>47</v>
      </c>
      <c r="E9543" s="2" t="str">
        <f t="shared" si="149"/>
        <v>2007The Newcastle-upon-Tyne Hospitals NHS Foundation TrustOverall, did you feel you were treated with respect and dignity while you were in the hospital?</v>
      </c>
      <c r="F9543" s="29">
        <v>90.1</v>
      </c>
      <c r="G9543" s="29">
        <v>1.1100000000000001</v>
      </c>
      <c r="H9543" s="29">
        <v>87.93</v>
      </c>
      <c r="I9543" s="29">
        <v>92.27</v>
      </c>
    </row>
    <row r="9544" spans="1:9" x14ac:dyDescent="0.25">
      <c r="A9544" s="2" t="s">
        <v>46</v>
      </c>
      <c r="B9544" s="2" t="s">
        <v>53</v>
      </c>
      <c r="C9544" s="2" t="s">
        <v>61</v>
      </c>
      <c r="D9544" s="2" t="s">
        <v>47</v>
      </c>
      <c r="E9544" s="2" t="str">
        <f t="shared" si="149"/>
        <v>2007Airedale NHS Foundation TrustOverall, did you feel you were treated with respect and dignity while you were in the hospital?</v>
      </c>
      <c r="F9544" s="27">
        <v>90</v>
      </c>
      <c r="G9544" s="27">
        <v>1.1299999999999999</v>
      </c>
      <c r="H9544" s="27">
        <v>87.78</v>
      </c>
      <c r="I9544" s="27">
        <v>92.22</v>
      </c>
    </row>
    <row r="9545" spans="1:9" x14ac:dyDescent="0.25">
      <c r="A9545" s="2" t="s">
        <v>46</v>
      </c>
      <c r="B9545" s="2" t="s">
        <v>53</v>
      </c>
      <c r="C9545" s="2" t="s">
        <v>84</v>
      </c>
      <c r="D9545" s="2" t="s">
        <v>47</v>
      </c>
      <c r="E9545" s="2" t="str">
        <f t="shared" si="149"/>
        <v>2007County Durham and Darlington NHS Foundation TrustOverall, did you feel you were treated with respect and dignity while you were in the hospital?</v>
      </c>
      <c r="F9545" s="29">
        <v>90.02</v>
      </c>
      <c r="G9545" s="29">
        <v>1.1000000000000001</v>
      </c>
      <c r="H9545" s="29">
        <v>87.86</v>
      </c>
      <c r="I9545" s="29">
        <v>92.19</v>
      </c>
    </row>
    <row r="9546" spans="1:9" x14ac:dyDescent="0.25">
      <c r="A9546" s="2" t="s">
        <v>46</v>
      </c>
      <c r="B9546" s="2" t="s">
        <v>53</v>
      </c>
      <c r="C9546" s="2" t="s">
        <v>98</v>
      </c>
      <c r="D9546" s="2" t="s">
        <v>47</v>
      </c>
      <c r="E9546" s="2" t="str">
        <f t="shared" si="149"/>
        <v>2007Gateshead Health NHS Foundation TrustOverall, did you feel you were treated with respect and dignity while you were in the hospital?</v>
      </c>
      <c r="F9546" s="29">
        <v>89.93</v>
      </c>
      <c r="G9546" s="29">
        <v>1.1399999999999999</v>
      </c>
      <c r="H9546" s="29">
        <v>87.7</v>
      </c>
      <c r="I9546" s="29">
        <v>92.16</v>
      </c>
    </row>
    <row r="9547" spans="1:9" x14ac:dyDescent="0.25">
      <c r="A9547" s="2" t="s">
        <v>46</v>
      </c>
      <c r="B9547" s="2" t="s">
        <v>53</v>
      </c>
      <c r="C9547" s="2" t="s">
        <v>80</v>
      </c>
      <c r="D9547" s="2" t="s">
        <v>47</v>
      </c>
      <c r="E9547" s="2" t="str">
        <f t="shared" si="149"/>
        <v>2007Chesterfield Royal Hospital NHS Foundation TrustOverall, did you feel you were treated with respect and dignity while you were in the hospital?</v>
      </c>
      <c r="F9547" s="29">
        <v>89.99</v>
      </c>
      <c r="G9547" s="29">
        <v>1.03</v>
      </c>
      <c r="H9547" s="29">
        <v>87.98</v>
      </c>
      <c r="I9547" s="29">
        <v>92</v>
      </c>
    </row>
    <row r="9548" spans="1:9" x14ac:dyDescent="0.25">
      <c r="A9548" s="2" t="s">
        <v>46</v>
      </c>
      <c r="B9548" s="2" t="s">
        <v>53</v>
      </c>
      <c r="C9548" s="2" t="s">
        <v>89</v>
      </c>
      <c r="D9548" s="2" t="s">
        <v>47</v>
      </c>
      <c r="E9548" s="2" t="str">
        <f t="shared" si="149"/>
        <v>2007Dorset County Hospital NHS Foundation TrustOverall, did you feel you were treated with respect and dignity while you were in the hospital?</v>
      </c>
      <c r="F9548" s="29">
        <v>90</v>
      </c>
      <c r="G9548" s="29">
        <v>1.01</v>
      </c>
      <c r="H9548" s="29">
        <v>88.02</v>
      </c>
      <c r="I9548" s="29">
        <v>91.97</v>
      </c>
    </row>
    <row r="9549" spans="1:9" x14ac:dyDescent="0.25">
      <c r="A9549" s="2" t="s">
        <v>46</v>
      </c>
      <c r="B9549" s="2" t="s">
        <v>53</v>
      </c>
      <c r="C9549" s="2" t="s">
        <v>165</v>
      </c>
      <c r="D9549" s="2" t="s">
        <v>47</v>
      </c>
      <c r="E9549" s="2" t="str">
        <f t="shared" si="149"/>
        <v>2007South Tees Hospitals NHS Foundation TrustOverall, did you feel you were treated with respect and dignity while you were in the hospital?</v>
      </c>
      <c r="F9549" s="29">
        <v>89.64</v>
      </c>
      <c r="G9549" s="29">
        <v>1.1599999999999999</v>
      </c>
      <c r="H9549" s="29">
        <v>87.37</v>
      </c>
      <c r="I9549" s="29">
        <v>91.91</v>
      </c>
    </row>
    <row r="9550" spans="1:9" x14ac:dyDescent="0.25">
      <c r="A9550" s="2" t="s">
        <v>46</v>
      </c>
      <c r="B9550" s="2" t="s">
        <v>53</v>
      </c>
      <c r="C9550" s="2" t="s">
        <v>130</v>
      </c>
      <c r="D9550" s="2" t="s">
        <v>47</v>
      </c>
      <c r="E9550" s="2" t="str">
        <f t="shared" si="149"/>
        <v>2007Norfolk and Norwich University Hospitals NHS Foundation TrustOverall, did you feel you were treated with respect and dignity while you were in the hospital?</v>
      </c>
      <c r="F9550" s="29">
        <v>89.85</v>
      </c>
      <c r="G9550" s="29">
        <v>1.03</v>
      </c>
      <c r="H9550" s="29">
        <v>87.83</v>
      </c>
      <c r="I9550" s="29">
        <v>91.87</v>
      </c>
    </row>
    <row r="9551" spans="1:9" x14ac:dyDescent="0.25">
      <c r="A9551" s="2" t="s">
        <v>46</v>
      </c>
      <c r="B9551" s="2" t="s">
        <v>53</v>
      </c>
      <c r="C9551" s="2" t="s">
        <v>114</v>
      </c>
      <c r="D9551" s="2" t="s">
        <v>47</v>
      </c>
      <c r="E9551" s="2" t="str">
        <f t="shared" si="149"/>
        <v>2007Kettering General Hospital NHS Foundation TrustOverall, did you feel you were treated with respect and dignity while you were in the hospital?</v>
      </c>
      <c r="F9551" s="29">
        <v>89.9</v>
      </c>
      <c r="G9551" s="29">
        <v>0.98</v>
      </c>
      <c r="H9551" s="29">
        <v>87.98</v>
      </c>
      <c r="I9551" s="29">
        <v>91.81</v>
      </c>
    </row>
    <row r="9552" spans="1:9" x14ac:dyDescent="0.25">
      <c r="A9552" s="2" t="s">
        <v>46</v>
      </c>
      <c r="B9552" s="2" t="s">
        <v>53</v>
      </c>
      <c r="C9552" s="2" t="s">
        <v>140</v>
      </c>
      <c r="D9552" s="2" t="s">
        <v>47</v>
      </c>
      <c r="E9552" s="2" t="str">
        <f t="shared" si="149"/>
        <v>2007Oxford University Hospitals NHS TrustOverall, did you feel you were treated with respect and dignity while you were in the hospital?</v>
      </c>
      <c r="F9552" s="29">
        <v>89.7</v>
      </c>
      <c r="G9552" s="29">
        <v>1.07</v>
      </c>
      <c r="H9552" s="29">
        <v>87.6</v>
      </c>
      <c r="I9552" s="29">
        <v>91.8</v>
      </c>
    </row>
    <row r="9553" spans="1:9" x14ac:dyDescent="0.25">
      <c r="A9553" s="2" t="s">
        <v>46</v>
      </c>
      <c r="B9553" s="2" t="s">
        <v>53</v>
      </c>
      <c r="C9553" s="2" t="s">
        <v>92</v>
      </c>
      <c r="D9553" s="2" t="s">
        <v>47</v>
      </c>
      <c r="E9553" s="2" t="str">
        <f t="shared" si="149"/>
        <v>2007East Cheshire NHS TrustOverall, did you feel you were treated with respect and dignity while you were in the hospital?</v>
      </c>
      <c r="F9553" s="29">
        <v>89.63</v>
      </c>
      <c r="G9553" s="29">
        <v>1.07</v>
      </c>
      <c r="H9553" s="29">
        <v>87.53</v>
      </c>
      <c r="I9553" s="29">
        <v>91.73</v>
      </c>
    </row>
    <row r="9554" spans="1:9" x14ac:dyDescent="0.25">
      <c r="A9554" s="2" t="s">
        <v>46</v>
      </c>
      <c r="B9554" s="2" t="s">
        <v>53</v>
      </c>
      <c r="C9554" s="2" t="s">
        <v>104</v>
      </c>
      <c r="D9554" s="2" t="s">
        <v>47</v>
      </c>
      <c r="E9554" s="2" t="str">
        <f t="shared" si="149"/>
        <v>2007Harrogate and District NHS Foundation TrustOverall, did you feel you were treated with respect and dignity while you were in the hospital?</v>
      </c>
      <c r="F9554" s="29">
        <v>89.38</v>
      </c>
      <c r="G9554" s="29">
        <v>1.08</v>
      </c>
      <c r="H9554" s="29">
        <v>87.26</v>
      </c>
      <c r="I9554" s="29">
        <v>91.5</v>
      </c>
    </row>
    <row r="9555" spans="1:9" x14ac:dyDescent="0.25">
      <c r="A9555" s="2" t="s">
        <v>46</v>
      </c>
      <c r="B9555" s="2" t="s">
        <v>53</v>
      </c>
      <c r="C9555" s="2" t="s">
        <v>185</v>
      </c>
      <c r="D9555" s="2" t="s">
        <v>47</v>
      </c>
      <c r="E9555" s="2" t="str">
        <f t="shared" si="149"/>
        <v>2007The Rotherham NHS Foundation TrustOverall, did you feel you were treated with respect and dignity while you were in the hospital?</v>
      </c>
      <c r="F9555" s="29">
        <v>89.21</v>
      </c>
      <c r="G9555" s="29">
        <v>1.1200000000000001</v>
      </c>
      <c r="H9555" s="29">
        <v>87.01</v>
      </c>
      <c r="I9555" s="29">
        <v>91.41</v>
      </c>
    </row>
    <row r="9556" spans="1:9" x14ac:dyDescent="0.25">
      <c r="A9556" s="2" t="s">
        <v>46</v>
      </c>
      <c r="B9556" s="2" t="s">
        <v>53</v>
      </c>
      <c r="C9556" s="2" t="s">
        <v>78</v>
      </c>
      <c r="D9556" s="2" t="s">
        <v>47</v>
      </c>
      <c r="E9556" s="2" t="str">
        <f t="shared" si="149"/>
        <v>2007Central Manchester University Hospitals NHS Foundation TrustOverall, did you feel you were treated with respect and dignity while you were in the hospital?</v>
      </c>
      <c r="F9556" s="29">
        <v>88.97</v>
      </c>
      <c r="G9556" s="29">
        <v>1.24</v>
      </c>
      <c r="H9556" s="29">
        <v>86.54</v>
      </c>
      <c r="I9556" s="29">
        <v>91.4</v>
      </c>
    </row>
    <row r="9557" spans="1:9" x14ac:dyDescent="0.25">
      <c r="A9557" s="2" t="s">
        <v>46</v>
      </c>
      <c r="B9557" s="2" t="s">
        <v>53</v>
      </c>
      <c r="C9557" s="2" t="s">
        <v>172</v>
      </c>
      <c r="D9557" s="2" t="s">
        <v>47</v>
      </c>
      <c r="E9557" s="2" t="str">
        <f t="shared" si="149"/>
        <v>2007Stockport NHS Foundation TrustOverall, did you feel you were treated with respect and dignity while you were in the hospital?</v>
      </c>
      <c r="F9557" s="29">
        <v>89.23</v>
      </c>
      <c r="G9557" s="29">
        <v>1.1000000000000001</v>
      </c>
      <c r="H9557" s="29">
        <v>87.08</v>
      </c>
      <c r="I9557" s="29">
        <v>91.38</v>
      </c>
    </row>
    <row r="9558" spans="1:9" x14ac:dyDescent="0.25">
      <c r="A9558" s="2" t="s">
        <v>46</v>
      </c>
      <c r="B9558" s="2" t="s">
        <v>53</v>
      </c>
      <c r="C9558" s="2" t="s">
        <v>209</v>
      </c>
      <c r="D9558" s="2" t="s">
        <v>47</v>
      </c>
      <c r="E9558" s="2" t="str">
        <f t="shared" si="149"/>
        <v>2007Wirral University Teaching Hospital NHS Foundation TrustOverall, did you feel you were treated with respect and dignity while you were in the hospital?</v>
      </c>
      <c r="F9558" s="29">
        <v>89.04</v>
      </c>
      <c r="G9558" s="29">
        <v>1.19</v>
      </c>
      <c r="H9558" s="29">
        <v>86.69</v>
      </c>
      <c r="I9558" s="29">
        <v>91.38</v>
      </c>
    </row>
    <row r="9559" spans="1:9" x14ac:dyDescent="0.25">
      <c r="A9559" s="2" t="s">
        <v>46</v>
      </c>
      <c r="B9559" s="2" t="s">
        <v>53</v>
      </c>
      <c r="C9559" s="2" t="s">
        <v>88</v>
      </c>
      <c r="D9559" s="2" t="s">
        <v>47</v>
      </c>
      <c r="E9559" s="2" t="str">
        <f t="shared" si="149"/>
        <v>2007Doncaster and Bassetlaw Hospitals NHS Foundation TrustOverall, did you feel you were treated with respect and dignity while you were in the hospital?</v>
      </c>
      <c r="F9559" s="29">
        <v>89.18</v>
      </c>
      <c r="G9559" s="29">
        <v>1.1100000000000001</v>
      </c>
      <c r="H9559" s="29">
        <v>87</v>
      </c>
      <c r="I9559" s="29">
        <v>91.36</v>
      </c>
    </row>
    <row r="9560" spans="1:9" x14ac:dyDescent="0.25">
      <c r="A9560" s="2" t="s">
        <v>46</v>
      </c>
      <c r="B9560" s="2" t="s">
        <v>53</v>
      </c>
      <c r="C9560" s="2" t="s">
        <v>178</v>
      </c>
      <c r="D9560" s="2" t="s">
        <v>47</v>
      </c>
      <c r="E9560" s="2" t="str">
        <f t="shared" si="149"/>
        <v>2007The Dudley Group NHS Foundation TrustOverall, did you feel you were treated with respect and dignity while you were in the hospital?</v>
      </c>
      <c r="F9560" s="29">
        <v>89.26</v>
      </c>
      <c r="G9560" s="29">
        <v>1.07</v>
      </c>
      <c r="H9560" s="29">
        <v>87.17</v>
      </c>
      <c r="I9560" s="29">
        <v>91.35</v>
      </c>
    </row>
    <row r="9561" spans="1:9" x14ac:dyDescent="0.25">
      <c r="A9561" s="2" t="s">
        <v>46</v>
      </c>
      <c r="B9561" s="2" t="s">
        <v>53</v>
      </c>
      <c r="C9561" s="2" t="s">
        <v>75</v>
      </c>
      <c r="D9561" s="2" t="s">
        <v>47</v>
      </c>
      <c r="E9561" s="2" t="str">
        <f t="shared" si="149"/>
        <v>2007Burton Hospitals NHS Foundation TrustOverall, did you feel you were treated with respect and dignity while you were in the hospital?</v>
      </c>
      <c r="F9561" s="29">
        <v>89.18</v>
      </c>
      <c r="G9561" s="29">
        <v>1.0900000000000001</v>
      </c>
      <c r="H9561" s="29">
        <v>87.04</v>
      </c>
      <c r="I9561" s="29">
        <v>91.31</v>
      </c>
    </row>
    <row r="9562" spans="1:9" x14ac:dyDescent="0.25">
      <c r="A9562" s="2" t="s">
        <v>46</v>
      </c>
      <c r="B9562" s="2" t="s">
        <v>53</v>
      </c>
      <c r="C9562" s="2" t="s">
        <v>106</v>
      </c>
      <c r="D9562" s="2" t="s">
        <v>47</v>
      </c>
      <c r="E9562" s="2" t="str">
        <f t="shared" si="149"/>
        <v>2007Heatherwood and Wexham Park Hospitals NHS Foundation TrustOverall, did you feel you were treated with respect and dignity while you were in the hospital?</v>
      </c>
      <c r="F9562" s="29">
        <v>89.03</v>
      </c>
      <c r="G9562" s="29">
        <v>1.1599999999999999</v>
      </c>
      <c r="H9562" s="29">
        <v>86.76</v>
      </c>
      <c r="I9562" s="29">
        <v>91.29</v>
      </c>
    </row>
    <row r="9563" spans="1:9" x14ac:dyDescent="0.25">
      <c r="A9563" s="2" t="s">
        <v>46</v>
      </c>
      <c r="B9563" s="2" t="s">
        <v>53</v>
      </c>
      <c r="C9563" s="2" t="s">
        <v>109</v>
      </c>
      <c r="D9563" s="2" t="s">
        <v>47</v>
      </c>
      <c r="E9563" s="2" t="str">
        <f t="shared" si="149"/>
        <v>2007Hull and East Yorkshire Hospitals NHS TrustOverall, did you feel you were treated with respect and dignity while you were in the hospital?</v>
      </c>
      <c r="F9563" s="29">
        <v>89.12</v>
      </c>
      <c r="G9563" s="29">
        <v>1.1000000000000001</v>
      </c>
      <c r="H9563" s="29">
        <v>86.96</v>
      </c>
      <c r="I9563" s="29">
        <v>91.27</v>
      </c>
    </row>
    <row r="9564" spans="1:9" x14ac:dyDescent="0.25">
      <c r="A9564" s="2" t="s">
        <v>46</v>
      </c>
      <c r="B9564" s="2" t="s">
        <v>53</v>
      </c>
      <c r="C9564" s="2" t="s">
        <v>138</v>
      </c>
      <c r="D9564" s="2" t="s">
        <v>47</v>
      </c>
      <c r="E9564" s="2" t="str">
        <f t="shared" si="149"/>
        <v>2007Northumbria Healthcare NHS Foundation TrustOverall, did you feel you were treated with respect and dignity while you were in the hospital?</v>
      </c>
      <c r="F9564" s="29">
        <v>89.04</v>
      </c>
      <c r="G9564" s="29">
        <v>1.1299999999999999</v>
      </c>
      <c r="H9564" s="29">
        <v>86.83</v>
      </c>
      <c r="I9564" s="29">
        <v>91.26</v>
      </c>
    </row>
    <row r="9565" spans="1:9" x14ac:dyDescent="0.25">
      <c r="A9565" s="2" t="s">
        <v>46</v>
      </c>
      <c r="B9565" s="2" t="s">
        <v>53</v>
      </c>
      <c r="C9565" s="2" t="s">
        <v>197</v>
      </c>
      <c r="D9565" s="2" t="s">
        <v>47</v>
      </c>
      <c r="E9565" s="2" t="str">
        <f t="shared" si="149"/>
        <v>2007University Hospitals Birmingham NHS Foundation TrustOverall, did you feel you were treated with respect and dignity while you were in the hospital?</v>
      </c>
      <c r="F9565" s="29">
        <v>88.9</v>
      </c>
      <c r="G9565" s="29">
        <v>1.1200000000000001</v>
      </c>
      <c r="H9565" s="29">
        <v>86.71</v>
      </c>
      <c r="I9565" s="29">
        <v>91.08</v>
      </c>
    </row>
    <row r="9566" spans="1:9" x14ac:dyDescent="0.25">
      <c r="A9566" s="2" t="s">
        <v>46</v>
      </c>
      <c r="B9566" s="2" t="s">
        <v>53</v>
      </c>
      <c r="C9566" s="2" t="s">
        <v>118</v>
      </c>
      <c r="D9566" s="2" t="s">
        <v>47</v>
      </c>
      <c r="E9566" s="2" t="str">
        <f t="shared" si="149"/>
        <v>2007Leeds Teaching Hospitals NHS TrustOverall, did you feel you were treated with respect and dignity while you were in the hospital?</v>
      </c>
      <c r="F9566" s="29">
        <v>88.75</v>
      </c>
      <c r="G9566" s="29">
        <v>1.1200000000000001</v>
      </c>
      <c r="H9566" s="29">
        <v>86.55</v>
      </c>
      <c r="I9566" s="29">
        <v>90.95</v>
      </c>
    </row>
    <row r="9567" spans="1:9" x14ac:dyDescent="0.25">
      <c r="A9567" s="2" t="s">
        <v>46</v>
      </c>
      <c r="B9567" s="2" t="s">
        <v>53</v>
      </c>
      <c r="C9567" s="2" t="s">
        <v>198</v>
      </c>
      <c r="D9567" s="2" t="s">
        <v>47</v>
      </c>
      <c r="E9567" s="2" t="str">
        <f t="shared" si="149"/>
        <v>2007University Hospitals Bristol NHS Foundation TrustOverall, did you feel you were treated with respect and dignity while you were in the hospital?</v>
      </c>
      <c r="F9567" s="29">
        <v>88.79</v>
      </c>
      <c r="G9567" s="29">
        <v>1.1000000000000001</v>
      </c>
      <c r="H9567" s="29">
        <v>86.62</v>
      </c>
      <c r="I9567" s="29">
        <v>90.95</v>
      </c>
    </row>
    <row r="9568" spans="1:9" x14ac:dyDescent="0.25">
      <c r="A9568" s="2" t="s">
        <v>46</v>
      </c>
      <c r="B9568" s="2" t="s">
        <v>53</v>
      </c>
      <c r="C9568" s="2" t="s">
        <v>201</v>
      </c>
      <c r="D9568" s="2" t="s">
        <v>47</v>
      </c>
      <c r="E9568" s="2" t="str">
        <f t="shared" si="149"/>
        <v>2007University Hospitals of Morecambe Bay NHS Foundation TrustOverall, did you feel you were treated with respect and dignity while you were in the hospital?</v>
      </c>
      <c r="F9568" s="29">
        <v>88.77</v>
      </c>
      <c r="G9568" s="29">
        <v>1.1100000000000001</v>
      </c>
      <c r="H9568" s="29">
        <v>86.6</v>
      </c>
      <c r="I9568" s="29">
        <v>90.94</v>
      </c>
    </row>
    <row r="9569" spans="1:9" x14ac:dyDescent="0.25">
      <c r="A9569" s="2" t="s">
        <v>46</v>
      </c>
      <c r="B9569" s="2" t="s">
        <v>53</v>
      </c>
      <c r="C9569" s="2" t="s">
        <v>100</v>
      </c>
      <c r="D9569" s="2" t="s">
        <v>47</v>
      </c>
      <c r="E9569" s="2" t="str">
        <f t="shared" si="149"/>
        <v>2007Gloucestershire Hospitals NHS Foundation TrustOverall, did you feel you were treated with respect and dignity while you were in the hospital?</v>
      </c>
      <c r="F9569" s="29">
        <v>88.66</v>
      </c>
      <c r="G9569" s="29">
        <v>1.0900000000000001</v>
      </c>
      <c r="H9569" s="29">
        <v>86.53</v>
      </c>
      <c r="I9569" s="29">
        <v>90.8</v>
      </c>
    </row>
    <row r="9570" spans="1:9" x14ac:dyDescent="0.25">
      <c r="A9570" s="2" t="s">
        <v>46</v>
      </c>
      <c r="B9570" s="2" t="s">
        <v>53</v>
      </c>
      <c r="C9570" s="2" t="s">
        <v>102</v>
      </c>
      <c r="D9570" s="2" t="s">
        <v>47</v>
      </c>
      <c r="E9570" s="2" t="str">
        <f t="shared" si="149"/>
        <v>2007Guy's and St Thomas' NHS Foundation TrustOverall, did you feel you were treated with respect and dignity while you were in the hospital?</v>
      </c>
      <c r="F9570" s="29">
        <v>88.5</v>
      </c>
      <c r="G9570" s="29">
        <v>1.17</v>
      </c>
      <c r="H9570" s="29">
        <v>86.21</v>
      </c>
      <c r="I9570" s="29">
        <v>90.8</v>
      </c>
    </row>
    <row r="9571" spans="1:9" x14ac:dyDescent="0.25">
      <c r="A9571" s="2" t="s">
        <v>46</v>
      </c>
      <c r="B9571" s="2" t="s">
        <v>53</v>
      </c>
      <c r="C9571" s="2" t="s">
        <v>87</v>
      </c>
      <c r="D9571" s="2" t="s">
        <v>47</v>
      </c>
      <c r="E9571" s="2" t="str">
        <f t="shared" si="149"/>
        <v>2007Derby Hospitals NHS Foundation TrustOverall, did you feel you were treated with respect and dignity while you were in the hospital?</v>
      </c>
      <c r="F9571" s="29">
        <v>88.58</v>
      </c>
      <c r="G9571" s="29">
        <v>1.1100000000000001</v>
      </c>
      <c r="H9571" s="29">
        <v>86.41</v>
      </c>
      <c r="I9571" s="29">
        <v>90.75</v>
      </c>
    </row>
    <row r="9572" spans="1:9" x14ac:dyDescent="0.25">
      <c r="A9572" s="2" t="s">
        <v>46</v>
      </c>
      <c r="B9572" s="2" t="s">
        <v>53</v>
      </c>
      <c r="C9572" s="2" t="s">
        <v>74</v>
      </c>
      <c r="D9572" s="2" t="s">
        <v>47</v>
      </c>
      <c r="E9572" s="2" t="str">
        <f t="shared" si="149"/>
        <v>2007Buckinghamshire Healthcare NHS TrustOverall, did you feel you were treated with respect and dignity while you were in the hospital?</v>
      </c>
      <c r="F9572" s="29">
        <v>88.67</v>
      </c>
      <c r="G9572" s="29">
        <v>1.04</v>
      </c>
      <c r="H9572" s="29">
        <v>86.63</v>
      </c>
      <c r="I9572" s="29">
        <v>90.7</v>
      </c>
    </row>
    <row r="9573" spans="1:9" x14ac:dyDescent="0.25">
      <c r="A9573" s="2" t="s">
        <v>46</v>
      </c>
      <c r="B9573" s="2" t="s">
        <v>53</v>
      </c>
      <c r="C9573" s="2" t="s">
        <v>147</v>
      </c>
      <c r="D9573" s="2" t="s">
        <v>47</v>
      </c>
      <c r="E9573" s="2" t="str">
        <f t="shared" si="149"/>
        <v>2007Royal Berkshire NHS Foundation TrustOverall, did you feel you were treated with respect and dignity while you were in the hospital?</v>
      </c>
      <c r="F9573" s="29">
        <v>88.54</v>
      </c>
      <c r="G9573" s="29">
        <v>1.08</v>
      </c>
      <c r="H9573" s="29">
        <v>86.41</v>
      </c>
      <c r="I9573" s="29">
        <v>90.66</v>
      </c>
    </row>
    <row r="9574" spans="1:9" x14ac:dyDescent="0.25">
      <c r="A9574" s="2" t="s">
        <v>46</v>
      </c>
      <c r="B9574" s="2" t="s">
        <v>53</v>
      </c>
      <c r="C9574" s="2" t="s">
        <v>168</v>
      </c>
      <c r="D9574" s="2" t="s">
        <v>47</v>
      </c>
      <c r="E9574" s="2" t="str">
        <f t="shared" si="149"/>
        <v>2007Southend University Hospital NHS Foundation TrustOverall, did you feel you were treated with respect and dignity while you were in the hospital?</v>
      </c>
      <c r="F9574" s="29">
        <v>88.42</v>
      </c>
      <c r="G9574" s="29">
        <v>1.1299999999999999</v>
      </c>
      <c r="H9574" s="29">
        <v>86.22</v>
      </c>
      <c r="I9574" s="29">
        <v>90.63</v>
      </c>
    </row>
    <row r="9575" spans="1:9" x14ac:dyDescent="0.25">
      <c r="A9575" s="2" t="s">
        <v>46</v>
      </c>
      <c r="B9575" s="2" t="s">
        <v>53</v>
      </c>
      <c r="C9575" s="2" t="s">
        <v>206</v>
      </c>
      <c r="D9575" s="2" t="s">
        <v>47</v>
      </c>
      <c r="E9575" s="2" t="str">
        <f t="shared" si="149"/>
        <v>2007West Suffolk NHS Foundation TrustOverall, did you feel you were treated with respect and dignity while you were in the hospital?</v>
      </c>
      <c r="F9575" s="29">
        <v>88.57</v>
      </c>
      <c r="G9575" s="29">
        <v>1.04</v>
      </c>
      <c r="H9575" s="29">
        <v>86.53</v>
      </c>
      <c r="I9575" s="29">
        <v>90.61</v>
      </c>
    </row>
    <row r="9576" spans="1:9" x14ac:dyDescent="0.25">
      <c r="A9576" s="2" t="s">
        <v>46</v>
      </c>
      <c r="B9576" s="2" t="s">
        <v>53</v>
      </c>
      <c r="C9576" s="2" t="s">
        <v>175</v>
      </c>
      <c r="D9576" s="2" t="s">
        <v>47</v>
      </c>
      <c r="E9576" s="2" t="str">
        <f t="shared" si="149"/>
        <v>2007Taunton and Somerset NHS Foundation TrustOverall, did you feel you were treated with respect and dignity while you were in the hospital?</v>
      </c>
      <c r="F9576" s="29">
        <v>88.44</v>
      </c>
      <c r="G9576" s="29">
        <v>1.08</v>
      </c>
      <c r="H9576" s="29">
        <v>86.32</v>
      </c>
      <c r="I9576" s="29">
        <v>90.55</v>
      </c>
    </row>
    <row r="9577" spans="1:9" x14ac:dyDescent="0.25">
      <c r="A9577" s="2" t="s">
        <v>46</v>
      </c>
      <c r="B9577" s="2" t="s">
        <v>53</v>
      </c>
      <c r="C9577" s="2" t="s">
        <v>94</v>
      </c>
      <c r="D9577" s="2" t="s">
        <v>47</v>
      </c>
      <c r="E9577" s="2" t="str">
        <f t="shared" si="149"/>
        <v>2007East Lancashire Hospitals NHS TrustOverall, did you feel you were treated with respect and dignity while you were in the hospital?</v>
      </c>
      <c r="F9577" s="29">
        <v>88.13</v>
      </c>
      <c r="G9577" s="29">
        <v>1.23</v>
      </c>
      <c r="H9577" s="29">
        <v>85.71</v>
      </c>
      <c r="I9577" s="29">
        <v>90.54</v>
      </c>
    </row>
    <row r="9578" spans="1:9" x14ac:dyDescent="0.25">
      <c r="A9578" s="2" t="s">
        <v>46</v>
      </c>
      <c r="B9578" s="2" t="s">
        <v>53</v>
      </c>
      <c r="C9578" s="2" t="s">
        <v>155</v>
      </c>
      <c r="D9578" s="2" t="s">
        <v>47</v>
      </c>
      <c r="E9578" s="2" t="str">
        <f t="shared" si="149"/>
        <v>2007Royal Surrey County Hospital NHS Foundation TrustOverall, did you feel you were treated with respect and dignity while you were in the hospital?</v>
      </c>
      <c r="F9578" s="29">
        <v>88.33</v>
      </c>
      <c r="G9578" s="29">
        <v>1.05</v>
      </c>
      <c r="H9578" s="29">
        <v>86.27</v>
      </c>
      <c r="I9578" s="29">
        <v>90.38</v>
      </c>
    </row>
    <row r="9579" spans="1:9" x14ac:dyDescent="0.25">
      <c r="A9579" s="2" t="s">
        <v>46</v>
      </c>
      <c r="B9579" s="2" t="s">
        <v>53</v>
      </c>
      <c r="C9579" s="2" t="s">
        <v>86</v>
      </c>
      <c r="D9579" s="2" t="s">
        <v>47</v>
      </c>
      <c r="E9579" s="2" t="str">
        <f t="shared" si="149"/>
        <v>2007Dartford and Gravesham NHS TrustOverall, did you feel you were treated with respect and dignity while you were in the hospital?</v>
      </c>
      <c r="F9579" s="29">
        <v>88.12</v>
      </c>
      <c r="G9579" s="29">
        <v>1.1200000000000001</v>
      </c>
      <c r="H9579" s="29">
        <v>85.92</v>
      </c>
      <c r="I9579" s="29">
        <v>90.32</v>
      </c>
    </row>
    <row r="9580" spans="1:9" x14ac:dyDescent="0.25">
      <c r="A9580" s="2" t="s">
        <v>46</v>
      </c>
      <c r="B9580" s="2" t="s">
        <v>53</v>
      </c>
      <c r="C9580" s="2" t="s">
        <v>210</v>
      </c>
      <c r="D9580" s="2" t="s">
        <v>47</v>
      </c>
      <c r="E9580" s="2" t="str">
        <f t="shared" si="149"/>
        <v>2007Worcestershire Acute Hospitals NHS TrustOverall, did you feel you were treated with respect and dignity while you were in the hospital?</v>
      </c>
      <c r="F9580" s="29">
        <v>88.29</v>
      </c>
      <c r="G9580" s="29">
        <v>1.04</v>
      </c>
      <c r="H9580" s="29">
        <v>86.26</v>
      </c>
      <c r="I9580" s="29">
        <v>90.32</v>
      </c>
    </row>
    <row r="9581" spans="1:9" x14ac:dyDescent="0.25">
      <c r="A9581" s="2" t="s">
        <v>46</v>
      </c>
      <c r="B9581" s="2" t="s">
        <v>53</v>
      </c>
      <c r="C9581" s="2" t="s">
        <v>151</v>
      </c>
      <c r="D9581" s="2" t="s">
        <v>47</v>
      </c>
      <c r="E9581" s="2" t="str">
        <f t="shared" si="149"/>
        <v>2007Royal Free London NHS Foundation TrustOverall, did you feel you were treated with respect and dignity while you were in the hospital?</v>
      </c>
      <c r="F9581" s="29">
        <v>88.01</v>
      </c>
      <c r="G9581" s="29">
        <v>1.17</v>
      </c>
      <c r="H9581" s="29">
        <v>85.71</v>
      </c>
      <c r="I9581" s="29">
        <v>90.31</v>
      </c>
    </row>
    <row r="9582" spans="1:9" x14ac:dyDescent="0.25">
      <c r="A9582" s="2" t="s">
        <v>46</v>
      </c>
      <c r="B9582" s="2" t="s">
        <v>53</v>
      </c>
      <c r="C9582" s="2" t="s">
        <v>170</v>
      </c>
      <c r="D9582" s="2" t="s">
        <v>47</v>
      </c>
      <c r="E9582" s="2" t="str">
        <f t="shared" si="149"/>
        <v>2007St George's Healthcare NHS TrustOverall, did you feel you were treated with respect and dignity while you were in the hospital?</v>
      </c>
      <c r="F9582" s="29">
        <v>88.08</v>
      </c>
      <c r="G9582" s="29">
        <v>1.1200000000000001</v>
      </c>
      <c r="H9582" s="29">
        <v>85.89</v>
      </c>
      <c r="I9582" s="29">
        <v>90.28</v>
      </c>
    </row>
    <row r="9583" spans="1:9" x14ac:dyDescent="0.25">
      <c r="A9583" s="2" t="s">
        <v>46</v>
      </c>
      <c r="B9583" s="2" t="s">
        <v>53</v>
      </c>
      <c r="C9583" s="2" t="s">
        <v>97</v>
      </c>
      <c r="D9583" s="2" t="s">
        <v>47</v>
      </c>
      <c r="E9583" s="2" t="str">
        <f t="shared" si="149"/>
        <v>2007Frimley Park Hospital NHS Foundation TrustOverall, did you feel you were treated with respect and dignity while you were in the hospital?</v>
      </c>
      <c r="F9583" s="29">
        <v>88.14</v>
      </c>
      <c r="G9583" s="29">
        <v>1.0900000000000001</v>
      </c>
      <c r="H9583" s="29">
        <v>86.01</v>
      </c>
      <c r="I9583" s="29">
        <v>90.27</v>
      </c>
    </row>
    <row r="9584" spans="1:9" x14ac:dyDescent="0.25">
      <c r="A9584" s="2" t="s">
        <v>46</v>
      </c>
      <c r="B9584" s="2" t="s">
        <v>53</v>
      </c>
      <c r="C9584" s="2" t="s">
        <v>169</v>
      </c>
      <c r="D9584" s="2" t="s">
        <v>47</v>
      </c>
      <c r="E9584" s="2" t="str">
        <f t="shared" si="149"/>
        <v>2007Southport and Ormskirk Hospital NHS TrustOverall, did you feel you were treated with respect and dignity while you were in the hospital?</v>
      </c>
      <c r="F9584" s="29">
        <v>87.96</v>
      </c>
      <c r="G9584" s="29">
        <v>1.1299999999999999</v>
      </c>
      <c r="H9584" s="29">
        <v>85.75</v>
      </c>
      <c r="I9584" s="29">
        <v>90.17</v>
      </c>
    </row>
    <row r="9585" spans="1:9" x14ac:dyDescent="0.25">
      <c r="A9585" s="2" t="s">
        <v>46</v>
      </c>
      <c r="B9585" s="2" t="s">
        <v>53</v>
      </c>
      <c r="C9585" s="2" t="s">
        <v>152</v>
      </c>
      <c r="D9585" s="2" t="s">
        <v>47</v>
      </c>
      <c r="E9585" s="2" t="str">
        <f t="shared" si="149"/>
        <v>2007Royal Liverpool and Broadgreen University Hospitals NHS TrustOverall, did you feel you were treated with respect and dignity while you were in the hospital?</v>
      </c>
      <c r="F9585" s="29">
        <v>87.91</v>
      </c>
      <c r="G9585" s="29">
        <v>1.1499999999999999</v>
      </c>
      <c r="H9585" s="29">
        <v>85.66</v>
      </c>
      <c r="I9585" s="29">
        <v>90.16</v>
      </c>
    </row>
    <row r="9586" spans="1:9" x14ac:dyDescent="0.25">
      <c r="A9586" s="2" t="s">
        <v>46</v>
      </c>
      <c r="B9586" s="2" t="s">
        <v>53</v>
      </c>
      <c r="C9586" s="2" t="s">
        <v>132</v>
      </c>
      <c r="D9586" s="2" t="s">
        <v>47</v>
      </c>
      <c r="E9586" s="2" t="str">
        <f t="shared" si="149"/>
        <v>2007North Cumbria University Hospitals NHS TrustOverall, did you feel you were treated with respect and dignity while you were in the hospital?</v>
      </c>
      <c r="F9586" s="29">
        <v>87.99</v>
      </c>
      <c r="G9586" s="29">
        <v>1.1000000000000001</v>
      </c>
      <c r="H9586" s="29">
        <v>85.84</v>
      </c>
      <c r="I9586" s="29">
        <v>90.15</v>
      </c>
    </row>
    <row r="9587" spans="1:9" x14ac:dyDescent="0.25">
      <c r="A9587" s="2" t="s">
        <v>46</v>
      </c>
      <c r="B9587" s="2" t="s">
        <v>53</v>
      </c>
      <c r="C9587" s="2" t="s">
        <v>189</v>
      </c>
      <c r="D9587" s="2" t="s">
        <v>47</v>
      </c>
      <c r="E9587" s="2" t="str">
        <f t="shared" si="149"/>
        <v>2007The Royal Wolverhampton NHS TrustOverall, did you feel you were treated with respect and dignity while you were in the hospital?</v>
      </c>
      <c r="F9587" s="29">
        <v>87.85</v>
      </c>
      <c r="G9587" s="29">
        <v>1.17</v>
      </c>
      <c r="H9587" s="29">
        <v>85.56</v>
      </c>
      <c r="I9587" s="29">
        <v>90.15</v>
      </c>
    </row>
    <row r="9588" spans="1:9" x14ac:dyDescent="0.25">
      <c r="A9588" s="2" t="s">
        <v>46</v>
      </c>
      <c r="B9588" s="2" t="s">
        <v>53</v>
      </c>
      <c r="C9588" s="2" t="s">
        <v>150</v>
      </c>
      <c r="D9588" s="2" t="s">
        <v>47</v>
      </c>
      <c r="E9588" s="2" t="str">
        <f t="shared" si="149"/>
        <v>2007Royal Devon and Exeter NHS Foundation TrustOverall, did you feel you were treated with respect and dignity while you were in the hospital?</v>
      </c>
      <c r="F9588" s="29">
        <v>88.05</v>
      </c>
      <c r="G9588" s="29">
        <v>1.06</v>
      </c>
      <c r="H9588" s="29">
        <v>85.97</v>
      </c>
      <c r="I9588" s="29">
        <v>90.12</v>
      </c>
    </row>
    <row r="9589" spans="1:9" x14ac:dyDescent="0.25">
      <c r="A9589" s="2" t="s">
        <v>46</v>
      </c>
      <c r="B9589" s="2" t="s">
        <v>53</v>
      </c>
      <c r="C9589" s="2" t="s">
        <v>81</v>
      </c>
      <c r="D9589" s="2" t="s">
        <v>47</v>
      </c>
      <c r="E9589" s="2" t="str">
        <f t="shared" si="149"/>
        <v>2007City Hospitals Sunderland NHS Foundation TrustOverall, did you feel you were treated with respect and dignity while you were in the hospital?</v>
      </c>
      <c r="F9589" s="29">
        <v>87.83</v>
      </c>
      <c r="G9589" s="29">
        <v>1.1100000000000001</v>
      </c>
      <c r="H9589" s="29">
        <v>85.66</v>
      </c>
      <c r="I9589" s="29">
        <v>90.01</v>
      </c>
    </row>
    <row r="9590" spans="1:9" x14ac:dyDescent="0.25">
      <c r="A9590" s="2" t="s">
        <v>46</v>
      </c>
      <c r="B9590" s="2" t="s">
        <v>53</v>
      </c>
      <c r="C9590" s="2" t="s">
        <v>186</v>
      </c>
      <c r="D9590" s="2" t="s">
        <v>47</v>
      </c>
      <c r="E9590" s="2" t="str">
        <f t="shared" si="149"/>
        <v>2007The Royal Bournemouth and Christchurch Hospitals NHS Foundation TrustOverall, did you feel you were treated with respect and dignity while you were in the hospital?</v>
      </c>
      <c r="F9590" s="29">
        <v>87.95</v>
      </c>
      <c r="G9590" s="29">
        <v>1.05</v>
      </c>
      <c r="H9590" s="29">
        <v>85.88</v>
      </c>
      <c r="I9590" s="29">
        <v>90.01</v>
      </c>
    </row>
    <row r="9591" spans="1:9" x14ac:dyDescent="0.25">
      <c r="A9591" s="2" t="s">
        <v>46</v>
      </c>
      <c r="B9591" s="2" t="s">
        <v>53</v>
      </c>
      <c r="C9591" s="2" t="s">
        <v>107</v>
      </c>
      <c r="D9591" s="2" t="s">
        <v>47</v>
      </c>
      <c r="E9591" s="2" t="str">
        <f t="shared" si="149"/>
        <v>2007Hinchingbrooke Health Care NHS TrustOverall, did you feel you were treated with respect and dignity while you were in the hospital?</v>
      </c>
      <c r="F9591" s="29">
        <v>87.99</v>
      </c>
      <c r="G9591" s="29">
        <v>1</v>
      </c>
      <c r="H9591" s="29">
        <v>86.02</v>
      </c>
      <c r="I9591" s="29">
        <v>89.95</v>
      </c>
    </row>
    <row r="9592" spans="1:9" x14ac:dyDescent="0.25">
      <c r="A9592" s="2" t="s">
        <v>46</v>
      </c>
      <c r="B9592" s="2" t="s">
        <v>53</v>
      </c>
      <c r="C9592" s="2" t="s">
        <v>125</v>
      </c>
      <c r="D9592" s="2" t="s">
        <v>47</v>
      </c>
      <c r="E9592" s="2" t="str">
        <f t="shared" si="149"/>
        <v>2007Mid Cheshire Hospitals NHS Foundation TrustOverall, did you feel you were treated with respect and dignity while you were in the hospital?</v>
      </c>
      <c r="F9592" s="29">
        <v>87.76</v>
      </c>
      <c r="G9592" s="29">
        <v>1.1200000000000001</v>
      </c>
      <c r="H9592" s="29">
        <v>85.56</v>
      </c>
      <c r="I9592" s="29">
        <v>89.95</v>
      </c>
    </row>
    <row r="9593" spans="1:9" x14ac:dyDescent="0.25">
      <c r="A9593" s="2" t="s">
        <v>46</v>
      </c>
      <c r="B9593" s="2" t="s">
        <v>53</v>
      </c>
      <c r="C9593" s="2" t="s">
        <v>142</v>
      </c>
      <c r="D9593" s="2" t="s">
        <v>47</v>
      </c>
      <c r="E9593" s="2" t="str">
        <f t="shared" si="149"/>
        <v>2007Peterborough and Stamford Hospitals NHS Foundation TrustOverall, did you feel you were treated with respect and dignity while you were in the hospital?</v>
      </c>
      <c r="F9593" s="29">
        <v>87.82</v>
      </c>
      <c r="G9593" s="29">
        <v>1.08</v>
      </c>
      <c r="H9593" s="29">
        <v>85.71</v>
      </c>
      <c r="I9593" s="29">
        <v>89.94</v>
      </c>
    </row>
    <row r="9594" spans="1:9" x14ac:dyDescent="0.25">
      <c r="A9594" s="2" t="s">
        <v>46</v>
      </c>
      <c r="B9594" s="2" t="s">
        <v>53</v>
      </c>
      <c r="C9594" s="2" t="s">
        <v>113</v>
      </c>
      <c r="D9594" s="2" t="s">
        <v>47</v>
      </c>
      <c r="E9594" s="2" t="str">
        <f t="shared" si="149"/>
        <v>2007James Paget University Hospitals NHS Foundation TrustOverall, did you feel you were treated with respect and dignity while you were in the hospital?</v>
      </c>
      <c r="F9594" s="29">
        <v>87.78</v>
      </c>
      <c r="G9594" s="29">
        <v>1.0900000000000001</v>
      </c>
      <c r="H9594" s="29">
        <v>85.65</v>
      </c>
      <c r="I9594" s="29">
        <v>89.92</v>
      </c>
    </row>
    <row r="9595" spans="1:9" x14ac:dyDescent="0.25">
      <c r="A9595" s="2" t="s">
        <v>46</v>
      </c>
      <c r="B9595" s="2" t="s">
        <v>53</v>
      </c>
      <c r="C9595" s="2" t="s">
        <v>12</v>
      </c>
      <c r="D9595" s="2" t="s">
        <v>47</v>
      </c>
      <c r="E9595" s="2" t="str">
        <f t="shared" si="149"/>
        <v>2007Aintree University Hospital NHS Foundation TrustOverall, did you feel you were treated with respect and dignity while you were in the hospital?</v>
      </c>
      <c r="F9595" s="27">
        <v>87.58</v>
      </c>
      <c r="G9595" s="27">
        <v>1.18</v>
      </c>
      <c r="H9595" s="27">
        <v>85.26</v>
      </c>
      <c r="I9595" s="27">
        <v>89.89</v>
      </c>
    </row>
    <row r="9596" spans="1:9" x14ac:dyDescent="0.25">
      <c r="A9596" s="2" t="s">
        <v>46</v>
      </c>
      <c r="B9596" s="2" t="s">
        <v>53</v>
      </c>
      <c r="C9596" s="2" t="s">
        <v>156</v>
      </c>
      <c r="D9596" s="2" t="s">
        <v>47</v>
      </c>
      <c r="E9596" s="2" t="str">
        <f t="shared" si="149"/>
        <v>2007Royal United Hospital Bath NHS TrustOverall, did you feel you were treated with respect and dignity while you were in the hospital?</v>
      </c>
      <c r="F9596" s="29">
        <v>87.76</v>
      </c>
      <c r="G9596" s="29">
        <v>1.07</v>
      </c>
      <c r="H9596" s="29">
        <v>85.67</v>
      </c>
      <c r="I9596" s="29">
        <v>89.85</v>
      </c>
    </row>
    <row r="9597" spans="1:9" x14ac:dyDescent="0.25">
      <c r="A9597" s="2" t="s">
        <v>46</v>
      </c>
      <c r="B9597" s="2" t="s">
        <v>53</v>
      </c>
      <c r="C9597" s="2" t="s">
        <v>149</v>
      </c>
      <c r="D9597" s="2" t="s">
        <v>47</v>
      </c>
      <c r="E9597" s="2" t="str">
        <f t="shared" si="149"/>
        <v>2007Royal Cornwall Hospitals NHS TrustOverall, did you feel you were treated with respect and dignity while you were in the hospital?</v>
      </c>
      <c r="F9597" s="29">
        <v>87.79</v>
      </c>
      <c r="G9597" s="29">
        <v>1.03</v>
      </c>
      <c r="H9597" s="29">
        <v>85.78</v>
      </c>
      <c r="I9597" s="29">
        <v>89.8</v>
      </c>
    </row>
    <row r="9598" spans="1:9" x14ac:dyDescent="0.25">
      <c r="A9598" s="2" t="s">
        <v>46</v>
      </c>
      <c r="B9598" s="2" t="s">
        <v>53</v>
      </c>
      <c r="C9598" s="2" t="s">
        <v>171</v>
      </c>
      <c r="D9598" s="2" t="s">
        <v>47</v>
      </c>
      <c r="E9598" s="2" t="str">
        <f t="shared" si="149"/>
        <v>2007St Helens and Knowsley Teaching Hospitals NHS TrustOverall, did you feel you were treated with respect and dignity while you were in the hospital?</v>
      </c>
      <c r="F9598" s="29">
        <v>87.38</v>
      </c>
      <c r="G9598" s="29">
        <v>1.2</v>
      </c>
      <c r="H9598" s="29">
        <v>85.04</v>
      </c>
      <c r="I9598" s="29">
        <v>89.73</v>
      </c>
    </row>
    <row r="9599" spans="1:9" x14ac:dyDescent="0.25">
      <c r="A9599" s="2" t="s">
        <v>46</v>
      </c>
      <c r="B9599" s="2" t="s">
        <v>53</v>
      </c>
      <c r="C9599" s="2" t="s">
        <v>200</v>
      </c>
      <c r="D9599" s="2" t="s">
        <v>47</v>
      </c>
      <c r="E9599" s="2" t="str">
        <f t="shared" si="149"/>
        <v>2007University Hospitals of Leicester NHS TrustOverall, did you feel you were treated with respect and dignity while you were in the hospital?</v>
      </c>
      <c r="F9599" s="29">
        <v>87.5</v>
      </c>
      <c r="G9599" s="29">
        <v>1.1200000000000001</v>
      </c>
      <c r="H9599" s="29">
        <v>85.29</v>
      </c>
      <c r="I9599" s="29">
        <v>89.7</v>
      </c>
    </row>
    <row r="9600" spans="1:9" x14ac:dyDescent="0.25">
      <c r="A9600" s="2" t="s">
        <v>46</v>
      </c>
      <c r="B9600" s="2" t="s">
        <v>53</v>
      </c>
      <c r="C9600" s="2" t="s">
        <v>139</v>
      </c>
      <c r="D9600" s="2" t="s">
        <v>47</v>
      </c>
      <c r="E9600" s="2" t="str">
        <f t="shared" si="149"/>
        <v>2007Nottingham University Hospitals NHS TrustOverall, did you feel you were treated with respect and dignity while you were in the hospital?</v>
      </c>
      <c r="F9600" s="29">
        <v>87.45</v>
      </c>
      <c r="G9600" s="29">
        <v>1.1299999999999999</v>
      </c>
      <c r="H9600" s="29">
        <v>85.24</v>
      </c>
      <c r="I9600" s="29">
        <v>89.66</v>
      </c>
    </row>
    <row r="9601" spans="1:9" x14ac:dyDescent="0.25">
      <c r="A9601" s="2" t="s">
        <v>46</v>
      </c>
      <c r="B9601" s="2" t="s">
        <v>53</v>
      </c>
      <c r="C9601" s="2" t="s">
        <v>115</v>
      </c>
      <c r="D9601" s="2" t="s">
        <v>47</v>
      </c>
      <c r="E9601" s="2" t="str">
        <f t="shared" si="149"/>
        <v>2007King's College Hospital NHS Foundation TrustOverall, did you feel you were treated with respect and dignity while you were in the hospital?</v>
      </c>
      <c r="F9601" s="29">
        <v>87.3</v>
      </c>
      <c r="G9601" s="29">
        <v>1.19</v>
      </c>
      <c r="H9601" s="29">
        <v>84.96</v>
      </c>
      <c r="I9601" s="29">
        <v>89.64</v>
      </c>
    </row>
    <row r="9602" spans="1:9" x14ac:dyDescent="0.25">
      <c r="A9602" s="2" t="s">
        <v>46</v>
      </c>
      <c r="B9602" s="2" t="s">
        <v>53</v>
      </c>
      <c r="C9602" s="2" t="s">
        <v>214</v>
      </c>
      <c r="D9602" s="2" t="s">
        <v>47</v>
      </c>
      <c r="E9602" s="2" t="str">
        <f t="shared" ref="E9602:E9665" si="150">B9602&amp;C9602&amp;D9602</f>
        <v>2007York Teaching Hospital NHS Foundation TrustOverall, did you feel you were treated with respect and dignity while you were in the hospital?</v>
      </c>
      <c r="F9602" s="29">
        <v>88.13</v>
      </c>
      <c r="G9602" s="29">
        <v>0.77</v>
      </c>
      <c r="H9602" s="29">
        <v>86.62</v>
      </c>
      <c r="I9602" s="29">
        <v>89.64</v>
      </c>
    </row>
    <row r="9603" spans="1:9" x14ac:dyDescent="0.25">
      <c r="A9603" s="2" t="s">
        <v>46</v>
      </c>
      <c r="B9603" s="2" t="s">
        <v>53</v>
      </c>
      <c r="C9603" s="2" t="s">
        <v>77</v>
      </c>
      <c r="D9603" s="2" t="s">
        <v>47</v>
      </c>
      <c r="E9603" s="2" t="str">
        <f t="shared" si="150"/>
        <v>2007Cambridge University Hospitals NHS Foundation TrustOverall, did you feel you were treated with respect and dignity while you were in the hospital?</v>
      </c>
      <c r="F9603" s="29">
        <v>87.47</v>
      </c>
      <c r="G9603" s="29">
        <v>1.07</v>
      </c>
      <c r="H9603" s="29">
        <v>85.37</v>
      </c>
      <c r="I9603" s="29">
        <v>89.57</v>
      </c>
    </row>
    <row r="9604" spans="1:9" x14ac:dyDescent="0.25">
      <c r="A9604" s="2" t="s">
        <v>46</v>
      </c>
      <c r="B9604" s="2" t="s">
        <v>53</v>
      </c>
      <c r="C9604" s="2" t="s">
        <v>158</v>
      </c>
      <c r="D9604" s="2" t="s">
        <v>47</v>
      </c>
      <c r="E9604" s="2" t="str">
        <f t="shared" si="150"/>
        <v>2007Salisbury NHS Foundation TrustOverall, did you feel you were treated with respect and dignity while you were in the hospital?</v>
      </c>
      <c r="F9604" s="29">
        <v>87.58</v>
      </c>
      <c r="G9604" s="29">
        <v>1</v>
      </c>
      <c r="H9604" s="29">
        <v>85.63</v>
      </c>
      <c r="I9604" s="29">
        <v>89.54</v>
      </c>
    </row>
    <row r="9605" spans="1:9" x14ac:dyDescent="0.25">
      <c r="A9605" s="2" t="s">
        <v>46</v>
      </c>
      <c r="B9605" s="2" t="s">
        <v>53</v>
      </c>
      <c r="C9605" s="2" t="s">
        <v>126</v>
      </c>
      <c r="D9605" s="2" t="s">
        <v>47</v>
      </c>
      <c r="E9605" s="2" t="str">
        <f t="shared" si="150"/>
        <v>2007Mid Essex Hospital Services NHS TrustOverall, did you feel you were treated with respect and dignity while you were in the hospital?</v>
      </c>
      <c r="F9605" s="29">
        <v>87.34</v>
      </c>
      <c r="G9605" s="29">
        <v>1.0900000000000001</v>
      </c>
      <c r="H9605" s="29">
        <v>85.21</v>
      </c>
      <c r="I9605" s="29">
        <v>89.47</v>
      </c>
    </row>
    <row r="9606" spans="1:9" x14ac:dyDescent="0.25">
      <c r="A9606" s="2" t="s">
        <v>46</v>
      </c>
      <c r="B9606" s="2" t="s">
        <v>53</v>
      </c>
      <c r="C9606" s="2" t="s">
        <v>64</v>
      </c>
      <c r="D9606" s="2" t="s">
        <v>47</v>
      </c>
      <c r="E9606" s="2" t="str">
        <f t="shared" si="150"/>
        <v>2007Barnet and Chase Farm Hospitals NHS TrustOverall, did you feel you were treated with respect and dignity while you were in the hospital?</v>
      </c>
      <c r="F9606" s="29">
        <v>87</v>
      </c>
      <c r="G9606" s="29">
        <v>1.24</v>
      </c>
      <c r="H9606" s="29">
        <v>84.57</v>
      </c>
      <c r="I9606" s="29">
        <v>89.44</v>
      </c>
    </row>
    <row r="9607" spans="1:9" x14ac:dyDescent="0.25">
      <c r="A9607" s="2" t="s">
        <v>46</v>
      </c>
      <c r="B9607" s="2" t="s">
        <v>53</v>
      </c>
      <c r="C9607" s="2" t="s">
        <v>194</v>
      </c>
      <c r="D9607" s="2" t="s">
        <v>47</v>
      </c>
      <c r="E9607" s="2" t="str">
        <f t="shared" si="150"/>
        <v>2007University Hospital of North Staffordshire NHS TrustOverall, did you feel you were treated with respect and dignity while you were in the hospital?</v>
      </c>
      <c r="F9607" s="29">
        <v>87.35</v>
      </c>
      <c r="G9607" s="29">
        <v>1.07</v>
      </c>
      <c r="H9607" s="29">
        <v>85.26</v>
      </c>
      <c r="I9607" s="29">
        <v>89.44</v>
      </c>
    </row>
    <row r="9608" spans="1:9" x14ac:dyDescent="0.25">
      <c r="A9608" s="2" t="s">
        <v>46</v>
      </c>
      <c r="B9608" s="2" t="s">
        <v>53</v>
      </c>
      <c r="C9608" s="2" t="s">
        <v>65</v>
      </c>
      <c r="D9608" s="2" t="s">
        <v>47</v>
      </c>
      <c r="E9608" s="2" t="str">
        <f t="shared" si="150"/>
        <v>2007Barnsley Hospital NHS Foundation TrustOverall, did you feel you were treated with respect and dignity while you were in the hospital?</v>
      </c>
      <c r="F9608" s="29">
        <v>87.17</v>
      </c>
      <c r="G9608" s="29">
        <v>1.1499999999999999</v>
      </c>
      <c r="H9608" s="29">
        <v>84.91</v>
      </c>
      <c r="I9608" s="29">
        <v>89.43</v>
      </c>
    </row>
    <row r="9609" spans="1:9" x14ac:dyDescent="0.25">
      <c r="A9609" s="2" t="s">
        <v>46</v>
      </c>
      <c r="B9609" s="2" t="s">
        <v>53</v>
      </c>
      <c r="C9609" s="2" t="s">
        <v>71</v>
      </c>
      <c r="D9609" s="2" t="s">
        <v>47</v>
      </c>
      <c r="E9609" s="2" t="str">
        <f t="shared" si="150"/>
        <v>2007Bolton NHS Foundation TrustOverall, did you feel you were treated with respect and dignity while you were in the hospital?</v>
      </c>
      <c r="F9609" s="29">
        <v>87.08</v>
      </c>
      <c r="G9609" s="29">
        <v>1.18</v>
      </c>
      <c r="H9609" s="29">
        <v>84.75</v>
      </c>
      <c r="I9609" s="29">
        <v>89.4</v>
      </c>
    </row>
    <row r="9610" spans="1:9" x14ac:dyDescent="0.25">
      <c r="A9610" s="2" t="s">
        <v>46</v>
      </c>
      <c r="B9610" s="2" t="s">
        <v>53</v>
      </c>
      <c r="C9610" s="2" t="s">
        <v>131</v>
      </c>
      <c r="D9610" s="2" t="s">
        <v>47</v>
      </c>
      <c r="E9610" s="2" t="str">
        <f t="shared" si="150"/>
        <v>2007North Bristol NHS TrustOverall, did you feel you were treated with respect and dignity while you were in the hospital?</v>
      </c>
      <c r="F9610" s="29">
        <v>87.32</v>
      </c>
      <c r="G9610" s="29">
        <v>1.05</v>
      </c>
      <c r="H9610" s="29">
        <v>85.27</v>
      </c>
      <c r="I9610" s="29">
        <v>89.38</v>
      </c>
    </row>
    <row r="9611" spans="1:9" x14ac:dyDescent="0.25">
      <c r="A9611" s="2" t="s">
        <v>46</v>
      </c>
      <c r="B9611" s="2" t="s">
        <v>53</v>
      </c>
      <c r="C9611" s="2" t="s">
        <v>145</v>
      </c>
      <c r="D9611" s="2" t="s">
        <v>47</v>
      </c>
      <c r="E9611" s="2" t="str">
        <f t="shared" si="150"/>
        <v>2007Portsmouth Hospitals NHS TrustOverall, did you feel you were treated with respect and dignity while you were in the hospital?</v>
      </c>
      <c r="F9611" s="29">
        <v>87.19</v>
      </c>
      <c r="G9611" s="29">
        <v>1.1200000000000001</v>
      </c>
      <c r="H9611" s="29">
        <v>84.99</v>
      </c>
      <c r="I9611" s="29">
        <v>89.38</v>
      </c>
    </row>
    <row r="9612" spans="1:9" x14ac:dyDescent="0.25">
      <c r="A9612" s="2" t="s">
        <v>46</v>
      </c>
      <c r="B9612" s="2" t="s">
        <v>53</v>
      </c>
      <c r="C9612" s="2" t="s">
        <v>83</v>
      </c>
      <c r="D9612" s="2" t="s">
        <v>47</v>
      </c>
      <c r="E9612" s="2" t="str">
        <f t="shared" si="150"/>
        <v>2007Countess of Chester Hospital NHS Foundation TrustOverall, did you feel you were treated with respect and dignity while you were in the hospital?</v>
      </c>
      <c r="F9612" s="29">
        <v>87.08</v>
      </c>
      <c r="G9612" s="29">
        <v>1.1399999999999999</v>
      </c>
      <c r="H9612" s="29">
        <v>84.85</v>
      </c>
      <c r="I9612" s="29">
        <v>89.31</v>
      </c>
    </row>
    <row r="9613" spans="1:9" x14ac:dyDescent="0.25">
      <c r="A9613" s="2" t="s">
        <v>46</v>
      </c>
      <c r="B9613" s="2" t="s">
        <v>53</v>
      </c>
      <c r="C9613" s="2" t="s">
        <v>159</v>
      </c>
      <c r="D9613" s="2" t="s">
        <v>47</v>
      </c>
      <c r="E9613" s="2" t="str">
        <f t="shared" si="150"/>
        <v>2007Sandwell and West Birmingham Hospitals NHS TrustOverall, did you feel you were treated with respect and dignity while you were in the hospital?</v>
      </c>
      <c r="F9613" s="29">
        <v>86.9</v>
      </c>
      <c r="G9613" s="29">
        <v>1.19</v>
      </c>
      <c r="H9613" s="29">
        <v>84.56</v>
      </c>
      <c r="I9613" s="29">
        <v>89.24</v>
      </c>
    </row>
    <row r="9614" spans="1:9" x14ac:dyDescent="0.25">
      <c r="A9614" s="2" t="s">
        <v>46</v>
      </c>
      <c r="B9614" s="2" t="s">
        <v>53</v>
      </c>
      <c r="C9614" s="2" t="s">
        <v>76</v>
      </c>
      <c r="D9614" s="2" t="s">
        <v>47</v>
      </c>
      <c r="E9614" s="2" t="str">
        <f t="shared" si="150"/>
        <v>2007Calderdale and Huddersfield NHS Foundation TrustOverall, did you feel you were treated with respect and dignity while you were in the hospital?</v>
      </c>
      <c r="F9614" s="29">
        <v>87.01</v>
      </c>
      <c r="G9614" s="29">
        <v>1.1200000000000001</v>
      </c>
      <c r="H9614" s="29">
        <v>84.81</v>
      </c>
      <c r="I9614" s="29">
        <v>89.21</v>
      </c>
    </row>
    <row r="9615" spans="1:9" x14ac:dyDescent="0.25">
      <c r="A9615" s="2" t="s">
        <v>46</v>
      </c>
      <c r="B9615" s="2" t="s">
        <v>53</v>
      </c>
      <c r="C9615" s="2" t="s">
        <v>181</v>
      </c>
      <c r="D9615" s="2" t="s">
        <v>47</v>
      </c>
      <c r="E9615" s="2" t="str">
        <f t="shared" si="150"/>
        <v>2007The Pennine Acute Hospitals NHS TrustOverall, did you feel you were treated with respect and dignity while you were in the hospital?</v>
      </c>
      <c r="F9615" s="29">
        <v>86.89</v>
      </c>
      <c r="G9615" s="29">
        <v>1.17</v>
      </c>
      <c r="H9615" s="29">
        <v>84.59</v>
      </c>
      <c r="I9615" s="29">
        <v>89.19</v>
      </c>
    </row>
    <row r="9616" spans="1:9" x14ac:dyDescent="0.25">
      <c r="A9616" s="2" t="s">
        <v>46</v>
      </c>
      <c r="B9616" s="2" t="s">
        <v>53</v>
      </c>
      <c r="C9616" s="2" t="s">
        <v>212</v>
      </c>
      <c r="D9616" s="2" t="s">
        <v>47</v>
      </c>
      <c r="E9616" s="2" t="str">
        <f t="shared" si="150"/>
        <v>2007Wye Valley NHS TrustOverall, did you feel you were treated with respect and dignity while you were in the hospital?</v>
      </c>
      <c r="F9616" s="29">
        <v>87.14</v>
      </c>
      <c r="G9616" s="29">
        <v>1.03</v>
      </c>
      <c r="H9616" s="29">
        <v>85.13</v>
      </c>
      <c r="I9616" s="29">
        <v>89.16</v>
      </c>
    </row>
    <row r="9617" spans="1:9" x14ac:dyDescent="0.25">
      <c r="A9617" s="2" t="s">
        <v>46</v>
      </c>
      <c r="B9617" s="2" t="s">
        <v>53</v>
      </c>
      <c r="C9617" s="2" t="s">
        <v>137</v>
      </c>
      <c r="D9617" s="2" t="s">
        <v>47</v>
      </c>
      <c r="E9617" s="2" t="str">
        <f t="shared" si="150"/>
        <v>2007Northern Lincolnshire and Goole Hospitals NHS Foundation TrustOverall, did you feel you were treated with respect and dignity while you were in the hospital?</v>
      </c>
      <c r="F9617" s="29">
        <v>86.97</v>
      </c>
      <c r="G9617" s="29">
        <v>1.08</v>
      </c>
      <c r="H9617" s="29">
        <v>84.85</v>
      </c>
      <c r="I9617" s="29">
        <v>89.08</v>
      </c>
    </row>
    <row r="9618" spans="1:9" x14ac:dyDescent="0.25">
      <c r="A9618" s="2" t="s">
        <v>46</v>
      </c>
      <c r="B9618" s="2" t="s">
        <v>53</v>
      </c>
      <c r="C9618" s="2" t="s">
        <v>196</v>
      </c>
      <c r="D9618" s="2" t="s">
        <v>47</v>
      </c>
      <c r="E9618" s="2" t="str">
        <f t="shared" si="150"/>
        <v>2007University Hospital Southampton NHS Foundation TrustOverall, did you feel you were treated with respect and dignity while you were in the hospital?</v>
      </c>
      <c r="F9618" s="29">
        <v>86.85</v>
      </c>
      <c r="G9618" s="29">
        <v>1.1200000000000001</v>
      </c>
      <c r="H9618" s="29">
        <v>84.65</v>
      </c>
      <c r="I9618" s="29">
        <v>89.05</v>
      </c>
    </row>
    <row r="9619" spans="1:9" x14ac:dyDescent="0.25">
      <c r="A9619" s="2" t="s">
        <v>46</v>
      </c>
      <c r="B9619" s="2" t="s">
        <v>53</v>
      </c>
      <c r="C9619" s="2" t="s">
        <v>174</v>
      </c>
      <c r="D9619" s="2" t="s">
        <v>47</v>
      </c>
      <c r="E9619" s="2" t="str">
        <f t="shared" si="150"/>
        <v>2007Tameside Hospital NHS Foundation TrustOverall, did you feel you were treated with respect and dignity while you were in the hospital?</v>
      </c>
      <c r="F9619" s="29">
        <v>86.68</v>
      </c>
      <c r="G9619" s="29">
        <v>1.18</v>
      </c>
      <c r="H9619" s="29">
        <v>84.37</v>
      </c>
      <c r="I9619" s="29">
        <v>88.98</v>
      </c>
    </row>
    <row r="9620" spans="1:9" x14ac:dyDescent="0.25">
      <c r="A9620" s="2" t="s">
        <v>46</v>
      </c>
      <c r="B9620" s="2" t="s">
        <v>53</v>
      </c>
      <c r="C9620" s="2" t="s">
        <v>105</v>
      </c>
      <c r="D9620" s="2" t="s">
        <v>47</v>
      </c>
      <c r="E9620" s="2" t="str">
        <f t="shared" si="150"/>
        <v>2007Heart of England NHS Foundation TrustOverall, did you feel you were treated with respect and dignity while you were in the hospital?</v>
      </c>
      <c r="F9620" s="29">
        <v>86.52</v>
      </c>
      <c r="G9620" s="29">
        <v>1.1499999999999999</v>
      </c>
      <c r="H9620" s="29">
        <v>84.26</v>
      </c>
      <c r="I9620" s="29">
        <v>88.77</v>
      </c>
    </row>
    <row r="9621" spans="1:9" x14ac:dyDescent="0.25">
      <c r="A9621" s="2" t="s">
        <v>46</v>
      </c>
      <c r="B9621" s="2" t="s">
        <v>53</v>
      </c>
      <c r="C9621" s="2" t="s">
        <v>110</v>
      </c>
      <c r="D9621" s="2" t="s">
        <v>47</v>
      </c>
      <c r="E9621" s="2" t="str">
        <f t="shared" si="150"/>
        <v>2007Imperial College Healthcare NHS TrustOverall, did you feel you were treated with respect and dignity while you were in the hospital?</v>
      </c>
      <c r="F9621" s="29">
        <v>87.08</v>
      </c>
      <c r="G9621" s="29">
        <v>0.86</v>
      </c>
      <c r="H9621" s="29">
        <v>85.39</v>
      </c>
      <c r="I9621" s="29">
        <v>88.77</v>
      </c>
    </row>
    <row r="9622" spans="1:9" x14ac:dyDescent="0.25">
      <c r="A9622" s="2" t="s">
        <v>46</v>
      </c>
      <c r="B9622" s="2" t="s">
        <v>53</v>
      </c>
      <c r="C9622" s="2" t="s">
        <v>192</v>
      </c>
      <c r="D9622" s="2" t="s">
        <v>47</v>
      </c>
      <c r="E9622" s="2" t="str">
        <f t="shared" si="150"/>
        <v>2007United Lincolnshire Hospitals NHS TrustOverall, did you feel you were treated with respect and dignity while you were in the hospital?</v>
      </c>
      <c r="F9622" s="29">
        <v>86.6</v>
      </c>
      <c r="G9622" s="29">
        <v>1.07</v>
      </c>
      <c r="H9622" s="29">
        <v>84.5</v>
      </c>
      <c r="I9622" s="29">
        <v>88.7</v>
      </c>
    </row>
    <row r="9623" spans="1:9" x14ac:dyDescent="0.25">
      <c r="A9623" s="2" t="s">
        <v>46</v>
      </c>
      <c r="B9623" s="2" t="s">
        <v>53</v>
      </c>
      <c r="C9623" s="2" t="s">
        <v>199</v>
      </c>
      <c r="D9623" s="2" t="s">
        <v>47</v>
      </c>
      <c r="E9623" s="2" t="str">
        <f t="shared" si="150"/>
        <v>2007University Hospitals Coventry and Warwickshire NHS TrustOverall, did you feel you were treated with respect and dignity while you were in the hospital?</v>
      </c>
      <c r="F9623" s="29">
        <v>86.48</v>
      </c>
      <c r="G9623" s="29">
        <v>1.1200000000000001</v>
      </c>
      <c r="H9623" s="29">
        <v>84.28</v>
      </c>
      <c r="I9623" s="29">
        <v>88.68</v>
      </c>
    </row>
    <row r="9624" spans="1:9" x14ac:dyDescent="0.25">
      <c r="A9624" s="2" t="s">
        <v>46</v>
      </c>
      <c r="B9624" s="2" t="s">
        <v>53</v>
      </c>
      <c r="C9624" s="2" t="s">
        <v>116</v>
      </c>
      <c r="D9624" s="2" t="s">
        <v>47</v>
      </c>
      <c r="E9624" s="2" t="str">
        <f t="shared" si="150"/>
        <v>2007Kingston Hospital NHS Foundation TrustOverall, did you feel you were treated with respect and dignity while you were in the hospital?</v>
      </c>
      <c r="F9624" s="29">
        <v>86.28</v>
      </c>
      <c r="G9624" s="29">
        <v>1.21</v>
      </c>
      <c r="H9624" s="29">
        <v>83.92</v>
      </c>
      <c r="I9624" s="29">
        <v>88.65</v>
      </c>
    </row>
    <row r="9625" spans="1:9" x14ac:dyDescent="0.25">
      <c r="A9625" s="2" t="s">
        <v>46</v>
      </c>
      <c r="B9625" s="2" t="s">
        <v>53</v>
      </c>
      <c r="C9625" s="2" t="s">
        <v>70</v>
      </c>
      <c r="D9625" s="2" t="s">
        <v>47</v>
      </c>
      <c r="E9625" s="2" t="str">
        <f t="shared" si="150"/>
        <v>2007Blackpool Teaching Hospitals NHS Foundation TrustOverall, did you feel you were treated with respect and dignity while you were in the hospital?</v>
      </c>
      <c r="F9625" s="29">
        <v>86.45</v>
      </c>
      <c r="G9625" s="29">
        <v>1.1200000000000001</v>
      </c>
      <c r="H9625" s="29">
        <v>84.25</v>
      </c>
      <c r="I9625" s="29">
        <v>88.64</v>
      </c>
    </row>
    <row r="9626" spans="1:9" x14ac:dyDescent="0.25">
      <c r="A9626" s="2" t="s">
        <v>46</v>
      </c>
      <c r="B9626" s="2" t="s">
        <v>53</v>
      </c>
      <c r="C9626" s="2" t="s">
        <v>162</v>
      </c>
      <c r="D9626" s="2" t="s">
        <v>47</v>
      </c>
      <c r="E9626" s="2" t="str">
        <f t="shared" si="150"/>
        <v>2007Shrewsbury and Telford Hospital NHS TrustOverall, did you feel you were treated with respect and dignity while you were in the hospital?</v>
      </c>
      <c r="F9626" s="29">
        <v>86.49</v>
      </c>
      <c r="G9626" s="29">
        <v>1.03</v>
      </c>
      <c r="H9626" s="29">
        <v>84.47</v>
      </c>
      <c r="I9626" s="29">
        <v>88.51</v>
      </c>
    </row>
    <row r="9627" spans="1:9" x14ac:dyDescent="0.25">
      <c r="A9627" s="2" t="s">
        <v>46</v>
      </c>
      <c r="B9627" s="2" t="s">
        <v>53</v>
      </c>
      <c r="C9627" s="2" t="s">
        <v>93</v>
      </c>
      <c r="D9627" s="2" t="s">
        <v>47</v>
      </c>
      <c r="E9627" s="2" t="str">
        <f t="shared" si="150"/>
        <v>2007East Kent Hospitals University NHS Foundation TrustOverall, did you feel you were treated with respect and dignity while you were in the hospital?</v>
      </c>
      <c r="F9627" s="29">
        <v>86.29</v>
      </c>
      <c r="G9627" s="29">
        <v>1.1200000000000001</v>
      </c>
      <c r="H9627" s="29">
        <v>84.09</v>
      </c>
      <c r="I9627" s="29">
        <v>88.49</v>
      </c>
    </row>
    <row r="9628" spans="1:9" x14ac:dyDescent="0.25">
      <c r="A9628" s="2" t="s">
        <v>46</v>
      </c>
      <c r="B9628" s="2" t="s">
        <v>53</v>
      </c>
      <c r="C9628" s="2" t="s">
        <v>179</v>
      </c>
      <c r="D9628" s="2" t="s">
        <v>47</v>
      </c>
      <c r="E9628" s="2" t="str">
        <f t="shared" si="150"/>
        <v>2007The Hillingdon Hospitals NHS Foundation TrustOverall, did you feel you were treated with respect and dignity while you were in the hospital?</v>
      </c>
      <c r="F9628" s="29">
        <v>86.14</v>
      </c>
      <c r="G9628" s="29">
        <v>1.18</v>
      </c>
      <c r="H9628" s="29">
        <v>83.83</v>
      </c>
      <c r="I9628" s="29">
        <v>88.45</v>
      </c>
    </row>
    <row r="9629" spans="1:9" x14ac:dyDescent="0.25">
      <c r="A9629" s="2" t="s">
        <v>46</v>
      </c>
      <c r="B9629" s="2" t="s">
        <v>53</v>
      </c>
      <c r="C9629" s="2" t="s">
        <v>62</v>
      </c>
      <c r="D9629" s="2" t="s">
        <v>47</v>
      </c>
      <c r="E9629" s="2" t="str">
        <f t="shared" si="150"/>
        <v>2007Ashford and St Peter's Hospitals NHS Foundation TrustOverall, did you feel you were treated with respect and dignity while you were in the hospital?</v>
      </c>
      <c r="F9629" s="27">
        <v>86.19</v>
      </c>
      <c r="G9629" s="27">
        <v>1.1499999999999999</v>
      </c>
      <c r="H9629" s="27">
        <v>83.95</v>
      </c>
      <c r="I9629" s="27">
        <v>88.43</v>
      </c>
    </row>
    <row r="9630" spans="1:9" x14ac:dyDescent="0.25">
      <c r="A9630" s="2" t="s">
        <v>46</v>
      </c>
      <c r="B9630" s="2" t="s">
        <v>53</v>
      </c>
      <c r="C9630" s="2" t="s">
        <v>95</v>
      </c>
      <c r="D9630" s="2" t="s">
        <v>47</v>
      </c>
      <c r="E9630" s="2" t="str">
        <f t="shared" si="150"/>
        <v>2007East Sussex Healthcare NHS TrustOverall, did you feel you were treated with respect and dignity while you were in the hospital?</v>
      </c>
      <c r="F9630" s="29">
        <v>86.21</v>
      </c>
      <c r="G9630" s="29">
        <v>1.07</v>
      </c>
      <c r="H9630" s="29">
        <v>84.12</v>
      </c>
      <c r="I9630" s="29">
        <v>88.3</v>
      </c>
    </row>
    <row r="9631" spans="1:9" x14ac:dyDescent="0.25">
      <c r="A9631" s="2" t="s">
        <v>46</v>
      </c>
      <c r="B9631" s="2" t="s">
        <v>53</v>
      </c>
      <c r="C9631" s="2" t="s">
        <v>122</v>
      </c>
      <c r="D9631" s="2" t="s">
        <v>47</v>
      </c>
      <c r="E9631" s="2" t="str">
        <f t="shared" si="150"/>
        <v>2007Luton and Dunstable Hospital NHS Foundation TrustOverall, did you feel you were treated with respect and dignity while you were in the hospital?</v>
      </c>
      <c r="F9631" s="29">
        <v>85.9</v>
      </c>
      <c r="G9631" s="29">
        <v>1.22</v>
      </c>
      <c r="H9631" s="29">
        <v>83.5</v>
      </c>
      <c r="I9631" s="29">
        <v>88.29</v>
      </c>
    </row>
    <row r="9632" spans="1:9" x14ac:dyDescent="0.25">
      <c r="A9632" s="2" t="s">
        <v>46</v>
      </c>
      <c r="B9632" s="2" t="s">
        <v>53</v>
      </c>
      <c r="C9632" s="2" t="s">
        <v>207</v>
      </c>
      <c r="D9632" s="2" t="s">
        <v>47</v>
      </c>
      <c r="E9632" s="2" t="str">
        <f t="shared" si="150"/>
        <v>2007Western Sussex Hospitals NHS TrustOverall, did you feel you were treated with respect and dignity while you were in the hospital?</v>
      </c>
      <c r="F9632" s="29">
        <v>86.65</v>
      </c>
      <c r="G9632" s="29">
        <v>0.75</v>
      </c>
      <c r="H9632" s="29">
        <v>85.18</v>
      </c>
      <c r="I9632" s="29">
        <v>88.12</v>
      </c>
    </row>
    <row r="9633" spans="1:9" x14ac:dyDescent="0.25">
      <c r="A9633" s="2" t="s">
        <v>46</v>
      </c>
      <c r="B9633" s="2" t="s">
        <v>53</v>
      </c>
      <c r="C9633" s="2" t="s">
        <v>205</v>
      </c>
      <c r="D9633" s="2" t="s">
        <v>47</v>
      </c>
      <c r="E9633" s="2" t="str">
        <f t="shared" si="150"/>
        <v>2007West Middlesex University Hospital NHS TrustOverall, did you feel you were treated with respect and dignity while you were in the hospital?</v>
      </c>
      <c r="F9633" s="29">
        <v>85.57</v>
      </c>
      <c r="G9633" s="29">
        <v>1.3</v>
      </c>
      <c r="H9633" s="29">
        <v>83.03</v>
      </c>
      <c r="I9633" s="29">
        <v>88.11</v>
      </c>
    </row>
    <row r="9634" spans="1:9" x14ac:dyDescent="0.25">
      <c r="A9634" s="2" t="s">
        <v>46</v>
      </c>
      <c r="B9634" s="2" t="s">
        <v>53</v>
      </c>
      <c r="C9634" s="2" t="s">
        <v>133</v>
      </c>
      <c r="D9634" s="2" t="s">
        <v>47</v>
      </c>
      <c r="E9634" s="2" t="str">
        <f t="shared" si="150"/>
        <v>2007North Tees and Hartlepool NHS Foundation TrustOverall, did you feel you were treated with respect and dignity while you were in the hospital?</v>
      </c>
      <c r="F9634" s="29">
        <v>85.89</v>
      </c>
      <c r="G9634" s="29">
        <v>1.1000000000000001</v>
      </c>
      <c r="H9634" s="29">
        <v>83.74</v>
      </c>
      <c r="I9634" s="29">
        <v>88.04</v>
      </c>
    </row>
    <row r="9635" spans="1:9" x14ac:dyDescent="0.25">
      <c r="A9635" s="2" t="s">
        <v>46</v>
      </c>
      <c r="B9635" s="2" t="s">
        <v>53</v>
      </c>
      <c r="C9635" s="2" t="s">
        <v>182</v>
      </c>
      <c r="D9635" s="2" t="s">
        <v>47</v>
      </c>
      <c r="E9635" s="2" t="str">
        <f t="shared" si="150"/>
        <v>2007The Princess Alexandra Hospital NHS TrustOverall, did you feel you were treated with respect and dignity while you were in the hospital?</v>
      </c>
      <c r="F9635" s="29">
        <v>85.79</v>
      </c>
      <c r="G9635" s="29">
        <v>1.1299999999999999</v>
      </c>
      <c r="H9635" s="29">
        <v>83.58</v>
      </c>
      <c r="I9635" s="29">
        <v>88.01</v>
      </c>
    </row>
    <row r="9636" spans="1:9" x14ac:dyDescent="0.25">
      <c r="A9636" s="2" t="s">
        <v>46</v>
      </c>
      <c r="B9636" s="2" t="s">
        <v>53</v>
      </c>
      <c r="C9636" s="2" t="s">
        <v>91</v>
      </c>
      <c r="D9636" s="2" t="s">
        <v>47</v>
      </c>
      <c r="E9636" s="2" t="str">
        <f t="shared" si="150"/>
        <v>2007East and North Hertfordshire NHS TrustOverall, did you feel you were treated with respect and dignity while you were in the hospital?</v>
      </c>
      <c r="F9636" s="29">
        <v>85.71</v>
      </c>
      <c r="G9636" s="29">
        <v>1.1499999999999999</v>
      </c>
      <c r="H9636" s="29">
        <v>83.45</v>
      </c>
      <c r="I9636" s="29">
        <v>87.97</v>
      </c>
    </row>
    <row r="9637" spans="1:9" x14ac:dyDescent="0.25">
      <c r="A9637" s="2" t="s">
        <v>46</v>
      </c>
      <c r="B9637" s="2" t="s">
        <v>53</v>
      </c>
      <c r="C9637" s="2" t="s">
        <v>143</v>
      </c>
      <c r="D9637" s="2" t="s">
        <v>47</v>
      </c>
      <c r="E9637" s="2" t="str">
        <f t="shared" si="150"/>
        <v>2007Plymouth Hospitals NHS TrustOverall, did you feel you were treated with respect and dignity while you were in the hospital?</v>
      </c>
      <c r="F9637" s="29">
        <v>85.81</v>
      </c>
      <c r="G9637" s="29">
        <v>1.05</v>
      </c>
      <c r="H9637" s="29">
        <v>83.76</v>
      </c>
      <c r="I9637" s="29">
        <v>87.86</v>
      </c>
    </row>
    <row r="9638" spans="1:9" x14ac:dyDescent="0.25">
      <c r="A9638" s="2" t="s">
        <v>46</v>
      </c>
      <c r="B9638" s="2" t="s">
        <v>53</v>
      </c>
      <c r="C9638" s="2" t="s">
        <v>208</v>
      </c>
      <c r="D9638" s="2" t="s">
        <v>47</v>
      </c>
      <c r="E9638" s="2" t="str">
        <f t="shared" si="150"/>
        <v>2007Weston Area Health NHS TrustOverall, did you feel you were treated with respect and dignity while you were in the hospital?</v>
      </c>
      <c r="F9638" s="29">
        <v>85.76</v>
      </c>
      <c r="G9638" s="29">
        <v>1.06</v>
      </c>
      <c r="H9638" s="29">
        <v>83.67</v>
      </c>
      <c r="I9638" s="29">
        <v>87.84</v>
      </c>
    </row>
    <row r="9639" spans="1:9" x14ac:dyDescent="0.25">
      <c r="A9639" s="2" t="s">
        <v>46</v>
      </c>
      <c r="B9639" s="2" t="s">
        <v>53</v>
      </c>
      <c r="C9639" s="2" t="s">
        <v>103</v>
      </c>
      <c r="D9639" s="2" t="s">
        <v>47</v>
      </c>
      <c r="E9639" s="2" t="str">
        <f t="shared" si="150"/>
        <v>2007Hampshire Hospitals NHS Foundation TrustOverall, did you feel you were treated with respect and dignity while you were in the hospital?</v>
      </c>
      <c r="F9639" s="29">
        <v>86.35</v>
      </c>
      <c r="G9639" s="29">
        <v>0.75</v>
      </c>
      <c r="H9639" s="29">
        <v>84.87</v>
      </c>
      <c r="I9639" s="29">
        <v>87.82</v>
      </c>
    </row>
    <row r="9640" spans="1:9" x14ac:dyDescent="0.25">
      <c r="A9640" s="2" t="s">
        <v>46</v>
      </c>
      <c r="B9640" s="2" t="s">
        <v>53</v>
      </c>
      <c r="C9640" s="2" t="s">
        <v>129</v>
      </c>
      <c r="D9640" s="2" t="s">
        <v>47</v>
      </c>
      <c r="E9640" s="2" t="str">
        <f t="shared" si="150"/>
        <v>2007Milton Keynes Hospital NHS Foundation TrustOverall, did you feel you were treated with respect and dignity while you were in the hospital?</v>
      </c>
      <c r="F9640" s="29">
        <v>85.1</v>
      </c>
      <c r="G9640" s="29">
        <v>1.32</v>
      </c>
      <c r="H9640" s="29">
        <v>82.51</v>
      </c>
      <c r="I9640" s="29">
        <v>87.68</v>
      </c>
    </row>
    <row r="9641" spans="1:9" x14ac:dyDescent="0.25">
      <c r="A9641" s="2" t="s">
        <v>46</v>
      </c>
      <c r="B9641" s="2" t="s">
        <v>53</v>
      </c>
      <c r="C9641" s="2" t="s">
        <v>161</v>
      </c>
      <c r="D9641" s="2" t="s">
        <v>47</v>
      </c>
      <c r="E9641" s="2" t="str">
        <f t="shared" si="150"/>
        <v>2007Sherwood Forest Hospitals NHS Foundation TrustOverall, did you feel you were treated with respect and dignity while you were in the hospital?</v>
      </c>
      <c r="F9641" s="29">
        <v>85.4</v>
      </c>
      <c r="G9641" s="29">
        <v>1.1599999999999999</v>
      </c>
      <c r="H9641" s="29">
        <v>83.12</v>
      </c>
      <c r="I9641" s="29">
        <v>87.67</v>
      </c>
    </row>
    <row r="9642" spans="1:9" x14ac:dyDescent="0.25">
      <c r="A9642" s="2" t="s">
        <v>46</v>
      </c>
      <c r="B9642" s="2" t="s">
        <v>53</v>
      </c>
      <c r="C9642" s="2" t="s">
        <v>191</v>
      </c>
      <c r="D9642" s="2" t="s">
        <v>47</v>
      </c>
      <c r="E9642" s="2" t="str">
        <f t="shared" si="150"/>
        <v>2007The Whittington Hospital NHS TrustOverall, did you feel you were treated with respect and dignity while you were in the hospital?</v>
      </c>
      <c r="F9642" s="29">
        <v>85.04</v>
      </c>
      <c r="G9642" s="29">
        <v>1.3</v>
      </c>
      <c r="H9642" s="29">
        <v>82.48</v>
      </c>
      <c r="I9642" s="29">
        <v>87.59</v>
      </c>
    </row>
    <row r="9643" spans="1:9" x14ac:dyDescent="0.25">
      <c r="A9643" s="2" t="s">
        <v>46</v>
      </c>
      <c r="B9643" s="2" t="s">
        <v>53</v>
      </c>
      <c r="C9643" s="2" t="s">
        <v>183</v>
      </c>
      <c r="D9643" s="2" t="s">
        <v>47</v>
      </c>
      <c r="E9643" s="2" t="str">
        <f t="shared" si="150"/>
        <v>2007The Queen Elizabeth Hospital King's Lynn NHS Foundation TrustOverall, did you feel you were treated with respect and dignity while you were in the hospital?</v>
      </c>
      <c r="F9643" s="29">
        <v>85.43</v>
      </c>
      <c r="G9643" s="29">
        <v>1.05</v>
      </c>
      <c r="H9643" s="29">
        <v>83.37</v>
      </c>
      <c r="I9643" s="29">
        <v>87.5</v>
      </c>
    </row>
    <row r="9644" spans="1:9" x14ac:dyDescent="0.25">
      <c r="A9644" s="2" t="s">
        <v>46</v>
      </c>
      <c r="B9644" s="2" t="s">
        <v>53</v>
      </c>
      <c r="C9644" s="2" t="s">
        <v>119</v>
      </c>
      <c r="D9644" s="2" t="s">
        <v>47</v>
      </c>
      <c r="E9644" s="2" t="str">
        <f t="shared" si="150"/>
        <v>2007Lewisham Healthcare NHS TrustOverall, did you feel you were treated with respect and dignity while you were in the hospital?</v>
      </c>
      <c r="F9644" s="29">
        <v>85.01</v>
      </c>
      <c r="G9644" s="29">
        <v>1.23</v>
      </c>
      <c r="H9644" s="29">
        <v>82.6</v>
      </c>
      <c r="I9644" s="29">
        <v>87.41</v>
      </c>
    </row>
    <row r="9645" spans="1:9" x14ac:dyDescent="0.25">
      <c r="A9645" s="2" t="s">
        <v>46</v>
      </c>
      <c r="B9645" s="2" t="s">
        <v>53</v>
      </c>
      <c r="C9645" s="2" t="s">
        <v>67</v>
      </c>
      <c r="D9645" s="2" t="s">
        <v>47</v>
      </c>
      <c r="E9645" s="2" t="str">
        <f t="shared" si="150"/>
        <v>2007Basildon and Thurrock University Hospitals NHS Foundation TrustOverall, did you feel you were treated with respect and dignity while you were in the hospital?</v>
      </c>
      <c r="F9645" s="29">
        <v>85.22</v>
      </c>
      <c r="G9645" s="29">
        <v>1.0900000000000001</v>
      </c>
      <c r="H9645" s="29">
        <v>83.1</v>
      </c>
      <c r="I9645" s="29">
        <v>87.35</v>
      </c>
    </row>
    <row r="9646" spans="1:9" x14ac:dyDescent="0.25">
      <c r="A9646" s="2" t="s">
        <v>46</v>
      </c>
      <c r="B9646" s="2" t="s">
        <v>53</v>
      </c>
      <c r="C9646" s="2" t="s">
        <v>111</v>
      </c>
      <c r="D9646" s="2" t="s">
        <v>47</v>
      </c>
      <c r="E9646" s="2" t="str">
        <f t="shared" si="150"/>
        <v>2007Ipswich Hospital NHS TrustOverall, did you feel you were treated with respect and dignity while you were in the hospital?</v>
      </c>
      <c r="F9646" s="29">
        <v>85.09</v>
      </c>
      <c r="G9646" s="29">
        <v>1.1200000000000001</v>
      </c>
      <c r="H9646" s="29">
        <v>82.89</v>
      </c>
      <c r="I9646" s="29">
        <v>87.29</v>
      </c>
    </row>
    <row r="9647" spans="1:9" x14ac:dyDescent="0.25">
      <c r="A9647" s="2" t="s">
        <v>46</v>
      </c>
      <c r="B9647" s="2" t="s">
        <v>53</v>
      </c>
      <c r="C9647" s="2" t="s">
        <v>68</v>
      </c>
      <c r="D9647" s="2" t="s">
        <v>47</v>
      </c>
      <c r="E9647" s="2" t="str">
        <f t="shared" si="150"/>
        <v>2007Bedford Hospital NHS TrustOverall, did you feel you were treated with respect and dignity while you were in the hospital?</v>
      </c>
      <c r="F9647" s="29">
        <v>85.09</v>
      </c>
      <c r="G9647" s="29">
        <v>1.08</v>
      </c>
      <c r="H9647" s="29">
        <v>82.97</v>
      </c>
      <c r="I9647" s="29">
        <v>87.21</v>
      </c>
    </row>
    <row r="9648" spans="1:9" x14ac:dyDescent="0.25">
      <c r="A9648" s="2" t="s">
        <v>46</v>
      </c>
      <c r="B9648" s="2" t="s">
        <v>53</v>
      </c>
      <c r="C9648" s="2" t="s">
        <v>173</v>
      </c>
      <c r="D9648" s="2" t="s">
        <v>47</v>
      </c>
      <c r="E9648" s="2" t="str">
        <f t="shared" si="150"/>
        <v>2007Surrey and Sussex Healthcare NHS TrustOverall, did you feel you were treated with respect and dignity while you were in the hospital?</v>
      </c>
      <c r="F9648" s="29">
        <v>84.79</v>
      </c>
      <c r="G9648" s="29">
        <v>1.1599999999999999</v>
      </c>
      <c r="H9648" s="29">
        <v>82.51</v>
      </c>
      <c r="I9648" s="29">
        <v>87.07</v>
      </c>
    </row>
    <row r="9649" spans="1:9" x14ac:dyDescent="0.25">
      <c r="A9649" s="2" t="s">
        <v>46</v>
      </c>
      <c r="B9649" s="2" t="s">
        <v>53</v>
      </c>
      <c r="C9649" s="2" t="s">
        <v>167</v>
      </c>
      <c r="D9649" s="2" t="s">
        <v>47</v>
      </c>
      <c r="E9649" s="2" t="str">
        <f t="shared" si="150"/>
        <v>2007South Warwickshire NHS Foundation TrustOverall, did you feel you were treated with respect and dignity while you were in the hospital?</v>
      </c>
      <c r="F9649" s="29">
        <v>84.9</v>
      </c>
      <c r="G9649" s="29">
        <v>1.06</v>
      </c>
      <c r="H9649" s="29">
        <v>82.82</v>
      </c>
      <c r="I9649" s="29">
        <v>86.98</v>
      </c>
    </row>
    <row r="9650" spans="1:9" x14ac:dyDescent="0.25">
      <c r="A9650" s="2" t="s">
        <v>46</v>
      </c>
      <c r="B9650" s="2" t="s">
        <v>53</v>
      </c>
      <c r="C9650" s="2" t="s">
        <v>82</v>
      </c>
      <c r="D9650" s="2" t="s">
        <v>47</v>
      </c>
      <c r="E9650" s="2" t="str">
        <f t="shared" si="150"/>
        <v>2007Colchester Hospital University NHS Foundation TrustOverall, did you feel you were treated with respect and dignity while you were in the hospital?</v>
      </c>
      <c r="F9650" s="29">
        <v>84.76</v>
      </c>
      <c r="G9650" s="29">
        <v>1.05</v>
      </c>
      <c r="H9650" s="29">
        <v>82.71</v>
      </c>
      <c r="I9650" s="29">
        <v>86.81</v>
      </c>
    </row>
    <row r="9651" spans="1:9" x14ac:dyDescent="0.25">
      <c r="A9651" s="2" t="s">
        <v>46</v>
      </c>
      <c r="B9651" s="2" t="s">
        <v>53</v>
      </c>
      <c r="C9651" s="2" t="s">
        <v>211</v>
      </c>
      <c r="D9651" s="2" t="s">
        <v>47</v>
      </c>
      <c r="E9651" s="2" t="str">
        <f t="shared" si="150"/>
        <v>2007Wrightington, Wigan and Leigh NHS Foundation TrustOverall, did you feel you were treated with respect and dignity while you were in the hospital?</v>
      </c>
      <c r="F9651" s="29">
        <v>84.55</v>
      </c>
      <c r="G9651" s="29">
        <v>1.1000000000000001</v>
      </c>
      <c r="H9651" s="29">
        <v>82.39</v>
      </c>
      <c r="I9651" s="29">
        <v>86.7</v>
      </c>
    </row>
    <row r="9652" spans="1:9" x14ac:dyDescent="0.25">
      <c r="A9652" s="2" t="s">
        <v>46</v>
      </c>
      <c r="B9652" s="2" t="s">
        <v>53</v>
      </c>
      <c r="C9652" s="2" t="s">
        <v>66</v>
      </c>
      <c r="D9652" s="2" t="s">
        <v>47</v>
      </c>
      <c r="E9652" s="2" t="str">
        <f t="shared" si="150"/>
        <v>2007Barts Health NHS TrustOverall, did you feel you were treated with respect and dignity while you were in the hospital?</v>
      </c>
      <c r="F9652" s="29">
        <v>85.11</v>
      </c>
      <c r="G9652" s="29">
        <v>0.76</v>
      </c>
      <c r="H9652" s="29">
        <v>83.63</v>
      </c>
      <c r="I9652" s="29">
        <v>86.6</v>
      </c>
    </row>
    <row r="9653" spans="1:9" x14ac:dyDescent="0.25">
      <c r="A9653" s="2" t="s">
        <v>46</v>
      </c>
      <c r="B9653" s="2" t="s">
        <v>53</v>
      </c>
      <c r="C9653" s="2" t="s">
        <v>101</v>
      </c>
      <c r="D9653" s="2" t="s">
        <v>47</v>
      </c>
      <c r="E9653" s="2" t="str">
        <f t="shared" si="150"/>
        <v>2007Great Western Hospitals NHS Foundation TrustOverall, did you feel you were treated with respect and dignity while you were in the hospital?</v>
      </c>
      <c r="F9653" s="29">
        <v>84.4</v>
      </c>
      <c r="G9653" s="29">
        <v>1.1000000000000001</v>
      </c>
      <c r="H9653" s="29">
        <v>82.24</v>
      </c>
      <c r="I9653" s="29">
        <v>86.56</v>
      </c>
    </row>
    <row r="9654" spans="1:9" x14ac:dyDescent="0.25">
      <c r="A9654" s="2" t="s">
        <v>46</v>
      </c>
      <c r="B9654" s="2" t="s">
        <v>53</v>
      </c>
      <c r="C9654" s="2" t="s">
        <v>164</v>
      </c>
      <c r="D9654" s="2" t="s">
        <v>47</v>
      </c>
      <c r="E9654" s="2" t="str">
        <f t="shared" si="150"/>
        <v>2007South London Healthcare NHS TrustOverall, did you feel you were treated with respect and dignity while you were in the hospital?</v>
      </c>
      <c r="F9654" s="29">
        <v>85.26</v>
      </c>
      <c r="G9654" s="29">
        <v>0.63</v>
      </c>
      <c r="H9654" s="29">
        <v>84.02</v>
      </c>
      <c r="I9654" s="29">
        <v>86.5</v>
      </c>
    </row>
    <row r="9655" spans="1:9" x14ac:dyDescent="0.25">
      <c r="A9655" s="2" t="s">
        <v>46</v>
      </c>
      <c r="B9655" s="2" t="s">
        <v>53</v>
      </c>
      <c r="C9655" s="2" t="s">
        <v>202</v>
      </c>
      <c r="D9655" s="2" t="s">
        <v>47</v>
      </c>
      <c r="E9655" s="2" t="str">
        <f t="shared" si="150"/>
        <v>2007Walsall Healthcare NHS TrustOverall, did you feel you were treated with respect and dignity while you were in the hospital?</v>
      </c>
      <c r="F9655" s="29">
        <v>84.05</v>
      </c>
      <c r="G9655" s="29">
        <v>1.18</v>
      </c>
      <c r="H9655" s="29">
        <v>81.739999999999995</v>
      </c>
      <c r="I9655" s="29">
        <v>86.37</v>
      </c>
    </row>
    <row r="9656" spans="1:9" x14ac:dyDescent="0.25">
      <c r="A9656" s="2" t="s">
        <v>46</v>
      </c>
      <c r="B9656" s="2" t="s">
        <v>53</v>
      </c>
      <c r="C9656" s="2" t="s">
        <v>135</v>
      </c>
      <c r="D9656" s="2" t="s">
        <v>47</v>
      </c>
      <c r="E9656" s="2" t="str">
        <f t="shared" si="150"/>
        <v>2007Northampton General Hospital NHS TrustOverall, did you feel you were treated with respect and dignity while you were in the hospital?</v>
      </c>
      <c r="F9656" s="29">
        <v>84.16</v>
      </c>
      <c r="G9656" s="29">
        <v>1.1000000000000001</v>
      </c>
      <c r="H9656" s="29">
        <v>82.01</v>
      </c>
      <c r="I9656" s="29">
        <v>86.31</v>
      </c>
    </row>
    <row r="9657" spans="1:9" x14ac:dyDescent="0.25">
      <c r="A9657" s="2" t="s">
        <v>46</v>
      </c>
      <c r="B9657" s="2" t="s">
        <v>53</v>
      </c>
      <c r="C9657" s="2" t="s">
        <v>203</v>
      </c>
      <c r="D9657" s="2" t="s">
        <v>47</v>
      </c>
      <c r="E9657" s="2" t="str">
        <f t="shared" si="150"/>
        <v>2007Warrington and Halton Hospitals NHS Foundation TrustOverall, did you feel you were treated with respect and dignity while you were in the hospital?</v>
      </c>
      <c r="F9657" s="29">
        <v>83.98</v>
      </c>
      <c r="G9657" s="29">
        <v>1.17</v>
      </c>
      <c r="H9657" s="29">
        <v>81.680000000000007</v>
      </c>
      <c r="I9657" s="29">
        <v>86.27</v>
      </c>
    </row>
    <row r="9658" spans="1:9" x14ac:dyDescent="0.25">
      <c r="A9658" s="2" t="s">
        <v>46</v>
      </c>
      <c r="B9658" s="2" t="s">
        <v>53</v>
      </c>
      <c r="C9658" s="2" t="s">
        <v>117</v>
      </c>
      <c r="D9658" s="2" t="s">
        <v>47</v>
      </c>
      <c r="E9658" s="2" t="str">
        <f t="shared" si="150"/>
        <v>2007Lancashire Teaching Hospitals NHS Foundation TrustOverall, did you feel you were treated with respect and dignity while you were in the hospital?</v>
      </c>
      <c r="F9658" s="29">
        <v>83.83</v>
      </c>
      <c r="G9658" s="29">
        <v>1.23</v>
      </c>
      <c r="H9658" s="29">
        <v>81.42</v>
      </c>
      <c r="I9658" s="29">
        <v>86.24</v>
      </c>
    </row>
    <row r="9659" spans="1:9" x14ac:dyDescent="0.25">
      <c r="A9659" s="2" t="s">
        <v>46</v>
      </c>
      <c r="B9659" s="2" t="s">
        <v>53</v>
      </c>
      <c r="C9659" s="2" t="s">
        <v>204</v>
      </c>
      <c r="D9659" s="2" t="s">
        <v>47</v>
      </c>
      <c r="E9659" s="2" t="str">
        <f t="shared" si="150"/>
        <v>2007West Hertfordshire Hospitals NHS TrustOverall, did you feel you were treated with respect and dignity while you were in the hospital?</v>
      </c>
      <c r="F9659" s="29">
        <v>83.81</v>
      </c>
      <c r="G9659" s="29">
        <v>1.1299999999999999</v>
      </c>
      <c r="H9659" s="29">
        <v>81.59</v>
      </c>
      <c r="I9659" s="29">
        <v>86.03</v>
      </c>
    </row>
    <row r="9660" spans="1:9" x14ac:dyDescent="0.25">
      <c r="A9660" s="2" t="s">
        <v>46</v>
      </c>
      <c r="B9660" s="2" t="s">
        <v>53</v>
      </c>
      <c r="C9660" s="2" t="s">
        <v>128</v>
      </c>
      <c r="D9660" s="2" t="s">
        <v>47</v>
      </c>
      <c r="E9660" s="2" t="str">
        <f t="shared" si="150"/>
        <v>2007Mid Yorkshire Hospitals NHS TrustOverall, did you feel you were treated with respect and dignity while you were in the hospital?</v>
      </c>
      <c r="F9660" s="29">
        <v>83.33</v>
      </c>
      <c r="G9660" s="29">
        <v>1.1299999999999999</v>
      </c>
      <c r="H9660" s="29">
        <v>81.12</v>
      </c>
      <c r="I9660" s="29">
        <v>85.54</v>
      </c>
    </row>
    <row r="9661" spans="1:9" x14ac:dyDescent="0.25">
      <c r="A9661" s="2" t="s">
        <v>46</v>
      </c>
      <c r="B9661" s="2" t="s">
        <v>53</v>
      </c>
      <c r="C9661" s="2" t="s">
        <v>96</v>
      </c>
      <c r="D9661" s="2" t="s">
        <v>47</v>
      </c>
      <c r="E9661" s="2" t="str">
        <f t="shared" si="150"/>
        <v>2007Epsom and St Helier University Hospitals NHS TrustOverall, did you feel you were treated with respect and dignity while you were in the hospital?</v>
      </c>
      <c r="F9661" s="29">
        <v>83.22</v>
      </c>
      <c r="G9661" s="29">
        <v>1.1599999999999999</v>
      </c>
      <c r="H9661" s="29">
        <v>80.94</v>
      </c>
      <c r="I9661" s="29">
        <v>85.5</v>
      </c>
    </row>
    <row r="9662" spans="1:9" x14ac:dyDescent="0.25">
      <c r="A9662" s="2" t="s">
        <v>46</v>
      </c>
      <c r="B9662" s="2" t="s">
        <v>53</v>
      </c>
      <c r="C9662" s="2" t="s">
        <v>99</v>
      </c>
      <c r="D9662" s="2" t="s">
        <v>47</v>
      </c>
      <c r="E9662" s="2" t="str">
        <f t="shared" si="150"/>
        <v>2007George Eliot Hospital NHS TrustOverall, did you feel you were treated with respect and dignity while you were in the hospital?</v>
      </c>
      <c r="F9662" s="29">
        <v>83.14</v>
      </c>
      <c r="G9662" s="29">
        <v>1.1200000000000001</v>
      </c>
      <c r="H9662" s="29">
        <v>80.95</v>
      </c>
      <c r="I9662" s="29">
        <v>85.34</v>
      </c>
    </row>
    <row r="9663" spans="1:9" x14ac:dyDescent="0.25">
      <c r="A9663" s="2" t="s">
        <v>46</v>
      </c>
      <c r="B9663" s="2" t="s">
        <v>53</v>
      </c>
      <c r="C9663" s="2" t="s">
        <v>72</v>
      </c>
      <c r="D9663" s="2" t="s">
        <v>47</v>
      </c>
      <c r="E9663" s="2" t="str">
        <f t="shared" si="150"/>
        <v>2007Bradford Teaching Hospitals NHS Foundation TrustOverall, did you feel you were treated with respect and dignity while you were in the hospital?</v>
      </c>
      <c r="F9663" s="29">
        <v>82.54</v>
      </c>
      <c r="G9663" s="29">
        <v>1.25</v>
      </c>
      <c r="H9663" s="29">
        <v>80.099999999999994</v>
      </c>
      <c r="I9663" s="29">
        <v>84.98</v>
      </c>
    </row>
    <row r="9664" spans="1:9" x14ac:dyDescent="0.25">
      <c r="A9664" s="2" t="s">
        <v>46</v>
      </c>
      <c r="B9664" s="2" t="s">
        <v>53</v>
      </c>
      <c r="C9664" s="2" t="s">
        <v>123</v>
      </c>
      <c r="D9664" s="2" t="s">
        <v>47</v>
      </c>
      <c r="E9664" s="2" t="str">
        <f t="shared" si="150"/>
        <v>2007Maidstone and Tunbridge Wells NHS TrustOverall, did you feel you were treated with respect and dignity while you were in the hospital?</v>
      </c>
      <c r="F9664" s="29">
        <v>82.76</v>
      </c>
      <c r="G9664" s="29">
        <v>1.0900000000000001</v>
      </c>
      <c r="H9664" s="29">
        <v>80.62</v>
      </c>
      <c r="I9664" s="29">
        <v>84.89</v>
      </c>
    </row>
    <row r="9665" spans="1:9" x14ac:dyDescent="0.25">
      <c r="A9665" s="2" t="s">
        <v>46</v>
      </c>
      <c r="B9665" s="2" t="s">
        <v>53</v>
      </c>
      <c r="C9665" s="2" t="s">
        <v>124</v>
      </c>
      <c r="D9665" s="2" t="s">
        <v>47</v>
      </c>
      <c r="E9665" s="2" t="str">
        <f t="shared" si="150"/>
        <v>2007Medway NHS Foundation TrustOverall, did you feel you were treated with respect and dignity while you were in the hospital?</v>
      </c>
      <c r="F9665" s="29">
        <v>82.52</v>
      </c>
      <c r="G9665" s="29">
        <v>1.1100000000000001</v>
      </c>
      <c r="H9665" s="29">
        <v>80.33</v>
      </c>
      <c r="I9665" s="29">
        <v>84.7</v>
      </c>
    </row>
    <row r="9666" spans="1:9" x14ac:dyDescent="0.25">
      <c r="A9666" s="2" t="s">
        <v>46</v>
      </c>
      <c r="B9666" s="2" t="s">
        <v>53</v>
      </c>
      <c r="C9666" s="2" t="s">
        <v>127</v>
      </c>
      <c r="D9666" s="2" t="s">
        <v>47</v>
      </c>
      <c r="E9666" s="2" t="str">
        <f t="shared" ref="E9666:E9729" si="151">B9666&amp;C9666&amp;D9666</f>
        <v>2007Mid Staffordshire NHS Foundation TrustOverall, did you feel you were treated with respect and dignity while you were in the hospital?</v>
      </c>
      <c r="F9666" s="29">
        <v>82.27</v>
      </c>
      <c r="G9666" s="29">
        <v>1.08</v>
      </c>
      <c r="H9666" s="29">
        <v>80.16</v>
      </c>
      <c r="I9666" s="29">
        <v>84.38</v>
      </c>
    </row>
    <row r="9667" spans="1:9" x14ac:dyDescent="0.25">
      <c r="A9667" s="2" t="s">
        <v>46</v>
      </c>
      <c r="B9667" s="2" t="s">
        <v>53</v>
      </c>
      <c r="C9667" s="2" t="s">
        <v>90</v>
      </c>
      <c r="D9667" s="2" t="s">
        <v>47</v>
      </c>
      <c r="E9667" s="2" t="str">
        <f t="shared" si="151"/>
        <v>2007Ealing Hospital NHS TrustOverall, did you feel you were treated with respect and dignity while you were in the hospital?</v>
      </c>
      <c r="F9667" s="29">
        <v>81.69</v>
      </c>
      <c r="G9667" s="29">
        <v>1.29</v>
      </c>
      <c r="H9667" s="29">
        <v>79.16</v>
      </c>
      <c r="I9667" s="29">
        <v>84.22</v>
      </c>
    </row>
    <row r="9668" spans="1:9" x14ac:dyDescent="0.25">
      <c r="A9668" s="2" t="s">
        <v>46</v>
      </c>
      <c r="B9668" s="2" t="s">
        <v>53</v>
      </c>
      <c r="C9668" s="2" t="s">
        <v>134</v>
      </c>
      <c r="D9668" s="2" t="s">
        <v>47</v>
      </c>
      <c r="E9668" s="2" t="str">
        <f t="shared" si="151"/>
        <v>2007North West London Hospitals NHS TrustOverall, did you feel you were treated with respect and dignity while you were in the hospital?</v>
      </c>
      <c r="F9668" s="29">
        <v>81.63</v>
      </c>
      <c r="G9668" s="29">
        <v>1.31</v>
      </c>
      <c r="H9668" s="29">
        <v>79.06</v>
      </c>
      <c r="I9668" s="29">
        <v>84.21</v>
      </c>
    </row>
    <row r="9669" spans="1:9" x14ac:dyDescent="0.25">
      <c r="A9669" s="2" t="s">
        <v>46</v>
      </c>
      <c r="B9669" s="2" t="s">
        <v>53</v>
      </c>
      <c r="C9669" s="2" t="s">
        <v>108</v>
      </c>
      <c r="D9669" s="2" t="s">
        <v>47</v>
      </c>
      <c r="E9669" s="2" t="str">
        <f t="shared" si="151"/>
        <v>2007Homerton University Hospital NHS Foundation TrustOverall, did you feel you were treated with respect and dignity while you were in the hospital?</v>
      </c>
      <c r="F9669" s="29">
        <v>80.84</v>
      </c>
      <c r="G9669" s="29">
        <v>1.36</v>
      </c>
      <c r="H9669" s="29">
        <v>78.180000000000007</v>
      </c>
      <c r="I9669" s="29">
        <v>83.49</v>
      </c>
    </row>
    <row r="9670" spans="1:9" x14ac:dyDescent="0.25">
      <c r="A9670" s="2" t="s">
        <v>46</v>
      </c>
      <c r="B9670" s="2" t="s">
        <v>53</v>
      </c>
      <c r="C9670" s="2" t="s">
        <v>5</v>
      </c>
      <c r="D9670" s="2" t="s">
        <v>47</v>
      </c>
      <c r="E9670" s="2" t="str">
        <f t="shared" si="151"/>
        <v>2007North Middlesex University Hospital NHS TrustOverall, did you feel you were treated with respect and dignity while you were in the hospital?</v>
      </c>
      <c r="F9670" s="29">
        <v>80.83</v>
      </c>
      <c r="G9670" s="29">
        <v>1.24</v>
      </c>
      <c r="H9670" s="29">
        <v>78.39</v>
      </c>
      <c r="I9670" s="29">
        <v>83.27</v>
      </c>
    </row>
    <row r="9671" spans="1:9" x14ac:dyDescent="0.25">
      <c r="A9671" s="2" t="s">
        <v>46</v>
      </c>
      <c r="B9671" s="2" t="s">
        <v>53</v>
      </c>
      <c r="C9671" s="2" t="s">
        <v>85</v>
      </c>
      <c r="D9671" s="2" t="s">
        <v>47</v>
      </c>
      <c r="E9671" s="2" t="str">
        <f t="shared" si="151"/>
        <v>2007Croydon Health Services NHS TrustOverall, did you feel you were treated with respect and dignity while you were in the hospital?</v>
      </c>
      <c r="F9671" s="29">
        <v>80.260000000000005</v>
      </c>
      <c r="G9671" s="29">
        <v>1.25</v>
      </c>
      <c r="H9671" s="29">
        <v>77.819999999999993</v>
      </c>
      <c r="I9671" s="29">
        <v>82.71</v>
      </c>
    </row>
    <row r="9672" spans="1:9" x14ac:dyDescent="0.25">
      <c r="A9672" s="2" t="s">
        <v>46</v>
      </c>
      <c r="B9672" s="2" t="s">
        <v>53</v>
      </c>
      <c r="C9672" s="2" t="s">
        <v>63</v>
      </c>
      <c r="D9672" s="2" t="s">
        <v>47</v>
      </c>
      <c r="E9672" s="2" t="str">
        <f t="shared" si="151"/>
        <v>2007Barking, Havering and Redbridge University Hospitals NHS TrustOverall, did you feel you were treated with respect and dignity while you were in the hospital?</v>
      </c>
      <c r="F9672" s="29">
        <v>80.22</v>
      </c>
      <c r="G9672" s="29">
        <v>1.22</v>
      </c>
      <c r="H9672" s="29">
        <v>77.83</v>
      </c>
      <c r="I9672" s="29">
        <v>82.6</v>
      </c>
    </row>
    <row r="9673" spans="1:9" x14ac:dyDescent="0.25">
      <c r="A9673" s="2" t="s">
        <v>46</v>
      </c>
      <c r="B9673" s="2" t="s">
        <v>53</v>
      </c>
      <c r="C9673" s="2" t="s">
        <v>154</v>
      </c>
      <c r="D9673" s="2" t="s">
        <v>47</v>
      </c>
      <c r="E9673" s="2" t="str">
        <f t="shared" si="151"/>
        <v>2007Royal National Orthopaedic Hospital NHS TrustOverall, did you feel you were treated with respect and dignity while you were in the hospital?</v>
      </c>
      <c r="F9673" s="28"/>
      <c r="G9673" s="28"/>
      <c r="H9673" s="28"/>
      <c r="I9673" s="28"/>
    </row>
    <row r="9674" spans="1:9" x14ac:dyDescent="0.25">
      <c r="A9674" s="2" t="s">
        <v>50</v>
      </c>
      <c r="B9674" s="2" t="s">
        <v>53</v>
      </c>
      <c r="C9674" s="2" t="s">
        <v>146</v>
      </c>
      <c r="D9674" s="2" t="s">
        <v>51</v>
      </c>
      <c r="E9674" s="2" t="str">
        <f t="shared" si="151"/>
        <v>2007Queen Victoria Hospital NHS Foundation TrustOverall, how would you rate the care you received?</v>
      </c>
      <c r="F9674" s="29">
        <v>90.8</v>
      </c>
      <c r="G9674" s="29">
        <v>1.1599999999999999</v>
      </c>
      <c r="H9674" s="29">
        <v>88.53</v>
      </c>
      <c r="I9674" s="29">
        <v>93.06</v>
      </c>
    </row>
    <row r="9675" spans="1:9" x14ac:dyDescent="0.25">
      <c r="A9675" s="2" t="s">
        <v>50</v>
      </c>
      <c r="B9675" s="2" t="s">
        <v>53</v>
      </c>
      <c r="C9675" s="2" t="s">
        <v>184</v>
      </c>
      <c r="D9675" s="2" t="s">
        <v>51</v>
      </c>
      <c r="E9675" s="2" t="str">
        <f t="shared" si="151"/>
        <v>2007The Robert Jones and Agnes Hunt Orthopaedic Hospital NHS Foundation TrustOverall, how would you rate the care you received?</v>
      </c>
      <c r="F9675" s="29">
        <v>89.96</v>
      </c>
      <c r="G9675" s="29">
        <v>1.01</v>
      </c>
      <c r="H9675" s="29">
        <v>87.97</v>
      </c>
      <c r="I9675" s="29">
        <v>91.95</v>
      </c>
    </row>
    <row r="9676" spans="1:9" x14ac:dyDescent="0.25">
      <c r="A9676" s="2" t="s">
        <v>50</v>
      </c>
      <c r="B9676" s="2" t="s">
        <v>53</v>
      </c>
      <c r="C9676" s="2" t="s">
        <v>187</v>
      </c>
      <c r="D9676" s="2" t="s">
        <v>51</v>
      </c>
      <c r="E9676" s="2" t="str">
        <f t="shared" si="151"/>
        <v>2007The Royal Marsden NHS Foundation TrustOverall, how would you rate the care you received?</v>
      </c>
      <c r="F9676" s="29">
        <v>88.49</v>
      </c>
      <c r="G9676" s="29">
        <v>1.07</v>
      </c>
      <c r="H9676" s="29">
        <v>86.39</v>
      </c>
      <c r="I9676" s="29">
        <v>90.6</v>
      </c>
    </row>
    <row r="9677" spans="1:9" x14ac:dyDescent="0.25">
      <c r="A9677" s="2" t="s">
        <v>50</v>
      </c>
      <c r="B9677" s="2" t="s">
        <v>53</v>
      </c>
      <c r="C9677" s="2" t="s">
        <v>177</v>
      </c>
      <c r="D9677" s="2" t="s">
        <v>51</v>
      </c>
      <c r="E9677" s="2" t="str">
        <f t="shared" si="151"/>
        <v>2007The Clatterbridge Cancer Centre NHS Foundation TrustOverall, how would you rate the care you received?</v>
      </c>
      <c r="F9677" s="29">
        <v>87.88</v>
      </c>
      <c r="G9677" s="29">
        <v>1.1399999999999999</v>
      </c>
      <c r="H9677" s="29">
        <v>85.65</v>
      </c>
      <c r="I9677" s="29">
        <v>90.12</v>
      </c>
    </row>
    <row r="9678" spans="1:9" x14ac:dyDescent="0.25">
      <c r="A9678" s="2" t="s">
        <v>50</v>
      </c>
      <c r="B9678" s="2" t="s">
        <v>53</v>
      </c>
      <c r="C9678" s="2" t="s">
        <v>176</v>
      </c>
      <c r="D9678" s="2" t="s">
        <v>51</v>
      </c>
      <c r="E9678" s="2" t="str">
        <f t="shared" si="151"/>
        <v>2007The Christie NHS Foundation TrustOverall, how would you rate the care you received?</v>
      </c>
      <c r="F9678" s="29">
        <v>87.66</v>
      </c>
      <c r="G9678" s="29">
        <v>1.1100000000000001</v>
      </c>
      <c r="H9678" s="29">
        <v>85.48</v>
      </c>
      <c r="I9678" s="29">
        <v>89.84</v>
      </c>
    </row>
    <row r="9679" spans="1:9" x14ac:dyDescent="0.25">
      <c r="A9679" s="2" t="s">
        <v>50</v>
      </c>
      <c r="B9679" s="2" t="s">
        <v>53</v>
      </c>
      <c r="C9679" s="2" t="s">
        <v>190</v>
      </c>
      <c r="D9679" s="2" t="s">
        <v>51</v>
      </c>
      <c r="E9679" s="2" t="str">
        <f t="shared" si="151"/>
        <v>2007The Walton Centre NHS Foundation TrustOverall, how would you rate the care you received?</v>
      </c>
      <c r="F9679" s="29">
        <v>87.54</v>
      </c>
      <c r="G9679" s="29">
        <v>1.0900000000000001</v>
      </c>
      <c r="H9679" s="29">
        <v>85.4</v>
      </c>
      <c r="I9679" s="29">
        <v>89.68</v>
      </c>
    </row>
    <row r="9680" spans="1:9" x14ac:dyDescent="0.25">
      <c r="A9680" s="2" t="s">
        <v>50</v>
      </c>
      <c r="B9680" s="2" t="s">
        <v>53</v>
      </c>
      <c r="C9680" s="2" t="s">
        <v>120</v>
      </c>
      <c r="D9680" s="2" t="s">
        <v>51</v>
      </c>
      <c r="E9680" s="2" t="str">
        <f t="shared" si="151"/>
        <v>2007Liverpool Heart and Chest NHS Foundation TrustOverall, how would you rate the care you received?</v>
      </c>
      <c r="F9680" s="29">
        <v>87.48</v>
      </c>
      <c r="G9680" s="29">
        <v>1.04</v>
      </c>
      <c r="H9680" s="29">
        <v>85.45</v>
      </c>
      <c r="I9680" s="29">
        <v>89.52</v>
      </c>
    </row>
    <row r="9681" spans="1:9" x14ac:dyDescent="0.25">
      <c r="A9681" s="2" t="s">
        <v>50</v>
      </c>
      <c r="B9681" s="2" t="s">
        <v>53</v>
      </c>
      <c r="C9681" s="2" t="s">
        <v>148</v>
      </c>
      <c r="D9681" s="2" t="s">
        <v>51</v>
      </c>
      <c r="E9681" s="2" t="str">
        <f t="shared" si="151"/>
        <v>2007Royal Brompton and Harefield NHS Foundation TrustOverall, how would you rate the care you received?</v>
      </c>
      <c r="F9681" s="29">
        <v>86.35</v>
      </c>
      <c r="G9681" s="29">
        <v>1.05</v>
      </c>
      <c r="H9681" s="29">
        <v>84.3</v>
      </c>
      <c r="I9681" s="29">
        <v>88.41</v>
      </c>
    </row>
    <row r="9682" spans="1:9" x14ac:dyDescent="0.25">
      <c r="A9682" s="2" t="s">
        <v>50</v>
      </c>
      <c r="B9682" s="2" t="s">
        <v>53</v>
      </c>
      <c r="C9682" s="2" t="s">
        <v>121</v>
      </c>
      <c r="D9682" s="2" t="s">
        <v>51</v>
      </c>
      <c r="E9682" s="2" t="str">
        <f t="shared" si="151"/>
        <v>2007Liverpool Women's NHS Foundation TrustOverall, how would you rate the care you received?</v>
      </c>
      <c r="F9682" s="29">
        <v>85.74</v>
      </c>
      <c r="G9682" s="29">
        <v>1.22</v>
      </c>
      <c r="H9682" s="29">
        <v>83.36</v>
      </c>
      <c r="I9682" s="29">
        <v>88.13</v>
      </c>
    </row>
    <row r="9683" spans="1:9" x14ac:dyDescent="0.25">
      <c r="A9683" s="2" t="s">
        <v>50</v>
      </c>
      <c r="B9683" s="2" t="s">
        <v>53</v>
      </c>
      <c r="C9683" s="2" t="s">
        <v>69</v>
      </c>
      <c r="D9683" s="2" t="s">
        <v>51</v>
      </c>
      <c r="E9683" s="2" t="str">
        <f t="shared" si="151"/>
        <v>2007Birmingham Women's NHS Foundation TrustOverall, how would you rate the care you received?</v>
      </c>
      <c r="F9683" s="29">
        <v>85.6</v>
      </c>
      <c r="G9683" s="29">
        <v>1.21</v>
      </c>
      <c r="H9683" s="29">
        <v>83.23</v>
      </c>
      <c r="I9683" s="29">
        <v>87.96</v>
      </c>
    </row>
    <row r="9684" spans="1:9" x14ac:dyDescent="0.25">
      <c r="A9684" s="2" t="s">
        <v>50</v>
      </c>
      <c r="B9684" s="2" t="s">
        <v>53</v>
      </c>
      <c r="C9684" s="2" t="s">
        <v>141</v>
      </c>
      <c r="D9684" s="2" t="s">
        <v>51</v>
      </c>
      <c r="E9684" s="2" t="str">
        <f t="shared" si="151"/>
        <v>2007Papworth Hospital NHS Foundation TrustOverall, how would you rate the care you received?</v>
      </c>
      <c r="F9684" s="29">
        <v>85.93</v>
      </c>
      <c r="G9684" s="29">
        <v>0.94</v>
      </c>
      <c r="H9684" s="29">
        <v>84.09</v>
      </c>
      <c r="I9684" s="29">
        <v>87.77</v>
      </c>
    </row>
    <row r="9685" spans="1:9" x14ac:dyDescent="0.25">
      <c r="A9685" s="2" t="s">
        <v>50</v>
      </c>
      <c r="B9685" s="2" t="s">
        <v>53</v>
      </c>
      <c r="C9685" s="2" t="s">
        <v>153</v>
      </c>
      <c r="D9685" s="2" t="s">
        <v>51</v>
      </c>
      <c r="E9685" s="2" t="str">
        <f t="shared" si="151"/>
        <v>2007Royal National Hospital for Rheumatic Diseases NHS Foundation TrustOverall, how would you rate the care you received?</v>
      </c>
      <c r="F9685" s="29">
        <v>84.38</v>
      </c>
      <c r="G9685" s="29">
        <v>1.45</v>
      </c>
      <c r="H9685" s="29">
        <v>81.540000000000006</v>
      </c>
      <c r="I9685" s="29">
        <v>87.22</v>
      </c>
    </row>
    <row r="9686" spans="1:9" x14ac:dyDescent="0.25">
      <c r="A9686" s="2" t="s">
        <v>50</v>
      </c>
      <c r="B9686" s="2" t="s">
        <v>53</v>
      </c>
      <c r="C9686" s="2" t="s">
        <v>193</v>
      </c>
      <c r="D9686" s="2" t="s">
        <v>51</v>
      </c>
      <c r="E9686" s="2" t="str">
        <f t="shared" si="151"/>
        <v>2007University College London Hospitals NHS Foundation TrustOverall, how would you rate the care you received?</v>
      </c>
      <c r="F9686" s="29">
        <v>83.47</v>
      </c>
      <c r="G9686" s="29">
        <v>1.18</v>
      </c>
      <c r="H9686" s="29">
        <v>81.16</v>
      </c>
      <c r="I9686" s="29">
        <v>85.79</v>
      </c>
    </row>
    <row r="9687" spans="1:9" x14ac:dyDescent="0.25">
      <c r="A9687" s="2" t="s">
        <v>50</v>
      </c>
      <c r="B9687" s="2" t="s">
        <v>53</v>
      </c>
      <c r="C9687" s="2" t="s">
        <v>160</v>
      </c>
      <c r="D9687" s="2" t="s">
        <v>51</v>
      </c>
      <c r="E9687" s="2" t="str">
        <f t="shared" si="151"/>
        <v>2007Sheffield Teaching Hospitals NHS Foundation TrustOverall, how would you rate the care you received?</v>
      </c>
      <c r="F9687" s="29">
        <v>83.54</v>
      </c>
      <c r="G9687" s="29">
        <v>1.1100000000000001</v>
      </c>
      <c r="H9687" s="29">
        <v>81.36</v>
      </c>
      <c r="I9687" s="29">
        <v>85.72</v>
      </c>
    </row>
    <row r="9688" spans="1:9" x14ac:dyDescent="0.25">
      <c r="A9688" s="2" t="s">
        <v>50</v>
      </c>
      <c r="B9688" s="2" t="s">
        <v>53</v>
      </c>
      <c r="C9688" s="2" t="s">
        <v>163</v>
      </c>
      <c r="D9688" s="2" t="s">
        <v>51</v>
      </c>
      <c r="E9688" s="2" t="str">
        <f t="shared" si="151"/>
        <v>2007South Devon Healthcare NHS Foundation TrustOverall, how would you rate the care you received?</v>
      </c>
      <c r="F9688" s="29">
        <v>82.29</v>
      </c>
      <c r="G9688" s="29">
        <v>1.0900000000000001</v>
      </c>
      <c r="H9688" s="29">
        <v>80.16</v>
      </c>
      <c r="I9688" s="29">
        <v>84.43</v>
      </c>
    </row>
    <row r="9689" spans="1:9" x14ac:dyDescent="0.25">
      <c r="A9689" s="2" t="s">
        <v>50</v>
      </c>
      <c r="B9689" s="2" t="s">
        <v>53</v>
      </c>
      <c r="C9689" s="2" t="s">
        <v>165</v>
      </c>
      <c r="D9689" s="2" t="s">
        <v>51</v>
      </c>
      <c r="E9689" s="2" t="str">
        <f t="shared" si="151"/>
        <v>2007South Tees Hospitals NHS Foundation TrustOverall, how would you rate the care you received?</v>
      </c>
      <c r="F9689" s="29">
        <v>82.06</v>
      </c>
      <c r="G9689" s="29">
        <v>1.19</v>
      </c>
      <c r="H9689" s="29">
        <v>79.73</v>
      </c>
      <c r="I9689" s="29">
        <v>84.4</v>
      </c>
    </row>
    <row r="9690" spans="1:9" x14ac:dyDescent="0.25">
      <c r="A9690" s="2" t="s">
        <v>50</v>
      </c>
      <c r="B9690" s="2" t="s">
        <v>53</v>
      </c>
      <c r="C9690" s="2" t="s">
        <v>61</v>
      </c>
      <c r="D9690" s="2" t="s">
        <v>51</v>
      </c>
      <c r="E9690" s="2" t="str">
        <f t="shared" si="151"/>
        <v>2007Airedale NHS Foundation TrustOverall, how would you rate the care you received?</v>
      </c>
      <c r="F9690" s="27">
        <v>81.87</v>
      </c>
      <c r="G9690" s="27">
        <v>1.1399999999999999</v>
      </c>
      <c r="H9690" s="27">
        <v>79.64</v>
      </c>
      <c r="I9690" s="27">
        <v>84.1</v>
      </c>
    </row>
    <row r="9691" spans="1:9" x14ac:dyDescent="0.25">
      <c r="A9691" s="2" t="s">
        <v>50</v>
      </c>
      <c r="B9691" s="2" t="s">
        <v>53</v>
      </c>
      <c r="C9691" s="2" t="s">
        <v>166</v>
      </c>
      <c r="D9691" s="2" t="s">
        <v>51</v>
      </c>
      <c r="E9691" s="2" t="str">
        <f t="shared" si="151"/>
        <v>2007South Tyneside NHS Foundation TrustOverall, how would you rate the care you received?</v>
      </c>
      <c r="F9691" s="29">
        <v>81.52</v>
      </c>
      <c r="G9691" s="29">
        <v>1.25</v>
      </c>
      <c r="H9691" s="29">
        <v>79.08</v>
      </c>
      <c r="I9691" s="29">
        <v>83.96</v>
      </c>
    </row>
    <row r="9692" spans="1:9" x14ac:dyDescent="0.25">
      <c r="A9692" s="2" t="s">
        <v>50</v>
      </c>
      <c r="B9692" s="2" t="s">
        <v>53</v>
      </c>
      <c r="C9692" s="2" t="s">
        <v>78</v>
      </c>
      <c r="D9692" s="2" t="s">
        <v>51</v>
      </c>
      <c r="E9692" s="2" t="str">
        <f t="shared" si="151"/>
        <v>2007Central Manchester University Hospitals NHS Foundation TrustOverall, how would you rate the care you received?</v>
      </c>
      <c r="F9692" s="29">
        <v>81.47</v>
      </c>
      <c r="G9692" s="29">
        <v>1.25</v>
      </c>
      <c r="H9692" s="29">
        <v>79.02</v>
      </c>
      <c r="I9692" s="29">
        <v>83.92</v>
      </c>
    </row>
    <row r="9693" spans="1:9" x14ac:dyDescent="0.25">
      <c r="A9693" s="2" t="s">
        <v>50</v>
      </c>
      <c r="B9693" s="2" t="s">
        <v>53</v>
      </c>
      <c r="C9693" s="2" t="s">
        <v>144</v>
      </c>
      <c r="D9693" s="2" t="s">
        <v>51</v>
      </c>
      <c r="E9693" s="2" t="str">
        <f t="shared" si="151"/>
        <v>2007Poole Hospital NHS Foundation TrustOverall, how would you rate the care you received?</v>
      </c>
      <c r="F9693" s="29">
        <v>81.430000000000007</v>
      </c>
      <c r="G9693" s="29">
        <v>1.1299999999999999</v>
      </c>
      <c r="H9693" s="29">
        <v>79.209999999999994</v>
      </c>
      <c r="I9693" s="29">
        <v>83.66</v>
      </c>
    </row>
    <row r="9694" spans="1:9" x14ac:dyDescent="0.25">
      <c r="A9694" s="2" t="s">
        <v>50</v>
      </c>
      <c r="B9694" s="2" t="s">
        <v>53</v>
      </c>
      <c r="C9694" s="2" t="s">
        <v>79</v>
      </c>
      <c r="D9694" s="2" t="s">
        <v>51</v>
      </c>
      <c r="E9694" s="2" t="str">
        <f t="shared" si="151"/>
        <v>2007Chelsea and Westminster Hospital NHS Foundation TrustOverall, how would you rate the care you received?</v>
      </c>
      <c r="F9694" s="29">
        <v>81.14</v>
      </c>
      <c r="G9694" s="29">
        <v>1.26</v>
      </c>
      <c r="H9694" s="29">
        <v>78.67</v>
      </c>
      <c r="I9694" s="29">
        <v>83.62</v>
      </c>
    </row>
    <row r="9695" spans="1:9" x14ac:dyDescent="0.25">
      <c r="A9695" s="2" t="s">
        <v>50</v>
      </c>
      <c r="B9695" s="2" t="s">
        <v>53</v>
      </c>
      <c r="C9695" s="2" t="s">
        <v>188</v>
      </c>
      <c r="D9695" s="2" t="s">
        <v>51</v>
      </c>
      <c r="E9695" s="2" t="str">
        <f t="shared" si="151"/>
        <v>2007The Royal Orthopaedic Hospital NHS Foundation TrustOverall, how would you rate the care you received?</v>
      </c>
      <c r="F9695" s="29">
        <v>81.59</v>
      </c>
      <c r="G9695" s="29">
        <v>1.01</v>
      </c>
      <c r="H9695" s="29">
        <v>79.61</v>
      </c>
      <c r="I9695" s="29">
        <v>83.57</v>
      </c>
    </row>
    <row r="9696" spans="1:9" x14ac:dyDescent="0.25">
      <c r="A9696" s="2" t="s">
        <v>50</v>
      </c>
      <c r="B9696" s="2" t="s">
        <v>53</v>
      </c>
      <c r="C9696" s="2" t="s">
        <v>195</v>
      </c>
      <c r="D9696" s="2" t="s">
        <v>51</v>
      </c>
      <c r="E9696" s="2" t="str">
        <f t="shared" si="151"/>
        <v>2007University Hospital of South Manchester NHS Foundation TrustOverall, how would you rate the care you received?</v>
      </c>
      <c r="F9696" s="29">
        <v>80.819999999999993</v>
      </c>
      <c r="G9696" s="29">
        <v>1.21</v>
      </c>
      <c r="H9696" s="29">
        <v>78.44</v>
      </c>
      <c r="I9696" s="29">
        <v>83.2</v>
      </c>
    </row>
    <row r="9697" spans="1:9" x14ac:dyDescent="0.25">
      <c r="A9697" s="2" t="s">
        <v>50</v>
      </c>
      <c r="B9697" s="2" t="s">
        <v>53</v>
      </c>
      <c r="C9697" s="2" t="s">
        <v>157</v>
      </c>
      <c r="D9697" s="2" t="s">
        <v>51</v>
      </c>
      <c r="E9697" s="2" t="str">
        <f t="shared" si="151"/>
        <v>2007Salford Royal NHS Foundation TrustOverall, how would you rate the care you received?</v>
      </c>
      <c r="F9697" s="29">
        <v>80.61</v>
      </c>
      <c r="G9697" s="29">
        <v>1.25</v>
      </c>
      <c r="H9697" s="29">
        <v>78.17</v>
      </c>
      <c r="I9697" s="29">
        <v>83.06</v>
      </c>
    </row>
    <row r="9698" spans="1:9" x14ac:dyDescent="0.25">
      <c r="A9698" s="2" t="s">
        <v>50</v>
      </c>
      <c r="B9698" s="2" t="s">
        <v>53</v>
      </c>
      <c r="C9698" s="2" t="s">
        <v>89</v>
      </c>
      <c r="D9698" s="2" t="s">
        <v>51</v>
      </c>
      <c r="E9698" s="2" t="str">
        <f t="shared" si="151"/>
        <v>2007Dorset County Hospital NHS Foundation TrustOverall, how would you rate the care you received?</v>
      </c>
      <c r="F9698" s="29">
        <v>80.98</v>
      </c>
      <c r="G9698" s="29">
        <v>1.05</v>
      </c>
      <c r="H9698" s="29">
        <v>78.930000000000007</v>
      </c>
      <c r="I9698" s="29">
        <v>83.04</v>
      </c>
    </row>
    <row r="9699" spans="1:9" x14ac:dyDescent="0.25">
      <c r="A9699" s="2" t="s">
        <v>50</v>
      </c>
      <c r="B9699" s="2" t="s">
        <v>53</v>
      </c>
      <c r="C9699" s="2" t="s">
        <v>130</v>
      </c>
      <c r="D9699" s="2" t="s">
        <v>51</v>
      </c>
      <c r="E9699" s="2" t="str">
        <f t="shared" si="151"/>
        <v>2007Norfolk and Norwich University Hospitals NHS Foundation TrustOverall, how would you rate the care you received?</v>
      </c>
      <c r="F9699" s="29">
        <v>80.959999999999994</v>
      </c>
      <c r="G9699" s="29">
        <v>1.04</v>
      </c>
      <c r="H9699" s="29">
        <v>78.930000000000007</v>
      </c>
      <c r="I9699" s="29">
        <v>82.99</v>
      </c>
    </row>
    <row r="9700" spans="1:9" x14ac:dyDescent="0.25">
      <c r="A9700" s="2" t="s">
        <v>50</v>
      </c>
      <c r="B9700" s="2" t="s">
        <v>53</v>
      </c>
      <c r="C9700" s="2" t="s">
        <v>180</v>
      </c>
      <c r="D9700" s="2" t="s">
        <v>51</v>
      </c>
      <c r="E9700" s="2" t="str">
        <f t="shared" si="151"/>
        <v>2007The Newcastle-upon-Tyne Hospitals NHS Foundation TrustOverall, how would you rate the care you received?</v>
      </c>
      <c r="F9700" s="29">
        <v>80.62</v>
      </c>
      <c r="G9700" s="29">
        <v>1.1399999999999999</v>
      </c>
      <c r="H9700" s="29">
        <v>78.38</v>
      </c>
      <c r="I9700" s="29">
        <v>82.85</v>
      </c>
    </row>
    <row r="9701" spans="1:9" x14ac:dyDescent="0.25">
      <c r="A9701" s="2" t="s">
        <v>50</v>
      </c>
      <c r="B9701" s="2" t="s">
        <v>53</v>
      </c>
      <c r="C9701" s="2" t="s">
        <v>98</v>
      </c>
      <c r="D9701" s="2" t="s">
        <v>51</v>
      </c>
      <c r="E9701" s="2" t="str">
        <f t="shared" si="151"/>
        <v>2007Gateshead Health NHS Foundation TrustOverall, how would you rate the care you received?</v>
      </c>
      <c r="F9701" s="29">
        <v>80.41</v>
      </c>
      <c r="G9701" s="29">
        <v>1.17</v>
      </c>
      <c r="H9701" s="29">
        <v>78.11</v>
      </c>
      <c r="I9701" s="29">
        <v>82.71</v>
      </c>
    </row>
    <row r="9702" spans="1:9" x14ac:dyDescent="0.25">
      <c r="A9702" s="2" t="s">
        <v>50</v>
      </c>
      <c r="B9702" s="2" t="s">
        <v>53</v>
      </c>
      <c r="C9702" s="2" t="s">
        <v>213</v>
      </c>
      <c r="D9702" s="2" t="s">
        <v>51</v>
      </c>
      <c r="E9702" s="2" t="str">
        <f t="shared" si="151"/>
        <v>2007Yeovil District Hospital NHS Foundation TrustOverall, how would you rate the care you received?</v>
      </c>
      <c r="F9702" s="29">
        <v>80.599999999999994</v>
      </c>
      <c r="G9702" s="29">
        <v>1.05</v>
      </c>
      <c r="H9702" s="29">
        <v>78.55</v>
      </c>
      <c r="I9702" s="29">
        <v>82.65</v>
      </c>
    </row>
    <row r="9703" spans="1:9" x14ac:dyDescent="0.25">
      <c r="A9703" s="2" t="s">
        <v>50</v>
      </c>
      <c r="B9703" s="2" t="s">
        <v>53</v>
      </c>
      <c r="C9703" s="2" t="s">
        <v>84</v>
      </c>
      <c r="D9703" s="2" t="s">
        <v>51</v>
      </c>
      <c r="E9703" s="2" t="str">
        <f t="shared" si="151"/>
        <v>2007County Durham and Darlington NHS Foundation TrustOverall, how would you rate the care you received?</v>
      </c>
      <c r="F9703" s="29">
        <v>80.39</v>
      </c>
      <c r="G9703" s="29">
        <v>1.1399999999999999</v>
      </c>
      <c r="H9703" s="29">
        <v>78.16</v>
      </c>
      <c r="I9703" s="29">
        <v>82.63</v>
      </c>
    </row>
    <row r="9704" spans="1:9" x14ac:dyDescent="0.25">
      <c r="A9704" s="2" t="s">
        <v>50</v>
      </c>
      <c r="B9704" s="2" t="s">
        <v>53</v>
      </c>
      <c r="C9704" s="2" t="s">
        <v>136</v>
      </c>
      <c r="D9704" s="2" t="s">
        <v>51</v>
      </c>
      <c r="E9704" s="2" t="str">
        <f t="shared" si="151"/>
        <v>2007Northern Devon Healthcare NHS TrustOverall, how would you rate the care you received?</v>
      </c>
      <c r="F9704" s="29">
        <v>80.510000000000005</v>
      </c>
      <c r="G9704" s="29">
        <v>1.03</v>
      </c>
      <c r="H9704" s="29">
        <v>78.489999999999995</v>
      </c>
      <c r="I9704" s="29">
        <v>82.52</v>
      </c>
    </row>
    <row r="9705" spans="1:9" x14ac:dyDescent="0.25">
      <c r="A9705" s="2" t="s">
        <v>50</v>
      </c>
      <c r="B9705" s="2" t="s">
        <v>53</v>
      </c>
      <c r="C9705" s="2" t="s">
        <v>73</v>
      </c>
      <c r="D9705" s="2" t="s">
        <v>51</v>
      </c>
      <c r="E9705" s="2" t="str">
        <f t="shared" si="151"/>
        <v>2007Brighton and Sussex University Hospitals NHS TrustOverall, how would you rate the care you received?</v>
      </c>
      <c r="F9705" s="29">
        <v>80.38</v>
      </c>
      <c r="G9705" s="29">
        <v>1.08</v>
      </c>
      <c r="H9705" s="29">
        <v>78.260000000000005</v>
      </c>
      <c r="I9705" s="29">
        <v>82.49</v>
      </c>
    </row>
    <row r="9706" spans="1:9" x14ac:dyDescent="0.25">
      <c r="A9706" s="2" t="s">
        <v>50</v>
      </c>
      <c r="B9706" s="2" t="s">
        <v>53</v>
      </c>
      <c r="C9706" s="2" t="s">
        <v>209</v>
      </c>
      <c r="D9706" s="2" t="s">
        <v>51</v>
      </c>
      <c r="E9706" s="2" t="str">
        <f t="shared" si="151"/>
        <v>2007Wirral University Teaching Hospital NHS Foundation TrustOverall, how would you rate the care you received?</v>
      </c>
      <c r="F9706" s="29">
        <v>80.010000000000005</v>
      </c>
      <c r="G9706" s="29">
        <v>1.2</v>
      </c>
      <c r="H9706" s="29">
        <v>77.650000000000006</v>
      </c>
      <c r="I9706" s="29">
        <v>82.36</v>
      </c>
    </row>
    <row r="9707" spans="1:9" x14ac:dyDescent="0.25">
      <c r="A9707" s="2" t="s">
        <v>50</v>
      </c>
      <c r="B9707" s="2" t="s">
        <v>53</v>
      </c>
      <c r="C9707" s="2" t="s">
        <v>107</v>
      </c>
      <c r="D9707" s="2" t="s">
        <v>51</v>
      </c>
      <c r="E9707" s="2" t="str">
        <f t="shared" si="151"/>
        <v>2007Hinchingbrooke Health Care NHS TrustOverall, how would you rate the care you received?</v>
      </c>
      <c r="F9707" s="29">
        <v>80.12</v>
      </c>
      <c r="G9707" s="29">
        <v>1.01</v>
      </c>
      <c r="H9707" s="29">
        <v>78.14</v>
      </c>
      <c r="I9707" s="29">
        <v>82.11</v>
      </c>
    </row>
    <row r="9708" spans="1:9" x14ac:dyDescent="0.25">
      <c r="A9708" s="2" t="s">
        <v>50</v>
      </c>
      <c r="B9708" s="2" t="s">
        <v>53</v>
      </c>
      <c r="C9708" s="2" t="s">
        <v>109</v>
      </c>
      <c r="D9708" s="2" t="s">
        <v>51</v>
      </c>
      <c r="E9708" s="2" t="str">
        <f t="shared" si="151"/>
        <v>2007Hull and East Yorkshire Hospitals NHS TrustOverall, how would you rate the care you received?</v>
      </c>
      <c r="F9708" s="29">
        <v>79.8</v>
      </c>
      <c r="G9708" s="29">
        <v>1.1399999999999999</v>
      </c>
      <c r="H9708" s="29">
        <v>77.569999999999993</v>
      </c>
      <c r="I9708" s="29">
        <v>82.02</v>
      </c>
    </row>
    <row r="9709" spans="1:9" x14ac:dyDescent="0.25">
      <c r="A9709" s="2" t="s">
        <v>50</v>
      </c>
      <c r="B9709" s="2" t="s">
        <v>53</v>
      </c>
      <c r="C9709" s="2" t="s">
        <v>92</v>
      </c>
      <c r="D9709" s="2" t="s">
        <v>51</v>
      </c>
      <c r="E9709" s="2" t="str">
        <f t="shared" si="151"/>
        <v>2007East Cheshire NHS TrustOverall, how would you rate the care you received?</v>
      </c>
      <c r="F9709" s="29">
        <v>79.84</v>
      </c>
      <c r="G9709" s="29">
        <v>1.08</v>
      </c>
      <c r="H9709" s="29">
        <v>77.72</v>
      </c>
      <c r="I9709" s="29">
        <v>81.96</v>
      </c>
    </row>
    <row r="9710" spans="1:9" x14ac:dyDescent="0.25">
      <c r="A9710" s="2" t="s">
        <v>50</v>
      </c>
      <c r="B9710" s="2" t="s">
        <v>53</v>
      </c>
      <c r="C9710" s="2" t="s">
        <v>150</v>
      </c>
      <c r="D9710" s="2" t="s">
        <v>51</v>
      </c>
      <c r="E9710" s="2" t="str">
        <f t="shared" si="151"/>
        <v>2007Royal Devon and Exeter NHS Foundation TrustOverall, how would you rate the care you received?</v>
      </c>
      <c r="F9710" s="29">
        <v>79.63</v>
      </c>
      <c r="G9710" s="29">
        <v>1.1100000000000001</v>
      </c>
      <c r="H9710" s="29">
        <v>77.459999999999994</v>
      </c>
      <c r="I9710" s="29">
        <v>81.790000000000006</v>
      </c>
    </row>
    <row r="9711" spans="1:9" x14ac:dyDescent="0.25">
      <c r="A9711" s="2" t="s">
        <v>50</v>
      </c>
      <c r="B9711" s="2" t="s">
        <v>53</v>
      </c>
      <c r="C9711" s="2" t="s">
        <v>113</v>
      </c>
      <c r="D9711" s="2" t="s">
        <v>51</v>
      </c>
      <c r="E9711" s="2" t="str">
        <f t="shared" si="151"/>
        <v>2007James Paget University Hospitals NHS Foundation TrustOverall, how would you rate the care you received?</v>
      </c>
      <c r="F9711" s="29">
        <v>79.52</v>
      </c>
      <c r="G9711" s="29">
        <v>1.1000000000000001</v>
      </c>
      <c r="H9711" s="29">
        <v>77.37</v>
      </c>
      <c r="I9711" s="29">
        <v>81.67</v>
      </c>
    </row>
    <row r="9712" spans="1:9" x14ac:dyDescent="0.25">
      <c r="A9712" s="2" t="s">
        <v>50</v>
      </c>
      <c r="B9712" s="2" t="s">
        <v>53</v>
      </c>
      <c r="C9712" s="2" t="s">
        <v>114</v>
      </c>
      <c r="D9712" s="2" t="s">
        <v>51</v>
      </c>
      <c r="E9712" s="2" t="str">
        <f t="shared" si="151"/>
        <v>2007Kettering General Hospital NHS Foundation TrustOverall, how would you rate the care you received?</v>
      </c>
      <c r="F9712" s="29">
        <v>79.62</v>
      </c>
      <c r="G9712" s="29">
        <v>1.03</v>
      </c>
      <c r="H9712" s="29">
        <v>77.61</v>
      </c>
      <c r="I9712" s="29">
        <v>81.63</v>
      </c>
    </row>
    <row r="9713" spans="1:9" x14ac:dyDescent="0.25">
      <c r="A9713" s="2" t="s">
        <v>50</v>
      </c>
      <c r="B9713" s="2" t="s">
        <v>53</v>
      </c>
      <c r="C9713" s="2" t="s">
        <v>12</v>
      </c>
      <c r="D9713" s="2" t="s">
        <v>51</v>
      </c>
      <c r="E9713" s="2" t="str">
        <f t="shared" si="151"/>
        <v>2007Aintree University Hospital NHS Foundation TrustOverall, how would you rate the care you received?</v>
      </c>
      <c r="F9713" s="27">
        <v>79.22</v>
      </c>
      <c r="G9713" s="27">
        <v>1.21</v>
      </c>
      <c r="H9713" s="27">
        <v>76.84</v>
      </c>
      <c r="I9713" s="27">
        <v>81.59</v>
      </c>
    </row>
    <row r="9714" spans="1:9" x14ac:dyDescent="0.25">
      <c r="A9714" s="2" t="s">
        <v>50</v>
      </c>
      <c r="B9714" s="2" t="s">
        <v>53</v>
      </c>
      <c r="C9714" s="2" t="s">
        <v>186</v>
      </c>
      <c r="D9714" s="2" t="s">
        <v>51</v>
      </c>
      <c r="E9714" s="2" t="str">
        <f t="shared" si="151"/>
        <v>2007The Royal Bournemouth and Christchurch Hospitals NHS Foundation TrustOverall, how would you rate the care you received?</v>
      </c>
      <c r="F9714" s="29">
        <v>79.34</v>
      </c>
      <c r="G9714" s="29">
        <v>1.0900000000000001</v>
      </c>
      <c r="H9714" s="29">
        <v>77.2</v>
      </c>
      <c r="I9714" s="29">
        <v>81.489999999999995</v>
      </c>
    </row>
    <row r="9715" spans="1:9" x14ac:dyDescent="0.25">
      <c r="A9715" s="2" t="s">
        <v>50</v>
      </c>
      <c r="B9715" s="2" t="s">
        <v>53</v>
      </c>
      <c r="C9715" s="2" t="s">
        <v>140</v>
      </c>
      <c r="D9715" s="2" t="s">
        <v>51</v>
      </c>
      <c r="E9715" s="2" t="str">
        <f t="shared" si="151"/>
        <v>2007Oxford University Hospitals NHS TrustOverall, how would you rate the care you received?</v>
      </c>
      <c r="F9715" s="29">
        <v>79.28</v>
      </c>
      <c r="G9715" s="29">
        <v>1.1100000000000001</v>
      </c>
      <c r="H9715" s="29">
        <v>77.11</v>
      </c>
      <c r="I9715" s="29">
        <v>81.45</v>
      </c>
    </row>
    <row r="9716" spans="1:9" x14ac:dyDescent="0.25">
      <c r="A9716" s="2" t="s">
        <v>50</v>
      </c>
      <c r="B9716" s="2" t="s">
        <v>53</v>
      </c>
      <c r="C9716" s="2" t="s">
        <v>102</v>
      </c>
      <c r="D9716" s="2" t="s">
        <v>51</v>
      </c>
      <c r="E9716" s="2" t="str">
        <f t="shared" si="151"/>
        <v>2007Guy's and St Thomas' NHS Foundation TrustOverall, how would you rate the care you received?</v>
      </c>
      <c r="F9716" s="29">
        <v>79.099999999999994</v>
      </c>
      <c r="G9716" s="29">
        <v>1.19</v>
      </c>
      <c r="H9716" s="29">
        <v>76.77</v>
      </c>
      <c r="I9716" s="29">
        <v>81.430000000000007</v>
      </c>
    </row>
    <row r="9717" spans="1:9" x14ac:dyDescent="0.25">
      <c r="A9717" s="2" t="s">
        <v>50</v>
      </c>
      <c r="B9717" s="2" t="s">
        <v>53</v>
      </c>
      <c r="C9717" s="2" t="s">
        <v>104</v>
      </c>
      <c r="D9717" s="2" t="s">
        <v>51</v>
      </c>
      <c r="E9717" s="2" t="str">
        <f t="shared" si="151"/>
        <v>2007Harrogate and District NHS Foundation TrustOverall, how would you rate the care you received?</v>
      </c>
      <c r="F9717" s="29">
        <v>79.16</v>
      </c>
      <c r="G9717" s="29">
        <v>1.1200000000000001</v>
      </c>
      <c r="H9717" s="29">
        <v>76.959999999999994</v>
      </c>
      <c r="I9717" s="29">
        <v>81.349999999999994</v>
      </c>
    </row>
    <row r="9718" spans="1:9" x14ac:dyDescent="0.25">
      <c r="A9718" s="2" t="s">
        <v>50</v>
      </c>
      <c r="B9718" s="2" t="s">
        <v>53</v>
      </c>
      <c r="C9718" s="2" t="s">
        <v>197</v>
      </c>
      <c r="D9718" s="2" t="s">
        <v>51</v>
      </c>
      <c r="E9718" s="2" t="str">
        <f t="shared" si="151"/>
        <v>2007University Hospitals Birmingham NHS Foundation TrustOverall, how would you rate the care you received?</v>
      </c>
      <c r="F9718" s="29">
        <v>79.12</v>
      </c>
      <c r="G9718" s="29">
        <v>1.1200000000000001</v>
      </c>
      <c r="H9718" s="29">
        <v>76.92</v>
      </c>
      <c r="I9718" s="29">
        <v>81.319999999999993</v>
      </c>
    </row>
    <row r="9719" spans="1:9" x14ac:dyDescent="0.25">
      <c r="A9719" s="2" t="s">
        <v>50</v>
      </c>
      <c r="B9719" s="2" t="s">
        <v>53</v>
      </c>
      <c r="C9719" s="2" t="s">
        <v>201</v>
      </c>
      <c r="D9719" s="2" t="s">
        <v>51</v>
      </c>
      <c r="E9719" s="2" t="str">
        <f t="shared" si="151"/>
        <v>2007University Hospitals of Morecambe Bay NHS Foundation TrustOverall, how would you rate the care you received?</v>
      </c>
      <c r="F9719" s="29">
        <v>79.06</v>
      </c>
      <c r="G9719" s="29">
        <v>1.1499999999999999</v>
      </c>
      <c r="H9719" s="29">
        <v>76.81</v>
      </c>
      <c r="I9719" s="29">
        <v>81.319999999999993</v>
      </c>
    </row>
    <row r="9720" spans="1:9" x14ac:dyDescent="0.25">
      <c r="A9720" s="2" t="s">
        <v>50</v>
      </c>
      <c r="B9720" s="2" t="s">
        <v>53</v>
      </c>
      <c r="C9720" s="2" t="s">
        <v>138</v>
      </c>
      <c r="D9720" s="2" t="s">
        <v>51</v>
      </c>
      <c r="E9720" s="2" t="str">
        <f t="shared" si="151"/>
        <v>2007Northumbria Healthcare NHS Foundation TrustOverall, how would you rate the care you received?</v>
      </c>
      <c r="F9720" s="29">
        <v>78.91</v>
      </c>
      <c r="G9720" s="29">
        <v>1.17</v>
      </c>
      <c r="H9720" s="29">
        <v>76.61</v>
      </c>
      <c r="I9720" s="29">
        <v>81.2</v>
      </c>
    </row>
    <row r="9721" spans="1:9" x14ac:dyDescent="0.25">
      <c r="A9721" s="2" t="s">
        <v>50</v>
      </c>
      <c r="B9721" s="2" t="s">
        <v>53</v>
      </c>
      <c r="C9721" s="2" t="s">
        <v>152</v>
      </c>
      <c r="D9721" s="2" t="s">
        <v>51</v>
      </c>
      <c r="E9721" s="2" t="str">
        <f t="shared" si="151"/>
        <v>2007Royal Liverpool and Broadgreen University Hospitals NHS TrustOverall, how would you rate the care you received?</v>
      </c>
      <c r="F9721" s="29">
        <v>78.930000000000007</v>
      </c>
      <c r="G9721" s="29">
        <v>1.1499999999999999</v>
      </c>
      <c r="H9721" s="29">
        <v>76.66</v>
      </c>
      <c r="I9721" s="29">
        <v>81.19</v>
      </c>
    </row>
    <row r="9722" spans="1:9" x14ac:dyDescent="0.25">
      <c r="A9722" s="2" t="s">
        <v>50</v>
      </c>
      <c r="B9722" s="2" t="s">
        <v>53</v>
      </c>
      <c r="C9722" s="2" t="s">
        <v>118</v>
      </c>
      <c r="D9722" s="2" t="s">
        <v>51</v>
      </c>
      <c r="E9722" s="2" t="str">
        <f t="shared" si="151"/>
        <v>2007Leeds Teaching Hospitals NHS TrustOverall, how would you rate the care you received?</v>
      </c>
      <c r="F9722" s="29">
        <v>78.900000000000006</v>
      </c>
      <c r="G9722" s="29">
        <v>1.1599999999999999</v>
      </c>
      <c r="H9722" s="29">
        <v>76.62</v>
      </c>
      <c r="I9722" s="29">
        <v>81.180000000000007</v>
      </c>
    </row>
    <row r="9723" spans="1:9" x14ac:dyDescent="0.25">
      <c r="A9723" s="2" t="s">
        <v>50</v>
      </c>
      <c r="B9723" s="2" t="s">
        <v>53</v>
      </c>
      <c r="C9723" s="2" t="s">
        <v>170</v>
      </c>
      <c r="D9723" s="2" t="s">
        <v>51</v>
      </c>
      <c r="E9723" s="2" t="str">
        <f t="shared" si="151"/>
        <v>2007St George's Healthcare NHS TrustOverall, how would you rate the care you received?</v>
      </c>
      <c r="F9723" s="29">
        <v>78.87</v>
      </c>
      <c r="G9723" s="29">
        <v>1.1599999999999999</v>
      </c>
      <c r="H9723" s="29">
        <v>76.599999999999994</v>
      </c>
      <c r="I9723" s="29">
        <v>81.150000000000006</v>
      </c>
    </row>
    <row r="9724" spans="1:9" x14ac:dyDescent="0.25">
      <c r="A9724" s="2" t="s">
        <v>50</v>
      </c>
      <c r="B9724" s="2" t="s">
        <v>53</v>
      </c>
      <c r="C9724" s="2" t="s">
        <v>196</v>
      </c>
      <c r="D9724" s="2" t="s">
        <v>51</v>
      </c>
      <c r="E9724" s="2" t="str">
        <f t="shared" si="151"/>
        <v>2007University Hospital Southampton NHS Foundation TrustOverall, how would you rate the care you received?</v>
      </c>
      <c r="F9724" s="29">
        <v>78.760000000000005</v>
      </c>
      <c r="G9724" s="29">
        <v>1.1599999999999999</v>
      </c>
      <c r="H9724" s="29">
        <v>76.489999999999995</v>
      </c>
      <c r="I9724" s="29">
        <v>81.040000000000006</v>
      </c>
    </row>
    <row r="9725" spans="1:9" x14ac:dyDescent="0.25">
      <c r="A9725" s="2" t="s">
        <v>50</v>
      </c>
      <c r="B9725" s="2" t="s">
        <v>53</v>
      </c>
      <c r="C9725" s="2" t="s">
        <v>115</v>
      </c>
      <c r="D9725" s="2" t="s">
        <v>51</v>
      </c>
      <c r="E9725" s="2" t="str">
        <f t="shared" si="151"/>
        <v>2007King's College Hospital NHS Foundation TrustOverall, how would you rate the care you received?</v>
      </c>
      <c r="F9725" s="29">
        <v>78.62</v>
      </c>
      <c r="G9725" s="29">
        <v>1.22</v>
      </c>
      <c r="H9725" s="29">
        <v>76.23</v>
      </c>
      <c r="I9725" s="29">
        <v>81.010000000000005</v>
      </c>
    </row>
    <row r="9726" spans="1:9" x14ac:dyDescent="0.25">
      <c r="A9726" s="2" t="s">
        <v>50</v>
      </c>
      <c r="B9726" s="2" t="s">
        <v>53</v>
      </c>
      <c r="C9726" s="2" t="s">
        <v>189</v>
      </c>
      <c r="D9726" s="2" t="s">
        <v>51</v>
      </c>
      <c r="E9726" s="2" t="str">
        <f t="shared" si="151"/>
        <v>2007The Royal Wolverhampton NHS TrustOverall, how would you rate the care you received?</v>
      </c>
      <c r="F9726" s="29">
        <v>78.650000000000006</v>
      </c>
      <c r="G9726" s="29">
        <v>1.21</v>
      </c>
      <c r="H9726" s="29">
        <v>76.290000000000006</v>
      </c>
      <c r="I9726" s="29">
        <v>81.010000000000005</v>
      </c>
    </row>
    <row r="9727" spans="1:9" x14ac:dyDescent="0.25">
      <c r="A9727" s="2" t="s">
        <v>50</v>
      </c>
      <c r="B9727" s="2" t="s">
        <v>53</v>
      </c>
      <c r="C9727" s="2" t="s">
        <v>87</v>
      </c>
      <c r="D9727" s="2" t="s">
        <v>51</v>
      </c>
      <c r="E9727" s="2" t="str">
        <f t="shared" si="151"/>
        <v>2007Derby Hospitals NHS Foundation TrustOverall, how would you rate the care you received?</v>
      </c>
      <c r="F9727" s="29">
        <v>78.8</v>
      </c>
      <c r="G9727" s="29">
        <v>1.1200000000000001</v>
      </c>
      <c r="H9727" s="29">
        <v>76.62</v>
      </c>
      <c r="I9727" s="29">
        <v>80.989999999999995</v>
      </c>
    </row>
    <row r="9728" spans="1:9" x14ac:dyDescent="0.25">
      <c r="A9728" s="2" t="s">
        <v>50</v>
      </c>
      <c r="B9728" s="2" t="s">
        <v>53</v>
      </c>
      <c r="C9728" s="2" t="s">
        <v>185</v>
      </c>
      <c r="D9728" s="2" t="s">
        <v>51</v>
      </c>
      <c r="E9728" s="2" t="str">
        <f t="shared" si="151"/>
        <v>2007The Rotherham NHS Foundation TrustOverall, how would you rate the care you received?</v>
      </c>
      <c r="F9728" s="29">
        <v>78.61</v>
      </c>
      <c r="G9728" s="29">
        <v>1.17</v>
      </c>
      <c r="H9728" s="29">
        <v>76.3</v>
      </c>
      <c r="I9728" s="29">
        <v>80.91</v>
      </c>
    </row>
    <row r="9729" spans="1:9" x14ac:dyDescent="0.25">
      <c r="A9729" s="2" t="s">
        <v>50</v>
      </c>
      <c r="B9729" s="2" t="s">
        <v>53</v>
      </c>
      <c r="C9729" s="2" t="s">
        <v>175</v>
      </c>
      <c r="D9729" s="2" t="s">
        <v>51</v>
      </c>
      <c r="E9729" s="2" t="str">
        <f t="shared" si="151"/>
        <v>2007Taunton and Somerset NHS Foundation TrustOverall, how would you rate the care you received?</v>
      </c>
      <c r="F9729" s="29">
        <v>78.69</v>
      </c>
      <c r="G9729" s="29">
        <v>1.1200000000000001</v>
      </c>
      <c r="H9729" s="29">
        <v>76.489999999999995</v>
      </c>
      <c r="I9729" s="29">
        <v>80.88</v>
      </c>
    </row>
    <row r="9730" spans="1:9" x14ac:dyDescent="0.25">
      <c r="A9730" s="2" t="s">
        <v>50</v>
      </c>
      <c r="B9730" s="2" t="s">
        <v>53</v>
      </c>
      <c r="C9730" s="2" t="s">
        <v>88</v>
      </c>
      <c r="D9730" s="2" t="s">
        <v>51</v>
      </c>
      <c r="E9730" s="2" t="str">
        <f t="shared" ref="E9730:E9793" si="152">B9730&amp;C9730&amp;D9730</f>
        <v>2007Doncaster and Bassetlaw Hospitals NHS Foundation TrustOverall, how would you rate the care you received?</v>
      </c>
      <c r="F9730" s="29">
        <v>78.55</v>
      </c>
      <c r="G9730" s="29">
        <v>1.1599999999999999</v>
      </c>
      <c r="H9730" s="29">
        <v>76.28</v>
      </c>
      <c r="I9730" s="29">
        <v>80.81</v>
      </c>
    </row>
    <row r="9731" spans="1:9" x14ac:dyDescent="0.25">
      <c r="A9731" s="2" t="s">
        <v>50</v>
      </c>
      <c r="B9731" s="2" t="s">
        <v>53</v>
      </c>
      <c r="C9731" s="2" t="s">
        <v>178</v>
      </c>
      <c r="D9731" s="2" t="s">
        <v>51</v>
      </c>
      <c r="E9731" s="2" t="str">
        <f t="shared" si="152"/>
        <v>2007The Dudley Group NHS Foundation TrustOverall, how would you rate the care you received?</v>
      </c>
      <c r="F9731" s="29">
        <v>78.61</v>
      </c>
      <c r="G9731" s="29">
        <v>1.1200000000000001</v>
      </c>
      <c r="H9731" s="29">
        <v>76.42</v>
      </c>
      <c r="I9731" s="29">
        <v>80.8</v>
      </c>
    </row>
    <row r="9732" spans="1:9" x14ac:dyDescent="0.25">
      <c r="A9732" s="2" t="s">
        <v>50</v>
      </c>
      <c r="B9732" s="2" t="s">
        <v>53</v>
      </c>
      <c r="C9732" s="2" t="s">
        <v>131</v>
      </c>
      <c r="D9732" s="2" t="s">
        <v>51</v>
      </c>
      <c r="E9732" s="2" t="str">
        <f t="shared" si="152"/>
        <v>2007North Bristol NHS TrustOverall, how would you rate the care you received?</v>
      </c>
      <c r="F9732" s="29">
        <v>78.650000000000006</v>
      </c>
      <c r="G9732" s="29">
        <v>1.0900000000000001</v>
      </c>
      <c r="H9732" s="29">
        <v>76.510000000000005</v>
      </c>
      <c r="I9732" s="29">
        <v>80.790000000000006</v>
      </c>
    </row>
    <row r="9733" spans="1:9" x14ac:dyDescent="0.25">
      <c r="A9733" s="2" t="s">
        <v>50</v>
      </c>
      <c r="B9733" s="2" t="s">
        <v>53</v>
      </c>
      <c r="C9733" s="2" t="s">
        <v>149</v>
      </c>
      <c r="D9733" s="2" t="s">
        <v>51</v>
      </c>
      <c r="E9733" s="2" t="str">
        <f t="shared" si="152"/>
        <v>2007Royal Cornwall Hospitals NHS TrustOverall, how would you rate the care you received?</v>
      </c>
      <c r="F9733" s="29">
        <v>78.650000000000006</v>
      </c>
      <c r="G9733" s="29">
        <v>1.03</v>
      </c>
      <c r="H9733" s="29">
        <v>76.63</v>
      </c>
      <c r="I9733" s="29">
        <v>80.680000000000007</v>
      </c>
    </row>
    <row r="9734" spans="1:9" x14ac:dyDescent="0.25">
      <c r="A9734" s="2" t="s">
        <v>50</v>
      </c>
      <c r="B9734" s="2" t="s">
        <v>53</v>
      </c>
      <c r="C9734" s="2" t="s">
        <v>210</v>
      </c>
      <c r="D9734" s="2" t="s">
        <v>51</v>
      </c>
      <c r="E9734" s="2" t="str">
        <f t="shared" si="152"/>
        <v>2007Worcestershire Acute Hospitals NHS TrustOverall, how would you rate the care you received?</v>
      </c>
      <c r="F9734" s="29">
        <v>78.47</v>
      </c>
      <c r="G9734" s="29">
        <v>1.08</v>
      </c>
      <c r="H9734" s="29">
        <v>76.36</v>
      </c>
      <c r="I9734" s="29">
        <v>80.59</v>
      </c>
    </row>
    <row r="9735" spans="1:9" x14ac:dyDescent="0.25">
      <c r="A9735" s="2" t="s">
        <v>50</v>
      </c>
      <c r="B9735" s="2" t="s">
        <v>53</v>
      </c>
      <c r="C9735" s="2" t="s">
        <v>147</v>
      </c>
      <c r="D9735" s="2" t="s">
        <v>51</v>
      </c>
      <c r="E9735" s="2" t="str">
        <f t="shared" si="152"/>
        <v>2007Royal Berkshire NHS Foundation TrustOverall, how would you rate the care you received?</v>
      </c>
      <c r="F9735" s="29">
        <v>78.23</v>
      </c>
      <c r="G9735" s="29">
        <v>1.1200000000000001</v>
      </c>
      <c r="H9735" s="29">
        <v>76.040000000000006</v>
      </c>
      <c r="I9735" s="29">
        <v>80.41</v>
      </c>
    </row>
    <row r="9736" spans="1:9" x14ac:dyDescent="0.25">
      <c r="A9736" s="2" t="s">
        <v>50</v>
      </c>
      <c r="B9736" s="2" t="s">
        <v>53</v>
      </c>
      <c r="C9736" s="2" t="s">
        <v>80</v>
      </c>
      <c r="D9736" s="2" t="s">
        <v>51</v>
      </c>
      <c r="E9736" s="2" t="str">
        <f t="shared" si="152"/>
        <v>2007Chesterfield Royal Hospital NHS Foundation TrustOverall, how would you rate the care you received?</v>
      </c>
      <c r="F9736" s="29">
        <v>78.36</v>
      </c>
      <c r="G9736" s="29">
        <v>1.03</v>
      </c>
      <c r="H9736" s="29">
        <v>76.349999999999994</v>
      </c>
      <c r="I9736" s="29">
        <v>80.38</v>
      </c>
    </row>
    <row r="9737" spans="1:9" x14ac:dyDescent="0.25">
      <c r="A9737" s="2" t="s">
        <v>50</v>
      </c>
      <c r="B9737" s="2" t="s">
        <v>53</v>
      </c>
      <c r="C9737" s="2" t="s">
        <v>169</v>
      </c>
      <c r="D9737" s="2" t="s">
        <v>51</v>
      </c>
      <c r="E9737" s="2" t="str">
        <f t="shared" si="152"/>
        <v>2007Southport and Ormskirk Hospital NHS TrustOverall, how would you rate the care you received?</v>
      </c>
      <c r="F9737" s="29">
        <v>78.05</v>
      </c>
      <c r="G9737" s="29">
        <v>1.18</v>
      </c>
      <c r="H9737" s="29">
        <v>75.75</v>
      </c>
      <c r="I9737" s="29">
        <v>80.349999999999994</v>
      </c>
    </row>
    <row r="9738" spans="1:9" x14ac:dyDescent="0.25">
      <c r="A9738" s="2" t="s">
        <v>50</v>
      </c>
      <c r="B9738" s="2" t="s">
        <v>53</v>
      </c>
      <c r="C9738" s="2" t="s">
        <v>172</v>
      </c>
      <c r="D9738" s="2" t="s">
        <v>51</v>
      </c>
      <c r="E9738" s="2" t="str">
        <f t="shared" si="152"/>
        <v>2007Stockport NHS Foundation TrustOverall, how would you rate the care you received?</v>
      </c>
      <c r="F9738" s="29">
        <v>78.11</v>
      </c>
      <c r="G9738" s="29">
        <v>1.1399999999999999</v>
      </c>
      <c r="H9738" s="29">
        <v>75.87</v>
      </c>
      <c r="I9738" s="29">
        <v>80.349999999999994</v>
      </c>
    </row>
    <row r="9739" spans="1:9" x14ac:dyDescent="0.25">
      <c r="A9739" s="2" t="s">
        <v>50</v>
      </c>
      <c r="B9739" s="2" t="s">
        <v>53</v>
      </c>
      <c r="C9739" s="2" t="s">
        <v>97</v>
      </c>
      <c r="D9739" s="2" t="s">
        <v>51</v>
      </c>
      <c r="E9739" s="2" t="str">
        <f t="shared" si="152"/>
        <v>2007Frimley Park Hospital NHS Foundation TrustOverall, how would you rate the care you received?</v>
      </c>
      <c r="F9739" s="29">
        <v>78.11</v>
      </c>
      <c r="G9739" s="29">
        <v>1.1399999999999999</v>
      </c>
      <c r="H9739" s="29">
        <v>75.88</v>
      </c>
      <c r="I9739" s="29">
        <v>80.33</v>
      </c>
    </row>
    <row r="9740" spans="1:9" x14ac:dyDescent="0.25">
      <c r="A9740" s="2" t="s">
        <v>50</v>
      </c>
      <c r="B9740" s="2" t="s">
        <v>53</v>
      </c>
      <c r="C9740" s="2" t="s">
        <v>132</v>
      </c>
      <c r="D9740" s="2" t="s">
        <v>51</v>
      </c>
      <c r="E9740" s="2" t="str">
        <f t="shared" si="152"/>
        <v>2007North Cumbria University Hospitals NHS TrustOverall, how would you rate the care you received?</v>
      </c>
      <c r="F9740" s="29">
        <v>78.099999999999994</v>
      </c>
      <c r="G9740" s="29">
        <v>1.1100000000000001</v>
      </c>
      <c r="H9740" s="29">
        <v>75.92</v>
      </c>
      <c r="I9740" s="29">
        <v>80.27</v>
      </c>
    </row>
    <row r="9741" spans="1:9" x14ac:dyDescent="0.25">
      <c r="A9741" s="2" t="s">
        <v>50</v>
      </c>
      <c r="B9741" s="2" t="s">
        <v>53</v>
      </c>
      <c r="C9741" s="2" t="s">
        <v>86</v>
      </c>
      <c r="D9741" s="2" t="s">
        <v>51</v>
      </c>
      <c r="E9741" s="2" t="str">
        <f t="shared" si="152"/>
        <v>2007Dartford and Gravesham NHS TrustOverall, how would you rate the care you received?</v>
      </c>
      <c r="F9741" s="29">
        <v>77.959999999999994</v>
      </c>
      <c r="G9741" s="29">
        <v>1.1299999999999999</v>
      </c>
      <c r="H9741" s="29">
        <v>75.75</v>
      </c>
      <c r="I9741" s="29">
        <v>80.180000000000007</v>
      </c>
    </row>
    <row r="9742" spans="1:9" x14ac:dyDescent="0.25">
      <c r="A9742" s="2" t="s">
        <v>50</v>
      </c>
      <c r="B9742" s="2" t="s">
        <v>53</v>
      </c>
      <c r="C9742" s="2" t="s">
        <v>100</v>
      </c>
      <c r="D9742" s="2" t="s">
        <v>51</v>
      </c>
      <c r="E9742" s="2" t="str">
        <f t="shared" si="152"/>
        <v>2007Gloucestershire Hospitals NHS Foundation TrustOverall, how would you rate the care you received?</v>
      </c>
      <c r="F9742" s="29">
        <v>78</v>
      </c>
      <c r="G9742" s="29">
        <v>1.1000000000000001</v>
      </c>
      <c r="H9742" s="29">
        <v>75.849999999999994</v>
      </c>
      <c r="I9742" s="29">
        <v>80.16</v>
      </c>
    </row>
    <row r="9743" spans="1:9" x14ac:dyDescent="0.25">
      <c r="A9743" s="2" t="s">
        <v>50</v>
      </c>
      <c r="B9743" s="2" t="s">
        <v>53</v>
      </c>
      <c r="C9743" s="2" t="s">
        <v>106</v>
      </c>
      <c r="D9743" s="2" t="s">
        <v>51</v>
      </c>
      <c r="E9743" s="2" t="str">
        <f t="shared" si="152"/>
        <v>2007Heatherwood and Wexham Park Hospitals NHS Foundation TrustOverall, how would you rate the care you received?</v>
      </c>
      <c r="F9743" s="29">
        <v>77.8</v>
      </c>
      <c r="G9743" s="29">
        <v>1.2</v>
      </c>
      <c r="H9743" s="29">
        <v>75.45</v>
      </c>
      <c r="I9743" s="29">
        <v>80.16</v>
      </c>
    </row>
    <row r="9744" spans="1:9" x14ac:dyDescent="0.25">
      <c r="A9744" s="2" t="s">
        <v>50</v>
      </c>
      <c r="B9744" s="2" t="s">
        <v>53</v>
      </c>
      <c r="C9744" s="2" t="s">
        <v>143</v>
      </c>
      <c r="D9744" s="2" t="s">
        <v>51</v>
      </c>
      <c r="E9744" s="2" t="str">
        <f t="shared" si="152"/>
        <v>2007Plymouth Hospitals NHS TrustOverall, how would you rate the care you received?</v>
      </c>
      <c r="F9744" s="29">
        <v>77.989999999999995</v>
      </c>
      <c r="G9744" s="29">
        <v>1.05</v>
      </c>
      <c r="H9744" s="29">
        <v>75.930000000000007</v>
      </c>
      <c r="I9744" s="29">
        <v>80.05</v>
      </c>
    </row>
    <row r="9745" spans="1:9" x14ac:dyDescent="0.25">
      <c r="A9745" s="2" t="s">
        <v>50</v>
      </c>
      <c r="B9745" s="2" t="s">
        <v>53</v>
      </c>
      <c r="C9745" s="2" t="s">
        <v>71</v>
      </c>
      <c r="D9745" s="2" t="s">
        <v>51</v>
      </c>
      <c r="E9745" s="2" t="str">
        <f t="shared" si="152"/>
        <v>2007Bolton NHS Foundation TrustOverall, how would you rate the care you received?</v>
      </c>
      <c r="F9745" s="29">
        <v>77.63</v>
      </c>
      <c r="G9745" s="29">
        <v>1.19</v>
      </c>
      <c r="H9745" s="29">
        <v>75.290000000000006</v>
      </c>
      <c r="I9745" s="29">
        <v>79.959999999999994</v>
      </c>
    </row>
    <row r="9746" spans="1:9" x14ac:dyDescent="0.25">
      <c r="A9746" s="2" t="s">
        <v>50</v>
      </c>
      <c r="B9746" s="2" t="s">
        <v>53</v>
      </c>
      <c r="C9746" s="2" t="s">
        <v>74</v>
      </c>
      <c r="D9746" s="2" t="s">
        <v>51</v>
      </c>
      <c r="E9746" s="2" t="str">
        <f t="shared" si="152"/>
        <v>2007Buckinghamshire Healthcare NHS TrustOverall, how would you rate the care you received?</v>
      </c>
      <c r="F9746" s="29">
        <v>77.739999999999995</v>
      </c>
      <c r="G9746" s="29">
        <v>1.08</v>
      </c>
      <c r="H9746" s="29">
        <v>75.63</v>
      </c>
      <c r="I9746" s="29">
        <v>79.849999999999994</v>
      </c>
    </row>
    <row r="9747" spans="1:9" x14ac:dyDescent="0.25">
      <c r="A9747" s="2" t="s">
        <v>50</v>
      </c>
      <c r="B9747" s="2" t="s">
        <v>53</v>
      </c>
      <c r="C9747" s="2" t="s">
        <v>214</v>
      </c>
      <c r="D9747" s="2" t="s">
        <v>51</v>
      </c>
      <c r="E9747" s="2" t="str">
        <f t="shared" si="152"/>
        <v>2007York Teaching Hospital NHS Foundation TrustOverall, how would you rate the care you received?</v>
      </c>
      <c r="F9747" s="29">
        <v>78.25</v>
      </c>
      <c r="G9747" s="29">
        <v>0.8</v>
      </c>
      <c r="H9747" s="29">
        <v>76.680000000000007</v>
      </c>
      <c r="I9747" s="29">
        <v>79.81</v>
      </c>
    </row>
    <row r="9748" spans="1:9" x14ac:dyDescent="0.25">
      <c r="A9748" s="2" t="s">
        <v>50</v>
      </c>
      <c r="B9748" s="2" t="s">
        <v>53</v>
      </c>
      <c r="C9748" s="2" t="s">
        <v>194</v>
      </c>
      <c r="D9748" s="2" t="s">
        <v>51</v>
      </c>
      <c r="E9748" s="2" t="str">
        <f t="shared" si="152"/>
        <v>2007University Hospital of North Staffordshire NHS TrustOverall, how would you rate the care you received?</v>
      </c>
      <c r="F9748" s="29">
        <v>77.69</v>
      </c>
      <c r="G9748" s="29">
        <v>1.08</v>
      </c>
      <c r="H9748" s="29">
        <v>75.59</v>
      </c>
      <c r="I9748" s="29">
        <v>79.8</v>
      </c>
    </row>
    <row r="9749" spans="1:9" x14ac:dyDescent="0.25">
      <c r="A9749" s="2" t="s">
        <v>50</v>
      </c>
      <c r="B9749" s="2" t="s">
        <v>53</v>
      </c>
      <c r="C9749" s="2" t="s">
        <v>70</v>
      </c>
      <c r="D9749" s="2" t="s">
        <v>51</v>
      </c>
      <c r="E9749" s="2" t="str">
        <f t="shared" si="152"/>
        <v>2007Blackpool Teaching Hospitals NHS Foundation TrustOverall, how would you rate the care you received?</v>
      </c>
      <c r="F9749" s="29">
        <v>77.56</v>
      </c>
      <c r="G9749" s="29">
        <v>1.1299999999999999</v>
      </c>
      <c r="H9749" s="29">
        <v>75.349999999999994</v>
      </c>
      <c r="I9749" s="29">
        <v>79.77</v>
      </c>
    </row>
    <row r="9750" spans="1:9" x14ac:dyDescent="0.25">
      <c r="A9750" s="2" t="s">
        <v>50</v>
      </c>
      <c r="B9750" s="2" t="s">
        <v>53</v>
      </c>
      <c r="C9750" s="2" t="s">
        <v>76</v>
      </c>
      <c r="D9750" s="2" t="s">
        <v>51</v>
      </c>
      <c r="E9750" s="2" t="str">
        <f t="shared" si="152"/>
        <v>2007Calderdale and Huddersfield NHS Foundation TrustOverall, how would you rate the care you received?</v>
      </c>
      <c r="F9750" s="29">
        <v>77.430000000000007</v>
      </c>
      <c r="G9750" s="29">
        <v>1.19</v>
      </c>
      <c r="H9750" s="29">
        <v>75.11</v>
      </c>
      <c r="I9750" s="29">
        <v>79.760000000000005</v>
      </c>
    </row>
    <row r="9751" spans="1:9" x14ac:dyDescent="0.25">
      <c r="A9751" s="2" t="s">
        <v>50</v>
      </c>
      <c r="B9751" s="2" t="s">
        <v>53</v>
      </c>
      <c r="C9751" s="2" t="s">
        <v>171</v>
      </c>
      <c r="D9751" s="2" t="s">
        <v>51</v>
      </c>
      <c r="E9751" s="2" t="str">
        <f t="shared" si="152"/>
        <v>2007St Helens and Knowsley Teaching Hospitals NHS TrustOverall, how would you rate the care you received?</v>
      </c>
      <c r="F9751" s="29">
        <v>77.33</v>
      </c>
      <c r="G9751" s="29">
        <v>1.2</v>
      </c>
      <c r="H9751" s="29">
        <v>74.97</v>
      </c>
      <c r="I9751" s="29">
        <v>79.69</v>
      </c>
    </row>
    <row r="9752" spans="1:9" x14ac:dyDescent="0.25">
      <c r="A9752" s="2" t="s">
        <v>50</v>
      </c>
      <c r="B9752" s="2" t="s">
        <v>53</v>
      </c>
      <c r="C9752" s="2" t="s">
        <v>145</v>
      </c>
      <c r="D9752" s="2" t="s">
        <v>51</v>
      </c>
      <c r="E9752" s="2" t="str">
        <f t="shared" si="152"/>
        <v>2007Portsmouth Hospitals NHS TrustOverall, how would you rate the care you received?</v>
      </c>
      <c r="F9752" s="29">
        <v>77.44</v>
      </c>
      <c r="G9752" s="29">
        <v>1.1299999999999999</v>
      </c>
      <c r="H9752" s="29">
        <v>75.23</v>
      </c>
      <c r="I9752" s="29">
        <v>79.650000000000006</v>
      </c>
    </row>
    <row r="9753" spans="1:9" x14ac:dyDescent="0.25">
      <c r="A9753" s="2" t="s">
        <v>50</v>
      </c>
      <c r="B9753" s="2" t="s">
        <v>53</v>
      </c>
      <c r="C9753" s="2" t="s">
        <v>198</v>
      </c>
      <c r="D9753" s="2" t="s">
        <v>51</v>
      </c>
      <c r="E9753" s="2" t="str">
        <f t="shared" si="152"/>
        <v>2007University Hospitals Bristol NHS Foundation TrustOverall, how would you rate the care you received?</v>
      </c>
      <c r="F9753" s="29">
        <v>77.45</v>
      </c>
      <c r="G9753" s="29">
        <v>1.1100000000000001</v>
      </c>
      <c r="H9753" s="29">
        <v>75.27</v>
      </c>
      <c r="I9753" s="29">
        <v>79.63</v>
      </c>
    </row>
    <row r="9754" spans="1:9" x14ac:dyDescent="0.25">
      <c r="A9754" s="2" t="s">
        <v>50</v>
      </c>
      <c r="B9754" s="2" t="s">
        <v>53</v>
      </c>
      <c r="C9754" s="2" t="s">
        <v>94</v>
      </c>
      <c r="D9754" s="2" t="s">
        <v>51</v>
      </c>
      <c r="E9754" s="2" t="str">
        <f t="shared" si="152"/>
        <v>2007East Lancashire Hospitals NHS TrustOverall, how would you rate the care you received?</v>
      </c>
      <c r="F9754" s="29">
        <v>77.08</v>
      </c>
      <c r="G9754" s="29">
        <v>1.28</v>
      </c>
      <c r="H9754" s="29">
        <v>74.569999999999993</v>
      </c>
      <c r="I9754" s="29">
        <v>79.58</v>
      </c>
    </row>
    <row r="9755" spans="1:9" x14ac:dyDescent="0.25">
      <c r="A9755" s="2" t="s">
        <v>50</v>
      </c>
      <c r="B9755" s="2" t="s">
        <v>53</v>
      </c>
      <c r="C9755" s="2" t="s">
        <v>110</v>
      </c>
      <c r="D9755" s="2" t="s">
        <v>51</v>
      </c>
      <c r="E9755" s="2" t="str">
        <f t="shared" si="152"/>
        <v>2007Imperial College Healthcare NHS TrustOverall, how would you rate the care you received?</v>
      </c>
      <c r="F9755" s="29">
        <v>77.760000000000005</v>
      </c>
      <c r="G9755" s="29">
        <v>0.88</v>
      </c>
      <c r="H9755" s="29">
        <v>76.02</v>
      </c>
      <c r="I9755" s="29">
        <v>79.489999999999995</v>
      </c>
    </row>
    <row r="9756" spans="1:9" x14ac:dyDescent="0.25">
      <c r="A9756" s="2" t="s">
        <v>50</v>
      </c>
      <c r="B9756" s="2" t="s">
        <v>53</v>
      </c>
      <c r="C9756" s="2" t="s">
        <v>77</v>
      </c>
      <c r="D9756" s="2" t="s">
        <v>51</v>
      </c>
      <c r="E9756" s="2" t="str">
        <f t="shared" si="152"/>
        <v>2007Cambridge University Hospitals NHS Foundation TrustOverall, how would you rate the care you received?</v>
      </c>
      <c r="F9756" s="29">
        <v>77.319999999999993</v>
      </c>
      <c r="G9756" s="29">
        <v>1.08</v>
      </c>
      <c r="H9756" s="29">
        <v>75.19</v>
      </c>
      <c r="I9756" s="29">
        <v>79.44</v>
      </c>
    </row>
    <row r="9757" spans="1:9" x14ac:dyDescent="0.25">
      <c r="A9757" s="2" t="s">
        <v>50</v>
      </c>
      <c r="B9757" s="2" t="s">
        <v>53</v>
      </c>
      <c r="C9757" s="2" t="s">
        <v>137</v>
      </c>
      <c r="D9757" s="2" t="s">
        <v>51</v>
      </c>
      <c r="E9757" s="2" t="str">
        <f t="shared" si="152"/>
        <v>2007Northern Lincolnshire and Goole Hospitals NHS Foundation TrustOverall, how would you rate the care you received?</v>
      </c>
      <c r="F9757" s="29">
        <v>77.180000000000007</v>
      </c>
      <c r="G9757" s="29">
        <v>1.1200000000000001</v>
      </c>
      <c r="H9757" s="29">
        <v>74.98</v>
      </c>
      <c r="I9757" s="29">
        <v>79.38</v>
      </c>
    </row>
    <row r="9758" spans="1:9" x14ac:dyDescent="0.25">
      <c r="A9758" s="2" t="s">
        <v>50</v>
      </c>
      <c r="B9758" s="2" t="s">
        <v>53</v>
      </c>
      <c r="C9758" s="2" t="s">
        <v>158</v>
      </c>
      <c r="D9758" s="2" t="s">
        <v>51</v>
      </c>
      <c r="E9758" s="2" t="str">
        <f t="shared" si="152"/>
        <v>2007Salisbury NHS Foundation TrustOverall, how would you rate the care you received?</v>
      </c>
      <c r="F9758" s="29">
        <v>77.290000000000006</v>
      </c>
      <c r="G9758" s="29">
        <v>1</v>
      </c>
      <c r="H9758" s="29">
        <v>75.319999999999993</v>
      </c>
      <c r="I9758" s="29">
        <v>79.25</v>
      </c>
    </row>
    <row r="9759" spans="1:9" x14ac:dyDescent="0.25">
      <c r="A9759" s="2" t="s">
        <v>50</v>
      </c>
      <c r="B9759" s="2" t="s">
        <v>53</v>
      </c>
      <c r="C9759" s="2" t="s">
        <v>139</v>
      </c>
      <c r="D9759" s="2" t="s">
        <v>51</v>
      </c>
      <c r="E9759" s="2" t="str">
        <f t="shared" si="152"/>
        <v>2007Nottingham University Hospitals NHS TrustOverall, how would you rate the care you received?</v>
      </c>
      <c r="F9759" s="29">
        <v>77.010000000000005</v>
      </c>
      <c r="G9759" s="29">
        <v>1.1299999999999999</v>
      </c>
      <c r="H9759" s="29">
        <v>74.8</v>
      </c>
      <c r="I9759" s="29">
        <v>79.23</v>
      </c>
    </row>
    <row r="9760" spans="1:9" x14ac:dyDescent="0.25">
      <c r="A9760" s="2" t="s">
        <v>50</v>
      </c>
      <c r="B9760" s="2" t="s">
        <v>53</v>
      </c>
      <c r="C9760" s="2" t="s">
        <v>155</v>
      </c>
      <c r="D9760" s="2" t="s">
        <v>51</v>
      </c>
      <c r="E9760" s="2" t="str">
        <f t="shared" si="152"/>
        <v>2007Royal Surrey County Hospital NHS Foundation TrustOverall, how would you rate the care you received?</v>
      </c>
      <c r="F9760" s="29">
        <v>77.06</v>
      </c>
      <c r="G9760" s="29">
        <v>1.0900000000000001</v>
      </c>
      <c r="H9760" s="29">
        <v>74.92</v>
      </c>
      <c r="I9760" s="29">
        <v>79.19</v>
      </c>
    </row>
    <row r="9761" spans="1:9" x14ac:dyDescent="0.25">
      <c r="A9761" s="2" t="s">
        <v>50</v>
      </c>
      <c r="B9761" s="2" t="s">
        <v>53</v>
      </c>
      <c r="C9761" s="2" t="s">
        <v>142</v>
      </c>
      <c r="D9761" s="2" t="s">
        <v>51</v>
      </c>
      <c r="E9761" s="2" t="str">
        <f t="shared" si="152"/>
        <v>2007Peterborough and Stamford Hospitals NHS Foundation TrustOverall, how would you rate the care you received?</v>
      </c>
      <c r="F9761" s="29">
        <v>76.83</v>
      </c>
      <c r="G9761" s="29">
        <v>1.08</v>
      </c>
      <c r="H9761" s="29">
        <v>74.709999999999994</v>
      </c>
      <c r="I9761" s="29">
        <v>78.959999999999994</v>
      </c>
    </row>
    <row r="9762" spans="1:9" x14ac:dyDescent="0.25">
      <c r="A9762" s="2" t="s">
        <v>50</v>
      </c>
      <c r="B9762" s="2" t="s">
        <v>53</v>
      </c>
      <c r="C9762" s="2" t="s">
        <v>83</v>
      </c>
      <c r="D9762" s="2" t="s">
        <v>51</v>
      </c>
      <c r="E9762" s="2" t="str">
        <f t="shared" si="152"/>
        <v>2007Countess of Chester Hospital NHS Foundation TrustOverall, how would you rate the care you received?</v>
      </c>
      <c r="F9762" s="29">
        <v>76.599999999999994</v>
      </c>
      <c r="G9762" s="29">
        <v>1.18</v>
      </c>
      <c r="H9762" s="29">
        <v>74.28</v>
      </c>
      <c r="I9762" s="29">
        <v>78.91</v>
      </c>
    </row>
    <row r="9763" spans="1:9" x14ac:dyDescent="0.25">
      <c r="A9763" s="2" t="s">
        <v>50</v>
      </c>
      <c r="B9763" s="2" t="s">
        <v>53</v>
      </c>
      <c r="C9763" s="2" t="s">
        <v>75</v>
      </c>
      <c r="D9763" s="2" t="s">
        <v>51</v>
      </c>
      <c r="E9763" s="2" t="str">
        <f t="shared" si="152"/>
        <v>2007Burton Hospitals NHS Foundation TrustOverall, how would you rate the care you received?</v>
      </c>
      <c r="F9763" s="29">
        <v>76.67</v>
      </c>
      <c r="G9763" s="29">
        <v>1.1299999999999999</v>
      </c>
      <c r="H9763" s="29">
        <v>74.459999999999994</v>
      </c>
      <c r="I9763" s="29">
        <v>78.89</v>
      </c>
    </row>
    <row r="9764" spans="1:9" x14ac:dyDescent="0.25">
      <c r="A9764" s="2" t="s">
        <v>50</v>
      </c>
      <c r="B9764" s="2" t="s">
        <v>53</v>
      </c>
      <c r="C9764" s="2" t="s">
        <v>81</v>
      </c>
      <c r="D9764" s="2" t="s">
        <v>51</v>
      </c>
      <c r="E9764" s="2" t="str">
        <f t="shared" si="152"/>
        <v>2007City Hospitals Sunderland NHS Foundation TrustOverall, how would you rate the care you received?</v>
      </c>
      <c r="F9764" s="29">
        <v>76.47</v>
      </c>
      <c r="G9764" s="29">
        <v>1.1599999999999999</v>
      </c>
      <c r="H9764" s="29">
        <v>74.2</v>
      </c>
      <c r="I9764" s="29">
        <v>78.73</v>
      </c>
    </row>
    <row r="9765" spans="1:9" x14ac:dyDescent="0.25">
      <c r="A9765" s="2" t="s">
        <v>50</v>
      </c>
      <c r="B9765" s="2" t="s">
        <v>53</v>
      </c>
      <c r="C9765" s="2" t="s">
        <v>168</v>
      </c>
      <c r="D9765" s="2" t="s">
        <v>51</v>
      </c>
      <c r="E9765" s="2" t="str">
        <f t="shared" si="152"/>
        <v>2007Southend University Hospital NHS Foundation TrustOverall, how would you rate the care you received?</v>
      </c>
      <c r="F9765" s="29">
        <v>76.45</v>
      </c>
      <c r="G9765" s="29">
        <v>1.1599999999999999</v>
      </c>
      <c r="H9765" s="29">
        <v>74.17</v>
      </c>
      <c r="I9765" s="29">
        <v>78.73</v>
      </c>
    </row>
    <row r="9766" spans="1:9" x14ac:dyDescent="0.25">
      <c r="A9766" s="2" t="s">
        <v>50</v>
      </c>
      <c r="B9766" s="2" t="s">
        <v>53</v>
      </c>
      <c r="C9766" s="2" t="s">
        <v>199</v>
      </c>
      <c r="D9766" s="2" t="s">
        <v>51</v>
      </c>
      <c r="E9766" s="2" t="str">
        <f t="shared" si="152"/>
        <v>2007University Hospitals Coventry and Warwickshire NHS TrustOverall, how would you rate the care you received?</v>
      </c>
      <c r="F9766" s="29">
        <v>76.489999999999995</v>
      </c>
      <c r="G9766" s="29">
        <v>1.1299999999999999</v>
      </c>
      <c r="H9766" s="29">
        <v>74.28</v>
      </c>
      <c r="I9766" s="29">
        <v>78.7</v>
      </c>
    </row>
    <row r="9767" spans="1:9" x14ac:dyDescent="0.25">
      <c r="A9767" s="2" t="s">
        <v>50</v>
      </c>
      <c r="B9767" s="2" t="s">
        <v>53</v>
      </c>
      <c r="C9767" s="2" t="s">
        <v>207</v>
      </c>
      <c r="D9767" s="2" t="s">
        <v>51</v>
      </c>
      <c r="E9767" s="2" t="str">
        <f t="shared" si="152"/>
        <v>2007Western Sussex Hospitals NHS TrustOverall, how would you rate the care you received?</v>
      </c>
      <c r="F9767" s="29">
        <v>77.19</v>
      </c>
      <c r="G9767" s="29">
        <v>0.77</v>
      </c>
      <c r="H9767" s="29">
        <v>75.680000000000007</v>
      </c>
      <c r="I9767" s="29">
        <v>78.7</v>
      </c>
    </row>
    <row r="9768" spans="1:9" x14ac:dyDescent="0.25">
      <c r="A9768" s="2" t="s">
        <v>50</v>
      </c>
      <c r="B9768" s="2" t="s">
        <v>53</v>
      </c>
      <c r="C9768" s="2" t="s">
        <v>156</v>
      </c>
      <c r="D9768" s="2" t="s">
        <v>51</v>
      </c>
      <c r="E9768" s="2" t="str">
        <f t="shared" si="152"/>
        <v>2007Royal United Hospital Bath NHS TrustOverall, how would you rate the care you received?</v>
      </c>
      <c r="F9768" s="29">
        <v>76.42</v>
      </c>
      <c r="G9768" s="29">
        <v>1.1100000000000001</v>
      </c>
      <c r="H9768" s="29">
        <v>74.239999999999995</v>
      </c>
      <c r="I9768" s="29">
        <v>78.599999999999994</v>
      </c>
    </row>
    <row r="9769" spans="1:9" x14ac:dyDescent="0.25">
      <c r="A9769" s="2" t="s">
        <v>50</v>
      </c>
      <c r="B9769" s="2" t="s">
        <v>53</v>
      </c>
      <c r="C9769" s="2" t="s">
        <v>159</v>
      </c>
      <c r="D9769" s="2" t="s">
        <v>51</v>
      </c>
      <c r="E9769" s="2" t="str">
        <f t="shared" si="152"/>
        <v>2007Sandwell and West Birmingham Hospitals NHS TrustOverall, how would you rate the care you received?</v>
      </c>
      <c r="F9769" s="29">
        <v>76.22</v>
      </c>
      <c r="G9769" s="29">
        <v>1.2</v>
      </c>
      <c r="H9769" s="29">
        <v>73.87</v>
      </c>
      <c r="I9769" s="29">
        <v>78.58</v>
      </c>
    </row>
    <row r="9770" spans="1:9" x14ac:dyDescent="0.25">
      <c r="A9770" s="2" t="s">
        <v>50</v>
      </c>
      <c r="B9770" s="2" t="s">
        <v>53</v>
      </c>
      <c r="C9770" s="2" t="s">
        <v>133</v>
      </c>
      <c r="D9770" s="2" t="s">
        <v>51</v>
      </c>
      <c r="E9770" s="2" t="str">
        <f t="shared" si="152"/>
        <v>2007North Tees and Hartlepool NHS Foundation TrustOverall, how would you rate the care you received?</v>
      </c>
      <c r="F9770" s="29">
        <v>76.349999999999994</v>
      </c>
      <c r="G9770" s="29">
        <v>1.1399999999999999</v>
      </c>
      <c r="H9770" s="29">
        <v>74.12</v>
      </c>
      <c r="I9770" s="29">
        <v>78.569999999999993</v>
      </c>
    </row>
    <row r="9771" spans="1:9" x14ac:dyDescent="0.25">
      <c r="A9771" s="2" t="s">
        <v>50</v>
      </c>
      <c r="B9771" s="2" t="s">
        <v>53</v>
      </c>
      <c r="C9771" s="2" t="s">
        <v>65</v>
      </c>
      <c r="D9771" s="2" t="s">
        <v>51</v>
      </c>
      <c r="E9771" s="2" t="str">
        <f t="shared" si="152"/>
        <v>2007Barnsley Hospital NHS Foundation TrustOverall, how would you rate the care you received?</v>
      </c>
      <c r="F9771" s="29">
        <v>76.14</v>
      </c>
      <c r="G9771" s="29">
        <v>1.19</v>
      </c>
      <c r="H9771" s="29">
        <v>73.81</v>
      </c>
      <c r="I9771" s="29">
        <v>78.47</v>
      </c>
    </row>
    <row r="9772" spans="1:9" x14ac:dyDescent="0.25">
      <c r="A9772" s="2" t="s">
        <v>50</v>
      </c>
      <c r="B9772" s="2" t="s">
        <v>53</v>
      </c>
      <c r="C9772" s="2" t="s">
        <v>181</v>
      </c>
      <c r="D9772" s="2" t="s">
        <v>51</v>
      </c>
      <c r="E9772" s="2" t="str">
        <f t="shared" si="152"/>
        <v>2007The Pennine Acute Hospitals NHS TrustOverall, how would you rate the care you received?</v>
      </c>
      <c r="F9772" s="29">
        <v>76.09</v>
      </c>
      <c r="G9772" s="29">
        <v>1.2</v>
      </c>
      <c r="H9772" s="29">
        <v>73.75</v>
      </c>
      <c r="I9772" s="29">
        <v>78.44</v>
      </c>
    </row>
    <row r="9773" spans="1:9" x14ac:dyDescent="0.25">
      <c r="A9773" s="2" t="s">
        <v>50</v>
      </c>
      <c r="B9773" s="2" t="s">
        <v>53</v>
      </c>
      <c r="C9773" s="2" t="s">
        <v>125</v>
      </c>
      <c r="D9773" s="2" t="s">
        <v>51</v>
      </c>
      <c r="E9773" s="2" t="str">
        <f t="shared" si="152"/>
        <v>2007Mid Cheshire Hospitals NHS Foundation TrustOverall, how would you rate the care you received?</v>
      </c>
      <c r="F9773" s="29">
        <v>75.92</v>
      </c>
      <c r="G9773" s="29">
        <v>1.17</v>
      </c>
      <c r="H9773" s="29">
        <v>73.63</v>
      </c>
      <c r="I9773" s="29">
        <v>78.209999999999994</v>
      </c>
    </row>
    <row r="9774" spans="1:9" x14ac:dyDescent="0.25">
      <c r="A9774" s="2" t="s">
        <v>50</v>
      </c>
      <c r="B9774" s="2" t="s">
        <v>53</v>
      </c>
      <c r="C9774" s="2" t="s">
        <v>82</v>
      </c>
      <c r="D9774" s="2" t="s">
        <v>51</v>
      </c>
      <c r="E9774" s="2" t="str">
        <f t="shared" si="152"/>
        <v>2007Colchester Hospital University NHS Foundation TrustOverall, how would you rate the care you received?</v>
      </c>
      <c r="F9774" s="29">
        <v>76.11</v>
      </c>
      <c r="G9774" s="29">
        <v>1.05</v>
      </c>
      <c r="H9774" s="29">
        <v>74.040000000000006</v>
      </c>
      <c r="I9774" s="29">
        <v>78.17</v>
      </c>
    </row>
    <row r="9775" spans="1:9" x14ac:dyDescent="0.25">
      <c r="A9775" s="2" t="s">
        <v>50</v>
      </c>
      <c r="B9775" s="2" t="s">
        <v>53</v>
      </c>
      <c r="C9775" s="2" t="s">
        <v>93</v>
      </c>
      <c r="D9775" s="2" t="s">
        <v>51</v>
      </c>
      <c r="E9775" s="2" t="str">
        <f t="shared" si="152"/>
        <v>2007East Kent Hospitals University NHS Foundation TrustOverall, how would you rate the care you received?</v>
      </c>
      <c r="F9775" s="29">
        <v>75.95</v>
      </c>
      <c r="G9775" s="29">
        <v>1.1299999999999999</v>
      </c>
      <c r="H9775" s="29">
        <v>73.739999999999995</v>
      </c>
      <c r="I9775" s="29">
        <v>78.16</v>
      </c>
    </row>
    <row r="9776" spans="1:9" x14ac:dyDescent="0.25">
      <c r="A9776" s="2" t="s">
        <v>50</v>
      </c>
      <c r="B9776" s="2" t="s">
        <v>53</v>
      </c>
      <c r="C9776" s="2" t="s">
        <v>151</v>
      </c>
      <c r="D9776" s="2" t="s">
        <v>51</v>
      </c>
      <c r="E9776" s="2" t="str">
        <f t="shared" si="152"/>
        <v>2007Royal Free London NHS Foundation TrustOverall, how would you rate the care you received?</v>
      </c>
      <c r="F9776" s="29">
        <v>75.73</v>
      </c>
      <c r="G9776" s="29">
        <v>1.21</v>
      </c>
      <c r="H9776" s="29">
        <v>73.37</v>
      </c>
      <c r="I9776" s="29">
        <v>78.09</v>
      </c>
    </row>
    <row r="9777" spans="1:9" x14ac:dyDescent="0.25">
      <c r="A9777" s="2" t="s">
        <v>50</v>
      </c>
      <c r="B9777" s="2" t="s">
        <v>53</v>
      </c>
      <c r="C9777" s="2" t="s">
        <v>105</v>
      </c>
      <c r="D9777" s="2" t="s">
        <v>51</v>
      </c>
      <c r="E9777" s="2" t="str">
        <f t="shared" si="152"/>
        <v>2007Heart of England NHS Foundation TrustOverall, how would you rate the care you received?</v>
      </c>
      <c r="F9777" s="29">
        <v>74.930000000000007</v>
      </c>
      <c r="G9777" s="29">
        <v>1.59</v>
      </c>
      <c r="H9777" s="29">
        <v>71.81</v>
      </c>
      <c r="I9777" s="29">
        <v>78.05</v>
      </c>
    </row>
    <row r="9778" spans="1:9" x14ac:dyDescent="0.25">
      <c r="A9778" s="2" t="s">
        <v>50</v>
      </c>
      <c r="B9778" s="2" t="s">
        <v>53</v>
      </c>
      <c r="C9778" s="2" t="s">
        <v>206</v>
      </c>
      <c r="D9778" s="2" t="s">
        <v>51</v>
      </c>
      <c r="E9778" s="2" t="str">
        <f t="shared" si="152"/>
        <v>2007West Suffolk NHS Foundation TrustOverall, how would you rate the care you received?</v>
      </c>
      <c r="F9778" s="29">
        <v>75.92</v>
      </c>
      <c r="G9778" s="29">
        <v>1.0900000000000001</v>
      </c>
      <c r="H9778" s="29">
        <v>73.790000000000006</v>
      </c>
      <c r="I9778" s="29">
        <v>78.05</v>
      </c>
    </row>
    <row r="9779" spans="1:9" x14ac:dyDescent="0.25">
      <c r="A9779" s="2" t="s">
        <v>50</v>
      </c>
      <c r="B9779" s="2" t="s">
        <v>53</v>
      </c>
      <c r="C9779" s="2" t="s">
        <v>162</v>
      </c>
      <c r="D9779" s="2" t="s">
        <v>51</v>
      </c>
      <c r="E9779" s="2" t="str">
        <f t="shared" si="152"/>
        <v>2007Shrewsbury and Telford Hospital NHS TrustOverall, how would you rate the care you received?</v>
      </c>
      <c r="F9779" s="29">
        <v>75.91</v>
      </c>
      <c r="G9779" s="29">
        <v>1.04</v>
      </c>
      <c r="H9779" s="29">
        <v>73.88</v>
      </c>
      <c r="I9779" s="29">
        <v>77.95</v>
      </c>
    </row>
    <row r="9780" spans="1:9" x14ac:dyDescent="0.25">
      <c r="A9780" s="2" t="s">
        <v>50</v>
      </c>
      <c r="B9780" s="2" t="s">
        <v>53</v>
      </c>
      <c r="C9780" s="2" t="s">
        <v>212</v>
      </c>
      <c r="D9780" s="2" t="s">
        <v>51</v>
      </c>
      <c r="E9780" s="2" t="str">
        <f t="shared" si="152"/>
        <v>2007Wye Valley NHS TrustOverall, how would you rate the care you received?</v>
      </c>
      <c r="F9780" s="29">
        <v>75.81</v>
      </c>
      <c r="G9780" s="29">
        <v>1.08</v>
      </c>
      <c r="H9780" s="29">
        <v>73.7</v>
      </c>
      <c r="I9780" s="29">
        <v>77.930000000000007</v>
      </c>
    </row>
    <row r="9781" spans="1:9" x14ac:dyDescent="0.25">
      <c r="A9781" s="2" t="s">
        <v>50</v>
      </c>
      <c r="B9781" s="2" t="s">
        <v>53</v>
      </c>
      <c r="C9781" s="2" t="s">
        <v>103</v>
      </c>
      <c r="D9781" s="2" t="s">
        <v>51</v>
      </c>
      <c r="E9781" s="2" t="str">
        <f t="shared" si="152"/>
        <v>2007Hampshire Hospitals NHS Foundation TrustOverall, how would you rate the care you received?</v>
      </c>
      <c r="F9781" s="29">
        <v>76.150000000000006</v>
      </c>
      <c r="G9781" s="29">
        <v>0.78</v>
      </c>
      <c r="H9781" s="29">
        <v>74.62</v>
      </c>
      <c r="I9781" s="29">
        <v>77.67</v>
      </c>
    </row>
    <row r="9782" spans="1:9" x14ac:dyDescent="0.25">
      <c r="A9782" s="2" t="s">
        <v>50</v>
      </c>
      <c r="B9782" s="2" t="s">
        <v>53</v>
      </c>
      <c r="C9782" s="2" t="s">
        <v>174</v>
      </c>
      <c r="D9782" s="2" t="s">
        <v>51</v>
      </c>
      <c r="E9782" s="2" t="str">
        <f t="shared" si="152"/>
        <v>2007Tameside Hospital NHS Foundation TrustOverall, how would you rate the care you received?</v>
      </c>
      <c r="F9782" s="29">
        <v>75.27</v>
      </c>
      <c r="G9782" s="29">
        <v>1.19</v>
      </c>
      <c r="H9782" s="29">
        <v>72.94</v>
      </c>
      <c r="I9782" s="29">
        <v>77.59</v>
      </c>
    </row>
    <row r="9783" spans="1:9" x14ac:dyDescent="0.25">
      <c r="A9783" s="2" t="s">
        <v>50</v>
      </c>
      <c r="B9783" s="2" t="s">
        <v>53</v>
      </c>
      <c r="C9783" s="2" t="s">
        <v>116</v>
      </c>
      <c r="D9783" s="2" t="s">
        <v>51</v>
      </c>
      <c r="E9783" s="2" t="str">
        <f t="shared" si="152"/>
        <v>2007Kingston Hospital NHS Foundation TrustOverall, how would you rate the care you received?</v>
      </c>
      <c r="F9783" s="29">
        <v>75.11</v>
      </c>
      <c r="G9783" s="29">
        <v>1.25</v>
      </c>
      <c r="H9783" s="29">
        <v>72.67</v>
      </c>
      <c r="I9783" s="29">
        <v>77.56</v>
      </c>
    </row>
    <row r="9784" spans="1:9" x14ac:dyDescent="0.25">
      <c r="A9784" s="2" t="s">
        <v>50</v>
      </c>
      <c r="B9784" s="2" t="s">
        <v>53</v>
      </c>
      <c r="C9784" s="2" t="s">
        <v>64</v>
      </c>
      <c r="D9784" s="2" t="s">
        <v>51</v>
      </c>
      <c r="E9784" s="2" t="str">
        <f t="shared" si="152"/>
        <v>2007Barnet and Chase Farm Hospitals NHS TrustOverall, how would you rate the care you received?</v>
      </c>
      <c r="F9784" s="29">
        <v>75.010000000000005</v>
      </c>
      <c r="G9784" s="29">
        <v>1.28</v>
      </c>
      <c r="H9784" s="29">
        <v>72.489999999999995</v>
      </c>
      <c r="I9784" s="29">
        <v>77.53</v>
      </c>
    </row>
    <row r="9785" spans="1:9" x14ac:dyDescent="0.25">
      <c r="A9785" s="2" t="s">
        <v>50</v>
      </c>
      <c r="B9785" s="2" t="s">
        <v>53</v>
      </c>
      <c r="C9785" s="2" t="s">
        <v>72</v>
      </c>
      <c r="D9785" s="2" t="s">
        <v>51</v>
      </c>
      <c r="E9785" s="2" t="str">
        <f t="shared" si="152"/>
        <v>2007Bradford Teaching Hospitals NHS Foundation TrustOverall, how would you rate the care you received?</v>
      </c>
      <c r="F9785" s="29">
        <v>74.91</v>
      </c>
      <c r="G9785" s="29">
        <v>1.28</v>
      </c>
      <c r="H9785" s="29">
        <v>72.400000000000006</v>
      </c>
      <c r="I9785" s="29">
        <v>77.42</v>
      </c>
    </row>
    <row r="9786" spans="1:9" x14ac:dyDescent="0.25">
      <c r="A9786" s="2" t="s">
        <v>50</v>
      </c>
      <c r="B9786" s="2" t="s">
        <v>53</v>
      </c>
      <c r="C9786" s="2" t="s">
        <v>200</v>
      </c>
      <c r="D9786" s="2" t="s">
        <v>51</v>
      </c>
      <c r="E9786" s="2" t="str">
        <f t="shared" si="152"/>
        <v>2007University Hospitals of Leicester NHS TrustOverall, how would you rate the care you received?</v>
      </c>
      <c r="F9786" s="29">
        <v>74.97</v>
      </c>
      <c r="G9786" s="29">
        <v>1.1599999999999999</v>
      </c>
      <c r="H9786" s="29">
        <v>72.69</v>
      </c>
      <c r="I9786" s="29">
        <v>77.25</v>
      </c>
    </row>
    <row r="9787" spans="1:9" x14ac:dyDescent="0.25">
      <c r="A9787" s="2" t="s">
        <v>50</v>
      </c>
      <c r="B9787" s="2" t="s">
        <v>53</v>
      </c>
      <c r="C9787" s="2" t="s">
        <v>208</v>
      </c>
      <c r="D9787" s="2" t="s">
        <v>51</v>
      </c>
      <c r="E9787" s="2" t="str">
        <f t="shared" si="152"/>
        <v>2007Weston Area Health NHS TrustOverall, how would you rate the care you received?</v>
      </c>
      <c r="F9787" s="29">
        <v>75.040000000000006</v>
      </c>
      <c r="G9787" s="29">
        <v>1.1000000000000001</v>
      </c>
      <c r="H9787" s="29">
        <v>72.88</v>
      </c>
      <c r="I9787" s="29">
        <v>77.2</v>
      </c>
    </row>
    <row r="9788" spans="1:9" x14ac:dyDescent="0.25">
      <c r="A9788" s="2" t="s">
        <v>50</v>
      </c>
      <c r="B9788" s="2" t="s">
        <v>53</v>
      </c>
      <c r="C9788" s="2" t="s">
        <v>126</v>
      </c>
      <c r="D9788" s="2" t="s">
        <v>51</v>
      </c>
      <c r="E9788" s="2" t="str">
        <f t="shared" si="152"/>
        <v>2007Mid Essex Hospital Services NHS TrustOverall, how would you rate the care you received?</v>
      </c>
      <c r="F9788" s="29">
        <v>74.66</v>
      </c>
      <c r="G9788" s="29">
        <v>1.0900000000000001</v>
      </c>
      <c r="H9788" s="29">
        <v>72.52</v>
      </c>
      <c r="I9788" s="29">
        <v>76.81</v>
      </c>
    </row>
    <row r="9789" spans="1:9" x14ac:dyDescent="0.25">
      <c r="A9789" s="2" t="s">
        <v>50</v>
      </c>
      <c r="B9789" s="2" t="s">
        <v>53</v>
      </c>
      <c r="C9789" s="2" t="s">
        <v>119</v>
      </c>
      <c r="D9789" s="2" t="s">
        <v>51</v>
      </c>
      <c r="E9789" s="2" t="str">
        <f t="shared" si="152"/>
        <v>2007Lewisham Healthcare NHS TrustOverall, how would you rate the care you received?</v>
      </c>
      <c r="F9789" s="29">
        <v>74.239999999999995</v>
      </c>
      <c r="G9789" s="29">
        <v>1.27</v>
      </c>
      <c r="H9789" s="29">
        <v>71.760000000000005</v>
      </c>
      <c r="I9789" s="29">
        <v>76.72</v>
      </c>
    </row>
    <row r="9790" spans="1:9" x14ac:dyDescent="0.25">
      <c r="A9790" s="2" t="s">
        <v>50</v>
      </c>
      <c r="B9790" s="2" t="s">
        <v>53</v>
      </c>
      <c r="C9790" s="2" t="s">
        <v>183</v>
      </c>
      <c r="D9790" s="2" t="s">
        <v>51</v>
      </c>
      <c r="E9790" s="2" t="str">
        <f t="shared" si="152"/>
        <v>2007The Queen Elizabeth Hospital King's Lynn NHS Foundation TrustOverall, how would you rate the care you received?</v>
      </c>
      <c r="F9790" s="29">
        <v>74.62</v>
      </c>
      <c r="G9790" s="29">
        <v>1.06</v>
      </c>
      <c r="H9790" s="29">
        <v>72.540000000000006</v>
      </c>
      <c r="I9790" s="29">
        <v>76.7</v>
      </c>
    </row>
    <row r="9791" spans="1:9" x14ac:dyDescent="0.25">
      <c r="A9791" s="2" t="s">
        <v>50</v>
      </c>
      <c r="B9791" s="2" t="s">
        <v>53</v>
      </c>
      <c r="C9791" s="2" t="s">
        <v>67</v>
      </c>
      <c r="D9791" s="2" t="s">
        <v>51</v>
      </c>
      <c r="E9791" s="2" t="str">
        <f t="shared" si="152"/>
        <v>2007Basildon and Thurrock University Hospitals NHS Foundation TrustOverall, how would you rate the care you received?</v>
      </c>
      <c r="F9791" s="29">
        <v>74.52</v>
      </c>
      <c r="G9791" s="29">
        <v>1.1000000000000001</v>
      </c>
      <c r="H9791" s="29">
        <v>72.37</v>
      </c>
      <c r="I9791" s="29">
        <v>76.67</v>
      </c>
    </row>
    <row r="9792" spans="1:9" x14ac:dyDescent="0.25">
      <c r="A9792" s="2" t="s">
        <v>50</v>
      </c>
      <c r="B9792" s="2" t="s">
        <v>53</v>
      </c>
      <c r="C9792" s="2" t="s">
        <v>203</v>
      </c>
      <c r="D9792" s="2" t="s">
        <v>51</v>
      </c>
      <c r="E9792" s="2" t="str">
        <f t="shared" si="152"/>
        <v>2007Warrington and Halton Hospitals NHS Foundation TrustOverall, how would you rate the care you received?</v>
      </c>
      <c r="F9792" s="29">
        <v>74.3</v>
      </c>
      <c r="G9792" s="29">
        <v>1.18</v>
      </c>
      <c r="H9792" s="29">
        <v>72</v>
      </c>
      <c r="I9792" s="29">
        <v>76.61</v>
      </c>
    </row>
    <row r="9793" spans="1:9" x14ac:dyDescent="0.25">
      <c r="A9793" s="2" t="s">
        <v>50</v>
      </c>
      <c r="B9793" s="2" t="s">
        <v>53</v>
      </c>
      <c r="C9793" s="2" t="s">
        <v>191</v>
      </c>
      <c r="D9793" s="2" t="s">
        <v>51</v>
      </c>
      <c r="E9793" s="2" t="str">
        <f t="shared" si="152"/>
        <v>2007The Whittington Hospital NHS TrustOverall, how would you rate the care you received?</v>
      </c>
      <c r="F9793" s="29">
        <v>73.989999999999995</v>
      </c>
      <c r="G9793" s="29">
        <v>1.31</v>
      </c>
      <c r="H9793" s="29">
        <v>71.42</v>
      </c>
      <c r="I9793" s="29">
        <v>76.56</v>
      </c>
    </row>
    <row r="9794" spans="1:9" x14ac:dyDescent="0.25">
      <c r="A9794" s="2" t="s">
        <v>50</v>
      </c>
      <c r="B9794" s="2" t="s">
        <v>53</v>
      </c>
      <c r="C9794" s="2" t="s">
        <v>62</v>
      </c>
      <c r="D9794" s="2" t="s">
        <v>51</v>
      </c>
      <c r="E9794" s="2" t="str">
        <f t="shared" ref="E9794:E9857" si="153">B9794&amp;C9794&amp;D9794</f>
        <v>2007Ashford and St Peter's Hospitals NHS Foundation TrustOverall, how would you rate the care you received?</v>
      </c>
      <c r="F9794" s="27">
        <v>74.13</v>
      </c>
      <c r="G9794" s="27">
        <v>1.18</v>
      </c>
      <c r="H9794" s="27">
        <v>71.819999999999993</v>
      </c>
      <c r="I9794" s="27">
        <v>76.44</v>
      </c>
    </row>
    <row r="9795" spans="1:9" x14ac:dyDescent="0.25">
      <c r="A9795" s="2" t="s">
        <v>50</v>
      </c>
      <c r="B9795" s="2" t="s">
        <v>53</v>
      </c>
      <c r="C9795" s="2" t="s">
        <v>182</v>
      </c>
      <c r="D9795" s="2" t="s">
        <v>51</v>
      </c>
      <c r="E9795" s="2" t="str">
        <f t="shared" si="153"/>
        <v>2007The Princess Alexandra Hospital NHS TrustOverall, how would you rate the care you received?</v>
      </c>
      <c r="F9795" s="29">
        <v>74.03</v>
      </c>
      <c r="G9795" s="29">
        <v>1.2</v>
      </c>
      <c r="H9795" s="29">
        <v>71.680000000000007</v>
      </c>
      <c r="I9795" s="29">
        <v>76.38</v>
      </c>
    </row>
    <row r="9796" spans="1:9" x14ac:dyDescent="0.25">
      <c r="A9796" s="2" t="s">
        <v>50</v>
      </c>
      <c r="B9796" s="2" t="s">
        <v>53</v>
      </c>
      <c r="C9796" s="2" t="s">
        <v>111</v>
      </c>
      <c r="D9796" s="2" t="s">
        <v>51</v>
      </c>
      <c r="E9796" s="2" t="str">
        <f t="shared" si="153"/>
        <v>2007Ipswich Hospital NHS TrustOverall, how would you rate the care you received?</v>
      </c>
      <c r="F9796" s="29">
        <v>74.099999999999994</v>
      </c>
      <c r="G9796" s="29">
        <v>1.1299999999999999</v>
      </c>
      <c r="H9796" s="29">
        <v>71.89</v>
      </c>
      <c r="I9796" s="29">
        <v>76.31</v>
      </c>
    </row>
    <row r="9797" spans="1:9" x14ac:dyDescent="0.25">
      <c r="A9797" s="2" t="s">
        <v>50</v>
      </c>
      <c r="B9797" s="2" t="s">
        <v>53</v>
      </c>
      <c r="C9797" s="2" t="s">
        <v>167</v>
      </c>
      <c r="D9797" s="2" t="s">
        <v>51</v>
      </c>
      <c r="E9797" s="2" t="str">
        <f t="shared" si="153"/>
        <v>2007South Warwickshire NHS Foundation TrustOverall, how would you rate the care you received?</v>
      </c>
      <c r="F9797" s="29">
        <v>74.2</v>
      </c>
      <c r="G9797" s="29">
        <v>1.07</v>
      </c>
      <c r="H9797" s="29">
        <v>72.099999999999994</v>
      </c>
      <c r="I9797" s="29">
        <v>76.3</v>
      </c>
    </row>
    <row r="9798" spans="1:9" x14ac:dyDescent="0.25">
      <c r="A9798" s="2" t="s">
        <v>50</v>
      </c>
      <c r="B9798" s="2" t="s">
        <v>53</v>
      </c>
      <c r="C9798" s="2" t="s">
        <v>95</v>
      </c>
      <c r="D9798" s="2" t="s">
        <v>51</v>
      </c>
      <c r="E9798" s="2" t="str">
        <f t="shared" si="153"/>
        <v>2007East Sussex Healthcare NHS TrustOverall, how would you rate the care you received?</v>
      </c>
      <c r="F9798" s="29">
        <v>74.069999999999993</v>
      </c>
      <c r="G9798" s="29">
        <v>1.1100000000000001</v>
      </c>
      <c r="H9798" s="29">
        <v>71.900000000000006</v>
      </c>
      <c r="I9798" s="29">
        <v>76.25</v>
      </c>
    </row>
    <row r="9799" spans="1:9" x14ac:dyDescent="0.25">
      <c r="A9799" s="2" t="s">
        <v>50</v>
      </c>
      <c r="B9799" s="2" t="s">
        <v>53</v>
      </c>
      <c r="C9799" s="2" t="s">
        <v>179</v>
      </c>
      <c r="D9799" s="2" t="s">
        <v>51</v>
      </c>
      <c r="E9799" s="2" t="str">
        <f t="shared" si="153"/>
        <v>2007The Hillingdon Hospitals NHS Foundation TrustOverall, how would you rate the care you received?</v>
      </c>
      <c r="F9799" s="29">
        <v>73.849999999999994</v>
      </c>
      <c r="G9799" s="29">
        <v>1.22</v>
      </c>
      <c r="H9799" s="29">
        <v>71.459999999999994</v>
      </c>
      <c r="I9799" s="29">
        <v>76.239999999999995</v>
      </c>
    </row>
    <row r="9800" spans="1:9" x14ac:dyDescent="0.25">
      <c r="A9800" s="2" t="s">
        <v>50</v>
      </c>
      <c r="B9800" s="2" t="s">
        <v>53</v>
      </c>
      <c r="C9800" s="2" t="s">
        <v>66</v>
      </c>
      <c r="D9800" s="2" t="s">
        <v>51</v>
      </c>
      <c r="E9800" s="2" t="str">
        <f t="shared" si="153"/>
        <v>2007Barts Health NHS TrustOverall, how would you rate the care you received?</v>
      </c>
      <c r="F9800" s="29">
        <v>74.650000000000006</v>
      </c>
      <c r="G9800" s="29">
        <v>0.78</v>
      </c>
      <c r="H9800" s="29">
        <v>73.12</v>
      </c>
      <c r="I9800" s="29">
        <v>76.180000000000007</v>
      </c>
    </row>
    <row r="9801" spans="1:9" x14ac:dyDescent="0.25">
      <c r="A9801" s="2" t="s">
        <v>50</v>
      </c>
      <c r="B9801" s="2" t="s">
        <v>53</v>
      </c>
      <c r="C9801" s="2" t="s">
        <v>117</v>
      </c>
      <c r="D9801" s="2" t="s">
        <v>51</v>
      </c>
      <c r="E9801" s="2" t="str">
        <f t="shared" si="153"/>
        <v>2007Lancashire Teaching Hospitals NHS Foundation TrustOverall, how would you rate the care you received?</v>
      </c>
      <c r="F9801" s="29">
        <v>73.69</v>
      </c>
      <c r="G9801" s="29">
        <v>1.27</v>
      </c>
      <c r="H9801" s="29">
        <v>71.209999999999994</v>
      </c>
      <c r="I9801" s="29">
        <v>76.180000000000007</v>
      </c>
    </row>
    <row r="9802" spans="1:9" x14ac:dyDescent="0.25">
      <c r="A9802" s="2" t="s">
        <v>50</v>
      </c>
      <c r="B9802" s="2" t="s">
        <v>53</v>
      </c>
      <c r="C9802" s="2" t="s">
        <v>192</v>
      </c>
      <c r="D9802" s="2" t="s">
        <v>51</v>
      </c>
      <c r="E9802" s="2" t="str">
        <f t="shared" si="153"/>
        <v>2007United Lincolnshire Hospitals NHS TrustOverall, how would you rate the care you received?</v>
      </c>
      <c r="F9802" s="29">
        <v>74.05</v>
      </c>
      <c r="G9802" s="29">
        <v>1.08</v>
      </c>
      <c r="H9802" s="29">
        <v>71.94</v>
      </c>
      <c r="I9802" s="29">
        <v>76.16</v>
      </c>
    </row>
    <row r="9803" spans="1:9" x14ac:dyDescent="0.25">
      <c r="A9803" s="2" t="s">
        <v>50</v>
      </c>
      <c r="B9803" s="2" t="s">
        <v>53</v>
      </c>
      <c r="C9803" s="2" t="s">
        <v>161</v>
      </c>
      <c r="D9803" s="2" t="s">
        <v>51</v>
      </c>
      <c r="E9803" s="2" t="str">
        <f t="shared" si="153"/>
        <v>2007Sherwood Forest Hospitals NHS Foundation TrustOverall, how would you rate the care you received?</v>
      </c>
      <c r="F9803" s="29">
        <v>73.8</v>
      </c>
      <c r="G9803" s="29">
        <v>1.17</v>
      </c>
      <c r="H9803" s="29">
        <v>71.510000000000005</v>
      </c>
      <c r="I9803" s="29">
        <v>76.09</v>
      </c>
    </row>
    <row r="9804" spans="1:9" x14ac:dyDescent="0.25">
      <c r="A9804" s="2" t="s">
        <v>50</v>
      </c>
      <c r="B9804" s="2" t="s">
        <v>53</v>
      </c>
      <c r="C9804" s="2" t="s">
        <v>211</v>
      </c>
      <c r="D9804" s="2" t="s">
        <v>51</v>
      </c>
      <c r="E9804" s="2" t="str">
        <f t="shared" si="153"/>
        <v>2007Wrightington, Wigan and Leigh NHS Foundation TrustOverall, how would you rate the care you received?</v>
      </c>
      <c r="F9804" s="29">
        <v>73.63</v>
      </c>
      <c r="G9804" s="29">
        <v>1.1399999999999999</v>
      </c>
      <c r="H9804" s="29">
        <v>71.39</v>
      </c>
      <c r="I9804" s="29">
        <v>75.87</v>
      </c>
    </row>
    <row r="9805" spans="1:9" x14ac:dyDescent="0.25">
      <c r="A9805" s="2" t="s">
        <v>50</v>
      </c>
      <c r="B9805" s="2" t="s">
        <v>53</v>
      </c>
      <c r="C9805" s="2" t="s">
        <v>128</v>
      </c>
      <c r="D9805" s="2" t="s">
        <v>51</v>
      </c>
      <c r="E9805" s="2" t="str">
        <f t="shared" si="153"/>
        <v>2007Mid Yorkshire Hospitals NHS TrustOverall, how would you rate the care you received?</v>
      </c>
      <c r="F9805" s="29">
        <v>73.56</v>
      </c>
      <c r="G9805" s="29">
        <v>1.17</v>
      </c>
      <c r="H9805" s="29">
        <v>71.260000000000005</v>
      </c>
      <c r="I9805" s="29">
        <v>75.86</v>
      </c>
    </row>
    <row r="9806" spans="1:9" x14ac:dyDescent="0.25">
      <c r="A9806" s="2" t="s">
        <v>50</v>
      </c>
      <c r="B9806" s="2" t="s">
        <v>53</v>
      </c>
      <c r="C9806" s="2" t="s">
        <v>91</v>
      </c>
      <c r="D9806" s="2" t="s">
        <v>51</v>
      </c>
      <c r="E9806" s="2" t="str">
        <f t="shared" si="153"/>
        <v>2007East and North Hertfordshire NHS TrustOverall, how would you rate the care you received?</v>
      </c>
      <c r="F9806" s="29">
        <v>73.400000000000006</v>
      </c>
      <c r="G9806" s="29">
        <v>1.1599999999999999</v>
      </c>
      <c r="H9806" s="29">
        <v>71.13</v>
      </c>
      <c r="I9806" s="29">
        <v>75.680000000000007</v>
      </c>
    </row>
    <row r="9807" spans="1:9" x14ac:dyDescent="0.25">
      <c r="A9807" s="2" t="s">
        <v>50</v>
      </c>
      <c r="B9807" s="2" t="s">
        <v>53</v>
      </c>
      <c r="C9807" s="2" t="s">
        <v>101</v>
      </c>
      <c r="D9807" s="2" t="s">
        <v>51</v>
      </c>
      <c r="E9807" s="2" t="str">
        <f t="shared" si="153"/>
        <v>2007Great Western Hospitals NHS Foundation TrustOverall, how would you rate the care you received?</v>
      </c>
      <c r="F9807" s="29">
        <v>73.25</v>
      </c>
      <c r="G9807" s="29">
        <v>1.1399999999999999</v>
      </c>
      <c r="H9807" s="29">
        <v>71.010000000000005</v>
      </c>
      <c r="I9807" s="29">
        <v>75.48</v>
      </c>
    </row>
    <row r="9808" spans="1:9" x14ac:dyDescent="0.25">
      <c r="A9808" s="2" t="s">
        <v>50</v>
      </c>
      <c r="B9808" s="2" t="s">
        <v>53</v>
      </c>
      <c r="C9808" s="2" t="s">
        <v>68</v>
      </c>
      <c r="D9808" s="2" t="s">
        <v>51</v>
      </c>
      <c r="E9808" s="2" t="str">
        <f t="shared" si="153"/>
        <v>2007Bedford Hospital NHS TrustOverall, how would you rate the care you received?</v>
      </c>
      <c r="F9808" s="29">
        <v>73.23</v>
      </c>
      <c r="G9808" s="29">
        <v>1.0900000000000001</v>
      </c>
      <c r="H9808" s="29">
        <v>71.09</v>
      </c>
      <c r="I9808" s="29">
        <v>75.36</v>
      </c>
    </row>
    <row r="9809" spans="1:9" x14ac:dyDescent="0.25">
      <c r="A9809" s="2" t="s">
        <v>50</v>
      </c>
      <c r="B9809" s="2" t="s">
        <v>53</v>
      </c>
      <c r="C9809" s="2" t="s">
        <v>164</v>
      </c>
      <c r="D9809" s="2" t="s">
        <v>51</v>
      </c>
      <c r="E9809" s="2" t="str">
        <f t="shared" si="153"/>
        <v>2007South London Healthcare NHS TrustOverall, how would you rate the care you received?</v>
      </c>
      <c r="F9809" s="29">
        <v>73.930000000000007</v>
      </c>
      <c r="G9809" s="29">
        <v>0.66</v>
      </c>
      <c r="H9809" s="29">
        <v>72.64</v>
      </c>
      <c r="I9809" s="29">
        <v>75.209999999999994</v>
      </c>
    </row>
    <row r="9810" spans="1:9" x14ac:dyDescent="0.25">
      <c r="A9810" s="2" t="s">
        <v>50</v>
      </c>
      <c r="B9810" s="2" t="s">
        <v>53</v>
      </c>
      <c r="C9810" s="2" t="s">
        <v>205</v>
      </c>
      <c r="D9810" s="2" t="s">
        <v>51</v>
      </c>
      <c r="E9810" s="2" t="str">
        <f t="shared" si="153"/>
        <v>2007West Middlesex University Hospital NHS TrustOverall, how would you rate the care you received?</v>
      </c>
      <c r="F9810" s="29">
        <v>72.56</v>
      </c>
      <c r="G9810" s="29">
        <v>1.33</v>
      </c>
      <c r="H9810" s="29">
        <v>69.95</v>
      </c>
      <c r="I9810" s="29">
        <v>75.180000000000007</v>
      </c>
    </row>
    <row r="9811" spans="1:9" x14ac:dyDescent="0.25">
      <c r="A9811" s="2" t="s">
        <v>50</v>
      </c>
      <c r="B9811" s="2" t="s">
        <v>53</v>
      </c>
      <c r="C9811" s="2" t="s">
        <v>129</v>
      </c>
      <c r="D9811" s="2" t="s">
        <v>51</v>
      </c>
      <c r="E9811" s="2" t="str">
        <f t="shared" si="153"/>
        <v>2007Milton Keynes Hospital NHS Foundation TrustOverall, how would you rate the care you received?</v>
      </c>
      <c r="F9811" s="29">
        <v>72.55</v>
      </c>
      <c r="G9811" s="29">
        <v>1.33</v>
      </c>
      <c r="H9811" s="29">
        <v>69.95</v>
      </c>
      <c r="I9811" s="29">
        <v>75.150000000000006</v>
      </c>
    </row>
    <row r="9812" spans="1:9" x14ac:dyDescent="0.25">
      <c r="A9812" s="2" t="s">
        <v>50</v>
      </c>
      <c r="B9812" s="2" t="s">
        <v>53</v>
      </c>
      <c r="C9812" s="2" t="s">
        <v>135</v>
      </c>
      <c r="D9812" s="2" t="s">
        <v>51</v>
      </c>
      <c r="E9812" s="2" t="str">
        <f t="shared" si="153"/>
        <v>2007Northampton General Hospital NHS TrustOverall, how would you rate the care you received?</v>
      </c>
      <c r="F9812" s="29">
        <v>72.73</v>
      </c>
      <c r="G9812" s="29">
        <v>1.1399999999999999</v>
      </c>
      <c r="H9812" s="29">
        <v>70.489999999999995</v>
      </c>
      <c r="I9812" s="29">
        <v>74.97</v>
      </c>
    </row>
    <row r="9813" spans="1:9" x14ac:dyDescent="0.25">
      <c r="A9813" s="2" t="s">
        <v>50</v>
      </c>
      <c r="B9813" s="2" t="s">
        <v>53</v>
      </c>
      <c r="C9813" s="2" t="s">
        <v>122</v>
      </c>
      <c r="D9813" s="2" t="s">
        <v>51</v>
      </c>
      <c r="E9813" s="2" t="str">
        <f t="shared" si="153"/>
        <v>2007Luton and Dunstable Hospital NHS Foundation TrustOverall, how would you rate the care you received?</v>
      </c>
      <c r="F9813" s="29">
        <v>71.900000000000006</v>
      </c>
      <c r="G9813" s="29">
        <v>1.23</v>
      </c>
      <c r="H9813" s="29">
        <v>69.489999999999995</v>
      </c>
      <c r="I9813" s="29">
        <v>74.31</v>
      </c>
    </row>
    <row r="9814" spans="1:9" x14ac:dyDescent="0.25">
      <c r="A9814" s="2" t="s">
        <v>50</v>
      </c>
      <c r="B9814" s="2" t="s">
        <v>53</v>
      </c>
      <c r="C9814" s="2" t="s">
        <v>202</v>
      </c>
      <c r="D9814" s="2" t="s">
        <v>51</v>
      </c>
      <c r="E9814" s="2" t="str">
        <f t="shared" si="153"/>
        <v>2007Walsall Healthcare NHS TrustOverall, how would you rate the care you received?</v>
      </c>
      <c r="F9814" s="29">
        <v>71.81</v>
      </c>
      <c r="G9814" s="29">
        <v>1.23</v>
      </c>
      <c r="H9814" s="29">
        <v>69.400000000000006</v>
      </c>
      <c r="I9814" s="29">
        <v>74.22</v>
      </c>
    </row>
    <row r="9815" spans="1:9" x14ac:dyDescent="0.25">
      <c r="A9815" s="2" t="s">
        <v>50</v>
      </c>
      <c r="B9815" s="2" t="s">
        <v>53</v>
      </c>
      <c r="C9815" s="2" t="s">
        <v>173</v>
      </c>
      <c r="D9815" s="2" t="s">
        <v>51</v>
      </c>
      <c r="E9815" s="2" t="str">
        <f t="shared" si="153"/>
        <v>2007Surrey and Sussex Healthcare NHS TrustOverall, how would you rate the care you received?</v>
      </c>
      <c r="F9815" s="29">
        <v>71.819999999999993</v>
      </c>
      <c r="G9815" s="29">
        <v>1.21</v>
      </c>
      <c r="H9815" s="29">
        <v>69.459999999999994</v>
      </c>
      <c r="I9815" s="29">
        <v>74.180000000000007</v>
      </c>
    </row>
    <row r="9816" spans="1:9" x14ac:dyDescent="0.25">
      <c r="A9816" s="2" t="s">
        <v>50</v>
      </c>
      <c r="B9816" s="2" t="s">
        <v>53</v>
      </c>
      <c r="C9816" s="2" t="s">
        <v>99</v>
      </c>
      <c r="D9816" s="2" t="s">
        <v>51</v>
      </c>
      <c r="E9816" s="2" t="str">
        <f t="shared" si="153"/>
        <v>2007George Eliot Hospital NHS TrustOverall, how would you rate the care you received?</v>
      </c>
      <c r="F9816" s="29">
        <v>71.760000000000005</v>
      </c>
      <c r="G9816" s="29">
        <v>1.1299999999999999</v>
      </c>
      <c r="H9816" s="29">
        <v>69.540000000000006</v>
      </c>
      <c r="I9816" s="29">
        <v>73.98</v>
      </c>
    </row>
    <row r="9817" spans="1:9" x14ac:dyDescent="0.25">
      <c r="A9817" s="2" t="s">
        <v>50</v>
      </c>
      <c r="B9817" s="2" t="s">
        <v>53</v>
      </c>
      <c r="C9817" s="2" t="s">
        <v>96</v>
      </c>
      <c r="D9817" s="2" t="s">
        <v>51</v>
      </c>
      <c r="E9817" s="2" t="str">
        <f t="shared" si="153"/>
        <v>2007Epsom and St Helier University Hospitals NHS TrustOverall, how would you rate the care you received?</v>
      </c>
      <c r="F9817" s="29">
        <v>71.209999999999994</v>
      </c>
      <c r="G9817" s="29">
        <v>1.19</v>
      </c>
      <c r="H9817" s="29">
        <v>68.87</v>
      </c>
      <c r="I9817" s="29">
        <v>73.55</v>
      </c>
    </row>
    <row r="9818" spans="1:9" x14ac:dyDescent="0.25">
      <c r="A9818" s="2" t="s">
        <v>50</v>
      </c>
      <c r="B9818" s="2" t="s">
        <v>53</v>
      </c>
      <c r="C9818" s="2" t="s">
        <v>134</v>
      </c>
      <c r="D9818" s="2" t="s">
        <v>51</v>
      </c>
      <c r="E9818" s="2" t="str">
        <f t="shared" si="153"/>
        <v>2007North West London Hospitals NHS TrustOverall, how would you rate the care you received?</v>
      </c>
      <c r="F9818" s="29">
        <v>70.95</v>
      </c>
      <c r="G9818" s="29">
        <v>1.32</v>
      </c>
      <c r="H9818" s="29">
        <v>68.36</v>
      </c>
      <c r="I9818" s="29">
        <v>73.540000000000006</v>
      </c>
    </row>
    <row r="9819" spans="1:9" x14ac:dyDescent="0.25">
      <c r="A9819" s="2" t="s">
        <v>50</v>
      </c>
      <c r="B9819" s="2" t="s">
        <v>53</v>
      </c>
      <c r="C9819" s="2" t="s">
        <v>124</v>
      </c>
      <c r="D9819" s="2" t="s">
        <v>51</v>
      </c>
      <c r="E9819" s="2" t="str">
        <f t="shared" si="153"/>
        <v>2007Medway NHS Foundation TrustOverall, how would you rate the care you received?</v>
      </c>
      <c r="F9819" s="29">
        <v>70.67</v>
      </c>
      <c r="G9819" s="29">
        <v>1.1599999999999999</v>
      </c>
      <c r="H9819" s="29">
        <v>68.400000000000006</v>
      </c>
      <c r="I9819" s="29">
        <v>72.94</v>
      </c>
    </row>
    <row r="9820" spans="1:9" x14ac:dyDescent="0.25">
      <c r="A9820" s="2" t="s">
        <v>50</v>
      </c>
      <c r="B9820" s="2" t="s">
        <v>53</v>
      </c>
      <c r="C9820" s="2" t="s">
        <v>204</v>
      </c>
      <c r="D9820" s="2" t="s">
        <v>51</v>
      </c>
      <c r="E9820" s="2" t="str">
        <f t="shared" si="153"/>
        <v>2007West Hertfordshire Hospitals NHS TrustOverall, how would you rate the care you received?</v>
      </c>
      <c r="F9820" s="29">
        <v>70.22</v>
      </c>
      <c r="G9820" s="29">
        <v>1.1399999999999999</v>
      </c>
      <c r="H9820" s="29">
        <v>68</v>
      </c>
      <c r="I9820" s="29">
        <v>72.45</v>
      </c>
    </row>
    <row r="9821" spans="1:9" x14ac:dyDescent="0.25">
      <c r="A9821" s="2" t="s">
        <v>50</v>
      </c>
      <c r="B9821" s="2" t="s">
        <v>53</v>
      </c>
      <c r="C9821" s="2" t="s">
        <v>127</v>
      </c>
      <c r="D9821" s="2" t="s">
        <v>51</v>
      </c>
      <c r="E9821" s="2" t="str">
        <f t="shared" si="153"/>
        <v>2007Mid Staffordshire NHS Foundation TrustOverall, how would you rate the care you received?</v>
      </c>
      <c r="F9821" s="29">
        <v>70.19</v>
      </c>
      <c r="G9821" s="29">
        <v>1.1200000000000001</v>
      </c>
      <c r="H9821" s="29">
        <v>68</v>
      </c>
      <c r="I9821" s="29">
        <v>72.39</v>
      </c>
    </row>
    <row r="9822" spans="1:9" x14ac:dyDescent="0.25">
      <c r="A9822" s="2" t="s">
        <v>50</v>
      </c>
      <c r="B9822" s="2" t="s">
        <v>53</v>
      </c>
      <c r="C9822" s="2" t="s">
        <v>108</v>
      </c>
      <c r="D9822" s="2" t="s">
        <v>51</v>
      </c>
      <c r="E9822" s="2" t="str">
        <f t="shared" si="153"/>
        <v>2007Homerton University Hospital NHS Foundation TrustOverall, how would you rate the care you received?</v>
      </c>
      <c r="F9822" s="29">
        <v>69.56</v>
      </c>
      <c r="G9822" s="29">
        <v>1.36</v>
      </c>
      <c r="H9822" s="29">
        <v>66.89</v>
      </c>
      <c r="I9822" s="29">
        <v>72.23</v>
      </c>
    </row>
    <row r="9823" spans="1:9" x14ac:dyDescent="0.25">
      <c r="A9823" s="2" t="s">
        <v>50</v>
      </c>
      <c r="B9823" s="2" t="s">
        <v>53</v>
      </c>
      <c r="C9823" s="2" t="s">
        <v>5</v>
      </c>
      <c r="D9823" s="2" t="s">
        <v>51</v>
      </c>
      <c r="E9823" s="2" t="str">
        <f t="shared" si="153"/>
        <v>2007North Middlesex University Hospital NHS TrustOverall, how would you rate the care you received?</v>
      </c>
      <c r="F9823" s="29">
        <v>69.16</v>
      </c>
      <c r="G9823" s="29">
        <v>1.29</v>
      </c>
      <c r="H9823" s="29">
        <v>66.64</v>
      </c>
      <c r="I9823" s="29">
        <v>71.680000000000007</v>
      </c>
    </row>
    <row r="9824" spans="1:9" x14ac:dyDescent="0.25">
      <c r="A9824" s="2" t="s">
        <v>50</v>
      </c>
      <c r="B9824" s="2" t="s">
        <v>53</v>
      </c>
      <c r="C9824" s="2" t="s">
        <v>123</v>
      </c>
      <c r="D9824" s="2" t="s">
        <v>51</v>
      </c>
      <c r="E9824" s="2" t="str">
        <f t="shared" si="153"/>
        <v>2007Maidstone and Tunbridge Wells NHS TrustOverall, how would you rate the care you received?</v>
      </c>
      <c r="F9824" s="29">
        <v>69.44</v>
      </c>
      <c r="G9824" s="29">
        <v>1.1000000000000001</v>
      </c>
      <c r="H9824" s="29">
        <v>67.290000000000006</v>
      </c>
      <c r="I9824" s="29">
        <v>71.58</v>
      </c>
    </row>
    <row r="9825" spans="1:9" x14ac:dyDescent="0.25">
      <c r="A9825" s="2" t="s">
        <v>50</v>
      </c>
      <c r="B9825" s="2" t="s">
        <v>53</v>
      </c>
      <c r="C9825" s="2" t="s">
        <v>63</v>
      </c>
      <c r="D9825" s="2" t="s">
        <v>51</v>
      </c>
      <c r="E9825" s="2" t="str">
        <f t="shared" si="153"/>
        <v>2007Barking, Havering and Redbridge University Hospitals NHS TrustOverall, how would you rate the care you received?</v>
      </c>
      <c r="F9825" s="29">
        <v>68.81</v>
      </c>
      <c r="G9825" s="29">
        <v>1.22</v>
      </c>
      <c r="H9825" s="29">
        <v>66.41</v>
      </c>
      <c r="I9825" s="29">
        <v>71.209999999999994</v>
      </c>
    </row>
    <row r="9826" spans="1:9" x14ac:dyDescent="0.25">
      <c r="A9826" s="2" t="s">
        <v>50</v>
      </c>
      <c r="B9826" s="2" t="s">
        <v>53</v>
      </c>
      <c r="C9826" s="2" t="s">
        <v>85</v>
      </c>
      <c r="D9826" s="2" t="s">
        <v>51</v>
      </c>
      <c r="E9826" s="2" t="str">
        <f t="shared" si="153"/>
        <v>2007Croydon Health Services NHS TrustOverall, how would you rate the care you received?</v>
      </c>
      <c r="F9826" s="29">
        <v>68.61</v>
      </c>
      <c r="G9826" s="29">
        <v>1.29</v>
      </c>
      <c r="H9826" s="29">
        <v>66.09</v>
      </c>
      <c r="I9826" s="29">
        <v>71.14</v>
      </c>
    </row>
    <row r="9827" spans="1:9" x14ac:dyDescent="0.25">
      <c r="A9827" s="2" t="s">
        <v>50</v>
      </c>
      <c r="B9827" s="2" t="s">
        <v>53</v>
      </c>
      <c r="C9827" s="2" t="s">
        <v>90</v>
      </c>
      <c r="D9827" s="2" t="s">
        <v>51</v>
      </c>
      <c r="E9827" s="2" t="str">
        <f t="shared" si="153"/>
        <v>2007Ealing Hospital NHS TrustOverall, how would you rate the care you received?</v>
      </c>
      <c r="F9827" s="29">
        <v>68.099999999999994</v>
      </c>
      <c r="G9827" s="29">
        <v>1.32</v>
      </c>
      <c r="H9827" s="29">
        <v>65.52</v>
      </c>
      <c r="I9827" s="29">
        <v>70.69</v>
      </c>
    </row>
    <row r="9828" spans="1:9" x14ac:dyDescent="0.25">
      <c r="A9828" s="2" t="s">
        <v>50</v>
      </c>
      <c r="B9828" s="2" t="s">
        <v>53</v>
      </c>
      <c r="C9828" s="2" t="s">
        <v>112</v>
      </c>
      <c r="D9828" s="2" t="s">
        <v>51</v>
      </c>
      <c r="E9828" s="2" t="str">
        <f t="shared" si="153"/>
        <v>2007Isle of Wight NHS TrustOverall, how would you rate the care you received?</v>
      </c>
      <c r="F9828" s="28"/>
      <c r="G9828" s="28"/>
      <c r="H9828" s="28"/>
      <c r="I9828" s="28"/>
    </row>
    <row r="9829" spans="1:9" x14ac:dyDescent="0.25">
      <c r="A9829" s="2" t="s">
        <v>50</v>
      </c>
      <c r="B9829" s="2" t="s">
        <v>53</v>
      </c>
      <c r="C9829" s="2" t="s">
        <v>154</v>
      </c>
      <c r="D9829" s="2" t="s">
        <v>51</v>
      </c>
      <c r="E9829" s="2" t="str">
        <f t="shared" si="153"/>
        <v>2007Royal National Orthopaedic Hospital NHS TrustOverall, how would you rate the care you received?</v>
      </c>
      <c r="F9829" s="28"/>
      <c r="G9829" s="28"/>
      <c r="H9829" s="28"/>
      <c r="I9829" s="28"/>
    </row>
    <row r="9830" spans="1:9" x14ac:dyDescent="0.25">
      <c r="A9830" s="2" t="s">
        <v>14</v>
      </c>
      <c r="B9830" s="2" t="s">
        <v>54</v>
      </c>
      <c r="C9830" s="2" t="s">
        <v>92</v>
      </c>
      <c r="D9830" s="2" t="s">
        <v>15</v>
      </c>
      <c r="E9830" s="2" t="str">
        <f t="shared" si="153"/>
        <v>2008East Cheshire NHS TrustHow do you feel about the length of time you were on the waiting list before your admission to hospital?</v>
      </c>
      <c r="F9830" s="29">
        <v>92.02</v>
      </c>
      <c r="G9830" s="29">
        <v>2.83</v>
      </c>
      <c r="H9830" s="29">
        <v>86.47</v>
      </c>
      <c r="I9830" s="29">
        <v>97.56</v>
      </c>
    </row>
    <row r="9831" spans="1:9" x14ac:dyDescent="0.25">
      <c r="A9831" s="2" t="s">
        <v>14</v>
      </c>
      <c r="B9831" s="2" t="s">
        <v>54</v>
      </c>
      <c r="C9831" s="2" t="s">
        <v>144</v>
      </c>
      <c r="D9831" s="2" t="s">
        <v>15</v>
      </c>
      <c r="E9831" s="2" t="str">
        <f t="shared" si="153"/>
        <v>2008Poole Hospital NHS Foundation TrustHow do you feel about the length of time you were on the waiting list before your admission to hospital?</v>
      </c>
      <c r="F9831" s="29">
        <v>91.71</v>
      </c>
      <c r="G9831" s="29">
        <v>2.63</v>
      </c>
      <c r="H9831" s="29">
        <v>86.55</v>
      </c>
      <c r="I9831" s="29">
        <v>96.86</v>
      </c>
    </row>
    <row r="9832" spans="1:9" x14ac:dyDescent="0.25">
      <c r="A9832" s="2" t="s">
        <v>14</v>
      </c>
      <c r="B9832" s="2" t="s">
        <v>54</v>
      </c>
      <c r="C9832" s="2" t="s">
        <v>99</v>
      </c>
      <c r="D9832" s="2" t="s">
        <v>15</v>
      </c>
      <c r="E9832" s="2" t="str">
        <f t="shared" si="153"/>
        <v>2008George Eliot Hospital NHS TrustHow do you feel about the length of time you were on the waiting list before your admission to hospital?</v>
      </c>
      <c r="F9832" s="29">
        <v>90.55</v>
      </c>
      <c r="G9832" s="29">
        <v>2.56</v>
      </c>
      <c r="H9832" s="29">
        <v>85.53</v>
      </c>
      <c r="I9832" s="29">
        <v>95.56</v>
      </c>
    </row>
    <row r="9833" spans="1:9" x14ac:dyDescent="0.25">
      <c r="A9833" s="2" t="s">
        <v>14</v>
      </c>
      <c r="B9833" s="2" t="s">
        <v>54</v>
      </c>
      <c r="C9833" s="2" t="s">
        <v>146</v>
      </c>
      <c r="D9833" s="2" t="s">
        <v>15</v>
      </c>
      <c r="E9833" s="2" t="str">
        <f t="shared" si="153"/>
        <v>2008Queen Victoria Hospital NHS Foundation TrustHow do you feel about the length of time you were on the waiting list before your admission to hospital?</v>
      </c>
      <c r="F9833" s="29">
        <v>92.02</v>
      </c>
      <c r="G9833" s="29">
        <v>1.68</v>
      </c>
      <c r="H9833" s="29">
        <v>88.73</v>
      </c>
      <c r="I9833" s="29">
        <v>95.31</v>
      </c>
    </row>
    <row r="9834" spans="1:9" x14ac:dyDescent="0.25">
      <c r="A9834" s="2" t="s">
        <v>14</v>
      </c>
      <c r="B9834" s="2" t="s">
        <v>54</v>
      </c>
      <c r="C9834" s="2" t="s">
        <v>80</v>
      </c>
      <c r="D9834" s="2" t="s">
        <v>15</v>
      </c>
      <c r="E9834" s="2" t="str">
        <f t="shared" si="153"/>
        <v>2008Chesterfield Royal Hospital NHS Foundation TrustHow do you feel about the length of time you were on the waiting list before your admission to hospital?</v>
      </c>
      <c r="F9834" s="29">
        <v>90.42</v>
      </c>
      <c r="G9834" s="29">
        <v>2.48</v>
      </c>
      <c r="H9834" s="29">
        <v>85.56</v>
      </c>
      <c r="I9834" s="29">
        <v>95.29</v>
      </c>
    </row>
    <row r="9835" spans="1:9" x14ac:dyDescent="0.25">
      <c r="A9835" s="2" t="s">
        <v>14</v>
      </c>
      <c r="B9835" s="2" t="s">
        <v>54</v>
      </c>
      <c r="C9835" s="2" t="s">
        <v>75</v>
      </c>
      <c r="D9835" s="2" t="s">
        <v>15</v>
      </c>
      <c r="E9835" s="2" t="str">
        <f t="shared" si="153"/>
        <v>2008Burton Hospitals NHS Foundation TrustHow do you feel about the length of time you were on the waiting list before your admission to hospital?</v>
      </c>
      <c r="F9835" s="29">
        <v>89.85</v>
      </c>
      <c r="G9835" s="29">
        <v>2.57</v>
      </c>
      <c r="H9835" s="29">
        <v>84.81</v>
      </c>
      <c r="I9835" s="29">
        <v>94.88</v>
      </c>
    </row>
    <row r="9836" spans="1:9" x14ac:dyDescent="0.25">
      <c r="A9836" s="2" t="s">
        <v>14</v>
      </c>
      <c r="B9836" s="2" t="s">
        <v>54</v>
      </c>
      <c r="C9836" s="2" t="s">
        <v>185</v>
      </c>
      <c r="D9836" s="2" t="s">
        <v>15</v>
      </c>
      <c r="E9836" s="2" t="str">
        <f t="shared" si="153"/>
        <v>2008The Rotherham NHS Foundation TrustHow do you feel about the length of time you were on the waiting list before your admission to hospital?</v>
      </c>
      <c r="F9836" s="29">
        <v>89.58</v>
      </c>
      <c r="G9836" s="29">
        <v>2.5499999999999998</v>
      </c>
      <c r="H9836" s="29">
        <v>84.58</v>
      </c>
      <c r="I9836" s="29">
        <v>94.57</v>
      </c>
    </row>
    <row r="9837" spans="1:9" x14ac:dyDescent="0.25">
      <c r="A9837" s="2" t="s">
        <v>14</v>
      </c>
      <c r="B9837" s="2" t="s">
        <v>54</v>
      </c>
      <c r="C9837" s="2" t="s">
        <v>71</v>
      </c>
      <c r="D9837" s="2" t="s">
        <v>15</v>
      </c>
      <c r="E9837" s="2" t="str">
        <f t="shared" si="153"/>
        <v>2008Bolton NHS Foundation TrustHow do you feel about the length of time you were on the waiting list before your admission to hospital?</v>
      </c>
      <c r="F9837" s="29">
        <v>89.28</v>
      </c>
      <c r="G9837" s="29">
        <v>2.66</v>
      </c>
      <c r="H9837" s="29">
        <v>84.07</v>
      </c>
      <c r="I9837" s="29">
        <v>94.49</v>
      </c>
    </row>
    <row r="9838" spans="1:9" x14ac:dyDescent="0.25">
      <c r="A9838" s="2" t="s">
        <v>14</v>
      </c>
      <c r="B9838" s="2" t="s">
        <v>54</v>
      </c>
      <c r="C9838" s="2" t="s">
        <v>65</v>
      </c>
      <c r="D9838" s="2" t="s">
        <v>15</v>
      </c>
      <c r="E9838" s="2" t="str">
        <f t="shared" si="153"/>
        <v>2008Barnsley Hospital NHS Foundation TrustHow do you feel about the length of time you were on the waiting list before your admission to hospital?</v>
      </c>
      <c r="F9838" s="29">
        <v>89.44</v>
      </c>
      <c r="G9838" s="29">
        <v>2.5299999999999998</v>
      </c>
      <c r="H9838" s="29">
        <v>84.48</v>
      </c>
      <c r="I9838" s="29">
        <v>94.41</v>
      </c>
    </row>
    <row r="9839" spans="1:9" x14ac:dyDescent="0.25">
      <c r="A9839" s="2" t="s">
        <v>14</v>
      </c>
      <c r="B9839" s="2" t="s">
        <v>54</v>
      </c>
      <c r="C9839" s="2" t="s">
        <v>201</v>
      </c>
      <c r="D9839" s="2" t="s">
        <v>15</v>
      </c>
      <c r="E9839" s="2" t="str">
        <f t="shared" si="153"/>
        <v>2008University Hospitals of Morecambe Bay NHS Foundation TrustHow do you feel about the length of time you were on the waiting list before your admission to hospital?</v>
      </c>
      <c r="F9839" s="29">
        <v>89.34</v>
      </c>
      <c r="G9839" s="29">
        <v>2.52</v>
      </c>
      <c r="H9839" s="29">
        <v>84.41</v>
      </c>
      <c r="I9839" s="29">
        <v>94.27</v>
      </c>
    </row>
    <row r="9840" spans="1:9" x14ac:dyDescent="0.25">
      <c r="A9840" s="2" t="s">
        <v>14</v>
      </c>
      <c r="B9840" s="2" t="s">
        <v>54</v>
      </c>
      <c r="C9840" s="2" t="s">
        <v>104</v>
      </c>
      <c r="D9840" s="2" t="s">
        <v>15</v>
      </c>
      <c r="E9840" s="2" t="str">
        <f t="shared" si="153"/>
        <v>2008Harrogate and District NHS Foundation TrustHow do you feel about the length of time you were on the waiting list before your admission to hospital?</v>
      </c>
      <c r="F9840" s="29">
        <v>89.81</v>
      </c>
      <c r="G9840" s="29">
        <v>2.23</v>
      </c>
      <c r="H9840" s="29">
        <v>85.44</v>
      </c>
      <c r="I9840" s="29">
        <v>94.18</v>
      </c>
    </row>
    <row r="9841" spans="1:9" x14ac:dyDescent="0.25">
      <c r="A9841" s="2" t="s">
        <v>14</v>
      </c>
      <c r="B9841" s="2" t="s">
        <v>54</v>
      </c>
      <c r="C9841" s="2" t="s">
        <v>213</v>
      </c>
      <c r="D9841" s="2" t="s">
        <v>15</v>
      </c>
      <c r="E9841" s="2" t="str">
        <f t="shared" si="153"/>
        <v>2008Yeovil District Hospital NHS Foundation TrustHow do you feel about the length of time you were on the waiting list before your admission to hospital?</v>
      </c>
      <c r="F9841" s="29">
        <v>89.36</v>
      </c>
      <c r="G9841" s="29">
        <v>2.4500000000000002</v>
      </c>
      <c r="H9841" s="29">
        <v>84.56</v>
      </c>
      <c r="I9841" s="29">
        <v>94.17</v>
      </c>
    </row>
    <row r="9842" spans="1:9" x14ac:dyDescent="0.25">
      <c r="A9842" s="2" t="s">
        <v>14</v>
      </c>
      <c r="B9842" s="2" t="s">
        <v>54</v>
      </c>
      <c r="C9842" s="2" t="s">
        <v>88</v>
      </c>
      <c r="D9842" s="2" t="s">
        <v>15</v>
      </c>
      <c r="E9842" s="2" t="str">
        <f t="shared" si="153"/>
        <v>2008Doncaster and Bassetlaw Hospitals NHS Foundation TrustHow do you feel about the length of time you were on the waiting list before your admission to hospital?</v>
      </c>
      <c r="F9842" s="29">
        <v>89.25</v>
      </c>
      <c r="G9842" s="29">
        <v>2.35</v>
      </c>
      <c r="H9842" s="29">
        <v>84.64</v>
      </c>
      <c r="I9842" s="29">
        <v>93.86</v>
      </c>
    </row>
    <row r="9843" spans="1:9" x14ac:dyDescent="0.25">
      <c r="A9843" s="2" t="s">
        <v>14</v>
      </c>
      <c r="B9843" s="2" t="s">
        <v>54</v>
      </c>
      <c r="C9843" s="2" t="s">
        <v>132</v>
      </c>
      <c r="D9843" s="2" t="s">
        <v>15</v>
      </c>
      <c r="E9843" s="2" t="str">
        <f t="shared" si="153"/>
        <v>2008North Cumbria University Hospitals NHS TrustHow do you feel about the length of time you were on the waiting list before your admission to hospital?</v>
      </c>
      <c r="F9843" s="29">
        <v>88.58</v>
      </c>
      <c r="G9843" s="29">
        <v>2.63</v>
      </c>
      <c r="H9843" s="29">
        <v>83.42</v>
      </c>
      <c r="I9843" s="29">
        <v>93.73</v>
      </c>
    </row>
    <row r="9844" spans="1:9" x14ac:dyDescent="0.25">
      <c r="A9844" s="2" t="s">
        <v>14</v>
      </c>
      <c r="B9844" s="2" t="s">
        <v>54</v>
      </c>
      <c r="C9844" s="2" t="s">
        <v>114</v>
      </c>
      <c r="D9844" s="2" t="s">
        <v>15</v>
      </c>
      <c r="E9844" s="2" t="str">
        <f t="shared" si="153"/>
        <v>2008Kettering General Hospital NHS Foundation TrustHow do you feel about the length of time you were on the waiting list before your admission to hospital?</v>
      </c>
      <c r="F9844" s="29">
        <v>89.01</v>
      </c>
      <c r="G9844" s="29">
        <v>2.29</v>
      </c>
      <c r="H9844" s="29">
        <v>84.52</v>
      </c>
      <c r="I9844" s="29">
        <v>93.51</v>
      </c>
    </row>
    <row r="9845" spans="1:9" x14ac:dyDescent="0.25">
      <c r="A9845" s="2" t="s">
        <v>14</v>
      </c>
      <c r="B9845" s="2" t="s">
        <v>54</v>
      </c>
      <c r="C9845" s="2" t="s">
        <v>138</v>
      </c>
      <c r="D9845" s="2" t="s">
        <v>15</v>
      </c>
      <c r="E9845" s="2" t="str">
        <f t="shared" si="153"/>
        <v>2008Northumbria Healthcare NHS Foundation TrustHow do you feel about the length of time you were on the waiting list before your admission to hospital?</v>
      </c>
      <c r="F9845" s="29">
        <v>87.79</v>
      </c>
      <c r="G9845" s="29">
        <v>2.71</v>
      </c>
      <c r="H9845" s="29">
        <v>82.48</v>
      </c>
      <c r="I9845" s="29">
        <v>93.09</v>
      </c>
    </row>
    <row r="9846" spans="1:9" x14ac:dyDescent="0.25">
      <c r="A9846" s="2" t="s">
        <v>14</v>
      </c>
      <c r="B9846" s="2" t="s">
        <v>54</v>
      </c>
      <c r="C9846" s="2" t="s">
        <v>176</v>
      </c>
      <c r="D9846" s="2" t="s">
        <v>15</v>
      </c>
      <c r="E9846" s="2" t="str">
        <f t="shared" si="153"/>
        <v>2008The Christie NHS Foundation TrustHow do you feel about the length of time you were on the waiting list before your admission to hospital?</v>
      </c>
      <c r="F9846" s="29">
        <v>89.69</v>
      </c>
      <c r="G9846" s="29">
        <v>1.74</v>
      </c>
      <c r="H9846" s="29">
        <v>86.28</v>
      </c>
      <c r="I9846" s="29">
        <v>93.09</v>
      </c>
    </row>
    <row r="9847" spans="1:9" x14ac:dyDescent="0.25">
      <c r="A9847" s="2" t="s">
        <v>14</v>
      </c>
      <c r="B9847" s="2" t="s">
        <v>54</v>
      </c>
      <c r="C9847" s="2" t="s">
        <v>177</v>
      </c>
      <c r="D9847" s="2" t="s">
        <v>15</v>
      </c>
      <c r="E9847" s="2" t="str">
        <f t="shared" si="153"/>
        <v>2008The Clatterbridge Cancer Centre NHS Foundation TrustHow do you feel about the length of time you were on the waiting list before your admission to hospital?</v>
      </c>
      <c r="F9847" s="29">
        <v>89.6</v>
      </c>
      <c r="G9847" s="29">
        <v>1.68</v>
      </c>
      <c r="H9847" s="29">
        <v>86.31</v>
      </c>
      <c r="I9847" s="29">
        <v>92.89</v>
      </c>
    </row>
    <row r="9848" spans="1:9" x14ac:dyDescent="0.25">
      <c r="A9848" s="2" t="s">
        <v>14</v>
      </c>
      <c r="B9848" s="2" t="s">
        <v>54</v>
      </c>
      <c r="C9848" s="2" t="s">
        <v>77</v>
      </c>
      <c r="D9848" s="2" t="s">
        <v>15</v>
      </c>
      <c r="E9848" s="2" t="str">
        <f t="shared" si="153"/>
        <v>2008Cambridge University Hospitals NHS Foundation TrustHow do you feel about the length of time you were on the waiting list before your admission to hospital?</v>
      </c>
      <c r="F9848" s="29">
        <v>88.75</v>
      </c>
      <c r="G9848" s="29">
        <v>2.1</v>
      </c>
      <c r="H9848" s="29">
        <v>84.64</v>
      </c>
      <c r="I9848" s="29">
        <v>92.86</v>
      </c>
    </row>
    <row r="9849" spans="1:9" x14ac:dyDescent="0.25">
      <c r="A9849" s="2" t="s">
        <v>14</v>
      </c>
      <c r="B9849" s="2" t="s">
        <v>54</v>
      </c>
      <c r="C9849" s="2" t="s">
        <v>202</v>
      </c>
      <c r="D9849" s="2" t="s">
        <v>15</v>
      </c>
      <c r="E9849" s="2" t="str">
        <f t="shared" si="153"/>
        <v>2008Walsall Healthcare NHS TrustHow do you feel about the length of time you were on the waiting list before your admission to hospital?</v>
      </c>
      <c r="F9849" s="29">
        <v>87.27</v>
      </c>
      <c r="G9849" s="29">
        <v>2.82</v>
      </c>
      <c r="H9849" s="29">
        <v>81.75</v>
      </c>
      <c r="I9849" s="29">
        <v>92.79</v>
      </c>
    </row>
    <row r="9850" spans="1:9" x14ac:dyDescent="0.25">
      <c r="A9850" s="2" t="s">
        <v>14</v>
      </c>
      <c r="B9850" s="2" t="s">
        <v>54</v>
      </c>
      <c r="C9850" s="2" t="s">
        <v>129</v>
      </c>
      <c r="D9850" s="2" t="s">
        <v>15</v>
      </c>
      <c r="E9850" s="2" t="str">
        <f t="shared" si="153"/>
        <v>2008Milton Keynes Hospital NHS Foundation TrustHow do you feel about the length of time you were on the waiting list before your admission to hospital?</v>
      </c>
      <c r="F9850" s="29">
        <v>87.49</v>
      </c>
      <c r="G9850" s="29">
        <v>2.68</v>
      </c>
      <c r="H9850" s="29">
        <v>82.24</v>
      </c>
      <c r="I9850" s="29">
        <v>92.74</v>
      </c>
    </row>
    <row r="9851" spans="1:9" x14ac:dyDescent="0.25">
      <c r="A9851" s="2" t="s">
        <v>14</v>
      </c>
      <c r="B9851" s="2" t="s">
        <v>54</v>
      </c>
      <c r="C9851" s="2" t="s">
        <v>166</v>
      </c>
      <c r="D9851" s="2" t="s">
        <v>15</v>
      </c>
      <c r="E9851" s="2" t="str">
        <f t="shared" si="153"/>
        <v>2008South Tyneside NHS Foundation TrustHow do you feel about the length of time you were on the waiting list before your admission to hospital?</v>
      </c>
      <c r="F9851" s="29">
        <v>87.4</v>
      </c>
      <c r="G9851" s="29">
        <v>2.62</v>
      </c>
      <c r="H9851" s="29">
        <v>82.26</v>
      </c>
      <c r="I9851" s="29">
        <v>92.54</v>
      </c>
    </row>
    <row r="9852" spans="1:9" x14ac:dyDescent="0.25">
      <c r="A9852" s="2" t="s">
        <v>14</v>
      </c>
      <c r="B9852" s="2" t="s">
        <v>54</v>
      </c>
      <c r="C9852" s="2" t="s">
        <v>153</v>
      </c>
      <c r="D9852" s="2" t="s">
        <v>15</v>
      </c>
      <c r="E9852" s="2" t="str">
        <f t="shared" si="153"/>
        <v>2008Royal National Hospital for Rheumatic Diseases NHS Foundation TrustHow do you feel about the length of time you were on the waiting list before your admission to hospital?</v>
      </c>
      <c r="F9852" s="29">
        <v>88.79</v>
      </c>
      <c r="G9852" s="29">
        <v>1.89</v>
      </c>
      <c r="H9852" s="29">
        <v>85.07</v>
      </c>
      <c r="I9852" s="29">
        <v>92.5</v>
      </c>
    </row>
    <row r="9853" spans="1:9" x14ac:dyDescent="0.25">
      <c r="A9853" s="2" t="s">
        <v>14</v>
      </c>
      <c r="B9853" s="2" t="s">
        <v>54</v>
      </c>
      <c r="C9853" s="2" t="s">
        <v>200</v>
      </c>
      <c r="D9853" s="2" t="s">
        <v>15</v>
      </c>
      <c r="E9853" s="2" t="str">
        <f t="shared" si="153"/>
        <v>2008University Hospitals of Leicester NHS TrustHow do you feel about the length of time you were on the waiting list before your admission to hospital?</v>
      </c>
      <c r="F9853" s="29">
        <v>87.95</v>
      </c>
      <c r="G9853" s="29">
        <v>2.3199999999999998</v>
      </c>
      <c r="H9853" s="29">
        <v>83.4</v>
      </c>
      <c r="I9853" s="29">
        <v>92.49</v>
      </c>
    </row>
    <row r="9854" spans="1:9" x14ac:dyDescent="0.25">
      <c r="A9854" s="2" t="s">
        <v>14</v>
      </c>
      <c r="B9854" s="2" t="s">
        <v>54</v>
      </c>
      <c r="C9854" s="2" t="s">
        <v>12</v>
      </c>
      <c r="D9854" s="2" t="s">
        <v>15</v>
      </c>
      <c r="E9854" s="2" t="str">
        <f t="shared" si="153"/>
        <v>2008Aintree University Hospital NHS Foundation TrustHow do you feel about the length of time you were on the waiting list before your admission to hospital?</v>
      </c>
      <c r="F9854" s="27">
        <v>86.65</v>
      </c>
      <c r="G9854" s="27">
        <v>2.9</v>
      </c>
      <c r="H9854" s="27">
        <v>80.97</v>
      </c>
      <c r="I9854" s="27">
        <v>92.34</v>
      </c>
    </row>
    <row r="9855" spans="1:9" x14ac:dyDescent="0.25">
      <c r="A9855" s="2" t="s">
        <v>14</v>
      </c>
      <c r="B9855" s="2" t="s">
        <v>54</v>
      </c>
      <c r="C9855" s="2" t="s">
        <v>121</v>
      </c>
      <c r="D9855" s="2" t="s">
        <v>15</v>
      </c>
      <c r="E9855" s="2" t="str">
        <f t="shared" si="153"/>
        <v>2008Liverpool Women's NHS Foundation TrustHow do you feel about the length of time you were on the waiting list before your admission to hospital?</v>
      </c>
      <c r="F9855" s="29">
        <v>89.26</v>
      </c>
      <c r="G9855" s="29">
        <v>1.57</v>
      </c>
      <c r="H9855" s="29">
        <v>86.19</v>
      </c>
      <c r="I9855" s="29">
        <v>92.33</v>
      </c>
    </row>
    <row r="9856" spans="1:9" x14ac:dyDescent="0.25">
      <c r="A9856" s="2" t="s">
        <v>14</v>
      </c>
      <c r="B9856" s="2" t="s">
        <v>54</v>
      </c>
      <c r="C9856" s="2" t="s">
        <v>84</v>
      </c>
      <c r="D9856" s="2" t="s">
        <v>15</v>
      </c>
      <c r="E9856" s="2" t="str">
        <f t="shared" si="153"/>
        <v>2008County Durham and Darlington NHS Foundation TrustHow do you feel about the length of time you were on the waiting list before your admission to hospital?</v>
      </c>
      <c r="F9856" s="29">
        <v>88.59</v>
      </c>
      <c r="G9856" s="29">
        <v>1.89</v>
      </c>
      <c r="H9856" s="29">
        <v>84.88</v>
      </c>
      <c r="I9856" s="29">
        <v>92.3</v>
      </c>
    </row>
    <row r="9857" spans="1:9" x14ac:dyDescent="0.25">
      <c r="A9857" s="2" t="s">
        <v>14</v>
      </c>
      <c r="B9857" s="2" t="s">
        <v>54</v>
      </c>
      <c r="C9857" s="2" t="s">
        <v>187</v>
      </c>
      <c r="D9857" s="2" t="s">
        <v>15</v>
      </c>
      <c r="E9857" s="2" t="str">
        <f t="shared" si="153"/>
        <v>2008The Royal Marsden NHS Foundation TrustHow do you feel about the length of time you were on the waiting list before your admission to hospital?</v>
      </c>
      <c r="F9857" s="29">
        <v>89.3</v>
      </c>
      <c r="G9857" s="29">
        <v>1.53</v>
      </c>
      <c r="H9857" s="29">
        <v>86.31</v>
      </c>
      <c r="I9857" s="29">
        <v>92.3</v>
      </c>
    </row>
    <row r="9858" spans="1:9" x14ac:dyDescent="0.25">
      <c r="A9858" s="2" t="s">
        <v>14</v>
      </c>
      <c r="B9858" s="2" t="s">
        <v>54</v>
      </c>
      <c r="C9858" s="2" t="s">
        <v>150</v>
      </c>
      <c r="D9858" s="2" t="s">
        <v>15</v>
      </c>
      <c r="E9858" s="2" t="str">
        <f t="shared" ref="E9858:E9921" si="154">B9858&amp;C9858&amp;D9858</f>
        <v>2008Royal Devon and Exeter NHS Foundation TrustHow do you feel about the length of time you were on the waiting list before your admission to hospital?</v>
      </c>
      <c r="F9858" s="29">
        <v>88.37</v>
      </c>
      <c r="G9858" s="29">
        <v>1.96</v>
      </c>
      <c r="H9858" s="29">
        <v>84.52</v>
      </c>
      <c r="I9858" s="29">
        <v>92.22</v>
      </c>
    </row>
    <row r="9859" spans="1:9" x14ac:dyDescent="0.25">
      <c r="A9859" s="2" t="s">
        <v>14</v>
      </c>
      <c r="B9859" s="2" t="s">
        <v>54</v>
      </c>
      <c r="C9859" s="2" t="s">
        <v>165</v>
      </c>
      <c r="D9859" s="2" t="s">
        <v>15</v>
      </c>
      <c r="E9859" s="2" t="str">
        <f t="shared" si="154"/>
        <v>2008South Tees Hospitals NHS Foundation TrustHow do you feel about the length of time you were on the waiting list before your admission to hospital?</v>
      </c>
      <c r="F9859" s="29">
        <v>87.71</v>
      </c>
      <c r="G9859" s="29">
        <v>2.2799999999999998</v>
      </c>
      <c r="H9859" s="29">
        <v>83.24</v>
      </c>
      <c r="I9859" s="29">
        <v>92.18</v>
      </c>
    </row>
    <row r="9860" spans="1:9" x14ac:dyDescent="0.25">
      <c r="A9860" s="2" t="s">
        <v>14</v>
      </c>
      <c r="B9860" s="2" t="s">
        <v>54</v>
      </c>
      <c r="C9860" s="2" t="s">
        <v>79</v>
      </c>
      <c r="D9860" s="2" t="s">
        <v>15</v>
      </c>
      <c r="E9860" s="2" t="str">
        <f t="shared" si="154"/>
        <v>2008Chelsea and Westminster Hospital NHS Foundation TrustHow do you feel about the length of time you were on the waiting list before your admission to hospital?</v>
      </c>
      <c r="F9860" s="29">
        <v>87.31</v>
      </c>
      <c r="G9860" s="29">
        <v>2.48</v>
      </c>
      <c r="H9860" s="29">
        <v>82.46</v>
      </c>
      <c r="I9860" s="29">
        <v>92.17</v>
      </c>
    </row>
    <row r="9861" spans="1:9" x14ac:dyDescent="0.25">
      <c r="A9861" s="2" t="s">
        <v>14</v>
      </c>
      <c r="B9861" s="2" t="s">
        <v>54</v>
      </c>
      <c r="C9861" s="2" t="s">
        <v>112</v>
      </c>
      <c r="D9861" s="2" t="s">
        <v>15</v>
      </c>
      <c r="E9861" s="2" t="str">
        <f t="shared" si="154"/>
        <v>2008Isle of Wight NHS TrustHow do you feel about the length of time you were on the waiting list before your admission to hospital?</v>
      </c>
      <c r="F9861" s="29">
        <v>86.64</v>
      </c>
      <c r="G9861" s="29">
        <v>2.64</v>
      </c>
      <c r="H9861" s="29">
        <v>81.48</v>
      </c>
      <c r="I9861" s="29">
        <v>91.81</v>
      </c>
    </row>
    <row r="9862" spans="1:9" x14ac:dyDescent="0.25">
      <c r="A9862" s="2" t="s">
        <v>14</v>
      </c>
      <c r="B9862" s="2" t="s">
        <v>54</v>
      </c>
      <c r="C9862" s="2" t="s">
        <v>107</v>
      </c>
      <c r="D9862" s="2" t="s">
        <v>15</v>
      </c>
      <c r="E9862" s="2" t="str">
        <f t="shared" si="154"/>
        <v>2008Hinchingbrooke Health Care NHS TrustHow do you feel about the length of time you were on the waiting list before your admission to hospital?</v>
      </c>
      <c r="F9862" s="29">
        <v>88.25</v>
      </c>
      <c r="G9862" s="29">
        <v>1.79</v>
      </c>
      <c r="H9862" s="29">
        <v>84.74</v>
      </c>
      <c r="I9862" s="29">
        <v>91.76</v>
      </c>
    </row>
    <row r="9863" spans="1:9" x14ac:dyDescent="0.25">
      <c r="A9863" s="2" t="s">
        <v>14</v>
      </c>
      <c r="B9863" s="2" t="s">
        <v>54</v>
      </c>
      <c r="C9863" s="2" t="s">
        <v>169</v>
      </c>
      <c r="D9863" s="2" t="s">
        <v>15</v>
      </c>
      <c r="E9863" s="2" t="str">
        <f t="shared" si="154"/>
        <v>2008Southport and Ormskirk Hospital NHS TrustHow do you feel about the length of time you were on the waiting list before your admission to hospital?</v>
      </c>
      <c r="F9863" s="29">
        <v>85.96</v>
      </c>
      <c r="G9863" s="29">
        <v>2.85</v>
      </c>
      <c r="H9863" s="29">
        <v>80.37</v>
      </c>
      <c r="I9863" s="29">
        <v>91.55</v>
      </c>
    </row>
    <row r="9864" spans="1:9" x14ac:dyDescent="0.25">
      <c r="A9864" s="2" t="s">
        <v>14</v>
      </c>
      <c r="B9864" s="2" t="s">
        <v>54</v>
      </c>
      <c r="C9864" s="2" t="s">
        <v>159</v>
      </c>
      <c r="D9864" s="2" t="s">
        <v>15</v>
      </c>
      <c r="E9864" s="2" t="str">
        <f t="shared" si="154"/>
        <v>2008Sandwell and West Birmingham Hospitals NHS TrustHow do you feel about the length of time you were on the waiting list before your admission to hospital?</v>
      </c>
      <c r="F9864" s="29">
        <v>86.55</v>
      </c>
      <c r="G9864" s="29">
        <v>2.52</v>
      </c>
      <c r="H9864" s="29">
        <v>81.599999999999994</v>
      </c>
      <c r="I9864" s="29">
        <v>91.49</v>
      </c>
    </row>
    <row r="9865" spans="1:9" x14ac:dyDescent="0.25">
      <c r="A9865" s="2" t="s">
        <v>14</v>
      </c>
      <c r="B9865" s="2" t="s">
        <v>54</v>
      </c>
      <c r="C9865" s="2" t="s">
        <v>141</v>
      </c>
      <c r="D9865" s="2" t="s">
        <v>15</v>
      </c>
      <c r="E9865" s="2" t="str">
        <f t="shared" si="154"/>
        <v>2008Papworth Hospital NHS Foundation TrustHow do you feel about the length of time you were on the waiting list before your admission to hospital?</v>
      </c>
      <c r="F9865" s="29">
        <v>88.46</v>
      </c>
      <c r="G9865" s="29">
        <v>1.41</v>
      </c>
      <c r="H9865" s="29">
        <v>85.69</v>
      </c>
      <c r="I9865" s="29">
        <v>91.23</v>
      </c>
    </row>
    <row r="9866" spans="1:9" x14ac:dyDescent="0.25">
      <c r="A9866" s="2" t="s">
        <v>14</v>
      </c>
      <c r="B9866" s="2" t="s">
        <v>54</v>
      </c>
      <c r="C9866" s="2" t="s">
        <v>110</v>
      </c>
      <c r="D9866" s="2" t="s">
        <v>15</v>
      </c>
      <c r="E9866" s="2" t="str">
        <f t="shared" si="154"/>
        <v>2008Imperial College Healthcare NHS TrustHow do you feel about the length of time you were on the waiting list before your admission to hospital?</v>
      </c>
      <c r="F9866" s="29">
        <v>86.45</v>
      </c>
      <c r="G9866" s="29">
        <v>2.41</v>
      </c>
      <c r="H9866" s="29">
        <v>81.73</v>
      </c>
      <c r="I9866" s="29">
        <v>91.17</v>
      </c>
    </row>
    <row r="9867" spans="1:9" x14ac:dyDescent="0.25">
      <c r="A9867" s="2" t="s">
        <v>14</v>
      </c>
      <c r="B9867" s="2" t="s">
        <v>54</v>
      </c>
      <c r="C9867" s="2" t="s">
        <v>117</v>
      </c>
      <c r="D9867" s="2" t="s">
        <v>15</v>
      </c>
      <c r="E9867" s="2" t="str">
        <f t="shared" si="154"/>
        <v>2008Lancashire Teaching Hospitals NHS Foundation TrustHow do you feel about the length of time you were on the waiting list before your admission to hospital?</v>
      </c>
      <c r="F9867" s="29">
        <v>86.84</v>
      </c>
      <c r="G9867" s="29">
        <v>2.19</v>
      </c>
      <c r="H9867" s="29">
        <v>82.55</v>
      </c>
      <c r="I9867" s="29">
        <v>91.13</v>
      </c>
    </row>
    <row r="9868" spans="1:9" x14ac:dyDescent="0.25">
      <c r="A9868" s="2" t="s">
        <v>14</v>
      </c>
      <c r="B9868" s="2" t="s">
        <v>54</v>
      </c>
      <c r="C9868" s="2" t="s">
        <v>61</v>
      </c>
      <c r="D9868" s="2" t="s">
        <v>15</v>
      </c>
      <c r="E9868" s="2" t="str">
        <f t="shared" si="154"/>
        <v>2008Airedale NHS Foundation TrustHow do you feel about the length of time you were on the waiting list before your admission to hospital?</v>
      </c>
      <c r="F9868" s="27">
        <v>85.83</v>
      </c>
      <c r="G9868" s="27">
        <v>2.67</v>
      </c>
      <c r="H9868" s="27">
        <v>80.599999999999994</v>
      </c>
      <c r="I9868" s="27">
        <v>91.06</v>
      </c>
    </row>
    <row r="9869" spans="1:9" x14ac:dyDescent="0.25">
      <c r="A9869" s="2" t="s">
        <v>14</v>
      </c>
      <c r="B9869" s="2" t="s">
        <v>54</v>
      </c>
      <c r="C9869" s="2" t="s">
        <v>158</v>
      </c>
      <c r="D9869" s="2" t="s">
        <v>15</v>
      </c>
      <c r="E9869" s="2" t="str">
        <f t="shared" si="154"/>
        <v>2008Salisbury NHS Foundation TrustHow do you feel about the length of time you were on the waiting list before your admission to hospital?</v>
      </c>
      <c r="F9869" s="29">
        <v>87.05</v>
      </c>
      <c r="G9869" s="29">
        <v>2.0099999999999998</v>
      </c>
      <c r="H9869" s="29">
        <v>83.11</v>
      </c>
      <c r="I9869" s="29">
        <v>90.99</v>
      </c>
    </row>
    <row r="9870" spans="1:9" x14ac:dyDescent="0.25">
      <c r="A9870" s="2" t="s">
        <v>14</v>
      </c>
      <c r="B9870" s="2" t="s">
        <v>54</v>
      </c>
      <c r="C9870" s="2" t="s">
        <v>136</v>
      </c>
      <c r="D9870" s="2" t="s">
        <v>15</v>
      </c>
      <c r="E9870" s="2" t="str">
        <f t="shared" si="154"/>
        <v>2008Northern Devon Healthcare NHS TrustHow do you feel about the length of time you were on the waiting list before your admission to hospital?</v>
      </c>
      <c r="F9870" s="29">
        <v>86.54</v>
      </c>
      <c r="G9870" s="29">
        <v>2.2200000000000002</v>
      </c>
      <c r="H9870" s="29">
        <v>82.18</v>
      </c>
      <c r="I9870" s="29">
        <v>90.9</v>
      </c>
    </row>
    <row r="9871" spans="1:9" x14ac:dyDescent="0.25">
      <c r="A9871" s="2" t="s">
        <v>14</v>
      </c>
      <c r="B9871" s="2" t="s">
        <v>54</v>
      </c>
      <c r="C9871" s="2" t="s">
        <v>209</v>
      </c>
      <c r="D9871" s="2" t="s">
        <v>15</v>
      </c>
      <c r="E9871" s="2" t="str">
        <f t="shared" si="154"/>
        <v>2008Wirral University Teaching Hospital NHS Foundation TrustHow do you feel about the length of time you were on the waiting list before your admission to hospital?</v>
      </c>
      <c r="F9871" s="29">
        <v>86.36</v>
      </c>
      <c r="G9871" s="29">
        <v>2.3199999999999998</v>
      </c>
      <c r="H9871" s="29">
        <v>81.81</v>
      </c>
      <c r="I9871" s="29">
        <v>90.9</v>
      </c>
    </row>
    <row r="9872" spans="1:9" x14ac:dyDescent="0.25">
      <c r="A9872" s="2" t="s">
        <v>14</v>
      </c>
      <c r="B9872" s="2" t="s">
        <v>54</v>
      </c>
      <c r="C9872" s="2" t="s">
        <v>137</v>
      </c>
      <c r="D9872" s="2" t="s">
        <v>15</v>
      </c>
      <c r="E9872" s="2" t="str">
        <f t="shared" si="154"/>
        <v>2008Northern Lincolnshire and Goole Hospitals NHS Foundation TrustHow do you feel about the length of time you were on the waiting list before your admission to hospital?</v>
      </c>
      <c r="F9872" s="29">
        <v>86.39</v>
      </c>
      <c r="G9872" s="29">
        <v>2.25</v>
      </c>
      <c r="H9872" s="29">
        <v>81.97</v>
      </c>
      <c r="I9872" s="29">
        <v>90.8</v>
      </c>
    </row>
    <row r="9873" spans="1:9" x14ac:dyDescent="0.25">
      <c r="A9873" s="2" t="s">
        <v>14</v>
      </c>
      <c r="B9873" s="2" t="s">
        <v>54</v>
      </c>
      <c r="C9873" s="2" t="s">
        <v>152</v>
      </c>
      <c r="D9873" s="2" t="s">
        <v>15</v>
      </c>
      <c r="E9873" s="2" t="str">
        <f t="shared" si="154"/>
        <v>2008Royal Liverpool and Broadgreen University Hospitals NHS TrustHow do you feel about the length of time you were on the waiting list before your admission to hospital?</v>
      </c>
      <c r="F9873" s="29">
        <v>85.92</v>
      </c>
      <c r="G9873" s="29">
        <v>2.4700000000000002</v>
      </c>
      <c r="H9873" s="29">
        <v>81.08</v>
      </c>
      <c r="I9873" s="29">
        <v>90.76</v>
      </c>
    </row>
    <row r="9874" spans="1:9" x14ac:dyDescent="0.25">
      <c r="A9874" s="2" t="s">
        <v>14</v>
      </c>
      <c r="B9874" s="2" t="s">
        <v>54</v>
      </c>
      <c r="C9874" s="2" t="s">
        <v>97</v>
      </c>
      <c r="D9874" s="2" t="s">
        <v>15</v>
      </c>
      <c r="E9874" s="2" t="str">
        <f t="shared" si="154"/>
        <v>2008Frimley Park Hospital NHS Foundation TrustHow do you feel about the length of time you were on the waiting list before your admission to hospital?</v>
      </c>
      <c r="F9874" s="29">
        <v>86.17</v>
      </c>
      <c r="G9874" s="29">
        <v>2.2599999999999998</v>
      </c>
      <c r="H9874" s="29">
        <v>81.73</v>
      </c>
      <c r="I9874" s="29">
        <v>90.6</v>
      </c>
    </row>
    <row r="9875" spans="1:9" x14ac:dyDescent="0.25">
      <c r="A9875" s="2" t="s">
        <v>14</v>
      </c>
      <c r="B9875" s="2" t="s">
        <v>54</v>
      </c>
      <c r="C9875" s="2" t="s">
        <v>183</v>
      </c>
      <c r="D9875" s="2" t="s">
        <v>15</v>
      </c>
      <c r="E9875" s="2" t="str">
        <f t="shared" si="154"/>
        <v>2008The Queen Elizabeth Hospital King's Lynn NHS Foundation TrustHow do you feel about the length of time you were on the waiting list before your admission to hospital?</v>
      </c>
      <c r="F9875" s="29">
        <v>85.19</v>
      </c>
      <c r="G9875" s="29">
        <v>2.73</v>
      </c>
      <c r="H9875" s="29">
        <v>79.84</v>
      </c>
      <c r="I9875" s="29">
        <v>90.54</v>
      </c>
    </row>
    <row r="9876" spans="1:9" x14ac:dyDescent="0.25">
      <c r="A9876" s="2" t="s">
        <v>14</v>
      </c>
      <c r="B9876" s="2" t="s">
        <v>54</v>
      </c>
      <c r="C9876" s="2" t="s">
        <v>124</v>
      </c>
      <c r="D9876" s="2" t="s">
        <v>15</v>
      </c>
      <c r="E9876" s="2" t="str">
        <f t="shared" si="154"/>
        <v>2008Medway NHS Foundation TrustHow do you feel about the length of time you were on the waiting list before your admission to hospital?</v>
      </c>
      <c r="F9876" s="29">
        <v>85.81</v>
      </c>
      <c r="G9876" s="29">
        <v>2.39</v>
      </c>
      <c r="H9876" s="29">
        <v>81.13</v>
      </c>
      <c r="I9876" s="29">
        <v>90.49</v>
      </c>
    </row>
    <row r="9877" spans="1:9" x14ac:dyDescent="0.25">
      <c r="A9877" s="2" t="s">
        <v>14</v>
      </c>
      <c r="B9877" s="2" t="s">
        <v>54</v>
      </c>
      <c r="C9877" s="2" t="s">
        <v>83</v>
      </c>
      <c r="D9877" s="2" t="s">
        <v>15</v>
      </c>
      <c r="E9877" s="2" t="str">
        <f t="shared" si="154"/>
        <v>2008Countess of Chester Hospital NHS Foundation TrustHow do you feel about the length of time you were on the waiting list before your admission to hospital?</v>
      </c>
      <c r="F9877" s="29">
        <v>86.43</v>
      </c>
      <c r="G9877" s="29">
        <v>2.0699999999999998</v>
      </c>
      <c r="H9877" s="29">
        <v>82.37</v>
      </c>
      <c r="I9877" s="29">
        <v>90.48</v>
      </c>
    </row>
    <row r="9878" spans="1:9" x14ac:dyDescent="0.25">
      <c r="A9878" s="2" t="s">
        <v>14</v>
      </c>
      <c r="B9878" s="2" t="s">
        <v>54</v>
      </c>
      <c r="C9878" s="2" t="s">
        <v>160</v>
      </c>
      <c r="D9878" s="2" t="s">
        <v>15</v>
      </c>
      <c r="E9878" s="2" t="str">
        <f t="shared" si="154"/>
        <v>2008Sheffield Teaching Hospitals NHS Foundation TrustHow do you feel about the length of time you were on the waiting list before your admission to hospital?</v>
      </c>
      <c r="F9878" s="29">
        <v>86.23</v>
      </c>
      <c r="G9878" s="29">
        <v>2.15</v>
      </c>
      <c r="H9878" s="29">
        <v>82.01</v>
      </c>
      <c r="I9878" s="29">
        <v>90.45</v>
      </c>
    </row>
    <row r="9879" spans="1:9" x14ac:dyDescent="0.25">
      <c r="A9879" s="2" t="s">
        <v>14</v>
      </c>
      <c r="B9879" s="2" t="s">
        <v>54</v>
      </c>
      <c r="C9879" s="2" t="s">
        <v>161</v>
      </c>
      <c r="D9879" s="2" t="s">
        <v>15</v>
      </c>
      <c r="E9879" s="2" t="str">
        <f t="shared" si="154"/>
        <v>2008Sherwood Forest Hospitals NHS Foundation TrustHow do you feel about the length of time you were on the waiting list before your admission to hospital?</v>
      </c>
      <c r="F9879" s="29">
        <v>85.47</v>
      </c>
      <c r="G9879" s="29">
        <v>2.4900000000000002</v>
      </c>
      <c r="H9879" s="29">
        <v>80.58</v>
      </c>
      <c r="I9879" s="29">
        <v>90.35</v>
      </c>
    </row>
    <row r="9880" spans="1:9" x14ac:dyDescent="0.25">
      <c r="A9880" s="2" t="s">
        <v>14</v>
      </c>
      <c r="B9880" s="2" t="s">
        <v>54</v>
      </c>
      <c r="C9880" s="2" t="s">
        <v>186</v>
      </c>
      <c r="D9880" s="2" t="s">
        <v>15</v>
      </c>
      <c r="E9880" s="2" t="str">
        <f t="shared" si="154"/>
        <v>2008The Royal Bournemouth and Christchurch Hospitals NHS Foundation TrustHow do you feel about the length of time you were on the waiting list before your admission to hospital?</v>
      </c>
      <c r="F9880" s="29">
        <v>86.53</v>
      </c>
      <c r="G9880" s="29">
        <v>1.95</v>
      </c>
      <c r="H9880" s="29">
        <v>82.72</v>
      </c>
      <c r="I9880" s="29">
        <v>90.35</v>
      </c>
    </row>
    <row r="9881" spans="1:9" x14ac:dyDescent="0.25">
      <c r="A9881" s="2" t="s">
        <v>14</v>
      </c>
      <c r="B9881" s="2" t="s">
        <v>54</v>
      </c>
      <c r="C9881" s="2" t="s">
        <v>119</v>
      </c>
      <c r="D9881" s="2" t="s">
        <v>15</v>
      </c>
      <c r="E9881" s="2" t="str">
        <f t="shared" si="154"/>
        <v>2008Lewisham Healthcare NHS TrustHow do you feel about the length of time you were on the waiting list before your admission to hospital?</v>
      </c>
      <c r="F9881" s="29">
        <v>82.66</v>
      </c>
      <c r="G9881" s="29">
        <v>3.89</v>
      </c>
      <c r="H9881" s="29">
        <v>75.03</v>
      </c>
      <c r="I9881" s="29">
        <v>90.28</v>
      </c>
    </row>
    <row r="9882" spans="1:9" x14ac:dyDescent="0.25">
      <c r="A9882" s="2" t="s">
        <v>14</v>
      </c>
      <c r="B9882" s="2" t="s">
        <v>54</v>
      </c>
      <c r="C9882" s="2" t="s">
        <v>145</v>
      </c>
      <c r="D9882" s="2" t="s">
        <v>15</v>
      </c>
      <c r="E9882" s="2" t="str">
        <f t="shared" si="154"/>
        <v>2008Portsmouth Hospitals NHS TrustHow do you feel about the length of time you were on the waiting list before your admission to hospital?</v>
      </c>
      <c r="F9882" s="29">
        <v>85.72</v>
      </c>
      <c r="G9882" s="29">
        <v>2.23</v>
      </c>
      <c r="H9882" s="29">
        <v>81.349999999999994</v>
      </c>
      <c r="I9882" s="29">
        <v>90.08</v>
      </c>
    </row>
    <row r="9883" spans="1:9" x14ac:dyDescent="0.25">
      <c r="A9883" s="2" t="s">
        <v>14</v>
      </c>
      <c r="B9883" s="2" t="s">
        <v>54</v>
      </c>
      <c r="C9883" s="2" t="s">
        <v>210</v>
      </c>
      <c r="D9883" s="2" t="s">
        <v>15</v>
      </c>
      <c r="E9883" s="2" t="str">
        <f t="shared" si="154"/>
        <v>2008Worcestershire Acute Hospitals NHS TrustHow do you feel about the length of time you were on the waiting list before your admission to hospital?</v>
      </c>
      <c r="F9883" s="29">
        <v>85.6</v>
      </c>
      <c r="G9883" s="29">
        <v>2.29</v>
      </c>
      <c r="H9883" s="29">
        <v>81.11</v>
      </c>
      <c r="I9883" s="29">
        <v>90.08</v>
      </c>
    </row>
    <row r="9884" spans="1:9" x14ac:dyDescent="0.25">
      <c r="A9884" s="2" t="s">
        <v>14</v>
      </c>
      <c r="B9884" s="2" t="s">
        <v>54</v>
      </c>
      <c r="C9884" s="2" t="s">
        <v>178</v>
      </c>
      <c r="D9884" s="2" t="s">
        <v>15</v>
      </c>
      <c r="E9884" s="2" t="str">
        <f t="shared" si="154"/>
        <v>2008The Dudley Group NHS Foundation TrustHow do you feel about the length of time you were on the waiting list before your admission to hospital?</v>
      </c>
      <c r="F9884" s="29">
        <v>86.2</v>
      </c>
      <c r="G9884" s="29">
        <v>1.95</v>
      </c>
      <c r="H9884" s="29">
        <v>82.38</v>
      </c>
      <c r="I9884" s="29">
        <v>90.02</v>
      </c>
    </row>
    <row r="9885" spans="1:9" x14ac:dyDescent="0.25">
      <c r="A9885" s="2" t="s">
        <v>14</v>
      </c>
      <c r="B9885" s="2" t="s">
        <v>54</v>
      </c>
      <c r="C9885" s="2" t="s">
        <v>98</v>
      </c>
      <c r="D9885" s="2" t="s">
        <v>15</v>
      </c>
      <c r="E9885" s="2" t="str">
        <f t="shared" si="154"/>
        <v>2008Gateshead Health NHS Foundation TrustHow do you feel about the length of time you were on the waiting list before your admission to hospital?</v>
      </c>
      <c r="F9885" s="29">
        <v>85.44</v>
      </c>
      <c r="G9885" s="29">
        <v>2.33</v>
      </c>
      <c r="H9885" s="29">
        <v>80.88</v>
      </c>
      <c r="I9885" s="29">
        <v>90</v>
      </c>
    </row>
    <row r="9886" spans="1:9" x14ac:dyDescent="0.25">
      <c r="A9886" s="2" t="s">
        <v>14</v>
      </c>
      <c r="B9886" s="2" t="s">
        <v>54</v>
      </c>
      <c r="C9886" s="2" t="s">
        <v>89</v>
      </c>
      <c r="D9886" s="2" t="s">
        <v>15</v>
      </c>
      <c r="E9886" s="2" t="str">
        <f t="shared" si="154"/>
        <v>2008Dorset County Hospital NHS Foundation TrustHow do you feel about the length of time you were on the waiting list before your admission to hospital?</v>
      </c>
      <c r="F9886" s="29">
        <v>85.74</v>
      </c>
      <c r="G9886" s="29">
        <v>2.16</v>
      </c>
      <c r="H9886" s="29">
        <v>81.510000000000005</v>
      </c>
      <c r="I9886" s="29">
        <v>89.97</v>
      </c>
    </row>
    <row r="9887" spans="1:9" x14ac:dyDescent="0.25">
      <c r="A9887" s="2" t="s">
        <v>14</v>
      </c>
      <c r="B9887" s="2" t="s">
        <v>54</v>
      </c>
      <c r="C9887" s="2" t="s">
        <v>87</v>
      </c>
      <c r="D9887" s="2" t="s">
        <v>15</v>
      </c>
      <c r="E9887" s="2" t="str">
        <f t="shared" si="154"/>
        <v>2008Derby Hospitals NHS Foundation TrustHow do you feel about the length of time you were on the waiting list before your admission to hospital?</v>
      </c>
      <c r="F9887" s="29">
        <v>86.32</v>
      </c>
      <c r="G9887" s="29">
        <v>1.86</v>
      </c>
      <c r="H9887" s="29">
        <v>82.68</v>
      </c>
      <c r="I9887" s="29">
        <v>89.96</v>
      </c>
    </row>
    <row r="9888" spans="1:9" x14ac:dyDescent="0.25">
      <c r="A9888" s="2" t="s">
        <v>14</v>
      </c>
      <c r="B9888" s="2" t="s">
        <v>54</v>
      </c>
      <c r="C9888" s="2" t="s">
        <v>149</v>
      </c>
      <c r="D9888" s="2" t="s">
        <v>15</v>
      </c>
      <c r="E9888" s="2" t="str">
        <f t="shared" si="154"/>
        <v>2008Royal Cornwall Hospitals NHS TrustHow do you feel about the length of time you were on the waiting list before your admission to hospital?</v>
      </c>
      <c r="F9888" s="29">
        <v>85.63</v>
      </c>
      <c r="G9888" s="29">
        <v>2.21</v>
      </c>
      <c r="H9888" s="29">
        <v>81.31</v>
      </c>
      <c r="I9888" s="29">
        <v>89.96</v>
      </c>
    </row>
    <row r="9889" spans="1:9" x14ac:dyDescent="0.25">
      <c r="A9889" s="2" t="s">
        <v>14</v>
      </c>
      <c r="B9889" s="2" t="s">
        <v>54</v>
      </c>
      <c r="C9889" s="2" t="s">
        <v>69</v>
      </c>
      <c r="D9889" s="2" t="s">
        <v>15</v>
      </c>
      <c r="E9889" s="2" t="str">
        <f t="shared" si="154"/>
        <v>2008Birmingham Women's NHS Foundation TrustHow do you feel about the length of time you were on the waiting list before your admission to hospital?</v>
      </c>
      <c r="F9889" s="29">
        <v>86.68</v>
      </c>
      <c r="G9889" s="29">
        <v>1.66</v>
      </c>
      <c r="H9889" s="29">
        <v>83.42</v>
      </c>
      <c r="I9889" s="29">
        <v>89.93</v>
      </c>
    </row>
    <row r="9890" spans="1:9" x14ac:dyDescent="0.25">
      <c r="A9890" s="2" t="s">
        <v>14</v>
      </c>
      <c r="B9890" s="2" t="s">
        <v>54</v>
      </c>
      <c r="C9890" s="2" t="s">
        <v>86</v>
      </c>
      <c r="D9890" s="2" t="s">
        <v>15</v>
      </c>
      <c r="E9890" s="2" t="str">
        <f t="shared" si="154"/>
        <v>2008Dartford and Gravesham NHS TrustHow do you feel about the length of time you were on the waiting list before your admission to hospital?</v>
      </c>
      <c r="F9890" s="29">
        <v>85.19</v>
      </c>
      <c r="G9890" s="29">
        <v>2.35</v>
      </c>
      <c r="H9890" s="29">
        <v>80.58</v>
      </c>
      <c r="I9890" s="29">
        <v>89.8</v>
      </c>
    </row>
    <row r="9891" spans="1:9" x14ac:dyDescent="0.25">
      <c r="A9891" s="2" t="s">
        <v>14</v>
      </c>
      <c r="B9891" s="2" t="s">
        <v>54</v>
      </c>
      <c r="C9891" s="2" t="s">
        <v>203</v>
      </c>
      <c r="D9891" s="2" t="s">
        <v>15</v>
      </c>
      <c r="E9891" s="2" t="str">
        <f t="shared" si="154"/>
        <v>2008Warrington and Halton Hospitals NHS Foundation TrustHow do you feel about the length of time you were on the waiting list before your admission to hospital?</v>
      </c>
      <c r="F9891" s="29">
        <v>84.66</v>
      </c>
      <c r="G9891" s="29">
        <v>2.6</v>
      </c>
      <c r="H9891" s="29">
        <v>79.56</v>
      </c>
      <c r="I9891" s="29">
        <v>89.76</v>
      </c>
    </row>
    <row r="9892" spans="1:9" x14ac:dyDescent="0.25">
      <c r="A9892" s="2" t="s">
        <v>14</v>
      </c>
      <c r="B9892" s="2" t="s">
        <v>54</v>
      </c>
      <c r="C9892" s="2" t="s">
        <v>85</v>
      </c>
      <c r="D9892" s="2" t="s">
        <v>15</v>
      </c>
      <c r="E9892" s="2" t="str">
        <f t="shared" si="154"/>
        <v>2008Croydon Health Services NHS TrustHow do you feel about the length of time you were on the waiting list before your admission to hospital?</v>
      </c>
      <c r="F9892" s="29">
        <v>83.73</v>
      </c>
      <c r="G9892" s="29">
        <v>2.98</v>
      </c>
      <c r="H9892" s="29">
        <v>77.89</v>
      </c>
      <c r="I9892" s="29">
        <v>89.57</v>
      </c>
    </row>
    <row r="9893" spans="1:9" x14ac:dyDescent="0.25">
      <c r="A9893" s="2" t="s">
        <v>14</v>
      </c>
      <c r="B9893" s="2" t="s">
        <v>54</v>
      </c>
      <c r="C9893" s="2" t="s">
        <v>180</v>
      </c>
      <c r="D9893" s="2" t="s">
        <v>15</v>
      </c>
      <c r="E9893" s="2" t="str">
        <f t="shared" si="154"/>
        <v>2008The Newcastle-upon-Tyne Hospitals NHS Foundation TrustHow do you feel about the length of time you were on the waiting list before your admission to hospital?</v>
      </c>
      <c r="F9893" s="29">
        <v>85.76</v>
      </c>
      <c r="G9893" s="29">
        <v>1.94</v>
      </c>
      <c r="H9893" s="29">
        <v>81.96</v>
      </c>
      <c r="I9893" s="29">
        <v>89.57</v>
      </c>
    </row>
    <row r="9894" spans="1:9" x14ac:dyDescent="0.25">
      <c r="A9894" s="2" t="s">
        <v>14</v>
      </c>
      <c r="B9894" s="2" t="s">
        <v>54</v>
      </c>
      <c r="C9894" s="2" t="s">
        <v>120</v>
      </c>
      <c r="D9894" s="2" t="s">
        <v>15</v>
      </c>
      <c r="E9894" s="2" t="str">
        <f t="shared" si="154"/>
        <v>2008Liverpool Heart and Chest NHS Foundation TrustHow do you feel about the length of time you were on the waiting list before your admission to hospital?</v>
      </c>
      <c r="F9894" s="29">
        <v>86.24</v>
      </c>
      <c r="G9894" s="29">
        <v>1.61</v>
      </c>
      <c r="H9894" s="29">
        <v>83.07</v>
      </c>
      <c r="I9894" s="29">
        <v>89.4</v>
      </c>
    </row>
    <row r="9895" spans="1:9" x14ac:dyDescent="0.25">
      <c r="A9895" s="2" t="s">
        <v>14</v>
      </c>
      <c r="B9895" s="2" t="s">
        <v>54</v>
      </c>
      <c r="C9895" s="2" t="s">
        <v>148</v>
      </c>
      <c r="D9895" s="2" t="s">
        <v>15</v>
      </c>
      <c r="E9895" s="2" t="str">
        <f t="shared" si="154"/>
        <v>2008Royal Brompton and Harefield NHS Foundation TrustHow do you feel about the length of time you were on the waiting list before your admission to hospital?</v>
      </c>
      <c r="F9895" s="29">
        <v>86.43</v>
      </c>
      <c r="G9895" s="29">
        <v>1.5</v>
      </c>
      <c r="H9895" s="29">
        <v>83.48</v>
      </c>
      <c r="I9895" s="29">
        <v>89.37</v>
      </c>
    </row>
    <row r="9896" spans="1:9" x14ac:dyDescent="0.25">
      <c r="A9896" s="2" t="s">
        <v>14</v>
      </c>
      <c r="B9896" s="2" t="s">
        <v>54</v>
      </c>
      <c r="C9896" s="2" t="s">
        <v>105</v>
      </c>
      <c r="D9896" s="2" t="s">
        <v>15</v>
      </c>
      <c r="E9896" s="2" t="str">
        <f t="shared" si="154"/>
        <v>2008Heart of England NHS Foundation TrustHow do you feel about the length of time you were on the waiting list before your admission to hospital?</v>
      </c>
      <c r="F9896" s="29">
        <v>85.33</v>
      </c>
      <c r="G9896" s="29">
        <v>2</v>
      </c>
      <c r="H9896" s="29">
        <v>81.41</v>
      </c>
      <c r="I9896" s="29">
        <v>89.25</v>
      </c>
    </row>
    <row r="9897" spans="1:9" x14ac:dyDescent="0.25">
      <c r="A9897" s="2" t="s">
        <v>14</v>
      </c>
      <c r="B9897" s="2" t="s">
        <v>54</v>
      </c>
      <c r="C9897" s="2" t="s">
        <v>189</v>
      </c>
      <c r="D9897" s="2" t="s">
        <v>15</v>
      </c>
      <c r="E9897" s="2" t="str">
        <f t="shared" si="154"/>
        <v>2008The Royal Wolverhampton NHS TrustHow do you feel about the length of time you were on the waiting list before your admission to hospital?</v>
      </c>
      <c r="F9897" s="29">
        <v>84.9</v>
      </c>
      <c r="G9897" s="29">
        <v>2.2200000000000002</v>
      </c>
      <c r="H9897" s="29">
        <v>80.540000000000006</v>
      </c>
      <c r="I9897" s="29">
        <v>89.25</v>
      </c>
    </row>
    <row r="9898" spans="1:9" x14ac:dyDescent="0.25">
      <c r="A9898" s="2" t="s">
        <v>14</v>
      </c>
      <c r="B9898" s="2" t="s">
        <v>54</v>
      </c>
      <c r="C9898" s="2" t="s">
        <v>130</v>
      </c>
      <c r="D9898" s="2" t="s">
        <v>15</v>
      </c>
      <c r="E9898" s="2" t="str">
        <f t="shared" si="154"/>
        <v>2008Norfolk and Norwich University Hospitals NHS Foundation TrustHow do you feel about the length of time you were on the waiting list before your admission to hospital?</v>
      </c>
      <c r="F9898" s="29">
        <v>85.36</v>
      </c>
      <c r="G9898" s="29">
        <v>1.97</v>
      </c>
      <c r="H9898" s="29">
        <v>81.5</v>
      </c>
      <c r="I9898" s="29">
        <v>89.23</v>
      </c>
    </row>
    <row r="9899" spans="1:9" x14ac:dyDescent="0.25">
      <c r="A9899" s="2" t="s">
        <v>14</v>
      </c>
      <c r="B9899" s="2" t="s">
        <v>54</v>
      </c>
      <c r="C9899" s="2" t="s">
        <v>116</v>
      </c>
      <c r="D9899" s="2" t="s">
        <v>15</v>
      </c>
      <c r="E9899" s="2" t="str">
        <f t="shared" si="154"/>
        <v>2008Kingston Hospital NHS Foundation TrustHow do you feel about the length of time you were on the waiting list before your admission to hospital?</v>
      </c>
      <c r="F9899" s="29">
        <v>82.51</v>
      </c>
      <c r="G9899" s="29">
        <v>3.4</v>
      </c>
      <c r="H9899" s="29">
        <v>75.86</v>
      </c>
      <c r="I9899" s="29">
        <v>89.17</v>
      </c>
    </row>
    <row r="9900" spans="1:9" x14ac:dyDescent="0.25">
      <c r="A9900" s="2" t="s">
        <v>14</v>
      </c>
      <c r="B9900" s="2" t="s">
        <v>54</v>
      </c>
      <c r="C9900" s="2" t="s">
        <v>206</v>
      </c>
      <c r="D9900" s="2" t="s">
        <v>15</v>
      </c>
      <c r="E9900" s="2" t="str">
        <f t="shared" si="154"/>
        <v>2008West Suffolk NHS Foundation TrustHow do you feel about the length of time you were on the waiting list before your admission to hospital?</v>
      </c>
      <c r="F9900" s="29">
        <v>84.18</v>
      </c>
      <c r="G9900" s="29">
        <v>2.54</v>
      </c>
      <c r="H9900" s="29">
        <v>79.2</v>
      </c>
      <c r="I9900" s="29">
        <v>89.16</v>
      </c>
    </row>
    <row r="9901" spans="1:9" x14ac:dyDescent="0.25">
      <c r="A9901" s="2" t="s">
        <v>14</v>
      </c>
      <c r="B9901" s="2" t="s">
        <v>54</v>
      </c>
      <c r="C9901" s="2" t="s">
        <v>156</v>
      </c>
      <c r="D9901" s="2" t="s">
        <v>15</v>
      </c>
      <c r="E9901" s="2" t="str">
        <f t="shared" si="154"/>
        <v>2008Royal United Hospital Bath NHS TrustHow do you feel about the length of time you were on the waiting list before your admission to hospital?</v>
      </c>
      <c r="F9901" s="29">
        <v>84.03</v>
      </c>
      <c r="G9901" s="29">
        <v>2.59</v>
      </c>
      <c r="H9901" s="29">
        <v>78.95</v>
      </c>
      <c r="I9901" s="29">
        <v>89.11</v>
      </c>
    </row>
    <row r="9902" spans="1:9" x14ac:dyDescent="0.25">
      <c r="A9902" s="2" t="s">
        <v>14</v>
      </c>
      <c r="B9902" s="2" t="s">
        <v>54</v>
      </c>
      <c r="C9902" s="2" t="s">
        <v>100</v>
      </c>
      <c r="D9902" s="2" t="s">
        <v>15</v>
      </c>
      <c r="E9902" s="2" t="str">
        <f t="shared" si="154"/>
        <v>2008Gloucestershire Hospitals NHS Foundation TrustHow do you feel about the length of time you were on the waiting list before your admission to hospital?</v>
      </c>
      <c r="F9902" s="29">
        <v>84.74</v>
      </c>
      <c r="G9902" s="29">
        <v>2.16</v>
      </c>
      <c r="H9902" s="29">
        <v>80.5</v>
      </c>
      <c r="I9902" s="29">
        <v>88.98</v>
      </c>
    </row>
    <row r="9903" spans="1:9" x14ac:dyDescent="0.25">
      <c r="A9903" s="2" t="s">
        <v>14</v>
      </c>
      <c r="B9903" s="2" t="s">
        <v>54</v>
      </c>
      <c r="C9903" s="2" t="s">
        <v>194</v>
      </c>
      <c r="D9903" s="2" t="s">
        <v>15</v>
      </c>
      <c r="E9903" s="2" t="str">
        <f t="shared" si="154"/>
        <v>2008University Hospital of North Staffordshire NHS TrustHow do you feel about the length of time you were on the waiting list before your admission to hospital?</v>
      </c>
      <c r="F9903" s="29">
        <v>85.04</v>
      </c>
      <c r="G9903" s="29">
        <v>2</v>
      </c>
      <c r="H9903" s="29">
        <v>81.12</v>
      </c>
      <c r="I9903" s="29">
        <v>88.96</v>
      </c>
    </row>
    <row r="9904" spans="1:9" x14ac:dyDescent="0.25">
      <c r="A9904" s="2" t="s">
        <v>14</v>
      </c>
      <c r="B9904" s="2" t="s">
        <v>54</v>
      </c>
      <c r="C9904" s="2" t="s">
        <v>168</v>
      </c>
      <c r="D9904" s="2" t="s">
        <v>15</v>
      </c>
      <c r="E9904" s="2" t="str">
        <f t="shared" si="154"/>
        <v>2008Southend University Hospital NHS Foundation TrustHow do you feel about the length of time you were on the waiting list before your admission to hospital?</v>
      </c>
      <c r="F9904" s="29">
        <v>84.51</v>
      </c>
      <c r="G9904" s="29">
        <v>2.2599999999999998</v>
      </c>
      <c r="H9904" s="29">
        <v>80.08</v>
      </c>
      <c r="I9904" s="29">
        <v>88.93</v>
      </c>
    </row>
    <row r="9905" spans="1:9" x14ac:dyDescent="0.25">
      <c r="A9905" s="2" t="s">
        <v>14</v>
      </c>
      <c r="B9905" s="2" t="s">
        <v>54</v>
      </c>
      <c r="C9905" s="2" t="s">
        <v>70</v>
      </c>
      <c r="D9905" s="2" t="s">
        <v>15</v>
      </c>
      <c r="E9905" s="2" t="str">
        <f t="shared" si="154"/>
        <v>2008Blackpool Teaching Hospitals NHS Foundation TrustHow do you feel about the length of time you were on the waiting list before your admission to hospital?</v>
      </c>
      <c r="F9905" s="29">
        <v>83.97</v>
      </c>
      <c r="G9905" s="29">
        <v>2.4700000000000002</v>
      </c>
      <c r="H9905" s="29">
        <v>79.13</v>
      </c>
      <c r="I9905" s="29">
        <v>88.81</v>
      </c>
    </row>
    <row r="9906" spans="1:9" x14ac:dyDescent="0.25">
      <c r="A9906" s="2" t="s">
        <v>14</v>
      </c>
      <c r="B9906" s="2" t="s">
        <v>54</v>
      </c>
      <c r="C9906" s="2" t="s">
        <v>127</v>
      </c>
      <c r="D9906" s="2" t="s">
        <v>15</v>
      </c>
      <c r="E9906" s="2" t="str">
        <f t="shared" si="154"/>
        <v>2008Mid Staffordshire NHS Foundation TrustHow do you feel about the length of time you were on the waiting list before your admission to hospital?</v>
      </c>
      <c r="F9906" s="29">
        <v>84.46</v>
      </c>
      <c r="G9906" s="29">
        <v>2.17</v>
      </c>
      <c r="H9906" s="29">
        <v>80.2</v>
      </c>
      <c r="I9906" s="29">
        <v>88.72</v>
      </c>
    </row>
    <row r="9907" spans="1:9" x14ac:dyDescent="0.25">
      <c r="A9907" s="2" t="s">
        <v>14</v>
      </c>
      <c r="B9907" s="2" t="s">
        <v>54</v>
      </c>
      <c r="C9907" s="2" t="s">
        <v>106</v>
      </c>
      <c r="D9907" s="2" t="s">
        <v>15</v>
      </c>
      <c r="E9907" s="2" t="str">
        <f t="shared" si="154"/>
        <v>2008Heatherwood and Wexham Park Hospitals NHS Foundation TrustHow do you feel about the length of time you were on the waiting list before your admission to hospital?</v>
      </c>
      <c r="F9907" s="29">
        <v>84.44</v>
      </c>
      <c r="G9907" s="29">
        <v>2.17</v>
      </c>
      <c r="H9907" s="29">
        <v>80.180000000000007</v>
      </c>
      <c r="I9907" s="29">
        <v>88.71</v>
      </c>
    </row>
    <row r="9908" spans="1:9" x14ac:dyDescent="0.25">
      <c r="A9908" s="2" t="s">
        <v>14</v>
      </c>
      <c r="B9908" s="2" t="s">
        <v>54</v>
      </c>
      <c r="C9908" s="2" t="s">
        <v>171</v>
      </c>
      <c r="D9908" s="2" t="s">
        <v>15</v>
      </c>
      <c r="E9908" s="2" t="str">
        <f t="shared" si="154"/>
        <v>2008St Helens and Knowsley Teaching Hospitals NHS TrustHow do you feel about the length of time you were on the waiting list before your admission to hospital?</v>
      </c>
      <c r="F9908" s="29">
        <v>83.35</v>
      </c>
      <c r="G9908" s="29">
        <v>2.72</v>
      </c>
      <c r="H9908" s="29">
        <v>78.02</v>
      </c>
      <c r="I9908" s="29">
        <v>88.68</v>
      </c>
    </row>
    <row r="9909" spans="1:9" x14ac:dyDescent="0.25">
      <c r="A9909" s="2" t="s">
        <v>14</v>
      </c>
      <c r="B9909" s="2" t="s">
        <v>54</v>
      </c>
      <c r="C9909" s="2" t="s">
        <v>179</v>
      </c>
      <c r="D9909" s="2" t="s">
        <v>15</v>
      </c>
      <c r="E9909" s="2" t="str">
        <f t="shared" si="154"/>
        <v>2008The Hillingdon Hospitals NHS Foundation TrustHow do you feel about the length of time you were on the waiting list before your admission to hospital?</v>
      </c>
      <c r="F9909" s="29">
        <v>83.47</v>
      </c>
      <c r="G9909" s="29">
        <v>2.65</v>
      </c>
      <c r="H9909" s="29">
        <v>78.28</v>
      </c>
      <c r="I9909" s="29">
        <v>88.66</v>
      </c>
    </row>
    <row r="9910" spans="1:9" x14ac:dyDescent="0.25">
      <c r="A9910" s="2" t="s">
        <v>14</v>
      </c>
      <c r="B9910" s="2" t="s">
        <v>54</v>
      </c>
      <c r="C9910" s="2" t="s">
        <v>67</v>
      </c>
      <c r="D9910" s="2" t="s">
        <v>15</v>
      </c>
      <c r="E9910" s="2" t="str">
        <f t="shared" si="154"/>
        <v>2008Basildon and Thurrock University Hospitals NHS Foundation TrustHow do you feel about the length of time you were on the waiting list before your admission to hospital?</v>
      </c>
      <c r="F9910" s="29">
        <v>84.19</v>
      </c>
      <c r="G9910" s="29">
        <v>2.27</v>
      </c>
      <c r="H9910" s="29">
        <v>79.739999999999995</v>
      </c>
      <c r="I9910" s="29">
        <v>88.64</v>
      </c>
    </row>
    <row r="9911" spans="1:9" x14ac:dyDescent="0.25">
      <c r="A9911" s="2" t="s">
        <v>14</v>
      </c>
      <c r="B9911" s="2" t="s">
        <v>54</v>
      </c>
      <c r="C9911" s="2" t="s">
        <v>142</v>
      </c>
      <c r="D9911" s="2" t="s">
        <v>15</v>
      </c>
      <c r="E9911" s="2" t="str">
        <f t="shared" si="154"/>
        <v>2008Peterborough and Stamford Hospitals NHS Foundation TrustHow do you feel about the length of time you were on the waiting list before your admission to hospital?</v>
      </c>
      <c r="F9911" s="29">
        <v>84.82</v>
      </c>
      <c r="G9911" s="29">
        <v>1.92</v>
      </c>
      <c r="H9911" s="29">
        <v>81.05</v>
      </c>
      <c r="I9911" s="29">
        <v>88.59</v>
      </c>
    </row>
    <row r="9912" spans="1:9" x14ac:dyDescent="0.25">
      <c r="A9912" s="2" t="s">
        <v>14</v>
      </c>
      <c r="B9912" s="2" t="s">
        <v>54</v>
      </c>
      <c r="C9912" s="2" t="s">
        <v>108</v>
      </c>
      <c r="D9912" s="2" t="s">
        <v>15</v>
      </c>
      <c r="E9912" s="2" t="str">
        <f t="shared" si="154"/>
        <v>2008Homerton University Hospital NHS Foundation TrustHow do you feel about the length of time you were on the waiting list before your admission to hospital?</v>
      </c>
      <c r="F9912" s="29">
        <v>82.74</v>
      </c>
      <c r="G9912" s="29">
        <v>2.96</v>
      </c>
      <c r="H9912" s="29">
        <v>76.95</v>
      </c>
      <c r="I9912" s="29">
        <v>88.53</v>
      </c>
    </row>
    <row r="9913" spans="1:9" x14ac:dyDescent="0.25">
      <c r="A9913" s="2" t="s">
        <v>14</v>
      </c>
      <c r="B9913" s="2" t="s">
        <v>54</v>
      </c>
      <c r="C9913" s="2" t="s">
        <v>195</v>
      </c>
      <c r="D9913" s="2" t="s">
        <v>15</v>
      </c>
      <c r="E9913" s="2" t="str">
        <f t="shared" si="154"/>
        <v>2008University Hospital of South Manchester NHS Foundation TrustHow do you feel about the length of time you were on the waiting list before your admission to hospital?</v>
      </c>
      <c r="F9913" s="29">
        <v>84.21</v>
      </c>
      <c r="G9913" s="29">
        <v>2.1800000000000002</v>
      </c>
      <c r="H9913" s="29">
        <v>79.94</v>
      </c>
      <c r="I9913" s="29">
        <v>88.49</v>
      </c>
    </row>
    <row r="9914" spans="1:9" x14ac:dyDescent="0.25">
      <c r="A9914" s="2" t="s">
        <v>14</v>
      </c>
      <c r="B9914" s="2" t="s">
        <v>54</v>
      </c>
      <c r="C9914" s="2" t="s">
        <v>167</v>
      </c>
      <c r="D9914" s="2" t="s">
        <v>15</v>
      </c>
      <c r="E9914" s="2" t="str">
        <f t="shared" si="154"/>
        <v>2008South Warwickshire NHS Foundation TrustHow do you feel about the length of time you were on the waiting list before your admission to hospital?</v>
      </c>
      <c r="F9914" s="29">
        <v>83.77</v>
      </c>
      <c r="G9914" s="29">
        <v>2.2799999999999998</v>
      </c>
      <c r="H9914" s="29">
        <v>79.3</v>
      </c>
      <c r="I9914" s="29">
        <v>88.24</v>
      </c>
    </row>
    <row r="9915" spans="1:9" x14ac:dyDescent="0.25">
      <c r="A9915" s="2" t="s">
        <v>14</v>
      </c>
      <c r="B9915" s="2" t="s">
        <v>54</v>
      </c>
      <c r="C9915" s="2" t="s">
        <v>113</v>
      </c>
      <c r="D9915" s="2" t="s">
        <v>15</v>
      </c>
      <c r="E9915" s="2" t="str">
        <f t="shared" si="154"/>
        <v>2008James Paget University Hospitals NHS Foundation TrustHow do you feel about the length of time you were on the waiting list before your admission to hospital?</v>
      </c>
      <c r="F9915" s="29">
        <v>83.49</v>
      </c>
      <c r="G9915" s="29">
        <v>2.37</v>
      </c>
      <c r="H9915" s="29">
        <v>78.86</v>
      </c>
      <c r="I9915" s="29">
        <v>88.13</v>
      </c>
    </row>
    <row r="9916" spans="1:9" x14ac:dyDescent="0.25">
      <c r="A9916" s="2" t="s">
        <v>14</v>
      </c>
      <c r="B9916" s="2" t="s">
        <v>54</v>
      </c>
      <c r="C9916" s="2" t="s">
        <v>93</v>
      </c>
      <c r="D9916" s="2" t="s">
        <v>15</v>
      </c>
      <c r="E9916" s="2" t="str">
        <f t="shared" si="154"/>
        <v>2008East Kent Hospitals University NHS Foundation TrustHow do you feel about the length of time you were on the waiting list before your admission to hospital?</v>
      </c>
      <c r="F9916" s="29">
        <v>83.7</v>
      </c>
      <c r="G9916" s="29">
        <v>2.23</v>
      </c>
      <c r="H9916" s="29">
        <v>79.319999999999993</v>
      </c>
      <c r="I9916" s="29">
        <v>88.07</v>
      </c>
    </row>
    <row r="9917" spans="1:9" x14ac:dyDescent="0.25">
      <c r="A9917" s="2" t="s">
        <v>14</v>
      </c>
      <c r="B9917" s="2" t="s">
        <v>54</v>
      </c>
      <c r="C9917" s="2" t="s">
        <v>102</v>
      </c>
      <c r="D9917" s="2" t="s">
        <v>15</v>
      </c>
      <c r="E9917" s="2" t="str">
        <f t="shared" si="154"/>
        <v>2008Guy's and St Thomas' NHS Foundation TrustHow do you feel about the length of time you were on the waiting list before your admission to hospital?</v>
      </c>
      <c r="F9917" s="29">
        <v>84.21</v>
      </c>
      <c r="G9917" s="29">
        <v>1.95</v>
      </c>
      <c r="H9917" s="29">
        <v>80.39</v>
      </c>
      <c r="I9917" s="29">
        <v>88.02</v>
      </c>
    </row>
    <row r="9918" spans="1:9" x14ac:dyDescent="0.25">
      <c r="A9918" s="2" t="s">
        <v>14</v>
      </c>
      <c r="B9918" s="2" t="s">
        <v>54</v>
      </c>
      <c r="C9918" s="2" t="s">
        <v>196</v>
      </c>
      <c r="D9918" s="2" t="s">
        <v>15</v>
      </c>
      <c r="E9918" s="2" t="str">
        <f t="shared" si="154"/>
        <v>2008University Hospital Southampton NHS Foundation TrustHow do you feel about the length of time you were on the waiting list before your admission to hospital?</v>
      </c>
      <c r="F9918" s="29">
        <v>83.49</v>
      </c>
      <c r="G9918" s="29">
        <v>2.2999999999999998</v>
      </c>
      <c r="H9918" s="29">
        <v>78.98</v>
      </c>
      <c r="I9918" s="29">
        <v>88</v>
      </c>
    </row>
    <row r="9919" spans="1:9" x14ac:dyDescent="0.25">
      <c r="A9919" s="2" t="s">
        <v>14</v>
      </c>
      <c r="B9919" s="2" t="s">
        <v>54</v>
      </c>
      <c r="C9919" s="2" t="s">
        <v>174</v>
      </c>
      <c r="D9919" s="2" t="s">
        <v>15</v>
      </c>
      <c r="E9919" s="2" t="str">
        <f t="shared" si="154"/>
        <v>2008Tameside Hospital NHS Foundation TrustHow do you feel about the length of time you were on the waiting list before your admission to hospital?</v>
      </c>
      <c r="F9919" s="29">
        <v>82.66</v>
      </c>
      <c r="G9919" s="29">
        <v>2.7</v>
      </c>
      <c r="H9919" s="29">
        <v>77.37</v>
      </c>
      <c r="I9919" s="29">
        <v>87.94</v>
      </c>
    </row>
    <row r="9920" spans="1:9" x14ac:dyDescent="0.25">
      <c r="A9920" s="2" t="s">
        <v>14</v>
      </c>
      <c r="B9920" s="2" t="s">
        <v>54</v>
      </c>
      <c r="C9920" s="2" t="s">
        <v>191</v>
      </c>
      <c r="D9920" s="2" t="s">
        <v>15</v>
      </c>
      <c r="E9920" s="2" t="str">
        <f t="shared" si="154"/>
        <v>2008The Whittington Hospital NHS TrustHow do you feel about the length of time you were on the waiting list before your admission to hospital?</v>
      </c>
      <c r="F9920" s="29">
        <v>82.11</v>
      </c>
      <c r="G9920" s="29">
        <v>2.9</v>
      </c>
      <c r="H9920" s="29">
        <v>76.42</v>
      </c>
      <c r="I9920" s="29">
        <v>87.8</v>
      </c>
    </row>
    <row r="9921" spans="1:9" x14ac:dyDescent="0.25">
      <c r="A9921" s="2" t="s">
        <v>14</v>
      </c>
      <c r="B9921" s="2" t="s">
        <v>54</v>
      </c>
      <c r="C9921" s="2" t="s">
        <v>95</v>
      </c>
      <c r="D9921" s="2" t="s">
        <v>15</v>
      </c>
      <c r="E9921" s="2" t="str">
        <f t="shared" si="154"/>
        <v>2008East Sussex Healthcare NHS TrustHow do you feel about the length of time you were on the waiting list before your admission to hospital?</v>
      </c>
      <c r="F9921" s="29">
        <v>83.08</v>
      </c>
      <c r="G9921" s="29">
        <v>2.38</v>
      </c>
      <c r="H9921" s="29">
        <v>78.42</v>
      </c>
      <c r="I9921" s="29">
        <v>87.75</v>
      </c>
    </row>
    <row r="9922" spans="1:9" x14ac:dyDescent="0.25">
      <c r="A9922" s="2" t="s">
        <v>14</v>
      </c>
      <c r="B9922" s="2" t="s">
        <v>54</v>
      </c>
      <c r="C9922" s="2" t="s">
        <v>139</v>
      </c>
      <c r="D9922" s="2" t="s">
        <v>15</v>
      </c>
      <c r="E9922" s="2" t="str">
        <f t="shared" ref="E9922:E9985" si="155">B9922&amp;C9922&amp;D9922</f>
        <v>2008Nottingham University Hospitals NHS TrustHow do you feel about the length of time you were on the waiting list before your admission to hospital?</v>
      </c>
      <c r="F9922" s="29">
        <v>82.71</v>
      </c>
      <c r="G9922" s="29">
        <v>2.4900000000000002</v>
      </c>
      <c r="H9922" s="29">
        <v>77.83</v>
      </c>
      <c r="I9922" s="29">
        <v>87.6</v>
      </c>
    </row>
    <row r="9923" spans="1:9" x14ac:dyDescent="0.25">
      <c r="A9923" s="2" t="s">
        <v>14</v>
      </c>
      <c r="B9923" s="2" t="s">
        <v>54</v>
      </c>
      <c r="C9923" s="2" t="s">
        <v>78</v>
      </c>
      <c r="D9923" s="2" t="s">
        <v>15</v>
      </c>
      <c r="E9923" s="2" t="str">
        <f t="shared" si="155"/>
        <v>2008Central Manchester University Hospitals NHS Foundation TrustHow do you feel about the length of time you were on the waiting list before your admission to hospital?</v>
      </c>
      <c r="F9923" s="29">
        <v>82.97</v>
      </c>
      <c r="G9923" s="29">
        <v>2.33</v>
      </c>
      <c r="H9923" s="29">
        <v>78.400000000000006</v>
      </c>
      <c r="I9923" s="29">
        <v>87.55</v>
      </c>
    </row>
    <row r="9924" spans="1:9" x14ac:dyDescent="0.25">
      <c r="A9924" s="2" t="s">
        <v>14</v>
      </c>
      <c r="B9924" s="2" t="s">
        <v>54</v>
      </c>
      <c r="C9924" s="2" t="s">
        <v>175</v>
      </c>
      <c r="D9924" s="2" t="s">
        <v>15</v>
      </c>
      <c r="E9924" s="2" t="str">
        <f t="shared" si="155"/>
        <v>2008Taunton and Somerset NHS Foundation TrustHow do you feel about the length of time you were on the waiting list before your admission to hospital?</v>
      </c>
      <c r="F9924" s="29">
        <v>83.25</v>
      </c>
      <c r="G9924" s="29">
        <v>2.12</v>
      </c>
      <c r="H9924" s="29">
        <v>79.09</v>
      </c>
      <c r="I9924" s="29">
        <v>87.41</v>
      </c>
    </row>
    <row r="9925" spans="1:9" x14ac:dyDescent="0.25">
      <c r="A9925" s="2" t="s">
        <v>14</v>
      </c>
      <c r="B9925" s="2" t="s">
        <v>54</v>
      </c>
      <c r="C9925" s="2" t="s">
        <v>81</v>
      </c>
      <c r="D9925" s="2" t="s">
        <v>15</v>
      </c>
      <c r="E9925" s="2" t="str">
        <f t="shared" si="155"/>
        <v>2008City Hospitals Sunderland NHS Foundation TrustHow do you feel about the length of time you were on the waiting list before your admission to hospital?</v>
      </c>
      <c r="F9925" s="29">
        <v>83.52</v>
      </c>
      <c r="G9925" s="29">
        <v>1.96</v>
      </c>
      <c r="H9925" s="29">
        <v>79.680000000000007</v>
      </c>
      <c r="I9925" s="29">
        <v>87.35</v>
      </c>
    </row>
    <row r="9926" spans="1:9" x14ac:dyDescent="0.25">
      <c r="A9926" s="2" t="s">
        <v>14</v>
      </c>
      <c r="B9926" s="2" t="s">
        <v>54</v>
      </c>
      <c r="C9926" s="2" t="s">
        <v>94</v>
      </c>
      <c r="D9926" s="2" t="s">
        <v>15</v>
      </c>
      <c r="E9926" s="2" t="str">
        <f t="shared" si="155"/>
        <v>2008East Lancashire Hospitals NHS TrustHow do you feel about the length of time you were on the waiting list before your admission to hospital?</v>
      </c>
      <c r="F9926" s="29">
        <v>81.599999999999994</v>
      </c>
      <c r="G9926" s="29">
        <v>2.91</v>
      </c>
      <c r="H9926" s="29">
        <v>75.89</v>
      </c>
      <c r="I9926" s="29">
        <v>87.31</v>
      </c>
    </row>
    <row r="9927" spans="1:9" x14ac:dyDescent="0.25">
      <c r="A9927" s="2" t="s">
        <v>14</v>
      </c>
      <c r="B9927" s="2" t="s">
        <v>54</v>
      </c>
      <c r="C9927" s="2" t="s">
        <v>147</v>
      </c>
      <c r="D9927" s="2" t="s">
        <v>15</v>
      </c>
      <c r="E9927" s="2" t="str">
        <f t="shared" si="155"/>
        <v>2008Royal Berkshire NHS Foundation TrustHow do you feel about the length of time you were on the waiting list before your admission to hospital?</v>
      </c>
      <c r="F9927" s="29">
        <v>82.98</v>
      </c>
      <c r="G9927" s="29">
        <v>2.1800000000000002</v>
      </c>
      <c r="H9927" s="29">
        <v>78.7</v>
      </c>
      <c r="I9927" s="29">
        <v>87.26</v>
      </c>
    </row>
    <row r="9928" spans="1:9" x14ac:dyDescent="0.25">
      <c r="A9928" s="2" t="s">
        <v>14</v>
      </c>
      <c r="B9928" s="2" t="s">
        <v>54</v>
      </c>
      <c r="C9928" s="2" t="s">
        <v>128</v>
      </c>
      <c r="D9928" s="2" t="s">
        <v>15</v>
      </c>
      <c r="E9928" s="2" t="str">
        <f t="shared" si="155"/>
        <v>2008Mid Yorkshire Hospitals NHS TrustHow do you feel about the length of time you were on the waiting list before your admission to hospital?</v>
      </c>
      <c r="F9928" s="29">
        <v>82.32</v>
      </c>
      <c r="G9928" s="29">
        <v>2.52</v>
      </c>
      <c r="H9928" s="29">
        <v>77.38</v>
      </c>
      <c r="I9928" s="29">
        <v>87.25</v>
      </c>
    </row>
    <row r="9929" spans="1:9" x14ac:dyDescent="0.25">
      <c r="A9929" s="2" t="s">
        <v>14</v>
      </c>
      <c r="B9929" s="2" t="s">
        <v>54</v>
      </c>
      <c r="C9929" s="2" t="s">
        <v>163</v>
      </c>
      <c r="D9929" s="2" t="s">
        <v>15</v>
      </c>
      <c r="E9929" s="2" t="str">
        <f t="shared" si="155"/>
        <v>2008South Devon Healthcare NHS Foundation TrustHow do you feel about the length of time you were on the waiting list before your admission to hospital?</v>
      </c>
      <c r="F9929" s="29">
        <v>81.84</v>
      </c>
      <c r="G9929" s="29">
        <v>2.75</v>
      </c>
      <c r="H9929" s="29">
        <v>76.44</v>
      </c>
      <c r="I9929" s="29">
        <v>87.23</v>
      </c>
    </row>
    <row r="9930" spans="1:9" x14ac:dyDescent="0.25">
      <c r="A9930" s="2" t="s">
        <v>14</v>
      </c>
      <c r="B9930" s="2" t="s">
        <v>54</v>
      </c>
      <c r="C9930" s="2" t="s">
        <v>63</v>
      </c>
      <c r="D9930" s="2" t="s">
        <v>15</v>
      </c>
      <c r="E9930" s="2" t="str">
        <f t="shared" si="155"/>
        <v>2008Barking, Havering and Redbridge University Hospitals NHS TrustHow do you feel about the length of time you were on the waiting list before your admission to hospital?</v>
      </c>
      <c r="F9930" s="29">
        <v>81.59</v>
      </c>
      <c r="G9930" s="29">
        <v>2.86</v>
      </c>
      <c r="H9930" s="29">
        <v>75.98</v>
      </c>
      <c r="I9930" s="29">
        <v>87.21</v>
      </c>
    </row>
    <row r="9931" spans="1:9" x14ac:dyDescent="0.25">
      <c r="A9931" s="2" t="s">
        <v>14</v>
      </c>
      <c r="B9931" s="2" t="s">
        <v>54</v>
      </c>
      <c r="C9931" s="2" t="s">
        <v>68</v>
      </c>
      <c r="D9931" s="2" t="s">
        <v>15</v>
      </c>
      <c r="E9931" s="2" t="str">
        <f t="shared" si="155"/>
        <v>2008Bedford Hospital NHS TrustHow do you feel about the length of time you were on the waiting list before your admission to hospital?</v>
      </c>
      <c r="F9931" s="29">
        <v>81.89</v>
      </c>
      <c r="G9931" s="29">
        <v>2.7</v>
      </c>
      <c r="H9931" s="29">
        <v>76.599999999999994</v>
      </c>
      <c r="I9931" s="29">
        <v>87.18</v>
      </c>
    </row>
    <row r="9932" spans="1:9" x14ac:dyDescent="0.25">
      <c r="A9932" s="2" t="s">
        <v>14</v>
      </c>
      <c r="B9932" s="2" t="s">
        <v>54</v>
      </c>
      <c r="C9932" s="2" t="s">
        <v>133</v>
      </c>
      <c r="D9932" s="2" t="s">
        <v>15</v>
      </c>
      <c r="E9932" s="2" t="str">
        <f t="shared" si="155"/>
        <v>2008North Tees and Hartlepool NHS Foundation TrustHow do you feel about the length of time you were on the waiting list before your admission to hospital?</v>
      </c>
      <c r="F9932" s="29">
        <v>81.48</v>
      </c>
      <c r="G9932" s="29">
        <v>2.82</v>
      </c>
      <c r="H9932" s="29">
        <v>75.959999999999994</v>
      </c>
      <c r="I9932" s="29">
        <v>87</v>
      </c>
    </row>
    <row r="9933" spans="1:9" x14ac:dyDescent="0.25">
      <c r="A9933" s="2" t="s">
        <v>14</v>
      </c>
      <c r="B9933" s="2" t="s">
        <v>54</v>
      </c>
      <c r="C9933" s="2" t="s">
        <v>103</v>
      </c>
      <c r="D9933" s="2" t="s">
        <v>15</v>
      </c>
      <c r="E9933" s="2" t="str">
        <f t="shared" si="155"/>
        <v>2008Hampshire Hospitals NHS Foundation TrustHow do you feel about the length of time you were on the waiting list before your admission to hospital?</v>
      </c>
      <c r="F9933" s="29">
        <v>84.05</v>
      </c>
      <c r="G9933" s="29">
        <v>1.5</v>
      </c>
      <c r="H9933" s="29">
        <v>81.12</v>
      </c>
      <c r="I9933" s="29">
        <v>86.98</v>
      </c>
    </row>
    <row r="9934" spans="1:9" x14ac:dyDescent="0.25">
      <c r="A9934" s="2" t="s">
        <v>14</v>
      </c>
      <c r="B9934" s="2" t="s">
        <v>54</v>
      </c>
      <c r="C9934" s="2" t="s">
        <v>74</v>
      </c>
      <c r="D9934" s="2" t="s">
        <v>15</v>
      </c>
      <c r="E9934" s="2" t="str">
        <f t="shared" si="155"/>
        <v>2008Buckinghamshire Healthcare NHS TrustHow do you feel about the length of time you were on the waiting list before your admission to hospital?</v>
      </c>
      <c r="F9934" s="29">
        <v>82.69</v>
      </c>
      <c r="G9934" s="29">
        <v>2.1800000000000002</v>
      </c>
      <c r="H9934" s="29">
        <v>78.42</v>
      </c>
      <c r="I9934" s="29">
        <v>86.96</v>
      </c>
    </row>
    <row r="9935" spans="1:9" x14ac:dyDescent="0.25">
      <c r="A9935" s="2" t="s">
        <v>14</v>
      </c>
      <c r="B9935" s="2" t="s">
        <v>54</v>
      </c>
      <c r="C9935" s="2" t="s">
        <v>170</v>
      </c>
      <c r="D9935" s="2" t="s">
        <v>15</v>
      </c>
      <c r="E9935" s="2" t="str">
        <f t="shared" si="155"/>
        <v>2008St George's Healthcare NHS TrustHow do you feel about the length of time you were on the waiting list before your admission to hospital?</v>
      </c>
      <c r="F9935" s="29">
        <v>83.2</v>
      </c>
      <c r="G9935" s="29">
        <v>1.92</v>
      </c>
      <c r="H9935" s="29">
        <v>79.430000000000007</v>
      </c>
      <c r="I9935" s="29">
        <v>86.96</v>
      </c>
    </row>
    <row r="9936" spans="1:9" x14ac:dyDescent="0.25">
      <c r="A9936" s="2" t="s">
        <v>14</v>
      </c>
      <c r="B9936" s="2" t="s">
        <v>54</v>
      </c>
      <c r="C9936" s="2" t="s">
        <v>126</v>
      </c>
      <c r="D9936" s="2" t="s">
        <v>15</v>
      </c>
      <c r="E9936" s="2" t="str">
        <f t="shared" si="155"/>
        <v>2008Mid Essex Hospital Services NHS TrustHow do you feel about the length of time you were on the waiting list before your admission to hospital?</v>
      </c>
      <c r="F9936" s="29">
        <v>82.49</v>
      </c>
      <c r="G9936" s="29">
        <v>2.25</v>
      </c>
      <c r="H9936" s="29">
        <v>78.08</v>
      </c>
      <c r="I9936" s="29">
        <v>86.91</v>
      </c>
    </row>
    <row r="9937" spans="1:9" x14ac:dyDescent="0.25">
      <c r="A9937" s="2" t="s">
        <v>14</v>
      </c>
      <c r="B9937" s="2" t="s">
        <v>54</v>
      </c>
      <c r="C9937" s="2" t="s">
        <v>211</v>
      </c>
      <c r="D9937" s="2" t="s">
        <v>15</v>
      </c>
      <c r="E9937" s="2" t="str">
        <f t="shared" si="155"/>
        <v>2008Wrightington, Wigan and Leigh NHS Foundation TrustHow do you feel about the length of time you were on the waiting list before your admission to hospital?</v>
      </c>
      <c r="F9937" s="29">
        <v>82.69</v>
      </c>
      <c r="G9937" s="29">
        <v>2.1</v>
      </c>
      <c r="H9937" s="29">
        <v>78.58</v>
      </c>
      <c r="I9937" s="29">
        <v>86.81</v>
      </c>
    </row>
    <row r="9938" spans="1:9" x14ac:dyDescent="0.25">
      <c r="A9938" s="2" t="s">
        <v>14</v>
      </c>
      <c r="B9938" s="2" t="s">
        <v>54</v>
      </c>
      <c r="C9938" s="2" t="s">
        <v>162</v>
      </c>
      <c r="D9938" s="2" t="s">
        <v>15</v>
      </c>
      <c r="E9938" s="2" t="str">
        <f t="shared" si="155"/>
        <v>2008Shrewsbury and Telford Hospital NHS TrustHow do you feel about the length of time you were on the waiting list before your admission to hospital?</v>
      </c>
      <c r="F9938" s="29">
        <v>83.03</v>
      </c>
      <c r="G9938" s="29">
        <v>1.89</v>
      </c>
      <c r="H9938" s="29">
        <v>79.33</v>
      </c>
      <c r="I9938" s="29">
        <v>86.73</v>
      </c>
    </row>
    <row r="9939" spans="1:9" x14ac:dyDescent="0.25">
      <c r="A9939" s="2" t="s">
        <v>14</v>
      </c>
      <c r="B9939" s="2" t="s">
        <v>54</v>
      </c>
      <c r="C9939" s="2" t="s">
        <v>115</v>
      </c>
      <c r="D9939" s="2" t="s">
        <v>15</v>
      </c>
      <c r="E9939" s="2" t="str">
        <f t="shared" si="155"/>
        <v>2008King's College Hospital NHS Foundation TrustHow do you feel about the length of time you were on the waiting list before your admission to hospital?</v>
      </c>
      <c r="F9939" s="29">
        <v>82.54</v>
      </c>
      <c r="G9939" s="29">
        <v>2.1</v>
      </c>
      <c r="H9939" s="29">
        <v>78.430000000000007</v>
      </c>
      <c r="I9939" s="29">
        <v>86.66</v>
      </c>
    </row>
    <row r="9940" spans="1:9" x14ac:dyDescent="0.25">
      <c r="A9940" s="2" t="s">
        <v>14</v>
      </c>
      <c r="B9940" s="2" t="s">
        <v>54</v>
      </c>
      <c r="C9940" s="2" t="s">
        <v>96</v>
      </c>
      <c r="D9940" s="2" t="s">
        <v>15</v>
      </c>
      <c r="E9940" s="2" t="str">
        <f t="shared" si="155"/>
        <v>2008Epsom and St Helier University Hospitals NHS TrustHow do you feel about the length of time you were on the waiting list before your admission to hospital?</v>
      </c>
      <c r="F9940" s="29">
        <v>81.98</v>
      </c>
      <c r="G9940" s="29">
        <v>2.38</v>
      </c>
      <c r="H9940" s="29">
        <v>77.31</v>
      </c>
      <c r="I9940" s="29">
        <v>86.64</v>
      </c>
    </row>
    <row r="9941" spans="1:9" x14ac:dyDescent="0.25">
      <c r="A9941" s="2" t="s">
        <v>14</v>
      </c>
      <c r="B9941" s="2" t="s">
        <v>54</v>
      </c>
      <c r="C9941" s="2" t="s">
        <v>214</v>
      </c>
      <c r="D9941" s="2" t="s">
        <v>15</v>
      </c>
      <c r="E9941" s="2" t="str">
        <f t="shared" si="155"/>
        <v>2008York Teaching Hospital NHS Foundation TrustHow do you feel about the length of time you were on the waiting list before your admission to hospital?</v>
      </c>
      <c r="F9941" s="29">
        <v>83.35</v>
      </c>
      <c r="G9941" s="29">
        <v>1.68</v>
      </c>
      <c r="H9941" s="29">
        <v>80.069999999999993</v>
      </c>
      <c r="I9941" s="29">
        <v>86.63</v>
      </c>
    </row>
    <row r="9942" spans="1:9" x14ac:dyDescent="0.25">
      <c r="A9942" s="2" t="s">
        <v>14</v>
      </c>
      <c r="B9942" s="2" t="s">
        <v>54</v>
      </c>
      <c r="C9942" s="2" t="s">
        <v>188</v>
      </c>
      <c r="D9942" s="2" t="s">
        <v>15</v>
      </c>
      <c r="E9942" s="2" t="str">
        <f t="shared" si="155"/>
        <v>2008The Royal Orthopaedic Hospital NHS Foundation TrustHow do you feel about the length of time you were on the waiting list before your admission to hospital?</v>
      </c>
      <c r="F9942" s="29">
        <v>83.83</v>
      </c>
      <c r="G9942" s="29">
        <v>1.35</v>
      </c>
      <c r="H9942" s="29">
        <v>81.19</v>
      </c>
      <c r="I9942" s="29">
        <v>86.47</v>
      </c>
    </row>
    <row r="9943" spans="1:9" x14ac:dyDescent="0.25">
      <c r="A9943" s="2" t="s">
        <v>14</v>
      </c>
      <c r="B9943" s="2" t="s">
        <v>54</v>
      </c>
      <c r="C9943" s="2" t="s">
        <v>62</v>
      </c>
      <c r="D9943" s="2" t="s">
        <v>15</v>
      </c>
      <c r="E9943" s="2" t="str">
        <f t="shared" si="155"/>
        <v>2008Ashford and St Peter's Hospitals NHS Foundation TrustHow do you feel about the length of time you were on the waiting list before your admission to hospital?</v>
      </c>
      <c r="F9943" s="27">
        <v>81.61</v>
      </c>
      <c r="G9943" s="27">
        <v>2.4500000000000002</v>
      </c>
      <c r="H9943" s="27">
        <v>76.8</v>
      </c>
      <c r="I9943" s="27">
        <v>86.42</v>
      </c>
    </row>
    <row r="9944" spans="1:9" x14ac:dyDescent="0.25">
      <c r="A9944" s="2" t="s">
        <v>14</v>
      </c>
      <c r="B9944" s="2" t="s">
        <v>54</v>
      </c>
      <c r="C9944" s="2" t="s">
        <v>172</v>
      </c>
      <c r="D9944" s="2" t="s">
        <v>15</v>
      </c>
      <c r="E9944" s="2" t="str">
        <f t="shared" si="155"/>
        <v>2008Stockport NHS Foundation TrustHow do you feel about the length of time you were on the waiting list before your admission to hospital?</v>
      </c>
      <c r="F9944" s="29">
        <v>81.97</v>
      </c>
      <c r="G9944" s="29">
        <v>2.2599999999999998</v>
      </c>
      <c r="H9944" s="29">
        <v>77.53</v>
      </c>
      <c r="I9944" s="29">
        <v>86.41</v>
      </c>
    </row>
    <row r="9945" spans="1:9" x14ac:dyDescent="0.25">
      <c r="A9945" s="2" t="s">
        <v>14</v>
      </c>
      <c r="B9945" s="2" t="s">
        <v>54</v>
      </c>
      <c r="C9945" s="2" t="s">
        <v>192</v>
      </c>
      <c r="D9945" s="2" t="s">
        <v>15</v>
      </c>
      <c r="E9945" s="2" t="str">
        <f t="shared" si="155"/>
        <v>2008United Lincolnshire Hospitals NHS TrustHow do you feel about the length of time you were on the waiting list before your admission to hospital?</v>
      </c>
      <c r="F9945" s="29">
        <v>81.64</v>
      </c>
      <c r="G9945" s="29">
        <v>2.42</v>
      </c>
      <c r="H9945" s="29">
        <v>76.900000000000006</v>
      </c>
      <c r="I9945" s="29">
        <v>86.37</v>
      </c>
    </row>
    <row r="9946" spans="1:9" x14ac:dyDescent="0.25">
      <c r="A9946" s="2" t="s">
        <v>14</v>
      </c>
      <c r="B9946" s="2" t="s">
        <v>54</v>
      </c>
      <c r="C9946" s="2" t="s">
        <v>207</v>
      </c>
      <c r="D9946" s="2" t="s">
        <v>15</v>
      </c>
      <c r="E9946" s="2" t="str">
        <f t="shared" si="155"/>
        <v>2008Western Sussex Hospitals NHS TrustHow do you feel about the length of time you were on the waiting list before your admission to hospital?</v>
      </c>
      <c r="F9946" s="29">
        <v>82.97</v>
      </c>
      <c r="G9946" s="29">
        <v>1.7</v>
      </c>
      <c r="H9946" s="29">
        <v>79.63</v>
      </c>
      <c r="I9946" s="29">
        <v>86.3</v>
      </c>
    </row>
    <row r="9947" spans="1:9" x14ac:dyDescent="0.25">
      <c r="A9947" s="2" t="s">
        <v>14</v>
      </c>
      <c r="B9947" s="2" t="s">
        <v>54</v>
      </c>
      <c r="C9947" s="2" t="s">
        <v>197</v>
      </c>
      <c r="D9947" s="2" t="s">
        <v>15</v>
      </c>
      <c r="E9947" s="2" t="str">
        <f t="shared" si="155"/>
        <v>2008University Hospitals Birmingham NHS Foundation TrustHow do you feel about the length of time you were on the waiting list before your admission to hospital?</v>
      </c>
      <c r="F9947" s="29">
        <v>81.7</v>
      </c>
      <c r="G9947" s="29">
        <v>2.29</v>
      </c>
      <c r="H9947" s="29">
        <v>77.2</v>
      </c>
      <c r="I9947" s="29">
        <v>86.19</v>
      </c>
    </row>
    <row r="9948" spans="1:9" x14ac:dyDescent="0.25">
      <c r="A9948" s="2" t="s">
        <v>14</v>
      </c>
      <c r="B9948" s="2" t="s">
        <v>54</v>
      </c>
      <c r="C9948" s="2" t="s">
        <v>111</v>
      </c>
      <c r="D9948" s="2" t="s">
        <v>15</v>
      </c>
      <c r="E9948" s="2" t="str">
        <f t="shared" si="155"/>
        <v>2008Ipswich Hospital NHS TrustHow do you feel about the length of time you were on the waiting list before your admission to hospital?</v>
      </c>
      <c r="F9948" s="29">
        <v>81.7</v>
      </c>
      <c r="G9948" s="29">
        <v>2.2599999999999998</v>
      </c>
      <c r="H9948" s="29">
        <v>77.27</v>
      </c>
      <c r="I9948" s="29">
        <v>86.14</v>
      </c>
    </row>
    <row r="9949" spans="1:9" x14ac:dyDescent="0.25">
      <c r="A9949" s="2" t="s">
        <v>14</v>
      </c>
      <c r="B9949" s="2" t="s">
        <v>54</v>
      </c>
      <c r="C9949" s="2" t="s">
        <v>91</v>
      </c>
      <c r="D9949" s="2" t="s">
        <v>15</v>
      </c>
      <c r="E9949" s="2" t="str">
        <f t="shared" si="155"/>
        <v>2008East and North Hertfordshire NHS TrustHow do you feel about the length of time you were on the waiting list before your admission to hospital?</v>
      </c>
      <c r="F9949" s="29">
        <v>80.680000000000007</v>
      </c>
      <c r="G9949" s="29">
        <v>2.72</v>
      </c>
      <c r="H9949" s="29">
        <v>75.349999999999994</v>
      </c>
      <c r="I9949" s="29">
        <v>86.01</v>
      </c>
    </row>
    <row r="9950" spans="1:9" x14ac:dyDescent="0.25">
      <c r="A9950" s="2" t="s">
        <v>14</v>
      </c>
      <c r="B9950" s="2" t="s">
        <v>54</v>
      </c>
      <c r="C9950" s="2" t="s">
        <v>181</v>
      </c>
      <c r="D9950" s="2" t="s">
        <v>15</v>
      </c>
      <c r="E9950" s="2" t="str">
        <f t="shared" si="155"/>
        <v>2008The Pennine Acute Hospitals NHS TrustHow do you feel about the length of time you were on the waiting list before your admission to hospital?</v>
      </c>
      <c r="F9950" s="29">
        <v>81.44</v>
      </c>
      <c r="G9950" s="29">
        <v>2.33</v>
      </c>
      <c r="H9950" s="29">
        <v>76.87</v>
      </c>
      <c r="I9950" s="29">
        <v>86.01</v>
      </c>
    </row>
    <row r="9951" spans="1:9" x14ac:dyDescent="0.25">
      <c r="A9951" s="2" t="s">
        <v>14</v>
      </c>
      <c r="B9951" s="2" t="s">
        <v>54</v>
      </c>
      <c r="C9951" s="2" t="s">
        <v>182</v>
      </c>
      <c r="D9951" s="2" t="s">
        <v>15</v>
      </c>
      <c r="E9951" s="2" t="str">
        <f t="shared" si="155"/>
        <v>2008The Princess Alexandra Hospital NHS TrustHow do you feel about the length of time you were on the waiting list before your admission to hospital?</v>
      </c>
      <c r="F9951" s="29">
        <v>81.3</v>
      </c>
      <c r="G9951" s="29">
        <v>2.38</v>
      </c>
      <c r="H9951" s="29">
        <v>76.63</v>
      </c>
      <c r="I9951" s="29">
        <v>85.96</v>
      </c>
    </row>
    <row r="9952" spans="1:9" x14ac:dyDescent="0.25">
      <c r="A9952" s="2" t="s">
        <v>14</v>
      </c>
      <c r="B9952" s="2" t="s">
        <v>54</v>
      </c>
      <c r="C9952" s="2" t="s">
        <v>143</v>
      </c>
      <c r="D9952" s="2" t="s">
        <v>15</v>
      </c>
      <c r="E9952" s="2" t="str">
        <f t="shared" si="155"/>
        <v>2008Plymouth Hospitals NHS TrustHow do you feel about the length of time you were on the waiting list before your admission to hospital?</v>
      </c>
      <c r="F9952" s="29">
        <v>81.599999999999994</v>
      </c>
      <c r="G9952" s="29">
        <v>2.02</v>
      </c>
      <c r="H9952" s="29">
        <v>77.650000000000006</v>
      </c>
      <c r="I9952" s="29">
        <v>85.55</v>
      </c>
    </row>
    <row r="9953" spans="1:9" x14ac:dyDescent="0.25">
      <c r="A9953" s="2" t="s">
        <v>14</v>
      </c>
      <c r="B9953" s="2" t="s">
        <v>54</v>
      </c>
      <c r="C9953" s="2" t="s">
        <v>199</v>
      </c>
      <c r="D9953" s="2" t="s">
        <v>15</v>
      </c>
      <c r="E9953" s="2" t="str">
        <f t="shared" si="155"/>
        <v>2008University Hospitals Coventry and Warwickshire NHS TrustHow do you feel about the length of time you were on the waiting list before your admission to hospital?</v>
      </c>
      <c r="F9953" s="29">
        <v>81.19</v>
      </c>
      <c r="G9953" s="29">
        <v>2.23</v>
      </c>
      <c r="H9953" s="29">
        <v>76.819999999999993</v>
      </c>
      <c r="I9953" s="29">
        <v>85.55</v>
      </c>
    </row>
    <row r="9954" spans="1:9" x14ac:dyDescent="0.25">
      <c r="A9954" s="2" t="s">
        <v>14</v>
      </c>
      <c r="B9954" s="2" t="s">
        <v>54</v>
      </c>
      <c r="C9954" s="2" t="s">
        <v>76</v>
      </c>
      <c r="D9954" s="2" t="s">
        <v>15</v>
      </c>
      <c r="E9954" s="2" t="str">
        <f t="shared" si="155"/>
        <v>2008Calderdale and Huddersfield NHS Foundation TrustHow do you feel about the length of time you were on the waiting list before your admission to hospital?</v>
      </c>
      <c r="F9954" s="29">
        <v>80.599999999999994</v>
      </c>
      <c r="G9954" s="29">
        <v>2.5099999999999998</v>
      </c>
      <c r="H9954" s="29">
        <v>75.680000000000007</v>
      </c>
      <c r="I9954" s="29">
        <v>85.51</v>
      </c>
    </row>
    <row r="9955" spans="1:9" x14ac:dyDescent="0.25">
      <c r="A9955" s="2" t="s">
        <v>14</v>
      </c>
      <c r="B9955" s="2" t="s">
        <v>54</v>
      </c>
      <c r="C9955" s="2" t="s">
        <v>118</v>
      </c>
      <c r="D9955" s="2" t="s">
        <v>15</v>
      </c>
      <c r="E9955" s="2" t="str">
        <f t="shared" si="155"/>
        <v>2008Leeds Teaching Hospitals NHS TrustHow do you feel about the length of time you were on the waiting list before your admission to hospital?</v>
      </c>
      <c r="F9955" s="29">
        <v>81.14</v>
      </c>
      <c r="G9955" s="29">
        <v>2.2200000000000002</v>
      </c>
      <c r="H9955" s="29">
        <v>76.78</v>
      </c>
      <c r="I9955" s="29">
        <v>85.5</v>
      </c>
    </row>
    <row r="9956" spans="1:9" x14ac:dyDescent="0.25">
      <c r="A9956" s="2" t="s">
        <v>14</v>
      </c>
      <c r="B9956" s="2" t="s">
        <v>54</v>
      </c>
      <c r="C9956" s="2" t="s">
        <v>157</v>
      </c>
      <c r="D9956" s="2" t="s">
        <v>15</v>
      </c>
      <c r="E9956" s="2" t="str">
        <f t="shared" si="155"/>
        <v>2008Salford Royal NHS Foundation TrustHow do you feel about the length of time you were on the waiting list before your admission to hospital?</v>
      </c>
      <c r="F9956" s="29">
        <v>81.09</v>
      </c>
      <c r="G9956" s="29">
        <v>2.2200000000000002</v>
      </c>
      <c r="H9956" s="29">
        <v>76.73</v>
      </c>
      <c r="I9956" s="29">
        <v>85.44</v>
      </c>
    </row>
    <row r="9957" spans="1:9" x14ac:dyDescent="0.25">
      <c r="A9957" s="2" t="s">
        <v>14</v>
      </c>
      <c r="B9957" s="2" t="s">
        <v>54</v>
      </c>
      <c r="C9957" s="2" t="s">
        <v>123</v>
      </c>
      <c r="D9957" s="2" t="s">
        <v>15</v>
      </c>
      <c r="E9957" s="2" t="str">
        <f t="shared" si="155"/>
        <v>2008Maidstone and Tunbridge Wells NHS TrustHow do you feel about the length of time you were on the waiting list before your admission to hospital?</v>
      </c>
      <c r="F9957" s="29">
        <v>79.819999999999993</v>
      </c>
      <c r="G9957" s="29">
        <v>2.85</v>
      </c>
      <c r="H9957" s="29">
        <v>74.23</v>
      </c>
      <c r="I9957" s="29">
        <v>85.41</v>
      </c>
    </row>
    <row r="9958" spans="1:9" x14ac:dyDescent="0.25">
      <c r="A9958" s="2" t="s">
        <v>14</v>
      </c>
      <c r="B9958" s="2" t="s">
        <v>54</v>
      </c>
      <c r="C9958" s="2" t="s">
        <v>155</v>
      </c>
      <c r="D9958" s="2" t="s">
        <v>15</v>
      </c>
      <c r="E9958" s="2" t="str">
        <f t="shared" si="155"/>
        <v>2008Royal Surrey County Hospital NHS Foundation TrustHow do you feel about the length of time you were on the waiting list before your admission to hospital?</v>
      </c>
      <c r="F9958" s="29">
        <v>80.739999999999995</v>
      </c>
      <c r="G9958" s="29">
        <v>2.36</v>
      </c>
      <c r="H9958" s="29">
        <v>76.12</v>
      </c>
      <c r="I9958" s="29">
        <v>85.37</v>
      </c>
    </row>
    <row r="9959" spans="1:9" x14ac:dyDescent="0.25">
      <c r="A9959" s="2" t="s">
        <v>14</v>
      </c>
      <c r="B9959" s="2" t="s">
        <v>54</v>
      </c>
      <c r="C9959" s="2" t="s">
        <v>164</v>
      </c>
      <c r="D9959" s="2" t="s">
        <v>15</v>
      </c>
      <c r="E9959" s="2" t="str">
        <f t="shared" si="155"/>
        <v>2008South London Healthcare NHS TrustHow do you feel about the length of time you were on the waiting list before your admission to hospital?</v>
      </c>
      <c r="F9959" s="29">
        <v>82.67</v>
      </c>
      <c r="G9959" s="29">
        <v>1.36</v>
      </c>
      <c r="H9959" s="29">
        <v>80</v>
      </c>
      <c r="I9959" s="29">
        <v>85.34</v>
      </c>
    </row>
    <row r="9960" spans="1:9" x14ac:dyDescent="0.25">
      <c r="A9960" s="2" t="s">
        <v>14</v>
      </c>
      <c r="B9960" s="2" t="s">
        <v>54</v>
      </c>
      <c r="C9960" s="2" t="s">
        <v>5</v>
      </c>
      <c r="D9960" s="2" t="s">
        <v>15</v>
      </c>
      <c r="E9960" s="2" t="str">
        <f t="shared" si="155"/>
        <v>2008North Middlesex University Hospital NHS TrustHow do you feel about the length of time you were on the waiting list before your admission to hospital?</v>
      </c>
      <c r="F9960" s="29">
        <v>78.2</v>
      </c>
      <c r="G9960" s="29">
        <v>3.62</v>
      </c>
      <c r="H9960" s="29">
        <v>71.11</v>
      </c>
      <c r="I9960" s="29">
        <v>85.29</v>
      </c>
    </row>
    <row r="9961" spans="1:9" x14ac:dyDescent="0.25">
      <c r="A9961" s="2" t="s">
        <v>14</v>
      </c>
      <c r="B9961" s="2" t="s">
        <v>54</v>
      </c>
      <c r="C9961" s="2" t="s">
        <v>151</v>
      </c>
      <c r="D9961" s="2" t="s">
        <v>15</v>
      </c>
      <c r="E9961" s="2" t="str">
        <f t="shared" si="155"/>
        <v>2008Royal Free London NHS Foundation TrustHow do you feel about the length of time you were on the waiting list before your admission to hospital?</v>
      </c>
      <c r="F9961" s="29">
        <v>80.52</v>
      </c>
      <c r="G9961" s="29">
        <v>2.29</v>
      </c>
      <c r="H9961" s="29">
        <v>76.02</v>
      </c>
      <c r="I9961" s="29">
        <v>85.01</v>
      </c>
    </row>
    <row r="9962" spans="1:9" x14ac:dyDescent="0.25">
      <c r="A9962" s="2" t="s">
        <v>14</v>
      </c>
      <c r="B9962" s="2" t="s">
        <v>54</v>
      </c>
      <c r="C9962" s="2" t="s">
        <v>90</v>
      </c>
      <c r="D9962" s="2" t="s">
        <v>15</v>
      </c>
      <c r="E9962" s="2" t="str">
        <f t="shared" si="155"/>
        <v>2008Ealing Hospital NHS TrustHow do you feel about the length of time you were on the waiting list before your admission to hospital?</v>
      </c>
      <c r="F9962" s="29">
        <v>78.239999999999995</v>
      </c>
      <c r="G9962" s="29">
        <v>3.44</v>
      </c>
      <c r="H9962" s="29">
        <v>71.5</v>
      </c>
      <c r="I9962" s="29">
        <v>84.98</v>
      </c>
    </row>
    <row r="9963" spans="1:9" x14ac:dyDescent="0.25">
      <c r="A9963" s="2" t="s">
        <v>14</v>
      </c>
      <c r="B9963" s="2" t="s">
        <v>54</v>
      </c>
      <c r="C9963" s="2" t="s">
        <v>198</v>
      </c>
      <c r="D9963" s="2" t="s">
        <v>15</v>
      </c>
      <c r="E9963" s="2" t="str">
        <f t="shared" si="155"/>
        <v>2008University Hospitals Bristol NHS Foundation TrustHow do you feel about the length of time you were on the waiting list before your admission to hospital?</v>
      </c>
      <c r="F9963" s="29">
        <v>80.760000000000005</v>
      </c>
      <c r="G9963" s="29">
        <v>2.1</v>
      </c>
      <c r="H9963" s="29">
        <v>76.650000000000006</v>
      </c>
      <c r="I9963" s="29">
        <v>84.87</v>
      </c>
    </row>
    <row r="9964" spans="1:9" x14ac:dyDescent="0.25">
      <c r="A9964" s="2" t="s">
        <v>14</v>
      </c>
      <c r="B9964" s="2" t="s">
        <v>54</v>
      </c>
      <c r="C9964" s="2" t="s">
        <v>125</v>
      </c>
      <c r="D9964" s="2" t="s">
        <v>15</v>
      </c>
      <c r="E9964" s="2" t="str">
        <f t="shared" si="155"/>
        <v>2008Mid Cheshire Hospitals NHS Foundation TrustHow do you feel about the length of time you were on the waiting list before your admission to hospital?</v>
      </c>
      <c r="F9964" s="29">
        <v>80.569999999999993</v>
      </c>
      <c r="G9964" s="29">
        <v>2.0499999999999998</v>
      </c>
      <c r="H9964" s="29">
        <v>76.540000000000006</v>
      </c>
      <c r="I9964" s="29">
        <v>84.59</v>
      </c>
    </row>
    <row r="9965" spans="1:9" x14ac:dyDescent="0.25">
      <c r="A9965" s="2" t="s">
        <v>14</v>
      </c>
      <c r="B9965" s="2" t="s">
        <v>54</v>
      </c>
      <c r="C9965" s="2" t="s">
        <v>208</v>
      </c>
      <c r="D9965" s="2" t="s">
        <v>15</v>
      </c>
      <c r="E9965" s="2" t="str">
        <f t="shared" si="155"/>
        <v>2008Weston Area Health NHS TrustHow do you feel about the length of time you were on the waiting list before your admission to hospital?</v>
      </c>
      <c r="F9965" s="29">
        <v>79.5</v>
      </c>
      <c r="G9965" s="29">
        <v>2.58</v>
      </c>
      <c r="H9965" s="29">
        <v>74.44</v>
      </c>
      <c r="I9965" s="29">
        <v>84.57</v>
      </c>
    </row>
    <row r="9966" spans="1:9" x14ac:dyDescent="0.25">
      <c r="A9966" s="2" t="s">
        <v>14</v>
      </c>
      <c r="B9966" s="2" t="s">
        <v>54</v>
      </c>
      <c r="C9966" s="2" t="s">
        <v>140</v>
      </c>
      <c r="D9966" s="2" t="s">
        <v>15</v>
      </c>
      <c r="E9966" s="2" t="str">
        <f t="shared" si="155"/>
        <v>2008Oxford University Hospitals NHS TrustHow do you feel about the length of time you were on the waiting list before your admission to hospital?</v>
      </c>
      <c r="F9966" s="29">
        <v>80.41</v>
      </c>
      <c r="G9966" s="29">
        <v>2.08</v>
      </c>
      <c r="H9966" s="29">
        <v>76.33</v>
      </c>
      <c r="I9966" s="29">
        <v>84.49</v>
      </c>
    </row>
    <row r="9967" spans="1:9" x14ac:dyDescent="0.25">
      <c r="A9967" s="2" t="s">
        <v>14</v>
      </c>
      <c r="B9967" s="2" t="s">
        <v>54</v>
      </c>
      <c r="C9967" s="2" t="s">
        <v>72</v>
      </c>
      <c r="D9967" s="2" t="s">
        <v>15</v>
      </c>
      <c r="E9967" s="2" t="str">
        <f t="shared" si="155"/>
        <v>2008Bradford Teaching Hospitals NHS Foundation TrustHow do you feel about the length of time you were on the waiting list before your admission to hospital?</v>
      </c>
      <c r="F9967" s="29">
        <v>79.540000000000006</v>
      </c>
      <c r="G9967" s="29">
        <v>2.46</v>
      </c>
      <c r="H9967" s="29">
        <v>74.72</v>
      </c>
      <c r="I9967" s="29">
        <v>84.36</v>
      </c>
    </row>
    <row r="9968" spans="1:9" x14ac:dyDescent="0.25">
      <c r="A9968" s="2" t="s">
        <v>14</v>
      </c>
      <c r="B9968" s="2" t="s">
        <v>54</v>
      </c>
      <c r="C9968" s="2" t="s">
        <v>135</v>
      </c>
      <c r="D9968" s="2" t="s">
        <v>15</v>
      </c>
      <c r="E9968" s="2" t="str">
        <f t="shared" si="155"/>
        <v>2008Northampton General Hospital NHS TrustHow do you feel about the length of time you were on the waiting list before your admission to hospital?</v>
      </c>
      <c r="F9968" s="29">
        <v>79.86</v>
      </c>
      <c r="G9968" s="29">
        <v>2.27</v>
      </c>
      <c r="H9968" s="29">
        <v>75.41</v>
      </c>
      <c r="I9968" s="29">
        <v>84.31</v>
      </c>
    </row>
    <row r="9969" spans="1:9" x14ac:dyDescent="0.25">
      <c r="A9969" s="2" t="s">
        <v>14</v>
      </c>
      <c r="B9969" s="2" t="s">
        <v>54</v>
      </c>
      <c r="C9969" s="2" t="s">
        <v>82</v>
      </c>
      <c r="D9969" s="2" t="s">
        <v>15</v>
      </c>
      <c r="E9969" s="2" t="str">
        <f t="shared" si="155"/>
        <v>2008Colchester Hospital University NHS Foundation TrustHow do you feel about the length of time you were on the waiting list before your admission to hospital?</v>
      </c>
      <c r="F9969" s="29">
        <v>79.86</v>
      </c>
      <c r="G9969" s="29">
        <v>2.2200000000000002</v>
      </c>
      <c r="H9969" s="29">
        <v>75.510000000000005</v>
      </c>
      <c r="I9969" s="29">
        <v>84.22</v>
      </c>
    </row>
    <row r="9970" spans="1:9" x14ac:dyDescent="0.25">
      <c r="A9970" s="2" t="s">
        <v>14</v>
      </c>
      <c r="B9970" s="2" t="s">
        <v>54</v>
      </c>
      <c r="C9970" s="2" t="s">
        <v>73</v>
      </c>
      <c r="D9970" s="2" t="s">
        <v>15</v>
      </c>
      <c r="E9970" s="2" t="str">
        <f t="shared" si="155"/>
        <v>2008Brighton and Sussex University Hospitals NHS TrustHow do you feel about the length of time you were on the waiting list before your admission to hospital?</v>
      </c>
      <c r="F9970" s="29">
        <v>80.53</v>
      </c>
      <c r="G9970" s="29">
        <v>1.87</v>
      </c>
      <c r="H9970" s="29">
        <v>76.87</v>
      </c>
      <c r="I9970" s="29">
        <v>84.19</v>
      </c>
    </row>
    <row r="9971" spans="1:9" x14ac:dyDescent="0.25">
      <c r="A9971" s="2" t="s">
        <v>14</v>
      </c>
      <c r="B9971" s="2" t="s">
        <v>54</v>
      </c>
      <c r="C9971" s="2" t="s">
        <v>109</v>
      </c>
      <c r="D9971" s="2" t="s">
        <v>15</v>
      </c>
      <c r="E9971" s="2" t="str">
        <f t="shared" si="155"/>
        <v>2008Hull and East Yorkshire Hospitals NHS TrustHow do you feel about the length of time you were on the waiting list before your admission to hospital?</v>
      </c>
      <c r="F9971" s="29">
        <v>79.7</v>
      </c>
      <c r="G9971" s="29">
        <v>2.2799999999999998</v>
      </c>
      <c r="H9971" s="29">
        <v>75.239999999999995</v>
      </c>
      <c r="I9971" s="29">
        <v>84.16</v>
      </c>
    </row>
    <row r="9972" spans="1:9" x14ac:dyDescent="0.25">
      <c r="A9972" s="2" t="s">
        <v>14</v>
      </c>
      <c r="B9972" s="2" t="s">
        <v>54</v>
      </c>
      <c r="C9972" s="2" t="s">
        <v>190</v>
      </c>
      <c r="D9972" s="2" t="s">
        <v>15</v>
      </c>
      <c r="E9972" s="2" t="str">
        <f t="shared" si="155"/>
        <v>2008The Walton Centre NHS Foundation TrustHow do you feel about the length of time you were on the waiting list before your admission to hospital?</v>
      </c>
      <c r="F9972" s="29">
        <v>79.75</v>
      </c>
      <c r="G9972" s="29">
        <v>1.58</v>
      </c>
      <c r="H9972" s="29">
        <v>76.64</v>
      </c>
      <c r="I9972" s="29">
        <v>82.85</v>
      </c>
    </row>
    <row r="9973" spans="1:9" x14ac:dyDescent="0.25">
      <c r="A9973" s="2" t="s">
        <v>14</v>
      </c>
      <c r="B9973" s="2" t="s">
        <v>54</v>
      </c>
      <c r="C9973" s="2" t="s">
        <v>131</v>
      </c>
      <c r="D9973" s="2" t="s">
        <v>15</v>
      </c>
      <c r="E9973" s="2" t="str">
        <f t="shared" si="155"/>
        <v>2008North Bristol NHS TrustHow do you feel about the length of time you were on the waiting list before your admission to hospital?</v>
      </c>
      <c r="F9973" s="29">
        <v>79.28</v>
      </c>
      <c r="G9973" s="29">
        <v>1.75</v>
      </c>
      <c r="H9973" s="29">
        <v>75.84</v>
      </c>
      <c r="I9973" s="29">
        <v>82.72</v>
      </c>
    </row>
    <row r="9974" spans="1:9" x14ac:dyDescent="0.25">
      <c r="A9974" s="2" t="s">
        <v>14</v>
      </c>
      <c r="B9974" s="2" t="s">
        <v>54</v>
      </c>
      <c r="C9974" s="2" t="s">
        <v>173</v>
      </c>
      <c r="D9974" s="2" t="s">
        <v>15</v>
      </c>
      <c r="E9974" s="2" t="str">
        <f t="shared" si="155"/>
        <v>2008Surrey and Sussex Healthcare NHS TrustHow do you feel about the length of time you were on the waiting list before your admission to hospital?</v>
      </c>
      <c r="F9974" s="29">
        <v>77.459999999999994</v>
      </c>
      <c r="G9974" s="29">
        <v>2.52</v>
      </c>
      <c r="H9974" s="29">
        <v>72.53</v>
      </c>
      <c r="I9974" s="29">
        <v>82.39</v>
      </c>
    </row>
    <row r="9975" spans="1:9" x14ac:dyDescent="0.25">
      <c r="A9975" s="2" t="s">
        <v>14</v>
      </c>
      <c r="B9975" s="2" t="s">
        <v>54</v>
      </c>
      <c r="C9975" s="2" t="s">
        <v>66</v>
      </c>
      <c r="D9975" s="2" t="s">
        <v>15</v>
      </c>
      <c r="E9975" s="2" t="str">
        <f t="shared" si="155"/>
        <v>2008Barts Health NHS TrustHow do you feel about the length of time you were on the waiting list before your admission to hospital?</v>
      </c>
      <c r="F9975" s="29">
        <v>78.849999999999994</v>
      </c>
      <c r="G9975" s="29">
        <v>1.72</v>
      </c>
      <c r="H9975" s="29">
        <v>75.48</v>
      </c>
      <c r="I9975" s="29">
        <v>82.22</v>
      </c>
    </row>
    <row r="9976" spans="1:9" x14ac:dyDescent="0.25">
      <c r="A9976" s="2" t="s">
        <v>14</v>
      </c>
      <c r="B9976" s="2" t="s">
        <v>54</v>
      </c>
      <c r="C9976" s="2" t="s">
        <v>205</v>
      </c>
      <c r="D9976" s="2" t="s">
        <v>15</v>
      </c>
      <c r="E9976" s="2" t="str">
        <f t="shared" si="155"/>
        <v>2008West Middlesex University Hospital NHS TrustHow do you feel about the length of time you were on the waiting list before your admission to hospital?</v>
      </c>
      <c r="F9976" s="29">
        <v>75.92</v>
      </c>
      <c r="G9976" s="29">
        <v>3.14</v>
      </c>
      <c r="H9976" s="29">
        <v>69.760000000000005</v>
      </c>
      <c r="I9976" s="29">
        <v>82.09</v>
      </c>
    </row>
    <row r="9977" spans="1:9" x14ac:dyDescent="0.25">
      <c r="A9977" s="2" t="s">
        <v>14</v>
      </c>
      <c r="B9977" s="2" t="s">
        <v>54</v>
      </c>
      <c r="C9977" s="2" t="s">
        <v>212</v>
      </c>
      <c r="D9977" s="2" t="s">
        <v>15</v>
      </c>
      <c r="E9977" s="2" t="str">
        <f t="shared" si="155"/>
        <v>2008Wye Valley NHS TrustHow do you feel about the length of time you were on the waiting list before your admission to hospital?</v>
      </c>
      <c r="F9977" s="29">
        <v>77.53</v>
      </c>
      <c r="G9977" s="29">
        <v>2.21</v>
      </c>
      <c r="H9977" s="29">
        <v>73.2</v>
      </c>
      <c r="I9977" s="29">
        <v>81.87</v>
      </c>
    </row>
    <row r="9978" spans="1:9" x14ac:dyDescent="0.25">
      <c r="A9978" s="2" t="s">
        <v>14</v>
      </c>
      <c r="B9978" s="2" t="s">
        <v>54</v>
      </c>
      <c r="C9978" s="2" t="s">
        <v>184</v>
      </c>
      <c r="D9978" s="2" t="s">
        <v>15</v>
      </c>
      <c r="E9978" s="2" t="str">
        <f t="shared" si="155"/>
        <v>2008The Robert Jones and Agnes Hunt Orthopaedic Hospital NHS Foundation TrustHow do you feel about the length of time you were on the waiting list before your admission to hospital?</v>
      </c>
      <c r="F9978" s="29">
        <v>78.39</v>
      </c>
      <c r="G9978" s="29">
        <v>1.33</v>
      </c>
      <c r="H9978" s="29">
        <v>75.77</v>
      </c>
      <c r="I9978" s="29">
        <v>81</v>
      </c>
    </row>
    <row r="9979" spans="1:9" x14ac:dyDescent="0.25">
      <c r="A9979" s="2" t="s">
        <v>14</v>
      </c>
      <c r="B9979" s="2" t="s">
        <v>54</v>
      </c>
      <c r="C9979" s="2" t="s">
        <v>193</v>
      </c>
      <c r="D9979" s="2" t="s">
        <v>15</v>
      </c>
      <c r="E9979" s="2" t="str">
        <f t="shared" si="155"/>
        <v>2008University College London Hospitals NHS Foundation TrustHow do you feel about the length of time you were on the waiting list before your admission to hospital?</v>
      </c>
      <c r="F9979" s="29">
        <v>77.5</v>
      </c>
      <c r="G9979" s="29">
        <v>1.76</v>
      </c>
      <c r="H9979" s="29">
        <v>74.040000000000006</v>
      </c>
      <c r="I9979" s="29">
        <v>80.95</v>
      </c>
    </row>
    <row r="9980" spans="1:9" x14ac:dyDescent="0.25">
      <c r="A9980" s="2" t="s">
        <v>14</v>
      </c>
      <c r="B9980" s="2" t="s">
        <v>54</v>
      </c>
      <c r="C9980" s="2" t="s">
        <v>101</v>
      </c>
      <c r="D9980" s="2" t="s">
        <v>15</v>
      </c>
      <c r="E9980" s="2" t="str">
        <f t="shared" si="155"/>
        <v>2008Great Western Hospitals NHS Foundation TrustHow do you feel about the length of time you were on the waiting list before your admission to hospital?</v>
      </c>
      <c r="F9980" s="29">
        <v>76.63</v>
      </c>
      <c r="G9980" s="29">
        <v>2.09</v>
      </c>
      <c r="H9980" s="29">
        <v>72.53</v>
      </c>
      <c r="I9980" s="29">
        <v>80.73</v>
      </c>
    </row>
    <row r="9981" spans="1:9" x14ac:dyDescent="0.25">
      <c r="A9981" s="2" t="s">
        <v>14</v>
      </c>
      <c r="B9981" s="2" t="s">
        <v>54</v>
      </c>
      <c r="C9981" s="2" t="s">
        <v>122</v>
      </c>
      <c r="D9981" s="2" t="s">
        <v>15</v>
      </c>
      <c r="E9981" s="2" t="str">
        <f t="shared" si="155"/>
        <v>2008Luton and Dunstable Hospital NHS Foundation TrustHow do you feel about the length of time you were on the waiting list before your admission to hospital?</v>
      </c>
      <c r="F9981" s="29">
        <v>75.34</v>
      </c>
      <c r="G9981" s="29">
        <v>2.37</v>
      </c>
      <c r="H9981" s="29">
        <v>70.69</v>
      </c>
      <c r="I9981" s="29">
        <v>79.989999999999995</v>
      </c>
    </row>
    <row r="9982" spans="1:9" x14ac:dyDescent="0.25">
      <c r="A9982" s="2" t="s">
        <v>14</v>
      </c>
      <c r="B9982" s="2" t="s">
        <v>54</v>
      </c>
      <c r="C9982" s="2" t="s">
        <v>134</v>
      </c>
      <c r="D9982" s="2" t="s">
        <v>15</v>
      </c>
      <c r="E9982" s="2" t="str">
        <f t="shared" si="155"/>
        <v>2008North West London Hospitals NHS TrustHow do you feel about the length of time you were on the waiting list before your admission to hospital?</v>
      </c>
      <c r="F9982" s="29">
        <v>74.12</v>
      </c>
      <c r="G9982" s="29">
        <v>3</v>
      </c>
      <c r="H9982" s="29">
        <v>68.25</v>
      </c>
      <c r="I9982" s="29">
        <v>79.989999999999995</v>
      </c>
    </row>
    <row r="9983" spans="1:9" x14ac:dyDescent="0.25">
      <c r="A9983" s="2" t="s">
        <v>14</v>
      </c>
      <c r="B9983" s="2" t="s">
        <v>54</v>
      </c>
      <c r="C9983" s="2" t="s">
        <v>64</v>
      </c>
      <c r="D9983" s="2" t="s">
        <v>15</v>
      </c>
      <c r="E9983" s="2" t="str">
        <f t="shared" si="155"/>
        <v>2008Barnet and Chase Farm Hospitals NHS TrustHow do you feel about the length of time you were on the waiting list before your admission to hospital?</v>
      </c>
      <c r="F9983" s="29">
        <v>74.959999999999994</v>
      </c>
      <c r="G9983" s="29">
        <v>2.5299999999999998</v>
      </c>
      <c r="H9983" s="29">
        <v>70</v>
      </c>
      <c r="I9983" s="29">
        <v>79.930000000000007</v>
      </c>
    </row>
    <row r="9984" spans="1:9" x14ac:dyDescent="0.25">
      <c r="A9984" s="2" t="s">
        <v>14</v>
      </c>
      <c r="B9984" s="2" t="s">
        <v>54</v>
      </c>
      <c r="C9984" s="2" t="s">
        <v>154</v>
      </c>
      <c r="D9984" s="2" t="s">
        <v>15</v>
      </c>
      <c r="E9984" s="2" t="str">
        <f t="shared" si="155"/>
        <v>2008Royal National Orthopaedic Hospital NHS TrustHow do you feel about the length of time you were on the waiting list before your admission to hospital?</v>
      </c>
      <c r="F9984" s="29">
        <v>74.819999999999993</v>
      </c>
      <c r="G9984" s="29">
        <v>1.43</v>
      </c>
      <c r="H9984" s="29">
        <v>72.03</v>
      </c>
      <c r="I9984" s="29">
        <v>77.61</v>
      </c>
    </row>
    <row r="9985" spans="1:9" x14ac:dyDescent="0.25">
      <c r="A9985" s="2" t="s">
        <v>14</v>
      </c>
      <c r="B9985" s="2" t="s">
        <v>54</v>
      </c>
      <c r="C9985" s="2" t="s">
        <v>204</v>
      </c>
      <c r="D9985" s="2" t="s">
        <v>15</v>
      </c>
      <c r="E9985" s="2" t="str">
        <f t="shared" si="155"/>
        <v>2008West Hertfordshire Hospitals NHS TrustHow do you feel about the length of time you were on the waiting list before your admission to hospital?</v>
      </c>
      <c r="F9985" s="29">
        <v>72.55</v>
      </c>
      <c r="G9985" s="29">
        <v>2.33</v>
      </c>
      <c r="H9985" s="29">
        <v>67.989999999999995</v>
      </c>
      <c r="I9985" s="29">
        <v>77.11</v>
      </c>
    </row>
    <row r="9986" spans="1:9" x14ac:dyDescent="0.25">
      <c r="A9986" s="2" t="s">
        <v>10</v>
      </c>
      <c r="B9986" s="2" t="s">
        <v>54</v>
      </c>
      <c r="C9986" s="2" t="s">
        <v>177</v>
      </c>
      <c r="D9986" s="2" t="s">
        <v>13</v>
      </c>
      <c r="E9986" s="2" t="str">
        <f t="shared" ref="E9986:E10049" si="156">B9986&amp;C9986&amp;D9986</f>
        <v>2008The Clatterbridge Cancer Centre NHS Foundation TrustWas your admission date changed by the hospital?</v>
      </c>
      <c r="F9986" s="29">
        <v>98.95</v>
      </c>
      <c r="G9986" s="29">
        <v>0.9</v>
      </c>
      <c r="H9986" s="29">
        <v>97.2</v>
      </c>
      <c r="I9986" s="29">
        <v>100</v>
      </c>
    </row>
    <row r="9987" spans="1:9" x14ac:dyDescent="0.25">
      <c r="A9987" s="2" t="s">
        <v>10</v>
      </c>
      <c r="B9987" s="2" t="s">
        <v>54</v>
      </c>
      <c r="C9987" s="2" t="s">
        <v>92</v>
      </c>
      <c r="D9987" s="2" t="s">
        <v>13</v>
      </c>
      <c r="E9987" s="2" t="str">
        <f t="shared" si="156"/>
        <v>2008East Cheshire NHS TrustWas your admission date changed by the hospital?</v>
      </c>
      <c r="F9987" s="29">
        <v>95.74</v>
      </c>
      <c r="G9987" s="29">
        <v>1.53</v>
      </c>
      <c r="H9987" s="29">
        <v>92.75</v>
      </c>
      <c r="I9987" s="29">
        <v>98.73</v>
      </c>
    </row>
    <row r="9988" spans="1:9" x14ac:dyDescent="0.25">
      <c r="A9988" s="2" t="s">
        <v>10</v>
      </c>
      <c r="B9988" s="2" t="s">
        <v>54</v>
      </c>
      <c r="C9988" s="2" t="s">
        <v>76</v>
      </c>
      <c r="D9988" s="2" t="s">
        <v>13</v>
      </c>
      <c r="E9988" s="2" t="str">
        <f t="shared" si="156"/>
        <v>2008Calderdale and Huddersfield NHS Foundation TrustWas your admission date changed by the hospital?</v>
      </c>
      <c r="F9988" s="29">
        <v>95.96</v>
      </c>
      <c r="G9988" s="29">
        <v>1.34</v>
      </c>
      <c r="H9988" s="29">
        <v>93.33</v>
      </c>
      <c r="I9988" s="29">
        <v>98.59</v>
      </c>
    </row>
    <row r="9989" spans="1:9" x14ac:dyDescent="0.25">
      <c r="A9989" s="2" t="s">
        <v>10</v>
      </c>
      <c r="B9989" s="2" t="s">
        <v>54</v>
      </c>
      <c r="C9989" s="2" t="s">
        <v>163</v>
      </c>
      <c r="D9989" s="2" t="s">
        <v>13</v>
      </c>
      <c r="E9989" s="2" t="str">
        <f t="shared" si="156"/>
        <v>2008South Devon Healthcare NHS Foundation TrustWas your admission date changed by the hospital?</v>
      </c>
      <c r="F9989" s="29">
        <v>95.51</v>
      </c>
      <c r="G9989" s="29">
        <v>1.47</v>
      </c>
      <c r="H9989" s="29">
        <v>92.63</v>
      </c>
      <c r="I9989" s="29">
        <v>98.38</v>
      </c>
    </row>
    <row r="9990" spans="1:9" x14ac:dyDescent="0.25">
      <c r="A9990" s="2" t="s">
        <v>10</v>
      </c>
      <c r="B9990" s="2" t="s">
        <v>54</v>
      </c>
      <c r="C9990" s="2" t="s">
        <v>176</v>
      </c>
      <c r="D9990" s="2" t="s">
        <v>13</v>
      </c>
      <c r="E9990" s="2" t="str">
        <f t="shared" si="156"/>
        <v>2008The Christie NHS Foundation TrustWas your admission date changed by the hospital?</v>
      </c>
      <c r="F9990" s="29">
        <v>96.48</v>
      </c>
      <c r="G9990" s="29">
        <v>0.93</v>
      </c>
      <c r="H9990" s="29">
        <v>94.65</v>
      </c>
      <c r="I9990" s="29">
        <v>98.31</v>
      </c>
    </row>
    <row r="9991" spans="1:9" x14ac:dyDescent="0.25">
      <c r="A9991" s="2" t="s">
        <v>10</v>
      </c>
      <c r="B9991" s="2" t="s">
        <v>54</v>
      </c>
      <c r="C9991" s="2" t="s">
        <v>153</v>
      </c>
      <c r="D9991" s="2" t="s">
        <v>13</v>
      </c>
      <c r="E9991" s="2" t="str">
        <f t="shared" si="156"/>
        <v>2008Royal National Hospital for Rheumatic Diseases NHS Foundation TrustWas your admission date changed by the hospital?</v>
      </c>
      <c r="F9991" s="29">
        <v>96.25</v>
      </c>
      <c r="G9991" s="29">
        <v>1.01</v>
      </c>
      <c r="H9991" s="29">
        <v>94.27</v>
      </c>
      <c r="I9991" s="29">
        <v>98.23</v>
      </c>
    </row>
    <row r="9992" spans="1:9" x14ac:dyDescent="0.25">
      <c r="A9992" s="2" t="s">
        <v>10</v>
      </c>
      <c r="B9992" s="2" t="s">
        <v>54</v>
      </c>
      <c r="C9992" s="2" t="s">
        <v>147</v>
      </c>
      <c r="D9992" s="2" t="s">
        <v>13</v>
      </c>
      <c r="E9992" s="2" t="str">
        <f t="shared" si="156"/>
        <v>2008Royal Berkshire NHS Foundation TrustWas your admission date changed by the hospital?</v>
      </c>
      <c r="F9992" s="29">
        <v>95.76</v>
      </c>
      <c r="G9992" s="29">
        <v>1.18</v>
      </c>
      <c r="H9992" s="29">
        <v>93.46</v>
      </c>
      <c r="I9992" s="29">
        <v>98.07</v>
      </c>
    </row>
    <row r="9993" spans="1:9" x14ac:dyDescent="0.25">
      <c r="A9993" s="2" t="s">
        <v>10</v>
      </c>
      <c r="B9993" s="2" t="s">
        <v>54</v>
      </c>
      <c r="C9993" s="2" t="s">
        <v>97</v>
      </c>
      <c r="D9993" s="2" t="s">
        <v>13</v>
      </c>
      <c r="E9993" s="2" t="str">
        <f t="shared" si="156"/>
        <v>2008Frimley Park Hospital NHS Foundation TrustWas your admission date changed by the hospital?</v>
      </c>
      <c r="F9993" s="29">
        <v>95.62</v>
      </c>
      <c r="G9993" s="29">
        <v>1.22</v>
      </c>
      <c r="H9993" s="29">
        <v>93.24</v>
      </c>
      <c r="I9993" s="29">
        <v>98.01</v>
      </c>
    </row>
    <row r="9994" spans="1:9" x14ac:dyDescent="0.25">
      <c r="A9994" s="2" t="s">
        <v>10</v>
      </c>
      <c r="B9994" s="2" t="s">
        <v>54</v>
      </c>
      <c r="C9994" s="2" t="s">
        <v>80</v>
      </c>
      <c r="D9994" s="2" t="s">
        <v>13</v>
      </c>
      <c r="E9994" s="2" t="str">
        <f t="shared" si="156"/>
        <v>2008Chesterfield Royal Hospital NHS Foundation TrustWas your admission date changed by the hospital?</v>
      </c>
      <c r="F9994" s="29">
        <v>95.26</v>
      </c>
      <c r="G9994" s="29">
        <v>1.34</v>
      </c>
      <c r="H9994" s="29">
        <v>92.64</v>
      </c>
      <c r="I9994" s="29">
        <v>97.89</v>
      </c>
    </row>
    <row r="9995" spans="1:9" x14ac:dyDescent="0.25">
      <c r="A9995" s="2" t="s">
        <v>10</v>
      </c>
      <c r="B9995" s="2" t="s">
        <v>54</v>
      </c>
      <c r="C9995" s="2" t="s">
        <v>130</v>
      </c>
      <c r="D9995" s="2" t="s">
        <v>13</v>
      </c>
      <c r="E9995" s="2" t="str">
        <f t="shared" si="156"/>
        <v>2008Norfolk and Norwich University Hospitals NHS Foundation TrustWas your admission date changed by the hospital?</v>
      </c>
      <c r="F9995" s="29">
        <v>95.78</v>
      </c>
      <c r="G9995" s="29">
        <v>1.05</v>
      </c>
      <c r="H9995" s="29">
        <v>93.73</v>
      </c>
      <c r="I9995" s="29">
        <v>97.83</v>
      </c>
    </row>
    <row r="9996" spans="1:9" x14ac:dyDescent="0.25">
      <c r="A9996" s="2" t="s">
        <v>10</v>
      </c>
      <c r="B9996" s="2" t="s">
        <v>54</v>
      </c>
      <c r="C9996" s="2" t="s">
        <v>75</v>
      </c>
      <c r="D9996" s="2" t="s">
        <v>13</v>
      </c>
      <c r="E9996" s="2" t="str">
        <f t="shared" si="156"/>
        <v>2008Burton Hospitals NHS Foundation TrustWas your admission date changed by the hospital?</v>
      </c>
      <c r="F9996" s="29">
        <v>95.11</v>
      </c>
      <c r="G9996" s="29">
        <v>1.38</v>
      </c>
      <c r="H9996" s="29">
        <v>92.41</v>
      </c>
      <c r="I9996" s="29">
        <v>97.8</v>
      </c>
    </row>
    <row r="9997" spans="1:9" x14ac:dyDescent="0.25">
      <c r="A9997" s="2" t="s">
        <v>10</v>
      </c>
      <c r="B9997" s="2" t="s">
        <v>54</v>
      </c>
      <c r="C9997" s="2" t="s">
        <v>88</v>
      </c>
      <c r="D9997" s="2" t="s">
        <v>13</v>
      </c>
      <c r="E9997" s="2" t="str">
        <f t="shared" si="156"/>
        <v>2008Doncaster and Bassetlaw Hospitals NHS Foundation TrustWas your admission date changed by the hospital?</v>
      </c>
      <c r="F9997" s="29">
        <v>95.2</v>
      </c>
      <c r="G9997" s="29">
        <v>1.27</v>
      </c>
      <c r="H9997" s="29">
        <v>92.72</v>
      </c>
      <c r="I9997" s="29">
        <v>97.69</v>
      </c>
    </row>
    <row r="9998" spans="1:9" x14ac:dyDescent="0.25">
      <c r="A9998" s="2" t="s">
        <v>10</v>
      </c>
      <c r="B9998" s="2" t="s">
        <v>54</v>
      </c>
      <c r="C9998" s="2" t="s">
        <v>113</v>
      </c>
      <c r="D9998" s="2" t="s">
        <v>13</v>
      </c>
      <c r="E9998" s="2" t="str">
        <f t="shared" si="156"/>
        <v>2008James Paget University Hospitals NHS Foundation TrustWas your admission date changed by the hospital?</v>
      </c>
      <c r="F9998" s="29">
        <v>95.17</v>
      </c>
      <c r="G9998" s="29">
        <v>1.27</v>
      </c>
      <c r="H9998" s="29">
        <v>92.68</v>
      </c>
      <c r="I9998" s="29">
        <v>97.67</v>
      </c>
    </row>
    <row r="9999" spans="1:9" x14ac:dyDescent="0.25">
      <c r="A9999" s="2" t="s">
        <v>10</v>
      </c>
      <c r="B9999" s="2" t="s">
        <v>54</v>
      </c>
      <c r="C9999" s="2" t="s">
        <v>87</v>
      </c>
      <c r="D9999" s="2" t="s">
        <v>13</v>
      </c>
      <c r="E9999" s="2" t="str">
        <f t="shared" si="156"/>
        <v>2008Derby Hospitals NHS Foundation TrustWas your admission date changed by the hospital?</v>
      </c>
      <c r="F9999" s="29">
        <v>95.57</v>
      </c>
      <c r="G9999" s="29">
        <v>1.01</v>
      </c>
      <c r="H9999" s="29">
        <v>93.6</v>
      </c>
      <c r="I9999" s="29">
        <v>97.54</v>
      </c>
    </row>
    <row r="10000" spans="1:9" x14ac:dyDescent="0.25">
      <c r="A10000" s="2" t="s">
        <v>10</v>
      </c>
      <c r="B10000" s="2" t="s">
        <v>54</v>
      </c>
      <c r="C10000" s="2" t="s">
        <v>185</v>
      </c>
      <c r="D10000" s="2" t="s">
        <v>13</v>
      </c>
      <c r="E10000" s="2" t="str">
        <f t="shared" si="156"/>
        <v>2008The Rotherham NHS Foundation TrustWas your admission date changed by the hospital?</v>
      </c>
      <c r="F10000" s="29">
        <v>94.85</v>
      </c>
      <c r="G10000" s="29">
        <v>1.38</v>
      </c>
      <c r="H10000" s="29">
        <v>92.15</v>
      </c>
      <c r="I10000" s="29">
        <v>97.54</v>
      </c>
    </row>
    <row r="10001" spans="1:9" x14ac:dyDescent="0.25">
      <c r="A10001" s="2" t="s">
        <v>10</v>
      </c>
      <c r="B10001" s="2" t="s">
        <v>54</v>
      </c>
      <c r="C10001" s="2" t="s">
        <v>174</v>
      </c>
      <c r="D10001" s="2" t="s">
        <v>13</v>
      </c>
      <c r="E10001" s="2" t="str">
        <f t="shared" si="156"/>
        <v>2008Tameside Hospital NHS Foundation TrustWas your admission date changed by the hospital?</v>
      </c>
      <c r="F10001" s="29">
        <v>94.66</v>
      </c>
      <c r="G10001" s="29">
        <v>1.46</v>
      </c>
      <c r="H10001" s="29">
        <v>91.8</v>
      </c>
      <c r="I10001" s="29">
        <v>97.53</v>
      </c>
    </row>
    <row r="10002" spans="1:9" x14ac:dyDescent="0.25">
      <c r="A10002" s="2" t="s">
        <v>10</v>
      </c>
      <c r="B10002" s="2" t="s">
        <v>54</v>
      </c>
      <c r="C10002" s="2" t="s">
        <v>12</v>
      </c>
      <c r="D10002" s="2" t="s">
        <v>13</v>
      </c>
      <c r="E10002" s="2" t="str">
        <f t="shared" si="156"/>
        <v>2008Aintree University Hospital NHS Foundation TrustWas your admission date changed by the hospital?</v>
      </c>
      <c r="F10002" s="27">
        <v>94.22</v>
      </c>
      <c r="G10002" s="27">
        <v>1.56</v>
      </c>
      <c r="H10002" s="27">
        <v>91.16</v>
      </c>
      <c r="I10002" s="27">
        <v>97.27</v>
      </c>
    </row>
    <row r="10003" spans="1:9" x14ac:dyDescent="0.25">
      <c r="A10003" s="2" t="s">
        <v>10</v>
      </c>
      <c r="B10003" s="2" t="s">
        <v>54</v>
      </c>
      <c r="C10003" s="2" t="s">
        <v>149</v>
      </c>
      <c r="D10003" s="2" t="s">
        <v>13</v>
      </c>
      <c r="E10003" s="2" t="str">
        <f t="shared" si="156"/>
        <v>2008Royal Cornwall Hospitals NHS TrustWas your admission date changed by the hospital?</v>
      </c>
      <c r="F10003" s="29">
        <v>94.92</v>
      </c>
      <c r="G10003" s="29">
        <v>1.17</v>
      </c>
      <c r="H10003" s="29">
        <v>92.62</v>
      </c>
      <c r="I10003" s="29">
        <v>97.21</v>
      </c>
    </row>
    <row r="10004" spans="1:9" x14ac:dyDescent="0.25">
      <c r="A10004" s="2" t="s">
        <v>10</v>
      </c>
      <c r="B10004" s="2" t="s">
        <v>54</v>
      </c>
      <c r="C10004" s="2" t="s">
        <v>61</v>
      </c>
      <c r="D10004" s="2" t="s">
        <v>13</v>
      </c>
      <c r="E10004" s="2" t="str">
        <f t="shared" si="156"/>
        <v>2008Airedale NHS Foundation TrustWas your admission date changed by the hospital?</v>
      </c>
      <c r="F10004" s="27">
        <v>94.15</v>
      </c>
      <c r="G10004" s="27">
        <v>1.42</v>
      </c>
      <c r="H10004" s="27">
        <v>91.36</v>
      </c>
      <c r="I10004" s="27">
        <v>96.94</v>
      </c>
    </row>
    <row r="10005" spans="1:9" x14ac:dyDescent="0.25">
      <c r="A10005" s="2" t="s">
        <v>10</v>
      </c>
      <c r="B10005" s="2" t="s">
        <v>54</v>
      </c>
      <c r="C10005" s="2" t="s">
        <v>146</v>
      </c>
      <c r="D10005" s="2" t="s">
        <v>13</v>
      </c>
      <c r="E10005" s="2" t="str">
        <f t="shared" si="156"/>
        <v>2008Queen Victoria Hospital NHS Foundation TrustWas your admission date changed by the hospital?</v>
      </c>
      <c r="F10005" s="29">
        <v>95.1</v>
      </c>
      <c r="G10005" s="29">
        <v>0.9</v>
      </c>
      <c r="H10005" s="29">
        <v>93.33</v>
      </c>
      <c r="I10005" s="29">
        <v>96.87</v>
      </c>
    </row>
    <row r="10006" spans="1:9" x14ac:dyDescent="0.25">
      <c r="A10006" s="2" t="s">
        <v>10</v>
      </c>
      <c r="B10006" s="2" t="s">
        <v>54</v>
      </c>
      <c r="C10006" s="2" t="s">
        <v>150</v>
      </c>
      <c r="D10006" s="2" t="s">
        <v>13</v>
      </c>
      <c r="E10006" s="2" t="str">
        <f t="shared" si="156"/>
        <v>2008Royal Devon and Exeter NHS Foundation TrustWas your admission date changed by the hospital?</v>
      </c>
      <c r="F10006" s="29">
        <v>94.79</v>
      </c>
      <c r="G10006" s="29">
        <v>1.06</v>
      </c>
      <c r="H10006" s="29">
        <v>92.72</v>
      </c>
      <c r="I10006" s="29">
        <v>96.86</v>
      </c>
    </row>
    <row r="10007" spans="1:9" x14ac:dyDescent="0.25">
      <c r="A10007" s="2" t="s">
        <v>10</v>
      </c>
      <c r="B10007" s="2" t="s">
        <v>54</v>
      </c>
      <c r="C10007" s="2" t="s">
        <v>201</v>
      </c>
      <c r="D10007" s="2" t="s">
        <v>13</v>
      </c>
      <c r="E10007" s="2" t="str">
        <f t="shared" si="156"/>
        <v>2008University Hospitals of Morecambe Bay NHS Foundation TrustWas your admission date changed by the hospital?</v>
      </c>
      <c r="F10007" s="29">
        <v>94.15</v>
      </c>
      <c r="G10007" s="29">
        <v>1.37</v>
      </c>
      <c r="H10007" s="29">
        <v>91.47</v>
      </c>
      <c r="I10007" s="29">
        <v>96.83</v>
      </c>
    </row>
    <row r="10008" spans="1:9" x14ac:dyDescent="0.25">
      <c r="A10008" s="2" t="s">
        <v>10</v>
      </c>
      <c r="B10008" s="2" t="s">
        <v>54</v>
      </c>
      <c r="C10008" s="2" t="s">
        <v>165</v>
      </c>
      <c r="D10008" s="2" t="s">
        <v>13</v>
      </c>
      <c r="E10008" s="2" t="str">
        <f t="shared" si="156"/>
        <v>2008South Tees Hospitals NHS Foundation TrustWas your admission date changed by the hospital?</v>
      </c>
      <c r="F10008" s="29">
        <v>94.41</v>
      </c>
      <c r="G10008" s="29">
        <v>1.22</v>
      </c>
      <c r="H10008" s="29">
        <v>92.02</v>
      </c>
      <c r="I10008" s="29">
        <v>96.8</v>
      </c>
    </row>
    <row r="10009" spans="1:9" x14ac:dyDescent="0.25">
      <c r="A10009" s="2" t="s">
        <v>10</v>
      </c>
      <c r="B10009" s="2" t="s">
        <v>54</v>
      </c>
      <c r="C10009" s="2" t="s">
        <v>105</v>
      </c>
      <c r="D10009" s="2" t="s">
        <v>13</v>
      </c>
      <c r="E10009" s="2" t="str">
        <f t="shared" si="156"/>
        <v>2008Heart of England NHS Foundation TrustWas your admission date changed by the hospital?</v>
      </c>
      <c r="F10009" s="29">
        <v>94.62</v>
      </c>
      <c r="G10009" s="29">
        <v>1.08</v>
      </c>
      <c r="H10009" s="29">
        <v>92.5</v>
      </c>
      <c r="I10009" s="29">
        <v>96.74</v>
      </c>
    </row>
    <row r="10010" spans="1:9" x14ac:dyDescent="0.25">
      <c r="A10010" s="2" t="s">
        <v>10</v>
      </c>
      <c r="B10010" s="2" t="s">
        <v>54</v>
      </c>
      <c r="C10010" s="2" t="s">
        <v>167</v>
      </c>
      <c r="D10010" s="2" t="s">
        <v>13</v>
      </c>
      <c r="E10010" s="2" t="str">
        <f t="shared" si="156"/>
        <v>2008South Warwickshire NHS Foundation TrustWas your admission date changed by the hospital?</v>
      </c>
      <c r="F10010" s="29">
        <v>94.28</v>
      </c>
      <c r="G10010" s="29">
        <v>1.22</v>
      </c>
      <c r="H10010" s="29">
        <v>91.89</v>
      </c>
      <c r="I10010" s="29">
        <v>96.67</v>
      </c>
    </row>
    <row r="10011" spans="1:9" x14ac:dyDescent="0.25">
      <c r="A10011" s="2" t="s">
        <v>10</v>
      </c>
      <c r="B10011" s="2" t="s">
        <v>54</v>
      </c>
      <c r="C10011" s="2" t="s">
        <v>132</v>
      </c>
      <c r="D10011" s="2" t="s">
        <v>13</v>
      </c>
      <c r="E10011" s="2" t="str">
        <f t="shared" si="156"/>
        <v>2008North Cumbria University Hospitals NHS TrustWas your admission date changed by the hospital?</v>
      </c>
      <c r="F10011" s="29">
        <v>93.86</v>
      </c>
      <c r="G10011" s="29">
        <v>1.41</v>
      </c>
      <c r="H10011" s="29">
        <v>91.09</v>
      </c>
      <c r="I10011" s="29">
        <v>96.63</v>
      </c>
    </row>
    <row r="10012" spans="1:9" x14ac:dyDescent="0.25">
      <c r="A10012" s="2" t="s">
        <v>10</v>
      </c>
      <c r="B10012" s="2" t="s">
        <v>54</v>
      </c>
      <c r="C10012" s="2" t="s">
        <v>127</v>
      </c>
      <c r="D10012" s="2" t="s">
        <v>13</v>
      </c>
      <c r="E10012" s="2" t="str">
        <f t="shared" si="156"/>
        <v>2008Mid Staffordshire NHS Foundation TrustWas your admission date changed by the hospital?</v>
      </c>
      <c r="F10012" s="29">
        <v>94.24</v>
      </c>
      <c r="G10012" s="29">
        <v>1.19</v>
      </c>
      <c r="H10012" s="29">
        <v>91.91</v>
      </c>
      <c r="I10012" s="29">
        <v>96.58</v>
      </c>
    </row>
    <row r="10013" spans="1:9" x14ac:dyDescent="0.25">
      <c r="A10013" s="2" t="s">
        <v>10</v>
      </c>
      <c r="B10013" s="2" t="s">
        <v>54</v>
      </c>
      <c r="C10013" s="2" t="s">
        <v>162</v>
      </c>
      <c r="D10013" s="2" t="s">
        <v>13</v>
      </c>
      <c r="E10013" s="2" t="str">
        <f t="shared" si="156"/>
        <v>2008Shrewsbury and Telford Hospital NHS TrustWas your admission date changed by the hospital?</v>
      </c>
      <c r="F10013" s="29">
        <v>94.47</v>
      </c>
      <c r="G10013" s="29">
        <v>1.02</v>
      </c>
      <c r="H10013" s="29">
        <v>92.48</v>
      </c>
      <c r="I10013" s="29">
        <v>96.46</v>
      </c>
    </row>
    <row r="10014" spans="1:9" x14ac:dyDescent="0.25">
      <c r="A10014" s="2" t="s">
        <v>10</v>
      </c>
      <c r="B10014" s="2" t="s">
        <v>54</v>
      </c>
      <c r="C10014" s="2" t="s">
        <v>121</v>
      </c>
      <c r="D10014" s="2" t="s">
        <v>13</v>
      </c>
      <c r="E10014" s="2" t="str">
        <f t="shared" si="156"/>
        <v>2008Liverpool Women's NHS Foundation TrustWas your admission date changed by the hospital?</v>
      </c>
      <c r="F10014" s="29">
        <v>94.79</v>
      </c>
      <c r="G10014" s="29">
        <v>0.84</v>
      </c>
      <c r="H10014" s="29">
        <v>93.14</v>
      </c>
      <c r="I10014" s="29">
        <v>96.44</v>
      </c>
    </row>
    <row r="10015" spans="1:9" x14ac:dyDescent="0.25">
      <c r="A10015" s="2" t="s">
        <v>10</v>
      </c>
      <c r="B10015" s="2" t="s">
        <v>54</v>
      </c>
      <c r="C10015" s="2" t="s">
        <v>152</v>
      </c>
      <c r="D10015" s="2" t="s">
        <v>13</v>
      </c>
      <c r="E10015" s="2" t="str">
        <f t="shared" si="156"/>
        <v>2008Royal Liverpool and Broadgreen University Hospitals NHS TrustWas your admission date changed by the hospital?</v>
      </c>
      <c r="F10015" s="29">
        <v>93.83</v>
      </c>
      <c r="G10015" s="29">
        <v>1.34</v>
      </c>
      <c r="H10015" s="29">
        <v>91.21</v>
      </c>
      <c r="I10015" s="29">
        <v>96.44</v>
      </c>
    </row>
    <row r="10016" spans="1:9" x14ac:dyDescent="0.25">
      <c r="A10016" s="2" t="s">
        <v>10</v>
      </c>
      <c r="B10016" s="2" t="s">
        <v>54</v>
      </c>
      <c r="C10016" s="2" t="s">
        <v>144</v>
      </c>
      <c r="D10016" s="2" t="s">
        <v>13</v>
      </c>
      <c r="E10016" s="2" t="str">
        <f t="shared" si="156"/>
        <v>2008Poole Hospital NHS Foundation TrustWas your admission date changed by the hospital?</v>
      </c>
      <c r="F10016" s="29">
        <v>93.66</v>
      </c>
      <c r="G10016" s="29">
        <v>1.4</v>
      </c>
      <c r="H10016" s="29">
        <v>90.91</v>
      </c>
      <c r="I10016" s="29">
        <v>96.41</v>
      </c>
    </row>
    <row r="10017" spans="1:9" x14ac:dyDescent="0.25">
      <c r="A10017" s="2" t="s">
        <v>10</v>
      </c>
      <c r="B10017" s="2" t="s">
        <v>54</v>
      </c>
      <c r="C10017" s="2" t="s">
        <v>99</v>
      </c>
      <c r="D10017" s="2" t="s">
        <v>13</v>
      </c>
      <c r="E10017" s="2" t="str">
        <f t="shared" si="156"/>
        <v>2008George Eliot Hospital NHS TrustWas your admission date changed by the hospital?</v>
      </c>
      <c r="F10017" s="29">
        <v>93.7</v>
      </c>
      <c r="G10017" s="29">
        <v>1.34</v>
      </c>
      <c r="H10017" s="29">
        <v>91.08</v>
      </c>
      <c r="I10017" s="29">
        <v>96.33</v>
      </c>
    </row>
    <row r="10018" spans="1:9" x14ac:dyDescent="0.25">
      <c r="A10018" s="2" t="s">
        <v>10</v>
      </c>
      <c r="B10018" s="2" t="s">
        <v>54</v>
      </c>
      <c r="C10018" s="2" t="s">
        <v>98</v>
      </c>
      <c r="D10018" s="2" t="s">
        <v>13</v>
      </c>
      <c r="E10018" s="2" t="str">
        <f t="shared" si="156"/>
        <v>2008Gateshead Health NHS Foundation TrustWas your admission date changed by the hospital?</v>
      </c>
      <c r="F10018" s="29">
        <v>93.86</v>
      </c>
      <c r="G10018" s="29">
        <v>1.25</v>
      </c>
      <c r="H10018" s="29">
        <v>91.42</v>
      </c>
      <c r="I10018" s="29">
        <v>96.31</v>
      </c>
    </row>
    <row r="10019" spans="1:9" x14ac:dyDescent="0.25">
      <c r="A10019" s="2" t="s">
        <v>10</v>
      </c>
      <c r="B10019" s="2" t="s">
        <v>54</v>
      </c>
      <c r="C10019" s="2" t="s">
        <v>104</v>
      </c>
      <c r="D10019" s="2" t="s">
        <v>13</v>
      </c>
      <c r="E10019" s="2" t="str">
        <f t="shared" si="156"/>
        <v>2008Harrogate and District NHS Foundation TrustWas your admission date changed by the hospital?</v>
      </c>
      <c r="F10019" s="29">
        <v>93.97</v>
      </c>
      <c r="G10019" s="29">
        <v>1.19</v>
      </c>
      <c r="H10019" s="29">
        <v>91.64</v>
      </c>
      <c r="I10019" s="29">
        <v>96.29</v>
      </c>
    </row>
    <row r="10020" spans="1:9" x14ac:dyDescent="0.25">
      <c r="A10020" s="2" t="s">
        <v>10</v>
      </c>
      <c r="B10020" s="2" t="s">
        <v>54</v>
      </c>
      <c r="C10020" s="2" t="s">
        <v>138</v>
      </c>
      <c r="D10020" s="2" t="s">
        <v>13</v>
      </c>
      <c r="E10020" s="2" t="str">
        <f t="shared" si="156"/>
        <v>2008Northumbria Healthcare NHS Foundation TrustWas your admission date changed by the hospital?</v>
      </c>
      <c r="F10020" s="29">
        <v>93.41</v>
      </c>
      <c r="G10020" s="29">
        <v>1.43</v>
      </c>
      <c r="H10020" s="29">
        <v>90.61</v>
      </c>
      <c r="I10020" s="29">
        <v>96.21</v>
      </c>
    </row>
    <row r="10021" spans="1:9" x14ac:dyDescent="0.25">
      <c r="A10021" s="2" t="s">
        <v>10</v>
      </c>
      <c r="B10021" s="2" t="s">
        <v>54</v>
      </c>
      <c r="C10021" s="2" t="s">
        <v>183</v>
      </c>
      <c r="D10021" s="2" t="s">
        <v>13</v>
      </c>
      <c r="E10021" s="2" t="str">
        <f t="shared" si="156"/>
        <v>2008The Queen Elizabeth Hospital King's Lynn NHS Foundation TrustWas your admission date changed by the hospital?</v>
      </c>
      <c r="F10021" s="29">
        <v>93.33</v>
      </c>
      <c r="G10021" s="29">
        <v>1.46</v>
      </c>
      <c r="H10021" s="29">
        <v>90.46</v>
      </c>
      <c r="I10021" s="29">
        <v>96.19</v>
      </c>
    </row>
    <row r="10022" spans="1:9" x14ac:dyDescent="0.25">
      <c r="A10022" s="2" t="s">
        <v>10</v>
      </c>
      <c r="B10022" s="2" t="s">
        <v>54</v>
      </c>
      <c r="C10022" s="2" t="s">
        <v>170</v>
      </c>
      <c r="D10022" s="2" t="s">
        <v>13</v>
      </c>
      <c r="E10022" s="2" t="str">
        <f t="shared" si="156"/>
        <v>2008St George's Healthcare NHS TrustWas your admission date changed by the hospital?</v>
      </c>
      <c r="F10022" s="29">
        <v>94.15</v>
      </c>
      <c r="G10022" s="29">
        <v>1.03</v>
      </c>
      <c r="H10022" s="29">
        <v>92.13</v>
      </c>
      <c r="I10022" s="29">
        <v>96.17</v>
      </c>
    </row>
    <row r="10023" spans="1:9" x14ac:dyDescent="0.25">
      <c r="A10023" s="2" t="s">
        <v>10</v>
      </c>
      <c r="B10023" s="2" t="s">
        <v>54</v>
      </c>
      <c r="C10023" s="2" t="s">
        <v>107</v>
      </c>
      <c r="D10023" s="2" t="s">
        <v>13</v>
      </c>
      <c r="E10023" s="2" t="str">
        <f t="shared" si="156"/>
        <v>2008Hinchingbrooke Health Care NHS TrustWas your admission date changed by the hospital?</v>
      </c>
      <c r="F10023" s="29">
        <v>94.28</v>
      </c>
      <c r="G10023" s="29">
        <v>0.96</v>
      </c>
      <c r="H10023" s="29">
        <v>92.4</v>
      </c>
      <c r="I10023" s="29">
        <v>96.16</v>
      </c>
    </row>
    <row r="10024" spans="1:9" x14ac:dyDescent="0.25">
      <c r="A10024" s="2" t="s">
        <v>10</v>
      </c>
      <c r="B10024" s="2" t="s">
        <v>54</v>
      </c>
      <c r="C10024" s="2" t="s">
        <v>96</v>
      </c>
      <c r="D10024" s="2" t="s">
        <v>13</v>
      </c>
      <c r="E10024" s="2" t="str">
        <f t="shared" si="156"/>
        <v>2008Epsom and St Helier University Hospitals NHS TrustWas your admission date changed by the hospital?</v>
      </c>
      <c r="F10024" s="29">
        <v>93.65</v>
      </c>
      <c r="G10024" s="29">
        <v>1.27</v>
      </c>
      <c r="H10024" s="29">
        <v>91.16</v>
      </c>
      <c r="I10024" s="29">
        <v>96.15</v>
      </c>
    </row>
    <row r="10025" spans="1:9" x14ac:dyDescent="0.25">
      <c r="A10025" s="2" t="s">
        <v>10</v>
      </c>
      <c r="B10025" s="2" t="s">
        <v>54</v>
      </c>
      <c r="C10025" s="2" t="s">
        <v>169</v>
      </c>
      <c r="D10025" s="2" t="s">
        <v>13</v>
      </c>
      <c r="E10025" s="2" t="str">
        <f t="shared" si="156"/>
        <v>2008Southport and Ormskirk Hospital NHS TrustWas your admission date changed by the hospital?</v>
      </c>
      <c r="F10025" s="29">
        <v>93.13</v>
      </c>
      <c r="G10025" s="29">
        <v>1.52</v>
      </c>
      <c r="H10025" s="29">
        <v>90.15</v>
      </c>
      <c r="I10025" s="29">
        <v>96.11</v>
      </c>
    </row>
    <row r="10026" spans="1:9" x14ac:dyDescent="0.25">
      <c r="A10026" s="2" t="s">
        <v>10</v>
      </c>
      <c r="B10026" s="2" t="s">
        <v>54</v>
      </c>
      <c r="C10026" s="2" t="s">
        <v>65</v>
      </c>
      <c r="D10026" s="2" t="s">
        <v>13</v>
      </c>
      <c r="E10026" s="2" t="str">
        <f t="shared" si="156"/>
        <v>2008Barnsley Hospital NHS Foundation TrustWas your admission date changed by the hospital?</v>
      </c>
      <c r="F10026" s="29">
        <v>93.34</v>
      </c>
      <c r="G10026" s="29">
        <v>1.38</v>
      </c>
      <c r="H10026" s="29">
        <v>90.62</v>
      </c>
      <c r="I10026" s="29">
        <v>96.05</v>
      </c>
    </row>
    <row r="10027" spans="1:9" x14ac:dyDescent="0.25">
      <c r="A10027" s="2" t="s">
        <v>10</v>
      </c>
      <c r="B10027" s="2" t="s">
        <v>54</v>
      </c>
      <c r="C10027" s="2" t="s">
        <v>189</v>
      </c>
      <c r="D10027" s="2" t="s">
        <v>13</v>
      </c>
      <c r="E10027" s="2" t="str">
        <f t="shared" si="156"/>
        <v>2008The Royal Wolverhampton NHS TrustWas your admission date changed by the hospital?</v>
      </c>
      <c r="F10027" s="29">
        <v>93.69</v>
      </c>
      <c r="G10027" s="29">
        <v>1.19</v>
      </c>
      <c r="H10027" s="29">
        <v>91.36</v>
      </c>
      <c r="I10027" s="29">
        <v>96.03</v>
      </c>
    </row>
    <row r="10028" spans="1:9" x14ac:dyDescent="0.25">
      <c r="A10028" s="2" t="s">
        <v>10</v>
      </c>
      <c r="B10028" s="2" t="s">
        <v>54</v>
      </c>
      <c r="C10028" s="2" t="s">
        <v>68</v>
      </c>
      <c r="D10028" s="2" t="s">
        <v>13</v>
      </c>
      <c r="E10028" s="2" t="str">
        <f t="shared" si="156"/>
        <v>2008Bedford Hospital NHS TrustWas your admission date changed by the hospital?</v>
      </c>
      <c r="F10028" s="29">
        <v>93.11</v>
      </c>
      <c r="G10028" s="29">
        <v>1.45</v>
      </c>
      <c r="H10028" s="29">
        <v>90.27</v>
      </c>
      <c r="I10028" s="29">
        <v>95.95</v>
      </c>
    </row>
    <row r="10029" spans="1:9" x14ac:dyDescent="0.25">
      <c r="A10029" s="2" t="s">
        <v>10</v>
      </c>
      <c r="B10029" s="2" t="s">
        <v>54</v>
      </c>
      <c r="C10029" s="2" t="s">
        <v>187</v>
      </c>
      <c r="D10029" s="2" t="s">
        <v>13</v>
      </c>
      <c r="E10029" s="2" t="str">
        <f t="shared" si="156"/>
        <v>2008The Royal Marsden NHS Foundation TrustWas your admission date changed by the hospital?</v>
      </c>
      <c r="F10029" s="29">
        <v>94.3</v>
      </c>
      <c r="G10029" s="29">
        <v>0.81</v>
      </c>
      <c r="H10029" s="29">
        <v>92.7</v>
      </c>
      <c r="I10029" s="29">
        <v>95.89</v>
      </c>
    </row>
    <row r="10030" spans="1:9" x14ac:dyDescent="0.25">
      <c r="A10030" s="2" t="s">
        <v>10</v>
      </c>
      <c r="B10030" s="2" t="s">
        <v>54</v>
      </c>
      <c r="C10030" s="2" t="s">
        <v>81</v>
      </c>
      <c r="D10030" s="2" t="s">
        <v>13</v>
      </c>
      <c r="E10030" s="2" t="str">
        <f t="shared" si="156"/>
        <v>2008City Hospitals Sunderland NHS Foundation TrustWas your admission date changed by the hospital?</v>
      </c>
      <c r="F10030" s="29">
        <v>93.8</v>
      </c>
      <c r="G10030" s="29">
        <v>1.06</v>
      </c>
      <c r="H10030" s="29">
        <v>91.73</v>
      </c>
      <c r="I10030" s="29">
        <v>95.87</v>
      </c>
    </row>
    <row r="10031" spans="1:9" x14ac:dyDescent="0.25">
      <c r="A10031" s="2" t="s">
        <v>10</v>
      </c>
      <c r="B10031" s="2" t="s">
        <v>54</v>
      </c>
      <c r="C10031" s="2" t="s">
        <v>70</v>
      </c>
      <c r="D10031" s="2" t="s">
        <v>13</v>
      </c>
      <c r="E10031" s="2" t="str">
        <f t="shared" si="156"/>
        <v>2008Blackpool Teaching Hospitals NHS Foundation TrustWas your admission date changed by the hospital?</v>
      </c>
      <c r="F10031" s="29">
        <v>93.29</v>
      </c>
      <c r="G10031" s="29">
        <v>1.31</v>
      </c>
      <c r="H10031" s="29">
        <v>90.72</v>
      </c>
      <c r="I10031" s="29">
        <v>95.86</v>
      </c>
    </row>
    <row r="10032" spans="1:9" x14ac:dyDescent="0.25">
      <c r="A10032" s="2" t="s">
        <v>10</v>
      </c>
      <c r="B10032" s="2" t="s">
        <v>54</v>
      </c>
      <c r="C10032" s="2" t="s">
        <v>210</v>
      </c>
      <c r="D10032" s="2" t="s">
        <v>13</v>
      </c>
      <c r="E10032" s="2" t="str">
        <f t="shared" si="156"/>
        <v>2008Worcestershire Acute Hospitals NHS TrustWas your admission date changed by the hospital?</v>
      </c>
      <c r="F10032" s="29">
        <v>93.41</v>
      </c>
      <c r="G10032" s="29">
        <v>1.22</v>
      </c>
      <c r="H10032" s="29">
        <v>91.01</v>
      </c>
      <c r="I10032" s="29">
        <v>95.81</v>
      </c>
    </row>
    <row r="10033" spans="1:9" x14ac:dyDescent="0.25">
      <c r="A10033" s="2" t="s">
        <v>10</v>
      </c>
      <c r="B10033" s="2" t="s">
        <v>54</v>
      </c>
      <c r="C10033" s="2" t="s">
        <v>199</v>
      </c>
      <c r="D10033" s="2" t="s">
        <v>13</v>
      </c>
      <c r="E10033" s="2" t="str">
        <f t="shared" si="156"/>
        <v>2008University Hospitals Coventry and Warwickshire NHS TrustWas your admission date changed by the hospital?</v>
      </c>
      <c r="F10033" s="29">
        <v>93.43</v>
      </c>
      <c r="G10033" s="29">
        <v>1.21</v>
      </c>
      <c r="H10033" s="29">
        <v>91.07</v>
      </c>
      <c r="I10033" s="29">
        <v>95.79</v>
      </c>
    </row>
    <row r="10034" spans="1:9" x14ac:dyDescent="0.25">
      <c r="A10034" s="2" t="s">
        <v>10</v>
      </c>
      <c r="B10034" s="2" t="s">
        <v>54</v>
      </c>
      <c r="C10034" s="2" t="s">
        <v>95</v>
      </c>
      <c r="D10034" s="2" t="s">
        <v>13</v>
      </c>
      <c r="E10034" s="2" t="str">
        <f t="shared" si="156"/>
        <v>2008East Sussex Healthcare NHS TrustWas your admission date changed by the hospital?</v>
      </c>
      <c r="F10034" s="29">
        <v>93.31</v>
      </c>
      <c r="G10034" s="29">
        <v>1.25</v>
      </c>
      <c r="H10034" s="29">
        <v>90.86</v>
      </c>
      <c r="I10034" s="29">
        <v>95.77</v>
      </c>
    </row>
    <row r="10035" spans="1:9" x14ac:dyDescent="0.25">
      <c r="A10035" s="2" t="s">
        <v>10</v>
      </c>
      <c r="B10035" s="2" t="s">
        <v>54</v>
      </c>
      <c r="C10035" s="2" t="s">
        <v>69</v>
      </c>
      <c r="D10035" s="2" t="s">
        <v>13</v>
      </c>
      <c r="E10035" s="2" t="str">
        <f t="shared" si="156"/>
        <v>2008Birmingham Women's NHS Foundation TrustWas your admission date changed by the hospital?</v>
      </c>
      <c r="F10035" s="29">
        <v>93.99</v>
      </c>
      <c r="G10035" s="29">
        <v>0.9</v>
      </c>
      <c r="H10035" s="29">
        <v>92.24</v>
      </c>
      <c r="I10035" s="29">
        <v>95.75</v>
      </c>
    </row>
    <row r="10036" spans="1:9" x14ac:dyDescent="0.25">
      <c r="A10036" s="2" t="s">
        <v>10</v>
      </c>
      <c r="B10036" s="2" t="s">
        <v>54</v>
      </c>
      <c r="C10036" s="2" t="s">
        <v>100</v>
      </c>
      <c r="D10036" s="2" t="s">
        <v>13</v>
      </c>
      <c r="E10036" s="2" t="str">
        <f t="shared" si="156"/>
        <v>2008Gloucestershire Hospitals NHS Foundation TrustWas your admission date changed by the hospital?</v>
      </c>
      <c r="F10036" s="29">
        <v>93.46</v>
      </c>
      <c r="G10036" s="29">
        <v>1.17</v>
      </c>
      <c r="H10036" s="29">
        <v>91.16</v>
      </c>
      <c r="I10036" s="29">
        <v>95.75</v>
      </c>
    </row>
    <row r="10037" spans="1:9" x14ac:dyDescent="0.25">
      <c r="A10037" s="2" t="s">
        <v>10</v>
      </c>
      <c r="B10037" s="2" t="s">
        <v>54</v>
      </c>
      <c r="C10037" s="2" t="s">
        <v>186</v>
      </c>
      <c r="D10037" s="2" t="s">
        <v>13</v>
      </c>
      <c r="E10037" s="2" t="str">
        <f t="shared" si="156"/>
        <v>2008The Royal Bournemouth and Christchurch Hospitals NHS Foundation TrustWas your admission date changed by the hospital?</v>
      </c>
      <c r="F10037" s="29">
        <v>93.64</v>
      </c>
      <c r="G10037" s="29">
        <v>1.03</v>
      </c>
      <c r="H10037" s="29">
        <v>91.61</v>
      </c>
      <c r="I10037" s="29">
        <v>95.66</v>
      </c>
    </row>
    <row r="10038" spans="1:9" x14ac:dyDescent="0.25">
      <c r="A10038" s="2" t="s">
        <v>10</v>
      </c>
      <c r="B10038" s="2" t="s">
        <v>54</v>
      </c>
      <c r="C10038" s="2" t="s">
        <v>72</v>
      </c>
      <c r="D10038" s="2" t="s">
        <v>13</v>
      </c>
      <c r="E10038" s="2" t="str">
        <f t="shared" si="156"/>
        <v>2008Bradford Teaching Hospitals NHS Foundation TrustWas your admission date changed by the hospital?</v>
      </c>
      <c r="F10038" s="29">
        <v>93.04</v>
      </c>
      <c r="G10038" s="29">
        <v>1.32</v>
      </c>
      <c r="H10038" s="29">
        <v>90.45</v>
      </c>
      <c r="I10038" s="29">
        <v>95.64</v>
      </c>
    </row>
    <row r="10039" spans="1:9" x14ac:dyDescent="0.25">
      <c r="A10039" s="2" t="s">
        <v>10</v>
      </c>
      <c r="B10039" s="2" t="s">
        <v>54</v>
      </c>
      <c r="C10039" s="2" t="s">
        <v>111</v>
      </c>
      <c r="D10039" s="2" t="s">
        <v>13</v>
      </c>
      <c r="E10039" s="2" t="str">
        <f t="shared" si="156"/>
        <v>2008Ipswich Hospital NHS TrustWas your admission date changed by the hospital?</v>
      </c>
      <c r="F10039" s="29">
        <v>93.24</v>
      </c>
      <c r="G10039" s="29">
        <v>1.21</v>
      </c>
      <c r="H10039" s="29">
        <v>90.86</v>
      </c>
      <c r="I10039" s="29">
        <v>95.62</v>
      </c>
    </row>
    <row r="10040" spans="1:9" x14ac:dyDescent="0.25">
      <c r="A10040" s="2" t="s">
        <v>10</v>
      </c>
      <c r="B10040" s="2" t="s">
        <v>54</v>
      </c>
      <c r="C10040" s="2" t="s">
        <v>142</v>
      </c>
      <c r="D10040" s="2" t="s">
        <v>13</v>
      </c>
      <c r="E10040" s="2" t="str">
        <f t="shared" si="156"/>
        <v>2008Peterborough and Stamford Hospitals NHS Foundation TrustWas your admission date changed by the hospital?</v>
      </c>
      <c r="F10040" s="29">
        <v>93.6</v>
      </c>
      <c r="G10040" s="29">
        <v>1.03</v>
      </c>
      <c r="H10040" s="29">
        <v>91.58</v>
      </c>
      <c r="I10040" s="29">
        <v>95.61</v>
      </c>
    </row>
    <row r="10041" spans="1:9" x14ac:dyDescent="0.25">
      <c r="A10041" s="2" t="s">
        <v>10</v>
      </c>
      <c r="B10041" s="2" t="s">
        <v>54</v>
      </c>
      <c r="C10041" s="2" t="s">
        <v>74</v>
      </c>
      <c r="D10041" s="2" t="s">
        <v>13</v>
      </c>
      <c r="E10041" s="2" t="str">
        <f t="shared" si="156"/>
        <v>2008Buckinghamshire Healthcare NHS TrustWas your admission date changed by the hospital?</v>
      </c>
      <c r="F10041" s="29">
        <v>93.29</v>
      </c>
      <c r="G10041" s="29">
        <v>1.17</v>
      </c>
      <c r="H10041" s="29">
        <v>90.99</v>
      </c>
      <c r="I10041" s="29">
        <v>95.59</v>
      </c>
    </row>
    <row r="10042" spans="1:9" x14ac:dyDescent="0.25">
      <c r="A10042" s="2" t="s">
        <v>10</v>
      </c>
      <c r="B10042" s="2" t="s">
        <v>54</v>
      </c>
      <c r="C10042" s="2" t="s">
        <v>155</v>
      </c>
      <c r="D10042" s="2" t="s">
        <v>13</v>
      </c>
      <c r="E10042" s="2" t="str">
        <f t="shared" si="156"/>
        <v>2008Royal Surrey County Hospital NHS Foundation TrustWas your admission date changed by the hospital?</v>
      </c>
      <c r="F10042" s="29">
        <v>93.1</v>
      </c>
      <c r="G10042" s="29">
        <v>1.27</v>
      </c>
      <c r="H10042" s="29">
        <v>90.62</v>
      </c>
      <c r="I10042" s="29">
        <v>95.59</v>
      </c>
    </row>
    <row r="10043" spans="1:9" x14ac:dyDescent="0.25">
      <c r="A10043" s="2" t="s">
        <v>10</v>
      </c>
      <c r="B10043" s="2" t="s">
        <v>54</v>
      </c>
      <c r="C10043" s="2" t="s">
        <v>160</v>
      </c>
      <c r="D10043" s="2" t="s">
        <v>13</v>
      </c>
      <c r="E10043" s="2" t="str">
        <f t="shared" si="156"/>
        <v>2008Sheffield Teaching Hospitals NHS Foundation TrustWas your admission date changed by the hospital?</v>
      </c>
      <c r="F10043" s="29">
        <v>93.3</v>
      </c>
      <c r="G10043" s="29">
        <v>1.1499999999999999</v>
      </c>
      <c r="H10043" s="29">
        <v>91.05</v>
      </c>
      <c r="I10043" s="29">
        <v>95.56</v>
      </c>
    </row>
    <row r="10044" spans="1:9" x14ac:dyDescent="0.25">
      <c r="A10044" s="2" t="s">
        <v>10</v>
      </c>
      <c r="B10044" s="2" t="s">
        <v>54</v>
      </c>
      <c r="C10044" s="2" t="s">
        <v>180</v>
      </c>
      <c r="D10044" s="2" t="s">
        <v>13</v>
      </c>
      <c r="E10044" s="2" t="str">
        <f t="shared" si="156"/>
        <v>2008The Newcastle-upon-Tyne Hospitals NHS Foundation TrustWas your admission date changed by the hospital?</v>
      </c>
      <c r="F10044" s="29">
        <v>93.47</v>
      </c>
      <c r="G10044" s="29">
        <v>1.03</v>
      </c>
      <c r="H10044" s="29">
        <v>91.45</v>
      </c>
      <c r="I10044" s="29">
        <v>95.49</v>
      </c>
    </row>
    <row r="10045" spans="1:9" x14ac:dyDescent="0.25">
      <c r="A10045" s="2" t="s">
        <v>10</v>
      </c>
      <c r="B10045" s="2" t="s">
        <v>54</v>
      </c>
      <c r="C10045" s="2" t="s">
        <v>190</v>
      </c>
      <c r="D10045" s="2" t="s">
        <v>13</v>
      </c>
      <c r="E10045" s="2" t="str">
        <f t="shared" si="156"/>
        <v>2008The Walton Centre NHS Foundation TrustWas your admission date changed by the hospital?</v>
      </c>
      <c r="F10045" s="29">
        <v>93.77</v>
      </c>
      <c r="G10045" s="29">
        <v>0.84</v>
      </c>
      <c r="H10045" s="29">
        <v>92.11</v>
      </c>
      <c r="I10045" s="29">
        <v>95.42</v>
      </c>
    </row>
    <row r="10046" spans="1:9" x14ac:dyDescent="0.25">
      <c r="A10046" s="2" t="s">
        <v>10</v>
      </c>
      <c r="B10046" s="2" t="s">
        <v>54</v>
      </c>
      <c r="C10046" s="2" t="s">
        <v>156</v>
      </c>
      <c r="D10046" s="2" t="s">
        <v>13</v>
      </c>
      <c r="E10046" s="2" t="str">
        <f t="shared" si="156"/>
        <v>2008Royal United Hospital Bath NHS TrustWas your admission date changed by the hospital?</v>
      </c>
      <c r="F10046" s="29">
        <v>92.66</v>
      </c>
      <c r="G10046" s="29">
        <v>1.39</v>
      </c>
      <c r="H10046" s="29">
        <v>89.94</v>
      </c>
      <c r="I10046" s="29">
        <v>95.38</v>
      </c>
    </row>
    <row r="10047" spans="1:9" x14ac:dyDescent="0.25">
      <c r="A10047" s="2" t="s">
        <v>10</v>
      </c>
      <c r="B10047" s="2" t="s">
        <v>54</v>
      </c>
      <c r="C10047" s="2" t="s">
        <v>79</v>
      </c>
      <c r="D10047" s="2" t="s">
        <v>13</v>
      </c>
      <c r="E10047" s="2" t="str">
        <f t="shared" si="156"/>
        <v>2008Chelsea and Westminster Hospital NHS Foundation TrustWas your admission date changed by the hospital?</v>
      </c>
      <c r="F10047" s="29">
        <v>92.7</v>
      </c>
      <c r="G10047" s="29">
        <v>1.33</v>
      </c>
      <c r="H10047" s="29">
        <v>90.1</v>
      </c>
      <c r="I10047" s="29">
        <v>95.3</v>
      </c>
    </row>
    <row r="10048" spans="1:9" x14ac:dyDescent="0.25">
      <c r="A10048" s="2" t="s">
        <v>10</v>
      </c>
      <c r="B10048" s="2" t="s">
        <v>54</v>
      </c>
      <c r="C10048" s="2" t="s">
        <v>115</v>
      </c>
      <c r="D10048" s="2" t="s">
        <v>13</v>
      </c>
      <c r="E10048" s="2" t="str">
        <f t="shared" si="156"/>
        <v>2008King's College Hospital NHS Foundation TrustWas your admission date changed by the hospital?</v>
      </c>
      <c r="F10048" s="29">
        <v>93.04</v>
      </c>
      <c r="G10048" s="29">
        <v>1.1200000000000001</v>
      </c>
      <c r="H10048" s="29">
        <v>90.84</v>
      </c>
      <c r="I10048" s="29">
        <v>95.24</v>
      </c>
    </row>
    <row r="10049" spans="1:9" x14ac:dyDescent="0.25">
      <c r="A10049" s="2" t="s">
        <v>10</v>
      </c>
      <c r="B10049" s="2" t="s">
        <v>54</v>
      </c>
      <c r="C10049" s="2" t="s">
        <v>178</v>
      </c>
      <c r="D10049" s="2" t="s">
        <v>13</v>
      </c>
      <c r="E10049" s="2" t="str">
        <f t="shared" si="156"/>
        <v>2008The Dudley Group NHS Foundation TrustWas your admission date changed by the hospital?</v>
      </c>
      <c r="F10049" s="29">
        <v>93.05</v>
      </c>
      <c r="G10049" s="29">
        <v>1.04</v>
      </c>
      <c r="H10049" s="29">
        <v>91.01</v>
      </c>
      <c r="I10049" s="29">
        <v>95.1</v>
      </c>
    </row>
    <row r="10050" spans="1:9" x14ac:dyDescent="0.25">
      <c r="A10050" s="2" t="s">
        <v>10</v>
      </c>
      <c r="B10050" s="2" t="s">
        <v>54</v>
      </c>
      <c r="C10050" s="2" t="s">
        <v>159</v>
      </c>
      <c r="D10050" s="2" t="s">
        <v>13</v>
      </c>
      <c r="E10050" s="2" t="str">
        <f t="shared" ref="E10050:E10113" si="157">B10050&amp;C10050&amp;D10050</f>
        <v>2008Sandwell and West Birmingham Hospitals NHS TrustWas your admission date changed by the hospital?</v>
      </c>
      <c r="F10050" s="29">
        <v>92.45</v>
      </c>
      <c r="G10050" s="29">
        <v>1.35</v>
      </c>
      <c r="H10050" s="29">
        <v>89.8</v>
      </c>
      <c r="I10050" s="29">
        <v>95.09</v>
      </c>
    </row>
    <row r="10051" spans="1:9" x14ac:dyDescent="0.25">
      <c r="A10051" s="2" t="s">
        <v>10</v>
      </c>
      <c r="B10051" s="2" t="s">
        <v>54</v>
      </c>
      <c r="C10051" s="2" t="s">
        <v>93</v>
      </c>
      <c r="D10051" s="2" t="s">
        <v>13</v>
      </c>
      <c r="E10051" s="2" t="str">
        <f t="shared" si="157"/>
        <v>2008East Kent Hospitals University NHS Foundation TrustWas your admission date changed by the hospital?</v>
      </c>
      <c r="F10051" s="29">
        <v>92.72</v>
      </c>
      <c r="G10051" s="29">
        <v>1.2</v>
      </c>
      <c r="H10051" s="29">
        <v>90.38</v>
      </c>
      <c r="I10051" s="29">
        <v>95.07</v>
      </c>
    </row>
    <row r="10052" spans="1:9" x14ac:dyDescent="0.25">
      <c r="A10052" s="2" t="s">
        <v>10</v>
      </c>
      <c r="B10052" s="2" t="s">
        <v>54</v>
      </c>
      <c r="C10052" s="2" t="s">
        <v>166</v>
      </c>
      <c r="D10052" s="2" t="s">
        <v>13</v>
      </c>
      <c r="E10052" s="2" t="str">
        <f t="shared" si="157"/>
        <v>2008South Tyneside NHS Foundation TrustWas your admission date changed by the hospital?</v>
      </c>
      <c r="F10052" s="29">
        <v>92.33</v>
      </c>
      <c r="G10052" s="29">
        <v>1.4</v>
      </c>
      <c r="H10052" s="29">
        <v>89.59</v>
      </c>
      <c r="I10052" s="29">
        <v>95.07</v>
      </c>
    </row>
    <row r="10053" spans="1:9" x14ac:dyDescent="0.25">
      <c r="A10053" s="2" t="s">
        <v>10</v>
      </c>
      <c r="B10053" s="2" t="s">
        <v>54</v>
      </c>
      <c r="C10053" s="2" t="s">
        <v>117</v>
      </c>
      <c r="D10053" s="2" t="s">
        <v>13</v>
      </c>
      <c r="E10053" s="2" t="str">
        <f t="shared" si="157"/>
        <v>2008Lancashire Teaching Hospitals NHS Foundation TrustWas your admission date changed by the hospital?</v>
      </c>
      <c r="F10053" s="29">
        <v>92.74</v>
      </c>
      <c r="G10053" s="29">
        <v>1.18</v>
      </c>
      <c r="H10053" s="29">
        <v>90.43</v>
      </c>
      <c r="I10053" s="29">
        <v>95.06</v>
      </c>
    </row>
    <row r="10054" spans="1:9" x14ac:dyDescent="0.25">
      <c r="A10054" s="2" t="s">
        <v>10</v>
      </c>
      <c r="B10054" s="2" t="s">
        <v>54</v>
      </c>
      <c r="C10054" s="2" t="s">
        <v>173</v>
      </c>
      <c r="D10054" s="2" t="s">
        <v>13</v>
      </c>
      <c r="E10054" s="2" t="str">
        <f t="shared" si="157"/>
        <v>2008Surrey and Sussex Healthcare NHS TrustWas your admission date changed by the hospital?</v>
      </c>
      <c r="F10054" s="29">
        <v>92.42</v>
      </c>
      <c r="G10054" s="29">
        <v>1.34</v>
      </c>
      <c r="H10054" s="29">
        <v>89.79</v>
      </c>
      <c r="I10054" s="29">
        <v>95.04</v>
      </c>
    </row>
    <row r="10055" spans="1:9" x14ac:dyDescent="0.25">
      <c r="A10055" s="2" t="s">
        <v>10</v>
      </c>
      <c r="B10055" s="2" t="s">
        <v>54</v>
      </c>
      <c r="C10055" s="2" t="s">
        <v>133</v>
      </c>
      <c r="D10055" s="2" t="s">
        <v>13</v>
      </c>
      <c r="E10055" s="2" t="str">
        <f t="shared" si="157"/>
        <v>2008North Tees and Hartlepool NHS Foundation TrustWas your admission date changed by the hospital?</v>
      </c>
      <c r="F10055" s="29">
        <v>92.01</v>
      </c>
      <c r="G10055" s="29">
        <v>1.5</v>
      </c>
      <c r="H10055" s="29">
        <v>89.07</v>
      </c>
      <c r="I10055" s="29">
        <v>94.95</v>
      </c>
    </row>
    <row r="10056" spans="1:9" x14ac:dyDescent="0.25">
      <c r="A10056" s="2" t="s">
        <v>10</v>
      </c>
      <c r="B10056" s="2" t="s">
        <v>54</v>
      </c>
      <c r="C10056" s="2" t="s">
        <v>114</v>
      </c>
      <c r="D10056" s="2" t="s">
        <v>13</v>
      </c>
      <c r="E10056" s="2" t="str">
        <f t="shared" si="157"/>
        <v>2008Kettering General Hospital NHS Foundation TrustWas your admission date changed by the hospital?</v>
      </c>
      <c r="F10056" s="29">
        <v>92.42</v>
      </c>
      <c r="G10056" s="29">
        <v>1.23</v>
      </c>
      <c r="H10056" s="29">
        <v>90.01</v>
      </c>
      <c r="I10056" s="29">
        <v>94.83</v>
      </c>
    </row>
    <row r="10057" spans="1:9" x14ac:dyDescent="0.25">
      <c r="A10057" s="2" t="s">
        <v>10</v>
      </c>
      <c r="B10057" s="2" t="s">
        <v>54</v>
      </c>
      <c r="C10057" s="2" t="s">
        <v>168</v>
      </c>
      <c r="D10057" s="2" t="s">
        <v>13</v>
      </c>
      <c r="E10057" s="2" t="str">
        <f t="shared" si="157"/>
        <v>2008Southend University Hospital NHS Foundation TrustWas your admission date changed by the hospital?</v>
      </c>
      <c r="F10057" s="29">
        <v>92.48</v>
      </c>
      <c r="G10057" s="29">
        <v>1.2</v>
      </c>
      <c r="H10057" s="29">
        <v>90.13</v>
      </c>
      <c r="I10057" s="29">
        <v>94.82</v>
      </c>
    </row>
    <row r="10058" spans="1:9" x14ac:dyDescent="0.25">
      <c r="A10058" s="2" t="s">
        <v>10</v>
      </c>
      <c r="B10058" s="2" t="s">
        <v>54</v>
      </c>
      <c r="C10058" s="2" t="s">
        <v>172</v>
      </c>
      <c r="D10058" s="2" t="s">
        <v>13</v>
      </c>
      <c r="E10058" s="2" t="str">
        <f t="shared" si="157"/>
        <v>2008Stockport NHS Foundation TrustWas your admission date changed by the hospital?</v>
      </c>
      <c r="F10058" s="29">
        <v>92.42</v>
      </c>
      <c r="G10058" s="29">
        <v>1.22</v>
      </c>
      <c r="H10058" s="29">
        <v>90.03</v>
      </c>
      <c r="I10058" s="29">
        <v>94.82</v>
      </c>
    </row>
    <row r="10059" spans="1:9" x14ac:dyDescent="0.25">
      <c r="A10059" s="2" t="s">
        <v>10</v>
      </c>
      <c r="B10059" s="2" t="s">
        <v>54</v>
      </c>
      <c r="C10059" s="2" t="s">
        <v>212</v>
      </c>
      <c r="D10059" s="2" t="s">
        <v>13</v>
      </c>
      <c r="E10059" s="2" t="str">
        <f t="shared" si="157"/>
        <v>2008Wye Valley NHS TrustWas your admission date changed by the hospital?</v>
      </c>
      <c r="F10059" s="29">
        <v>92.46</v>
      </c>
      <c r="G10059" s="29">
        <v>1.18</v>
      </c>
      <c r="H10059" s="29">
        <v>90.14</v>
      </c>
      <c r="I10059" s="29">
        <v>94.78</v>
      </c>
    </row>
    <row r="10060" spans="1:9" x14ac:dyDescent="0.25">
      <c r="A10060" s="2" t="s">
        <v>10</v>
      </c>
      <c r="B10060" s="2" t="s">
        <v>54</v>
      </c>
      <c r="C10060" s="2" t="s">
        <v>73</v>
      </c>
      <c r="D10060" s="2" t="s">
        <v>13</v>
      </c>
      <c r="E10060" s="2" t="str">
        <f t="shared" si="157"/>
        <v>2008Brighton and Sussex University Hospitals NHS TrustWas your admission date changed by the hospital?</v>
      </c>
      <c r="F10060" s="29">
        <v>92.8</v>
      </c>
      <c r="G10060" s="29">
        <v>0.99</v>
      </c>
      <c r="H10060" s="29">
        <v>90.87</v>
      </c>
      <c r="I10060" s="29">
        <v>94.74</v>
      </c>
    </row>
    <row r="10061" spans="1:9" x14ac:dyDescent="0.25">
      <c r="A10061" s="2" t="s">
        <v>10</v>
      </c>
      <c r="B10061" s="2" t="s">
        <v>54</v>
      </c>
      <c r="C10061" s="2" t="s">
        <v>209</v>
      </c>
      <c r="D10061" s="2" t="s">
        <v>13</v>
      </c>
      <c r="E10061" s="2" t="str">
        <f t="shared" si="157"/>
        <v>2008Wirral University Teaching Hospital NHS Foundation TrustWas your admission date changed by the hospital?</v>
      </c>
      <c r="F10061" s="29">
        <v>92.28</v>
      </c>
      <c r="G10061" s="29">
        <v>1.25</v>
      </c>
      <c r="H10061" s="29">
        <v>89.82</v>
      </c>
      <c r="I10061" s="29">
        <v>94.74</v>
      </c>
    </row>
    <row r="10062" spans="1:9" x14ac:dyDescent="0.25">
      <c r="A10062" s="2" t="s">
        <v>10</v>
      </c>
      <c r="B10062" s="2" t="s">
        <v>54</v>
      </c>
      <c r="C10062" s="2" t="s">
        <v>139</v>
      </c>
      <c r="D10062" s="2" t="s">
        <v>13</v>
      </c>
      <c r="E10062" s="2" t="str">
        <f t="shared" si="157"/>
        <v>2008Nottingham University Hospitals NHS TrustWas your admission date changed by the hospital?</v>
      </c>
      <c r="F10062" s="29">
        <v>92.11</v>
      </c>
      <c r="G10062" s="29">
        <v>1.31</v>
      </c>
      <c r="H10062" s="29">
        <v>89.54</v>
      </c>
      <c r="I10062" s="29">
        <v>94.68</v>
      </c>
    </row>
    <row r="10063" spans="1:9" x14ac:dyDescent="0.25">
      <c r="A10063" s="2" t="s">
        <v>10</v>
      </c>
      <c r="B10063" s="2" t="s">
        <v>54</v>
      </c>
      <c r="C10063" s="2" t="s">
        <v>148</v>
      </c>
      <c r="D10063" s="2" t="s">
        <v>13</v>
      </c>
      <c r="E10063" s="2" t="str">
        <f t="shared" si="157"/>
        <v>2008Royal Brompton and Harefield NHS Foundation TrustWas your admission date changed by the hospital?</v>
      </c>
      <c r="F10063" s="29">
        <v>93.08</v>
      </c>
      <c r="G10063" s="29">
        <v>0.81</v>
      </c>
      <c r="H10063" s="29">
        <v>91.5</v>
      </c>
      <c r="I10063" s="29">
        <v>94.67</v>
      </c>
    </row>
    <row r="10064" spans="1:9" x14ac:dyDescent="0.25">
      <c r="A10064" s="2" t="s">
        <v>10</v>
      </c>
      <c r="B10064" s="2" t="s">
        <v>54</v>
      </c>
      <c r="C10064" s="2" t="s">
        <v>202</v>
      </c>
      <c r="D10064" s="2" t="s">
        <v>13</v>
      </c>
      <c r="E10064" s="2" t="str">
        <f t="shared" si="157"/>
        <v>2008Walsall Healthcare NHS TrustWas your admission date changed by the hospital?</v>
      </c>
      <c r="F10064" s="29">
        <v>91.7</v>
      </c>
      <c r="G10064" s="29">
        <v>1.51</v>
      </c>
      <c r="H10064" s="29">
        <v>88.73</v>
      </c>
      <c r="I10064" s="29">
        <v>94.67</v>
      </c>
    </row>
    <row r="10065" spans="1:9" x14ac:dyDescent="0.25">
      <c r="A10065" s="2" t="s">
        <v>10</v>
      </c>
      <c r="B10065" s="2" t="s">
        <v>54</v>
      </c>
      <c r="C10065" s="2" t="s">
        <v>191</v>
      </c>
      <c r="D10065" s="2" t="s">
        <v>13</v>
      </c>
      <c r="E10065" s="2" t="str">
        <f t="shared" si="157"/>
        <v>2008The Whittington Hospital NHS TrustWas your admission date changed by the hospital?</v>
      </c>
      <c r="F10065" s="29">
        <v>91.58</v>
      </c>
      <c r="G10065" s="29">
        <v>1.57</v>
      </c>
      <c r="H10065" s="29">
        <v>88.49</v>
      </c>
      <c r="I10065" s="29">
        <v>94.66</v>
      </c>
    </row>
    <row r="10066" spans="1:9" x14ac:dyDescent="0.25">
      <c r="A10066" s="2" t="s">
        <v>10</v>
      </c>
      <c r="B10066" s="2" t="s">
        <v>54</v>
      </c>
      <c r="C10066" s="2" t="s">
        <v>145</v>
      </c>
      <c r="D10066" s="2" t="s">
        <v>13</v>
      </c>
      <c r="E10066" s="2" t="str">
        <f t="shared" si="157"/>
        <v>2008Portsmouth Hospitals NHS TrustWas your admission date changed by the hospital?</v>
      </c>
      <c r="F10066" s="29">
        <v>92.29</v>
      </c>
      <c r="G10066" s="29">
        <v>1.2</v>
      </c>
      <c r="H10066" s="29">
        <v>89.94</v>
      </c>
      <c r="I10066" s="29">
        <v>94.65</v>
      </c>
    </row>
    <row r="10067" spans="1:9" x14ac:dyDescent="0.25">
      <c r="A10067" s="2" t="s">
        <v>10</v>
      </c>
      <c r="B10067" s="2" t="s">
        <v>54</v>
      </c>
      <c r="C10067" s="2" t="s">
        <v>213</v>
      </c>
      <c r="D10067" s="2" t="s">
        <v>13</v>
      </c>
      <c r="E10067" s="2" t="str">
        <f t="shared" si="157"/>
        <v>2008Yeovil District Hospital NHS Foundation TrustWas your admission date changed by the hospital?</v>
      </c>
      <c r="F10067" s="29">
        <v>92.09</v>
      </c>
      <c r="G10067" s="29">
        <v>1.3</v>
      </c>
      <c r="H10067" s="29">
        <v>89.54</v>
      </c>
      <c r="I10067" s="29">
        <v>94.65</v>
      </c>
    </row>
    <row r="10068" spans="1:9" x14ac:dyDescent="0.25">
      <c r="A10068" s="2" t="s">
        <v>10</v>
      </c>
      <c r="B10068" s="2" t="s">
        <v>54</v>
      </c>
      <c r="C10068" s="2" t="s">
        <v>94</v>
      </c>
      <c r="D10068" s="2" t="s">
        <v>13</v>
      </c>
      <c r="E10068" s="2" t="str">
        <f t="shared" si="157"/>
        <v>2008East Lancashire Hospitals NHS TrustWas your admission date changed by the hospital?</v>
      </c>
      <c r="F10068" s="29">
        <v>91.49</v>
      </c>
      <c r="G10068" s="29">
        <v>1.57</v>
      </c>
      <c r="H10068" s="29">
        <v>88.42</v>
      </c>
      <c r="I10068" s="29">
        <v>94.56</v>
      </c>
    </row>
    <row r="10069" spans="1:9" x14ac:dyDescent="0.25">
      <c r="A10069" s="2" t="s">
        <v>10</v>
      </c>
      <c r="B10069" s="2" t="s">
        <v>54</v>
      </c>
      <c r="C10069" s="2" t="s">
        <v>203</v>
      </c>
      <c r="D10069" s="2" t="s">
        <v>13</v>
      </c>
      <c r="E10069" s="2" t="str">
        <f t="shared" si="157"/>
        <v>2008Warrington and Halton Hospitals NHS Foundation TrustWas your admission date changed by the hospital?</v>
      </c>
      <c r="F10069" s="29">
        <v>91.8</v>
      </c>
      <c r="G10069" s="29">
        <v>1.39</v>
      </c>
      <c r="H10069" s="29">
        <v>89.08</v>
      </c>
      <c r="I10069" s="29">
        <v>94.53</v>
      </c>
    </row>
    <row r="10070" spans="1:9" x14ac:dyDescent="0.25">
      <c r="A10070" s="2" t="s">
        <v>10</v>
      </c>
      <c r="B10070" s="2" t="s">
        <v>54</v>
      </c>
      <c r="C10070" s="2" t="s">
        <v>129</v>
      </c>
      <c r="D10070" s="2" t="s">
        <v>13</v>
      </c>
      <c r="E10070" s="2" t="str">
        <f t="shared" si="157"/>
        <v>2008Milton Keynes Hospital NHS Foundation TrustWas your admission date changed by the hospital?</v>
      </c>
      <c r="F10070" s="29">
        <v>91.71</v>
      </c>
      <c r="G10070" s="29">
        <v>1.42</v>
      </c>
      <c r="H10070" s="29">
        <v>88.92</v>
      </c>
      <c r="I10070" s="29">
        <v>94.5</v>
      </c>
    </row>
    <row r="10071" spans="1:9" x14ac:dyDescent="0.25">
      <c r="A10071" s="2" t="s">
        <v>10</v>
      </c>
      <c r="B10071" s="2" t="s">
        <v>54</v>
      </c>
      <c r="C10071" s="2" t="s">
        <v>157</v>
      </c>
      <c r="D10071" s="2" t="s">
        <v>13</v>
      </c>
      <c r="E10071" s="2" t="str">
        <f t="shared" si="157"/>
        <v>2008Salford Royal NHS Foundation TrustWas your admission date changed by the hospital?</v>
      </c>
      <c r="F10071" s="29">
        <v>92.16</v>
      </c>
      <c r="G10071" s="29">
        <v>1.19</v>
      </c>
      <c r="H10071" s="29">
        <v>89.83</v>
      </c>
      <c r="I10071" s="29">
        <v>94.49</v>
      </c>
    </row>
    <row r="10072" spans="1:9" x14ac:dyDescent="0.25">
      <c r="A10072" s="2" t="s">
        <v>10</v>
      </c>
      <c r="B10072" s="2" t="s">
        <v>54</v>
      </c>
      <c r="C10072" s="2" t="s">
        <v>86</v>
      </c>
      <c r="D10072" s="2" t="s">
        <v>13</v>
      </c>
      <c r="E10072" s="2" t="str">
        <f t="shared" si="157"/>
        <v>2008Dartford and Gravesham NHS TrustWas your admission date changed by the hospital?</v>
      </c>
      <c r="F10072" s="29">
        <v>91.91</v>
      </c>
      <c r="G10072" s="29">
        <v>1.27</v>
      </c>
      <c r="H10072" s="29">
        <v>89.42</v>
      </c>
      <c r="I10072" s="29">
        <v>94.39</v>
      </c>
    </row>
    <row r="10073" spans="1:9" x14ac:dyDescent="0.25">
      <c r="A10073" s="2" t="s">
        <v>10</v>
      </c>
      <c r="B10073" s="2" t="s">
        <v>54</v>
      </c>
      <c r="C10073" s="2" t="s">
        <v>198</v>
      </c>
      <c r="D10073" s="2" t="s">
        <v>13</v>
      </c>
      <c r="E10073" s="2" t="str">
        <f t="shared" si="157"/>
        <v>2008University Hospitals Bristol NHS Foundation TrustWas your admission date changed by the hospital?</v>
      </c>
      <c r="F10073" s="29">
        <v>92.17</v>
      </c>
      <c r="G10073" s="29">
        <v>1.1200000000000001</v>
      </c>
      <c r="H10073" s="29">
        <v>89.97</v>
      </c>
      <c r="I10073" s="29">
        <v>94.37</v>
      </c>
    </row>
    <row r="10074" spans="1:9" x14ac:dyDescent="0.25">
      <c r="A10074" s="2" t="s">
        <v>10</v>
      </c>
      <c r="B10074" s="2" t="s">
        <v>54</v>
      </c>
      <c r="C10074" s="2" t="s">
        <v>103</v>
      </c>
      <c r="D10074" s="2" t="s">
        <v>13</v>
      </c>
      <c r="E10074" s="2" t="str">
        <f t="shared" si="157"/>
        <v>2008Hampshire Hospitals NHS Foundation TrustWas your admission date changed by the hospital?</v>
      </c>
      <c r="F10074" s="29">
        <v>92.79</v>
      </c>
      <c r="G10074" s="29">
        <v>0.8</v>
      </c>
      <c r="H10074" s="29">
        <v>91.22</v>
      </c>
      <c r="I10074" s="29">
        <v>94.35</v>
      </c>
    </row>
    <row r="10075" spans="1:9" x14ac:dyDescent="0.25">
      <c r="A10075" s="2" t="s">
        <v>10</v>
      </c>
      <c r="B10075" s="2" t="s">
        <v>54</v>
      </c>
      <c r="C10075" s="2" t="s">
        <v>196</v>
      </c>
      <c r="D10075" s="2" t="s">
        <v>13</v>
      </c>
      <c r="E10075" s="2" t="str">
        <f t="shared" si="157"/>
        <v>2008University Hospital Southampton NHS Foundation TrustWas your admission date changed by the hospital?</v>
      </c>
      <c r="F10075" s="29">
        <v>91.92</v>
      </c>
      <c r="G10075" s="29">
        <v>1.24</v>
      </c>
      <c r="H10075" s="29">
        <v>89.5</v>
      </c>
      <c r="I10075" s="29">
        <v>94.35</v>
      </c>
    </row>
    <row r="10076" spans="1:9" x14ac:dyDescent="0.25">
      <c r="A10076" s="2" t="s">
        <v>10</v>
      </c>
      <c r="B10076" s="2" t="s">
        <v>54</v>
      </c>
      <c r="C10076" s="2" t="s">
        <v>143</v>
      </c>
      <c r="D10076" s="2" t="s">
        <v>13</v>
      </c>
      <c r="E10076" s="2" t="str">
        <f t="shared" si="157"/>
        <v>2008Plymouth Hospitals NHS TrustWas your admission date changed by the hospital?</v>
      </c>
      <c r="F10076" s="29">
        <v>92.23</v>
      </c>
      <c r="G10076" s="29">
        <v>1.07</v>
      </c>
      <c r="H10076" s="29">
        <v>90.12</v>
      </c>
      <c r="I10076" s="29">
        <v>94.33</v>
      </c>
    </row>
    <row r="10077" spans="1:9" x14ac:dyDescent="0.25">
      <c r="A10077" s="2" t="s">
        <v>10</v>
      </c>
      <c r="B10077" s="2" t="s">
        <v>54</v>
      </c>
      <c r="C10077" s="2" t="s">
        <v>123</v>
      </c>
      <c r="D10077" s="2" t="s">
        <v>13</v>
      </c>
      <c r="E10077" s="2" t="str">
        <f t="shared" si="157"/>
        <v>2008Maidstone and Tunbridge Wells NHS TrustWas your admission date changed by the hospital?</v>
      </c>
      <c r="F10077" s="29">
        <v>91.16</v>
      </c>
      <c r="G10077" s="29">
        <v>1.52</v>
      </c>
      <c r="H10077" s="29">
        <v>88.18</v>
      </c>
      <c r="I10077" s="29">
        <v>94.14</v>
      </c>
    </row>
    <row r="10078" spans="1:9" x14ac:dyDescent="0.25">
      <c r="A10078" s="2" t="s">
        <v>10</v>
      </c>
      <c r="B10078" s="2" t="s">
        <v>54</v>
      </c>
      <c r="C10078" s="2" t="s">
        <v>124</v>
      </c>
      <c r="D10078" s="2" t="s">
        <v>13</v>
      </c>
      <c r="E10078" s="2" t="str">
        <f t="shared" si="157"/>
        <v>2008Medway NHS Foundation TrustWas your admission date changed by the hospital?</v>
      </c>
      <c r="F10078" s="29">
        <v>91.57</v>
      </c>
      <c r="G10078" s="29">
        <v>1.29</v>
      </c>
      <c r="H10078" s="29">
        <v>89.04</v>
      </c>
      <c r="I10078" s="29">
        <v>94.09</v>
      </c>
    </row>
    <row r="10079" spans="1:9" x14ac:dyDescent="0.25">
      <c r="A10079" s="2" t="s">
        <v>10</v>
      </c>
      <c r="B10079" s="2" t="s">
        <v>54</v>
      </c>
      <c r="C10079" s="2" t="s">
        <v>71</v>
      </c>
      <c r="D10079" s="2" t="s">
        <v>13</v>
      </c>
      <c r="E10079" s="2" t="str">
        <f t="shared" si="157"/>
        <v>2008Bolton NHS Foundation TrustWas your admission date changed by the hospital?</v>
      </c>
      <c r="F10079" s="29">
        <v>91.26</v>
      </c>
      <c r="G10079" s="29">
        <v>1.44</v>
      </c>
      <c r="H10079" s="29">
        <v>88.43</v>
      </c>
      <c r="I10079" s="29">
        <v>94.08</v>
      </c>
    </row>
    <row r="10080" spans="1:9" x14ac:dyDescent="0.25">
      <c r="A10080" s="2" t="s">
        <v>10</v>
      </c>
      <c r="B10080" s="2" t="s">
        <v>54</v>
      </c>
      <c r="C10080" s="2" t="s">
        <v>141</v>
      </c>
      <c r="D10080" s="2" t="s">
        <v>13</v>
      </c>
      <c r="E10080" s="2" t="str">
        <f t="shared" si="157"/>
        <v>2008Papworth Hospital NHS Foundation TrustWas your admission date changed by the hospital?</v>
      </c>
      <c r="F10080" s="29">
        <v>92.61</v>
      </c>
      <c r="G10080" s="29">
        <v>0.75</v>
      </c>
      <c r="H10080" s="29">
        <v>91.13</v>
      </c>
      <c r="I10080" s="29">
        <v>94.08</v>
      </c>
    </row>
    <row r="10081" spans="1:9" x14ac:dyDescent="0.25">
      <c r="A10081" s="2" t="s">
        <v>10</v>
      </c>
      <c r="B10081" s="2" t="s">
        <v>54</v>
      </c>
      <c r="C10081" s="2" t="s">
        <v>77</v>
      </c>
      <c r="D10081" s="2" t="s">
        <v>13</v>
      </c>
      <c r="E10081" s="2" t="str">
        <f t="shared" si="157"/>
        <v>2008Cambridge University Hospitals NHS Foundation TrustWas your admission date changed by the hospital?</v>
      </c>
      <c r="F10081" s="29">
        <v>91.82</v>
      </c>
      <c r="G10081" s="29">
        <v>1.1100000000000001</v>
      </c>
      <c r="H10081" s="29">
        <v>89.63</v>
      </c>
      <c r="I10081" s="29">
        <v>94</v>
      </c>
    </row>
    <row r="10082" spans="1:9" x14ac:dyDescent="0.25">
      <c r="A10082" s="2" t="s">
        <v>10</v>
      </c>
      <c r="B10082" s="2" t="s">
        <v>54</v>
      </c>
      <c r="C10082" s="2" t="s">
        <v>158</v>
      </c>
      <c r="D10082" s="2" t="s">
        <v>13</v>
      </c>
      <c r="E10082" s="2" t="str">
        <f t="shared" si="157"/>
        <v>2008Salisbury NHS Foundation TrustWas your admission date changed by the hospital?</v>
      </c>
      <c r="F10082" s="29">
        <v>91.85</v>
      </c>
      <c r="G10082" s="29">
        <v>1.08</v>
      </c>
      <c r="H10082" s="29">
        <v>89.74</v>
      </c>
      <c r="I10082" s="29">
        <v>93.97</v>
      </c>
    </row>
    <row r="10083" spans="1:9" x14ac:dyDescent="0.25">
      <c r="A10083" s="2" t="s">
        <v>10</v>
      </c>
      <c r="B10083" s="2" t="s">
        <v>54</v>
      </c>
      <c r="C10083" s="2" t="s">
        <v>181</v>
      </c>
      <c r="D10083" s="2" t="s">
        <v>13</v>
      </c>
      <c r="E10083" s="2" t="str">
        <f t="shared" si="157"/>
        <v>2008The Pennine Acute Hospitals NHS TrustWas your admission date changed by the hospital?</v>
      </c>
      <c r="F10083" s="29">
        <v>91.52</v>
      </c>
      <c r="G10083" s="29">
        <v>1.25</v>
      </c>
      <c r="H10083" s="29">
        <v>89.07</v>
      </c>
      <c r="I10083" s="29">
        <v>93.96</v>
      </c>
    </row>
    <row r="10084" spans="1:9" x14ac:dyDescent="0.25">
      <c r="A10084" s="2" t="s">
        <v>10</v>
      </c>
      <c r="B10084" s="2" t="s">
        <v>54</v>
      </c>
      <c r="C10084" s="2" t="s">
        <v>136</v>
      </c>
      <c r="D10084" s="2" t="s">
        <v>13</v>
      </c>
      <c r="E10084" s="2" t="str">
        <f t="shared" si="157"/>
        <v>2008Northern Devon Healthcare NHS TrustWas your admission date changed by the hospital?</v>
      </c>
      <c r="F10084" s="29">
        <v>91.61</v>
      </c>
      <c r="G10084" s="29">
        <v>1.19</v>
      </c>
      <c r="H10084" s="29">
        <v>89.28</v>
      </c>
      <c r="I10084" s="29">
        <v>93.93</v>
      </c>
    </row>
    <row r="10085" spans="1:9" x14ac:dyDescent="0.25">
      <c r="A10085" s="2" t="s">
        <v>10</v>
      </c>
      <c r="B10085" s="2" t="s">
        <v>54</v>
      </c>
      <c r="C10085" s="2" t="s">
        <v>140</v>
      </c>
      <c r="D10085" s="2" t="s">
        <v>13</v>
      </c>
      <c r="E10085" s="2" t="str">
        <f t="shared" si="157"/>
        <v>2008Oxford University Hospitals NHS TrustWas your admission date changed by the hospital?</v>
      </c>
      <c r="F10085" s="29">
        <v>91.74</v>
      </c>
      <c r="G10085" s="29">
        <v>1.1100000000000001</v>
      </c>
      <c r="H10085" s="29">
        <v>89.56</v>
      </c>
      <c r="I10085" s="29">
        <v>93.91</v>
      </c>
    </row>
    <row r="10086" spans="1:9" x14ac:dyDescent="0.25">
      <c r="A10086" s="2" t="s">
        <v>10</v>
      </c>
      <c r="B10086" s="2" t="s">
        <v>54</v>
      </c>
      <c r="C10086" s="2" t="s">
        <v>211</v>
      </c>
      <c r="D10086" s="2" t="s">
        <v>13</v>
      </c>
      <c r="E10086" s="2" t="str">
        <f t="shared" si="157"/>
        <v>2008Wrightington, Wigan and Leigh NHS Foundation TrustWas your admission date changed by the hospital?</v>
      </c>
      <c r="F10086" s="29">
        <v>91.64</v>
      </c>
      <c r="G10086" s="29">
        <v>1.1200000000000001</v>
      </c>
      <c r="H10086" s="29">
        <v>89.44</v>
      </c>
      <c r="I10086" s="29">
        <v>93.84</v>
      </c>
    </row>
    <row r="10087" spans="1:9" x14ac:dyDescent="0.25">
      <c r="A10087" s="2" t="s">
        <v>10</v>
      </c>
      <c r="B10087" s="2" t="s">
        <v>54</v>
      </c>
      <c r="C10087" s="2" t="s">
        <v>118</v>
      </c>
      <c r="D10087" s="2" t="s">
        <v>13</v>
      </c>
      <c r="E10087" s="2" t="str">
        <f t="shared" si="157"/>
        <v>2008Leeds Teaching Hospitals NHS TrustWas your admission date changed by the hospital?</v>
      </c>
      <c r="F10087" s="29">
        <v>91.53</v>
      </c>
      <c r="G10087" s="29">
        <v>1.18</v>
      </c>
      <c r="H10087" s="29">
        <v>89.23</v>
      </c>
      <c r="I10087" s="29">
        <v>93.83</v>
      </c>
    </row>
    <row r="10088" spans="1:9" x14ac:dyDescent="0.25">
      <c r="A10088" s="2" t="s">
        <v>10</v>
      </c>
      <c r="B10088" s="2" t="s">
        <v>54</v>
      </c>
      <c r="C10088" s="2" t="s">
        <v>188</v>
      </c>
      <c r="D10088" s="2" t="s">
        <v>13</v>
      </c>
      <c r="E10088" s="2" t="str">
        <f t="shared" si="157"/>
        <v>2008The Royal Orthopaedic Hospital NHS Foundation TrustWas your admission date changed by the hospital?</v>
      </c>
      <c r="F10088" s="29">
        <v>92.38</v>
      </c>
      <c r="G10088" s="29">
        <v>0.72</v>
      </c>
      <c r="H10088" s="29">
        <v>90.97</v>
      </c>
      <c r="I10088" s="29">
        <v>93.8</v>
      </c>
    </row>
    <row r="10089" spans="1:9" x14ac:dyDescent="0.25">
      <c r="A10089" s="2" t="s">
        <v>10</v>
      </c>
      <c r="B10089" s="2" t="s">
        <v>54</v>
      </c>
      <c r="C10089" s="2" t="s">
        <v>108</v>
      </c>
      <c r="D10089" s="2" t="s">
        <v>13</v>
      </c>
      <c r="E10089" s="2" t="str">
        <f t="shared" si="157"/>
        <v>2008Homerton University Hospital NHS Foundation TrustWas your admission date changed by the hospital?</v>
      </c>
      <c r="F10089" s="29">
        <v>90.65</v>
      </c>
      <c r="G10089" s="29">
        <v>1.6</v>
      </c>
      <c r="H10089" s="29">
        <v>87.51</v>
      </c>
      <c r="I10089" s="29">
        <v>93.79</v>
      </c>
    </row>
    <row r="10090" spans="1:9" x14ac:dyDescent="0.25">
      <c r="A10090" s="2" t="s">
        <v>10</v>
      </c>
      <c r="B10090" s="2" t="s">
        <v>54</v>
      </c>
      <c r="C10090" s="2" t="s">
        <v>182</v>
      </c>
      <c r="D10090" s="2" t="s">
        <v>13</v>
      </c>
      <c r="E10090" s="2" t="str">
        <f t="shared" si="157"/>
        <v>2008The Princess Alexandra Hospital NHS TrustWas your admission date changed by the hospital?</v>
      </c>
      <c r="F10090" s="29">
        <v>91.25</v>
      </c>
      <c r="G10090" s="29">
        <v>1.25</v>
      </c>
      <c r="H10090" s="29">
        <v>88.79</v>
      </c>
      <c r="I10090" s="29">
        <v>93.71</v>
      </c>
    </row>
    <row r="10091" spans="1:9" x14ac:dyDescent="0.25">
      <c r="A10091" s="2" t="s">
        <v>10</v>
      </c>
      <c r="B10091" s="2" t="s">
        <v>54</v>
      </c>
      <c r="C10091" s="2" t="s">
        <v>119</v>
      </c>
      <c r="D10091" s="2" t="s">
        <v>13</v>
      </c>
      <c r="E10091" s="2" t="str">
        <f t="shared" si="157"/>
        <v>2008Lewisham Healthcare NHS TrustWas your admission date changed by the hospital?</v>
      </c>
      <c r="F10091" s="29">
        <v>89.6</v>
      </c>
      <c r="G10091" s="29">
        <v>2.08</v>
      </c>
      <c r="H10091" s="29">
        <v>85.52</v>
      </c>
      <c r="I10091" s="29">
        <v>93.68</v>
      </c>
    </row>
    <row r="10092" spans="1:9" x14ac:dyDescent="0.25">
      <c r="A10092" s="2" t="s">
        <v>10</v>
      </c>
      <c r="B10092" s="2" t="s">
        <v>54</v>
      </c>
      <c r="C10092" s="2" t="s">
        <v>120</v>
      </c>
      <c r="D10092" s="2" t="s">
        <v>13</v>
      </c>
      <c r="E10092" s="2" t="str">
        <f t="shared" si="157"/>
        <v>2008Liverpool Heart and Chest NHS Foundation TrustWas your admission date changed by the hospital?</v>
      </c>
      <c r="F10092" s="29">
        <v>91.9</v>
      </c>
      <c r="G10092" s="29">
        <v>0.87</v>
      </c>
      <c r="H10092" s="29">
        <v>90.2</v>
      </c>
      <c r="I10092" s="29">
        <v>93.61</v>
      </c>
    </row>
    <row r="10093" spans="1:9" x14ac:dyDescent="0.25">
      <c r="A10093" s="2" t="s">
        <v>10</v>
      </c>
      <c r="B10093" s="2" t="s">
        <v>54</v>
      </c>
      <c r="C10093" s="2" t="s">
        <v>112</v>
      </c>
      <c r="D10093" s="2" t="s">
        <v>13</v>
      </c>
      <c r="E10093" s="2" t="str">
        <f t="shared" si="157"/>
        <v>2008Isle of Wight NHS TrustWas your admission date changed by the hospital?</v>
      </c>
      <c r="F10093" s="29">
        <v>90.82</v>
      </c>
      <c r="G10093" s="29">
        <v>1.4</v>
      </c>
      <c r="H10093" s="29">
        <v>88.07</v>
      </c>
      <c r="I10093" s="29">
        <v>93.57</v>
      </c>
    </row>
    <row r="10094" spans="1:9" x14ac:dyDescent="0.25">
      <c r="A10094" s="2" t="s">
        <v>10</v>
      </c>
      <c r="B10094" s="2" t="s">
        <v>54</v>
      </c>
      <c r="C10094" s="2" t="s">
        <v>179</v>
      </c>
      <c r="D10094" s="2" t="s">
        <v>13</v>
      </c>
      <c r="E10094" s="2" t="str">
        <f t="shared" si="157"/>
        <v>2008The Hillingdon Hospitals NHS Foundation TrustWas your admission date changed by the hospital?</v>
      </c>
      <c r="F10094" s="29">
        <v>90.76</v>
      </c>
      <c r="G10094" s="29">
        <v>1.42</v>
      </c>
      <c r="H10094" s="29">
        <v>87.97</v>
      </c>
      <c r="I10094" s="29">
        <v>93.54</v>
      </c>
    </row>
    <row r="10095" spans="1:9" x14ac:dyDescent="0.25">
      <c r="A10095" s="2" t="s">
        <v>10</v>
      </c>
      <c r="B10095" s="2" t="s">
        <v>54</v>
      </c>
      <c r="C10095" s="2" t="s">
        <v>134</v>
      </c>
      <c r="D10095" s="2" t="s">
        <v>13</v>
      </c>
      <c r="E10095" s="2" t="str">
        <f t="shared" si="157"/>
        <v>2008North West London Hospitals NHS TrustWas your admission date changed by the hospital?</v>
      </c>
      <c r="F10095" s="29">
        <v>90.3</v>
      </c>
      <c r="G10095" s="29">
        <v>1.62</v>
      </c>
      <c r="H10095" s="29">
        <v>87.12</v>
      </c>
      <c r="I10095" s="29">
        <v>93.49</v>
      </c>
    </row>
    <row r="10096" spans="1:9" x14ac:dyDescent="0.25">
      <c r="A10096" s="2" t="s">
        <v>10</v>
      </c>
      <c r="B10096" s="2" t="s">
        <v>54</v>
      </c>
      <c r="C10096" s="2" t="s">
        <v>192</v>
      </c>
      <c r="D10096" s="2" t="s">
        <v>13</v>
      </c>
      <c r="E10096" s="2" t="str">
        <f t="shared" si="157"/>
        <v>2008United Lincolnshire Hospitals NHS TrustWas your admission date changed by the hospital?</v>
      </c>
      <c r="F10096" s="29">
        <v>90.88</v>
      </c>
      <c r="G10096" s="29">
        <v>1.3</v>
      </c>
      <c r="H10096" s="29">
        <v>88.34</v>
      </c>
      <c r="I10096" s="29">
        <v>93.42</v>
      </c>
    </row>
    <row r="10097" spans="1:9" x14ac:dyDescent="0.25">
      <c r="A10097" s="2" t="s">
        <v>10</v>
      </c>
      <c r="B10097" s="2" t="s">
        <v>54</v>
      </c>
      <c r="C10097" s="2" t="s">
        <v>171</v>
      </c>
      <c r="D10097" s="2" t="s">
        <v>13</v>
      </c>
      <c r="E10097" s="2" t="str">
        <f t="shared" si="157"/>
        <v>2008St Helens and Knowsley Teaching Hospitals NHS TrustWas your admission date changed by the hospital?</v>
      </c>
      <c r="F10097" s="29">
        <v>90.5</v>
      </c>
      <c r="G10097" s="29">
        <v>1.47</v>
      </c>
      <c r="H10097" s="29">
        <v>87.61</v>
      </c>
      <c r="I10097" s="29">
        <v>93.38</v>
      </c>
    </row>
    <row r="10098" spans="1:9" x14ac:dyDescent="0.25">
      <c r="A10098" s="2" t="s">
        <v>10</v>
      </c>
      <c r="B10098" s="2" t="s">
        <v>54</v>
      </c>
      <c r="C10098" s="2" t="s">
        <v>194</v>
      </c>
      <c r="D10098" s="2" t="s">
        <v>13</v>
      </c>
      <c r="E10098" s="2" t="str">
        <f t="shared" si="157"/>
        <v>2008University Hospital of North Staffordshire NHS TrustWas your admission date changed by the hospital?</v>
      </c>
      <c r="F10098" s="29">
        <v>91.26</v>
      </c>
      <c r="G10098" s="29">
        <v>1.08</v>
      </c>
      <c r="H10098" s="29">
        <v>89.14</v>
      </c>
      <c r="I10098" s="29">
        <v>93.38</v>
      </c>
    </row>
    <row r="10099" spans="1:9" x14ac:dyDescent="0.25">
      <c r="A10099" s="2" t="s">
        <v>10</v>
      </c>
      <c r="B10099" s="2" t="s">
        <v>54</v>
      </c>
      <c r="C10099" s="2" t="s">
        <v>200</v>
      </c>
      <c r="D10099" s="2" t="s">
        <v>13</v>
      </c>
      <c r="E10099" s="2" t="str">
        <f t="shared" si="157"/>
        <v>2008University Hospitals of Leicester NHS TrustWas your admission date changed by the hospital?</v>
      </c>
      <c r="F10099" s="29">
        <v>90.93</v>
      </c>
      <c r="G10099" s="29">
        <v>1.23</v>
      </c>
      <c r="H10099" s="29">
        <v>88.51</v>
      </c>
      <c r="I10099" s="29">
        <v>93.35</v>
      </c>
    </row>
    <row r="10100" spans="1:9" x14ac:dyDescent="0.25">
      <c r="A10100" s="2" t="s">
        <v>10</v>
      </c>
      <c r="B10100" s="2" t="s">
        <v>54</v>
      </c>
      <c r="C10100" s="2" t="s">
        <v>175</v>
      </c>
      <c r="D10100" s="2" t="s">
        <v>13</v>
      </c>
      <c r="E10100" s="2" t="str">
        <f t="shared" si="157"/>
        <v>2008Taunton and Somerset NHS Foundation TrustWas your admission date changed by the hospital?</v>
      </c>
      <c r="F10100" s="29">
        <v>91.09</v>
      </c>
      <c r="G10100" s="29">
        <v>1.1299999999999999</v>
      </c>
      <c r="H10100" s="29">
        <v>88.88</v>
      </c>
      <c r="I10100" s="29">
        <v>93.3</v>
      </c>
    </row>
    <row r="10101" spans="1:9" x14ac:dyDescent="0.25">
      <c r="A10101" s="2" t="s">
        <v>10</v>
      </c>
      <c r="B10101" s="2" t="s">
        <v>54</v>
      </c>
      <c r="C10101" s="2" t="s">
        <v>131</v>
      </c>
      <c r="D10101" s="2" t="s">
        <v>13</v>
      </c>
      <c r="E10101" s="2" t="str">
        <f t="shared" si="157"/>
        <v>2008North Bristol NHS TrustWas your admission date changed by the hospital?</v>
      </c>
      <c r="F10101" s="29">
        <v>91.4</v>
      </c>
      <c r="G10101" s="29">
        <v>0.94</v>
      </c>
      <c r="H10101" s="29">
        <v>89.56</v>
      </c>
      <c r="I10101" s="29">
        <v>93.25</v>
      </c>
    </row>
    <row r="10102" spans="1:9" x14ac:dyDescent="0.25">
      <c r="A10102" s="2" t="s">
        <v>10</v>
      </c>
      <c r="B10102" s="2" t="s">
        <v>54</v>
      </c>
      <c r="C10102" s="2" t="s">
        <v>137</v>
      </c>
      <c r="D10102" s="2" t="s">
        <v>13</v>
      </c>
      <c r="E10102" s="2" t="str">
        <f t="shared" si="157"/>
        <v>2008Northern Lincolnshire and Goole Hospitals NHS Foundation TrustWas your admission date changed by the hospital?</v>
      </c>
      <c r="F10102" s="29">
        <v>90.77</v>
      </c>
      <c r="G10102" s="29">
        <v>1.2</v>
      </c>
      <c r="H10102" s="29">
        <v>88.42</v>
      </c>
      <c r="I10102" s="29">
        <v>93.12</v>
      </c>
    </row>
    <row r="10103" spans="1:9" x14ac:dyDescent="0.25">
      <c r="A10103" s="2" t="s">
        <v>10</v>
      </c>
      <c r="B10103" s="2" t="s">
        <v>54</v>
      </c>
      <c r="C10103" s="2" t="s">
        <v>67</v>
      </c>
      <c r="D10103" s="2" t="s">
        <v>13</v>
      </c>
      <c r="E10103" s="2" t="str">
        <f t="shared" si="157"/>
        <v>2008Basildon and Thurrock University Hospitals NHS Foundation TrustWas your admission date changed by the hospital?</v>
      </c>
      <c r="F10103" s="29">
        <v>90.62</v>
      </c>
      <c r="G10103" s="29">
        <v>1.23</v>
      </c>
      <c r="H10103" s="29">
        <v>88.21</v>
      </c>
      <c r="I10103" s="29">
        <v>93.02</v>
      </c>
    </row>
    <row r="10104" spans="1:9" x14ac:dyDescent="0.25">
      <c r="A10104" s="2" t="s">
        <v>10</v>
      </c>
      <c r="B10104" s="2" t="s">
        <v>54</v>
      </c>
      <c r="C10104" s="2" t="s">
        <v>78</v>
      </c>
      <c r="D10104" s="2" t="s">
        <v>13</v>
      </c>
      <c r="E10104" s="2" t="str">
        <f t="shared" si="157"/>
        <v>2008Central Manchester University Hospitals NHS Foundation TrustWas your admission date changed by the hospital?</v>
      </c>
      <c r="F10104" s="29">
        <v>90.58</v>
      </c>
      <c r="G10104" s="29">
        <v>1.24</v>
      </c>
      <c r="H10104" s="29">
        <v>88.14</v>
      </c>
      <c r="I10104" s="29">
        <v>93.01</v>
      </c>
    </row>
    <row r="10105" spans="1:9" x14ac:dyDescent="0.25">
      <c r="A10105" s="2" t="s">
        <v>10</v>
      </c>
      <c r="B10105" s="2" t="s">
        <v>54</v>
      </c>
      <c r="C10105" s="2" t="s">
        <v>85</v>
      </c>
      <c r="D10105" s="2" t="s">
        <v>13</v>
      </c>
      <c r="E10105" s="2" t="str">
        <f t="shared" si="157"/>
        <v>2008Croydon Health Services NHS TrustWas your admission date changed by the hospital?</v>
      </c>
      <c r="F10105" s="29">
        <v>89.85</v>
      </c>
      <c r="G10105" s="29">
        <v>1.59</v>
      </c>
      <c r="H10105" s="29">
        <v>86.72</v>
      </c>
      <c r="I10105" s="29">
        <v>92.97</v>
      </c>
    </row>
    <row r="10106" spans="1:9" x14ac:dyDescent="0.25">
      <c r="A10106" s="2" t="s">
        <v>10</v>
      </c>
      <c r="B10106" s="2" t="s">
        <v>54</v>
      </c>
      <c r="C10106" s="2" t="s">
        <v>62</v>
      </c>
      <c r="D10106" s="2" t="s">
        <v>13</v>
      </c>
      <c r="E10106" s="2" t="str">
        <f t="shared" si="157"/>
        <v>2008Ashford and St Peter's Hospitals NHS Foundation TrustWas your admission date changed by the hospital?</v>
      </c>
      <c r="F10106" s="27">
        <v>90.37</v>
      </c>
      <c r="G10106" s="27">
        <v>1.31</v>
      </c>
      <c r="H10106" s="27">
        <v>87.8</v>
      </c>
      <c r="I10106" s="27">
        <v>92.94</v>
      </c>
    </row>
    <row r="10107" spans="1:9" x14ac:dyDescent="0.25">
      <c r="A10107" s="2" t="s">
        <v>10</v>
      </c>
      <c r="B10107" s="2" t="s">
        <v>54</v>
      </c>
      <c r="C10107" s="2" t="s">
        <v>197</v>
      </c>
      <c r="D10107" s="2" t="s">
        <v>13</v>
      </c>
      <c r="E10107" s="2" t="str">
        <f t="shared" si="157"/>
        <v>2008University Hospitals Birmingham NHS Foundation TrustWas your admission date changed by the hospital?</v>
      </c>
      <c r="F10107" s="29">
        <v>90.53</v>
      </c>
      <c r="G10107" s="29">
        <v>1.2</v>
      </c>
      <c r="H10107" s="29">
        <v>88.18</v>
      </c>
      <c r="I10107" s="29">
        <v>92.87</v>
      </c>
    </row>
    <row r="10108" spans="1:9" x14ac:dyDescent="0.25">
      <c r="A10108" s="2" t="s">
        <v>10</v>
      </c>
      <c r="B10108" s="2" t="s">
        <v>54</v>
      </c>
      <c r="C10108" s="2" t="s">
        <v>214</v>
      </c>
      <c r="D10108" s="2" t="s">
        <v>13</v>
      </c>
      <c r="E10108" s="2" t="str">
        <f t="shared" si="157"/>
        <v>2008York Teaching Hospital NHS Foundation TrustWas your admission date changed by the hospital?</v>
      </c>
      <c r="F10108" s="29">
        <v>91.08</v>
      </c>
      <c r="G10108" s="29">
        <v>0.91</v>
      </c>
      <c r="H10108" s="29">
        <v>89.3</v>
      </c>
      <c r="I10108" s="29">
        <v>92.86</v>
      </c>
    </row>
    <row r="10109" spans="1:9" x14ac:dyDescent="0.25">
      <c r="A10109" s="2" t="s">
        <v>10</v>
      </c>
      <c r="B10109" s="2" t="s">
        <v>54</v>
      </c>
      <c r="C10109" s="2" t="s">
        <v>116</v>
      </c>
      <c r="D10109" s="2" t="s">
        <v>13</v>
      </c>
      <c r="E10109" s="2" t="str">
        <f t="shared" si="157"/>
        <v>2008Kingston Hospital NHS Foundation TrustWas your admission date changed by the hospital?</v>
      </c>
      <c r="F10109" s="29">
        <v>89.23</v>
      </c>
      <c r="G10109" s="29">
        <v>1.8</v>
      </c>
      <c r="H10109" s="29">
        <v>85.71</v>
      </c>
      <c r="I10109" s="29">
        <v>92.76</v>
      </c>
    </row>
    <row r="10110" spans="1:9" x14ac:dyDescent="0.25">
      <c r="A10110" s="2" t="s">
        <v>10</v>
      </c>
      <c r="B10110" s="2" t="s">
        <v>54</v>
      </c>
      <c r="C10110" s="2" t="s">
        <v>126</v>
      </c>
      <c r="D10110" s="2" t="s">
        <v>13</v>
      </c>
      <c r="E10110" s="2" t="str">
        <f t="shared" si="157"/>
        <v>2008Mid Essex Hospital Services NHS TrustWas your admission date changed by the hospital?</v>
      </c>
      <c r="F10110" s="29">
        <v>90.33</v>
      </c>
      <c r="G10110" s="29">
        <v>1.19</v>
      </c>
      <c r="H10110" s="29">
        <v>88.01</v>
      </c>
      <c r="I10110" s="29">
        <v>92.66</v>
      </c>
    </row>
    <row r="10111" spans="1:9" x14ac:dyDescent="0.25">
      <c r="A10111" s="2" t="s">
        <v>10</v>
      </c>
      <c r="B10111" s="2" t="s">
        <v>54</v>
      </c>
      <c r="C10111" s="2" t="s">
        <v>151</v>
      </c>
      <c r="D10111" s="2" t="s">
        <v>13</v>
      </c>
      <c r="E10111" s="2" t="str">
        <f t="shared" si="157"/>
        <v>2008Royal Free London NHS Foundation TrustWas your admission date changed by the hospital?</v>
      </c>
      <c r="F10111" s="29">
        <v>90.19</v>
      </c>
      <c r="G10111" s="29">
        <v>1.22</v>
      </c>
      <c r="H10111" s="29">
        <v>87.79</v>
      </c>
      <c r="I10111" s="29">
        <v>92.59</v>
      </c>
    </row>
    <row r="10112" spans="1:9" x14ac:dyDescent="0.25">
      <c r="A10112" s="2" t="s">
        <v>10</v>
      </c>
      <c r="B10112" s="2" t="s">
        <v>54</v>
      </c>
      <c r="C10112" s="2" t="s">
        <v>207</v>
      </c>
      <c r="D10112" s="2" t="s">
        <v>13</v>
      </c>
      <c r="E10112" s="2" t="str">
        <f t="shared" si="157"/>
        <v>2008Western Sussex Hospitals NHS TrustWas your admission date changed by the hospital?</v>
      </c>
      <c r="F10112" s="29">
        <v>90.76</v>
      </c>
      <c r="G10112" s="29">
        <v>0.91</v>
      </c>
      <c r="H10112" s="29">
        <v>88.98</v>
      </c>
      <c r="I10112" s="29">
        <v>92.55</v>
      </c>
    </row>
    <row r="10113" spans="1:9" x14ac:dyDescent="0.25">
      <c r="A10113" s="2" t="s">
        <v>10</v>
      </c>
      <c r="B10113" s="2" t="s">
        <v>54</v>
      </c>
      <c r="C10113" s="2" t="s">
        <v>82</v>
      </c>
      <c r="D10113" s="2" t="s">
        <v>13</v>
      </c>
      <c r="E10113" s="2" t="str">
        <f t="shared" si="157"/>
        <v>2008Colchester Hospital University NHS Foundation TrustWas your admission date changed by the hospital?</v>
      </c>
      <c r="F10113" s="29">
        <v>90</v>
      </c>
      <c r="G10113" s="29">
        <v>1.19</v>
      </c>
      <c r="H10113" s="29">
        <v>87.67</v>
      </c>
      <c r="I10113" s="29">
        <v>92.34</v>
      </c>
    </row>
    <row r="10114" spans="1:9" x14ac:dyDescent="0.25">
      <c r="A10114" s="2" t="s">
        <v>10</v>
      </c>
      <c r="B10114" s="2" t="s">
        <v>54</v>
      </c>
      <c r="C10114" s="2" t="s">
        <v>101</v>
      </c>
      <c r="D10114" s="2" t="s">
        <v>13</v>
      </c>
      <c r="E10114" s="2" t="str">
        <f t="shared" ref="E10114:E10177" si="158">B10114&amp;C10114&amp;D10114</f>
        <v>2008Great Western Hospitals NHS Foundation TrustWas your admission date changed by the hospital?</v>
      </c>
      <c r="F10114" s="29">
        <v>90.09</v>
      </c>
      <c r="G10114" s="29">
        <v>1.1299999999999999</v>
      </c>
      <c r="H10114" s="29">
        <v>87.87</v>
      </c>
      <c r="I10114" s="29">
        <v>92.3</v>
      </c>
    </row>
    <row r="10115" spans="1:9" x14ac:dyDescent="0.25">
      <c r="A10115" s="2" t="s">
        <v>10</v>
      </c>
      <c r="B10115" s="2" t="s">
        <v>54</v>
      </c>
      <c r="C10115" s="2" t="s">
        <v>164</v>
      </c>
      <c r="D10115" s="2" t="s">
        <v>13</v>
      </c>
      <c r="E10115" s="2" t="str">
        <f t="shared" si="158"/>
        <v>2008South London Healthcare NHS TrustWas your admission date changed by the hospital?</v>
      </c>
      <c r="F10115" s="29">
        <v>90.73</v>
      </c>
      <c r="G10115" s="29">
        <v>0.73</v>
      </c>
      <c r="H10115" s="29">
        <v>89.3</v>
      </c>
      <c r="I10115" s="29">
        <v>92.16</v>
      </c>
    </row>
    <row r="10116" spans="1:9" x14ac:dyDescent="0.25">
      <c r="A10116" s="2" t="s">
        <v>10</v>
      </c>
      <c r="B10116" s="2" t="s">
        <v>54</v>
      </c>
      <c r="C10116" s="2" t="s">
        <v>206</v>
      </c>
      <c r="D10116" s="2" t="s">
        <v>13</v>
      </c>
      <c r="E10116" s="2" t="str">
        <f t="shared" si="158"/>
        <v>2008West Suffolk NHS Foundation TrustWas your admission date changed by the hospital?</v>
      </c>
      <c r="F10116" s="29">
        <v>89.45</v>
      </c>
      <c r="G10116" s="29">
        <v>1.35</v>
      </c>
      <c r="H10116" s="29">
        <v>86.81</v>
      </c>
      <c r="I10116" s="29">
        <v>92.09</v>
      </c>
    </row>
    <row r="10117" spans="1:9" x14ac:dyDescent="0.25">
      <c r="A10117" s="2" t="s">
        <v>10</v>
      </c>
      <c r="B10117" s="2" t="s">
        <v>54</v>
      </c>
      <c r="C10117" s="2" t="s">
        <v>195</v>
      </c>
      <c r="D10117" s="2" t="s">
        <v>13</v>
      </c>
      <c r="E10117" s="2" t="str">
        <f t="shared" si="158"/>
        <v>2008University Hospital of South Manchester NHS Foundation TrustWas your admission date changed by the hospital?</v>
      </c>
      <c r="F10117" s="29">
        <v>89.76</v>
      </c>
      <c r="G10117" s="29">
        <v>1.1599999999999999</v>
      </c>
      <c r="H10117" s="29">
        <v>87.5</v>
      </c>
      <c r="I10117" s="29">
        <v>92.03</v>
      </c>
    </row>
    <row r="10118" spans="1:9" x14ac:dyDescent="0.25">
      <c r="A10118" s="2" t="s">
        <v>10</v>
      </c>
      <c r="B10118" s="2" t="s">
        <v>54</v>
      </c>
      <c r="C10118" s="2" t="s">
        <v>5</v>
      </c>
      <c r="D10118" s="2" t="s">
        <v>13</v>
      </c>
      <c r="E10118" s="2" t="str">
        <f t="shared" si="158"/>
        <v>2008North Middlesex University Hospital NHS TrustWas your admission date changed by the hospital?</v>
      </c>
      <c r="F10118" s="29">
        <v>88.3</v>
      </c>
      <c r="G10118" s="29">
        <v>1.89</v>
      </c>
      <c r="H10118" s="29">
        <v>84.6</v>
      </c>
      <c r="I10118" s="29">
        <v>92</v>
      </c>
    </row>
    <row r="10119" spans="1:9" x14ac:dyDescent="0.25">
      <c r="A10119" s="2" t="s">
        <v>10</v>
      </c>
      <c r="B10119" s="2" t="s">
        <v>54</v>
      </c>
      <c r="C10119" s="2" t="s">
        <v>66</v>
      </c>
      <c r="D10119" s="2" t="s">
        <v>13</v>
      </c>
      <c r="E10119" s="2" t="str">
        <f t="shared" si="158"/>
        <v>2008Barts Health NHS TrustWas your admission date changed by the hospital?</v>
      </c>
      <c r="F10119" s="29">
        <v>90.2</v>
      </c>
      <c r="G10119" s="29">
        <v>0.92</v>
      </c>
      <c r="H10119" s="29">
        <v>88.4</v>
      </c>
      <c r="I10119" s="29">
        <v>91.99</v>
      </c>
    </row>
    <row r="10120" spans="1:9" x14ac:dyDescent="0.25">
      <c r="A10120" s="2" t="s">
        <v>10</v>
      </c>
      <c r="B10120" s="2" t="s">
        <v>54</v>
      </c>
      <c r="C10120" s="2" t="s">
        <v>102</v>
      </c>
      <c r="D10120" s="2" t="s">
        <v>13</v>
      </c>
      <c r="E10120" s="2" t="str">
        <f t="shared" si="158"/>
        <v>2008Guy's and St Thomas' NHS Foundation TrustWas your admission date changed by the hospital?</v>
      </c>
      <c r="F10120" s="29">
        <v>89.9</v>
      </c>
      <c r="G10120" s="29">
        <v>1.04</v>
      </c>
      <c r="H10120" s="29">
        <v>87.86</v>
      </c>
      <c r="I10120" s="29">
        <v>91.94</v>
      </c>
    </row>
    <row r="10121" spans="1:9" x14ac:dyDescent="0.25">
      <c r="A10121" s="2" t="s">
        <v>10</v>
      </c>
      <c r="B10121" s="2" t="s">
        <v>54</v>
      </c>
      <c r="C10121" s="2" t="s">
        <v>84</v>
      </c>
      <c r="D10121" s="2" t="s">
        <v>13</v>
      </c>
      <c r="E10121" s="2" t="str">
        <f t="shared" si="158"/>
        <v>2008County Durham and Darlington NHS Foundation TrustWas your admission date changed by the hospital?</v>
      </c>
      <c r="F10121" s="29">
        <v>89.9</v>
      </c>
      <c r="G10121" s="29">
        <v>1.01</v>
      </c>
      <c r="H10121" s="29">
        <v>87.92</v>
      </c>
      <c r="I10121" s="29">
        <v>91.88</v>
      </c>
    </row>
    <row r="10122" spans="1:9" x14ac:dyDescent="0.25">
      <c r="A10122" s="2" t="s">
        <v>10</v>
      </c>
      <c r="B10122" s="2" t="s">
        <v>54</v>
      </c>
      <c r="C10122" s="2" t="s">
        <v>193</v>
      </c>
      <c r="D10122" s="2" t="s">
        <v>13</v>
      </c>
      <c r="E10122" s="2" t="str">
        <f t="shared" si="158"/>
        <v>2008University College London Hospitals NHS Foundation TrustWas your admission date changed by the hospital?</v>
      </c>
      <c r="F10122" s="29">
        <v>89.85</v>
      </c>
      <c r="G10122" s="29">
        <v>0.94</v>
      </c>
      <c r="H10122" s="29">
        <v>88</v>
      </c>
      <c r="I10122" s="29">
        <v>91.7</v>
      </c>
    </row>
    <row r="10123" spans="1:9" x14ac:dyDescent="0.25">
      <c r="A10123" s="2" t="s">
        <v>10</v>
      </c>
      <c r="B10123" s="2" t="s">
        <v>54</v>
      </c>
      <c r="C10123" s="2" t="s">
        <v>91</v>
      </c>
      <c r="D10123" s="2" t="s">
        <v>13</v>
      </c>
      <c r="E10123" s="2" t="str">
        <f t="shared" si="158"/>
        <v>2008East and North Hertfordshire NHS TrustWas your admission date changed by the hospital?</v>
      </c>
      <c r="F10123" s="29">
        <v>88.72</v>
      </c>
      <c r="G10123" s="29">
        <v>1.46</v>
      </c>
      <c r="H10123" s="29">
        <v>85.87</v>
      </c>
      <c r="I10123" s="29">
        <v>91.57</v>
      </c>
    </row>
    <row r="10124" spans="1:9" x14ac:dyDescent="0.25">
      <c r="A10124" s="2" t="s">
        <v>10</v>
      </c>
      <c r="B10124" s="2" t="s">
        <v>54</v>
      </c>
      <c r="C10124" s="2" t="s">
        <v>161</v>
      </c>
      <c r="D10124" s="2" t="s">
        <v>13</v>
      </c>
      <c r="E10124" s="2" t="str">
        <f t="shared" si="158"/>
        <v>2008Sherwood Forest Hospitals NHS Foundation TrustWas your admission date changed by the hospital?</v>
      </c>
      <c r="F10124" s="29">
        <v>88.92</v>
      </c>
      <c r="G10124" s="29">
        <v>1.34</v>
      </c>
      <c r="H10124" s="29">
        <v>86.28</v>
      </c>
      <c r="I10124" s="29">
        <v>91.55</v>
      </c>
    </row>
    <row r="10125" spans="1:9" x14ac:dyDescent="0.25">
      <c r="A10125" s="2" t="s">
        <v>10</v>
      </c>
      <c r="B10125" s="2" t="s">
        <v>54</v>
      </c>
      <c r="C10125" s="2" t="s">
        <v>122</v>
      </c>
      <c r="D10125" s="2" t="s">
        <v>13</v>
      </c>
      <c r="E10125" s="2" t="str">
        <f t="shared" si="158"/>
        <v>2008Luton and Dunstable Hospital NHS Foundation TrustWas your admission date changed by the hospital?</v>
      </c>
      <c r="F10125" s="29">
        <v>88.92</v>
      </c>
      <c r="G10125" s="29">
        <v>1.29</v>
      </c>
      <c r="H10125" s="29">
        <v>86.39</v>
      </c>
      <c r="I10125" s="29">
        <v>91.44</v>
      </c>
    </row>
    <row r="10126" spans="1:9" x14ac:dyDescent="0.25">
      <c r="A10126" s="2" t="s">
        <v>10</v>
      </c>
      <c r="B10126" s="2" t="s">
        <v>54</v>
      </c>
      <c r="C10126" s="2" t="s">
        <v>64</v>
      </c>
      <c r="D10126" s="2" t="s">
        <v>13</v>
      </c>
      <c r="E10126" s="2" t="str">
        <f t="shared" si="158"/>
        <v>2008Barnet and Chase Farm Hospitals NHS TrustWas your admission date changed by the hospital?</v>
      </c>
      <c r="F10126" s="29">
        <v>88.76</v>
      </c>
      <c r="G10126" s="29">
        <v>1.36</v>
      </c>
      <c r="H10126" s="29">
        <v>86.09</v>
      </c>
      <c r="I10126" s="29">
        <v>91.43</v>
      </c>
    </row>
    <row r="10127" spans="1:9" x14ac:dyDescent="0.25">
      <c r="A10127" s="2" t="s">
        <v>10</v>
      </c>
      <c r="B10127" s="2" t="s">
        <v>54</v>
      </c>
      <c r="C10127" s="2" t="s">
        <v>63</v>
      </c>
      <c r="D10127" s="2" t="s">
        <v>13</v>
      </c>
      <c r="E10127" s="2" t="str">
        <f t="shared" si="158"/>
        <v>2008Barking, Havering and Redbridge University Hospitals NHS TrustWas your admission date changed by the hospital?</v>
      </c>
      <c r="F10127" s="29">
        <v>88.32</v>
      </c>
      <c r="G10127" s="29">
        <v>1.57</v>
      </c>
      <c r="H10127" s="29">
        <v>85.26</v>
      </c>
      <c r="I10127" s="29">
        <v>91.39</v>
      </c>
    </row>
    <row r="10128" spans="1:9" x14ac:dyDescent="0.25">
      <c r="A10128" s="2" t="s">
        <v>10</v>
      </c>
      <c r="B10128" s="2" t="s">
        <v>54</v>
      </c>
      <c r="C10128" s="2" t="s">
        <v>205</v>
      </c>
      <c r="D10128" s="2" t="s">
        <v>13</v>
      </c>
      <c r="E10128" s="2" t="str">
        <f t="shared" si="158"/>
        <v>2008West Middlesex University Hospital NHS TrustWas your admission date changed by the hospital?</v>
      </c>
      <c r="F10128" s="29">
        <v>87.93</v>
      </c>
      <c r="G10128" s="29">
        <v>1.69</v>
      </c>
      <c r="H10128" s="29">
        <v>84.62</v>
      </c>
      <c r="I10128" s="29">
        <v>91.24</v>
      </c>
    </row>
    <row r="10129" spans="1:9" x14ac:dyDescent="0.25">
      <c r="A10129" s="2" t="s">
        <v>10</v>
      </c>
      <c r="B10129" s="2" t="s">
        <v>54</v>
      </c>
      <c r="C10129" s="2" t="s">
        <v>128</v>
      </c>
      <c r="D10129" s="2" t="s">
        <v>13</v>
      </c>
      <c r="E10129" s="2" t="str">
        <f t="shared" si="158"/>
        <v>2008Mid Yorkshire Hospitals NHS TrustWas your admission date changed by the hospital?</v>
      </c>
      <c r="F10129" s="29">
        <v>88.45</v>
      </c>
      <c r="G10129" s="29">
        <v>1.37</v>
      </c>
      <c r="H10129" s="29">
        <v>85.77</v>
      </c>
      <c r="I10129" s="29">
        <v>91.12</v>
      </c>
    </row>
    <row r="10130" spans="1:9" x14ac:dyDescent="0.25">
      <c r="A10130" s="2" t="s">
        <v>10</v>
      </c>
      <c r="B10130" s="2" t="s">
        <v>54</v>
      </c>
      <c r="C10130" s="2" t="s">
        <v>90</v>
      </c>
      <c r="D10130" s="2" t="s">
        <v>13</v>
      </c>
      <c r="E10130" s="2" t="str">
        <f t="shared" si="158"/>
        <v>2008Ealing Hospital NHS TrustWas your admission date changed by the hospital?</v>
      </c>
      <c r="F10130" s="29">
        <v>87.53</v>
      </c>
      <c r="G10130" s="29">
        <v>1.8</v>
      </c>
      <c r="H10130" s="29">
        <v>84</v>
      </c>
      <c r="I10130" s="29">
        <v>91.06</v>
      </c>
    </row>
    <row r="10131" spans="1:9" x14ac:dyDescent="0.25">
      <c r="A10131" s="2" t="s">
        <v>10</v>
      </c>
      <c r="B10131" s="2" t="s">
        <v>54</v>
      </c>
      <c r="C10131" s="2" t="s">
        <v>109</v>
      </c>
      <c r="D10131" s="2" t="s">
        <v>13</v>
      </c>
      <c r="E10131" s="2" t="str">
        <f t="shared" si="158"/>
        <v>2008Hull and East Yorkshire Hospitals NHS TrustWas your admission date changed by the hospital?</v>
      </c>
      <c r="F10131" s="29">
        <v>88.59</v>
      </c>
      <c r="G10131" s="29">
        <v>1.22</v>
      </c>
      <c r="H10131" s="29">
        <v>86.2</v>
      </c>
      <c r="I10131" s="29">
        <v>90.98</v>
      </c>
    </row>
    <row r="10132" spans="1:9" x14ac:dyDescent="0.25">
      <c r="A10132" s="2" t="s">
        <v>10</v>
      </c>
      <c r="B10132" s="2" t="s">
        <v>54</v>
      </c>
      <c r="C10132" s="2" t="s">
        <v>89</v>
      </c>
      <c r="D10132" s="2" t="s">
        <v>13</v>
      </c>
      <c r="E10132" s="2" t="str">
        <f t="shared" si="158"/>
        <v>2008Dorset County Hospital NHS Foundation TrustWas your admission date changed by the hospital?</v>
      </c>
      <c r="F10132" s="29">
        <v>88.6</v>
      </c>
      <c r="G10132" s="29">
        <v>1.1599999999999999</v>
      </c>
      <c r="H10132" s="29">
        <v>86.33</v>
      </c>
      <c r="I10132" s="29">
        <v>90.86</v>
      </c>
    </row>
    <row r="10133" spans="1:9" x14ac:dyDescent="0.25">
      <c r="A10133" s="2" t="s">
        <v>10</v>
      </c>
      <c r="B10133" s="2" t="s">
        <v>54</v>
      </c>
      <c r="C10133" s="2" t="s">
        <v>184</v>
      </c>
      <c r="D10133" s="2" t="s">
        <v>13</v>
      </c>
      <c r="E10133" s="2" t="str">
        <f t="shared" si="158"/>
        <v>2008The Robert Jones and Agnes Hunt Orthopaedic Hospital NHS Foundation TrustWas your admission date changed by the hospital?</v>
      </c>
      <c r="F10133" s="29">
        <v>89.47</v>
      </c>
      <c r="G10133" s="29">
        <v>0.71</v>
      </c>
      <c r="H10133" s="29">
        <v>88.08</v>
      </c>
      <c r="I10133" s="29">
        <v>90.86</v>
      </c>
    </row>
    <row r="10134" spans="1:9" x14ac:dyDescent="0.25">
      <c r="A10134" s="2" t="s">
        <v>10</v>
      </c>
      <c r="B10134" s="2" t="s">
        <v>54</v>
      </c>
      <c r="C10134" s="2" t="s">
        <v>106</v>
      </c>
      <c r="D10134" s="2" t="s">
        <v>13</v>
      </c>
      <c r="E10134" s="2" t="str">
        <f t="shared" si="158"/>
        <v>2008Heatherwood and Wexham Park Hospitals NHS Foundation TrustWas your admission date changed by the hospital?</v>
      </c>
      <c r="F10134" s="29">
        <v>88.47</v>
      </c>
      <c r="G10134" s="29">
        <v>1.17</v>
      </c>
      <c r="H10134" s="29">
        <v>86.17</v>
      </c>
      <c r="I10134" s="29">
        <v>90.76</v>
      </c>
    </row>
    <row r="10135" spans="1:9" x14ac:dyDescent="0.25">
      <c r="A10135" s="2" t="s">
        <v>10</v>
      </c>
      <c r="B10135" s="2" t="s">
        <v>54</v>
      </c>
      <c r="C10135" s="2" t="s">
        <v>110</v>
      </c>
      <c r="D10135" s="2" t="s">
        <v>13</v>
      </c>
      <c r="E10135" s="2" t="str">
        <f t="shared" si="158"/>
        <v>2008Imperial College Healthcare NHS TrustWas your admission date changed by the hospital?</v>
      </c>
      <c r="F10135" s="29">
        <v>87.99</v>
      </c>
      <c r="G10135" s="29">
        <v>1.3</v>
      </c>
      <c r="H10135" s="29">
        <v>85.43</v>
      </c>
      <c r="I10135" s="29">
        <v>90.54</v>
      </c>
    </row>
    <row r="10136" spans="1:9" x14ac:dyDescent="0.25">
      <c r="A10136" s="2" t="s">
        <v>10</v>
      </c>
      <c r="B10136" s="2" t="s">
        <v>54</v>
      </c>
      <c r="C10136" s="2" t="s">
        <v>208</v>
      </c>
      <c r="D10136" s="2" t="s">
        <v>13</v>
      </c>
      <c r="E10136" s="2" t="str">
        <f t="shared" si="158"/>
        <v>2008Weston Area Health NHS TrustWas your admission date changed by the hospital?</v>
      </c>
      <c r="F10136" s="29">
        <v>87.8</v>
      </c>
      <c r="G10136" s="29">
        <v>1.38</v>
      </c>
      <c r="H10136" s="29">
        <v>85.09</v>
      </c>
      <c r="I10136" s="29">
        <v>90.5</v>
      </c>
    </row>
    <row r="10137" spans="1:9" x14ac:dyDescent="0.25">
      <c r="A10137" s="2" t="s">
        <v>10</v>
      </c>
      <c r="B10137" s="2" t="s">
        <v>54</v>
      </c>
      <c r="C10137" s="2" t="s">
        <v>135</v>
      </c>
      <c r="D10137" s="2" t="s">
        <v>13</v>
      </c>
      <c r="E10137" s="2" t="str">
        <f t="shared" si="158"/>
        <v>2008Northampton General Hospital NHS TrustWas your admission date changed by the hospital?</v>
      </c>
      <c r="F10137" s="29">
        <v>88.06</v>
      </c>
      <c r="G10137" s="29">
        <v>1.23</v>
      </c>
      <c r="H10137" s="29">
        <v>85.66</v>
      </c>
      <c r="I10137" s="29">
        <v>90.47</v>
      </c>
    </row>
    <row r="10138" spans="1:9" x14ac:dyDescent="0.25">
      <c r="A10138" s="2" t="s">
        <v>10</v>
      </c>
      <c r="B10138" s="2" t="s">
        <v>54</v>
      </c>
      <c r="C10138" s="2" t="s">
        <v>125</v>
      </c>
      <c r="D10138" s="2" t="s">
        <v>13</v>
      </c>
      <c r="E10138" s="2" t="str">
        <f t="shared" si="158"/>
        <v>2008Mid Cheshire Hospitals NHS Foundation TrustWas your admission date changed by the hospital?</v>
      </c>
      <c r="F10138" s="29">
        <v>88.07</v>
      </c>
      <c r="G10138" s="29">
        <v>1.1100000000000001</v>
      </c>
      <c r="H10138" s="29">
        <v>85.89</v>
      </c>
      <c r="I10138" s="29">
        <v>90.25</v>
      </c>
    </row>
    <row r="10139" spans="1:9" x14ac:dyDescent="0.25">
      <c r="A10139" s="2" t="s">
        <v>10</v>
      </c>
      <c r="B10139" s="2" t="s">
        <v>54</v>
      </c>
      <c r="C10139" s="2" t="s">
        <v>204</v>
      </c>
      <c r="D10139" s="2" t="s">
        <v>13</v>
      </c>
      <c r="E10139" s="2" t="str">
        <f t="shared" si="158"/>
        <v>2008West Hertfordshire Hospitals NHS TrustWas your admission date changed by the hospital?</v>
      </c>
      <c r="F10139" s="29">
        <v>87.35</v>
      </c>
      <c r="G10139" s="29">
        <v>1.24</v>
      </c>
      <c r="H10139" s="29">
        <v>84.92</v>
      </c>
      <c r="I10139" s="29">
        <v>89.77</v>
      </c>
    </row>
    <row r="10140" spans="1:9" x14ac:dyDescent="0.25">
      <c r="A10140" s="2" t="s">
        <v>10</v>
      </c>
      <c r="B10140" s="2" t="s">
        <v>54</v>
      </c>
      <c r="C10140" s="2" t="s">
        <v>154</v>
      </c>
      <c r="D10140" s="2" t="s">
        <v>13</v>
      </c>
      <c r="E10140" s="2" t="str">
        <f t="shared" si="158"/>
        <v>2008Royal National Orthopaedic Hospital NHS TrustWas your admission date changed by the hospital?</v>
      </c>
      <c r="F10140" s="29">
        <v>87.93</v>
      </c>
      <c r="G10140" s="29">
        <v>0.77</v>
      </c>
      <c r="H10140" s="29">
        <v>86.42</v>
      </c>
      <c r="I10140" s="29">
        <v>89.44</v>
      </c>
    </row>
    <row r="10141" spans="1:9" x14ac:dyDescent="0.25">
      <c r="A10141" s="2" t="s">
        <v>10</v>
      </c>
      <c r="B10141" s="2" t="s">
        <v>54</v>
      </c>
      <c r="C10141" s="2" t="s">
        <v>83</v>
      </c>
      <c r="D10141" s="2" t="s">
        <v>13</v>
      </c>
      <c r="E10141" s="2" t="str">
        <f t="shared" si="158"/>
        <v>2008Countess of Chester Hospital NHS Foundation TrustWas your admission date changed by the hospital?</v>
      </c>
      <c r="F10141" s="29">
        <v>85.62</v>
      </c>
      <c r="G10141" s="29">
        <v>1.1100000000000001</v>
      </c>
      <c r="H10141" s="29">
        <v>83.45</v>
      </c>
      <c r="I10141" s="29">
        <v>87.79</v>
      </c>
    </row>
    <row r="10142" spans="1:9" x14ac:dyDescent="0.25">
      <c r="A10142" s="2" t="s">
        <v>16</v>
      </c>
      <c r="B10142" s="2" t="s">
        <v>54</v>
      </c>
      <c r="C10142" s="2" t="s">
        <v>146</v>
      </c>
      <c r="D10142" s="2" t="s">
        <v>17</v>
      </c>
      <c r="E10142" s="2" t="str">
        <f t="shared" si="158"/>
        <v>2008Queen Victoria Hospital NHS Foundation TrustFrom the time you arrived at the hospital, did you feel that you had to wait a long time to get to a bed on a ward?</v>
      </c>
      <c r="F10142" s="29">
        <v>92.87</v>
      </c>
      <c r="G10142" s="29">
        <v>1.55</v>
      </c>
      <c r="H10142" s="29">
        <v>89.83</v>
      </c>
      <c r="I10142" s="29">
        <v>95.91</v>
      </c>
    </row>
    <row r="10143" spans="1:9" x14ac:dyDescent="0.25">
      <c r="A10143" s="2" t="s">
        <v>16</v>
      </c>
      <c r="B10143" s="2" t="s">
        <v>54</v>
      </c>
      <c r="C10143" s="2" t="s">
        <v>69</v>
      </c>
      <c r="D10143" s="2" t="s">
        <v>17</v>
      </c>
      <c r="E10143" s="2" t="str">
        <f t="shared" si="158"/>
        <v>2008Birmingham Women's NHS Foundation TrustFrom the time you arrived at the hospital, did you feel that you had to wait a long time to get to a bed on a ward?</v>
      </c>
      <c r="F10143" s="29">
        <v>91.15</v>
      </c>
      <c r="G10143" s="29">
        <v>1.61</v>
      </c>
      <c r="H10143" s="29">
        <v>88</v>
      </c>
      <c r="I10143" s="29">
        <v>94.3</v>
      </c>
    </row>
    <row r="10144" spans="1:9" x14ac:dyDescent="0.25">
      <c r="A10144" s="2" t="s">
        <v>16</v>
      </c>
      <c r="B10144" s="2" t="s">
        <v>54</v>
      </c>
      <c r="C10144" s="2" t="s">
        <v>132</v>
      </c>
      <c r="D10144" s="2" t="s">
        <v>17</v>
      </c>
      <c r="E10144" s="2" t="str">
        <f t="shared" si="158"/>
        <v>2008North Cumbria University Hospitals NHS TrustFrom the time you arrived at the hospital, did you feel that you had to wait a long time to get to a bed on a ward?</v>
      </c>
      <c r="F10144" s="29">
        <v>91.24</v>
      </c>
      <c r="G10144" s="29">
        <v>1.56</v>
      </c>
      <c r="H10144" s="29">
        <v>88.19</v>
      </c>
      <c r="I10144" s="29">
        <v>94.29</v>
      </c>
    </row>
    <row r="10145" spans="1:9" x14ac:dyDescent="0.25">
      <c r="A10145" s="2" t="s">
        <v>16</v>
      </c>
      <c r="B10145" s="2" t="s">
        <v>54</v>
      </c>
      <c r="C10145" s="2" t="s">
        <v>153</v>
      </c>
      <c r="D10145" s="2" t="s">
        <v>17</v>
      </c>
      <c r="E10145" s="2" t="str">
        <f t="shared" si="158"/>
        <v>2008Royal National Hospital for Rheumatic Diseases NHS Foundation TrustFrom the time you arrived at the hospital, did you feel that you had to wait a long time to get to a bed on a ward?</v>
      </c>
      <c r="F10145" s="29">
        <v>90.36</v>
      </c>
      <c r="G10145" s="29">
        <v>1.9</v>
      </c>
      <c r="H10145" s="29">
        <v>86.63</v>
      </c>
      <c r="I10145" s="29">
        <v>94.09</v>
      </c>
    </row>
    <row r="10146" spans="1:9" x14ac:dyDescent="0.25">
      <c r="A10146" s="2" t="s">
        <v>16</v>
      </c>
      <c r="B10146" s="2" t="s">
        <v>54</v>
      </c>
      <c r="C10146" s="2" t="s">
        <v>177</v>
      </c>
      <c r="D10146" s="2" t="s">
        <v>17</v>
      </c>
      <c r="E10146" s="2" t="str">
        <f t="shared" si="158"/>
        <v>2008The Clatterbridge Cancer Centre NHS Foundation TrustFrom the time you arrived at the hospital, did you feel that you had to wait a long time to get to a bed on a ward?</v>
      </c>
      <c r="F10146" s="29">
        <v>89.93</v>
      </c>
      <c r="G10146" s="29">
        <v>1.53</v>
      </c>
      <c r="H10146" s="29">
        <v>86.92</v>
      </c>
      <c r="I10146" s="29">
        <v>92.93</v>
      </c>
    </row>
    <row r="10147" spans="1:9" x14ac:dyDescent="0.25">
      <c r="A10147" s="2" t="s">
        <v>16</v>
      </c>
      <c r="B10147" s="2" t="s">
        <v>54</v>
      </c>
      <c r="C10147" s="2" t="s">
        <v>148</v>
      </c>
      <c r="D10147" s="2" t="s">
        <v>17</v>
      </c>
      <c r="E10147" s="2" t="str">
        <f t="shared" si="158"/>
        <v>2008Royal Brompton and Harefield NHS Foundation TrustFrom the time you arrived at the hospital, did you feel that you had to wait a long time to get to a bed on a ward?</v>
      </c>
      <c r="F10147" s="29">
        <v>90.02</v>
      </c>
      <c r="G10147" s="29">
        <v>1.4</v>
      </c>
      <c r="H10147" s="29">
        <v>87.27</v>
      </c>
      <c r="I10147" s="29">
        <v>92.76</v>
      </c>
    </row>
    <row r="10148" spans="1:9" x14ac:dyDescent="0.25">
      <c r="A10148" s="2" t="s">
        <v>16</v>
      </c>
      <c r="B10148" s="2" t="s">
        <v>54</v>
      </c>
      <c r="C10148" s="2" t="s">
        <v>112</v>
      </c>
      <c r="D10148" s="2" t="s">
        <v>17</v>
      </c>
      <c r="E10148" s="2" t="str">
        <f t="shared" si="158"/>
        <v>2008Isle of Wight NHS TrustFrom the time you arrived at the hospital, did you feel that you had to wait a long time to get to a bed on a ward?</v>
      </c>
      <c r="F10148" s="29">
        <v>88.27</v>
      </c>
      <c r="G10148" s="29">
        <v>1.64</v>
      </c>
      <c r="H10148" s="29">
        <v>85.05</v>
      </c>
      <c r="I10148" s="29">
        <v>91.48</v>
      </c>
    </row>
    <row r="10149" spans="1:9" x14ac:dyDescent="0.25">
      <c r="A10149" s="2" t="s">
        <v>16</v>
      </c>
      <c r="B10149" s="2" t="s">
        <v>54</v>
      </c>
      <c r="C10149" s="2" t="s">
        <v>121</v>
      </c>
      <c r="D10149" s="2" t="s">
        <v>17</v>
      </c>
      <c r="E10149" s="2" t="str">
        <f t="shared" si="158"/>
        <v>2008Liverpool Women's NHS Foundation TrustFrom the time you arrived at the hospital, did you feel that you had to wait a long time to get to a bed on a ward?</v>
      </c>
      <c r="F10149" s="29">
        <v>88.11</v>
      </c>
      <c r="G10149" s="29">
        <v>1.54</v>
      </c>
      <c r="H10149" s="29">
        <v>85.1</v>
      </c>
      <c r="I10149" s="29">
        <v>91.13</v>
      </c>
    </row>
    <row r="10150" spans="1:9" x14ac:dyDescent="0.25">
      <c r="A10150" s="2" t="s">
        <v>16</v>
      </c>
      <c r="B10150" s="2" t="s">
        <v>54</v>
      </c>
      <c r="C10150" s="2" t="s">
        <v>61</v>
      </c>
      <c r="D10150" s="2" t="s">
        <v>17</v>
      </c>
      <c r="E10150" s="2" t="str">
        <f t="shared" si="158"/>
        <v>2008Airedale NHS Foundation TrustFrom the time you arrived at the hospital, did you feel that you had to wait a long time to get to a bed on a ward?</v>
      </c>
      <c r="F10150" s="27">
        <v>87.86</v>
      </c>
      <c r="G10150" s="27">
        <v>1.65</v>
      </c>
      <c r="H10150" s="27">
        <v>84.62</v>
      </c>
      <c r="I10150" s="27">
        <v>91.09</v>
      </c>
    </row>
    <row r="10151" spans="1:9" x14ac:dyDescent="0.25">
      <c r="A10151" s="2" t="s">
        <v>16</v>
      </c>
      <c r="B10151" s="2" t="s">
        <v>54</v>
      </c>
      <c r="C10151" s="2" t="s">
        <v>80</v>
      </c>
      <c r="D10151" s="2" t="s">
        <v>17</v>
      </c>
      <c r="E10151" s="2" t="str">
        <f t="shared" si="158"/>
        <v>2008Chesterfield Royal Hospital NHS Foundation TrustFrom the time you arrived at the hospital, did you feel that you had to wait a long time to get to a bed on a ward?</v>
      </c>
      <c r="F10151" s="29">
        <v>87.61</v>
      </c>
      <c r="G10151" s="29">
        <v>1.48</v>
      </c>
      <c r="H10151" s="29">
        <v>84.7</v>
      </c>
      <c r="I10151" s="29">
        <v>90.51</v>
      </c>
    </row>
    <row r="10152" spans="1:9" x14ac:dyDescent="0.25">
      <c r="A10152" s="2" t="s">
        <v>16</v>
      </c>
      <c r="B10152" s="2" t="s">
        <v>54</v>
      </c>
      <c r="C10152" s="2" t="s">
        <v>158</v>
      </c>
      <c r="D10152" s="2" t="s">
        <v>17</v>
      </c>
      <c r="E10152" s="2" t="str">
        <f t="shared" si="158"/>
        <v>2008Salisbury NHS Foundation TrustFrom the time you arrived at the hospital, did you feel that you had to wait a long time to get to a bed on a ward?</v>
      </c>
      <c r="F10152" s="29">
        <v>86.95</v>
      </c>
      <c r="G10152" s="29">
        <v>1.39</v>
      </c>
      <c r="H10152" s="29">
        <v>84.22</v>
      </c>
      <c r="I10152" s="29">
        <v>89.67</v>
      </c>
    </row>
    <row r="10153" spans="1:9" x14ac:dyDescent="0.25">
      <c r="A10153" s="2" t="s">
        <v>16</v>
      </c>
      <c r="B10153" s="2" t="s">
        <v>54</v>
      </c>
      <c r="C10153" s="2" t="s">
        <v>98</v>
      </c>
      <c r="D10153" s="2" t="s">
        <v>17</v>
      </c>
      <c r="E10153" s="2" t="str">
        <f t="shared" si="158"/>
        <v>2008Gateshead Health NHS Foundation TrustFrom the time you arrived at the hospital, did you feel that you had to wait a long time to get to a bed on a ward?</v>
      </c>
      <c r="F10153" s="29">
        <v>85.92</v>
      </c>
      <c r="G10153" s="29">
        <v>1.64</v>
      </c>
      <c r="H10153" s="29">
        <v>82.71</v>
      </c>
      <c r="I10153" s="29">
        <v>89.13</v>
      </c>
    </row>
    <row r="10154" spans="1:9" x14ac:dyDescent="0.25">
      <c r="A10154" s="2" t="s">
        <v>16</v>
      </c>
      <c r="B10154" s="2" t="s">
        <v>54</v>
      </c>
      <c r="C10154" s="2" t="s">
        <v>157</v>
      </c>
      <c r="D10154" s="2" t="s">
        <v>17</v>
      </c>
      <c r="E10154" s="2" t="str">
        <f t="shared" si="158"/>
        <v>2008Salford Royal NHS Foundation TrustFrom the time you arrived at the hospital, did you feel that you had to wait a long time to get to a bed on a ward?</v>
      </c>
      <c r="F10154" s="29">
        <v>85.62</v>
      </c>
      <c r="G10154" s="29">
        <v>1.7</v>
      </c>
      <c r="H10154" s="29">
        <v>82.28</v>
      </c>
      <c r="I10154" s="29">
        <v>88.96</v>
      </c>
    </row>
    <row r="10155" spans="1:9" x14ac:dyDescent="0.25">
      <c r="A10155" s="2" t="s">
        <v>16</v>
      </c>
      <c r="B10155" s="2" t="s">
        <v>54</v>
      </c>
      <c r="C10155" s="2" t="s">
        <v>137</v>
      </c>
      <c r="D10155" s="2" t="s">
        <v>17</v>
      </c>
      <c r="E10155" s="2" t="str">
        <f t="shared" si="158"/>
        <v>2008Northern Lincolnshire and Goole Hospitals NHS Foundation TrustFrom the time you arrived at the hospital, did you feel that you had to wait a long time to get to a bed on a ward?</v>
      </c>
      <c r="F10155" s="29">
        <v>85.81</v>
      </c>
      <c r="G10155" s="29">
        <v>1.48</v>
      </c>
      <c r="H10155" s="29">
        <v>82.91</v>
      </c>
      <c r="I10155" s="29">
        <v>88.7</v>
      </c>
    </row>
    <row r="10156" spans="1:9" x14ac:dyDescent="0.25">
      <c r="A10156" s="2" t="s">
        <v>16</v>
      </c>
      <c r="B10156" s="2" t="s">
        <v>54</v>
      </c>
      <c r="C10156" s="2" t="s">
        <v>184</v>
      </c>
      <c r="D10156" s="2" t="s">
        <v>17</v>
      </c>
      <c r="E10156" s="2" t="str">
        <f t="shared" si="158"/>
        <v>2008The Robert Jones and Agnes Hunt Orthopaedic Hospital NHS Foundation TrustFrom the time you arrived at the hospital, did you feel that you had to wait a long time to get to a bed on a ward?</v>
      </c>
      <c r="F10156" s="29">
        <v>86.05</v>
      </c>
      <c r="G10156" s="29">
        <v>1.34</v>
      </c>
      <c r="H10156" s="29">
        <v>83.42</v>
      </c>
      <c r="I10156" s="29">
        <v>88.68</v>
      </c>
    </row>
    <row r="10157" spans="1:9" x14ac:dyDescent="0.25">
      <c r="A10157" s="2" t="s">
        <v>16</v>
      </c>
      <c r="B10157" s="2" t="s">
        <v>54</v>
      </c>
      <c r="C10157" s="2" t="s">
        <v>190</v>
      </c>
      <c r="D10157" s="2" t="s">
        <v>17</v>
      </c>
      <c r="E10157" s="2" t="str">
        <f t="shared" si="158"/>
        <v>2008The Walton Centre NHS Foundation TrustFrom the time you arrived at the hospital, did you feel that you had to wait a long time to get to a bed on a ward?</v>
      </c>
      <c r="F10157" s="29">
        <v>85.77</v>
      </c>
      <c r="G10157" s="29">
        <v>1.42</v>
      </c>
      <c r="H10157" s="29">
        <v>82.98</v>
      </c>
      <c r="I10157" s="29">
        <v>88.56</v>
      </c>
    </row>
    <row r="10158" spans="1:9" x14ac:dyDescent="0.25">
      <c r="A10158" s="2" t="s">
        <v>16</v>
      </c>
      <c r="B10158" s="2" t="s">
        <v>54</v>
      </c>
      <c r="C10158" s="2" t="s">
        <v>133</v>
      </c>
      <c r="D10158" s="2" t="s">
        <v>17</v>
      </c>
      <c r="E10158" s="2" t="str">
        <f t="shared" si="158"/>
        <v>2008North Tees and Hartlepool NHS Foundation TrustFrom the time you arrived at the hospital, did you feel that you had to wait a long time to get to a bed on a ward?</v>
      </c>
      <c r="F10158" s="29">
        <v>85.32</v>
      </c>
      <c r="G10158" s="29">
        <v>1.61</v>
      </c>
      <c r="H10158" s="29">
        <v>82.16</v>
      </c>
      <c r="I10158" s="29">
        <v>88.48</v>
      </c>
    </row>
    <row r="10159" spans="1:9" x14ac:dyDescent="0.25">
      <c r="A10159" s="2" t="s">
        <v>16</v>
      </c>
      <c r="B10159" s="2" t="s">
        <v>54</v>
      </c>
      <c r="C10159" s="2" t="s">
        <v>180</v>
      </c>
      <c r="D10159" s="2" t="s">
        <v>17</v>
      </c>
      <c r="E10159" s="2" t="str">
        <f t="shared" si="158"/>
        <v>2008The Newcastle-upon-Tyne Hospitals NHS Foundation TrustFrom the time you arrived at the hospital, did you feel that you had to wait a long time to get to a bed on a ward?</v>
      </c>
      <c r="F10159" s="29">
        <v>85.47</v>
      </c>
      <c r="G10159" s="29">
        <v>1.51</v>
      </c>
      <c r="H10159" s="29">
        <v>82.51</v>
      </c>
      <c r="I10159" s="29">
        <v>88.43</v>
      </c>
    </row>
    <row r="10160" spans="1:9" x14ac:dyDescent="0.25">
      <c r="A10160" s="2" t="s">
        <v>16</v>
      </c>
      <c r="B10160" s="2" t="s">
        <v>54</v>
      </c>
      <c r="C10160" s="2" t="s">
        <v>107</v>
      </c>
      <c r="D10160" s="2" t="s">
        <v>17</v>
      </c>
      <c r="E10160" s="2" t="str">
        <f t="shared" si="158"/>
        <v>2008Hinchingbrooke Health Care NHS TrustFrom the time you arrived at the hospital, did you feel that you had to wait a long time to get to a bed on a ward?</v>
      </c>
      <c r="F10160" s="29">
        <v>85.48</v>
      </c>
      <c r="G10160" s="29">
        <v>1.44</v>
      </c>
      <c r="H10160" s="29">
        <v>82.66</v>
      </c>
      <c r="I10160" s="29">
        <v>88.29</v>
      </c>
    </row>
    <row r="10161" spans="1:9" x14ac:dyDescent="0.25">
      <c r="A10161" s="2" t="s">
        <v>16</v>
      </c>
      <c r="B10161" s="2" t="s">
        <v>54</v>
      </c>
      <c r="C10161" s="2" t="s">
        <v>201</v>
      </c>
      <c r="D10161" s="2" t="s">
        <v>17</v>
      </c>
      <c r="E10161" s="2" t="str">
        <f t="shared" si="158"/>
        <v>2008University Hospitals of Morecambe Bay NHS Foundation TrustFrom the time you arrived at the hospital, did you feel that you had to wait a long time to get to a bed on a ward?</v>
      </c>
      <c r="F10161" s="29">
        <v>84.86</v>
      </c>
      <c r="G10161" s="29">
        <v>1.62</v>
      </c>
      <c r="H10161" s="29">
        <v>81.7</v>
      </c>
      <c r="I10161" s="29">
        <v>88.03</v>
      </c>
    </row>
    <row r="10162" spans="1:9" x14ac:dyDescent="0.25">
      <c r="A10162" s="2" t="s">
        <v>16</v>
      </c>
      <c r="B10162" s="2" t="s">
        <v>54</v>
      </c>
      <c r="C10162" s="2" t="s">
        <v>185</v>
      </c>
      <c r="D10162" s="2" t="s">
        <v>17</v>
      </c>
      <c r="E10162" s="2" t="str">
        <f t="shared" si="158"/>
        <v>2008The Rotherham NHS Foundation TrustFrom the time you arrived at the hospital, did you feel that you had to wait a long time to get to a bed on a ward?</v>
      </c>
      <c r="F10162" s="29">
        <v>84.56</v>
      </c>
      <c r="G10162" s="29">
        <v>1.62</v>
      </c>
      <c r="H10162" s="29">
        <v>81.39</v>
      </c>
      <c r="I10162" s="29">
        <v>87.73</v>
      </c>
    </row>
    <row r="10163" spans="1:9" x14ac:dyDescent="0.25">
      <c r="A10163" s="2" t="s">
        <v>16</v>
      </c>
      <c r="B10163" s="2" t="s">
        <v>54</v>
      </c>
      <c r="C10163" s="2" t="s">
        <v>87</v>
      </c>
      <c r="D10163" s="2" t="s">
        <v>17</v>
      </c>
      <c r="E10163" s="2" t="str">
        <f t="shared" si="158"/>
        <v>2008Derby Hospitals NHS Foundation TrustFrom the time you arrived at the hospital, did you feel that you had to wait a long time to get to a bed on a ward?</v>
      </c>
      <c r="F10163" s="29">
        <v>84.69</v>
      </c>
      <c r="G10163" s="29">
        <v>1.49</v>
      </c>
      <c r="H10163" s="29">
        <v>81.760000000000005</v>
      </c>
      <c r="I10163" s="29">
        <v>87.61</v>
      </c>
    </row>
    <row r="10164" spans="1:9" x14ac:dyDescent="0.25">
      <c r="A10164" s="2" t="s">
        <v>16</v>
      </c>
      <c r="B10164" s="2" t="s">
        <v>54</v>
      </c>
      <c r="C10164" s="2" t="s">
        <v>136</v>
      </c>
      <c r="D10164" s="2" t="s">
        <v>17</v>
      </c>
      <c r="E10164" s="2" t="str">
        <f t="shared" si="158"/>
        <v>2008Northern Devon Healthcare NHS TrustFrom the time you arrived at the hospital, did you feel that you had to wait a long time to get to a bed on a ward?</v>
      </c>
      <c r="F10164" s="29">
        <v>84.58</v>
      </c>
      <c r="G10164" s="29">
        <v>1.52</v>
      </c>
      <c r="H10164" s="29">
        <v>81.59</v>
      </c>
      <c r="I10164" s="29">
        <v>87.57</v>
      </c>
    </row>
    <row r="10165" spans="1:9" x14ac:dyDescent="0.25">
      <c r="A10165" s="2" t="s">
        <v>16</v>
      </c>
      <c r="B10165" s="2" t="s">
        <v>54</v>
      </c>
      <c r="C10165" s="2" t="s">
        <v>131</v>
      </c>
      <c r="D10165" s="2" t="s">
        <v>17</v>
      </c>
      <c r="E10165" s="2" t="str">
        <f t="shared" si="158"/>
        <v>2008North Bristol NHS TrustFrom the time you arrived at the hospital, did you feel that you had to wait a long time to get to a bed on a ward?</v>
      </c>
      <c r="F10165" s="29">
        <v>84.62</v>
      </c>
      <c r="G10165" s="29">
        <v>1.5</v>
      </c>
      <c r="H10165" s="29">
        <v>81.680000000000007</v>
      </c>
      <c r="I10165" s="29">
        <v>87.56</v>
      </c>
    </row>
    <row r="10166" spans="1:9" x14ac:dyDescent="0.25">
      <c r="A10166" s="2" t="s">
        <v>16</v>
      </c>
      <c r="B10166" s="2" t="s">
        <v>54</v>
      </c>
      <c r="C10166" s="2" t="s">
        <v>175</v>
      </c>
      <c r="D10166" s="2" t="s">
        <v>17</v>
      </c>
      <c r="E10166" s="2" t="str">
        <f t="shared" si="158"/>
        <v>2008Taunton and Somerset NHS Foundation TrustFrom the time you arrived at the hospital, did you feel that you had to wait a long time to get to a bed on a ward?</v>
      </c>
      <c r="F10166" s="29">
        <v>84.45</v>
      </c>
      <c r="G10166" s="29">
        <v>1.54</v>
      </c>
      <c r="H10166" s="29">
        <v>81.430000000000007</v>
      </c>
      <c r="I10166" s="29">
        <v>87.48</v>
      </c>
    </row>
    <row r="10167" spans="1:9" x14ac:dyDescent="0.25">
      <c r="A10167" s="2" t="s">
        <v>16</v>
      </c>
      <c r="B10167" s="2" t="s">
        <v>54</v>
      </c>
      <c r="C10167" s="2" t="s">
        <v>141</v>
      </c>
      <c r="D10167" s="2" t="s">
        <v>17</v>
      </c>
      <c r="E10167" s="2" t="str">
        <f t="shared" si="158"/>
        <v>2008Papworth Hospital NHS Foundation TrustFrom the time you arrived at the hospital, did you feel that you had to wait a long time to get to a bed on a ward?</v>
      </c>
      <c r="F10167" s="29">
        <v>84.74</v>
      </c>
      <c r="G10167" s="29">
        <v>1.34</v>
      </c>
      <c r="H10167" s="29">
        <v>82.12</v>
      </c>
      <c r="I10167" s="29">
        <v>87.36</v>
      </c>
    </row>
    <row r="10168" spans="1:9" x14ac:dyDescent="0.25">
      <c r="A10168" s="2" t="s">
        <v>16</v>
      </c>
      <c r="B10168" s="2" t="s">
        <v>54</v>
      </c>
      <c r="C10168" s="2" t="s">
        <v>154</v>
      </c>
      <c r="D10168" s="2" t="s">
        <v>17</v>
      </c>
      <c r="E10168" s="2" t="str">
        <f t="shared" si="158"/>
        <v>2008Royal National Orthopaedic Hospital NHS TrustFrom the time you arrived at the hospital, did you feel that you had to wait a long time to get to a bed on a ward?</v>
      </c>
      <c r="F10168" s="29">
        <v>84.37</v>
      </c>
      <c r="G10168" s="29">
        <v>1.46</v>
      </c>
      <c r="H10168" s="29">
        <v>81.510000000000005</v>
      </c>
      <c r="I10168" s="29">
        <v>87.23</v>
      </c>
    </row>
    <row r="10169" spans="1:9" x14ac:dyDescent="0.25">
      <c r="A10169" s="2" t="s">
        <v>16</v>
      </c>
      <c r="B10169" s="2" t="s">
        <v>54</v>
      </c>
      <c r="C10169" s="2" t="s">
        <v>88</v>
      </c>
      <c r="D10169" s="2" t="s">
        <v>17</v>
      </c>
      <c r="E10169" s="2" t="str">
        <f t="shared" si="158"/>
        <v>2008Doncaster and Bassetlaw Hospitals NHS Foundation TrustFrom the time you arrived at the hospital, did you feel that you had to wait a long time to get to a bed on a ward?</v>
      </c>
      <c r="F10169" s="29">
        <v>84.04</v>
      </c>
      <c r="G10169" s="29">
        <v>1.56</v>
      </c>
      <c r="H10169" s="29">
        <v>81</v>
      </c>
      <c r="I10169" s="29">
        <v>87.09</v>
      </c>
    </row>
    <row r="10170" spans="1:9" x14ac:dyDescent="0.25">
      <c r="A10170" s="2" t="s">
        <v>16</v>
      </c>
      <c r="B10170" s="2" t="s">
        <v>54</v>
      </c>
      <c r="C10170" s="2" t="s">
        <v>142</v>
      </c>
      <c r="D10170" s="2" t="s">
        <v>17</v>
      </c>
      <c r="E10170" s="2" t="str">
        <f t="shared" si="158"/>
        <v>2008Peterborough and Stamford Hospitals NHS Foundation TrustFrom the time you arrived at the hospital, did you feel that you had to wait a long time to get to a bed on a ward?</v>
      </c>
      <c r="F10170" s="29">
        <v>83.88</v>
      </c>
      <c r="G10170" s="29">
        <v>1.54</v>
      </c>
      <c r="H10170" s="29">
        <v>80.86</v>
      </c>
      <c r="I10170" s="29">
        <v>86.9</v>
      </c>
    </row>
    <row r="10171" spans="1:9" x14ac:dyDescent="0.25">
      <c r="A10171" s="2" t="s">
        <v>16</v>
      </c>
      <c r="B10171" s="2" t="s">
        <v>54</v>
      </c>
      <c r="C10171" s="2" t="s">
        <v>144</v>
      </c>
      <c r="D10171" s="2" t="s">
        <v>17</v>
      </c>
      <c r="E10171" s="2" t="str">
        <f t="shared" si="158"/>
        <v>2008Poole Hospital NHS Foundation TrustFrom the time you arrived at the hospital, did you feel that you had to wait a long time to get to a bed on a ward?</v>
      </c>
      <c r="F10171" s="29">
        <v>83.5</v>
      </c>
      <c r="G10171" s="29">
        <v>1.57</v>
      </c>
      <c r="H10171" s="29">
        <v>80.42</v>
      </c>
      <c r="I10171" s="29">
        <v>86.57</v>
      </c>
    </row>
    <row r="10172" spans="1:9" x14ac:dyDescent="0.25">
      <c r="A10172" s="2" t="s">
        <v>16</v>
      </c>
      <c r="B10172" s="2" t="s">
        <v>54</v>
      </c>
      <c r="C10172" s="2" t="s">
        <v>84</v>
      </c>
      <c r="D10172" s="2" t="s">
        <v>17</v>
      </c>
      <c r="E10172" s="2" t="str">
        <f t="shared" si="158"/>
        <v>2008County Durham and Darlington NHS Foundation TrustFrom the time you arrived at the hospital, did you feel that you had to wait a long time to get to a bed on a ward?</v>
      </c>
      <c r="F10172" s="29">
        <v>83.52</v>
      </c>
      <c r="G10172" s="29">
        <v>1.52</v>
      </c>
      <c r="H10172" s="29">
        <v>80.53</v>
      </c>
      <c r="I10172" s="29">
        <v>86.51</v>
      </c>
    </row>
    <row r="10173" spans="1:9" x14ac:dyDescent="0.25">
      <c r="A10173" s="2" t="s">
        <v>16</v>
      </c>
      <c r="B10173" s="2" t="s">
        <v>54</v>
      </c>
      <c r="C10173" s="2" t="s">
        <v>188</v>
      </c>
      <c r="D10173" s="2" t="s">
        <v>17</v>
      </c>
      <c r="E10173" s="2" t="str">
        <f t="shared" si="158"/>
        <v>2008The Royal Orthopaedic Hospital NHS Foundation TrustFrom the time you arrived at the hospital, did you feel that you had to wait a long time to get to a bed on a ward?</v>
      </c>
      <c r="F10173" s="29">
        <v>83.81</v>
      </c>
      <c r="G10173" s="29">
        <v>1.35</v>
      </c>
      <c r="H10173" s="29">
        <v>81.16</v>
      </c>
      <c r="I10173" s="29">
        <v>86.47</v>
      </c>
    </row>
    <row r="10174" spans="1:9" x14ac:dyDescent="0.25">
      <c r="A10174" s="2" t="s">
        <v>16</v>
      </c>
      <c r="B10174" s="2" t="s">
        <v>54</v>
      </c>
      <c r="C10174" s="2" t="s">
        <v>100</v>
      </c>
      <c r="D10174" s="2" t="s">
        <v>17</v>
      </c>
      <c r="E10174" s="2" t="str">
        <f t="shared" si="158"/>
        <v>2008Gloucestershire Hospitals NHS Foundation TrustFrom the time you arrived at the hospital, did you feel that you had to wait a long time to get to a bed on a ward?</v>
      </c>
      <c r="F10174" s="29">
        <v>83.11</v>
      </c>
      <c r="G10174" s="29">
        <v>1.47</v>
      </c>
      <c r="H10174" s="29">
        <v>80.23</v>
      </c>
      <c r="I10174" s="29">
        <v>86</v>
      </c>
    </row>
    <row r="10175" spans="1:9" x14ac:dyDescent="0.25">
      <c r="A10175" s="2" t="s">
        <v>16</v>
      </c>
      <c r="B10175" s="2" t="s">
        <v>54</v>
      </c>
      <c r="C10175" s="2" t="s">
        <v>206</v>
      </c>
      <c r="D10175" s="2" t="s">
        <v>17</v>
      </c>
      <c r="E10175" s="2" t="str">
        <f t="shared" si="158"/>
        <v>2008West Suffolk NHS Foundation TrustFrom the time you arrived at the hospital, did you feel that you had to wait a long time to get to a bed on a ward?</v>
      </c>
      <c r="F10175" s="29">
        <v>82.88</v>
      </c>
      <c r="G10175" s="29">
        <v>1.52</v>
      </c>
      <c r="H10175" s="29">
        <v>79.900000000000006</v>
      </c>
      <c r="I10175" s="29">
        <v>85.87</v>
      </c>
    </row>
    <row r="10176" spans="1:9" x14ac:dyDescent="0.25">
      <c r="A10176" s="2" t="s">
        <v>16</v>
      </c>
      <c r="B10176" s="2" t="s">
        <v>54</v>
      </c>
      <c r="C10176" s="2" t="s">
        <v>103</v>
      </c>
      <c r="D10176" s="2" t="s">
        <v>17</v>
      </c>
      <c r="E10176" s="2" t="str">
        <f t="shared" si="158"/>
        <v>2008Hampshire Hospitals NHS Foundation TrustFrom the time you arrived at the hospital, did you feel that you had to wait a long time to get to a bed on a ward?</v>
      </c>
      <c r="F10176" s="29">
        <v>83.72</v>
      </c>
      <c r="G10176" s="29">
        <v>1.06</v>
      </c>
      <c r="H10176" s="29">
        <v>81.63</v>
      </c>
      <c r="I10176" s="29">
        <v>85.8</v>
      </c>
    </row>
    <row r="10177" spans="1:9" x14ac:dyDescent="0.25">
      <c r="A10177" s="2" t="s">
        <v>16</v>
      </c>
      <c r="B10177" s="2" t="s">
        <v>54</v>
      </c>
      <c r="C10177" s="2" t="s">
        <v>104</v>
      </c>
      <c r="D10177" s="2" t="s">
        <v>17</v>
      </c>
      <c r="E10177" s="2" t="str">
        <f t="shared" si="158"/>
        <v>2008Harrogate and District NHS Foundation TrustFrom the time you arrived at the hospital, did you feel that you had to wait a long time to get to a bed on a ward?</v>
      </c>
      <c r="F10177" s="29">
        <v>82.72</v>
      </c>
      <c r="G10177" s="29">
        <v>1.5</v>
      </c>
      <c r="H10177" s="29">
        <v>79.790000000000006</v>
      </c>
      <c r="I10177" s="29">
        <v>85.65</v>
      </c>
    </row>
    <row r="10178" spans="1:9" x14ac:dyDescent="0.25">
      <c r="A10178" s="2" t="s">
        <v>16</v>
      </c>
      <c r="B10178" s="2" t="s">
        <v>54</v>
      </c>
      <c r="C10178" s="2" t="s">
        <v>67</v>
      </c>
      <c r="D10178" s="2" t="s">
        <v>17</v>
      </c>
      <c r="E10178" s="2" t="str">
        <f t="shared" ref="E10178:E10241" si="159">B10178&amp;C10178&amp;D10178</f>
        <v>2008Basildon and Thurrock University Hospitals NHS Foundation TrustFrom the time you arrived at the hospital, did you feel that you had to wait a long time to get to a bed on a ward?</v>
      </c>
      <c r="F10178" s="29">
        <v>82.54</v>
      </c>
      <c r="G10178" s="29">
        <v>1.52</v>
      </c>
      <c r="H10178" s="29">
        <v>79.56</v>
      </c>
      <c r="I10178" s="29">
        <v>85.51</v>
      </c>
    </row>
    <row r="10179" spans="1:9" x14ac:dyDescent="0.25">
      <c r="A10179" s="2" t="s">
        <v>16</v>
      </c>
      <c r="B10179" s="2" t="s">
        <v>54</v>
      </c>
      <c r="C10179" s="2" t="s">
        <v>149</v>
      </c>
      <c r="D10179" s="2" t="s">
        <v>17</v>
      </c>
      <c r="E10179" s="2" t="str">
        <f t="shared" si="159"/>
        <v>2008Royal Cornwall Hospitals NHS TrustFrom the time you arrived at the hospital, did you feel that you had to wait a long time to get to a bed on a ward?</v>
      </c>
      <c r="F10179" s="29">
        <v>82.48</v>
      </c>
      <c r="G10179" s="29">
        <v>1.51</v>
      </c>
      <c r="H10179" s="29">
        <v>79.52</v>
      </c>
      <c r="I10179" s="29">
        <v>85.44</v>
      </c>
    </row>
    <row r="10180" spans="1:9" x14ac:dyDescent="0.25">
      <c r="A10180" s="2" t="s">
        <v>16</v>
      </c>
      <c r="B10180" s="2" t="s">
        <v>54</v>
      </c>
      <c r="C10180" s="2" t="s">
        <v>160</v>
      </c>
      <c r="D10180" s="2" t="s">
        <v>17</v>
      </c>
      <c r="E10180" s="2" t="str">
        <f t="shared" si="159"/>
        <v>2008Sheffield Teaching Hospitals NHS Foundation TrustFrom the time you arrived at the hospital, did you feel that you had to wait a long time to get to a bed on a ward?</v>
      </c>
      <c r="F10180" s="29">
        <v>82.34</v>
      </c>
      <c r="G10180" s="29">
        <v>1.55</v>
      </c>
      <c r="H10180" s="29">
        <v>79.3</v>
      </c>
      <c r="I10180" s="29">
        <v>85.38</v>
      </c>
    </row>
    <row r="10181" spans="1:9" x14ac:dyDescent="0.25">
      <c r="A10181" s="2" t="s">
        <v>16</v>
      </c>
      <c r="B10181" s="2" t="s">
        <v>54</v>
      </c>
      <c r="C10181" s="2" t="s">
        <v>150</v>
      </c>
      <c r="D10181" s="2" t="s">
        <v>17</v>
      </c>
      <c r="E10181" s="2" t="str">
        <f t="shared" si="159"/>
        <v>2008Royal Devon and Exeter NHS Foundation TrustFrom the time you arrived at the hospital, did you feel that you had to wait a long time to get to a bed on a ward?</v>
      </c>
      <c r="F10181" s="29">
        <v>82.56</v>
      </c>
      <c r="G10181" s="29">
        <v>1.43</v>
      </c>
      <c r="H10181" s="29">
        <v>79.739999999999995</v>
      </c>
      <c r="I10181" s="29">
        <v>85.37</v>
      </c>
    </row>
    <row r="10182" spans="1:9" x14ac:dyDescent="0.25">
      <c r="A10182" s="2" t="s">
        <v>16</v>
      </c>
      <c r="B10182" s="2" t="s">
        <v>54</v>
      </c>
      <c r="C10182" s="2" t="s">
        <v>147</v>
      </c>
      <c r="D10182" s="2" t="s">
        <v>17</v>
      </c>
      <c r="E10182" s="2" t="str">
        <f t="shared" si="159"/>
        <v>2008Royal Berkshire NHS Foundation TrustFrom the time you arrived at the hospital, did you feel that you had to wait a long time to get to a bed on a ward?</v>
      </c>
      <c r="F10182" s="29">
        <v>82.14</v>
      </c>
      <c r="G10182" s="29">
        <v>1.53</v>
      </c>
      <c r="H10182" s="29">
        <v>79.150000000000006</v>
      </c>
      <c r="I10182" s="29">
        <v>85.13</v>
      </c>
    </row>
    <row r="10183" spans="1:9" x14ac:dyDescent="0.25">
      <c r="A10183" s="2" t="s">
        <v>16</v>
      </c>
      <c r="B10183" s="2" t="s">
        <v>54</v>
      </c>
      <c r="C10183" s="2" t="s">
        <v>68</v>
      </c>
      <c r="D10183" s="2" t="s">
        <v>17</v>
      </c>
      <c r="E10183" s="2" t="str">
        <f t="shared" si="159"/>
        <v>2008Bedford Hospital NHS TrustFrom the time you arrived at the hospital, did you feel that you had to wait a long time to get to a bed on a ward?</v>
      </c>
      <c r="F10183" s="29">
        <v>81.94</v>
      </c>
      <c r="G10183" s="29">
        <v>1.62</v>
      </c>
      <c r="H10183" s="29">
        <v>78.77</v>
      </c>
      <c r="I10183" s="29">
        <v>85.1</v>
      </c>
    </row>
    <row r="10184" spans="1:9" x14ac:dyDescent="0.25">
      <c r="A10184" s="2" t="s">
        <v>16</v>
      </c>
      <c r="B10184" s="2" t="s">
        <v>54</v>
      </c>
      <c r="C10184" s="2" t="s">
        <v>186</v>
      </c>
      <c r="D10184" s="2" t="s">
        <v>17</v>
      </c>
      <c r="E10184" s="2" t="str">
        <f t="shared" si="159"/>
        <v>2008The Royal Bournemouth and Christchurch Hospitals NHS Foundation TrustFrom the time you arrived at the hospital, did you feel that you had to wait a long time to get to a bed on a ward?</v>
      </c>
      <c r="F10184" s="29">
        <v>82.09</v>
      </c>
      <c r="G10184" s="29">
        <v>1.46</v>
      </c>
      <c r="H10184" s="29">
        <v>79.22</v>
      </c>
      <c r="I10184" s="29">
        <v>84.96</v>
      </c>
    </row>
    <row r="10185" spans="1:9" x14ac:dyDescent="0.25">
      <c r="A10185" s="2" t="s">
        <v>16</v>
      </c>
      <c r="B10185" s="2" t="s">
        <v>54</v>
      </c>
      <c r="C10185" s="2" t="s">
        <v>129</v>
      </c>
      <c r="D10185" s="2" t="s">
        <v>17</v>
      </c>
      <c r="E10185" s="2" t="str">
        <f t="shared" si="159"/>
        <v>2008Milton Keynes Hospital NHS Foundation TrustFrom the time you arrived at the hospital, did you feel that you had to wait a long time to get to a bed on a ward?</v>
      </c>
      <c r="F10185" s="29">
        <v>81.66</v>
      </c>
      <c r="G10185" s="29">
        <v>1.66</v>
      </c>
      <c r="H10185" s="29">
        <v>78.400000000000006</v>
      </c>
      <c r="I10185" s="29">
        <v>84.92</v>
      </c>
    </row>
    <row r="10186" spans="1:9" x14ac:dyDescent="0.25">
      <c r="A10186" s="2" t="s">
        <v>16</v>
      </c>
      <c r="B10186" s="2" t="s">
        <v>54</v>
      </c>
      <c r="C10186" s="2" t="s">
        <v>120</v>
      </c>
      <c r="D10186" s="2" t="s">
        <v>17</v>
      </c>
      <c r="E10186" s="2" t="str">
        <f t="shared" si="159"/>
        <v>2008Liverpool Heart and Chest NHS Foundation TrustFrom the time you arrived at the hospital, did you feel that you had to wait a long time to get to a bed on a ward?</v>
      </c>
      <c r="F10186" s="29">
        <v>81.86</v>
      </c>
      <c r="G10186" s="29">
        <v>1.45</v>
      </c>
      <c r="H10186" s="29">
        <v>79.02</v>
      </c>
      <c r="I10186" s="29">
        <v>84.7</v>
      </c>
    </row>
    <row r="10187" spans="1:9" x14ac:dyDescent="0.25">
      <c r="A10187" s="2" t="s">
        <v>16</v>
      </c>
      <c r="B10187" s="2" t="s">
        <v>54</v>
      </c>
      <c r="C10187" s="2" t="s">
        <v>187</v>
      </c>
      <c r="D10187" s="2" t="s">
        <v>17</v>
      </c>
      <c r="E10187" s="2" t="str">
        <f t="shared" si="159"/>
        <v>2008The Royal Marsden NHS Foundation TrustFrom the time you arrived at the hospital, did you feel that you had to wait a long time to get to a bed on a ward?</v>
      </c>
      <c r="F10187" s="29">
        <v>81.87</v>
      </c>
      <c r="G10187" s="29">
        <v>1.44</v>
      </c>
      <c r="H10187" s="29">
        <v>79.05</v>
      </c>
      <c r="I10187" s="29">
        <v>84.69</v>
      </c>
    </row>
    <row r="10188" spans="1:9" x14ac:dyDescent="0.25">
      <c r="A10188" s="2" t="s">
        <v>16</v>
      </c>
      <c r="B10188" s="2" t="s">
        <v>54</v>
      </c>
      <c r="C10188" s="2" t="s">
        <v>172</v>
      </c>
      <c r="D10188" s="2" t="s">
        <v>17</v>
      </c>
      <c r="E10188" s="2" t="str">
        <f t="shared" si="159"/>
        <v>2008Stockport NHS Foundation TrustFrom the time you arrived at the hospital, did you feel that you had to wait a long time to get to a bed on a ward?</v>
      </c>
      <c r="F10188" s="29">
        <v>81.569999999999993</v>
      </c>
      <c r="G10188" s="29">
        <v>1.57</v>
      </c>
      <c r="H10188" s="29">
        <v>78.5</v>
      </c>
      <c r="I10188" s="29">
        <v>84.65</v>
      </c>
    </row>
    <row r="10189" spans="1:9" x14ac:dyDescent="0.25">
      <c r="A10189" s="2" t="s">
        <v>16</v>
      </c>
      <c r="B10189" s="2" t="s">
        <v>54</v>
      </c>
      <c r="C10189" s="2" t="s">
        <v>193</v>
      </c>
      <c r="D10189" s="2" t="s">
        <v>17</v>
      </c>
      <c r="E10189" s="2" t="str">
        <f t="shared" si="159"/>
        <v>2008University College London Hospitals NHS Foundation TrustFrom the time you arrived at the hospital, did you feel that you had to wait a long time to get to a bed on a ward?</v>
      </c>
      <c r="F10189" s="29">
        <v>81.599999999999994</v>
      </c>
      <c r="G10189" s="29">
        <v>1.55</v>
      </c>
      <c r="H10189" s="29">
        <v>78.55</v>
      </c>
      <c r="I10189" s="29">
        <v>84.64</v>
      </c>
    </row>
    <row r="10190" spans="1:9" x14ac:dyDescent="0.25">
      <c r="A10190" s="2" t="s">
        <v>16</v>
      </c>
      <c r="B10190" s="2" t="s">
        <v>54</v>
      </c>
      <c r="C10190" s="2" t="s">
        <v>181</v>
      </c>
      <c r="D10190" s="2" t="s">
        <v>17</v>
      </c>
      <c r="E10190" s="2" t="str">
        <f t="shared" si="159"/>
        <v>2008The Pennine Acute Hospitals NHS TrustFrom the time you arrived at the hospital, did you feel that you had to wait a long time to get to a bed on a ward?</v>
      </c>
      <c r="F10190" s="29">
        <v>81.28</v>
      </c>
      <c r="G10190" s="29">
        <v>1.69</v>
      </c>
      <c r="H10190" s="29">
        <v>77.959999999999994</v>
      </c>
      <c r="I10190" s="29">
        <v>84.59</v>
      </c>
    </row>
    <row r="10191" spans="1:9" x14ac:dyDescent="0.25">
      <c r="A10191" s="2" t="s">
        <v>16</v>
      </c>
      <c r="B10191" s="2" t="s">
        <v>54</v>
      </c>
      <c r="C10191" s="2" t="s">
        <v>101</v>
      </c>
      <c r="D10191" s="2" t="s">
        <v>17</v>
      </c>
      <c r="E10191" s="2" t="str">
        <f t="shared" si="159"/>
        <v>2008Great Western Hospitals NHS Foundation TrustFrom the time you arrived at the hospital, did you feel that you had to wait a long time to get to a bed on a ward?</v>
      </c>
      <c r="F10191" s="29">
        <v>80.959999999999994</v>
      </c>
      <c r="G10191" s="29">
        <v>1.57</v>
      </c>
      <c r="H10191" s="29">
        <v>77.88</v>
      </c>
      <c r="I10191" s="29">
        <v>84.04</v>
      </c>
    </row>
    <row r="10192" spans="1:9" x14ac:dyDescent="0.25">
      <c r="A10192" s="2" t="s">
        <v>16</v>
      </c>
      <c r="B10192" s="2" t="s">
        <v>54</v>
      </c>
      <c r="C10192" s="2" t="s">
        <v>165</v>
      </c>
      <c r="D10192" s="2" t="s">
        <v>17</v>
      </c>
      <c r="E10192" s="2" t="str">
        <f t="shared" si="159"/>
        <v>2008South Tees Hospitals NHS Foundation TrustFrom the time you arrived at the hospital, did you feel that you had to wait a long time to get to a bed on a ward?</v>
      </c>
      <c r="F10192" s="29">
        <v>80.94</v>
      </c>
      <c r="G10192" s="29">
        <v>1.58</v>
      </c>
      <c r="H10192" s="29">
        <v>77.849999999999994</v>
      </c>
      <c r="I10192" s="29">
        <v>84.03</v>
      </c>
    </row>
    <row r="10193" spans="1:9" x14ac:dyDescent="0.25">
      <c r="A10193" s="2" t="s">
        <v>16</v>
      </c>
      <c r="B10193" s="2" t="s">
        <v>54</v>
      </c>
      <c r="C10193" s="2" t="s">
        <v>197</v>
      </c>
      <c r="D10193" s="2" t="s">
        <v>17</v>
      </c>
      <c r="E10193" s="2" t="str">
        <f t="shared" si="159"/>
        <v>2008University Hospitals Birmingham NHS Foundation TrustFrom the time you arrived at the hospital, did you feel that you had to wait a long time to get to a bed on a ward?</v>
      </c>
      <c r="F10193" s="29">
        <v>80.8</v>
      </c>
      <c r="G10193" s="29">
        <v>1.63</v>
      </c>
      <c r="H10193" s="29">
        <v>77.599999999999994</v>
      </c>
      <c r="I10193" s="29">
        <v>83.99</v>
      </c>
    </row>
    <row r="10194" spans="1:9" x14ac:dyDescent="0.25">
      <c r="A10194" s="2" t="s">
        <v>16</v>
      </c>
      <c r="B10194" s="2" t="s">
        <v>54</v>
      </c>
      <c r="C10194" s="2" t="s">
        <v>79</v>
      </c>
      <c r="D10194" s="2" t="s">
        <v>17</v>
      </c>
      <c r="E10194" s="2" t="str">
        <f t="shared" si="159"/>
        <v>2008Chelsea and Westminster Hospital NHS Foundation TrustFrom the time you arrived at the hospital, did you feel that you had to wait a long time to get to a bed on a ward?</v>
      </c>
      <c r="F10194" s="29">
        <v>80.510000000000005</v>
      </c>
      <c r="G10194" s="29">
        <v>1.76</v>
      </c>
      <c r="H10194" s="29">
        <v>77.06</v>
      </c>
      <c r="I10194" s="29">
        <v>83.95</v>
      </c>
    </row>
    <row r="10195" spans="1:9" x14ac:dyDescent="0.25">
      <c r="A10195" s="2" t="s">
        <v>16</v>
      </c>
      <c r="B10195" s="2" t="s">
        <v>54</v>
      </c>
      <c r="C10195" s="2" t="s">
        <v>161</v>
      </c>
      <c r="D10195" s="2" t="s">
        <v>17</v>
      </c>
      <c r="E10195" s="2" t="str">
        <f t="shared" si="159"/>
        <v>2008Sherwood Forest Hospitals NHS Foundation TrustFrom the time you arrived at the hospital, did you feel that you had to wait a long time to get to a bed on a ward?</v>
      </c>
      <c r="F10195" s="29">
        <v>80.599999999999994</v>
      </c>
      <c r="G10195" s="29">
        <v>1.64</v>
      </c>
      <c r="H10195" s="29">
        <v>77.38</v>
      </c>
      <c r="I10195" s="29">
        <v>83.82</v>
      </c>
    </row>
    <row r="10196" spans="1:9" x14ac:dyDescent="0.25">
      <c r="A10196" s="2" t="s">
        <v>16</v>
      </c>
      <c r="B10196" s="2" t="s">
        <v>54</v>
      </c>
      <c r="C10196" s="2" t="s">
        <v>176</v>
      </c>
      <c r="D10196" s="2" t="s">
        <v>17</v>
      </c>
      <c r="E10196" s="2" t="str">
        <f t="shared" si="159"/>
        <v>2008The Christie NHS Foundation TrustFrom the time you arrived at the hospital, did you feel that you had to wait a long time to get to a bed on a ward?</v>
      </c>
      <c r="F10196" s="29">
        <v>80.790000000000006</v>
      </c>
      <c r="G10196" s="29">
        <v>1.54</v>
      </c>
      <c r="H10196" s="29">
        <v>77.77</v>
      </c>
      <c r="I10196" s="29">
        <v>83.8</v>
      </c>
    </row>
    <row r="10197" spans="1:9" x14ac:dyDescent="0.25">
      <c r="A10197" s="2" t="s">
        <v>16</v>
      </c>
      <c r="B10197" s="2" t="s">
        <v>54</v>
      </c>
      <c r="C10197" s="2" t="s">
        <v>114</v>
      </c>
      <c r="D10197" s="2" t="s">
        <v>17</v>
      </c>
      <c r="E10197" s="2" t="str">
        <f t="shared" si="159"/>
        <v>2008Kettering General Hospital NHS Foundation TrustFrom the time you arrived at the hospital, did you feel that you had to wait a long time to get to a bed on a ward?</v>
      </c>
      <c r="F10197" s="29">
        <v>80.72</v>
      </c>
      <c r="G10197" s="29">
        <v>1.54</v>
      </c>
      <c r="H10197" s="29">
        <v>77.69</v>
      </c>
      <c r="I10197" s="29">
        <v>83.74</v>
      </c>
    </row>
    <row r="10198" spans="1:9" x14ac:dyDescent="0.25">
      <c r="A10198" s="2" t="s">
        <v>16</v>
      </c>
      <c r="B10198" s="2" t="s">
        <v>54</v>
      </c>
      <c r="C10198" s="2" t="s">
        <v>102</v>
      </c>
      <c r="D10198" s="2" t="s">
        <v>17</v>
      </c>
      <c r="E10198" s="2" t="str">
        <f t="shared" si="159"/>
        <v>2008Guy's and St Thomas' NHS Foundation TrustFrom the time you arrived at the hospital, did you feel that you had to wait a long time to get to a bed on a ward?</v>
      </c>
      <c r="F10198" s="29">
        <v>80.459999999999994</v>
      </c>
      <c r="G10198" s="29">
        <v>1.64</v>
      </c>
      <c r="H10198" s="29">
        <v>77.25</v>
      </c>
      <c r="I10198" s="29">
        <v>83.67</v>
      </c>
    </row>
    <row r="10199" spans="1:9" x14ac:dyDescent="0.25">
      <c r="A10199" s="2" t="s">
        <v>16</v>
      </c>
      <c r="B10199" s="2" t="s">
        <v>54</v>
      </c>
      <c r="C10199" s="2" t="s">
        <v>89</v>
      </c>
      <c r="D10199" s="2" t="s">
        <v>17</v>
      </c>
      <c r="E10199" s="2" t="str">
        <f t="shared" si="159"/>
        <v>2008Dorset County Hospital NHS Foundation TrustFrom the time you arrived at the hospital, did you feel that you had to wait a long time to get to a bed on a ward?</v>
      </c>
      <c r="F10199" s="29">
        <v>80.709999999999994</v>
      </c>
      <c r="G10199" s="29">
        <v>1.5</v>
      </c>
      <c r="H10199" s="29">
        <v>77.77</v>
      </c>
      <c r="I10199" s="29">
        <v>83.64</v>
      </c>
    </row>
    <row r="10200" spans="1:9" x14ac:dyDescent="0.25">
      <c r="A10200" s="2" t="s">
        <v>16</v>
      </c>
      <c r="B10200" s="2" t="s">
        <v>54</v>
      </c>
      <c r="C10200" s="2" t="s">
        <v>166</v>
      </c>
      <c r="D10200" s="2" t="s">
        <v>17</v>
      </c>
      <c r="E10200" s="2" t="str">
        <f t="shared" si="159"/>
        <v>2008South Tyneside NHS Foundation TrustFrom the time you arrived at the hospital, did you feel that you had to wait a long time to get to a bed on a ward?</v>
      </c>
      <c r="F10200" s="29">
        <v>80.27</v>
      </c>
      <c r="G10200" s="29">
        <v>1.7</v>
      </c>
      <c r="H10200" s="29">
        <v>76.930000000000007</v>
      </c>
      <c r="I10200" s="29">
        <v>83.61</v>
      </c>
    </row>
    <row r="10201" spans="1:9" x14ac:dyDescent="0.25">
      <c r="A10201" s="2" t="s">
        <v>16</v>
      </c>
      <c r="B10201" s="2" t="s">
        <v>54</v>
      </c>
      <c r="C10201" s="2" t="s">
        <v>96</v>
      </c>
      <c r="D10201" s="2" t="s">
        <v>17</v>
      </c>
      <c r="E10201" s="2" t="str">
        <f t="shared" si="159"/>
        <v>2008Epsom and St Helier University Hospitals NHS TrustFrom the time you arrived at the hospital, did you feel that you had to wait a long time to get to a bed on a ward?</v>
      </c>
      <c r="F10201" s="29">
        <v>80.39</v>
      </c>
      <c r="G10201" s="29">
        <v>1.58</v>
      </c>
      <c r="H10201" s="29">
        <v>77.3</v>
      </c>
      <c r="I10201" s="29">
        <v>83.48</v>
      </c>
    </row>
    <row r="10202" spans="1:9" x14ac:dyDescent="0.25">
      <c r="A10202" s="2" t="s">
        <v>16</v>
      </c>
      <c r="B10202" s="2" t="s">
        <v>54</v>
      </c>
      <c r="C10202" s="2" t="s">
        <v>196</v>
      </c>
      <c r="D10202" s="2" t="s">
        <v>17</v>
      </c>
      <c r="E10202" s="2" t="str">
        <f t="shared" si="159"/>
        <v>2008University Hospital Southampton NHS Foundation TrustFrom the time you arrived at the hospital, did you feel that you had to wait a long time to get to a bed on a ward?</v>
      </c>
      <c r="F10202" s="29">
        <v>80.36</v>
      </c>
      <c r="G10202" s="29">
        <v>1.59</v>
      </c>
      <c r="H10202" s="29">
        <v>77.23</v>
      </c>
      <c r="I10202" s="29">
        <v>83.48</v>
      </c>
    </row>
    <row r="10203" spans="1:9" x14ac:dyDescent="0.25">
      <c r="A10203" s="2" t="s">
        <v>16</v>
      </c>
      <c r="B10203" s="2" t="s">
        <v>54</v>
      </c>
      <c r="C10203" s="2" t="s">
        <v>118</v>
      </c>
      <c r="D10203" s="2" t="s">
        <v>17</v>
      </c>
      <c r="E10203" s="2" t="str">
        <f t="shared" si="159"/>
        <v>2008Leeds Teaching Hospitals NHS TrustFrom the time you arrived at the hospital, did you feel that you had to wait a long time to get to a bed on a ward?</v>
      </c>
      <c r="F10203" s="29">
        <v>80.180000000000007</v>
      </c>
      <c r="G10203" s="29">
        <v>1.62</v>
      </c>
      <c r="H10203" s="29">
        <v>76.989999999999995</v>
      </c>
      <c r="I10203" s="29">
        <v>83.36</v>
      </c>
    </row>
    <row r="10204" spans="1:9" x14ac:dyDescent="0.25">
      <c r="A10204" s="2" t="s">
        <v>16</v>
      </c>
      <c r="B10204" s="2" t="s">
        <v>54</v>
      </c>
      <c r="C10204" s="2" t="s">
        <v>159</v>
      </c>
      <c r="D10204" s="2" t="s">
        <v>17</v>
      </c>
      <c r="E10204" s="2" t="str">
        <f t="shared" si="159"/>
        <v>2008Sandwell and West Birmingham Hospitals NHS TrustFrom the time you arrived at the hospital, did you feel that you had to wait a long time to get to a bed on a ward?</v>
      </c>
      <c r="F10204" s="29">
        <v>79.86</v>
      </c>
      <c r="G10204" s="29">
        <v>1.78</v>
      </c>
      <c r="H10204" s="29">
        <v>76.36</v>
      </c>
      <c r="I10204" s="29">
        <v>83.36</v>
      </c>
    </row>
    <row r="10205" spans="1:9" x14ac:dyDescent="0.25">
      <c r="A10205" s="2" t="s">
        <v>16</v>
      </c>
      <c r="B10205" s="2" t="s">
        <v>54</v>
      </c>
      <c r="C10205" s="2" t="s">
        <v>111</v>
      </c>
      <c r="D10205" s="2" t="s">
        <v>17</v>
      </c>
      <c r="E10205" s="2" t="str">
        <f t="shared" si="159"/>
        <v>2008Ipswich Hospital NHS TrustFrom the time you arrived at the hospital, did you feel that you had to wait a long time to get to a bed on a ward?</v>
      </c>
      <c r="F10205" s="29">
        <v>80.31</v>
      </c>
      <c r="G10205" s="29">
        <v>1.53</v>
      </c>
      <c r="H10205" s="29">
        <v>77.3</v>
      </c>
      <c r="I10205" s="29">
        <v>83.32</v>
      </c>
    </row>
    <row r="10206" spans="1:9" x14ac:dyDescent="0.25">
      <c r="A10206" s="2" t="s">
        <v>16</v>
      </c>
      <c r="B10206" s="2" t="s">
        <v>54</v>
      </c>
      <c r="C10206" s="2" t="s">
        <v>168</v>
      </c>
      <c r="D10206" s="2" t="s">
        <v>17</v>
      </c>
      <c r="E10206" s="2" t="str">
        <f t="shared" si="159"/>
        <v>2008Southend University Hospital NHS Foundation TrustFrom the time you arrived at the hospital, did you feel that you had to wait a long time to get to a bed on a ward?</v>
      </c>
      <c r="F10206" s="29">
        <v>80.27</v>
      </c>
      <c r="G10206" s="29">
        <v>1.53</v>
      </c>
      <c r="H10206" s="29">
        <v>77.27</v>
      </c>
      <c r="I10206" s="29">
        <v>83.27</v>
      </c>
    </row>
    <row r="10207" spans="1:9" x14ac:dyDescent="0.25">
      <c r="A10207" s="2" t="s">
        <v>16</v>
      </c>
      <c r="B10207" s="2" t="s">
        <v>54</v>
      </c>
      <c r="C10207" s="2" t="s">
        <v>213</v>
      </c>
      <c r="D10207" s="2" t="s">
        <v>17</v>
      </c>
      <c r="E10207" s="2" t="str">
        <f t="shared" si="159"/>
        <v>2008Yeovil District Hospital NHS Foundation TrustFrom the time you arrived at the hospital, did you feel that you had to wait a long time to get to a bed on a ward?</v>
      </c>
      <c r="F10207" s="29">
        <v>80.38</v>
      </c>
      <c r="G10207" s="29">
        <v>1.47</v>
      </c>
      <c r="H10207" s="29">
        <v>77.5</v>
      </c>
      <c r="I10207" s="29">
        <v>83.25</v>
      </c>
    </row>
    <row r="10208" spans="1:9" x14ac:dyDescent="0.25">
      <c r="A10208" s="2" t="s">
        <v>16</v>
      </c>
      <c r="B10208" s="2" t="s">
        <v>54</v>
      </c>
      <c r="C10208" s="2" t="s">
        <v>207</v>
      </c>
      <c r="D10208" s="2" t="s">
        <v>17</v>
      </c>
      <c r="E10208" s="2" t="str">
        <f t="shared" si="159"/>
        <v>2008Western Sussex Hospitals NHS TrustFrom the time you arrived at the hospital, did you feel that you had to wait a long time to get to a bed on a ward?</v>
      </c>
      <c r="F10208" s="29">
        <v>81.13</v>
      </c>
      <c r="G10208" s="29">
        <v>1.08</v>
      </c>
      <c r="H10208" s="29">
        <v>79.010000000000005</v>
      </c>
      <c r="I10208" s="29">
        <v>83.24</v>
      </c>
    </row>
    <row r="10209" spans="1:9" x14ac:dyDescent="0.25">
      <c r="A10209" s="2" t="s">
        <v>16</v>
      </c>
      <c r="B10209" s="2" t="s">
        <v>54</v>
      </c>
      <c r="C10209" s="2" t="s">
        <v>138</v>
      </c>
      <c r="D10209" s="2" t="s">
        <v>17</v>
      </c>
      <c r="E10209" s="2" t="str">
        <f t="shared" si="159"/>
        <v>2008Northumbria Healthcare NHS Foundation TrustFrom the time you arrived at the hospital, did you feel that you had to wait a long time to get to a bed on a ward?</v>
      </c>
      <c r="F10209" s="29">
        <v>79.959999999999994</v>
      </c>
      <c r="G10209" s="29">
        <v>1.63</v>
      </c>
      <c r="H10209" s="29">
        <v>76.75</v>
      </c>
      <c r="I10209" s="29">
        <v>83.16</v>
      </c>
    </row>
    <row r="10210" spans="1:9" x14ac:dyDescent="0.25">
      <c r="A10210" s="2" t="s">
        <v>16</v>
      </c>
      <c r="B10210" s="2" t="s">
        <v>54</v>
      </c>
      <c r="C10210" s="2" t="s">
        <v>163</v>
      </c>
      <c r="D10210" s="2" t="s">
        <v>17</v>
      </c>
      <c r="E10210" s="2" t="str">
        <f t="shared" si="159"/>
        <v>2008South Devon Healthcare NHS Foundation TrustFrom the time you arrived at the hospital, did you feel that you had to wait a long time to get to a bed on a ward?</v>
      </c>
      <c r="F10210" s="29">
        <v>80.02</v>
      </c>
      <c r="G10210" s="29">
        <v>1.57</v>
      </c>
      <c r="H10210" s="29">
        <v>76.94</v>
      </c>
      <c r="I10210" s="29">
        <v>83.09</v>
      </c>
    </row>
    <row r="10211" spans="1:9" x14ac:dyDescent="0.25">
      <c r="A10211" s="2" t="s">
        <v>16</v>
      </c>
      <c r="B10211" s="2" t="s">
        <v>54</v>
      </c>
      <c r="C10211" s="2" t="s">
        <v>145</v>
      </c>
      <c r="D10211" s="2" t="s">
        <v>17</v>
      </c>
      <c r="E10211" s="2" t="str">
        <f t="shared" si="159"/>
        <v>2008Portsmouth Hospitals NHS TrustFrom the time you arrived at the hospital, did you feel that you had to wait a long time to get to a bed on a ward?</v>
      </c>
      <c r="F10211" s="29">
        <v>80.02</v>
      </c>
      <c r="G10211" s="29">
        <v>1.56</v>
      </c>
      <c r="H10211" s="29">
        <v>76.959999999999994</v>
      </c>
      <c r="I10211" s="29">
        <v>83.08</v>
      </c>
    </row>
    <row r="10212" spans="1:9" x14ac:dyDescent="0.25">
      <c r="A10212" s="2" t="s">
        <v>16</v>
      </c>
      <c r="B10212" s="2" t="s">
        <v>54</v>
      </c>
      <c r="C10212" s="2" t="s">
        <v>152</v>
      </c>
      <c r="D10212" s="2" t="s">
        <v>17</v>
      </c>
      <c r="E10212" s="2" t="str">
        <f t="shared" si="159"/>
        <v>2008Royal Liverpool and Broadgreen University Hospitals NHS TrustFrom the time you arrived at the hospital, did you feel that you had to wait a long time to get to a bed on a ward?</v>
      </c>
      <c r="F10212" s="29">
        <v>79.61</v>
      </c>
      <c r="G10212" s="29">
        <v>1.77</v>
      </c>
      <c r="H10212" s="29">
        <v>76.13</v>
      </c>
      <c r="I10212" s="29">
        <v>83.08</v>
      </c>
    </row>
    <row r="10213" spans="1:9" x14ac:dyDescent="0.25">
      <c r="A10213" s="2" t="s">
        <v>16</v>
      </c>
      <c r="B10213" s="2" t="s">
        <v>54</v>
      </c>
      <c r="C10213" s="2" t="s">
        <v>162</v>
      </c>
      <c r="D10213" s="2" t="s">
        <v>17</v>
      </c>
      <c r="E10213" s="2" t="str">
        <f t="shared" si="159"/>
        <v>2008Shrewsbury and Telford Hospital NHS TrustFrom the time you arrived at the hospital, did you feel that you had to wait a long time to get to a bed on a ward?</v>
      </c>
      <c r="F10213" s="29">
        <v>80.099999999999994</v>
      </c>
      <c r="G10213" s="29">
        <v>1.47</v>
      </c>
      <c r="H10213" s="29">
        <v>77.22</v>
      </c>
      <c r="I10213" s="29">
        <v>82.98</v>
      </c>
    </row>
    <row r="10214" spans="1:9" x14ac:dyDescent="0.25">
      <c r="A10214" s="2" t="s">
        <v>16</v>
      </c>
      <c r="B10214" s="2" t="s">
        <v>54</v>
      </c>
      <c r="C10214" s="2" t="s">
        <v>116</v>
      </c>
      <c r="D10214" s="2" t="s">
        <v>17</v>
      </c>
      <c r="E10214" s="2" t="str">
        <f t="shared" si="159"/>
        <v>2008Kingston Hospital NHS Foundation TrustFrom the time you arrived at the hospital, did you feel that you had to wait a long time to get to a bed on a ward?</v>
      </c>
      <c r="F10214" s="29">
        <v>79.45</v>
      </c>
      <c r="G10214" s="29">
        <v>1.74</v>
      </c>
      <c r="H10214" s="29">
        <v>76.05</v>
      </c>
      <c r="I10214" s="29">
        <v>82.86</v>
      </c>
    </row>
    <row r="10215" spans="1:9" x14ac:dyDescent="0.25">
      <c r="A10215" s="2" t="s">
        <v>16</v>
      </c>
      <c r="B10215" s="2" t="s">
        <v>54</v>
      </c>
      <c r="C10215" s="2" t="s">
        <v>200</v>
      </c>
      <c r="D10215" s="2" t="s">
        <v>17</v>
      </c>
      <c r="E10215" s="2" t="str">
        <f t="shared" si="159"/>
        <v>2008University Hospitals of Leicester NHS TrustFrom the time you arrived at the hospital, did you feel that you had to wait a long time to get to a bed on a ward?</v>
      </c>
      <c r="F10215" s="29">
        <v>79.739999999999995</v>
      </c>
      <c r="G10215" s="29">
        <v>1.56</v>
      </c>
      <c r="H10215" s="29">
        <v>76.69</v>
      </c>
      <c r="I10215" s="29">
        <v>82.8</v>
      </c>
    </row>
    <row r="10216" spans="1:9" x14ac:dyDescent="0.25">
      <c r="A10216" s="2" t="s">
        <v>16</v>
      </c>
      <c r="B10216" s="2" t="s">
        <v>54</v>
      </c>
      <c r="C10216" s="2" t="s">
        <v>73</v>
      </c>
      <c r="D10216" s="2" t="s">
        <v>17</v>
      </c>
      <c r="E10216" s="2" t="str">
        <f t="shared" si="159"/>
        <v>2008Brighton and Sussex University Hospitals NHS TrustFrom the time you arrived at the hospital, did you feel that you had to wait a long time to get to a bed on a ward?</v>
      </c>
      <c r="F10216" s="29">
        <v>79.760000000000005</v>
      </c>
      <c r="G10216" s="29">
        <v>1.49</v>
      </c>
      <c r="H10216" s="29">
        <v>76.84</v>
      </c>
      <c r="I10216" s="29">
        <v>82.67</v>
      </c>
    </row>
    <row r="10217" spans="1:9" x14ac:dyDescent="0.25">
      <c r="A10217" s="2" t="s">
        <v>16</v>
      </c>
      <c r="B10217" s="2" t="s">
        <v>54</v>
      </c>
      <c r="C10217" s="2" t="s">
        <v>113</v>
      </c>
      <c r="D10217" s="2" t="s">
        <v>17</v>
      </c>
      <c r="E10217" s="2" t="str">
        <f t="shared" si="159"/>
        <v>2008James Paget University Hospitals NHS Foundation TrustFrom the time you arrived at the hospital, did you feel that you had to wait a long time to get to a bed on a ward?</v>
      </c>
      <c r="F10217" s="29">
        <v>79.64</v>
      </c>
      <c r="G10217" s="29">
        <v>1.54</v>
      </c>
      <c r="H10217" s="29">
        <v>76.63</v>
      </c>
      <c r="I10217" s="29">
        <v>82.65</v>
      </c>
    </row>
    <row r="10218" spans="1:9" x14ac:dyDescent="0.25">
      <c r="A10218" s="2" t="s">
        <v>16</v>
      </c>
      <c r="B10218" s="2" t="s">
        <v>54</v>
      </c>
      <c r="C10218" s="2" t="s">
        <v>199</v>
      </c>
      <c r="D10218" s="2" t="s">
        <v>17</v>
      </c>
      <c r="E10218" s="2" t="str">
        <f t="shared" si="159"/>
        <v>2008University Hospitals Coventry and Warwickshire NHS TrustFrom the time you arrived at the hospital, did you feel that you had to wait a long time to get to a bed on a ward?</v>
      </c>
      <c r="F10218" s="29">
        <v>79.36</v>
      </c>
      <c r="G10218" s="29">
        <v>1.62</v>
      </c>
      <c r="H10218" s="29">
        <v>76.180000000000007</v>
      </c>
      <c r="I10218" s="29">
        <v>82.53</v>
      </c>
    </row>
    <row r="10219" spans="1:9" x14ac:dyDescent="0.25">
      <c r="A10219" s="2" t="s">
        <v>16</v>
      </c>
      <c r="B10219" s="2" t="s">
        <v>54</v>
      </c>
      <c r="C10219" s="2" t="s">
        <v>195</v>
      </c>
      <c r="D10219" s="2" t="s">
        <v>17</v>
      </c>
      <c r="E10219" s="2" t="str">
        <f t="shared" si="159"/>
        <v>2008University Hospital of South Manchester NHS Foundation TrustFrom the time you arrived at the hospital, did you feel that you had to wait a long time to get to a bed on a ward?</v>
      </c>
      <c r="F10219" s="29">
        <v>79.37</v>
      </c>
      <c r="G10219" s="29">
        <v>1.61</v>
      </c>
      <c r="H10219" s="29">
        <v>76.209999999999994</v>
      </c>
      <c r="I10219" s="29">
        <v>82.52</v>
      </c>
    </row>
    <row r="10220" spans="1:9" x14ac:dyDescent="0.25">
      <c r="A10220" s="2" t="s">
        <v>16</v>
      </c>
      <c r="B10220" s="2" t="s">
        <v>54</v>
      </c>
      <c r="C10220" s="2" t="s">
        <v>70</v>
      </c>
      <c r="D10220" s="2" t="s">
        <v>17</v>
      </c>
      <c r="E10220" s="2" t="str">
        <f t="shared" si="159"/>
        <v>2008Blackpool Teaching Hospitals NHS Foundation TrustFrom the time you arrived at the hospital, did you feel that you had to wait a long time to get to a bed on a ward?</v>
      </c>
      <c r="F10220" s="29">
        <v>79.349999999999994</v>
      </c>
      <c r="G10220" s="29">
        <v>1.61</v>
      </c>
      <c r="H10220" s="29">
        <v>76.2</v>
      </c>
      <c r="I10220" s="29">
        <v>82.51</v>
      </c>
    </row>
    <row r="10221" spans="1:9" x14ac:dyDescent="0.25">
      <c r="A10221" s="2" t="s">
        <v>16</v>
      </c>
      <c r="B10221" s="2" t="s">
        <v>54</v>
      </c>
      <c r="C10221" s="2" t="s">
        <v>81</v>
      </c>
      <c r="D10221" s="2" t="s">
        <v>17</v>
      </c>
      <c r="E10221" s="2" t="str">
        <f t="shared" si="159"/>
        <v>2008City Hospitals Sunderland NHS Foundation TrustFrom the time you arrived at the hospital, did you feel that you had to wait a long time to get to a bed on a ward?</v>
      </c>
      <c r="F10221" s="29">
        <v>79.540000000000006</v>
      </c>
      <c r="G10221" s="29">
        <v>1.51</v>
      </c>
      <c r="H10221" s="29">
        <v>76.569999999999993</v>
      </c>
      <c r="I10221" s="29">
        <v>82.51</v>
      </c>
    </row>
    <row r="10222" spans="1:9" x14ac:dyDescent="0.25">
      <c r="A10222" s="2" t="s">
        <v>16</v>
      </c>
      <c r="B10222" s="2" t="s">
        <v>54</v>
      </c>
      <c r="C10222" s="2" t="s">
        <v>109</v>
      </c>
      <c r="D10222" s="2" t="s">
        <v>17</v>
      </c>
      <c r="E10222" s="2" t="str">
        <f t="shared" si="159"/>
        <v>2008Hull and East Yorkshire Hospitals NHS TrustFrom the time you arrived at the hospital, did you feel that you had to wait a long time to get to a bed on a ward?</v>
      </c>
      <c r="F10222" s="29">
        <v>79.319999999999993</v>
      </c>
      <c r="G10222" s="29">
        <v>1.59</v>
      </c>
      <c r="H10222" s="29">
        <v>76.2</v>
      </c>
      <c r="I10222" s="29">
        <v>82.45</v>
      </c>
    </row>
    <row r="10223" spans="1:9" x14ac:dyDescent="0.25">
      <c r="A10223" s="2" t="s">
        <v>16</v>
      </c>
      <c r="B10223" s="2" t="s">
        <v>54</v>
      </c>
      <c r="C10223" s="2" t="s">
        <v>156</v>
      </c>
      <c r="D10223" s="2" t="s">
        <v>17</v>
      </c>
      <c r="E10223" s="2" t="str">
        <f t="shared" si="159"/>
        <v>2008Royal United Hospital Bath NHS TrustFrom the time you arrived at the hospital, did you feel that you had to wait a long time to get to a bed on a ward?</v>
      </c>
      <c r="F10223" s="29">
        <v>79.44</v>
      </c>
      <c r="G10223" s="29">
        <v>1.53</v>
      </c>
      <c r="H10223" s="29">
        <v>76.430000000000007</v>
      </c>
      <c r="I10223" s="29">
        <v>82.45</v>
      </c>
    </row>
    <row r="10224" spans="1:9" x14ac:dyDescent="0.25">
      <c r="A10224" s="2" t="s">
        <v>16</v>
      </c>
      <c r="B10224" s="2" t="s">
        <v>54</v>
      </c>
      <c r="C10224" s="2" t="s">
        <v>212</v>
      </c>
      <c r="D10224" s="2" t="s">
        <v>17</v>
      </c>
      <c r="E10224" s="2" t="str">
        <f t="shared" si="159"/>
        <v>2008Wye Valley NHS TrustFrom the time you arrived at the hospital, did you feel that you had to wait a long time to get to a bed on a ward?</v>
      </c>
      <c r="F10224" s="29">
        <v>79.53</v>
      </c>
      <c r="G10224" s="29">
        <v>1.48</v>
      </c>
      <c r="H10224" s="29">
        <v>76.64</v>
      </c>
      <c r="I10224" s="29">
        <v>82.42</v>
      </c>
    </row>
    <row r="10225" spans="1:9" x14ac:dyDescent="0.25">
      <c r="A10225" s="2" t="s">
        <v>16</v>
      </c>
      <c r="B10225" s="2" t="s">
        <v>54</v>
      </c>
      <c r="C10225" s="2" t="s">
        <v>179</v>
      </c>
      <c r="D10225" s="2" t="s">
        <v>17</v>
      </c>
      <c r="E10225" s="2" t="str">
        <f t="shared" si="159"/>
        <v>2008The Hillingdon Hospitals NHS Foundation TrustFrom the time you arrived at the hospital, did you feel that you had to wait a long time to get to a bed on a ward?</v>
      </c>
      <c r="F10225" s="29">
        <v>79.03</v>
      </c>
      <c r="G10225" s="29">
        <v>1.71</v>
      </c>
      <c r="H10225" s="29">
        <v>75.680000000000007</v>
      </c>
      <c r="I10225" s="29">
        <v>82.38</v>
      </c>
    </row>
    <row r="10226" spans="1:9" x14ac:dyDescent="0.25">
      <c r="A10226" s="2" t="s">
        <v>16</v>
      </c>
      <c r="B10226" s="2" t="s">
        <v>54</v>
      </c>
      <c r="C10226" s="2" t="s">
        <v>62</v>
      </c>
      <c r="D10226" s="2" t="s">
        <v>17</v>
      </c>
      <c r="E10226" s="2" t="str">
        <f t="shared" si="159"/>
        <v>2008Ashford and St Peter's Hospitals NHS Foundation TrustFrom the time you arrived at the hospital, did you feel that you had to wait a long time to get to a bed on a ward?</v>
      </c>
      <c r="F10226" s="27">
        <v>79.19</v>
      </c>
      <c r="G10226" s="27">
        <v>1.6</v>
      </c>
      <c r="H10226" s="27">
        <v>76.05</v>
      </c>
      <c r="I10226" s="27">
        <v>82.32</v>
      </c>
    </row>
    <row r="10227" spans="1:9" x14ac:dyDescent="0.25">
      <c r="A10227" s="2" t="s">
        <v>16</v>
      </c>
      <c r="B10227" s="2" t="s">
        <v>54</v>
      </c>
      <c r="C10227" s="2" t="s">
        <v>140</v>
      </c>
      <c r="D10227" s="2" t="s">
        <v>17</v>
      </c>
      <c r="E10227" s="2" t="str">
        <f t="shared" si="159"/>
        <v>2008Oxford University Hospitals NHS TrustFrom the time you arrived at the hospital, did you feel that you had to wait a long time to get to a bed on a ward?</v>
      </c>
      <c r="F10227" s="29">
        <v>79.27</v>
      </c>
      <c r="G10227" s="29">
        <v>1.55</v>
      </c>
      <c r="H10227" s="29">
        <v>76.239999999999995</v>
      </c>
      <c r="I10227" s="29">
        <v>82.3</v>
      </c>
    </row>
    <row r="10228" spans="1:9" x14ac:dyDescent="0.25">
      <c r="A10228" s="2" t="s">
        <v>16</v>
      </c>
      <c r="B10228" s="2" t="s">
        <v>54</v>
      </c>
      <c r="C10228" s="2" t="s">
        <v>83</v>
      </c>
      <c r="D10228" s="2" t="s">
        <v>17</v>
      </c>
      <c r="E10228" s="2" t="str">
        <f t="shared" si="159"/>
        <v>2008Countess of Chester Hospital NHS Foundation TrustFrom the time you arrived at the hospital, did you feel that you had to wait a long time to get to a bed on a ward?</v>
      </c>
      <c r="F10228" s="29">
        <v>79.010000000000005</v>
      </c>
      <c r="G10228" s="29">
        <v>1.55</v>
      </c>
      <c r="H10228" s="29">
        <v>75.97</v>
      </c>
      <c r="I10228" s="29">
        <v>82.05</v>
      </c>
    </row>
    <row r="10229" spans="1:9" x14ac:dyDescent="0.25">
      <c r="A10229" s="2" t="s">
        <v>16</v>
      </c>
      <c r="B10229" s="2" t="s">
        <v>54</v>
      </c>
      <c r="C10229" s="2" t="s">
        <v>214</v>
      </c>
      <c r="D10229" s="2" t="s">
        <v>17</v>
      </c>
      <c r="E10229" s="2" t="str">
        <f t="shared" si="159"/>
        <v>2008York Teaching Hospital NHS Foundation TrustFrom the time you arrived at the hospital, did you feel that you had to wait a long time to get to a bed on a ward?</v>
      </c>
      <c r="F10229" s="29">
        <v>79.77</v>
      </c>
      <c r="G10229" s="29">
        <v>1.08</v>
      </c>
      <c r="H10229" s="29">
        <v>77.66</v>
      </c>
      <c r="I10229" s="29">
        <v>81.89</v>
      </c>
    </row>
    <row r="10230" spans="1:9" x14ac:dyDescent="0.25">
      <c r="A10230" s="2" t="s">
        <v>16</v>
      </c>
      <c r="B10230" s="2" t="s">
        <v>54</v>
      </c>
      <c r="C10230" s="2" t="s">
        <v>119</v>
      </c>
      <c r="D10230" s="2" t="s">
        <v>17</v>
      </c>
      <c r="E10230" s="2" t="str">
        <f t="shared" si="159"/>
        <v>2008Lewisham Healthcare NHS TrustFrom the time you arrived at the hospital, did you feel that you had to wait a long time to get to a bed on a ward?</v>
      </c>
      <c r="F10230" s="29">
        <v>78.290000000000006</v>
      </c>
      <c r="G10230" s="29">
        <v>1.74</v>
      </c>
      <c r="H10230" s="29">
        <v>74.87</v>
      </c>
      <c r="I10230" s="29">
        <v>81.7</v>
      </c>
    </row>
    <row r="10231" spans="1:9" x14ac:dyDescent="0.25">
      <c r="A10231" s="2" t="s">
        <v>16</v>
      </c>
      <c r="B10231" s="2" t="s">
        <v>54</v>
      </c>
      <c r="C10231" s="2" t="s">
        <v>170</v>
      </c>
      <c r="D10231" s="2" t="s">
        <v>17</v>
      </c>
      <c r="E10231" s="2" t="str">
        <f t="shared" si="159"/>
        <v>2008St George's Healthcare NHS TrustFrom the time you arrived at the hospital, did you feel that you had to wait a long time to get to a bed on a ward?</v>
      </c>
      <c r="F10231" s="29">
        <v>78.67</v>
      </c>
      <c r="G10231" s="29">
        <v>1.53</v>
      </c>
      <c r="H10231" s="29">
        <v>75.67</v>
      </c>
      <c r="I10231" s="29">
        <v>81.680000000000007</v>
      </c>
    </row>
    <row r="10232" spans="1:9" x14ac:dyDescent="0.25">
      <c r="A10232" s="2" t="s">
        <v>16</v>
      </c>
      <c r="B10232" s="2" t="s">
        <v>54</v>
      </c>
      <c r="C10232" s="2" t="s">
        <v>198</v>
      </c>
      <c r="D10232" s="2" t="s">
        <v>17</v>
      </c>
      <c r="E10232" s="2" t="str">
        <f t="shared" si="159"/>
        <v>2008University Hospitals Bristol NHS Foundation TrustFrom the time you arrived at the hospital, did you feel that you had to wait a long time to get to a bed on a ward?</v>
      </c>
      <c r="F10232" s="29">
        <v>78.69</v>
      </c>
      <c r="G10232" s="29">
        <v>1.52</v>
      </c>
      <c r="H10232" s="29">
        <v>75.709999999999994</v>
      </c>
      <c r="I10232" s="29">
        <v>81.66</v>
      </c>
    </row>
    <row r="10233" spans="1:9" x14ac:dyDescent="0.25">
      <c r="A10233" s="2" t="s">
        <v>16</v>
      </c>
      <c r="B10233" s="2" t="s">
        <v>54</v>
      </c>
      <c r="C10233" s="2" t="s">
        <v>115</v>
      </c>
      <c r="D10233" s="2" t="s">
        <v>17</v>
      </c>
      <c r="E10233" s="2" t="str">
        <f t="shared" si="159"/>
        <v>2008King's College Hospital NHS Foundation TrustFrom the time you arrived at the hospital, did you feel that you had to wait a long time to get to a bed on a ward?</v>
      </c>
      <c r="F10233" s="29">
        <v>78.17</v>
      </c>
      <c r="G10233" s="29">
        <v>1.68</v>
      </c>
      <c r="H10233" s="29">
        <v>74.89</v>
      </c>
      <c r="I10233" s="29">
        <v>81.459999999999994</v>
      </c>
    </row>
    <row r="10234" spans="1:9" x14ac:dyDescent="0.25">
      <c r="A10234" s="2" t="s">
        <v>16</v>
      </c>
      <c r="B10234" s="2" t="s">
        <v>54</v>
      </c>
      <c r="C10234" s="2" t="s">
        <v>134</v>
      </c>
      <c r="D10234" s="2" t="s">
        <v>17</v>
      </c>
      <c r="E10234" s="2" t="str">
        <f t="shared" si="159"/>
        <v>2008North West London Hospitals NHS TrustFrom the time you arrived at the hospital, did you feel that you had to wait a long time to get to a bed on a ward?</v>
      </c>
      <c r="F10234" s="29">
        <v>77.89</v>
      </c>
      <c r="G10234" s="29">
        <v>1.8</v>
      </c>
      <c r="H10234" s="29">
        <v>74.36</v>
      </c>
      <c r="I10234" s="29">
        <v>81.430000000000007</v>
      </c>
    </row>
    <row r="10235" spans="1:9" x14ac:dyDescent="0.25">
      <c r="A10235" s="2" t="s">
        <v>16</v>
      </c>
      <c r="B10235" s="2" t="s">
        <v>54</v>
      </c>
      <c r="C10235" s="2" t="s">
        <v>74</v>
      </c>
      <c r="D10235" s="2" t="s">
        <v>17</v>
      </c>
      <c r="E10235" s="2" t="str">
        <f t="shared" si="159"/>
        <v>2008Buckinghamshire Healthcare NHS TrustFrom the time you arrived at the hospital, did you feel that you had to wait a long time to get to a bed on a ward?</v>
      </c>
      <c r="F10235" s="29">
        <v>78.349999999999994</v>
      </c>
      <c r="G10235" s="29">
        <v>1.48</v>
      </c>
      <c r="H10235" s="29">
        <v>75.44</v>
      </c>
      <c r="I10235" s="29">
        <v>81.260000000000005</v>
      </c>
    </row>
    <row r="10236" spans="1:9" x14ac:dyDescent="0.25">
      <c r="A10236" s="2" t="s">
        <v>16</v>
      </c>
      <c r="B10236" s="2" t="s">
        <v>54</v>
      </c>
      <c r="C10236" s="2" t="s">
        <v>95</v>
      </c>
      <c r="D10236" s="2" t="s">
        <v>17</v>
      </c>
      <c r="E10236" s="2" t="str">
        <f t="shared" si="159"/>
        <v>2008East Sussex Healthcare NHS TrustFrom the time you arrived at the hospital, did you feel that you had to wait a long time to get to a bed on a ward?</v>
      </c>
      <c r="F10236" s="29">
        <v>78.27</v>
      </c>
      <c r="G10236" s="29">
        <v>1.5</v>
      </c>
      <c r="H10236" s="29">
        <v>75.33</v>
      </c>
      <c r="I10236" s="29">
        <v>81.209999999999994</v>
      </c>
    </row>
    <row r="10237" spans="1:9" x14ac:dyDescent="0.25">
      <c r="A10237" s="2" t="s">
        <v>16</v>
      </c>
      <c r="B10237" s="2" t="s">
        <v>54</v>
      </c>
      <c r="C10237" s="2" t="s">
        <v>93</v>
      </c>
      <c r="D10237" s="2" t="s">
        <v>17</v>
      </c>
      <c r="E10237" s="2" t="str">
        <f t="shared" si="159"/>
        <v>2008East Kent Hospitals University NHS Foundation TrustFrom the time you arrived at the hospital, did you feel that you had to wait a long time to get to a bed on a ward?</v>
      </c>
      <c r="F10237" s="29">
        <v>78.19</v>
      </c>
      <c r="G10237" s="29">
        <v>1.54</v>
      </c>
      <c r="H10237" s="29">
        <v>75.17</v>
      </c>
      <c r="I10237" s="29">
        <v>81.2</v>
      </c>
    </row>
    <row r="10238" spans="1:9" x14ac:dyDescent="0.25">
      <c r="A10238" s="2" t="s">
        <v>16</v>
      </c>
      <c r="B10238" s="2" t="s">
        <v>54</v>
      </c>
      <c r="C10238" s="2" t="s">
        <v>155</v>
      </c>
      <c r="D10238" s="2" t="s">
        <v>17</v>
      </c>
      <c r="E10238" s="2" t="str">
        <f t="shared" si="159"/>
        <v>2008Royal Surrey County Hospital NHS Foundation TrustFrom the time you arrived at the hospital, did you feel that you had to wait a long time to get to a bed on a ward?</v>
      </c>
      <c r="F10238" s="29">
        <v>78.14</v>
      </c>
      <c r="G10238" s="29">
        <v>1.56</v>
      </c>
      <c r="H10238" s="29">
        <v>75.08</v>
      </c>
      <c r="I10238" s="29">
        <v>81.2</v>
      </c>
    </row>
    <row r="10239" spans="1:9" x14ac:dyDescent="0.25">
      <c r="A10239" s="2" t="s">
        <v>16</v>
      </c>
      <c r="B10239" s="2" t="s">
        <v>54</v>
      </c>
      <c r="C10239" s="2" t="s">
        <v>78</v>
      </c>
      <c r="D10239" s="2" t="s">
        <v>17</v>
      </c>
      <c r="E10239" s="2" t="str">
        <f t="shared" si="159"/>
        <v>2008Central Manchester University Hospitals NHS Foundation TrustFrom the time you arrived at the hospital, did you feel that you had to wait a long time to get to a bed on a ward?</v>
      </c>
      <c r="F10239" s="29">
        <v>77.64</v>
      </c>
      <c r="G10239" s="29">
        <v>1.76</v>
      </c>
      <c r="H10239" s="29">
        <v>74.19</v>
      </c>
      <c r="I10239" s="29">
        <v>81.09</v>
      </c>
    </row>
    <row r="10240" spans="1:9" x14ac:dyDescent="0.25">
      <c r="A10240" s="2" t="s">
        <v>16</v>
      </c>
      <c r="B10240" s="2" t="s">
        <v>54</v>
      </c>
      <c r="C10240" s="2" t="s">
        <v>99</v>
      </c>
      <c r="D10240" s="2" t="s">
        <v>17</v>
      </c>
      <c r="E10240" s="2" t="str">
        <f t="shared" si="159"/>
        <v>2008George Eliot Hospital NHS TrustFrom the time you arrived at the hospital, did you feel that you had to wait a long time to get to a bed on a ward?</v>
      </c>
      <c r="F10240" s="29">
        <v>77.92</v>
      </c>
      <c r="G10240" s="29">
        <v>1.6</v>
      </c>
      <c r="H10240" s="29">
        <v>74.790000000000006</v>
      </c>
      <c r="I10240" s="29">
        <v>81.06</v>
      </c>
    </row>
    <row r="10241" spans="1:9" x14ac:dyDescent="0.25">
      <c r="A10241" s="2" t="s">
        <v>16</v>
      </c>
      <c r="B10241" s="2" t="s">
        <v>54</v>
      </c>
      <c r="C10241" s="2" t="s">
        <v>97</v>
      </c>
      <c r="D10241" s="2" t="s">
        <v>17</v>
      </c>
      <c r="E10241" s="2" t="str">
        <f t="shared" si="159"/>
        <v>2008Frimley Park Hospital NHS Foundation TrustFrom the time you arrived at the hospital, did you feel that you had to wait a long time to get to a bed on a ward?</v>
      </c>
      <c r="F10241" s="29">
        <v>77.88</v>
      </c>
      <c r="G10241" s="29">
        <v>1.53</v>
      </c>
      <c r="H10241" s="29">
        <v>74.88</v>
      </c>
      <c r="I10241" s="29">
        <v>80.88</v>
      </c>
    </row>
    <row r="10242" spans="1:9" x14ac:dyDescent="0.25">
      <c r="A10242" s="2" t="s">
        <v>16</v>
      </c>
      <c r="B10242" s="2" t="s">
        <v>54</v>
      </c>
      <c r="C10242" s="2" t="s">
        <v>77</v>
      </c>
      <c r="D10242" s="2" t="s">
        <v>17</v>
      </c>
      <c r="E10242" s="2" t="str">
        <f t="shared" ref="E10242:E10305" si="160">B10242&amp;C10242&amp;D10242</f>
        <v>2008Cambridge University Hospitals NHS Foundation TrustFrom the time you arrived at the hospital, did you feel that you had to wait a long time to get to a bed on a ward?</v>
      </c>
      <c r="F10242" s="29">
        <v>77.7</v>
      </c>
      <c r="G10242" s="29">
        <v>1.59</v>
      </c>
      <c r="H10242" s="29">
        <v>74.58</v>
      </c>
      <c r="I10242" s="29">
        <v>80.81</v>
      </c>
    </row>
    <row r="10243" spans="1:9" x14ac:dyDescent="0.25">
      <c r="A10243" s="2" t="s">
        <v>16</v>
      </c>
      <c r="B10243" s="2" t="s">
        <v>54</v>
      </c>
      <c r="C10243" s="2" t="s">
        <v>139</v>
      </c>
      <c r="D10243" s="2" t="s">
        <v>17</v>
      </c>
      <c r="E10243" s="2" t="str">
        <f t="shared" si="160"/>
        <v>2008Nottingham University Hospitals NHS TrustFrom the time you arrived at the hospital, did you feel that you had to wait a long time to get to a bed on a ward?</v>
      </c>
      <c r="F10243" s="29">
        <v>77.5</v>
      </c>
      <c r="G10243" s="29">
        <v>1.66</v>
      </c>
      <c r="H10243" s="29">
        <v>74.25</v>
      </c>
      <c r="I10243" s="29">
        <v>80.760000000000005</v>
      </c>
    </row>
    <row r="10244" spans="1:9" x14ac:dyDescent="0.25">
      <c r="A10244" s="2" t="s">
        <v>16</v>
      </c>
      <c r="B10244" s="2" t="s">
        <v>54</v>
      </c>
      <c r="C10244" s="2" t="s">
        <v>194</v>
      </c>
      <c r="D10244" s="2" t="s">
        <v>17</v>
      </c>
      <c r="E10244" s="2" t="str">
        <f t="shared" si="160"/>
        <v>2008University Hospital of North Staffordshire NHS TrustFrom the time you arrived at the hospital, did you feel that you had to wait a long time to get to a bed on a ward?</v>
      </c>
      <c r="F10244" s="29">
        <v>77.39</v>
      </c>
      <c r="G10244" s="29">
        <v>1.55</v>
      </c>
      <c r="H10244" s="29">
        <v>74.349999999999994</v>
      </c>
      <c r="I10244" s="29">
        <v>80.430000000000007</v>
      </c>
    </row>
    <row r="10245" spans="1:9" x14ac:dyDescent="0.25">
      <c r="A10245" s="2" t="s">
        <v>16</v>
      </c>
      <c r="B10245" s="2" t="s">
        <v>54</v>
      </c>
      <c r="C10245" s="2" t="s">
        <v>64</v>
      </c>
      <c r="D10245" s="2" t="s">
        <v>17</v>
      </c>
      <c r="E10245" s="2" t="str">
        <f t="shared" si="160"/>
        <v>2008Barnet and Chase Farm Hospitals NHS TrustFrom the time you arrived at the hospital, did you feel that you had to wait a long time to get to a bed on a ward?</v>
      </c>
      <c r="F10245" s="29">
        <v>77.02</v>
      </c>
      <c r="G10245" s="29">
        <v>1.71</v>
      </c>
      <c r="H10245" s="29">
        <v>73.66</v>
      </c>
      <c r="I10245" s="29">
        <v>80.38</v>
      </c>
    </row>
    <row r="10246" spans="1:9" x14ac:dyDescent="0.25">
      <c r="A10246" s="2" t="s">
        <v>16</v>
      </c>
      <c r="B10246" s="2" t="s">
        <v>54</v>
      </c>
      <c r="C10246" s="2" t="s">
        <v>92</v>
      </c>
      <c r="D10246" s="2" t="s">
        <v>17</v>
      </c>
      <c r="E10246" s="2" t="str">
        <f t="shared" si="160"/>
        <v>2008East Cheshire NHS TrustFrom the time you arrived at the hospital, did you feel that you had to wait a long time to get to a bed on a ward?</v>
      </c>
      <c r="F10246" s="29">
        <v>77.25</v>
      </c>
      <c r="G10246" s="29">
        <v>1.59</v>
      </c>
      <c r="H10246" s="29">
        <v>74.14</v>
      </c>
      <c r="I10246" s="29">
        <v>80.36</v>
      </c>
    </row>
    <row r="10247" spans="1:9" x14ac:dyDescent="0.25">
      <c r="A10247" s="2" t="s">
        <v>16</v>
      </c>
      <c r="B10247" s="2" t="s">
        <v>54</v>
      </c>
      <c r="C10247" s="2" t="s">
        <v>191</v>
      </c>
      <c r="D10247" s="2" t="s">
        <v>17</v>
      </c>
      <c r="E10247" s="2" t="str">
        <f t="shared" si="160"/>
        <v>2008The Whittington Hospital NHS TrustFrom the time you arrived at the hospital, did you feel that you had to wait a long time to get to a bed on a ward?</v>
      </c>
      <c r="F10247" s="29">
        <v>76.540000000000006</v>
      </c>
      <c r="G10247" s="29">
        <v>1.92</v>
      </c>
      <c r="H10247" s="29">
        <v>72.78</v>
      </c>
      <c r="I10247" s="29">
        <v>80.3</v>
      </c>
    </row>
    <row r="10248" spans="1:9" x14ac:dyDescent="0.25">
      <c r="A10248" s="2" t="s">
        <v>16</v>
      </c>
      <c r="B10248" s="2" t="s">
        <v>54</v>
      </c>
      <c r="C10248" s="2" t="s">
        <v>204</v>
      </c>
      <c r="D10248" s="2" t="s">
        <v>17</v>
      </c>
      <c r="E10248" s="2" t="str">
        <f t="shared" si="160"/>
        <v>2008West Hertfordshire Hospitals NHS TrustFrom the time you arrived at the hospital, did you feel that you had to wait a long time to get to a bed on a ward?</v>
      </c>
      <c r="F10248" s="29">
        <v>77.040000000000006</v>
      </c>
      <c r="G10248" s="29">
        <v>1.61</v>
      </c>
      <c r="H10248" s="29">
        <v>73.87</v>
      </c>
      <c r="I10248" s="29">
        <v>80.2</v>
      </c>
    </row>
    <row r="10249" spans="1:9" x14ac:dyDescent="0.25">
      <c r="A10249" s="2" t="s">
        <v>16</v>
      </c>
      <c r="B10249" s="2" t="s">
        <v>54</v>
      </c>
      <c r="C10249" s="2" t="s">
        <v>65</v>
      </c>
      <c r="D10249" s="2" t="s">
        <v>17</v>
      </c>
      <c r="E10249" s="2" t="str">
        <f t="shared" si="160"/>
        <v>2008Barnsley Hospital NHS Foundation TrustFrom the time you arrived at the hospital, did you feel that you had to wait a long time to get to a bed on a ward?</v>
      </c>
      <c r="F10249" s="29">
        <v>76.84</v>
      </c>
      <c r="G10249" s="29">
        <v>1.6</v>
      </c>
      <c r="H10249" s="29">
        <v>73.709999999999994</v>
      </c>
      <c r="I10249" s="29">
        <v>79.97</v>
      </c>
    </row>
    <row r="10250" spans="1:9" x14ac:dyDescent="0.25">
      <c r="A10250" s="2" t="s">
        <v>16</v>
      </c>
      <c r="B10250" s="2" t="s">
        <v>54</v>
      </c>
      <c r="C10250" s="2" t="s">
        <v>110</v>
      </c>
      <c r="D10250" s="2" t="s">
        <v>17</v>
      </c>
      <c r="E10250" s="2" t="str">
        <f t="shared" si="160"/>
        <v>2008Imperial College Healthcare NHS TrustFrom the time you arrived at the hospital, did you feel that you had to wait a long time to get to a bed on a ward?</v>
      </c>
      <c r="F10250" s="29">
        <v>76.459999999999994</v>
      </c>
      <c r="G10250" s="29">
        <v>1.79</v>
      </c>
      <c r="H10250" s="29">
        <v>72.95</v>
      </c>
      <c r="I10250" s="29">
        <v>79.97</v>
      </c>
    </row>
    <row r="10251" spans="1:9" x14ac:dyDescent="0.25">
      <c r="A10251" s="2" t="s">
        <v>16</v>
      </c>
      <c r="B10251" s="2" t="s">
        <v>54</v>
      </c>
      <c r="C10251" s="2" t="s">
        <v>72</v>
      </c>
      <c r="D10251" s="2" t="s">
        <v>17</v>
      </c>
      <c r="E10251" s="2" t="str">
        <f t="shared" si="160"/>
        <v>2008Bradford Teaching Hospitals NHS Foundation TrustFrom the time you arrived at the hospital, did you feel that you had to wait a long time to get to a bed on a ward?</v>
      </c>
      <c r="F10251" s="29">
        <v>76.22</v>
      </c>
      <c r="G10251" s="29">
        <v>1.83</v>
      </c>
      <c r="H10251" s="29">
        <v>72.63</v>
      </c>
      <c r="I10251" s="29">
        <v>79.81</v>
      </c>
    </row>
    <row r="10252" spans="1:9" x14ac:dyDescent="0.25">
      <c r="A10252" s="2" t="s">
        <v>16</v>
      </c>
      <c r="B10252" s="2" t="s">
        <v>54</v>
      </c>
      <c r="C10252" s="2" t="s">
        <v>63</v>
      </c>
      <c r="D10252" s="2" t="s">
        <v>17</v>
      </c>
      <c r="E10252" s="2" t="str">
        <f t="shared" si="160"/>
        <v>2008Barking, Havering and Redbridge University Hospitals NHS TrustFrom the time you arrived at the hospital, did you feel that you had to wait a long time to get to a bed on a ward?</v>
      </c>
      <c r="F10252" s="29">
        <v>76.44</v>
      </c>
      <c r="G10252" s="29">
        <v>1.7</v>
      </c>
      <c r="H10252" s="29">
        <v>73.099999999999994</v>
      </c>
      <c r="I10252" s="29">
        <v>79.77</v>
      </c>
    </row>
    <row r="10253" spans="1:9" x14ac:dyDescent="0.25">
      <c r="A10253" s="2" t="s">
        <v>16</v>
      </c>
      <c r="B10253" s="2" t="s">
        <v>54</v>
      </c>
      <c r="C10253" s="2" t="s">
        <v>209</v>
      </c>
      <c r="D10253" s="2" t="s">
        <v>17</v>
      </c>
      <c r="E10253" s="2" t="str">
        <f t="shared" si="160"/>
        <v>2008Wirral University Teaching Hospital NHS Foundation TrustFrom the time you arrived at the hospital, did you feel that you had to wait a long time to get to a bed on a ward?</v>
      </c>
      <c r="F10253" s="29">
        <v>76.22</v>
      </c>
      <c r="G10253" s="29">
        <v>1.66</v>
      </c>
      <c r="H10253" s="29">
        <v>72.959999999999994</v>
      </c>
      <c r="I10253" s="29">
        <v>79.48</v>
      </c>
    </row>
    <row r="10254" spans="1:9" x14ac:dyDescent="0.25">
      <c r="A10254" s="2" t="s">
        <v>16</v>
      </c>
      <c r="B10254" s="2" t="s">
        <v>54</v>
      </c>
      <c r="C10254" s="2" t="s">
        <v>169</v>
      </c>
      <c r="D10254" s="2" t="s">
        <v>17</v>
      </c>
      <c r="E10254" s="2" t="str">
        <f t="shared" si="160"/>
        <v>2008Southport and Ormskirk Hospital NHS TrustFrom the time you arrived at the hospital, did you feel that you had to wait a long time to get to a bed on a ward?</v>
      </c>
      <c r="F10254" s="29">
        <v>76.13</v>
      </c>
      <c r="G10254" s="29">
        <v>1.63</v>
      </c>
      <c r="H10254" s="29">
        <v>72.930000000000007</v>
      </c>
      <c r="I10254" s="29">
        <v>79.319999999999993</v>
      </c>
    </row>
    <row r="10255" spans="1:9" x14ac:dyDescent="0.25">
      <c r="A10255" s="2" t="s">
        <v>16</v>
      </c>
      <c r="B10255" s="2" t="s">
        <v>54</v>
      </c>
      <c r="C10255" s="2" t="s">
        <v>167</v>
      </c>
      <c r="D10255" s="2" t="s">
        <v>17</v>
      </c>
      <c r="E10255" s="2" t="str">
        <f t="shared" si="160"/>
        <v>2008South Warwickshire NHS Foundation TrustFrom the time you arrived at the hospital, did you feel that you had to wait a long time to get to a bed on a ward?</v>
      </c>
      <c r="F10255" s="29">
        <v>75.88</v>
      </c>
      <c r="G10255" s="29">
        <v>1.58</v>
      </c>
      <c r="H10255" s="29">
        <v>72.78</v>
      </c>
      <c r="I10255" s="29">
        <v>78.98</v>
      </c>
    </row>
    <row r="10256" spans="1:9" x14ac:dyDescent="0.25">
      <c r="A10256" s="2" t="s">
        <v>16</v>
      </c>
      <c r="B10256" s="2" t="s">
        <v>54</v>
      </c>
      <c r="C10256" s="2" t="s">
        <v>106</v>
      </c>
      <c r="D10256" s="2" t="s">
        <v>17</v>
      </c>
      <c r="E10256" s="2" t="str">
        <f t="shared" si="160"/>
        <v>2008Heatherwood and Wexham Park Hospitals NHS Foundation TrustFrom the time you arrived at the hospital, did you feel that you had to wait a long time to get to a bed on a ward?</v>
      </c>
      <c r="F10256" s="29">
        <v>75.849999999999994</v>
      </c>
      <c r="G10256" s="29">
        <v>1.57</v>
      </c>
      <c r="H10256" s="29">
        <v>72.760000000000005</v>
      </c>
      <c r="I10256" s="29">
        <v>78.930000000000007</v>
      </c>
    </row>
    <row r="10257" spans="1:9" x14ac:dyDescent="0.25">
      <c r="A10257" s="2" t="s">
        <v>16</v>
      </c>
      <c r="B10257" s="2" t="s">
        <v>54</v>
      </c>
      <c r="C10257" s="2" t="s">
        <v>210</v>
      </c>
      <c r="D10257" s="2" t="s">
        <v>17</v>
      </c>
      <c r="E10257" s="2" t="str">
        <f t="shared" si="160"/>
        <v>2008Worcestershire Acute Hospitals NHS TrustFrom the time you arrived at the hospital, did you feel that you had to wait a long time to get to a bed on a ward?</v>
      </c>
      <c r="F10257" s="29">
        <v>75.8</v>
      </c>
      <c r="G10257" s="29">
        <v>1.54</v>
      </c>
      <c r="H10257" s="29">
        <v>72.77</v>
      </c>
      <c r="I10257" s="29">
        <v>78.819999999999993</v>
      </c>
    </row>
    <row r="10258" spans="1:9" x14ac:dyDescent="0.25">
      <c r="A10258" s="2" t="s">
        <v>16</v>
      </c>
      <c r="B10258" s="2" t="s">
        <v>54</v>
      </c>
      <c r="C10258" s="2" t="s">
        <v>174</v>
      </c>
      <c r="D10258" s="2" t="s">
        <v>17</v>
      </c>
      <c r="E10258" s="2" t="str">
        <f t="shared" si="160"/>
        <v>2008Tameside Hospital NHS Foundation TrustFrom the time you arrived at the hospital, did you feel that you had to wait a long time to get to a bed on a ward?</v>
      </c>
      <c r="F10258" s="29">
        <v>75.44</v>
      </c>
      <c r="G10258" s="29">
        <v>1.68</v>
      </c>
      <c r="H10258" s="29">
        <v>72.150000000000006</v>
      </c>
      <c r="I10258" s="29">
        <v>78.73</v>
      </c>
    </row>
    <row r="10259" spans="1:9" x14ac:dyDescent="0.25">
      <c r="A10259" s="2" t="s">
        <v>16</v>
      </c>
      <c r="B10259" s="2" t="s">
        <v>54</v>
      </c>
      <c r="C10259" s="2" t="s">
        <v>183</v>
      </c>
      <c r="D10259" s="2" t="s">
        <v>17</v>
      </c>
      <c r="E10259" s="2" t="str">
        <f t="shared" si="160"/>
        <v>2008The Queen Elizabeth Hospital King's Lynn NHS Foundation TrustFrom the time you arrived at the hospital, did you feel that you had to wait a long time to get to a bed on a ward?</v>
      </c>
      <c r="F10259" s="29">
        <v>75.680000000000007</v>
      </c>
      <c r="G10259" s="29">
        <v>1.54</v>
      </c>
      <c r="H10259" s="29">
        <v>72.66</v>
      </c>
      <c r="I10259" s="29">
        <v>78.7</v>
      </c>
    </row>
    <row r="10260" spans="1:9" x14ac:dyDescent="0.25">
      <c r="A10260" s="2" t="s">
        <v>16</v>
      </c>
      <c r="B10260" s="2" t="s">
        <v>54</v>
      </c>
      <c r="C10260" s="2" t="s">
        <v>75</v>
      </c>
      <c r="D10260" s="2" t="s">
        <v>17</v>
      </c>
      <c r="E10260" s="2" t="str">
        <f t="shared" si="160"/>
        <v>2008Burton Hospitals NHS Foundation TrustFrom the time you arrived at the hospital, did you feel that you had to wait a long time to get to a bed on a ward?</v>
      </c>
      <c r="F10260" s="29">
        <v>75.69</v>
      </c>
      <c r="G10260" s="29">
        <v>1.52</v>
      </c>
      <c r="H10260" s="29">
        <v>72.709999999999994</v>
      </c>
      <c r="I10260" s="29">
        <v>78.680000000000007</v>
      </c>
    </row>
    <row r="10261" spans="1:9" x14ac:dyDescent="0.25">
      <c r="A10261" s="2" t="s">
        <v>16</v>
      </c>
      <c r="B10261" s="2" t="s">
        <v>54</v>
      </c>
      <c r="C10261" s="2" t="s">
        <v>178</v>
      </c>
      <c r="D10261" s="2" t="s">
        <v>17</v>
      </c>
      <c r="E10261" s="2" t="str">
        <f t="shared" si="160"/>
        <v>2008The Dudley Group NHS Foundation TrustFrom the time you arrived at the hospital, did you feel that you had to wait a long time to get to a bed on a ward?</v>
      </c>
      <c r="F10261" s="29">
        <v>75.41</v>
      </c>
      <c r="G10261" s="29">
        <v>1.53</v>
      </c>
      <c r="H10261" s="29">
        <v>72.400000000000006</v>
      </c>
      <c r="I10261" s="29">
        <v>78.41</v>
      </c>
    </row>
    <row r="10262" spans="1:9" x14ac:dyDescent="0.25">
      <c r="A10262" s="2" t="s">
        <v>16</v>
      </c>
      <c r="B10262" s="2" t="s">
        <v>54</v>
      </c>
      <c r="C10262" s="2" t="s">
        <v>211</v>
      </c>
      <c r="D10262" s="2" t="s">
        <v>17</v>
      </c>
      <c r="E10262" s="2" t="str">
        <f t="shared" si="160"/>
        <v>2008Wrightington, Wigan and Leigh NHS Foundation TrustFrom the time you arrived at the hospital, did you feel that you had to wait a long time to get to a bed on a ward?</v>
      </c>
      <c r="F10262" s="29">
        <v>74.98</v>
      </c>
      <c r="G10262" s="29">
        <v>1.6</v>
      </c>
      <c r="H10262" s="29">
        <v>71.849999999999994</v>
      </c>
      <c r="I10262" s="29">
        <v>78.12</v>
      </c>
    </row>
    <row r="10263" spans="1:9" x14ac:dyDescent="0.25">
      <c r="A10263" s="2" t="s">
        <v>16</v>
      </c>
      <c r="B10263" s="2" t="s">
        <v>54</v>
      </c>
      <c r="C10263" s="2" t="s">
        <v>208</v>
      </c>
      <c r="D10263" s="2" t="s">
        <v>17</v>
      </c>
      <c r="E10263" s="2" t="str">
        <f t="shared" si="160"/>
        <v>2008Weston Area Health NHS TrustFrom the time you arrived at the hospital, did you feel that you had to wait a long time to get to a bed on a ward?</v>
      </c>
      <c r="F10263" s="29">
        <v>75.040000000000006</v>
      </c>
      <c r="G10263" s="29">
        <v>1.56</v>
      </c>
      <c r="H10263" s="29">
        <v>71.989999999999995</v>
      </c>
      <c r="I10263" s="29">
        <v>78.09</v>
      </c>
    </row>
    <row r="10264" spans="1:9" x14ac:dyDescent="0.25">
      <c r="A10264" s="2" t="s">
        <v>16</v>
      </c>
      <c r="B10264" s="2" t="s">
        <v>54</v>
      </c>
      <c r="C10264" s="2" t="s">
        <v>164</v>
      </c>
      <c r="D10264" s="2" t="s">
        <v>17</v>
      </c>
      <c r="E10264" s="2" t="str">
        <f t="shared" si="160"/>
        <v>2008South London Healthcare NHS TrustFrom the time you arrived at the hospital, did you feel that you had to wait a long time to get to a bed on a ward?</v>
      </c>
      <c r="F10264" s="29">
        <v>76.150000000000006</v>
      </c>
      <c r="G10264" s="29">
        <v>0.93</v>
      </c>
      <c r="H10264" s="29">
        <v>74.33</v>
      </c>
      <c r="I10264" s="29">
        <v>77.959999999999994</v>
      </c>
    </row>
    <row r="10265" spans="1:9" x14ac:dyDescent="0.25">
      <c r="A10265" s="2" t="s">
        <v>16</v>
      </c>
      <c r="B10265" s="2" t="s">
        <v>54</v>
      </c>
      <c r="C10265" s="2" t="s">
        <v>135</v>
      </c>
      <c r="D10265" s="2" t="s">
        <v>17</v>
      </c>
      <c r="E10265" s="2" t="str">
        <f t="shared" si="160"/>
        <v>2008Northampton General Hospital NHS TrustFrom the time you arrived at the hospital, did you feel that you had to wait a long time to get to a bed on a ward?</v>
      </c>
      <c r="F10265" s="29">
        <v>74.73</v>
      </c>
      <c r="G10265" s="29">
        <v>1.63</v>
      </c>
      <c r="H10265" s="29">
        <v>71.53</v>
      </c>
      <c r="I10265" s="29">
        <v>77.92</v>
      </c>
    </row>
    <row r="10266" spans="1:9" x14ac:dyDescent="0.25">
      <c r="A10266" s="2" t="s">
        <v>16</v>
      </c>
      <c r="B10266" s="2" t="s">
        <v>54</v>
      </c>
      <c r="C10266" s="2" t="s">
        <v>125</v>
      </c>
      <c r="D10266" s="2" t="s">
        <v>17</v>
      </c>
      <c r="E10266" s="2" t="str">
        <f t="shared" si="160"/>
        <v>2008Mid Cheshire Hospitals NHS Foundation TrustFrom the time you arrived at the hospital, did you feel that you had to wait a long time to get to a bed on a ward?</v>
      </c>
      <c r="F10266" s="29">
        <v>74.77</v>
      </c>
      <c r="G10266" s="29">
        <v>1.5</v>
      </c>
      <c r="H10266" s="29">
        <v>71.83</v>
      </c>
      <c r="I10266" s="29">
        <v>77.72</v>
      </c>
    </row>
    <row r="10267" spans="1:9" x14ac:dyDescent="0.25">
      <c r="A10267" s="2" t="s">
        <v>16</v>
      </c>
      <c r="B10267" s="2" t="s">
        <v>54</v>
      </c>
      <c r="C10267" s="2" t="s">
        <v>122</v>
      </c>
      <c r="D10267" s="2" t="s">
        <v>17</v>
      </c>
      <c r="E10267" s="2" t="str">
        <f t="shared" si="160"/>
        <v>2008Luton and Dunstable Hospital NHS Foundation TrustFrom the time you arrived at the hospital, did you feel that you had to wait a long time to get to a bed on a ward?</v>
      </c>
      <c r="F10267" s="29">
        <v>74.62</v>
      </c>
      <c r="G10267" s="29">
        <v>1.58</v>
      </c>
      <c r="H10267" s="29">
        <v>71.52</v>
      </c>
      <c r="I10267" s="29">
        <v>77.709999999999994</v>
      </c>
    </row>
    <row r="10268" spans="1:9" x14ac:dyDescent="0.25">
      <c r="A10268" s="2" t="s">
        <v>16</v>
      </c>
      <c r="B10268" s="2" t="s">
        <v>54</v>
      </c>
      <c r="C10268" s="2" t="s">
        <v>126</v>
      </c>
      <c r="D10268" s="2" t="s">
        <v>17</v>
      </c>
      <c r="E10268" s="2" t="str">
        <f t="shared" si="160"/>
        <v>2008Mid Essex Hospital Services NHS TrustFrom the time you arrived at the hospital, did you feel that you had to wait a long time to get to a bed on a ward?</v>
      </c>
      <c r="F10268" s="29">
        <v>74.489999999999995</v>
      </c>
      <c r="G10268" s="29">
        <v>1.6</v>
      </c>
      <c r="H10268" s="29">
        <v>71.36</v>
      </c>
      <c r="I10268" s="29">
        <v>77.63</v>
      </c>
    </row>
    <row r="10269" spans="1:9" x14ac:dyDescent="0.25">
      <c r="A10269" s="2" t="s">
        <v>16</v>
      </c>
      <c r="B10269" s="2" t="s">
        <v>54</v>
      </c>
      <c r="C10269" s="2" t="s">
        <v>173</v>
      </c>
      <c r="D10269" s="2" t="s">
        <v>17</v>
      </c>
      <c r="E10269" s="2" t="str">
        <f t="shared" si="160"/>
        <v>2008Surrey and Sussex Healthcare NHS TrustFrom the time you arrived at the hospital, did you feel that you had to wait a long time to get to a bed on a ward?</v>
      </c>
      <c r="F10269" s="29">
        <v>74.14</v>
      </c>
      <c r="G10269" s="29">
        <v>1.68</v>
      </c>
      <c r="H10269" s="29">
        <v>70.84</v>
      </c>
      <c r="I10269" s="29">
        <v>77.430000000000007</v>
      </c>
    </row>
    <row r="10270" spans="1:9" x14ac:dyDescent="0.25">
      <c r="A10270" s="2" t="s">
        <v>16</v>
      </c>
      <c r="B10270" s="2" t="s">
        <v>54</v>
      </c>
      <c r="C10270" s="2" t="s">
        <v>192</v>
      </c>
      <c r="D10270" s="2" t="s">
        <v>17</v>
      </c>
      <c r="E10270" s="2" t="str">
        <f t="shared" si="160"/>
        <v>2008United Lincolnshire Hospitals NHS TrustFrom the time you arrived at the hospital, did you feel that you had to wait a long time to get to a bed on a ward?</v>
      </c>
      <c r="F10270" s="29">
        <v>74.430000000000007</v>
      </c>
      <c r="G10270" s="29">
        <v>1.49</v>
      </c>
      <c r="H10270" s="29">
        <v>71.510000000000005</v>
      </c>
      <c r="I10270" s="29">
        <v>77.349999999999994</v>
      </c>
    </row>
    <row r="10271" spans="1:9" x14ac:dyDescent="0.25">
      <c r="A10271" s="2" t="s">
        <v>16</v>
      </c>
      <c r="B10271" s="2" t="s">
        <v>54</v>
      </c>
      <c r="C10271" s="2" t="s">
        <v>108</v>
      </c>
      <c r="D10271" s="2" t="s">
        <v>17</v>
      </c>
      <c r="E10271" s="2" t="str">
        <f t="shared" si="160"/>
        <v>2008Homerton University Hospital NHS Foundation TrustFrom the time you arrived at the hospital, did you feel that you had to wait a long time to get to a bed on a ward?</v>
      </c>
      <c r="F10271" s="29">
        <v>73.400000000000006</v>
      </c>
      <c r="G10271" s="29">
        <v>1.97</v>
      </c>
      <c r="H10271" s="29">
        <v>69.53</v>
      </c>
      <c r="I10271" s="29">
        <v>77.260000000000005</v>
      </c>
    </row>
    <row r="10272" spans="1:9" x14ac:dyDescent="0.25">
      <c r="A10272" s="2" t="s">
        <v>16</v>
      </c>
      <c r="B10272" s="2" t="s">
        <v>54</v>
      </c>
      <c r="C10272" s="2" t="s">
        <v>123</v>
      </c>
      <c r="D10272" s="2" t="s">
        <v>17</v>
      </c>
      <c r="E10272" s="2" t="str">
        <f t="shared" si="160"/>
        <v>2008Maidstone and Tunbridge Wells NHS TrustFrom the time you arrived at the hospital, did you feel that you had to wait a long time to get to a bed on a ward?</v>
      </c>
      <c r="F10272" s="29">
        <v>73.92</v>
      </c>
      <c r="G10272" s="29">
        <v>1.58</v>
      </c>
      <c r="H10272" s="29">
        <v>70.819999999999993</v>
      </c>
      <c r="I10272" s="29">
        <v>77.02</v>
      </c>
    </row>
    <row r="10273" spans="1:9" x14ac:dyDescent="0.25">
      <c r="A10273" s="2" t="s">
        <v>16</v>
      </c>
      <c r="B10273" s="2" t="s">
        <v>54</v>
      </c>
      <c r="C10273" s="2" t="s">
        <v>86</v>
      </c>
      <c r="D10273" s="2" t="s">
        <v>17</v>
      </c>
      <c r="E10273" s="2" t="str">
        <f t="shared" si="160"/>
        <v>2008Dartford and Gravesham NHS TrustFrom the time you arrived at the hospital, did you feel that you had to wait a long time to get to a bed on a ward?</v>
      </c>
      <c r="F10273" s="29">
        <v>73.31</v>
      </c>
      <c r="G10273" s="29">
        <v>1.6</v>
      </c>
      <c r="H10273" s="29">
        <v>70.16</v>
      </c>
      <c r="I10273" s="29">
        <v>76.459999999999994</v>
      </c>
    </row>
    <row r="10274" spans="1:9" x14ac:dyDescent="0.25">
      <c r="A10274" s="2" t="s">
        <v>16</v>
      </c>
      <c r="B10274" s="2" t="s">
        <v>54</v>
      </c>
      <c r="C10274" s="2" t="s">
        <v>171</v>
      </c>
      <c r="D10274" s="2" t="s">
        <v>17</v>
      </c>
      <c r="E10274" s="2" t="str">
        <f t="shared" si="160"/>
        <v>2008St Helens and Knowsley Teaching Hospitals NHS TrustFrom the time you arrived at the hospital, did you feel that you had to wait a long time to get to a bed on a ward?</v>
      </c>
      <c r="F10274" s="29">
        <v>72.53</v>
      </c>
      <c r="G10274" s="29">
        <v>1.76</v>
      </c>
      <c r="H10274" s="29">
        <v>69.069999999999993</v>
      </c>
      <c r="I10274" s="29">
        <v>75.98</v>
      </c>
    </row>
    <row r="10275" spans="1:9" x14ac:dyDescent="0.25">
      <c r="A10275" s="2" t="s">
        <v>16</v>
      </c>
      <c r="B10275" s="2" t="s">
        <v>54</v>
      </c>
      <c r="C10275" s="2" t="s">
        <v>130</v>
      </c>
      <c r="D10275" s="2" t="s">
        <v>17</v>
      </c>
      <c r="E10275" s="2" t="str">
        <f t="shared" si="160"/>
        <v>2008Norfolk and Norwich University Hospitals NHS Foundation TrustFrom the time you arrived at the hospital, did you feel that you had to wait a long time to get to a bed on a ward?</v>
      </c>
      <c r="F10275" s="29">
        <v>73.11</v>
      </c>
      <c r="G10275" s="29">
        <v>1.44</v>
      </c>
      <c r="H10275" s="29">
        <v>70.290000000000006</v>
      </c>
      <c r="I10275" s="29">
        <v>75.930000000000007</v>
      </c>
    </row>
    <row r="10276" spans="1:9" x14ac:dyDescent="0.25">
      <c r="A10276" s="2" t="s">
        <v>16</v>
      </c>
      <c r="B10276" s="2" t="s">
        <v>54</v>
      </c>
      <c r="C10276" s="2" t="s">
        <v>127</v>
      </c>
      <c r="D10276" s="2" t="s">
        <v>17</v>
      </c>
      <c r="E10276" s="2" t="str">
        <f t="shared" si="160"/>
        <v>2008Mid Staffordshire NHS Foundation TrustFrom the time you arrived at the hospital, did you feel that you had to wait a long time to get to a bed on a ward?</v>
      </c>
      <c r="F10276" s="29">
        <v>72.569999999999993</v>
      </c>
      <c r="G10276" s="29">
        <v>1.6</v>
      </c>
      <c r="H10276" s="29">
        <v>69.44</v>
      </c>
      <c r="I10276" s="29">
        <v>75.709999999999994</v>
      </c>
    </row>
    <row r="10277" spans="1:9" x14ac:dyDescent="0.25">
      <c r="A10277" s="2" t="s">
        <v>16</v>
      </c>
      <c r="B10277" s="2" t="s">
        <v>54</v>
      </c>
      <c r="C10277" s="2" t="s">
        <v>203</v>
      </c>
      <c r="D10277" s="2" t="s">
        <v>17</v>
      </c>
      <c r="E10277" s="2" t="str">
        <f t="shared" si="160"/>
        <v>2008Warrington and Halton Hospitals NHS Foundation TrustFrom the time you arrived at the hospital, did you feel that you had to wait a long time to get to a bed on a ward?</v>
      </c>
      <c r="F10277" s="29">
        <v>72.239999999999995</v>
      </c>
      <c r="G10277" s="29">
        <v>1.73</v>
      </c>
      <c r="H10277" s="29">
        <v>68.84</v>
      </c>
      <c r="I10277" s="29">
        <v>75.63</v>
      </c>
    </row>
    <row r="10278" spans="1:9" x14ac:dyDescent="0.25">
      <c r="A10278" s="2" t="s">
        <v>16</v>
      </c>
      <c r="B10278" s="2" t="s">
        <v>54</v>
      </c>
      <c r="C10278" s="2" t="s">
        <v>82</v>
      </c>
      <c r="D10278" s="2" t="s">
        <v>17</v>
      </c>
      <c r="E10278" s="2" t="str">
        <f t="shared" si="160"/>
        <v>2008Colchester Hospital University NHS Foundation TrustFrom the time you arrived at the hospital, did you feel that you had to wait a long time to get to a bed on a ward?</v>
      </c>
      <c r="F10278" s="29">
        <v>72.55</v>
      </c>
      <c r="G10278" s="29">
        <v>1.53</v>
      </c>
      <c r="H10278" s="29">
        <v>69.56</v>
      </c>
      <c r="I10278" s="29">
        <v>75.540000000000006</v>
      </c>
    </row>
    <row r="10279" spans="1:9" x14ac:dyDescent="0.25">
      <c r="A10279" s="2" t="s">
        <v>16</v>
      </c>
      <c r="B10279" s="2" t="s">
        <v>54</v>
      </c>
      <c r="C10279" s="2" t="s">
        <v>66</v>
      </c>
      <c r="D10279" s="2" t="s">
        <v>17</v>
      </c>
      <c r="E10279" s="2" t="str">
        <f t="shared" si="160"/>
        <v>2008Barts Health NHS TrustFrom the time you arrived at the hospital, did you feel that you had to wait a long time to get to a bed on a ward?</v>
      </c>
      <c r="F10279" s="29">
        <v>72.95</v>
      </c>
      <c r="G10279" s="29">
        <v>1.06</v>
      </c>
      <c r="H10279" s="29">
        <v>70.87</v>
      </c>
      <c r="I10279" s="29">
        <v>75.040000000000006</v>
      </c>
    </row>
    <row r="10280" spans="1:9" x14ac:dyDescent="0.25">
      <c r="A10280" s="2" t="s">
        <v>16</v>
      </c>
      <c r="B10280" s="2" t="s">
        <v>54</v>
      </c>
      <c r="C10280" s="2" t="s">
        <v>182</v>
      </c>
      <c r="D10280" s="2" t="s">
        <v>17</v>
      </c>
      <c r="E10280" s="2" t="str">
        <f t="shared" si="160"/>
        <v>2008The Princess Alexandra Hospital NHS TrustFrom the time you arrived at the hospital, did you feel that you had to wait a long time to get to a bed on a ward?</v>
      </c>
      <c r="F10280" s="29">
        <v>71.900000000000006</v>
      </c>
      <c r="G10280" s="29">
        <v>1.59</v>
      </c>
      <c r="H10280" s="29">
        <v>68.790000000000006</v>
      </c>
      <c r="I10280" s="29">
        <v>75.010000000000005</v>
      </c>
    </row>
    <row r="10281" spans="1:9" x14ac:dyDescent="0.25">
      <c r="A10281" s="2" t="s">
        <v>16</v>
      </c>
      <c r="B10281" s="2" t="s">
        <v>54</v>
      </c>
      <c r="C10281" s="2" t="s">
        <v>12</v>
      </c>
      <c r="D10281" s="2" t="s">
        <v>17</v>
      </c>
      <c r="E10281" s="2" t="str">
        <f t="shared" si="160"/>
        <v>2008Aintree University Hospital NHS Foundation TrustFrom the time you arrived at the hospital, did you feel that you had to wait a long time to get to a bed on a ward?</v>
      </c>
      <c r="F10281" s="27">
        <v>71.650000000000006</v>
      </c>
      <c r="G10281" s="27">
        <v>1.67</v>
      </c>
      <c r="H10281" s="27">
        <v>68.37</v>
      </c>
      <c r="I10281" s="27">
        <v>74.930000000000007</v>
      </c>
    </row>
    <row r="10282" spans="1:9" x14ac:dyDescent="0.25">
      <c r="A10282" s="2" t="s">
        <v>16</v>
      </c>
      <c r="B10282" s="2" t="s">
        <v>54</v>
      </c>
      <c r="C10282" s="2" t="s">
        <v>128</v>
      </c>
      <c r="D10282" s="2" t="s">
        <v>17</v>
      </c>
      <c r="E10282" s="2" t="str">
        <f t="shared" si="160"/>
        <v>2008Mid Yorkshire Hospitals NHS TrustFrom the time you arrived at the hospital, did you feel that you had to wait a long time to get to a bed on a ward?</v>
      </c>
      <c r="F10282" s="29">
        <v>71.69</v>
      </c>
      <c r="G10282" s="29">
        <v>1.65</v>
      </c>
      <c r="H10282" s="29">
        <v>68.459999999999994</v>
      </c>
      <c r="I10282" s="29">
        <v>74.92</v>
      </c>
    </row>
    <row r="10283" spans="1:9" x14ac:dyDescent="0.25">
      <c r="A10283" s="2" t="s">
        <v>16</v>
      </c>
      <c r="B10283" s="2" t="s">
        <v>54</v>
      </c>
      <c r="C10283" s="2" t="s">
        <v>205</v>
      </c>
      <c r="D10283" s="2" t="s">
        <v>17</v>
      </c>
      <c r="E10283" s="2" t="str">
        <f t="shared" si="160"/>
        <v>2008West Middlesex University Hospital NHS TrustFrom the time you arrived at the hospital, did you feel that you had to wait a long time to get to a bed on a ward?</v>
      </c>
      <c r="F10283" s="29">
        <v>70.91</v>
      </c>
      <c r="G10283" s="29">
        <v>1.76</v>
      </c>
      <c r="H10283" s="29">
        <v>67.459999999999994</v>
      </c>
      <c r="I10283" s="29">
        <v>74.36</v>
      </c>
    </row>
    <row r="10284" spans="1:9" x14ac:dyDescent="0.25">
      <c r="A10284" s="2" t="s">
        <v>16</v>
      </c>
      <c r="B10284" s="2" t="s">
        <v>54</v>
      </c>
      <c r="C10284" s="2" t="s">
        <v>117</v>
      </c>
      <c r="D10284" s="2" t="s">
        <v>17</v>
      </c>
      <c r="E10284" s="2" t="str">
        <f t="shared" si="160"/>
        <v>2008Lancashire Teaching Hospitals NHS Foundation TrustFrom the time you arrived at the hospital, did you feel that you had to wait a long time to get to a bed on a ward?</v>
      </c>
      <c r="F10284" s="29">
        <v>70.95</v>
      </c>
      <c r="G10284" s="29">
        <v>1.66</v>
      </c>
      <c r="H10284" s="29">
        <v>67.709999999999994</v>
      </c>
      <c r="I10284" s="29">
        <v>74.2</v>
      </c>
    </row>
    <row r="10285" spans="1:9" x14ac:dyDescent="0.25">
      <c r="A10285" s="2" t="s">
        <v>16</v>
      </c>
      <c r="B10285" s="2" t="s">
        <v>54</v>
      </c>
      <c r="C10285" s="2" t="s">
        <v>189</v>
      </c>
      <c r="D10285" s="2" t="s">
        <v>17</v>
      </c>
      <c r="E10285" s="2" t="str">
        <f t="shared" si="160"/>
        <v>2008The Royal Wolverhampton NHS TrustFrom the time you arrived at the hospital, did you feel that you had to wait a long time to get to a bed on a ward?</v>
      </c>
      <c r="F10285" s="29">
        <v>71.08</v>
      </c>
      <c r="G10285" s="29">
        <v>1.58</v>
      </c>
      <c r="H10285" s="29">
        <v>67.989999999999995</v>
      </c>
      <c r="I10285" s="29">
        <v>74.17</v>
      </c>
    </row>
    <row r="10286" spans="1:9" x14ac:dyDescent="0.25">
      <c r="A10286" s="2" t="s">
        <v>16</v>
      </c>
      <c r="B10286" s="2" t="s">
        <v>54</v>
      </c>
      <c r="C10286" s="2" t="s">
        <v>105</v>
      </c>
      <c r="D10286" s="2" t="s">
        <v>17</v>
      </c>
      <c r="E10286" s="2" t="str">
        <f t="shared" si="160"/>
        <v>2008Heart of England NHS Foundation TrustFrom the time you arrived at the hospital, did you feel that you had to wait a long time to get to a bed on a ward?</v>
      </c>
      <c r="F10286" s="29">
        <v>70.599999999999994</v>
      </c>
      <c r="G10286" s="29">
        <v>1.78</v>
      </c>
      <c r="H10286" s="29">
        <v>67.12</v>
      </c>
      <c r="I10286" s="29">
        <v>74.08</v>
      </c>
    </row>
    <row r="10287" spans="1:9" x14ac:dyDescent="0.25">
      <c r="A10287" s="2" t="s">
        <v>16</v>
      </c>
      <c r="B10287" s="2" t="s">
        <v>54</v>
      </c>
      <c r="C10287" s="2" t="s">
        <v>76</v>
      </c>
      <c r="D10287" s="2" t="s">
        <v>17</v>
      </c>
      <c r="E10287" s="2" t="str">
        <f t="shared" si="160"/>
        <v>2008Calderdale and Huddersfield NHS Foundation TrustFrom the time you arrived at the hospital, did you feel that you had to wait a long time to get to a bed on a ward?</v>
      </c>
      <c r="F10287" s="29">
        <v>70.36</v>
      </c>
      <c r="G10287" s="29">
        <v>1.6</v>
      </c>
      <c r="H10287" s="29">
        <v>67.209999999999994</v>
      </c>
      <c r="I10287" s="29">
        <v>73.5</v>
      </c>
    </row>
    <row r="10288" spans="1:9" x14ac:dyDescent="0.25">
      <c r="A10288" s="2" t="s">
        <v>16</v>
      </c>
      <c r="B10288" s="2" t="s">
        <v>54</v>
      </c>
      <c r="C10288" s="2" t="s">
        <v>94</v>
      </c>
      <c r="D10288" s="2" t="s">
        <v>17</v>
      </c>
      <c r="E10288" s="2" t="str">
        <f t="shared" si="160"/>
        <v>2008East Lancashire Hospitals NHS TrustFrom the time you arrived at the hospital, did you feel that you had to wait a long time to get to a bed on a ward?</v>
      </c>
      <c r="F10288" s="29">
        <v>69.88</v>
      </c>
      <c r="G10288" s="29">
        <v>1.79</v>
      </c>
      <c r="H10288" s="29">
        <v>66.36</v>
      </c>
      <c r="I10288" s="29">
        <v>73.400000000000006</v>
      </c>
    </row>
    <row r="10289" spans="1:9" x14ac:dyDescent="0.25">
      <c r="A10289" s="2" t="s">
        <v>16</v>
      </c>
      <c r="B10289" s="2" t="s">
        <v>54</v>
      </c>
      <c r="C10289" s="2" t="s">
        <v>71</v>
      </c>
      <c r="D10289" s="2" t="s">
        <v>17</v>
      </c>
      <c r="E10289" s="2" t="str">
        <f t="shared" si="160"/>
        <v>2008Bolton NHS Foundation TrustFrom the time you arrived at the hospital, did you feel that you had to wait a long time to get to a bed on a ward?</v>
      </c>
      <c r="F10289" s="29">
        <v>70.069999999999993</v>
      </c>
      <c r="G10289" s="29">
        <v>1.68</v>
      </c>
      <c r="H10289" s="29">
        <v>66.78</v>
      </c>
      <c r="I10289" s="29">
        <v>73.36</v>
      </c>
    </row>
    <row r="10290" spans="1:9" x14ac:dyDescent="0.25">
      <c r="A10290" s="2" t="s">
        <v>16</v>
      </c>
      <c r="B10290" s="2" t="s">
        <v>54</v>
      </c>
      <c r="C10290" s="2" t="s">
        <v>5</v>
      </c>
      <c r="D10290" s="2" t="s">
        <v>17</v>
      </c>
      <c r="E10290" s="2" t="str">
        <f t="shared" si="160"/>
        <v>2008North Middlesex University Hospital NHS TrustFrom the time you arrived at the hospital, did you feel that you had to wait a long time to get to a bed on a ward?</v>
      </c>
      <c r="F10290" s="29">
        <v>69.599999999999994</v>
      </c>
      <c r="G10290" s="29">
        <v>1.86</v>
      </c>
      <c r="H10290" s="29">
        <v>65.95</v>
      </c>
      <c r="I10290" s="29">
        <v>73.25</v>
      </c>
    </row>
    <row r="10291" spans="1:9" x14ac:dyDescent="0.25">
      <c r="A10291" s="2" t="s">
        <v>16</v>
      </c>
      <c r="B10291" s="2" t="s">
        <v>54</v>
      </c>
      <c r="C10291" s="2" t="s">
        <v>85</v>
      </c>
      <c r="D10291" s="2" t="s">
        <v>17</v>
      </c>
      <c r="E10291" s="2" t="str">
        <f t="shared" si="160"/>
        <v>2008Croydon Health Services NHS TrustFrom the time you arrived at the hospital, did you feel that you had to wait a long time to get to a bed on a ward?</v>
      </c>
      <c r="F10291" s="29">
        <v>69.83</v>
      </c>
      <c r="G10291" s="29">
        <v>1.67</v>
      </c>
      <c r="H10291" s="29">
        <v>66.569999999999993</v>
      </c>
      <c r="I10291" s="29">
        <v>73.099999999999994</v>
      </c>
    </row>
    <row r="10292" spans="1:9" x14ac:dyDescent="0.25">
      <c r="A10292" s="2" t="s">
        <v>16</v>
      </c>
      <c r="B10292" s="2" t="s">
        <v>54</v>
      </c>
      <c r="C10292" s="2" t="s">
        <v>91</v>
      </c>
      <c r="D10292" s="2" t="s">
        <v>17</v>
      </c>
      <c r="E10292" s="2" t="str">
        <f t="shared" si="160"/>
        <v>2008East and North Hertfordshire NHS TrustFrom the time you arrived at the hospital, did you feel that you had to wait a long time to get to a bed on a ward?</v>
      </c>
      <c r="F10292" s="29">
        <v>69.75</v>
      </c>
      <c r="G10292" s="29">
        <v>1.64</v>
      </c>
      <c r="H10292" s="29">
        <v>66.53</v>
      </c>
      <c r="I10292" s="29">
        <v>72.959999999999994</v>
      </c>
    </row>
    <row r="10293" spans="1:9" x14ac:dyDescent="0.25">
      <c r="A10293" s="2" t="s">
        <v>16</v>
      </c>
      <c r="B10293" s="2" t="s">
        <v>54</v>
      </c>
      <c r="C10293" s="2" t="s">
        <v>202</v>
      </c>
      <c r="D10293" s="2" t="s">
        <v>17</v>
      </c>
      <c r="E10293" s="2" t="str">
        <f t="shared" si="160"/>
        <v>2008Walsall Healthcare NHS TrustFrom the time you arrived at the hospital, did you feel that you had to wait a long time to get to a bed on a ward?</v>
      </c>
      <c r="F10293" s="29">
        <v>69.349999999999994</v>
      </c>
      <c r="G10293" s="29">
        <v>1.62</v>
      </c>
      <c r="H10293" s="29">
        <v>66.180000000000007</v>
      </c>
      <c r="I10293" s="29">
        <v>72.53</v>
      </c>
    </row>
    <row r="10294" spans="1:9" x14ac:dyDescent="0.25">
      <c r="A10294" s="2" t="s">
        <v>16</v>
      </c>
      <c r="B10294" s="2" t="s">
        <v>54</v>
      </c>
      <c r="C10294" s="2" t="s">
        <v>143</v>
      </c>
      <c r="D10294" s="2" t="s">
        <v>17</v>
      </c>
      <c r="E10294" s="2" t="str">
        <f t="shared" si="160"/>
        <v>2008Plymouth Hospitals NHS TrustFrom the time you arrived at the hospital, did you feel that you had to wait a long time to get to a bed on a ward?</v>
      </c>
      <c r="F10294" s="29">
        <v>69.47</v>
      </c>
      <c r="G10294" s="29">
        <v>1.48</v>
      </c>
      <c r="H10294" s="29">
        <v>66.569999999999993</v>
      </c>
      <c r="I10294" s="29">
        <v>72.38</v>
      </c>
    </row>
    <row r="10295" spans="1:9" x14ac:dyDescent="0.25">
      <c r="A10295" s="2" t="s">
        <v>16</v>
      </c>
      <c r="B10295" s="2" t="s">
        <v>54</v>
      </c>
      <c r="C10295" s="2" t="s">
        <v>151</v>
      </c>
      <c r="D10295" s="2" t="s">
        <v>17</v>
      </c>
      <c r="E10295" s="2" t="str">
        <f t="shared" si="160"/>
        <v>2008Royal Free London NHS Foundation TrustFrom the time you arrived at the hospital, did you feel that you had to wait a long time to get to a bed on a ward?</v>
      </c>
      <c r="F10295" s="29">
        <v>68.95</v>
      </c>
      <c r="G10295" s="29">
        <v>1.75</v>
      </c>
      <c r="H10295" s="29">
        <v>65.510000000000005</v>
      </c>
      <c r="I10295" s="29">
        <v>72.38</v>
      </c>
    </row>
    <row r="10296" spans="1:9" x14ac:dyDescent="0.25">
      <c r="A10296" s="2" t="s">
        <v>16</v>
      </c>
      <c r="B10296" s="2" t="s">
        <v>54</v>
      </c>
      <c r="C10296" s="2" t="s">
        <v>90</v>
      </c>
      <c r="D10296" s="2" t="s">
        <v>17</v>
      </c>
      <c r="E10296" s="2" t="str">
        <f t="shared" si="160"/>
        <v>2008Ealing Hospital NHS TrustFrom the time you arrived at the hospital, did you feel that you had to wait a long time to get to a bed on a ward?</v>
      </c>
      <c r="F10296" s="29">
        <v>65.12</v>
      </c>
      <c r="G10296" s="29">
        <v>1.86</v>
      </c>
      <c r="H10296" s="29">
        <v>61.47</v>
      </c>
      <c r="I10296" s="29">
        <v>68.760000000000005</v>
      </c>
    </row>
    <row r="10297" spans="1:9" x14ac:dyDescent="0.25">
      <c r="A10297" s="2" t="s">
        <v>16</v>
      </c>
      <c r="B10297" s="2" t="s">
        <v>54</v>
      </c>
      <c r="C10297" s="2" t="s">
        <v>124</v>
      </c>
      <c r="D10297" s="2" t="s">
        <v>17</v>
      </c>
      <c r="E10297" s="2" t="str">
        <f t="shared" si="160"/>
        <v>2008Medway NHS Foundation TrustFrom the time you arrived at the hospital, did you feel that you had to wait a long time to get to a bed on a ward?</v>
      </c>
      <c r="F10297" s="29">
        <v>63.16</v>
      </c>
      <c r="G10297" s="29">
        <v>1.63</v>
      </c>
      <c r="H10297" s="29">
        <v>59.98</v>
      </c>
      <c r="I10297" s="29">
        <v>66.349999999999994</v>
      </c>
    </row>
    <row r="10298" spans="1:9" x14ac:dyDescent="0.25">
      <c r="A10298" s="2" t="s">
        <v>36</v>
      </c>
      <c r="B10298" s="2" t="s">
        <v>54</v>
      </c>
      <c r="C10298" s="2" t="s">
        <v>121</v>
      </c>
      <c r="D10298" s="2" t="s">
        <v>37</v>
      </c>
      <c r="E10298" s="2" t="str">
        <f t="shared" si="160"/>
        <v>2008Liverpool Women's NHS Foundation TrustWere you ever bothered by noise at night from other patients?</v>
      </c>
      <c r="F10298" s="29">
        <v>79.349999999999994</v>
      </c>
      <c r="G10298" s="29">
        <v>2.2400000000000002</v>
      </c>
      <c r="H10298" s="29">
        <v>74.959999999999994</v>
      </c>
      <c r="I10298" s="29">
        <v>83.74</v>
      </c>
    </row>
    <row r="10299" spans="1:9" x14ac:dyDescent="0.25">
      <c r="A10299" s="2" t="s">
        <v>36</v>
      </c>
      <c r="B10299" s="2" t="s">
        <v>54</v>
      </c>
      <c r="C10299" s="2" t="s">
        <v>146</v>
      </c>
      <c r="D10299" s="2" t="s">
        <v>37</v>
      </c>
      <c r="E10299" s="2" t="str">
        <f t="shared" si="160"/>
        <v>2008Queen Victoria Hospital NHS Foundation TrustWere you ever bothered by noise at night from other patients?</v>
      </c>
      <c r="F10299" s="29">
        <v>78.819999999999993</v>
      </c>
      <c r="G10299" s="29">
        <v>2.2599999999999998</v>
      </c>
      <c r="H10299" s="29">
        <v>74.400000000000006</v>
      </c>
      <c r="I10299" s="29">
        <v>83.25</v>
      </c>
    </row>
    <row r="10300" spans="1:9" x14ac:dyDescent="0.25">
      <c r="A10300" s="2" t="s">
        <v>36</v>
      </c>
      <c r="B10300" s="2" t="s">
        <v>54</v>
      </c>
      <c r="C10300" s="2" t="s">
        <v>69</v>
      </c>
      <c r="D10300" s="2" t="s">
        <v>37</v>
      </c>
      <c r="E10300" s="2" t="str">
        <f t="shared" si="160"/>
        <v>2008Birmingham Women's NHS Foundation TrustWere you ever bothered by noise at night from other patients?</v>
      </c>
      <c r="F10300" s="29">
        <v>78.55</v>
      </c>
      <c r="G10300" s="29">
        <v>2.33</v>
      </c>
      <c r="H10300" s="29">
        <v>73.97</v>
      </c>
      <c r="I10300" s="29">
        <v>83.12</v>
      </c>
    </row>
    <row r="10301" spans="1:9" x14ac:dyDescent="0.25">
      <c r="A10301" s="2" t="s">
        <v>36</v>
      </c>
      <c r="B10301" s="2" t="s">
        <v>54</v>
      </c>
      <c r="C10301" s="2" t="s">
        <v>153</v>
      </c>
      <c r="D10301" s="2" t="s">
        <v>37</v>
      </c>
      <c r="E10301" s="2" t="str">
        <f t="shared" si="160"/>
        <v>2008Royal National Hospital for Rheumatic Diseases NHS Foundation TrustWere you ever bothered by noise at night from other patients?</v>
      </c>
      <c r="F10301" s="29">
        <v>75.39</v>
      </c>
      <c r="G10301" s="29">
        <v>2.77</v>
      </c>
      <c r="H10301" s="29">
        <v>69.959999999999994</v>
      </c>
      <c r="I10301" s="29">
        <v>80.81</v>
      </c>
    </row>
    <row r="10302" spans="1:9" x14ac:dyDescent="0.25">
      <c r="A10302" s="2" t="s">
        <v>36</v>
      </c>
      <c r="B10302" s="2" t="s">
        <v>54</v>
      </c>
      <c r="C10302" s="2" t="s">
        <v>188</v>
      </c>
      <c r="D10302" s="2" t="s">
        <v>37</v>
      </c>
      <c r="E10302" s="2" t="str">
        <f t="shared" si="160"/>
        <v>2008The Royal Orthopaedic Hospital NHS Foundation TrustWere you ever bothered by noise at night from other patients?</v>
      </c>
      <c r="F10302" s="29">
        <v>76.56</v>
      </c>
      <c r="G10302" s="29">
        <v>1.96</v>
      </c>
      <c r="H10302" s="29">
        <v>72.72</v>
      </c>
      <c r="I10302" s="29">
        <v>80.39</v>
      </c>
    </row>
    <row r="10303" spans="1:9" x14ac:dyDescent="0.25">
      <c r="A10303" s="2" t="s">
        <v>36</v>
      </c>
      <c r="B10303" s="2" t="s">
        <v>54</v>
      </c>
      <c r="C10303" s="2" t="s">
        <v>98</v>
      </c>
      <c r="D10303" s="2" t="s">
        <v>37</v>
      </c>
      <c r="E10303" s="2" t="str">
        <f t="shared" si="160"/>
        <v>2008Gateshead Health NHS Foundation TrustWere you ever bothered by noise at night from other patients?</v>
      </c>
      <c r="F10303" s="29">
        <v>75.45</v>
      </c>
      <c r="G10303" s="29">
        <v>2.36</v>
      </c>
      <c r="H10303" s="29">
        <v>70.83</v>
      </c>
      <c r="I10303" s="29">
        <v>80.069999999999993</v>
      </c>
    </row>
    <row r="10304" spans="1:9" x14ac:dyDescent="0.25">
      <c r="A10304" s="2" t="s">
        <v>36</v>
      </c>
      <c r="B10304" s="2" t="s">
        <v>54</v>
      </c>
      <c r="C10304" s="2" t="s">
        <v>120</v>
      </c>
      <c r="D10304" s="2" t="s">
        <v>37</v>
      </c>
      <c r="E10304" s="2" t="str">
        <f t="shared" si="160"/>
        <v>2008Liverpool Heart and Chest NHS Foundation TrustWere you ever bothered by noise at night from other patients?</v>
      </c>
      <c r="F10304" s="29">
        <v>74.3</v>
      </c>
      <c r="G10304" s="29">
        <v>2.12</v>
      </c>
      <c r="H10304" s="29">
        <v>70.14</v>
      </c>
      <c r="I10304" s="29">
        <v>78.45</v>
      </c>
    </row>
    <row r="10305" spans="1:9" x14ac:dyDescent="0.25">
      <c r="A10305" s="2" t="s">
        <v>36</v>
      </c>
      <c r="B10305" s="2" t="s">
        <v>54</v>
      </c>
      <c r="C10305" s="2" t="s">
        <v>184</v>
      </c>
      <c r="D10305" s="2" t="s">
        <v>37</v>
      </c>
      <c r="E10305" s="2" t="str">
        <f t="shared" si="160"/>
        <v>2008The Robert Jones and Agnes Hunt Orthopaedic Hospital NHS Foundation TrustWere you ever bothered by noise at night from other patients?</v>
      </c>
      <c r="F10305" s="29">
        <v>73.150000000000006</v>
      </c>
      <c r="G10305" s="29">
        <v>1.95</v>
      </c>
      <c r="H10305" s="29">
        <v>69.33</v>
      </c>
      <c r="I10305" s="29">
        <v>76.97</v>
      </c>
    </row>
    <row r="10306" spans="1:9" x14ac:dyDescent="0.25">
      <c r="A10306" s="2" t="s">
        <v>36</v>
      </c>
      <c r="B10306" s="2" t="s">
        <v>54</v>
      </c>
      <c r="C10306" s="2" t="s">
        <v>165</v>
      </c>
      <c r="D10306" s="2" t="s">
        <v>37</v>
      </c>
      <c r="E10306" s="2" t="str">
        <f t="shared" ref="E10306:E10369" si="161">B10306&amp;C10306&amp;D10306</f>
        <v>2008South Tees Hospitals NHS Foundation TrustWere you ever bothered by noise at night from other patients?</v>
      </c>
      <c r="F10306" s="29">
        <v>70.92</v>
      </c>
      <c r="G10306" s="29">
        <v>2.2999999999999998</v>
      </c>
      <c r="H10306" s="29">
        <v>66.42</v>
      </c>
      <c r="I10306" s="29">
        <v>75.42</v>
      </c>
    </row>
    <row r="10307" spans="1:9" x14ac:dyDescent="0.25">
      <c r="A10307" s="2" t="s">
        <v>36</v>
      </c>
      <c r="B10307" s="2" t="s">
        <v>54</v>
      </c>
      <c r="C10307" s="2" t="s">
        <v>176</v>
      </c>
      <c r="D10307" s="2" t="s">
        <v>37</v>
      </c>
      <c r="E10307" s="2" t="str">
        <f t="shared" si="161"/>
        <v>2008The Christie NHS Foundation TrustWere you ever bothered by noise at night from other patients?</v>
      </c>
      <c r="F10307" s="29">
        <v>71.02</v>
      </c>
      <c r="G10307" s="29">
        <v>2.2400000000000002</v>
      </c>
      <c r="H10307" s="29">
        <v>66.64</v>
      </c>
      <c r="I10307" s="29">
        <v>75.400000000000006</v>
      </c>
    </row>
    <row r="10308" spans="1:9" x14ac:dyDescent="0.25">
      <c r="A10308" s="2" t="s">
        <v>36</v>
      </c>
      <c r="B10308" s="2" t="s">
        <v>54</v>
      </c>
      <c r="C10308" s="2" t="s">
        <v>148</v>
      </c>
      <c r="D10308" s="2" t="s">
        <v>37</v>
      </c>
      <c r="E10308" s="2" t="str">
        <f t="shared" si="161"/>
        <v>2008Royal Brompton and Harefield NHS Foundation TrustWere you ever bothered by noise at night from other patients?</v>
      </c>
      <c r="F10308" s="29">
        <v>71.02</v>
      </c>
      <c r="G10308" s="29">
        <v>2.0499999999999998</v>
      </c>
      <c r="H10308" s="29">
        <v>67</v>
      </c>
      <c r="I10308" s="29">
        <v>75.040000000000006</v>
      </c>
    </row>
    <row r="10309" spans="1:9" x14ac:dyDescent="0.25">
      <c r="A10309" s="2" t="s">
        <v>36</v>
      </c>
      <c r="B10309" s="2" t="s">
        <v>54</v>
      </c>
      <c r="C10309" s="2" t="s">
        <v>141</v>
      </c>
      <c r="D10309" s="2" t="s">
        <v>37</v>
      </c>
      <c r="E10309" s="2" t="str">
        <f t="shared" si="161"/>
        <v>2008Papworth Hospital NHS Foundation TrustWere you ever bothered by noise at night from other patients?</v>
      </c>
      <c r="F10309" s="29">
        <v>70.31</v>
      </c>
      <c r="G10309" s="29">
        <v>1.95</v>
      </c>
      <c r="H10309" s="29">
        <v>66.489999999999995</v>
      </c>
      <c r="I10309" s="29">
        <v>74.14</v>
      </c>
    </row>
    <row r="10310" spans="1:9" x14ac:dyDescent="0.25">
      <c r="A10310" s="2" t="s">
        <v>36</v>
      </c>
      <c r="B10310" s="2" t="s">
        <v>54</v>
      </c>
      <c r="C10310" s="2" t="s">
        <v>101</v>
      </c>
      <c r="D10310" s="2" t="s">
        <v>37</v>
      </c>
      <c r="E10310" s="2" t="str">
        <f t="shared" si="161"/>
        <v>2008Great Western Hospitals NHS Foundation TrustWere you ever bothered by noise at night from other patients?</v>
      </c>
      <c r="F10310" s="29">
        <v>69.05</v>
      </c>
      <c r="G10310" s="29">
        <v>2.27</v>
      </c>
      <c r="H10310" s="29">
        <v>64.61</v>
      </c>
      <c r="I10310" s="29">
        <v>73.489999999999995</v>
      </c>
    </row>
    <row r="10311" spans="1:9" x14ac:dyDescent="0.25">
      <c r="A10311" s="2" t="s">
        <v>36</v>
      </c>
      <c r="B10311" s="2" t="s">
        <v>54</v>
      </c>
      <c r="C10311" s="2" t="s">
        <v>133</v>
      </c>
      <c r="D10311" s="2" t="s">
        <v>37</v>
      </c>
      <c r="E10311" s="2" t="str">
        <f t="shared" si="161"/>
        <v>2008North Tees and Hartlepool NHS Foundation TrustWere you ever bothered by noise at night from other patients?</v>
      </c>
      <c r="F10311" s="29">
        <v>68.790000000000006</v>
      </c>
      <c r="G10311" s="29">
        <v>2.33</v>
      </c>
      <c r="H10311" s="29">
        <v>64.23</v>
      </c>
      <c r="I10311" s="29">
        <v>73.349999999999994</v>
      </c>
    </row>
    <row r="10312" spans="1:9" x14ac:dyDescent="0.25">
      <c r="A10312" s="2" t="s">
        <v>36</v>
      </c>
      <c r="B10312" s="2" t="s">
        <v>54</v>
      </c>
      <c r="C10312" s="2" t="s">
        <v>177</v>
      </c>
      <c r="D10312" s="2" t="s">
        <v>37</v>
      </c>
      <c r="E10312" s="2" t="str">
        <f t="shared" si="161"/>
        <v>2008The Clatterbridge Cancer Centre NHS Foundation TrustWere you ever bothered by noise at night from other patients?</v>
      </c>
      <c r="F10312" s="29">
        <v>68.599999999999994</v>
      </c>
      <c r="G10312" s="29">
        <v>2.21</v>
      </c>
      <c r="H10312" s="29">
        <v>64.260000000000005</v>
      </c>
      <c r="I10312" s="29">
        <v>72.94</v>
      </c>
    </row>
    <row r="10313" spans="1:9" x14ac:dyDescent="0.25">
      <c r="A10313" s="2" t="s">
        <v>36</v>
      </c>
      <c r="B10313" s="2" t="s">
        <v>54</v>
      </c>
      <c r="C10313" s="2" t="s">
        <v>132</v>
      </c>
      <c r="D10313" s="2" t="s">
        <v>37</v>
      </c>
      <c r="E10313" s="2" t="str">
        <f t="shared" si="161"/>
        <v>2008North Cumbria University Hospitals NHS TrustWere you ever bothered by noise at night from other patients?</v>
      </c>
      <c r="F10313" s="29">
        <v>68.099999999999994</v>
      </c>
      <c r="G10313" s="29">
        <v>2.2599999999999998</v>
      </c>
      <c r="H10313" s="29">
        <v>63.67</v>
      </c>
      <c r="I10313" s="29">
        <v>72.53</v>
      </c>
    </row>
    <row r="10314" spans="1:9" x14ac:dyDescent="0.25">
      <c r="A10314" s="2" t="s">
        <v>36</v>
      </c>
      <c r="B10314" s="2" t="s">
        <v>54</v>
      </c>
      <c r="C10314" s="2" t="s">
        <v>178</v>
      </c>
      <c r="D10314" s="2" t="s">
        <v>37</v>
      </c>
      <c r="E10314" s="2" t="str">
        <f t="shared" si="161"/>
        <v>2008The Dudley Group NHS Foundation TrustWere you ever bothered by noise at night from other patients?</v>
      </c>
      <c r="F10314" s="29">
        <v>67.95</v>
      </c>
      <c r="G10314" s="29">
        <v>2.2200000000000002</v>
      </c>
      <c r="H10314" s="29">
        <v>63.59</v>
      </c>
      <c r="I10314" s="29">
        <v>72.31</v>
      </c>
    </row>
    <row r="10315" spans="1:9" x14ac:dyDescent="0.25">
      <c r="A10315" s="2" t="s">
        <v>36</v>
      </c>
      <c r="B10315" s="2" t="s">
        <v>54</v>
      </c>
      <c r="C10315" s="2" t="s">
        <v>156</v>
      </c>
      <c r="D10315" s="2" t="s">
        <v>37</v>
      </c>
      <c r="E10315" s="2" t="str">
        <f t="shared" si="161"/>
        <v>2008Royal United Hospital Bath NHS TrustWere you ever bothered by noise at night from other patients?</v>
      </c>
      <c r="F10315" s="29">
        <v>66.95</v>
      </c>
      <c r="G10315" s="29">
        <v>2.2000000000000002</v>
      </c>
      <c r="H10315" s="29">
        <v>62.63</v>
      </c>
      <c r="I10315" s="29">
        <v>71.27</v>
      </c>
    </row>
    <row r="10316" spans="1:9" x14ac:dyDescent="0.25">
      <c r="A10316" s="2" t="s">
        <v>36</v>
      </c>
      <c r="B10316" s="2" t="s">
        <v>54</v>
      </c>
      <c r="C10316" s="2" t="s">
        <v>87</v>
      </c>
      <c r="D10316" s="2" t="s">
        <v>37</v>
      </c>
      <c r="E10316" s="2" t="str">
        <f t="shared" si="161"/>
        <v>2008Derby Hospitals NHS Foundation TrustWere you ever bothered by noise at night from other patients?</v>
      </c>
      <c r="F10316" s="29">
        <v>66.319999999999993</v>
      </c>
      <c r="G10316" s="29">
        <v>2.17</v>
      </c>
      <c r="H10316" s="29">
        <v>62.06</v>
      </c>
      <c r="I10316" s="29">
        <v>70.59</v>
      </c>
    </row>
    <row r="10317" spans="1:9" x14ac:dyDescent="0.25">
      <c r="A10317" s="2" t="s">
        <v>36</v>
      </c>
      <c r="B10317" s="2" t="s">
        <v>54</v>
      </c>
      <c r="C10317" s="2" t="s">
        <v>182</v>
      </c>
      <c r="D10317" s="2" t="s">
        <v>37</v>
      </c>
      <c r="E10317" s="2" t="str">
        <f t="shared" si="161"/>
        <v>2008The Princess Alexandra Hospital NHS TrustWere you ever bothered by noise at night from other patients?</v>
      </c>
      <c r="F10317" s="29">
        <v>66.06</v>
      </c>
      <c r="G10317" s="29">
        <v>2.29</v>
      </c>
      <c r="H10317" s="29">
        <v>61.57</v>
      </c>
      <c r="I10317" s="29">
        <v>70.55</v>
      </c>
    </row>
    <row r="10318" spans="1:9" x14ac:dyDescent="0.25">
      <c r="A10318" s="2" t="s">
        <v>36</v>
      </c>
      <c r="B10318" s="2" t="s">
        <v>54</v>
      </c>
      <c r="C10318" s="2" t="s">
        <v>190</v>
      </c>
      <c r="D10318" s="2" t="s">
        <v>37</v>
      </c>
      <c r="E10318" s="2" t="str">
        <f t="shared" si="161"/>
        <v>2008The Walton Centre NHS Foundation TrustWere you ever bothered by noise at night from other patients?</v>
      </c>
      <c r="F10318" s="29">
        <v>66.36</v>
      </c>
      <c r="G10318" s="29">
        <v>2.06</v>
      </c>
      <c r="H10318" s="29">
        <v>62.33</v>
      </c>
      <c r="I10318" s="29">
        <v>70.400000000000006</v>
      </c>
    </row>
    <row r="10319" spans="1:9" x14ac:dyDescent="0.25">
      <c r="A10319" s="2" t="s">
        <v>36</v>
      </c>
      <c r="B10319" s="2" t="s">
        <v>54</v>
      </c>
      <c r="C10319" s="2" t="s">
        <v>211</v>
      </c>
      <c r="D10319" s="2" t="s">
        <v>37</v>
      </c>
      <c r="E10319" s="2" t="str">
        <f t="shared" si="161"/>
        <v>2008Wrightington, Wigan and Leigh NHS Foundation TrustWere you ever bothered by noise at night from other patients?</v>
      </c>
      <c r="F10319" s="29">
        <v>65.77</v>
      </c>
      <c r="G10319" s="29">
        <v>2.3199999999999998</v>
      </c>
      <c r="H10319" s="29">
        <v>61.22</v>
      </c>
      <c r="I10319" s="29">
        <v>70.31</v>
      </c>
    </row>
    <row r="10320" spans="1:9" x14ac:dyDescent="0.25">
      <c r="A10320" s="2" t="s">
        <v>36</v>
      </c>
      <c r="B10320" s="2" t="s">
        <v>54</v>
      </c>
      <c r="C10320" s="2" t="s">
        <v>96</v>
      </c>
      <c r="D10320" s="2" t="s">
        <v>37</v>
      </c>
      <c r="E10320" s="2" t="str">
        <f t="shared" si="161"/>
        <v>2008Epsom and St Helier University Hospitals NHS TrustWere you ever bothered by noise at night from other patients?</v>
      </c>
      <c r="F10320" s="29">
        <v>65.790000000000006</v>
      </c>
      <c r="G10320" s="29">
        <v>2.29</v>
      </c>
      <c r="H10320" s="29">
        <v>61.31</v>
      </c>
      <c r="I10320" s="29">
        <v>70.27</v>
      </c>
    </row>
    <row r="10321" spans="1:9" x14ac:dyDescent="0.25">
      <c r="A10321" s="2" t="s">
        <v>36</v>
      </c>
      <c r="B10321" s="2" t="s">
        <v>54</v>
      </c>
      <c r="C10321" s="2" t="s">
        <v>195</v>
      </c>
      <c r="D10321" s="2" t="s">
        <v>37</v>
      </c>
      <c r="E10321" s="2" t="str">
        <f t="shared" si="161"/>
        <v>2008University Hospital of South Manchester NHS Foundation TrustWere you ever bothered by noise at night from other patients?</v>
      </c>
      <c r="F10321" s="29">
        <v>65.55</v>
      </c>
      <c r="G10321" s="29">
        <v>2.35</v>
      </c>
      <c r="H10321" s="29">
        <v>60.94</v>
      </c>
      <c r="I10321" s="29">
        <v>70.16</v>
      </c>
    </row>
    <row r="10322" spans="1:9" x14ac:dyDescent="0.25">
      <c r="A10322" s="2" t="s">
        <v>36</v>
      </c>
      <c r="B10322" s="2" t="s">
        <v>54</v>
      </c>
      <c r="C10322" s="2" t="s">
        <v>94</v>
      </c>
      <c r="D10322" s="2" t="s">
        <v>37</v>
      </c>
      <c r="E10322" s="2" t="str">
        <f t="shared" si="161"/>
        <v>2008East Lancashire Hospitals NHS TrustWere you ever bothered by noise at night from other patients?</v>
      </c>
      <c r="F10322" s="29">
        <v>64.94</v>
      </c>
      <c r="G10322" s="29">
        <v>2.59</v>
      </c>
      <c r="H10322" s="29">
        <v>59.87</v>
      </c>
      <c r="I10322" s="29">
        <v>70.02</v>
      </c>
    </row>
    <row r="10323" spans="1:9" x14ac:dyDescent="0.25">
      <c r="A10323" s="2" t="s">
        <v>36</v>
      </c>
      <c r="B10323" s="2" t="s">
        <v>54</v>
      </c>
      <c r="C10323" s="2" t="s">
        <v>209</v>
      </c>
      <c r="D10323" s="2" t="s">
        <v>37</v>
      </c>
      <c r="E10323" s="2" t="str">
        <f t="shared" si="161"/>
        <v>2008Wirral University Teaching Hospital NHS Foundation TrustWere you ever bothered by noise at night from other patients?</v>
      </c>
      <c r="F10323" s="29">
        <v>64.959999999999994</v>
      </c>
      <c r="G10323" s="29">
        <v>2.4300000000000002</v>
      </c>
      <c r="H10323" s="29">
        <v>60.19</v>
      </c>
      <c r="I10323" s="29">
        <v>69.73</v>
      </c>
    </row>
    <row r="10324" spans="1:9" x14ac:dyDescent="0.25">
      <c r="A10324" s="2" t="s">
        <v>36</v>
      </c>
      <c r="B10324" s="2" t="s">
        <v>54</v>
      </c>
      <c r="C10324" s="2" t="s">
        <v>119</v>
      </c>
      <c r="D10324" s="2" t="s">
        <v>37</v>
      </c>
      <c r="E10324" s="2" t="str">
        <f t="shared" si="161"/>
        <v>2008Lewisham Healthcare NHS TrustWere you ever bothered by noise at night from other patients?</v>
      </c>
      <c r="F10324" s="29">
        <v>64.599999999999994</v>
      </c>
      <c r="G10324" s="29">
        <v>2.54</v>
      </c>
      <c r="H10324" s="29">
        <v>59.62</v>
      </c>
      <c r="I10324" s="29">
        <v>69.58</v>
      </c>
    </row>
    <row r="10325" spans="1:9" x14ac:dyDescent="0.25">
      <c r="A10325" s="2" t="s">
        <v>36</v>
      </c>
      <c r="B10325" s="2" t="s">
        <v>54</v>
      </c>
      <c r="C10325" s="2" t="s">
        <v>81</v>
      </c>
      <c r="D10325" s="2" t="s">
        <v>37</v>
      </c>
      <c r="E10325" s="2" t="str">
        <f t="shared" si="161"/>
        <v>2008City Hospitals Sunderland NHS Foundation TrustWere you ever bothered by noise at night from other patients?</v>
      </c>
      <c r="F10325" s="29">
        <v>65.12</v>
      </c>
      <c r="G10325" s="29">
        <v>2.2200000000000002</v>
      </c>
      <c r="H10325" s="29">
        <v>60.78</v>
      </c>
      <c r="I10325" s="29">
        <v>69.47</v>
      </c>
    </row>
    <row r="10326" spans="1:9" x14ac:dyDescent="0.25">
      <c r="A10326" s="2" t="s">
        <v>36</v>
      </c>
      <c r="B10326" s="2" t="s">
        <v>54</v>
      </c>
      <c r="C10326" s="2" t="s">
        <v>163</v>
      </c>
      <c r="D10326" s="2" t="s">
        <v>37</v>
      </c>
      <c r="E10326" s="2" t="str">
        <f t="shared" si="161"/>
        <v>2008South Devon Healthcare NHS Foundation TrustWere you ever bothered by noise at night from other patients?</v>
      </c>
      <c r="F10326" s="29">
        <v>64.67</v>
      </c>
      <c r="G10326" s="29">
        <v>2.2999999999999998</v>
      </c>
      <c r="H10326" s="29">
        <v>60.16</v>
      </c>
      <c r="I10326" s="29">
        <v>69.19</v>
      </c>
    </row>
    <row r="10327" spans="1:9" x14ac:dyDescent="0.25">
      <c r="A10327" s="2" t="s">
        <v>36</v>
      </c>
      <c r="B10327" s="2" t="s">
        <v>54</v>
      </c>
      <c r="C10327" s="2" t="s">
        <v>84</v>
      </c>
      <c r="D10327" s="2" t="s">
        <v>37</v>
      </c>
      <c r="E10327" s="2" t="str">
        <f t="shared" si="161"/>
        <v>2008County Durham and Darlington NHS Foundation TrustWere you ever bothered by noise at night from other patients?</v>
      </c>
      <c r="F10327" s="29">
        <v>64.44</v>
      </c>
      <c r="G10327" s="29">
        <v>2.2200000000000002</v>
      </c>
      <c r="H10327" s="29">
        <v>60.09</v>
      </c>
      <c r="I10327" s="29">
        <v>68.8</v>
      </c>
    </row>
    <row r="10328" spans="1:9" x14ac:dyDescent="0.25">
      <c r="A10328" s="2" t="s">
        <v>36</v>
      </c>
      <c r="B10328" s="2" t="s">
        <v>54</v>
      </c>
      <c r="C10328" s="2" t="s">
        <v>187</v>
      </c>
      <c r="D10328" s="2" t="s">
        <v>37</v>
      </c>
      <c r="E10328" s="2" t="str">
        <f t="shared" si="161"/>
        <v>2008The Royal Marsden NHS Foundation TrustWere you ever bothered by noise at night from other patients?</v>
      </c>
      <c r="F10328" s="29">
        <v>64.58</v>
      </c>
      <c r="G10328" s="29">
        <v>2.1</v>
      </c>
      <c r="H10328" s="29">
        <v>60.46</v>
      </c>
      <c r="I10328" s="29">
        <v>68.69</v>
      </c>
    </row>
    <row r="10329" spans="1:9" x14ac:dyDescent="0.25">
      <c r="A10329" s="2" t="s">
        <v>36</v>
      </c>
      <c r="B10329" s="2" t="s">
        <v>54</v>
      </c>
      <c r="C10329" s="2" t="s">
        <v>200</v>
      </c>
      <c r="D10329" s="2" t="s">
        <v>37</v>
      </c>
      <c r="E10329" s="2" t="str">
        <f t="shared" si="161"/>
        <v>2008University Hospitals of Leicester NHS TrustWere you ever bothered by noise at night from other patients?</v>
      </c>
      <c r="F10329" s="29">
        <v>63.97</v>
      </c>
      <c r="G10329" s="29">
        <v>2.2799999999999998</v>
      </c>
      <c r="H10329" s="29">
        <v>59.5</v>
      </c>
      <c r="I10329" s="29">
        <v>68.45</v>
      </c>
    </row>
    <row r="10330" spans="1:9" x14ac:dyDescent="0.25">
      <c r="A10330" s="2" t="s">
        <v>36</v>
      </c>
      <c r="B10330" s="2" t="s">
        <v>54</v>
      </c>
      <c r="C10330" s="2" t="s">
        <v>114</v>
      </c>
      <c r="D10330" s="2" t="s">
        <v>37</v>
      </c>
      <c r="E10330" s="2" t="str">
        <f t="shared" si="161"/>
        <v>2008Kettering General Hospital NHS Foundation TrustWere you ever bothered by noise at night from other patients?</v>
      </c>
      <c r="F10330" s="29">
        <v>63.83</v>
      </c>
      <c r="G10330" s="29">
        <v>2.25</v>
      </c>
      <c r="H10330" s="29">
        <v>59.42</v>
      </c>
      <c r="I10330" s="29">
        <v>68.23</v>
      </c>
    </row>
    <row r="10331" spans="1:9" x14ac:dyDescent="0.25">
      <c r="A10331" s="2" t="s">
        <v>36</v>
      </c>
      <c r="B10331" s="2" t="s">
        <v>54</v>
      </c>
      <c r="C10331" s="2" t="s">
        <v>159</v>
      </c>
      <c r="D10331" s="2" t="s">
        <v>37</v>
      </c>
      <c r="E10331" s="2" t="str">
        <f t="shared" si="161"/>
        <v>2008Sandwell and West Birmingham Hospitals NHS TrustWere you ever bothered by noise at night from other patients?</v>
      </c>
      <c r="F10331" s="29">
        <v>63.1</v>
      </c>
      <c r="G10331" s="29">
        <v>2.59</v>
      </c>
      <c r="H10331" s="29">
        <v>58.02</v>
      </c>
      <c r="I10331" s="29">
        <v>68.19</v>
      </c>
    </row>
    <row r="10332" spans="1:9" x14ac:dyDescent="0.25">
      <c r="A10332" s="2" t="s">
        <v>36</v>
      </c>
      <c r="B10332" s="2" t="s">
        <v>54</v>
      </c>
      <c r="C10332" s="2" t="s">
        <v>189</v>
      </c>
      <c r="D10332" s="2" t="s">
        <v>37</v>
      </c>
      <c r="E10332" s="2" t="str">
        <f t="shared" si="161"/>
        <v>2008The Royal Wolverhampton NHS TrustWere you ever bothered by noise at night from other patients?</v>
      </c>
      <c r="F10332" s="29">
        <v>63.65</v>
      </c>
      <c r="G10332" s="29">
        <v>2.2799999999999998</v>
      </c>
      <c r="H10332" s="29">
        <v>59.18</v>
      </c>
      <c r="I10332" s="29">
        <v>68.13</v>
      </c>
    </row>
    <row r="10333" spans="1:9" x14ac:dyDescent="0.25">
      <c r="A10333" s="2" t="s">
        <v>36</v>
      </c>
      <c r="B10333" s="2" t="s">
        <v>54</v>
      </c>
      <c r="C10333" s="2" t="s">
        <v>198</v>
      </c>
      <c r="D10333" s="2" t="s">
        <v>37</v>
      </c>
      <c r="E10333" s="2" t="str">
        <f t="shared" si="161"/>
        <v>2008University Hospitals Bristol NHS Foundation TrustWere you ever bothered by noise at night from other patients?</v>
      </c>
      <c r="F10333" s="29">
        <v>63.75</v>
      </c>
      <c r="G10333" s="29">
        <v>2.21</v>
      </c>
      <c r="H10333" s="29">
        <v>59.42</v>
      </c>
      <c r="I10333" s="29">
        <v>68.09</v>
      </c>
    </row>
    <row r="10334" spans="1:9" x14ac:dyDescent="0.25">
      <c r="A10334" s="2" t="s">
        <v>36</v>
      </c>
      <c r="B10334" s="2" t="s">
        <v>54</v>
      </c>
      <c r="C10334" s="2" t="s">
        <v>179</v>
      </c>
      <c r="D10334" s="2" t="s">
        <v>37</v>
      </c>
      <c r="E10334" s="2" t="str">
        <f t="shared" si="161"/>
        <v>2008The Hillingdon Hospitals NHS Foundation TrustWere you ever bothered by noise at night from other patients?</v>
      </c>
      <c r="F10334" s="29">
        <v>63.2</v>
      </c>
      <c r="G10334" s="29">
        <v>2.46</v>
      </c>
      <c r="H10334" s="29">
        <v>58.38</v>
      </c>
      <c r="I10334" s="29">
        <v>68.02</v>
      </c>
    </row>
    <row r="10335" spans="1:9" x14ac:dyDescent="0.25">
      <c r="A10335" s="2" t="s">
        <v>36</v>
      </c>
      <c r="B10335" s="2" t="s">
        <v>54</v>
      </c>
      <c r="C10335" s="2" t="s">
        <v>144</v>
      </c>
      <c r="D10335" s="2" t="s">
        <v>37</v>
      </c>
      <c r="E10335" s="2" t="str">
        <f t="shared" si="161"/>
        <v>2008Poole Hospital NHS Foundation TrustWere you ever bothered by noise at night from other patients?</v>
      </c>
      <c r="F10335" s="29">
        <v>63.47</v>
      </c>
      <c r="G10335" s="29">
        <v>2.29</v>
      </c>
      <c r="H10335" s="29">
        <v>58.99</v>
      </c>
      <c r="I10335" s="29">
        <v>67.95</v>
      </c>
    </row>
    <row r="10336" spans="1:9" x14ac:dyDescent="0.25">
      <c r="A10336" s="2" t="s">
        <v>36</v>
      </c>
      <c r="B10336" s="2" t="s">
        <v>54</v>
      </c>
      <c r="C10336" s="2" t="s">
        <v>201</v>
      </c>
      <c r="D10336" s="2" t="s">
        <v>37</v>
      </c>
      <c r="E10336" s="2" t="str">
        <f t="shared" si="161"/>
        <v>2008University Hospitals of Morecambe Bay NHS Foundation TrustWere you ever bothered by noise at night from other patients?</v>
      </c>
      <c r="F10336" s="29">
        <v>63.36</v>
      </c>
      <c r="G10336" s="29">
        <v>2.3199999999999998</v>
      </c>
      <c r="H10336" s="29">
        <v>58.82</v>
      </c>
      <c r="I10336" s="29">
        <v>67.91</v>
      </c>
    </row>
    <row r="10337" spans="1:9" x14ac:dyDescent="0.25">
      <c r="A10337" s="2" t="s">
        <v>36</v>
      </c>
      <c r="B10337" s="2" t="s">
        <v>54</v>
      </c>
      <c r="C10337" s="2" t="s">
        <v>88</v>
      </c>
      <c r="D10337" s="2" t="s">
        <v>37</v>
      </c>
      <c r="E10337" s="2" t="str">
        <f t="shared" si="161"/>
        <v>2008Doncaster and Bassetlaw Hospitals NHS Foundation TrustWere you ever bothered by noise at night from other patients?</v>
      </c>
      <c r="F10337" s="29">
        <v>63.38</v>
      </c>
      <c r="G10337" s="29">
        <v>2.2400000000000002</v>
      </c>
      <c r="H10337" s="29">
        <v>58.99</v>
      </c>
      <c r="I10337" s="29">
        <v>67.760000000000005</v>
      </c>
    </row>
    <row r="10338" spans="1:9" x14ac:dyDescent="0.25">
      <c r="A10338" s="2" t="s">
        <v>36</v>
      </c>
      <c r="B10338" s="2" t="s">
        <v>54</v>
      </c>
      <c r="C10338" s="2" t="s">
        <v>89</v>
      </c>
      <c r="D10338" s="2" t="s">
        <v>37</v>
      </c>
      <c r="E10338" s="2" t="str">
        <f t="shared" si="161"/>
        <v>2008Dorset County Hospital NHS Foundation TrustWere you ever bothered by noise at night from other patients?</v>
      </c>
      <c r="F10338" s="29">
        <v>63.31</v>
      </c>
      <c r="G10338" s="29">
        <v>2.17</v>
      </c>
      <c r="H10338" s="29">
        <v>59.06</v>
      </c>
      <c r="I10338" s="29">
        <v>67.56</v>
      </c>
    </row>
    <row r="10339" spans="1:9" x14ac:dyDescent="0.25">
      <c r="A10339" s="2" t="s">
        <v>36</v>
      </c>
      <c r="B10339" s="2" t="s">
        <v>54</v>
      </c>
      <c r="C10339" s="2" t="s">
        <v>137</v>
      </c>
      <c r="D10339" s="2" t="s">
        <v>37</v>
      </c>
      <c r="E10339" s="2" t="str">
        <f t="shared" si="161"/>
        <v>2008Northern Lincolnshire and Goole Hospitals NHS Foundation TrustWere you ever bothered by noise at night from other patients?</v>
      </c>
      <c r="F10339" s="29">
        <v>63.21</v>
      </c>
      <c r="G10339" s="29">
        <v>2.21</v>
      </c>
      <c r="H10339" s="29">
        <v>58.87</v>
      </c>
      <c r="I10339" s="29">
        <v>67.56</v>
      </c>
    </row>
    <row r="10340" spans="1:9" x14ac:dyDescent="0.25">
      <c r="A10340" s="2" t="s">
        <v>36</v>
      </c>
      <c r="B10340" s="2" t="s">
        <v>54</v>
      </c>
      <c r="C10340" s="2" t="s">
        <v>160</v>
      </c>
      <c r="D10340" s="2" t="s">
        <v>37</v>
      </c>
      <c r="E10340" s="2" t="str">
        <f t="shared" si="161"/>
        <v>2008Sheffield Teaching Hospitals NHS Foundation TrustWere you ever bothered by noise at night from other patients?</v>
      </c>
      <c r="F10340" s="29">
        <v>63.07</v>
      </c>
      <c r="G10340" s="29">
        <v>2.25</v>
      </c>
      <c r="H10340" s="29">
        <v>58.67</v>
      </c>
      <c r="I10340" s="29">
        <v>67.47</v>
      </c>
    </row>
    <row r="10341" spans="1:9" x14ac:dyDescent="0.25">
      <c r="A10341" s="2" t="s">
        <v>36</v>
      </c>
      <c r="B10341" s="2" t="s">
        <v>54</v>
      </c>
      <c r="C10341" s="2" t="s">
        <v>102</v>
      </c>
      <c r="D10341" s="2" t="s">
        <v>37</v>
      </c>
      <c r="E10341" s="2" t="str">
        <f t="shared" si="161"/>
        <v>2008Guy's and St Thomas' NHS Foundation TrustWere you ever bothered by noise at night from other patients?</v>
      </c>
      <c r="F10341" s="29">
        <v>62.79</v>
      </c>
      <c r="G10341" s="29">
        <v>2.35</v>
      </c>
      <c r="H10341" s="29">
        <v>58.2</v>
      </c>
      <c r="I10341" s="29">
        <v>67.39</v>
      </c>
    </row>
    <row r="10342" spans="1:9" x14ac:dyDescent="0.25">
      <c r="A10342" s="2" t="s">
        <v>36</v>
      </c>
      <c r="B10342" s="2" t="s">
        <v>54</v>
      </c>
      <c r="C10342" s="2" t="s">
        <v>142</v>
      </c>
      <c r="D10342" s="2" t="s">
        <v>37</v>
      </c>
      <c r="E10342" s="2" t="str">
        <f t="shared" si="161"/>
        <v>2008Peterborough and Stamford Hospitals NHS Foundation TrustWere you ever bothered by noise at night from other patients?</v>
      </c>
      <c r="F10342" s="29">
        <v>62.89</v>
      </c>
      <c r="G10342" s="29">
        <v>2.2400000000000002</v>
      </c>
      <c r="H10342" s="29">
        <v>58.49</v>
      </c>
      <c r="I10342" s="29">
        <v>67.290000000000006</v>
      </c>
    </row>
    <row r="10343" spans="1:9" x14ac:dyDescent="0.25">
      <c r="A10343" s="2" t="s">
        <v>36</v>
      </c>
      <c r="B10343" s="2" t="s">
        <v>54</v>
      </c>
      <c r="C10343" s="2" t="s">
        <v>105</v>
      </c>
      <c r="D10343" s="2" t="s">
        <v>37</v>
      </c>
      <c r="E10343" s="2" t="str">
        <f t="shared" si="161"/>
        <v>2008Heart of England NHS Foundation TrustWere you ever bothered by noise at night from other patients?</v>
      </c>
      <c r="F10343" s="29">
        <v>62.1</v>
      </c>
      <c r="G10343" s="29">
        <v>2.61</v>
      </c>
      <c r="H10343" s="29">
        <v>56.98</v>
      </c>
      <c r="I10343" s="29">
        <v>67.23</v>
      </c>
    </row>
    <row r="10344" spans="1:9" x14ac:dyDescent="0.25">
      <c r="A10344" s="2" t="s">
        <v>36</v>
      </c>
      <c r="B10344" s="2" t="s">
        <v>54</v>
      </c>
      <c r="C10344" s="2" t="s">
        <v>78</v>
      </c>
      <c r="D10344" s="2" t="s">
        <v>37</v>
      </c>
      <c r="E10344" s="2" t="str">
        <f t="shared" si="161"/>
        <v>2008Central Manchester University Hospitals NHS Foundation TrustWere you ever bothered by noise at night from other patients?</v>
      </c>
      <c r="F10344" s="29">
        <v>61.89</v>
      </c>
      <c r="G10344" s="29">
        <v>2.59</v>
      </c>
      <c r="H10344" s="29">
        <v>56.82</v>
      </c>
      <c r="I10344" s="29">
        <v>66.95</v>
      </c>
    </row>
    <row r="10345" spans="1:9" x14ac:dyDescent="0.25">
      <c r="A10345" s="2" t="s">
        <v>36</v>
      </c>
      <c r="B10345" s="2" t="s">
        <v>54</v>
      </c>
      <c r="C10345" s="2" t="s">
        <v>70</v>
      </c>
      <c r="D10345" s="2" t="s">
        <v>37</v>
      </c>
      <c r="E10345" s="2" t="str">
        <f t="shared" si="161"/>
        <v>2008Blackpool Teaching Hospitals NHS Foundation TrustWere you ever bothered by noise at night from other patients?</v>
      </c>
      <c r="F10345" s="29">
        <v>62.28</v>
      </c>
      <c r="G10345" s="29">
        <v>2.3199999999999998</v>
      </c>
      <c r="H10345" s="29">
        <v>57.73</v>
      </c>
      <c r="I10345" s="29">
        <v>66.84</v>
      </c>
    </row>
    <row r="10346" spans="1:9" x14ac:dyDescent="0.25">
      <c r="A10346" s="2" t="s">
        <v>36</v>
      </c>
      <c r="B10346" s="2" t="s">
        <v>54</v>
      </c>
      <c r="C10346" s="2" t="s">
        <v>147</v>
      </c>
      <c r="D10346" s="2" t="s">
        <v>37</v>
      </c>
      <c r="E10346" s="2" t="str">
        <f t="shared" si="161"/>
        <v>2008Royal Berkshire NHS Foundation TrustWere you ever bothered by noise at night from other patients?</v>
      </c>
      <c r="F10346" s="29">
        <v>62.48</v>
      </c>
      <c r="G10346" s="29">
        <v>2.21</v>
      </c>
      <c r="H10346" s="29">
        <v>58.16</v>
      </c>
      <c r="I10346" s="29">
        <v>66.81</v>
      </c>
    </row>
    <row r="10347" spans="1:9" x14ac:dyDescent="0.25">
      <c r="A10347" s="2" t="s">
        <v>36</v>
      </c>
      <c r="B10347" s="2" t="s">
        <v>54</v>
      </c>
      <c r="C10347" s="2" t="s">
        <v>138</v>
      </c>
      <c r="D10347" s="2" t="s">
        <v>37</v>
      </c>
      <c r="E10347" s="2" t="str">
        <f t="shared" si="161"/>
        <v>2008Northumbria Healthcare NHS Foundation TrustWere you ever bothered by noise at night from other patients?</v>
      </c>
      <c r="F10347" s="29">
        <v>62.12</v>
      </c>
      <c r="G10347" s="29">
        <v>2.36</v>
      </c>
      <c r="H10347" s="29">
        <v>57.49</v>
      </c>
      <c r="I10347" s="29">
        <v>66.75</v>
      </c>
    </row>
    <row r="10348" spans="1:9" x14ac:dyDescent="0.25">
      <c r="A10348" s="2" t="s">
        <v>36</v>
      </c>
      <c r="B10348" s="2" t="s">
        <v>54</v>
      </c>
      <c r="C10348" s="2" t="s">
        <v>210</v>
      </c>
      <c r="D10348" s="2" t="s">
        <v>37</v>
      </c>
      <c r="E10348" s="2" t="str">
        <f t="shared" si="161"/>
        <v>2008Worcestershire Acute Hospitals NHS TrustWere you ever bothered by noise at night from other patients?</v>
      </c>
      <c r="F10348" s="29">
        <v>62.36</v>
      </c>
      <c r="G10348" s="29">
        <v>2.2200000000000002</v>
      </c>
      <c r="H10348" s="29">
        <v>58</v>
      </c>
      <c r="I10348" s="29">
        <v>66.72</v>
      </c>
    </row>
    <row r="10349" spans="1:9" x14ac:dyDescent="0.25">
      <c r="A10349" s="2" t="s">
        <v>36</v>
      </c>
      <c r="B10349" s="2" t="s">
        <v>54</v>
      </c>
      <c r="C10349" s="2" t="s">
        <v>199</v>
      </c>
      <c r="D10349" s="2" t="s">
        <v>37</v>
      </c>
      <c r="E10349" s="2" t="str">
        <f t="shared" si="161"/>
        <v>2008University Hospitals Coventry and Warwickshire NHS TrustWere you ever bothered by noise at night from other patients?</v>
      </c>
      <c r="F10349" s="29">
        <v>62.07</v>
      </c>
      <c r="G10349" s="29">
        <v>2.35</v>
      </c>
      <c r="H10349" s="29">
        <v>57.46</v>
      </c>
      <c r="I10349" s="29">
        <v>66.680000000000007</v>
      </c>
    </row>
    <row r="10350" spans="1:9" x14ac:dyDescent="0.25">
      <c r="A10350" s="2" t="s">
        <v>36</v>
      </c>
      <c r="B10350" s="2" t="s">
        <v>54</v>
      </c>
      <c r="C10350" s="2" t="s">
        <v>72</v>
      </c>
      <c r="D10350" s="2" t="s">
        <v>37</v>
      </c>
      <c r="E10350" s="2" t="str">
        <f t="shared" si="161"/>
        <v>2008Bradford Teaching Hospitals NHS Foundation TrustWere you ever bothered by noise at night from other patients?</v>
      </c>
      <c r="F10350" s="29">
        <v>61.35</v>
      </c>
      <c r="G10350" s="29">
        <v>2.64</v>
      </c>
      <c r="H10350" s="29">
        <v>56.17</v>
      </c>
      <c r="I10350" s="29">
        <v>66.53</v>
      </c>
    </row>
    <row r="10351" spans="1:9" x14ac:dyDescent="0.25">
      <c r="A10351" s="2" t="s">
        <v>36</v>
      </c>
      <c r="B10351" s="2" t="s">
        <v>54</v>
      </c>
      <c r="C10351" s="2" t="s">
        <v>206</v>
      </c>
      <c r="D10351" s="2" t="s">
        <v>37</v>
      </c>
      <c r="E10351" s="2" t="str">
        <f t="shared" si="161"/>
        <v>2008West Suffolk NHS Foundation TrustWere you ever bothered by noise at night from other patients?</v>
      </c>
      <c r="F10351" s="29">
        <v>62.18</v>
      </c>
      <c r="G10351" s="29">
        <v>2.2000000000000002</v>
      </c>
      <c r="H10351" s="29">
        <v>57.87</v>
      </c>
      <c r="I10351" s="29">
        <v>66.489999999999995</v>
      </c>
    </row>
    <row r="10352" spans="1:9" x14ac:dyDescent="0.25">
      <c r="A10352" s="2" t="s">
        <v>36</v>
      </c>
      <c r="B10352" s="2" t="s">
        <v>54</v>
      </c>
      <c r="C10352" s="2" t="s">
        <v>77</v>
      </c>
      <c r="D10352" s="2" t="s">
        <v>37</v>
      </c>
      <c r="E10352" s="2" t="str">
        <f t="shared" si="161"/>
        <v>2008Cambridge University Hospitals NHS Foundation TrustWere you ever bothered by noise at night from other patients?</v>
      </c>
      <c r="F10352" s="29">
        <v>61.79</v>
      </c>
      <c r="G10352" s="29">
        <v>2.2999999999999998</v>
      </c>
      <c r="H10352" s="29">
        <v>57.28</v>
      </c>
      <c r="I10352" s="29">
        <v>66.31</v>
      </c>
    </row>
    <row r="10353" spans="1:9" x14ac:dyDescent="0.25">
      <c r="A10353" s="2" t="s">
        <v>36</v>
      </c>
      <c r="B10353" s="2" t="s">
        <v>54</v>
      </c>
      <c r="C10353" s="2" t="s">
        <v>213</v>
      </c>
      <c r="D10353" s="2" t="s">
        <v>37</v>
      </c>
      <c r="E10353" s="2" t="str">
        <f t="shared" si="161"/>
        <v>2008Yeovil District Hospital NHS Foundation TrustWere you ever bothered by noise at night from other patients?</v>
      </c>
      <c r="F10353" s="29">
        <v>62.13</v>
      </c>
      <c r="G10353" s="29">
        <v>2.13</v>
      </c>
      <c r="H10353" s="29">
        <v>57.95</v>
      </c>
      <c r="I10353" s="29">
        <v>66.31</v>
      </c>
    </row>
    <row r="10354" spans="1:9" x14ac:dyDescent="0.25">
      <c r="A10354" s="2" t="s">
        <v>36</v>
      </c>
      <c r="B10354" s="2" t="s">
        <v>54</v>
      </c>
      <c r="C10354" s="2" t="s">
        <v>136</v>
      </c>
      <c r="D10354" s="2" t="s">
        <v>37</v>
      </c>
      <c r="E10354" s="2" t="str">
        <f t="shared" si="161"/>
        <v>2008Northern Devon Healthcare NHS TrustWere you ever bothered by noise at night from other patients?</v>
      </c>
      <c r="F10354" s="29">
        <v>61.94</v>
      </c>
      <c r="G10354" s="29">
        <v>2.2000000000000002</v>
      </c>
      <c r="H10354" s="29">
        <v>57.62</v>
      </c>
      <c r="I10354" s="29">
        <v>66.260000000000005</v>
      </c>
    </row>
    <row r="10355" spans="1:9" x14ac:dyDescent="0.25">
      <c r="A10355" s="2" t="s">
        <v>36</v>
      </c>
      <c r="B10355" s="2" t="s">
        <v>54</v>
      </c>
      <c r="C10355" s="2" t="s">
        <v>157</v>
      </c>
      <c r="D10355" s="2" t="s">
        <v>37</v>
      </c>
      <c r="E10355" s="2" t="str">
        <f t="shared" si="161"/>
        <v>2008Salford Royal NHS Foundation TrustWere you ever bothered by noise at night from other patients?</v>
      </c>
      <c r="F10355" s="29">
        <v>61.32</v>
      </c>
      <c r="G10355" s="29">
        <v>2.4700000000000002</v>
      </c>
      <c r="H10355" s="29">
        <v>56.49</v>
      </c>
      <c r="I10355" s="29">
        <v>66.16</v>
      </c>
    </row>
    <row r="10356" spans="1:9" x14ac:dyDescent="0.25">
      <c r="A10356" s="2" t="s">
        <v>36</v>
      </c>
      <c r="B10356" s="2" t="s">
        <v>54</v>
      </c>
      <c r="C10356" s="2" t="s">
        <v>126</v>
      </c>
      <c r="D10356" s="2" t="s">
        <v>37</v>
      </c>
      <c r="E10356" s="2" t="str">
        <f t="shared" si="161"/>
        <v>2008Mid Essex Hospital Services NHS TrustWere you ever bothered by noise at night from other patients?</v>
      </c>
      <c r="F10356" s="29">
        <v>61.5</v>
      </c>
      <c r="G10356" s="29">
        <v>2.35</v>
      </c>
      <c r="H10356" s="29">
        <v>56.9</v>
      </c>
      <c r="I10356" s="29">
        <v>66.09</v>
      </c>
    </row>
    <row r="10357" spans="1:9" x14ac:dyDescent="0.25">
      <c r="A10357" s="2" t="s">
        <v>36</v>
      </c>
      <c r="B10357" s="2" t="s">
        <v>54</v>
      </c>
      <c r="C10357" s="2" t="s">
        <v>103</v>
      </c>
      <c r="D10357" s="2" t="s">
        <v>37</v>
      </c>
      <c r="E10357" s="2" t="str">
        <f t="shared" si="161"/>
        <v>2008Hampshire Hospitals NHS Foundation TrustWere you ever bothered by noise at night from other patients?</v>
      </c>
      <c r="F10357" s="29">
        <v>63.04</v>
      </c>
      <c r="G10357" s="29">
        <v>1.54</v>
      </c>
      <c r="H10357" s="29">
        <v>60.03</v>
      </c>
      <c r="I10357" s="29">
        <v>66.06</v>
      </c>
    </row>
    <row r="10358" spans="1:9" x14ac:dyDescent="0.25">
      <c r="A10358" s="2" t="s">
        <v>36</v>
      </c>
      <c r="B10358" s="2" t="s">
        <v>54</v>
      </c>
      <c r="C10358" s="2" t="s">
        <v>203</v>
      </c>
      <c r="D10358" s="2" t="s">
        <v>37</v>
      </c>
      <c r="E10358" s="2" t="str">
        <f t="shared" si="161"/>
        <v>2008Warrington and Halton Hospitals NHS Foundation TrustWere you ever bothered by noise at night from other patients?</v>
      </c>
      <c r="F10358" s="29">
        <v>61.01</v>
      </c>
      <c r="G10358" s="29">
        <v>2.52</v>
      </c>
      <c r="H10358" s="29">
        <v>56.07</v>
      </c>
      <c r="I10358" s="29">
        <v>65.95</v>
      </c>
    </row>
    <row r="10359" spans="1:9" x14ac:dyDescent="0.25">
      <c r="A10359" s="2" t="s">
        <v>36</v>
      </c>
      <c r="B10359" s="2" t="s">
        <v>54</v>
      </c>
      <c r="C10359" s="2" t="s">
        <v>174</v>
      </c>
      <c r="D10359" s="2" t="s">
        <v>37</v>
      </c>
      <c r="E10359" s="2" t="str">
        <f t="shared" si="161"/>
        <v>2008Tameside Hospital NHS Foundation TrustWere you ever bothered by noise at night from other patients?</v>
      </c>
      <c r="F10359" s="29">
        <v>61.04</v>
      </c>
      <c r="G10359" s="29">
        <v>2.44</v>
      </c>
      <c r="H10359" s="29">
        <v>56.27</v>
      </c>
      <c r="I10359" s="29">
        <v>65.819999999999993</v>
      </c>
    </row>
    <row r="10360" spans="1:9" x14ac:dyDescent="0.25">
      <c r="A10360" s="2" t="s">
        <v>36</v>
      </c>
      <c r="B10360" s="2" t="s">
        <v>54</v>
      </c>
      <c r="C10360" s="2" t="s">
        <v>180</v>
      </c>
      <c r="D10360" s="2" t="s">
        <v>37</v>
      </c>
      <c r="E10360" s="2" t="str">
        <f t="shared" si="161"/>
        <v>2008The Newcastle-upon-Tyne Hospitals NHS Foundation TrustWere you ever bothered by noise at night from other patients?</v>
      </c>
      <c r="F10360" s="29">
        <v>61.52</v>
      </c>
      <c r="G10360" s="29">
        <v>2.19</v>
      </c>
      <c r="H10360" s="29">
        <v>57.22</v>
      </c>
      <c r="I10360" s="29">
        <v>65.819999999999993</v>
      </c>
    </row>
    <row r="10361" spans="1:9" x14ac:dyDescent="0.25">
      <c r="A10361" s="2" t="s">
        <v>36</v>
      </c>
      <c r="B10361" s="2" t="s">
        <v>54</v>
      </c>
      <c r="C10361" s="2" t="s">
        <v>134</v>
      </c>
      <c r="D10361" s="2" t="s">
        <v>37</v>
      </c>
      <c r="E10361" s="2" t="str">
        <f t="shared" si="161"/>
        <v>2008North West London Hospitals NHS TrustWere you ever bothered by noise at night from other patients?</v>
      </c>
      <c r="F10361" s="29">
        <v>60.69</v>
      </c>
      <c r="G10361" s="29">
        <v>2.61</v>
      </c>
      <c r="H10361" s="29">
        <v>55.58</v>
      </c>
      <c r="I10361" s="29">
        <v>65.8</v>
      </c>
    </row>
    <row r="10362" spans="1:9" x14ac:dyDescent="0.25">
      <c r="A10362" s="2" t="s">
        <v>36</v>
      </c>
      <c r="B10362" s="2" t="s">
        <v>54</v>
      </c>
      <c r="C10362" s="2" t="s">
        <v>104</v>
      </c>
      <c r="D10362" s="2" t="s">
        <v>37</v>
      </c>
      <c r="E10362" s="2" t="str">
        <f t="shared" si="161"/>
        <v>2008Harrogate and District NHS Foundation TrustWere you ever bothered by noise at night from other patients?</v>
      </c>
      <c r="F10362" s="29">
        <v>61.5</v>
      </c>
      <c r="G10362" s="29">
        <v>2.14</v>
      </c>
      <c r="H10362" s="29">
        <v>57.31</v>
      </c>
      <c r="I10362" s="29">
        <v>65.69</v>
      </c>
    </row>
    <row r="10363" spans="1:9" x14ac:dyDescent="0.25">
      <c r="A10363" s="2" t="s">
        <v>36</v>
      </c>
      <c r="B10363" s="2" t="s">
        <v>54</v>
      </c>
      <c r="C10363" s="2" t="s">
        <v>124</v>
      </c>
      <c r="D10363" s="2" t="s">
        <v>37</v>
      </c>
      <c r="E10363" s="2" t="str">
        <f t="shared" si="161"/>
        <v>2008Medway NHS Foundation TrustWere you ever bothered by noise at night from other patients?</v>
      </c>
      <c r="F10363" s="29">
        <v>60.99</v>
      </c>
      <c r="G10363" s="29">
        <v>2.35</v>
      </c>
      <c r="H10363" s="29">
        <v>56.38</v>
      </c>
      <c r="I10363" s="29">
        <v>65.59</v>
      </c>
    </row>
    <row r="10364" spans="1:9" x14ac:dyDescent="0.25">
      <c r="A10364" s="2" t="s">
        <v>36</v>
      </c>
      <c r="B10364" s="2" t="s">
        <v>54</v>
      </c>
      <c r="C10364" s="2" t="s">
        <v>158</v>
      </c>
      <c r="D10364" s="2" t="s">
        <v>37</v>
      </c>
      <c r="E10364" s="2" t="str">
        <f t="shared" si="161"/>
        <v>2008Salisbury NHS Foundation TrustWere you ever bothered by noise at night from other patients?</v>
      </c>
      <c r="F10364" s="29">
        <v>61.62</v>
      </c>
      <c r="G10364" s="29">
        <v>2.0099999999999998</v>
      </c>
      <c r="H10364" s="29">
        <v>57.67</v>
      </c>
      <c r="I10364" s="29">
        <v>65.569999999999993</v>
      </c>
    </row>
    <row r="10365" spans="1:9" x14ac:dyDescent="0.25">
      <c r="A10365" s="2" t="s">
        <v>36</v>
      </c>
      <c r="B10365" s="2" t="s">
        <v>54</v>
      </c>
      <c r="C10365" s="2" t="s">
        <v>193</v>
      </c>
      <c r="D10365" s="2" t="s">
        <v>37</v>
      </c>
      <c r="E10365" s="2" t="str">
        <f t="shared" si="161"/>
        <v>2008University College London Hospitals NHS Foundation TrustWere you ever bothered by noise at night from other patients?</v>
      </c>
      <c r="F10365" s="29">
        <v>61.1</v>
      </c>
      <c r="G10365" s="29">
        <v>2.2400000000000002</v>
      </c>
      <c r="H10365" s="29">
        <v>56.71</v>
      </c>
      <c r="I10365" s="29">
        <v>65.489999999999995</v>
      </c>
    </row>
    <row r="10366" spans="1:9" x14ac:dyDescent="0.25">
      <c r="A10366" s="2" t="s">
        <v>36</v>
      </c>
      <c r="B10366" s="2" t="s">
        <v>54</v>
      </c>
      <c r="C10366" s="2" t="s">
        <v>76</v>
      </c>
      <c r="D10366" s="2" t="s">
        <v>37</v>
      </c>
      <c r="E10366" s="2" t="str">
        <f t="shared" si="161"/>
        <v>2008Calderdale and Huddersfield NHS Foundation TrustWere you ever bothered by noise at night from other patients?</v>
      </c>
      <c r="F10366" s="29">
        <v>60.85</v>
      </c>
      <c r="G10366" s="29">
        <v>2.34</v>
      </c>
      <c r="H10366" s="29">
        <v>56.27</v>
      </c>
      <c r="I10366" s="29">
        <v>65.430000000000007</v>
      </c>
    </row>
    <row r="10367" spans="1:9" x14ac:dyDescent="0.25">
      <c r="A10367" s="2" t="s">
        <v>36</v>
      </c>
      <c r="B10367" s="2" t="s">
        <v>54</v>
      </c>
      <c r="C10367" s="2" t="s">
        <v>196</v>
      </c>
      <c r="D10367" s="2" t="s">
        <v>37</v>
      </c>
      <c r="E10367" s="2" t="str">
        <f t="shared" si="161"/>
        <v>2008University Hospital Southampton NHS Foundation TrustWere you ever bothered by noise at night from other patients?</v>
      </c>
      <c r="F10367" s="29">
        <v>60.84</v>
      </c>
      <c r="G10367" s="29">
        <v>2.2999999999999998</v>
      </c>
      <c r="H10367" s="29">
        <v>56.33</v>
      </c>
      <c r="I10367" s="29">
        <v>65.36</v>
      </c>
    </row>
    <row r="10368" spans="1:9" x14ac:dyDescent="0.25">
      <c r="A10368" s="2" t="s">
        <v>36</v>
      </c>
      <c r="B10368" s="2" t="s">
        <v>54</v>
      </c>
      <c r="C10368" s="2" t="s">
        <v>149</v>
      </c>
      <c r="D10368" s="2" t="s">
        <v>37</v>
      </c>
      <c r="E10368" s="2" t="str">
        <f t="shared" si="161"/>
        <v>2008Royal Cornwall Hospitals NHS TrustWere you ever bothered by noise at night from other patients?</v>
      </c>
      <c r="F10368" s="29">
        <v>60.93</v>
      </c>
      <c r="G10368" s="29">
        <v>2.2000000000000002</v>
      </c>
      <c r="H10368" s="29">
        <v>56.62</v>
      </c>
      <c r="I10368" s="29">
        <v>65.25</v>
      </c>
    </row>
    <row r="10369" spans="1:9" x14ac:dyDescent="0.25">
      <c r="A10369" s="2" t="s">
        <v>36</v>
      </c>
      <c r="B10369" s="2" t="s">
        <v>54</v>
      </c>
      <c r="C10369" s="2" t="s">
        <v>110</v>
      </c>
      <c r="D10369" s="2" t="s">
        <v>37</v>
      </c>
      <c r="E10369" s="2" t="str">
        <f t="shared" si="161"/>
        <v>2008Imperial College Healthcare NHS TrustWere you ever bothered by noise at night from other patients?</v>
      </c>
      <c r="F10369" s="29">
        <v>60.13</v>
      </c>
      <c r="G10369" s="29">
        <v>2.6</v>
      </c>
      <c r="H10369" s="29">
        <v>55.03</v>
      </c>
      <c r="I10369" s="29">
        <v>65.239999999999995</v>
      </c>
    </row>
    <row r="10370" spans="1:9" x14ac:dyDescent="0.25">
      <c r="A10370" s="2" t="s">
        <v>36</v>
      </c>
      <c r="B10370" s="2" t="s">
        <v>54</v>
      </c>
      <c r="C10370" s="2" t="s">
        <v>181</v>
      </c>
      <c r="D10370" s="2" t="s">
        <v>37</v>
      </c>
      <c r="E10370" s="2" t="str">
        <f t="shared" ref="E10370:E10433" si="162">B10370&amp;C10370&amp;D10370</f>
        <v>2008The Pennine Acute Hospitals NHS TrustWere you ever bothered by noise at night from other patients?</v>
      </c>
      <c r="F10370" s="29">
        <v>60.32</v>
      </c>
      <c r="G10370" s="29">
        <v>2.5099999999999998</v>
      </c>
      <c r="H10370" s="29">
        <v>55.41</v>
      </c>
      <c r="I10370" s="29">
        <v>65.23</v>
      </c>
    </row>
    <row r="10371" spans="1:9" x14ac:dyDescent="0.25">
      <c r="A10371" s="2" t="s">
        <v>36</v>
      </c>
      <c r="B10371" s="2" t="s">
        <v>54</v>
      </c>
      <c r="C10371" s="2" t="s">
        <v>118</v>
      </c>
      <c r="D10371" s="2" t="s">
        <v>37</v>
      </c>
      <c r="E10371" s="2" t="str">
        <f t="shared" si="162"/>
        <v>2008Leeds Teaching Hospitals NHS TrustWere you ever bothered by noise at night from other patients?</v>
      </c>
      <c r="F10371" s="29">
        <v>60.57</v>
      </c>
      <c r="G10371" s="29">
        <v>2.34</v>
      </c>
      <c r="H10371" s="29">
        <v>55.98</v>
      </c>
      <c r="I10371" s="29">
        <v>65.17</v>
      </c>
    </row>
    <row r="10372" spans="1:9" x14ac:dyDescent="0.25">
      <c r="A10372" s="2" t="s">
        <v>36</v>
      </c>
      <c r="B10372" s="2" t="s">
        <v>54</v>
      </c>
      <c r="C10372" s="2" t="s">
        <v>171</v>
      </c>
      <c r="D10372" s="2" t="s">
        <v>37</v>
      </c>
      <c r="E10372" s="2" t="str">
        <f t="shared" si="162"/>
        <v>2008St Helens and Knowsley Teaching Hospitals NHS TrustWere you ever bothered by noise at night from other patients?</v>
      </c>
      <c r="F10372" s="29">
        <v>60.01</v>
      </c>
      <c r="G10372" s="29">
        <v>2.56</v>
      </c>
      <c r="H10372" s="29">
        <v>55</v>
      </c>
      <c r="I10372" s="29">
        <v>65.02</v>
      </c>
    </row>
    <row r="10373" spans="1:9" x14ac:dyDescent="0.25">
      <c r="A10373" s="2" t="s">
        <v>36</v>
      </c>
      <c r="B10373" s="2" t="s">
        <v>54</v>
      </c>
      <c r="C10373" s="2" t="s">
        <v>115</v>
      </c>
      <c r="D10373" s="2" t="s">
        <v>37</v>
      </c>
      <c r="E10373" s="2" t="str">
        <f t="shared" si="162"/>
        <v>2008King's College Hospital NHS Foundation TrustWere you ever bothered by noise at night from other patients?</v>
      </c>
      <c r="F10373" s="29">
        <v>60.2</v>
      </c>
      <c r="G10373" s="29">
        <v>2.44</v>
      </c>
      <c r="H10373" s="29">
        <v>55.41</v>
      </c>
      <c r="I10373" s="29">
        <v>64.98</v>
      </c>
    </row>
    <row r="10374" spans="1:9" x14ac:dyDescent="0.25">
      <c r="A10374" s="2" t="s">
        <v>36</v>
      </c>
      <c r="B10374" s="2" t="s">
        <v>54</v>
      </c>
      <c r="C10374" s="2" t="s">
        <v>12</v>
      </c>
      <c r="D10374" s="2" t="s">
        <v>37</v>
      </c>
      <c r="E10374" s="2" t="str">
        <f t="shared" si="162"/>
        <v>2008Aintree University Hospital NHS Foundation TrustWere you ever bothered by noise at night from other patients?</v>
      </c>
      <c r="F10374" s="27">
        <v>60.25</v>
      </c>
      <c r="G10374" s="27">
        <v>2.41</v>
      </c>
      <c r="H10374" s="27">
        <v>55.52</v>
      </c>
      <c r="I10374" s="27">
        <v>64.97</v>
      </c>
    </row>
    <row r="10375" spans="1:9" x14ac:dyDescent="0.25">
      <c r="A10375" s="2" t="s">
        <v>36</v>
      </c>
      <c r="B10375" s="2" t="s">
        <v>54</v>
      </c>
      <c r="C10375" s="2" t="s">
        <v>122</v>
      </c>
      <c r="D10375" s="2" t="s">
        <v>37</v>
      </c>
      <c r="E10375" s="2" t="str">
        <f t="shared" si="162"/>
        <v>2008Luton and Dunstable Hospital NHS Foundation TrustWere you ever bothered by noise at night from other patients?</v>
      </c>
      <c r="F10375" s="29">
        <v>60.46</v>
      </c>
      <c r="G10375" s="29">
        <v>2.29</v>
      </c>
      <c r="H10375" s="29">
        <v>55.97</v>
      </c>
      <c r="I10375" s="29">
        <v>64.95</v>
      </c>
    </row>
    <row r="10376" spans="1:9" x14ac:dyDescent="0.25">
      <c r="A10376" s="2" t="s">
        <v>36</v>
      </c>
      <c r="B10376" s="2" t="s">
        <v>54</v>
      </c>
      <c r="C10376" s="2" t="s">
        <v>197</v>
      </c>
      <c r="D10376" s="2" t="s">
        <v>37</v>
      </c>
      <c r="E10376" s="2" t="str">
        <f t="shared" si="162"/>
        <v>2008University Hospitals Birmingham NHS Foundation TrustWere you ever bothered by noise at night from other patients?</v>
      </c>
      <c r="F10376" s="29">
        <v>60.26</v>
      </c>
      <c r="G10376" s="29">
        <v>2.37</v>
      </c>
      <c r="H10376" s="29">
        <v>55.62</v>
      </c>
      <c r="I10376" s="29">
        <v>64.900000000000006</v>
      </c>
    </row>
    <row r="10377" spans="1:9" x14ac:dyDescent="0.25">
      <c r="A10377" s="2" t="s">
        <v>36</v>
      </c>
      <c r="B10377" s="2" t="s">
        <v>54</v>
      </c>
      <c r="C10377" s="2" t="s">
        <v>166</v>
      </c>
      <c r="D10377" s="2" t="s">
        <v>37</v>
      </c>
      <c r="E10377" s="2" t="str">
        <f t="shared" si="162"/>
        <v>2008South Tyneside NHS Foundation TrustWere you ever bothered by noise at night from other patients?</v>
      </c>
      <c r="F10377" s="29">
        <v>60.02</v>
      </c>
      <c r="G10377" s="29">
        <v>2.4500000000000002</v>
      </c>
      <c r="H10377" s="29">
        <v>55.21</v>
      </c>
      <c r="I10377" s="29">
        <v>64.819999999999993</v>
      </c>
    </row>
    <row r="10378" spans="1:9" x14ac:dyDescent="0.25">
      <c r="A10378" s="2" t="s">
        <v>36</v>
      </c>
      <c r="B10378" s="2" t="s">
        <v>54</v>
      </c>
      <c r="C10378" s="2" t="s">
        <v>107</v>
      </c>
      <c r="D10378" s="2" t="s">
        <v>37</v>
      </c>
      <c r="E10378" s="2" t="str">
        <f t="shared" si="162"/>
        <v>2008Hinchingbrooke Health Care NHS TrustWere you ever bothered by noise at night from other patients?</v>
      </c>
      <c r="F10378" s="29">
        <v>60.73</v>
      </c>
      <c r="G10378" s="29">
        <v>2.08</v>
      </c>
      <c r="H10378" s="29">
        <v>56.65</v>
      </c>
      <c r="I10378" s="29">
        <v>64.81</v>
      </c>
    </row>
    <row r="10379" spans="1:9" x14ac:dyDescent="0.25">
      <c r="A10379" s="2" t="s">
        <v>36</v>
      </c>
      <c r="B10379" s="2" t="s">
        <v>54</v>
      </c>
      <c r="C10379" s="2" t="s">
        <v>185</v>
      </c>
      <c r="D10379" s="2" t="s">
        <v>37</v>
      </c>
      <c r="E10379" s="2" t="str">
        <f t="shared" si="162"/>
        <v>2008The Rotherham NHS Foundation TrustWere you ever bothered by noise at night from other patients?</v>
      </c>
      <c r="F10379" s="29">
        <v>60.16</v>
      </c>
      <c r="G10379" s="29">
        <v>2.34</v>
      </c>
      <c r="H10379" s="29">
        <v>55.57</v>
      </c>
      <c r="I10379" s="29">
        <v>64.75</v>
      </c>
    </row>
    <row r="10380" spans="1:9" x14ac:dyDescent="0.25">
      <c r="A10380" s="2" t="s">
        <v>36</v>
      </c>
      <c r="B10380" s="2" t="s">
        <v>54</v>
      </c>
      <c r="C10380" s="2" t="s">
        <v>83</v>
      </c>
      <c r="D10380" s="2" t="s">
        <v>37</v>
      </c>
      <c r="E10380" s="2" t="str">
        <f t="shared" si="162"/>
        <v>2008Countess of Chester Hospital NHS Foundation TrustWere you ever bothered by noise at night from other patients?</v>
      </c>
      <c r="F10380" s="29">
        <v>60.29</v>
      </c>
      <c r="G10380" s="29">
        <v>2.25</v>
      </c>
      <c r="H10380" s="29">
        <v>55.88</v>
      </c>
      <c r="I10380" s="29">
        <v>64.7</v>
      </c>
    </row>
    <row r="10381" spans="1:9" x14ac:dyDescent="0.25">
      <c r="A10381" s="2" t="s">
        <v>36</v>
      </c>
      <c r="B10381" s="2" t="s">
        <v>54</v>
      </c>
      <c r="C10381" s="2" t="s">
        <v>127</v>
      </c>
      <c r="D10381" s="2" t="s">
        <v>37</v>
      </c>
      <c r="E10381" s="2" t="str">
        <f t="shared" si="162"/>
        <v>2008Mid Staffordshire NHS Foundation TrustWere you ever bothered by noise at night from other patients?</v>
      </c>
      <c r="F10381" s="29">
        <v>60.05</v>
      </c>
      <c r="G10381" s="29">
        <v>2.31</v>
      </c>
      <c r="H10381" s="29">
        <v>55.52</v>
      </c>
      <c r="I10381" s="29">
        <v>64.58</v>
      </c>
    </row>
    <row r="10382" spans="1:9" x14ac:dyDescent="0.25">
      <c r="A10382" s="2" t="s">
        <v>36</v>
      </c>
      <c r="B10382" s="2" t="s">
        <v>54</v>
      </c>
      <c r="C10382" s="2" t="s">
        <v>162</v>
      </c>
      <c r="D10382" s="2" t="s">
        <v>37</v>
      </c>
      <c r="E10382" s="2" t="str">
        <f t="shared" si="162"/>
        <v>2008Shrewsbury and Telford Hospital NHS TrustWere you ever bothered by noise at night from other patients?</v>
      </c>
      <c r="F10382" s="29">
        <v>60.36</v>
      </c>
      <c r="G10382" s="29">
        <v>2.13</v>
      </c>
      <c r="H10382" s="29">
        <v>56.18</v>
      </c>
      <c r="I10382" s="29">
        <v>64.55</v>
      </c>
    </row>
    <row r="10383" spans="1:9" x14ac:dyDescent="0.25">
      <c r="A10383" s="2" t="s">
        <v>36</v>
      </c>
      <c r="B10383" s="2" t="s">
        <v>54</v>
      </c>
      <c r="C10383" s="2" t="s">
        <v>175</v>
      </c>
      <c r="D10383" s="2" t="s">
        <v>37</v>
      </c>
      <c r="E10383" s="2" t="str">
        <f t="shared" si="162"/>
        <v>2008Taunton and Somerset NHS Foundation TrustWere you ever bothered by noise at night from other patients?</v>
      </c>
      <c r="F10383" s="29">
        <v>60.01</v>
      </c>
      <c r="G10383" s="29">
        <v>2.2400000000000002</v>
      </c>
      <c r="H10383" s="29">
        <v>55.62</v>
      </c>
      <c r="I10383" s="29">
        <v>64.41</v>
      </c>
    </row>
    <row r="10384" spans="1:9" x14ac:dyDescent="0.25">
      <c r="A10384" s="2" t="s">
        <v>36</v>
      </c>
      <c r="B10384" s="2" t="s">
        <v>54</v>
      </c>
      <c r="C10384" s="2" t="s">
        <v>100</v>
      </c>
      <c r="D10384" s="2" t="s">
        <v>37</v>
      </c>
      <c r="E10384" s="2" t="str">
        <f t="shared" si="162"/>
        <v>2008Gloucestershire Hospitals NHS Foundation TrustWere you ever bothered by noise at night from other patients?</v>
      </c>
      <c r="F10384" s="29">
        <v>60.15</v>
      </c>
      <c r="G10384" s="29">
        <v>2.14</v>
      </c>
      <c r="H10384" s="29">
        <v>55.94</v>
      </c>
      <c r="I10384" s="29">
        <v>64.349999999999994</v>
      </c>
    </row>
    <row r="10385" spans="1:9" x14ac:dyDescent="0.25">
      <c r="A10385" s="2" t="s">
        <v>36</v>
      </c>
      <c r="B10385" s="2" t="s">
        <v>54</v>
      </c>
      <c r="C10385" s="2" t="s">
        <v>194</v>
      </c>
      <c r="D10385" s="2" t="s">
        <v>37</v>
      </c>
      <c r="E10385" s="2" t="str">
        <f t="shared" si="162"/>
        <v>2008University Hospital of North Staffordshire NHS TrustWere you ever bothered by noise at night from other patients?</v>
      </c>
      <c r="F10385" s="29">
        <v>59.75</v>
      </c>
      <c r="G10385" s="29">
        <v>2.27</v>
      </c>
      <c r="H10385" s="29">
        <v>55.3</v>
      </c>
      <c r="I10385" s="29">
        <v>64.209999999999994</v>
      </c>
    </row>
    <row r="10386" spans="1:9" x14ac:dyDescent="0.25">
      <c r="A10386" s="2" t="s">
        <v>36</v>
      </c>
      <c r="B10386" s="2" t="s">
        <v>54</v>
      </c>
      <c r="C10386" s="2" t="s">
        <v>152</v>
      </c>
      <c r="D10386" s="2" t="s">
        <v>37</v>
      </c>
      <c r="E10386" s="2" t="str">
        <f t="shared" si="162"/>
        <v>2008Royal Liverpool and Broadgreen University Hospitals NHS TrustWere you ever bothered by noise at night from other patients?</v>
      </c>
      <c r="F10386" s="29">
        <v>59.13</v>
      </c>
      <c r="G10386" s="29">
        <v>2.56</v>
      </c>
      <c r="H10386" s="29">
        <v>54.1</v>
      </c>
      <c r="I10386" s="29">
        <v>64.150000000000006</v>
      </c>
    </row>
    <row r="10387" spans="1:9" x14ac:dyDescent="0.25">
      <c r="A10387" s="2" t="s">
        <v>36</v>
      </c>
      <c r="B10387" s="2" t="s">
        <v>54</v>
      </c>
      <c r="C10387" s="2" t="s">
        <v>86</v>
      </c>
      <c r="D10387" s="2" t="s">
        <v>37</v>
      </c>
      <c r="E10387" s="2" t="str">
        <f t="shared" si="162"/>
        <v>2008Dartford and Gravesham NHS TrustWere you ever bothered by noise at night from other patients?</v>
      </c>
      <c r="F10387" s="29">
        <v>59.49</v>
      </c>
      <c r="G10387" s="29">
        <v>2.36</v>
      </c>
      <c r="H10387" s="29">
        <v>54.87</v>
      </c>
      <c r="I10387" s="29">
        <v>64.11</v>
      </c>
    </row>
    <row r="10388" spans="1:9" x14ac:dyDescent="0.25">
      <c r="A10388" s="2" t="s">
        <v>36</v>
      </c>
      <c r="B10388" s="2" t="s">
        <v>54</v>
      </c>
      <c r="C10388" s="2" t="s">
        <v>191</v>
      </c>
      <c r="D10388" s="2" t="s">
        <v>37</v>
      </c>
      <c r="E10388" s="2" t="str">
        <f t="shared" si="162"/>
        <v>2008The Whittington Hospital NHS TrustWere you ever bothered by noise at night from other patients?</v>
      </c>
      <c r="F10388" s="29">
        <v>58.29</v>
      </c>
      <c r="G10388" s="29">
        <v>2.8</v>
      </c>
      <c r="H10388" s="29">
        <v>52.81</v>
      </c>
      <c r="I10388" s="29">
        <v>63.78</v>
      </c>
    </row>
    <row r="10389" spans="1:9" x14ac:dyDescent="0.25">
      <c r="A10389" s="2" t="s">
        <v>36</v>
      </c>
      <c r="B10389" s="2" t="s">
        <v>54</v>
      </c>
      <c r="C10389" s="2" t="s">
        <v>214</v>
      </c>
      <c r="D10389" s="2" t="s">
        <v>37</v>
      </c>
      <c r="E10389" s="2" t="str">
        <f t="shared" si="162"/>
        <v>2008York Teaching Hospital NHS Foundation TrustWere you ever bothered by noise at night from other patients?</v>
      </c>
      <c r="F10389" s="29">
        <v>60.68</v>
      </c>
      <c r="G10389" s="29">
        <v>1.56</v>
      </c>
      <c r="H10389" s="29">
        <v>57.62</v>
      </c>
      <c r="I10389" s="29">
        <v>63.75</v>
      </c>
    </row>
    <row r="10390" spans="1:9" x14ac:dyDescent="0.25">
      <c r="A10390" s="2" t="s">
        <v>36</v>
      </c>
      <c r="B10390" s="2" t="s">
        <v>54</v>
      </c>
      <c r="C10390" s="2" t="s">
        <v>117</v>
      </c>
      <c r="D10390" s="2" t="s">
        <v>37</v>
      </c>
      <c r="E10390" s="2" t="str">
        <f t="shared" si="162"/>
        <v>2008Lancashire Teaching Hospitals NHS Foundation TrustWere you ever bothered by noise at night from other patients?</v>
      </c>
      <c r="F10390" s="29">
        <v>58.92</v>
      </c>
      <c r="G10390" s="29">
        <v>2.41</v>
      </c>
      <c r="H10390" s="29">
        <v>54.19</v>
      </c>
      <c r="I10390" s="29">
        <v>63.66</v>
      </c>
    </row>
    <row r="10391" spans="1:9" x14ac:dyDescent="0.25">
      <c r="A10391" s="2" t="s">
        <v>36</v>
      </c>
      <c r="B10391" s="2" t="s">
        <v>54</v>
      </c>
      <c r="C10391" s="2" t="s">
        <v>64</v>
      </c>
      <c r="D10391" s="2" t="s">
        <v>37</v>
      </c>
      <c r="E10391" s="2" t="str">
        <f t="shared" si="162"/>
        <v>2008Barnet and Chase Farm Hospitals NHS TrustWere you ever bothered by noise at night from other patients?</v>
      </c>
      <c r="F10391" s="29">
        <v>58.68</v>
      </c>
      <c r="G10391" s="29">
        <v>2.5</v>
      </c>
      <c r="H10391" s="29">
        <v>53.77</v>
      </c>
      <c r="I10391" s="29">
        <v>63.58</v>
      </c>
    </row>
    <row r="10392" spans="1:9" x14ac:dyDescent="0.25">
      <c r="A10392" s="2" t="s">
        <v>36</v>
      </c>
      <c r="B10392" s="2" t="s">
        <v>54</v>
      </c>
      <c r="C10392" s="2" t="s">
        <v>167</v>
      </c>
      <c r="D10392" s="2" t="s">
        <v>37</v>
      </c>
      <c r="E10392" s="2" t="str">
        <f t="shared" si="162"/>
        <v>2008South Warwickshire NHS Foundation TrustWere you ever bothered by noise at night from other patients?</v>
      </c>
      <c r="F10392" s="29">
        <v>59.03</v>
      </c>
      <c r="G10392" s="29">
        <v>2.2799999999999998</v>
      </c>
      <c r="H10392" s="29">
        <v>54.55</v>
      </c>
      <c r="I10392" s="29">
        <v>63.51</v>
      </c>
    </row>
    <row r="10393" spans="1:9" x14ac:dyDescent="0.25">
      <c r="A10393" s="2" t="s">
        <v>36</v>
      </c>
      <c r="B10393" s="2" t="s">
        <v>54</v>
      </c>
      <c r="C10393" s="2" t="s">
        <v>168</v>
      </c>
      <c r="D10393" s="2" t="s">
        <v>37</v>
      </c>
      <c r="E10393" s="2" t="str">
        <f t="shared" si="162"/>
        <v>2008Southend University Hospital NHS Foundation TrustWere you ever bothered by noise at night from other patients?</v>
      </c>
      <c r="F10393" s="29">
        <v>59.06</v>
      </c>
      <c r="G10393" s="29">
        <v>2.23</v>
      </c>
      <c r="H10393" s="29">
        <v>54.69</v>
      </c>
      <c r="I10393" s="29">
        <v>63.44</v>
      </c>
    </row>
    <row r="10394" spans="1:9" x14ac:dyDescent="0.25">
      <c r="A10394" s="2" t="s">
        <v>36</v>
      </c>
      <c r="B10394" s="2" t="s">
        <v>54</v>
      </c>
      <c r="C10394" s="2" t="s">
        <v>93</v>
      </c>
      <c r="D10394" s="2" t="s">
        <v>37</v>
      </c>
      <c r="E10394" s="2" t="str">
        <f t="shared" si="162"/>
        <v>2008East Kent Hospitals University NHS Foundation TrustWere you ever bothered by noise at night from other patients?</v>
      </c>
      <c r="F10394" s="29">
        <v>58.92</v>
      </c>
      <c r="G10394" s="29">
        <v>2.2400000000000002</v>
      </c>
      <c r="H10394" s="29">
        <v>54.53</v>
      </c>
      <c r="I10394" s="29">
        <v>63.31</v>
      </c>
    </row>
    <row r="10395" spans="1:9" x14ac:dyDescent="0.25">
      <c r="A10395" s="2" t="s">
        <v>36</v>
      </c>
      <c r="B10395" s="2" t="s">
        <v>54</v>
      </c>
      <c r="C10395" s="2" t="s">
        <v>129</v>
      </c>
      <c r="D10395" s="2" t="s">
        <v>37</v>
      </c>
      <c r="E10395" s="2" t="str">
        <f t="shared" si="162"/>
        <v>2008Milton Keynes Hospital NHS Foundation TrustWere you ever bothered by noise at night from other patients?</v>
      </c>
      <c r="F10395" s="29">
        <v>58.5</v>
      </c>
      <c r="G10395" s="29">
        <v>2.42</v>
      </c>
      <c r="H10395" s="29">
        <v>53.76</v>
      </c>
      <c r="I10395" s="29">
        <v>63.23</v>
      </c>
    </row>
    <row r="10396" spans="1:9" x14ac:dyDescent="0.25">
      <c r="A10396" s="2" t="s">
        <v>36</v>
      </c>
      <c r="B10396" s="2" t="s">
        <v>54</v>
      </c>
      <c r="C10396" s="2" t="s">
        <v>73</v>
      </c>
      <c r="D10396" s="2" t="s">
        <v>37</v>
      </c>
      <c r="E10396" s="2" t="str">
        <f t="shared" si="162"/>
        <v>2008Brighton and Sussex University Hospitals NHS TrustWere you ever bothered by noise at night from other patients?</v>
      </c>
      <c r="F10396" s="29">
        <v>58.9</v>
      </c>
      <c r="G10396" s="29">
        <v>2.15</v>
      </c>
      <c r="H10396" s="29">
        <v>54.68</v>
      </c>
      <c r="I10396" s="29">
        <v>63.11</v>
      </c>
    </row>
    <row r="10397" spans="1:9" x14ac:dyDescent="0.25">
      <c r="A10397" s="2" t="s">
        <v>36</v>
      </c>
      <c r="B10397" s="2" t="s">
        <v>54</v>
      </c>
      <c r="C10397" s="2" t="s">
        <v>75</v>
      </c>
      <c r="D10397" s="2" t="s">
        <v>37</v>
      </c>
      <c r="E10397" s="2" t="str">
        <f t="shared" si="162"/>
        <v>2008Burton Hospitals NHS Foundation TrustWere you ever bothered by noise at night from other patients?</v>
      </c>
      <c r="F10397" s="29">
        <v>58.76</v>
      </c>
      <c r="G10397" s="29">
        <v>2.21</v>
      </c>
      <c r="H10397" s="29">
        <v>54.42</v>
      </c>
      <c r="I10397" s="29">
        <v>63.1</v>
      </c>
    </row>
    <row r="10398" spans="1:9" x14ac:dyDescent="0.25">
      <c r="A10398" s="2" t="s">
        <v>36</v>
      </c>
      <c r="B10398" s="2" t="s">
        <v>54</v>
      </c>
      <c r="C10398" s="2" t="s">
        <v>66</v>
      </c>
      <c r="D10398" s="2" t="s">
        <v>37</v>
      </c>
      <c r="E10398" s="2" t="str">
        <f t="shared" si="162"/>
        <v>2008Barts Health NHS TrustWere you ever bothered by noise at night from other patients?</v>
      </c>
      <c r="F10398" s="29">
        <v>60.05</v>
      </c>
      <c r="G10398" s="29">
        <v>1.53</v>
      </c>
      <c r="H10398" s="29">
        <v>57.05</v>
      </c>
      <c r="I10398" s="29">
        <v>63.05</v>
      </c>
    </row>
    <row r="10399" spans="1:9" x14ac:dyDescent="0.25">
      <c r="A10399" s="2" t="s">
        <v>36</v>
      </c>
      <c r="B10399" s="2" t="s">
        <v>54</v>
      </c>
      <c r="C10399" s="2" t="s">
        <v>143</v>
      </c>
      <c r="D10399" s="2" t="s">
        <v>37</v>
      </c>
      <c r="E10399" s="2" t="str">
        <f t="shared" si="162"/>
        <v>2008Plymouth Hospitals NHS TrustWere you ever bothered by noise at night from other patients?</v>
      </c>
      <c r="F10399" s="29">
        <v>58.79</v>
      </c>
      <c r="G10399" s="29">
        <v>2.16</v>
      </c>
      <c r="H10399" s="29">
        <v>54.55</v>
      </c>
      <c r="I10399" s="29">
        <v>63.03</v>
      </c>
    </row>
    <row r="10400" spans="1:9" x14ac:dyDescent="0.25">
      <c r="A10400" s="2" t="s">
        <v>36</v>
      </c>
      <c r="B10400" s="2" t="s">
        <v>54</v>
      </c>
      <c r="C10400" s="2" t="s">
        <v>113</v>
      </c>
      <c r="D10400" s="2" t="s">
        <v>37</v>
      </c>
      <c r="E10400" s="2" t="str">
        <f t="shared" si="162"/>
        <v>2008James Paget University Hospitals NHS Foundation TrustWere you ever bothered by noise at night from other patients?</v>
      </c>
      <c r="F10400" s="29">
        <v>58.58</v>
      </c>
      <c r="G10400" s="29">
        <v>2.2400000000000002</v>
      </c>
      <c r="H10400" s="29">
        <v>54.2</v>
      </c>
      <c r="I10400" s="29">
        <v>62.97</v>
      </c>
    </row>
    <row r="10401" spans="1:9" x14ac:dyDescent="0.25">
      <c r="A10401" s="2" t="s">
        <v>36</v>
      </c>
      <c r="B10401" s="2" t="s">
        <v>54</v>
      </c>
      <c r="C10401" s="2" t="s">
        <v>67</v>
      </c>
      <c r="D10401" s="2" t="s">
        <v>37</v>
      </c>
      <c r="E10401" s="2" t="str">
        <f t="shared" si="162"/>
        <v>2008Basildon and Thurrock University Hospitals NHS Foundation TrustWere you ever bothered by noise at night from other patients?</v>
      </c>
      <c r="F10401" s="29">
        <v>58.62</v>
      </c>
      <c r="G10401" s="29">
        <v>2.2000000000000002</v>
      </c>
      <c r="H10401" s="29">
        <v>54.31</v>
      </c>
      <c r="I10401" s="29">
        <v>62.94</v>
      </c>
    </row>
    <row r="10402" spans="1:9" x14ac:dyDescent="0.25">
      <c r="A10402" s="2" t="s">
        <v>36</v>
      </c>
      <c r="B10402" s="2" t="s">
        <v>54</v>
      </c>
      <c r="C10402" s="2" t="s">
        <v>61</v>
      </c>
      <c r="D10402" s="2" t="s">
        <v>37</v>
      </c>
      <c r="E10402" s="2" t="str">
        <f t="shared" si="162"/>
        <v>2008Airedale NHS Foundation TrustWere you ever bothered by noise at night from other patients?</v>
      </c>
      <c r="F10402" s="27">
        <v>58.22</v>
      </c>
      <c r="G10402" s="27">
        <v>2.38</v>
      </c>
      <c r="H10402" s="27">
        <v>53.55</v>
      </c>
      <c r="I10402" s="27">
        <v>62.89</v>
      </c>
    </row>
    <row r="10403" spans="1:9" x14ac:dyDescent="0.25">
      <c r="A10403" s="2" t="s">
        <v>36</v>
      </c>
      <c r="B10403" s="2" t="s">
        <v>54</v>
      </c>
      <c r="C10403" s="2" t="s">
        <v>82</v>
      </c>
      <c r="D10403" s="2" t="s">
        <v>37</v>
      </c>
      <c r="E10403" s="2" t="str">
        <f t="shared" si="162"/>
        <v>2008Colchester Hospital University NHS Foundation TrustWere you ever bothered by noise at night from other patients?</v>
      </c>
      <c r="F10403" s="29">
        <v>58.45</v>
      </c>
      <c r="G10403" s="29">
        <v>2.2200000000000002</v>
      </c>
      <c r="H10403" s="29">
        <v>54.1</v>
      </c>
      <c r="I10403" s="29">
        <v>62.81</v>
      </c>
    </row>
    <row r="10404" spans="1:9" x14ac:dyDescent="0.25">
      <c r="A10404" s="2" t="s">
        <v>36</v>
      </c>
      <c r="B10404" s="2" t="s">
        <v>54</v>
      </c>
      <c r="C10404" s="2" t="s">
        <v>99</v>
      </c>
      <c r="D10404" s="2" t="s">
        <v>37</v>
      </c>
      <c r="E10404" s="2" t="str">
        <f t="shared" si="162"/>
        <v>2008George Eliot Hospital NHS TrustWere you ever bothered by noise at night from other patients?</v>
      </c>
      <c r="F10404" s="29">
        <v>58.22</v>
      </c>
      <c r="G10404" s="29">
        <v>2.34</v>
      </c>
      <c r="H10404" s="29">
        <v>53.63</v>
      </c>
      <c r="I10404" s="29">
        <v>62.81</v>
      </c>
    </row>
    <row r="10405" spans="1:9" x14ac:dyDescent="0.25">
      <c r="A10405" s="2" t="s">
        <v>36</v>
      </c>
      <c r="B10405" s="2" t="s">
        <v>54</v>
      </c>
      <c r="C10405" s="2" t="s">
        <v>97</v>
      </c>
      <c r="D10405" s="2" t="s">
        <v>37</v>
      </c>
      <c r="E10405" s="2" t="str">
        <f t="shared" si="162"/>
        <v>2008Frimley Park Hospital NHS Foundation TrustWere you ever bothered by noise at night from other patients?</v>
      </c>
      <c r="F10405" s="29">
        <v>58.44</v>
      </c>
      <c r="G10405" s="29">
        <v>2.21</v>
      </c>
      <c r="H10405" s="29">
        <v>54.1</v>
      </c>
      <c r="I10405" s="29">
        <v>62.78</v>
      </c>
    </row>
    <row r="10406" spans="1:9" x14ac:dyDescent="0.25">
      <c r="A10406" s="2" t="s">
        <v>36</v>
      </c>
      <c r="B10406" s="2" t="s">
        <v>54</v>
      </c>
      <c r="C10406" s="2" t="s">
        <v>173</v>
      </c>
      <c r="D10406" s="2" t="s">
        <v>37</v>
      </c>
      <c r="E10406" s="2" t="str">
        <f t="shared" si="162"/>
        <v>2008Surrey and Sussex Healthcare NHS TrustWere you ever bothered by noise at night from other patients?</v>
      </c>
      <c r="F10406" s="29">
        <v>57.94</v>
      </c>
      <c r="G10406" s="29">
        <v>2.46</v>
      </c>
      <c r="H10406" s="29">
        <v>53.12</v>
      </c>
      <c r="I10406" s="29">
        <v>62.76</v>
      </c>
    </row>
    <row r="10407" spans="1:9" x14ac:dyDescent="0.25">
      <c r="A10407" s="2" t="s">
        <v>36</v>
      </c>
      <c r="B10407" s="2" t="s">
        <v>54</v>
      </c>
      <c r="C10407" s="2" t="s">
        <v>71</v>
      </c>
      <c r="D10407" s="2" t="s">
        <v>37</v>
      </c>
      <c r="E10407" s="2" t="str">
        <f t="shared" si="162"/>
        <v>2008Bolton NHS Foundation TrustWere you ever bothered by noise at night from other patients?</v>
      </c>
      <c r="F10407" s="29">
        <v>57.9</v>
      </c>
      <c r="G10407" s="29">
        <v>2.48</v>
      </c>
      <c r="H10407" s="29">
        <v>53.05</v>
      </c>
      <c r="I10407" s="29">
        <v>62.75</v>
      </c>
    </row>
    <row r="10408" spans="1:9" x14ac:dyDescent="0.25">
      <c r="A10408" s="2" t="s">
        <v>36</v>
      </c>
      <c r="B10408" s="2" t="s">
        <v>54</v>
      </c>
      <c r="C10408" s="2" t="s">
        <v>111</v>
      </c>
      <c r="D10408" s="2" t="s">
        <v>37</v>
      </c>
      <c r="E10408" s="2" t="str">
        <f t="shared" si="162"/>
        <v>2008Ipswich Hospital NHS TrustWere you ever bothered by noise at night from other patients?</v>
      </c>
      <c r="F10408" s="29">
        <v>58.35</v>
      </c>
      <c r="G10408" s="29">
        <v>2.2400000000000002</v>
      </c>
      <c r="H10408" s="29">
        <v>53.95</v>
      </c>
      <c r="I10408" s="29">
        <v>62.75</v>
      </c>
    </row>
    <row r="10409" spans="1:9" x14ac:dyDescent="0.25">
      <c r="A10409" s="2" t="s">
        <v>36</v>
      </c>
      <c r="B10409" s="2" t="s">
        <v>54</v>
      </c>
      <c r="C10409" s="2" t="s">
        <v>140</v>
      </c>
      <c r="D10409" s="2" t="s">
        <v>37</v>
      </c>
      <c r="E10409" s="2" t="str">
        <f t="shared" si="162"/>
        <v>2008Oxford University Hospitals NHS TrustWere you ever bothered by noise at night from other patients?</v>
      </c>
      <c r="F10409" s="29">
        <v>58.17</v>
      </c>
      <c r="G10409" s="29">
        <v>2.27</v>
      </c>
      <c r="H10409" s="29">
        <v>53.73</v>
      </c>
      <c r="I10409" s="29">
        <v>62.61</v>
      </c>
    </row>
    <row r="10410" spans="1:9" x14ac:dyDescent="0.25">
      <c r="A10410" s="2" t="s">
        <v>36</v>
      </c>
      <c r="B10410" s="2" t="s">
        <v>54</v>
      </c>
      <c r="C10410" s="2" t="s">
        <v>90</v>
      </c>
      <c r="D10410" s="2" t="s">
        <v>37</v>
      </c>
      <c r="E10410" s="2" t="str">
        <f t="shared" si="162"/>
        <v>2008Ealing Hospital NHS TrustWere you ever bothered by noise at night from other patients?</v>
      </c>
      <c r="F10410" s="29">
        <v>57.34</v>
      </c>
      <c r="G10410" s="29">
        <v>2.68</v>
      </c>
      <c r="H10410" s="29">
        <v>52.09</v>
      </c>
      <c r="I10410" s="29">
        <v>62.59</v>
      </c>
    </row>
    <row r="10411" spans="1:9" x14ac:dyDescent="0.25">
      <c r="A10411" s="2" t="s">
        <v>36</v>
      </c>
      <c r="B10411" s="2" t="s">
        <v>54</v>
      </c>
      <c r="C10411" s="2" t="s">
        <v>74</v>
      </c>
      <c r="D10411" s="2" t="s">
        <v>37</v>
      </c>
      <c r="E10411" s="2" t="str">
        <f t="shared" si="162"/>
        <v>2008Buckinghamshire Healthcare NHS TrustWere you ever bothered by noise at night from other patients?</v>
      </c>
      <c r="F10411" s="29">
        <v>58.3</v>
      </c>
      <c r="G10411" s="29">
        <v>2.17</v>
      </c>
      <c r="H10411" s="29">
        <v>54.05</v>
      </c>
      <c r="I10411" s="29">
        <v>62.55</v>
      </c>
    </row>
    <row r="10412" spans="1:9" x14ac:dyDescent="0.25">
      <c r="A10412" s="2" t="s">
        <v>36</v>
      </c>
      <c r="B10412" s="2" t="s">
        <v>54</v>
      </c>
      <c r="C10412" s="2" t="s">
        <v>154</v>
      </c>
      <c r="D10412" s="2" t="s">
        <v>37</v>
      </c>
      <c r="E10412" s="2" t="str">
        <f t="shared" si="162"/>
        <v>2008Royal National Orthopaedic Hospital NHS TrustWere you ever bothered by noise at night from other patients?</v>
      </c>
      <c r="F10412" s="29">
        <v>58.36</v>
      </c>
      <c r="G10412" s="29">
        <v>2.14</v>
      </c>
      <c r="H10412" s="29">
        <v>54.16</v>
      </c>
      <c r="I10412" s="29">
        <v>62.55</v>
      </c>
    </row>
    <row r="10413" spans="1:9" x14ac:dyDescent="0.25">
      <c r="A10413" s="2" t="s">
        <v>36</v>
      </c>
      <c r="B10413" s="2" t="s">
        <v>54</v>
      </c>
      <c r="C10413" s="2" t="s">
        <v>186</v>
      </c>
      <c r="D10413" s="2" t="s">
        <v>37</v>
      </c>
      <c r="E10413" s="2" t="str">
        <f t="shared" si="162"/>
        <v>2008The Royal Bournemouth and Christchurch Hospitals NHS Foundation TrustWere you ever bothered by noise at night from other patients?</v>
      </c>
      <c r="F10413" s="29">
        <v>58.19</v>
      </c>
      <c r="G10413" s="29">
        <v>2.12</v>
      </c>
      <c r="H10413" s="29">
        <v>54.03</v>
      </c>
      <c r="I10413" s="29">
        <v>62.35</v>
      </c>
    </row>
    <row r="10414" spans="1:9" x14ac:dyDescent="0.25">
      <c r="A10414" s="2" t="s">
        <v>36</v>
      </c>
      <c r="B10414" s="2" t="s">
        <v>54</v>
      </c>
      <c r="C10414" s="2" t="s">
        <v>150</v>
      </c>
      <c r="D10414" s="2" t="s">
        <v>37</v>
      </c>
      <c r="E10414" s="2" t="str">
        <f t="shared" si="162"/>
        <v>2008Royal Devon and Exeter NHS Foundation TrustWere you ever bothered by noise at night from other patients?</v>
      </c>
      <c r="F10414" s="29">
        <v>58.24</v>
      </c>
      <c r="G10414" s="29">
        <v>2.09</v>
      </c>
      <c r="H10414" s="29">
        <v>54.14</v>
      </c>
      <c r="I10414" s="29">
        <v>62.34</v>
      </c>
    </row>
    <row r="10415" spans="1:9" x14ac:dyDescent="0.25">
      <c r="A10415" s="2" t="s">
        <v>36</v>
      </c>
      <c r="B10415" s="2" t="s">
        <v>54</v>
      </c>
      <c r="C10415" s="2" t="s">
        <v>65</v>
      </c>
      <c r="D10415" s="2" t="s">
        <v>37</v>
      </c>
      <c r="E10415" s="2" t="str">
        <f t="shared" si="162"/>
        <v>2008Barnsley Hospital NHS Foundation TrustWere you ever bothered by noise at night from other patients?</v>
      </c>
      <c r="F10415" s="29">
        <v>57.79</v>
      </c>
      <c r="G10415" s="29">
        <v>2.31</v>
      </c>
      <c r="H10415" s="29">
        <v>53.27</v>
      </c>
      <c r="I10415" s="29">
        <v>62.31</v>
      </c>
    </row>
    <row r="10416" spans="1:9" x14ac:dyDescent="0.25">
      <c r="A10416" s="2" t="s">
        <v>36</v>
      </c>
      <c r="B10416" s="2" t="s">
        <v>54</v>
      </c>
      <c r="C10416" s="2" t="s">
        <v>164</v>
      </c>
      <c r="D10416" s="2" t="s">
        <v>37</v>
      </c>
      <c r="E10416" s="2" t="str">
        <f t="shared" si="162"/>
        <v>2008South London Healthcare NHS TrustWere you ever bothered by noise at night from other patients?</v>
      </c>
      <c r="F10416" s="29">
        <v>59.66</v>
      </c>
      <c r="G10416" s="29">
        <v>1.34</v>
      </c>
      <c r="H10416" s="29">
        <v>57.03</v>
      </c>
      <c r="I10416" s="29">
        <v>62.29</v>
      </c>
    </row>
    <row r="10417" spans="1:9" x14ac:dyDescent="0.25">
      <c r="A10417" s="2" t="s">
        <v>36</v>
      </c>
      <c r="B10417" s="2" t="s">
        <v>54</v>
      </c>
      <c r="C10417" s="2" t="s">
        <v>170</v>
      </c>
      <c r="D10417" s="2" t="s">
        <v>37</v>
      </c>
      <c r="E10417" s="2" t="str">
        <f t="shared" si="162"/>
        <v>2008St George's Healthcare NHS TrustWere you ever bothered by noise at night from other patients?</v>
      </c>
      <c r="F10417" s="29">
        <v>57.93</v>
      </c>
      <c r="G10417" s="29">
        <v>2.2200000000000002</v>
      </c>
      <c r="H10417" s="29">
        <v>53.58</v>
      </c>
      <c r="I10417" s="29">
        <v>62.29</v>
      </c>
    </row>
    <row r="10418" spans="1:9" x14ac:dyDescent="0.25">
      <c r="A10418" s="2" t="s">
        <v>36</v>
      </c>
      <c r="B10418" s="2" t="s">
        <v>54</v>
      </c>
      <c r="C10418" s="2" t="s">
        <v>172</v>
      </c>
      <c r="D10418" s="2" t="s">
        <v>37</v>
      </c>
      <c r="E10418" s="2" t="str">
        <f t="shared" si="162"/>
        <v>2008Stockport NHS Foundation TrustWere you ever bothered by noise at night from other patients?</v>
      </c>
      <c r="F10418" s="29">
        <v>57.68</v>
      </c>
      <c r="G10418" s="29">
        <v>2.27</v>
      </c>
      <c r="H10418" s="29">
        <v>53.22</v>
      </c>
      <c r="I10418" s="29">
        <v>62.13</v>
      </c>
    </row>
    <row r="10419" spans="1:9" x14ac:dyDescent="0.25">
      <c r="A10419" s="2" t="s">
        <v>36</v>
      </c>
      <c r="B10419" s="2" t="s">
        <v>54</v>
      </c>
      <c r="C10419" s="2" t="s">
        <v>212</v>
      </c>
      <c r="D10419" s="2" t="s">
        <v>37</v>
      </c>
      <c r="E10419" s="2" t="str">
        <f t="shared" si="162"/>
        <v>2008Wye Valley NHS TrustWere you ever bothered by noise at night from other patients?</v>
      </c>
      <c r="F10419" s="29">
        <v>57.81</v>
      </c>
      <c r="G10419" s="29">
        <v>2.16</v>
      </c>
      <c r="H10419" s="29">
        <v>53.58</v>
      </c>
      <c r="I10419" s="29">
        <v>62.04</v>
      </c>
    </row>
    <row r="10420" spans="1:9" x14ac:dyDescent="0.25">
      <c r="A10420" s="2" t="s">
        <v>36</v>
      </c>
      <c r="B10420" s="2" t="s">
        <v>54</v>
      </c>
      <c r="C10420" s="2" t="s">
        <v>116</v>
      </c>
      <c r="D10420" s="2" t="s">
        <v>37</v>
      </c>
      <c r="E10420" s="2" t="str">
        <f t="shared" si="162"/>
        <v>2008Kingston Hospital NHS Foundation TrustWere you ever bothered by noise at night from other patients?</v>
      </c>
      <c r="F10420" s="29">
        <v>57.06</v>
      </c>
      <c r="G10420" s="29">
        <v>2.5299999999999998</v>
      </c>
      <c r="H10420" s="29">
        <v>52.1</v>
      </c>
      <c r="I10420" s="29">
        <v>62.02</v>
      </c>
    </row>
    <row r="10421" spans="1:9" x14ac:dyDescent="0.25">
      <c r="A10421" s="2" t="s">
        <v>36</v>
      </c>
      <c r="B10421" s="2" t="s">
        <v>54</v>
      </c>
      <c r="C10421" s="2" t="s">
        <v>108</v>
      </c>
      <c r="D10421" s="2" t="s">
        <v>37</v>
      </c>
      <c r="E10421" s="2" t="str">
        <f t="shared" si="162"/>
        <v>2008Homerton University Hospital NHS Foundation TrustWere you ever bothered by noise at night from other patients?</v>
      </c>
      <c r="F10421" s="29">
        <v>56.28</v>
      </c>
      <c r="G10421" s="29">
        <v>2.86</v>
      </c>
      <c r="H10421" s="29">
        <v>50.67</v>
      </c>
      <c r="I10421" s="29">
        <v>61.9</v>
      </c>
    </row>
    <row r="10422" spans="1:9" x14ac:dyDescent="0.25">
      <c r="A10422" s="2" t="s">
        <v>36</v>
      </c>
      <c r="B10422" s="2" t="s">
        <v>54</v>
      </c>
      <c r="C10422" s="2" t="s">
        <v>128</v>
      </c>
      <c r="D10422" s="2" t="s">
        <v>37</v>
      </c>
      <c r="E10422" s="2" t="str">
        <f t="shared" si="162"/>
        <v>2008Mid Yorkshire Hospitals NHS TrustWere you ever bothered by noise at night from other patients?</v>
      </c>
      <c r="F10422" s="29">
        <v>57.25</v>
      </c>
      <c r="G10422" s="29">
        <v>2.36</v>
      </c>
      <c r="H10422" s="29">
        <v>52.62</v>
      </c>
      <c r="I10422" s="29">
        <v>61.88</v>
      </c>
    </row>
    <row r="10423" spans="1:9" x14ac:dyDescent="0.25">
      <c r="A10423" s="2" t="s">
        <v>36</v>
      </c>
      <c r="B10423" s="2" t="s">
        <v>54</v>
      </c>
      <c r="C10423" s="2" t="s">
        <v>145</v>
      </c>
      <c r="D10423" s="2" t="s">
        <v>37</v>
      </c>
      <c r="E10423" s="2" t="str">
        <f t="shared" si="162"/>
        <v>2008Portsmouth Hospitals NHS TrustWere you ever bothered by noise at night from other patients?</v>
      </c>
      <c r="F10423" s="29">
        <v>57.33</v>
      </c>
      <c r="G10423" s="29">
        <v>2.2799999999999998</v>
      </c>
      <c r="H10423" s="29">
        <v>52.85</v>
      </c>
      <c r="I10423" s="29">
        <v>61.81</v>
      </c>
    </row>
    <row r="10424" spans="1:9" x14ac:dyDescent="0.25">
      <c r="A10424" s="2" t="s">
        <v>36</v>
      </c>
      <c r="B10424" s="2" t="s">
        <v>54</v>
      </c>
      <c r="C10424" s="2" t="s">
        <v>161</v>
      </c>
      <c r="D10424" s="2" t="s">
        <v>37</v>
      </c>
      <c r="E10424" s="2" t="str">
        <f t="shared" si="162"/>
        <v>2008Sherwood Forest Hospitals NHS Foundation TrustWere you ever bothered by noise at night from other patients?</v>
      </c>
      <c r="F10424" s="29">
        <v>57.06</v>
      </c>
      <c r="G10424" s="29">
        <v>2.4</v>
      </c>
      <c r="H10424" s="29">
        <v>52.35</v>
      </c>
      <c r="I10424" s="29">
        <v>61.77</v>
      </c>
    </row>
    <row r="10425" spans="1:9" x14ac:dyDescent="0.25">
      <c r="A10425" s="2" t="s">
        <v>36</v>
      </c>
      <c r="B10425" s="2" t="s">
        <v>54</v>
      </c>
      <c r="C10425" s="2" t="s">
        <v>169</v>
      </c>
      <c r="D10425" s="2" t="s">
        <v>37</v>
      </c>
      <c r="E10425" s="2" t="str">
        <f t="shared" si="162"/>
        <v>2008Southport and Ormskirk Hospital NHS TrustWere you ever bothered by noise at night from other patients?</v>
      </c>
      <c r="F10425" s="29">
        <v>57.1</v>
      </c>
      <c r="G10425" s="29">
        <v>2.35</v>
      </c>
      <c r="H10425" s="29">
        <v>52.5</v>
      </c>
      <c r="I10425" s="29">
        <v>61.71</v>
      </c>
    </row>
    <row r="10426" spans="1:9" x14ac:dyDescent="0.25">
      <c r="A10426" s="2" t="s">
        <v>36</v>
      </c>
      <c r="B10426" s="2" t="s">
        <v>54</v>
      </c>
      <c r="C10426" s="2" t="s">
        <v>205</v>
      </c>
      <c r="D10426" s="2" t="s">
        <v>37</v>
      </c>
      <c r="E10426" s="2" t="str">
        <f t="shared" si="162"/>
        <v>2008West Middlesex University Hospital NHS TrustWere you ever bothered by noise at night from other patients?</v>
      </c>
      <c r="F10426" s="29">
        <v>56.7</v>
      </c>
      <c r="G10426" s="29">
        <v>2.5499999999999998</v>
      </c>
      <c r="H10426" s="29">
        <v>51.71</v>
      </c>
      <c r="I10426" s="29">
        <v>61.7</v>
      </c>
    </row>
    <row r="10427" spans="1:9" x14ac:dyDescent="0.25">
      <c r="A10427" s="2" t="s">
        <v>36</v>
      </c>
      <c r="B10427" s="2" t="s">
        <v>54</v>
      </c>
      <c r="C10427" s="2" t="s">
        <v>192</v>
      </c>
      <c r="D10427" s="2" t="s">
        <v>37</v>
      </c>
      <c r="E10427" s="2" t="str">
        <f t="shared" si="162"/>
        <v>2008United Lincolnshire Hospitals NHS TrustWere you ever bothered by noise at night from other patients?</v>
      </c>
      <c r="F10427" s="29">
        <v>57.26</v>
      </c>
      <c r="G10427" s="29">
        <v>2.16</v>
      </c>
      <c r="H10427" s="29">
        <v>53.02</v>
      </c>
      <c r="I10427" s="29">
        <v>61.49</v>
      </c>
    </row>
    <row r="10428" spans="1:9" x14ac:dyDescent="0.25">
      <c r="A10428" s="2" t="s">
        <v>36</v>
      </c>
      <c r="B10428" s="2" t="s">
        <v>54</v>
      </c>
      <c r="C10428" s="2" t="s">
        <v>80</v>
      </c>
      <c r="D10428" s="2" t="s">
        <v>37</v>
      </c>
      <c r="E10428" s="2" t="str">
        <f t="shared" si="162"/>
        <v>2008Chesterfield Royal Hospital NHS Foundation TrustWere you ever bothered by noise at night from other patients?</v>
      </c>
      <c r="F10428" s="29">
        <v>57.23</v>
      </c>
      <c r="G10428" s="29">
        <v>2.16</v>
      </c>
      <c r="H10428" s="29">
        <v>53</v>
      </c>
      <c r="I10428" s="29">
        <v>61.46</v>
      </c>
    </row>
    <row r="10429" spans="1:9" x14ac:dyDescent="0.25">
      <c r="A10429" s="2" t="s">
        <v>36</v>
      </c>
      <c r="B10429" s="2" t="s">
        <v>54</v>
      </c>
      <c r="C10429" s="2" t="s">
        <v>92</v>
      </c>
      <c r="D10429" s="2" t="s">
        <v>37</v>
      </c>
      <c r="E10429" s="2" t="str">
        <f t="shared" si="162"/>
        <v>2008East Cheshire NHS TrustWere you ever bothered by noise at night from other patients?</v>
      </c>
      <c r="F10429" s="29">
        <v>56.78</v>
      </c>
      <c r="G10429" s="29">
        <v>2.3199999999999998</v>
      </c>
      <c r="H10429" s="29">
        <v>52.24</v>
      </c>
      <c r="I10429" s="29">
        <v>61.33</v>
      </c>
    </row>
    <row r="10430" spans="1:9" x14ac:dyDescent="0.25">
      <c r="A10430" s="2" t="s">
        <v>36</v>
      </c>
      <c r="B10430" s="2" t="s">
        <v>54</v>
      </c>
      <c r="C10430" s="2" t="s">
        <v>109</v>
      </c>
      <c r="D10430" s="2" t="s">
        <v>37</v>
      </c>
      <c r="E10430" s="2" t="str">
        <f t="shared" si="162"/>
        <v>2008Hull and East Yorkshire Hospitals NHS TrustWere you ever bothered by noise at night from other patients?</v>
      </c>
      <c r="F10430" s="29">
        <v>56.71</v>
      </c>
      <c r="G10430" s="29">
        <v>2.2999999999999998</v>
      </c>
      <c r="H10430" s="29">
        <v>52.21</v>
      </c>
      <c r="I10430" s="29">
        <v>61.21</v>
      </c>
    </row>
    <row r="10431" spans="1:9" x14ac:dyDescent="0.25">
      <c r="A10431" s="2" t="s">
        <v>36</v>
      </c>
      <c r="B10431" s="2" t="s">
        <v>54</v>
      </c>
      <c r="C10431" s="2" t="s">
        <v>202</v>
      </c>
      <c r="D10431" s="2" t="s">
        <v>37</v>
      </c>
      <c r="E10431" s="2" t="str">
        <f t="shared" si="162"/>
        <v>2008Walsall Healthcare NHS TrustWere you ever bothered by noise at night from other patients?</v>
      </c>
      <c r="F10431" s="29">
        <v>56.42</v>
      </c>
      <c r="G10431" s="29">
        <v>2.34</v>
      </c>
      <c r="H10431" s="29">
        <v>51.83</v>
      </c>
      <c r="I10431" s="29">
        <v>61</v>
      </c>
    </row>
    <row r="10432" spans="1:9" x14ac:dyDescent="0.25">
      <c r="A10432" s="2" t="s">
        <v>36</v>
      </c>
      <c r="B10432" s="2" t="s">
        <v>54</v>
      </c>
      <c r="C10432" s="2" t="s">
        <v>68</v>
      </c>
      <c r="D10432" s="2" t="s">
        <v>37</v>
      </c>
      <c r="E10432" s="2" t="str">
        <f t="shared" si="162"/>
        <v>2008Bedford Hospital NHS TrustWere you ever bothered by noise at night from other patients?</v>
      </c>
      <c r="F10432" s="29">
        <v>56.3</v>
      </c>
      <c r="G10432" s="29">
        <v>2.35</v>
      </c>
      <c r="H10432" s="29">
        <v>51.69</v>
      </c>
      <c r="I10432" s="29">
        <v>60.92</v>
      </c>
    </row>
    <row r="10433" spans="1:9" x14ac:dyDescent="0.25">
      <c r="A10433" s="2" t="s">
        <v>36</v>
      </c>
      <c r="B10433" s="2" t="s">
        <v>54</v>
      </c>
      <c r="C10433" s="2" t="s">
        <v>130</v>
      </c>
      <c r="D10433" s="2" t="s">
        <v>37</v>
      </c>
      <c r="E10433" s="2" t="str">
        <f t="shared" si="162"/>
        <v>2008Norfolk and Norwich University Hospitals NHS Foundation TrustWere you ever bothered by noise at night from other patients?</v>
      </c>
      <c r="F10433" s="29">
        <v>56.74</v>
      </c>
      <c r="G10433" s="29">
        <v>2.1</v>
      </c>
      <c r="H10433" s="29">
        <v>52.64</v>
      </c>
      <c r="I10433" s="29">
        <v>60.85</v>
      </c>
    </row>
    <row r="10434" spans="1:9" x14ac:dyDescent="0.25">
      <c r="A10434" s="2" t="s">
        <v>36</v>
      </c>
      <c r="B10434" s="2" t="s">
        <v>54</v>
      </c>
      <c r="C10434" s="2" t="s">
        <v>131</v>
      </c>
      <c r="D10434" s="2" t="s">
        <v>37</v>
      </c>
      <c r="E10434" s="2" t="str">
        <f t="shared" ref="E10434:E10497" si="163">B10434&amp;C10434&amp;D10434</f>
        <v>2008North Bristol NHS TrustWere you ever bothered by noise at night from other patients?</v>
      </c>
      <c r="F10434" s="29">
        <v>56.61</v>
      </c>
      <c r="G10434" s="29">
        <v>2.16</v>
      </c>
      <c r="H10434" s="29">
        <v>52.37</v>
      </c>
      <c r="I10434" s="29">
        <v>60.85</v>
      </c>
    </row>
    <row r="10435" spans="1:9" x14ac:dyDescent="0.25">
      <c r="A10435" s="2" t="s">
        <v>36</v>
      </c>
      <c r="B10435" s="2" t="s">
        <v>54</v>
      </c>
      <c r="C10435" s="2" t="s">
        <v>112</v>
      </c>
      <c r="D10435" s="2" t="s">
        <v>37</v>
      </c>
      <c r="E10435" s="2" t="str">
        <f t="shared" si="163"/>
        <v>2008Isle of Wight NHS TrustWere you ever bothered by noise at night from other patients?</v>
      </c>
      <c r="F10435" s="29">
        <v>55.96</v>
      </c>
      <c r="G10435" s="29">
        <v>2.37</v>
      </c>
      <c r="H10435" s="29">
        <v>51.31</v>
      </c>
      <c r="I10435" s="29">
        <v>60.61</v>
      </c>
    </row>
    <row r="10436" spans="1:9" x14ac:dyDescent="0.25">
      <c r="A10436" s="2" t="s">
        <v>36</v>
      </c>
      <c r="B10436" s="2" t="s">
        <v>54</v>
      </c>
      <c r="C10436" s="2" t="s">
        <v>207</v>
      </c>
      <c r="D10436" s="2" t="s">
        <v>37</v>
      </c>
      <c r="E10436" s="2" t="str">
        <f t="shared" si="163"/>
        <v>2008Western Sussex Hospitals NHS TrustWere you ever bothered by noise at night from other patients?</v>
      </c>
      <c r="F10436" s="29">
        <v>57.42</v>
      </c>
      <c r="G10436" s="29">
        <v>1.56</v>
      </c>
      <c r="H10436" s="29">
        <v>54.36</v>
      </c>
      <c r="I10436" s="29">
        <v>60.47</v>
      </c>
    </row>
    <row r="10437" spans="1:9" x14ac:dyDescent="0.25">
      <c r="A10437" s="2" t="s">
        <v>36</v>
      </c>
      <c r="B10437" s="2" t="s">
        <v>54</v>
      </c>
      <c r="C10437" s="2" t="s">
        <v>95</v>
      </c>
      <c r="D10437" s="2" t="s">
        <v>37</v>
      </c>
      <c r="E10437" s="2" t="str">
        <f t="shared" si="163"/>
        <v>2008East Sussex Healthcare NHS TrustWere you ever bothered by noise at night from other patients?</v>
      </c>
      <c r="F10437" s="29">
        <v>55.99</v>
      </c>
      <c r="G10437" s="29">
        <v>2.1800000000000002</v>
      </c>
      <c r="H10437" s="29">
        <v>51.71</v>
      </c>
      <c r="I10437" s="29">
        <v>60.27</v>
      </c>
    </row>
    <row r="10438" spans="1:9" x14ac:dyDescent="0.25">
      <c r="A10438" s="2" t="s">
        <v>36</v>
      </c>
      <c r="B10438" s="2" t="s">
        <v>54</v>
      </c>
      <c r="C10438" s="2" t="s">
        <v>151</v>
      </c>
      <c r="D10438" s="2" t="s">
        <v>37</v>
      </c>
      <c r="E10438" s="2" t="str">
        <f t="shared" si="163"/>
        <v>2008Royal Free London NHS Foundation TrustWere you ever bothered by noise at night from other patients?</v>
      </c>
      <c r="F10438" s="29">
        <v>54.55</v>
      </c>
      <c r="G10438" s="29">
        <v>2.54</v>
      </c>
      <c r="H10438" s="29">
        <v>49.57</v>
      </c>
      <c r="I10438" s="29">
        <v>59.53</v>
      </c>
    </row>
    <row r="10439" spans="1:9" x14ac:dyDescent="0.25">
      <c r="A10439" s="2" t="s">
        <v>36</v>
      </c>
      <c r="B10439" s="2" t="s">
        <v>54</v>
      </c>
      <c r="C10439" s="2" t="s">
        <v>79</v>
      </c>
      <c r="D10439" s="2" t="s">
        <v>37</v>
      </c>
      <c r="E10439" s="2" t="str">
        <f t="shared" si="163"/>
        <v>2008Chelsea and Westminster Hospital NHS Foundation TrustWere you ever bothered by noise at night from other patients?</v>
      </c>
      <c r="F10439" s="29">
        <v>54.44</v>
      </c>
      <c r="G10439" s="29">
        <v>2.56</v>
      </c>
      <c r="H10439" s="29">
        <v>49.42</v>
      </c>
      <c r="I10439" s="29">
        <v>59.46</v>
      </c>
    </row>
    <row r="10440" spans="1:9" x14ac:dyDescent="0.25">
      <c r="A10440" s="2" t="s">
        <v>36</v>
      </c>
      <c r="B10440" s="2" t="s">
        <v>54</v>
      </c>
      <c r="C10440" s="2" t="s">
        <v>204</v>
      </c>
      <c r="D10440" s="2" t="s">
        <v>37</v>
      </c>
      <c r="E10440" s="2" t="str">
        <f t="shared" si="163"/>
        <v>2008West Hertfordshire Hospitals NHS TrustWere you ever bothered by noise at night from other patients?</v>
      </c>
      <c r="F10440" s="29">
        <v>54.48</v>
      </c>
      <c r="G10440" s="29">
        <v>2.34</v>
      </c>
      <c r="H10440" s="29">
        <v>49.9</v>
      </c>
      <c r="I10440" s="29">
        <v>59.06</v>
      </c>
    </row>
    <row r="10441" spans="1:9" x14ac:dyDescent="0.25">
      <c r="A10441" s="2" t="s">
        <v>36</v>
      </c>
      <c r="B10441" s="2" t="s">
        <v>54</v>
      </c>
      <c r="C10441" s="2" t="s">
        <v>63</v>
      </c>
      <c r="D10441" s="2" t="s">
        <v>37</v>
      </c>
      <c r="E10441" s="2" t="str">
        <f t="shared" si="163"/>
        <v>2008Barking, Havering and Redbridge University Hospitals NHS TrustWere you ever bothered by noise at night from other patients?</v>
      </c>
      <c r="F10441" s="29">
        <v>53.86</v>
      </c>
      <c r="G10441" s="29">
        <v>2.4900000000000002</v>
      </c>
      <c r="H10441" s="29">
        <v>48.98</v>
      </c>
      <c r="I10441" s="29">
        <v>58.73</v>
      </c>
    </row>
    <row r="10442" spans="1:9" x14ac:dyDescent="0.25">
      <c r="A10442" s="2" t="s">
        <v>36</v>
      </c>
      <c r="B10442" s="2" t="s">
        <v>54</v>
      </c>
      <c r="C10442" s="2" t="s">
        <v>155</v>
      </c>
      <c r="D10442" s="2" t="s">
        <v>37</v>
      </c>
      <c r="E10442" s="2" t="str">
        <f t="shared" si="163"/>
        <v>2008Royal Surrey County Hospital NHS Foundation TrustWere you ever bothered by noise at night from other patients?</v>
      </c>
      <c r="F10442" s="29">
        <v>54.13</v>
      </c>
      <c r="G10442" s="29">
        <v>2.2599999999999998</v>
      </c>
      <c r="H10442" s="29">
        <v>49.7</v>
      </c>
      <c r="I10442" s="29">
        <v>58.56</v>
      </c>
    </row>
    <row r="10443" spans="1:9" x14ac:dyDescent="0.25">
      <c r="A10443" s="2" t="s">
        <v>36</v>
      </c>
      <c r="B10443" s="2" t="s">
        <v>54</v>
      </c>
      <c r="C10443" s="2" t="s">
        <v>85</v>
      </c>
      <c r="D10443" s="2" t="s">
        <v>37</v>
      </c>
      <c r="E10443" s="2" t="str">
        <f t="shared" si="163"/>
        <v>2008Croydon Health Services NHS TrustWere you ever bothered by noise at night from other patients?</v>
      </c>
      <c r="F10443" s="29">
        <v>53.65</v>
      </c>
      <c r="G10443" s="29">
        <v>2.41</v>
      </c>
      <c r="H10443" s="29">
        <v>48.93</v>
      </c>
      <c r="I10443" s="29">
        <v>58.37</v>
      </c>
    </row>
    <row r="10444" spans="1:9" x14ac:dyDescent="0.25">
      <c r="A10444" s="2" t="s">
        <v>36</v>
      </c>
      <c r="B10444" s="2" t="s">
        <v>54</v>
      </c>
      <c r="C10444" s="2" t="s">
        <v>106</v>
      </c>
      <c r="D10444" s="2" t="s">
        <v>37</v>
      </c>
      <c r="E10444" s="2" t="str">
        <f t="shared" si="163"/>
        <v>2008Heatherwood and Wexham Park Hospitals NHS Foundation TrustWere you ever bothered by noise at night from other patients?</v>
      </c>
      <c r="F10444" s="29">
        <v>53.34</v>
      </c>
      <c r="G10444" s="29">
        <v>2.27</v>
      </c>
      <c r="H10444" s="29">
        <v>48.89</v>
      </c>
      <c r="I10444" s="29">
        <v>57.78</v>
      </c>
    </row>
    <row r="10445" spans="1:9" x14ac:dyDescent="0.25">
      <c r="A10445" s="2" t="s">
        <v>36</v>
      </c>
      <c r="B10445" s="2" t="s">
        <v>54</v>
      </c>
      <c r="C10445" s="2" t="s">
        <v>125</v>
      </c>
      <c r="D10445" s="2" t="s">
        <v>37</v>
      </c>
      <c r="E10445" s="2" t="str">
        <f t="shared" si="163"/>
        <v>2008Mid Cheshire Hospitals NHS Foundation TrustWere you ever bothered by noise at night from other patients?</v>
      </c>
      <c r="F10445" s="29">
        <v>52.68</v>
      </c>
      <c r="G10445" s="29">
        <v>2.17</v>
      </c>
      <c r="H10445" s="29">
        <v>48.41</v>
      </c>
      <c r="I10445" s="29">
        <v>56.94</v>
      </c>
    </row>
    <row r="10446" spans="1:9" x14ac:dyDescent="0.25">
      <c r="A10446" s="2" t="s">
        <v>36</v>
      </c>
      <c r="B10446" s="2" t="s">
        <v>54</v>
      </c>
      <c r="C10446" s="2" t="s">
        <v>123</v>
      </c>
      <c r="D10446" s="2" t="s">
        <v>37</v>
      </c>
      <c r="E10446" s="2" t="str">
        <f t="shared" si="163"/>
        <v>2008Maidstone and Tunbridge Wells NHS TrustWere you ever bothered by noise at night from other patients?</v>
      </c>
      <c r="F10446" s="29">
        <v>52.23</v>
      </c>
      <c r="G10446" s="29">
        <v>2.2999999999999998</v>
      </c>
      <c r="H10446" s="29">
        <v>47.73</v>
      </c>
      <c r="I10446" s="29">
        <v>56.73</v>
      </c>
    </row>
    <row r="10447" spans="1:9" x14ac:dyDescent="0.25">
      <c r="A10447" s="2" t="s">
        <v>36</v>
      </c>
      <c r="B10447" s="2" t="s">
        <v>54</v>
      </c>
      <c r="C10447" s="2" t="s">
        <v>183</v>
      </c>
      <c r="D10447" s="2" t="s">
        <v>37</v>
      </c>
      <c r="E10447" s="2" t="str">
        <f t="shared" si="163"/>
        <v>2008The Queen Elizabeth Hospital King's Lynn NHS Foundation TrustWere you ever bothered by noise at night from other patients?</v>
      </c>
      <c r="F10447" s="29">
        <v>52.12</v>
      </c>
      <c r="G10447" s="29">
        <v>2.23</v>
      </c>
      <c r="H10447" s="29">
        <v>47.75</v>
      </c>
      <c r="I10447" s="29">
        <v>56.48</v>
      </c>
    </row>
    <row r="10448" spans="1:9" x14ac:dyDescent="0.25">
      <c r="A10448" s="2" t="s">
        <v>36</v>
      </c>
      <c r="B10448" s="2" t="s">
        <v>54</v>
      </c>
      <c r="C10448" s="2" t="s">
        <v>135</v>
      </c>
      <c r="D10448" s="2" t="s">
        <v>37</v>
      </c>
      <c r="E10448" s="2" t="str">
        <f t="shared" si="163"/>
        <v>2008Northampton General Hospital NHS TrustWere you ever bothered by noise at night from other patients?</v>
      </c>
      <c r="F10448" s="29">
        <v>51.62</v>
      </c>
      <c r="G10448" s="29">
        <v>2.36</v>
      </c>
      <c r="H10448" s="29">
        <v>47</v>
      </c>
      <c r="I10448" s="29">
        <v>56.24</v>
      </c>
    </row>
    <row r="10449" spans="1:9" x14ac:dyDescent="0.25">
      <c r="A10449" s="2" t="s">
        <v>36</v>
      </c>
      <c r="B10449" s="2" t="s">
        <v>54</v>
      </c>
      <c r="C10449" s="2" t="s">
        <v>5</v>
      </c>
      <c r="D10449" s="2" t="s">
        <v>37</v>
      </c>
      <c r="E10449" s="2" t="str">
        <f t="shared" si="163"/>
        <v>2008North Middlesex University Hospital NHS TrustWere you ever bothered by noise at night from other patients?</v>
      </c>
      <c r="F10449" s="29">
        <v>50.39</v>
      </c>
      <c r="G10449" s="29">
        <v>2.7</v>
      </c>
      <c r="H10449" s="29">
        <v>45.09</v>
      </c>
      <c r="I10449" s="29">
        <v>55.69</v>
      </c>
    </row>
    <row r="10450" spans="1:9" x14ac:dyDescent="0.25">
      <c r="A10450" s="2" t="s">
        <v>36</v>
      </c>
      <c r="B10450" s="2" t="s">
        <v>54</v>
      </c>
      <c r="C10450" s="2" t="s">
        <v>139</v>
      </c>
      <c r="D10450" s="2" t="s">
        <v>37</v>
      </c>
      <c r="E10450" s="2" t="str">
        <f t="shared" si="163"/>
        <v>2008Nottingham University Hospitals NHS TrustWere you ever bothered by noise at night from other patients?</v>
      </c>
      <c r="F10450" s="29">
        <v>49.74</v>
      </c>
      <c r="G10450" s="29">
        <v>2.4</v>
      </c>
      <c r="H10450" s="29">
        <v>45.04</v>
      </c>
      <c r="I10450" s="29">
        <v>54.44</v>
      </c>
    </row>
    <row r="10451" spans="1:9" x14ac:dyDescent="0.25">
      <c r="A10451" s="2" t="s">
        <v>36</v>
      </c>
      <c r="B10451" s="2" t="s">
        <v>54</v>
      </c>
      <c r="C10451" s="2" t="s">
        <v>91</v>
      </c>
      <c r="D10451" s="2" t="s">
        <v>37</v>
      </c>
      <c r="E10451" s="2" t="str">
        <f t="shared" si="163"/>
        <v>2008East and North Hertfordshire NHS TrustWere you ever bothered by noise at night from other patients?</v>
      </c>
      <c r="F10451" s="29">
        <v>47.94</v>
      </c>
      <c r="G10451" s="29">
        <v>2.37</v>
      </c>
      <c r="H10451" s="29">
        <v>43.29</v>
      </c>
      <c r="I10451" s="29">
        <v>52.58</v>
      </c>
    </row>
    <row r="10452" spans="1:9" x14ac:dyDescent="0.25">
      <c r="A10452" s="2" t="s">
        <v>36</v>
      </c>
      <c r="B10452" s="2" t="s">
        <v>54</v>
      </c>
      <c r="C10452" s="2" t="s">
        <v>62</v>
      </c>
      <c r="D10452" s="2" t="s">
        <v>37</v>
      </c>
      <c r="E10452" s="2" t="str">
        <f t="shared" si="163"/>
        <v>2008Ashford and St Peter's Hospitals NHS Foundation TrustWere you ever bothered by noise at night from other patients?</v>
      </c>
      <c r="F10452" s="27">
        <v>47.65</v>
      </c>
      <c r="G10452" s="27">
        <v>2.29</v>
      </c>
      <c r="H10452" s="27">
        <v>43.17</v>
      </c>
      <c r="I10452" s="27">
        <v>52.13</v>
      </c>
    </row>
    <row r="10453" spans="1:9" x14ac:dyDescent="0.25">
      <c r="A10453" s="2" t="s">
        <v>36</v>
      </c>
      <c r="B10453" s="2" t="s">
        <v>54</v>
      </c>
      <c r="C10453" s="2" t="s">
        <v>208</v>
      </c>
      <c r="D10453" s="2" t="s">
        <v>37</v>
      </c>
      <c r="E10453" s="2" t="str">
        <f t="shared" si="163"/>
        <v>2008Weston Area Health NHS TrustWere you ever bothered by noise at night from other patients?</v>
      </c>
      <c r="F10453" s="29">
        <v>46.52</v>
      </c>
      <c r="G10453" s="29">
        <v>2.25</v>
      </c>
      <c r="H10453" s="29">
        <v>42.11</v>
      </c>
      <c r="I10453" s="29">
        <v>50.93</v>
      </c>
    </row>
    <row r="10454" spans="1:9" x14ac:dyDescent="0.25">
      <c r="A10454" s="2" t="s">
        <v>38</v>
      </c>
      <c r="B10454" s="2" t="s">
        <v>54</v>
      </c>
      <c r="C10454" s="2" t="s">
        <v>69</v>
      </c>
      <c r="D10454" s="2" t="s">
        <v>39</v>
      </c>
      <c r="E10454" s="2" t="str">
        <f t="shared" si="163"/>
        <v>2008Birmingham Women's NHS Foundation TrustWere you ever bothered by noise at night from hospital staff?</v>
      </c>
      <c r="F10454" s="29">
        <v>89.57</v>
      </c>
      <c r="G10454" s="29">
        <v>1.94</v>
      </c>
      <c r="H10454" s="29">
        <v>85.77</v>
      </c>
      <c r="I10454" s="29">
        <v>93.37</v>
      </c>
    </row>
    <row r="10455" spans="1:9" x14ac:dyDescent="0.25">
      <c r="A10455" s="2" t="s">
        <v>38</v>
      </c>
      <c r="B10455" s="2" t="s">
        <v>54</v>
      </c>
      <c r="C10455" s="2" t="s">
        <v>146</v>
      </c>
      <c r="D10455" s="2" t="s">
        <v>39</v>
      </c>
      <c r="E10455" s="2" t="str">
        <f t="shared" si="163"/>
        <v>2008Queen Victoria Hospital NHS Foundation TrustWere you ever bothered by noise at night from hospital staff?</v>
      </c>
      <c r="F10455" s="29">
        <v>89.25</v>
      </c>
      <c r="G10455" s="29">
        <v>1.87</v>
      </c>
      <c r="H10455" s="29">
        <v>85.59</v>
      </c>
      <c r="I10455" s="29">
        <v>92.91</v>
      </c>
    </row>
    <row r="10456" spans="1:9" x14ac:dyDescent="0.25">
      <c r="A10456" s="2" t="s">
        <v>38</v>
      </c>
      <c r="B10456" s="2" t="s">
        <v>54</v>
      </c>
      <c r="C10456" s="2" t="s">
        <v>184</v>
      </c>
      <c r="D10456" s="2" t="s">
        <v>39</v>
      </c>
      <c r="E10456" s="2" t="str">
        <f t="shared" si="163"/>
        <v>2008The Robert Jones and Agnes Hunt Orthopaedic Hospital NHS Foundation TrustWere you ever bothered by noise at night from hospital staff?</v>
      </c>
      <c r="F10456" s="29">
        <v>88.69</v>
      </c>
      <c r="G10456" s="29">
        <v>1.62</v>
      </c>
      <c r="H10456" s="29">
        <v>85.52</v>
      </c>
      <c r="I10456" s="29">
        <v>91.85</v>
      </c>
    </row>
    <row r="10457" spans="1:9" x14ac:dyDescent="0.25">
      <c r="A10457" s="2" t="s">
        <v>38</v>
      </c>
      <c r="B10457" s="2" t="s">
        <v>54</v>
      </c>
      <c r="C10457" s="2" t="s">
        <v>153</v>
      </c>
      <c r="D10457" s="2" t="s">
        <v>39</v>
      </c>
      <c r="E10457" s="2" t="str">
        <f t="shared" si="163"/>
        <v>2008Royal National Hospital for Rheumatic Diseases NHS Foundation TrustWere you ever bothered by noise at night from hospital staff?</v>
      </c>
      <c r="F10457" s="29">
        <v>86.7</v>
      </c>
      <c r="G10457" s="29">
        <v>2.2999999999999998</v>
      </c>
      <c r="H10457" s="29">
        <v>82.19</v>
      </c>
      <c r="I10457" s="29">
        <v>91.2</v>
      </c>
    </row>
    <row r="10458" spans="1:9" x14ac:dyDescent="0.25">
      <c r="A10458" s="2" t="s">
        <v>38</v>
      </c>
      <c r="B10458" s="2" t="s">
        <v>54</v>
      </c>
      <c r="C10458" s="2" t="s">
        <v>120</v>
      </c>
      <c r="D10458" s="2" t="s">
        <v>39</v>
      </c>
      <c r="E10458" s="2" t="str">
        <f t="shared" si="163"/>
        <v>2008Liverpool Heart and Chest NHS Foundation TrustWere you ever bothered by noise at night from hospital staff?</v>
      </c>
      <c r="F10458" s="29">
        <v>87.04</v>
      </c>
      <c r="G10458" s="29">
        <v>1.76</v>
      </c>
      <c r="H10458" s="29">
        <v>83.58</v>
      </c>
      <c r="I10458" s="29">
        <v>90.49</v>
      </c>
    </row>
    <row r="10459" spans="1:9" x14ac:dyDescent="0.25">
      <c r="A10459" s="2" t="s">
        <v>38</v>
      </c>
      <c r="B10459" s="2" t="s">
        <v>54</v>
      </c>
      <c r="C10459" s="2" t="s">
        <v>121</v>
      </c>
      <c r="D10459" s="2" t="s">
        <v>39</v>
      </c>
      <c r="E10459" s="2" t="str">
        <f t="shared" si="163"/>
        <v>2008Liverpool Women's NHS Foundation TrustWere you ever bothered by noise at night from hospital staff?</v>
      </c>
      <c r="F10459" s="29">
        <v>86.68</v>
      </c>
      <c r="G10459" s="29">
        <v>1.87</v>
      </c>
      <c r="H10459" s="29">
        <v>83.03</v>
      </c>
      <c r="I10459" s="29">
        <v>90.34</v>
      </c>
    </row>
    <row r="10460" spans="1:9" x14ac:dyDescent="0.25">
      <c r="A10460" s="2" t="s">
        <v>38</v>
      </c>
      <c r="B10460" s="2" t="s">
        <v>54</v>
      </c>
      <c r="C10460" s="2" t="s">
        <v>165</v>
      </c>
      <c r="D10460" s="2" t="s">
        <v>39</v>
      </c>
      <c r="E10460" s="2" t="str">
        <f t="shared" si="163"/>
        <v>2008South Tees Hospitals NHS Foundation TrustWere you ever bothered by noise at night from hospital staff?</v>
      </c>
      <c r="F10460" s="29">
        <v>86.35</v>
      </c>
      <c r="G10460" s="29">
        <v>1.91</v>
      </c>
      <c r="H10460" s="29">
        <v>82.61</v>
      </c>
      <c r="I10460" s="29">
        <v>90.1</v>
      </c>
    </row>
    <row r="10461" spans="1:9" x14ac:dyDescent="0.25">
      <c r="A10461" s="2" t="s">
        <v>38</v>
      </c>
      <c r="B10461" s="2" t="s">
        <v>54</v>
      </c>
      <c r="C10461" s="2" t="s">
        <v>177</v>
      </c>
      <c r="D10461" s="2" t="s">
        <v>39</v>
      </c>
      <c r="E10461" s="2" t="str">
        <f t="shared" si="163"/>
        <v>2008The Clatterbridge Cancer Centre NHS Foundation TrustWere you ever bothered by noise at night from hospital staff?</v>
      </c>
      <c r="F10461" s="29">
        <v>86.11</v>
      </c>
      <c r="G10461" s="29">
        <v>1.84</v>
      </c>
      <c r="H10461" s="29">
        <v>82.5</v>
      </c>
      <c r="I10461" s="29">
        <v>89.72</v>
      </c>
    </row>
    <row r="10462" spans="1:9" x14ac:dyDescent="0.25">
      <c r="A10462" s="2" t="s">
        <v>38</v>
      </c>
      <c r="B10462" s="2" t="s">
        <v>54</v>
      </c>
      <c r="C10462" s="2" t="s">
        <v>213</v>
      </c>
      <c r="D10462" s="2" t="s">
        <v>39</v>
      </c>
      <c r="E10462" s="2" t="str">
        <f t="shared" si="163"/>
        <v>2008Yeovil District Hospital NHS Foundation TrustWere you ever bothered by noise at night from hospital staff?</v>
      </c>
      <c r="F10462" s="29">
        <v>86.09</v>
      </c>
      <c r="G10462" s="29">
        <v>1.78</v>
      </c>
      <c r="H10462" s="29">
        <v>82.61</v>
      </c>
      <c r="I10462" s="29">
        <v>89.57</v>
      </c>
    </row>
    <row r="10463" spans="1:9" x14ac:dyDescent="0.25">
      <c r="A10463" s="2" t="s">
        <v>38</v>
      </c>
      <c r="B10463" s="2" t="s">
        <v>54</v>
      </c>
      <c r="C10463" s="2" t="s">
        <v>188</v>
      </c>
      <c r="D10463" s="2" t="s">
        <v>39</v>
      </c>
      <c r="E10463" s="2" t="str">
        <f t="shared" si="163"/>
        <v>2008The Royal Orthopaedic Hospital NHS Foundation TrustWere you ever bothered by noise at night from hospital staff?</v>
      </c>
      <c r="F10463" s="29">
        <v>86.34</v>
      </c>
      <c r="G10463" s="29">
        <v>1.63</v>
      </c>
      <c r="H10463" s="29">
        <v>83.14</v>
      </c>
      <c r="I10463" s="29">
        <v>89.54</v>
      </c>
    </row>
    <row r="10464" spans="1:9" x14ac:dyDescent="0.25">
      <c r="A10464" s="2" t="s">
        <v>38</v>
      </c>
      <c r="B10464" s="2" t="s">
        <v>54</v>
      </c>
      <c r="C10464" s="2" t="s">
        <v>166</v>
      </c>
      <c r="D10464" s="2" t="s">
        <v>39</v>
      </c>
      <c r="E10464" s="2" t="str">
        <f t="shared" si="163"/>
        <v>2008South Tyneside NHS Foundation TrustWere you ever bothered by noise at night from hospital staff?</v>
      </c>
      <c r="F10464" s="29">
        <v>85.05</v>
      </c>
      <c r="G10464" s="29">
        <v>2.04</v>
      </c>
      <c r="H10464" s="29">
        <v>81.06</v>
      </c>
      <c r="I10464" s="29">
        <v>89.04</v>
      </c>
    </row>
    <row r="10465" spans="1:9" x14ac:dyDescent="0.25">
      <c r="A10465" s="2" t="s">
        <v>38</v>
      </c>
      <c r="B10465" s="2" t="s">
        <v>54</v>
      </c>
      <c r="C10465" s="2" t="s">
        <v>81</v>
      </c>
      <c r="D10465" s="2" t="s">
        <v>39</v>
      </c>
      <c r="E10465" s="2" t="str">
        <f t="shared" si="163"/>
        <v>2008City Hospitals Sunderland NHS Foundation TrustWere you ever bothered by noise at night from hospital staff?</v>
      </c>
      <c r="F10465" s="29">
        <v>85.14</v>
      </c>
      <c r="G10465" s="29">
        <v>1.84</v>
      </c>
      <c r="H10465" s="29">
        <v>81.540000000000006</v>
      </c>
      <c r="I10465" s="29">
        <v>88.74</v>
      </c>
    </row>
    <row r="10466" spans="1:9" x14ac:dyDescent="0.25">
      <c r="A10466" s="2" t="s">
        <v>38</v>
      </c>
      <c r="B10466" s="2" t="s">
        <v>54</v>
      </c>
      <c r="C10466" s="2" t="s">
        <v>98</v>
      </c>
      <c r="D10466" s="2" t="s">
        <v>39</v>
      </c>
      <c r="E10466" s="2" t="str">
        <f t="shared" si="163"/>
        <v>2008Gateshead Health NHS Foundation TrustWere you ever bothered by noise at night from hospital staff?</v>
      </c>
      <c r="F10466" s="29">
        <v>84.51</v>
      </c>
      <c r="G10466" s="29">
        <v>1.96</v>
      </c>
      <c r="H10466" s="29">
        <v>80.67</v>
      </c>
      <c r="I10466" s="29">
        <v>88.35</v>
      </c>
    </row>
    <row r="10467" spans="1:9" x14ac:dyDescent="0.25">
      <c r="A10467" s="2" t="s">
        <v>38</v>
      </c>
      <c r="B10467" s="2" t="s">
        <v>54</v>
      </c>
      <c r="C10467" s="2" t="s">
        <v>195</v>
      </c>
      <c r="D10467" s="2" t="s">
        <v>39</v>
      </c>
      <c r="E10467" s="2" t="str">
        <f t="shared" si="163"/>
        <v>2008University Hospital of South Manchester NHS Foundation TrustWere you ever bothered by noise at night from hospital staff?</v>
      </c>
      <c r="F10467" s="29">
        <v>84.43</v>
      </c>
      <c r="G10467" s="29">
        <v>1.95</v>
      </c>
      <c r="H10467" s="29">
        <v>80.61</v>
      </c>
      <c r="I10467" s="29">
        <v>88.25</v>
      </c>
    </row>
    <row r="10468" spans="1:9" x14ac:dyDescent="0.25">
      <c r="A10468" s="2" t="s">
        <v>38</v>
      </c>
      <c r="B10468" s="2" t="s">
        <v>54</v>
      </c>
      <c r="C10468" s="2" t="s">
        <v>73</v>
      </c>
      <c r="D10468" s="2" t="s">
        <v>39</v>
      </c>
      <c r="E10468" s="2" t="str">
        <f t="shared" si="163"/>
        <v>2008Brighton and Sussex University Hospitals NHS TrustWere you ever bothered by noise at night from hospital staff?</v>
      </c>
      <c r="F10468" s="29">
        <v>84.55</v>
      </c>
      <c r="G10468" s="29">
        <v>1.79</v>
      </c>
      <c r="H10468" s="29">
        <v>81.040000000000006</v>
      </c>
      <c r="I10468" s="29">
        <v>88.06</v>
      </c>
    </row>
    <row r="10469" spans="1:9" x14ac:dyDescent="0.25">
      <c r="A10469" s="2" t="s">
        <v>38</v>
      </c>
      <c r="B10469" s="2" t="s">
        <v>54</v>
      </c>
      <c r="C10469" s="2" t="s">
        <v>156</v>
      </c>
      <c r="D10469" s="2" t="s">
        <v>39</v>
      </c>
      <c r="E10469" s="2" t="str">
        <f t="shared" si="163"/>
        <v>2008Royal United Hospital Bath NHS TrustWere you ever bothered by noise at night from hospital staff?</v>
      </c>
      <c r="F10469" s="29">
        <v>84.16</v>
      </c>
      <c r="G10469" s="29">
        <v>1.84</v>
      </c>
      <c r="H10469" s="29">
        <v>80.56</v>
      </c>
      <c r="I10469" s="29">
        <v>87.77</v>
      </c>
    </row>
    <row r="10470" spans="1:9" x14ac:dyDescent="0.25">
      <c r="A10470" s="2" t="s">
        <v>38</v>
      </c>
      <c r="B10470" s="2" t="s">
        <v>54</v>
      </c>
      <c r="C10470" s="2" t="s">
        <v>178</v>
      </c>
      <c r="D10470" s="2" t="s">
        <v>39</v>
      </c>
      <c r="E10470" s="2" t="str">
        <f t="shared" si="163"/>
        <v>2008The Dudley Group NHS Foundation TrustWere you ever bothered by noise at night from hospital staff?</v>
      </c>
      <c r="F10470" s="29">
        <v>84.04</v>
      </c>
      <c r="G10470" s="29">
        <v>1.85</v>
      </c>
      <c r="H10470" s="29">
        <v>80.42</v>
      </c>
      <c r="I10470" s="29">
        <v>87.67</v>
      </c>
    </row>
    <row r="10471" spans="1:9" x14ac:dyDescent="0.25">
      <c r="A10471" s="2" t="s">
        <v>38</v>
      </c>
      <c r="B10471" s="2" t="s">
        <v>54</v>
      </c>
      <c r="C10471" s="2" t="s">
        <v>133</v>
      </c>
      <c r="D10471" s="2" t="s">
        <v>39</v>
      </c>
      <c r="E10471" s="2" t="str">
        <f t="shared" si="163"/>
        <v>2008North Tees and Hartlepool NHS Foundation TrustWere you ever bothered by noise at night from hospital staff?</v>
      </c>
      <c r="F10471" s="29">
        <v>83.48</v>
      </c>
      <c r="G10471" s="29">
        <v>1.94</v>
      </c>
      <c r="H10471" s="29">
        <v>79.680000000000007</v>
      </c>
      <c r="I10471" s="29">
        <v>87.27</v>
      </c>
    </row>
    <row r="10472" spans="1:9" x14ac:dyDescent="0.25">
      <c r="A10472" s="2" t="s">
        <v>38</v>
      </c>
      <c r="B10472" s="2" t="s">
        <v>54</v>
      </c>
      <c r="C10472" s="2" t="s">
        <v>201</v>
      </c>
      <c r="D10472" s="2" t="s">
        <v>39</v>
      </c>
      <c r="E10472" s="2" t="str">
        <f t="shared" si="163"/>
        <v>2008University Hospitals of Morecambe Bay NHS Foundation TrustWere you ever bothered by noise at night from hospital staff?</v>
      </c>
      <c r="F10472" s="29">
        <v>83.42</v>
      </c>
      <c r="G10472" s="29">
        <v>1.92</v>
      </c>
      <c r="H10472" s="29">
        <v>79.650000000000006</v>
      </c>
      <c r="I10472" s="29">
        <v>87.19</v>
      </c>
    </row>
    <row r="10473" spans="1:9" x14ac:dyDescent="0.25">
      <c r="A10473" s="2" t="s">
        <v>38</v>
      </c>
      <c r="B10473" s="2" t="s">
        <v>54</v>
      </c>
      <c r="C10473" s="2" t="s">
        <v>141</v>
      </c>
      <c r="D10473" s="2" t="s">
        <v>39</v>
      </c>
      <c r="E10473" s="2" t="str">
        <f t="shared" si="163"/>
        <v>2008Papworth Hospital NHS Foundation TrustWere you ever bothered by noise at night from hospital staff?</v>
      </c>
      <c r="F10473" s="29">
        <v>83.96</v>
      </c>
      <c r="G10473" s="29">
        <v>1.62</v>
      </c>
      <c r="H10473" s="29">
        <v>80.78</v>
      </c>
      <c r="I10473" s="29">
        <v>87.14</v>
      </c>
    </row>
    <row r="10474" spans="1:9" x14ac:dyDescent="0.25">
      <c r="A10474" s="2" t="s">
        <v>38</v>
      </c>
      <c r="B10474" s="2" t="s">
        <v>54</v>
      </c>
      <c r="C10474" s="2" t="s">
        <v>148</v>
      </c>
      <c r="D10474" s="2" t="s">
        <v>39</v>
      </c>
      <c r="E10474" s="2" t="str">
        <f t="shared" si="163"/>
        <v>2008Royal Brompton and Harefield NHS Foundation TrustWere you ever bothered by noise at night from hospital staff?</v>
      </c>
      <c r="F10474" s="29">
        <v>83.5</v>
      </c>
      <c r="G10474" s="29">
        <v>1.7</v>
      </c>
      <c r="H10474" s="29">
        <v>80.16</v>
      </c>
      <c r="I10474" s="29">
        <v>86.83</v>
      </c>
    </row>
    <row r="10475" spans="1:9" x14ac:dyDescent="0.25">
      <c r="A10475" s="2" t="s">
        <v>38</v>
      </c>
      <c r="B10475" s="2" t="s">
        <v>54</v>
      </c>
      <c r="C10475" s="2" t="s">
        <v>64</v>
      </c>
      <c r="D10475" s="2" t="s">
        <v>39</v>
      </c>
      <c r="E10475" s="2" t="str">
        <f t="shared" si="163"/>
        <v>2008Barnet and Chase Farm Hospitals NHS TrustWere you ever bothered by noise at night from hospital staff?</v>
      </c>
      <c r="F10475" s="29">
        <v>82.5</v>
      </c>
      <c r="G10475" s="29">
        <v>2.0699999999999998</v>
      </c>
      <c r="H10475" s="29">
        <v>78.44</v>
      </c>
      <c r="I10475" s="29">
        <v>86.56</v>
      </c>
    </row>
    <row r="10476" spans="1:9" x14ac:dyDescent="0.25">
      <c r="A10476" s="2" t="s">
        <v>38</v>
      </c>
      <c r="B10476" s="2" t="s">
        <v>54</v>
      </c>
      <c r="C10476" s="2" t="s">
        <v>122</v>
      </c>
      <c r="D10476" s="2" t="s">
        <v>39</v>
      </c>
      <c r="E10476" s="2" t="str">
        <f t="shared" si="163"/>
        <v>2008Luton and Dunstable Hospital NHS Foundation TrustWere you ever bothered by noise at night from hospital staff?</v>
      </c>
      <c r="F10476" s="29">
        <v>82.56</v>
      </c>
      <c r="G10476" s="29">
        <v>1.9</v>
      </c>
      <c r="H10476" s="29">
        <v>78.83</v>
      </c>
      <c r="I10476" s="29">
        <v>86.28</v>
      </c>
    </row>
    <row r="10477" spans="1:9" x14ac:dyDescent="0.25">
      <c r="A10477" s="2" t="s">
        <v>38</v>
      </c>
      <c r="B10477" s="2" t="s">
        <v>54</v>
      </c>
      <c r="C10477" s="2" t="s">
        <v>118</v>
      </c>
      <c r="D10477" s="2" t="s">
        <v>39</v>
      </c>
      <c r="E10477" s="2" t="str">
        <f t="shared" si="163"/>
        <v>2008Leeds Teaching Hospitals NHS TrustWere you ever bothered by noise at night from hospital staff?</v>
      </c>
      <c r="F10477" s="29">
        <v>82.37</v>
      </c>
      <c r="G10477" s="29">
        <v>1.95</v>
      </c>
      <c r="H10477" s="29">
        <v>78.56</v>
      </c>
      <c r="I10477" s="29">
        <v>86.18</v>
      </c>
    </row>
    <row r="10478" spans="1:9" x14ac:dyDescent="0.25">
      <c r="A10478" s="2" t="s">
        <v>38</v>
      </c>
      <c r="B10478" s="2" t="s">
        <v>54</v>
      </c>
      <c r="C10478" s="2" t="s">
        <v>61</v>
      </c>
      <c r="D10478" s="2" t="s">
        <v>39</v>
      </c>
      <c r="E10478" s="2" t="str">
        <f t="shared" si="163"/>
        <v>2008Airedale NHS Foundation TrustWere you ever bothered by noise at night from hospital staff?</v>
      </c>
      <c r="F10478" s="27">
        <v>82.15</v>
      </c>
      <c r="G10478" s="27">
        <v>1.99</v>
      </c>
      <c r="H10478" s="27">
        <v>78.260000000000005</v>
      </c>
      <c r="I10478" s="27">
        <v>86.05</v>
      </c>
    </row>
    <row r="10479" spans="1:9" x14ac:dyDescent="0.25">
      <c r="A10479" s="2" t="s">
        <v>38</v>
      </c>
      <c r="B10479" s="2" t="s">
        <v>54</v>
      </c>
      <c r="C10479" s="2" t="s">
        <v>154</v>
      </c>
      <c r="D10479" s="2" t="s">
        <v>39</v>
      </c>
      <c r="E10479" s="2" t="str">
        <f t="shared" si="163"/>
        <v>2008Royal National Orthopaedic Hospital NHS TrustWere you ever bothered by noise at night from hospital staff?</v>
      </c>
      <c r="F10479" s="29">
        <v>82.45</v>
      </c>
      <c r="G10479" s="29">
        <v>1.78</v>
      </c>
      <c r="H10479" s="29">
        <v>78.97</v>
      </c>
      <c r="I10479" s="29">
        <v>85.94</v>
      </c>
    </row>
    <row r="10480" spans="1:9" x14ac:dyDescent="0.25">
      <c r="A10480" s="2" t="s">
        <v>38</v>
      </c>
      <c r="B10480" s="2" t="s">
        <v>54</v>
      </c>
      <c r="C10480" s="2" t="s">
        <v>157</v>
      </c>
      <c r="D10480" s="2" t="s">
        <v>39</v>
      </c>
      <c r="E10480" s="2" t="str">
        <f t="shared" si="163"/>
        <v>2008Salford Royal NHS Foundation TrustWere you ever bothered by noise at night from hospital staff?</v>
      </c>
      <c r="F10480" s="29">
        <v>81.89</v>
      </c>
      <c r="G10480" s="29">
        <v>2.0499999999999998</v>
      </c>
      <c r="H10480" s="29">
        <v>77.87</v>
      </c>
      <c r="I10480" s="29">
        <v>85.91</v>
      </c>
    </row>
    <row r="10481" spans="1:9" x14ac:dyDescent="0.25">
      <c r="A10481" s="2" t="s">
        <v>38</v>
      </c>
      <c r="B10481" s="2" t="s">
        <v>54</v>
      </c>
      <c r="C10481" s="2" t="s">
        <v>78</v>
      </c>
      <c r="D10481" s="2" t="s">
        <v>39</v>
      </c>
      <c r="E10481" s="2" t="str">
        <f t="shared" si="163"/>
        <v>2008Central Manchester University Hospitals NHS Foundation TrustWere you ever bothered by noise at night from hospital staff?</v>
      </c>
      <c r="F10481" s="29">
        <v>81.709999999999994</v>
      </c>
      <c r="G10481" s="29">
        <v>2.14</v>
      </c>
      <c r="H10481" s="29">
        <v>77.510000000000005</v>
      </c>
      <c r="I10481" s="29">
        <v>85.9</v>
      </c>
    </row>
    <row r="10482" spans="1:9" x14ac:dyDescent="0.25">
      <c r="A10482" s="2" t="s">
        <v>38</v>
      </c>
      <c r="B10482" s="2" t="s">
        <v>54</v>
      </c>
      <c r="C10482" s="2" t="s">
        <v>186</v>
      </c>
      <c r="D10482" s="2" t="s">
        <v>39</v>
      </c>
      <c r="E10482" s="2" t="str">
        <f t="shared" si="163"/>
        <v>2008The Royal Bournemouth and Christchurch Hospitals NHS Foundation TrustWere you ever bothered by noise at night from hospital staff?</v>
      </c>
      <c r="F10482" s="29">
        <v>82.41</v>
      </c>
      <c r="G10482" s="29">
        <v>1.76</v>
      </c>
      <c r="H10482" s="29">
        <v>78.95</v>
      </c>
      <c r="I10482" s="29">
        <v>85.87</v>
      </c>
    </row>
    <row r="10483" spans="1:9" x14ac:dyDescent="0.25">
      <c r="A10483" s="2" t="s">
        <v>38</v>
      </c>
      <c r="B10483" s="2" t="s">
        <v>54</v>
      </c>
      <c r="C10483" s="2" t="s">
        <v>107</v>
      </c>
      <c r="D10483" s="2" t="s">
        <v>39</v>
      </c>
      <c r="E10483" s="2" t="str">
        <f t="shared" si="163"/>
        <v>2008Hinchingbrooke Health Care NHS TrustWere you ever bothered by noise at night from hospital staff?</v>
      </c>
      <c r="F10483" s="29">
        <v>82.41</v>
      </c>
      <c r="G10483" s="29">
        <v>1.73</v>
      </c>
      <c r="H10483" s="29">
        <v>79.02</v>
      </c>
      <c r="I10483" s="29">
        <v>85.8</v>
      </c>
    </row>
    <row r="10484" spans="1:9" x14ac:dyDescent="0.25">
      <c r="A10484" s="2" t="s">
        <v>38</v>
      </c>
      <c r="B10484" s="2" t="s">
        <v>54</v>
      </c>
      <c r="C10484" s="2" t="s">
        <v>86</v>
      </c>
      <c r="D10484" s="2" t="s">
        <v>39</v>
      </c>
      <c r="E10484" s="2" t="str">
        <f t="shared" si="163"/>
        <v>2008Dartford and Gravesham NHS TrustWere you ever bothered by noise at night from hospital staff?</v>
      </c>
      <c r="F10484" s="29">
        <v>81.97</v>
      </c>
      <c r="G10484" s="29">
        <v>1.95</v>
      </c>
      <c r="H10484" s="29">
        <v>78.16</v>
      </c>
      <c r="I10484" s="29">
        <v>85.79</v>
      </c>
    </row>
    <row r="10485" spans="1:9" x14ac:dyDescent="0.25">
      <c r="A10485" s="2" t="s">
        <v>38</v>
      </c>
      <c r="B10485" s="2" t="s">
        <v>54</v>
      </c>
      <c r="C10485" s="2" t="s">
        <v>12</v>
      </c>
      <c r="D10485" s="2" t="s">
        <v>39</v>
      </c>
      <c r="E10485" s="2" t="str">
        <f t="shared" si="163"/>
        <v>2008Aintree University Hospital NHS Foundation TrustWere you ever bothered by noise at night from hospital staff?</v>
      </c>
      <c r="F10485" s="27">
        <v>81.760000000000005</v>
      </c>
      <c r="G10485" s="27">
        <v>2</v>
      </c>
      <c r="H10485" s="27">
        <v>77.83</v>
      </c>
      <c r="I10485" s="27">
        <v>85.69</v>
      </c>
    </row>
    <row r="10486" spans="1:9" x14ac:dyDescent="0.25">
      <c r="A10486" s="2" t="s">
        <v>38</v>
      </c>
      <c r="B10486" s="2" t="s">
        <v>54</v>
      </c>
      <c r="C10486" s="2" t="s">
        <v>89</v>
      </c>
      <c r="D10486" s="2" t="s">
        <v>39</v>
      </c>
      <c r="E10486" s="2" t="str">
        <f t="shared" si="163"/>
        <v>2008Dorset County Hospital NHS Foundation TrustWere you ever bothered by noise at night from hospital staff?</v>
      </c>
      <c r="F10486" s="29">
        <v>82.08</v>
      </c>
      <c r="G10486" s="29">
        <v>1.81</v>
      </c>
      <c r="H10486" s="29">
        <v>78.540000000000006</v>
      </c>
      <c r="I10486" s="29">
        <v>85.62</v>
      </c>
    </row>
    <row r="10487" spans="1:9" x14ac:dyDescent="0.25">
      <c r="A10487" s="2" t="s">
        <v>38</v>
      </c>
      <c r="B10487" s="2" t="s">
        <v>54</v>
      </c>
      <c r="C10487" s="2" t="s">
        <v>102</v>
      </c>
      <c r="D10487" s="2" t="s">
        <v>39</v>
      </c>
      <c r="E10487" s="2" t="str">
        <f t="shared" si="163"/>
        <v>2008Guy's and St Thomas' NHS Foundation TrustWere you ever bothered by noise at night from hospital staff?</v>
      </c>
      <c r="F10487" s="29">
        <v>81.56</v>
      </c>
      <c r="G10487" s="29">
        <v>1.96</v>
      </c>
      <c r="H10487" s="29">
        <v>77.73</v>
      </c>
      <c r="I10487" s="29">
        <v>85.4</v>
      </c>
    </row>
    <row r="10488" spans="1:9" x14ac:dyDescent="0.25">
      <c r="A10488" s="2" t="s">
        <v>38</v>
      </c>
      <c r="B10488" s="2" t="s">
        <v>54</v>
      </c>
      <c r="C10488" s="2" t="s">
        <v>94</v>
      </c>
      <c r="D10488" s="2" t="s">
        <v>39</v>
      </c>
      <c r="E10488" s="2" t="str">
        <f t="shared" si="163"/>
        <v>2008East Lancashire Hospitals NHS TrustWere you ever bothered by noise at night from hospital staff?</v>
      </c>
      <c r="F10488" s="29">
        <v>81.11</v>
      </c>
      <c r="G10488" s="29">
        <v>2.15</v>
      </c>
      <c r="H10488" s="29">
        <v>76.89</v>
      </c>
      <c r="I10488" s="29">
        <v>85.33</v>
      </c>
    </row>
    <row r="10489" spans="1:9" x14ac:dyDescent="0.25">
      <c r="A10489" s="2" t="s">
        <v>38</v>
      </c>
      <c r="B10489" s="2" t="s">
        <v>54</v>
      </c>
      <c r="C10489" s="2" t="s">
        <v>114</v>
      </c>
      <c r="D10489" s="2" t="s">
        <v>39</v>
      </c>
      <c r="E10489" s="2" t="str">
        <f t="shared" si="163"/>
        <v>2008Kettering General Hospital NHS Foundation TrustWere you ever bothered by noise at night from hospital staff?</v>
      </c>
      <c r="F10489" s="29">
        <v>81.64</v>
      </c>
      <c r="G10489" s="29">
        <v>1.87</v>
      </c>
      <c r="H10489" s="29">
        <v>77.97</v>
      </c>
      <c r="I10489" s="29">
        <v>85.3</v>
      </c>
    </row>
    <row r="10490" spans="1:9" x14ac:dyDescent="0.25">
      <c r="A10490" s="2" t="s">
        <v>38</v>
      </c>
      <c r="B10490" s="2" t="s">
        <v>54</v>
      </c>
      <c r="C10490" s="2" t="s">
        <v>191</v>
      </c>
      <c r="D10490" s="2" t="s">
        <v>39</v>
      </c>
      <c r="E10490" s="2" t="str">
        <f t="shared" si="163"/>
        <v>2008The Whittington Hospital NHS TrustWere you ever bothered by noise at night from hospital staff?</v>
      </c>
      <c r="F10490" s="29">
        <v>80.680000000000007</v>
      </c>
      <c r="G10490" s="29">
        <v>2.34</v>
      </c>
      <c r="H10490" s="29">
        <v>76.09</v>
      </c>
      <c r="I10490" s="29">
        <v>85.27</v>
      </c>
    </row>
    <row r="10491" spans="1:9" x14ac:dyDescent="0.25">
      <c r="A10491" s="2" t="s">
        <v>38</v>
      </c>
      <c r="B10491" s="2" t="s">
        <v>54</v>
      </c>
      <c r="C10491" s="2" t="s">
        <v>142</v>
      </c>
      <c r="D10491" s="2" t="s">
        <v>39</v>
      </c>
      <c r="E10491" s="2" t="str">
        <f t="shared" si="163"/>
        <v>2008Peterborough and Stamford Hospitals NHS Foundation TrustWere you ever bothered by noise at night from hospital staff?</v>
      </c>
      <c r="F10491" s="29">
        <v>81.58</v>
      </c>
      <c r="G10491" s="29">
        <v>1.86</v>
      </c>
      <c r="H10491" s="29">
        <v>77.94</v>
      </c>
      <c r="I10491" s="29">
        <v>85.23</v>
      </c>
    </row>
    <row r="10492" spans="1:9" x14ac:dyDescent="0.25">
      <c r="A10492" s="2" t="s">
        <v>38</v>
      </c>
      <c r="B10492" s="2" t="s">
        <v>54</v>
      </c>
      <c r="C10492" s="2" t="s">
        <v>179</v>
      </c>
      <c r="D10492" s="2" t="s">
        <v>39</v>
      </c>
      <c r="E10492" s="2" t="str">
        <f t="shared" si="163"/>
        <v>2008The Hillingdon Hospitals NHS Foundation TrustWere you ever bothered by noise at night from hospital staff?</v>
      </c>
      <c r="F10492" s="29">
        <v>81.2</v>
      </c>
      <c r="G10492" s="29">
        <v>2.0499999999999998</v>
      </c>
      <c r="H10492" s="29">
        <v>77.19</v>
      </c>
      <c r="I10492" s="29">
        <v>85.21</v>
      </c>
    </row>
    <row r="10493" spans="1:9" x14ac:dyDescent="0.25">
      <c r="A10493" s="2" t="s">
        <v>38</v>
      </c>
      <c r="B10493" s="2" t="s">
        <v>54</v>
      </c>
      <c r="C10493" s="2" t="s">
        <v>180</v>
      </c>
      <c r="D10493" s="2" t="s">
        <v>39</v>
      </c>
      <c r="E10493" s="2" t="str">
        <f t="shared" si="163"/>
        <v>2008The Newcastle-upon-Tyne Hospitals NHS Foundation TrustWere you ever bothered by noise at night from hospital staff?</v>
      </c>
      <c r="F10493" s="29">
        <v>81.63</v>
      </c>
      <c r="G10493" s="29">
        <v>1.82</v>
      </c>
      <c r="H10493" s="29">
        <v>78.06</v>
      </c>
      <c r="I10493" s="29">
        <v>85.21</v>
      </c>
    </row>
    <row r="10494" spans="1:9" x14ac:dyDescent="0.25">
      <c r="A10494" s="2" t="s">
        <v>38</v>
      </c>
      <c r="B10494" s="2" t="s">
        <v>54</v>
      </c>
      <c r="C10494" s="2" t="s">
        <v>87</v>
      </c>
      <c r="D10494" s="2" t="s">
        <v>39</v>
      </c>
      <c r="E10494" s="2" t="str">
        <f t="shared" si="163"/>
        <v>2008Derby Hospitals NHS Foundation TrustWere you ever bothered by noise at night from hospital staff?</v>
      </c>
      <c r="F10494" s="29">
        <v>81.61</v>
      </c>
      <c r="G10494" s="29">
        <v>1.8</v>
      </c>
      <c r="H10494" s="29">
        <v>78.069999999999993</v>
      </c>
      <c r="I10494" s="29">
        <v>85.14</v>
      </c>
    </row>
    <row r="10495" spans="1:9" x14ac:dyDescent="0.25">
      <c r="A10495" s="2" t="s">
        <v>38</v>
      </c>
      <c r="B10495" s="2" t="s">
        <v>54</v>
      </c>
      <c r="C10495" s="2" t="s">
        <v>70</v>
      </c>
      <c r="D10495" s="2" t="s">
        <v>39</v>
      </c>
      <c r="E10495" s="2" t="str">
        <f t="shared" si="163"/>
        <v>2008Blackpool Teaching Hospitals NHS Foundation TrustWere you ever bothered by noise at night from hospital staff?</v>
      </c>
      <c r="F10495" s="29">
        <v>81.34</v>
      </c>
      <c r="G10495" s="29">
        <v>1.94</v>
      </c>
      <c r="H10495" s="29">
        <v>77.540000000000006</v>
      </c>
      <c r="I10495" s="29">
        <v>85.13</v>
      </c>
    </row>
    <row r="10496" spans="1:9" x14ac:dyDescent="0.25">
      <c r="A10496" s="2" t="s">
        <v>38</v>
      </c>
      <c r="B10496" s="2" t="s">
        <v>54</v>
      </c>
      <c r="C10496" s="2" t="s">
        <v>171</v>
      </c>
      <c r="D10496" s="2" t="s">
        <v>39</v>
      </c>
      <c r="E10496" s="2" t="str">
        <f t="shared" si="163"/>
        <v>2008St Helens and Knowsley Teaching Hospitals NHS TrustWere you ever bothered by noise at night from hospital staff?</v>
      </c>
      <c r="F10496" s="29">
        <v>80.94</v>
      </c>
      <c r="G10496" s="29">
        <v>2.13</v>
      </c>
      <c r="H10496" s="29">
        <v>76.77</v>
      </c>
      <c r="I10496" s="29">
        <v>85.12</v>
      </c>
    </row>
    <row r="10497" spans="1:9" x14ac:dyDescent="0.25">
      <c r="A10497" s="2" t="s">
        <v>38</v>
      </c>
      <c r="B10497" s="2" t="s">
        <v>54</v>
      </c>
      <c r="C10497" s="2" t="s">
        <v>211</v>
      </c>
      <c r="D10497" s="2" t="s">
        <v>39</v>
      </c>
      <c r="E10497" s="2" t="str">
        <f t="shared" si="163"/>
        <v>2008Wrightington, Wigan and Leigh NHS Foundation TrustWere you ever bothered by noise at night from hospital staff?</v>
      </c>
      <c r="F10497" s="29">
        <v>81.13</v>
      </c>
      <c r="G10497" s="29">
        <v>1.92</v>
      </c>
      <c r="H10497" s="29">
        <v>77.36</v>
      </c>
      <c r="I10497" s="29">
        <v>84.9</v>
      </c>
    </row>
    <row r="10498" spans="1:9" x14ac:dyDescent="0.25">
      <c r="A10498" s="2" t="s">
        <v>38</v>
      </c>
      <c r="B10498" s="2" t="s">
        <v>54</v>
      </c>
      <c r="C10498" s="2" t="s">
        <v>160</v>
      </c>
      <c r="D10498" s="2" t="s">
        <v>39</v>
      </c>
      <c r="E10498" s="2" t="str">
        <f t="shared" ref="E10498:E10561" si="164">B10498&amp;C10498&amp;D10498</f>
        <v>2008Sheffield Teaching Hospitals NHS Foundation TrustWere you ever bothered by noise at night from hospital staff?</v>
      </c>
      <c r="F10498" s="29">
        <v>81.209999999999994</v>
      </c>
      <c r="G10498" s="29">
        <v>1.87</v>
      </c>
      <c r="H10498" s="29">
        <v>77.540000000000006</v>
      </c>
      <c r="I10498" s="29">
        <v>84.89</v>
      </c>
    </row>
    <row r="10499" spans="1:9" x14ac:dyDescent="0.25">
      <c r="A10499" s="2" t="s">
        <v>38</v>
      </c>
      <c r="B10499" s="2" t="s">
        <v>54</v>
      </c>
      <c r="C10499" s="2" t="s">
        <v>110</v>
      </c>
      <c r="D10499" s="2" t="s">
        <v>39</v>
      </c>
      <c r="E10499" s="2" t="str">
        <f t="shared" si="164"/>
        <v>2008Imperial College Healthcare NHS TrustWere you ever bothered by noise at night from hospital staff?</v>
      </c>
      <c r="F10499" s="29">
        <v>80.5</v>
      </c>
      <c r="G10499" s="29">
        <v>2.16</v>
      </c>
      <c r="H10499" s="29">
        <v>76.260000000000005</v>
      </c>
      <c r="I10499" s="29">
        <v>84.74</v>
      </c>
    </row>
    <row r="10500" spans="1:9" x14ac:dyDescent="0.25">
      <c r="A10500" s="2" t="s">
        <v>38</v>
      </c>
      <c r="B10500" s="2" t="s">
        <v>54</v>
      </c>
      <c r="C10500" s="2" t="s">
        <v>203</v>
      </c>
      <c r="D10500" s="2" t="s">
        <v>39</v>
      </c>
      <c r="E10500" s="2" t="str">
        <f t="shared" si="164"/>
        <v>2008Warrington and Halton Hospitals NHS Foundation TrustWere you ever bothered by noise at night from hospital staff?</v>
      </c>
      <c r="F10500" s="29">
        <v>80.650000000000006</v>
      </c>
      <c r="G10500" s="29">
        <v>2.09</v>
      </c>
      <c r="H10500" s="29">
        <v>76.55</v>
      </c>
      <c r="I10500" s="29">
        <v>84.74</v>
      </c>
    </row>
    <row r="10501" spans="1:9" x14ac:dyDescent="0.25">
      <c r="A10501" s="2" t="s">
        <v>38</v>
      </c>
      <c r="B10501" s="2" t="s">
        <v>54</v>
      </c>
      <c r="C10501" s="2" t="s">
        <v>116</v>
      </c>
      <c r="D10501" s="2" t="s">
        <v>39</v>
      </c>
      <c r="E10501" s="2" t="str">
        <f t="shared" si="164"/>
        <v>2008Kingston Hospital NHS Foundation TrustWere you ever bothered by noise at night from hospital staff?</v>
      </c>
      <c r="F10501" s="29">
        <v>80.58</v>
      </c>
      <c r="G10501" s="29">
        <v>2.11</v>
      </c>
      <c r="H10501" s="29">
        <v>76.45</v>
      </c>
      <c r="I10501" s="29">
        <v>84.71</v>
      </c>
    </row>
    <row r="10502" spans="1:9" x14ac:dyDescent="0.25">
      <c r="A10502" s="2" t="s">
        <v>38</v>
      </c>
      <c r="B10502" s="2" t="s">
        <v>54</v>
      </c>
      <c r="C10502" s="2" t="s">
        <v>138</v>
      </c>
      <c r="D10502" s="2" t="s">
        <v>39</v>
      </c>
      <c r="E10502" s="2" t="str">
        <f t="shared" si="164"/>
        <v>2008Northumbria Healthcare NHS Foundation TrustWere you ever bothered by noise at night from hospital staff?</v>
      </c>
      <c r="F10502" s="29">
        <v>80.81</v>
      </c>
      <c r="G10502" s="29">
        <v>1.97</v>
      </c>
      <c r="H10502" s="29">
        <v>76.959999999999994</v>
      </c>
      <c r="I10502" s="29">
        <v>84.67</v>
      </c>
    </row>
    <row r="10503" spans="1:9" x14ac:dyDescent="0.25">
      <c r="A10503" s="2" t="s">
        <v>38</v>
      </c>
      <c r="B10503" s="2" t="s">
        <v>54</v>
      </c>
      <c r="C10503" s="2" t="s">
        <v>158</v>
      </c>
      <c r="D10503" s="2" t="s">
        <v>39</v>
      </c>
      <c r="E10503" s="2" t="str">
        <f t="shared" si="164"/>
        <v>2008Salisbury NHS Foundation TrustWere you ever bothered by noise at night from hospital staff?</v>
      </c>
      <c r="F10503" s="29">
        <v>81.36</v>
      </c>
      <c r="G10503" s="29">
        <v>1.68</v>
      </c>
      <c r="H10503" s="29">
        <v>78.08</v>
      </c>
      <c r="I10503" s="29">
        <v>84.65</v>
      </c>
    </row>
    <row r="10504" spans="1:9" x14ac:dyDescent="0.25">
      <c r="A10504" s="2" t="s">
        <v>38</v>
      </c>
      <c r="B10504" s="2" t="s">
        <v>54</v>
      </c>
      <c r="C10504" s="2" t="s">
        <v>75</v>
      </c>
      <c r="D10504" s="2" t="s">
        <v>39</v>
      </c>
      <c r="E10504" s="2" t="str">
        <f t="shared" si="164"/>
        <v>2008Burton Hospitals NHS Foundation TrustWere you ever bothered by noise at night from hospital staff?</v>
      </c>
      <c r="F10504" s="29">
        <v>81.040000000000006</v>
      </c>
      <c r="G10504" s="29">
        <v>1.84</v>
      </c>
      <c r="H10504" s="29">
        <v>77.44</v>
      </c>
      <c r="I10504" s="29">
        <v>84.63</v>
      </c>
    </row>
    <row r="10505" spans="1:9" x14ac:dyDescent="0.25">
      <c r="A10505" s="2" t="s">
        <v>38</v>
      </c>
      <c r="B10505" s="2" t="s">
        <v>54</v>
      </c>
      <c r="C10505" s="2" t="s">
        <v>200</v>
      </c>
      <c r="D10505" s="2" t="s">
        <v>39</v>
      </c>
      <c r="E10505" s="2" t="str">
        <f t="shared" si="164"/>
        <v>2008University Hospitals of Leicester NHS TrustWere you ever bothered by noise at night from hospital staff?</v>
      </c>
      <c r="F10505" s="29">
        <v>80.77</v>
      </c>
      <c r="G10505" s="29">
        <v>1.9</v>
      </c>
      <c r="H10505" s="29">
        <v>77.05</v>
      </c>
      <c r="I10505" s="29">
        <v>84.5</v>
      </c>
    </row>
    <row r="10506" spans="1:9" x14ac:dyDescent="0.25">
      <c r="A10506" s="2" t="s">
        <v>38</v>
      </c>
      <c r="B10506" s="2" t="s">
        <v>54</v>
      </c>
      <c r="C10506" s="2" t="s">
        <v>187</v>
      </c>
      <c r="D10506" s="2" t="s">
        <v>39</v>
      </c>
      <c r="E10506" s="2" t="str">
        <f t="shared" si="164"/>
        <v>2008The Royal Marsden NHS Foundation TrustWere you ever bothered by noise at night from hospital staff?</v>
      </c>
      <c r="F10506" s="29">
        <v>81.010000000000005</v>
      </c>
      <c r="G10506" s="29">
        <v>1.74</v>
      </c>
      <c r="H10506" s="29">
        <v>77.599999999999994</v>
      </c>
      <c r="I10506" s="29">
        <v>84.42</v>
      </c>
    </row>
    <row r="10507" spans="1:9" x14ac:dyDescent="0.25">
      <c r="A10507" s="2" t="s">
        <v>38</v>
      </c>
      <c r="B10507" s="2" t="s">
        <v>54</v>
      </c>
      <c r="C10507" s="2" t="s">
        <v>189</v>
      </c>
      <c r="D10507" s="2" t="s">
        <v>39</v>
      </c>
      <c r="E10507" s="2" t="str">
        <f t="shared" si="164"/>
        <v>2008The Royal Wolverhampton NHS TrustWere you ever bothered by noise at night from hospital staff?</v>
      </c>
      <c r="F10507" s="29">
        <v>80.680000000000007</v>
      </c>
      <c r="G10507" s="29">
        <v>1.9</v>
      </c>
      <c r="H10507" s="29">
        <v>76.959999999999994</v>
      </c>
      <c r="I10507" s="29">
        <v>84.4</v>
      </c>
    </row>
    <row r="10508" spans="1:9" x14ac:dyDescent="0.25">
      <c r="A10508" s="2" t="s">
        <v>38</v>
      </c>
      <c r="B10508" s="2" t="s">
        <v>54</v>
      </c>
      <c r="C10508" s="2" t="s">
        <v>95</v>
      </c>
      <c r="D10508" s="2" t="s">
        <v>39</v>
      </c>
      <c r="E10508" s="2" t="str">
        <f t="shared" si="164"/>
        <v>2008East Sussex Healthcare NHS TrustWere you ever bothered by noise at night from hospital staff?</v>
      </c>
      <c r="F10508" s="29">
        <v>80.849999999999994</v>
      </c>
      <c r="G10508" s="29">
        <v>1.81</v>
      </c>
      <c r="H10508" s="29">
        <v>77.31</v>
      </c>
      <c r="I10508" s="29">
        <v>84.39</v>
      </c>
    </row>
    <row r="10509" spans="1:9" x14ac:dyDescent="0.25">
      <c r="A10509" s="2" t="s">
        <v>38</v>
      </c>
      <c r="B10509" s="2" t="s">
        <v>54</v>
      </c>
      <c r="C10509" s="2" t="s">
        <v>79</v>
      </c>
      <c r="D10509" s="2" t="s">
        <v>39</v>
      </c>
      <c r="E10509" s="2" t="str">
        <f t="shared" si="164"/>
        <v>2008Chelsea and Westminster Hospital NHS Foundation TrustWere you ever bothered by noise at night from hospital staff?</v>
      </c>
      <c r="F10509" s="29">
        <v>80.19</v>
      </c>
      <c r="G10509" s="29">
        <v>2.13</v>
      </c>
      <c r="H10509" s="29">
        <v>76.02</v>
      </c>
      <c r="I10509" s="29">
        <v>84.36</v>
      </c>
    </row>
    <row r="10510" spans="1:9" x14ac:dyDescent="0.25">
      <c r="A10510" s="2" t="s">
        <v>38</v>
      </c>
      <c r="B10510" s="2" t="s">
        <v>54</v>
      </c>
      <c r="C10510" s="2" t="s">
        <v>68</v>
      </c>
      <c r="D10510" s="2" t="s">
        <v>39</v>
      </c>
      <c r="E10510" s="2" t="str">
        <f t="shared" si="164"/>
        <v>2008Bedford Hospital NHS TrustWere you ever bothered by noise at night from hospital staff?</v>
      </c>
      <c r="F10510" s="29">
        <v>80.510000000000005</v>
      </c>
      <c r="G10510" s="29">
        <v>1.96</v>
      </c>
      <c r="H10510" s="29">
        <v>76.67</v>
      </c>
      <c r="I10510" s="29">
        <v>84.35</v>
      </c>
    </row>
    <row r="10511" spans="1:9" x14ac:dyDescent="0.25">
      <c r="A10511" s="2" t="s">
        <v>38</v>
      </c>
      <c r="B10511" s="2" t="s">
        <v>54</v>
      </c>
      <c r="C10511" s="2" t="s">
        <v>175</v>
      </c>
      <c r="D10511" s="2" t="s">
        <v>39</v>
      </c>
      <c r="E10511" s="2" t="str">
        <f t="shared" si="164"/>
        <v>2008Taunton and Somerset NHS Foundation TrustWere you ever bothered by noise at night from hospital staff?</v>
      </c>
      <c r="F10511" s="29">
        <v>80.64</v>
      </c>
      <c r="G10511" s="29">
        <v>1.86</v>
      </c>
      <c r="H10511" s="29">
        <v>76.989999999999995</v>
      </c>
      <c r="I10511" s="29">
        <v>84.29</v>
      </c>
    </row>
    <row r="10512" spans="1:9" x14ac:dyDescent="0.25">
      <c r="A10512" s="2" t="s">
        <v>38</v>
      </c>
      <c r="B10512" s="2" t="s">
        <v>54</v>
      </c>
      <c r="C10512" s="2" t="s">
        <v>159</v>
      </c>
      <c r="D10512" s="2" t="s">
        <v>39</v>
      </c>
      <c r="E10512" s="2" t="str">
        <f t="shared" si="164"/>
        <v>2008Sandwell and West Birmingham Hospitals NHS TrustWere you ever bothered by noise at night from hospital staff?</v>
      </c>
      <c r="F10512" s="29">
        <v>80.010000000000005</v>
      </c>
      <c r="G10512" s="29">
        <v>2.15</v>
      </c>
      <c r="H10512" s="29">
        <v>75.8</v>
      </c>
      <c r="I10512" s="29">
        <v>84.22</v>
      </c>
    </row>
    <row r="10513" spans="1:9" x14ac:dyDescent="0.25">
      <c r="A10513" s="2" t="s">
        <v>38</v>
      </c>
      <c r="B10513" s="2" t="s">
        <v>54</v>
      </c>
      <c r="C10513" s="2" t="s">
        <v>161</v>
      </c>
      <c r="D10513" s="2" t="s">
        <v>39</v>
      </c>
      <c r="E10513" s="2" t="str">
        <f t="shared" si="164"/>
        <v>2008Sherwood Forest Hospitals NHS Foundation TrustWere you ever bothered by noise at night from hospital staff?</v>
      </c>
      <c r="F10513" s="29">
        <v>80.3</v>
      </c>
      <c r="G10513" s="29">
        <v>2</v>
      </c>
      <c r="H10513" s="29">
        <v>76.39</v>
      </c>
      <c r="I10513" s="29">
        <v>84.22</v>
      </c>
    </row>
    <row r="10514" spans="1:9" x14ac:dyDescent="0.25">
      <c r="A10514" s="2" t="s">
        <v>38</v>
      </c>
      <c r="B10514" s="2" t="s">
        <v>54</v>
      </c>
      <c r="C10514" s="2" t="s">
        <v>132</v>
      </c>
      <c r="D10514" s="2" t="s">
        <v>39</v>
      </c>
      <c r="E10514" s="2" t="str">
        <f t="shared" si="164"/>
        <v>2008North Cumbria University Hospitals NHS TrustWere you ever bothered by noise at night from hospital staff?</v>
      </c>
      <c r="F10514" s="29">
        <v>80.52</v>
      </c>
      <c r="G10514" s="29">
        <v>1.89</v>
      </c>
      <c r="H10514" s="29">
        <v>76.819999999999993</v>
      </c>
      <c r="I10514" s="29">
        <v>84.21</v>
      </c>
    </row>
    <row r="10515" spans="1:9" x14ac:dyDescent="0.25">
      <c r="A10515" s="2" t="s">
        <v>38</v>
      </c>
      <c r="B10515" s="2" t="s">
        <v>54</v>
      </c>
      <c r="C10515" s="2" t="s">
        <v>144</v>
      </c>
      <c r="D10515" s="2" t="s">
        <v>39</v>
      </c>
      <c r="E10515" s="2" t="str">
        <f t="shared" si="164"/>
        <v>2008Poole Hospital NHS Foundation TrustWere you ever bothered by noise at night from hospital staff?</v>
      </c>
      <c r="F10515" s="29">
        <v>80.41</v>
      </c>
      <c r="G10515" s="29">
        <v>1.9</v>
      </c>
      <c r="H10515" s="29">
        <v>76.680000000000007</v>
      </c>
      <c r="I10515" s="29">
        <v>84.14</v>
      </c>
    </row>
    <row r="10516" spans="1:9" x14ac:dyDescent="0.25">
      <c r="A10516" s="2" t="s">
        <v>38</v>
      </c>
      <c r="B10516" s="2" t="s">
        <v>54</v>
      </c>
      <c r="C10516" s="2" t="s">
        <v>84</v>
      </c>
      <c r="D10516" s="2" t="s">
        <v>39</v>
      </c>
      <c r="E10516" s="2" t="str">
        <f t="shared" si="164"/>
        <v>2008County Durham and Darlington NHS Foundation TrustWere you ever bothered by noise at night from hospital staff?</v>
      </c>
      <c r="F10516" s="29">
        <v>80.48</v>
      </c>
      <c r="G10516" s="29">
        <v>1.85</v>
      </c>
      <c r="H10516" s="29">
        <v>76.86</v>
      </c>
      <c r="I10516" s="29">
        <v>84.1</v>
      </c>
    </row>
    <row r="10517" spans="1:9" x14ac:dyDescent="0.25">
      <c r="A10517" s="2" t="s">
        <v>38</v>
      </c>
      <c r="B10517" s="2" t="s">
        <v>54</v>
      </c>
      <c r="C10517" s="2" t="s">
        <v>167</v>
      </c>
      <c r="D10517" s="2" t="s">
        <v>39</v>
      </c>
      <c r="E10517" s="2" t="str">
        <f t="shared" si="164"/>
        <v>2008South Warwickshire NHS Foundation TrustWere you ever bothered by noise at night from hospital staff?</v>
      </c>
      <c r="F10517" s="29">
        <v>80.209999999999994</v>
      </c>
      <c r="G10517" s="29">
        <v>1.9</v>
      </c>
      <c r="H10517" s="29">
        <v>76.489999999999995</v>
      </c>
      <c r="I10517" s="29">
        <v>83.93</v>
      </c>
    </row>
    <row r="10518" spans="1:9" x14ac:dyDescent="0.25">
      <c r="A10518" s="2" t="s">
        <v>38</v>
      </c>
      <c r="B10518" s="2" t="s">
        <v>54</v>
      </c>
      <c r="C10518" s="2" t="s">
        <v>183</v>
      </c>
      <c r="D10518" s="2" t="s">
        <v>39</v>
      </c>
      <c r="E10518" s="2" t="str">
        <f t="shared" si="164"/>
        <v>2008The Queen Elizabeth Hospital King's Lynn NHS Foundation TrustWere you ever bothered by noise at night from hospital staff?</v>
      </c>
      <c r="F10518" s="29">
        <v>80.3</v>
      </c>
      <c r="G10518" s="29">
        <v>1.85</v>
      </c>
      <c r="H10518" s="29">
        <v>76.680000000000007</v>
      </c>
      <c r="I10518" s="29">
        <v>83.92</v>
      </c>
    </row>
    <row r="10519" spans="1:9" x14ac:dyDescent="0.25">
      <c r="A10519" s="2" t="s">
        <v>38</v>
      </c>
      <c r="B10519" s="2" t="s">
        <v>54</v>
      </c>
      <c r="C10519" s="2" t="s">
        <v>97</v>
      </c>
      <c r="D10519" s="2" t="s">
        <v>39</v>
      </c>
      <c r="E10519" s="2" t="str">
        <f t="shared" si="164"/>
        <v>2008Frimley Park Hospital NHS Foundation TrustWere you ever bothered by noise at night from hospital staff?</v>
      </c>
      <c r="F10519" s="29">
        <v>80.2</v>
      </c>
      <c r="G10519" s="29">
        <v>1.84</v>
      </c>
      <c r="H10519" s="29">
        <v>76.599999999999994</v>
      </c>
      <c r="I10519" s="29">
        <v>83.8</v>
      </c>
    </row>
    <row r="10520" spans="1:9" x14ac:dyDescent="0.25">
      <c r="A10520" s="2" t="s">
        <v>38</v>
      </c>
      <c r="B10520" s="2" t="s">
        <v>54</v>
      </c>
      <c r="C10520" s="2" t="s">
        <v>163</v>
      </c>
      <c r="D10520" s="2" t="s">
        <v>39</v>
      </c>
      <c r="E10520" s="2" t="str">
        <f t="shared" si="164"/>
        <v>2008South Devon Healthcare NHS Foundation TrustWere you ever bothered by noise at night from hospital staff?</v>
      </c>
      <c r="F10520" s="29">
        <v>80.05</v>
      </c>
      <c r="G10520" s="29">
        <v>1.9</v>
      </c>
      <c r="H10520" s="29">
        <v>76.31</v>
      </c>
      <c r="I10520" s="29">
        <v>83.78</v>
      </c>
    </row>
    <row r="10521" spans="1:9" x14ac:dyDescent="0.25">
      <c r="A10521" s="2" t="s">
        <v>38</v>
      </c>
      <c r="B10521" s="2" t="s">
        <v>54</v>
      </c>
      <c r="C10521" s="2" t="s">
        <v>214</v>
      </c>
      <c r="D10521" s="2" t="s">
        <v>39</v>
      </c>
      <c r="E10521" s="2" t="str">
        <f t="shared" si="164"/>
        <v>2008York Teaching Hospital NHS Foundation TrustWere you ever bothered by noise at night from hospital staff?</v>
      </c>
      <c r="F10521" s="29">
        <v>81.22</v>
      </c>
      <c r="G10521" s="29">
        <v>1.3</v>
      </c>
      <c r="H10521" s="29">
        <v>78.680000000000007</v>
      </c>
      <c r="I10521" s="29">
        <v>83.76</v>
      </c>
    </row>
    <row r="10522" spans="1:9" x14ac:dyDescent="0.25">
      <c r="A10522" s="2" t="s">
        <v>38</v>
      </c>
      <c r="B10522" s="2" t="s">
        <v>54</v>
      </c>
      <c r="C10522" s="2" t="s">
        <v>77</v>
      </c>
      <c r="D10522" s="2" t="s">
        <v>39</v>
      </c>
      <c r="E10522" s="2" t="str">
        <f t="shared" si="164"/>
        <v>2008Cambridge University Hospitals NHS Foundation TrustWere you ever bothered by noise at night from hospital staff?</v>
      </c>
      <c r="F10522" s="29">
        <v>79.97</v>
      </c>
      <c r="G10522" s="29">
        <v>1.92</v>
      </c>
      <c r="H10522" s="29">
        <v>76.2</v>
      </c>
      <c r="I10522" s="29">
        <v>83.74</v>
      </c>
    </row>
    <row r="10523" spans="1:9" x14ac:dyDescent="0.25">
      <c r="A10523" s="2" t="s">
        <v>38</v>
      </c>
      <c r="B10523" s="2" t="s">
        <v>54</v>
      </c>
      <c r="C10523" s="2" t="s">
        <v>74</v>
      </c>
      <c r="D10523" s="2" t="s">
        <v>39</v>
      </c>
      <c r="E10523" s="2" t="str">
        <f t="shared" si="164"/>
        <v>2008Buckinghamshire Healthcare NHS TrustWere you ever bothered by noise at night from hospital staff?</v>
      </c>
      <c r="F10523" s="29">
        <v>80.14</v>
      </c>
      <c r="G10523" s="29">
        <v>1.8</v>
      </c>
      <c r="H10523" s="29">
        <v>76.61</v>
      </c>
      <c r="I10523" s="29">
        <v>83.68</v>
      </c>
    </row>
    <row r="10524" spans="1:9" x14ac:dyDescent="0.25">
      <c r="A10524" s="2" t="s">
        <v>38</v>
      </c>
      <c r="B10524" s="2" t="s">
        <v>54</v>
      </c>
      <c r="C10524" s="2" t="s">
        <v>88</v>
      </c>
      <c r="D10524" s="2" t="s">
        <v>39</v>
      </c>
      <c r="E10524" s="2" t="str">
        <f t="shared" si="164"/>
        <v>2008Doncaster and Bassetlaw Hospitals NHS Foundation TrustWere you ever bothered by noise at night from hospital staff?</v>
      </c>
      <c r="F10524" s="29">
        <v>80</v>
      </c>
      <c r="G10524" s="29">
        <v>1.87</v>
      </c>
      <c r="H10524" s="29">
        <v>76.33</v>
      </c>
      <c r="I10524" s="29">
        <v>83.67</v>
      </c>
    </row>
    <row r="10525" spans="1:9" x14ac:dyDescent="0.25">
      <c r="A10525" s="2" t="s">
        <v>38</v>
      </c>
      <c r="B10525" s="2" t="s">
        <v>54</v>
      </c>
      <c r="C10525" s="2" t="s">
        <v>136</v>
      </c>
      <c r="D10525" s="2" t="s">
        <v>39</v>
      </c>
      <c r="E10525" s="2" t="str">
        <f t="shared" si="164"/>
        <v>2008Northern Devon Healthcare NHS TrustWere you ever bothered by noise at night from hospital staff?</v>
      </c>
      <c r="F10525" s="29">
        <v>80</v>
      </c>
      <c r="G10525" s="29">
        <v>1.83</v>
      </c>
      <c r="H10525" s="29">
        <v>76.41</v>
      </c>
      <c r="I10525" s="29">
        <v>83.59</v>
      </c>
    </row>
    <row r="10526" spans="1:9" x14ac:dyDescent="0.25">
      <c r="A10526" s="2" t="s">
        <v>38</v>
      </c>
      <c r="B10526" s="2" t="s">
        <v>54</v>
      </c>
      <c r="C10526" s="2" t="s">
        <v>150</v>
      </c>
      <c r="D10526" s="2" t="s">
        <v>39</v>
      </c>
      <c r="E10526" s="2" t="str">
        <f t="shared" si="164"/>
        <v>2008Royal Devon and Exeter NHS Foundation TrustWere you ever bothered by noise at night from hospital staff?</v>
      </c>
      <c r="F10526" s="29">
        <v>80.08</v>
      </c>
      <c r="G10526" s="29">
        <v>1.74</v>
      </c>
      <c r="H10526" s="29">
        <v>76.66</v>
      </c>
      <c r="I10526" s="29">
        <v>83.49</v>
      </c>
    </row>
    <row r="10527" spans="1:9" x14ac:dyDescent="0.25">
      <c r="A10527" s="2" t="s">
        <v>38</v>
      </c>
      <c r="B10527" s="2" t="s">
        <v>54</v>
      </c>
      <c r="C10527" s="2" t="s">
        <v>137</v>
      </c>
      <c r="D10527" s="2" t="s">
        <v>39</v>
      </c>
      <c r="E10527" s="2" t="str">
        <f t="shared" si="164"/>
        <v>2008Northern Lincolnshire and Goole Hospitals NHS Foundation TrustWere you ever bothered by noise at night from hospital staff?</v>
      </c>
      <c r="F10527" s="29">
        <v>79.83</v>
      </c>
      <c r="G10527" s="29">
        <v>1.84</v>
      </c>
      <c r="H10527" s="29">
        <v>76.22</v>
      </c>
      <c r="I10527" s="29">
        <v>83.44</v>
      </c>
    </row>
    <row r="10528" spans="1:9" x14ac:dyDescent="0.25">
      <c r="A10528" s="2" t="s">
        <v>38</v>
      </c>
      <c r="B10528" s="2" t="s">
        <v>54</v>
      </c>
      <c r="C10528" s="2" t="s">
        <v>185</v>
      </c>
      <c r="D10528" s="2" t="s">
        <v>39</v>
      </c>
      <c r="E10528" s="2" t="str">
        <f t="shared" si="164"/>
        <v>2008The Rotherham NHS Foundation TrustWere you ever bothered by noise at night from hospital staff?</v>
      </c>
      <c r="F10528" s="29">
        <v>79.61</v>
      </c>
      <c r="G10528" s="29">
        <v>1.95</v>
      </c>
      <c r="H10528" s="29">
        <v>75.790000000000006</v>
      </c>
      <c r="I10528" s="29">
        <v>83.43</v>
      </c>
    </row>
    <row r="10529" spans="1:9" x14ac:dyDescent="0.25">
      <c r="A10529" s="2" t="s">
        <v>38</v>
      </c>
      <c r="B10529" s="2" t="s">
        <v>54</v>
      </c>
      <c r="C10529" s="2" t="s">
        <v>129</v>
      </c>
      <c r="D10529" s="2" t="s">
        <v>39</v>
      </c>
      <c r="E10529" s="2" t="str">
        <f t="shared" si="164"/>
        <v>2008Milton Keynes Hospital NHS Foundation TrustWere you ever bothered by noise at night from hospital staff?</v>
      </c>
      <c r="F10529" s="29">
        <v>79.48</v>
      </c>
      <c r="G10529" s="29">
        <v>2.0099999999999998</v>
      </c>
      <c r="H10529" s="29">
        <v>75.55</v>
      </c>
      <c r="I10529" s="29">
        <v>83.42</v>
      </c>
    </row>
    <row r="10530" spans="1:9" x14ac:dyDescent="0.25">
      <c r="A10530" s="2" t="s">
        <v>38</v>
      </c>
      <c r="B10530" s="2" t="s">
        <v>54</v>
      </c>
      <c r="C10530" s="2" t="s">
        <v>123</v>
      </c>
      <c r="D10530" s="2" t="s">
        <v>39</v>
      </c>
      <c r="E10530" s="2" t="str">
        <f t="shared" si="164"/>
        <v>2008Maidstone and Tunbridge Wells NHS TrustWere you ever bothered by noise at night from hospital staff?</v>
      </c>
      <c r="F10530" s="29">
        <v>79.63</v>
      </c>
      <c r="G10530" s="29">
        <v>1.9</v>
      </c>
      <c r="H10530" s="29">
        <v>75.900000000000006</v>
      </c>
      <c r="I10530" s="29">
        <v>83.35</v>
      </c>
    </row>
    <row r="10531" spans="1:9" x14ac:dyDescent="0.25">
      <c r="A10531" s="2" t="s">
        <v>38</v>
      </c>
      <c r="B10531" s="2" t="s">
        <v>54</v>
      </c>
      <c r="C10531" s="2" t="s">
        <v>176</v>
      </c>
      <c r="D10531" s="2" t="s">
        <v>39</v>
      </c>
      <c r="E10531" s="2" t="str">
        <f t="shared" si="164"/>
        <v>2008The Christie NHS Foundation TrustWere you ever bothered by noise at night from hospital staff?</v>
      </c>
      <c r="F10531" s="29">
        <v>79.72</v>
      </c>
      <c r="G10531" s="29">
        <v>1.85</v>
      </c>
      <c r="H10531" s="29">
        <v>76.08</v>
      </c>
      <c r="I10531" s="29">
        <v>83.35</v>
      </c>
    </row>
    <row r="10532" spans="1:9" x14ac:dyDescent="0.25">
      <c r="A10532" s="2" t="s">
        <v>38</v>
      </c>
      <c r="B10532" s="2" t="s">
        <v>54</v>
      </c>
      <c r="C10532" s="2" t="s">
        <v>83</v>
      </c>
      <c r="D10532" s="2" t="s">
        <v>39</v>
      </c>
      <c r="E10532" s="2" t="str">
        <f t="shared" si="164"/>
        <v>2008Countess of Chester Hospital NHS Foundation TrustWere you ever bothered by noise at night from hospital staff?</v>
      </c>
      <c r="F10532" s="29">
        <v>79.64</v>
      </c>
      <c r="G10532" s="29">
        <v>1.86</v>
      </c>
      <c r="H10532" s="29">
        <v>75.989999999999995</v>
      </c>
      <c r="I10532" s="29">
        <v>83.29</v>
      </c>
    </row>
    <row r="10533" spans="1:9" x14ac:dyDescent="0.25">
      <c r="A10533" s="2" t="s">
        <v>38</v>
      </c>
      <c r="B10533" s="2" t="s">
        <v>54</v>
      </c>
      <c r="C10533" s="2" t="s">
        <v>85</v>
      </c>
      <c r="D10533" s="2" t="s">
        <v>39</v>
      </c>
      <c r="E10533" s="2" t="str">
        <f t="shared" si="164"/>
        <v>2008Croydon Health Services NHS TrustWere you ever bothered by noise at night from hospital staff?</v>
      </c>
      <c r="F10533" s="29">
        <v>79.319999999999993</v>
      </c>
      <c r="G10533" s="29">
        <v>2.0099999999999998</v>
      </c>
      <c r="H10533" s="29">
        <v>75.39</v>
      </c>
      <c r="I10533" s="29">
        <v>83.25</v>
      </c>
    </row>
    <row r="10534" spans="1:9" x14ac:dyDescent="0.25">
      <c r="A10534" s="2" t="s">
        <v>38</v>
      </c>
      <c r="B10534" s="2" t="s">
        <v>54</v>
      </c>
      <c r="C10534" s="2" t="s">
        <v>117</v>
      </c>
      <c r="D10534" s="2" t="s">
        <v>39</v>
      </c>
      <c r="E10534" s="2" t="str">
        <f t="shared" si="164"/>
        <v>2008Lancashire Teaching Hospitals NHS Foundation TrustWere you ever bothered by noise at night from hospital staff?</v>
      </c>
      <c r="F10534" s="29">
        <v>79.3</v>
      </c>
      <c r="G10534" s="29">
        <v>2.0099999999999998</v>
      </c>
      <c r="H10534" s="29">
        <v>75.36</v>
      </c>
      <c r="I10534" s="29">
        <v>83.24</v>
      </c>
    </row>
    <row r="10535" spans="1:9" x14ac:dyDescent="0.25">
      <c r="A10535" s="2" t="s">
        <v>38</v>
      </c>
      <c r="B10535" s="2" t="s">
        <v>54</v>
      </c>
      <c r="C10535" s="2" t="s">
        <v>198</v>
      </c>
      <c r="D10535" s="2" t="s">
        <v>39</v>
      </c>
      <c r="E10535" s="2" t="str">
        <f t="shared" si="164"/>
        <v>2008University Hospitals Bristol NHS Foundation TrustWere you ever bothered by noise at night from hospital staff?</v>
      </c>
      <c r="F10535" s="29">
        <v>79.58</v>
      </c>
      <c r="G10535" s="29">
        <v>1.84</v>
      </c>
      <c r="H10535" s="29">
        <v>75.97</v>
      </c>
      <c r="I10535" s="29">
        <v>83.19</v>
      </c>
    </row>
    <row r="10536" spans="1:9" x14ac:dyDescent="0.25">
      <c r="A10536" s="2" t="s">
        <v>38</v>
      </c>
      <c r="B10536" s="2" t="s">
        <v>54</v>
      </c>
      <c r="C10536" s="2" t="s">
        <v>152</v>
      </c>
      <c r="D10536" s="2" t="s">
        <v>39</v>
      </c>
      <c r="E10536" s="2" t="str">
        <f t="shared" si="164"/>
        <v>2008Royal Liverpool and Broadgreen University Hospitals NHS TrustWere you ever bothered by noise at night from hospital staff?</v>
      </c>
      <c r="F10536" s="29">
        <v>78.900000000000006</v>
      </c>
      <c r="G10536" s="29">
        <v>2.13</v>
      </c>
      <c r="H10536" s="29">
        <v>74.73</v>
      </c>
      <c r="I10536" s="29">
        <v>83.07</v>
      </c>
    </row>
    <row r="10537" spans="1:9" x14ac:dyDescent="0.25">
      <c r="A10537" s="2" t="s">
        <v>38</v>
      </c>
      <c r="B10537" s="2" t="s">
        <v>54</v>
      </c>
      <c r="C10537" s="2" t="s">
        <v>124</v>
      </c>
      <c r="D10537" s="2" t="s">
        <v>39</v>
      </c>
      <c r="E10537" s="2" t="str">
        <f t="shared" si="164"/>
        <v>2008Medway NHS Foundation TrustWere you ever bothered by noise at night from hospital staff?</v>
      </c>
      <c r="F10537" s="29">
        <v>79.22</v>
      </c>
      <c r="G10537" s="29">
        <v>1.96</v>
      </c>
      <c r="H10537" s="29">
        <v>75.38</v>
      </c>
      <c r="I10537" s="29">
        <v>83.06</v>
      </c>
    </row>
    <row r="10538" spans="1:9" x14ac:dyDescent="0.25">
      <c r="A10538" s="2" t="s">
        <v>38</v>
      </c>
      <c r="B10538" s="2" t="s">
        <v>54</v>
      </c>
      <c r="C10538" s="2" t="s">
        <v>103</v>
      </c>
      <c r="D10538" s="2" t="s">
        <v>39</v>
      </c>
      <c r="E10538" s="2" t="str">
        <f t="shared" si="164"/>
        <v>2008Hampshire Hospitals NHS Foundation TrustWere you ever bothered by noise at night from hospital staff?</v>
      </c>
      <c r="F10538" s="29">
        <v>80.540000000000006</v>
      </c>
      <c r="G10538" s="29">
        <v>1.28</v>
      </c>
      <c r="H10538" s="29">
        <v>78.03</v>
      </c>
      <c r="I10538" s="29">
        <v>83.04</v>
      </c>
    </row>
    <row r="10539" spans="1:9" x14ac:dyDescent="0.25">
      <c r="A10539" s="2" t="s">
        <v>38</v>
      </c>
      <c r="B10539" s="2" t="s">
        <v>54</v>
      </c>
      <c r="C10539" s="2" t="s">
        <v>96</v>
      </c>
      <c r="D10539" s="2" t="s">
        <v>39</v>
      </c>
      <c r="E10539" s="2" t="str">
        <f t="shared" si="164"/>
        <v>2008Epsom and St Helier University Hospitals NHS TrustWere you ever bothered by noise at night from hospital staff?</v>
      </c>
      <c r="F10539" s="29">
        <v>79.260000000000005</v>
      </c>
      <c r="G10539" s="29">
        <v>1.89</v>
      </c>
      <c r="H10539" s="29">
        <v>75.55</v>
      </c>
      <c r="I10539" s="29">
        <v>82.98</v>
      </c>
    </row>
    <row r="10540" spans="1:9" x14ac:dyDescent="0.25">
      <c r="A10540" s="2" t="s">
        <v>38</v>
      </c>
      <c r="B10540" s="2" t="s">
        <v>54</v>
      </c>
      <c r="C10540" s="2" t="s">
        <v>206</v>
      </c>
      <c r="D10540" s="2" t="s">
        <v>39</v>
      </c>
      <c r="E10540" s="2" t="str">
        <f t="shared" si="164"/>
        <v>2008West Suffolk NHS Foundation TrustWere you ever bothered by noise at night from hospital staff?</v>
      </c>
      <c r="F10540" s="29">
        <v>79.36</v>
      </c>
      <c r="G10540" s="29">
        <v>1.83</v>
      </c>
      <c r="H10540" s="29">
        <v>75.760000000000005</v>
      </c>
      <c r="I10540" s="29">
        <v>82.95</v>
      </c>
    </row>
    <row r="10541" spans="1:9" x14ac:dyDescent="0.25">
      <c r="A10541" s="2" t="s">
        <v>38</v>
      </c>
      <c r="B10541" s="2" t="s">
        <v>54</v>
      </c>
      <c r="C10541" s="2" t="s">
        <v>162</v>
      </c>
      <c r="D10541" s="2" t="s">
        <v>39</v>
      </c>
      <c r="E10541" s="2" t="str">
        <f t="shared" si="164"/>
        <v>2008Shrewsbury and Telford Hospital NHS TrustWere you ever bothered by noise at night from hospital staff?</v>
      </c>
      <c r="F10541" s="29">
        <v>79.45</v>
      </c>
      <c r="G10541" s="29">
        <v>1.77</v>
      </c>
      <c r="H10541" s="29">
        <v>75.97</v>
      </c>
      <c r="I10541" s="29">
        <v>82.92</v>
      </c>
    </row>
    <row r="10542" spans="1:9" x14ac:dyDescent="0.25">
      <c r="A10542" s="2" t="s">
        <v>38</v>
      </c>
      <c r="B10542" s="2" t="s">
        <v>54</v>
      </c>
      <c r="C10542" s="2" t="s">
        <v>169</v>
      </c>
      <c r="D10542" s="2" t="s">
        <v>39</v>
      </c>
      <c r="E10542" s="2" t="str">
        <f t="shared" si="164"/>
        <v>2008Southport and Ormskirk Hospital NHS TrustWere you ever bothered by noise at night from hospital staff?</v>
      </c>
      <c r="F10542" s="29">
        <v>79.08</v>
      </c>
      <c r="G10542" s="29">
        <v>1.96</v>
      </c>
      <c r="H10542" s="29">
        <v>75.239999999999995</v>
      </c>
      <c r="I10542" s="29">
        <v>82.92</v>
      </c>
    </row>
    <row r="10543" spans="1:9" x14ac:dyDescent="0.25">
      <c r="A10543" s="2" t="s">
        <v>38</v>
      </c>
      <c r="B10543" s="2" t="s">
        <v>54</v>
      </c>
      <c r="C10543" s="2" t="s">
        <v>168</v>
      </c>
      <c r="D10543" s="2" t="s">
        <v>39</v>
      </c>
      <c r="E10543" s="2" t="str">
        <f t="shared" si="164"/>
        <v>2008Southend University Hospital NHS Foundation TrustWere you ever bothered by noise at night from hospital staff?</v>
      </c>
      <c r="F10543" s="29">
        <v>79.23</v>
      </c>
      <c r="G10543" s="29">
        <v>1.86</v>
      </c>
      <c r="H10543" s="29">
        <v>75.58</v>
      </c>
      <c r="I10543" s="29">
        <v>82.89</v>
      </c>
    </row>
    <row r="10544" spans="1:9" x14ac:dyDescent="0.25">
      <c r="A10544" s="2" t="s">
        <v>38</v>
      </c>
      <c r="B10544" s="2" t="s">
        <v>54</v>
      </c>
      <c r="C10544" s="2" t="s">
        <v>194</v>
      </c>
      <c r="D10544" s="2" t="s">
        <v>39</v>
      </c>
      <c r="E10544" s="2" t="str">
        <f t="shared" si="164"/>
        <v>2008University Hospital of North Staffordshire NHS TrustWere you ever bothered by noise at night from hospital staff?</v>
      </c>
      <c r="F10544" s="29">
        <v>79.14</v>
      </c>
      <c r="G10544" s="29">
        <v>1.89</v>
      </c>
      <c r="H10544" s="29">
        <v>75.44</v>
      </c>
      <c r="I10544" s="29">
        <v>82.83</v>
      </c>
    </row>
    <row r="10545" spans="1:9" x14ac:dyDescent="0.25">
      <c r="A10545" s="2" t="s">
        <v>38</v>
      </c>
      <c r="B10545" s="2" t="s">
        <v>54</v>
      </c>
      <c r="C10545" s="2" t="s">
        <v>62</v>
      </c>
      <c r="D10545" s="2" t="s">
        <v>39</v>
      </c>
      <c r="E10545" s="2" t="str">
        <f t="shared" si="164"/>
        <v>2008Ashford and St Peter's Hospitals NHS Foundation TrustWere you ever bothered by noise at night from hospital staff?</v>
      </c>
      <c r="F10545" s="27">
        <v>79.02</v>
      </c>
      <c r="G10545" s="27">
        <v>1.91</v>
      </c>
      <c r="H10545" s="27">
        <v>75.28</v>
      </c>
      <c r="I10545" s="27">
        <v>82.76</v>
      </c>
    </row>
    <row r="10546" spans="1:9" x14ac:dyDescent="0.25">
      <c r="A10546" s="2" t="s">
        <v>38</v>
      </c>
      <c r="B10546" s="2" t="s">
        <v>54</v>
      </c>
      <c r="C10546" s="2" t="s">
        <v>119</v>
      </c>
      <c r="D10546" s="2" t="s">
        <v>39</v>
      </c>
      <c r="E10546" s="2" t="str">
        <f t="shared" si="164"/>
        <v>2008Lewisham Healthcare NHS TrustWere you ever bothered by noise at night from hospital staff?</v>
      </c>
      <c r="F10546" s="29">
        <v>78.489999999999995</v>
      </c>
      <c r="G10546" s="29">
        <v>2.11</v>
      </c>
      <c r="H10546" s="29">
        <v>74.349999999999994</v>
      </c>
      <c r="I10546" s="29">
        <v>82.63</v>
      </c>
    </row>
    <row r="10547" spans="1:9" x14ac:dyDescent="0.25">
      <c r="A10547" s="2" t="s">
        <v>38</v>
      </c>
      <c r="B10547" s="2" t="s">
        <v>54</v>
      </c>
      <c r="C10547" s="2" t="s">
        <v>209</v>
      </c>
      <c r="D10547" s="2" t="s">
        <v>39</v>
      </c>
      <c r="E10547" s="2" t="str">
        <f t="shared" si="164"/>
        <v>2008Wirral University Teaching Hospital NHS Foundation TrustWere you ever bothered by noise at night from hospital staff?</v>
      </c>
      <c r="F10547" s="29">
        <v>78.569999999999993</v>
      </c>
      <c r="G10547" s="29">
        <v>2.04</v>
      </c>
      <c r="H10547" s="29">
        <v>74.569999999999993</v>
      </c>
      <c r="I10547" s="29">
        <v>82.57</v>
      </c>
    </row>
    <row r="10548" spans="1:9" x14ac:dyDescent="0.25">
      <c r="A10548" s="2" t="s">
        <v>38</v>
      </c>
      <c r="B10548" s="2" t="s">
        <v>54</v>
      </c>
      <c r="C10548" s="2" t="s">
        <v>99</v>
      </c>
      <c r="D10548" s="2" t="s">
        <v>39</v>
      </c>
      <c r="E10548" s="2" t="str">
        <f t="shared" si="164"/>
        <v>2008George Eliot Hospital NHS TrustWere you ever bothered by noise at night from hospital staff?</v>
      </c>
      <c r="F10548" s="29">
        <v>78.67</v>
      </c>
      <c r="G10548" s="29">
        <v>1.94</v>
      </c>
      <c r="H10548" s="29">
        <v>74.87</v>
      </c>
      <c r="I10548" s="29">
        <v>82.47</v>
      </c>
    </row>
    <row r="10549" spans="1:9" x14ac:dyDescent="0.25">
      <c r="A10549" s="2" t="s">
        <v>38</v>
      </c>
      <c r="B10549" s="2" t="s">
        <v>54</v>
      </c>
      <c r="C10549" s="2" t="s">
        <v>92</v>
      </c>
      <c r="D10549" s="2" t="s">
        <v>39</v>
      </c>
      <c r="E10549" s="2" t="str">
        <f t="shared" si="164"/>
        <v>2008East Cheshire NHS TrustWere you ever bothered by noise at night from hospital staff?</v>
      </c>
      <c r="F10549" s="29">
        <v>78.59</v>
      </c>
      <c r="G10549" s="29">
        <v>1.93</v>
      </c>
      <c r="H10549" s="29">
        <v>74.81</v>
      </c>
      <c r="I10549" s="29">
        <v>82.37</v>
      </c>
    </row>
    <row r="10550" spans="1:9" x14ac:dyDescent="0.25">
      <c r="A10550" s="2" t="s">
        <v>38</v>
      </c>
      <c r="B10550" s="2" t="s">
        <v>54</v>
      </c>
      <c r="C10550" s="2" t="s">
        <v>173</v>
      </c>
      <c r="D10550" s="2" t="s">
        <v>39</v>
      </c>
      <c r="E10550" s="2" t="str">
        <f t="shared" si="164"/>
        <v>2008Surrey and Sussex Healthcare NHS TrustWere you ever bothered by noise at night from hospital staff?</v>
      </c>
      <c r="F10550" s="29">
        <v>78.37</v>
      </c>
      <c r="G10550" s="29">
        <v>2.04</v>
      </c>
      <c r="H10550" s="29">
        <v>74.37</v>
      </c>
      <c r="I10550" s="29">
        <v>82.37</v>
      </c>
    </row>
    <row r="10551" spans="1:9" x14ac:dyDescent="0.25">
      <c r="A10551" s="2" t="s">
        <v>38</v>
      </c>
      <c r="B10551" s="2" t="s">
        <v>54</v>
      </c>
      <c r="C10551" s="2" t="s">
        <v>67</v>
      </c>
      <c r="D10551" s="2" t="s">
        <v>39</v>
      </c>
      <c r="E10551" s="2" t="str">
        <f t="shared" si="164"/>
        <v>2008Basildon and Thurrock University Hospitals NHS Foundation TrustWere you ever bothered by noise at night from hospital staff?</v>
      </c>
      <c r="F10551" s="29">
        <v>78.77</v>
      </c>
      <c r="G10551" s="29">
        <v>1.82</v>
      </c>
      <c r="H10551" s="29">
        <v>75.19</v>
      </c>
      <c r="I10551" s="29">
        <v>82.34</v>
      </c>
    </row>
    <row r="10552" spans="1:9" x14ac:dyDescent="0.25">
      <c r="A10552" s="2" t="s">
        <v>38</v>
      </c>
      <c r="B10552" s="2" t="s">
        <v>54</v>
      </c>
      <c r="C10552" s="2" t="s">
        <v>147</v>
      </c>
      <c r="D10552" s="2" t="s">
        <v>39</v>
      </c>
      <c r="E10552" s="2" t="str">
        <f t="shared" si="164"/>
        <v>2008Royal Berkshire NHS Foundation TrustWere you ever bothered by noise at night from hospital staff?</v>
      </c>
      <c r="F10552" s="29">
        <v>78.72</v>
      </c>
      <c r="G10552" s="29">
        <v>1.84</v>
      </c>
      <c r="H10552" s="29">
        <v>75.13</v>
      </c>
      <c r="I10552" s="29">
        <v>82.32</v>
      </c>
    </row>
    <row r="10553" spans="1:9" x14ac:dyDescent="0.25">
      <c r="A10553" s="2" t="s">
        <v>38</v>
      </c>
      <c r="B10553" s="2" t="s">
        <v>54</v>
      </c>
      <c r="C10553" s="2" t="s">
        <v>66</v>
      </c>
      <c r="D10553" s="2" t="s">
        <v>39</v>
      </c>
      <c r="E10553" s="2" t="str">
        <f t="shared" si="164"/>
        <v>2008Barts Health NHS TrustWere you ever bothered by noise at night from hospital staff?</v>
      </c>
      <c r="F10553" s="29">
        <v>79.73</v>
      </c>
      <c r="G10553" s="29">
        <v>1.27</v>
      </c>
      <c r="H10553" s="29">
        <v>77.23</v>
      </c>
      <c r="I10553" s="29">
        <v>82.22</v>
      </c>
    </row>
    <row r="10554" spans="1:9" x14ac:dyDescent="0.25">
      <c r="A10554" s="2" t="s">
        <v>38</v>
      </c>
      <c r="B10554" s="2" t="s">
        <v>54</v>
      </c>
      <c r="C10554" s="2" t="s">
        <v>127</v>
      </c>
      <c r="D10554" s="2" t="s">
        <v>39</v>
      </c>
      <c r="E10554" s="2" t="str">
        <f t="shared" si="164"/>
        <v>2008Mid Staffordshire NHS Foundation TrustWere you ever bothered by noise at night from hospital staff?</v>
      </c>
      <c r="F10554" s="29">
        <v>78.400000000000006</v>
      </c>
      <c r="G10554" s="29">
        <v>1.92</v>
      </c>
      <c r="H10554" s="29">
        <v>74.63</v>
      </c>
      <c r="I10554" s="29">
        <v>82.17</v>
      </c>
    </row>
    <row r="10555" spans="1:9" x14ac:dyDescent="0.25">
      <c r="A10555" s="2" t="s">
        <v>38</v>
      </c>
      <c r="B10555" s="2" t="s">
        <v>54</v>
      </c>
      <c r="C10555" s="2" t="s">
        <v>76</v>
      </c>
      <c r="D10555" s="2" t="s">
        <v>39</v>
      </c>
      <c r="E10555" s="2" t="str">
        <f t="shared" si="164"/>
        <v>2008Calderdale and Huddersfield NHS Foundation TrustWere you ever bothered by noise at night from hospital staff?</v>
      </c>
      <c r="F10555" s="29">
        <v>78.239999999999995</v>
      </c>
      <c r="G10555" s="29">
        <v>1.96</v>
      </c>
      <c r="H10555" s="29">
        <v>74.400000000000006</v>
      </c>
      <c r="I10555" s="29">
        <v>82.09</v>
      </c>
    </row>
    <row r="10556" spans="1:9" x14ac:dyDescent="0.25">
      <c r="A10556" s="2" t="s">
        <v>38</v>
      </c>
      <c r="B10556" s="2" t="s">
        <v>54</v>
      </c>
      <c r="C10556" s="2" t="s">
        <v>72</v>
      </c>
      <c r="D10556" s="2" t="s">
        <v>39</v>
      </c>
      <c r="E10556" s="2" t="str">
        <f t="shared" si="164"/>
        <v>2008Bradford Teaching Hospitals NHS Foundation TrustWere you ever bothered by noise at night from hospital staff?</v>
      </c>
      <c r="F10556" s="29">
        <v>77.650000000000006</v>
      </c>
      <c r="G10556" s="29">
        <v>2.2000000000000002</v>
      </c>
      <c r="H10556" s="29">
        <v>73.33</v>
      </c>
      <c r="I10556" s="29">
        <v>81.97</v>
      </c>
    </row>
    <row r="10557" spans="1:9" x14ac:dyDescent="0.25">
      <c r="A10557" s="2" t="s">
        <v>38</v>
      </c>
      <c r="B10557" s="2" t="s">
        <v>54</v>
      </c>
      <c r="C10557" s="2" t="s">
        <v>105</v>
      </c>
      <c r="D10557" s="2" t="s">
        <v>39</v>
      </c>
      <c r="E10557" s="2" t="str">
        <f t="shared" si="164"/>
        <v>2008Heart of England NHS Foundation TrustWere you ever bothered by noise at night from hospital staff?</v>
      </c>
      <c r="F10557" s="29">
        <v>77.73</v>
      </c>
      <c r="G10557" s="29">
        <v>2.16</v>
      </c>
      <c r="H10557" s="29">
        <v>73.5</v>
      </c>
      <c r="I10557" s="29">
        <v>81.97</v>
      </c>
    </row>
    <row r="10558" spans="1:9" x14ac:dyDescent="0.25">
      <c r="A10558" s="2" t="s">
        <v>38</v>
      </c>
      <c r="B10558" s="2" t="s">
        <v>54</v>
      </c>
      <c r="C10558" s="2" t="s">
        <v>112</v>
      </c>
      <c r="D10558" s="2" t="s">
        <v>39</v>
      </c>
      <c r="E10558" s="2" t="str">
        <f t="shared" si="164"/>
        <v>2008Isle of Wight NHS TrustWere you ever bothered by noise at night from hospital staff?</v>
      </c>
      <c r="F10558" s="29">
        <v>78.010000000000005</v>
      </c>
      <c r="G10558" s="29">
        <v>2</v>
      </c>
      <c r="H10558" s="29">
        <v>74.099999999999994</v>
      </c>
      <c r="I10558" s="29">
        <v>81.92</v>
      </c>
    </row>
    <row r="10559" spans="1:9" x14ac:dyDescent="0.25">
      <c r="A10559" s="2" t="s">
        <v>38</v>
      </c>
      <c r="B10559" s="2" t="s">
        <v>54</v>
      </c>
      <c r="C10559" s="2" t="s">
        <v>210</v>
      </c>
      <c r="D10559" s="2" t="s">
        <v>39</v>
      </c>
      <c r="E10559" s="2" t="str">
        <f t="shared" si="164"/>
        <v>2008Worcestershire Acute Hospitals NHS TrustWere you ever bothered by noise at night from hospital staff?</v>
      </c>
      <c r="F10559" s="29">
        <v>78.27</v>
      </c>
      <c r="G10559" s="29">
        <v>1.85</v>
      </c>
      <c r="H10559" s="29">
        <v>74.650000000000006</v>
      </c>
      <c r="I10559" s="29">
        <v>81.900000000000006</v>
      </c>
    </row>
    <row r="10560" spans="1:9" x14ac:dyDescent="0.25">
      <c r="A10560" s="2" t="s">
        <v>38</v>
      </c>
      <c r="B10560" s="2" t="s">
        <v>54</v>
      </c>
      <c r="C10560" s="2" t="s">
        <v>104</v>
      </c>
      <c r="D10560" s="2" t="s">
        <v>39</v>
      </c>
      <c r="E10560" s="2" t="str">
        <f t="shared" si="164"/>
        <v>2008Harrogate and District NHS Foundation TrustWere you ever bothered by noise at night from hospital staff?</v>
      </c>
      <c r="F10560" s="29">
        <v>78.400000000000006</v>
      </c>
      <c r="G10560" s="29">
        <v>1.78</v>
      </c>
      <c r="H10560" s="29">
        <v>74.91</v>
      </c>
      <c r="I10560" s="29">
        <v>81.88</v>
      </c>
    </row>
    <row r="10561" spans="1:9" x14ac:dyDescent="0.25">
      <c r="A10561" s="2" t="s">
        <v>38</v>
      </c>
      <c r="B10561" s="2" t="s">
        <v>54</v>
      </c>
      <c r="C10561" s="2" t="s">
        <v>82</v>
      </c>
      <c r="D10561" s="2" t="s">
        <v>39</v>
      </c>
      <c r="E10561" s="2" t="str">
        <f t="shared" si="164"/>
        <v>2008Colchester Hospital University NHS Foundation TrustWere you ever bothered by noise at night from hospital staff?</v>
      </c>
      <c r="F10561" s="29">
        <v>78.17</v>
      </c>
      <c r="G10561" s="29">
        <v>1.85</v>
      </c>
      <c r="H10561" s="29">
        <v>74.55</v>
      </c>
      <c r="I10561" s="29">
        <v>81.790000000000006</v>
      </c>
    </row>
    <row r="10562" spans="1:9" x14ac:dyDescent="0.25">
      <c r="A10562" s="2" t="s">
        <v>38</v>
      </c>
      <c r="B10562" s="2" t="s">
        <v>54</v>
      </c>
      <c r="C10562" s="2" t="s">
        <v>80</v>
      </c>
      <c r="D10562" s="2" t="s">
        <v>39</v>
      </c>
      <c r="E10562" s="2" t="str">
        <f t="shared" ref="E10562:E10625" si="165">B10562&amp;C10562&amp;D10562</f>
        <v>2008Chesterfield Royal Hospital NHS Foundation TrustWere you ever bothered by noise at night from hospital staff?</v>
      </c>
      <c r="F10562" s="29">
        <v>78.14</v>
      </c>
      <c r="G10562" s="29">
        <v>1.8</v>
      </c>
      <c r="H10562" s="29">
        <v>74.62</v>
      </c>
      <c r="I10562" s="29">
        <v>81.67</v>
      </c>
    </row>
    <row r="10563" spans="1:9" x14ac:dyDescent="0.25">
      <c r="A10563" s="2" t="s">
        <v>38</v>
      </c>
      <c r="B10563" s="2" t="s">
        <v>54</v>
      </c>
      <c r="C10563" s="2" t="s">
        <v>202</v>
      </c>
      <c r="D10563" s="2" t="s">
        <v>39</v>
      </c>
      <c r="E10563" s="2" t="str">
        <f t="shared" si="165"/>
        <v>2008Walsall Healthcare NHS TrustWere you ever bothered by noise at night from hospital staff?</v>
      </c>
      <c r="F10563" s="29">
        <v>77.84</v>
      </c>
      <c r="G10563" s="29">
        <v>1.94</v>
      </c>
      <c r="H10563" s="29">
        <v>74.03</v>
      </c>
      <c r="I10563" s="29">
        <v>81.650000000000006</v>
      </c>
    </row>
    <row r="10564" spans="1:9" x14ac:dyDescent="0.25">
      <c r="A10564" s="2" t="s">
        <v>38</v>
      </c>
      <c r="B10564" s="2" t="s">
        <v>54</v>
      </c>
      <c r="C10564" s="2" t="s">
        <v>125</v>
      </c>
      <c r="D10564" s="2" t="s">
        <v>39</v>
      </c>
      <c r="E10564" s="2" t="str">
        <f t="shared" si="165"/>
        <v>2008Mid Cheshire Hospitals NHS Foundation TrustWere you ever bothered by noise at night from hospital staff?</v>
      </c>
      <c r="F10564" s="29">
        <v>78.010000000000005</v>
      </c>
      <c r="G10564" s="29">
        <v>1.81</v>
      </c>
      <c r="H10564" s="29">
        <v>74.459999999999994</v>
      </c>
      <c r="I10564" s="29">
        <v>81.56</v>
      </c>
    </row>
    <row r="10565" spans="1:9" x14ac:dyDescent="0.25">
      <c r="A10565" s="2" t="s">
        <v>38</v>
      </c>
      <c r="B10565" s="2" t="s">
        <v>54</v>
      </c>
      <c r="C10565" s="2" t="s">
        <v>126</v>
      </c>
      <c r="D10565" s="2" t="s">
        <v>39</v>
      </c>
      <c r="E10565" s="2" t="str">
        <f t="shared" si="165"/>
        <v>2008Mid Essex Hospital Services NHS TrustWere you ever bothered by noise at night from hospital staff?</v>
      </c>
      <c r="F10565" s="29">
        <v>77.7</v>
      </c>
      <c r="G10565" s="29">
        <v>1.95</v>
      </c>
      <c r="H10565" s="29">
        <v>73.87</v>
      </c>
      <c r="I10565" s="29">
        <v>81.53</v>
      </c>
    </row>
    <row r="10566" spans="1:9" x14ac:dyDescent="0.25">
      <c r="A10566" s="2" t="s">
        <v>38</v>
      </c>
      <c r="B10566" s="2" t="s">
        <v>54</v>
      </c>
      <c r="C10566" s="2" t="s">
        <v>207</v>
      </c>
      <c r="D10566" s="2" t="s">
        <v>39</v>
      </c>
      <c r="E10566" s="2" t="str">
        <f t="shared" si="165"/>
        <v>2008Western Sussex Hospitals NHS TrustWere you ever bothered by noise at night from hospital staff?</v>
      </c>
      <c r="F10566" s="29">
        <v>78.94</v>
      </c>
      <c r="G10566" s="29">
        <v>1.3</v>
      </c>
      <c r="H10566" s="29">
        <v>76.400000000000006</v>
      </c>
      <c r="I10566" s="29">
        <v>81.48</v>
      </c>
    </row>
    <row r="10567" spans="1:9" x14ac:dyDescent="0.25">
      <c r="A10567" s="2" t="s">
        <v>38</v>
      </c>
      <c r="B10567" s="2" t="s">
        <v>54</v>
      </c>
      <c r="C10567" s="2" t="s">
        <v>212</v>
      </c>
      <c r="D10567" s="2" t="s">
        <v>39</v>
      </c>
      <c r="E10567" s="2" t="str">
        <f t="shared" si="165"/>
        <v>2008Wye Valley NHS TrustWere you ever bothered by noise at night from hospital staff?</v>
      </c>
      <c r="F10567" s="29">
        <v>77.98</v>
      </c>
      <c r="G10567" s="29">
        <v>1.79</v>
      </c>
      <c r="H10567" s="29">
        <v>74.48</v>
      </c>
      <c r="I10567" s="29">
        <v>81.48</v>
      </c>
    </row>
    <row r="10568" spans="1:9" x14ac:dyDescent="0.25">
      <c r="A10568" s="2" t="s">
        <v>38</v>
      </c>
      <c r="B10568" s="2" t="s">
        <v>54</v>
      </c>
      <c r="C10568" s="2" t="s">
        <v>101</v>
      </c>
      <c r="D10568" s="2" t="s">
        <v>39</v>
      </c>
      <c r="E10568" s="2" t="str">
        <f t="shared" si="165"/>
        <v>2008Great Western Hospitals NHS Foundation TrustWere you ever bothered by noise at night from hospital staff?</v>
      </c>
      <c r="F10568" s="29">
        <v>77.760000000000005</v>
      </c>
      <c r="G10568" s="29">
        <v>1.88</v>
      </c>
      <c r="H10568" s="29">
        <v>74.069999999999993</v>
      </c>
      <c r="I10568" s="29">
        <v>81.45</v>
      </c>
    </row>
    <row r="10569" spans="1:9" x14ac:dyDescent="0.25">
      <c r="A10569" s="2" t="s">
        <v>38</v>
      </c>
      <c r="B10569" s="2" t="s">
        <v>54</v>
      </c>
      <c r="C10569" s="2" t="s">
        <v>182</v>
      </c>
      <c r="D10569" s="2" t="s">
        <v>39</v>
      </c>
      <c r="E10569" s="2" t="str">
        <f t="shared" si="165"/>
        <v>2008The Princess Alexandra Hospital NHS TrustWere you ever bothered by noise at night from hospital staff?</v>
      </c>
      <c r="F10569" s="29">
        <v>77.69</v>
      </c>
      <c r="G10569" s="29">
        <v>1.9</v>
      </c>
      <c r="H10569" s="29">
        <v>73.959999999999994</v>
      </c>
      <c r="I10569" s="29">
        <v>81.430000000000007</v>
      </c>
    </row>
    <row r="10570" spans="1:9" x14ac:dyDescent="0.25">
      <c r="A10570" s="2" t="s">
        <v>38</v>
      </c>
      <c r="B10570" s="2" t="s">
        <v>54</v>
      </c>
      <c r="C10570" s="2" t="s">
        <v>192</v>
      </c>
      <c r="D10570" s="2" t="s">
        <v>39</v>
      </c>
      <c r="E10570" s="2" t="str">
        <f t="shared" si="165"/>
        <v>2008United Lincolnshire Hospitals NHS TrustWere you ever bothered by noise at night from hospital staff?</v>
      </c>
      <c r="F10570" s="29">
        <v>77.86</v>
      </c>
      <c r="G10570" s="29">
        <v>1.79</v>
      </c>
      <c r="H10570" s="29">
        <v>74.349999999999994</v>
      </c>
      <c r="I10570" s="29">
        <v>81.37</v>
      </c>
    </row>
    <row r="10571" spans="1:9" x14ac:dyDescent="0.25">
      <c r="A10571" s="2" t="s">
        <v>38</v>
      </c>
      <c r="B10571" s="2" t="s">
        <v>54</v>
      </c>
      <c r="C10571" s="2" t="s">
        <v>149</v>
      </c>
      <c r="D10571" s="2" t="s">
        <v>39</v>
      </c>
      <c r="E10571" s="2" t="str">
        <f t="shared" si="165"/>
        <v>2008Royal Cornwall Hospitals NHS TrustWere you ever bothered by noise at night from hospital staff?</v>
      </c>
      <c r="F10571" s="29">
        <v>77.760000000000005</v>
      </c>
      <c r="G10571" s="29">
        <v>1.83</v>
      </c>
      <c r="H10571" s="29">
        <v>74.180000000000007</v>
      </c>
      <c r="I10571" s="29">
        <v>81.34</v>
      </c>
    </row>
    <row r="10572" spans="1:9" x14ac:dyDescent="0.25">
      <c r="A10572" s="2" t="s">
        <v>38</v>
      </c>
      <c r="B10572" s="2" t="s">
        <v>54</v>
      </c>
      <c r="C10572" s="2" t="s">
        <v>204</v>
      </c>
      <c r="D10572" s="2" t="s">
        <v>39</v>
      </c>
      <c r="E10572" s="2" t="str">
        <f t="shared" si="165"/>
        <v>2008West Hertfordshire Hospitals NHS TrustWere you ever bothered by noise at night from hospital staff?</v>
      </c>
      <c r="F10572" s="29">
        <v>77.459999999999994</v>
      </c>
      <c r="G10572" s="29">
        <v>1.94</v>
      </c>
      <c r="H10572" s="29">
        <v>73.650000000000006</v>
      </c>
      <c r="I10572" s="29">
        <v>81.27</v>
      </c>
    </row>
    <row r="10573" spans="1:9" x14ac:dyDescent="0.25">
      <c r="A10573" s="2" t="s">
        <v>38</v>
      </c>
      <c r="B10573" s="2" t="s">
        <v>54</v>
      </c>
      <c r="C10573" s="2" t="s">
        <v>128</v>
      </c>
      <c r="D10573" s="2" t="s">
        <v>39</v>
      </c>
      <c r="E10573" s="2" t="str">
        <f t="shared" si="165"/>
        <v>2008Mid Yorkshire Hospitals NHS TrustWere you ever bothered by noise at night from hospital staff?</v>
      </c>
      <c r="F10573" s="29">
        <v>77.290000000000006</v>
      </c>
      <c r="G10573" s="29">
        <v>1.97</v>
      </c>
      <c r="H10573" s="29">
        <v>73.430000000000007</v>
      </c>
      <c r="I10573" s="29">
        <v>81.150000000000006</v>
      </c>
    </row>
    <row r="10574" spans="1:9" x14ac:dyDescent="0.25">
      <c r="A10574" s="2" t="s">
        <v>38</v>
      </c>
      <c r="B10574" s="2" t="s">
        <v>54</v>
      </c>
      <c r="C10574" s="2" t="s">
        <v>111</v>
      </c>
      <c r="D10574" s="2" t="s">
        <v>39</v>
      </c>
      <c r="E10574" s="2" t="str">
        <f t="shared" si="165"/>
        <v>2008Ipswich Hospital NHS TrustWere you ever bothered by noise at night from hospital staff?</v>
      </c>
      <c r="F10574" s="29">
        <v>77.45</v>
      </c>
      <c r="G10574" s="29">
        <v>1.87</v>
      </c>
      <c r="H10574" s="29">
        <v>73.790000000000006</v>
      </c>
      <c r="I10574" s="29">
        <v>81.12</v>
      </c>
    </row>
    <row r="10575" spans="1:9" x14ac:dyDescent="0.25">
      <c r="A10575" s="2" t="s">
        <v>38</v>
      </c>
      <c r="B10575" s="2" t="s">
        <v>54</v>
      </c>
      <c r="C10575" s="2" t="s">
        <v>170</v>
      </c>
      <c r="D10575" s="2" t="s">
        <v>39</v>
      </c>
      <c r="E10575" s="2" t="str">
        <f t="shared" si="165"/>
        <v>2008St George's Healthcare NHS TrustWere you ever bothered by noise at night from hospital staff?</v>
      </c>
      <c r="F10575" s="29">
        <v>77.48</v>
      </c>
      <c r="G10575" s="29">
        <v>1.84</v>
      </c>
      <c r="H10575" s="29">
        <v>73.86</v>
      </c>
      <c r="I10575" s="29">
        <v>81.09</v>
      </c>
    </row>
    <row r="10576" spans="1:9" x14ac:dyDescent="0.25">
      <c r="A10576" s="2" t="s">
        <v>38</v>
      </c>
      <c r="B10576" s="2" t="s">
        <v>54</v>
      </c>
      <c r="C10576" s="2" t="s">
        <v>193</v>
      </c>
      <c r="D10576" s="2" t="s">
        <v>39</v>
      </c>
      <c r="E10576" s="2" t="str">
        <f t="shared" si="165"/>
        <v>2008University College London Hospitals NHS Foundation TrustWere you ever bothered by noise at night from hospital staff?</v>
      </c>
      <c r="F10576" s="29">
        <v>77.349999999999994</v>
      </c>
      <c r="G10576" s="29">
        <v>1.86</v>
      </c>
      <c r="H10576" s="29">
        <v>73.709999999999994</v>
      </c>
      <c r="I10576" s="29">
        <v>80.989999999999995</v>
      </c>
    </row>
    <row r="10577" spans="1:9" x14ac:dyDescent="0.25">
      <c r="A10577" s="2" t="s">
        <v>38</v>
      </c>
      <c r="B10577" s="2" t="s">
        <v>54</v>
      </c>
      <c r="C10577" s="2" t="s">
        <v>113</v>
      </c>
      <c r="D10577" s="2" t="s">
        <v>39</v>
      </c>
      <c r="E10577" s="2" t="str">
        <f t="shared" si="165"/>
        <v>2008James Paget University Hospitals NHS Foundation TrustWere you ever bothered by noise at night from hospital staff?</v>
      </c>
      <c r="F10577" s="29">
        <v>77.3</v>
      </c>
      <c r="G10577" s="29">
        <v>1.86</v>
      </c>
      <c r="H10577" s="29">
        <v>73.66</v>
      </c>
      <c r="I10577" s="29">
        <v>80.94</v>
      </c>
    </row>
    <row r="10578" spans="1:9" x14ac:dyDescent="0.25">
      <c r="A10578" s="2" t="s">
        <v>38</v>
      </c>
      <c r="B10578" s="2" t="s">
        <v>54</v>
      </c>
      <c r="C10578" s="2" t="s">
        <v>71</v>
      </c>
      <c r="D10578" s="2" t="s">
        <v>39</v>
      </c>
      <c r="E10578" s="2" t="str">
        <f t="shared" si="165"/>
        <v>2008Bolton NHS Foundation TrustWere you ever bothered by noise at night from hospital staff?</v>
      </c>
      <c r="F10578" s="29">
        <v>76.819999999999993</v>
      </c>
      <c r="G10578" s="29">
        <v>2.0499999999999998</v>
      </c>
      <c r="H10578" s="29">
        <v>72.8</v>
      </c>
      <c r="I10578" s="29">
        <v>80.84</v>
      </c>
    </row>
    <row r="10579" spans="1:9" x14ac:dyDescent="0.25">
      <c r="A10579" s="2" t="s">
        <v>38</v>
      </c>
      <c r="B10579" s="2" t="s">
        <v>54</v>
      </c>
      <c r="C10579" s="2" t="s">
        <v>174</v>
      </c>
      <c r="D10579" s="2" t="s">
        <v>39</v>
      </c>
      <c r="E10579" s="2" t="str">
        <f t="shared" si="165"/>
        <v>2008Tameside Hospital NHS Foundation TrustWere you ever bothered by noise at night from hospital staff?</v>
      </c>
      <c r="F10579" s="29">
        <v>76.87</v>
      </c>
      <c r="G10579" s="29">
        <v>2.02</v>
      </c>
      <c r="H10579" s="29">
        <v>72.91</v>
      </c>
      <c r="I10579" s="29">
        <v>80.83</v>
      </c>
    </row>
    <row r="10580" spans="1:9" x14ac:dyDescent="0.25">
      <c r="A10580" s="2" t="s">
        <v>38</v>
      </c>
      <c r="B10580" s="2" t="s">
        <v>54</v>
      </c>
      <c r="C10580" s="2" t="s">
        <v>190</v>
      </c>
      <c r="D10580" s="2" t="s">
        <v>39</v>
      </c>
      <c r="E10580" s="2" t="str">
        <f t="shared" si="165"/>
        <v>2008The Walton Centre NHS Foundation TrustWere you ever bothered by noise at night from hospital staff?</v>
      </c>
      <c r="F10580" s="29">
        <v>77.430000000000007</v>
      </c>
      <c r="G10580" s="29">
        <v>1.72</v>
      </c>
      <c r="H10580" s="29">
        <v>74.069999999999993</v>
      </c>
      <c r="I10580" s="29">
        <v>80.8</v>
      </c>
    </row>
    <row r="10581" spans="1:9" x14ac:dyDescent="0.25">
      <c r="A10581" s="2" t="s">
        <v>38</v>
      </c>
      <c r="B10581" s="2" t="s">
        <v>54</v>
      </c>
      <c r="C10581" s="2" t="s">
        <v>93</v>
      </c>
      <c r="D10581" s="2" t="s">
        <v>39</v>
      </c>
      <c r="E10581" s="2" t="str">
        <f t="shared" si="165"/>
        <v>2008East Kent Hospitals University NHS Foundation TrustWere you ever bothered by noise at night from hospital staff?</v>
      </c>
      <c r="F10581" s="29">
        <v>76.89</v>
      </c>
      <c r="G10581" s="29">
        <v>1.86</v>
      </c>
      <c r="H10581" s="29">
        <v>73.25</v>
      </c>
      <c r="I10581" s="29">
        <v>80.540000000000006</v>
      </c>
    </row>
    <row r="10582" spans="1:9" x14ac:dyDescent="0.25">
      <c r="A10582" s="2" t="s">
        <v>38</v>
      </c>
      <c r="B10582" s="2" t="s">
        <v>54</v>
      </c>
      <c r="C10582" s="2" t="s">
        <v>181</v>
      </c>
      <c r="D10582" s="2" t="s">
        <v>39</v>
      </c>
      <c r="E10582" s="2" t="str">
        <f t="shared" si="165"/>
        <v>2008The Pennine Acute Hospitals NHS TrustWere you ever bothered by noise at night from hospital staff?</v>
      </c>
      <c r="F10582" s="29">
        <v>76.33</v>
      </c>
      <c r="G10582" s="29">
        <v>2.08</v>
      </c>
      <c r="H10582" s="29">
        <v>72.27</v>
      </c>
      <c r="I10582" s="29">
        <v>80.400000000000006</v>
      </c>
    </row>
    <row r="10583" spans="1:9" x14ac:dyDescent="0.25">
      <c r="A10583" s="2" t="s">
        <v>38</v>
      </c>
      <c r="B10583" s="2" t="s">
        <v>54</v>
      </c>
      <c r="C10583" s="2" t="s">
        <v>63</v>
      </c>
      <c r="D10583" s="2" t="s">
        <v>39</v>
      </c>
      <c r="E10583" s="2" t="str">
        <f t="shared" si="165"/>
        <v>2008Barking, Havering and Redbridge University Hospitals NHS TrustWere you ever bothered by noise at night from hospital staff?</v>
      </c>
      <c r="F10583" s="29">
        <v>76.34</v>
      </c>
      <c r="G10583" s="29">
        <v>2.06</v>
      </c>
      <c r="H10583" s="29">
        <v>72.290000000000006</v>
      </c>
      <c r="I10583" s="29">
        <v>80.38</v>
      </c>
    </row>
    <row r="10584" spans="1:9" x14ac:dyDescent="0.25">
      <c r="A10584" s="2" t="s">
        <v>38</v>
      </c>
      <c r="B10584" s="2" t="s">
        <v>54</v>
      </c>
      <c r="C10584" s="2" t="s">
        <v>145</v>
      </c>
      <c r="D10584" s="2" t="s">
        <v>39</v>
      </c>
      <c r="E10584" s="2" t="str">
        <f t="shared" si="165"/>
        <v>2008Portsmouth Hospitals NHS TrustWere you ever bothered by noise at night from hospital staff?</v>
      </c>
      <c r="F10584" s="29">
        <v>76.510000000000005</v>
      </c>
      <c r="G10584" s="29">
        <v>1.9</v>
      </c>
      <c r="H10584" s="29">
        <v>72.790000000000006</v>
      </c>
      <c r="I10584" s="29">
        <v>80.22</v>
      </c>
    </row>
    <row r="10585" spans="1:9" x14ac:dyDescent="0.25">
      <c r="A10585" s="2" t="s">
        <v>38</v>
      </c>
      <c r="B10585" s="2" t="s">
        <v>54</v>
      </c>
      <c r="C10585" s="2" t="s">
        <v>205</v>
      </c>
      <c r="D10585" s="2" t="s">
        <v>39</v>
      </c>
      <c r="E10585" s="2" t="str">
        <f t="shared" si="165"/>
        <v>2008West Middlesex University Hospital NHS TrustWere you ever bothered by noise at night from hospital staff?</v>
      </c>
      <c r="F10585" s="29">
        <v>76.03</v>
      </c>
      <c r="G10585" s="29">
        <v>2.12</v>
      </c>
      <c r="H10585" s="29">
        <v>71.87</v>
      </c>
      <c r="I10585" s="29">
        <v>80.180000000000007</v>
      </c>
    </row>
    <row r="10586" spans="1:9" x14ac:dyDescent="0.25">
      <c r="A10586" s="2" t="s">
        <v>38</v>
      </c>
      <c r="B10586" s="2" t="s">
        <v>54</v>
      </c>
      <c r="C10586" s="2" t="s">
        <v>197</v>
      </c>
      <c r="D10586" s="2" t="s">
        <v>39</v>
      </c>
      <c r="E10586" s="2" t="str">
        <f t="shared" si="165"/>
        <v>2008University Hospitals Birmingham NHS Foundation TrustWere you ever bothered by noise at night from hospital staff?</v>
      </c>
      <c r="F10586" s="29">
        <v>76.31</v>
      </c>
      <c r="G10586" s="29">
        <v>1.97</v>
      </c>
      <c r="H10586" s="29">
        <v>72.44</v>
      </c>
      <c r="I10586" s="29">
        <v>80.17</v>
      </c>
    </row>
    <row r="10587" spans="1:9" x14ac:dyDescent="0.25">
      <c r="A10587" s="2" t="s">
        <v>38</v>
      </c>
      <c r="B10587" s="2" t="s">
        <v>54</v>
      </c>
      <c r="C10587" s="2" t="s">
        <v>196</v>
      </c>
      <c r="D10587" s="2" t="s">
        <v>39</v>
      </c>
      <c r="E10587" s="2" t="str">
        <f t="shared" si="165"/>
        <v>2008University Hospital Southampton NHS Foundation TrustWere you ever bothered by noise at night from hospital staff?</v>
      </c>
      <c r="F10587" s="29">
        <v>76.400000000000006</v>
      </c>
      <c r="G10587" s="29">
        <v>1.92</v>
      </c>
      <c r="H10587" s="29">
        <v>72.64</v>
      </c>
      <c r="I10587" s="29">
        <v>80.16</v>
      </c>
    </row>
    <row r="10588" spans="1:9" x14ac:dyDescent="0.25">
      <c r="A10588" s="2" t="s">
        <v>38</v>
      </c>
      <c r="B10588" s="2" t="s">
        <v>54</v>
      </c>
      <c r="C10588" s="2" t="s">
        <v>140</v>
      </c>
      <c r="D10588" s="2" t="s">
        <v>39</v>
      </c>
      <c r="E10588" s="2" t="str">
        <f t="shared" si="165"/>
        <v>2008Oxford University Hospitals NHS TrustWere you ever bothered by noise at night from hospital staff?</v>
      </c>
      <c r="F10588" s="29">
        <v>76.290000000000006</v>
      </c>
      <c r="G10588" s="29">
        <v>1.89</v>
      </c>
      <c r="H10588" s="29">
        <v>72.59</v>
      </c>
      <c r="I10588" s="29">
        <v>80</v>
      </c>
    </row>
    <row r="10589" spans="1:9" x14ac:dyDescent="0.25">
      <c r="A10589" s="2" t="s">
        <v>38</v>
      </c>
      <c r="B10589" s="2" t="s">
        <v>54</v>
      </c>
      <c r="C10589" s="2" t="s">
        <v>134</v>
      </c>
      <c r="D10589" s="2" t="s">
        <v>39</v>
      </c>
      <c r="E10589" s="2" t="str">
        <f t="shared" si="165"/>
        <v>2008North West London Hospitals NHS TrustWere you ever bothered by noise at night from hospital staff?</v>
      </c>
      <c r="F10589" s="29">
        <v>75.69</v>
      </c>
      <c r="G10589" s="29">
        <v>2.17</v>
      </c>
      <c r="H10589" s="29">
        <v>71.45</v>
      </c>
      <c r="I10589" s="29">
        <v>79.930000000000007</v>
      </c>
    </row>
    <row r="10590" spans="1:9" x14ac:dyDescent="0.25">
      <c r="A10590" s="2" t="s">
        <v>38</v>
      </c>
      <c r="B10590" s="2" t="s">
        <v>54</v>
      </c>
      <c r="C10590" s="2" t="s">
        <v>65</v>
      </c>
      <c r="D10590" s="2" t="s">
        <v>39</v>
      </c>
      <c r="E10590" s="2" t="str">
        <f t="shared" si="165"/>
        <v>2008Barnsley Hospital NHS Foundation TrustWere you ever bothered by noise at night from hospital staff?</v>
      </c>
      <c r="F10590" s="29">
        <v>76.040000000000006</v>
      </c>
      <c r="G10590" s="29">
        <v>1.92</v>
      </c>
      <c r="H10590" s="29">
        <v>72.28</v>
      </c>
      <c r="I10590" s="29">
        <v>79.8</v>
      </c>
    </row>
    <row r="10591" spans="1:9" x14ac:dyDescent="0.25">
      <c r="A10591" s="2" t="s">
        <v>38</v>
      </c>
      <c r="B10591" s="2" t="s">
        <v>54</v>
      </c>
      <c r="C10591" s="2" t="s">
        <v>5</v>
      </c>
      <c r="D10591" s="2" t="s">
        <v>39</v>
      </c>
      <c r="E10591" s="2" t="str">
        <f t="shared" si="165"/>
        <v>2008North Middlesex University Hospital NHS TrustWere you ever bothered by noise at night from hospital staff?</v>
      </c>
      <c r="F10591" s="29">
        <v>75.38</v>
      </c>
      <c r="G10591" s="29">
        <v>2.25</v>
      </c>
      <c r="H10591" s="29">
        <v>70.97</v>
      </c>
      <c r="I10591" s="29">
        <v>79.78</v>
      </c>
    </row>
    <row r="10592" spans="1:9" x14ac:dyDescent="0.25">
      <c r="A10592" s="2" t="s">
        <v>38</v>
      </c>
      <c r="B10592" s="2" t="s">
        <v>54</v>
      </c>
      <c r="C10592" s="2" t="s">
        <v>90</v>
      </c>
      <c r="D10592" s="2" t="s">
        <v>39</v>
      </c>
      <c r="E10592" s="2" t="str">
        <f t="shared" si="165"/>
        <v>2008Ealing Hospital NHS TrustWere you ever bothered by noise at night from hospital staff?</v>
      </c>
      <c r="F10592" s="29">
        <v>75.319999999999993</v>
      </c>
      <c r="G10592" s="29">
        <v>2.2200000000000002</v>
      </c>
      <c r="H10592" s="29">
        <v>70.959999999999994</v>
      </c>
      <c r="I10592" s="29">
        <v>79.67</v>
      </c>
    </row>
    <row r="10593" spans="1:9" x14ac:dyDescent="0.25">
      <c r="A10593" s="2" t="s">
        <v>38</v>
      </c>
      <c r="B10593" s="2" t="s">
        <v>54</v>
      </c>
      <c r="C10593" s="2" t="s">
        <v>100</v>
      </c>
      <c r="D10593" s="2" t="s">
        <v>39</v>
      </c>
      <c r="E10593" s="2" t="str">
        <f t="shared" si="165"/>
        <v>2008Gloucestershire Hospitals NHS Foundation TrustWere you ever bothered by noise at night from hospital staff?</v>
      </c>
      <c r="F10593" s="29">
        <v>75.989999999999995</v>
      </c>
      <c r="G10593" s="29">
        <v>1.78</v>
      </c>
      <c r="H10593" s="29">
        <v>72.510000000000005</v>
      </c>
      <c r="I10593" s="29">
        <v>79.47</v>
      </c>
    </row>
    <row r="10594" spans="1:9" x14ac:dyDescent="0.25">
      <c r="A10594" s="2" t="s">
        <v>38</v>
      </c>
      <c r="B10594" s="2" t="s">
        <v>54</v>
      </c>
      <c r="C10594" s="2" t="s">
        <v>155</v>
      </c>
      <c r="D10594" s="2" t="s">
        <v>39</v>
      </c>
      <c r="E10594" s="2" t="str">
        <f t="shared" si="165"/>
        <v>2008Royal Surrey County Hospital NHS Foundation TrustWere you ever bothered by noise at night from hospital staff?</v>
      </c>
      <c r="F10594" s="29">
        <v>75.739999999999995</v>
      </c>
      <c r="G10594" s="29">
        <v>1.87</v>
      </c>
      <c r="H10594" s="29">
        <v>72.069999999999993</v>
      </c>
      <c r="I10594" s="29">
        <v>79.42</v>
      </c>
    </row>
    <row r="10595" spans="1:9" x14ac:dyDescent="0.25">
      <c r="A10595" s="2" t="s">
        <v>38</v>
      </c>
      <c r="B10595" s="2" t="s">
        <v>54</v>
      </c>
      <c r="C10595" s="2" t="s">
        <v>109</v>
      </c>
      <c r="D10595" s="2" t="s">
        <v>39</v>
      </c>
      <c r="E10595" s="2" t="str">
        <f t="shared" si="165"/>
        <v>2008Hull and East Yorkshire Hospitals NHS TrustWere you ever bothered by noise at night from hospital staff?</v>
      </c>
      <c r="F10595" s="29">
        <v>75.66</v>
      </c>
      <c r="G10595" s="29">
        <v>1.9</v>
      </c>
      <c r="H10595" s="29">
        <v>71.930000000000007</v>
      </c>
      <c r="I10595" s="29">
        <v>79.39</v>
      </c>
    </row>
    <row r="10596" spans="1:9" x14ac:dyDescent="0.25">
      <c r="A10596" s="2" t="s">
        <v>38</v>
      </c>
      <c r="B10596" s="2" t="s">
        <v>54</v>
      </c>
      <c r="C10596" s="2" t="s">
        <v>172</v>
      </c>
      <c r="D10596" s="2" t="s">
        <v>39</v>
      </c>
      <c r="E10596" s="2" t="str">
        <f t="shared" si="165"/>
        <v>2008Stockport NHS Foundation TrustWere you ever bothered by noise at night from hospital staff?</v>
      </c>
      <c r="F10596" s="29">
        <v>75.64</v>
      </c>
      <c r="G10596" s="29">
        <v>1.89</v>
      </c>
      <c r="H10596" s="29">
        <v>71.930000000000007</v>
      </c>
      <c r="I10596" s="29">
        <v>79.34</v>
      </c>
    </row>
    <row r="10597" spans="1:9" x14ac:dyDescent="0.25">
      <c r="A10597" s="2" t="s">
        <v>38</v>
      </c>
      <c r="B10597" s="2" t="s">
        <v>54</v>
      </c>
      <c r="C10597" s="2" t="s">
        <v>106</v>
      </c>
      <c r="D10597" s="2" t="s">
        <v>39</v>
      </c>
      <c r="E10597" s="2" t="str">
        <f t="shared" si="165"/>
        <v>2008Heatherwood and Wexham Park Hospitals NHS Foundation TrustWere you ever bothered by noise at night from hospital staff?</v>
      </c>
      <c r="F10597" s="29">
        <v>75.2</v>
      </c>
      <c r="G10597" s="29">
        <v>1.89</v>
      </c>
      <c r="H10597" s="29">
        <v>71.5</v>
      </c>
      <c r="I10597" s="29">
        <v>78.900000000000006</v>
      </c>
    </row>
    <row r="10598" spans="1:9" x14ac:dyDescent="0.25">
      <c r="A10598" s="2" t="s">
        <v>38</v>
      </c>
      <c r="B10598" s="2" t="s">
        <v>54</v>
      </c>
      <c r="C10598" s="2" t="s">
        <v>91</v>
      </c>
      <c r="D10598" s="2" t="s">
        <v>39</v>
      </c>
      <c r="E10598" s="2" t="str">
        <f t="shared" si="165"/>
        <v>2008East and North Hertfordshire NHS TrustWere you ever bothered by noise at night from hospital staff?</v>
      </c>
      <c r="F10598" s="29">
        <v>75</v>
      </c>
      <c r="G10598" s="29">
        <v>1.97</v>
      </c>
      <c r="H10598" s="29">
        <v>71.13</v>
      </c>
      <c r="I10598" s="29">
        <v>78.87</v>
      </c>
    </row>
    <row r="10599" spans="1:9" x14ac:dyDescent="0.25">
      <c r="A10599" s="2" t="s">
        <v>38</v>
      </c>
      <c r="B10599" s="2" t="s">
        <v>54</v>
      </c>
      <c r="C10599" s="2" t="s">
        <v>143</v>
      </c>
      <c r="D10599" s="2" t="s">
        <v>39</v>
      </c>
      <c r="E10599" s="2" t="str">
        <f t="shared" si="165"/>
        <v>2008Plymouth Hospitals NHS TrustWere you ever bothered by noise at night from hospital staff?</v>
      </c>
      <c r="F10599" s="29">
        <v>74.98</v>
      </c>
      <c r="G10599" s="29">
        <v>1.8</v>
      </c>
      <c r="H10599" s="29">
        <v>71.45</v>
      </c>
      <c r="I10599" s="29">
        <v>78.510000000000005</v>
      </c>
    </row>
    <row r="10600" spans="1:9" x14ac:dyDescent="0.25">
      <c r="A10600" s="2" t="s">
        <v>38</v>
      </c>
      <c r="B10600" s="2" t="s">
        <v>54</v>
      </c>
      <c r="C10600" s="2" t="s">
        <v>164</v>
      </c>
      <c r="D10600" s="2" t="s">
        <v>39</v>
      </c>
      <c r="E10600" s="2" t="str">
        <f t="shared" si="165"/>
        <v>2008South London Healthcare NHS TrustWere you ever bothered by noise at night from hospital staff?</v>
      </c>
      <c r="F10600" s="29">
        <v>75.94</v>
      </c>
      <c r="G10600" s="29">
        <v>1.1100000000000001</v>
      </c>
      <c r="H10600" s="29">
        <v>73.760000000000005</v>
      </c>
      <c r="I10600" s="29">
        <v>78.12</v>
      </c>
    </row>
    <row r="10601" spans="1:9" x14ac:dyDescent="0.25">
      <c r="A10601" s="2" t="s">
        <v>38</v>
      </c>
      <c r="B10601" s="2" t="s">
        <v>54</v>
      </c>
      <c r="C10601" s="2" t="s">
        <v>115</v>
      </c>
      <c r="D10601" s="2" t="s">
        <v>39</v>
      </c>
      <c r="E10601" s="2" t="str">
        <f t="shared" si="165"/>
        <v>2008King's College Hospital NHS Foundation TrustWere you ever bothered by noise at night from hospital staff?</v>
      </c>
      <c r="F10601" s="29">
        <v>73.760000000000005</v>
      </c>
      <c r="G10601" s="29">
        <v>2.0299999999999998</v>
      </c>
      <c r="H10601" s="29">
        <v>69.78</v>
      </c>
      <c r="I10601" s="29">
        <v>77.75</v>
      </c>
    </row>
    <row r="10602" spans="1:9" x14ac:dyDescent="0.25">
      <c r="A10602" s="2" t="s">
        <v>38</v>
      </c>
      <c r="B10602" s="2" t="s">
        <v>54</v>
      </c>
      <c r="C10602" s="2" t="s">
        <v>108</v>
      </c>
      <c r="D10602" s="2" t="s">
        <v>39</v>
      </c>
      <c r="E10602" s="2" t="str">
        <f t="shared" si="165"/>
        <v>2008Homerton University Hospital NHS Foundation TrustWere you ever bothered by noise at night from hospital staff?</v>
      </c>
      <c r="F10602" s="29">
        <v>72.97</v>
      </c>
      <c r="G10602" s="29">
        <v>2.38</v>
      </c>
      <c r="H10602" s="29">
        <v>68.3</v>
      </c>
      <c r="I10602" s="29">
        <v>77.64</v>
      </c>
    </row>
    <row r="10603" spans="1:9" x14ac:dyDescent="0.25">
      <c r="A10603" s="2" t="s">
        <v>38</v>
      </c>
      <c r="B10603" s="2" t="s">
        <v>54</v>
      </c>
      <c r="C10603" s="2" t="s">
        <v>130</v>
      </c>
      <c r="D10603" s="2" t="s">
        <v>39</v>
      </c>
      <c r="E10603" s="2" t="str">
        <f t="shared" si="165"/>
        <v>2008Norfolk and Norwich University Hospitals NHS Foundation TrustWere you ever bothered by noise at night from hospital staff?</v>
      </c>
      <c r="F10603" s="29">
        <v>74.03</v>
      </c>
      <c r="G10603" s="29">
        <v>1.74</v>
      </c>
      <c r="H10603" s="29">
        <v>70.63</v>
      </c>
      <c r="I10603" s="29">
        <v>77.44</v>
      </c>
    </row>
    <row r="10604" spans="1:9" x14ac:dyDescent="0.25">
      <c r="A10604" s="2" t="s">
        <v>38</v>
      </c>
      <c r="B10604" s="2" t="s">
        <v>54</v>
      </c>
      <c r="C10604" s="2" t="s">
        <v>131</v>
      </c>
      <c r="D10604" s="2" t="s">
        <v>39</v>
      </c>
      <c r="E10604" s="2" t="str">
        <f t="shared" si="165"/>
        <v>2008North Bristol NHS TrustWere you ever bothered by noise at night from hospital staff?</v>
      </c>
      <c r="F10604" s="29">
        <v>73.099999999999994</v>
      </c>
      <c r="G10604" s="29">
        <v>1.8</v>
      </c>
      <c r="H10604" s="29">
        <v>69.569999999999993</v>
      </c>
      <c r="I10604" s="29">
        <v>76.63</v>
      </c>
    </row>
    <row r="10605" spans="1:9" x14ac:dyDescent="0.25">
      <c r="A10605" s="2" t="s">
        <v>38</v>
      </c>
      <c r="B10605" s="2" t="s">
        <v>54</v>
      </c>
      <c r="C10605" s="2" t="s">
        <v>139</v>
      </c>
      <c r="D10605" s="2" t="s">
        <v>39</v>
      </c>
      <c r="E10605" s="2" t="str">
        <f t="shared" si="165"/>
        <v>2008Nottingham University Hospitals NHS TrustWere you ever bothered by noise at night from hospital staff?</v>
      </c>
      <c r="F10605" s="29">
        <v>72.599999999999994</v>
      </c>
      <c r="G10605" s="29">
        <v>1.99</v>
      </c>
      <c r="H10605" s="29">
        <v>68.7</v>
      </c>
      <c r="I10605" s="29">
        <v>76.5</v>
      </c>
    </row>
    <row r="10606" spans="1:9" x14ac:dyDescent="0.25">
      <c r="A10606" s="2" t="s">
        <v>38</v>
      </c>
      <c r="B10606" s="2" t="s">
        <v>54</v>
      </c>
      <c r="C10606" s="2" t="s">
        <v>208</v>
      </c>
      <c r="D10606" s="2" t="s">
        <v>39</v>
      </c>
      <c r="E10606" s="2" t="str">
        <f t="shared" si="165"/>
        <v>2008Weston Area Health NHS TrustWere you ever bothered by noise at night from hospital staff?</v>
      </c>
      <c r="F10606" s="29">
        <v>72.760000000000005</v>
      </c>
      <c r="G10606" s="29">
        <v>1.86</v>
      </c>
      <c r="H10606" s="29">
        <v>69.11</v>
      </c>
      <c r="I10606" s="29">
        <v>76.41</v>
      </c>
    </row>
    <row r="10607" spans="1:9" x14ac:dyDescent="0.25">
      <c r="A10607" s="2" t="s">
        <v>38</v>
      </c>
      <c r="B10607" s="2" t="s">
        <v>54</v>
      </c>
      <c r="C10607" s="2" t="s">
        <v>135</v>
      </c>
      <c r="D10607" s="2" t="s">
        <v>39</v>
      </c>
      <c r="E10607" s="2" t="str">
        <f t="shared" si="165"/>
        <v>2008Northampton General Hospital NHS TrustWere you ever bothered by noise at night from hospital staff?</v>
      </c>
      <c r="F10607" s="29">
        <v>71.83</v>
      </c>
      <c r="G10607" s="29">
        <v>1.96</v>
      </c>
      <c r="H10607" s="29">
        <v>67.989999999999995</v>
      </c>
      <c r="I10607" s="29">
        <v>75.66</v>
      </c>
    </row>
    <row r="10608" spans="1:9" x14ac:dyDescent="0.25">
      <c r="A10608" s="2" t="s">
        <v>38</v>
      </c>
      <c r="B10608" s="2" t="s">
        <v>54</v>
      </c>
      <c r="C10608" s="2" t="s">
        <v>199</v>
      </c>
      <c r="D10608" s="2" t="s">
        <v>39</v>
      </c>
      <c r="E10608" s="2" t="str">
        <f t="shared" si="165"/>
        <v>2008University Hospitals Coventry and Warwickshire NHS TrustWere you ever bothered by noise at night from hospital staff?</v>
      </c>
      <c r="F10608" s="29">
        <v>71.739999999999995</v>
      </c>
      <c r="G10608" s="29">
        <v>1.96</v>
      </c>
      <c r="H10608" s="29">
        <v>67.900000000000006</v>
      </c>
      <c r="I10608" s="29">
        <v>75.58</v>
      </c>
    </row>
    <row r="10609" spans="1:9" x14ac:dyDescent="0.25">
      <c r="A10609" s="2" t="s">
        <v>38</v>
      </c>
      <c r="B10609" s="2" t="s">
        <v>54</v>
      </c>
      <c r="C10609" s="2" t="s">
        <v>151</v>
      </c>
      <c r="D10609" s="2" t="s">
        <v>39</v>
      </c>
      <c r="E10609" s="2" t="str">
        <f t="shared" si="165"/>
        <v>2008Royal Free London NHS Foundation TrustWere you ever bothered by noise at night from hospital staff?</v>
      </c>
      <c r="F10609" s="29">
        <v>71.06</v>
      </c>
      <c r="G10609" s="29">
        <v>2.11</v>
      </c>
      <c r="H10609" s="29">
        <v>66.92</v>
      </c>
      <c r="I10609" s="29">
        <v>75.2</v>
      </c>
    </row>
    <row r="10610" spans="1:9" x14ac:dyDescent="0.25">
      <c r="A10610" s="2" t="s">
        <v>40</v>
      </c>
      <c r="B10610" s="2" t="s">
        <v>54</v>
      </c>
      <c r="C10610" s="2" t="s">
        <v>146</v>
      </c>
      <c r="D10610" s="2" t="s">
        <v>41</v>
      </c>
      <c r="E10610" s="2" t="str">
        <f t="shared" si="165"/>
        <v>2008Queen Victoria Hospital NHS Foundation TrustIn your opinion, how clean was the hospital room or ward that you were in?</v>
      </c>
      <c r="F10610" s="29">
        <v>95.55</v>
      </c>
      <c r="G10610" s="29">
        <v>0.93</v>
      </c>
      <c r="H10610" s="29">
        <v>93.72</v>
      </c>
      <c r="I10610" s="29">
        <v>97.38</v>
      </c>
    </row>
    <row r="10611" spans="1:9" x14ac:dyDescent="0.25">
      <c r="A10611" s="2" t="s">
        <v>40</v>
      </c>
      <c r="B10611" s="2" t="s">
        <v>54</v>
      </c>
      <c r="C10611" s="2" t="s">
        <v>176</v>
      </c>
      <c r="D10611" s="2" t="s">
        <v>41</v>
      </c>
      <c r="E10611" s="2" t="str">
        <f t="shared" si="165"/>
        <v>2008The Christie NHS Foundation TrustIn your opinion, how clean was the hospital room or ward that you were in?</v>
      </c>
      <c r="F10611" s="29">
        <v>94.38</v>
      </c>
      <c r="G10611" s="29">
        <v>0.93</v>
      </c>
      <c r="H10611" s="29">
        <v>92.57</v>
      </c>
      <c r="I10611" s="29">
        <v>96.2</v>
      </c>
    </row>
    <row r="10612" spans="1:9" x14ac:dyDescent="0.25">
      <c r="A10612" s="2" t="s">
        <v>40</v>
      </c>
      <c r="B10612" s="2" t="s">
        <v>54</v>
      </c>
      <c r="C10612" s="2" t="s">
        <v>184</v>
      </c>
      <c r="D10612" s="2" t="s">
        <v>41</v>
      </c>
      <c r="E10612" s="2" t="str">
        <f t="shared" si="165"/>
        <v>2008The Robert Jones and Agnes Hunt Orthopaedic Hospital NHS Foundation TrustIn your opinion, how clean was the hospital room or ward that you were in?</v>
      </c>
      <c r="F10612" s="29">
        <v>93.72</v>
      </c>
      <c r="G10612" s="29">
        <v>0.81</v>
      </c>
      <c r="H10612" s="29">
        <v>92.13</v>
      </c>
      <c r="I10612" s="29">
        <v>95.3</v>
      </c>
    </row>
    <row r="10613" spans="1:9" x14ac:dyDescent="0.25">
      <c r="A10613" s="2" t="s">
        <v>40</v>
      </c>
      <c r="B10613" s="2" t="s">
        <v>54</v>
      </c>
      <c r="C10613" s="2" t="s">
        <v>177</v>
      </c>
      <c r="D10613" s="2" t="s">
        <v>41</v>
      </c>
      <c r="E10613" s="2" t="str">
        <f t="shared" si="165"/>
        <v>2008The Clatterbridge Cancer Centre NHS Foundation TrustIn your opinion, how clean was the hospital room or ward that you were in?</v>
      </c>
      <c r="F10613" s="29">
        <v>93.4</v>
      </c>
      <c r="G10613" s="29">
        <v>0.92</v>
      </c>
      <c r="H10613" s="29">
        <v>91.61</v>
      </c>
      <c r="I10613" s="29">
        <v>95.2</v>
      </c>
    </row>
    <row r="10614" spans="1:9" x14ac:dyDescent="0.25">
      <c r="A10614" s="2" t="s">
        <v>40</v>
      </c>
      <c r="B10614" s="2" t="s">
        <v>54</v>
      </c>
      <c r="C10614" s="2" t="s">
        <v>148</v>
      </c>
      <c r="D10614" s="2" t="s">
        <v>41</v>
      </c>
      <c r="E10614" s="2" t="str">
        <f t="shared" si="165"/>
        <v>2008Royal Brompton and Harefield NHS Foundation TrustIn your opinion, how clean was the hospital room or ward that you were in?</v>
      </c>
      <c r="F10614" s="29">
        <v>91.8</v>
      </c>
      <c r="G10614" s="29">
        <v>0.85</v>
      </c>
      <c r="H10614" s="29">
        <v>90.14</v>
      </c>
      <c r="I10614" s="29">
        <v>93.46</v>
      </c>
    </row>
    <row r="10615" spans="1:9" x14ac:dyDescent="0.25">
      <c r="A10615" s="2" t="s">
        <v>40</v>
      </c>
      <c r="B10615" s="2" t="s">
        <v>54</v>
      </c>
      <c r="C10615" s="2" t="s">
        <v>120</v>
      </c>
      <c r="D10615" s="2" t="s">
        <v>41</v>
      </c>
      <c r="E10615" s="2" t="str">
        <f t="shared" si="165"/>
        <v>2008Liverpool Heart and Chest NHS Foundation TrustIn your opinion, how clean was the hospital room or ward that you were in?</v>
      </c>
      <c r="F10615" s="29">
        <v>91.49</v>
      </c>
      <c r="G10615" s="29">
        <v>0.88</v>
      </c>
      <c r="H10615" s="29">
        <v>89.77</v>
      </c>
      <c r="I10615" s="29">
        <v>93.21</v>
      </c>
    </row>
    <row r="10616" spans="1:9" x14ac:dyDescent="0.25">
      <c r="A10616" s="2" t="s">
        <v>40</v>
      </c>
      <c r="B10616" s="2" t="s">
        <v>54</v>
      </c>
      <c r="C10616" s="2" t="s">
        <v>190</v>
      </c>
      <c r="D10616" s="2" t="s">
        <v>41</v>
      </c>
      <c r="E10616" s="2" t="str">
        <f t="shared" si="165"/>
        <v>2008The Walton Centre NHS Foundation TrustIn your opinion, how clean was the hospital room or ward that you were in?</v>
      </c>
      <c r="F10616" s="29">
        <v>91.25</v>
      </c>
      <c r="G10616" s="29">
        <v>0.86</v>
      </c>
      <c r="H10616" s="29">
        <v>89.57</v>
      </c>
      <c r="I10616" s="29">
        <v>92.93</v>
      </c>
    </row>
    <row r="10617" spans="1:9" x14ac:dyDescent="0.25">
      <c r="A10617" s="2" t="s">
        <v>40</v>
      </c>
      <c r="B10617" s="2" t="s">
        <v>54</v>
      </c>
      <c r="C10617" s="2" t="s">
        <v>187</v>
      </c>
      <c r="D10617" s="2" t="s">
        <v>41</v>
      </c>
      <c r="E10617" s="2" t="str">
        <f t="shared" si="165"/>
        <v>2008The Royal Marsden NHS Foundation TrustIn your opinion, how clean was the hospital room or ward that you were in?</v>
      </c>
      <c r="F10617" s="29">
        <v>91.11</v>
      </c>
      <c r="G10617" s="29">
        <v>0.87</v>
      </c>
      <c r="H10617" s="29">
        <v>89.4</v>
      </c>
      <c r="I10617" s="29">
        <v>92.82</v>
      </c>
    </row>
    <row r="10618" spans="1:9" x14ac:dyDescent="0.25">
      <c r="A10618" s="2" t="s">
        <v>40</v>
      </c>
      <c r="B10618" s="2" t="s">
        <v>54</v>
      </c>
      <c r="C10618" s="2" t="s">
        <v>113</v>
      </c>
      <c r="D10618" s="2" t="s">
        <v>41</v>
      </c>
      <c r="E10618" s="2" t="str">
        <f t="shared" si="165"/>
        <v>2008James Paget University Hospitals NHS Foundation TrustIn your opinion, how clean was the hospital room or ward that you were in?</v>
      </c>
      <c r="F10618" s="29">
        <v>90.77</v>
      </c>
      <c r="G10618" s="29">
        <v>0.92</v>
      </c>
      <c r="H10618" s="29">
        <v>88.96</v>
      </c>
      <c r="I10618" s="29">
        <v>92.58</v>
      </c>
    </row>
    <row r="10619" spans="1:9" x14ac:dyDescent="0.25">
      <c r="A10619" s="2" t="s">
        <v>40</v>
      </c>
      <c r="B10619" s="2" t="s">
        <v>54</v>
      </c>
      <c r="C10619" s="2" t="s">
        <v>121</v>
      </c>
      <c r="D10619" s="2" t="s">
        <v>41</v>
      </c>
      <c r="E10619" s="2" t="str">
        <f t="shared" si="165"/>
        <v>2008Liverpool Women's NHS Foundation TrustIn your opinion, how clean was the hospital room or ward that you were in?</v>
      </c>
      <c r="F10619" s="29">
        <v>90.64</v>
      </c>
      <c r="G10619" s="29">
        <v>0.93</v>
      </c>
      <c r="H10619" s="29">
        <v>88.82</v>
      </c>
      <c r="I10619" s="29">
        <v>92.46</v>
      </c>
    </row>
    <row r="10620" spans="1:9" x14ac:dyDescent="0.25">
      <c r="A10620" s="2" t="s">
        <v>40</v>
      </c>
      <c r="B10620" s="2" t="s">
        <v>54</v>
      </c>
      <c r="C10620" s="2" t="s">
        <v>213</v>
      </c>
      <c r="D10620" s="2" t="s">
        <v>41</v>
      </c>
      <c r="E10620" s="2" t="str">
        <f t="shared" si="165"/>
        <v>2008Yeovil District Hospital NHS Foundation TrustIn your opinion, how clean was the hospital room or ward that you were in?</v>
      </c>
      <c r="F10620" s="29">
        <v>90.04</v>
      </c>
      <c r="G10620" s="29">
        <v>0.88</v>
      </c>
      <c r="H10620" s="29">
        <v>88.32</v>
      </c>
      <c r="I10620" s="29">
        <v>91.77</v>
      </c>
    </row>
    <row r="10621" spans="1:9" x14ac:dyDescent="0.25">
      <c r="A10621" s="2" t="s">
        <v>40</v>
      </c>
      <c r="B10621" s="2" t="s">
        <v>54</v>
      </c>
      <c r="C10621" s="2" t="s">
        <v>69</v>
      </c>
      <c r="D10621" s="2" t="s">
        <v>41</v>
      </c>
      <c r="E10621" s="2" t="str">
        <f t="shared" si="165"/>
        <v>2008Birmingham Women's NHS Foundation TrustIn your opinion, how clean was the hospital room or ward that you were in?</v>
      </c>
      <c r="F10621" s="29">
        <v>89.4</v>
      </c>
      <c r="G10621" s="29">
        <v>0.97</v>
      </c>
      <c r="H10621" s="29">
        <v>87.5</v>
      </c>
      <c r="I10621" s="29">
        <v>91.29</v>
      </c>
    </row>
    <row r="10622" spans="1:9" x14ac:dyDescent="0.25">
      <c r="A10622" s="2" t="s">
        <v>40</v>
      </c>
      <c r="B10622" s="2" t="s">
        <v>54</v>
      </c>
      <c r="C10622" s="2" t="s">
        <v>98</v>
      </c>
      <c r="D10622" s="2" t="s">
        <v>41</v>
      </c>
      <c r="E10622" s="2" t="str">
        <f t="shared" si="165"/>
        <v>2008Gateshead Health NHS Foundation TrustIn your opinion, how clean was the hospital room or ward that you were in?</v>
      </c>
      <c r="F10622" s="29">
        <v>89.35</v>
      </c>
      <c r="G10622" s="29">
        <v>0.98</v>
      </c>
      <c r="H10622" s="29">
        <v>87.43</v>
      </c>
      <c r="I10622" s="29">
        <v>91.27</v>
      </c>
    </row>
    <row r="10623" spans="1:9" x14ac:dyDescent="0.25">
      <c r="A10623" s="2" t="s">
        <v>40</v>
      </c>
      <c r="B10623" s="2" t="s">
        <v>54</v>
      </c>
      <c r="C10623" s="2" t="s">
        <v>87</v>
      </c>
      <c r="D10623" s="2" t="s">
        <v>41</v>
      </c>
      <c r="E10623" s="2" t="str">
        <f t="shared" si="165"/>
        <v>2008Derby Hospitals NHS Foundation TrustIn your opinion, how clean was the hospital room or ward that you were in?</v>
      </c>
      <c r="F10623" s="29">
        <v>89.45</v>
      </c>
      <c r="G10623" s="29">
        <v>0.9</v>
      </c>
      <c r="H10623" s="29">
        <v>87.69</v>
      </c>
      <c r="I10623" s="29">
        <v>91.21</v>
      </c>
    </row>
    <row r="10624" spans="1:9" x14ac:dyDescent="0.25">
      <c r="A10624" s="2" t="s">
        <v>40</v>
      </c>
      <c r="B10624" s="2" t="s">
        <v>54</v>
      </c>
      <c r="C10624" s="2" t="s">
        <v>80</v>
      </c>
      <c r="D10624" s="2" t="s">
        <v>41</v>
      </c>
      <c r="E10624" s="2" t="str">
        <f t="shared" si="165"/>
        <v>2008Chesterfield Royal Hospital NHS Foundation TrustIn your opinion, how clean was the hospital room or ward that you were in?</v>
      </c>
      <c r="F10624" s="29">
        <v>89.39</v>
      </c>
      <c r="G10624" s="29">
        <v>0.89</v>
      </c>
      <c r="H10624" s="29">
        <v>87.65</v>
      </c>
      <c r="I10624" s="29">
        <v>91.14</v>
      </c>
    </row>
    <row r="10625" spans="1:9" x14ac:dyDescent="0.25">
      <c r="A10625" s="2" t="s">
        <v>40</v>
      </c>
      <c r="B10625" s="2" t="s">
        <v>54</v>
      </c>
      <c r="C10625" s="2" t="s">
        <v>211</v>
      </c>
      <c r="D10625" s="2" t="s">
        <v>41</v>
      </c>
      <c r="E10625" s="2" t="str">
        <f t="shared" si="165"/>
        <v>2008Wrightington, Wigan and Leigh NHS Foundation TrustIn your opinion, how clean was the hospital room or ward that you were in?</v>
      </c>
      <c r="F10625" s="29">
        <v>89.21</v>
      </c>
      <c r="G10625" s="29">
        <v>0.96</v>
      </c>
      <c r="H10625" s="29">
        <v>87.34</v>
      </c>
      <c r="I10625" s="29">
        <v>91.09</v>
      </c>
    </row>
    <row r="10626" spans="1:9" x14ac:dyDescent="0.25">
      <c r="A10626" s="2" t="s">
        <v>40</v>
      </c>
      <c r="B10626" s="2" t="s">
        <v>54</v>
      </c>
      <c r="C10626" s="2" t="s">
        <v>61</v>
      </c>
      <c r="D10626" s="2" t="s">
        <v>41</v>
      </c>
      <c r="E10626" s="2" t="str">
        <f t="shared" ref="E10626:E10689" si="166">B10626&amp;C10626&amp;D10626</f>
        <v>2008Airedale NHS Foundation TrustIn your opinion, how clean was the hospital room or ward that you were in?</v>
      </c>
      <c r="F10626" s="27">
        <v>89.13</v>
      </c>
      <c r="G10626" s="27">
        <v>0.99</v>
      </c>
      <c r="H10626" s="27">
        <v>87.18</v>
      </c>
      <c r="I10626" s="27">
        <v>91.07</v>
      </c>
    </row>
    <row r="10627" spans="1:9" x14ac:dyDescent="0.25">
      <c r="A10627" s="2" t="s">
        <v>40</v>
      </c>
      <c r="B10627" s="2" t="s">
        <v>54</v>
      </c>
      <c r="C10627" s="2" t="s">
        <v>166</v>
      </c>
      <c r="D10627" s="2" t="s">
        <v>41</v>
      </c>
      <c r="E10627" s="2" t="str">
        <f t="shared" si="166"/>
        <v>2008South Tyneside NHS Foundation TrustIn your opinion, how clean was the hospital room or ward that you were in?</v>
      </c>
      <c r="F10627" s="29">
        <v>88.95</v>
      </c>
      <c r="G10627" s="29">
        <v>1.01</v>
      </c>
      <c r="H10627" s="29">
        <v>86.96</v>
      </c>
      <c r="I10627" s="29">
        <v>90.94</v>
      </c>
    </row>
    <row r="10628" spans="1:9" x14ac:dyDescent="0.25">
      <c r="A10628" s="2" t="s">
        <v>40</v>
      </c>
      <c r="B10628" s="2" t="s">
        <v>54</v>
      </c>
      <c r="C10628" s="2" t="s">
        <v>172</v>
      </c>
      <c r="D10628" s="2" t="s">
        <v>41</v>
      </c>
      <c r="E10628" s="2" t="str">
        <f t="shared" si="166"/>
        <v>2008Stockport NHS Foundation TrustIn your opinion, how clean was the hospital room or ward that you were in?</v>
      </c>
      <c r="F10628" s="29">
        <v>88.88</v>
      </c>
      <c r="G10628" s="29">
        <v>0.94</v>
      </c>
      <c r="H10628" s="29">
        <v>87.03</v>
      </c>
      <c r="I10628" s="29">
        <v>90.73</v>
      </c>
    </row>
    <row r="10629" spans="1:9" x14ac:dyDescent="0.25">
      <c r="A10629" s="2" t="s">
        <v>40</v>
      </c>
      <c r="B10629" s="2" t="s">
        <v>54</v>
      </c>
      <c r="C10629" s="2" t="s">
        <v>157</v>
      </c>
      <c r="D10629" s="2" t="s">
        <v>41</v>
      </c>
      <c r="E10629" s="2" t="str">
        <f t="shared" si="166"/>
        <v>2008Salford Royal NHS Foundation TrustIn your opinion, how clean was the hospital room or ward that you were in?</v>
      </c>
      <c r="F10629" s="29">
        <v>88.69</v>
      </c>
      <c r="G10629" s="29">
        <v>1.02</v>
      </c>
      <c r="H10629" s="29">
        <v>86.69</v>
      </c>
      <c r="I10629" s="29">
        <v>90.7</v>
      </c>
    </row>
    <row r="10630" spans="1:9" x14ac:dyDescent="0.25">
      <c r="A10630" s="2" t="s">
        <v>40</v>
      </c>
      <c r="B10630" s="2" t="s">
        <v>54</v>
      </c>
      <c r="C10630" s="2" t="s">
        <v>97</v>
      </c>
      <c r="D10630" s="2" t="s">
        <v>41</v>
      </c>
      <c r="E10630" s="2" t="str">
        <f t="shared" si="166"/>
        <v>2008Frimley Park Hospital NHS Foundation TrustIn your opinion, how clean was the hospital room or ward that you were in?</v>
      </c>
      <c r="F10630" s="29">
        <v>88.74</v>
      </c>
      <c r="G10630" s="29">
        <v>0.92</v>
      </c>
      <c r="H10630" s="29">
        <v>86.94</v>
      </c>
      <c r="I10630" s="29">
        <v>90.53</v>
      </c>
    </row>
    <row r="10631" spans="1:9" x14ac:dyDescent="0.25">
      <c r="A10631" s="2" t="s">
        <v>40</v>
      </c>
      <c r="B10631" s="2" t="s">
        <v>54</v>
      </c>
      <c r="C10631" s="2" t="s">
        <v>141</v>
      </c>
      <c r="D10631" s="2" t="s">
        <v>41</v>
      </c>
      <c r="E10631" s="2" t="str">
        <f t="shared" si="166"/>
        <v>2008Papworth Hospital NHS Foundation TrustIn your opinion, how clean was the hospital room or ward that you were in?</v>
      </c>
      <c r="F10631" s="29">
        <v>88.95</v>
      </c>
      <c r="G10631" s="29">
        <v>0.81</v>
      </c>
      <c r="H10631" s="29">
        <v>87.36</v>
      </c>
      <c r="I10631" s="29">
        <v>90.53</v>
      </c>
    </row>
    <row r="10632" spans="1:9" x14ac:dyDescent="0.25">
      <c r="A10632" s="2" t="s">
        <v>40</v>
      </c>
      <c r="B10632" s="2" t="s">
        <v>54</v>
      </c>
      <c r="C10632" s="2" t="s">
        <v>153</v>
      </c>
      <c r="D10632" s="2" t="s">
        <v>41</v>
      </c>
      <c r="E10632" s="2" t="str">
        <f t="shared" si="166"/>
        <v>2008Royal National Hospital for Rheumatic Diseases NHS Foundation TrustIn your opinion, how clean was the hospital room or ward that you were in?</v>
      </c>
      <c r="F10632" s="29">
        <v>88.23</v>
      </c>
      <c r="G10632" s="29">
        <v>1.1399999999999999</v>
      </c>
      <c r="H10632" s="29">
        <v>86</v>
      </c>
      <c r="I10632" s="29">
        <v>90.46</v>
      </c>
    </row>
    <row r="10633" spans="1:9" x14ac:dyDescent="0.25">
      <c r="A10633" s="2" t="s">
        <v>40</v>
      </c>
      <c r="B10633" s="2" t="s">
        <v>54</v>
      </c>
      <c r="C10633" s="2" t="s">
        <v>193</v>
      </c>
      <c r="D10633" s="2" t="s">
        <v>41</v>
      </c>
      <c r="E10633" s="2" t="str">
        <f t="shared" si="166"/>
        <v>2008University College London Hospitals NHS Foundation TrustIn your opinion, how clean was the hospital room or ward that you were in?</v>
      </c>
      <c r="F10633" s="29">
        <v>88.2</v>
      </c>
      <c r="G10633" s="29">
        <v>0.93</v>
      </c>
      <c r="H10633" s="29">
        <v>86.39</v>
      </c>
      <c r="I10633" s="29">
        <v>90.02</v>
      </c>
    </row>
    <row r="10634" spans="1:9" x14ac:dyDescent="0.25">
      <c r="A10634" s="2" t="s">
        <v>40</v>
      </c>
      <c r="B10634" s="2" t="s">
        <v>54</v>
      </c>
      <c r="C10634" s="2" t="s">
        <v>185</v>
      </c>
      <c r="D10634" s="2" t="s">
        <v>41</v>
      </c>
      <c r="E10634" s="2" t="str">
        <f t="shared" si="166"/>
        <v>2008The Rotherham NHS Foundation TrustIn your opinion, how clean was the hospital room or ward that you were in?</v>
      </c>
      <c r="F10634" s="29">
        <v>88.04</v>
      </c>
      <c r="G10634" s="29">
        <v>0.97</v>
      </c>
      <c r="H10634" s="29">
        <v>86.13</v>
      </c>
      <c r="I10634" s="29">
        <v>89.95</v>
      </c>
    </row>
    <row r="10635" spans="1:9" x14ac:dyDescent="0.25">
      <c r="A10635" s="2" t="s">
        <v>40</v>
      </c>
      <c r="B10635" s="2" t="s">
        <v>54</v>
      </c>
      <c r="C10635" s="2" t="s">
        <v>188</v>
      </c>
      <c r="D10635" s="2" t="s">
        <v>41</v>
      </c>
      <c r="E10635" s="2" t="str">
        <f t="shared" si="166"/>
        <v>2008The Royal Orthopaedic Hospital NHS Foundation TrustIn your opinion, how clean was the hospital room or ward that you were in?</v>
      </c>
      <c r="F10635" s="29">
        <v>88.35</v>
      </c>
      <c r="G10635" s="29">
        <v>0.81</v>
      </c>
      <c r="H10635" s="29">
        <v>86.75</v>
      </c>
      <c r="I10635" s="29">
        <v>89.95</v>
      </c>
    </row>
    <row r="10636" spans="1:9" x14ac:dyDescent="0.25">
      <c r="A10636" s="2" t="s">
        <v>40</v>
      </c>
      <c r="B10636" s="2" t="s">
        <v>54</v>
      </c>
      <c r="C10636" s="2" t="s">
        <v>88</v>
      </c>
      <c r="D10636" s="2" t="s">
        <v>41</v>
      </c>
      <c r="E10636" s="2" t="str">
        <f t="shared" si="166"/>
        <v>2008Doncaster and Bassetlaw Hospitals NHS Foundation TrustIn your opinion, how clean was the hospital room or ward that you were in?</v>
      </c>
      <c r="F10636" s="29">
        <v>88.03</v>
      </c>
      <c r="G10636" s="29">
        <v>0.93</v>
      </c>
      <c r="H10636" s="29">
        <v>86.2</v>
      </c>
      <c r="I10636" s="29">
        <v>89.86</v>
      </c>
    </row>
    <row r="10637" spans="1:9" x14ac:dyDescent="0.25">
      <c r="A10637" s="2" t="s">
        <v>40</v>
      </c>
      <c r="B10637" s="2" t="s">
        <v>54</v>
      </c>
      <c r="C10637" s="2" t="s">
        <v>150</v>
      </c>
      <c r="D10637" s="2" t="s">
        <v>41</v>
      </c>
      <c r="E10637" s="2" t="str">
        <f t="shared" si="166"/>
        <v>2008Royal Devon and Exeter NHS Foundation TrustIn your opinion, how clean was the hospital room or ward that you were in?</v>
      </c>
      <c r="F10637" s="29">
        <v>88.11</v>
      </c>
      <c r="G10637" s="29">
        <v>0.87</v>
      </c>
      <c r="H10637" s="29">
        <v>86.41</v>
      </c>
      <c r="I10637" s="29">
        <v>89.81</v>
      </c>
    </row>
    <row r="10638" spans="1:9" x14ac:dyDescent="0.25">
      <c r="A10638" s="2" t="s">
        <v>40</v>
      </c>
      <c r="B10638" s="2" t="s">
        <v>54</v>
      </c>
      <c r="C10638" s="2" t="s">
        <v>70</v>
      </c>
      <c r="D10638" s="2" t="s">
        <v>41</v>
      </c>
      <c r="E10638" s="2" t="str">
        <f t="shared" si="166"/>
        <v>2008Blackpool Teaching Hospitals NHS Foundation TrustIn your opinion, how clean was the hospital room or ward that you were in?</v>
      </c>
      <c r="F10638" s="29">
        <v>87.86</v>
      </c>
      <c r="G10638" s="29">
        <v>0.96</v>
      </c>
      <c r="H10638" s="29">
        <v>85.97</v>
      </c>
      <c r="I10638" s="29">
        <v>89.75</v>
      </c>
    </row>
    <row r="10639" spans="1:9" x14ac:dyDescent="0.25">
      <c r="A10639" s="2" t="s">
        <v>40</v>
      </c>
      <c r="B10639" s="2" t="s">
        <v>54</v>
      </c>
      <c r="C10639" s="2" t="s">
        <v>119</v>
      </c>
      <c r="D10639" s="2" t="s">
        <v>41</v>
      </c>
      <c r="E10639" s="2" t="str">
        <f t="shared" si="166"/>
        <v>2008Lewisham Healthcare NHS TrustIn your opinion, how clean was the hospital room or ward that you were in?</v>
      </c>
      <c r="F10639" s="29">
        <v>87.65</v>
      </c>
      <c r="G10639" s="29">
        <v>1.05</v>
      </c>
      <c r="H10639" s="29">
        <v>85.6</v>
      </c>
      <c r="I10639" s="29">
        <v>89.71</v>
      </c>
    </row>
    <row r="10640" spans="1:9" x14ac:dyDescent="0.25">
      <c r="A10640" s="2" t="s">
        <v>40</v>
      </c>
      <c r="B10640" s="2" t="s">
        <v>54</v>
      </c>
      <c r="C10640" s="2" t="s">
        <v>175</v>
      </c>
      <c r="D10640" s="2" t="s">
        <v>41</v>
      </c>
      <c r="E10640" s="2" t="str">
        <f t="shared" si="166"/>
        <v>2008Taunton and Somerset NHS Foundation TrustIn your opinion, how clean was the hospital room or ward that you were in?</v>
      </c>
      <c r="F10640" s="29">
        <v>87.83</v>
      </c>
      <c r="G10640" s="29">
        <v>0.92</v>
      </c>
      <c r="H10640" s="29">
        <v>86.02</v>
      </c>
      <c r="I10640" s="29">
        <v>89.64</v>
      </c>
    </row>
    <row r="10641" spans="1:9" x14ac:dyDescent="0.25">
      <c r="A10641" s="2" t="s">
        <v>40</v>
      </c>
      <c r="B10641" s="2" t="s">
        <v>54</v>
      </c>
      <c r="C10641" s="2" t="s">
        <v>163</v>
      </c>
      <c r="D10641" s="2" t="s">
        <v>41</v>
      </c>
      <c r="E10641" s="2" t="str">
        <f t="shared" si="166"/>
        <v>2008South Devon Healthcare NHS Foundation TrustIn your opinion, how clean was the hospital room or ward that you were in?</v>
      </c>
      <c r="F10641" s="29">
        <v>87.74</v>
      </c>
      <c r="G10641" s="29">
        <v>0.95</v>
      </c>
      <c r="H10641" s="29">
        <v>85.87</v>
      </c>
      <c r="I10641" s="29">
        <v>89.61</v>
      </c>
    </row>
    <row r="10642" spans="1:9" x14ac:dyDescent="0.25">
      <c r="A10642" s="2" t="s">
        <v>40</v>
      </c>
      <c r="B10642" s="2" t="s">
        <v>54</v>
      </c>
      <c r="C10642" s="2" t="s">
        <v>136</v>
      </c>
      <c r="D10642" s="2" t="s">
        <v>41</v>
      </c>
      <c r="E10642" s="2" t="str">
        <f t="shared" si="166"/>
        <v>2008Northern Devon Healthcare NHS TrustIn your opinion, how clean was the hospital room or ward that you were in?</v>
      </c>
      <c r="F10642" s="29">
        <v>87.73</v>
      </c>
      <c r="G10642" s="29">
        <v>0.91</v>
      </c>
      <c r="H10642" s="29">
        <v>85.94</v>
      </c>
      <c r="I10642" s="29">
        <v>89.53</v>
      </c>
    </row>
    <row r="10643" spans="1:9" x14ac:dyDescent="0.25">
      <c r="A10643" s="2" t="s">
        <v>40</v>
      </c>
      <c r="B10643" s="2" t="s">
        <v>54</v>
      </c>
      <c r="C10643" s="2" t="s">
        <v>180</v>
      </c>
      <c r="D10643" s="2" t="s">
        <v>41</v>
      </c>
      <c r="E10643" s="2" t="str">
        <f t="shared" si="166"/>
        <v>2008The Newcastle-upon-Tyne Hospitals NHS Foundation TrustIn your opinion, how clean was the hospital room or ward that you were in?</v>
      </c>
      <c r="F10643" s="29">
        <v>87.74</v>
      </c>
      <c r="G10643" s="29">
        <v>0.91</v>
      </c>
      <c r="H10643" s="29">
        <v>85.96</v>
      </c>
      <c r="I10643" s="29">
        <v>89.52</v>
      </c>
    </row>
    <row r="10644" spans="1:9" x14ac:dyDescent="0.25">
      <c r="A10644" s="2" t="s">
        <v>40</v>
      </c>
      <c r="B10644" s="2" t="s">
        <v>54</v>
      </c>
      <c r="C10644" s="2" t="s">
        <v>182</v>
      </c>
      <c r="D10644" s="2" t="s">
        <v>41</v>
      </c>
      <c r="E10644" s="2" t="str">
        <f t="shared" si="166"/>
        <v>2008The Princess Alexandra Hospital NHS TrustIn your opinion, how clean was the hospital room or ward that you were in?</v>
      </c>
      <c r="F10644" s="29">
        <v>87.64</v>
      </c>
      <c r="G10644" s="29">
        <v>0.95</v>
      </c>
      <c r="H10644" s="29">
        <v>85.77</v>
      </c>
      <c r="I10644" s="29">
        <v>89.5</v>
      </c>
    </row>
    <row r="10645" spans="1:9" x14ac:dyDescent="0.25">
      <c r="A10645" s="2" t="s">
        <v>40</v>
      </c>
      <c r="B10645" s="2" t="s">
        <v>54</v>
      </c>
      <c r="C10645" s="2" t="s">
        <v>75</v>
      </c>
      <c r="D10645" s="2" t="s">
        <v>41</v>
      </c>
      <c r="E10645" s="2" t="str">
        <f t="shared" si="166"/>
        <v>2008Burton Hospitals NHS Foundation TrustIn your opinion, how clean was the hospital room or ward that you were in?</v>
      </c>
      <c r="F10645" s="29">
        <v>87.7</v>
      </c>
      <c r="G10645" s="29">
        <v>0.91</v>
      </c>
      <c r="H10645" s="29">
        <v>85.91</v>
      </c>
      <c r="I10645" s="29">
        <v>89.49</v>
      </c>
    </row>
    <row r="10646" spans="1:9" x14ac:dyDescent="0.25">
      <c r="A10646" s="2" t="s">
        <v>40</v>
      </c>
      <c r="B10646" s="2" t="s">
        <v>54</v>
      </c>
      <c r="C10646" s="2" t="s">
        <v>77</v>
      </c>
      <c r="D10646" s="2" t="s">
        <v>41</v>
      </c>
      <c r="E10646" s="2" t="str">
        <f t="shared" si="166"/>
        <v>2008Cambridge University Hospitals NHS Foundation TrustIn your opinion, how clean was the hospital room or ward that you were in?</v>
      </c>
      <c r="F10646" s="29">
        <v>87.58</v>
      </c>
      <c r="G10646" s="29">
        <v>0.96</v>
      </c>
      <c r="H10646" s="29">
        <v>85.7</v>
      </c>
      <c r="I10646" s="29">
        <v>89.46</v>
      </c>
    </row>
    <row r="10647" spans="1:9" x14ac:dyDescent="0.25">
      <c r="A10647" s="2" t="s">
        <v>40</v>
      </c>
      <c r="B10647" s="2" t="s">
        <v>54</v>
      </c>
      <c r="C10647" s="2" t="s">
        <v>199</v>
      </c>
      <c r="D10647" s="2" t="s">
        <v>41</v>
      </c>
      <c r="E10647" s="2" t="str">
        <f t="shared" si="166"/>
        <v>2008University Hospitals Coventry and Warwickshire NHS TrustIn your opinion, how clean was the hospital room or ward that you were in?</v>
      </c>
      <c r="F10647" s="29">
        <v>87.51</v>
      </c>
      <c r="G10647" s="29">
        <v>0.98</v>
      </c>
      <c r="H10647" s="29">
        <v>85.59</v>
      </c>
      <c r="I10647" s="29">
        <v>89.42</v>
      </c>
    </row>
    <row r="10648" spans="1:9" x14ac:dyDescent="0.25">
      <c r="A10648" s="2" t="s">
        <v>40</v>
      </c>
      <c r="B10648" s="2" t="s">
        <v>54</v>
      </c>
      <c r="C10648" s="2" t="s">
        <v>126</v>
      </c>
      <c r="D10648" s="2" t="s">
        <v>41</v>
      </c>
      <c r="E10648" s="2" t="str">
        <f t="shared" si="166"/>
        <v>2008Mid Essex Hospital Services NHS TrustIn your opinion, how clean was the hospital room or ward that you were in?</v>
      </c>
      <c r="F10648" s="29">
        <v>87.41</v>
      </c>
      <c r="G10648" s="29">
        <v>0.97</v>
      </c>
      <c r="H10648" s="29">
        <v>85.51</v>
      </c>
      <c r="I10648" s="29">
        <v>89.31</v>
      </c>
    </row>
    <row r="10649" spans="1:9" x14ac:dyDescent="0.25">
      <c r="A10649" s="2" t="s">
        <v>40</v>
      </c>
      <c r="B10649" s="2" t="s">
        <v>54</v>
      </c>
      <c r="C10649" s="2" t="s">
        <v>89</v>
      </c>
      <c r="D10649" s="2" t="s">
        <v>41</v>
      </c>
      <c r="E10649" s="2" t="str">
        <f t="shared" si="166"/>
        <v>2008Dorset County Hospital NHS Foundation TrustIn your opinion, how clean was the hospital room or ward that you were in?</v>
      </c>
      <c r="F10649" s="29">
        <v>87.24</v>
      </c>
      <c r="G10649" s="29">
        <v>0.9</v>
      </c>
      <c r="H10649" s="29">
        <v>85.47</v>
      </c>
      <c r="I10649" s="29">
        <v>89</v>
      </c>
    </row>
    <row r="10650" spans="1:9" x14ac:dyDescent="0.25">
      <c r="A10650" s="2" t="s">
        <v>40</v>
      </c>
      <c r="B10650" s="2" t="s">
        <v>54</v>
      </c>
      <c r="C10650" s="2" t="s">
        <v>147</v>
      </c>
      <c r="D10650" s="2" t="s">
        <v>41</v>
      </c>
      <c r="E10650" s="2" t="str">
        <f t="shared" si="166"/>
        <v>2008Royal Berkshire NHS Foundation TrustIn your opinion, how clean was the hospital room or ward that you were in?</v>
      </c>
      <c r="F10650" s="29">
        <v>87.13</v>
      </c>
      <c r="G10650" s="29">
        <v>0.92</v>
      </c>
      <c r="H10650" s="29">
        <v>85.34</v>
      </c>
      <c r="I10650" s="29">
        <v>88.93</v>
      </c>
    </row>
    <row r="10651" spans="1:9" x14ac:dyDescent="0.25">
      <c r="A10651" s="2" t="s">
        <v>40</v>
      </c>
      <c r="B10651" s="2" t="s">
        <v>54</v>
      </c>
      <c r="C10651" s="2" t="s">
        <v>132</v>
      </c>
      <c r="D10651" s="2" t="s">
        <v>41</v>
      </c>
      <c r="E10651" s="2" t="str">
        <f t="shared" si="166"/>
        <v>2008North Cumbria University Hospitals NHS TrustIn your opinion, how clean was the hospital room or ward that you were in?</v>
      </c>
      <c r="F10651" s="29">
        <v>87</v>
      </c>
      <c r="G10651" s="29">
        <v>0.94</v>
      </c>
      <c r="H10651" s="29">
        <v>85.16</v>
      </c>
      <c r="I10651" s="29">
        <v>88.84</v>
      </c>
    </row>
    <row r="10652" spans="1:9" x14ac:dyDescent="0.25">
      <c r="A10652" s="2" t="s">
        <v>40</v>
      </c>
      <c r="B10652" s="2" t="s">
        <v>54</v>
      </c>
      <c r="C10652" s="2" t="s">
        <v>189</v>
      </c>
      <c r="D10652" s="2" t="s">
        <v>41</v>
      </c>
      <c r="E10652" s="2" t="str">
        <f t="shared" si="166"/>
        <v>2008The Royal Wolverhampton NHS TrustIn your opinion, how clean was the hospital room or ward that you were in?</v>
      </c>
      <c r="F10652" s="29">
        <v>86.99</v>
      </c>
      <c r="G10652" s="29">
        <v>0.94</v>
      </c>
      <c r="H10652" s="29">
        <v>85.14</v>
      </c>
      <c r="I10652" s="29">
        <v>88.84</v>
      </c>
    </row>
    <row r="10653" spans="1:9" x14ac:dyDescent="0.25">
      <c r="A10653" s="2" t="s">
        <v>40</v>
      </c>
      <c r="B10653" s="2" t="s">
        <v>54</v>
      </c>
      <c r="C10653" s="2" t="s">
        <v>178</v>
      </c>
      <c r="D10653" s="2" t="s">
        <v>41</v>
      </c>
      <c r="E10653" s="2" t="str">
        <f t="shared" si="166"/>
        <v>2008The Dudley Group NHS Foundation TrustIn your opinion, how clean was the hospital room or ward that you were in?</v>
      </c>
      <c r="F10653" s="29">
        <v>86.96</v>
      </c>
      <c r="G10653" s="29">
        <v>0.92</v>
      </c>
      <c r="H10653" s="29">
        <v>85.15</v>
      </c>
      <c r="I10653" s="29">
        <v>88.77</v>
      </c>
    </row>
    <row r="10654" spans="1:9" x14ac:dyDescent="0.25">
      <c r="A10654" s="2" t="s">
        <v>40</v>
      </c>
      <c r="B10654" s="2" t="s">
        <v>54</v>
      </c>
      <c r="C10654" s="2" t="s">
        <v>169</v>
      </c>
      <c r="D10654" s="2" t="s">
        <v>41</v>
      </c>
      <c r="E10654" s="2" t="str">
        <f t="shared" si="166"/>
        <v>2008Southport and Ormskirk Hospital NHS TrustIn your opinion, how clean was the hospital room or ward that you were in?</v>
      </c>
      <c r="F10654" s="29">
        <v>86.81</v>
      </c>
      <c r="G10654" s="29">
        <v>0.98</v>
      </c>
      <c r="H10654" s="29">
        <v>84.9</v>
      </c>
      <c r="I10654" s="29">
        <v>88.72</v>
      </c>
    </row>
    <row r="10655" spans="1:9" x14ac:dyDescent="0.25">
      <c r="A10655" s="2" t="s">
        <v>40</v>
      </c>
      <c r="B10655" s="2" t="s">
        <v>54</v>
      </c>
      <c r="C10655" s="2" t="s">
        <v>114</v>
      </c>
      <c r="D10655" s="2" t="s">
        <v>41</v>
      </c>
      <c r="E10655" s="2" t="str">
        <f t="shared" si="166"/>
        <v>2008Kettering General Hospital NHS Foundation TrustIn your opinion, how clean was the hospital room or ward that you were in?</v>
      </c>
      <c r="F10655" s="29">
        <v>86.79</v>
      </c>
      <c r="G10655" s="29">
        <v>0.93</v>
      </c>
      <c r="H10655" s="29">
        <v>84.97</v>
      </c>
      <c r="I10655" s="29">
        <v>88.62</v>
      </c>
    </row>
    <row r="10656" spans="1:9" x14ac:dyDescent="0.25">
      <c r="A10656" s="2" t="s">
        <v>40</v>
      </c>
      <c r="B10656" s="2" t="s">
        <v>54</v>
      </c>
      <c r="C10656" s="2" t="s">
        <v>138</v>
      </c>
      <c r="D10656" s="2" t="s">
        <v>41</v>
      </c>
      <c r="E10656" s="2" t="str">
        <f t="shared" si="166"/>
        <v>2008Northumbria Healthcare NHS Foundation TrustIn your opinion, how clean was the hospital room or ward that you were in?</v>
      </c>
      <c r="F10656" s="29">
        <v>86.7</v>
      </c>
      <c r="G10656" s="29">
        <v>0.97</v>
      </c>
      <c r="H10656" s="29">
        <v>84.8</v>
      </c>
      <c r="I10656" s="29">
        <v>88.61</v>
      </c>
    </row>
    <row r="10657" spans="1:9" x14ac:dyDescent="0.25">
      <c r="A10657" s="2" t="s">
        <v>40</v>
      </c>
      <c r="B10657" s="2" t="s">
        <v>54</v>
      </c>
      <c r="C10657" s="2" t="s">
        <v>160</v>
      </c>
      <c r="D10657" s="2" t="s">
        <v>41</v>
      </c>
      <c r="E10657" s="2" t="str">
        <f t="shared" si="166"/>
        <v>2008Sheffield Teaching Hospitals NHS Foundation TrustIn your opinion, how clean was the hospital room or ward that you were in?</v>
      </c>
      <c r="F10657" s="29">
        <v>86.66</v>
      </c>
      <c r="G10657" s="29">
        <v>0.93</v>
      </c>
      <c r="H10657" s="29">
        <v>84.84</v>
      </c>
      <c r="I10657" s="29">
        <v>88.49</v>
      </c>
    </row>
    <row r="10658" spans="1:9" x14ac:dyDescent="0.25">
      <c r="A10658" s="2" t="s">
        <v>40</v>
      </c>
      <c r="B10658" s="2" t="s">
        <v>54</v>
      </c>
      <c r="C10658" s="2" t="s">
        <v>201</v>
      </c>
      <c r="D10658" s="2" t="s">
        <v>41</v>
      </c>
      <c r="E10658" s="2" t="str">
        <f t="shared" si="166"/>
        <v>2008University Hospitals of Morecambe Bay NHS Foundation TrustIn your opinion, how clean was the hospital room or ward that you were in?</v>
      </c>
      <c r="F10658" s="29">
        <v>86.52</v>
      </c>
      <c r="G10658" s="29">
        <v>0.96</v>
      </c>
      <c r="H10658" s="29">
        <v>84.64</v>
      </c>
      <c r="I10658" s="29">
        <v>88.4</v>
      </c>
    </row>
    <row r="10659" spans="1:9" x14ac:dyDescent="0.25">
      <c r="A10659" s="2" t="s">
        <v>40</v>
      </c>
      <c r="B10659" s="2" t="s">
        <v>54</v>
      </c>
      <c r="C10659" s="2" t="s">
        <v>144</v>
      </c>
      <c r="D10659" s="2" t="s">
        <v>41</v>
      </c>
      <c r="E10659" s="2" t="str">
        <f t="shared" si="166"/>
        <v>2008Poole Hospital NHS Foundation TrustIn your opinion, how clean was the hospital room or ward that you were in?</v>
      </c>
      <c r="F10659" s="29">
        <v>86.54</v>
      </c>
      <c r="G10659" s="29">
        <v>0.94</v>
      </c>
      <c r="H10659" s="29">
        <v>84.68</v>
      </c>
      <c r="I10659" s="29">
        <v>88.39</v>
      </c>
    </row>
    <row r="10660" spans="1:9" x14ac:dyDescent="0.25">
      <c r="A10660" s="2" t="s">
        <v>40</v>
      </c>
      <c r="B10660" s="2" t="s">
        <v>54</v>
      </c>
      <c r="C10660" s="2" t="s">
        <v>111</v>
      </c>
      <c r="D10660" s="2" t="s">
        <v>41</v>
      </c>
      <c r="E10660" s="2" t="str">
        <f t="shared" si="166"/>
        <v>2008Ipswich Hospital NHS TrustIn your opinion, how clean was the hospital room or ward that you were in?</v>
      </c>
      <c r="F10660" s="29">
        <v>86.55</v>
      </c>
      <c r="G10660" s="29">
        <v>0.93</v>
      </c>
      <c r="H10660" s="29">
        <v>84.72</v>
      </c>
      <c r="I10660" s="29">
        <v>88.37</v>
      </c>
    </row>
    <row r="10661" spans="1:9" x14ac:dyDescent="0.25">
      <c r="A10661" s="2" t="s">
        <v>40</v>
      </c>
      <c r="B10661" s="2" t="s">
        <v>54</v>
      </c>
      <c r="C10661" s="2" t="s">
        <v>73</v>
      </c>
      <c r="D10661" s="2" t="s">
        <v>41</v>
      </c>
      <c r="E10661" s="2" t="str">
        <f t="shared" si="166"/>
        <v>2008Brighton and Sussex University Hospitals NHS TrustIn your opinion, how clean was the hospital room or ward that you were in?</v>
      </c>
      <c r="F10661" s="29">
        <v>86.57</v>
      </c>
      <c r="G10661" s="29">
        <v>0.89</v>
      </c>
      <c r="H10661" s="29">
        <v>84.82</v>
      </c>
      <c r="I10661" s="29">
        <v>88.32</v>
      </c>
    </row>
    <row r="10662" spans="1:9" x14ac:dyDescent="0.25">
      <c r="A10662" s="2" t="s">
        <v>40</v>
      </c>
      <c r="B10662" s="2" t="s">
        <v>54</v>
      </c>
      <c r="C10662" s="2" t="s">
        <v>165</v>
      </c>
      <c r="D10662" s="2" t="s">
        <v>41</v>
      </c>
      <c r="E10662" s="2" t="str">
        <f t="shared" si="166"/>
        <v>2008South Tees Hospitals NHS Foundation TrustIn your opinion, how clean was the hospital room or ward that you were in?</v>
      </c>
      <c r="F10662" s="29">
        <v>86.36</v>
      </c>
      <c r="G10662" s="29">
        <v>0.95</v>
      </c>
      <c r="H10662" s="29">
        <v>84.49</v>
      </c>
      <c r="I10662" s="29">
        <v>88.23</v>
      </c>
    </row>
    <row r="10663" spans="1:9" x14ac:dyDescent="0.25">
      <c r="A10663" s="2" t="s">
        <v>40</v>
      </c>
      <c r="B10663" s="2" t="s">
        <v>54</v>
      </c>
      <c r="C10663" s="2" t="s">
        <v>154</v>
      </c>
      <c r="D10663" s="2" t="s">
        <v>41</v>
      </c>
      <c r="E10663" s="2" t="str">
        <f t="shared" si="166"/>
        <v>2008Royal National Orthopaedic Hospital NHS TrustIn your opinion, how clean was the hospital room or ward that you were in?</v>
      </c>
      <c r="F10663" s="29">
        <v>86.29</v>
      </c>
      <c r="G10663" s="29">
        <v>0.89</v>
      </c>
      <c r="H10663" s="29">
        <v>84.55</v>
      </c>
      <c r="I10663" s="29">
        <v>88.03</v>
      </c>
    </row>
    <row r="10664" spans="1:9" x14ac:dyDescent="0.25">
      <c r="A10664" s="2" t="s">
        <v>40</v>
      </c>
      <c r="B10664" s="2" t="s">
        <v>54</v>
      </c>
      <c r="C10664" s="2" t="s">
        <v>117</v>
      </c>
      <c r="D10664" s="2" t="s">
        <v>41</v>
      </c>
      <c r="E10664" s="2" t="str">
        <f t="shared" si="166"/>
        <v>2008Lancashire Teaching Hospitals NHS Foundation TrustIn your opinion, how clean was the hospital room or ward that you were in?</v>
      </c>
      <c r="F10664" s="29">
        <v>86.01</v>
      </c>
      <c r="G10664" s="29">
        <v>1</v>
      </c>
      <c r="H10664" s="29">
        <v>84.05</v>
      </c>
      <c r="I10664" s="29">
        <v>87.97</v>
      </c>
    </row>
    <row r="10665" spans="1:9" x14ac:dyDescent="0.25">
      <c r="A10665" s="2" t="s">
        <v>40</v>
      </c>
      <c r="B10665" s="2" t="s">
        <v>54</v>
      </c>
      <c r="C10665" s="2" t="s">
        <v>86</v>
      </c>
      <c r="D10665" s="2" t="s">
        <v>41</v>
      </c>
      <c r="E10665" s="2" t="str">
        <f t="shared" si="166"/>
        <v>2008Dartford and Gravesham NHS TrustIn your opinion, how clean was the hospital room or ward that you were in?</v>
      </c>
      <c r="F10665" s="29">
        <v>86.04</v>
      </c>
      <c r="G10665" s="29">
        <v>0.97</v>
      </c>
      <c r="H10665" s="29">
        <v>84.14</v>
      </c>
      <c r="I10665" s="29">
        <v>87.94</v>
      </c>
    </row>
    <row r="10666" spans="1:9" x14ac:dyDescent="0.25">
      <c r="A10666" s="2" t="s">
        <v>40</v>
      </c>
      <c r="B10666" s="2" t="s">
        <v>54</v>
      </c>
      <c r="C10666" s="2" t="s">
        <v>209</v>
      </c>
      <c r="D10666" s="2" t="s">
        <v>41</v>
      </c>
      <c r="E10666" s="2" t="str">
        <f t="shared" si="166"/>
        <v>2008Wirral University Teaching Hospital NHS Foundation TrustIn your opinion, how clean was the hospital room or ward that you were in?</v>
      </c>
      <c r="F10666" s="29">
        <v>85.88</v>
      </c>
      <c r="G10666" s="29">
        <v>1</v>
      </c>
      <c r="H10666" s="29">
        <v>83.91</v>
      </c>
      <c r="I10666" s="29">
        <v>87.85</v>
      </c>
    </row>
    <row r="10667" spans="1:9" x14ac:dyDescent="0.25">
      <c r="A10667" s="2" t="s">
        <v>40</v>
      </c>
      <c r="B10667" s="2" t="s">
        <v>54</v>
      </c>
      <c r="C10667" s="2" t="s">
        <v>174</v>
      </c>
      <c r="D10667" s="2" t="s">
        <v>41</v>
      </c>
      <c r="E10667" s="2" t="str">
        <f t="shared" si="166"/>
        <v>2008Tameside Hospital NHS Foundation TrustIn your opinion, how clean was the hospital room or ward that you were in?</v>
      </c>
      <c r="F10667" s="29">
        <v>85.76</v>
      </c>
      <c r="G10667" s="29">
        <v>1</v>
      </c>
      <c r="H10667" s="29">
        <v>83.79</v>
      </c>
      <c r="I10667" s="29">
        <v>87.73</v>
      </c>
    </row>
    <row r="10668" spans="1:9" x14ac:dyDescent="0.25">
      <c r="A10668" s="2" t="s">
        <v>40</v>
      </c>
      <c r="B10668" s="2" t="s">
        <v>54</v>
      </c>
      <c r="C10668" s="2" t="s">
        <v>186</v>
      </c>
      <c r="D10668" s="2" t="s">
        <v>41</v>
      </c>
      <c r="E10668" s="2" t="str">
        <f t="shared" si="166"/>
        <v>2008The Royal Bournemouth and Christchurch Hospitals NHS Foundation TrustIn your opinion, how clean was the hospital room or ward that you were in?</v>
      </c>
      <c r="F10668" s="29">
        <v>85.99</v>
      </c>
      <c r="G10668" s="29">
        <v>0.88</v>
      </c>
      <c r="H10668" s="29">
        <v>84.26</v>
      </c>
      <c r="I10668" s="29">
        <v>87.71</v>
      </c>
    </row>
    <row r="10669" spans="1:9" x14ac:dyDescent="0.25">
      <c r="A10669" s="2" t="s">
        <v>40</v>
      </c>
      <c r="B10669" s="2" t="s">
        <v>54</v>
      </c>
      <c r="C10669" s="2" t="s">
        <v>159</v>
      </c>
      <c r="D10669" s="2" t="s">
        <v>41</v>
      </c>
      <c r="E10669" s="2" t="str">
        <f t="shared" si="166"/>
        <v>2008Sandwell and West Birmingham Hospitals NHS TrustIn your opinion, how clean was the hospital room or ward that you were in?</v>
      </c>
      <c r="F10669" s="29">
        <v>85.57</v>
      </c>
      <c r="G10669" s="29">
        <v>1.07</v>
      </c>
      <c r="H10669" s="29">
        <v>83.47</v>
      </c>
      <c r="I10669" s="29">
        <v>87.67</v>
      </c>
    </row>
    <row r="10670" spans="1:9" x14ac:dyDescent="0.25">
      <c r="A10670" s="2" t="s">
        <v>40</v>
      </c>
      <c r="B10670" s="2" t="s">
        <v>54</v>
      </c>
      <c r="C10670" s="2" t="s">
        <v>133</v>
      </c>
      <c r="D10670" s="2" t="s">
        <v>41</v>
      </c>
      <c r="E10670" s="2" t="str">
        <f t="shared" si="166"/>
        <v>2008North Tees and Hartlepool NHS Foundation TrustIn your opinion, how clean was the hospital room or ward that you were in?</v>
      </c>
      <c r="F10670" s="29">
        <v>85.75</v>
      </c>
      <c r="G10670" s="29">
        <v>0.97</v>
      </c>
      <c r="H10670" s="29">
        <v>83.86</v>
      </c>
      <c r="I10670" s="29">
        <v>87.65</v>
      </c>
    </row>
    <row r="10671" spans="1:9" x14ac:dyDescent="0.25">
      <c r="A10671" s="2" t="s">
        <v>40</v>
      </c>
      <c r="B10671" s="2" t="s">
        <v>54</v>
      </c>
      <c r="C10671" s="2" t="s">
        <v>203</v>
      </c>
      <c r="D10671" s="2" t="s">
        <v>41</v>
      </c>
      <c r="E10671" s="2" t="str">
        <f t="shared" si="166"/>
        <v>2008Warrington and Halton Hospitals NHS Foundation TrustIn your opinion, how clean was the hospital room or ward that you were in?</v>
      </c>
      <c r="F10671" s="29">
        <v>85.56</v>
      </c>
      <c r="G10671" s="29">
        <v>1.04</v>
      </c>
      <c r="H10671" s="29">
        <v>83.52</v>
      </c>
      <c r="I10671" s="29">
        <v>87.59</v>
      </c>
    </row>
    <row r="10672" spans="1:9" x14ac:dyDescent="0.25">
      <c r="A10672" s="2" t="s">
        <v>40</v>
      </c>
      <c r="B10672" s="2" t="s">
        <v>54</v>
      </c>
      <c r="C10672" s="2" t="s">
        <v>65</v>
      </c>
      <c r="D10672" s="2" t="s">
        <v>41</v>
      </c>
      <c r="E10672" s="2" t="str">
        <f t="shared" si="166"/>
        <v>2008Barnsley Hospital NHS Foundation TrustIn your opinion, how clean was the hospital room or ward that you were in?</v>
      </c>
      <c r="F10672" s="29">
        <v>85.6</v>
      </c>
      <c r="G10672" s="29">
        <v>0.95</v>
      </c>
      <c r="H10672" s="29">
        <v>83.73</v>
      </c>
      <c r="I10672" s="29">
        <v>87.48</v>
      </c>
    </row>
    <row r="10673" spans="1:9" x14ac:dyDescent="0.25">
      <c r="A10673" s="2" t="s">
        <v>40</v>
      </c>
      <c r="B10673" s="2" t="s">
        <v>54</v>
      </c>
      <c r="C10673" s="2" t="s">
        <v>171</v>
      </c>
      <c r="D10673" s="2" t="s">
        <v>41</v>
      </c>
      <c r="E10673" s="2" t="str">
        <f t="shared" si="166"/>
        <v>2008St Helens and Knowsley Teaching Hospitals NHS TrustIn your opinion, how clean was the hospital room or ward that you were in?</v>
      </c>
      <c r="F10673" s="29">
        <v>85.29</v>
      </c>
      <c r="G10673" s="29">
        <v>1.06</v>
      </c>
      <c r="H10673" s="29">
        <v>83.21</v>
      </c>
      <c r="I10673" s="29">
        <v>87.37</v>
      </c>
    </row>
    <row r="10674" spans="1:9" x14ac:dyDescent="0.25">
      <c r="A10674" s="2" t="s">
        <v>40</v>
      </c>
      <c r="B10674" s="2" t="s">
        <v>54</v>
      </c>
      <c r="C10674" s="2" t="s">
        <v>206</v>
      </c>
      <c r="D10674" s="2" t="s">
        <v>41</v>
      </c>
      <c r="E10674" s="2" t="str">
        <f t="shared" si="166"/>
        <v>2008West Suffolk NHS Foundation TrustIn your opinion, how clean was the hospital room or ward that you were in?</v>
      </c>
      <c r="F10674" s="29">
        <v>85.47</v>
      </c>
      <c r="G10674" s="29">
        <v>0.92</v>
      </c>
      <c r="H10674" s="29">
        <v>83.68</v>
      </c>
      <c r="I10674" s="29">
        <v>87.27</v>
      </c>
    </row>
    <row r="10675" spans="1:9" x14ac:dyDescent="0.25">
      <c r="A10675" s="2" t="s">
        <v>40</v>
      </c>
      <c r="B10675" s="2" t="s">
        <v>54</v>
      </c>
      <c r="C10675" s="2" t="s">
        <v>158</v>
      </c>
      <c r="D10675" s="2" t="s">
        <v>41</v>
      </c>
      <c r="E10675" s="2" t="str">
        <f t="shared" si="166"/>
        <v>2008Salisbury NHS Foundation TrustIn your opinion, how clean was the hospital room or ward that you were in?</v>
      </c>
      <c r="F10675" s="29">
        <v>85.5</v>
      </c>
      <c r="G10675" s="29">
        <v>0.84</v>
      </c>
      <c r="H10675" s="29">
        <v>83.87</v>
      </c>
      <c r="I10675" s="29">
        <v>87.14</v>
      </c>
    </row>
    <row r="10676" spans="1:9" x14ac:dyDescent="0.25">
      <c r="A10676" s="2" t="s">
        <v>40</v>
      </c>
      <c r="B10676" s="2" t="s">
        <v>54</v>
      </c>
      <c r="C10676" s="2" t="s">
        <v>110</v>
      </c>
      <c r="D10676" s="2" t="s">
        <v>41</v>
      </c>
      <c r="E10676" s="2" t="str">
        <f t="shared" si="166"/>
        <v>2008Imperial College Healthcare NHS TrustIn your opinion, how clean was the hospital room or ward that you were in?</v>
      </c>
      <c r="F10676" s="29">
        <v>84.98</v>
      </c>
      <c r="G10676" s="29">
        <v>1.07</v>
      </c>
      <c r="H10676" s="29">
        <v>82.88</v>
      </c>
      <c r="I10676" s="29">
        <v>87.09</v>
      </c>
    </row>
    <row r="10677" spans="1:9" x14ac:dyDescent="0.25">
      <c r="A10677" s="2" t="s">
        <v>40</v>
      </c>
      <c r="B10677" s="2" t="s">
        <v>54</v>
      </c>
      <c r="C10677" s="2" t="s">
        <v>208</v>
      </c>
      <c r="D10677" s="2" t="s">
        <v>41</v>
      </c>
      <c r="E10677" s="2" t="str">
        <f t="shared" si="166"/>
        <v>2008Weston Area Health NHS TrustIn your opinion, how clean was the hospital room or ward that you were in?</v>
      </c>
      <c r="F10677" s="29">
        <v>85.22</v>
      </c>
      <c r="G10677" s="29">
        <v>0.93</v>
      </c>
      <c r="H10677" s="29">
        <v>83.4</v>
      </c>
      <c r="I10677" s="29">
        <v>87.05</v>
      </c>
    </row>
    <row r="10678" spans="1:9" x14ac:dyDescent="0.25">
      <c r="A10678" s="2" t="s">
        <v>40</v>
      </c>
      <c r="B10678" s="2" t="s">
        <v>54</v>
      </c>
      <c r="C10678" s="2" t="s">
        <v>109</v>
      </c>
      <c r="D10678" s="2" t="s">
        <v>41</v>
      </c>
      <c r="E10678" s="2" t="str">
        <f t="shared" si="166"/>
        <v>2008Hull and East Yorkshire Hospitals NHS TrustIn your opinion, how clean was the hospital room or ward that you were in?</v>
      </c>
      <c r="F10678" s="29">
        <v>85.18</v>
      </c>
      <c r="G10678" s="29">
        <v>0.95</v>
      </c>
      <c r="H10678" s="29">
        <v>83.31</v>
      </c>
      <c r="I10678" s="29">
        <v>87.04</v>
      </c>
    </row>
    <row r="10679" spans="1:9" x14ac:dyDescent="0.25">
      <c r="A10679" s="2" t="s">
        <v>40</v>
      </c>
      <c r="B10679" s="2" t="s">
        <v>54</v>
      </c>
      <c r="C10679" s="2" t="s">
        <v>104</v>
      </c>
      <c r="D10679" s="2" t="s">
        <v>41</v>
      </c>
      <c r="E10679" s="2" t="str">
        <f t="shared" si="166"/>
        <v>2008Harrogate and District NHS Foundation TrustIn your opinion, how clean was the hospital room or ward that you were in?</v>
      </c>
      <c r="F10679" s="29">
        <v>85.29</v>
      </c>
      <c r="G10679" s="29">
        <v>0.89</v>
      </c>
      <c r="H10679" s="29">
        <v>83.54</v>
      </c>
      <c r="I10679" s="29">
        <v>87.03</v>
      </c>
    </row>
    <row r="10680" spans="1:9" x14ac:dyDescent="0.25">
      <c r="A10680" s="2" t="s">
        <v>40</v>
      </c>
      <c r="B10680" s="2" t="s">
        <v>54</v>
      </c>
      <c r="C10680" s="2" t="s">
        <v>84</v>
      </c>
      <c r="D10680" s="2" t="s">
        <v>41</v>
      </c>
      <c r="E10680" s="2" t="str">
        <f t="shared" si="166"/>
        <v>2008County Durham and Darlington NHS Foundation TrustIn your opinion, how clean was the hospital room or ward that you were in?</v>
      </c>
      <c r="F10680" s="29">
        <v>85.21</v>
      </c>
      <c r="G10680" s="29">
        <v>0.92</v>
      </c>
      <c r="H10680" s="29">
        <v>83.4</v>
      </c>
      <c r="I10680" s="29">
        <v>87.02</v>
      </c>
    </row>
    <row r="10681" spans="1:9" x14ac:dyDescent="0.25">
      <c r="A10681" s="2" t="s">
        <v>40</v>
      </c>
      <c r="B10681" s="2" t="s">
        <v>54</v>
      </c>
      <c r="C10681" s="2" t="s">
        <v>162</v>
      </c>
      <c r="D10681" s="2" t="s">
        <v>41</v>
      </c>
      <c r="E10681" s="2" t="str">
        <f t="shared" si="166"/>
        <v>2008Shrewsbury and Telford Hospital NHS TrustIn your opinion, how clean was the hospital room or ward that you were in?</v>
      </c>
      <c r="F10681" s="29">
        <v>85.28</v>
      </c>
      <c r="G10681" s="29">
        <v>0.88</v>
      </c>
      <c r="H10681" s="29">
        <v>83.56</v>
      </c>
      <c r="I10681" s="29">
        <v>87.01</v>
      </c>
    </row>
    <row r="10682" spans="1:9" x14ac:dyDescent="0.25">
      <c r="A10682" s="2" t="s">
        <v>40</v>
      </c>
      <c r="B10682" s="2" t="s">
        <v>54</v>
      </c>
      <c r="C10682" s="2" t="s">
        <v>195</v>
      </c>
      <c r="D10682" s="2" t="s">
        <v>41</v>
      </c>
      <c r="E10682" s="2" t="str">
        <f t="shared" si="166"/>
        <v>2008University Hospital of South Manchester NHS Foundation TrustIn your opinion, how clean was the hospital room or ward that you were in?</v>
      </c>
      <c r="F10682" s="29">
        <v>85.05</v>
      </c>
      <c r="G10682" s="29">
        <v>0.97</v>
      </c>
      <c r="H10682" s="29">
        <v>83.15</v>
      </c>
      <c r="I10682" s="29">
        <v>86.96</v>
      </c>
    </row>
    <row r="10683" spans="1:9" x14ac:dyDescent="0.25">
      <c r="A10683" s="2" t="s">
        <v>40</v>
      </c>
      <c r="B10683" s="2" t="s">
        <v>54</v>
      </c>
      <c r="C10683" s="2" t="s">
        <v>72</v>
      </c>
      <c r="D10683" s="2" t="s">
        <v>41</v>
      </c>
      <c r="E10683" s="2" t="str">
        <f t="shared" si="166"/>
        <v>2008Bradford Teaching Hospitals NHS Foundation TrustIn your opinion, how clean was the hospital room or ward that you were in?</v>
      </c>
      <c r="F10683" s="29">
        <v>84.72</v>
      </c>
      <c r="G10683" s="29">
        <v>1.0900000000000001</v>
      </c>
      <c r="H10683" s="29">
        <v>82.58</v>
      </c>
      <c r="I10683" s="29">
        <v>86.87</v>
      </c>
    </row>
    <row r="10684" spans="1:9" x14ac:dyDescent="0.25">
      <c r="A10684" s="2" t="s">
        <v>40</v>
      </c>
      <c r="B10684" s="2" t="s">
        <v>54</v>
      </c>
      <c r="C10684" s="2" t="s">
        <v>116</v>
      </c>
      <c r="D10684" s="2" t="s">
        <v>41</v>
      </c>
      <c r="E10684" s="2" t="str">
        <f t="shared" si="166"/>
        <v>2008Kingston Hospital NHS Foundation TrustIn your opinion, how clean was the hospital room or ward that you were in?</v>
      </c>
      <c r="F10684" s="29">
        <v>84.81</v>
      </c>
      <c r="G10684" s="29">
        <v>1.05</v>
      </c>
      <c r="H10684" s="29">
        <v>82.76</v>
      </c>
      <c r="I10684" s="29">
        <v>86.87</v>
      </c>
    </row>
    <row r="10685" spans="1:9" x14ac:dyDescent="0.25">
      <c r="A10685" s="2" t="s">
        <v>40</v>
      </c>
      <c r="B10685" s="2" t="s">
        <v>54</v>
      </c>
      <c r="C10685" s="2" t="s">
        <v>183</v>
      </c>
      <c r="D10685" s="2" t="s">
        <v>41</v>
      </c>
      <c r="E10685" s="2" t="str">
        <f t="shared" si="166"/>
        <v>2008The Queen Elizabeth Hospital King's Lynn NHS Foundation TrustIn your opinion, how clean was the hospital room or ward that you were in?</v>
      </c>
      <c r="F10685" s="29">
        <v>85.05</v>
      </c>
      <c r="G10685" s="29">
        <v>0.92</v>
      </c>
      <c r="H10685" s="29">
        <v>83.25</v>
      </c>
      <c r="I10685" s="29">
        <v>86.86</v>
      </c>
    </row>
    <row r="10686" spans="1:9" x14ac:dyDescent="0.25">
      <c r="A10686" s="2" t="s">
        <v>40</v>
      </c>
      <c r="B10686" s="2" t="s">
        <v>54</v>
      </c>
      <c r="C10686" s="2" t="s">
        <v>161</v>
      </c>
      <c r="D10686" s="2" t="s">
        <v>41</v>
      </c>
      <c r="E10686" s="2" t="str">
        <f t="shared" si="166"/>
        <v>2008Sherwood Forest Hospitals NHS Foundation TrustIn your opinion, how clean was the hospital room or ward that you were in?</v>
      </c>
      <c r="F10686" s="29">
        <v>84.9</v>
      </c>
      <c r="G10686" s="29">
        <v>1</v>
      </c>
      <c r="H10686" s="29">
        <v>82.94</v>
      </c>
      <c r="I10686" s="29">
        <v>86.85</v>
      </c>
    </row>
    <row r="10687" spans="1:9" x14ac:dyDescent="0.25">
      <c r="A10687" s="2" t="s">
        <v>40</v>
      </c>
      <c r="B10687" s="2" t="s">
        <v>54</v>
      </c>
      <c r="C10687" s="2" t="s">
        <v>105</v>
      </c>
      <c r="D10687" s="2" t="s">
        <v>41</v>
      </c>
      <c r="E10687" s="2" t="str">
        <f t="shared" si="166"/>
        <v>2008Heart of England NHS Foundation TrustIn your opinion, how clean was the hospital room or ward that you were in?</v>
      </c>
      <c r="F10687" s="29">
        <v>84.73</v>
      </c>
      <c r="G10687" s="29">
        <v>1.08</v>
      </c>
      <c r="H10687" s="29">
        <v>82.62</v>
      </c>
      <c r="I10687" s="29">
        <v>86.84</v>
      </c>
    </row>
    <row r="10688" spans="1:9" x14ac:dyDescent="0.25">
      <c r="A10688" s="2" t="s">
        <v>40</v>
      </c>
      <c r="B10688" s="2" t="s">
        <v>54</v>
      </c>
      <c r="C10688" s="2" t="s">
        <v>200</v>
      </c>
      <c r="D10688" s="2" t="s">
        <v>41</v>
      </c>
      <c r="E10688" s="2" t="str">
        <f t="shared" si="166"/>
        <v>2008University Hospitals of Leicester NHS TrustIn your opinion, how clean was the hospital room or ward that you were in?</v>
      </c>
      <c r="F10688" s="29">
        <v>84.89</v>
      </c>
      <c r="G10688" s="29">
        <v>0.95</v>
      </c>
      <c r="H10688" s="29">
        <v>83.04</v>
      </c>
      <c r="I10688" s="29">
        <v>86.75</v>
      </c>
    </row>
    <row r="10689" spans="1:9" x14ac:dyDescent="0.25">
      <c r="A10689" s="2" t="s">
        <v>40</v>
      </c>
      <c r="B10689" s="2" t="s">
        <v>54</v>
      </c>
      <c r="C10689" s="2" t="s">
        <v>103</v>
      </c>
      <c r="D10689" s="2" t="s">
        <v>41</v>
      </c>
      <c r="E10689" s="2" t="str">
        <f t="shared" si="166"/>
        <v>2008Hampshire Hospitals NHS Foundation TrustIn your opinion, how clean was the hospital room or ward that you were in?</v>
      </c>
      <c r="F10689" s="29">
        <v>85.44</v>
      </c>
      <c r="G10689" s="29">
        <v>0.64</v>
      </c>
      <c r="H10689" s="29">
        <v>84.19</v>
      </c>
      <c r="I10689" s="29">
        <v>86.68</v>
      </c>
    </row>
    <row r="10690" spans="1:9" x14ac:dyDescent="0.25">
      <c r="A10690" s="2" t="s">
        <v>40</v>
      </c>
      <c r="B10690" s="2" t="s">
        <v>54</v>
      </c>
      <c r="C10690" s="2" t="s">
        <v>210</v>
      </c>
      <c r="D10690" s="2" t="s">
        <v>41</v>
      </c>
      <c r="E10690" s="2" t="str">
        <f t="shared" ref="E10690:E10753" si="167">B10690&amp;C10690&amp;D10690</f>
        <v>2008Worcestershire Acute Hospitals NHS TrustIn your opinion, how clean was the hospital room or ward that you were in?</v>
      </c>
      <c r="F10690" s="29">
        <v>84.79</v>
      </c>
      <c r="G10690" s="29">
        <v>0.92</v>
      </c>
      <c r="H10690" s="29">
        <v>82.98</v>
      </c>
      <c r="I10690" s="29">
        <v>86.61</v>
      </c>
    </row>
    <row r="10691" spans="1:9" x14ac:dyDescent="0.25">
      <c r="A10691" s="2" t="s">
        <v>40</v>
      </c>
      <c r="B10691" s="2" t="s">
        <v>54</v>
      </c>
      <c r="C10691" s="2" t="s">
        <v>64</v>
      </c>
      <c r="D10691" s="2" t="s">
        <v>41</v>
      </c>
      <c r="E10691" s="2" t="str">
        <f t="shared" si="167"/>
        <v>2008Barnet and Chase Farm Hospitals NHS TrustIn your opinion, how clean was the hospital room or ward that you were in?</v>
      </c>
      <c r="F10691" s="29">
        <v>84.52</v>
      </c>
      <c r="G10691" s="29">
        <v>1.03</v>
      </c>
      <c r="H10691" s="29">
        <v>82.51</v>
      </c>
      <c r="I10691" s="29">
        <v>86.54</v>
      </c>
    </row>
    <row r="10692" spans="1:9" x14ac:dyDescent="0.25">
      <c r="A10692" s="2" t="s">
        <v>40</v>
      </c>
      <c r="B10692" s="2" t="s">
        <v>54</v>
      </c>
      <c r="C10692" s="2" t="s">
        <v>194</v>
      </c>
      <c r="D10692" s="2" t="s">
        <v>41</v>
      </c>
      <c r="E10692" s="2" t="str">
        <f t="shared" si="167"/>
        <v>2008University Hospital of North Staffordshire NHS TrustIn your opinion, how clean was the hospital room or ward that you were in?</v>
      </c>
      <c r="F10692" s="29">
        <v>84.7</v>
      </c>
      <c r="G10692" s="29">
        <v>0.94</v>
      </c>
      <c r="H10692" s="29">
        <v>82.85</v>
      </c>
      <c r="I10692" s="29">
        <v>86.54</v>
      </c>
    </row>
    <row r="10693" spans="1:9" x14ac:dyDescent="0.25">
      <c r="A10693" s="2" t="s">
        <v>40</v>
      </c>
      <c r="B10693" s="2" t="s">
        <v>54</v>
      </c>
      <c r="C10693" s="2" t="s">
        <v>112</v>
      </c>
      <c r="D10693" s="2" t="s">
        <v>41</v>
      </c>
      <c r="E10693" s="2" t="str">
        <f t="shared" si="167"/>
        <v>2008Isle of Wight NHS TrustIn your opinion, how clean was the hospital room or ward that you were in?</v>
      </c>
      <c r="F10693" s="29">
        <v>84.57</v>
      </c>
      <c r="G10693" s="29">
        <v>0.97</v>
      </c>
      <c r="H10693" s="29">
        <v>82.66</v>
      </c>
      <c r="I10693" s="29">
        <v>86.47</v>
      </c>
    </row>
    <row r="10694" spans="1:9" x14ac:dyDescent="0.25">
      <c r="A10694" s="2" t="s">
        <v>40</v>
      </c>
      <c r="B10694" s="2" t="s">
        <v>54</v>
      </c>
      <c r="C10694" s="2" t="s">
        <v>118</v>
      </c>
      <c r="D10694" s="2" t="s">
        <v>41</v>
      </c>
      <c r="E10694" s="2" t="str">
        <f t="shared" si="167"/>
        <v>2008Leeds Teaching Hospitals NHS TrustIn your opinion, how clean was the hospital room or ward that you were in?</v>
      </c>
      <c r="F10694" s="29">
        <v>84.43</v>
      </c>
      <c r="G10694" s="29">
        <v>0.97</v>
      </c>
      <c r="H10694" s="29">
        <v>82.53</v>
      </c>
      <c r="I10694" s="29">
        <v>86.33</v>
      </c>
    </row>
    <row r="10695" spans="1:9" x14ac:dyDescent="0.25">
      <c r="A10695" s="2" t="s">
        <v>40</v>
      </c>
      <c r="B10695" s="2" t="s">
        <v>54</v>
      </c>
      <c r="C10695" s="2" t="s">
        <v>181</v>
      </c>
      <c r="D10695" s="2" t="s">
        <v>41</v>
      </c>
      <c r="E10695" s="2" t="str">
        <f t="shared" si="167"/>
        <v>2008The Pennine Acute Hospitals NHS TrustIn your opinion, how clean was the hospital room or ward that you were in?</v>
      </c>
      <c r="F10695" s="29">
        <v>84.27</v>
      </c>
      <c r="G10695" s="29">
        <v>1.02</v>
      </c>
      <c r="H10695" s="29">
        <v>82.27</v>
      </c>
      <c r="I10695" s="29">
        <v>86.27</v>
      </c>
    </row>
    <row r="10696" spans="1:9" x14ac:dyDescent="0.25">
      <c r="A10696" s="2" t="s">
        <v>40</v>
      </c>
      <c r="B10696" s="2" t="s">
        <v>54</v>
      </c>
      <c r="C10696" s="2" t="s">
        <v>149</v>
      </c>
      <c r="D10696" s="2" t="s">
        <v>41</v>
      </c>
      <c r="E10696" s="2" t="str">
        <f t="shared" si="167"/>
        <v>2008Royal Cornwall Hospitals NHS TrustIn your opinion, how clean was the hospital room or ward that you were in?</v>
      </c>
      <c r="F10696" s="29">
        <v>84.31</v>
      </c>
      <c r="G10696" s="29">
        <v>0.91</v>
      </c>
      <c r="H10696" s="29">
        <v>82.52</v>
      </c>
      <c r="I10696" s="29">
        <v>86.11</v>
      </c>
    </row>
    <row r="10697" spans="1:9" x14ac:dyDescent="0.25">
      <c r="A10697" s="2" t="s">
        <v>40</v>
      </c>
      <c r="B10697" s="2" t="s">
        <v>54</v>
      </c>
      <c r="C10697" s="2" t="s">
        <v>79</v>
      </c>
      <c r="D10697" s="2" t="s">
        <v>41</v>
      </c>
      <c r="E10697" s="2" t="str">
        <f t="shared" si="167"/>
        <v>2008Chelsea and Westminster Hospital NHS Foundation TrustIn your opinion, how clean was the hospital room or ward that you were in?</v>
      </c>
      <c r="F10697" s="29">
        <v>83.89</v>
      </c>
      <c r="G10697" s="29">
        <v>1.06</v>
      </c>
      <c r="H10697" s="29">
        <v>81.819999999999993</v>
      </c>
      <c r="I10697" s="29">
        <v>85.97</v>
      </c>
    </row>
    <row r="10698" spans="1:9" x14ac:dyDescent="0.25">
      <c r="A10698" s="2" t="s">
        <v>40</v>
      </c>
      <c r="B10698" s="2" t="s">
        <v>54</v>
      </c>
      <c r="C10698" s="2" t="s">
        <v>74</v>
      </c>
      <c r="D10698" s="2" t="s">
        <v>41</v>
      </c>
      <c r="E10698" s="2" t="str">
        <f t="shared" si="167"/>
        <v>2008Buckinghamshire Healthcare NHS TrustIn your opinion, how clean was the hospital room or ward that you were in?</v>
      </c>
      <c r="F10698" s="29">
        <v>84.17</v>
      </c>
      <c r="G10698" s="29">
        <v>0.89</v>
      </c>
      <c r="H10698" s="29">
        <v>82.42</v>
      </c>
      <c r="I10698" s="29">
        <v>85.93</v>
      </c>
    </row>
    <row r="10699" spans="1:9" x14ac:dyDescent="0.25">
      <c r="A10699" s="2" t="s">
        <v>40</v>
      </c>
      <c r="B10699" s="2" t="s">
        <v>54</v>
      </c>
      <c r="C10699" s="2" t="s">
        <v>173</v>
      </c>
      <c r="D10699" s="2" t="s">
        <v>41</v>
      </c>
      <c r="E10699" s="2" t="str">
        <f t="shared" si="167"/>
        <v>2008Surrey and Sussex Healthcare NHS TrustIn your opinion, how clean was the hospital room or ward that you were in?</v>
      </c>
      <c r="F10699" s="29">
        <v>83.88</v>
      </c>
      <c r="G10699" s="29">
        <v>1.01</v>
      </c>
      <c r="H10699" s="29">
        <v>81.900000000000006</v>
      </c>
      <c r="I10699" s="29">
        <v>85.86</v>
      </c>
    </row>
    <row r="10700" spans="1:9" x14ac:dyDescent="0.25">
      <c r="A10700" s="2" t="s">
        <v>40</v>
      </c>
      <c r="B10700" s="2" t="s">
        <v>54</v>
      </c>
      <c r="C10700" s="2" t="s">
        <v>96</v>
      </c>
      <c r="D10700" s="2" t="s">
        <v>41</v>
      </c>
      <c r="E10700" s="2" t="str">
        <f t="shared" si="167"/>
        <v>2008Epsom and St Helier University Hospitals NHS TrustIn your opinion, how clean was the hospital room or ward that you were in?</v>
      </c>
      <c r="F10700" s="29">
        <v>83.99</v>
      </c>
      <c r="G10700" s="29">
        <v>0.95</v>
      </c>
      <c r="H10700" s="29">
        <v>82.13</v>
      </c>
      <c r="I10700" s="29">
        <v>85.85</v>
      </c>
    </row>
    <row r="10701" spans="1:9" x14ac:dyDescent="0.25">
      <c r="A10701" s="2" t="s">
        <v>40</v>
      </c>
      <c r="B10701" s="2" t="s">
        <v>54</v>
      </c>
      <c r="C10701" s="2" t="s">
        <v>152</v>
      </c>
      <c r="D10701" s="2" t="s">
        <v>41</v>
      </c>
      <c r="E10701" s="2" t="str">
        <f t="shared" si="167"/>
        <v>2008Royal Liverpool and Broadgreen University Hospitals NHS TrustIn your opinion, how clean was the hospital room or ward that you were in?</v>
      </c>
      <c r="F10701" s="29">
        <v>83.76</v>
      </c>
      <c r="G10701" s="29">
        <v>1.06</v>
      </c>
      <c r="H10701" s="29">
        <v>81.680000000000007</v>
      </c>
      <c r="I10701" s="29">
        <v>85.84</v>
      </c>
    </row>
    <row r="10702" spans="1:9" x14ac:dyDescent="0.25">
      <c r="A10702" s="2" t="s">
        <v>40</v>
      </c>
      <c r="B10702" s="2" t="s">
        <v>54</v>
      </c>
      <c r="C10702" s="2" t="s">
        <v>170</v>
      </c>
      <c r="D10702" s="2" t="s">
        <v>41</v>
      </c>
      <c r="E10702" s="2" t="str">
        <f t="shared" si="167"/>
        <v>2008St George's Healthcare NHS TrustIn your opinion, how clean was the hospital room or ward that you were in?</v>
      </c>
      <c r="F10702" s="29">
        <v>84.03</v>
      </c>
      <c r="G10702" s="29">
        <v>0.92</v>
      </c>
      <c r="H10702" s="29">
        <v>82.24</v>
      </c>
      <c r="I10702" s="29">
        <v>85.83</v>
      </c>
    </row>
    <row r="10703" spans="1:9" x14ac:dyDescent="0.25">
      <c r="A10703" s="2" t="s">
        <v>40</v>
      </c>
      <c r="B10703" s="2" t="s">
        <v>54</v>
      </c>
      <c r="C10703" s="2" t="s">
        <v>192</v>
      </c>
      <c r="D10703" s="2" t="s">
        <v>41</v>
      </c>
      <c r="E10703" s="2" t="str">
        <f t="shared" si="167"/>
        <v>2008United Lincolnshire Hospitals NHS TrustIn your opinion, how clean was the hospital room or ward that you were in?</v>
      </c>
      <c r="F10703" s="29">
        <v>83.96</v>
      </c>
      <c r="G10703" s="29">
        <v>0.89</v>
      </c>
      <c r="H10703" s="29">
        <v>82.21</v>
      </c>
      <c r="I10703" s="29">
        <v>85.71</v>
      </c>
    </row>
    <row r="10704" spans="1:9" x14ac:dyDescent="0.25">
      <c r="A10704" s="2" t="s">
        <v>40</v>
      </c>
      <c r="B10704" s="2" t="s">
        <v>54</v>
      </c>
      <c r="C10704" s="2" t="s">
        <v>100</v>
      </c>
      <c r="D10704" s="2" t="s">
        <v>41</v>
      </c>
      <c r="E10704" s="2" t="str">
        <f t="shared" si="167"/>
        <v>2008Gloucestershire Hospitals NHS Foundation TrustIn your opinion, how clean was the hospital room or ward that you were in?</v>
      </c>
      <c r="F10704" s="29">
        <v>83.95</v>
      </c>
      <c r="G10704" s="29">
        <v>0.88</v>
      </c>
      <c r="H10704" s="29">
        <v>82.22</v>
      </c>
      <c r="I10704" s="29">
        <v>85.68</v>
      </c>
    </row>
    <row r="10705" spans="1:9" x14ac:dyDescent="0.25">
      <c r="A10705" s="2" t="s">
        <v>40</v>
      </c>
      <c r="B10705" s="2" t="s">
        <v>54</v>
      </c>
      <c r="C10705" s="2" t="s">
        <v>137</v>
      </c>
      <c r="D10705" s="2" t="s">
        <v>41</v>
      </c>
      <c r="E10705" s="2" t="str">
        <f t="shared" si="167"/>
        <v>2008Northern Lincolnshire and Goole Hospitals NHS Foundation TrustIn your opinion, how clean was the hospital room or ward that you were in?</v>
      </c>
      <c r="F10705" s="29">
        <v>83.84</v>
      </c>
      <c r="G10705" s="29">
        <v>0.91</v>
      </c>
      <c r="H10705" s="29">
        <v>82.05</v>
      </c>
      <c r="I10705" s="29">
        <v>85.63</v>
      </c>
    </row>
    <row r="10706" spans="1:9" x14ac:dyDescent="0.25">
      <c r="A10706" s="2" t="s">
        <v>40</v>
      </c>
      <c r="B10706" s="2" t="s">
        <v>54</v>
      </c>
      <c r="C10706" s="2" t="s">
        <v>102</v>
      </c>
      <c r="D10706" s="2" t="s">
        <v>41</v>
      </c>
      <c r="E10706" s="2" t="str">
        <f t="shared" si="167"/>
        <v>2008Guy's and St Thomas' NHS Foundation TrustIn your opinion, how clean was the hospital room or ward that you were in?</v>
      </c>
      <c r="F10706" s="29">
        <v>83.67</v>
      </c>
      <c r="G10706" s="29">
        <v>0.97</v>
      </c>
      <c r="H10706" s="29">
        <v>81.77</v>
      </c>
      <c r="I10706" s="29">
        <v>85.58</v>
      </c>
    </row>
    <row r="10707" spans="1:9" x14ac:dyDescent="0.25">
      <c r="A10707" s="2" t="s">
        <v>40</v>
      </c>
      <c r="B10707" s="2" t="s">
        <v>54</v>
      </c>
      <c r="C10707" s="2" t="s">
        <v>196</v>
      </c>
      <c r="D10707" s="2" t="s">
        <v>41</v>
      </c>
      <c r="E10707" s="2" t="str">
        <f t="shared" si="167"/>
        <v>2008University Hospital Southampton NHS Foundation TrustIn your opinion, how clean was the hospital room or ward that you were in?</v>
      </c>
      <c r="F10707" s="29">
        <v>83.71</v>
      </c>
      <c r="G10707" s="29">
        <v>0.95</v>
      </c>
      <c r="H10707" s="29">
        <v>81.84</v>
      </c>
      <c r="I10707" s="29">
        <v>85.58</v>
      </c>
    </row>
    <row r="10708" spans="1:9" x14ac:dyDescent="0.25">
      <c r="A10708" s="2" t="s">
        <v>40</v>
      </c>
      <c r="B10708" s="2" t="s">
        <v>54</v>
      </c>
      <c r="C10708" s="2" t="s">
        <v>68</v>
      </c>
      <c r="D10708" s="2" t="s">
        <v>41</v>
      </c>
      <c r="E10708" s="2" t="str">
        <f t="shared" si="167"/>
        <v>2008Bedford Hospital NHS TrustIn your opinion, how clean was the hospital room or ward that you were in?</v>
      </c>
      <c r="F10708" s="29">
        <v>83.65</v>
      </c>
      <c r="G10708" s="29">
        <v>0.98</v>
      </c>
      <c r="H10708" s="29">
        <v>81.73</v>
      </c>
      <c r="I10708" s="29">
        <v>85.56</v>
      </c>
    </row>
    <row r="10709" spans="1:9" x14ac:dyDescent="0.25">
      <c r="A10709" s="2" t="s">
        <v>40</v>
      </c>
      <c r="B10709" s="2" t="s">
        <v>54</v>
      </c>
      <c r="C10709" s="2" t="s">
        <v>94</v>
      </c>
      <c r="D10709" s="2" t="s">
        <v>41</v>
      </c>
      <c r="E10709" s="2" t="str">
        <f t="shared" si="167"/>
        <v>2008East Lancashire Hospitals NHS TrustIn your opinion, how clean was the hospital room or ward that you were in?</v>
      </c>
      <c r="F10709" s="29">
        <v>83.46</v>
      </c>
      <c r="G10709" s="29">
        <v>1.07</v>
      </c>
      <c r="H10709" s="29">
        <v>81.37</v>
      </c>
      <c r="I10709" s="29">
        <v>85.55</v>
      </c>
    </row>
    <row r="10710" spans="1:9" x14ac:dyDescent="0.25">
      <c r="A10710" s="2" t="s">
        <v>40</v>
      </c>
      <c r="B10710" s="2" t="s">
        <v>54</v>
      </c>
      <c r="C10710" s="2" t="s">
        <v>127</v>
      </c>
      <c r="D10710" s="2" t="s">
        <v>41</v>
      </c>
      <c r="E10710" s="2" t="str">
        <f t="shared" si="167"/>
        <v>2008Mid Staffordshire NHS Foundation TrustIn your opinion, how clean was the hospital room or ward that you were in?</v>
      </c>
      <c r="F10710" s="29">
        <v>83.64</v>
      </c>
      <c r="G10710" s="29">
        <v>0.95</v>
      </c>
      <c r="H10710" s="29">
        <v>81.77</v>
      </c>
      <c r="I10710" s="29">
        <v>85.51</v>
      </c>
    </row>
    <row r="10711" spans="1:9" x14ac:dyDescent="0.25">
      <c r="A10711" s="2" t="s">
        <v>40</v>
      </c>
      <c r="B10711" s="2" t="s">
        <v>54</v>
      </c>
      <c r="C10711" s="2" t="s">
        <v>12</v>
      </c>
      <c r="D10711" s="2" t="s">
        <v>41</v>
      </c>
      <c r="E10711" s="2" t="str">
        <f t="shared" si="167"/>
        <v>2008Aintree University Hospital NHS Foundation TrustIn your opinion, how clean was the hospital room or ward that you were in?</v>
      </c>
      <c r="F10711" s="27">
        <v>83.48</v>
      </c>
      <c r="G10711" s="27">
        <v>1</v>
      </c>
      <c r="H10711" s="27">
        <v>81.52</v>
      </c>
      <c r="I10711" s="27">
        <v>85.44</v>
      </c>
    </row>
    <row r="10712" spans="1:9" x14ac:dyDescent="0.25">
      <c r="A10712" s="2" t="s">
        <v>40</v>
      </c>
      <c r="B10712" s="2" t="s">
        <v>54</v>
      </c>
      <c r="C10712" s="2" t="s">
        <v>125</v>
      </c>
      <c r="D10712" s="2" t="s">
        <v>41</v>
      </c>
      <c r="E10712" s="2" t="str">
        <f t="shared" si="167"/>
        <v>2008Mid Cheshire Hospitals NHS Foundation TrustIn your opinion, how clean was the hospital room or ward that you were in?</v>
      </c>
      <c r="F10712" s="29">
        <v>83.67</v>
      </c>
      <c r="G10712" s="29">
        <v>0.9</v>
      </c>
      <c r="H10712" s="29">
        <v>81.900000000000006</v>
      </c>
      <c r="I10712" s="29">
        <v>85.43</v>
      </c>
    </row>
    <row r="10713" spans="1:9" x14ac:dyDescent="0.25">
      <c r="A10713" s="2" t="s">
        <v>40</v>
      </c>
      <c r="B10713" s="2" t="s">
        <v>54</v>
      </c>
      <c r="C10713" s="2" t="s">
        <v>207</v>
      </c>
      <c r="D10713" s="2" t="s">
        <v>41</v>
      </c>
      <c r="E10713" s="2" t="str">
        <f t="shared" si="167"/>
        <v>2008Western Sussex Hospitals NHS TrustIn your opinion, how clean was the hospital room or ward that you were in?</v>
      </c>
      <c r="F10713" s="29">
        <v>84.1</v>
      </c>
      <c r="G10713" s="29">
        <v>0.65</v>
      </c>
      <c r="H10713" s="29">
        <v>82.84</v>
      </c>
      <c r="I10713" s="29">
        <v>85.37</v>
      </c>
    </row>
    <row r="10714" spans="1:9" x14ac:dyDescent="0.25">
      <c r="A10714" s="2" t="s">
        <v>40</v>
      </c>
      <c r="B10714" s="2" t="s">
        <v>54</v>
      </c>
      <c r="C10714" s="2" t="s">
        <v>106</v>
      </c>
      <c r="D10714" s="2" t="s">
        <v>41</v>
      </c>
      <c r="E10714" s="2" t="str">
        <f t="shared" si="167"/>
        <v>2008Heatherwood and Wexham Park Hospitals NHS Foundation TrustIn your opinion, how clean was the hospital room or ward that you were in?</v>
      </c>
      <c r="F10714" s="29">
        <v>83.49</v>
      </c>
      <c r="G10714" s="29">
        <v>0.95</v>
      </c>
      <c r="H10714" s="29">
        <v>81.64</v>
      </c>
      <c r="I10714" s="29">
        <v>85.34</v>
      </c>
    </row>
    <row r="10715" spans="1:9" x14ac:dyDescent="0.25">
      <c r="A10715" s="2" t="s">
        <v>40</v>
      </c>
      <c r="B10715" s="2" t="s">
        <v>54</v>
      </c>
      <c r="C10715" s="2" t="s">
        <v>123</v>
      </c>
      <c r="D10715" s="2" t="s">
        <v>41</v>
      </c>
      <c r="E10715" s="2" t="str">
        <f t="shared" si="167"/>
        <v>2008Maidstone and Tunbridge Wells NHS TrustIn your opinion, how clean was the hospital room or ward that you were in?</v>
      </c>
      <c r="F10715" s="29">
        <v>83.47</v>
      </c>
      <c r="G10715" s="29">
        <v>0.95</v>
      </c>
      <c r="H10715" s="29">
        <v>81.599999999999994</v>
      </c>
      <c r="I10715" s="29">
        <v>85.33</v>
      </c>
    </row>
    <row r="10716" spans="1:9" x14ac:dyDescent="0.25">
      <c r="A10716" s="2" t="s">
        <v>40</v>
      </c>
      <c r="B10716" s="2" t="s">
        <v>54</v>
      </c>
      <c r="C10716" s="2" t="s">
        <v>76</v>
      </c>
      <c r="D10716" s="2" t="s">
        <v>41</v>
      </c>
      <c r="E10716" s="2" t="str">
        <f t="shared" si="167"/>
        <v>2008Calderdale and Huddersfield NHS Foundation TrustIn your opinion, how clean was the hospital room or ward that you were in?</v>
      </c>
      <c r="F10716" s="29">
        <v>83.28</v>
      </c>
      <c r="G10716" s="29">
        <v>0.97</v>
      </c>
      <c r="H10716" s="29">
        <v>81.38</v>
      </c>
      <c r="I10716" s="29">
        <v>85.18</v>
      </c>
    </row>
    <row r="10717" spans="1:9" x14ac:dyDescent="0.25">
      <c r="A10717" s="2" t="s">
        <v>40</v>
      </c>
      <c r="B10717" s="2" t="s">
        <v>54</v>
      </c>
      <c r="C10717" s="2" t="s">
        <v>191</v>
      </c>
      <c r="D10717" s="2" t="s">
        <v>41</v>
      </c>
      <c r="E10717" s="2" t="str">
        <f t="shared" si="167"/>
        <v>2008The Whittington Hospital NHS TrustIn your opinion, how clean was the hospital room or ward that you were in?</v>
      </c>
      <c r="F10717" s="29">
        <v>82.9</v>
      </c>
      <c r="G10717" s="29">
        <v>1.1499999999999999</v>
      </c>
      <c r="H10717" s="29">
        <v>80.64</v>
      </c>
      <c r="I10717" s="29">
        <v>85.16</v>
      </c>
    </row>
    <row r="10718" spans="1:9" x14ac:dyDescent="0.25">
      <c r="A10718" s="2" t="s">
        <v>40</v>
      </c>
      <c r="B10718" s="2" t="s">
        <v>54</v>
      </c>
      <c r="C10718" s="2" t="s">
        <v>101</v>
      </c>
      <c r="D10718" s="2" t="s">
        <v>41</v>
      </c>
      <c r="E10718" s="2" t="str">
        <f t="shared" si="167"/>
        <v>2008Great Western Hospitals NHS Foundation TrustIn your opinion, how clean was the hospital room or ward that you were in?</v>
      </c>
      <c r="F10718" s="29">
        <v>83.27</v>
      </c>
      <c r="G10718" s="29">
        <v>0.94</v>
      </c>
      <c r="H10718" s="29">
        <v>81.430000000000007</v>
      </c>
      <c r="I10718" s="29">
        <v>85.11</v>
      </c>
    </row>
    <row r="10719" spans="1:9" x14ac:dyDescent="0.25">
      <c r="A10719" s="2" t="s">
        <v>40</v>
      </c>
      <c r="B10719" s="2" t="s">
        <v>54</v>
      </c>
      <c r="C10719" s="2" t="s">
        <v>129</v>
      </c>
      <c r="D10719" s="2" t="s">
        <v>41</v>
      </c>
      <c r="E10719" s="2" t="str">
        <f t="shared" si="167"/>
        <v>2008Milton Keynes Hospital NHS Foundation TrustIn your opinion, how clean was the hospital room or ward that you were in?</v>
      </c>
      <c r="F10719" s="29">
        <v>83.16</v>
      </c>
      <c r="G10719" s="29">
        <v>1</v>
      </c>
      <c r="H10719" s="29">
        <v>81.2</v>
      </c>
      <c r="I10719" s="29">
        <v>85.11</v>
      </c>
    </row>
    <row r="10720" spans="1:9" x14ac:dyDescent="0.25">
      <c r="A10720" s="2" t="s">
        <v>40</v>
      </c>
      <c r="B10720" s="2" t="s">
        <v>54</v>
      </c>
      <c r="C10720" s="2" t="s">
        <v>198</v>
      </c>
      <c r="D10720" s="2" t="s">
        <v>41</v>
      </c>
      <c r="E10720" s="2" t="str">
        <f t="shared" si="167"/>
        <v>2008University Hospitals Bristol NHS Foundation TrustIn your opinion, how clean was the hospital room or ward that you were in?</v>
      </c>
      <c r="F10720" s="29">
        <v>83.29</v>
      </c>
      <c r="G10720" s="29">
        <v>0.92</v>
      </c>
      <c r="H10720" s="29">
        <v>81.489999999999995</v>
      </c>
      <c r="I10720" s="29">
        <v>85.09</v>
      </c>
    </row>
    <row r="10721" spans="1:9" x14ac:dyDescent="0.25">
      <c r="A10721" s="2" t="s">
        <v>40</v>
      </c>
      <c r="B10721" s="2" t="s">
        <v>54</v>
      </c>
      <c r="C10721" s="2" t="s">
        <v>71</v>
      </c>
      <c r="D10721" s="2" t="s">
        <v>41</v>
      </c>
      <c r="E10721" s="2" t="str">
        <f t="shared" si="167"/>
        <v>2008Bolton NHS Foundation TrustIn your opinion, how clean was the hospital room or ward that you were in?</v>
      </c>
      <c r="F10721" s="29">
        <v>82.98</v>
      </c>
      <c r="G10721" s="29">
        <v>1.02</v>
      </c>
      <c r="H10721" s="29">
        <v>80.98</v>
      </c>
      <c r="I10721" s="29">
        <v>84.97</v>
      </c>
    </row>
    <row r="10722" spans="1:9" x14ac:dyDescent="0.25">
      <c r="A10722" s="2" t="s">
        <v>40</v>
      </c>
      <c r="B10722" s="2" t="s">
        <v>54</v>
      </c>
      <c r="C10722" s="2" t="s">
        <v>115</v>
      </c>
      <c r="D10722" s="2" t="s">
        <v>41</v>
      </c>
      <c r="E10722" s="2" t="str">
        <f t="shared" si="167"/>
        <v>2008King's College Hospital NHS Foundation TrustIn your opinion, how clean was the hospital room or ward that you were in?</v>
      </c>
      <c r="F10722" s="29">
        <v>82.95</v>
      </c>
      <c r="G10722" s="29">
        <v>1.01</v>
      </c>
      <c r="H10722" s="29">
        <v>80.97</v>
      </c>
      <c r="I10722" s="29">
        <v>84.93</v>
      </c>
    </row>
    <row r="10723" spans="1:9" x14ac:dyDescent="0.25">
      <c r="A10723" s="2" t="s">
        <v>40</v>
      </c>
      <c r="B10723" s="2" t="s">
        <v>54</v>
      </c>
      <c r="C10723" s="2" t="s">
        <v>145</v>
      </c>
      <c r="D10723" s="2" t="s">
        <v>41</v>
      </c>
      <c r="E10723" s="2" t="str">
        <f t="shared" si="167"/>
        <v>2008Portsmouth Hospitals NHS TrustIn your opinion, how clean was the hospital room or ward that you were in?</v>
      </c>
      <c r="F10723" s="29">
        <v>83.07</v>
      </c>
      <c r="G10723" s="29">
        <v>0.95</v>
      </c>
      <c r="H10723" s="29">
        <v>81.209999999999994</v>
      </c>
      <c r="I10723" s="29">
        <v>84.93</v>
      </c>
    </row>
    <row r="10724" spans="1:9" x14ac:dyDescent="0.25">
      <c r="A10724" s="2" t="s">
        <v>40</v>
      </c>
      <c r="B10724" s="2" t="s">
        <v>54</v>
      </c>
      <c r="C10724" s="2" t="s">
        <v>151</v>
      </c>
      <c r="D10724" s="2" t="s">
        <v>41</v>
      </c>
      <c r="E10724" s="2" t="str">
        <f t="shared" si="167"/>
        <v>2008Royal Free London NHS Foundation TrustIn your opinion, how clean was the hospital room or ward that you were in?</v>
      </c>
      <c r="F10724" s="29">
        <v>82.85</v>
      </c>
      <c r="G10724" s="29">
        <v>1.05</v>
      </c>
      <c r="H10724" s="29">
        <v>80.8</v>
      </c>
      <c r="I10724" s="29">
        <v>84.91</v>
      </c>
    </row>
    <row r="10725" spans="1:9" x14ac:dyDescent="0.25">
      <c r="A10725" s="2" t="s">
        <v>40</v>
      </c>
      <c r="B10725" s="2" t="s">
        <v>54</v>
      </c>
      <c r="C10725" s="2" t="s">
        <v>140</v>
      </c>
      <c r="D10725" s="2" t="s">
        <v>41</v>
      </c>
      <c r="E10725" s="2" t="str">
        <f t="shared" si="167"/>
        <v>2008Oxford University Hospitals NHS TrustIn your opinion, how clean was the hospital room or ward that you were in?</v>
      </c>
      <c r="F10725" s="29">
        <v>83.06</v>
      </c>
      <c r="G10725" s="29">
        <v>0.94</v>
      </c>
      <c r="H10725" s="29">
        <v>81.22</v>
      </c>
      <c r="I10725" s="29">
        <v>84.9</v>
      </c>
    </row>
    <row r="10726" spans="1:9" x14ac:dyDescent="0.25">
      <c r="A10726" s="2" t="s">
        <v>40</v>
      </c>
      <c r="B10726" s="2" t="s">
        <v>54</v>
      </c>
      <c r="C10726" s="2" t="s">
        <v>205</v>
      </c>
      <c r="D10726" s="2" t="s">
        <v>41</v>
      </c>
      <c r="E10726" s="2" t="str">
        <f t="shared" si="167"/>
        <v>2008West Middlesex University Hospital NHS TrustIn your opinion, how clean was the hospital room or ward that you were in?</v>
      </c>
      <c r="F10726" s="29">
        <v>82.79</v>
      </c>
      <c r="G10726" s="29">
        <v>1.05</v>
      </c>
      <c r="H10726" s="29">
        <v>80.73</v>
      </c>
      <c r="I10726" s="29">
        <v>84.86</v>
      </c>
    </row>
    <row r="10727" spans="1:9" x14ac:dyDescent="0.25">
      <c r="A10727" s="2" t="s">
        <v>40</v>
      </c>
      <c r="B10727" s="2" t="s">
        <v>54</v>
      </c>
      <c r="C10727" s="2" t="s">
        <v>122</v>
      </c>
      <c r="D10727" s="2" t="s">
        <v>41</v>
      </c>
      <c r="E10727" s="2" t="str">
        <f t="shared" si="167"/>
        <v>2008Luton and Dunstable Hospital NHS Foundation TrustIn your opinion, how clean was the hospital room or ward that you were in?</v>
      </c>
      <c r="F10727" s="29">
        <v>82.81</v>
      </c>
      <c r="G10727" s="29">
        <v>0.95</v>
      </c>
      <c r="H10727" s="29">
        <v>80.95</v>
      </c>
      <c r="I10727" s="29">
        <v>84.68</v>
      </c>
    </row>
    <row r="10728" spans="1:9" x14ac:dyDescent="0.25">
      <c r="A10728" s="2" t="s">
        <v>40</v>
      </c>
      <c r="B10728" s="2" t="s">
        <v>54</v>
      </c>
      <c r="C10728" s="2" t="s">
        <v>197</v>
      </c>
      <c r="D10728" s="2" t="s">
        <v>41</v>
      </c>
      <c r="E10728" s="2" t="str">
        <f t="shared" si="167"/>
        <v>2008University Hospitals Birmingham NHS Foundation TrustIn your opinion, how clean was the hospital room or ward that you were in?</v>
      </c>
      <c r="F10728" s="29">
        <v>82.74</v>
      </c>
      <c r="G10728" s="29">
        <v>0.98</v>
      </c>
      <c r="H10728" s="29">
        <v>80.81</v>
      </c>
      <c r="I10728" s="29">
        <v>84.66</v>
      </c>
    </row>
    <row r="10729" spans="1:9" x14ac:dyDescent="0.25">
      <c r="A10729" s="2" t="s">
        <v>40</v>
      </c>
      <c r="B10729" s="2" t="s">
        <v>54</v>
      </c>
      <c r="C10729" s="2" t="s">
        <v>83</v>
      </c>
      <c r="D10729" s="2" t="s">
        <v>41</v>
      </c>
      <c r="E10729" s="2" t="str">
        <f t="shared" si="167"/>
        <v>2008Countess of Chester Hospital NHS Foundation TrustIn your opinion, how clean was the hospital room or ward that you were in?</v>
      </c>
      <c r="F10729" s="29">
        <v>82.82</v>
      </c>
      <c r="G10729" s="29">
        <v>0.93</v>
      </c>
      <c r="H10729" s="29">
        <v>81</v>
      </c>
      <c r="I10729" s="29">
        <v>84.64</v>
      </c>
    </row>
    <row r="10730" spans="1:9" x14ac:dyDescent="0.25">
      <c r="A10730" s="2" t="s">
        <v>40</v>
      </c>
      <c r="B10730" s="2" t="s">
        <v>54</v>
      </c>
      <c r="C10730" s="2" t="s">
        <v>142</v>
      </c>
      <c r="D10730" s="2" t="s">
        <v>41</v>
      </c>
      <c r="E10730" s="2" t="str">
        <f t="shared" si="167"/>
        <v>2008Peterborough and Stamford Hospitals NHS Foundation TrustIn your opinion, how clean was the hospital room or ward that you were in?</v>
      </c>
      <c r="F10730" s="29">
        <v>82.82</v>
      </c>
      <c r="G10730" s="29">
        <v>0.93</v>
      </c>
      <c r="H10730" s="29">
        <v>81</v>
      </c>
      <c r="I10730" s="29">
        <v>84.64</v>
      </c>
    </row>
    <row r="10731" spans="1:9" x14ac:dyDescent="0.25">
      <c r="A10731" s="2" t="s">
        <v>40</v>
      </c>
      <c r="B10731" s="2" t="s">
        <v>54</v>
      </c>
      <c r="C10731" s="2" t="s">
        <v>124</v>
      </c>
      <c r="D10731" s="2" t="s">
        <v>41</v>
      </c>
      <c r="E10731" s="2" t="str">
        <f t="shared" si="167"/>
        <v>2008Medway NHS Foundation TrustIn your opinion, how clean was the hospital room or ward that you were in?</v>
      </c>
      <c r="F10731" s="29">
        <v>82.68</v>
      </c>
      <c r="G10731" s="29">
        <v>0.98</v>
      </c>
      <c r="H10731" s="29">
        <v>80.760000000000005</v>
      </c>
      <c r="I10731" s="29">
        <v>84.59</v>
      </c>
    </row>
    <row r="10732" spans="1:9" x14ac:dyDescent="0.25">
      <c r="A10732" s="2" t="s">
        <v>40</v>
      </c>
      <c r="B10732" s="2" t="s">
        <v>54</v>
      </c>
      <c r="C10732" s="2" t="s">
        <v>156</v>
      </c>
      <c r="D10732" s="2" t="s">
        <v>41</v>
      </c>
      <c r="E10732" s="2" t="str">
        <f t="shared" si="167"/>
        <v>2008Royal United Hospital Bath NHS TrustIn your opinion, how clean was the hospital room or ward that you were in?</v>
      </c>
      <c r="F10732" s="29">
        <v>82.8</v>
      </c>
      <c r="G10732" s="29">
        <v>0.92</v>
      </c>
      <c r="H10732" s="29">
        <v>81</v>
      </c>
      <c r="I10732" s="29">
        <v>84.59</v>
      </c>
    </row>
    <row r="10733" spans="1:9" x14ac:dyDescent="0.25">
      <c r="A10733" s="2" t="s">
        <v>40</v>
      </c>
      <c r="B10733" s="2" t="s">
        <v>54</v>
      </c>
      <c r="C10733" s="2" t="s">
        <v>82</v>
      </c>
      <c r="D10733" s="2" t="s">
        <v>41</v>
      </c>
      <c r="E10733" s="2" t="str">
        <f t="shared" si="167"/>
        <v>2008Colchester Hospital University NHS Foundation TrustIn your opinion, how clean was the hospital room or ward that you were in?</v>
      </c>
      <c r="F10733" s="29">
        <v>82.74</v>
      </c>
      <c r="G10733" s="29">
        <v>0.92</v>
      </c>
      <c r="H10733" s="29">
        <v>80.94</v>
      </c>
      <c r="I10733" s="29">
        <v>84.54</v>
      </c>
    </row>
    <row r="10734" spans="1:9" x14ac:dyDescent="0.25">
      <c r="A10734" s="2" t="s">
        <v>40</v>
      </c>
      <c r="B10734" s="2" t="s">
        <v>54</v>
      </c>
      <c r="C10734" s="2" t="s">
        <v>155</v>
      </c>
      <c r="D10734" s="2" t="s">
        <v>41</v>
      </c>
      <c r="E10734" s="2" t="str">
        <f t="shared" si="167"/>
        <v>2008Royal Surrey County Hospital NHS Foundation TrustIn your opinion, how clean was the hospital room or ward that you were in?</v>
      </c>
      <c r="F10734" s="29">
        <v>82.65</v>
      </c>
      <c r="G10734" s="29">
        <v>0.93</v>
      </c>
      <c r="H10734" s="29">
        <v>80.819999999999993</v>
      </c>
      <c r="I10734" s="29">
        <v>84.49</v>
      </c>
    </row>
    <row r="10735" spans="1:9" x14ac:dyDescent="0.25">
      <c r="A10735" s="2" t="s">
        <v>40</v>
      </c>
      <c r="B10735" s="2" t="s">
        <v>54</v>
      </c>
      <c r="C10735" s="2" t="s">
        <v>67</v>
      </c>
      <c r="D10735" s="2" t="s">
        <v>41</v>
      </c>
      <c r="E10735" s="2" t="str">
        <f t="shared" si="167"/>
        <v>2008Basildon and Thurrock University Hospitals NHS Foundation TrustIn your opinion, how clean was the hospital room or ward that you were in?</v>
      </c>
      <c r="F10735" s="29">
        <v>82.67</v>
      </c>
      <c r="G10735" s="29">
        <v>0.91</v>
      </c>
      <c r="H10735" s="29">
        <v>80.89</v>
      </c>
      <c r="I10735" s="29">
        <v>84.45</v>
      </c>
    </row>
    <row r="10736" spans="1:9" x14ac:dyDescent="0.25">
      <c r="A10736" s="2" t="s">
        <v>40</v>
      </c>
      <c r="B10736" s="2" t="s">
        <v>54</v>
      </c>
      <c r="C10736" s="2" t="s">
        <v>131</v>
      </c>
      <c r="D10736" s="2" t="s">
        <v>41</v>
      </c>
      <c r="E10736" s="2" t="str">
        <f t="shared" si="167"/>
        <v>2008North Bristol NHS TrustIn your opinion, how clean was the hospital room or ward that you were in?</v>
      </c>
      <c r="F10736" s="29">
        <v>82.66</v>
      </c>
      <c r="G10736" s="29">
        <v>0.9</v>
      </c>
      <c r="H10736" s="29">
        <v>80.900000000000006</v>
      </c>
      <c r="I10736" s="29">
        <v>84.42</v>
      </c>
    </row>
    <row r="10737" spans="1:9" x14ac:dyDescent="0.25">
      <c r="A10737" s="2" t="s">
        <v>40</v>
      </c>
      <c r="B10737" s="2" t="s">
        <v>54</v>
      </c>
      <c r="C10737" s="2" t="s">
        <v>130</v>
      </c>
      <c r="D10737" s="2" t="s">
        <v>41</v>
      </c>
      <c r="E10737" s="2" t="str">
        <f t="shared" si="167"/>
        <v>2008Norfolk and Norwich University Hospitals NHS Foundation TrustIn your opinion, how clean was the hospital room or ward that you were in?</v>
      </c>
      <c r="F10737" s="29">
        <v>82.69</v>
      </c>
      <c r="G10737" s="29">
        <v>0.87</v>
      </c>
      <c r="H10737" s="29">
        <v>80.989999999999995</v>
      </c>
      <c r="I10737" s="29">
        <v>84.39</v>
      </c>
    </row>
    <row r="10738" spans="1:9" x14ac:dyDescent="0.25">
      <c r="A10738" s="2" t="s">
        <v>40</v>
      </c>
      <c r="B10738" s="2" t="s">
        <v>54</v>
      </c>
      <c r="C10738" s="2" t="s">
        <v>93</v>
      </c>
      <c r="D10738" s="2" t="s">
        <v>41</v>
      </c>
      <c r="E10738" s="2" t="str">
        <f t="shared" si="167"/>
        <v>2008East Kent Hospitals University NHS Foundation TrustIn your opinion, how clean was the hospital room or ward that you were in?</v>
      </c>
      <c r="F10738" s="29">
        <v>82.45</v>
      </c>
      <c r="G10738" s="29">
        <v>0.92</v>
      </c>
      <c r="H10738" s="29">
        <v>80.64</v>
      </c>
      <c r="I10738" s="29">
        <v>84.26</v>
      </c>
    </row>
    <row r="10739" spans="1:9" x14ac:dyDescent="0.25">
      <c r="A10739" s="2" t="s">
        <v>40</v>
      </c>
      <c r="B10739" s="2" t="s">
        <v>54</v>
      </c>
      <c r="C10739" s="2" t="s">
        <v>164</v>
      </c>
      <c r="D10739" s="2" t="s">
        <v>41</v>
      </c>
      <c r="E10739" s="2" t="str">
        <f t="shared" si="167"/>
        <v>2008South London Healthcare NHS TrustIn your opinion, how clean was the hospital room or ward that you were in?</v>
      </c>
      <c r="F10739" s="29">
        <v>82.99</v>
      </c>
      <c r="G10739" s="29">
        <v>0.55000000000000004</v>
      </c>
      <c r="H10739" s="29">
        <v>81.91</v>
      </c>
      <c r="I10739" s="29">
        <v>84.07</v>
      </c>
    </row>
    <row r="10740" spans="1:9" x14ac:dyDescent="0.25">
      <c r="A10740" s="2" t="s">
        <v>40</v>
      </c>
      <c r="B10740" s="2" t="s">
        <v>54</v>
      </c>
      <c r="C10740" s="2" t="s">
        <v>95</v>
      </c>
      <c r="D10740" s="2" t="s">
        <v>41</v>
      </c>
      <c r="E10740" s="2" t="str">
        <f t="shared" si="167"/>
        <v>2008East Sussex Healthcare NHS TrustIn your opinion, how clean was the hospital room or ward that you were in?</v>
      </c>
      <c r="F10740" s="29">
        <v>81.97</v>
      </c>
      <c r="G10740" s="29">
        <v>0.9</v>
      </c>
      <c r="H10740" s="29">
        <v>80.209999999999994</v>
      </c>
      <c r="I10740" s="29">
        <v>83.74</v>
      </c>
    </row>
    <row r="10741" spans="1:9" x14ac:dyDescent="0.25">
      <c r="A10741" s="2" t="s">
        <v>40</v>
      </c>
      <c r="B10741" s="2" t="s">
        <v>54</v>
      </c>
      <c r="C10741" s="2" t="s">
        <v>167</v>
      </c>
      <c r="D10741" s="2" t="s">
        <v>41</v>
      </c>
      <c r="E10741" s="2" t="str">
        <f t="shared" si="167"/>
        <v>2008South Warwickshire NHS Foundation TrustIn your opinion, how clean was the hospital room or ward that you were in?</v>
      </c>
      <c r="F10741" s="29">
        <v>81.86</v>
      </c>
      <c r="G10741" s="29">
        <v>0.94</v>
      </c>
      <c r="H10741" s="29">
        <v>80.010000000000005</v>
      </c>
      <c r="I10741" s="29">
        <v>83.71</v>
      </c>
    </row>
    <row r="10742" spans="1:9" x14ac:dyDescent="0.25">
      <c r="A10742" s="2" t="s">
        <v>40</v>
      </c>
      <c r="B10742" s="2" t="s">
        <v>54</v>
      </c>
      <c r="C10742" s="2" t="s">
        <v>81</v>
      </c>
      <c r="D10742" s="2" t="s">
        <v>41</v>
      </c>
      <c r="E10742" s="2" t="str">
        <f t="shared" si="167"/>
        <v>2008City Hospitals Sunderland NHS Foundation TrustIn your opinion, how clean was the hospital room or ward that you were in?</v>
      </c>
      <c r="F10742" s="29">
        <v>81.83</v>
      </c>
      <c r="G10742" s="29">
        <v>0.92</v>
      </c>
      <c r="H10742" s="29">
        <v>80.03</v>
      </c>
      <c r="I10742" s="29">
        <v>83.62</v>
      </c>
    </row>
    <row r="10743" spans="1:9" x14ac:dyDescent="0.25">
      <c r="A10743" s="2" t="s">
        <v>40</v>
      </c>
      <c r="B10743" s="2" t="s">
        <v>54</v>
      </c>
      <c r="C10743" s="2" t="s">
        <v>139</v>
      </c>
      <c r="D10743" s="2" t="s">
        <v>41</v>
      </c>
      <c r="E10743" s="2" t="str">
        <f t="shared" si="167"/>
        <v>2008Nottingham University Hospitals NHS TrustIn your opinion, how clean was the hospital room or ward that you were in?</v>
      </c>
      <c r="F10743" s="29">
        <v>81.650000000000006</v>
      </c>
      <c r="G10743" s="29">
        <v>0.99</v>
      </c>
      <c r="H10743" s="29">
        <v>79.709999999999994</v>
      </c>
      <c r="I10743" s="29">
        <v>83.59</v>
      </c>
    </row>
    <row r="10744" spans="1:9" x14ac:dyDescent="0.25">
      <c r="A10744" s="2" t="s">
        <v>40</v>
      </c>
      <c r="B10744" s="2" t="s">
        <v>54</v>
      </c>
      <c r="C10744" s="2" t="s">
        <v>107</v>
      </c>
      <c r="D10744" s="2" t="s">
        <v>41</v>
      </c>
      <c r="E10744" s="2" t="str">
        <f t="shared" si="167"/>
        <v>2008Hinchingbrooke Health Care NHS TrustIn your opinion, how clean was the hospital room or ward that you were in?</v>
      </c>
      <c r="F10744" s="29">
        <v>81.790000000000006</v>
      </c>
      <c r="G10744" s="29">
        <v>0.86</v>
      </c>
      <c r="H10744" s="29">
        <v>80.099999999999994</v>
      </c>
      <c r="I10744" s="29">
        <v>83.48</v>
      </c>
    </row>
    <row r="10745" spans="1:9" x14ac:dyDescent="0.25">
      <c r="A10745" s="2" t="s">
        <v>40</v>
      </c>
      <c r="B10745" s="2" t="s">
        <v>54</v>
      </c>
      <c r="C10745" s="2" t="s">
        <v>99</v>
      </c>
      <c r="D10745" s="2" t="s">
        <v>41</v>
      </c>
      <c r="E10745" s="2" t="str">
        <f t="shared" si="167"/>
        <v>2008George Eliot Hospital NHS TrustIn your opinion, how clean was the hospital room or ward that you were in?</v>
      </c>
      <c r="F10745" s="29">
        <v>81.459999999999994</v>
      </c>
      <c r="G10745" s="29">
        <v>0.97</v>
      </c>
      <c r="H10745" s="29">
        <v>79.569999999999993</v>
      </c>
      <c r="I10745" s="29">
        <v>83.35</v>
      </c>
    </row>
    <row r="10746" spans="1:9" x14ac:dyDescent="0.25">
      <c r="A10746" s="2" t="s">
        <v>40</v>
      </c>
      <c r="B10746" s="2" t="s">
        <v>54</v>
      </c>
      <c r="C10746" s="2" t="s">
        <v>168</v>
      </c>
      <c r="D10746" s="2" t="s">
        <v>41</v>
      </c>
      <c r="E10746" s="2" t="str">
        <f t="shared" si="167"/>
        <v>2008Southend University Hospital NHS Foundation TrustIn your opinion, how clean was the hospital room or ward that you were in?</v>
      </c>
      <c r="F10746" s="29">
        <v>81.47</v>
      </c>
      <c r="G10746" s="29">
        <v>0.92</v>
      </c>
      <c r="H10746" s="29">
        <v>79.650000000000006</v>
      </c>
      <c r="I10746" s="29">
        <v>83.28</v>
      </c>
    </row>
    <row r="10747" spans="1:9" x14ac:dyDescent="0.25">
      <c r="A10747" s="2" t="s">
        <v>40</v>
      </c>
      <c r="B10747" s="2" t="s">
        <v>54</v>
      </c>
      <c r="C10747" s="2" t="s">
        <v>212</v>
      </c>
      <c r="D10747" s="2" t="s">
        <v>41</v>
      </c>
      <c r="E10747" s="2" t="str">
        <f t="shared" si="167"/>
        <v>2008Wye Valley NHS TrustIn your opinion, how clean was the hospital room or ward that you were in?</v>
      </c>
      <c r="F10747" s="29">
        <v>81.48</v>
      </c>
      <c r="G10747" s="29">
        <v>0.89</v>
      </c>
      <c r="H10747" s="29">
        <v>79.73</v>
      </c>
      <c r="I10747" s="29">
        <v>83.23</v>
      </c>
    </row>
    <row r="10748" spans="1:9" x14ac:dyDescent="0.25">
      <c r="A10748" s="2" t="s">
        <v>40</v>
      </c>
      <c r="B10748" s="2" t="s">
        <v>54</v>
      </c>
      <c r="C10748" s="2" t="s">
        <v>91</v>
      </c>
      <c r="D10748" s="2" t="s">
        <v>41</v>
      </c>
      <c r="E10748" s="2" t="str">
        <f t="shared" si="167"/>
        <v>2008East and North Hertfordshire NHS TrustIn your opinion, how clean was the hospital room or ward that you were in?</v>
      </c>
      <c r="F10748" s="29">
        <v>81.28</v>
      </c>
      <c r="G10748" s="29">
        <v>0.98</v>
      </c>
      <c r="H10748" s="29">
        <v>79.349999999999994</v>
      </c>
      <c r="I10748" s="29">
        <v>83.21</v>
      </c>
    </row>
    <row r="10749" spans="1:9" x14ac:dyDescent="0.25">
      <c r="A10749" s="2" t="s">
        <v>40</v>
      </c>
      <c r="B10749" s="2" t="s">
        <v>54</v>
      </c>
      <c r="C10749" s="2" t="s">
        <v>204</v>
      </c>
      <c r="D10749" s="2" t="s">
        <v>41</v>
      </c>
      <c r="E10749" s="2" t="str">
        <f t="shared" si="167"/>
        <v>2008West Hertfordshire Hospitals NHS TrustIn your opinion, how clean was the hospital room or ward that you were in?</v>
      </c>
      <c r="F10749" s="29">
        <v>81.260000000000005</v>
      </c>
      <c r="G10749" s="29">
        <v>0.96</v>
      </c>
      <c r="H10749" s="29">
        <v>79.37</v>
      </c>
      <c r="I10749" s="29">
        <v>83.15</v>
      </c>
    </row>
    <row r="10750" spans="1:9" x14ac:dyDescent="0.25">
      <c r="A10750" s="2" t="s">
        <v>40</v>
      </c>
      <c r="B10750" s="2" t="s">
        <v>54</v>
      </c>
      <c r="C10750" s="2" t="s">
        <v>134</v>
      </c>
      <c r="D10750" s="2" t="s">
        <v>41</v>
      </c>
      <c r="E10750" s="2" t="str">
        <f t="shared" si="167"/>
        <v>2008North West London Hospitals NHS TrustIn your opinion, how clean was the hospital room or ward that you were in?</v>
      </c>
      <c r="F10750" s="29">
        <v>80.95</v>
      </c>
      <c r="G10750" s="29">
        <v>1.07</v>
      </c>
      <c r="H10750" s="29">
        <v>78.849999999999994</v>
      </c>
      <c r="I10750" s="29">
        <v>83.06</v>
      </c>
    </row>
    <row r="10751" spans="1:9" x14ac:dyDescent="0.25">
      <c r="A10751" s="2" t="s">
        <v>40</v>
      </c>
      <c r="B10751" s="2" t="s">
        <v>54</v>
      </c>
      <c r="C10751" s="2" t="s">
        <v>202</v>
      </c>
      <c r="D10751" s="2" t="s">
        <v>41</v>
      </c>
      <c r="E10751" s="2" t="str">
        <f t="shared" si="167"/>
        <v>2008Walsall Healthcare NHS TrustIn your opinion, how clean was the hospital room or ward that you were in?</v>
      </c>
      <c r="F10751" s="29">
        <v>81.06</v>
      </c>
      <c r="G10751" s="29">
        <v>0.97</v>
      </c>
      <c r="H10751" s="29">
        <v>79.150000000000006</v>
      </c>
      <c r="I10751" s="29">
        <v>82.97</v>
      </c>
    </row>
    <row r="10752" spans="1:9" x14ac:dyDescent="0.25">
      <c r="A10752" s="2" t="s">
        <v>40</v>
      </c>
      <c r="B10752" s="2" t="s">
        <v>54</v>
      </c>
      <c r="C10752" s="2" t="s">
        <v>92</v>
      </c>
      <c r="D10752" s="2" t="s">
        <v>41</v>
      </c>
      <c r="E10752" s="2" t="str">
        <f t="shared" si="167"/>
        <v>2008East Cheshire NHS TrustIn your opinion, how clean was the hospital room or ward that you were in?</v>
      </c>
      <c r="F10752" s="29">
        <v>80.95</v>
      </c>
      <c r="G10752" s="29">
        <v>0.97</v>
      </c>
      <c r="H10752" s="29">
        <v>79.05</v>
      </c>
      <c r="I10752" s="29">
        <v>82.85</v>
      </c>
    </row>
    <row r="10753" spans="1:9" x14ac:dyDescent="0.25">
      <c r="A10753" s="2" t="s">
        <v>40</v>
      </c>
      <c r="B10753" s="2" t="s">
        <v>54</v>
      </c>
      <c r="C10753" s="2" t="s">
        <v>63</v>
      </c>
      <c r="D10753" s="2" t="s">
        <v>41</v>
      </c>
      <c r="E10753" s="2" t="str">
        <f t="shared" si="167"/>
        <v>2008Barking, Havering and Redbridge University Hospitals NHS TrustIn your opinion, how clean was the hospital room or ward that you were in?</v>
      </c>
      <c r="F10753" s="29">
        <v>80.790000000000006</v>
      </c>
      <c r="G10753" s="29">
        <v>1.03</v>
      </c>
      <c r="H10753" s="29">
        <v>78.77</v>
      </c>
      <c r="I10753" s="29">
        <v>82.8</v>
      </c>
    </row>
    <row r="10754" spans="1:9" x14ac:dyDescent="0.25">
      <c r="A10754" s="2" t="s">
        <v>40</v>
      </c>
      <c r="B10754" s="2" t="s">
        <v>54</v>
      </c>
      <c r="C10754" s="2" t="s">
        <v>85</v>
      </c>
      <c r="D10754" s="2" t="s">
        <v>41</v>
      </c>
      <c r="E10754" s="2" t="str">
        <f t="shared" ref="E10754:E10817" si="168">B10754&amp;C10754&amp;D10754</f>
        <v>2008Croydon Health Services NHS TrustIn your opinion, how clean was the hospital room or ward that you were in?</v>
      </c>
      <c r="F10754" s="29">
        <v>80.81</v>
      </c>
      <c r="G10754" s="29">
        <v>0.99</v>
      </c>
      <c r="H10754" s="29">
        <v>78.86</v>
      </c>
      <c r="I10754" s="29">
        <v>82.76</v>
      </c>
    </row>
    <row r="10755" spans="1:9" x14ac:dyDescent="0.25">
      <c r="A10755" s="2" t="s">
        <v>40</v>
      </c>
      <c r="B10755" s="2" t="s">
        <v>54</v>
      </c>
      <c r="C10755" s="2" t="s">
        <v>62</v>
      </c>
      <c r="D10755" s="2" t="s">
        <v>41</v>
      </c>
      <c r="E10755" s="2" t="str">
        <f t="shared" si="168"/>
        <v>2008Ashford and St Peter's Hospitals NHS Foundation TrustIn your opinion, how clean was the hospital room or ward that you were in?</v>
      </c>
      <c r="F10755" s="27">
        <v>80.569999999999993</v>
      </c>
      <c r="G10755" s="27">
        <v>0.95</v>
      </c>
      <c r="H10755" s="27">
        <v>78.7</v>
      </c>
      <c r="I10755" s="27">
        <v>82.44</v>
      </c>
    </row>
    <row r="10756" spans="1:9" x14ac:dyDescent="0.25">
      <c r="A10756" s="2" t="s">
        <v>40</v>
      </c>
      <c r="B10756" s="2" t="s">
        <v>54</v>
      </c>
      <c r="C10756" s="2" t="s">
        <v>128</v>
      </c>
      <c r="D10756" s="2" t="s">
        <v>41</v>
      </c>
      <c r="E10756" s="2" t="str">
        <f t="shared" si="168"/>
        <v>2008Mid Yorkshire Hospitals NHS TrustIn your opinion, how clean was the hospital room or ward that you were in?</v>
      </c>
      <c r="F10756" s="29">
        <v>80.400000000000006</v>
      </c>
      <c r="G10756" s="29">
        <v>0.98</v>
      </c>
      <c r="H10756" s="29">
        <v>78.48</v>
      </c>
      <c r="I10756" s="29">
        <v>82.32</v>
      </c>
    </row>
    <row r="10757" spans="1:9" x14ac:dyDescent="0.25">
      <c r="A10757" s="2" t="s">
        <v>40</v>
      </c>
      <c r="B10757" s="2" t="s">
        <v>54</v>
      </c>
      <c r="C10757" s="2" t="s">
        <v>66</v>
      </c>
      <c r="D10757" s="2" t="s">
        <v>41</v>
      </c>
      <c r="E10757" s="2" t="str">
        <f t="shared" si="168"/>
        <v>2008Barts Health NHS TrustIn your opinion, how clean was the hospital room or ward that you were in?</v>
      </c>
      <c r="F10757" s="29">
        <v>80.680000000000007</v>
      </c>
      <c r="G10757" s="29">
        <v>0.63</v>
      </c>
      <c r="H10757" s="29">
        <v>79.44</v>
      </c>
      <c r="I10757" s="29">
        <v>81.92</v>
      </c>
    </row>
    <row r="10758" spans="1:9" x14ac:dyDescent="0.25">
      <c r="A10758" s="2" t="s">
        <v>40</v>
      </c>
      <c r="B10758" s="2" t="s">
        <v>54</v>
      </c>
      <c r="C10758" s="2" t="s">
        <v>5</v>
      </c>
      <c r="D10758" s="2" t="s">
        <v>41</v>
      </c>
      <c r="E10758" s="2" t="str">
        <f t="shared" si="168"/>
        <v>2008North Middlesex University Hospital NHS TrustIn your opinion, how clean was the hospital room or ward that you were in?</v>
      </c>
      <c r="F10758" s="29">
        <v>79.58</v>
      </c>
      <c r="G10758" s="29">
        <v>1.1200000000000001</v>
      </c>
      <c r="H10758" s="29">
        <v>77.400000000000006</v>
      </c>
      <c r="I10758" s="29">
        <v>81.77</v>
      </c>
    </row>
    <row r="10759" spans="1:9" x14ac:dyDescent="0.25">
      <c r="A10759" s="2" t="s">
        <v>40</v>
      </c>
      <c r="B10759" s="2" t="s">
        <v>54</v>
      </c>
      <c r="C10759" s="2" t="s">
        <v>143</v>
      </c>
      <c r="D10759" s="2" t="s">
        <v>41</v>
      </c>
      <c r="E10759" s="2" t="str">
        <f t="shared" si="168"/>
        <v>2008Plymouth Hospitals NHS TrustIn your opinion, how clean was the hospital room or ward that you were in?</v>
      </c>
      <c r="F10759" s="29">
        <v>78.900000000000006</v>
      </c>
      <c r="G10759" s="29">
        <v>0.9</v>
      </c>
      <c r="H10759" s="29">
        <v>77.14</v>
      </c>
      <c r="I10759" s="29">
        <v>80.66</v>
      </c>
    </row>
    <row r="10760" spans="1:9" x14ac:dyDescent="0.25">
      <c r="A10760" s="2" t="s">
        <v>40</v>
      </c>
      <c r="B10760" s="2" t="s">
        <v>54</v>
      </c>
      <c r="C10760" s="2" t="s">
        <v>78</v>
      </c>
      <c r="D10760" s="2" t="s">
        <v>41</v>
      </c>
      <c r="E10760" s="2" t="str">
        <f t="shared" si="168"/>
        <v>2008Central Manchester University Hospitals NHS Foundation TrustIn your opinion, how clean was the hospital room or ward that you were in?</v>
      </c>
      <c r="F10760" s="29">
        <v>78.25</v>
      </c>
      <c r="G10760" s="29">
        <v>1.07</v>
      </c>
      <c r="H10760" s="29">
        <v>76.150000000000006</v>
      </c>
      <c r="I10760" s="29">
        <v>80.349999999999994</v>
      </c>
    </row>
    <row r="10761" spans="1:9" x14ac:dyDescent="0.25">
      <c r="A10761" s="2" t="s">
        <v>40</v>
      </c>
      <c r="B10761" s="2" t="s">
        <v>54</v>
      </c>
      <c r="C10761" s="2" t="s">
        <v>214</v>
      </c>
      <c r="D10761" s="2" t="s">
        <v>41</v>
      </c>
      <c r="E10761" s="2" t="str">
        <f t="shared" si="168"/>
        <v>2008York Teaching Hospital NHS Foundation TrustIn your opinion, how clean was the hospital room or ward that you were in?</v>
      </c>
      <c r="F10761" s="29">
        <v>78.77</v>
      </c>
      <c r="G10761" s="29">
        <v>0.65</v>
      </c>
      <c r="H10761" s="29">
        <v>77.5</v>
      </c>
      <c r="I10761" s="29">
        <v>80.040000000000006</v>
      </c>
    </row>
    <row r="10762" spans="1:9" x14ac:dyDescent="0.25">
      <c r="A10762" s="2" t="s">
        <v>40</v>
      </c>
      <c r="B10762" s="2" t="s">
        <v>54</v>
      </c>
      <c r="C10762" s="2" t="s">
        <v>90</v>
      </c>
      <c r="D10762" s="2" t="s">
        <v>41</v>
      </c>
      <c r="E10762" s="2" t="str">
        <f t="shared" si="168"/>
        <v>2008Ealing Hospital NHS TrustIn your opinion, how clean was the hospital room or ward that you were in?</v>
      </c>
      <c r="F10762" s="29">
        <v>77.58</v>
      </c>
      <c r="G10762" s="29">
        <v>1.1000000000000001</v>
      </c>
      <c r="H10762" s="29">
        <v>75.42</v>
      </c>
      <c r="I10762" s="29">
        <v>79.75</v>
      </c>
    </row>
    <row r="10763" spans="1:9" x14ac:dyDescent="0.25">
      <c r="A10763" s="2" t="s">
        <v>40</v>
      </c>
      <c r="B10763" s="2" t="s">
        <v>54</v>
      </c>
      <c r="C10763" s="2" t="s">
        <v>108</v>
      </c>
      <c r="D10763" s="2" t="s">
        <v>41</v>
      </c>
      <c r="E10763" s="2" t="str">
        <f t="shared" si="168"/>
        <v>2008Homerton University Hospital NHS Foundation TrustIn your opinion, how clean was the hospital room or ward that you were in?</v>
      </c>
      <c r="F10763" s="29">
        <v>77.260000000000005</v>
      </c>
      <c r="G10763" s="29">
        <v>1.17</v>
      </c>
      <c r="H10763" s="29">
        <v>74.959999999999994</v>
      </c>
      <c r="I10763" s="29">
        <v>79.56</v>
      </c>
    </row>
    <row r="10764" spans="1:9" x14ac:dyDescent="0.25">
      <c r="A10764" s="2" t="s">
        <v>40</v>
      </c>
      <c r="B10764" s="2" t="s">
        <v>54</v>
      </c>
      <c r="C10764" s="2" t="s">
        <v>179</v>
      </c>
      <c r="D10764" s="2" t="s">
        <v>41</v>
      </c>
      <c r="E10764" s="2" t="str">
        <f t="shared" si="168"/>
        <v>2008The Hillingdon Hospitals NHS Foundation TrustIn your opinion, how clean was the hospital room or ward that you were in?</v>
      </c>
      <c r="F10764" s="29">
        <v>75.64</v>
      </c>
      <c r="G10764" s="29">
        <v>1.02</v>
      </c>
      <c r="H10764" s="29">
        <v>73.64</v>
      </c>
      <c r="I10764" s="29">
        <v>77.64</v>
      </c>
    </row>
    <row r="10765" spans="1:9" x14ac:dyDescent="0.25">
      <c r="A10765" s="2" t="s">
        <v>40</v>
      </c>
      <c r="B10765" s="2" t="s">
        <v>54</v>
      </c>
      <c r="C10765" s="2" t="s">
        <v>135</v>
      </c>
      <c r="D10765" s="2" t="s">
        <v>41</v>
      </c>
      <c r="E10765" s="2" t="str">
        <f t="shared" si="168"/>
        <v>2008Northampton General Hospital NHS TrustIn your opinion, how clean was the hospital room or ward that you were in?</v>
      </c>
      <c r="F10765" s="29">
        <v>75.62</v>
      </c>
      <c r="G10765" s="29">
        <v>0.98</v>
      </c>
      <c r="H10765" s="29">
        <v>73.7</v>
      </c>
      <c r="I10765" s="29">
        <v>77.540000000000006</v>
      </c>
    </row>
    <row r="10766" spans="1:9" x14ac:dyDescent="0.25">
      <c r="A10766" s="2" t="s">
        <v>42</v>
      </c>
      <c r="B10766" s="2" t="s">
        <v>54</v>
      </c>
      <c r="C10766" s="2" t="s">
        <v>184</v>
      </c>
      <c r="D10766" s="2" t="s">
        <v>43</v>
      </c>
      <c r="E10766" s="2" t="str">
        <f t="shared" si="168"/>
        <v>2008The Robert Jones and Agnes Hunt Orthopaedic Hospital NHS Foundation TrustHow would you rate the hospital food?</v>
      </c>
      <c r="F10766" s="29">
        <v>80.36</v>
      </c>
      <c r="G10766" s="29">
        <v>1.28</v>
      </c>
      <c r="H10766" s="29">
        <v>77.86</v>
      </c>
      <c r="I10766" s="29">
        <v>82.86</v>
      </c>
    </row>
    <row r="10767" spans="1:9" x14ac:dyDescent="0.25">
      <c r="A10767" s="2" t="s">
        <v>42</v>
      </c>
      <c r="B10767" s="2" t="s">
        <v>54</v>
      </c>
      <c r="C10767" s="2" t="s">
        <v>146</v>
      </c>
      <c r="D10767" s="2" t="s">
        <v>43</v>
      </c>
      <c r="E10767" s="2" t="str">
        <f t="shared" si="168"/>
        <v>2008Queen Victoria Hospital NHS Foundation TrustHow would you rate the hospital food?</v>
      </c>
      <c r="F10767" s="29">
        <v>70.430000000000007</v>
      </c>
      <c r="G10767" s="29">
        <v>1.66</v>
      </c>
      <c r="H10767" s="29">
        <v>67.17</v>
      </c>
      <c r="I10767" s="29">
        <v>73.69</v>
      </c>
    </row>
    <row r="10768" spans="1:9" x14ac:dyDescent="0.25">
      <c r="A10768" s="2" t="s">
        <v>42</v>
      </c>
      <c r="B10768" s="2" t="s">
        <v>54</v>
      </c>
      <c r="C10768" s="2" t="s">
        <v>89</v>
      </c>
      <c r="D10768" s="2" t="s">
        <v>43</v>
      </c>
      <c r="E10768" s="2" t="str">
        <f t="shared" si="168"/>
        <v>2008Dorset County Hospital NHS Foundation TrustHow would you rate the hospital food?</v>
      </c>
      <c r="F10768" s="29">
        <v>70.66</v>
      </c>
      <c r="G10768" s="29">
        <v>1.42</v>
      </c>
      <c r="H10768" s="29">
        <v>67.87</v>
      </c>
      <c r="I10768" s="29">
        <v>73.44</v>
      </c>
    </row>
    <row r="10769" spans="1:9" x14ac:dyDescent="0.25">
      <c r="A10769" s="2" t="s">
        <v>42</v>
      </c>
      <c r="B10769" s="2" t="s">
        <v>54</v>
      </c>
      <c r="C10769" s="2" t="s">
        <v>148</v>
      </c>
      <c r="D10769" s="2" t="s">
        <v>43</v>
      </c>
      <c r="E10769" s="2" t="str">
        <f t="shared" si="168"/>
        <v>2008Royal Brompton and Harefield NHS Foundation TrustHow would you rate the hospital food?</v>
      </c>
      <c r="F10769" s="29">
        <v>70.03</v>
      </c>
      <c r="G10769" s="29">
        <v>1.34</v>
      </c>
      <c r="H10769" s="29">
        <v>67.41</v>
      </c>
      <c r="I10769" s="29">
        <v>72.650000000000006</v>
      </c>
    </row>
    <row r="10770" spans="1:9" x14ac:dyDescent="0.25">
      <c r="A10770" s="2" t="s">
        <v>42</v>
      </c>
      <c r="B10770" s="2" t="s">
        <v>54</v>
      </c>
      <c r="C10770" s="2" t="s">
        <v>176</v>
      </c>
      <c r="D10770" s="2" t="s">
        <v>43</v>
      </c>
      <c r="E10770" s="2" t="str">
        <f t="shared" si="168"/>
        <v>2008The Christie NHS Foundation TrustHow would you rate the hospital food?</v>
      </c>
      <c r="F10770" s="29">
        <v>68.72</v>
      </c>
      <c r="G10770" s="29">
        <v>1.48</v>
      </c>
      <c r="H10770" s="29">
        <v>65.819999999999993</v>
      </c>
      <c r="I10770" s="29">
        <v>71.62</v>
      </c>
    </row>
    <row r="10771" spans="1:9" x14ac:dyDescent="0.25">
      <c r="A10771" s="2" t="s">
        <v>42</v>
      </c>
      <c r="B10771" s="2" t="s">
        <v>54</v>
      </c>
      <c r="C10771" s="2" t="s">
        <v>70</v>
      </c>
      <c r="D10771" s="2" t="s">
        <v>43</v>
      </c>
      <c r="E10771" s="2" t="str">
        <f t="shared" si="168"/>
        <v>2008Blackpool Teaching Hospitals NHS Foundation TrustHow would you rate the hospital food?</v>
      </c>
      <c r="F10771" s="29">
        <v>67.38</v>
      </c>
      <c r="G10771" s="29">
        <v>1.53</v>
      </c>
      <c r="H10771" s="29">
        <v>64.38</v>
      </c>
      <c r="I10771" s="29">
        <v>70.38</v>
      </c>
    </row>
    <row r="10772" spans="1:9" x14ac:dyDescent="0.25">
      <c r="A10772" s="2" t="s">
        <v>42</v>
      </c>
      <c r="B10772" s="2" t="s">
        <v>54</v>
      </c>
      <c r="C10772" s="2" t="s">
        <v>144</v>
      </c>
      <c r="D10772" s="2" t="s">
        <v>43</v>
      </c>
      <c r="E10772" s="2" t="str">
        <f t="shared" si="168"/>
        <v>2008Poole Hospital NHS Foundation TrustHow would you rate the hospital food?</v>
      </c>
      <c r="F10772" s="29">
        <v>66.92</v>
      </c>
      <c r="G10772" s="29">
        <v>1.5</v>
      </c>
      <c r="H10772" s="29">
        <v>63.97</v>
      </c>
      <c r="I10772" s="29">
        <v>69.86</v>
      </c>
    </row>
    <row r="10773" spans="1:9" x14ac:dyDescent="0.25">
      <c r="A10773" s="2" t="s">
        <v>42</v>
      </c>
      <c r="B10773" s="2" t="s">
        <v>54</v>
      </c>
      <c r="C10773" s="2" t="s">
        <v>104</v>
      </c>
      <c r="D10773" s="2" t="s">
        <v>43</v>
      </c>
      <c r="E10773" s="2" t="str">
        <f t="shared" si="168"/>
        <v>2008Harrogate and District NHS Foundation TrustHow would you rate the hospital food?</v>
      </c>
      <c r="F10773" s="29">
        <v>66.89</v>
      </c>
      <c r="G10773" s="29">
        <v>1.42</v>
      </c>
      <c r="H10773" s="29">
        <v>64.11</v>
      </c>
      <c r="I10773" s="29">
        <v>69.67</v>
      </c>
    </row>
    <row r="10774" spans="1:9" x14ac:dyDescent="0.25">
      <c r="A10774" s="2" t="s">
        <v>42</v>
      </c>
      <c r="B10774" s="2" t="s">
        <v>54</v>
      </c>
      <c r="C10774" s="2" t="s">
        <v>61</v>
      </c>
      <c r="D10774" s="2" t="s">
        <v>43</v>
      </c>
      <c r="E10774" s="2" t="str">
        <f t="shared" si="168"/>
        <v>2008Airedale NHS Foundation TrustHow would you rate the hospital food?</v>
      </c>
      <c r="F10774" s="27">
        <v>66.38</v>
      </c>
      <c r="G10774" s="27">
        <v>1.58</v>
      </c>
      <c r="H10774" s="27">
        <v>63.28</v>
      </c>
      <c r="I10774" s="27">
        <v>69.47</v>
      </c>
    </row>
    <row r="10775" spans="1:9" x14ac:dyDescent="0.25">
      <c r="A10775" s="2" t="s">
        <v>42</v>
      </c>
      <c r="B10775" s="2" t="s">
        <v>54</v>
      </c>
      <c r="C10775" s="2" t="s">
        <v>92</v>
      </c>
      <c r="D10775" s="2" t="s">
        <v>43</v>
      </c>
      <c r="E10775" s="2" t="str">
        <f t="shared" si="168"/>
        <v>2008East Cheshire NHS TrustHow would you rate the hospital food?</v>
      </c>
      <c r="F10775" s="29">
        <v>66.36</v>
      </c>
      <c r="G10775" s="29">
        <v>1.53</v>
      </c>
      <c r="H10775" s="29">
        <v>63.35</v>
      </c>
      <c r="I10775" s="29">
        <v>69.36</v>
      </c>
    </row>
    <row r="10776" spans="1:9" x14ac:dyDescent="0.25">
      <c r="A10776" s="2" t="s">
        <v>42</v>
      </c>
      <c r="B10776" s="2" t="s">
        <v>54</v>
      </c>
      <c r="C10776" s="2" t="s">
        <v>187</v>
      </c>
      <c r="D10776" s="2" t="s">
        <v>43</v>
      </c>
      <c r="E10776" s="2" t="str">
        <f t="shared" si="168"/>
        <v>2008The Royal Marsden NHS Foundation TrustHow would you rate the hospital food?</v>
      </c>
      <c r="F10776" s="29">
        <v>66.19</v>
      </c>
      <c r="G10776" s="29">
        <v>1.38</v>
      </c>
      <c r="H10776" s="29">
        <v>63.48</v>
      </c>
      <c r="I10776" s="29">
        <v>68.900000000000006</v>
      </c>
    </row>
    <row r="10777" spans="1:9" x14ac:dyDescent="0.25">
      <c r="A10777" s="2" t="s">
        <v>42</v>
      </c>
      <c r="B10777" s="2" t="s">
        <v>54</v>
      </c>
      <c r="C10777" s="2" t="s">
        <v>83</v>
      </c>
      <c r="D10777" s="2" t="s">
        <v>43</v>
      </c>
      <c r="E10777" s="2" t="str">
        <f t="shared" si="168"/>
        <v>2008Countess of Chester Hospital NHS Foundation TrustHow would you rate the hospital food?</v>
      </c>
      <c r="F10777" s="29">
        <v>65.680000000000007</v>
      </c>
      <c r="G10777" s="29">
        <v>1.48</v>
      </c>
      <c r="H10777" s="29">
        <v>62.78</v>
      </c>
      <c r="I10777" s="29">
        <v>68.569999999999993</v>
      </c>
    </row>
    <row r="10778" spans="1:9" x14ac:dyDescent="0.25">
      <c r="A10778" s="2" t="s">
        <v>42</v>
      </c>
      <c r="B10778" s="2" t="s">
        <v>54</v>
      </c>
      <c r="C10778" s="2" t="s">
        <v>141</v>
      </c>
      <c r="D10778" s="2" t="s">
        <v>43</v>
      </c>
      <c r="E10778" s="2" t="str">
        <f t="shared" si="168"/>
        <v>2008Papworth Hospital NHS Foundation TrustHow would you rate the hospital food?</v>
      </c>
      <c r="F10778" s="29">
        <v>65.650000000000006</v>
      </c>
      <c r="G10778" s="29">
        <v>1.27</v>
      </c>
      <c r="H10778" s="29">
        <v>63.16</v>
      </c>
      <c r="I10778" s="29">
        <v>68.14</v>
      </c>
    </row>
    <row r="10779" spans="1:9" x14ac:dyDescent="0.25">
      <c r="A10779" s="2" t="s">
        <v>42</v>
      </c>
      <c r="B10779" s="2" t="s">
        <v>54</v>
      </c>
      <c r="C10779" s="2" t="s">
        <v>114</v>
      </c>
      <c r="D10779" s="2" t="s">
        <v>43</v>
      </c>
      <c r="E10779" s="2" t="str">
        <f t="shared" si="168"/>
        <v>2008Kettering General Hospital NHS Foundation TrustHow would you rate the hospital food?</v>
      </c>
      <c r="F10779" s="29">
        <v>64.709999999999994</v>
      </c>
      <c r="G10779" s="29">
        <v>1.49</v>
      </c>
      <c r="H10779" s="29">
        <v>61.79</v>
      </c>
      <c r="I10779" s="29">
        <v>67.64</v>
      </c>
    </row>
    <row r="10780" spans="1:9" x14ac:dyDescent="0.25">
      <c r="A10780" s="2" t="s">
        <v>42</v>
      </c>
      <c r="B10780" s="2" t="s">
        <v>54</v>
      </c>
      <c r="C10780" s="2" t="s">
        <v>153</v>
      </c>
      <c r="D10780" s="2" t="s">
        <v>43</v>
      </c>
      <c r="E10780" s="2" t="str">
        <f t="shared" si="168"/>
        <v>2008Royal National Hospital for Rheumatic Diseases NHS Foundation TrustHow would you rate the hospital food?</v>
      </c>
      <c r="F10780" s="29">
        <v>63.65</v>
      </c>
      <c r="G10780" s="29">
        <v>1.79</v>
      </c>
      <c r="H10780" s="29">
        <v>60.13</v>
      </c>
      <c r="I10780" s="29">
        <v>67.16</v>
      </c>
    </row>
    <row r="10781" spans="1:9" x14ac:dyDescent="0.25">
      <c r="A10781" s="2" t="s">
        <v>42</v>
      </c>
      <c r="B10781" s="2" t="s">
        <v>54</v>
      </c>
      <c r="C10781" s="2" t="s">
        <v>172</v>
      </c>
      <c r="D10781" s="2" t="s">
        <v>43</v>
      </c>
      <c r="E10781" s="2" t="str">
        <f t="shared" si="168"/>
        <v>2008Stockport NHS Foundation TrustHow would you rate the hospital food?</v>
      </c>
      <c r="F10781" s="29">
        <v>63.92</v>
      </c>
      <c r="G10781" s="29">
        <v>1.51</v>
      </c>
      <c r="H10781" s="29">
        <v>60.96</v>
      </c>
      <c r="I10781" s="29">
        <v>66.87</v>
      </c>
    </row>
    <row r="10782" spans="1:9" x14ac:dyDescent="0.25">
      <c r="A10782" s="2" t="s">
        <v>42</v>
      </c>
      <c r="B10782" s="2" t="s">
        <v>54</v>
      </c>
      <c r="C10782" s="2" t="s">
        <v>107</v>
      </c>
      <c r="D10782" s="2" t="s">
        <v>43</v>
      </c>
      <c r="E10782" s="2" t="str">
        <f t="shared" si="168"/>
        <v>2008Hinchingbrooke Health Care NHS TrustHow would you rate the hospital food?</v>
      </c>
      <c r="F10782" s="29">
        <v>63.27</v>
      </c>
      <c r="G10782" s="29">
        <v>1.37</v>
      </c>
      <c r="H10782" s="29">
        <v>60.57</v>
      </c>
      <c r="I10782" s="29">
        <v>65.959999999999994</v>
      </c>
    </row>
    <row r="10783" spans="1:9" x14ac:dyDescent="0.25">
      <c r="A10783" s="2" t="s">
        <v>42</v>
      </c>
      <c r="B10783" s="2" t="s">
        <v>54</v>
      </c>
      <c r="C10783" s="2" t="s">
        <v>97</v>
      </c>
      <c r="D10783" s="2" t="s">
        <v>43</v>
      </c>
      <c r="E10783" s="2" t="str">
        <f t="shared" si="168"/>
        <v>2008Frimley Park Hospital NHS Foundation TrustHow would you rate the hospital food?</v>
      </c>
      <c r="F10783" s="29">
        <v>63.1</v>
      </c>
      <c r="G10783" s="29">
        <v>1.45</v>
      </c>
      <c r="H10783" s="29">
        <v>60.26</v>
      </c>
      <c r="I10783" s="29">
        <v>65.94</v>
      </c>
    </row>
    <row r="10784" spans="1:9" x14ac:dyDescent="0.25">
      <c r="A10784" s="2" t="s">
        <v>42</v>
      </c>
      <c r="B10784" s="2" t="s">
        <v>54</v>
      </c>
      <c r="C10784" s="2" t="s">
        <v>87</v>
      </c>
      <c r="D10784" s="2" t="s">
        <v>43</v>
      </c>
      <c r="E10784" s="2" t="str">
        <f t="shared" si="168"/>
        <v>2008Derby Hospitals NHS Foundation TrustHow would you rate the hospital food?</v>
      </c>
      <c r="F10784" s="29">
        <v>62.79</v>
      </c>
      <c r="G10784" s="29">
        <v>1.44</v>
      </c>
      <c r="H10784" s="29">
        <v>59.96</v>
      </c>
      <c r="I10784" s="29">
        <v>65.61</v>
      </c>
    </row>
    <row r="10785" spans="1:9" x14ac:dyDescent="0.25">
      <c r="A10785" s="2" t="s">
        <v>42</v>
      </c>
      <c r="B10785" s="2" t="s">
        <v>54</v>
      </c>
      <c r="C10785" s="2" t="s">
        <v>206</v>
      </c>
      <c r="D10785" s="2" t="s">
        <v>43</v>
      </c>
      <c r="E10785" s="2" t="str">
        <f t="shared" si="168"/>
        <v>2008West Suffolk NHS Foundation TrustHow would you rate the hospital food?</v>
      </c>
      <c r="F10785" s="29">
        <v>62.56</v>
      </c>
      <c r="G10785" s="29">
        <v>1.44</v>
      </c>
      <c r="H10785" s="29">
        <v>59.73</v>
      </c>
      <c r="I10785" s="29">
        <v>65.39</v>
      </c>
    </row>
    <row r="10786" spans="1:9" x14ac:dyDescent="0.25">
      <c r="A10786" s="2" t="s">
        <v>42</v>
      </c>
      <c r="B10786" s="2" t="s">
        <v>54</v>
      </c>
      <c r="C10786" s="2" t="s">
        <v>177</v>
      </c>
      <c r="D10786" s="2" t="s">
        <v>43</v>
      </c>
      <c r="E10786" s="2" t="str">
        <f t="shared" si="168"/>
        <v>2008The Clatterbridge Cancer Centre NHS Foundation TrustHow would you rate the hospital food?</v>
      </c>
      <c r="F10786" s="29">
        <v>62.3</v>
      </c>
      <c r="G10786" s="29">
        <v>1.48</v>
      </c>
      <c r="H10786" s="29">
        <v>59.39</v>
      </c>
      <c r="I10786" s="29">
        <v>65.209999999999994</v>
      </c>
    </row>
    <row r="10787" spans="1:9" x14ac:dyDescent="0.25">
      <c r="A10787" s="2" t="s">
        <v>42</v>
      </c>
      <c r="B10787" s="2" t="s">
        <v>54</v>
      </c>
      <c r="C10787" s="2" t="s">
        <v>163</v>
      </c>
      <c r="D10787" s="2" t="s">
        <v>43</v>
      </c>
      <c r="E10787" s="2" t="str">
        <f t="shared" si="168"/>
        <v>2008South Devon Healthcare NHS Foundation TrustHow would you rate the hospital food?</v>
      </c>
      <c r="F10787" s="29">
        <v>62.12</v>
      </c>
      <c r="G10787" s="29">
        <v>1.5</v>
      </c>
      <c r="H10787" s="29">
        <v>59.17</v>
      </c>
      <c r="I10787" s="29">
        <v>65.069999999999993</v>
      </c>
    </row>
    <row r="10788" spans="1:9" x14ac:dyDescent="0.25">
      <c r="A10788" s="2" t="s">
        <v>42</v>
      </c>
      <c r="B10788" s="2" t="s">
        <v>54</v>
      </c>
      <c r="C10788" s="2" t="s">
        <v>69</v>
      </c>
      <c r="D10788" s="2" t="s">
        <v>43</v>
      </c>
      <c r="E10788" s="2" t="str">
        <f t="shared" si="168"/>
        <v>2008Birmingham Women's NHS Foundation TrustHow would you rate the hospital food?</v>
      </c>
      <c r="F10788" s="29">
        <v>61.56</v>
      </c>
      <c r="G10788" s="29">
        <v>1.54</v>
      </c>
      <c r="H10788" s="29">
        <v>58.54</v>
      </c>
      <c r="I10788" s="29">
        <v>64.58</v>
      </c>
    </row>
    <row r="10789" spans="1:9" x14ac:dyDescent="0.25">
      <c r="A10789" s="2" t="s">
        <v>42</v>
      </c>
      <c r="B10789" s="2" t="s">
        <v>54</v>
      </c>
      <c r="C10789" s="2" t="s">
        <v>157</v>
      </c>
      <c r="D10789" s="2" t="s">
        <v>43</v>
      </c>
      <c r="E10789" s="2" t="str">
        <f t="shared" si="168"/>
        <v>2008Salford Royal NHS Foundation TrustHow would you rate the hospital food?</v>
      </c>
      <c r="F10789" s="29">
        <v>61.23</v>
      </c>
      <c r="G10789" s="29">
        <v>1.63</v>
      </c>
      <c r="H10789" s="29">
        <v>58.04</v>
      </c>
      <c r="I10789" s="29">
        <v>64.430000000000007</v>
      </c>
    </row>
    <row r="10790" spans="1:9" x14ac:dyDescent="0.25">
      <c r="A10790" s="2" t="s">
        <v>42</v>
      </c>
      <c r="B10790" s="2" t="s">
        <v>54</v>
      </c>
      <c r="C10790" s="2" t="s">
        <v>147</v>
      </c>
      <c r="D10790" s="2" t="s">
        <v>43</v>
      </c>
      <c r="E10790" s="2" t="str">
        <f t="shared" si="168"/>
        <v>2008Royal Berkshire NHS Foundation TrustHow would you rate the hospital food?</v>
      </c>
      <c r="F10790" s="29">
        <v>61.32</v>
      </c>
      <c r="G10790" s="29">
        <v>1.46</v>
      </c>
      <c r="H10790" s="29">
        <v>58.45</v>
      </c>
      <c r="I10790" s="29">
        <v>64.180000000000007</v>
      </c>
    </row>
    <row r="10791" spans="1:9" x14ac:dyDescent="0.25">
      <c r="A10791" s="2" t="s">
        <v>42</v>
      </c>
      <c r="B10791" s="2" t="s">
        <v>54</v>
      </c>
      <c r="C10791" s="2" t="s">
        <v>162</v>
      </c>
      <c r="D10791" s="2" t="s">
        <v>43</v>
      </c>
      <c r="E10791" s="2" t="str">
        <f t="shared" si="168"/>
        <v>2008Shrewsbury and Telford Hospital NHS TrustHow would you rate the hospital food?</v>
      </c>
      <c r="F10791" s="29">
        <v>61.26</v>
      </c>
      <c r="G10791" s="29">
        <v>1.41</v>
      </c>
      <c r="H10791" s="29">
        <v>58.49</v>
      </c>
      <c r="I10791" s="29">
        <v>64.03</v>
      </c>
    </row>
    <row r="10792" spans="1:9" x14ac:dyDescent="0.25">
      <c r="A10792" s="2" t="s">
        <v>42</v>
      </c>
      <c r="B10792" s="2" t="s">
        <v>54</v>
      </c>
      <c r="C10792" s="2" t="s">
        <v>201</v>
      </c>
      <c r="D10792" s="2" t="s">
        <v>43</v>
      </c>
      <c r="E10792" s="2" t="str">
        <f t="shared" si="168"/>
        <v>2008University Hospitals of Morecambe Bay NHS Foundation TrustHow would you rate the hospital food?</v>
      </c>
      <c r="F10792" s="29">
        <v>60.98</v>
      </c>
      <c r="G10792" s="29">
        <v>1.52</v>
      </c>
      <c r="H10792" s="29">
        <v>57.99</v>
      </c>
      <c r="I10792" s="29">
        <v>63.97</v>
      </c>
    </row>
    <row r="10793" spans="1:9" x14ac:dyDescent="0.25">
      <c r="A10793" s="2" t="s">
        <v>42</v>
      </c>
      <c r="B10793" s="2" t="s">
        <v>54</v>
      </c>
      <c r="C10793" s="2" t="s">
        <v>113</v>
      </c>
      <c r="D10793" s="2" t="s">
        <v>43</v>
      </c>
      <c r="E10793" s="2" t="str">
        <f t="shared" si="168"/>
        <v>2008James Paget University Hospitals NHS Foundation TrustHow would you rate the hospital food?</v>
      </c>
      <c r="F10793" s="29">
        <v>61</v>
      </c>
      <c r="G10793" s="29">
        <v>1.48</v>
      </c>
      <c r="H10793" s="29">
        <v>58.09</v>
      </c>
      <c r="I10793" s="29">
        <v>63.91</v>
      </c>
    </row>
    <row r="10794" spans="1:9" x14ac:dyDescent="0.25">
      <c r="A10794" s="2" t="s">
        <v>42</v>
      </c>
      <c r="B10794" s="2" t="s">
        <v>54</v>
      </c>
      <c r="C10794" s="2" t="s">
        <v>165</v>
      </c>
      <c r="D10794" s="2" t="s">
        <v>43</v>
      </c>
      <c r="E10794" s="2" t="str">
        <f t="shared" si="168"/>
        <v>2008South Tees Hospitals NHS Foundation TrustHow would you rate the hospital food?</v>
      </c>
      <c r="F10794" s="29">
        <v>60.79</v>
      </c>
      <c r="G10794" s="29">
        <v>1.53</v>
      </c>
      <c r="H10794" s="29">
        <v>57.8</v>
      </c>
      <c r="I10794" s="29">
        <v>63.79</v>
      </c>
    </row>
    <row r="10795" spans="1:9" x14ac:dyDescent="0.25">
      <c r="A10795" s="2" t="s">
        <v>42</v>
      </c>
      <c r="B10795" s="2" t="s">
        <v>54</v>
      </c>
      <c r="C10795" s="2" t="s">
        <v>112</v>
      </c>
      <c r="D10795" s="2" t="s">
        <v>43</v>
      </c>
      <c r="E10795" s="2" t="str">
        <f t="shared" si="168"/>
        <v>2008Isle of Wight NHS TrustHow would you rate the hospital food?</v>
      </c>
      <c r="F10795" s="29">
        <v>60.63</v>
      </c>
      <c r="G10795" s="29">
        <v>1.56</v>
      </c>
      <c r="H10795" s="29">
        <v>57.58</v>
      </c>
      <c r="I10795" s="29">
        <v>63.68</v>
      </c>
    </row>
    <row r="10796" spans="1:9" x14ac:dyDescent="0.25">
      <c r="A10796" s="2" t="s">
        <v>42</v>
      </c>
      <c r="B10796" s="2" t="s">
        <v>54</v>
      </c>
      <c r="C10796" s="2" t="s">
        <v>120</v>
      </c>
      <c r="D10796" s="2" t="s">
        <v>43</v>
      </c>
      <c r="E10796" s="2" t="str">
        <f t="shared" si="168"/>
        <v>2008Liverpool Heart and Chest NHS Foundation TrustHow would you rate the hospital food?</v>
      </c>
      <c r="F10796" s="29">
        <v>60.92</v>
      </c>
      <c r="G10796" s="29">
        <v>1.39</v>
      </c>
      <c r="H10796" s="29">
        <v>58.2</v>
      </c>
      <c r="I10796" s="29">
        <v>63.65</v>
      </c>
    </row>
    <row r="10797" spans="1:9" x14ac:dyDescent="0.25">
      <c r="A10797" s="2" t="s">
        <v>42</v>
      </c>
      <c r="B10797" s="2" t="s">
        <v>54</v>
      </c>
      <c r="C10797" s="2" t="s">
        <v>117</v>
      </c>
      <c r="D10797" s="2" t="s">
        <v>43</v>
      </c>
      <c r="E10797" s="2" t="str">
        <f t="shared" si="168"/>
        <v>2008Lancashire Teaching Hospitals NHS Foundation TrustHow would you rate the hospital food?</v>
      </c>
      <c r="F10797" s="29">
        <v>60.34</v>
      </c>
      <c r="G10797" s="29">
        <v>1.59</v>
      </c>
      <c r="H10797" s="29">
        <v>57.22</v>
      </c>
      <c r="I10797" s="29">
        <v>63.46</v>
      </c>
    </row>
    <row r="10798" spans="1:9" x14ac:dyDescent="0.25">
      <c r="A10798" s="2" t="s">
        <v>42</v>
      </c>
      <c r="B10798" s="2" t="s">
        <v>54</v>
      </c>
      <c r="C10798" s="2" t="s">
        <v>71</v>
      </c>
      <c r="D10798" s="2" t="s">
        <v>43</v>
      </c>
      <c r="E10798" s="2" t="str">
        <f t="shared" si="168"/>
        <v>2008Bolton NHS Foundation TrustHow would you rate the hospital food?</v>
      </c>
      <c r="F10798" s="29">
        <v>59.85</v>
      </c>
      <c r="G10798" s="29">
        <v>1.63</v>
      </c>
      <c r="H10798" s="29">
        <v>56.65</v>
      </c>
      <c r="I10798" s="29">
        <v>63.05</v>
      </c>
    </row>
    <row r="10799" spans="1:9" x14ac:dyDescent="0.25">
      <c r="A10799" s="2" t="s">
        <v>42</v>
      </c>
      <c r="B10799" s="2" t="s">
        <v>54</v>
      </c>
      <c r="C10799" s="2" t="s">
        <v>103</v>
      </c>
      <c r="D10799" s="2" t="s">
        <v>43</v>
      </c>
      <c r="E10799" s="2" t="str">
        <f t="shared" si="168"/>
        <v>2008Hampshire Hospitals NHS Foundation TrustHow would you rate the hospital food?</v>
      </c>
      <c r="F10799" s="29">
        <v>60.93</v>
      </c>
      <c r="G10799" s="29">
        <v>1.02</v>
      </c>
      <c r="H10799" s="29">
        <v>58.92</v>
      </c>
      <c r="I10799" s="29">
        <v>62.93</v>
      </c>
    </row>
    <row r="10800" spans="1:9" x14ac:dyDescent="0.25">
      <c r="A10800" s="2" t="s">
        <v>42</v>
      </c>
      <c r="B10800" s="2" t="s">
        <v>54</v>
      </c>
      <c r="C10800" s="2" t="s">
        <v>88</v>
      </c>
      <c r="D10800" s="2" t="s">
        <v>43</v>
      </c>
      <c r="E10800" s="2" t="str">
        <f t="shared" si="168"/>
        <v>2008Doncaster and Bassetlaw Hospitals NHS Foundation TrustHow would you rate the hospital food?</v>
      </c>
      <c r="F10800" s="29">
        <v>59.93</v>
      </c>
      <c r="G10800" s="29">
        <v>1.47</v>
      </c>
      <c r="H10800" s="29">
        <v>57.05</v>
      </c>
      <c r="I10800" s="29">
        <v>62.81</v>
      </c>
    </row>
    <row r="10801" spans="1:9" x14ac:dyDescent="0.25">
      <c r="A10801" s="2" t="s">
        <v>42</v>
      </c>
      <c r="B10801" s="2" t="s">
        <v>54</v>
      </c>
      <c r="C10801" s="2" t="s">
        <v>175</v>
      </c>
      <c r="D10801" s="2" t="s">
        <v>43</v>
      </c>
      <c r="E10801" s="2" t="str">
        <f t="shared" si="168"/>
        <v>2008Taunton and Somerset NHS Foundation TrustHow would you rate the hospital food?</v>
      </c>
      <c r="F10801" s="29">
        <v>59.41</v>
      </c>
      <c r="G10801" s="29">
        <v>1.48</v>
      </c>
      <c r="H10801" s="29">
        <v>56.5</v>
      </c>
      <c r="I10801" s="29">
        <v>62.32</v>
      </c>
    </row>
    <row r="10802" spans="1:9" x14ac:dyDescent="0.25">
      <c r="A10802" s="2" t="s">
        <v>42</v>
      </c>
      <c r="B10802" s="2" t="s">
        <v>54</v>
      </c>
      <c r="C10802" s="2" t="s">
        <v>213</v>
      </c>
      <c r="D10802" s="2" t="s">
        <v>43</v>
      </c>
      <c r="E10802" s="2" t="str">
        <f t="shared" si="168"/>
        <v>2008Yeovil District Hospital NHS Foundation TrustHow would you rate the hospital food?</v>
      </c>
      <c r="F10802" s="29">
        <v>59.43</v>
      </c>
      <c r="G10802" s="29">
        <v>1.4</v>
      </c>
      <c r="H10802" s="29">
        <v>56.68</v>
      </c>
      <c r="I10802" s="29">
        <v>62.17</v>
      </c>
    </row>
    <row r="10803" spans="1:9" x14ac:dyDescent="0.25">
      <c r="A10803" s="2" t="s">
        <v>42</v>
      </c>
      <c r="B10803" s="2" t="s">
        <v>54</v>
      </c>
      <c r="C10803" s="2" t="s">
        <v>173</v>
      </c>
      <c r="D10803" s="2" t="s">
        <v>43</v>
      </c>
      <c r="E10803" s="2" t="str">
        <f t="shared" si="168"/>
        <v>2008Surrey and Sussex Healthcare NHS TrustHow would you rate the hospital food?</v>
      </c>
      <c r="F10803" s="29">
        <v>58.86</v>
      </c>
      <c r="G10803" s="29">
        <v>1.62</v>
      </c>
      <c r="H10803" s="29">
        <v>55.68</v>
      </c>
      <c r="I10803" s="29">
        <v>62.03</v>
      </c>
    </row>
    <row r="10804" spans="1:9" x14ac:dyDescent="0.25">
      <c r="A10804" s="2" t="s">
        <v>42</v>
      </c>
      <c r="B10804" s="2" t="s">
        <v>54</v>
      </c>
      <c r="C10804" s="2" t="s">
        <v>183</v>
      </c>
      <c r="D10804" s="2" t="s">
        <v>43</v>
      </c>
      <c r="E10804" s="2" t="str">
        <f t="shared" si="168"/>
        <v>2008The Queen Elizabeth Hospital King's Lynn NHS Foundation TrustHow would you rate the hospital food?</v>
      </c>
      <c r="F10804" s="29">
        <v>59.13</v>
      </c>
      <c r="G10804" s="29">
        <v>1.45</v>
      </c>
      <c r="H10804" s="29">
        <v>56.28</v>
      </c>
      <c r="I10804" s="29">
        <v>61.98</v>
      </c>
    </row>
    <row r="10805" spans="1:9" x14ac:dyDescent="0.25">
      <c r="A10805" s="2" t="s">
        <v>42</v>
      </c>
      <c r="B10805" s="2" t="s">
        <v>54</v>
      </c>
      <c r="C10805" s="2" t="s">
        <v>126</v>
      </c>
      <c r="D10805" s="2" t="s">
        <v>43</v>
      </c>
      <c r="E10805" s="2" t="str">
        <f t="shared" si="168"/>
        <v>2008Mid Essex Hospital Services NHS TrustHow would you rate the hospital food?</v>
      </c>
      <c r="F10805" s="29">
        <v>58.7</v>
      </c>
      <c r="G10805" s="29">
        <v>1.56</v>
      </c>
      <c r="H10805" s="29">
        <v>55.65</v>
      </c>
      <c r="I10805" s="29">
        <v>61.76</v>
      </c>
    </row>
    <row r="10806" spans="1:9" x14ac:dyDescent="0.25">
      <c r="A10806" s="2" t="s">
        <v>42</v>
      </c>
      <c r="B10806" s="2" t="s">
        <v>54</v>
      </c>
      <c r="C10806" s="2" t="s">
        <v>208</v>
      </c>
      <c r="D10806" s="2" t="s">
        <v>43</v>
      </c>
      <c r="E10806" s="2" t="str">
        <f t="shared" si="168"/>
        <v>2008Weston Area Health NHS TrustHow would you rate the hospital food?</v>
      </c>
      <c r="F10806" s="29">
        <v>58.72</v>
      </c>
      <c r="G10806" s="29">
        <v>1.49</v>
      </c>
      <c r="H10806" s="29">
        <v>55.81</v>
      </c>
      <c r="I10806" s="29">
        <v>61.63</v>
      </c>
    </row>
    <row r="10807" spans="1:9" x14ac:dyDescent="0.25">
      <c r="A10807" s="2" t="s">
        <v>42</v>
      </c>
      <c r="B10807" s="2" t="s">
        <v>54</v>
      </c>
      <c r="C10807" s="2" t="s">
        <v>75</v>
      </c>
      <c r="D10807" s="2" t="s">
        <v>43</v>
      </c>
      <c r="E10807" s="2" t="str">
        <f t="shared" si="168"/>
        <v>2008Burton Hospitals NHS Foundation TrustHow would you rate the hospital food?</v>
      </c>
      <c r="F10807" s="29">
        <v>58.77</v>
      </c>
      <c r="G10807" s="29">
        <v>1.45</v>
      </c>
      <c r="H10807" s="29">
        <v>55.93</v>
      </c>
      <c r="I10807" s="29">
        <v>61.61</v>
      </c>
    </row>
    <row r="10808" spans="1:9" x14ac:dyDescent="0.25">
      <c r="A10808" s="2" t="s">
        <v>42</v>
      </c>
      <c r="B10808" s="2" t="s">
        <v>54</v>
      </c>
      <c r="C10808" s="2" t="s">
        <v>150</v>
      </c>
      <c r="D10808" s="2" t="s">
        <v>43</v>
      </c>
      <c r="E10808" s="2" t="str">
        <f t="shared" si="168"/>
        <v>2008Royal Devon and Exeter NHS Foundation TrustHow would you rate the hospital food?</v>
      </c>
      <c r="F10808" s="29">
        <v>58.9</v>
      </c>
      <c r="G10808" s="29">
        <v>1.38</v>
      </c>
      <c r="H10808" s="29">
        <v>56.19</v>
      </c>
      <c r="I10808" s="29">
        <v>61.61</v>
      </c>
    </row>
    <row r="10809" spans="1:9" x14ac:dyDescent="0.25">
      <c r="A10809" s="2" t="s">
        <v>42</v>
      </c>
      <c r="B10809" s="2" t="s">
        <v>54</v>
      </c>
      <c r="C10809" s="2" t="s">
        <v>202</v>
      </c>
      <c r="D10809" s="2" t="s">
        <v>43</v>
      </c>
      <c r="E10809" s="2" t="str">
        <f t="shared" si="168"/>
        <v>2008Walsall Healthcare NHS TrustHow would you rate the hospital food?</v>
      </c>
      <c r="F10809" s="29">
        <v>58.2</v>
      </c>
      <c r="G10809" s="29">
        <v>1.55</v>
      </c>
      <c r="H10809" s="29">
        <v>55.16</v>
      </c>
      <c r="I10809" s="29">
        <v>61.25</v>
      </c>
    </row>
    <row r="10810" spans="1:9" x14ac:dyDescent="0.25">
      <c r="A10810" s="2" t="s">
        <v>42</v>
      </c>
      <c r="B10810" s="2" t="s">
        <v>54</v>
      </c>
      <c r="C10810" s="2" t="s">
        <v>136</v>
      </c>
      <c r="D10810" s="2" t="s">
        <v>43</v>
      </c>
      <c r="E10810" s="2" t="str">
        <f t="shared" si="168"/>
        <v>2008Northern Devon Healthcare NHS TrustHow would you rate the hospital food?</v>
      </c>
      <c r="F10810" s="29">
        <v>57.94</v>
      </c>
      <c r="G10810" s="29">
        <v>1.45</v>
      </c>
      <c r="H10810" s="29">
        <v>55.1</v>
      </c>
      <c r="I10810" s="29">
        <v>60.79</v>
      </c>
    </row>
    <row r="10811" spans="1:9" x14ac:dyDescent="0.25">
      <c r="A10811" s="2" t="s">
        <v>42</v>
      </c>
      <c r="B10811" s="2" t="s">
        <v>54</v>
      </c>
      <c r="C10811" s="2" t="s">
        <v>180</v>
      </c>
      <c r="D10811" s="2" t="s">
        <v>43</v>
      </c>
      <c r="E10811" s="2" t="str">
        <f t="shared" si="168"/>
        <v>2008The Newcastle-upon-Tyne Hospitals NHS Foundation TrustHow would you rate the hospital food?</v>
      </c>
      <c r="F10811" s="29">
        <v>57.87</v>
      </c>
      <c r="G10811" s="29">
        <v>1.46</v>
      </c>
      <c r="H10811" s="29">
        <v>55.01</v>
      </c>
      <c r="I10811" s="29">
        <v>60.73</v>
      </c>
    </row>
    <row r="10812" spans="1:9" x14ac:dyDescent="0.25">
      <c r="A10812" s="2" t="s">
        <v>42</v>
      </c>
      <c r="B10812" s="2" t="s">
        <v>54</v>
      </c>
      <c r="C10812" s="2" t="s">
        <v>169</v>
      </c>
      <c r="D10812" s="2" t="s">
        <v>43</v>
      </c>
      <c r="E10812" s="2" t="str">
        <f t="shared" si="168"/>
        <v>2008Southport and Ormskirk Hospital NHS TrustHow would you rate the hospital food?</v>
      </c>
      <c r="F10812" s="29">
        <v>57.62</v>
      </c>
      <c r="G10812" s="29">
        <v>1.57</v>
      </c>
      <c r="H10812" s="29">
        <v>54.53</v>
      </c>
      <c r="I10812" s="29">
        <v>60.7</v>
      </c>
    </row>
    <row r="10813" spans="1:9" x14ac:dyDescent="0.25">
      <c r="A10813" s="2" t="s">
        <v>42</v>
      </c>
      <c r="B10813" s="2" t="s">
        <v>54</v>
      </c>
      <c r="C10813" s="2" t="s">
        <v>174</v>
      </c>
      <c r="D10813" s="2" t="s">
        <v>43</v>
      </c>
      <c r="E10813" s="2" t="str">
        <f t="shared" si="168"/>
        <v>2008Tameside Hospital NHS Foundation TrustHow would you rate the hospital food?</v>
      </c>
      <c r="F10813" s="29">
        <v>57.51</v>
      </c>
      <c r="G10813" s="29">
        <v>1.6</v>
      </c>
      <c r="H10813" s="29">
        <v>54.37</v>
      </c>
      <c r="I10813" s="29">
        <v>60.65</v>
      </c>
    </row>
    <row r="10814" spans="1:9" x14ac:dyDescent="0.25">
      <c r="A10814" s="2" t="s">
        <v>42</v>
      </c>
      <c r="B10814" s="2" t="s">
        <v>54</v>
      </c>
      <c r="C10814" s="2" t="s">
        <v>214</v>
      </c>
      <c r="D10814" s="2" t="s">
        <v>43</v>
      </c>
      <c r="E10814" s="2" t="str">
        <f t="shared" si="168"/>
        <v>2008York Teaching Hospital NHS Foundation TrustHow would you rate the hospital food?</v>
      </c>
      <c r="F10814" s="29">
        <v>58.51</v>
      </c>
      <c r="G10814" s="29">
        <v>1.04</v>
      </c>
      <c r="H10814" s="29">
        <v>56.48</v>
      </c>
      <c r="I10814" s="29">
        <v>60.54</v>
      </c>
    </row>
    <row r="10815" spans="1:9" x14ac:dyDescent="0.25">
      <c r="A10815" s="2" t="s">
        <v>42</v>
      </c>
      <c r="B10815" s="2" t="s">
        <v>54</v>
      </c>
      <c r="C10815" s="2" t="s">
        <v>102</v>
      </c>
      <c r="D10815" s="2" t="s">
        <v>43</v>
      </c>
      <c r="E10815" s="2" t="str">
        <f t="shared" si="168"/>
        <v>2008Guy's and St Thomas' NHS Foundation TrustHow would you rate the hospital food?</v>
      </c>
      <c r="F10815" s="29">
        <v>57.44</v>
      </c>
      <c r="G10815" s="29">
        <v>1.55</v>
      </c>
      <c r="H10815" s="29">
        <v>54.41</v>
      </c>
      <c r="I10815" s="29">
        <v>60.48</v>
      </c>
    </row>
    <row r="10816" spans="1:9" x14ac:dyDescent="0.25">
      <c r="A10816" s="2" t="s">
        <v>42</v>
      </c>
      <c r="B10816" s="2" t="s">
        <v>54</v>
      </c>
      <c r="C10816" s="2" t="s">
        <v>186</v>
      </c>
      <c r="D10816" s="2" t="s">
        <v>43</v>
      </c>
      <c r="E10816" s="2" t="str">
        <f t="shared" si="168"/>
        <v>2008The Royal Bournemouth and Christchurch Hospitals NHS Foundation TrustHow would you rate the hospital food?</v>
      </c>
      <c r="F10816" s="29">
        <v>57.7</v>
      </c>
      <c r="G10816" s="29">
        <v>1.39</v>
      </c>
      <c r="H10816" s="29">
        <v>54.97</v>
      </c>
      <c r="I10816" s="29">
        <v>60.43</v>
      </c>
    </row>
    <row r="10817" spans="1:9" x14ac:dyDescent="0.25">
      <c r="A10817" s="2" t="s">
        <v>42</v>
      </c>
      <c r="B10817" s="2" t="s">
        <v>54</v>
      </c>
      <c r="C10817" s="2" t="s">
        <v>145</v>
      </c>
      <c r="D10817" s="2" t="s">
        <v>43</v>
      </c>
      <c r="E10817" s="2" t="str">
        <f t="shared" si="168"/>
        <v>2008Portsmouth Hospitals NHS TrustHow would you rate the hospital food?</v>
      </c>
      <c r="F10817" s="29">
        <v>57.4</v>
      </c>
      <c r="G10817" s="29">
        <v>1.51</v>
      </c>
      <c r="H10817" s="29">
        <v>54.44</v>
      </c>
      <c r="I10817" s="29">
        <v>60.35</v>
      </c>
    </row>
    <row r="10818" spans="1:9" x14ac:dyDescent="0.25">
      <c r="A10818" s="2" t="s">
        <v>42</v>
      </c>
      <c r="B10818" s="2" t="s">
        <v>54</v>
      </c>
      <c r="C10818" s="2" t="s">
        <v>192</v>
      </c>
      <c r="D10818" s="2" t="s">
        <v>43</v>
      </c>
      <c r="E10818" s="2" t="str">
        <f t="shared" ref="E10818:E10881" si="169">B10818&amp;C10818&amp;D10818</f>
        <v>2008United Lincolnshire Hospitals NHS TrustHow would you rate the hospital food?</v>
      </c>
      <c r="F10818" s="29">
        <v>57.33</v>
      </c>
      <c r="G10818" s="29">
        <v>1.44</v>
      </c>
      <c r="H10818" s="29">
        <v>54.51</v>
      </c>
      <c r="I10818" s="29">
        <v>60.15</v>
      </c>
    </row>
    <row r="10819" spans="1:9" x14ac:dyDescent="0.25">
      <c r="A10819" s="2" t="s">
        <v>42</v>
      </c>
      <c r="B10819" s="2" t="s">
        <v>54</v>
      </c>
      <c r="C10819" s="2" t="s">
        <v>182</v>
      </c>
      <c r="D10819" s="2" t="s">
        <v>43</v>
      </c>
      <c r="E10819" s="2" t="str">
        <f t="shared" si="169"/>
        <v>2008The Princess Alexandra Hospital NHS TrustHow would you rate the hospital food?</v>
      </c>
      <c r="F10819" s="29">
        <v>57.14</v>
      </c>
      <c r="G10819" s="29">
        <v>1.51</v>
      </c>
      <c r="H10819" s="29">
        <v>54.19</v>
      </c>
      <c r="I10819" s="29">
        <v>60.1</v>
      </c>
    </row>
    <row r="10820" spans="1:9" x14ac:dyDescent="0.25">
      <c r="A10820" s="2" t="s">
        <v>42</v>
      </c>
      <c r="B10820" s="2" t="s">
        <v>54</v>
      </c>
      <c r="C10820" s="2" t="s">
        <v>127</v>
      </c>
      <c r="D10820" s="2" t="s">
        <v>43</v>
      </c>
      <c r="E10820" s="2" t="str">
        <f t="shared" si="169"/>
        <v>2008Mid Staffordshire NHS Foundation TrustHow would you rate the hospital food?</v>
      </c>
      <c r="F10820" s="29">
        <v>56.98</v>
      </c>
      <c r="G10820" s="29">
        <v>1.5</v>
      </c>
      <c r="H10820" s="29">
        <v>54.03</v>
      </c>
      <c r="I10820" s="29">
        <v>59.92</v>
      </c>
    </row>
    <row r="10821" spans="1:9" x14ac:dyDescent="0.25">
      <c r="A10821" s="2" t="s">
        <v>42</v>
      </c>
      <c r="B10821" s="2" t="s">
        <v>54</v>
      </c>
      <c r="C10821" s="2" t="s">
        <v>199</v>
      </c>
      <c r="D10821" s="2" t="s">
        <v>43</v>
      </c>
      <c r="E10821" s="2" t="str">
        <f t="shared" si="169"/>
        <v>2008University Hospitals Coventry and Warwickshire NHS TrustHow would you rate the hospital food?</v>
      </c>
      <c r="F10821" s="29">
        <v>56.84</v>
      </c>
      <c r="G10821" s="29">
        <v>1.56</v>
      </c>
      <c r="H10821" s="29">
        <v>53.79</v>
      </c>
      <c r="I10821" s="29">
        <v>59.89</v>
      </c>
    </row>
    <row r="10822" spans="1:9" x14ac:dyDescent="0.25">
      <c r="A10822" s="2" t="s">
        <v>42</v>
      </c>
      <c r="B10822" s="2" t="s">
        <v>54</v>
      </c>
      <c r="C10822" s="2" t="s">
        <v>119</v>
      </c>
      <c r="D10822" s="2" t="s">
        <v>43</v>
      </c>
      <c r="E10822" s="2" t="str">
        <f t="shared" si="169"/>
        <v>2008Lewisham Healthcare NHS TrustHow would you rate the hospital food?</v>
      </c>
      <c r="F10822" s="29">
        <v>56.01</v>
      </c>
      <c r="G10822" s="29">
        <v>1.69</v>
      </c>
      <c r="H10822" s="29">
        <v>52.7</v>
      </c>
      <c r="I10822" s="29">
        <v>59.32</v>
      </c>
    </row>
    <row r="10823" spans="1:9" x14ac:dyDescent="0.25">
      <c r="A10823" s="2" t="s">
        <v>42</v>
      </c>
      <c r="B10823" s="2" t="s">
        <v>54</v>
      </c>
      <c r="C10823" s="2" t="s">
        <v>109</v>
      </c>
      <c r="D10823" s="2" t="s">
        <v>43</v>
      </c>
      <c r="E10823" s="2" t="str">
        <f t="shared" si="169"/>
        <v>2008Hull and East Yorkshire Hospitals NHS TrustHow would you rate the hospital food?</v>
      </c>
      <c r="F10823" s="29">
        <v>56.31</v>
      </c>
      <c r="G10823" s="29">
        <v>1.5</v>
      </c>
      <c r="H10823" s="29">
        <v>53.37</v>
      </c>
      <c r="I10823" s="29">
        <v>59.25</v>
      </c>
    </row>
    <row r="10824" spans="1:9" x14ac:dyDescent="0.25">
      <c r="A10824" s="2" t="s">
        <v>42</v>
      </c>
      <c r="B10824" s="2" t="s">
        <v>54</v>
      </c>
      <c r="C10824" s="2" t="s">
        <v>166</v>
      </c>
      <c r="D10824" s="2" t="s">
        <v>43</v>
      </c>
      <c r="E10824" s="2" t="str">
        <f t="shared" si="169"/>
        <v>2008South Tyneside NHS Foundation TrustHow would you rate the hospital food?</v>
      </c>
      <c r="F10824" s="29">
        <v>56.07</v>
      </c>
      <c r="G10824" s="29">
        <v>1.61</v>
      </c>
      <c r="H10824" s="29">
        <v>52.91</v>
      </c>
      <c r="I10824" s="29">
        <v>59.24</v>
      </c>
    </row>
    <row r="10825" spans="1:9" x14ac:dyDescent="0.25">
      <c r="A10825" s="2" t="s">
        <v>42</v>
      </c>
      <c r="B10825" s="2" t="s">
        <v>54</v>
      </c>
      <c r="C10825" s="2" t="s">
        <v>121</v>
      </c>
      <c r="D10825" s="2" t="s">
        <v>43</v>
      </c>
      <c r="E10825" s="2" t="str">
        <f t="shared" si="169"/>
        <v>2008Liverpool Women's NHS Foundation TrustHow would you rate the hospital food?</v>
      </c>
      <c r="F10825" s="29">
        <v>56.27</v>
      </c>
      <c r="G10825" s="29">
        <v>1.49</v>
      </c>
      <c r="H10825" s="29">
        <v>53.35</v>
      </c>
      <c r="I10825" s="29">
        <v>59.19</v>
      </c>
    </row>
    <row r="10826" spans="1:9" x14ac:dyDescent="0.25">
      <c r="A10826" s="2" t="s">
        <v>42</v>
      </c>
      <c r="B10826" s="2" t="s">
        <v>54</v>
      </c>
      <c r="C10826" s="2" t="s">
        <v>209</v>
      </c>
      <c r="D10826" s="2" t="s">
        <v>43</v>
      </c>
      <c r="E10826" s="2" t="str">
        <f t="shared" si="169"/>
        <v>2008Wirral University Teaching Hospital NHS Foundation TrustHow would you rate the hospital food?</v>
      </c>
      <c r="F10826" s="29">
        <v>55.82</v>
      </c>
      <c r="G10826" s="29">
        <v>1.62</v>
      </c>
      <c r="H10826" s="29">
        <v>52.66</v>
      </c>
      <c r="I10826" s="29">
        <v>58.99</v>
      </c>
    </row>
    <row r="10827" spans="1:9" x14ac:dyDescent="0.25">
      <c r="A10827" s="2" t="s">
        <v>42</v>
      </c>
      <c r="B10827" s="2" t="s">
        <v>54</v>
      </c>
      <c r="C10827" s="2" t="s">
        <v>149</v>
      </c>
      <c r="D10827" s="2" t="s">
        <v>43</v>
      </c>
      <c r="E10827" s="2" t="str">
        <f t="shared" si="169"/>
        <v>2008Royal Cornwall Hospitals NHS TrustHow would you rate the hospital food?</v>
      </c>
      <c r="F10827" s="29">
        <v>55.96</v>
      </c>
      <c r="G10827" s="29">
        <v>1.45</v>
      </c>
      <c r="H10827" s="29">
        <v>53.11</v>
      </c>
      <c r="I10827" s="29">
        <v>58.81</v>
      </c>
    </row>
    <row r="10828" spans="1:9" x14ac:dyDescent="0.25">
      <c r="A10828" s="2" t="s">
        <v>42</v>
      </c>
      <c r="B10828" s="2" t="s">
        <v>54</v>
      </c>
      <c r="C10828" s="2" t="s">
        <v>137</v>
      </c>
      <c r="D10828" s="2" t="s">
        <v>43</v>
      </c>
      <c r="E10828" s="2" t="str">
        <f t="shared" si="169"/>
        <v>2008Northern Lincolnshire and Goole Hospitals NHS Foundation TrustHow would you rate the hospital food?</v>
      </c>
      <c r="F10828" s="29">
        <v>55.66</v>
      </c>
      <c r="G10828" s="29">
        <v>1.45</v>
      </c>
      <c r="H10828" s="29">
        <v>52.83</v>
      </c>
      <c r="I10828" s="29">
        <v>58.5</v>
      </c>
    </row>
    <row r="10829" spans="1:9" x14ac:dyDescent="0.25">
      <c r="A10829" s="2" t="s">
        <v>42</v>
      </c>
      <c r="B10829" s="2" t="s">
        <v>54</v>
      </c>
      <c r="C10829" s="2" t="s">
        <v>99</v>
      </c>
      <c r="D10829" s="2" t="s">
        <v>43</v>
      </c>
      <c r="E10829" s="2" t="str">
        <f t="shared" si="169"/>
        <v>2008George Eliot Hospital NHS TrustHow would you rate the hospital food?</v>
      </c>
      <c r="F10829" s="29">
        <v>55.2</v>
      </c>
      <c r="G10829" s="29">
        <v>1.55</v>
      </c>
      <c r="H10829" s="29">
        <v>52.16</v>
      </c>
      <c r="I10829" s="29">
        <v>58.23</v>
      </c>
    </row>
    <row r="10830" spans="1:9" x14ac:dyDescent="0.25">
      <c r="A10830" s="2" t="s">
        <v>42</v>
      </c>
      <c r="B10830" s="2" t="s">
        <v>54</v>
      </c>
      <c r="C10830" s="2" t="s">
        <v>154</v>
      </c>
      <c r="D10830" s="2" t="s">
        <v>43</v>
      </c>
      <c r="E10830" s="2" t="str">
        <f t="shared" si="169"/>
        <v>2008Royal National Orthopaedic Hospital NHS TrustHow would you rate the hospital food?</v>
      </c>
      <c r="F10830" s="29">
        <v>55.32</v>
      </c>
      <c r="G10830" s="29">
        <v>1.41</v>
      </c>
      <c r="H10830" s="29">
        <v>52.56</v>
      </c>
      <c r="I10830" s="29">
        <v>58.09</v>
      </c>
    </row>
    <row r="10831" spans="1:9" x14ac:dyDescent="0.25">
      <c r="A10831" s="2" t="s">
        <v>42</v>
      </c>
      <c r="B10831" s="2" t="s">
        <v>54</v>
      </c>
      <c r="C10831" s="2" t="s">
        <v>196</v>
      </c>
      <c r="D10831" s="2" t="s">
        <v>43</v>
      </c>
      <c r="E10831" s="2" t="str">
        <f t="shared" si="169"/>
        <v>2008University Hospital Southampton NHS Foundation TrustHow would you rate the hospital food?</v>
      </c>
      <c r="F10831" s="29">
        <v>55.05</v>
      </c>
      <c r="G10831" s="29">
        <v>1.54</v>
      </c>
      <c r="H10831" s="29">
        <v>52.03</v>
      </c>
      <c r="I10831" s="29">
        <v>58.07</v>
      </c>
    </row>
    <row r="10832" spans="1:9" x14ac:dyDescent="0.25">
      <c r="A10832" s="2" t="s">
        <v>42</v>
      </c>
      <c r="B10832" s="2" t="s">
        <v>54</v>
      </c>
      <c r="C10832" s="2" t="s">
        <v>211</v>
      </c>
      <c r="D10832" s="2" t="s">
        <v>43</v>
      </c>
      <c r="E10832" s="2" t="str">
        <f t="shared" si="169"/>
        <v>2008Wrightington, Wigan and Leigh NHS Foundation TrustHow would you rate the hospital food?</v>
      </c>
      <c r="F10832" s="29">
        <v>54.88</v>
      </c>
      <c r="G10832" s="29">
        <v>1.53</v>
      </c>
      <c r="H10832" s="29">
        <v>51.89</v>
      </c>
      <c r="I10832" s="29">
        <v>57.88</v>
      </c>
    </row>
    <row r="10833" spans="1:9" x14ac:dyDescent="0.25">
      <c r="A10833" s="2" t="s">
        <v>42</v>
      </c>
      <c r="B10833" s="2" t="s">
        <v>54</v>
      </c>
      <c r="C10833" s="2" t="s">
        <v>90</v>
      </c>
      <c r="D10833" s="2" t="s">
        <v>43</v>
      </c>
      <c r="E10833" s="2" t="str">
        <f t="shared" si="169"/>
        <v>2008Ealing Hospital NHS TrustHow would you rate the hospital food?</v>
      </c>
      <c r="F10833" s="29">
        <v>54.42</v>
      </c>
      <c r="G10833" s="29">
        <v>1.76</v>
      </c>
      <c r="H10833" s="29">
        <v>50.97</v>
      </c>
      <c r="I10833" s="29">
        <v>57.86</v>
      </c>
    </row>
    <row r="10834" spans="1:9" x14ac:dyDescent="0.25">
      <c r="A10834" s="2" t="s">
        <v>42</v>
      </c>
      <c r="B10834" s="2" t="s">
        <v>54</v>
      </c>
      <c r="C10834" s="2" t="s">
        <v>125</v>
      </c>
      <c r="D10834" s="2" t="s">
        <v>43</v>
      </c>
      <c r="E10834" s="2" t="str">
        <f t="shared" si="169"/>
        <v>2008Mid Cheshire Hospitals NHS Foundation TrustHow would you rate the hospital food?</v>
      </c>
      <c r="F10834" s="29">
        <v>55.03</v>
      </c>
      <c r="G10834" s="29">
        <v>1.43</v>
      </c>
      <c r="H10834" s="29">
        <v>52.22</v>
      </c>
      <c r="I10834" s="29">
        <v>57.84</v>
      </c>
    </row>
    <row r="10835" spans="1:9" x14ac:dyDescent="0.25">
      <c r="A10835" s="2" t="s">
        <v>42</v>
      </c>
      <c r="B10835" s="2" t="s">
        <v>54</v>
      </c>
      <c r="C10835" s="2" t="s">
        <v>77</v>
      </c>
      <c r="D10835" s="2" t="s">
        <v>43</v>
      </c>
      <c r="E10835" s="2" t="str">
        <f t="shared" si="169"/>
        <v>2008Cambridge University Hospitals NHS Foundation TrustHow would you rate the hospital food?</v>
      </c>
      <c r="F10835" s="29">
        <v>54.82</v>
      </c>
      <c r="G10835" s="29">
        <v>1.51</v>
      </c>
      <c r="H10835" s="29">
        <v>51.86</v>
      </c>
      <c r="I10835" s="29">
        <v>57.79</v>
      </c>
    </row>
    <row r="10836" spans="1:9" x14ac:dyDescent="0.25">
      <c r="A10836" s="2" t="s">
        <v>42</v>
      </c>
      <c r="B10836" s="2" t="s">
        <v>54</v>
      </c>
      <c r="C10836" s="2" t="s">
        <v>110</v>
      </c>
      <c r="D10836" s="2" t="s">
        <v>43</v>
      </c>
      <c r="E10836" s="2" t="str">
        <f t="shared" si="169"/>
        <v>2008Imperial College Healthcare NHS TrustHow would you rate the hospital food?</v>
      </c>
      <c r="F10836" s="29">
        <v>54.32</v>
      </c>
      <c r="G10836" s="29">
        <v>1.74</v>
      </c>
      <c r="H10836" s="29">
        <v>50.91</v>
      </c>
      <c r="I10836" s="29">
        <v>57.74</v>
      </c>
    </row>
    <row r="10837" spans="1:9" x14ac:dyDescent="0.25">
      <c r="A10837" s="2" t="s">
        <v>42</v>
      </c>
      <c r="B10837" s="2" t="s">
        <v>54</v>
      </c>
      <c r="C10837" s="2" t="s">
        <v>98</v>
      </c>
      <c r="D10837" s="2" t="s">
        <v>43</v>
      </c>
      <c r="E10837" s="2" t="str">
        <f t="shared" si="169"/>
        <v>2008Gateshead Health NHS Foundation TrustHow would you rate the hospital food?</v>
      </c>
      <c r="F10837" s="29">
        <v>54.63</v>
      </c>
      <c r="G10837" s="29">
        <v>1.56</v>
      </c>
      <c r="H10837" s="29">
        <v>51.58</v>
      </c>
      <c r="I10837" s="29">
        <v>57.69</v>
      </c>
    </row>
    <row r="10838" spans="1:9" x14ac:dyDescent="0.25">
      <c r="A10838" s="2" t="s">
        <v>42</v>
      </c>
      <c r="B10838" s="2" t="s">
        <v>54</v>
      </c>
      <c r="C10838" s="2" t="s">
        <v>210</v>
      </c>
      <c r="D10838" s="2" t="s">
        <v>43</v>
      </c>
      <c r="E10838" s="2" t="str">
        <f t="shared" si="169"/>
        <v>2008Worcestershire Acute Hospitals NHS TrustHow would you rate the hospital food?</v>
      </c>
      <c r="F10838" s="29">
        <v>54.73</v>
      </c>
      <c r="G10838" s="29">
        <v>1.48</v>
      </c>
      <c r="H10838" s="29">
        <v>51.83</v>
      </c>
      <c r="I10838" s="29">
        <v>57.63</v>
      </c>
    </row>
    <row r="10839" spans="1:9" x14ac:dyDescent="0.25">
      <c r="A10839" s="2" t="s">
        <v>42</v>
      </c>
      <c r="B10839" s="2" t="s">
        <v>54</v>
      </c>
      <c r="C10839" s="2" t="s">
        <v>189</v>
      </c>
      <c r="D10839" s="2" t="s">
        <v>43</v>
      </c>
      <c r="E10839" s="2" t="str">
        <f t="shared" si="169"/>
        <v>2008The Royal Wolverhampton NHS TrustHow would you rate the hospital food?</v>
      </c>
      <c r="F10839" s="29">
        <v>54.63</v>
      </c>
      <c r="G10839" s="29">
        <v>1.51</v>
      </c>
      <c r="H10839" s="29">
        <v>51.67</v>
      </c>
      <c r="I10839" s="29">
        <v>57.58</v>
      </c>
    </row>
    <row r="10840" spans="1:9" x14ac:dyDescent="0.25">
      <c r="A10840" s="2" t="s">
        <v>42</v>
      </c>
      <c r="B10840" s="2" t="s">
        <v>54</v>
      </c>
      <c r="C10840" s="2" t="s">
        <v>80</v>
      </c>
      <c r="D10840" s="2" t="s">
        <v>43</v>
      </c>
      <c r="E10840" s="2" t="str">
        <f t="shared" si="169"/>
        <v>2008Chesterfield Royal Hospital NHS Foundation TrustHow would you rate the hospital food?</v>
      </c>
      <c r="F10840" s="29">
        <v>54.77</v>
      </c>
      <c r="G10840" s="29">
        <v>1.42</v>
      </c>
      <c r="H10840" s="29">
        <v>51.99</v>
      </c>
      <c r="I10840" s="29">
        <v>57.56</v>
      </c>
    </row>
    <row r="10841" spans="1:9" x14ac:dyDescent="0.25">
      <c r="A10841" s="2" t="s">
        <v>42</v>
      </c>
      <c r="B10841" s="2" t="s">
        <v>54</v>
      </c>
      <c r="C10841" s="2" t="s">
        <v>168</v>
      </c>
      <c r="D10841" s="2" t="s">
        <v>43</v>
      </c>
      <c r="E10841" s="2" t="str">
        <f t="shared" si="169"/>
        <v>2008Southend University Hospital NHS Foundation TrustHow would you rate the hospital food?</v>
      </c>
      <c r="F10841" s="29">
        <v>54.59</v>
      </c>
      <c r="G10841" s="29">
        <v>1.48</v>
      </c>
      <c r="H10841" s="29">
        <v>51.69</v>
      </c>
      <c r="I10841" s="29">
        <v>57.48</v>
      </c>
    </row>
    <row r="10842" spans="1:9" x14ac:dyDescent="0.25">
      <c r="A10842" s="2" t="s">
        <v>42</v>
      </c>
      <c r="B10842" s="2" t="s">
        <v>54</v>
      </c>
      <c r="C10842" s="2" t="s">
        <v>160</v>
      </c>
      <c r="D10842" s="2" t="s">
        <v>43</v>
      </c>
      <c r="E10842" s="2" t="str">
        <f t="shared" si="169"/>
        <v>2008Sheffield Teaching Hospitals NHS Foundation TrustHow would you rate the hospital food?</v>
      </c>
      <c r="F10842" s="29">
        <v>54.49</v>
      </c>
      <c r="G10842" s="29">
        <v>1.49</v>
      </c>
      <c r="H10842" s="29">
        <v>51.57</v>
      </c>
      <c r="I10842" s="29">
        <v>57.41</v>
      </c>
    </row>
    <row r="10843" spans="1:9" x14ac:dyDescent="0.25">
      <c r="A10843" s="2" t="s">
        <v>42</v>
      </c>
      <c r="B10843" s="2" t="s">
        <v>54</v>
      </c>
      <c r="C10843" s="2" t="s">
        <v>138</v>
      </c>
      <c r="D10843" s="2" t="s">
        <v>43</v>
      </c>
      <c r="E10843" s="2" t="str">
        <f t="shared" si="169"/>
        <v>2008Northumbria Healthcare NHS Foundation TrustHow would you rate the hospital food?</v>
      </c>
      <c r="F10843" s="29">
        <v>54.29</v>
      </c>
      <c r="G10843" s="29">
        <v>1.54</v>
      </c>
      <c r="H10843" s="29">
        <v>51.26</v>
      </c>
      <c r="I10843" s="29">
        <v>57.32</v>
      </c>
    </row>
    <row r="10844" spans="1:9" x14ac:dyDescent="0.25">
      <c r="A10844" s="2" t="s">
        <v>42</v>
      </c>
      <c r="B10844" s="2" t="s">
        <v>54</v>
      </c>
      <c r="C10844" s="2" t="s">
        <v>128</v>
      </c>
      <c r="D10844" s="2" t="s">
        <v>43</v>
      </c>
      <c r="E10844" s="2" t="str">
        <f t="shared" si="169"/>
        <v>2008Mid Yorkshire Hospitals NHS TrustHow would you rate the hospital food?</v>
      </c>
      <c r="F10844" s="29">
        <v>54.1</v>
      </c>
      <c r="G10844" s="29">
        <v>1.57</v>
      </c>
      <c r="H10844" s="29">
        <v>51.02</v>
      </c>
      <c r="I10844" s="29">
        <v>57.18</v>
      </c>
    </row>
    <row r="10845" spans="1:9" x14ac:dyDescent="0.25">
      <c r="A10845" s="2" t="s">
        <v>42</v>
      </c>
      <c r="B10845" s="2" t="s">
        <v>54</v>
      </c>
      <c r="C10845" s="2" t="s">
        <v>181</v>
      </c>
      <c r="D10845" s="2" t="s">
        <v>43</v>
      </c>
      <c r="E10845" s="2" t="str">
        <f t="shared" si="169"/>
        <v>2008The Pennine Acute Hospitals NHS TrustHow would you rate the hospital food?</v>
      </c>
      <c r="F10845" s="29">
        <v>53.85</v>
      </c>
      <c r="G10845" s="29">
        <v>1.64</v>
      </c>
      <c r="H10845" s="29">
        <v>50.63</v>
      </c>
      <c r="I10845" s="29">
        <v>57.06</v>
      </c>
    </row>
    <row r="10846" spans="1:9" x14ac:dyDescent="0.25">
      <c r="A10846" s="2" t="s">
        <v>42</v>
      </c>
      <c r="B10846" s="2" t="s">
        <v>54</v>
      </c>
      <c r="C10846" s="2" t="s">
        <v>68</v>
      </c>
      <c r="D10846" s="2" t="s">
        <v>43</v>
      </c>
      <c r="E10846" s="2" t="str">
        <f t="shared" si="169"/>
        <v>2008Bedford Hospital NHS TrustHow would you rate the hospital food?</v>
      </c>
      <c r="F10846" s="29">
        <v>54.01</v>
      </c>
      <c r="G10846" s="29">
        <v>1.55</v>
      </c>
      <c r="H10846" s="29">
        <v>50.97</v>
      </c>
      <c r="I10846" s="29">
        <v>57.05</v>
      </c>
    </row>
    <row r="10847" spans="1:9" x14ac:dyDescent="0.25">
      <c r="A10847" s="2" t="s">
        <v>42</v>
      </c>
      <c r="B10847" s="2" t="s">
        <v>54</v>
      </c>
      <c r="C10847" s="2" t="s">
        <v>193</v>
      </c>
      <c r="D10847" s="2" t="s">
        <v>43</v>
      </c>
      <c r="E10847" s="2" t="str">
        <f t="shared" si="169"/>
        <v>2008University College London Hospitals NHS Foundation TrustHow would you rate the hospital food?</v>
      </c>
      <c r="F10847" s="29">
        <v>53.98</v>
      </c>
      <c r="G10847" s="29">
        <v>1.48</v>
      </c>
      <c r="H10847" s="29">
        <v>51.08</v>
      </c>
      <c r="I10847" s="29">
        <v>56.88</v>
      </c>
    </row>
    <row r="10848" spans="1:9" x14ac:dyDescent="0.25">
      <c r="A10848" s="2" t="s">
        <v>42</v>
      </c>
      <c r="B10848" s="2" t="s">
        <v>54</v>
      </c>
      <c r="C10848" s="2" t="s">
        <v>12</v>
      </c>
      <c r="D10848" s="2" t="s">
        <v>43</v>
      </c>
      <c r="E10848" s="2" t="str">
        <f t="shared" si="169"/>
        <v>2008Aintree University Hospital NHS Foundation TrustHow would you rate the hospital food?</v>
      </c>
      <c r="F10848" s="27">
        <v>53.72</v>
      </c>
      <c r="G10848" s="27">
        <v>1.58</v>
      </c>
      <c r="H10848" s="27">
        <v>50.62</v>
      </c>
      <c r="I10848" s="27">
        <v>56.83</v>
      </c>
    </row>
    <row r="10849" spans="1:9" x14ac:dyDescent="0.25">
      <c r="A10849" s="2" t="s">
        <v>42</v>
      </c>
      <c r="B10849" s="2" t="s">
        <v>54</v>
      </c>
      <c r="C10849" s="2" t="s">
        <v>74</v>
      </c>
      <c r="D10849" s="2" t="s">
        <v>43</v>
      </c>
      <c r="E10849" s="2" t="str">
        <f t="shared" si="169"/>
        <v>2008Buckinghamshire Healthcare NHS TrustHow would you rate the hospital food?</v>
      </c>
      <c r="F10849" s="29">
        <v>53.96</v>
      </c>
      <c r="G10849" s="29">
        <v>1.43</v>
      </c>
      <c r="H10849" s="29">
        <v>51.17</v>
      </c>
      <c r="I10849" s="29">
        <v>56.75</v>
      </c>
    </row>
    <row r="10850" spans="1:9" x14ac:dyDescent="0.25">
      <c r="A10850" s="2" t="s">
        <v>42</v>
      </c>
      <c r="B10850" s="2" t="s">
        <v>54</v>
      </c>
      <c r="C10850" s="2" t="s">
        <v>94</v>
      </c>
      <c r="D10850" s="2" t="s">
        <v>43</v>
      </c>
      <c r="E10850" s="2" t="str">
        <f t="shared" si="169"/>
        <v>2008East Lancashire Hospitals NHS TrustHow would you rate the hospital food?</v>
      </c>
      <c r="F10850" s="29">
        <v>53.38</v>
      </c>
      <c r="G10850" s="29">
        <v>1.72</v>
      </c>
      <c r="H10850" s="29">
        <v>50.01</v>
      </c>
      <c r="I10850" s="29">
        <v>56.74</v>
      </c>
    </row>
    <row r="10851" spans="1:9" x14ac:dyDescent="0.25">
      <c r="A10851" s="2" t="s">
        <v>42</v>
      </c>
      <c r="B10851" s="2" t="s">
        <v>54</v>
      </c>
      <c r="C10851" s="2" t="s">
        <v>67</v>
      </c>
      <c r="D10851" s="2" t="s">
        <v>43</v>
      </c>
      <c r="E10851" s="2" t="str">
        <f t="shared" si="169"/>
        <v>2008Basildon and Thurrock University Hospitals NHS Foundation TrustHow would you rate the hospital food?</v>
      </c>
      <c r="F10851" s="29">
        <v>53.77</v>
      </c>
      <c r="G10851" s="29">
        <v>1.46</v>
      </c>
      <c r="H10851" s="29">
        <v>50.9</v>
      </c>
      <c r="I10851" s="29">
        <v>56.64</v>
      </c>
    </row>
    <row r="10852" spans="1:9" x14ac:dyDescent="0.25">
      <c r="A10852" s="2" t="s">
        <v>42</v>
      </c>
      <c r="B10852" s="2" t="s">
        <v>54</v>
      </c>
      <c r="C10852" s="2" t="s">
        <v>105</v>
      </c>
      <c r="D10852" s="2" t="s">
        <v>43</v>
      </c>
      <c r="E10852" s="2" t="str">
        <f t="shared" si="169"/>
        <v>2008Heart of England NHS Foundation TrustHow would you rate the hospital food?</v>
      </c>
      <c r="F10852" s="29">
        <v>53.25</v>
      </c>
      <c r="G10852" s="29">
        <v>1.71</v>
      </c>
      <c r="H10852" s="29">
        <v>49.89</v>
      </c>
      <c r="I10852" s="29">
        <v>56.61</v>
      </c>
    </row>
    <row r="10853" spans="1:9" x14ac:dyDescent="0.25">
      <c r="A10853" s="2" t="s">
        <v>42</v>
      </c>
      <c r="B10853" s="2" t="s">
        <v>54</v>
      </c>
      <c r="C10853" s="2" t="s">
        <v>190</v>
      </c>
      <c r="D10853" s="2" t="s">
        <v>43</v>
      </c>
      <c r="E10853" s="2" t="str">
        <f t="shared" si="169"/>
        <v>2008The Walton Centre NHS Foundation TrustHow would you rate the hospital food?</v>
      </c>
      <c r="F10853" s="29">
        <v>53.84</v>
      </c>
      <c r="G10853" s="29">
        <v>1.35</v>
      </c>
      <c r="H10853" s="29">
        <v>51.19</v>
      </c>
      <c r="I10853" s="29">
        <v>56.49</v>
      </c>
    </row>
    <row r="10854" spans="1:9" x14ac:dyDescent="0.25">
      <c r="A10854" s="2" t="s">
        <v>42</v>
      </c>
      <c r="B10854" s="2" t="s">
        <v>54</v>
      </c>
      <c r="C10854" s="2" t="s">
        <v>131</v>
      </c>
      <c r="D10854" s="2" t="s">
        <v>43</v>
      </c>
      <c r="E10854" s="2" t="str">
        <f t="shared" si="169"/>
        <v>2008North Bristol NHS TrustHow would you rate the hospital food?</v>
      </c>
      <c r="F10854" s="29">
        <v>53.45</v>
      </c>
      <c r="G10854" s="29">
        <v>1.44</v>
      </c>
      <c r="H10854" s="29">
        <v>50.62</v>
      </c>
      <c r="I10854" s="29">
        <v>56.28</v>
      </c>
    </row>
    <row r="10855" spans="1:9" x14ac:dyDescent="0.25">
      <c r="A10855" s="2" t="s">
        <v>42</v>
      </c>
      <c r="B10855" s="2" t="s">
        <v>54</v>
      </c>
      <c r="C10855" s="2" t="s">
        <v>203</v>
      </c>
      <c r="D10855" s="2" t="s">
        <v>43</v>
      </c>
      <c r="E10855" s="2" t="str">
        <f t="shared" si="169"/>
        <v>2008Warrington and Halton Hospitals NHS Foundation TrustHow would you rate the hospital food?</v>
      </c>
      <c r="F10855" s="29">
        <v>52.95</v>
      </c>
      <c r="G10855" s="29">
        <v>1.66</v>
      </c>
      <c r="H10855" s="29">
        <v>49.71</v>
      </c>
      <c r="I10855" s="29">
        <v>56.19</v>
      </c>
    </row>
    <row r="10856" spans="1:9" x14ac:dyDescent="0.25">
      <c r="A10856" s="2" t="s">
        <v>42</v>
      </c>
      <c r="B10856" s="2" t="s">
        <v>54</v>
      </c>
      <c r="C10856" s="2" t="s">
        <v>84</v>
      </c>
      <c r="D10856" s="2" t="s">
        <v>43</v>
      </c>
      <c r="E10856" s="2" t="str">
        <f t="shared" si="169"/>
        <v>2008County Durham and Darlington NHS Foundation TrustHow would you rate the hospital food?</v>
      </c>
      <c r="F10856" s="29">
        <v>53.31</v>
      </c>
      <c r="G10856" s="29">
        <v>1.46</v>
      </c>
      <c r="H10856" s="29">
        <v>50.44</v>
      </c>
      <c r="I10856" s="29">
        <v>56.17</v>
      </c>
    </row>
    <row r="10857" spans="1:9" x14ac:dyDescent="0.25">
      <c r="A10857" s="2" t="s">
        <v>42</v>
      </c>
      <c r="B10857" s="2" t="s">
        <v>54</v>
      </c>
      <c r="C10857" s="2" t="s">
        <v>65</v>
      </c>
      <c r="D10857" s="2" t="s">
        <v>43</v>
      </c>
      <c r="E10857" s="2" t="str">
        <f t="shared" si="169"/>
        <v>2008Barnsley Hospital NHS Foundation TrustHow would you rate the hospital food?</v>
      </c>
      <c r="F10857" s="29">
        <v>52.89</v>
      </c>
      <c r="G10857" s="29">
        <v>1.52</v>
      </c>
      <c r="H10857" s="29">
        <v>49.92</v>
      </c>
      <c r="I10857" s="29">
        <v>55.87</v>
      </c>
    </row>
    <row r="10858" spans="1:9" x14ac:dyDescent="0.25">
      <c r="A10858" s="2" t="s">
        <v>42</v>
      </c>
      <c r="B10858" s="2" t="s">
        <v>54</v>
      </c>
      <c r="C10858" s="2" t="s">
        <v>73</v>
      </c>
      <c r="D10858" s="2" t="s">
        <v>43</v>
      </c>
      <c r="E10858" s="2" t="str">
        <f t="shared" si="169"/>
        <v>2008Brighton and Sussex University Hospitals NHS TrustHow would you rate the hospital food?</v>
      </c>
      <c r="F10858" s="29">
        <v>53.05</v>
      </c>
      <c r="G10858" s="29">
        <v>1.43</v>
      </c>
      <c r="H10858" s="29">
        <v>50.26</v>
      </c>
      <c r="I10858" s="29">
        <v>55.85</v>
      </c>
    </row>
    <row r="10859" spans="1:9" x14ac:dyDescent="0.25">
      <c r="A10859" s="2" t="s">
        <v>42</v>
      </c>
      <c r="B10859" s="2" t="s">
        <v>54</v>
      </c>
      <c r="C10859" s="2" t="s">
        <v>188</v>
      </c>
      <c r="D10859" s="2" t="s">
        <v>43</v>
      </c>
      <c r="E10859" s="2" t="str">
        <f t="shared" si="169"/>
        <v>2008The Royal Orthopaedic Hospital NHS Foundation TrustHow would you rate the hospital food?</v>
      </c>
      <c r="F10859" s="29">
        <v>53.31</v>
      </c>
      <c r="G10859" s="29">
        <v>1.29</v>
      </c>
      <c r="H10859" s="29">
        <v>50.78</v>
      </c>
      <c r="I10859" s="29">
        <v>55.85</v>
      </c>
    </row>
    <row r="10860" spans="1:9" x14ac:dyDescent="0.25">
      <c r="A10860" s="2" t="s">
        <v>42</v>
      </c>
      <c r="B10860" s="2" t="s">
        <v>54</v>
      </c>
      <c r="C10860" s="2" t="s">
        <v>140</v>
      </c>
      <c r="D10860" s="2" t="s">
        <v>43</v>
      </c>
      <c r="E10860" s="2" t="str">
        <f t="shared" si="169"/>
        <v>2008Oxford University Hospitals NHS TrustHow would you rate the hospital food?</v>
      </c>
      <c r="F10860" s="29">
        <v>52.66</v>
      </c>
      <c r="G10860" s="29">
        <v>1.5</v>
      </c>
      <c r="H10860" s="29">
        <v>49.72</v>
      </c>
      <c r="I10860" s="29">
        <v>55.6</v>
      </c>
    </row>
    <row r="10861" spans="1:9" x14ac:dyDescent="0.25">
      <c r="A10861" s="2" t="s">
        <v>42</v>
      </c>
      <c r="B10861" s="2" t="s">
        <v>54</v>
      </c>
      <c r="C10861" s="2" t="s">
        <v>207</v>
      </c>
      <c r="D10861" s="2" t="s">
        <v>43</v>
      </c>
      <c r="E10861" s="2" t="str">
        <f t="shared" si="169"/>
        <v>2008Western Sussex Hospitals NHS TrustHow would you rate the hospital food?</v>
      </c>
      <c r="F10861" s="29">
        <v>53.53</v>
      </c>
      <c r="G10861" s="29">
        <v>1.04</v>
      </c>
      <c r="H10861" s="29">
        <v>51.49</v>
      </c>
      <c r="I10861" s="29">
        <v>55.56</v>
      </c>
    </row>
    <row r="10862" spans="1:9" x14ac:dyDescent="0.25">
      <c r="A10862" s="2" t="s">
        <v>42</v>
      </c>
      <c r="B10862" s="2" t="s">
        <v>54</v>
      </c>
      <c r="C10862" s="2" t="s">
        <v>86</v>
      </c>
      <c r="D10862" s="2" t="s">
        <v>43</v>
      </c>
      <c r="E10862" s="2" t="str">
        <f t="shared" si="169"/>
        <v>2008Dartford and Gravesham NHS TrustHow would you rate the hospital food?</v>
      </c>
      <c r="F10862" s="29">
        <v>52.51</v>
      </c>
      <c r="G10862" s="29">
        <v>1.54</v>
      </c>
      <c r="H10862" s="29">
        <v>49.49</v>
      </c>
      <c r="I10862" s="29">
        <v>55.54</v>
      </c>
    </row>
    <row r="10863" spans="1:9" x14ac:dyDescent="0.25">
      <c r="A10863" s="2" t="s">
        <v>42</v>
      </c>
      <c r="B10863" s="2" t="s">
        <v>54</v>
      </c>
      <c r="C10863" s="2" t="s">
        <v>101</v>
      </c>
      <c r="D10863" s="2" t="s">
        <v>43</v>
      </c>
      <c r="E10863" s="2" t="str">
        <f t="shared" si="169"/>
        <v>2008Great Western Hospitals NHS Foundation TrustHow would you rate the hospital food?</v>
      </c>
      <c r="F10863" s="29">
        <v>52.48</v>
      </c>
      <c r="G10863" s="29">
        <v>1.51</v>
      </c>
      <c r="H10863" s="29">
        <v>49.53</v>
      </c>
      <c r="I10863" s="29">
        <v>55.44</v>
      </c>
    </row>
    <row r="10864" spans="1:9" x14ac:dyDescent="0.25">
      <c r="A10864" s="2" t="s">
        <v>42</v>
      </c>
      <c r="B10864" s="2" t="s">
        <v>54</v>
      </c>
      <c r="C10864" s="2" t="s">
        <v>170</v>
      </c>
      <c r="D10864" s="2" t="s">
        <v>43</v>
      </c>
      <c r="E10864" s="2" t="str">
        <f t="shared" si="169"/>
        <v>2008St George's Healthcare NHS TrustHow would you rate the hospital food?</v>
      </c>
      <c r="F10864" s="29">
        <v>52.44</v>
      </c>
      <c r="G10864" s="29">
        <v>1.48</v>
      </c>
      <c r="H10864" s="29">
        <v>49.53</v>
      </c>
      <c r="I10864" s="29">
        <v>55.34</v>
      </c>
    </row>
    <row r="10865" spans="1:9" x14ac:dyDescent="0.25">
      <c r="A10865" s="2" t="s">
        <v>42</v>
      </c>
      <c r="B10865" s="2" t="s">
        <v>54</v>
      </c>
      <c r="C10865" s="2" t="s">
        <v>195</v>
      </c>
      <c r="D10865" s="2" t="s">
        <v>43</v>
      </c>
      <c r="E10865" s="2" t="str">
        <f t="shared" si="169"/>
        <v>2008University Hospital of South Manchester NHS Foundation TrustHow would you rate the hospital food?</v>
      </c>
      <c r="F10865" s="29">
        <v>52.27</v>
      </c>
      <c r="G10865" s="29">
        <v>1.55</v>
      </c>
      <c r="H10865" s="29">
        <v>49.23</v>
      </c>
      <c r="I10865" s="29">
        <v>55.32</v>
      </c>
    </row>
    <row r="10866" spans="1:9" x14ac:dyDescent="0.25">
      <c r="A10866" s="2" t="s">
        <v>42</v>
      </c>
      <c r="B10866" s="2" t="s">
        <v>54</v>
      </c>
      <c r="C10866" s="2" t="s">
        <v>159</v>
      </c>
      <c r="D10866" s="2" t="s">
        <v>43</v>
      </c>
      <c r="E10866" s="2" t="str">
        <f t="shared" si="169"/>
        <v>2008Sandwell and West Birmingham Hospitals NHS TrustHow would you rate the hospital food?</v>
      </c>
      <c r="F10866" s="29">
        <v>51.9</v>
      </c>
      <c r="G10866" s="29">
        <v>1.71</v>
      </c>
      <c r="H10866" s="29">
        <v>48.55</v>
      </c>
      <c r="I10866" s="29">
        <v>55.25</v>
      </c>
    </row>
    <row r="10867" spans="1:9" x14ac:dyDescent="0.25">
      <c r="A10867" s="2" t="s">
        <v>42</v>
      </c>
      <c r="B10867" s="2" t="s">
        <v>54</v>
      </c>
      <c r="C10867" s="2" t="s">
        <v>100</v>
      </c>
      <c r="D10867" s="2" t="s">
        <v>43</v>
      </c>
      <c r="E10867" s="2" t="str">
        <f t="shared" si="169"/>
        <v>2008Gloucestershire Hospitals NHS Foundation TrustHow would you rate the hospital food?</v>
      </c>
      <c r="F10867" s="29">
        <v>52.47</v>
      </c>
      <c r="G10867" s="29">
        <v>1.41</v>
      </c>
      <c r="H10867" s="29">
        <v>49.72</v>
      </c>
      <c r="I10867" s="29">
        <v>55.23</v>
      </c>
    </row>
    <row r="10868" spans="1:9" x14ac:dyDescent="0.25">
      <c r="A10868" s="2" t="s">
        <v>42</v>
      </c>
      <c r="B10868" s="2" t="s">
        <v>54</v>
      </c>
      <c r="C10868" s="2" t="s">
        <v>142</v>
      </c>
      <c r="D10868" s="2" t="s">
        <v>43</v>
      </c>
      <c r="E10868" s="2" t="str">
        <f t="shared" si="169"/>
        <v>2008Peterborough and Stamford Hospitals NHS Foundation TrustHow would you rate the hospital food?</v>
      </c>
      <c r="F10868" s="29">
        <v>51.78</v>
      </c>
      <c r="G10868" s="29">
        <v>1.48</v>
      </c>
      <c r="H10868" s="29">
        <v>48.87</v>
      </c>
      <c r="I10868" s="29">
        <v>54.68</v>
      </c>
    </row>
    <row r="10869" spans="1:9" x14ac:dyDescent="0.25">
      <c r="A10869" s="2" t="s">
        <v>42</v>
      </c>
      <c r="B10869" s="2" t="s">
        <v>54</v>
      </c>
      <c r="C10869" s="2" t="s">
        <v>200</v>
      </c>
      <c r="D10869" s="2" t="s">
        <v>43</v>
      </c>
      <c r="E10869" s="2" t="str">
        <f t="shared" si="169"/>
        <v>2008University Hospitals of Leicester NHS TrustHow would you rate the hospital food?</v>
      </c>
      <c r="F10869" s="29">
        <v>51.59</v>
      </c>
      <c r="G10869" s="29">
        <v>1.53</v>
      </c>
      <c r="H10869" s="29">
        <v>48.6</v>
      </c>
      <c r="I10869" s="29">
        <v>54.58</v>
      </c>
    </row>
    <row r="10870" spans="1:9" x14ac:dyDescent="0.25">
      <c r="A10870" s="2" t="s">
        <v>42</v>
      </c>
      <c r="B10870" s="2" t="s">
        <v>54</v>
      </c>
      <c r="C10870" s="2" t="s">
        <v>191</v>
      </c>
      <c r="D10870" s="2" t="s">
        <v>43</v>
      </c>
      <c r="E10870" s="2" t="str">
        <f t="shared" si="169"/>
        <v>2008The Whittington Hospital NHS TrustHow would you rate the hospital food?</v>
      </c>
      <c r="F10870" s="29">
        <v>50.89</v>
      </c>
      <c r="G10870" s="29">
        <v>1.86</v>
      </c>
      <c r="H10870" s="29">
        <v>47.25</v>
      </c>
      <c r="I10870" s="29">
        <v>54.53</v>
      </c>
    </row>
    <row r="10871" spans="1:9" x14ac:dyDescent="0.25">
      <c r="A10871" s="2" t="s">
        <v>42</v>
      </c>
      <c r="B10871" s="2" t="s">
        <v>54</v>
      </c>
      <c r="C10871" s="2" t="s">
        <v>116</v>
      </c>
      <c r="D10871" s="2" t="s">
        <v>43</v>
      </c>
      <c r="E10871" s="2" t="str">
        <f t="shared" si="169"/>
        <v>2008Kingston Hospital NHS Foundation TrustHow would you rate the hospital food?</v>
      </c>
      <c r="F10871" s="29">
        <v>51.22</v>
      </c>
      <c r="G10871" s="29">
        <v>1.65</v>
      </c>
      <c r="H10871" s="29">
        <v>47.98</v>
      </c>
      <c r="I10871" s="29">
        <v>54.46</v>
      </c>
    </row>
    <row r="10872" spans="1:9" x14ac:dyDescent="0.25">
      <c r="A10872" s="2" t="s">
        <v>42</v>
      </c>
      <c r="B10872" s="2" t="s">
        <v>54</v>
      </c>
      <c r="C10872" s="2" t="s">
        <v>158</v>
      </c>
      <c r="D10872" s="2" t="s">
        <v>43</v>
      </c>
      <c r="E10872" s="2" t="str">
        <f t="shared" si="169"/>
        <v>2008Salisbury NHS Foundation TrustHow would you rate the hospital food?</v>
      </c>
      <c r="F10872" s="29">
        <v>51.83</v>
      </c>
      <c r="G10872" s="29">
        <v>1.34</v>
      </c>
      <c r="H10872" s="29">
        <v>49.21</v>
      </c>
      <c r="I10872" s="29">
        <v>54.44</v>
      </c>
    </row>
    <row r="10873" spans="1:9" x14ac:dyDescent="0.25">
      <c r="A10873" s="2" t="s">
        <v>42</v>
      </c>
      <c r="B10873" s="2" t="s">
        <v>54</v>
      </c>
      <c r="C10873" s="2" t="s">
        <v>132</v>
      </c>
      <c r="D10873" s="2" t="s">
        <v>43</v>
      </c>
      <c r="E10873" s="2" t="str">
        <f t="shared" si="169"/>
        <v>2008North Cumbria University Hospitals NHS TrustHow would you rate the hospital food?</v>
      </c>
      <c r="F10873" s="29">
        <v>51.42</v>
      </c>
      <c r="G10873" s="29">
        <v>1.49</v>
      </c>
      <c r="H10873" s="29">
        <v>48.51</v>
      </c>
      <c r="I10873" s="29">
        <v>54.33</v>
      </c>
    </row>
    <row r="10874" spans="1:9" x14ac:dyDescent="0.25">
      <c r="A10874" s="2" t="s">
        <v>42</v>
      </c>
      <c r="B10874" s="2" t="s">
        <v>54</v>
      </c>
      <c r="C10874" s="2" t="s">
        <v>122</v>
      </c>
      <c r="D10874" s="2" t="s">
        <v>43</v>
      </c>
      <c r="E10874" s="2" t="str">
        <f t="shared" si="169"/>
        <v>2008Luton and Dunstable Hospital NHS Foundation TrustHow would you rate the hospital food?</v>
      </c>
      <c r="F10874" s="29">
        <v>51.24</v>
      </c>
      <c r="G10874" s="29">
        <v>1.53</v>
      </c>
      <c r="H10874" s="29">
        <v>48.25</v>
      </c>
      <c r="I10874" s="29">
        <v>54.23</v>
      </c>
    </row>
    <row r="10875" spans="1:9" x14ac:dyDescent="0.25">
      <c r="A10875" s="2" t="s">
        <v>42</v>
      </c>
      <c r="B10875" s="2" t="s">
        <v>54</v>
      </c>
      <c r="C10875" s="2" t="s">
        <v>115</v>
      </c>
      <c r="D10875" s="2" t="s">
        <v>43</v>
      </c>
      <c r="E10875" s="2" t="str">
        <f t="shared" si="169"/>
        <v>2008King's College Hospital NHS Foundation TrustHow would you rate the hospital food?</v>
      </c>
      <c r="F10875" s="29">
        <v>51.03</v>
      </c>
      <c r="G10875" s="29">
        <v>1.61</v>
      </c>
      <c r="H10875" s="29">
        <v>47.88</v>
      </c>
      <c r="I10875" s="29">
        <v>54.18</v>
      </c>
    </row>
    <row r="10876" spans="1:9" x14ac:dyDescent="0.25">
      <c r="A10876" s="2" t="s">
        <v>42</v>
      </c>
      <c r="B10876" s="2" t="s">
        <v>54</v>
      </c>
      <c r="C10876" s="2" t="s">
        <v>64</v>
      </c>
      <c r="D10876" s="2" t="s">
        <v>43</v>
      </c>
      <c r="E10876" s="2" t="str">
        <f t="shared" si="169"/>
        <v>2008Barnet and Chase Farm Hospitals NHS TrustHow would you rate the hospital food?</v>
      </c>
      <c r="F10876" s="29">
        <v>50.73</v>
      </c>
      <c r="G10876" s="29">
        <v>1.68</v>
      </c>
      <c r="H10876" s="29">
        <v>47.44</v>
      </c>
      <c r="I10876" s="29">
        <v>54.01</v>
      </c>
    </row>
    <row r="10877" spans="1:9" x14ac:dyDescent="0.25">
      <c r="A10877" s="2" t="s">
        <v>42</v>
      </c>
      <c r="B10877" s="2" t="s">
        <v>54</v>
      </c>
      <c r="C10877" s="2" t="s">
        <v>204</v>
      </c>
      <c r="D10877" s="2" t="s">
        <v>43</v>
      </c>
      <c r="E10877" s="2" t="str">
        <f t="shared" si="169"/>
        <v>2008West Hertfordshire Hospitals NHS TrustHow would you rate the hospital food?</v>
      </c>
      <c r="F10877" s="29">
        <v>50.97</v>
      </c>
      <c r="G10877" s="29">
        <v>1.55</v>
      </c>
      <c r="H10877" s="29">
        <v>47.94</v>
      </c>
      <c r="I10877" s="29">
        <v>54.01</v>
      </c>
    </row>
    <row r="10878" spans="1:9" x14ac:dyDescent="0.25">
      <c r="A10878" s="2" t="s">
        <v>42</v>
      </c>
      <c r="B10878" s="2" t="s">
        <v>54</v>
      </c>
      <c r="C10878" s="2" t="s">
        <v>111</v>
      </c>
      <c r="D10878" s="2" t="s">
        <v>43</v>
      </c>
      <c r="E10878" s="2" t="str">
        <f t="shared" si="169"/>
        <v>2008Ipswich Hospital NHS TrustHow would you rate the hospital food?</v>
      </c>
      <c r="F10878" s="29">
        <v>50.97</v>
      </c>
      <c r="G10878" s="29">
        <v>1.48</v>
      </c>
      <c r="H10878" s="29">
        <v>48.06</v>
      </c>
      <c r="I10878" s="29">
        <v>53.88</v>
      </c>
    </row>
    <row r="10879" spans="1:9" x14ac:dyDescent="0.25">
      <c r="A10879" s="2" t="s">
        <v>42</v>
      </c>
      <c r="B10879" s="2" t="s">
        <v>54</v>
      </c>
      <c r="C10879" s="2" t="s">
        <v>91</v>
      </c>
      <c r="D10879" s="2" t="s">
        <v>43</v>
      </c>
      <c r="E10879" s="2" t="str">
        <f t="shared" si="169"/>
        <v>2008East and North Hertfordshire NHS TrustHow would you rate the hospital food?</v>
      </c>
      <c r="F10879" s="29">
        <v>50.75</v>
      </c>
      <c r="G10879" s="29">
        <v>1.57</v>
      </c>
      <c r="H10879" s="29">
        <v>47.67</v>
      </c>
      <c r="I10879" s="29">
        <v>53.84</v>
      </c>
    </row>
    <row r="10880" spans="1:9" x14ac:dyDescent="0.25">
      <c r="A10880" s="2" t="s">
        <v>42</v>
      </c>
      <c r="B10880" s="2" t="s">
        <v>54</v>
      </c>
      <c r="C10880" s="2" t="s">
        <v>156</v>
      </c>
      <c r="D10880" s="2" t="s">
        <v>43</v>
      </c>
      <c r="E10880" s="2" t="str">
        <f t="shared" si="169"/>
        <v>2008Royal United Hospital Bath NHS TrustHow would you rate the hospital food?</v>
      </c>
      <c r="F10880" s="29">
        <v>50.9</v>
      </c>
      <c r="G10880" s="29">
        <v>1.45</v>
      </c>
      <c r="H10880" s="29">
        <v>48.05</v>
      </c>
      <c r="I10880" s="29">
        <v>53.74</v>
      </c>
    </row>
    <row r="10881" spans="1:9" x14ac:dyDescent="0.25">
      <c r="A10881" s="2" t="s">
        <v>42</v>
      </c>
      <c r="B10881" s="2" t="s">
        <v>54</v>
      </c>
      <c r="C10881" s="2" t="s">
        <v>133</v>
      </c>
      <c r="D10881" s="2" t="s">
        <v>43</v>
      </c>
      <c r="E10881" s="2" t="str">
        <f t="shared" si="169"/>
        <v>2008North Tees and Hartlepool NHS Foundation TrustHow would you rate the hospital food?</v>
      </c>
      <c r="F10881" s="29">
        <v>50.7</v>
      </c>
      <c r="G10881" s="29">
        <v>1.54</v>
      </c>
      <c r="H10881" s="29">
        <v>47.69</v>
      </c>
      <c r="I10881" s="29">
        <v>53.71</v>
      </c>
    </row>
    <row r="10882" spans="1:9" x14ac:dyDescent="0.25">
      <c r="A10882" s="2" t="s">
        <v>42</v>
      </c>
      <c r="B10882" s="2" t="s">
        <v>54</v>
      </c>
      <c r="C10882" s="2" t="s">
        <v>123</v>
      </c>
      <c r="D10882" s="2" t="s">
        <v>43</v>
      </c>
      <c r="E10882" s="2" t="str">
        <f t="shared" ref="E10882:E10945" si="170">B10882&amp;C10882&amp;D10882</f>
        <v>2008Maidstone and Tunbridge Wells NHS TrustHow would you rate the hospital food?</v>
      </c>
      <c r="F10882" s="29">
        <v>50.66</v>
      </c>
      <c r="G10882" s="29">
        <v>1.53</v>
      </c>
      <c r="H10882" s="29">
        <v>47.66</v>
      </c>
      <c r="I10882" s="29">
        <v>53.66</v>
      </c>
    </row>
    <row r="10883" spans="1:9" x14ac:dyDescent="0.25">
      <c r="A10883" s="2" t="s">
        <v>42</v>
      </c>
      <c r="B10883" s="2" t="s">
        <v>54</v>
      </c>
      <c r="C10883" s="2" t="s">
        <v>197</v>
      </c>
      <c r="D10883" s="2" t="s">
        <v>43</v>
      </c>
      <c r="E10883" s="2" t="str">
        <f t="shared" si="170"/>
        <v>2008University Hospitals Birmingham NHS Foundation TrustHow would you rate the hospital food?</v>
      </c>
      <c r="F10883" s="29">
        <v>50.58</v>
      </c>
      <c r="G10883" s="29">
        <v>1.57</v>
      </c>
      <c r="H10883" s="29">
        <v>47.51</v>
      </c>
      <c r="I10883" s="29">
        <v>53.65</v>
      </c>
    </row>
    <row r="10884" spans="1:9" x14ac:dyDescent="0.25">
      <c r="A10884" s="2" t="s">
        <v>42</v>
      </c>
      <c r="B10884" s="2" t="s">
        <v>54</v>
      </c>
      <c r="C10884" s="2" t="s">
        <v>96</v>
      </c>
      <c r="D10884" s="2" t="s">
        <v>43</v>
      </c>
      <c r="E10884" s="2" t="str">
        <f t="shared" si="170"/>
        <v>2008Epsom and St Helier University Hospitals NHS TrustHow would you rate the hospital food?</v>
      </c>
      <c r="F10884" s="29">
        <v>50.65</v>
      </c>
      <c r="G10884" s="29">
        <v>1.52</v>
      </c>
      <c r="H10884" s="29">
        <v>47.67</v>
      </c>
      <c r="I10884" s="29">
        <v>53.63</v>
      </c>
    </row>
    <row r="10885" spans="1:9" x14ac:dyDescent="0.25">
      <c r="A10885" s="2" t="s">
        <v>42</v>
      </c>
      <c r="B10885" s="2" t="s">
        <v>54</v>
      </c>
      <c r="C10885" s="2" t="s">
        <v>198</v>
      </c>
      <c r="D10885" s="2" t="s">
        <v>43</v>
      </c>
      <c r="E10885" s="2" t="str">
        <f t="shared" si="170"/>
        <v>2008University Hospitals Bristol NHS Foundation TrustHow would you rate the hospital food?</v>
      </c>
      <c r="F10885" s="29">
        <v>50.6</v>
      </c>
      <c r="G10885" s="29">
        <v>1.46</v>
      </c>
      <c r="H10885" s="29">
        <v>47.75</v>
      </c>
      <c r="I10885" s="29">
        <v>53.46</v>
      </c>
    </row>
    <row r="10886" spans="1:9" x14ac:dyDescent="0.25">
      <c r="A10886" s="2" t="s">
        <v>42</v>
      </c>
      <c r="B10886" s="2" t="s">
        <v>54</v>
      </c>
      <c r="C10886" s="2" t="s">
        <v>82</v>
      </c>
      <c r="D10886" s="2" t="s">
        <v>43</v>
      </c>
      <c r="E10886" s="2" t="str">
        <f t="shared" si="170"/>
        <v>2008Colchester Hospital University NHS Foundation TrustHow would you rate the hospital food?</v>
      </c>
      <c r="F10886" s="29">
        <v>50.58</v>
      </c>
      <c r="G10886" s="29">
        <v>1.47</v>
      </c>
      <c r="H10886" s="29">
        <v>47.7</v>
      </c>
      <c r="I10886" s="29">
        <v>53.45</v>
      </c>
    </row>
    <row r="10887" spans="1:9" x14ac:dyDescent="0.25">
      <c r="A10887" s="2" t="s">
        <v>42</v>
      </c>
      <c r="B10887" s="2" t="s">
        <v>54</v>
      </c>
      <c r="C10887" s="2" t="s">
        <v>106</v>
      </c>
      <c r="D10887" s="2" t="s">
        <v>43</v>
      </c>
      <c r="E10887" s="2" t="str">
        <f t="shared" si="170"/>
        <v>2008Heatherwood and Wexham Park Hospitals NHS Foundation TrustHow would you rate the hospital food?</v>
      </c>
      <c r="F10887" s="29">
        <v>50.16</v>
      </c>
      <c r="G10887" s="29">
        <v>1.49</v>
      </c>
      <c r="H10887" s="29">
        <v>47.24</v>
      </c>
      <c r="I10887" s="29">
        <v>53.08</v>
      </c>
    </row>
    <row r="10888" spans="1:9" x14ac:dyDescent="0.25">
      <c r="A10888" s="2" t="s">
        <v>42</v>
      </c>
      <c r="B10888" s="2" t="s">
        <v>54</v>
      </c>
      <c r="C10888" s="2" t="s">
        <v>85</v>
      </c>
      <c r="D10888" s="2" t="s">
        <v>43</v>
      </c>
      <c r="E10888" s="2" t="str">
        <f t="shared" si="170"/>
        <v>2008Croydon Health Services NHS TrustHow would you rate the hospital food?</v>
      </c>
      <c r="F10888" s="29">
        <v>49.87</v>
      </c>
      <c r="G10888" s="29">
        <v>1.58</v>
      </c>
      <c r="H10888" s="29">
        <v>46.77</v>
      </c>
      <c r="I10888" s="29">
        <v>52.97</v>
      </c>
    </row>
    <row r="10889" spans="1:9" x14ac:dyDescent="0.25">
      <c r="A10889" s="2" t="s">
        <v>42</v>
      </c>
      <c r="B10889" s="2" t="s">
        <v>54</v>
      </c>
      <c r="C10889" s="2" t="s">
        <v>167</v>
      </c>
      <c r="D10889" s="2" t="s">
        <v>43</v>
      </c>
      <c r="E10889" s="2" t="str">
        <f t="shared" si="170"/>
        <v>2008South Warwickshire NHS Foundation TrustHow would you rate the hospital food?</v>
      </c>
      <c r="F10889" s="29">
        <v>49.75</v>
      </c>
      <c r="G10889" s="29">
        <v>1.51</v>
      </c>
      <c r="H10889" s="29">
        <v>46.8</v>
      </c>
      <c r="I10889" s="29">
        <v>52.7</v>
      </c>
    </row>
    <row r="10890" spans="1:9" x14ac:dyDescent="0.25">
      <c r="A10890" s="2" t="s">
        <v>42</v>
      </c>
      <c r="B10890" s="2" t="s">
        <v>54</v>
      </c>
      <c r="C10890" s="2" t="s">
        <v>185</v>
      </c>
      <c r="D10890" s="2" t="s">
        <v>43</v>
      </c>
      <c r="E10890" s="2" t="str">
        <f t="shared" si="170"/>
        <v>2008The Rotherham NHS Foundation TrustHow would you rate the hospital food?</v>
      </c>
      <c r="F10890" s="29">
        <v>49.53</v>
      </c>
      <c r="G10890" s="29">
        <v>1.55</v>
      </c>
      <c r="H10890" s="29">
        <v>46.49</v>
      </c>
      <c r="I10890" s="29">
        <v>52.57</v>
      </c>
    </row>
    <row r="10891" spans="1:9" x14ac:dyDescent="0.25">
      <c r="A10891" s="2" t="s">
        <v>42</v>
      </c>
      <c r="B10891" s="2" t="s">
        <v>54</v>
      </c>
      <c r="C10891" s="2" t="s">
        <v>93</v>
      </c>
      <c r="D10891" s="2" t="s">
        <v>43</v>
      </c>
      <c r="E10891" s="2" t="str">
        <f t="shared" si="170"/>
        <v>2008East Kent Hospitals University NHS Foundation TrustHow would you rate the hospital food?</v>
      </c>
      <c r="F10891" s="29">
        <v>49.67</v>
      </c>
      <c r="G10891" s="29">
        <v>1.47</v>
      </c>
      <c r="H10891" s="29">
        <v>46.78</v>
      </c>
      <c r="I10891" s="29">
        <v>52.56</v>
      </c>
    </row>
    <row r="10892" spans="1:9" x14ac:dyDescent="0.25">
      <c r="A10892" s="2" t="s">
        <v>42</v>
      </c>
      <c r="B10892" s="2" t="s">
        <v>54</v>
      </c>
      <c r="C10892" s="2" t="s">
        <v>134</v>
      </c>
      <c r="D10892" s="2" t="s">
        <v>43</v>
      </c>
      <c r="E10892" s="2" t="str">
        <f t="shared" si="170"/>
        <v>2008North West London Hospitals NHS TrustHow would you rate the hospital food?</v>
      </c>
      <c r="F10892" s="29">
        <v>49.16</v>
      </c>
      <c r="G10892" s="29">
        <v>1.72</v>
      </c>
      <c r="H10892" s="29">
        <v>45.78</v>
      </c>
      <c r="I10892" s="29">
        <v>52.53</v>
      </c>
    </row>
    <row r="10893" spans="1:9" x14ac:dyDescent="0.25">
      <c r="A10893" s="2" t="s">
        <v>42</v>
      </c>
      <c r="B10893" s="2" t="s">
        <v>54</v>
      </c>
      <c r="C10893" s="2" t="s">
        <v>143</v>
      </c>
      <c r="D10893" s="2" t="s">
        <v>43</v>
      </c>
      <c r="E10893" s="2" t="str">
        <f t="shared" si="170"/>
        <v>2008Plymouth Hospitals NHS TrustHow would you rate the hospital food?</v>
      </c>
      <c r="F10893" s="29">
        <v>49.67</v>
      </c>
      <c r="G10893" s="29">
        <v>1.42</v>
      </c>
      <c r="H10893" s="29">
        <v>46.9</v>
      </c>
      <c r="I10893" s="29">
        <v>52.45</v>
      </c>
    </row>
    <row r="10894" spans="1:9" x14ac:dyDescent="0.25">
      <c r="A10894" s="2" t="s">
        <v>42</v>
      </c>
      <c r="B10894" s="2" t="s">
        <v>54</v>
      </c>
      <c r="C10894" s="2" t="s">
        <v>63</v>
      </c>
      <c r="D10894" s="2" t="s">
        <v>43</v>
      </c>
      <c r="E10894" s="2" t="str">
        <f t="shared" si="170"/>
        <v>2008Barking, Havering and Redbridge University Hospitals NHS TrustHow would you rate the hospital food?</v>
      </c>
      <c r="F10894" s="29">
        <v>49.19</v>
      </c>
      <c r="G10894" s="29">
        <v>1.65</v>
      </c>
      <c r="H10894" s="29">
        <v>45.97</v>
      </c>
      <c r="I10894" s="29">
        <v>52.42</v>
      </c>
    </row>
    <row r="10895" spans="1:9" x14ac:dyDescent="0.25">
      <c r="A10895" s="2" t="s">
        <v>42</v>
      </c>
      <c r="B10895" s="2" t="s">
        <v>54</v>
      </c>
      <c r="C10895" s="2" t="s">
        <v>129</v>
      </c>
      <c r="D10895" s="2" t="s">
        <v>43</v>
      </c>
      <c r="E10895" s="2" t="str">
        <f t="shared" si="170"/>
        <v>2008Milton Keynes Hospital NHS Foundation TrustHow would you rate the hospital food?</v>
      </c>
      <c r="F10895" s="29">
        <v>49.15</v>
      </c>
      <c r="G10895" s="29">
        <v>1.61</v>
      </c>
      <c r="H10895" s="29">
        <v>45.99</v>
      </c>
      <c r="I10895" s="29">
        <v>52.31</v>
      </c>
    </row>
    <row r="10896" spans="1:9" x14ac:dyDescent="0.25">
      <c r="A10896" s="2" t="s">
        <v>42</v>
      </c>
      <c r="B10896" s="2" t="s">
        <v>54</v>
      </c>
      <c r="C10896" s="2" t="s">
        <v>139</v>
      </c>
      <c r="D10896" s="2" t="s">
        <v>43</v>
      </c>
      <c r="E10896" s="2" t="str">
        <f t="shared" si="170"/>
        <v>2008Nottingham University Hospitals NHS TrustHow would you rate the hospital food?</v>
      </c>
      <c r="F10896" s="29">
        <v>49.14</v>
      </c>
      <c r="G10896" s="29">
        <v>1.61</v>
      </c>
      <c r="H10896" s="29">
        <v>45.98</v>
      </c>
      <c r="I10896" s="29">
        <v>52.29</v>
      </c>
    </row>
    <row r="10897" spans="1:9" x14ac:dyDescent="0.25">
      <c r="A10897" s="2" t="s">
        <v>42</v>
      </c>
      <c r="B10897" s="2" t="s">
        <v>54</v>
      </c>
      <c r="C10897" s="2" t="s">
        <v>171</v>
      </c>
      <c r="D10897" s="2" t="s">
        <v>43</v>
      </c>
      <c r="E10897" s="2" t="str">
        <f t="shared" si="170"/>
        <v>2008St Helens and Knowsley Teaching Hospitals NHS TrustHow would you rate the hospital food?</v>
      </c>
      <c r="F10897" s="29">
        <v>48.74</v>
      </c>
      <c r="G10897" s="29">
        <v>1.71</v>
      </c>
      <c r="H10897" s="29">
        <v>45.39</v>
      </c>
      <c r="I10897" s="29">
        <v>52.1</v>
      </c>
    </row>
    <row r="10898" spans="1:9" x14ac:dyDescent="0.25">
      <c r="A10898" s="2" t="s">
        <v>42</v>
      </c>
      <c r="B10898" s="2" t="s">
        <v>54</v>
      </c>
      <c r="C10898" s="2" t="s">
        <v>205</v>
      </c>
      <c r="D10898" s="2" t="s">
        <v>43</v>
      </c>
      <c r="E10898" s="2" t="str">
        <f t="shared" si="170"/>
        <v>2008West Middlesex University Hospital NHS TrustHow would you rate the hospital food?</v>
      </c>
      <c r="F10898" s="29">
        <v>48.62</v>
      </c>
      <c r="G10898" s="29">
        <v>1.71</v>
      </c>
      <c r="H10898" s="29">
        <v>45.27</v>
      </c>
      <c r="I10898" s="29">
        <v>51.98</v>
      </c>
    </row>
    <row r="10899" spans="1:9" x14ac:dyDescent="0.25">
      <c r="A10899" s="2" t="s">
        <v>42</v>
      </c>
      <c r="B10899" s="2" t="s">
        <v>54</v>
      </c>
      <c r="C10899" s="2" t="s">
        <v>108</v>
      </c>
      <c r="D10899" s="2" t="s">
        <v>43</v>
      </c>
      <c r="E10899" s="2" t="str">
        <f t="shared" si="170"/>
        <v>2008Homerton University Hospital NHS Foundation TrustHow would you rate the hospital food?</v>
      </c>
      <c r="F10899" s="29">
        <v>48.02</v>
      </c>
      <c r="G10899" s="29">
        <v>1.95</v>
      </c>
      <c r="H10899" s="29">
        <v>44.2</v>
      </c>
      <c r="I10899" s="29">
        <v>51.84</v>
      </c>
    </row>
    <row r="10900" spans="1:9" x14ac:dyDescent="0.25">
      <c r="A10900" s="2" t="s">
        <v>42</v>
      </c>
      <c r="B10900" s="2" t="s">
        <v>54</v>
      </c>
      <c r="C10900" s="2" t="s">
        <v>5</v>
      </c>
      <c r="D10900" s="2" t="s">
        <v>43</v>
      </c>
      <c r="E10900" s="2" t="str">
        <f t="shared" si="170"/>
        <v>2008North Middlesex University Hospital NHS TrustHow would you rate the hospital food?</v>
      </c>
      <c r="F10900" s="29">
        <v>48.23</v>
      </c>
      <c r="G10900" s="29">
        <v>1.8</v>
      </c>
      <c r="H10900" s="29">
        <v>44.7</v>
      </c>
      <c r="I10900" s="29">
        <v>51.77</v>
      </c>
    </row>
    <row r="10901" spans="1:9" x14ac:dyDescent="0.25">
      <c r="A10901" s="2" t="s">
        <v>42</v>
      </c>
      <c r="B10901" s="2" t="s">
        <v>54</v>
      </c>
      <c r="C10901" s="2" t="s">
        <v>76</v>
      </c>
      <c r="D10901" s="2" t="s">
        <v>43</v>
      </c>
      <c r="E10901" s="2" t="str">
        <f t="shared" si="170"/>
        <v>2008Calderdale and Huddersfield NHS Foundation TrustHow would you rate the hospital food?</v>
      </c>
      <c r="F10901" s="29">
        <v>48.76</v>
      </c>
      <c r="G10901" s="29">
        <v>1.53</v>
      </c>
      <c r="H10901" s="29">
        <v>45.75</v>
      </c>
      <c r="I10901" s="29">
        <v>51.76</v>
      </c>
    </row>
    <row r="10902" spans="1:9" x14ac:dyDescent="0.25">
      <c r="A10902" s="2" t="s">
        <v>42</v>
      </c>
      <c r="B10902" s="2" t="s">
        <v>54</v>
      </c>
      <c r="C10902" s="2" t="s">
        <v>194</v>
      </c>
      <c r="D10902" s="2" t="s">
        <v>43</v>
      </c>
      <c r="E10902" s="2" t="str">
        <f t="shared" si="170"/>
        <v>2008University Hospital of North Staffordshire NHS TrustHow would you rate the hospital food?</v>
      </c>
      <c r="F10902" s="29">
        <v>48.63</v>
      </c>
      <c r="G10902" s="29">
        <v>1.49</v>
      </c>
      <c r="H10902" s="29">
        <v>45.72</v>
      </c>
      <c r="I10902" s="29">
        <v>51.55</v>
      </c>
    </row>
    <row r="10903" spans="1:9" x14ac:dyDescent="0.25">
      <c r="A10903" s="2" t="s">
        <v>42</v>
      </c>
      <c r="B10903" s="2" t="s">
        <v>54</v>
      </c>
      <c r="C10903" s="2" t="s">
        <v>81</v>
      </c>
      <c r="D10903" s="2" t="s">
        <v>43</v>
      </c>
      <c r="E10903" s="2" t="str">
        <f t="shared" si="170"/>
        <v>2008City Hospitals Sunderland NHS Foundation TrustHow would you rate the hospital food?</v>
      </c>
      <c r="F10903" s="29">
        <v>48.17</v>
      </c>
      <c r="G10903" s="29">
        <v>1.48</v>
      </c>
      <c r="H10903" s="29">
        <v>45.28</v>
      </c>
      <c r="I10903" s="29">
        <v>51.06</v>
      </c>
    </row>
    <row r="10904" spans="1:9" x14ac:dyDescent="0.25">
      <c r="A10904" s="2" t="s">
        <v>42</v>
      </c>
      <c r="B10904" s="2" t="s">
        <v>54</v>
      </c>
      <c r="C10904" s="2" t="s">
        <v>118</v>
      </c>
      <c r="D10904" s="2" t="s">
        <v>43</v>
      </c>
      <c r="E10904" s="2" t="str">
        <f t="shared" si="170"/>
        <v>2008Leeds Teaching Hospitals NHS TrustHow would you rate the hospital food?</v>
      </c>
      <c r="F10904" s="29">
        <v>48</v>
      </c>
      <c r="G10904" s="29">
        <v>1.56</v>
      </c>
      <c r="H10904" s="29">
        <v>44.93</v>
      </c>
      <c r="I10904" s="29">
        <v>51.06</v>
      </c>
    </row>
    <row r="10905" spans="1:9" x14ac:dyDescent="0.25">
      <c r="A10905" s="2" t="s">
        <v>42</v>
      </c>
      <c r="B10905" s="2" t="s">
        <v>54</v>
      </c>
      <c r="C10905" s="2" t="s">
        <v>212</v>
      </c>
      <c r="D10905" s="2" t="s">
        <v>43</v>
      </c>
      <c r="E10905" s="2" t="str">
        <f t="shared" si="170"/>
        <v>2008Wye Valley NHS TrustHow would you rate the hospital food?</v>
      </c>
      <c r="F10905" s="29">
        <v>48.11</v>
      </c>
      <c r="G10905" s="29">
        <v>1.42</v>
      </c>
      <c r="H10905" s="29">
        <v>45.32</v>
      </c>
      <c r="I10905" s="29">
        <v>50.9</v>
      </c>
    </row>
    <row r="10906" spans="1:9" x14ac:dyDescent="0.25">
      <c r="A10906" s="2" t="s">
        <v>42</v>
      </c>
      <c r="B10906" s="2" t="s">
        <v>54</v>
      </c>
      <c r="C10906" s="2" t="s">
        <v>161</v>
      </c>
      <c r="D10906" s="2" t="s">
        <v>43</v>
      </c>
      <c r="E10906" s="2" t="str">
        <f t="shared" si="170"/>
        <v>2008Sherwood Forest Hospitals NHS Foundation TrustHow would you rate the hospital food?</v>
      </c>
      <c r="F10906" s="29">
        <v>47.72</v>
      </c>
      <c r="G10906" s="29">
        <v>1.6</v>
      </c>
      <c r="H10906" s="29">
        <v>44.6</v>
      </c>
      <c r="I10906" s="29">
        <v>50.85</v>
      </c>
    </row>
    <row r="10907" spans="1:9" x14ac:dyDescent="0.25">
      <c r="A10907" s="2" t="s">
        <v>42</v>
      </c>
      <c r="B10907" s="2" t="s">
        <v>54</v>
      </c>
      <c r="C10907" s="2" t="s">
        <v>72</v>
      </c>
      <c r="D10907" s="2" t="s">
        <v>43</v>
      </c>
      <c r="E10907" s="2" t="str">
        <f t="shared" si="170"/>
        <v>2008Bradford Teaching Hospitals NHS Foundation TrustHow would you rate the hospital food?</v>
      </c>
      <c r="F10907" s="29">
        <v>47.11</v>
      </c>
      <c r="G10907" s="29">
        <v>1.82</v>
      </c>
      <c r="H10907" s="29">
        <v>43.56</v>
      </c>
      <c r="I10907" s="29">
        <v>50.67</v>
      </c>
    </row>
    <row r="10908" spans="1:9" x14ac:dyDescent="0.25">
      <c r="A10908" s="2" t="s">
        <v>42</v>
      </c>
      <c r="B10908" s="2" t="s">
        <v>54</v>
      </c>
      <c r="C10908" s="2" t="s">
        <v>62</v>
      </c>
      <c r="D10908" s="2" t="s">
        <v>43</v>
      </c>
      <c r="E10908" s="2" t="str">
        <f t="shared" si="170"/>
        <v>2008Ashford and St Peter's Hospitals NHS Foundation TrustHow would you rate the hospital food?</v>
      </c>
      <c r="F10908" s="27">
        <v>47.46</v>
      </c>
      <c r="G10908" s="27">
        <v>1.53</v>
      </c>
      <c r="H10908" s="27">
        <v>44.46</v>
      </c>
      <c r="I10908" s="27">
        <v>50.45</v>
      </c>
    </row>
    <row r="10909" spans="1:9" x14ac:dyDescent="0.25">
      <c r="A10909" s="2" t="s">
        <v>42</v>
      </c>
      <c r="B10909" s="2" t="s">
        <v>54</v>
      </c>
      <c r="C10909" s="2" t="s">
        <v>155</v>
      </c>
      <c r="D10909" s="2" t="s">
        <v>43</v>
      </c>
      <c r="E10909" s="2" t="str">
        <f t="shared" si="170"/>
        <v>2008Royal Surrey County Hospital NHS Foundation TrustHow would you rate the hospital food?</v>
      </c>
      <c r="F10909" s="29">
        <v>47.09</v>
      </c>
      <c r="G10909" s="29">
        <v>1.49</v>
      </c>
      <c r="H10909" s="29">
        <v>44.17</v>
      </c>
      <c r="I10909" s="29">
        <v>50</v>
      </c>
    </row>
    <row r="10910" spans="1:9" x14ac:dyDescent="0.25">
      <c r="A10910" s="2" t="s">
        <v>42</v>
      </c>
      <c r="B10910" s="2" t="s">
        <v>54</v>
      </c>
      <c r="C10910" s="2" t="s">
        <v>178</v>
      </c>
      <c r="D10910" s="2" t="s">
        <v>43</v>
      </c>
      <c r="E10910" s="2" t="str">
        <f t="shared" si="170"/>
        <v>2008The Dudley Group NHS Foundation TrustHow would you rate the hospital food?</v>
      </c>
      <c r="F10910" s="29">
        <v>47.12</v>
      </c>
      <c r="G10910" s="29">
        <v>1.46</v>
      </c>
      <c r="H10910" s="29">
        <v>44.26</v>
      </c>
      <c r="I10910" s="29">
        <v>49.98</v>
      </c>
    </row>
    <row r="10911" spans="1:9" x14ac:dyDescent="0.25">
      <c r="A10911" s="2" t="s">
        <v>42</v>
      </c>
      <c r="B10911" s="2" t="s">
        <v>54</v>
      </c>
      <c r="C10911" s="2" t="s">
        <v>79</v>
      </c>
      <c r="D10911" s="2" t="s">
        <v>43</v>
      </c>
      <c r="E10911" s="2" t="str">
        <f t="shared" si="170"/>
        <v>2008Chelsea and Westminster Hospital NHS Foundation TrustHow would you rate the hospital food?</v>
      </c>
      <c r="F10911" s="29">
        <v>46.43</v>
      </c>
      <c r="G10911" s="29">
        <v>1.7</v>
      </c>
      <c r="H10911" s="29">
        <v>43.09</v>
      </c>
      <c r="I10911" s="29">
        <v>49.77</v>
      </c>
    </row>
    <row r="10912" spans="1:9" x14ac:dyDescent="0.25">
      <c r="A10912" s="2" t="s">
        <v>42</v>
      </c>
      <c r="B10912" s="2" t="s">
        <v>54</v>
      </c>
      <c r="C10912" s="2" t="s">
        <v>78</v>
      </c>
      <c r="D10912" s="2" t="s">
        <v>43</v>
      </c>
      <c r="E10912" s="2" t="str">
        <f t="shared" si="170"/>
        <v>2008Central Manchester University Hospitals NHS Foundation TrustHow would you rate the hospital food?</v>
      </c>
      <c r="F10912" s="29">
        <v>46.38</v>
      </c>
      <c r="G10912" s="29">
        <v>1.7</v>
      </c>
      <c r="H10912" s="29">
        <v>43.04</v>
      </c>
      <c r="I10912" s="29">
        <v>49.72</v>
      </c>
    </row>
    <row r="10913" spans="1:9" x14ac:dyDescent="0.25">
      <c r="A10913" s="2" t="s">
        <v>42</v>
      </c>
      <c r="B10913" s="2" t="s">
        <v>54</v>
      </c>
      <c r="C10913" s="2" t="s">
        <v>95</v>
      </c>
      <c r="D10913" s="2" t="s">
        <v>43</v>
      </c>
      <c r="E10913" s="2" t="str">
        <f t="shared" si="170"/>
        <v>2008East Sussex Healthcare NHS TrustHow would you rate the hospital food?</v>
      </c>
      <c r="F10913" s="29">
        <v>46.21</v>
      </c>
      <c r="G10913" s="29">
        <v>1.43</v>
      </c>
      <c r="H10913" s="29">
        <v>43.41</v>
      </c>
      <c r="I10913" s="29">
        <v>49</v>
      </c>
    </row>
    <row r="10914" spans="1:9" x14ac:dyDescent="0.25">
      <c r="A10914" s="2" t="s">
        <v>42</v>
      </c>
      <c r="B10914" s="2" t="s">
        <v>54</v>
      </c>
      <c r="C10914" s="2" t="s">
        <v>135</v>
      </c>
      <c r="D10914" s="2" t="s">
        <v>43</v>
      </c>
      <c r="E10914" s="2" t="str">
        <f t="shared" si="170"/>
        <v>2008Northampton General Hospital NHS TrustHow would you rate the hospital food?</v>
      </c>
      <c r="F10914" s="29">
        <v>45.89</v>
      </c>
      <c r="G10914" s="29">
        <v>1.57</v>
      </c>
      <c r="H10914" s="29">
        <v>42.81</v>
      </c>
      <c r="I10914" s="29">
        <v>48.96</v>
      </c>
    </row>
    <row r="10915" spans="1:9" x14ac:dyDescent="0.25">
      <c r="A10915" s="2" t="s">
        <v>42</v>
      </c>
      <c r="B10915" s="2" t="s">
        <v>54</v>
      </c>
      <c r="C10915" s="2" t="s">
        <v>130</v>
      </c>
      <c r="D10915" s="2" t="s">
        <v>43</v>
      </c>
      <c r="E10915" s="2" t="str">
        <f t="shared" si="170"/>
        <v>2008Norfolk and Norwich University Hospitals NHS Foundation TrustHow would you rate the hospital food?</v>
      </c>
      <c r="F10915" s="29">
        <v>46.06</v>
      </c>
      <c r="G10915" s="29">
        <v>1.38</v>
      </c>
      <c r="H10915" s="29">
        <v>43.37</v>
      </c>
      <c r="I10915" s="29">
        <v>48.76</v>
      </c>
    </row>
    <row r="10916" spans="1:9" x14ac:dyDescent="0.25">
      <c r="A10916" s="2" t="s">
        <v>42</v>
      </c>
      <c r="B10916" s="2" t="s">
        <v>54</v>
      </c>
      <c r="C10916" s="2" t="s">
        <v>151</v>
      </c>
      <c r="D10916" s="2" t="s">
        <v>43</v>
      </c>
      <c r="E10916" s="2" t="str">
        <f t="shared" si="170"/>
        <v>2008Royal Free London NHS Foundation TrustHow would you rate the hospital food?</v>
      </c>
      <c r="F10916" s="29">
        <v>45.15</v>
      </c>
      <c r="G10916" s="29">
        <v>1.69</v>
      </c>
      <c r="H10916" s="29">
        <v>41.83</v>
      </c>
      <c r="I10916" s="29">
        <v>48.47</v>
      </c>
    </row>
    <row r="10917" spans="1:9" x14ac:dyDescent="0.25">
      <c r="A10917" s="2" t="s">
        <v>42</v>
      </c>
      <c r="B10917" s="2" t="s">
        <v>54</v>
      </c>
      <c r="C10917" s="2" t="s">
        <v>152</v>
      </c>
      <c r="D10917" s="2" t="s">
        <v>43</v>
      </c>
      <c r="E10917" s="2" t="str">
        <f t="shared" si="170"/>
        <v>2008Royal Liverpool and Broadgreen University Hospitals NHS TrustHow would you rate the hospital food?</v>
      </c>
      <c r="F10917" s="29">
        <v>44.42</v>
      </c>
      <c r="G10917" s="29">
        <v>1.72</v>
      </c>
      <c r="H10917" s="29">
        <v>41.06</v>
      </c>
      <c r="I10917" s="29">
        <v>47.78</v>
      </c>
    </row>
    <row r="10918" spans="1:9" x14ac:dyDescent="0.25">
      <c r="A10918" s="2" t="s">
        <v>42</v>
      </c>
      <c r="B10918" s="2" t="s">
        <v>54</v>
      </c>
      <c r="C10918" s="2" t="s">
        <v>66</v>
      </c>
      <c r="D10918" s="2" t="s">
        <v>43</v>
      </c>
      <c r="E10918" s="2" t="str">
        <f t="shared" si="170"/>
        <v>2008Barts Health NHS TrustHow would you rate the hospital food?</v>
      </c>
      <c r="F10918" s="29">
        <v>45.68</v>
      </c>
      <c r="G10918" s="29">
        <v>1.02</v>
      </c>
      <c r="H10918" s="29">
        <v>43.68</v>
      </c>
      <c r="I10918" s="29">
        <v>47.69</v>
      </c>
    </row>
    <row r="10919" spans="1:9" x14ac:dyDescent="0.25">
      <c r="A10919" s="2" t="s">
        <v>42</v>
      </c>
      <c r="B10919" s="2" t="s">
        <v>54</v>
      </c>
      <c r="C10919" s="2" t="s">
        <v>164</v>
      </c>
      <c r="D10919" s="2" t="s">
        <v>43</v>
      </c>
      <c r="E10919" s="2" t="str">
        <f t="shared" si="170"/>
        <v>2008South London Healthcare NHS TrustHow would you rate the hospital food?</v>
      </c>
      <c r="F10919" s="29">
        <v>45.44</v>
      </c>
      <c r="G10919" s="29">
        <v>0.89</v>
      </c>
      <c r="H10919" s="29">
        <v>43.71</v>
      </c>
      <c r="I10919" s="29">
        <v>47.18</v>
      </c>
    </row>
    <row r="10920" spans="1:9" x14ac:dyDescent="0.25">
      <c r="A10920" s="2" t="s">
        <v>42</v>
      </c>
      <c r="B10920" s="2" t="s">
        <v>54</v>
      </c>
      <c r="C10920" s="2" t="s">
        <v>179</v>
      </c>
      <c r="D10920" s="2" t="s">
        <v>43</v>
      </c>
      <c r="E10920" s="2" t="str">
        <f t="shared" si="170"/>
        <v>2008The Hillingdon Hospitals NHS Foundation TrustHow would you rate the hospital food?</v>
      </c>
      <c r="F10920" s="29">
        <v>43.81</v>
      </c>
      <c r="G10920" s="29">
        <v>1.65</v>
      </c>
      <c r="H10920" s="29">
        <v>40.58</v>
      </c>
      <c r="I10920" s="29">
        <v>47.03</v>
      </c>
    </row>
    <row r="10921" spans="1:9" x14ac:dyDescent="0.25">
      <c r="A10921" s="2" t="s">
        <v>42</v>
      </c>
      <c r="B10921" s="2" t="s">
        <v>54</v>
      </c>
      <c r="C10921" s="2" t="s">
        <v>124</v>
      </c>
      <c r="D10921" s="2" t="s">
        <v>43</v>
      </c>
      <c r="E10921" s="2" t="str">
        <f t="shared" si="170"/>
        <v>2008Medway NHS Foundation TrustHow would you rate the hospital food?</v>
      </c>
      <c r="F10921" s="29">
        <v>43.7</v>
      </c>
      <c r="G10921" s="29">
        <v>1.57</v>
      </c>
      <c r="H10921" s="29">
        <v>40.619999999999997</v>
      </c>
      <c r="I10921" s="29">
        <v>46.78</v>
      </c>
    </row>
    <row r="10922" spans="1:9" x14ac:dyDescent="0.25">
      <c r="A10922" s="2" t="s">
        <v>28</v>
      </c>
      <c r="B10922" s="2" t="s">
        <v>54</v>
      </c>
      <c r="C10922" s="2" t="s">
        <v>146</v>
      </c>
      <c r="D10922" s="2" t="s">
        <v>29</v>
      </c>
      <c r="E10922" s="2" t="str">
        <f t="shared" si="170"/>
        <v>2008Queen Victoria Hospital NHS Foundation TrustWhen you had important questions to ask a doctor, did you get answers that you could understand?</v>
      </c>
      <c r="F10922" s="29">
        <v>90.34</v>
      </c>
      <c r="G10922" s="29">
        <v>1.45</v>
      </c>
      <c r="H10922" s="29">
        <v>87.49</v>
      </c>
      <c r="I10922" s="29">
        <v>93.19</v>
      </c>
    </row>
    <row r="10923" spans="1:9" x14ac:dyDescent="0.25">
      <c r="A10923" s="2" t="s">
        <v>28</v>
      </c>
      <c r="B10923" s="2" t="s">
        <v>54</v>
      </c>
      <c r="C10923" s="2" t="s">
        <v>187</v>
      </c>
      <c r="D10923" s="2" t="s">
        <v>29</v>
      </c>
      <c r="E10923" s="2" t="str">
        <f t="shared" si="170"/>
        <v>2008The Royal Marsden NHS Foundation TrustWhen you had important questions to ask a doctor, did you get answers that you could understand?</v>
      </c>
      <c r="F10923" s="29">
        <v>88.29</v>
      </c>
      <c r="G10923" s="29">
        <v>1.27</v>
      </c>
      <c r="H10923" s="29">
        <v>85.81</v>
      </c>
      <c r="I10923" s="29">
        <v>90.77</v>
      </c>
    </row>
    <row r="10924" spans="1:9" x14ac:dyDescent="0.25">
      <c r="A10924" s="2" t="s">
        <v>28</v>
      </c>
      <c r="B10924" s="2" t="s">
        <v>54</v>
      </c>
      <c r="C10924" s="2" t="s">
        <v>176</v>
      </c>
      <c r="D10924" s="2" t="s">
        <v>29</v>
      </c>
      <c r="E10924" s="2" t="str">
        <f t="shared" si="170"/>
        <v>2008The Christie NHS Foundation TrustWhen you had important questions to ask a doctor, did you get answers that you could understand?</v>
      </c>
      <c r="F10924" s="29">
        <v>87.11</v>
      </c>
      <c r="G10924" s="29">
        <v>1.37</v>
      </c>
      <c r="H10924" s="29">
        <v>84.43</v>
      </c>
      <c r="I10924" s="29">
        <v>89.79</v>
      </c>
    </row>
    <row r="10925" spans="1:9" x14ac:dyDescent="0.25">
      <c r="A10925" s="2" t="s">
        <v>28</v>
      </c>
      <c r="B10925" s="2" t="s">
        <v>54</v>
      </c>
      <c r="C10925" s="2" t="s">
        <v>79</v>
      </c>
      <c r="D10925" s="2" t="s">
        <v>29</v>
      </c>
      <c r="E10925" s="2" t="str">
        <f t="shared" si="170"/>
        <v>2008Chelsea and Westminster Hospital NHS Foundation TrustWhen you had important questions to ask a doctor, did you get answers that you could understand?</v>
      </c>
      <c r="F10925" s="29">
        <v>86.7</v>
      </c>
      <c r="G10925" s="29">
        <v>1.57</v>
      </c>
      <c r="H10925" s="29">
        <v>83.61</v>
      </c>
      <c r="I10925" s="29">
        <v>89.78</v>
      </c>
    </row>
    <row r="10926" spans="1:9" x14ac:dyDescent="0.25">
      <c r="A10926" s="2" t="s">
        <v>28</v>
      </c>
      <c r="B10926" s="2" t="s">
        <v>54</v>
      </c>
      <c r="C10926" s="2" t="s">
        <v>87</v>
      </c>
      <c r="D10926" s="2" t="s">
        <v>29</v>
      </c>
      <c r="E10926" s="2" t="str">
        <f t="shared" si="170"/>
        <v>2008Derby Hospitals NHS Foundation TrustWhen you had important questions to ask a doctor, did you get answers that you could understand?</v>
      </c>
      <c r="F10926" s="29">
        <v>87.04</v>
      </c>
      <c r="G10926" s="29">
        <v>1.35</v>
      </c>
      <c r="H10926" s="29">
        <v>84.39</v>
      </c>
      <c r="I10926" s="29">
        <v>89.69</v>
      </c>
    </row>
    <row r="10927" spans="1:9" x14ac:dyDescent="0.25">
      <c r="A10927" s="2" t="s">
        <v>28</v>
      </c>
      <c r="B10927" s="2" t="s">
        <v>54</v>
      </c>
      <c r="C10927" s="2" t="s">
        <v>195</v>
      </c>
      <c r="D10927" s="2" t="s">
        <v>29</v>
      </c>
      <c r="E10927" s="2" t="str">
        <f t="shared" si="170"/>
        <v>2008University Hospital of South Manchester NHS Foundation TrustWhen you had important questions to ask a doctor, did you get answers that you could understand?</v>
      </c>
      <c r="F10927" s="29">
        <v>86.73</v>
      </c>
      <c r="G10927" s="29">
        <v>1.48</v>
      </c>
      <c r="H10927" s="29">
        <v>83.83</v>
      </c>
      <c r="I10927" s="29">
        <v>89.62</v>
      </c>
    </row>
    <row r="10928" spans="1:9" x14ac:dyDescent="0.25">
      <c r="A10928" s="2" t="s">
        <v>28</v>
      </c>
      <c r="B10928" s="2" t="s">
        <v>54</v>
      </c>
      <c r="C10928" s="2" t="s">
        <v>184</v>
      </c>
      <c r="D10928" s="2" t="s">
        <v>29</v>
      </c>
      <c r="E10928" s="2" t="str">
        <f t="shared" si="170"/>
        <v>2008The Robert Jones and Agnes Hunt Orthopaedic Hospital NHS Foundation TrustWhen you had important questions to ask a doctor, did you get answers that you could understand?</v>
      </c>
      <c r="F10928" s="29">
        <v>87.18</v>
      </c>
      <c r="G10928" s="29">
        <v>1.23</v>
      </c>
      <c r="H10928" s="29">
        <v>84.77</v>
      </c>
      <c r="I10928" s="29">
        <v>89.58</v>
      </c>
    </row>
    <row r="10929" spans="1:9" x14ac:dyDescent="0.25">
      <c r="A10929" s="2" t="s">
        <v>28</v>
      </c>
      <c r="B10929" s="2" t="s">
        <v>54</v>
      </c>
      <c r="C10929" s="2" t="s">
        <v>148</v>
      </c>
      <c r="D10929" s="2" t="s">
        <v>29</v>
      </c>
      <c r="E10929" s="2" t="str">
        <f t="shared" si="170"/>
        <v>2008Royal Brompton and Harefield NHS Foundation TrustWhen you had important questions to ask a doctor, did you get answers that you could understand?</v>
      </c>
      <c r="F10929" s="29">
        <v>86.73</v>
      </c>
      <c r="G10929" s="29">
        <v>1.25</v>
      </c>
      <c r="H10929" s="29">
        <v>84.29</v>
      </c>
      <c r="I10929" s="29">
        <v>89.17</v>
      </c>
    </row>
    <row r="10930" spans="1:9" x14ac:dyDescent="0.25">
      <c r="A10930" s="2" t="s">
        <v>28</v>
      </c>
      <c r="B10930" s="2" t="s">
        <v>54</v>
      </c>
      <c r="C10930" s="2" t="s">
        <v>177</v>
      </c>
      <c r="D10930" s="2" t="s">
        <v>29</v>
      </c>
      <c r="E10930" s="2" t="str">
        <f t="shared" si="170"/>
        <v>2008The Clatterbridge Cancer Centre NHS Foundation TrustWhen you had important questions to ask a doctor, did you get answers that you could understand?</v>
      </c>
      <c r="F10930" s="29">
        <v>86.33</v>
      </c>
      <c r="G10930" s="29">
        <v>1.37</v>
      </c>
      <c r="H10930" s="29">
        <v>83.66</v>
      </c>
      <c r="I10930" s="29">
        <v>89.01</v>
      </c>
    </row>
    <row r="10931" spans="1:9" x14ac:dyDescent="0.25">
      <c r="A10931" s="2" t="s">
        <v>28</v>
      </c>
      <c r="B10931" s="2" t="s">
        <v>54</v>
      </c>
      <c r="C10931" s="2" t="s">
        <v>165</v>
      </c>
      <c r="D10931" s="2" t="s">
        <v>29</v>
      </c>
      <c r="E10931" s="2" t="str">
        <f t="shared" si="170"/>
        <v>2008South Tees Hospitals NHS Foundation TrustWhen you had important questions to ask a doctor, did you get answers that you could understand?</v>
      </c>
      <c r="F10931" s="29">
        <v>86.04</v>
      </c>
      <c r="G10931" s="29">
        <v>1.46</v>
      </c>
      <c r="H10931" s="29">
        <v>83.18</v>
      </c>
      <c r="I10931" s="29">
        <v>88.9</v>
      </c>
    </row>
    <row r="10932" spans="1:9" x14ac:dyDescent="0.25">
      <c r="A10932" s="2" t="s">
        <v>28</v>
      </c>
      <c r="B10932" s="2" t="s">
        <v>54</v>
      </c>
      <c r="C10932" s="2" t="s">
        <v>141</v>
      </c>
      <c r="D10932" s="2" t="s">
        <v>29</v>
      </c>
      <c r="E10932" s="2" t="str">
        <f t="shared" si="170"/>
        <v>2008Papworth Hospital NHS Foundation TrustWhen you had important questions to ask a doctor, did you get answers that you could understand?</v>
      </c>
      <c r="F10932" s="29">
        <v>85.88</v>
      </c>
      <c r="G10932" s="29">
        <v>1.2</v>
      </c>
      <c r="H10932" s="29">
        <v>83.52</v>
      </c>
      <c r="I10932" s="29">
        <v>88.24</v>
      </c>
    </row>
    <row r="10933" spans="1:9" x14ac:dyDescent="0.25">
      <c r="A10933" s="2" t="s">
        <v>28</v>
      </c>
      <c r="B10933" s="2" t="s">
        <v>54</v>
      </c>
      <c r="C10933" s="2" t="s">
        <v>144</v>
      </c>
      <c r="D10933" s="2" t="s">
        <v>29</v>
      </c>
      <c r="E10933" s="2" t="str">
        <f t="shared" si="170"/>
        <v>2008Poole Hospital NHS Foundation TrustWhen you had important questions to ask a doctor, did you get answers that you could understand?</v>
      </c>
      <c r="F10933" s="29">
        <v>85.39</v>
      </c>
      <c r="G10933" s="29">
        <v>1.44</v>
      </c>
      <c r="H10933" s="29">
        <v>82.58</v>
      </c>
      <c r="I10933" s="29">
        <v>88.21</v>
      </c>
    </row>
    <row r="10934" spans="1:9" x14ac:dyDescent="0.25">
      <c r="A10934" s="2" t="s">
        <v>28</v>
      </c>
      <c r="B10934" s="2" t="s">
        <v>54</v>
      </c>
      <c r="C10934" s="2" t="s">
        <v>201</v>
      </c>
      <c r="D10934" s="2" t="s">
        <v>29</v>
      </c>
      <c r="E10934" s="2" t="str">
        <f t="shared" si="170"/>
        <v>2008University Hospitals of Morecambe Bay NHS Foundation TrustWhen you had important questions to ask a doctor, did you get answers that you could understand?</v>
      </c>
      <c r="F10934" s="29">
        <v>85.28</v>
      </c>
      <c r="G10934" s="29">
        <v>1.46</v>
      </c>
      <c r="H10934" s="29">
        <v>82.42</v>
      </c>
      <c r="I10934" s="29">
        <v>88.14</v>
      </c>
    </row>
    <row r="10935" spans="1:9" x14ac:dyDescent="0.25">
      <c r="A10935" s="2" t="s">
        <v>28</v>
      </c>
      <c r="B10935" s="2" t="s">
        <v>54</v>
      </c>
      <c r="C10935" s="2" t="s">
        <v>180</v>
      </c>
      <c r="D10935" s="2" t="s">
        <v>29</v>
      </c>
      <c r="E10935" s="2" t="str">
        <f t="shared" si="170"/>
        <v>2008The Newcastle-upon-Tyne Hospitals NHS Foundation TrustWhen you had important questions to ask a doctor, did you get answers that you could understand?</v>
      </c>
      <c r="F10935" s="29">
        <v>85.42</v>
      </c>
      <c r="G10935" s="29">
        <v>1.37</v>
      </c>
      <c r="H10935" s="29">
        <v>82.72</v>
      </c>
      <c r="I10935" s="29">
        <v>88.11</v>
      </c>
    </row>
    <row r="10936" spans="1:9" x14ac:dyDescent="0.25">
      <c r="A10936" s="2" t="s">
        <v>28</v>
      </c>
      <c r="B10936" s="2" t="s">
        <v>54</v>
      </c>
      <c r="C10936" s="2" t="s">
        <v>104</v>
      </c>
      <c r="D10936" s="2" t="s">
        <v>29</v>
      </c>
      <c r="E10936" s="2" t="str">
        <f t="shared" si="170"/>
        <v>2008Harrogate and District NHS Foundation TrustWhen you had important questions to ask a doctor, did you get answers that you could understand?</v>
      </c>
      <c r="F10936" s="29">
        <v>85.22</v>
      </c>
      <c r="G10936" s="29">
        <v>1.37</v>
      </c>
      <c r="H10936" s="29">
        <v>82.53</v>
      </c>
      <c r="I10936" s="29">
        <v>87.91</v>
      </c>
    </row>
    <row r="10937" spans="1:9" x14ac:dyDescent="0.25">
      <c r="A10937" s="2" t="s">
        <v>28</v>
      </c>
      <c r="B10937" s="2" t="s">
        <v>54</v>
      </c>
      <c r="C10937" s="2" t="s">
        <v>167</v>
      </c>
      <c r="D10937" s="2" t="s">
        <v>29</v>
      </c>
      <c r="E10937" s="2" t="str">
        <f t="shared" si="170"/>
        <v>2008South Warwickshire NHS Foundation TrustWhen you had important questions to ask a doctor, did you get answers that you could understand?</v>
      </c>
      <c r="F10937" s="29">
        <v>84.98</v>
      </c>
      <c r="G10937" s="29">
        <v>1.42</v>
      </c>
      <c r="H10937" s="29">
        <v>82.2</v>
      </c>
      <c r="I10937" s="29">
        <v>87.76</v>
      </c>
    </row>
    <row r="10938" spans="1:9" x14ac:dyDescent="0.25">
      <c r="A10938" s="2" t="s">
        <v>28</v>
      </c>
      <c r="B10938" s="2" t="s">
        <v>54</v>
      </c>
      <c r="C10938" s="2" t="s">
        <v>121</v>
      </c>
      <c r="D10938" s="2" t="s">
        <v>29</v>
      </c>
      <c r="E10938" s="2" t="str">
        <f t="shared" si="170"/>
        <v>2008Liverpool Women's NHS Foundation TrustWhen you had important questions to ask a doctor, did you get answers that you could understand?</v>
      </c>
      <c r="F10938" s="29">
        <v>84.9</v>
      </c>
      <c r="G10938" s="29">
        <v>1.4</v>
      </c>
      <c r="H10938" s="29">
        <v>82.16</v>
      </c>
      <c r="I10938" s="29">
        <v>87.64</v>
      </c>
    </row>
    <row r="10939" spans="1:9" x14ac:dyDescent="0.25">
      <c r="A10939" s="2" t="s">
        <v>28</v>
      </c>
      <c r="B10939" s="2" t="s">
        <v>54</v>
      </c>
      <c r="C10939" s="2" t="s">
        <v>159</v>
      </c>
      <c r="D10939" s="2" t="s">
        <v>29</v>
      </c>
      <c r="E10939" s="2" t="str">
        <f t="shared" si="170"/>
        <v>2008Sandwell and West Birmingham Hospitals NHS TrustWhen you had important questions to ask a doctor, did you get answers that you could understand?</v>
      </c>
      <c r="F10939" s="29">
        <v>84.38</v>
      </c>
      <c r="G10939" s="29">
        <v>1.63</v>
      </c>
      <c r="H10939" s="29">
        <v>81.180000000000007</v>
      </c>
      <c r="I10939" s="29">
        <v>87.58</v>
      </c>
    </row>
    <row r="10940" spans="1:9" x14ac:dyDescent="0.25">
      <c r="A10940" s="2" t="s">
        <v>28</v>
      </c>
      <c r="B10940" s="2" t="s">
        <v>54</v>
      </c>
      <c r="C10940" s="2" t="s">
        <v>163</v>
      </c>
      <c r="D10940" s="2" t="s">
        <v>29</v>
      </c>
      <c r="E10940" s="2" t="str">
        <f t="shared" si="170"/>
        <v>2008South Devon Healthcare NHS Foundation TrustWhen you had important questions to ask a doctor, did you get answers that you could understand?</v>
      </c>
      <c r="F10940" s="29">
        <v>84.62</v>
      </c>
      <c r="G10940" s="29">
        <v>1.48</v>
      </c>
      <c r="H10940" s="29">
        <v>81.73</v>
      </c>
      <c r="I10940" s="29">
        <v>87.52</v>
      </c>
    </row>
    <row r="10941" spans="1:9" x14ac:dyDescent="0.25">
      <c r="A10941" s="2" t="s">
        <v>28</v>
      </c>
      <c r="B10941" s="2" t="s">
        <v>54</v>
      </c>
      <c r="C10941" s="2" t="s">
        <v>98</v>
      </c>
      <c r="D10941" s="2" t="s">
        <v>29</v>
      </c>
      <c r="E10941" s="2" t="str">
        <f t="shared" si="170"/>
        <v>2008Gateshead Health NHS Foundation TrustWhen you had important questions to ask a doctor, did you get answers that you could understand?</v>
      </c>
      <c r="F10941" s="29">
        <v>84.47</v>
      </c>
      <c r="G10941" s="29">
        <v>1.49</v>
      </c>
      <c r="H10941" s="29">
        <v>81.55</v>
      </c>
      <c r="I10941" s="29">
        <v>87.39</v>
      </c>
    </row>
    <row r="10942" spans="1:9" x14ac:dyDescent="0.25">
      <c r="A10942" s="2" t="s">
        <v>28</v>
      </c>
      <c r="B10942" s="2" t="s">
        <v>54</v>
      </c>
      <c r="C10942" s="2" t="s">
        <v>69</v>
      </c>
      <c r="D10942" s="2" t="s">
        <v>29</v>
      </c>
      <c r="E10942" s="2" t="str">
        <f t="shared" si="170"/>
        <v>2008Birmingham Women's NHS Foundation TrustWhen you had important questions to ask a doctor, did you get answers that you could understand?</v>
      </c>
      <c r="F10942" s="29">
        <v>84.46</v>
      </c>
      <c r="G10942" s="29">
        <v>1.42</v>
      </c>
      <c r="H10942" s="29">
        <v>81.67</v>
      </c>
      <c r="I10942" s="29">
        <v>87.24</v>
      </c>
    </row>
    <row r="10943" spans="1:9" x14ac:dyDescent="0.25">
      <c r="A10943" s="2" t="s">
        <v>28</v>
      </c>
      <c r="B10943" s="2" t="s">
        <v>54</v>
      </c>
      <c r="C10943" s="2" t="s">
        <v>120</v>
      </c>
      <c r="D10943" s="2" t="s">
        <v>29</v>
      </c>
      <c r="E10943" s="2" t="str">
        <f t="shared" si="170"/>
        <v>2008Liverpool Heart and Chest NHS Foundation TrustWhen you had important questions to ask a doctor, did you get answers that you could understand?</v>
      </c>
      <c r="F10943" s="29">
        <v>84.63</v>
      </c>
      <c r="G10943" s="29">
        <v>1.33</v>
      </c>
      <c r="H10943" s="29">
        <v>82.01</v>
      </c>
      <c r="I10943" s="29">
        <v>87.24</v>
      </c>
    </row>
    <row r="10944" spans="1:9" x14ac:dyDescent="0.25">
      <c r="A10944" s="2" t="s">
        <v>28</v>
      </c>
      <c r="B10944" s="2" t="s">
        <v>54</v>
      </c>
      <c r="C10944" s="2" t="s">
        <v>150</v>
      </c>
      <c r="D10944" s="2" t="s">
        <v>29</v>
      </c>
      <c r="E10944" s="2" t="str">
        <f t="shared" si="170"/>
        <v>2008Royal Devon and Exeter NHS Foundation TrustWhen you had important questions to ask a doctor, did you get answers that you could understand?</v>
      </c>
      <c r="F10944" s="29">
        <v>84.47</v>
      </c>
      <c r="G10944" s="29">
        <v>1.31</v>
      </c>
      <c r="H10944" s="29">
        <v>81.91</v>
      </c>
      <c r="I10944" s="29">
        <v>87.03</v>
      </c>
    </row>
    <row r="10945" spans="1:9" x14ac:dyDescent="0.25">
      <c r="A10945" s="2" t="s">
        <v>28</v>
      </c>
      <c r="B10945" s="2" t="s">
        <v>54</v>
      </c>
      <c r="C10945" s="2" t="s">
        <v>102</v>
      </c>
      <c r="D10945" s="2" t="s">
        <v>29</v>
      </c>
      <c r="E10945" s="2" t="str">
        <f t="shared" si="170"/>
        <v>2008Guy's and St Thomas' NHS Foundation TrustWhen you had important questions to ask a doctor, did you get answers that you could understand?</v>
      </c>
      <c r="F10945" s="29">
        <v>84.17</v>
      </c>
      <c r="G10945" s="29">
        <v>1.44</v>
      </c>
      <c r="H10945" s="29">
        <v>81.349999999999994</v>
      </c>
      <c r="I10945" s="29">
        <v>86.99</v>
      </c>
    </row>
    <row r="10946" spans="1:9" x14ac:dyDescent="0.25">
      <c r="A10946" s="2" t="s">
        <v>28</v>
      </c>
      <c r="B10946" s="2" t="s">
        <v>54</v>
      </c>
      <c r="C10946" s="2" t="s">
        <v>158</v>
      </c>
      <c r="D10946" s="2" t="s">
        <v>29</v>
      </c>
      <c r="E10946" s="2" t="str">
        <f t="shared" ref="E10946:E11009" si="171">B10946&amp;C10946&amp;D10946</f>
        <v>2008Salisbury NHS Foundation TrustWhen you had important questions to ask a doctor, did you get answers that you could understand?</v>
      </c>
      <c r="F10946" s="29">
        <v>84.43</v>
      </c>
      <c r="G10946" s="29">
        <v>1.28</v>
      </c>
      <c r="H10946" s="29">
        <v>81.93</v>
      </c>
      <c r="I10946" s="29">
        <v>86.93</v>
      </c>
    </row>
    <row r="10947" spans="1:9" x14ac:dyDescent="0.25">
      <c r="A10947" s="2" t="s">
        <v>28</v>
      </c>
      <c r="B10947" s="2" t="s">
        <v>54</v>
      </c>
      <c r="C10947" s="2" t="s">
        <v>153</v>
      </c>
      <c r="D10947" s="2" t="s">
        <v>29</v>
      </c>
      <c r="E10947" s="2" t="str">
        <f t="shared" si="171"/>
        <v>2008Royal National Hospital for Rheumatic Diseases NHS Foundation TrustWhen you had important questions to ask a doctor, did you get answers that you could understand?</v>
      </c>
      <c r="F10947" s="29">
        <v>83.6</v>
      </c>
      <c r="G10947" s="29">
        <v>1.67</v>
      </c>
      <c r="H10947" s="29">
        <v>80.319999999999993</v>
      </c>
      <c r="I10947" s="29">
        <v>86.87</v>
      </c>
    </row>
    <row r="10948" spans="1:9" x14ac:dyDescent="0.25">
      <c r="A10948" s="2" t="s">
        <v>28</v>
      </c>
      <c r="B10948" s="2" t="s">
        <v>54</v>
      </c>
      <c r="C10948" s="2" t="s">
        <v>77</v>
      </c>
      <c r="D10948" s="2" t="s">
        <v>29</v>
      </c>
      <c r="E10948" s="2" t="str">
        <f t="shared" si="171"/>
        <v>2008Cambridge University Hospitals NHS Foundation TrustWhen you had important questions to ask a doctor, did you get answers that you could understand?</v>
      </c>
      <c r="F10948" s="29">
        <v>84.02</v>
      </c>
      <c r="G10948" s="29">
        <v>1.44</v>
      </c>
      <c r="H10948" s="29">
        <v>81.209999999999994</v>
      </c>
      <c r="I10948" s="29">
        <v>86.83</v>
      </c>
    </row>
    <row r="10949" spans="1:9" x14ac:dyDescent="0.25">
      <c r="A10949" s="2" t="s">
        <v>28</v>
      </c>
      <c r="B10949" s="2" t="s">
        <v>54</v>
      </c>
      <c r="C10949" s="2" t="s">
        <v>198</v>
      </c>
      <c r="D10949" s="2" t="s">
        <v>29</v>
      </c>
      <c r="E10949" s="2" t="str">
        <f t="shared" si="171"/>
        <v>2008University Hospitals Bristol NHS Foundation TrustWhen you had important questions to ask a doctor, did you get answers that you could understand?</v>
      </c>
      <c r="F10949" s="29">
        <v>84.1</v>
      </c>
      <c r="G10949" s="29">
        <v>1.37</v>
      </c>
      <c r="H10949" s="29">
        <v>81.400000000000006</v>
      </c>
      <c r="I10949" s="29">
        <v>86.79</v>
      </c>
    </row>
    <row r="10950" spans="1:9" x14ac:dyDescent="0.25">
      <c r="A10950" s="2" t="s">
        <v>28</v>
      </c>
      <c r="B10950" s="2" t="s">
        <v>54</v>
      </c>
      <c r="C10950" s="2" t="s">
        <v>186</v>
      </c>
      <c r="D10950" s="2" t="s">
        <v>29</v>
      </c>
      <c r="E10950" s="2" t="str">
        <f t="shared" si="171"/>
        <v>2008The Royal Bournemouth and Christchurch Hospitals NHS Foundation TrustWhen you had important questions to ask a doctor, did you get answers that you could understand?</v>
      </c>
      <c r="F10950" s="29">
        <v>84</v>
      </c>
      <c r="G10950" s="29">
        <v>1.34</v>
      </c>
      <c r="H10950" s="29">
        <v>81.38</v>
      </c>
      <c r="I10950" s="29">
        <v>86.61</v>
      </c>
    </row>
    <row r="10951" spans="1:9" x14ac:dyDescent="0.25">
      <c r="A10951" s="2" t="s">
        <v>28</v>
      </c>
      <c r="B10951" s="2" t="s">
        <v>54</v>
      </c>
      <c r="C10951" s="2" t="s">
        <v>156</v>
      </c>
      <c r="D10951" s="2" t="s">
        <v>29</v>
      </c>
      <c r="E10951" s="2" t="str">
        <f t="shared" si="171"/>
        <v>2008Royal United Hospital Bath NHS TrustWhen you had important questions to ask a doctor, did you get answers that you could understand?</v>
      </c>
      <c r="F10951" s="29">
        <v>83.72</v>
      </c>
      <c r="G10951" s="29">
        <v>1.39</v>
      </c>
      <c r="H10951" s="29">
        <v>80.989999999999995</v>
      </c>
      <c r="I10951" s="29">
        <v>86.45</v>
      </c>
    </row>
    <row r="10952" spans="1:9" x14ac:dyDescent="0.25">
      <c r="A10952" s="2" t="s">
        <v>28</v>
      </c>
      <c r="B10952" s="2" t="s">
        <v>54</v>
      </c>
      <c r="C10952" s="2" t="s">
        <v>136</v>
      </c>
      <c r="D10952" s="2" t="s">
        <v>29</v>
      </c>
      <c r="E10952" s="2" t="str">
        <f t="shared" si="171"/>
        <v>2008Northern Devon Healthcare NHS TrustWhen you had important questions to ask a doctor, did you get answers that you could understand?</v>
      </c>
      <c r="F10952" s="29">
        <v>83.64</v>
      </c>
      <c r="G10952" s="29">
        <v>1.39</v>
      </c>
      <c r="H10952" s="29">
        <v>80.930000000000007</v>
      </c>
      <c r="I10952" s="29">
        <v>86.36</v>
      </c>
    </row>
    <row r="10953" spans="1:9" x14ac:dyDescent="0.25">
      <c r="A10953" s="2" t="s">
        <v>28</v>
      </c>
      <c r="B10953" s="2" t="s">
        <v>54</v>
      </c>
      <c r="C10953" s="2" t="s">
        <v>157</v>
      </c>
      <c r="D10953" s="2" t="s">
        <v>29</v>
      </c>
      <c r="E10953" s="2" t="str">
        <f t="shared" si="171"/>
        <v>2008Salford Royal NHS Foundation TrustWhen you had important questions to ask a doctor, did you get answers that you could understand?</v>
      </c>
      <c r="F10953" s="29">
        <v>83.31</v>
      </c>
      <c r="G10953" s="29">
        <v>1.54</v>
      </c>
      <c r="H10953" s="29">
        <v>80.28</v>
      </c>
      <c r="I10953" s="29">
        <v>86.33</v>
      </c>
    </row>
    <row r="10954" spans="1:9" x14ac:dyDescent="0.25">
      <c r="A10954" s="2" t="s">
        <v>28</v>
      </c>
      <c r="B10954" s="2" t="s">
        <v>54</v>
      </c>
      <c r="C10954" s="2" t="s">
        <v>115</v>
      </c>
      <c r="D10954" s="2" t="s">
        <v>29</v>
      </c>
      <c r="E10954" s="2" t="str">
        <f t="shared" si="171"/>
        <v>2008King's College Hospital NHS Foundation TrustWhen you had important questions to ask a doctor, did you get answers that you could understand?</v>
      </c>
      <c r="F10954" s="29">
        <v>83.42</v>
      </c>
      <c r="G10954" s="29">
        <v>1.48</v>
      </c>
      <c r="H10954" s="29">
        <v>80.53</v>
      </c>
      <c r="I10954" s="29">
        <v>86.31</v>
      </c>
    </row>
    <row r="10955" spans="1:9" x14ac:dyDescent="0.25">
      <c r="A10955" s="2" t="s">
        <v>28</v>
      </c>
      <c r="B10955" s="2" t="s">
        <v>54</v>
      </c>
      <c r="C10955" s="2" t="s">
        <v>188</v>
      </c>
      <c r="D10955" s="2" t="s">
        <v>29</v>
      </c>
      <c r="E10955" s="2" t="str">
        <f t="shared" si="171"/>
        <v>2008The Royal Orthopaedic Hospital NHS Foundation TrustWhen you had important questions to ask a doctor, did you get answers that you could understand?</v>
      </c>
      <c r="F10955" s="29">
        <v>83.79</v>
      </c>
      <c r="G10955" s="29">
        <v>1.23</v>
      </c>
      <c r="H10955" s="29">
        <v>81.38</v>
      </c>
      <c r="I10955" s="29">
        <v>86.2</v>
      </c>
    </row>
    <row r="10956" spans="1:9" x14ac:dyDescent="0.25">
      <c r="A10956" s="2" t="s">
        <v>28</v>
      </c>
      <c r="B10956" s="2" t="s">
        <v>54</v>
      </c>
      <c r="C10956" s="2" t="s">
        <v>61</v>
      </c>
      <c r="D10956" s="2" t="s">
        <v>29</v>
      </c>
      <c r="E10956" s="2" t="str">
        <f t="shared" si="171"/>
        <v>2008Airedale NHS Foundation TrustWhen you had important questions to ask a doctor, did you get answers that you could understand?</v>
      </c>
      <c r="F10956" s="27">
        <v>83.17</v>
      </c>
      <c r="G10956" s="27">
        <v>1.5</v>
      </c>
      <c r="H10956" s="27">
        <v>80.23</v>
      </c>
      <c r="I10956" s="27">
        <v>86.11</v>
      </c>
    </row>
    <row r="10957" spans="1:9" x14ac:dyDescent="0.25">
      <c r="A10957" s="2" t="s">
        <v>28</v>
      </c>
      <c r="B10957" s="2" t="s">
        <v>54</v>
      </c>
      <c r="C10957" s="2" t="s">
        <v>110</v>
      </c>
      <c r="D10957" s="2" t="s">
        <v>29</v>
      </c>
      <c r="E10957" s="2" t="str">
        <f t="shared" si="171"/>
        <v>2008Imperial College Healthcare NHS TrustWhen you had important questions to ask a doctor, did you get answers that you could understand?</v>
      </c>
      <c r="F10957" s="29">
        <v>82.89</v>
      </c>
      <c r="G10957" s="29">
        <v>1.59</v>
      </c>
      <c r="H10957" s="29">
        <v>79.760000000000005</v>
      </c>
      <c r="I10957" s="29">
        <v>86.01</v>
      </c>
    </row>
    <row r="10958" spans="1:9" x14ac:dyDescent="0.25">
      <c r="A10958" s="2" t="s">
        <v>28</v>
      </c>
      <c r="B10958" s="2" t="s">
        <v>54</v>
      </c>
      <c r="C10958" s="2" t="s">
        <v>175</v>
      </c>
      <c r="D10958" s="2" t="s">
        <v>29</v>
      </c>
      <c r="E10958" s="2" t="str">
        <f t="shared" si="171"/>
        <v>2008Taunton and Somerset NHS Foundation TrustWhen you had important questions to ask a doctor, did you get answers that you could understand?</v>
      </c>
      <c r="F10958" s="29">
        <v>83.17</v>
      </c>
      <c r="G10958" s="29">
        <v>1.42</v>
      </c>
      <c r="H10958" s="29">
        <v>80.38</v>
      </c>
      <c r="I10958" s="29">
        <v>85.97</v>
      </c>
    </row>
    <row r="10959" spans="1:9" x14ac:dyDescent="0.25">
      <c r="A10959" s="2" t="s">
        <v>28</v>
      </c>
      <c r="B10959" s="2" t="s">
        <v>54</v>
      </c>
      <c r="C10959" s="2" t="s">
        <v>210</v>
      </c>
      <c r="D10959" s="2" t="s">
        <v>29</v>
      </c>
      <c r="E10959" s="2" t="str">
        <f t="shared" si="171"/>
        <v>2008Worcestershire Acute Hospitals NHS TrustWhen you had important questions to ask a doctor, did you get answers that you could understand?</v>
      </c>
      <c r="F10959" s="29">
        <v>83.16</v>
      </c>
      <c r="G10959" s="29">
        <v>1.42</v>
      </c>
      <c r="H10959" s="29">
        <v>80.38</v>
      </c>
      <c r="I10959" s="29">
        <v>85.93</v>
      </c>
    </row>
    <row r="10960" spans="1:9" x14ac:dyDescent="0.25">
      <c r="A10960" s="2" t="s">
        <v>28</v>
      </c>
      <c r="B10960" s="2" t="s">
        <v>54</v>
      </c>
      <c r="C10960" s="2" t="s">
        <v>84</v>
      </c>
      <c r="D10960" s="2" t="s">
        <v>29</v>
      </c>
      <c r="E10960" s="2" t="str">
        <f t="shared" si="171"/>
        <v>2008County Durham and Darlington NHS Foundation TrustWhen you had important questions to ask a doctor, did you get answers that you could understand?</v>
      </c>
      <c r="F10960" s="29">
        <v>82.93</v>
      </c>
      <c r="G10960" s="29">
        <v>1.4</v>
      </c>
      <c r="H10960" s="29">
        <v>80.19</v>
      </c>
      <c r="I10960" s="29">
        <v>85.67</v>
      </c>
    </row>
    <row r="10961" spans="1:9" x14ac:dyDescent="0.25">
      <c r="A10961" s="2" t="s">
        <v>28</v>
      </c>
      <c r="B10961" s="2" t="s">
        <v>54</v>
      </c>
      <c r="C10961" s="2" t="s">
        <v>132</v>
      </c>
      <c r="D10961" s="2" t="s">
        <v>29</v>
      </c>
      <c r="E10961" s="2" t="str">
        <f t="shared" si="171"/>
        <v>2008North Cumbria University Hospitals NHS TrustWhen you had important questions to ask a doctor, did you get answers that you could understand?</v>
      </c>
      <c r="F10961" s="29">
        <v>82.84</v>
      </c>
      <c r="G10961" s="29">
        <v>1.44</v>
      </c>
      <c r="H10961" s="29">
        <v>80.010000000000005</v>
      </c>
      <c r="I10961" s="29">
        <v>85.67</v>
      </c>
    </row>
    <row r="10962" spans="1:9" x14ac:dyDescent="0.25">
      <c r="A10962" s="2" t="s">
        <v>28</v>
      </c>
      <c r="B10962" s="2" t="s">
        <v>54</v>
      </c>
      <c r="C10962" s="2" t="s">
        <v>147</v>
      </c>
      <c r="D10962" s="2" t="s">
        <v>29</v>
      </c>
      <c r="E10962" s="2" t="str">
        <f t="shared" si="171"/>
        <v>2008Royal Berkshire NHS Foundation TrustWhen you had important questions to ask a doctor, did you get answers that you could understand?</v>
      </c>
      <c r="F10962" s="29">
        <v>82.94</v>
      </c>
      <c r="G10962" s="29">
        <v>1.39</v>
      </c>
      <c r="H10962" s="29">
        <v>80.22</v>
      </c>
      <c r="I10962" s="29">
        <v>85.66</v>
      </c>
    </row>
    <row r="10963" spans="1:9" x14ac:dyDescent="0.25">
      <c r="A10963" s="2" t="s">
        <v>28</v>
      </c>
      <c r="B10963" s="2" t="s">
        <v>54</v>
      </c>
      <c r="C10963" s="2" t="s">
        <v>97</v>
      </c>
      <c r="D10963" s="2" t="s">
        <v>29</v>
      </c>
      <c r="E10963" s="2" t="str">
        <f t="shared" si="171"/>
        <v>2008Frimley Park Hospital NHS Foundation TrustWhen you had important questions to ask a doctor, did you get answers that you could understand?</v>
      </c>
      <c r="F10963" s="29">
        <v>82.95</v>
      </c>
      <c r="G10963" s="29">
        <v>1.37</v>
      </c>
      <c r="H10963" s="29">
        <v>80.27</v>
      </c>
      <c r="I10963" s="29">
        <v>85.63</v>
      </c>
    </row>
    <row r="10964" spans="1:9" x14ac:dyDescent="0.25">
      <c r="A10964" s="2" t="s">
        <v>28</v>
      </c>
      <c r="B10964" s="2" t="s">
        <v>54</v>
      </c>
      <c r="C10964" s="2" t="s">
        <v>190</v>
      </c>
      <c r="D10964" s="2" t="s">
        <v>29</v>
      </c>
      <c r="E10964" s="2" t="str">
        <f t="shared" si="171"/>
        <v>2008The Walton Centre NHS Foundation TrustWhen you had important questions to ask a doctor, did you get answers that you could understand?</v>
      </c>
      <c r="F10964" s="29">
        <v>83.15</v>
      </c>
      <c r="G10964" s="29">
        <v>1.27</v>
      </c>
      <c r="H10964" s="29">
        <v>80.66</v>
      </c>
      <c r="I10964" s="29">
        <v>85.63</v>
      </c>
    </row>
    <row r="10965" spans="1:9" x14ac:dyDescent="0.25">
      <c r="A10965" s="2" t="s">
        <v>28</v>
      </c>
      <c r="B10965" s="2" t="s">
        <v>54</v>
      </c>
      <c r="C10965" s="2" t="s">
        <v>152</v>
      </c>
      <c r="D10965" s="2" t="s">
        <v>29</v>
      </c>
      <c r="E10965" s="2" t="str">
        <f t="shared" si="171"/>
        <v>2008Royal Liverpool and Broadgreen University Hospitals NHS TrustWhen you had important questions to ask a doctor, did you get answers that you could understand?</v>
      </c>
      <c r="F10965" s="29">
        <v>82.49</v>
      </c>
      <c r="G10965" s="29">
        <v>1.59</v>
      </c>
      <c r="H10965" s="29">
        <v>79.37</v>
      </c>
      <c r="I10965" s="29">
        <v>85.61</v>
      </c>
    </row>
    <row r="10966" spans="1:9" x14ac:dyDescent="0.25">
      <c r="A10966" s="2" t="s">
        <v>28</v>
      </c>
      <c r="B10966" s="2" t="s">
        <v>54</v>
      </c>
      <c r="C10966" s="2" t="s">
        <v>142</v>
      </c>
      <c r="D10966" s="2" t="s">
        <v>29</v>
      </c>
      <c r="E10966" s="2" t="str">
        <f t="shared" si="171"/>
        <v>2008Peterborough and Stamford Hospitals NHS Foundation TrustWhen you had important questions to ask a doctor, did you get answers that you could understand?</v>
      </c>
      <c r="F10966" s="29">
        <v>82.84</v>
      </c>
      <c r="G10966" s="29">
        <v>1.4</v>
      </c>
      <c r="H10966" s="29">
        <v>80.09</v>
      </c>
      <c r="I10966" s="29">
        <v>85.59</v>
      </c>
    </row>
    <row r="10967" spans="1:9" x14ac:dyDescent="0.25">
      <c r="A10967" s="2" t="s">
        <v>28</v>
      </c>
      <c r="B10967" s="2" t="s">
        <v>54</v>
      </c>
      <c r="C10967" s="2" t="s">
        <v>107</v>
      </c>
      <c r="D10967" s="2" t="s">
        <v>29</v>
      </c>
      <c r="E10967" s="2" t="str">
        <f t="shared" si="171"/>
        <v>2008Hinchingbrooke Health Care NHS TrustWhen you had important questions to ask a doctor, did you get answers that you could understand?</v>
      </c>
      <c r="F10967" s="29">
        <v>82.96</v>
      </c>
      <c r="G10967" s="29">
        <v>1.3</v>
      </c>
      <c r="H10967" s="29">
        <v>80.41</v>
      </c>
      <c r="I10967" s="29">
        <v>85.52</v>
      </c>
    </row>
    <row r="10968" spans="1:9" x14ac:dyDescent="0.25">
      <c r="A10968" s="2" t="s">
        <v>28</v>
      </c>
      <c r="B10968" s="2" t="s">
        <v>54</v>
      </c>
      <c r="C10968" s="2" t="s">
        <v>209</v>
      </c>
      <c r="D10968" s="2" t="s">
        <v>29</v>
      </c>
      <c r="E10968" s="2" t="str">
        <f t="shared" si="171"/>
        <v>2008Wirral University Teaching Hospital NHS Foundation TrustWhen you had important questions to ask a doctor, did you get answers that you could understand?</v>
      </c>
      <c r="F10968" s="29">
        <v>82.54</v>
      </c>
      <c r="G10968" s="29">
        <v>1.52</v>
      </c>
      <c r="H10968" s="29">
        <v>79.56</v>
      </c>
      <c r="I10968" s="29">
        <v>85.51</v>
      </c>
    </row>
    <row r="10969" spans="1:9" x14ac:dyDescent="0.25">
      <c r="A10969" s="2" t="s">
        <v>28</v>
      </c>
      <c r="B10969" s="2" t="s">
        <v>54</v>
      </c>
      <c r="C10969" s="2" t="s">
        <v>166</v>
      </c>
      <c r="D10969" s="2" t="s">
        <v>29</v>
      </c>
      <c r="E10969" s="2" t="str">
        <f t="shared" si="171"/>
        <v>2008South Tyneside NHS Foundation TrustWhen you had important questions to ask a doctor, did you get answers that you could understand?</v>
      </c>
      <c r="F10969" s="29">
        <v>82.42</v>
      </c>
      <c r="G10969" s="29">
        <v>1.54</v>
      </c>
      <c r="H10969" s="29">
        <v>79.400000000000006</v>
      </c>
      <c r="I10969" s="29">
        <v>85.44</v>
      </c>
    </row>
    <row r="10970" spans="1:9" x14ac:dyDescent="0.25">
      <c r="A10970" s="2" t="s">
        <v>28</v>
      </c>
      <c r="B10970" s="2" t="s">
        <v>54</v>
      </c>
      <c r="C10970" s="2" t="s">
        <v>160</v>
      </c>
      <c r="D10970" s="2" t="s">
        <v>29</v>
      </c>
      <c r="E10970" s="2" t="str">
        <f t="shared" si="171"/>
        <v>2008Sheffield Teaching Hospitals NHS Foundation TrustWhen you had important questions to ask a doctor, did you get answers that you could understand?</v>
      </c>
      <c r="F10970" s="29">
        <v>82.63</v>
      </c>
      <c r="G10970" s="29">
        <v>1.42</v>
      </c>
      <c r="H10970" s="29">
        <v>79.849999999999994</v>
      </c>
      <c r="I10970" s="29">
        <v>85.41</v>
      </c>
    </row>
    <row r="10971" spans="1:9" x14ac:dyDescent="0.25">
      <c r="A10971" s="2" t="s">
        <v>28</v>
      </c>
      <c r="B10971" s="2" t="s">
        <v>54</v>
      </c>
      <c r="C10971" s="2" t="s">
        <v>149</v>
      </c>
      <c r="D10971" s="2" t="s">
        <v>29</v>
      </c>
      <c r="E10971" s="2" t="str">
        <f t="shared" si="171"/>
        <v>2008Royal Cornwall Hospitals NHS TrustWhen you had important questions to ask a doctor, did you get answers that you could understand?</v>
      </c>
      <c r="F10971" s="29">
        <v>82.68</v>
      </c>
      <c r="G10971" s="29">
        <v>1.38</v>
      </c>
      <c r="H10971" s="29">
        <v>79.989999999999995</v>
      </c>
      <c r="I10971" s="29">
        <v>85.38</v>
      </c>
    </row>
    <row r="10972" spans="1:9" x14ac:dyDescent="0.25">
      <c r="A10972" s="2" t="s">
        <v>28</v>
      </c>
      <c r="B10972" s="2" t="s">
        <v>54</v>
      </c>
      <c r="C10972" s="2" t="s">
        <v>80</v>
      </c>
      <c r="D10972" s="2" t="s">
        <v>29</v>
      </c>
      <c r="E10972" s="2" t="str">
        <f t="shared" si="171"/>
        <v>2008Chesterfield Royal Hospital NHS Foundation TrustWhen you had important questions to ask a doctor, did you get answers that you could understand?</v>
      </c>
      <c r="F10972" s="29">
        <v>82.74</v>
      </c>
      <c r="G10972" s="29">
        <v>1.34</v>
      </c>
      <c r="H10972" s="29">
        <v>80.12</v>
      </c>
      <c r="I10972" s="29">
        <v>85.36</v>
      </c>
    </row>
    <row r="10973" spans="1:9" x14ac:dyDescent="0.25">
      <c r="A10973" s="2" t="s">
        <v>28</v>
      </c>
      <c r="B10973" s="2" t="s">
        <v>54</v>
      </c>
      <c r="C10973" s="2" t="s">
        <v>89</v>
      </c>
      <c r="D10973" s="2" t="s">
        <v>29</v>
      </c>
      <c r="E10973" s="2" t="str">
        <f t="shared" si="171"/>
        <v>2008Dorset County Hospital NHS Foundation TrustWhen you had important questions to ask a doctor, did you get answers that you could understand?</v>
      </c>
      <c r="F10973" s="29">
        <v>82.66</v>
      </c>
      <c r="G10973" s="29">
        <v>1.37</v>
      </c>
      <c r="H10973" s="29">
        <v>79.97</v>
      </c>
      <c r="I10973" s="29">
        <v>85.34</v>
      </c>
    </row>
    <row r="10974" spans="1:9" x14ac:dyDescent="0.25">
      <c r="A10974" s="2" t="s">
        <v>28</v>
      </c>
      <c r="B10974" s="2" t="s">
        <v>54</v>
      </c>
      <c r="C10974" s="2" t="s">
        <v>74</v>
      </c>
      <c r="D10974" s="2" t="s">
        <v>29</v>
      </c>
      <c r="E10974" s="2" t="str">
        <f t="shared" si="171"/>
        <v>2008Buckinghamshire Healthcare NHS TrustWhen you had important questions to ask a doctor, did you get answers that you could understand?</v>
      </c>
      <c r="F10974" s="29">
        <v>82.48</v>
      </c>
      <c r="G10974" s="29">
        <v>1.35</v>
      </c>
      <c r="H10974" s="29">
        <v>79.84</v>
      </c>
      <c r="I10974" s="29">
        <v>85.12</v>
      </c>
    </row>
    <row r="10975" spans="1:9" x14ac:dyDescent="0.25">
      <c r="A10975" s="2" t="s">
        <v>28</v>
      </c>
      <c r="B10975" s="2" t="s">
        <v>54</v>
      </c>
      <c r="C10975" s="2" t="s">
        <v>162</v>
      </c>
      <c r="D10975" s="2" t="s">
        <v>29</v>
      </c>
      <c r="E10975" s="2" t="str">
        <f t="shared" si="171"/>
        <v>2008Shrewsbury and Telford Hospital NHS TrustWhen you had important questions to ask a doctor, did you get answers that you could understand?</v>
      </c>
      <c r="F10975" s="29">
        <v>82.45</v>
      </c>
      <c r="G10975" s="29">
        <v>1.35</v>
      </c>
      <c r="H10975" s="29">
        <v>79.81</v>
      </c>
      <c r="I10975" s="29">
        <v>85.09</v>
      </c>
    </row>
    <row r="10976" spans="1:9" x14ac:dyDescent="0.25">
      <c r="A10976" s="2" t="s">
        <v>28</v>
      </c>
      <c r="B10976" s="2" t="s">
        <v>54</v>
      </c>
      <c r="C10976" s="2" t="s">
        <v>211</v>
      </c>
      <c r="D10976" s="2" t="s">
        <v>29</v>
      </c>
      <c r="E10976" s="2" t="str">
        <f t="shared" si="171"/>
        <v>2008Wrightington, Wigan and Leigh NHS Foundation TrustWhen you had important questions to ask a doctor, did you get answers that you could understand?</v>
      </c>
      <c r="F10976" s="29">
        <v>82.19</v>
      </c>
      <c r="G10976" s="29">
        <v>1.47</v>
      </c>
      <c r="H10976" s="29">
        <v>79.31</v>
      </c>
      <c r="I10976" s="29">
        <v>85.06</v>
      </c>
    </row>
    <row r="10977" spans="1:9" x14ac:dyDescent="0.25">
      <c r="A10977" s="2" t="s">
        <v>28</v>
      </c>
      <c r="B10977" s="2" t="s">
        <v>54</v>
      </c>
      <c r="C10977" s="2" t="s">
        <v>130</v>
      </c>
      <c r="D10977" s="2" t="s">
        <v>29</v>
      </c>
      <c r="E10977" s="2" t="str">
        <f t="shared" si="171"/>
        <v>2008Norfolk and Norwich University Hospitals NHS Foundation TrustWhen you had important questions to ask a doctor, did you get answers that you could understand?</v>
      </c>
      <c r="F10977" s="29">
        <v>82.36</v>
      </c>
      <c r="G10977" s="29">
        <v>1.32</v>
      </c>
      <c r="H10977" s="29">
        <v>79.78</v>
      </c>
      <c r="I10977" s="29">
        <v>84.95</v>
      </c>
    </row>
    <row r="10978" spans="1:9" x14ac:dyDescent="0.25">
      <c r="A10978" s="2" t="s">
        <v>28</v>
      </c>
      <c r="B10978" s="2" t="s">
        <v>54</v>
      </c>
      <c r="C10978" s="2" t="s">
        <v>196</v>
      </c>
      <c r="D10978" s="2" t="s">
        <v>29</v>
      </c>
      <c r="E10978" s="2" t="str">
        <f t="shared" si="171"/>
        <v>2008University Hospital Southampton NHS Foundation TrustWhen you had important questions to ask a doctor, did you get answers that you could understand?</v>
      </c>
      <c r="F10978" s="29">
        <v>82.14</v>
      </c>
      <c r="G10978" s="29">
        <v>1.43</v>
      </c>
      <c r="H10978" s="29">
        <v>79.34</v>
      </c>
      <c r="I10978" s="29">
        <v>84.93</v>
      </c>
    </row>
    <row r="10979" spans="1:9" x14ac:dyDescent="0.25">
      <c r="A10979" s="2" t="s">
        <v>28</v>
      </c>
      <c r="B10979" s="2" t="s">
        <v>54</v>
      </c>
      <c r="C10979" s="2" t="s">
        <v>191</v>
      </c>
      <c r="D10979" s="2" t="s">
        <v>29</v>
      </c>
      <c r="E10979" s="2" t="str">
        <f t="shared" si="171"/>
        <v>2008The Whittington Hospital NHS TrustWhen you had important questions to ask a doctor, did you get answers that you could understand?</v>
      </c>
      <c r="F10979" s="29">
        <v>81.58</v>
      </c>
      <c r="G10979" s="29">
        <v>1.71</v>
      </c>
      <c r="H10979" s="29">
        <v>78.23</v>
      </c>
      <c r="I10979" s="29">
        <v>84.92</v>
      </c>
    </row>
    <row r="10980" spans="1:9" x14ac:dyDescent="0.25">
      <c r="A10980" s="2" t="s">
        <v>28</v>
      </c>
      <c r="B10980" s="2" t="s">
        <v>54</v>
      </c>
      <c r="C10980" s="2" t="s">
        <v>154</v>
      </c>
      <c r="D10980" s="2" t="s">
        <v>29</v>
      </c>
      <c r="E10980" s="2" t="str">
        <f t="shared" si="171"/>
        <v>2008Royal National Orthopaedic Hospital NHS TrustWhen you had important questions to ask a doctor, did you get answers that you could understand?</v>
      </c>
      <c r="F10980" s="29">
        <v>82.3</v>
      </c>
      <c r="G10980" s="29">
        <v>1.3</v>
      </c>
      <c r="H10980" s="29">
        <v>79.739999999999995</v>
      </c>
      <c r="I10980" s="29">
        <v>84.85</v>
      </c>
    </row>
    <row r="10981" spans="1:9" x14ac:dyDescent="0.25">
      <c r="A10981" s="2" t="s">
        <v>28</v>
      </c>
      <c r="B10981" s="2" t="s">
        <v>54</v>
      </c>
      <c r="C10981" s="2" t="s">
        <v>143</v>
      </c>
      <c r="D10981" s="2" t="s">
        <v>29</v>
      </c>
      <c r="E10981" s="2" t="str">
        <f t="shared" si="171"/>
        <v>2008Plymouth Hospitals NHS TrustWhen you had important questions to ask a doctor, did you get answers that you could understand?</v>
      </c>
      <c r="F10981" s="29">
        <v>82.13</v>
      </c>
      <c r="G10981" s="29">
        <v>1.35</v>
      </c>
      <c r="H10981" s="29">
        <v>79.48</v>
      </c>
      <c r="I10981" s="29">
        <v>84.77</v>
      </c>
    </row>
    <row r="10982" spans="1:9" x14ac:dyDescent="0.25">
      <c r="A10982" s="2" t="s">
        <v>28</v>
      </c>
      <c r="B10982" s="2" t="s">
        <v>54</v>
      </c>
      <c r="C10982" s="2" t="s">
        <v>170</v>
      </c>
      <c r="D10982" s="2" t="s">
        <v>29</v>
      </c>
      <c r="E10982" s="2" t="str">
        <f t="shared" si="171"/>
        <v>2008St George's Healthcare NHS TrustWhen you had important questions to ask a doctor, did you get answers that you could understand?</v>
      </c>
      <c r="F10982" s="29">
        <v>81.97</v>
      </c>
      <c r="G10982" s="29">
        <v>1.39</v>
      </c>
      <c r="H10982" s="29">
        <v>79.25</v>
      </c>
      <c r="I10982" s="29">
        <v>84.7</v>
      </c>
    </row>
    <row r="10983" spans="1:9" x14ac:dyDescent="0.25">
      <c r="A10983" s="2" t="s">
        <v>28</v>
      </c>
      <c r="B10983" s="2" t="s">
        <v>54</v>
      </c>
      <c r="C10983" s="2" t="s">
        <v>194</v>
      </c>
      <c r="D10983" s="2" t="s">
        <v>29</v>
      </c>
      <c r="E10983" s="2" t="str">
        <f t="shared" si="171"/>
        <v>2008University Hospital of North Staffordshire NHS TrustWhen you had important questions to ask a doctor, did you get answers that you could understand?</v>
      </c>
      <c r="F10983" s="29">
        <v>81.87</v>
      </c>
      <c r="G10983" s="29">
        <v>1.42</v>
      </c>
      <c r="H10983" s="29">
        <v>79.08</v>
      </c>
      <c r="I10983" s="29">
        <v>84.66</v>
      </c>
    </row>
    <row r="10984" spans="1:9" x14ac:dyDescent="0.25">
      <c r="A10984" s="2" t="s">
        <v>28</v>
      </c>
      <c r="B10984" s="2" t="s">
        <v>54</v>
      </c>
      <c r="C10984" s="2" t="s">
        <v>64</v>
      </c>
      <c r="D10984" s="2" t="s">
        <v>29</v>
      </c>
      <c r="E10984" s="2" t="str">
        <f t="shared" si="171"/>
        <v>2008Barnet and Chase Farm Hospitals NHS TrustWhen you had important questions to ask a doctor, did you get answers that you could understand?</v>
      </c>
      <c r="F10984" s="29">
        <v>81.430000000000007</v>
      </c>
      <c r="G10984" s="29">
        <v>1.58</v>
      </c>
      <c r="H10984" s="29">
        <v>78.34</v>
      </c>
      <c r="I10984" s="29">
        <v>84.52</v>
      </c>
    </row>
    <row r="10985" spans="1:9" x14ac:dyDescent="0.25">
      <c r="A10985" s="2" t="s">
        <v>28</v>
      </c>
      <c r="B10985" s="2" t="s">
        <v>54</v>
      </c>
      <c r="C10985" s="2" t="s">
        <v>123</v>
      </c>
      <c r="D10985" s="2" t="s">
        <v>29</v>
      </c>
      <c r="E10985" s="2" t="str">
        <f t="shared" si="171"/>
        <v>2008Maidstone and Tunbridge Wells NHS TrustWhen you had important questions to ask a doctor, did you get answers that you could understand?</v>
      </c>
      <c r="F10985" s="29">
        <v>81.59</v>
      </c>
      <c r="G10985" s="29">
        <v>1.46</v>
      </c>
      <c r="H10985" s="29">
        <v>78.73</v>
      </c>
      <c r="I10985" s="29">
        <v>84.45</v>
      </c>
    </row>
    <row r="10986" spans="1:9" x14ac:dyDescent="0.25">
      <c r="A10986" s="2" t="s">
        <v>28</v>
      </c>
      <c r="B10986" s="2" t="s">
        <v>54</v>
      </c>
      <c r="C10986" s="2" t="s">
        <v>172</v>
      </c>
      <c r="D10986" s="2" t="s">
        <v>29</v>
      </c>
      <c r="E10986" s="2" t="str">
        <f t="shared" si="171"/>
        <v>2008Stockport NHS Foundation TrustWhen you had important questions to ask a doctor, did you get answers that you could understand?</v>
      </c>
      <c r="F10986" s="29">
        <v>81.47</v>
      </c>
      <c r="G10986" s="29">
        <v>1.44</v>
      </c>
      <c r="H10986" s="29">
        <v>78.64</v>
      </c>
      <c r="I10986" s="29">
        <v>84.3</v>
      </c>
    </row>
    <row r="10987" spans="1:9" x14ac:dyDescent="0.25">
      <c r="A10987" s="2" t="s">
        <v>28</v>
      </c>
      <c r="B10987" s="2" t="s">
        <v>54</v>
      </c>
      <c r="C10987" s="2" t="s">
        <v>62</v>
      </c>
      <c r="D10987" s="2" t="s">
        <v>29</v>
      </c>
      <c r="E10987" s="2" t="str">
        <f t="shared" si="171"/>
        <v>2008Ashford and St Peter's Hospitals NHS Foundation TrustWhen you had important questions to ask a doctor, did you get answers that you could understand?</v>
      </c>
      <c r="F10987" s="27">
        <v>81.39</v>
      </c>
      <c r="G10987" s="27">
        <v>1.44</v>
      </c>
      <c r="H10987" s="27">
        <v>78.58</v>
      </c>
      <c r="I10987" s="27">
        <v>84.2</v>
      </c>
    </row>
    <row r="10988" spans="1:9" x14ac:dyDescent="0.25">
      <c r="A10988" s="2" t="s">
        <v>28</v>
      </c>
      <c r="B10988" s="2" t="s">
        <v>54</v>
      </c>
      <c r="C10988" s="2" t="s">
        <v>185</v>
      </c>
      <c r="D10988" s="2" t="s">
        <v>29</v>
      </c>
      <c r="E10988" s="2" t="str">
        <f t="shared" si="171"/>
        <v>2008The Rotherham NHS Foundation TrustWhen you had important questions to ask a doctor, did you get answers that you could understand?</v>
      </c>
      <c r="F10988" s="29">
        <v>81.34</v>
      </c>
      <c r="G10988" s="29">
        <v>1.46</v>
      </c>
      <c r="H10988" s="29">
        <v>78.48</v>
      </c>
      <c r="I10988" s="29">
        <v>84.2</v>
      </c>
    </row>
    <row r="10989" spans="1:9" x14ac:dyDescent="0.25">
      <c r="A10989" s="2" t="s">
        <v>28</v>
      </c>
      <c r="B10989" s="2" t="s">
        <v>54</v>
      </c>
      <c r="C10989" s="2" t="s">
        <v>140</v>
      </c>
      <c r="D10989" s="2" t="s">
        <v>29</v>
      </c>
      <c r="E10989" s="2" t="str">
        <f t="shared" si="171"/>
        <v>2008Oxford University Hospitals NHS TrustWhen you had important questions to ask a doctor, did you get answers that you could understand?</v>
      </c>
      <c r="F10989" s="29">
        <v>81.47</v>
      </c>
      <c r="G10989" s="29">
        <v>1.39</v>
      </c>
      <c r="H10989" s="29">
        <v>78.75</v>
      </c>
      <c r="I10989" s="29">
        <v>84.19</v>
      </c>
    </row>
    <row r="10990" spans="1:9" x14ac:dyDescent="0.25">
      <c r="A10990" s="2" t="s">
        <v>28</v>
      </c>
      <c r="B10990" s="2" t="s">
        <v>54</v>
      </c>
      <c r="C10990" s="2" t="s">
        <v>88</v>
      </c>
      <c r="D10990" s="2" t="s">
        <v>29</v>
      </c>
      <c r="E10990" s="2" t="str">
        <f t="shared" si="171"/>
        <v>2008Doncaster and Bassetlaw Hospitals NHS Foundation TrustWhen you had important questions to ask a doctor, did you get answers that you could understand?</v>
      </c>
      <c r="F10990" s="29">
        <v>81.39</v>
      </c>
      <c r="G10990" s="29">
        <v>1.42</v>
      </c>
      <c r="H10990" s="29">
        <v>78.59</v>
      </c>
      <c r="I10990" s="29">
        <v>84.18</v>
      </c>
    </row>
    <row r="10991" spans="1:9" x14ac:dyDescent="0.25">
      <c r="A10991" s="2" t="s">
        <v>28</v>
      </c>
      <c r="B10991" s="2" t="s">
        <v>54</v>
      </c>
      <c r="C10991" s="2" t="s">
        <v>72</v>
      </c>
      <c r="D10991" s="2" t="s">
        <v>29</v>
      </c>
      <c r="E10991" s="2" t="str">
        <f t="shared" si="171"/>
        <v>2008Bradford Teaching Hospitals NHS Foundation TrustWhen you had important questions to ask a doctor, did you get answers that you could understand?</v>
      </c>
      <c r="F10991" s="29">
        <v>80.83</v>
      </c>
      <c r="G10991" s="29">
        <v>1.68</v>
      </c>
      <c r="H10991" s="29">
        <v>77.540000000000006</v>
      </c>
      <c r="I10991" s="29">
        <v>84.12</v>
      </c>
    </row>
    <row r="10992" spans="1:9" x14ac:dyDescent="0.25">
      <c r="A10992" s="2" t="s">
        <v>28</v>
      </c>
      <c r="B10992" s="2" t="s">
        <v>54</v>
      </c>
      <c r="C10992" s="2" t="s">
        <v>119</v>
      </c>
      <c r="D10992" s="2" t="s">
        <v>29</v>
      </c>
      <c r="E10992" s="2" t="str">
        <f t="shared" si="171"/>
        <v>2008Lewisham Healthcare NHS TrustWhen you had important questions to ask a doctor, did you get answers that you could understand?</v>
      </c>
      <c r="F10992" s="29">
        <v>80.959999999999994</v>
      </c>
      <c r="G10992" s="29">
        <v>1.6</v>
      </c>
      <c r="H10992" s="29">
        <v>77.83</v>
      </c>
      <c r="I10992" s="29">
        <v>84.09</v>
      </c>
    </row>
    <row r="10993" spans="1:9" x14ac:dyDescent="0.25">
      <c r="A10993" s="2" t="s">
        <v>28</v>
      </c>
      <c r="B10993" s="2" t="s">
        <v>54</v>
      </c>
      <c r="C10993" s="2" t="s">
        <v>78</v>
      </c>
      <c r="D10993" s="2" t="s">
        <v>29</v>
      </c>
      <c r="E10993" s="2" t="str">
        <f t="shared" si="171"/>
        <v>2008Central Manchester University Hospitals NHS Foundation TrustWhen you had important questions to ask a doctor, did you get answers that you could understand?</v>
      </c>
      <c r="F10993" s="29">
        <v>80.86</v>
      </c>
      <c r="G10993" s="29">
        <v>1.61</v>
      </c>
      <c r="H10993" s="29">
        <v>77.709999999999994</v>
      </c>
      <c r="I10993" s="29">
        <v>84.02</v>
      </c>
    </row>
    <row r="10994" spans="1:9" x14ac:dyDescent="0.25">
      <c r="A10994" s="2" t="s">
        <v>28</v>
      </c>
      <c r="B10994" s="2" t="s">
        <v>54</v>
      </c>
      <c r="C10994" s="2" t="s">
        <v>189</v>
      </c>
      <c r="D10994" s="2" t="s">
        <v>29</v>
      </c>
      <c r="E10994" s="2" t="str">
        <f t="shared" si="171"/>
        <v>2008The Royal Wolverhampton NHS TrustWhen you had important questions to ask a doctor, did you get answers that you could understand?</v>
      </c>
      <c r="F10994" s="29">
        <v>81.22</v>
      </c>
      <c r="G10994" s="29">
        <v>1.41</v>
      </c>
      <c r="H10994" s="29">
        <v>78.45</v>
      </c>
      <c r="I10994" s="29">
        <v>83.98</v>
      </c>
    </row>
    <row r="10995" spans="1:9" x14ac:dyDescent="0.25">
      <c r="A10995" s="2" t="s">
        <v>28</v>
      </c>
      <c r="B10995" s="2" t="s">
        <v>54</v>
      </c>
      <c r="C10995" s="2" t="s">
        <v>169</v>
      </c>
      <c r="D10995" s="2" t="s">
        <v>29</v>
      </c>
      <c r="E10995" s="2" t="str">
        <f t="shared" si="171"/>
        <v>2008Southport and Ormskirk Hospital NHS TrustWhen you had important questions to ask a doctor, did you get answers that you could understand?</v>
      </c>
      <c r="F10995" s="29">
        <v>81</v>
      </c>
      <c r="G10995" s="29">
        <v>1.49</v>
      </c>
      <c r="H10995" s="29">
        <v>78.09</v>
      </c>
      <c r="I10995" s="29">
        <v>83.91</v>
      </c>
    </row>
    <row r="10996" spans="1:9" x14ac:dyDescent="0.25">
      <c r="A10996" s="2" t="s">
        <v>28</v>
      </c>
      <c r="B10996" s="2" t="s">
        <v>54</v>
      </c>
      <c r="C10996" s="2" t="s">
        <v>83</v>
      </c>
      <c r="D10996" s="2" t="s">
        <v>29</v>
      </c>
      <c r="E10996" s="2" t="str">
        <f t="shared" si="171"/>
        <v>2008Countess of Chester Hospital NHS Foundation TrustWhen you had important questions to ask a doctor, did you get answers that you could understand?</v>
      </c>
      <c r="F10996" s="29">
        <v>81.17</v>
      </c>
      <c r="G10996" s="29">
        <v>1.38</v>
      </c>
      <c r="H10996" s="29">
        <v>78.47</v>
      </c>
      <c r="I10996" s="29">
        <v>83.87</v>
      </c>
    </row>
    <row r="10997" spans="1:9" x14ac:dyDescent="0.25">
      <c r="A10997" s="2" t="s">
        <v>28</v>
      </c>
      <c r="B10997" s="2" t="s">
        <v>54</v>
      </c>
      <c r="C10997" s="2" t="s">
        <v>206</v>
      </c>
      <c r="D10997" s="2" t="s">
        <v>29</v>
      </c>
      <c r="E10997" s="2" t="str">
        <f t="shared" si="171"/>
        <v>2008West Suffolk NHS Foundation TrustWhen you had important questions to ask a doctor, did you get answers that you could understand?</v>
      </c>
      <c r="F10997" s="29">
        <v>81.16</v>
      </c>
      <c r="G10997" s="29">
        <v>1.38</v>
      </c>
      <c r="H10997" s="29">
        <v>78.45</v>
      </c>
      <c r="I10997" s="29">
        <v>83.87</v>
      </c>
    </row>
    <row r="10998" spans="1:9" x14ac:dyDescent="0.25">
      <c r="A10998" s="2" t="s">
        <v>28</v>
      </c>
      <c r="B10998" s="2" t="s">
        <v>54</v>
      </c>
      <c r="C10998" s="2" t="s">
        <v>168</v>
      </c>
      <c r="D10998" s="2" t="s">
        <v>29</v>
      </c>
      <c r="E10998" s="2" t="str">
        <f t="shared" si="171"/>
        <v>2008Southend University Hospital NHS Foundation TrustWhen you had important questions to ask a doctor, did you get answers that you could understand?</v>
      </c>
      <c r="F10998" s="29">
        <v>81.12</v>
      </c>
      <c r="G10998" s="29">
        <v>1.38</v>
      </c>
      <c r="H10998" s="29">
        <v>78.42</v>
      </c>
      <c r="I10998" s="29">
        <v>83.82</v>
      </c>
    </row>
    <row r="10999" spans="1:9" x14ac:dyDescent="0.25">
      <c r="A10999" s="2" t="s">
        <v>28</v>
      </c>
      <c r="B10999" s="2" t="s">
        <v>54</v>
      </c>
      <c r="C10999" s="2" t="s">
        <v>81</v>
      </c>
      <c r="D10999" s="2" t="s">
        <v>29</v>
      </c>
      <c r="E10999" s="2" t="str">
        <f t="shared" si="171"/>
        <v>2008City Hospitals Sunderland NHS Foundation TrustWhen you had important questions to ask a doctor, did you get answers that you could understand?</v>
      </c>
      <c r="F10999" s="29">
        <v>81.040000000000006</v>
      </c>
      <c r="G10999" s="29">
        <v>1.41</v>
      </c>
      <c r="H10999" s="29">
        <v>78.27</v>
      </c>
      <c r="I10999" s="29">
        <v>83.8</v>
      </c>
    </row>
    <row r="11000" spans="1:9" x14ac:dyDescent="0.25">
      <c r="A11000" s="2" t="s">
        <v>28</v>
      </c>
      <c r="B11000" s="2" t="s">
        <v>54</v>
      </c>
      <c r="C11000" s="2" t="s">
        <v>155</v>
      </c>
      <c r="D11000" s="2" t="s">
        <v>29</v>
      </c>
      <c r="E11000" s="2" t="str">
        <f t="shared" si="171"/>
        <v>2008Royal Surrey County Hospital NHS Foundation TrustWhen you had important questions to ask a doctor, did you get answers that you could understand?</v>
      </c>
      <c r="F11000" s="29">
        <v>80.989999999999995</v>
      </c>
      <c r="G11000" s="29">
        <v>1.43</v>
      </c>
      <c r="H11000" s="29">
        <v>78.19</v>
      </c>
      <c r="I11000" s="29">
        <v>83.79</v>
      </c>
    </row>
    <row r="11001" spans="1:9" x14ac:dyDescent="0.25">
      <c r="A11001" s="2" t="s">
        <v>28</v>
      </c>
      <c r="B11001" s="2" t="s">
        <v>54</v>
      </c>
      <c r="C11001" s="2" t="s">
        <v>116</v>
      </c>
      <c r="D11001" s="2" t="s">
        <v>29</v>
      </c>
      <c r="E11001" s="2" t="str">
        <f t="shared" si="171"/>
        <v>2008Kingston Hospital NHS Foundation TrustWhen you had important questions to ask a doctor, did you get answers that you could understand?</v>
      </c>
      <c r="F11001" s="29">
        <v>80.69</v>
      </c>
      <c r="G11001" s="29">
        <v>1.57</v>
      </c>
      <c r="H11001" s="29">
        <v>77.61</v>
      </c>
      <c r="I11001" s="29">
        <v>83.77</v>
      </c>
    </row>
    <row r="11002" spans="1:9" x14ac:dyDescent="0.25">
      <c r="A11002" s="2" t="s">
        <v>28</v>
      </c>
      <c r="B11002" s="2" t="s">
        <v>54</v>
      </c>
      <c r="C11002" s="2" t="s">
        <v>68</v>
      </c>
      <c r="D11002" s="2" t="s">
        <v>29</v>
      </c>
      <c r="E11002" s="2" t="str">
        <f t="shared" si="171"/>
        <v>2008Bedford Hospital NHS TrustWhen you had important questions to ask a doctor, did you get answers that you could understand?</v>
      </c>
      <c r="F11002" s="29">
        <v>80.92</v>
      </c>
      <c r="G11002" s="29">
        <v>1.45</v>
      </c>
      <c r="H11002" s="29">
        <v>78.08</v>
      </c>
      <c r="I11002" s="29">
        <v>83.76</v>
      </c>
    </row>
    <row r="11003" spans="1:9" x14ac:dyDescent="0.25">
      <c r="A11003" s="2" t="s">
        <v>28</v>
      </c>
      <c r="B11003" s="2" t="s">
        <v>54</v>
      </c>
      <c r="C11003" s="2" t="s">
        <v>108</v>
      </c>
      <c r="D11003" s="2" t="s">
        <v>29</v>
      </c>
      <c r="E11003" s="2" t="str">
        <f t="shared" si="171"/>
        <v>2008Homerton University Hospital NHS Foundation TrustWhen you had important questions to ask a doctor, did you get answers that you could understand?</v>
      </c>
      <c r="F11003" s="29">
        <v>80.349999999999994</v>
      </c>
      <c r="G11003" s="29">
        <v>1.74</v>
      </c>
      <c r="H11003" s="29">
        <v>76.930000000000007</v>
      </c>
      <c r="I11003" s="29">
        <v>83.76</v>
      </c>
    </row>
    <row r="11004" spans="1:9" x14ac:dyDescent="0.25">
      <c r="A11004" s="2" t="s">
        <v>28</v>
      </c>
      <c r="B11004" s="2" t="s">
        <v>54</v>
      </c>
      <c r="C11004" s="2" t="s">
        <v>183</v>
      </c>
      <c r="D11004" s="2" t="s">
        <v>29</v>
      </c>
      <c r="E11004" s="2" t="str">
        <f t="shared" si="171"/>
        <v>2008The Queen Elizabeth Hospital King's Lynn NHS Foundation TrustWhen you had important questions to ask a doctor, did you get answers that you could understand?</v>
      </c>
      <c r="F11004" s="29">
        <v>81.05</v>
      </c>
      <c r="G11004" s="29">
        <v>1.38</v>
      </c>
      <c r="H11004" s="29">
        <v>78.34</v>
      </c>
      <c r="I11004" s="29">
        <v>83.76</v>
      </c>
    </row>
    <row r="11005" spans="1:9" x14ac:dyDescent="0.25">
      <c r="A11005" s="2" t="s">
        <v>28</v>
      </c>
      <c r="B11005" s="2" t="s">
        <v>54</v>
      </c>
      <c r="C11005" s="2" t="s">
        <v>96</v>
      </c>
      <c r="D11005" s="2" t="s">
        <v>29</v>
      </c>
      <c r="E11005" s="2" t="str">
        <f t="shared" si="171"/>
        <v>2008Epsom and St Helier University Hospitals NHS TrustWhen you had important questions to ask a doctor, did you get answers that you could understand?</v>
      </c>
      <c r="F11005" s="29">
        <v>80.900000000000006</v>
      </c>
      <c r="G11005" s="29">
        <v>1.45</v>
      </c>
      <c r="H11005" s="29">
        <v>78.06</v>
      </c>
      <c r="I11005" s="29">
        <v>83.74</v>
      </c>
    </row>
    <row r="11006" spans="1:9" x14ac:dyDescent="0.25">
      <c r="A11006" s="2" t="s">
        <v>28</v>
      </c>
      <c r="B11006" s="2" t="s">
        <v>54</v>
      </c>
      <c r="C11006" s="2" t="s">
        <v>134</v>
      </c>
      <c r="D11006" s="2" t="s">
        <v>29</v>
      </c>
      <c r="E11006" s="2" t="str">
        <f t="shared" si="171"/>
        <v>2008North West London Hospitals NHS TrustWhen you had important questions to ask a doctor, did you get answers that you could understand?</v>
      </c>
      <c r="F11006" s="29">
        <v>80.52</v>
      </c>
      <c r="G11006" s="29">
        <v>1.64</v>
      </c>
      <c r="H11006" s="29">
        <v>77.31</v>
      </c>
      <c r="I11006" s="29">
        <v>83.73</v>
      </c>
    </row>
    <row r="11007" spans="1:9" x14ac:dyDescent="0.25">
      <c r="A11007" s="2" t="s">
        <v>28</v>
      </c>
      <c r="B11007" s="2" t="s">
        <v>54</v>
      </c>
      <c r="C11007" s="2" t="s">
        <v>193</v>
      </c>
      <c r="D11007" s="2" t="s">
        <v>29</v>
      </c>
      <c r="E11007" s="2" t="str">
        <f t="shared" si="171"/>
        <v>2008University College London Hospitals NHS Foundation TrustWhen you had important questions to ask a doctor, did you get answers that you could understand?</v>
      </c>
      <c r="F11007" s="29">
        <v>81.010000000000005</v>
      </c>
      <c r="G11007" s="29">
        <v>1.37</v>
      </c>
      <c r="H11007" s="29">
        <v>78.319999999999993</v>
      </c>
      <c r="I11007" s="29">
        <v>83.7</v>
      </c>
    </row>
    <row r="11008" spans="1:9" x14ac:dyDescent="0.25">
      <c r="A11008" s="2" t="s">
        <v>28</v>
      </c>
      <c r="B11008" s="2" t="s">
        <v>54</v>
      </c>
      <c r="C11008" s="2" t="s">
        <v>101</v>
      </c>
      <c r="D11008" s="2" t="s">
        <v>29</v>
      </c>
      <c r="E11008" s="2" t="str">
        <f t="shared" si="171"/>
        <v>2008Great Western Hospitals NHS Foundation TrustWhen you had important questions to ask a doctor, did you get answers that you could understand?</v>
      </c>
      <c r="F11008" s="29">
        <v>80.77</v>
      </c>
      <c r="G11008" s="29">
        <v>1.47</v>
      </c>
      <c r="H11008" s="29">
        <v>77.89</v>
      </c>
      <c r="I11008" s="29">
        <v>83.64</v>
      </c>
    </row>
    <row r="11009" spans="1:9" x14ac:dyDescent="0.25">
      <c r="A11009" s="2" t="s">
        <v>28</v>
      </c>
      <c r="B11009" s="2" t="s">
        <v>54</v>
      </c>
      <c r="C11009" s="2" t="s">
        <v>103</v>
      </c>
      <c r="D11009" s="2" t="s">
        <v>29</v>
      </c>
      <c r="E11009" s="2" t="str">
        <f t="shared" si="171"/>
        <v>2008Hampshire Hospitals NHS Foundation TrustWhen you had important questions to ask a doctor, did you get answers that you could understand?</v>
      </c>
      <c r="F11009" s="29">
        <v>81.75</v>
      </c>
      <c r="G11009" s="29">
        <v>0.96</v>
      </c>
      <c r="H11009" s="29">
        <v>79.87</v>
      </c>
      <c r="I11009" s="29">
        <v>83.63</v>
      </c>
    </row>
    <row r="11010" spans="1:9" x14ac:dyDescent="0.25">
      <c r="A11010" s="2" t="s">
        <v>28</v>
      </c>
      <c r="B11010" s="2" t="s">
        <v>54</v>
      </c>
      <c r="C11010" s="2" t="s">
        <v>118</v>
      </c>
      <c r="D11010" s="2" t="s">
        <v>29</v>
      </c>
      <c r="E11010" s="2" t="str">
        <f t="shared" ref="E11010:E11073" si="172">B11010&amp;C11010&amp;D11010</f>
        <v>2008Leeds Teaching Hospitals NHS TrustWhen you had important questions to ask a doctor, did you get answers that you could understand?</v>
      </c>
      <c r="F11010" s="29">
        <v>80.69</v>
      </c>
      <c r="G11010" s="29">
        <v>1.48</v>
      </c>
      <c r="H11010" s="29">
        <v>77.790000000000006</v>
      </c>
      <c r="I11010" s="29">
        <v>83.59</v>
      </c>
    </row>
    <row r="11011" spans="1:9" x14ac:dyDescent="0.25">
      <c r="A11011" s="2" t="s">
        <v>28</v>
      </c>
      <c r="B11011" s="2" t="s">
        <v>54</v>
      </c>
      <c r="C11011" s="2" t="s">
        <v>213</v>
      </c>
      <c r="D11011" s="2" t="s">
        <v>29</v>
      </c>
      <c r="E11011" s="2" t="str">
        <f t="shared" si="172"/>
        <v>2008Yeovil District Hospital NHS Foundation TrustWhen you had important questions to ask a doctor, did you get answers that you could understand?</v>
      </c>
      <c r="F11011" s="29">
        <v>80.94</v>
      </c>
      <c r="G11011" s="29">
        <v>1.33</v>
      </c>
      <c r="H11011" s="29">
        <v>78.34</v>
      </c>
      <c r="I11011" s="29">
        <v>83.54</v>
      </c>
    </row>
    <row r="11012" spans="1:9" x14ac:dyDescent="0.25">
      <c r="A11012" s="2" t="s">
        <v>28</v>
      </c>
      <c r="B11012" s="2" t="s">
        <v>54</v>
      </c>
      <c r="C11012" s="2" t="s">
        <v>138</v>
      </c>
      <c r="D11012" s="2" t="s">
        <v>29</v>
      </c>
      <c r="E11012" s="2" t="str">
        <f t="shared" si="172"/>
        <v>2008Northumbria Healthcare NHS Foundation TrustWhen you had important questions to ask a doctor, did you get answers that you could understand?</v>
      </c>
      <c r="F11012" s="29">
        <v>80.569999999999993</v>
      </c>
      <c r="G11012" s="29">
        <v>1.49</v>
      </c>
      <c r="H11012" s="29">
        <v>77.650000000000006</v>
      </c>
      <c r="I11012" s="29">
        <v>83.5</v>
      </c>
    </row>
    <row r="11013" spans="1:9" x14ac:dyDescent="0.25">
      <c r="A11013" s="2" t="s">
        <v>28</v>
      </c>
      <c r="B11013" s="2" t="s">
        <v>54</v>
      </c>
      <c r="C11013" s="2" t="s">
        <v>214</v>
      </c>
      <c r="D11013" s="2" t="s">
        <v>29</v>
      </c>
      <c r="E11013" s="2" t="str">
        <f t="shared" si="172"/>
        <v>2008York Teaching Hospital NHS Foundation TrustWhen you had important questions to ask a doctor, did you get answers that you could understand?</v>
      </c>
      <c r="F11013" s="29">
        <v>81.459999999999994</v>
      </c>
      <c r="G11013" s="29">
        <v>0.99</v>
      </c>
      <c r="H11013" s="29">
        <v>79.510000000000005</v>
      </c>
      <c r="I11013" s="29">
        <v>83.4</v>
      </c>
    </row>
    <row r="11014" spans="1:9" x14ac:dyDescent="0.25">
      <c r="A11014" s="2" t="s">
        <v>28</v>
      </c>
      <c r="B11014" s="2" t="s">
        <v>54</v>
      </c>
      <c r="C11014" s="2" t="s">
        <v>202</v>
      </c>
      <c r="D11014" s="2" t="s">
        <v>29</v>
      </c>
      <c r="E11014" s="2" t="str">
        <f t="shared" si="172"/>
        <v>2008Walsall Healthcare NHS TrustWhen you had important questions to ask a doctor, did you get answers that you could understand?</v>
      </c>
      <c r="F11014" s="29">
        <v>80.400000000000006</v>
      </c>
      <c r="G11014" s="29">
        <v>1.49</v>
      </c>
      <c r="H11014" s="29">
        <v>77.48</v>
      </c>
      <c r="I11014" s="29">
        <v>83.31</v>
      </c>
    </row>
    <row r="11015" spans="1:9" x14ac:dyDescent="0.25">
      <c r="A11015" s="2" t="s">
        <v>28</v>
      </c>
      <c r="B11015" s="2" t="s">
        <v>54</v>
      </c>
      <c r="C11015" s="2" t="s">
        <v>173</v>
      </c>
      <c r="D11015" s="2" t="s">
        <v>29</v>
      </c>
      <c r="E11015" s="2" t="str">
        <f t="shared" si="172"/>
        <v>2008Surrey and Sussex Healthcare NHS TrustWhen you had important questions to ask a doctor, did you get answers that you could understand?</v>
      </c>
      <c r="F11015" s="29">
        <v>80.2</v>
      </c>
      <c r="G11015" s="29">
        <v>1.55</v>
      </c>
      <c r="H11015" s="29">
        <v>77.16</v>
      </c>
      <c r="I11015" s="29">
        <v>83.25</v>
      </c>
    </row>
    <row r="11016" spans="1:9" x14ac:dyDescent="0.25">
      <c r="A11016" s="2" t="s">
        <v>28</v>
      </c>
      <c r="B11016" s="2" t="s">
        <v>54</v>
      </c>
      <c r="C11016" s="2" t="s">
        <v>71</v>
      </c>
      <c r="D11016" s="2" t="s">
        <v>29</v>
      </c>
      <c r="E11016" s="2" t="str">
        <f t="shared" si="172"/>
        <v>2008Bolton NHS Foundation TrustWhen you had important questions to ask a doctor, did you get answers that you could understand?</v>
      </c>
      <c r="F11016" s="29">
        <v>80.260000000000005</v>
      </c>
      <c r="G11016" s="29">
        <v>1.52</v>
      </c>
      <c r="H11016" s="29">
        <v>77.290000000000006</v>
      </c>
      <c r="I11016" s="29">
        <v>83.23</v>
      </c>
    </row>
    <row r="11017" spans="1:9" x14ac:dyDescent="0.25">
      <c r="A11017" s="2" t="s">
        <v>28</v>
      </c>
      <c r="B11017" s="2" t="s">
        <v>54</v>
      </c>
      <c r="C11017" s="2" t="s">
        <v>133</v>
      </c>
      <c r="D11017" s="2" t="s">
        <v>29</v>
      </c>
      <c r="E11017" s="2" t="str">
        <f t="shared" si="172"/>
        <v>2008North Tees and Hartlepool NHS Foundation TrustWhen you had important questions to ask a doctor, did you get answers that you could understand?</v>
      </c>
      <c r="F11017" s="29">
        <v>80.319999999999993</v>
      </c>
      <c r="G11017" s="29">
        <v>1.48</v>
      </c>
      <c r="H11017" s="29">
        <v>77.42</v>
      </c>
      <c r="I11017" s="29">
        <v>83.22</v>
      </c>
    </row>
    <row r="11018" spans="1:9" x14ac:dyDescent="0.25">
      <c r="A11018" s="2" t="s">
        <v>28</v>
      </c>
      <c r="B11018" s="2" t="s">
        <v>54</v>
      </c>
      <c r="C11018" s="2" t="s">
        <v>5</v>
      </c>
      <c r="D11018" s="2" t="s">
        <v>29</v>
      </c>
      <c r="E11018" s="2" t="str">
        <f t="shared" si="172"/>
        <v>2008North Middlesex University Hospital NHS TrustWhen you had important questions to ask a doctor, did you get answers that you could understand?</v>
      </c>
      <c r="F11018" s="29">
        <v>79.86</v>
      </c>
      <c r="G11018" s="29">
        <v>1.68</v>
      </c>
      <c r="H11018" s="29">
        <v>76.58</v>
      </c>
      <c r="I11018" s="29">
        <v>83.15</v>
      </c>
    </row>
    <row r="11019" spans="1:9" x14ac:dyDescent="0.25">
      <c r="A11019" s="2" t="s">
        <v>28</v>
      </c>
      <c r="B11019" s="2" t="s">
        <v>54</v>
      </c>
      <c r="C11019" s="2" t="s">
        <v>100</v>
      </c>
      <c r="D11019" s="2" t="s">
        <v>29</v>
      </c>
      <c r="E11019" s="2" t="str">
        <f t="shared" si="172"/>
        <v>2008Gloucestershire Hospitals NHS Foundation TrustWhen you had important questions to ask a doctor, did you get answers that you could understand?</v>
      </c>
      <c r="F11019" s="29">
        <v>80.44</v>
      </c>
      <c r="G11019" s="29">
        <v>1.37</v>
      </c>
      <c r="H11019" s="29">
        <v>77.75</v>
      </c>
      <c r="I11019" s="29">
        <v>83.14</v>
      </c>
    </row>
    <row r="11020" spans="1:9" x14ac:dyDescent="0.25">
      <c r="A11020" s="2" t="s">
        <v>28</v>
      </c>
      <c r="B11020" s="2" t="s">
        <v>54</v>
      </c>
      <c r="C11020" s="2" t="s">
        <v>139</v>
      </c>
      <c r="D11020" s="2" t="s">
        <v>29</v>
      </c>
      <c r="E11020" s="2" t="str">
        <f t="shared" si="172"/>
        <v>2008Nottingham University Hospitals NHS TrustWhen you had important questions to ask a doctor, did you get answers that you could understand?</v>
      </c>
      <c r="F11020" s="29">
        <v>80.2</v>
      </c>
      <c r="G11020" s="29">
        <v>1.49</v>
      </c>
      <c r="H11020" s="29">
        <v>77.290000000000006</v>
      </c>
      <c r="I11020" s="29">
        <v>83.11</v>
      </c>
    </row>
    <row r="11021" spans="1:9" x14ac:dyDescent="0.25">
      <c r="A11021" s="2" t="s">
        <v>28</v>
      </c>
      <c r="B11021" s="2" t="s">
        <v>54</v>
      </c>
      <c r="C11021" s="2" t="s">
        <v>212</v>
      </c>
      <c r="D11021" s="2" t="s">
        <v>29</v>
      </c>
      <c r="E11021" s="2" t="str">
        <f t="shared" si="172"/>
        <v>2008Wye Valley NHS TrustWhen you had important questions to ask a doctor, did you get answers that you could understand?</v>
      </c>
      <c r="F11021" s="29">
        <v>80.41</v>
      </c>
      <c r="G11021" s="29">
        <v>1.37</v>
      </c>
      <c r="H11021" s="29">
        <v>77.73</v>
      </c>
      <c r="I11021" s="29">
        <v>83.09</v>
      </c>
    </row>
    <row r="11022" spans="1:9" x14ac:dyDescent="0.25">
      <c r="A11022" s="2" t="s">
        <v>28</v>
      </c>
      <c r="B11022" s="2" t="s">
        <v>54</v>
      </c>
      <c r="C11022" s="2" t="s">
        <v>131</v>
      </c>
      <c r="D11022" s="2" t="s">
        <v>29</v>
      </c>
      <c r="E11022" s="2" t="str">
        <f t="shared" si="172"/>
        <v>2008North Bristol NHS TrustWhen you had important questions to ask a doctor, did you get answers that you could understand?</v>
      </c>
      <c r="F11022" s="29">
        <v>80.400000000000006</v>
      </c>
      <c r="G11022" s="29">
        <v>1.36</v>
      </c>
      <c r="H11022" s="29">
        <v>77.739999999999995</v>
      </c>
      <c r="I11022" s="29">
        <v>83.06</v>
      </c>
    </row>
    <row r="11023" spans="1:9" x14ac:dyDescent="0.25">
      <c r="A11023" s="2" t="s">
        <v>28</v>
      </c>
      <c r="B11023" s="2" t="s">
        <v>54</v>
      </c>
      <c r="C11023" s="2" t="s">
        <v>106</v>
      </c>
      <c r="D11023" s="2" t="s">
        <v>29</v>
      </c>
      <c r="E11023" s="2" t="str">
        <f t="shared" si="172"/>
        <v>2008Heatherwood and Wexham Park Hospitals NHS Foundation TrustWhen you had important questions to ask a doctor, did you get answers that you could understand?</v>
      </c>
      <c r="F11023" s="29">
        <v>80.239999999999995</v>
      </c>
      <c r="G11023" s="29">
        <v>1.43</v>
      </c>
      <c r="H11023" s="29">
        <v>77.44</v>
      </c>
      <c r="I11023" s="29">
        <v>83.04</v>
      </c>
    </row>
    <row r="11024" spans="1:9" x14ac:dyDescent="0.25">
      <c r="A11024" s="2" t="s">
        <v>28</v>
      </c>
      <c r="B11024" s="2" t="s">
        <v>54</v>
      </c>
      <c r="C11024" s="2" t="s">
        <v>171</v>
      </c>
      <c r="D11024" s="2" t="s">
        <v>29</v>
      </c>
      <c r="E11024" s="2" t="str">
        <f t="shared" si="172"/>
        <v>2008St Helens and Knowsley Teaching Hospitals NHS TrustWhen you had important questions to ask a doctor, did you get answers that you could understand?</v>
      </c>
      <c r="F11024" s="29">
        <v>79.89</v>
      </c>
      <c r="G11024" s="29">
        <v>1.61</v>
      </c>
      <c r="H11024" s="29">
        <v>76.739999999999995</v>
      </c>
      <c r="I11024" s="29">
        <v>83.03</v>
      </c>
    </row>
    <row r="11025" spans="1:9" x14ac:dyDescent="0.25">
      <c r="A11025" s="2" t="s">
        <v>28</v>
      </c>
      <c r="B11025" s="2" t="s">
        <v>54</v>
      </c>
      <c r="C11025" s="2" t="s">
        <v>207</v>
      </c>
      <c r="D11025" s="2" t="s">
        <v>29</v>
      </c>
      <c r="E11025" s="2" t="str">
        <f t="shared" si="172"/>
        <v>2008Western Sussex Hospitals NHS TrustWhen you had important questions to ask a doctor, did you get answers that you could understand?</v>
      </c>
      <c r="F11025" s="29">
        <v>81.099999999999994</v>
      </c>
      <c r="G11025" s="29">
        <v>0.99</v>
      </c>
      <c r="H11025" s="29">
        <v>79.16</v>
      </c>
      <c r="I11025" s="29">
        <v>83.03</v>
      </c>
    </row>
    <row r="11026" spans="1:9" x14ac:dyDescent="0.25">
      <c r="A11026" s="2" t="s">
        <v>28</v>
      </c>
      <c r="B11026" s="2" t="s">
        <v>54</v>
      </c>
      <c r="C11026" s="2" t="s">
        <v>127</v>
      </c>
      <c r="D11026" s="2" t="s">
        <v>29</v>
      </c>
      <c r="E11026" s="2" t="str">
        <f t="shared" si="172"/>
        <v>2008Mid Staffordshire NHS Foundation TrustWhen you had important questions to ask a doctor, did you get answers that you could understand?</v>
      </c>
      <c r="F11026" s="29">
        <v>80.150000000000006</v>
      </c>
      <c r="G11026" s="29">
        <v>1.46</v>
      </c>
      <c r="H11026" s="29">
        <v>77.290000000000006</v>
      </c>
      <c r="I11026" s="29">
        <v>83.02</v>
      </c>
    </row>
    <row r="11027" spans="1:9" x14ac:dyDescent="0.25">
      <c r="A11027" s="2" t="s">
        <v>28</v>
      </c>
      <c r="B11027" s="2" t="s">
        <v>54</v>
      </c>
      <c r="C11027" s="2" t="s">
        <v>203</v>
      </c>
      <c r="D11027" s="2" t="s">
        <v>29</v>
      </c>
      <c r="E11027" s="2" t="str">
        <f t="shared" si="172"/>
        <v>2008Warrington and Halton Hospitals NHS Foundation TrustWhen you had important questions to ask a doctor, did you get answers that you could understand?</v>
      </c>
      <c r="F11027" s="29">
        <v>79.86</v>
      </c>
      <c r="G11027" s="29">
        <v>1.6</v>
      </c>
      <c r="H11027" s="29">
        <v>76.73</v>
      </c>
      <c r="I11027" s="29">
        <v>82.98</v>
      </c>
    </row>
    <row r="11028" spans="1:9" x14ac:dyDescent="0.25">
      <c r="A11028" s="2" t="s">
        <v>28</v>
      </c>
      <c r="B11028" s="2" t="s">
        <v>54</v>
      </c>
      <c r="C11028" s="2" t="s">
        <v>112</v>
      </c>
      <c r="D11028" s="2" t="s">
        <v>29</v>
      </c>
      <c r="E11028" s="2" t="str">
        <f t="shared" si="172"/>
        <v>2008Isle of Wight NHS TrustWhen you had important questions to ask a doctor, did you get answers that you could understand?</v>
      </c>
      <c r="F11028" s="29">
        <v>80.010000000000005</v>
      </c>
      <c r="G11028" s="29">
        <v>1.51</v>
      </c>
      <c r="H11028" s="29">
        <v>77.06</v>
      </c>
      <c r="I11028" s="29">
        <v>82.97</v>
      </c>
    </row>
    <row r="11029" spans="1:9" x14ac:dyDescent="0.25">
      <c r="A11029" s="2" t="s">
        <v>28</v>
      </c>
      <c r="B11029" s="2" t="s">
        <v>54</v>
      </c>
      <c r="C11029" s="2" t="s">
        <v>161</v>
      </c>
      <c r="D11029" s="2" t="s">
        <v>29</v>
      </c>
      <c r="E11029" s="2" t="str">
        <f t="shared" si="172"/>
        <v>2008Sherwood Forest Hospitals NHS Foundation TrustWhen you had important questions to ask a doctor, did you get answers that you could understand?</v>
      </c>
      <c r="F11029" s="29">
        <v>80</v>
      </c>
      <c r="G11029" s="29">
        <v>1.5</v>
      </c>
      <c r="H11029" s="29">
        <v>77.069999999999993</v>
      </c>
      <c r="I11029" s="29">
        <v>82.93</v>
      </c>
    </row>
    <row r="11030" spans="1:9" x14ac:dyDescent="0.25">
      <c r="A11030" s="2" t="s">
        <v>28</v>
      </c>
      <c r="B11030" s="2" t="s">
        <v>54</v>
      </c>
      <c r="C11030" s="2" t="s">
        <v>200</v>
      </c>
      <c r="D11030" s="2" t="s">
        <v>29</v>
      </c>
      <c r="E11030" s="2" t="str">
        <f t="shared" si="172"/>
        <v>2008University Hospitals of Leicester NHS TrustWhen you had important questions to ask a doctor, did you get answers that you could understand?</v>
      </c>
      <c r="F11030" s="29">
        <v>80.12</v>
      </c>
      <c r="G11030" s="29">
        <v>1.43</v>
      </c>
      <c r="H11030" s="29">
        <v>77.31</v>
      </c>
      <c r="I11030" s="29">
        <v>82.93</v>
      </c>
    </row>
    <row r="11031" spans="1:9" x14ac:dyDescent="0.25">
      <c r="A11031" s="2" t="s">
        <v>28</v>
      </c>
      <c r="B11031" s="2" t="s">
        <v>54</v>
      </c>
      <c r="C11031" s="2" t="s">
        <v>179</v>
      </c>
      <c r="D11031" s="2" t="s">
        <v>29</v>
      </c>
      <c r="E11031" s="2" t="str">
        <f t="shared" si="172"/>
        <v>2008The Hillingdon Hospitals NHS Foundation TrustWhen you had important questions to ask a doctor, did you get answers that you could understand?</v>
      </c>
      <c r="F11031" s="29">
        <v>79.77</v>
      </c>
      <c r="G11031" s="29">
        <v>1.55</v>
      </c>
      <c r="H11031" s="29">
        <v>76.739999999999995</v>
      </c>
      <c r="I11031" s="29">
        <v>82.81</v>
      </c>
    </row>
    <row r="11032" spans="1:9" x14ac:dyDescent="0.25">
      <c r="A11032" s="2" t="s">
        <v>28</v>
      </c>
      <c r="B11032" s="2" t="s">
        <v>54</v>
      </c>
      <c r="C11032" s="2" t="s">
        <v>12</v>
      </c>
      <c r="D11032" s="2" t="s">
        <v>29</v>
      </c>
      <c r="E11032" s="2" t="str">
        <f t="shared" si="172"/>
        <v>2008Aintree University Hospital NHS Foundation TrustWhen you had important questions to ask a doctor, did you get answers that you could understand?</v>
      </c>
      <c r="F11032" s="27">
        <v>79.77</v>
      </c>
      <c r="G11032" s="27">
        <v>1.5</v>
      </c>
      <c r="H11032" s="27">
        <v>76.83</v>
      </c>
      <c r="I11032" s="27">
        <v>82.7</v>
      </c>
    </row>
    <row r="11033" spans="1:9" x14ac:dyDescent="0.25">
      <c r="A11033" s="2" t="s">
        <v>28</v>
      </c>
      <c r="B11033" s="2" t="s">
        <v>54</v>
      </c>
      <c r="C11033" s="2" t="s">
        <v>90</v>
      </c>
      <c r="D11033" s="2" t="s">
        <v>29</v>
      </c>
      <c r="E11033" s="2" t="str">
        <f t="shared" si="172"/>
        <v>2008Ealing Hospital NHS TrustWhen you had important questions to ask a doctor, did you get answers that you could understand?</v>
      </c>
      <c r="F11033" s="29">
        <v>79.27</v>
      </c>
      <c r="G11033" s="29">
        <v>1.64</v>
      </c>
      <c r="H11033" s="29">
        <v>76.05</v>
      </c>
      <c r="I11033" s="29">
        <v>82.49</v>
      </c>
    </row>
    <row r="11034" spans="1:9" x14ac:dyDescent="0.25">
      <c r="A11034" s="2" t="s">
        <v>28</v>
      </c>
      <c r="B11034" s="2" t="s">
        <v>54</v>
      </c>
      <c r="C11034" s="2" t="s">
        <v>75</v>
      </c>
      <c r="D11034" s="2" t="s">
        <v>29</v>
      </c>
      <c r="E11034" s="2" t="str">
        <f t="shared" si="172"/>
        <v>2008Burton Hospitals NHS Foundation TrustWhen you had important questions to ask a doctor, did you get answers that you could understand?</v>
      </c>
      <c r="F11034" s="29">
        <v>79.77</v>
      </c>
      <c r="G11034" s="29">
        <v>1.36</v>
      </c>
      <c r="H11034" s="29">
        <v>77.099999999999994</v>
      </c>
      <c r="I11034" s="29">
        <v>82.45</v>
      </c>
    </row>
    <row r="11035" spans="1:9" x14ac:dyDescent="0.25">
      <c r="A11035" s="2" t="s">
        <v>28</v>
      </c>
      <c r="B11035" s="2" t="s">
        <v>54</v>
      </c>
      <c r="C11035" s="2" t="s">
        <v>73</v>
      </c>
      <c r="D11035" s="2" t="s">
        <v>29</v>
      </c>
      <c r="E11035" s="2" t="str">
        <f t="shared" si="172"/>
        <v>2008Brighton and Sussex University Hospitals NHS TrustWhen you had important questions to ask a doctor, did you get answers that you could understand?</v>
      </c>
      <c r="F11035" s="29">
        <v>79.77</v>
      </c>
      <c r="G11035" s="29">
        <v>1.36</v>
      </c>
      <c r="H11035" s="29">
        <v>77.11</v>
      </c>
      <c r="I11035" s="29">
        <v>82.43</v>
      </c>
    </row>
    <row r="11036" spans="1:9" x14ac:dyDescent="0.25">
      <c r="A11036" s="2" t="s">
        <v>28</v>
      </c>
      <c r="B11036" s="2" t="s">
        <v>54</v>
      </c>
      <c r="C11036" s="2" t="s">
        <v>92</v>
      </c>
      <c r="D11036" s="2" t="s">
        <v>29</v>
      </c>
      <c r="E11036" s="2" t="str">
        <f t="shared" si="172"/>
        <v>2008East Cheshire NHS TrustWhen you had important questions to ask a doctor, did you get answers that you could understand?</v>
      </c>
      <c r="F11036" s="29">
        <v>79.53</v>
      </c>
      <c r="G11036" s="29">
        <v>1.46</v>
      </c>
      <c r="H11036" s="29">
        <v>76.67</v>
      </c>
      <c r="I11036" s="29">
        <v>82.39</v>
      </c>
    </row>
    <row r="11037" spans="1:9" x14ac:dyDescent="0.25">
      <c r="A11037" s="2" t="s">
        <v>28</v>
      </c>
      <c r="B11037" s="2" t="s">
        <v>54</v>
      </c>
      <c r="C11037" s="2" t="s">
        <v>197</v>
      </c>
      <c r="D11037" s="2" t="s">
        <v>29</v>
      </c>
      <c r="E11037" s="2" t="str">
        <f t="shared" si="172"/>
        <v>2008University Hospitals Birmingham NHS Foundation TrustWhen you had important questions to ask a doctor, did you get answers that you could understand?</v>
      </c>
      <c r="F11037" s="29">
        <v>79.55</v>
      </c>
      <c r="G11037" s="29">
        <v>1.44</v>
      </c>
      <c r="H11037" s="29">
        <v>76.709999999999994</v>
      </c>
      <c r="I11037" s="29">
        <v>82.38</v>
      </c>
    </row>
    <row r="11038" spans="1:9" x14ac:dyDescent="0.25">
      <c r="A11038" s="2" t="s">
        <v>28</v>
      </c>
      <c r="B11038" s="2" t="s">
        <v>54</v>
      </c>
      <c r="C11038" s="2" t="s">
        <v>86</v>
      </c>
      <c r="D11038" s="2" t="s">
        <v>29</v>
      </c>
      <c r="E11038" s="2" t="str">
        <f t="shared" si="172"/>
        <v>2008Dartford and Gravesham NHS TrustWhen you had important questions to ask a doctor, did you get answers that you could understand?</v>
      </c>
      <c r="F11038" s="29">
        <v>79.400000000000006</v>
      </c>
      <c r="G11038" s="29">
        <v>1.5</v>
      </c>
      <c r="H11038" s="29">
        <v>76.47</v>
      </c>
      <c r="I11038" s="29">
        <v>82.33</v>
      </c>
    </row>
    <row r="11039" spans="1:9" x14ac:dyDescent="0.25">
      <c r="A11039" s="2" t="s">
        <v>28</v>
      </c>
      <c r="B11039" s="2" t="s">
        <v>54</v>
      </c>
      <c r="C11039" s="2" t="s">
        <v>181</v>
      </c>
      <c r="D11039" s="2" t="s">
        <v>29</v>
      </c>
      <c r="E11039" s="2" t="str">
        <f t="shared" si="172"/>
        <v>2008The Pennine Acute Hospitals NHS TrustWhen you had important questions to ask a doctor, did you get answers that you could understand?</v>
      </c>
      <c r="F11039" s="29">
        <v>79.180000000000007</v>
      </c>
      <c r="G11039" s="29">
        <v>1.53</v>
      </c>
      <c r="H11039" s="29">
        <v>76.180000000000007</v>
      </c>
      <c r="I11039" s="29">
        <v>82.18</v>
      </c>
    </row>
    <row r="11040" spans="1:9" x14ac:dyDescent="0.25">
      <c r="A11040" s="2" t="s">
        <v>28</v>
      </c>
      <c r="B11040" s="2" t="s">
        <v>54</v>
      </c>
      <c r="C11040" s="2" t="s">
        <v>117</v>
      </c>
      <c r="D11040" s="2" t="s">
        <v>29</v>
      </c>
      <c r="E11040" s="2" t="str">
        <f t="shared" si="172"/>
        <v>2008Lancashire Teaching Hospitals NHS Foundation TrustWhen you had important questions to ask a doctor, did you get answers that you could understand?</v>
      </c>
      <c r="F11040" s="29">
        <v>79.180000000000007</v>
      </c>
      <c r="G11040" s="29">
        <v>1.5</v>
      </c>
      <c r="H11040" s="29">
        <v>76.239999999999995</v>
      </c>
      <c r="I11040" s="29">
        <v>82.13</v>
      </c>
    </row>
    <row r="11041" spans="1:9" x14ac:dyDescent="0.25">
      <c r="A11041" s="2" t="s">
        <v>28</v>
      </c>
      <c r="B11041" s="2" t="s">
        <v>54</v>
      </c>
      <c r="C11041" s="2" t="s">
        <v>105</v>
      </c>
      <c r="D11041" s="2" t="s">
        <v>29</v>
      </c>
      <c r="E11041" s="2" t="str">
        <f t="shared" si="172"/>
        <v>2008Heart of England NHS Foundation TrustWhen you had important questions to ask a doctor, did you get answers that you could understand?</v>
      </c>
      <c r="F11041" s="29">
        <v>78.91</v>
      </c>
      <c r="G11041" s="29">
        <v>1.63</v>
      </c>
      <c r="H11041" s="29">
        <v>75.72</v>
      </c>
      <c r="I11041" s="29">
        <v>82.1</v>
      </c>
    </row>
    <row r="11042" spans="1:9" x14ac:dyDescent="0.25">
      <c r="A11042" s="2" t="s">
        <v>28</v>
      </c>
      <c r="B11042" s="2" t="s">
        <v>54</v>
      </c>
      <c r="C11042" s="2" t="s">
        <v>151</v>
      </c>
      <c r="D11042" s="2" t="s">
        <v>29</v>
      </c>
      <c r="E11042" s="2" t="str">
        <f t="shared" si="172"/>
        <v>2008Royal Free London NHS Foundation TrustWhen you had important questions to ask a doctor, did you get answers that you could understand?</v>
      </c>
      <c r="F11042" s="29">
        <v>79.03</v>
      </c>
      <c r="G11042" s="29">
        <v>1.56</v>
      </c>
      <c r="H11042" s="29">
        <v>75.98</v>
      </c>
      <c r="I11042" s="29">
        <v>82.07</v>
      </c>
    </row>
    <row r="11043" spans="1:9" x14ac:dyDescent="0.25">
      <c r="A11043" s="2" t="s">
        <v>28</v>
      </c>
      <c r="B11043" s="2" t="s">
        <v>54</v>
      </c>
      <c r="C11043" s="2" t="s">
        <v>111</v>
      </c>
      <c r="D11043" s="2" t="s">
        <v>29</v>
      </c>
      <c r="E11043" s="2" t="str">
        <f t="shared" si="172"/>
        <v>2008Ipswich Hospital NHS TrustWhen you had important questions to ask a doctor, did you get answers that you could understand?</v>
      </c>
      <c r="F11043" s="29">
        <v>79.290000000000006</v>
      </c>
      <c r="G11043" s="29">
        <v>1.4</v>
      </c>
      <c r="H11043" s="29">
        <v>76.55</v>
      </c>
      <c r="I11043" s="29">
        <v>82.04</v>
      </c>
    </row>
    <row r="11044" spans="1:9" x14ac:dyDescent="0.25">
      <c r="A11044" s="2" t="s">
        <v>28</v>
      </c>
      <c r="B11044" s="2" t="s">
        <v>54</v>
      </c>
      <c r="C11044" s="2" t="s">
        <v>93</v>
      </c>
      <c r="D11044" s="2" t="s">
        <v>29</v>
      </c>
      <c r="E11044" s="2" t="str">
        <f t="shared" si="172"/>
        <v>2008East Kent Hospitals University NHS Foundation TrustWhen you had important questions to ask a doctor, did you get answers that you could understand?</v>
      </c>
      <c r="F11044" s="29">
        <v>79.28</v>
      </c>
      <c r="G11044" s="29">
        <v>1.39</v>
      </c>
      <c r="H11044" s="29">
        <v>76.540000000000006</v>
      </c>
      <c r="I11044" s="29">
        <v>82.01</v>
      </c>
    </row>
    <row r="11045" spans="1:9" x14ac:dyDescent="0.25">
      <c r="A11045" s="2" t="s">
        <v>28</v>
      </c>
      <c r="B11045" s="2" t="s">
        <v>54</v>
      </c>
      <c r="C11045" s="2" t="s">
        <v>95</v>
      </c>
      <c r="D11045" s="2" t="s">
        <v>29</v>
      </c>
      <c r="E11045" s="2" t="str">
        <f t="shared" si="172"/>
        <v>2008East Sussex Healthcare NHS TrustWhen you had important questions to ask a doctor, did you get answers that you could understand?</v>
      </c>
      <c r="F11045" s="29">
        <v>79.260000000000005</v>
      </c>
      <c r="G11045" s="29">
        <v>1.38</v>
      </c>
      <c r="H11045" s="29">
        <v>76.56</v>
      </c>
      <c r="I11045" s="29">
        <v>81.96</v>
      </c>
    </row>
    <row r="11046" spans="1:9" x14ac:dyDescent="0.25">
      <c r="A11046" s="2" t="s">
        <v>28</v>
      </c>
      <c r="B11046" s="2" t="s">
        <v>54</v>
      </c>
      <c r="C11046" s="2" t="s">
        <v>129</v>
      </c>
      <c r="D11046" s="2" t="s">
        <v>29</v>
      </c>
      <c r="E11046" s="2" t="str">
        <f t="shared" si="172"/>
        <v>2008Milton Keynes Hospital NHS Foundation TrustWhen you had important questions to ask a doctor, did you get answers that you could understand?</v>
      </c>
      <c r="F11046" s="29">
        <v>79.010000000000005</v>
      </c>
      <c r="G11046" s="29">
        <v>1.48</v>
      </c>
      <c r="H11046" s="29">
        <v>76.11</v>
      </c>
      <c r="I11046" s="29">
        <v>81.900000000000006</v>
      </c>
    </row>
    <row r="11047" spans="1:9" x14ac:dyDescent="0.25">
      <c r="A11047" s="2" t="s">
        <v>28</v>
      </c>
      <c r="B11047" s="2" t="s">
        <v>54</v>
      </c>
      <c r="C11047" s="2" t="s">
        <v>76</v>
      </c>
      <c r="D11047" s="2" t="s">
        <v>29</v>
      </c>
      <c r="E11047" s="2" t="str">
        <f t="shared" si="172"/>
        <v>2008Calderdale and Huddersfield NHS Foundation TrustWhen you had important questions to ask a doctor, did you get answers that you could understand?</v>
      </c>
      <c r="F11047" s="29">
        <v>79.02</v>
      </c>
      <c r="G11047" s="29">
        <v>1.46</v>
      </c>
      <c r="H11047" s="29">
        <v>76.150000000000006</v>
      </c>
      <c r="I11047" s="29">
        <v>81.89</v>
      </c>
    </row>
    <row r="11048" spans="1:9" x14ac:dyDescent="0.25">
      <c r="A11048" s="2" t="s">
        <v>28</v>
      </c>
      <c r="B11048" s="2" t="s">
        <v>54</v>
      </c>
      <c r="C11048" s="2" t="s">
        <v>128</v>
      </c>
      <c r="D11048" s="2" t="s">
        <v>29</v>
      </c>
      <c r="E11048" s="2" t="str">
        <f t="shared" si="172"/>
        <v>2008Mid Yorkshire Hospitals NHS TrustWhen you had important questions to ask a doctor, did you get answers that you could understand?</v>
      </c>
      <c r="F11048" s="29">
        <v>78.95</v>
      </c>
      <c r="G11048" s="29">
        <v>1.5</v>
      </c>
      <c r="H11048" s="29">
        <v>76.02</v>
      </c>
      <c r="I11048" s="29">
        <v>81.88</v>
      </c>
    </row>
    <row r="11049" spans="1:9" x14ac:dyDescent="0.25">
      <c r="A11049" s="2" t="s">
        <v>28</v>
      </c>
      <c r="B11049" s="2" t="s">
        <v>54</v>
      </c>
      <c r="C11049" s="2" t="s">
        <v>199</v>
      </c>
      <c r="D11049" s="2" t="s">
        <v>29</v>
      </c>
      <c r="E11049" s="2" t="str">
        <f t="shared" si="172"/>
        <v>2008University Hospitals Coventry and Warwickshire NHS TrustWhen you had important questions to ask a doctor, did you get answers that you could understand?</v>
      </c>
      <c r="F11049" s="29">
        <v>79</v>
      </c>
      <c r="G11049" s="29">
        <v>1.46</v>
      </c>
      <c r="H11049" s="29">
        <v>76.13</v>
      </c>
      <c r="I11049" s="29">
        <v>81.87</v>
      </c>
    </row>
    <row r="11050" spans="1:9" x14ac:dyDescent="0.25">
      <c r="A11050" s="2" t="s">
        <v>28</v>
      </c>
      <c r="B11050" s="2" t="s">
        <v>54</v>
      </c>
      <c r="C11050" s="2" t="s">
        <v>208</v>
      </c>
      <c r="D11050" s="2" t="s">
        <v>29</v>
      </c>
      <c r="E11050" s="2" t="str">
        <f t="shared" si="172"/>
        <v>2008Weston Area Health NHS TrustWhen you had important questions to ask a doctor, did you get answers that you could understand?</v>
      </c>
      <c r="F11050" s="29">
        <v>78.91</v>
      </c>
      <c r="G11050" s="29">
        <v>1.41</v>
      </c>
      <c r="H11050" s="29">
        <v>76.14</v>
      </c>
      <c r="I11050" s="29">
        <v>81.67</v>
      </c>
    </row>
    <row r="11051" spans="1:9" x14ac:dyDescent="0.25">
      <c r="A11051" s="2" t="s">
        <v>28</v>
      </c>
      <c r="B11051" s="2" t="s">
        <v>54</v>
      </c>
      <c r="C11051" s="2" t="s">
        <v>125</v>
      </c>
      <c r="D11051" s="2" t="s">
        <v>29</v>
      </c>
      <c r="E11051" s="2" t="str">
        <f t="shared" si="172"/>
        <v>2008Mid Cheshire Hospitals NHS Foundation TrustWhen you had important questions to ask a doctor, did you get answers that you could understand?</v>
      </c>
      <c r="F11051" s="29">
        <v>78.83</v>
      </c>
      <c r="G11051" s="29">
        <v>1.36</v>
      </c>
      <c r="H11051" s="29">
        <v>76.16</v>
      </c>
      <c r="I11051" s="29">
        <v>81.5</v>
      </c>
    </row>
    <row r="11052" spans="1:9" x14ac:dyDescent="0.25">
      <c r="A11052" s="2" t="s">
        <v>28</v>
      </c>
      <c r="B11052" s="2" t="s">
        <v>54</v>
      </c>
      <c r="C11052" s="2" t="s">
        <v>126</v>
      </c>
      <c r="D11052" s="2" t="s">
        <v>29</v>
      </c>
      <c r="E11052" s="2" t="str">
        <f t="shared" si="172"/>
        <v>2008Mid Essex Hospital Services NHS TrustWhen you had important questions to ask a doctor, did you get answers that you could understand?</v>
      </c>
      <c r="F11052" s="29">
        <v>78.52</v>
      </c>
      <c r="G11052" s="29">
        <v>1.47</v>
      </c>
      <c r="H11052" s="29">
        <v>75.63</v>
      </c>
      <c r="I11052" s="29">
        <v>81.400000000000006</v>
      </c>
    </row>
    <row r="11053" spans="1:9" x14ac:dyDescent="0.25">
      <c r="A11053" s="2" t="s">
        <v>28</v>
      </c>
      <c r="B11053" s="2" t="s">
        <v>54</v>
      </c>
      <c r="C11053" s="2" t="s">
        <v>178</v>
      </c>
      <c r="D11053" s="2" t="s">
        <v>29</v>
      </c>
      <c r="E11053" s="2" t="str">
        <f t="shared" si="172"/>
        <v>2008The Dudley Group NHS Foundation TrustWhen you had important questions to ask a doctor, did you get answers that you could understand?</v>
      </c>
      <c r="F11053" s="29">
        <v>78.58</v>
      </c>
      <c r="G11053" s="29">
        <v>1.41</v>
      </c>
      <c r="H11053" s="29">
        <v>75.819999999999993</v>
      </c>
      <c r="I11053" s="29">
        <v>81.349999999999994</v>
      </c>
    </row>
    <row r="11054" spans="1:9" x14ac:dyDescent="0.25">
      <c r="A11054" s="2" t="s">
        <v>28</v>
      </c>
      <c r="B11054" s="2" t="s">
        <v>54</v>
      </c>
      <c r="C11054" s="2" t="s">
        <v>66</v>
      </c>
      <c r="D11054" s="2" t="s">
        <v>29</v>
      </c>
      <c r="E11054" s="2" t="str">
        <f t="shared" si="172"/>
        <v>2008Barts Health NHS TrustWhen you had important questions to ask a doctor, did you get answers that you could understand?</v>
      </c>
      <c r="F11054" s="29">
        <v>79.45</v>
      </c>
      <c r="G11054" s="29">
        <v>0.95</v>
      </c>
      <c r="H11054" s="29">
        <v>77.58</v>
      </c>
      <c r="I11054" s="29">
        <v>81.319999999999993</v>
      </c>
    </row>
    <row r="11055" spans="1:9" x14ac:dyDescent="0.25">
      <c r="A11055" s="2" t="s">
        <v>28</v>
      </c>
      <c r="B11055" s="2" t="s">
        <v>54</v>
      </c>
      <c r="C11055" s="2" t="s">
        <v>164</v>
      </c>
      <c r="D11055" s="2" t="s">
        <v>29</v>
      </c>
      <c r="E11055" s="2" t="str">
        <f t="shared" si="172"/>
        <v>2008South London Healthcare NHS TrustWhen you had important questions to ask a doctor, did you get answers that you could understand?</v>
      </c>
      <c r="F11055" s="29">
        <v>79.59</v>
      </c>
      <c r="G11055" s="29">
        <v>0.83</v>
      </c>
      <c r="H11055" s="29">
        <v>77.959999999999994</v>
      </c>
      <c r="I11055" s="29">
        <v>81.22</v>
      </c>
    </row>
    <row r="11056" spans="1:9" x14ac:dyDescent="0.25">
      <c r="A11056" s="2" t="s">
        <v>28</v>
      </c>
      <c r="B11056" s="2" t="s">
        <v>54</v>
      </c>
      <c r="C11056" s="2" t="s">
        <v>137</v>
      </c>
      <c r="D11056" s="2" t="s">
        <v>29</v>
      </c>
      <c r="E11056" s="2" t="str">
        <f t="shared" si="172"/>
        <v>2008Northern Lincolnshire and Goole Hospitals NHS Foundation TrustWhen you had important questions to ask a doctor, did you get answers that you could understand?</v>
      </c>
      <c r="F11056" s="29">
        <v>78.38</v>
      </c>
      <c r="G11056" s="29">
        <v>1.37</v>
      </c>
      <c r="H11056" s="29">
        <v>75.69</v>
      </c>
      <c r="I11056" s="29">
        <v>81.069999999999993</v>
      </c>
    </row>
    <row r="11057" spans="1:9" x14ac:dyDescent="0.25">
      <c r="A11057" s="2" t="s">
        <v>28</v>
      </c>
      <c r="B11057" s="2" t="s">
        <v>54</v>
      </c>
      <c r="C11057" s="2" t="s">
        <v>70</v>
      </c>
      <c r="D11057" s="2" t="s">
        <v>29</v>
      </c>
      <c r="E11057" s="2" t="str">
        <f t="shared" si="172"/>
        <v>2008Blackpool Teaching Hospitals NHS Foundation TrustWhen you had important questions to ask a doctor, did you get answers that you could understand?</v>
      </c>
      <c r="F11057" s="29">
        <v>77.86</v>
      </c>
      <c r="G11057" s="29">
        <v>1.47</v>
      </c>
      <c r="H11057" s="29">
        <v>74.98</v>
      </c>
      <c r="I11057" s="29">
        <v>80.73</v>
      </c>
    </row>
    <row r="11058" spans="1:9" x14ac:dyDescent="0.25">
      <c r="A11058" s="2" t="s">
        <v>28</v>
      </c>
      <c r="B11058" s="2" t="s">
        <v>54</v>
      </c>
      <c r="C11058" s="2" t="s">
        <v>113</v>
      </c>
      <c r="D11058" s="2" t="s">
        <v>29</v>
      </c>
      <c r="E11058" s="2" t="str">
        <f t="shared" si="172"/>
        <v>2008James Paget University Hospitals NHS Foundation TrustWhen you had important questions to ask a doctor, did you get answers that you could understand?</v>
      </c>
      <c r="F11058" s="29">
        <v>77.959999999999994</v>
      </c>
      <c r="G11058" s="29">
        <v>1.41</v>
      </c>
      <c r="H11058" s="29">
        <v>75.2</v>
      </c>
      <c r="I11058" s="29">
        <v>80.72</v>
      </c>
    </row>
    <row r="11059" spans="1:9" x14ac:dyDescent="0.25">
      <c r="A11059" s="2" t="s">
        <v>28</v>
      </c>
      <c r="B11059" s="2" t="s">
        <v>54</v>
      </c>
      <c r="C11059" s="2" t="s">
        <v>192</v>
      </c>
      <c r="D11059" s="2" t="s">
        <v>29</v>
      </c>
      <c r="E11059" s="2" t="str">
        <f t="shared" si="172"/>
        <v>2008United Lincolnshire Hospitals NHS TrustWhen you had important questions to ask a doctor, did you get answers that you could understand?</v>
      </c>
      <c r="F11059" s="29">
        <v>77.989999999999995</v>
      </c>
      <c r="G11059" s="29">
        <v>1.35</v>
      </c>
      <c r="H11059" s="29">
        <v>75.34</v>
      </c>
      <c r="I11059" s="29">
        <v>80.64</v>
      </c>
    </row>
    <row r="11060" spans="1:9" x14ac:dyDescent="0.25">
      <c r="A11060" s="2" t="s">
        <v>28</v>
      </c>
      <c r="B11060" s="2" t="s">
        <v>54</v>
      </c>
      <c r="C11060" s="2" t="s">
        <v>135</v>
      </c>
      <c r="D11060" s="2" t="s">
        <v>29</v>
      </c>
      <c r="E11060" s="2" t="str">
        <f t="shared" si="172"/>
        <v>2008Northampton General Hospital NHS TrustWhen you had important questions to ask a doctor, did you get answers that you could understand?</v>
      </c>
      <c r="F11060" s="29">
        <v>77.680000000000007</v>
      </c>
      <c r="G11060" s="29">
        <v>1.48</v>
      </c>
      <c r="H11060" s="29">
        <v>74.78</v>
      </c>
      <c r="I11060" s="29">
        <v>80.58</v>
      </c>
    </row>
    <row r="11061" spans="1:9" x14ac:dyDescent="0.25">
      <c r="A11061" s="2" t="s">
        <v>28</v>
      </c>
      <c r="B11061" s="2" t="s">
        <v>54</v>
      </c>
      <c r="C11061" s="2" t="s">
        <v>114</v>
      </c>
      <c r="D11061" s="2" t="s">
        <v>29</v>
      </c>
      <c r="E11061" s="2" t="str">
        <f t="shared" si="172"/>
        <v>2008Kettering General Hospital NHS Foundation TrustWhen you had important questions to ask a doctor, did you get answers that you could understand?</v>
      </c>
      <c r="F11061" s="29">
        <v>77.75</v>
      </c>
      <c r="G11061" s="29">
        <v>1.42</v>
      </c>
      <c r="H11061" s="29">
        <v>74.97</v>
      </c>
      <c r="I11061" s="29">
        <v>80.540000000000006</v>
      </c>
    </row>
    <row r="11062" spans="1:9" x14ac:dyDescent="0.25">
      <c r="A11062" s="2" t="s">
        <v>28</v>
      </c>
      <c r="B11062" s="2" t="s">
        <v>54</v>
      </c>
      <c r="C11062" s="2" t="s">
        <v>65</v>
      </c>
      <c r="D11062" s="2" t="s">
        <v>29</v>
      </c>
      <c r="E11062" s="2" t="str">
        <f t="shared" si="172"/>
        <v>2008Barnsley Hospital NHS Foundation TrustWhen you had important questions to ask a doctor, did you get answers that you could understand?</v>
      </c>
      <c r="F11062" s="29">
        <v>77.569999999999993</v>
      </c>
      <c r="G11062" s="29">
        <v>1.43</v>
      </c>
      <c r="H11062" s="29">
        <v>74.77</v>
      </c>
      <c r="I11062" s="29">
        <v>80.37</v>
      </c>
    </row>
    <row r="11063" spans="1:9" x14ac:dyDescent="0.25">
      <c r="A11063" s="2" t="s">
        <v>28</v>
      </c>
      <c r="B11063" s="2" t="s">
        <v>54</v>
      </c>
      <c r="C11063" s="2" t="s">
        <v>67</v>
      </c>
      <c r="D11063" s="2" t="s">
        <v>29</v>
      </c>
      <c r="E11063" s="2" t="str">
        <f t="shared" si="172"/>
        <v>2008Basildon and Thurrock University Hospitals NHS Foundation TrustWhen you had important questions to ask a doctor, did you get answers that you could understand?</v>
      </c>
      <c r="F11063" s="29">
        <v>77.62</v>
      </c>
      <c r="G11063" s="29">
        <v>1.38</v>
      </c>
      <c r="H11063" s="29">
        <v>74.91</v>
      </c>
      <c r="I11063" s="29">
        <v>80.34</v>
      </c>
    </row>
    <row r="11064" spans="1:9" x14ac:dyDescent="0.25">
      <c r="A11064" s="2" t="s">
        <v>28</v>
      </c>
      <c r="B11064" s="2" t="s">
        <v>54</v>
      </c>
      <c r="C11064" s="2" t="s">
        <v>174</v>
      </c>
      <c r="D11064" s="2" t="s">
        <v>29</v>
      </c>
      <c r="E11064" s="2" t="str">
        <f t="shared" si="172"/>
        <v>2008Tameside Hospital NHS Foundation TrustWhen you had important questions to ask a doctor, did you get answers that you could understand?</v>
      </c>
      <c r="F11064" s="29">
        <v>77.22</v>
      </c>
      <c r="G11064" s="29">
        <v>1.51</v>
      </c>
      <c r="H11064" s="29">
        <v>74.260000000000005</v>
      </c>
      <c r="I11064" s="29">
        <v>80.19</v>
      </c>
    </row>
    <row r="11065" spans="1:9" x14ac:dyDescent="0.25">
      <c r="A11065" s="2" t="s">
        <v>28</v>
      </c>
      <c r="B11065" s="2" t="s">
        <v>54</v>
      </c>
      <c r="C11065" s="2" t="s">
        <v>109</v>
      </c>
      <c r="D11065" s="2" t="s">
        <v>29</v>
      </c>
      <c r="E11065" s="2" t="str">
        <f t="shared" si="172"/>
        <v>2008Hull and East Yorkshire Hospitals NHS TrustWhen you had important questions to ask a doctor, did you get answers that you could understand?</v>
      </c>
      <c r="F11065" s="29">
        <v>77.14</v>
      </c>
      <c r="G11065" s="29">
        <v>1.42</v>
      </c>
      <c r="H11065" s="29">
        <v>74.36</v>
      </c>
      <c r="I11065" s="29">
        <v>79.92</v>
      </c>
    </row>
    <row r="11066" spans="1:9" x14ac:dyDescent="0.25">
      <c r="A11066" s="2" t="s">
        <v>28</v>
      </c>
      <c r="B11066" s="2" t="s">
        <v>54</v>
      </c>
      <c r="C11066" s="2" t="s">
        <v>94</v>
      </c>
      <c r="D11066" s="2" t="s">
        <v>29</v>
      </c>
      <c r="E11066" s="2" t="str">
        <f t="shared" si="172"/>
        <v>2008East Lancashire Hospitals NHS TrustWhen you had important questions to ask a doctor, did you get answers that you could understand?</v>
      </c>
      <c r="F11066" s="29">
        <v>76.64</v>
      </c>
      <c r="G11066" s="29">
        <v>1.64</v>
      </c>
      <c r="H11066" s="29">
        <v>73.42</v>
      </c>
      <c r="I11066" s="29">
        <v>79.849999999999994</v>
      </c>
    </row>
    <row r="11067" spans="1:9" x14ac:dyDescent="0.25">
      <c r="A11067" s="2" t="s">
        <v>28</v>
      </c>
      <c r="B11067" s="2" t="s">
        <v>54</v>
      </c>
      <c r="C11067" s="2" t="s">
        <v>99</v>
      </c>
      <c r="D11067" s="2" t="s">
        <v>29</v>
      </c>
      <c r="E11067" s="2" t="str">
        <f t="shared" si="172"/>
        <v>2008George Eliot Hospital NHS TrustWhen you had important questions to ask a doctor, did you get answers that you could understand?</v>
      </c>
      <c r="F11067" s="29">
        <v>76.91</v>
      </c>
      <c r="G11067" s="29">
        <v>1.5</v>
      </c>
      <c r="H11067" s="29">
        <v>73.98</v>
      </c>
      <c r="I11067" s="29">
        <v>79.84</v>
      </c>
    </row>
    <row r="11068" spans="1:9" x14ac:dyDescent="0.25">
      <c r="A11068" s="2" t="s">
        <v>28</v>
      </c>
      <c r="B11068" s="2" t="s">
        <v>54</v>
      </c>
      <c r="C11068" s="2" t="s">
        <v>204</v>
      </c>
      <c r="D11068" s="2" t="s">
        <v>29</v>
      </c>
      <c r="E11068" s="2" t="str">
        <f t="shared" si="172"/>
        <v>2008West Hertfordshire Hospitals NHS TrustWhen you had important questions to ask a doctor, did you get answers that you could understand?</v>
      </c>
      <c r="F11068" s="29">
        <v>76.900000000000006</v>
      </c>
      <c r="G11068" s="29">
        <v>1.48</v>
      </c>
      <c r="H11068" s="29">
        <v>73.989999999999995</v>
      </c>
      <c r="I11068" s="29">
        <v>79.81</v>
      </c>
    </row>
    <row r="11069" spans="1:9" x14ac:dyDescent="0.25">
      <c r="A11069" s="2" t="s">
        <v>28</v>
      </c>
      <c r="B11069" s="2" t="s">
        <v>54</v>
      </c>
      <c r="C11069" s="2" t="s">
        <v>145</v>
      </c>
      <c r="D11069" s="2" t="s">
        <v>29</v>
      </c>
      <c r="E11069" s="2" t="str">
        <f t="shared" si="172"/>
        <v>2008Portsmouth Hospitals NHS TrustWhen you had important questions to ask a doctor, did you get answers that you could understand?</v>
      </c>
      <c r="F11069" s="29">
        <v>76.91</v>
      </c>
      <c r="G11069" s="29">
        <v>1.43</v>
      </c>
      <c r="H11069" s="29">
        <v>74.11</v>
      </c>
      <c r="I11069" s="29">
        <v>79.7</v>
      </c>
    </row>
    <row r="11070" spans="1:9" x14ac:dyDescent="0.25">
      <c r="A11070" s="2" t="s">
        <v>28</v>
      </c>
      <c r="B11070" s="2" t="s">
        <v>54</v>
      </c>
      <c r="C11070" s="2" t="s">
        <v>63</v>
      </c>
      <c r="D11070" s="2" t="s">
        <v>29</v>
      </c>
      <c r="E11070" s="2" t="str">
        <f t="shared" si="172"/>
        <v>2008Barking, Havering and Redbridge University Hospitals NHS TrustWhen you had important questions to ask a doctor, did you get answers that you could understand?</v>
      </c>
      <c r="F11070" s="29">
        <v>76.63</v>
      </c>
      <c r="G11070" s="29">
        <v>1.56</v>
      </c>
      <c r="H11070" s="29">
        <v>73.569999999999993</v>
      </c>
      <c r="I11070" s="29">
        <v>79.69</v>
      </c>
    </row>
    <row r="11071" spans="1:9" x14ac:dyDescent="0.25">
      <c r="A11071" s="2" t="s">
        <v>28</v>
      </c>
      <c r="B11071" s="2" t="s">
        <v>54</v>
      </c>
      <c r="C11071" s="2" t="s">
        <v>85</v>
      </c>
      <c r="D11071" s="2" t="s">
        <v>29</v>
      </c>
      <c r="E11071" s="2" t="str">
        <f t="shared" si="172"/>
        <v>2008Croydon Health Services NHS TrustWhen you had important questions to ask a doctor, did you get answers that you could understand?</v>
      </c>
      <c r="F11071" s="29">
        <v>76.2</v>
      </c>
      <c r="G11071" s="29">
        <v>1.47</v>
      </c>
      <c r="H11071" s="29">
        <v>73.319999999999993</v>
      </c>
      <c r="I11071" s="29">
        <v>79.09</v>
      </c>
    </row>
    <row r="11072" spans="1:9" x14ac:dyDescent="0.25">
      <c r="A11072" s="2" t="s">
        <v>28</v>
      </c>
      <c r="B11072" s="2" t="s">
        <v>54</v>
      </c>
      <c r="C11072" s="2" t="s">
        <v>205</v>
      </c>
      <c r="D11072" s="2" t="s">
        <v>29</v>
      </c>
      <c r="E11072" s="2" t="str">
        <f t="shared" si="172"/>
        <v>2008West Middlesex University Hospital NHS TrustWhen you had important questions to ask a doctor, did you get answers that you could understand?</v>
      </c>
      <c r="F11072" s="29">
        <v>75.349999999999994</v>
      </c>
      <c r="G11072" s="29">
        <v>1.6</v>
      </c>
      <c r="H11072" s="29">
        <v>72.22</v>
      </c>
      <c r="I11072" s="29">
        <v>78.489999999999995</v>
      </c>
    </row>
    <row r="11073" spans="1:9" x14ac:dyDescent="0.25">
      <c r="A11073" s="2" t="s">
        <v>28</v>
      </c>
      <c r="B11073" s="2" t="s">
        <v>54</v>
      </c>
      <c r="C11073" s="2" t="s">
        <v>82</v>
      </c>
      <c r="D11073" s="2" t="s">
        <v>29</v>
      </c>
      <c r="E11073" s="2" t="str">
        <f t="shared" si="172"/>
        <v>2008Colchester Hospital University NHS Foundation TrustWhen you had important questions to ask a doctor, did you get answers that you could understand?</v>
      </c>
      <c r="F11073" s="29">
        <v>75.66</v>
      </c>
      <c r="G11073" s="29">
        <v>1.42</v>
      </c>
      <c r="H11073" s="29">
        <v>72.87</v>
      </c>
      <c r="I11073" s="29">
        <v>78.44</v>
      </c>
    </row>
    <row r="11074" spans="1:9" x14ac:dyDescent="0.25">
      <c r="A11074" s="2" t="s">
        <v>28</v>
      </c>
      <c r="B11074" s="2" t="s">
        <v>54</v>
      </c>
      <c r="C11074" s="2" t="s">
        <v>91</v>
      </c>
      <c r="D11074" s="2" t="s">
        <v>29</v>
      </c>
      <c r="E11074" s="2" t="str">
        <f t="shared" ref="E11074:E11137" si="173">B11074&amp;C11074&amp;D11074</f>
        <v>2008East and North Hertfordshire NHS TrustWhen you had important questions to ask a doctor, did you get answers that you could understand?</v>
      </c>
      <c r="F11074" s="29">
        <v>75.39</v>
      </c>
      <c r="G11074" s="29">
        <v>1.5</v>
      </c>
      <c r="H11074" s="29">
        <v>72.44</v>
      </c>
      <c r="I11074" s="29">
        <v>78.34</v>
      </c>
    </row>
    <row r="11075" spans="1:9" x14ac:dyDescent="0.25">
      <c r="A11075" s="2" t="s">
        <v>28</v>
      </c>
      <c r="B11075" s="2" t="s">
        <v>54</v>
      </c>
      <c r="C11075" s="2" t="s">
        <v>182</v>
      </c>
      <c r="D11075" s="2" t="s">
        <v>29</v>
      </c>
      <c r="E11075" s="2" t="str">
        <f t="shared" si="173"/>
        <v>2008The Princess Alexandra Hospital NHS TrustWhen you had important questions to ask a doctor, did you get answers that you could understand?</v>
      </c>
      <c r="F11075" s="29">
        <v>75.069999999999993</v>
      </c>
      <c r="G11075" s="29">
        <v>1.43</v>
      </c>
      <c r="H11075" s="29">
        <v>72.27</v>
      </c>
      <c r="I11075" s="29">
        <v>77.88</v>
      </c>
    </row>
    <row r="11076" spans="1:9" x14ac:dyDescent="0.25">
      <c r="A11076" s="2" t="s">
        <v>28</v>
      </c>
      <c r="B11076" s="2" t="s">
        <v>54</v>
      </c>
      <c r="C11076" s="2" t="s">
        <v>124</v>
      </c>
      <c r="D11076" s="2" t="s">
        <v>29</v>
      </c>
      <c r="E11076" s="2" t="str">
        <f t="shared" si="173"/>
        <v>2008Medway NHS Foundation TrustWhen you had important questions to ask a doctor, did you get answers that you could understand?</v>
      </c>
      <c r="F11076" s="29">
        <v>74.92</v>
      </c>
      <c r="G11076" s="29">
        <v>1.47</v>
      </c>
      <c r="H11076" s="29">
        <v>72.040000000000006</v>
      </c>
      <c r="I11076" s="29">
        <v>77.8</v>
      </c>
    </row>
    <row r="11077" spans="1:9" x14ac:dyDescent="0.25">
      <c r="A11077" s="2" t="s">
        <v>28</v>
      </c>
      <c r="B11077" s="2" t="s">
        <v>54</v>
      </c>
      <c r="C11077" s="2" t="s">
        <v>122</v>
      </c>
      <c r="D11077" s="2" t="s">
        <v>29</v>
      </c>
      <c r="E11077" s="2" t="str">
        <f t="shared" si="173"/>
        <v>2008Luton and Dunstable Hospital NHS Foundation TrustWhen you had important questions to ask a doctor, did you get answers that you could understand?</v>
      </c>
      <c r="F11077" s="29">
        <v>73.91</v>
      </c>
      <c r="G11077" s="29">
        <v>1.46</v>
      </c>
      <c r="H11077" s="29">
        <v>71.06</v>
      </c>
      <c r="I11077" s="29">
        <v>76.77</v>
      </c>
    </row>
    <row r="11078" spans="1:9" x14ac:dyDescent="0.25">
      <c r="A11078" s="2" t="s">
        <v>30</v>
      </c>
      <c r="B11078" s="2" t="s">
        <v>54</v>
      </c>
      <c r="C11078" s="2" t="s">
        <v>187</v>
      </c>
      <c r="D11078" s="2" t="s">
        <v>31</v>
      </c>
      <c r="E11078" s="2" t="str">
        <f t="shared" si="173"/>
        <v>2008The Royal Marsden NHS Foundation TrustDid doctors talk in front of you as if you weren’t there?</v>
      </c>
      <c r="F11078" s="29">
        <v>90.08</v>
      </c>
      <c r="G11078" s="29">
        <v>1.24</v>
      </c>
      <c r="H11078" s="29">
        <v>87.65</v>
      </c>
      <c r="I11078" s="29">
        <v>92.51</v>
      </c>
    </row>
    <row r="11079" spans="1:9" x14ac:dyDescent="0.25">
      <c r="A11079" s="2" t="s">
        <v>30</v>
      </c>
      <c r="B11079" s="2" t="s">
        <v>54</v>
      </c>
      <c r="C11079" s="2" t="s">
        <v>176</v>
      </c>
      <c r="D11079" s="2" t="s">
        <v>31</v>
      </c>
      <c r="E11079" s="2" t="str">
        <f t="shared" si="173"/>
        <v>2008The Christie NHS Foundation TrustDid doctors talk in front of you as if you weren’t there?</v>
      </c>
      <c r="F11079" s="29">
        <v>89.77</v>
      </c>
      <c r="G11079" s="29">
        <v>1.32</v>
      </c>
      <c r="H11079" s="29">
        <v>87.18</v>
      </c>
      <c r="I11079" s="29">
        <v>92.35</v>
      </c>
    </row>
    <row r="11080" spans="1:9" x14ac:dyDescent="0.25">
      <c r="A11080" s="2" t="s">
        <v>30</v>
      </c>
      <c r="B11080" s="2" t="s">
        <v>54</v>
      </c>
      <c r="C11080" s="2" t="s">
        <v>177</v>
      </c>
      <c r="D11080" s="2" t="s">
        <v>31</v>
      </c>
      <c r="E11080" s="2" t="str">
        <f t="shared" si="173"/>
        <v>2008The Clatterbridge Cancer Centre NHS Foundation TrustDid doctors talk in front of you as if you weren’t there?</v>
      </c>
      <c r="F11080" s="29">
        <v>88.97</v>
      </c>
      <c r="G11080" s="29">
        <v>1.31</v>
      </c>
      <c r="H11080" s="29">
        <v>86.4</v>
      </c>
      <c r="I11080" s="29">
        <v>91.55</v>
      </c>
    </row>
    <row r="11081" spans="1:9" x14ac:dyDescent="0.25">
      <c r="A11081" s="2" t="s">
        <v>30</v>
      </c>
      <c r="B11081" s="2" t="s">
        <v>54</v>
      </c>
      <c r="C11081" s="2" t="s">
        <v>188</v>
      </c>
      <c r="D11081" s="2" t="s">
        <v>31</v>
      </c>
      <c r="E11081" s="2" t="str">
        <f t="shared" si="173"/>
        <v>2008The Royal Orthopaedic Hospital NHS Foundation TrustDid doctors talk in front of you as if you weren’t there?</v>
      </c>
      <c r="F11081" s="29">
        <v>89.12</v>
      </c>
      <c r="G11081" s="29">
        <v>1.17</v>
      </c>
      <c r="H11081" s="29">
        <v>86.83</v>
      </c>
      <c r="I11081" s="29">
        <v>91.4</v>
      </c>
    </row>
    <row r="11082" spans="1:9" x14ac:dyDescent="0.25">
      <c r="A11082" s="2" t="s">
        <v>30</v>
      </c>
      <c r="B11082" s="2" t="s">
        <v>54</v>
      </c>
      <c r="C11082" s="2" t="s">
        <v>146</v>
      </c>
      <c r="D11082" s="2" t="s">
        <v>31</v>
      </c>
      <c r="E11082" s="2" t="str">
        <f t="shared" si="173"/>
        <v>2008Queen Victoria Hospital NHS Foundation TrustDid doctors talk in front of you as if you weren’t there?</v>
      </c>
      <c r="F11082" s="29">
        <v>88.36</v>
      </c>
      <c r="G11082" s="29">
        <v>1.35</v>
      </c>
      <c r="H11082" s="29">
        <v>85.71</v>
      </c>
      <c r="I11082" s="29">
        <v>91</v>
      </c>
    </row>
    <row r="11083" spans="1:9" x14ac:dyDescent="0.25">
      <c r="A11083" s="2" t="s">
        <v>30</v>
      </c>
      <c r="B11083" s="2" t="s">
        <v>54</v>
      </c>
      <c r="C11083" s="2" t="s">
        <v>69</v>
      </c>
      <c r="D11083" s="2" t="s">
        <v>31</v>
      </c>
      <c r="E11083" s="2" t="str">
        <f t="shared" si="173"/>
        <v>2008Birmingham Women's NHS Foundation TrustDid doctors talk in front of you as if you weren’t there?</v>
      </c>
      <c r="F11083" s="29">
        <v>88.27</v>
      </c>
      <c r="G11083" s="29">
        <v>1.38</v>
      </c>
      <c r="H11083" s="29">
        <v>85.57</v>
      </c>
      <c r="I11083" s="29">
        <v>90.98</v>
      </c>
    </row>
    <row r="11084" spans="1:9" x14ac:dyDescent="0.25">
      <c r="A11084" s="2" t="s">
        <v>30</v>
      </c>
      <c r="B11084" s="2" t="s">
        <v>54</v>
      </c>
      <c r="C11084" s="2" t="s">
        <v>163</v>
      </c>
      <c r="D11084" s="2" t="s">
        <v>31</v>
      </c>
      <c r="E11084" s="2" t="str">
        <f t="shared" si="173"/>
        <v>2008South Devon Healthcare NHS Foundation TrustDid doctors talk in front of you as if you weren’t there?</v>
      </c>
      <c r="F11084" s="29">
        <v>88.17</v>
      </c>
      <c r="G11084" s="29">
        <v>1.36</v>
      </c>
      <c r="H11084" s="29">
        <v>85.51</v>
      </c>
      <c r="I11084" s="29">
        <v>90.83</v>
      </c>
    </row>
    <row r="11085" spans="1:9" x14ac:dyDescent="0.25">
      <c r="A11085" s="2" t="s">
        <v>30</v>
      </c>
      <c r="B11085" s="2" t="s">
        <v>54</v>
      </c>
      <c r="C11085" s="2" t="s">
        <v>120</v>
      </c>
      <c r="D11085" s="2" t="s">
        <v>31</v>
      </c>
      <c r="E11085" s="2" t="str">
        <f t="shared" si="173"/>
        <v>2008Liverpool Heart and Chest NHS Foundation TrustDid doctors talk in front of you as if you weren’t there?</v>
      </c>
      <c r="F11085" s="29">
        <v>88.04</v>
      </c>
      <c r="G11085" s="29">
        <v>1.26</v>
      </c>
      <c r="H11085" s="29">
        <v>85.57</v>
      </c>
      <c r="I11085" s="29">
        <v>90.5</v>
      </c>
    </row>
    <row r="11086" spans="1:9" x14ac:dyDescent="0.25">
      <c r="A11086" s="2" t="s">
        <v>30</v>
      </c>
      <c r="B11086" s="2" t="s">
        <v>54</v>
      </c>
      <c r="C11086" s="2" t="s">
        <v>153</v>
      </c>
      <c r="D11086" s="2" t="s">
        <v>31</v>
      </c>
      <c r="E11086" s="2" t="str">
        <f t="shared" si="173"/>
        <v>2008Royal National Hospital for Rheumatic Diseases NHS Foundation TrustDid doctors talk in front of you as if you weren’t there?</v>
      </c>
      <c r="F11086" s="29">
        <v>87.15</v>
      </c>
      <c r="G11086" s="29">
        <v>1.62</v>
      </c>
      <c r="H11086" s="29">
        <v>83.98</v>
      </c>
      <c r="I11086" s="29">
        <v>90.32</v>
      </c>
    </row>
    <row r="11087" spans="1:9" x14ac:dyDescent="0.25">
      <c r="A11087" s="2" t="s">
        <v>30</v>
      </c>
      <c r="B11087" s="2" t="s">
        <v>54</v>
      </c>
      <c r="C11087" s="2" t="s">
        <v>121</v>
      </c>
      <c r="D11087" s="2" t="s">
        <v>31</v>
      </c>
      <c r="E11087" s="2" t="str">
        <f t="shared" si="173"/>
        <v>2008Liverpool Women's NHS Foundation TrustDid doctors talk in front of you as if you weren’t there?</v>
      </c>
      <c r="F11087" s="29">
        <v>87.7</v>
      </c>
      <c r="G11087" s="29">
        <v>1.33</v>
      </c>
      <c r="H11087" s="29">
        <v>85.1</v>
      </c>
      <c r="I11087" s="29">
        <v>90.31</v>
      </c>
    </row>
    <row r="11088" spans="1:9" x14ac:dyDescent="0.25">
      <c r="A11088" s="2" t="s">
        <v>30</v>
      </c>
      <c r="B11088" s="2" t="s">
        <v>54</v>
      </c>
      <c r="C11088" s="2" t="s">
        <v>184</v>
      </c>
      <c r="D11088" s="2" t="s">
        <v>31</v>
      </c>
      <c r="E11088" s="2" t="str">
        <f t="shared" si="173"/>
        <v>2008The Robert Jones and Agnes Hunt Orthopaedic Hospital NHS Foundation TrustDid doctors talk in front of you as if you weren’t there?</v>
      </c>
      <c r="F11088" s="29">
        <v>87.92</v>
      </c>
      <c r="G11088" s="29">
        <v>1.1599999999999999</v>
      </c>
      <c r="H11088" s="29">
        <v>85.66</v>
      </c>
      <c r="I11088" s="29">
        <v>90.19</v>
      </c>
    </row>
    <row r="11089" spans="1:9" x14ac:dyDescent="0.25">
      <c r="A11089" s="2" t="s">
        <v>30</v>
      </c>
      <c r="B11089" s="2" t="s">
        <v>54</v>
      </c>
      <c r="C11089" s="2" t="s">
        <v>190</v>
      </c>
      <c r="D11089" s="2" t="s">
        <v>31</v>
      </c>
      <c r="E11089" s="2" t="str">
        <f t="shared" si="173"/>
        <v>2008The Walton Centre NHS Foundation TrustDid doctors talk in front of you as if you weren’t there?</v>
      </c>
      <c r="F11089" s="29">
        <v>87.51</v>
      </c>
      <c r="G11089" s="29">
        <v>1.22</v>
      </c>
      <c r="H11089" s="29">
        <v>85.12</v>
      </c>
      <c r="I11089" s="29">
        <v>89.91</v>
      </c>
    </row>
    <row r="11090" spans="1:9" x14ac:dyDescent="0.25">
      <c r="A11090" s="2" t="s">
        <v>30</v>
      </c>
      <c r="B11090" s="2" t="s">
        <v>54</v>
      </c>
      <c r="C11090" s="2" t="s">
        <v>104</v>
      </c>
      <c r="D11090" s="2" t="s">
        <v>31</v>
      </c>
      <c r="E11090" s="2" t="str">
        <f t="shared" si="173"/>
        <v>2008Harrogate and District NHS Foundation TrustDid doctors talk in front of you as if you weren’t there?</v>
      </c>
      <c r="F11090" s="29">
        <v>87.27</v>
      </c>
      <c r="G11090" s="29">
        <v>1.27</v>
      </c>
      <c r="H11090" s="29">
        <v>84.77</v>
      </c>
      <c r="I11090" s="29">
        <v>89.77</v>
      </c>
    </row>
    <row r="11091" spans="1:9" x14ac:dyDescent="0.25">
      <c r="A11091" s="2" t="s">
        <v>30</v>
      </c>
      <c r="B11091" s="2" t="s">
        <v>54</v>
      </c>
      <c r="C11091" s="2" t="s">
        <v>201</v>
      </c>
      <c r="D11091" s="2" t="s">
        <v>31</v>
      </c>
      <c r="E11091" s="2" t="str">
        <f t="shared" si="173"/>
        <v>2008University Hospitals of Morecambe Bay NHS Foundation TrustDid doctors talk in front of you as if you weren’t there?</v>
      </c>
      <c r="F11091" s="29">
        <v>86.96</v>
      </c>
      <c r="G11091" s="29">
        <v>1.38</v>
      </c>
      <c r="H11091" s="29">
        <v>84.26</v>
      </c>
      <c r="I11091" s="29">
        <v>89.66</v>
      </c>
    </row>
    <row r="11092" spans="1:9" x14ac:dyDescent="0.25">
      <c r="A11092" s="2" t="s">
        <v>30</v>
      </c>
      <c r="B11092" s="2" t="s">
        <v>54</v>
      </c>
      <c r="C11092" s="2" t="s">
        <v>195</v>
      </c>
      <c r="D11092" s="2" t="s">
        <v>31</v>
      </c>
      <c r="E11092" s="2" t="str">
        <f t="shared" si="173"/>
        <v>2008University Hospital of South Manchester NHS Foundation TrustDid doctors talk in front of you as if you weren’t there?</v>
      </c>
      <c r="F11092" s="29">
        <v>86.92</v>
      </c>
      <c r="G11092" s="29">
        <v>1.39</v>
      </c>
      <c r="H11092" s="29">
        <v>84.21</v>
      </c>
      <c r="I11092" s="29">
        <v>89.64</v>
      </c>
    </row>
    <row r="11093" spans="1:9" x14ac:dyDescent="0.25">
      <c r="A11093" s="2" t="s">
        <v>30</v>
      </c>
      <c r="B11093" s="2" t="s">
        <v>54</v>
      </c>
      <c r="C11093" s="2" t="s">
        <v>101</v>
      </c>
      <c r="D11093" s="2" t="s">
        <v>31</v>
      </c>
      <c r="E11093" s="2" t="str">
        <f t="shared" si="173"/>
        <v>2008Great Western Hospitals NHS Foundation TrustDid doctors talk in front of you as if you weren’t there?</v>
      </c>
      <c r="F11093" s="29">
        <v>86.96</v>
      </c>
      <c r="G11093" s="29">
        <v>1.35</v>
      </c>
      <c r="H11093" s="29">
        <v>84.32</v>
      </c>
      <c r="I11093" s="29">
        <v>89.6</v>
      </c>
    </row>
    <row r="11094" spans="1:9" x14ac:dyDescent="0.25">
      <c r="A11094" s="2" t="s">
        <v>30</v>
      </c>
      <c r="B11094" s="2" t="s">
        <v>54</v>
      </c>
      <c r="C11094" s="2" t="s">
        <v>213</v>
      </c>
      <c r="D11094" s="2" t="s">
        <v>31</v>
      </c>
      <c r="E11094" s="2" t="str">
        <f t="shared" si="173"/>
        <v>2008Yeovil District Hospital NHS Foundation TrustDid doctors talk in front of you as if you weren’t there?</v>
      </c>
      <c r="F11094" s="29">
        <v>86.87</v>
      </c>
      <c r="G11094" s="29">
        <v>1.26</v>
      </c>
      <c r="H11094" s="29">
        <v>84.39</v>
      </c>
      <c r="I11094" s="29">
        <v>89.34</v>
      </c>
    </row>
    <row r="11095" spans="1:9" x14ac:dyDescent="0.25">
      <c r="A11095" s="2" t="s">
        <v>30</v>
      </c>
      <c r="B11095" s="2" t="s">
        <v>54</v>
      </c>
      <c r="C11095" s="2" t="s">
        <v>149</v>
      </c>
      <c r="D11095" s="2" t="s">
        <v>31</v>
      </c>
      <c r="E11095" s="2" t="str">
        <f t="shared" si="173"/>
        <v>2008Royal Cornwall Hospitals NHS TrustDid doctors talk in front of you as if you weren’t there?</v>
      </c>
      <c r="F11095" s="29">
        <v>86.71</v>
      </c>
      <c r="G11095" s="29">
        <v>1.3</v>
      </c>
      <c r="H11095" s="29">
        <v>84.16</v>
      </c>
      <c r="I11095" s="29">
        <v>89.26</v>
      </c>
    </row>
    <row r="11096" spans="1:9" x14ac:dyDescent="0.25">
      <c r="A11096" s="2" t="s">
        <v>30</v>
      </c>
      <c r="B11096" s="2" t="s">
        <v>54</v>
      </c>
      <c r="C11096" s="2" t="s">
        <v>180</v>
      </c>
      <c r="D11096" s="2" t="s">
        <v>31</v>
      </c>
      <c r="E11096" s="2" t="str">
        <f t="shared" si="173"/>
        <v>2008The Newcastle-upon-Tyne Hospitals NHS Foundation TrustDid doctors talk in front of you as if you weren’t there?</v>
      </c>
      <c r="F11096" s="29">
        <v>86.69</v>
      </c>
      <c r="G11096" s="29">
        <v>1.3</v>
      </c>
      <c r="H11096" s="29">
        <v>84.14</v>
      </c>
      <c r="I11096" s="29">
        <v>89.24</v>
      </c>
    </row>
    <row r="11097" spans="1:9" x14ac:dyDescent="0.25">
      <c r="A11097" s="2" t="s">
        <v>30</v>
      </c>
      <c r="B11097" s="2" t="s">
        <v>54</v>
      </c>
      <c r="C11097" s="2" t="s">
        <v>165</v>
      </c>
      <c r="D11097" s="2" t="s">
        <v>31</v>
      </c>
      <c r="E11097" s="2" t="str">
        <f t="shared" si="173"/>
        <v>2008South Tees Hospitals NHS Foundation TrustDid doctors talk in front of you as if you weren’t there?</v>
      </c>
      <c r="F11097" s="29">
        <v>86.49</v>
      </c>
      <c r="G11097" s="29">
        <v>1.36</v>
      </c>
      <c r="H11097" s="29">
        <v>83.82</v>
      </c>
      <c r="I11097" s="29">
        <v>89.16</v>
      </c>
    </row>
    <row r="11098" spans="1:9" x14ac:dyDescent="0.25">
      <c r="A11098" s="2" t="s">
        <v>30</v>
      </c>
      <c r="B11098" s="2" t="s">
        <v>54</v>
      </c>
      <c r="C11098" s="2" t="s">
        <v>61</v>
      </c>
      <c r="D11098" s="2" t="s">
        <v>31</v>
      </c>
      <c r="E11098" s="2" t="str">
        <f t="shared" si="173"/>
        <v>2008Airedale NHS Foundation TrustDid doctors talk in front of you as if you weren’t there?</v>
      </c>
      <c r="F11098" s="27">
        <v>86.14</v>
      </c>
      <c r="G11098" s="27">
        <v>1.42</v>
      </c>
      <c r="H11098" s="27">
        <v>83.36</v>
      </c>
      <c r="I11098" s="27">
        <v>88.91</v>
      </c>
    </row>
    <row r="11099" spans="1:9" x14ac:dyDescent="0.25">
      <c r="A11099" s="2" t="s">
        <v>30</v>
      </c>
      <c r="B11099" s="2" t="s">
        <v>54</v>
      </c>
      <c r="C11099" s="2" t="s">
        <v>203</v>
      </c>
      <c r="D11099" s="2" t="s">
        <v>31</v>
      </c>
      <c r="E11099" s="2" t="str">
        <f t="shared" si="173"/>
        <v>2008Warrington and Halton Hospitals NHS Foundation TrustDid doctors talk in front of you as if you weren’t there?</v>
      </c>
      <c r="F11099" s="29">
        <v>85.84</v>
      </c>
      <c r="G11099" s="29">
        <v>1.49</v>
      </c>
      <c r="H11099" s="29">
        <v>82.91</v>
      </c>
      <c r="I11099" s="29">
        <v>88.77</v>
      </c>
    </row>
    <row r="11100" spans="1:9" x14ac:dyDescent="0.25">
      <c r="A11100" s="2" t="s">
        <v>30</v>
      </c>
      <c r="B11100" s="2" t="s">
        <v>54</v>
      </c>
      <c r="C11100" s="2" t="s">
        <v>207</v>
      </c>
      <c r="D11100" s="2" t="s">
        <v>31</v>
      </c>
      <c r="E11100" s="2" t="str">
        <f t="shared" si="173"/>
        <v>2008Western Sussex Hospitals NHS TrustDid doctors talk in front of you as if you weren’t there?</v>
      </c>
      <c r="F11100" s="29">
        <v>86.94</v>
      </c>
      <c r="G11100" s="29">
        <v>0.93</v>
      </c>
      <c r="H11100" s="29">
        <v>85.12</v>
      </c>
      <c r="I11100" s="29">
        <v>88.75</v>
      </c>
    </row>
    <row r="11101" spans="1:9" x14ac:dyDescent="0.25">
      <c r="A11101" s="2" t="s">
        <v>30</v>
      </c>
      <c r="B11101" s="2" t="s">
        <v>54</v>
      </c>
      <c r="C11101" s="2" t="s">
        <v>209</v>
      </c>
      <c r="D11101" s="2" t="s">
        <v>31</v>
      </c>
      <c r="E11101" s="2" t="str">
        <f t="shared" si="173"/>
        <v>2008Wirral University Teaching Hospital NHS Foundation TrustDid doctors talk in front of you as if you weren’t there?</v>
      </c>
      <c r="F11101" s="29">
        <v>85.89</v>
      </c>
      <c r="G11101" s="29">
        <v>1.44</v>
      </c>
      <c r="H11101" s="29">
        <v>83.07</v>
      </c>
      <c r="I11101" s="29">
        <v>88.72</v>
      </c>
    </row>
    <row r="11102" spans="1:9" x14ac:dyDescent="0.25">
      <c r="A11102" s="2" t="s">
        <v>30</v>
      </c>
      <c r="B11102" s="2" t="s">
        <v>54</v>
      </c>
      <c r="C11102" s="2" t="s">
        <v>87</v>
      </c>
      <c r="D11102" s="2" t="s">
        <v>31</v>
      </c>
      <c r="E11102" s="2" t="str">
        <f t="shared" si="173"/>
        <v>2008Derby Hospitals NHS Foundation TrustDid doctors talk in front of you as if you weren’t there?</v>
      </c>
      <c r="F11102" s="29">
        <v>86.13</v>
      </c>
      <c r="G11102" s="29">
        <v>1.29</v>
      </c>
      <c r="H11102" s="29">
        <v>83.61</v>
      </c>
      <c r="I11102" s="29">
        <v>88.66</v>
      </c>
    </row>
    <row r="11103" spans="1:9" x14ac:dyDescent="0.25">
      <c r="A11103" s="2" t="s">
        <v>30</v>
      </c>
      <c r="B11103" s="2" t="s">
        <v>54</v>
      </c>
      <c r="C11103" s="2" t="s">
        <v>132</v>
      </c>
      <c r="D11103" s="2" t="s">
        <v>31</v>
      </c>
      <c r="E11103" s="2" t="str">
        <f t="shared" si="173"/>
        <v>2008North Cumbria University Hospitals NHS TrustDid doctors talk in front of you as if you weren’t there?</v>
      </c>
      <c r="F11103" s="29">
        <v>85.83</v>
      </c>
      <c r="G11103" s="29">
        <v>1.34</v>
      </c>
      <c r="H11103" s="29">
        <v>83.21</v>
      </c>
      <c r="I11103" s="29">
        <v>88.46</v>
      </c>
    </row>
    <row r="11104" spans="1:9" x14ac:dyDescent="0.25">
      <c r="A11104" s="2" t="s">
        <v>30</v>
      </c>
      <c r="B11104" s="2" t="s">
        <v>54</v>
      </c>
      <c r="C11104" s="2" t="s">
        <v>154</v>
      </c>
      <c r="D11104" s="2" t="s">
        <v>31</v>
      </c>
      <c r="E11104" s="2" t="str">
        <f t="shared" si="173"/>
        <v>2008Royal National Orthopaedic Hospital NHS TrustDid doctors talk in front of you as if you weren’t there?</v>
      </c>
      <c r="F11104" s="29">
        <v>85.95</v>
      </c>
      <c r="G11104" s="29">
        <v>1.27</v>
      </c>
      <c r="H11104" s="29">
        <v>83.46</v>
      </c>
      <c r="I11104" s="29">
        <v>88.43</v>
      </c>
    </row>
    <row r="11105" spans="1:9" x14ac:dyDescent="0.25">
      <c r="A11105" s="2" t="s">
        <v>30</v>
      </c>
      <c r="B11105" s="2" t="s">
        <v>54</v>
      </c>
      <c r="C11105" s="2" t="s">
        <v>79</v>
      </c>
      <c r="D11105" s="2" t="s">
        <v>31</v>
      </c>
      <c r="E11105" s="2" t="str">
        <f t="shared" si="173"/>
        <v>2008Chelsea and Westminster Hospital NHS Foundation TrustDid doctors talk in front of you as if you weren’t there?</v>
      </c>
      <c r="F11105" s="29">
        <v>85.22</v>
      </c>
      <c r="G11105" s="29">
        <v>1.52</v>
      </c>
      <c r="H11105" s="29">
        <v>82.25</v>
      </c>
      <c r="I11105" s="29">
        <v>88.19</v>
      </c>
    </row>
    <row r="11106" spans="1:9" x14ac:dyDescent="0.25">
      <c r="A11106" s="2" t="s">
        <v>30</v>
      </c>
      <c r="B11106" s="2" t="s">
        <v>54</v>
      </c>
      <c r="C11106" s="2" t="s">
        <v>100</v>
      </c>
      <c r="D11106" s="2" t="s">
        <v>31</v>
      </c>
      <c r="E11106" s="2" t="str">
        <f t="shared" si="173"/>
        <v>2008Gloucestershire Hospitals NHS Foundation TrustDid doctors talk in front of you as if you weren’t there?</v>
      </c>
      <c r="F11106" s="29">
        <v>85.71</v>
      </c>
      <c r="G11106" s="29">
        <v>1.27</v>
      </c>
      <c r="H11106" s="29">
        <v>83.22</v>
      </c>
      <c r="I11106" s="29">
        <v>88.19</v>
      </c>
    </row>
    <row r="11107" spans="1:9" x14ac:dyDescent="0.25">
      <c r="A11107" s="2" t="s">
        <v>30</v>
      </c>
      <c r="B11107" s="2" t="s">
        <v>54</v>
      </c>
      <c r="C11107" s="2" t="s">
        <v>148</v>
      </c>
      <c r="D11107" s="2" t="s">
        <v>31</v>
      </c>
      <c r="E11107" s="2" t="str">
        <f t="shared" si="173"/>
        <v>2008Royal Brompton and Harefield NHS Foundation TrustDid doctors talk in front of you as if you weren’t there?</v>
      </c>
      <c r="F11107" s="29">
        <v>85.81</v>
      </c>
      <c r="G11107" s="29">
        <v>1.21</v>
      </c>
      <c r="H11107" s="29">
        <v>83.43</v>
      </c>
      <c r="I11107" s="29">
        <v>88.18</v>
      </c>
    </row>
    <row r="11108" spans="1:9" x14ac:dyDescent="0.25">
      <c r="A11108" s="2" t="s">
        <v>30</v>
      </c>
      <c r="B11108" s="2" t="s">
        <v>54</v>
      </c>
      <c r="C11108" s="2" t="s">
        <v>73</v>
      </c>
      <c r="D11108" s="2" t="s">
        <v>31</v>
      </c>
      <c r="E11108" s="2" t="str">
        <f t="shared" si="173"/>
        <v>2008Brighton and Sussex University Hospitals NHS TrustDid doctors talk in front of you as if you weren’t there?</v>
      </c>
      <c r="F11108" s="29">
        <v>85.67</v>
      </c>
      <c r="G11108" s="29">
        <v>1.27</v>
      </c>
      <c r="H11108" s="29">
        <v>83.18</v>
      </c>
      <c r="I11108" s="29">
        <v>88.17</v>
      </c>
    </row>
    <row r="11109" spans="1:9" x14ac:dyDescent="0.25">
      <c r="A11109" s="2" t="s">
        <v>30</v>
      </c>
      <c r="B11109" s="2" t="s">
        <v>54</v>
      </c>
      <c r="C11109" s="2" t="s">
        <v>169</v>
      </c>
      <c r="D11109" s="2" t="s">
        <v>31</v>
      </c>
      <c r="E11109" s="2" t="str">
        <f t="shared" si="173"/>
        <v>2008Southport and Ormskirk Hospital NHS TrustDid doctors talk in front of you as if you weren’t there?</v>
      </c>
      <c r="F11109" s="29">
        <v>85.28</v>
      </c>
      <c r="G11109" s="29">
        <v>1.4</v>
      </c>
      <c r="H11109" s="29">
        <v>82.53</v>
      </c>
      <c r="I11109" s="29">
        <v>88.02</v>
      </c>
    </row>
    <row r="11110" spans="1:9" x14ac:dyDescent="0.25">
      <c r="A11110" s="2" t="s">
        <v>30</v>
      </c>
      <c r="B11110" s="2" t="s">
        <v>54</v>
      </c>
      <c r="C11110" s="2" t="s">
        <v>179</v>
      </c>
      <c r="D11110" s="2" t="s">
        <v>31</v>
      </c>
      <c r="E11110" s="2" t="str">
        <f t="shared" si="173"/>
        <v>2008The Hillingdon Hospitals NHS Foundation TrustDid doctors talk in front of you as if you weren’t there?</v>
      </c>
      <c r="F11110" s="29">
        <v>85.14</v>
      </c>
      <c r="G11110" s="29">
        <v>1.46</v>
      </c>
      <c r="H11110" s="29">
        <v>82.27</v>
      </c>
      <c r="I11110" s="29">
        <v>88</v>
      </c>
    </row>
    <row r="11111" spans="1:9" x14ac:dyDescent="0.25">
      <c r="A11111" s="2" t="s">
        <v>30</v>
      </c>
      <c r="B11111" s="2" t="s">
        <v>54</v>
      </c>
      <c r="C11111" s="2" t="s">
        <v>88</v>
      </c>
      <c r="D11111" s="2" t="s">
        <v>31</v>
      </c>
      <c r="E11111" s="2" t="str">
        <f t="shared" si="173"/>
        <v>2008Doncaster and Bassetlaw Hospitals NHS Foundation TrustDid doctors talk in front of you as if you weren’t there?</v>
      </c>
      <c r="F11111" s="29">
        <v>85.37</v>
      </c>
      <c r="G11111" s="29">
        <v>1.33</v>
      </c>
      <c r="H11111" s="29">
        <v>82.76</v>
      </c>
      <c r="I11111" s="29">
        <v>87.98</v>
      </c>
    </row>
    <row r="11112" spans="1:9" x14ac:dyDescent="0.25">
      <c r="A11112" s="2" t="s">
        <v>30</v>
      </c>
      <c r="B11112" s="2" t="s">
        <v>54</v>
      </c>
      <c r="C11112" s="2" t="s">
        <v>178</v>
      </c>
      <c r="D11112" s="2" t="s">
        <v>31</v>
      </c>
      <c r="E11112" s="2" t="str">
        <f t="shared" si="173"/>
        <v>2008The Dudley Group NHS Foundation TrustDid doctors talk in front of you as if you weren’t there?</v>
      </c>
      <c r="F11112" s="29">
        <v>85.37</v>
      </c>
      <c r="G11112" s="29">
        <v>1.32</v>
      </c>
      <c r="H11112" s="29">
        <v>82.78</v>
      </c>
      <c r="I11112" s="29">
        <v>87.95</v>
      </c>
    </row>
    <row r="11113" spans="1:9" x14ac:dyDescent="0.25">
      <c r="A11113" s="2" t="s">
        <v>30</v>
      </c>
      <c r="B11113" s="2" t="s">
        <v>54</v>
      </c>
      <c r="C11113" s="2" t="s">
        <v>130</v>
      </c>
      <c r="D11113" s="2" t="s">
        <v>31</v>
      </c>
      <c r="E11113" s="2" t="str">
        <f t="shared" si="173"/>
        <v>2008Norfolk and Norwich University Hospitals NHS Foundation TrustDid doctors talk in front of you as if you weren’t there?</v>
      </c>
      <c r="F11113" s="29">
        <v>85.47</v>
      </c>
      <c r="G11113" s="29">
        <v>1.24</v>
      </c>
      <c r="H11113" s="29">
        <v>83.05</v>
      </c>
      <c r="I11113" s="29">
        <v>87.89</v>
      </c>
    </row>
    <row r="11114" spans="1:9" x14ac:dyDescent="0.25">
      <c r="A11114" s="2" t="s">
        <v>30</v>
      </c>
      <c r="B11114" s="2" t="s">
        <v>54</v>
      </c>
      <c r="C11114" s="2" t="s">
        <v>77</v>
      </c>
      <c r="D11114" s="2" t="s">
        <v>31</v>
      </c>
      <c r="E11114" s="2" t="str">
        <f t="shared" si="173"/>
        <v>2008Cambridge University Hospitals NHS Foundation TrustDid doctors talk in front of you as if you weren’t there?</v>
      </c>
      <c r="F11114" s="29">
        <v>85.13</v>
      </c>
      <c r="G11114" s="29">
        <v>1.37</v>
      </c>
      <c r="H11114" s="29">
        <v>82.45</v>
      </c>
      <c r="I11114" s="29">
        <v>87.81</v>
      </c>
    </row>
    <row r="11115" spans="1:9" x14ac:dyDescent="0.25">
      <c r="A11115" s="2" t="s">
        <v>30</v>
      </c>
      <c r="B11115" s="2" t="s">
        <v>54</v>
      </c>
      <c r="C11115" s="2" t="s">
        <v>167</v>
      </c>
      <c r="D11115" s="2" t="s">
        <v>31</v>
      </c>
      <c r="E11115" s="2" t="str">
        <f t="shared" si="173"/>
        <v>2008South Warwickshire NHS Foundation TrustDid doctors talk in front of you as if you weren’t there?</v>
      </c>
      <c r="F11115" s="29">
        <v>85.11</v>
      </c>
      <c r="G11115" s="29">
        <v>1.35</v>
      </c>
      <c r="H11115" s="29">
        <v>82.46</v>
      </c>
      <c r="I11115" s="29">
        <v>87.76</v>
      </c>
    </row>
    <row r="11116" spans="1:9" x14ac:dyDescent="0.25">
      <c r="A11116" s="2" t="s">
        <v>30</v>
      </c>
      <c r="B11116" s="2" t="s">
        <v>54</v>
      </c>
      <c r="C11116" s="2" t="s">
        <v>158</v>
      </c>
      <c r="D11116" s="2" t="s">
        <v>31</v>
      </c>
      <c r="E11116" s="2" t="str">
        <f t="shared" si="173"/>
        <v>2008Salisbury NHS Foundation TrustDid doctors talk in front of you as if you weren’t there?</v>
      </c>
      <c r="F11116" s="29">
        <v>85.4</v>
      </c>
      <c r="G11116" s="29">
        <v>1.2</v>
      </c>
      <c r="H11116" s="29">
        <v>83.06</v>
      </c>
      <c r="I11116" s="29">
        <v>87.74</v>
      </c>
    </row>
    <row r="11117" spans="1:9" x14ac:dyDescent="0.25">
      <c r="A11117" s="2" t="s">
        <v>30</v>
      </c>
      <c r="B11117" s="2" t="s">
        <v>54</v>
      </c>
      <c r="C11117" s="2" t="s">
        <v>112</v>
      </c>
      <c r="D11117" s="2" t="s">
        <v>31</v>
      </c>
      <c r="E11117" s="2" t="str">
        <f t="shared" si="173"/>
        <v>2008Isle of Wight NHS TrustDid doctors talk in front of you as if you weren’t there?</v>
      </c>
      <c r="F11117" s="29">
        <v>84.89</v>
      </c>
      <c r="G11117" s="29">
        <v>1.4</v>
      </c>
      <c r="H11117" s="29">
        <v>82.15</v>
      </c>
      <c r="I11117" s="29">
        <v>87.63</v>
      </c>
    </row>
    <row r="11118" spans="1:9" x14ac:dyDescent="0.25">
      <c r="A11118" s="2" t="s">
        <v>30</v>
      </c>
      <c r="B11118" s="2" t="s">
        <v>54</v>
      </c>
      <c r="C11118" s="2" t="s">
        <v>150</v>
      </c>
      <c r="D11118" s="2" t="s">
        <v>31</v>
      </c>
      <c r="E11118" s="2" t="str">
        <f t="shared" si="173"/>
        <v>2008Royal Devon and Exeter NHS Foundation TrustDid doctors talk in front of you as if you weren’t there?</v>
      </c>
      <c r="F11118" s="29">
        <v>85.1</v>
      </c>
      <c r="G11118" s="29">
        <v>1.24</v>
      </c>
      <c r="H11118" s="29">
        <v>82.68</v>
      </c>
      <c r="I11118" s="29">
        <v>87.53</v>
      </c>
    </row>
    <row r="11119" spans="1:9" x14ac:dyDescent="0.25">
      <c r="A11119" s="2" t="s">
        <v>30</v>
      </c>
      <c r="B11119" s="2" t="s">
        <v>54</v>
      </c>
      <c r="C11119" s="2" t="s">
        <v>115</v>
      </c>
      <c r="D11119" s="2" t="s">
        <v>31</v>
      </c>
      <c r="E11119" s="2" t="str">
        <f t="shared" si="173"/>
        <v>2008King's College Hospital NHS Foundation TrustDid doctors talk in front of you as if you weren’t there?</v>
      </c>
      <c r="F11119" s="29">
        <v>84.66</v>
      </c>
      <c r="G11119" s="29">
        <v>1.43</v>
      </c>
      <c r="H11119" s="29">
        <v>81.849999999999994</v>
      </c>
      <c r="I11119" s="29">
        <v>87.46</v>
      </c>
    </row>
    <row r="11120" spans="1:9" x14ac:dyDescent="0.25">
      <c r="A11120" s="2" t="s">
        <v>30</v>
      </c>
      <c r="B11120" s="2" t="s">
        <v>54</v>
      </c>
      <c r="C11120" s="2" t="s">
        <v>80</v>
      </c>
      <c r="D11120" s="2" t="s">
        <v>31</v>
      </c>
      <c r="E11120" s="2" t="str">
        <f t="shared" si="173"/>
        <v>2008Chesterfield Royal Hospital NHS Foundation TrustDid doctors talk in front of you as if you weren’t there?</v>
      </c>
      <c r="F11120" s="29">
        <v>84.86</v>
      </c>
      <c r="G11120" s="29">
        <v>1.27</v>
      </c>
      <c r="H11120" s="29">
        <v>82.36</v>
      </c>
      <c r="I11120" s="29">
        <v>87.36</v>
      </c>
    </row>
    <row r="11121" spans="1:9" x14ac:dyDescent="0.25">
      <c r="A11121" s="2" t="s">
        <v>30</v>
      </c>
      <c r="B11121" s="2" t="s">
        <v>54</v>
      </c>
      <c r="C11121" s="2" t="s">
        <v>93</v>
      </c>
      <c r="D11121" s="2" t="s">
        <v>31</v>
      </c>
      <c r="E11121" s="2" t="str">
        <f t="shared" si="173"/>
        <v>2008East Kent Hospitals University NHS Foundation TrustDid doctors talk in front of you as if you weren’t there?</v>
      </c>
      <c r="F11121" s="29">
        <v>84.73</v>
      </c>
      <c r="G11121" s="29">
        <v>1.32</v>
      </c>
      <c r="H11121" s="29">
        <v>82.14</v>
      </c>
      <c r="I11121" s="29">
        <v>87.31</v>
      </c>
    </row>
    <row r="11122" spans="1:9" x14ac:dyDescent="0.25">
      <c r="A11122" s="2" t="s">
        <v>30</v>
      </c>
      <c r="B11122" s="2" t="s">
        <v>54</v>
      </c>
      <c r="C11122" s="2" t="s">
        <v>134</v>
      </c>
      <c r="D11122" s="2" t="s">
        <v>31</v>
      </c>
      <c r="E11122" s="2" t="str">
        <f t="shared" si="173"/>
        <v>2008North West London Hospitals NHS TrustDid doctors talk in front of you as if you weren’t there?</v>
      </c>
      <c r="F11122" s="29">
        <v>84.25</v>
      </c>
      <c r="G11122" s="29">
        <v>1.56</v>
      </c>
      <c r="H11122" s="29">
        <v>81.19</v>
      </c>
      <c r="I11122" s="29">
        <v>87.31</v>
      </c>
    </row>
    <row r="11123" spans="1:9" x14ac:dyDescent="0.25">
      <c r="A11123" s="2" t="s">
        <v>30</v>
      </c>
      <c r="B11123" s="2" t="s">
        <v>54</v>
      </c>
      <c r="C11123" s="2" t="s">
        <v>156</v>
      </c>
      <c r="D11123" s="2" t="s">
        <v>31</v>
      </c>
      <c r="E11123" s="2" t="str">
        <f t="shared" si="173"/>
        <v>2008Royal United Hospital Bath NHS TrustDid doctors talk in front of you as if you weren’t there?</v>
      </c>
      <c r="F11123" s="29">
        <v>84.72</v>
      </c>
      <c r="G11123" s="29">
        <v>1.32</v>
      </c>
      <c r="H11123" s="29">
        <v>82.14</v>
      </c>
      <c r="I11123" s="29">
        <v>87.3</v>
      </c>
    </row>
    <row r="11124" spans="1:9" x14ac:dyDescent="0.25">
      <c r="A11124" s="2" t="s">
        <v>30</v>
      </c>
      <c r="B11124" s="2" t="s">
        <v>54</v>
      </c>
      <c r="C11124" s="2" t="s">
        <v>89</v>
      </c>
      <c r="D11124" s="2" t="s">
        <v>31</v>
      </c>
      <c r="E11124" s="2" t="str">
        <f t="shared" si="173"/>
        <v>2008Dorset County Hospital NHS Foundation TrustDid doctors talk in front of you as if you weren’t there?</v>
      </c>
      <c r="F11124" s="29">
        <v>84.68</v>
      </c>
      <c r="G11124" s="29">
        <v>1.28</v>
      </c>
      <c r="H11124" s="29">
        <v>82.17</v>
      </c>
      <c r="I11124" s="29">
        <v>87.2</v>
      </c>
    </row>
    <row r="11125" spans="1:9" x14ac:dyDescent="0.25">
      <c r="A11125" s="2" t="s">
        <v>30</v>
      </c>
      <c r="B11125" s="2" t="s">
        <v>54</v>
      </c>
      <c r="C11125" s="2" t="s">
        <v>211</v>
      </c>
      <c r="D11125" s="2" t="s">
        <v>31</v>
      </c>
      <c r="E11125" s="2" t="str">
        <f t="shared" si="173"/>
        <v>2008Wrightington, Wigan and Leigh NHS Foundation TrustDid doctors talk in front of you as if you weren’t there?</v>
      </c>
      <c r="F11125" s="29">
        <v>84.52</v>
      </c>
      <c r="G11125" s="29">
        <v>1.37</v>
      </c>
      <c r="H11125" s="29">
        <v>81.84</v>
      </c>
      <c r="I11125" s="29">
        <v>87.2</v>
      </c>
    </row>
    <row r="11126" spans="1:9" x14ac:dyDescent="0.25">
      <c r="A11126" s="2" t="s">
        <v>30</v>
      </c>
      <c r="B11126" s="2" t="s">
        <v>54</v>
      </c>
      <c r="C11126" s="2" t="s">
        <v>81</v>
      </c>
      <c r="D11126" s="2" t="s">
        <v>31</v>
      </c>
      <c r="E11126" s="2" t="str">
        <f t="shared" si="173"/>
        <v>2008City Hospitals Sunderland NHS Foundation TrustDid doctors talk in front of you as if you weren’t there?</v>
      </c>
      <c r="F11126" s="29">
        <v>84.51</v>
      </c>
      <c r="G11126" s="29">
        <v>1.31</v>
      </c>
      <c r="H11126" s="29">
        <v>81.94</v>
      </c>
      <c r="I11126" s="29">
        <v>87.08</v>
      </c>
    </row>
    <row r="11127" spans="1:9" x14ac:dyDescent="0.25">
      <c r="A11127" s="2" t="s">
        <v>30</v>
      </c>
      <c r="B11127" s="2" t="s">
        <v>54</v>
      </c>
      <c r="C11127" s="2" t="s">
        <v>84</v>
      </c>
      <c r="D11127" s="2" t="s">
        <v>31</v>
      </c>
      <c r="E11127" s="2" t="str">
        <f t="shared" si="173"/>
        <v>2008County Durham and Darlington NHS Foundation TrustDid doctors talk in front of you as if you weren’t there?</v>
      </c>
      <c r="F11127" s="29">
        <v>84.44</v>
      </c>
      <c r="G11127" s="29">
        <v>1.32</v>
      </c>
      <c r="H11127" s="29">
        <v>81.86</v>
      </c>
      <c r="I11127" s="29">
        <v>87.03</v>
      </c>
    </row>
    <row r="11128" spans="1:9" x14ac:dyDescent="0.25">
      <c r="A11128" s="2" t="s">
        <v>30</v>
      </c>
      <c r="B11128" s="2" t="s">
        <v>54</v>
      </c>
      <c r="C11128" s="2" t="s">
        <v>136</v>
      </c>
      <c r="D11128" s="2" t="s">
        <v>31</v>
      </c>
      <c r="E11128" s="2" t="str">
        <f t="shared" si="173"/>
        <v>2008Northern Devon Healthcare NHS TrustDid doctors talk in front of you as if you weren’t there?</v>
      </c>
      <c r="F11128" s="29">
        <v>84.47</v>
      </c>
      <c r="G11128" s="29">
        <v>1.31</v>
      </c>
      <c r="H11128" s="29">
        <v>81.91</v>
      </c>
      <c r="I11128" s="29">
        <v>87.02</v>
      </c>
    </row>
    <row r="11129" spans="1:9" x14ac:dyDescent="0.25">
      <c r="A11129" s="2" t="s">
        <v>30</v>
      </c>
      <c r="B11129" s="2" t="s">
        <v>54</v>
      </c>
      <c r="C11129" s="2" t="s">
        <v>70</v>
      </c>
      <c r="D11129" s="2" t="s">
        <v>31</v>
      </c>
      <c r="E11129" s="2" t="str">
        <f t="shared" si="173"/>
        <v>2008Blackpool Teaching Hospitals NHS Foundation TrustDid doctors talk in front of you as if you weren’t there?</v>
      </c>
      <c r="F11129" s="29">
        <v>84.27</v>
      </c>
      <c r="G11129" s="29">
        <v>1.38</v>
      </c>
      <c r="H11129" s="29">
        <v>81.569999999999993</v>
      </c>
      <c r="I11129" s="29">
        <v>86.97</v>
      </c>
    </row>
    <row r="11130" spans="1:9" x14ac:dyDescent="0.25">
      <c r="A11130" s="2" t="s">
        <v>30</v>
      </c>
      <c r="B11130" s="2" t="s">
        <v>54</v>
      </c>
      <c r="C11130" s="2" t="s">
        <v>155</v>
      </c>
      <c r="D11130" s="2" t="s">
        <v>31</v>
      </c>
      <c r="E11130" s="2" t="str">
        <f t="shared" si="173"/>
        <v>2008Royal Surrey County Hospital NHS Foundation TrustDid doctors talk in front of you as if you weren’t there?</v>
      </c>
      <c r="F11130" s="29">
        <v>84.35</v>
      </c>
      <c r="G11130" s="29">
        <v>1.33</v>
      </c>
      <c r="H11130" s="29">
        <v>81.739999999999995</v>
      </c>
      <c r="I11130" s="29">
        <v>86.97</v>
      </c>
    </row>
    <row r="11131" spans="1:9" x14ac:dyDescent="0.25">
      <c r="A11131" s="2" t="s">
        <v>30</v>
      </c>
      <c r="B11131" s="2" t="s">
        <v>54</v>
      </c>
      <c r="C11131" s="2" t="s">
        <v>172</v>
      </c>
      <c r="D11131" s="2" t="s">
        <v>31</v>
      </c>
      <c r="E11131" s="2" t="str">
        <f t="shared" si="173"/>
        <v>2008Stockport NHS Foundation TrustDid doctors talk in front of you as if you weren’t there?</v>
      </c>
      <c r="F11131" s="29">
        <v>84.29</v>
      </c>
      <c r="G11131" s="29">
        <v>1.35</v>
      </c>
      <c r="H11131" s="29">
        <v>81.63</v>
      </c>
      <c r="I11131" s="29">
        <v>86.94</v>
      </c>
    </row>
    <row r="11132" spans="1:9" x14ac:dyDescent="0.25">
      <c r="A11132" s="2" t="s">
        <v>30</v>
      </c>
      <c r="B11132" s="2" t="s">
        <v>54</v>
      </c>
      <c r="C11132" s="2" t="s">
        <v>175</v>
      </c>
      <c r="D11132" s="2" t="s">
        <v>31</v>
      </c>
      <c r="E11132" s="2" t="str">
        <f t="shared" si="173"/>
        <v>2008Taunton and Somerset NHS Foundation TrustDid doctors talk in front of you as if you weren’t there?</v>
      </c>
      <c r="F11132" s="29">
        <v>84.32</v>
      </c>
      <c r="G11132" s="29">
        <v>1.32</v>
      </c>
      <c r="H11132" s="29">
        <v>81.73</v>
      </c>
      <c r="I11132" s="29">
        <v>86.91</v>
      </c>
    </row>
    <row r="11133" spans="1:9" x14ac:dyDescent="0.25">
      <c r="A11133" s="2" t="s">
        <v>30</v>
      </c>
      <c r="B11133" s="2" t="s">
        <v>54</v>
      </c>
      <c r="C11133" s="2" t="s">
        <v>210</v>
      </c>
      <c r="D11133" s="2" t="s">
        <v>31</v>
      </c>
      <c r="E11133" s="2" t="str">
        <f t="shared" si="173"/>
        <v>2008Worcestershire Acute Hospitals NHS TrustDid doctors talk in front of you as if you weren’t there?</v>
      </c>
      <c r="F11133" s="29">
        <v>84.22</v>
      </c>
      <c r="G11133" s="29">
        <v>1.32</v>
      </c>
      <c r="H11133" s="29">
        <v>81.63</v>
      </c>
      <c r="I11133" s="29">
        <v>86.81</v>
      </c>
    </row>
    <row r="11134" spans="1:9" x14ac:dyDescent="0.25">
      <c r="A11134" s="2" t="s">
        <v>30</v>
      </c>
      <c r="B11134" s="2" t="s">
        <v>54</v>
      </c>
      <c r="C11134" s="2" t="s">
        <v>144</v>
      </c>
      <c r="D11134" s="2" t="s">
        <v>31</v>
      </c>
      <c r="E11134" s="2" t="str">
        <f t="shared" si="173"/>
        <v>2008Poole Hospital NHS Foundation TrustDid doctors talk in front of you as if you weren’t there?</v>
      </c>
      <c r="F11134" s="29">
        <v>84.12</v>
      </c>
      <c r="G11134" s="29">
        <v>1.35</v>
      </c>
      <c r="H11134" s="29">
        <v>81.47</v>
      </c>
      <c r="I11134" s="29">
        <v>86.77</v>
      </c>
    </row>
    <row r="11135" spans="1:9" x14ac:dyDescent="0.25">
      <c r="A11135" s="2" t="s">
        <v>30</v>
      </c>
      <c r="B11135" s="2" t="s">
        <v>54</v>
      </c>
      <c r="C11135" s="2" t="s">
        <v>206</v>
      </c>
      <c r="D11135" s="2" t="s">
        <v>31</v>
      </c>
      <c r="E11135" s="2" t="str">
        <f t="shared" si="173"/>
        <v>2008West Suffolk NHS Foundation TrustDid doctors talk in front of you as if you weren’t there?</v>
      </c>
      <c r="F11135" s="29">
        <v>84.19</v>
      </c>
      <c r="G11135" s="29">
        <v>1.31</v>
      </c>
      <c r="H11135" s="29">
        <v>81.63</v>
      </c>
      <c r="I11135" s="29">
        <v>86.75</v>
      </c>
    </row>
    <row r="11136" spans="1:9" x14ac:dyDescent="0.25">
      <c r="A11136" s="2" t="s">
        <v>30</v>
      </c>
      <c r="B11136" s="2" t="s">
        <v>54</v>
      </c>
      <c r="C11136" s="2" t="s">
        <v>76</v>
      </c>
      <c r="D11136" s="2" t="s">
        <v>31</v>
      </c>
      <c r="E11136" s="2" t="str">
        <f t="shared" si="173"/>
        <v>2008Calderdale and Huddersfield NHS Foundation TrustDid doctors talk in front of you as if you weren’t there?</v>
      </c>
      <c r="F11136" s="29">
        <v>83.86</v>
      </c>
      <c r="G11136" s="29">
        <v>1.38</v>
      </c>
      <c r="H11136" s="29">
        <v>81.150000000000006</v>
      </c>
      <c r="I11136" s="29">
        <v>86.57</v>
      </c>
    </row>
    <row r="11137" spans="1:9" x14ac:dyDescent="0.25">
      <c r="A11137" s="2" t="s">
        <v>30</v>
      </c>
      <c r="B11137" s="2" t="s">
        <v>54</v>
      </c>
      <c r="C11137" s="2" t="s">
        <v>143</v>
      </c>
      <c r="D11137" s="2" t="s">
        <v>31</v>
      </c>
      <c r="E11137" s="2" t="str">
        <f t="shared" si="173"/>
        <v>2008Plymouth Hospitals NHS TrustDid doctors talk in front of you as if you weren’t there?</v>
      </c>
      <c r="F11137" s="29">
        <v>84.04</v>
      </c>
      <c r="G11137" s="29">
        <v>1.28</v>
      </c>
      <c r="H11137" s="29">
        <v>81.53</v>
      </c>
      <c r="I11137" s="29">
        <v>86.55</v>
      </c>
    </row>
    <row r="11138" spans="1:9" x14ac:dyDescent="0.25">
      <c r="A11138" s="2" t="s">
        <v>30</v>
      </c>
      <c r="B11138" s="2" t="s">
        <v>54</v>
      </c>
      <c r="C11138" s="2" t="s">
        <v>83</v>
      </c>
      <c r="D11138" s="2" t="s">
        <v>31</v>
      </c>
      <c r="E11138" s="2" t="str">
        <f t="shared" ref="E11138:E11201" si="174">B11138&amp;C11138&amp;D11138</f>
        <v>2008Countess of Chester Hospital NHS Foundation TrustDid doctors talk in front of you as if you weren’t there?</v>
      </c>
      <c r="F11138" s="29">
        <v>83.9</v>
      </c>
      <c r="G11138" s="29">
        <v>1.33</v>
      </c>
      <c r="H11138" s="29">
        <v>81.28</v>
      </c>
      <c r="I11138" s="29">
        <v>86.52</v>
      </c>
    </row>
    <row r="11139" spans="1:9" x14ac:dyDescent="0.25">
      <c r="A11139" s="2" t="s">
        <v>30</v>
      </c>
      <c r="B11139" s="2" t="s">
        <v>54</v>
      </c>
      <c r="C11139" s="2" t="s">
        <v>125</v>
      </c>
      <c r="D11139" s="2" t="s">
        <v>31</v>
      </c>
      <c r="E11139" s="2" t="str">
        <f t="shared" si="174"/>
        <v>2008Mid Cheshire Hospitals NHS Foundation TrustDid doctors talk in front of you as if you weren’t there?</v>
      </c>
      <c r="F11139" s="29">
        <v>83.98</v>
      </c>
      <c r="G11139" s="29">
        <v>1.29</v>
      </c>
      <c r="H11139" s="29">
        <v>81.45</v>
      </c>
      <c r="I11139" s="29">
        <v>86.52</v>
      </c>
    </row>
    <row r="11140" spans="1:9" x14ac:dyDescent="0.25">
      <c r="A11140" s="2" t="s">
        <v>30</v>
      </c>
      <c r="B11140" s="2" t="s">
        <v>54</v>
      </c>
      <c r="C11140" s="2" t="s">
        <v>141</v>
      </c>
      <c r="D11140" s="2" t="s">
        <v>31</v>
      </c>
      <c r="E11140" s="2" t="str">
        <f t="shared" si="174"/>
        <v>2008Papworth Hospital NHS Foundation TrustDid doctors talk in front of you as if you weren’t there?</v>
      </c>
      <c r="F11140" s="29">
        <v>84.19</v>
      </c>
      <c r="G11140" s="29">
        <v>1.1499999999999999</v>
      </c>
      <c r="H11140" s="29">
        <v>81.93</v>
      </c>
      <c r="I11140" s="29">
        <v>86.45</v>
      </c>
    </row>
    <row r="11141" spans="1:9" x14ac:dyDescent="0.25">
      <c r="A11141" s="2" t="s">
        <v>30</v>
      </c>
      <c r="B11141" s="2" t="s">
        <v>54</v>
      </c>
      <c r="C11141" s="2" t="s">
        <v>116</v>
      </c>
      <c r="D11141" s="2" t="s">
        <v>31</v>
      </c>
      <c r="E11141" s="2" t="str">
        <f t="shared" si="174"/>
        <v>2008Kingston Hospital NHS Foundation TrustDid doctors talk in front of you as if you weren’t there?</v>
      </c>
      <c r="F11141" s="29">
        <v>83.43</v>
      </c>
      <c r="G11141" s="29">
        <v>1.5</v>
      </c>
      <c r="H11141" s="29">
        <v>80.5</v>
      </c>
      <c r="I11141" s="29">
        <v>86.36</v>
      </c>
    </row>
    <row r="11142" spans="1:9" x14ac:dyDescent="0.25">
      <c r="A11142" s="2" t="s">
        <v>30</v>
      </c>
      <c r="B11142" s="2" t="s">
        <v>54</v>
      </c>
      <c r="C11142" s="2" t="s">
        <v>133</v>
      </c>
      <c r="D11142" s="2" t="s">
        <v>31</v>
      </c>
      <c r="E11142" s="2" t="str">
        <f t="shared" si="174"/>
        <v>2008North Tees and Hartlepool NHS Foundation TrustDid doctors talk in front of you as if you weren’t there?</v>
      </c>
      <c r="F11142" s="29">
        <v>83.65</v>
      </c>
      <c r="G11142" s="29">
        <v>1.38</v>
      </c>
      <c r="H11142" s="29">
        <v>80.94</v>
      </c>
      <c r="I11142" s="29">
        <v>86.36</v>
      </c>
    </row>
    <row r="11143" spans="1:9" x14ac:dyDescent="0.25">
      <c r="A11143" s="2" t="s">
        <v>30</v>
      </c>
      <c r="B11143" s="2" t="s">
        <v>54</v>
      </c>
      <c r="C11143" s="2" t="s">
        <v>142</v>
      </c>
      <c r="D11143" s="2" t="s">
        <v>31</v>
      </c>
      <c r="E11143" s="2" t="str">
        <f t="shared" si="174"/>
        <v>2008Peterborough and Stamford Hospitals NHS Foundation TrustDid doctors talk in front of you as if you weren’t there?</v>
      </c>
      <c r="F11143" s="29">
        <v>83.74</v>
      </c>
      <c r="G11143" s="29">
        <v>1.33</v>
      </c>
      <c r="H11143" s="29">
        <v>81.13</v>
      </c>
      <c r="I11143" s="29">
        <v>86.34</v>
      </c>
    </row>
    <row r="11144" spans="1:9" x14ac:dyDescent="0.25">
      <c r="A11144" s="2" t="s">
        <v>30</v>
      </c>
      <c r="B11144" s="2" t="s">
        <v>54</v>
      </c>
      <c r="C11144" s="2" t="s">
        <v>75</v>
      </c>
      <c r="D11144" s="2" t="s">
        <v>31</v>
      </c>
      <c r="E11144" s="2" t="str">
        <f t="shared" si="174"/>
        <v>2008Burton Hospitals NHS Foundation TrustDid doctors talk in front of you as if you weren’t there?</v>
      </c>
      <c r="F11144" s="29">
        <v>83.74</v>
      </c>
      <c r="G11144" s="29">
        <v>1.31</v>
      </c>
      <c r="H11144" s="29">
        <v>81.16</v>
      </c>
      <c r="I11144" s="29">
        <v>86.31</v>
      </c>
    </row>
    <row r="11145" spans="1:9" x14ac:dyDescent="0.25">
      <c r="A11145" s="2" t="s">
        <v>30</v>
      </c>
      <c r="B11145" s="2" t="s">
        <v>54</v>
      </c>
      <c r="C11145" s="2" t="s">
        <v>71</v>
      </c>
      <c r="D11145" s="2" t="s">
        <v>31</v>
      </c>
      <c r="E11145" s="2" t="str">
        <f t="shared" si="174"/>
        <v>2008Bolton NHS Foundation TrustDid doctors talk in front of you as if you weren’t there?</v>
      </c>
      <c r="F11145" s="29">
        <v>83.35</v>
      </c>
      <c r="G11145" s="29">
        <v>1.46</v>
      </c>
      <c r="H11145" s="29">
        <v>80.5</v>
      </c>
      <c r="I11145" s="29">
        <v>86.21</v>
      </c>
    </row>
    <row r="11146" spans="1:9" x14ac:dyDescent="0.25">
      <c r="A11146" s="2" t="s">
        <v>30</v>
      </c>
      <c r="B11146" s="2" t="s">
        <v>54</v>
      </c>
      <c r="C11146" s="2" t="s">
        <v>171</v>
      </c>
      <c r="D11146" s="2" t="s">
        <v>31</v>
      </c>
      <c r="E11146" s="2" t="str">
        <f t="shared" si="174"/>
        <v>2008St Helens and Knowsley Teaching Hospitals NHS TrustDid doctors talk in front of you as if you weren’t there?</v>
      </c>
      <c r="F11146" s="29">
        <v>83.24</v>
      </c>
      <c r="G11146" s="29">
        <v>1.52</v>
      </c>
      <c r="H11146" s="29">
        <v>80.260000000000005</v>
      </c>
      <c r="I11146" s="29">
        <v>86.21</v>
      </c>
    </row>
    <row r="11147" spans="1:9" x14ac:dyDescent="0.25">
      <c r="A11147" s="2" t="s">
        <v>30</v>
      </c>
      <c r="B11147" s="2" t="s">
        <v>54</v>
      </c>
      <c r="C11147" s="2" t="s">
        <v>186</v>
      </c>
      <c r="D11147" s="2" t="s">
        <v>31</v>
      </c>
      <c r="E11147" s="2" t="str">
        <f t="shared" si="174"/>
        <v>2008The Royal Bournemouth and Christchurch Hospitals NHS Foundation TrustDid doctors talk in front of you as if you weren’t there?</v>
      </c>
      <c r="F11147" s="29">
        <v>83.75</v>
      </c>
      <c r="G11147" s="29">
        <v>1.25</v>
      </c>
      <c r="H11147" s="29">
        <v>81.290000000000006</v>
      </c>
      <c r="I11147" s="29">
        <v>86.21</v>
      </c>
    </row>
    <row r="11148" spans="1:9" x14ac:dyDescent="0.25">
      <c r="A11148" s="2" t="s">
        <v>30</v>
      </c>
      <c r="B11148" s="2" t="s">
        <v>54</v>
      </c>
      <c r="C11148" s="2" t="s">
        <v>62</v>
      </c>
      <c r="D11148" s="2" t="s">
        <v>31</v>
      </c>
      <c r="E11148" s="2" t="str">
        <f t="shared" si="174"/>
        <v>2008Ashford and St Peter's Hospitals NHS Foundation TrustDid doctors talk in front of you as if you weren’t there?</v>
      </c>
      <c r="F11148" s="27">
        <v>83.34</v>
      </c>
      <c r="G11148" s="27">
        <v>1.36</v>
      </c>
      <c r="H11148" s="27">
        <v>80.67</v>
      </c>
      <c r="I11148" s="27">
        <v>86.02</v>
      </c>
    </row>
    <row r="11149" spans="1:9" x14ac:dyDescent="0.25">
      <c r="A11149" s="2" t="s">
        <v>30</v>
      </c>
      <c r="B11149" s="2" t="s">
        <v>54</v>
      </c>
      <c r="C11149" s="2" t="s">
        <v>126</v>
      </c>
      <c r="D11149" s="2" t="s">
        <v>31</v>
      </c>
      <c r="E11149" s="2" t="str">
        <f t="shared" si="174"/>
        <v>2008Mid Essex Hospital Services NHS TrustDid doctors talk in front of you as if you weren’t there?</v>
      </c>
      <c r="F11149" s="29">
        <v>83.26</v>
      </c>
      <c r="G11149" s="29">
        <v>1.39</v>
      </c>
      <c r="H11149" s="29">
        <v>80.540000000000006</v>
      </c>
      <c r="I11149" s="29">
        <v>85.98</v>
      </c>
    </row>
    <row r="11150" spans="1:9" x14ac:dyDescent="0.25">
      <c r="A11150" s="2" t="s">
        <v>30</v>
      </c>
      <c r="B11150" s="2" t="s">
        <v>54</v>
      </c>
      <c r="C11150" s="2" t="s">
        <v>185</v>
      </c>
      <c r="D11150" s="2" t="s">
        <v>31</v>
      </c>
      <c r="E11150" s="2" t="str">
        <f t="shared" si="174"/>
        <v>2008The Rotherham NHS Foundation TrustDid doctors talk in front of you as if you weren’t there?</v>
      </c>
      <c r="F11150" s="29">
        <v>83.22</v>
      </c>
      <c r="G11150" s="29">
        <v>1.4</v>
      </c>
      <c r="H11150" s="29">
        <v>80.489999999999995</v>
      </c>
      <c r="I11150" s="29">
        <v>85.96</v>
      </c>
    </row>
    <row r="11151" spans="1:9" x14ac:dyDescent="0.25">
      <c r="A11151" s="2" t="s">
        <v>30</v>
      </c>
      <c r="B11151" s="2" t="s">
        <v>54</v>
      </c>
      <c r="C11151" s="2" t="s">
        <v>198</v>
      </c>
      <c r="D11151" s="2" t="s">
        <v>31</v>
      </c>
      <c r="E11151" s="2" t="str">
        <f t="shared" si="174"/>
        <v>2008University Hospitals Bristol NHS Foundation TrustDid doctors talk in front of you as if you weren’t there?</v>
      </c>
      <c r="F11151" s="29">
        <v>83.33</v>
      </c>
      <c r="G11151" s="29">
        <v>1.32</v>
      </c>
      <c r="H11151" s="29">
        <v>80.75</v>
      </c>
      <c r="I11151" s="29">
        <v>85.91</v>
      </c>
    </row>
    <row r="11152" spans="1:9" x14ac:dyDescent="0.25">
      <c r="A11152" s="2" t="s">
        <v>30</v>
      </c>
      <c r="B11152" s="2" t="s">
        <v>54</v>
      </c>
      <c r="C11152" s="2" t="s">
        <v>214</v>
      </c>
      <c r="D11152" s="2" t="s">
        <v>31</v>
      </c>
      <c r="E11152" s="2" t="str">
        <f t="shared" si="174"/>
        <v>2008York Teaching Hospital NHS Foundation TrustDid doctors talk in front of you as if you weren’t there?</v>
      </c>
      <c r="F11152" s="29">
        <v>83.98</v>
      </c>
      <c r="G11152" s="29">
        <v>0.92</v>
      </c>
      <c r="H11152" s="29">
        <v>82.17</v>
      </c>
      <c r="I11152" s="29">
        <v>85.79</v>
      </c>
    </row>
    <row r="11153" spans="1:9" x14ac:dyDescent="0.25">
      <c r="A11153" s="2" t="s">
        <v>30</v>
      </c>
      <c r="B11153" s="2" t="s">
        <v>54</v>
      </c>
      <c r="C11153" s="2" t="s">
        <v>192</v>
      </c>
      <c r="D11153" s="2" t="s">
        <v>31</v>
      </c>
      <c r="E11153" s="2" t="str">
        <f t="shared" si="174"/>
        <v>2008United Lincolnshire Hospitals NHS TrustDid doctors talk in front of you as if you weren’t there?</v>
      </c>
      <c r="F11153" s="29">
        <v>83.26</v>
      </c>
      <c r="G11153" s="29">
        <v>1.28</v>
      </c>
      <c r="H11153" s="29">
        <v>80.75</v>
      </c>
      <c r="I11153" s="29">
        <v>85.77</v>
      </c>
    </row>
    <row r="11154" spans="1:9" x14ac:dyDescent="0.25">
      <c r="A11154" s="2" t="s">
        <v>30</v>
      </c>
      <c r="B11154" s="2" t="s">
        <v>54</v>
      </c>
      <c r="C11154" s="2" t="s">
        <v>123</v>
      </c>
      <c r="D11154" s="2" t="s">
        <v>31</v>
      </c>
      <c r="E11154" s="2" t="str">
        <f t="shared" si="174"/>
        <v>2008Maidstone and Tunbridge Wells NHS TrustDid doctors talk in front of you as if you weren’t there?</v>
      </c>
      <c r="F11154" s="29">
        <v>83.1</v>
      </c>
      <c r="G11154" s="29">
        <v>1.35</v>
      </c>
      <c r="H11154" s="29">
        <v>80.45</v>
      </c>
      <c r="I11154" s="29">
        <v>85.75</v>
      </c>
    </row>
    <row r="11155" spans="1:9" x14ac:dyDescent="0.25">
      <c r="A11155" s="2" t="s">
        <v>30</v>
      </c>
      <c r="B11155" s="2" t="s">
        <v>54</v>
      </c>
      <c r="C11155" s="2" t="s">
        <v>131</v>
      </c>
      <c r="D11155" s="2" t="s">
        <v>31</v>
      </c>
      <c r="E11155" s="2" t="str">
        <f t="shared" si="174"/>
        <v>2008North Bristol NHS TrustDid doctors talk in front of you as if you weren’t there?</v>
      </c>
      <c r="F11155" s="29">
        <v>83.14</v>
      </c>
      <c r="G11155" s="29">
        <v>1.29</v>
      </c>
      <c r="H11155" s="29">
        <v>80.62</v>
      </c>
      <c r="I11155" s="29">
        <v>85.66</v>
      </c>
    </row>
    <row r="11156" spans="1:9" x14ac:dyDescent="0.25">
      <c r="A11156" s="2" t="s">
        <v>30</v>
      </c>
      <c r="B11156" s="2" t="s">
        <v>54</v>
      </c>
      <c r="C11156" s="2" t="s">
        <v>78</v>
      </c>
      <c r="D11156" s="2" t="s">
        <v>31</v>
      </c>
      <c r="E11156" s="2" t="str">
        <f t="shared" si="174"/>
        <v>2008Central Manchester University Hospitals NHS Foundation TrustDid doctors talk in front of you as if you weren’t there?</v>
      </c>
      <c r="F11156" s="29">
        <v>82.65</v>
      </c>
      <c r="G11156" s="29">
        <v>1.53</v>
      </c>
      <c r="H11156" s="29">
        <v>79.650000000000006</v>
      </c>
      <c r="I11156" s="29">
        <v>85.65</v>
      </c>
    </row>
    <row r="11157" spans="1:9" x14ac:dyDescent="0.25">
      <c r="A11157" s="2" t="s">
        <v>30</v>
      </c>
      <c r="B11157" s="2" t="s">
        <v>54</v>
      </c>
      <c r="C11157" s="2" t="s">
        <v>105</v>
      </c>
      <c r="D11157" s="2" t="s">
        <v>31</v>
      </c>
      <c r="E11157" s="2" t="str">
        <f t="shared" si="174"/>
        <v>2008Heart of England NHS Foundation TrustDid doctors talk in front of you as if you weren’t there?</v>
      </c>
      <c r="F11157" s="29">
        <v>82.62</v>
      </c>
      <c r="G11157" s="29">
        <v>1.54</v>
      </c>
      <c r="H11157" s="29">
        <v>79.599999999999994</v>
      </c>
      <c r="I11157" s="29">
        <v>85.64</v>
      </c>
    </row>
    <row r="11158" spans="1:9" x14ac:dyDescent="0.25">
      <c r="A11158" s="2" t="s">
        <v>30</v>
      </c>
      <c r="B11158" s="2" t="s">
        <v>54</v>
      </c>
      <c r="C11158" s="2" t="s">
        <v>107</v>
      </c>
      <c r="D11158" s="2" t="s">
        <v>31</v>
      </c>
      <c r="E11158" s="2" t="str">
        <f t="shared" si="174"/>
        <v>2008Hinchingbrooke Health Care NHS TrustDid doctors talk in front of you as if you weren’t there?</v>
      </c>
      <c r="F11158" s="29">
        <v>83.21</v>
      </c>
      <c r="G11158" s="29">
        <v>1.24</v>
      </c>
      <c r="H11158" s="29">
        <v>80.78</v>
      </c>
      <c r="I11158" s="29">
        <v>85.64</v>
      </c>
    </row>
    <row r="11159" spans="1:9" x14ac:dyDescent="0.25">
      <c r="A11159" s="2" t="s">
        <v>30</v>
      </c>
      <c r="B11159" s="2" t="s">
        <v>54</v>
      </c>
      <c r="C11159" s="2" t="s">
        <v>166</v>
      </c>
      <c r="D11159" s="2" t="s">
        <v>31</v>
      </c>
      <c r="E11159" s="2" t="str">
        <f t="shared" si="174"/>
        <v>2008South Tyneside NHS Foundation TrustDid doctors talk in front of you as if you weren’t there?</v>
      </c>
      <c r="F11159" s="29">
        <v>82.8</v>
      </c>
      <c r="G11159" s="29">
        <v>1.45</v>
      </c>
      <c r="H11159" s="29">
        <v>79.959999999999994</v>
      </c>
      <c r="I11159" s="29">
        <v>85.63</v>
      </c>
    </row>
    <row r="11160" spans="1:9" x14ac:dyDescent="0.25">
      <c r="A11160" s="2" t="s">
        <v>30</v>
      </c>
      <c r="B11160" s="2" t="s">
        <v>54</v>
      </c>
      <c r="C11160" s="2" t="s">
        <v>99</v>
      </c>
      <c r="D11160" s="2" t="s">
        <v>31</v>
      </c>
      <c r="E11160" s="2" t="str">
        <f t="shared" si="174"/>
        <v>2008George Eliot Hospital NHS TrustDid doctors talk in front of you as if you weren’t there?</v>
      </c>
      <c r="F11160" s="29">
        <v>82.84</v>
      </c>
      <c r="G11160" s="29">
        <v>1.39</v>
      </c>
      <c r="H11160" s="29">
        <v>80.11</v>
      </c>
      <c r="I11160" s="29">
        <v>85.57</v>
      </c>
    </row>
    <row r="11161" spans="1:9" x14ac:dyDescent="0.25">
      <c r="A11161" s="2" t="s">
        <v>30</v>
      </c>
      <c r="B11161" s="2" t="s">
        <v>54</v>
      </c>
      <c r="C11161" s="2" t="s">
        <v>97</v>
      </c>
      <c r="D11161" s="2" t="s">
        <v>31</v>
      </c>
      <c r="E11161" s="2" t="str">
        <f t="shared" si="174"/>
        <v>2008Frimley Park Hospital NHS Foundation TrustDid doctors talk in front of you as if you weren’t there?</v>
      </c>
      <c r="F11161" s="29">
        <v>82.87</v>
      </c>
      <c r="G11161" s="29">
        <v>1.3</v>
      </c>
      <c r="H11161" s="29">
        <v>80.319999999999993</v>
      </c>
      <c r="I11161" s="29">
        <v>85.43</v>
      </c>
    </row>
    <row r="11162" spans="1:9" x14ac:dyDescent="0.25">
      <c r="A11162" s="2" t="s">
        <v>30</v>
      </c>
      <c r="B11162" s="2" t="s">
        <v>54</v>
      </c>
      <c r="C11162" s="2" t="s">
        <v>82</v>
      </c>
      <c r="D11162" s="2" t="s">
        <v>31</v>
      </c>
      <c r="E11162" s="2" t="str">
        <f t="shared" si="174"/>
        <v>2008Colchester Hospital University NHS Foundation TrustDid doctors talk in front of you as if you weren’t there?</v>
      </c>
      <c r="F11162" s="29">
        <v>82.81</v>
      </c>
      <c r="G11162" s="29">
        <v>1.32</v>
      </c>
      <c r="H11162" s="29">
        <v>80.22</v>
      </c>
      <c r="I11162" s="29">
        <v>85.39</v>
      </c>
    </row>
    <row r="11163" spans="1:9" x14ac:dyDescent="0.25">
      <c r="A11163" s="2" t="s">
        <v>30</v>
      </c>
      <c r="B11163" s="2" t="s">
        <v>54</v>
      </c>
      <c r="C11163" s="2" t="s">
        <v>96</v>
      </c>
      <c r="D11163" s="2" t="s">
        <v>31</v>
      </c>
      <c r="E11163" s="2" t="str">
        <f t="shared" si="174"/>
        <v>2008Epsom and St Helier University Hospitals NHS TrustDid doctors talk in front of you as if you weren’t there?</v>
      </c>
      <c r="F11163" s="29">
        <v>82.71</v>
      </c>
      <c r="G11163" s="29">
        <v>1.36</v>
      </c>
      <c r="H11163" s="29">
        <v>80.05</v>
      </c>
      <c r="I11163" s="29">
        <v>85.36</v>
      </c>
    </row>
    <row r="11164" spans="1:9" x14ac:dyDescent="0.25">
      <c r="A11164" s="2" t="s">
        <v>30</v>
      </c>
      <c r="B11164" s="2" t="s">
        <v>54</v>
      </c>
      <c r="C11164" s="2" t="s">
        <v>147</v>
      </c>
      <c r="D11164" s="2" t="s">
        <v>31</v>
      </c>
      <c r="E11164" s="2" t="str">
        <f t="shared" si="174"/>
        <v>2008Royal Berkshire NHS Foundation TrustDid doctors talk in front of you as if you weren’t there?</v>
      </c>
      <c r="F11164" s="29">
        <v>82.78</v>
      </c>
      <c r="G11164" s="29">
        <v>1.31</v>
      </c>
      <c r="H11164" s="29">
        <v>80.209999999999994</v>
      </c>
      <c r="I11164" s="29">
        <v>85.34</v>
      </c>
    </row>
    <row r="11165" spans="1:9" x14ac:dyDescent="0.25">
      <c r="A11165" s="2" t="s">
        <v>30</v>
      </c>
      <c r="B11165" s="2" t="s">
        <v>54</v>
      </c>
      <c r="C11165" s="2" t="s">
        <v>98</v>
      </c>
      <c r="D11165" s="2" t="s">
        <v>31</v>
      </c>
      <c r="E11165" s="2" t="str">
        <f t="shared" si="174"/>
        <v>2008Gateshead Health NHS Foundation TrustDid doctors talk in front of you as if you weren’t there?</v>
      </c>
      <c r="F11165" s="29">
        <v>82.58</v>
      </c>
      <c r="G11165" s="29">
        <v>1.41</v>
      </c>
      <c r="H11165" s="29">
        <v>79.819999999999993</v>
      </c>
      <c r="I11165" s="29">
        <v>85.33</v>
      </c>
    </row>
    <row r="11166" spans="1:9" x14ac:dyDescent="0.25">
      <c r="A11166" s="2" t="s">
        <v>30</v>
      </c>
      <c r="B11166" s="2" t="s">
        <v>54</v>
      </c>
      <c r="C11166" s="2" t="s">
        <v>122</v>
      </c>
      <c r="D11166" s="2" t="s">
        <v>31</v>
      </c>
      <c r="E11166" s="2" t="str">
        <f t="shared" si="174"/>
        <v>2008Luton and Dunstable Hospital NHS Foundation TrustDid doctors talk in front of you as if you weren’t there?</v>
      </c>
      <c r="F11166" s="29">
        <v>82.65</v>
      </c>
      <c r="G11166" s="29">
        <v>1.36</v>
      </c>
      <c r="H11166" s="29">
        <v>79.98</v>
      </c>
      <c r="I11166" s="29">
        <v>85.33</v>
      </c>
    </row>
    <row r="11167" spans="1:9" x14ac:dyDescent="0.25">
      <c r="A11167" s="2" t="s">
        <v>30</v>
      </c>
      <c r="B11167" s="2" t="s">
        <v>54</v>
      </c>
      <c r="C11167" s="2" t="s">
        <v>85</v>
      </c>
      <c r="D11167" s="2" t="s">
        <v>31</v>
      </c>
      <c r="E11167" s="2" t="str">
        <f t="shared" si="174"/>
        <v>2008Croydon Health Services NHS TrustDid doctors talk in front of you as if you weren’t there?</v>
      </c>
      <c r="F11167" s="29">
        <v>82.46</v>
      </c>
      <c r="G11167" s="29">
        <v>1.43</v>
      </c>
      <c r="H11167" s="29">
        <v>79.66</v>
      </c>
      <c r="I11167" s="29">
        <v>85.26</v>
      </c>
    </row>
    <row r="11168" spans="1:9" x14ac:dyDescent="0.25">
      <c r="A11168" s="2" t="s">
        <v>30</v>
      </c>
      <c r="B11168" s="2" t="s">
        <v>54</v>
      </c>
      <c r="C11168" s="2" t="s">
        <v>138</v>
      </c>
      <c r="D11168" s="2" t="s">
        <v>31</v>
      </c>
      <c r="E11168" s="2" t="str">
        <f t="shared" si="174"/>
        <v>2008Northumbria Healthcare NHS Foundation TrustDid doctors talk in front of you as if you weren’t there?</v>
      </c>
      <c r="F11168" s="29">
        <v>82.42</v>
      </c>
      <c r="G11168" s="29">
        <v>1.4</v>
      </c>
      <c r="H11168" s="29">
        <v>79.67</v>
      </c>
      <c r="I11168" s="29">
        <v>85.16</v>
      </c>
    </row>
    <row r="11169" spans="1:9" x14ac:dyDescent="0.25">
      <c r="A11169" s="2" t="s">
        <v>30</v>
      </c>
      <c r="B11169" s="2" t="s">
        <v>54</v>
      </c>
      <c r="C11169" s="2" t="s">
        <v>65</v>
      </c>
      <c r="D11169" s="2" t="s">
        <v>31</v>
      </c>
      <c r="E11169" s="2" t="str">
        <f t="shared" si="174"/>
        <v>2008Barnsley Hospital NHS Foundation TrustDid doctors talk in front of you as if you weren’t there?</v>
      </c>
      <c r="F11169" s="29">
        <v>82.43</v>
      </c>
      <c r="G11169" s="29">
        <v>1.36</v>
      </c>
      <c r="H11169" s="29">
        <v>79.760000000000005</v>
      </c>
      <c r="I11169" s="29">
        <v>85.11</v>
      </c>
    </row>
    <row r="11170" spans="1:9" x14ac:dyDescent="0.25">
      <c r="A11170" s="2" t="s">
        <v>30</v>
      </c>
      <c r="B11170" s="2" t="s">
        <v>54</v>
      </c>
      <c r="C11170" s="2" t="s">
        <v>92</v>
      </c>
      <c r="D11170" s="2" t="s">
        <v>31</v>
      </c>
      <c r="E11170" s="2" t="str">
        <f t="shared" si="174"/>
        <v>2008East Cheshire NHS TrustDid doctors talk in front of you as if you weren’t there?</v>
      </c>
      <c r="F11170" s="29">
        <v>82.36</v>
      </c>
      <c r="G11170" s="29">
        <v>1.37</v>
      </c>
      <c r="H11170" s="29">
        <v>79.67</v>
      </c>
      <c r="I11170" s="29">
        <v>85.05</v>
      </c>
    </row>
    <row r="11171" spans="1:9" x14ac:dyDescent="0.25">
      <c r="A11171" s="2" t="s">
        <v>30</v>
      </c>
      <c r="B11171" s="2" t="s">
        <v>54</v>
      </c>
      <c r="C11171" s="2" t="s">
        <v>118</v>
      </c>
      <c r="D11171" s="2" t="s">
        <v>31</v>
      </c>
      <c r="E11171" s="2" t="str">
        <f t="shared" si="174"/>
        <v>2008Leeds Teaching Hospitals NHS TrustDid doctors talk in front of you as if you weren’t there?</v>
      </c>
      <c r="F11171" s="29">
        <v>82.3</v>
      </c>
      <c r="G11171" s="29">
        <v>1.39</v>
      </c>
      <c r="H11171" s="29">
        <v>79.58</v>
      </c>
      <c r="I11171" s="29">
        <v>85.03</v>
      </c>
    </row>
    <row r="11172" spans="1:9" x14ac:dyDescent="0.25">
      <c r="A11172" s="2" t="s">
        <v>30</v>
      </c>
      <c r="B11172" s="2" t="s">
        <v>54</v>
      </c>
      <c r="C11172" s="2" t="s">
        <v>204</v>
      </c>
      <c r="D11172" s="2" t="s">
        <v>31</v>
      </c>
      <c r="E11172" s="2" t="str">
        <f t="shared" si="174"/>
        <v>2008West Hertfordshire Hospitals NHS TrustDid doctors talk in front of you as if you weren’t there?</v>
      </c>
      <c r="F11172" s="29">
        <v>82.32</v>
      </c>
      <c r="G11172" s="29">
        <v>1.38</v>
      </c>
      <c r="H11172" s="29">
        <v>79.61</v>
      </c>
      <c r="I11172" s="29">
        <v>85.03</v>
      </c>
    </row>
    <row r="11173" spans="1:9" x14ac:dyDescent="0.25">
      <c r="A11173" s="2" t="s">
        <v>30</v>
      </c>
      <c r="B11173" s="2" t="s">
        <v>54</v>
      </c>
      <c r="C11173" s="2" t="s">
        <v>160</v>
      </c>
      <c r="D11173" s="2" t="s">
        <v>31</v>
      </c>
      <c r="E11173" s="2" t="str">
        <f t="shared" si="174"/>
        <v>2008Sheffield Teaching Hospitals NHS Foundation TrustDid doctors talk in front of you as if you weren’t there?</v>
      </c>
      <c r="F11173" s="29">
        <v>82.16</v>
      </c>
      <c r="G11173" s="29">
        <v>1.34</v>
      </c>
      <c r="H11173" s="29">
        <v>79.540000000000006</v>
      </c>
      <c r="I11173" s="29">
        <v>84.78</v>
      </c>
    </row>
    <row r="11174" spans="1:9" x14ac:dyDescent="0.25">
      <c r="A11174" s="2" t="s">
        <v>30</v>
      </c>
      <c r="B11174" s="2" t="s">
        <v>54</v>
      </c>
      <c r="C11174" s="2" t="s">
        <v>64</v>
      </c>
      <c r="D11174" s="2" t="s">
        <v>31</v>
      </c>
      <c r="E11174" s="2" t="str">
        <f t="shared" si="174"/>
        <v>2008Barnet and Chase Farm Hospitals NHS TrustDid doctors talk in front of you as if you weren’t there?</v>
      </c>
      <c r="F11174" s="29">
        <v>81.86</v>
      </c>
      <c r="G11174" s="29">
        <v>1.48</v>
      </c>
      <c r="H11174" s="29">
        <v>78.97</v>
      </c>
      <c r="I11174" s="29">
        <v>84.75</v>
      </c>
    </row>
    <row r="11175" spans="1:9" x14ac:dyDescent="0.25">
      <c r="A11175" s="2" t="s">
        <v>30</v>
      </c>
      <c r="B11175" s="2" t="s">
        <v>54</v>
      </c>
      <c r="C11175" s="2" t="s">
        <v>111</v>
      </c>
      <c r="D11175" s="2" t="s">
        <v>31</v>
      </c>
      <c r="E11175" s="2" t="str">
        <f t="shared" si="174"/>
        <v>2008Ipswich Hospital NHS TrustDid doctors talk in front of you as if you weren’t there?</v>
      </c>
      <c r="F11175" s="29">
        <v>82.04</v>
      </c>
      <c r="G11175" s="29">
        <v>1.33</v>
      </c>
      <c r="H11175" s="29">
        <v>79.44</v>
      </c>
      <c r="I11175" s="29">
        <v>84.64</v>
      </c>
    </row>
    <row r="11176" spans="1:9" x14ac:dyDescent="0.25">
      <c r="A11176" s="2" t="s">
        <v>30</v>
      </c>
      <c r="B11176" s="2" t="s">
        <v>54</v>
      </c>
      <c r="C11176" s="2" t="s">
        <v>173</v>
      </c>
      <c r="D11176" s="2" t="s">
        <v>31</v>
      </c>
      <c r="E11176" s="2" t="str">
        <f t="shared" si="174"/>
        <v>2008Surrey and Sussex Healthcare NHS TrustDid doctors talk in front of you as if you weren’t there?</v>
      </c>
      <c r="F11176" s="29">
        <v>81.819999999999993</v>
      </c>
      <c r="G11176" s="29">
        <v>1.44</v>
      </c>
      <c r="H11176" s="29">
        <v>79</v>
      </c>
      <c r="I11176" s="29">
        <v>84.64</v>
      </c>
    </row>
    <row r="11177" spans="1:9" x14ac:dyDescent="0.25">
      <c r="A11177" s="2" t="s">
        <v>30</v>
      </c>
      <c r="B11177" s="2" t="s">
        <v>54</v>
      </c>
      <c r="C11177" s="2" t="s">
        <v>194</v>
      </c>
      <c r="D11177" s="2" t="s">
        <v>31</v>
      </c>
      <c r="E11177" s="2" t="str">
        <f t="shared" si="174"/>
        <v>2008University Hospital of North Staffordshire NHS TrustDid doctors talk in front of you as if you weren’t there?</v>
      </c>
      <c r="F11177" s="29">
        <v>82.01</v>
      </c>
      <c r="G11177" s="29">
        <v>1.34</v>
      </c>
      <c r="H11177" s="29">
        <v>79.38</v>
      </c>
      <c r="I11177" s="29">
        <v>84.64</v>
      </c>
    </row>
    <row r="11178" spans="1:9" x14ac:dyDescent="0.25">
      <c r="A11178" s="2" t="s">
        <v>30</v>
      </c>
      <c r="B11178" s="2" t="s">
        <v>54</v>
      </c>
      <c r="C11178" s="2" t="s">
        <v>140</v>
      </c>
      <c r="D11178" s="2" t="s">
        <v>31</v>
      </c>
      <c r="E11178" s="2" t="str">
        <f t="shared" si="174"/>
        <v>2008Oxford University Hospitals NHS TrustDid doctors talk in front of you as if you weren’t there?</v>
      </c>
      <c r="F11178" s="29">
        <v>81.92</v>
      </c>
      <c r="G11178" s="29">
        <v>1.34</v>
      </c>
      <c r="H11178" s="29">
        <v>79.290000000000006</v>
      </c>
      <c r="I11178" s="29">
        <v>84.54</v>
      </c>
    </row>
    <row r="11179" spans="1:9" x14ac:dyDescent="0.25">
      <c r="A11179" s="2" t="s">
        <v>30</v>
      </c>
      <c r="B11179" s="2" t="s">
        <v>54</v>
      </c>
      <c r="C11179" s="2" t="s">
        <v>135</v>
      </c>
      <c r="D11179" s="2" t="s">
        <v>31</v>
      </c>
      <c r="E11179" s="2" t="str">
        <f t="shared" si="174"/>
        <v>2008Northampton General Hospital NHS TrustDid doctors talk in front of you as if you weren’t there?</v>
      </c>
      <c r="F11179" s="29">
        <v>81.78</v>
      </c>
      <c r="G11179" s="29">
        <v>1.4</v>
      </c>
      <c r="H11179" s="29">
        <v>79.040000000000006</v>
      </c>
      <c r="I11179" s="29">
        <v>84.52</v>
      </c>
    </row>
    <row r="11180" spans="1:9" x14ac:dyDescent="0.25">
      <c r="A11180" s="2" t="s">
        <v>30</v>
      </c>
      <c r="B11180" s="2" t="s">
        <v>54</v>
      </c>
      <c r="C11180" s="2" t="s">
        <v>127</v>
      </c>
      <c r="D11180" s="2" t="s">
        <v>31</v>
      </c>
      <c r="E11180" s="2" t="str">
        <f t="shared" si="174"/>
        <v>2008Mid Staffordshire NHS Foundation TrustDid doctors talk in front of you as if you weren’t there?</v>
      </c>
      <c r="F11180" s="29">
        <v>81.819999999999993</v>
      </c>
      <c r="G11180" s="29">
        <v>1.36</v>
      </c>
      <c r="H11180" s="29">
        <v>79.16</v>
      </c>
      <c r="I11180" s="29">
        <v>84.49</v>
      </c>
    </row>
    <row r="11181" spans="1:9" x14ac:dyDescent="0.25">
      <c r="A11181" s="2" t="s">
        <v>30</v>
      </c>
      <c r="B11181" s="2" t="s">
        <v>54</v>
      </c>
      <c r="C11181" s="2" t="s">
        <v>183</v>
      </c>
      <c r="D11181" s="2" t="s">
        <v>31</v>
      </c>
      <c r="E11181" s="2" t="str">
        <f t="shared" si="174"/>
        <v>2008The Queen Elizabeth Hospital King's Lynn NHS Foundation TrustDid doctors talk in front of you as if you weren’t there?</v>
      </c>
      <c r="F11181" s="29">
        <v>81.89</v>
      </c>
      <c r="G11181" s="29">
        <v>1.32</v>
      </c>
      <c r="H11181" s="29">
        <v>79.31</v>
      </c>
      <c r="I11181" s="29">
        <v>84.47</v>
      </c>
    </row>
    <row r="11182" spans="1:9" x14ac:dyDescent="0.25">
      <c r="A11182" s="2" t="s">
        <v>30</v>
      </c>
      <c r="B11182" s="2" t="s">
        <v>54</v>
      </c>
      <c r="C11182" s="2" t="s">
        <v>102</v>
      </c>
      <c r="D11182" s="2" t="s">
        <v>31</v>
      </c>
      <c r="E11182" s="2" t="str">
        <f t="shared" si="174"/>
        <v>2008Guy's and St Thomas' NHS Foundation TrustDid doctors talk in front of you as if you weren’t there?</v>
      </c>
      <c r="F11182" s="29">
        <v>81.73</v>
      </c>
      <c r="G11182" s="29">
        <v>1.39</v>
      </c>
      <c r="H11182" s="29">
        <v>78.989999999999995</v>
      </c>
      <c r="I11182" s="29">
        <v>84.46</v>
      </c>
    </row>
    <row r="11183" spans="1:9" x14ac:dyDescent="0.25">
      <c r="A11183" s="2" t="s">
        <v>30</v>
      </c>
      <c r="B11183" s="2" t="s">
        <v>54</v>
      </c>
      <c r="C11183" s="2" t="s">
        <v>174</v>
      </c>
      <c r="D11183" s="2" t="s">
        <v>31</v>
      </c>
      <c r="E11183" s="2" t="str">
        <f t="shared" si="174"/>
        <v>2008Tameside Hospital NHS Foundation TrustDid doctors talk in front of you as if you weren’t there?</v>
      </c>
      <c r="F11183" s="29">
        <v>81.56</v>
      </c>
      <c r="G11183" s="29">
        <v>1.43</v>
      </c>
      <c r="H11183" s="29">
        <v>78.75</v>
      </c>
      <c r="I11183" s="29">
        <v>84.36</v>
      </c>
    </row>
    <row r="11184" spans="1:9" x14ac:dyDescent="0.25">
      <c r="A11184" s="2" t="s">
        <v>30</v>
      </c>
      <c r="B11184" s="2" t="s">
        <v>54</v>
      </c>
      <c r="C11184" s="2" t="s">
        <v>208</v>
      </c>
      <c r="D11184" s="2" t="s">
        <v>31</v>
      </c>
      <c r="E11184" s="2" t="str">
        <f t="shared" si="174"/>
        <v>2008Weston Area Health NHS TrustDid doctors talk in front of you as if you weren’t there?</v>
      </c>
      <c r="F11184" s="29">
        <v>81.75</v>
      </c>
      <c r="G11184" s="29">
        <v>1.33</v>
      </c>
      <c r="H11184" s="29">
        <v>79.14</v>
      </c>
      <c r="I11184" s="29">
        <v>84.36</v>
      </c>
    </row>
    <row r="11185" spans="1:9" x14ac:dyDescent="0.25">
      <c r="A11185" s="2" t="s">
        <v>30</v>
      </c>
      <c r="B11185" s="2" t="s">
        <v>54</v>
      </c>
      <c r="C11185" s="2" t="s">
        <v>103</v>
      </c>
      <c r="D11185" s="2" t="s">
        <v>31</v>
      </c>
      <c r="E11185" s="2" t="str">
        <f t="shared" si="174"/>
        <v>2008Hampshire Hospitals NHS Foundation TrustDid doctors talk in front of you as if you weren’t there?</v>
      </c>
      <c r="F11185" s="29">
        <v>82.56</v>
      </c>
      <c r="G11185" s="29">
        <v>0.91</v>
      </c>
      <c r="H11185" s="29">
        <v>80.77</v>
      </c>
      <c r="I11185" s="29">
        <v>84.34</v>
      </c>
    </row>
    <row r="11186" spans="1:9" x14ac:dyDescent="0.25">
      <c r="A11186" s="2" t="s">
        <v>30</v>
      </c>
      <c r="B11186" s="2" t="s">
        <v>54</v>
      </c>
      <c r="C11186" s="2" t="s">
        <v>12</v>
      </c>
      <c r="D11186" s="2" t="s">
        <v>31</v>
      </c>
      <c r="E11186" s="2" t="str">
        <f t="shared" si="174"/>
        <v>2008Aintree University Hospital NHS Foundation TrustDid doctors talk in front of you as if you weren’t there?</v>
      </c>
      <c r="F11186" s="27">
        <v>81.47</v>
      </c>
      <c r="G11186" s="27">
        <v>1.43</v>
      </c>
      <c r="H11186" s="27">
        <v>78.680000000000007</v>
      </c>
      <c r="I11186" s="27">
        <v>84.27</v>
      </c>
    </row>
    <row r="11187" spans="1:9" x14ac:dyDescent="0.25">
      <c r="A11187" s="2" t="s">
        <v>30</v>
      </c>
      <c r="B11187" s="2" t="s">
        <v>54</v>
      </c>
      <c r="C11187" s="2" t="s">
        <v>161</v>
      </c>
      <c r="D11187" s="2" t="s">
        <v>31</v>
      </c>
      <c r="E11187" s="2" t="str">
        <f t="shared" si="174"/>
        <v>2008Sherwood Forest Hospitals NHS Foundation TrustDid doctors talk in front of you as if you weren’t there?</v>
      </c>
      <c r="F11187" s="29">
        <v>81.41</v>
      </c>
      <c r="G11187" s="29">
        <v>1.42</v>
      </c>
      <c r="H11187" s="29">
        <v>78.62</v>
      </c>
      <c r="I11187" s="29">
        <v>84.19</v>
      </c>
    </row>
    <row r="11188" spans="1:9" x14ac:dyDescent="0.25">
      <c r="A11188" s="2" t="s">
        <v>30</v>
      </c>
      <c r="B11188" s="2" t="s">
        <v>54</v>
      </c>
      <c r="C11188" s="2" t="s">
        <v>94</v>
      </c>
      <c r="D11188" s="2" t="s">
        <v>31</v>
      </c>
      <c r="E11188" s="2" t="str">
        <f t="shared" si="174"/>
        <v>2008East Lancashire Hospitals NHS TrustDid doctors talk in front of you as if you weren’t there?</v>
      </c>
      <c r="F11188" s="29">
        <v>81.14</v>
      </c>
      <c r="G11188" s="29">
        <v>1.54</v>
      </c>
      <c r="H11188" s="29">
        <v>78.14</v>
      </c>
      <c r="I11188" s="29">
        <v>84.15</v>
      </c>
    </row>
    <row r="11189" spans="1:9" x14ac:dyDescent="0.25">
      <c r="A11189" s="2" t="s">
        <v>30</v>
      </c>
      <c r="B11189" s="2" t="s">
        <v>54</v>
      </c>
      <c r="C11189" s="2" t="s">
        <v>170</v>
      </c>
      <c r="D11189" s="2" t="s">
        <v>31</v>
      </c>
      <c r="E11189" s="2" t="str">
        <f t="shared" si="174"/>
        <v>2008St George's Healthcare NHS TrustDid doctors talk in front of you as if you weren’t there?</v>
      </c>
      <c r="F11189" s="29">
        <v>81.540000000000006</v>
      </c>
      <c r="G11189" s="29">
        <v>1.32</v>
      </c>
      <c r="H11189" s="29">
        <v>78.95</v>
      </c>
      <c r="I11189" s="29">
        <v>84.13</v>
      </c>
    </row>
    <row r="11190" spans="1:9" x14ac:dyDescent="0.25">
      <c r="A11190" s="2" t="s">
        <v>30</v>
      </c>
      <c r="B11190" s="2" t="s">
        <v>54</v>
      </c>
      <c r="C11190" s="2" t="s">
        <v>74</v>
      </c>
      <c r="D11190" s="2" t="s">
        <v>31</v>
      </c>
      <c r="E11190" s="2" t="str">
        <f t="shared" si="174"/>
        <v>2008Buckinghamshire Healthcare NHS TrustDid doctors talk in front of you as if you weren’t there?</v>
      </c>
      <c r="F11190" s="29">
        <v>81.39</v>
      </c>
      <c r="G11190" s="29">
        <v>1.28</v>
      </c>
      <c r="H11190" s="29">
        <v>78.88</v>
      </c>
      <c r="I11190" s="29">
        <v>83.9</v>
      </c>
    </row>
    <row r="11191" spans="1:9" x14ac:dyDescent="0.25">
      <c r="A11191" s="2" t="s">
        <v>30</v>
      </c>
      <c r="B11191" s="2" t="s">
        <v>54</v>
      </c>
      <c r="C11191" s="2" t="s">
        <v>108</v>
      </c>
      <c r="D11191" s="2" t="s">
        <v>31</v>
      </c>
      <c r="E11191" s="2" t="str">
        <f t="shared" si="174"/>
        <v>2008Homerton University Hospital NHS Foundation TrustDid doctors talk in front of you as if you weren’t there?</v>
      </c>
      <c r="F11191" s="29">
        <v>80.599999999999994</v>
      </c>
      <c r="G11191" s="29">
        <v>1.67</v>
      </c>
      <c r="H11191" s="29">
        <v>77.319999999999993</v>
      </c>
      <c r="I11191" s="29">
        <v>83.88</v>
      </c>
    </row>
    <row r="11192" spans="1:9" x14ac:dyDescent="0.25">
      <c r="A11192" s="2" t="s">
        <v>30</v>
      </c>
      <c r="B11192" s="2" t="s">
        <v>54</v>
      </c>
      <c r="C11192" s="2" t="s">
        <v>159</v>
      </c>
      <c r="D11192" s="2" t="s">
        <v>31</v>
      </c>
      <c r="E11192" s="2" t="str">
        <f t="shared" si="174"/>
        <v>2008Sandwell and West Birmingham Hospitals NHS TrustDid doctors talk in front of you as if you weren’t there?</v>
      </c>
      <c r="F11192" s="29">
        <v>80.88</v>
      </c>
      <c r="G11192" s="29">
        <v>1.53</v>
      </c>
      <c r="H11192" s="29">
        <v>77.87</v>
      </c>
      <c r="I11192" s="29">
        <v>83.88</v>
      </c>
    </row>
    <row r="11193" spans="1:9" x14ac:dyDescent="0.25">
      <c r="A11193" s="2" t="s">
        <v>30</v>
      </c>
      <c r="B11193" s="2" t="s">
        <v>54</v>
      </c>
      <c r="C11193" s="2" t="s">
        <v>157</v>
      </c>
      <c r="D11193" s="2" t="s">
        <v>31</v>
      </c>
      <c r="E11193" s="2" t="str">
        <f t="shared" si="174"/>
        <v>2008Salford Royal NHS Foundation TrustDid doctors talk in front of you as if you weren’t there?</v>
      </c>
      <c r="F11193" s="29">
        <v>80.98</v>
      </c>
      <c r="G11193" s="29">
        <v>1.46</v>
      </c>
      <c r="H11193" s="29">
        <v>78.12</v>
      </c>
      <c r="I11193" s="29">
        <v>83.85</v>
      </c>
    </row>
    <row r="11194" spans="1:9" x14ac:dyDescent="0.25">
      <c r="A11194" s="2" t="s">
        <v>30</v>
      </c>
      <c r="B11194" s="2" t="s">
        <v>54</v>
      </c>
      <c r="C11194" s="2" t="s">
        <v>137</v>
      </c>
      <c r="D11194" s="2" t="s">
        <v>31</v>
      </c>
      <c r="E11194" s="2" t="str">
        <f t="shared" si="174"/>
        <v>2008Northern Lincolnshire and Goole Hospitals NHS Foundation TrustDid doctors talk in front of you as if you weren’t there?</v>
      </c>
      <c r="F11194" s="29">
        <v>81.180000000000007</v>
      </c>
      <c r="G11194" s="29">
        <v>1.3</v>
      </c>
      <c r="H11194" s="29">
        <v>78.63</v>
      </c>
      <c r="I11194" s="29">
        <v>83.73</v>
      </c>
    </row>
    <row r="11195" spans="1:9" x14ac:dyDescent="0.25">
      <c r="A11195" s="2" t="s">
        <v>30</v>
      </c>
      <c r="B11195" s="2" t="s">
        <v>54</v>
      </c>
      <c r="C11195" s="2" t="s">
        <v>193</v>
      </c>
      <c r="D11195" s="2" t="s">
        <v>31</v>
      </c>
      <c r="E11195" s="2" t="str">
        <f t="shared" si="174"/>
        <v>2008University College London Hospitals NHS Foundation TrustDid doctors talk in front of you as if you weren’t there?</v>
      </c>
      <c r="F11195" s="29">
        <v>81.099999999999994</v>
      </c>
      <c r="G11195" s="29">
        <v>1.33</v>
      </c>
      <c r="H11195" s="29">
        <v>78.5</v>
      </c>
      <c r="I11195" s="29">
        <v>83.7</v>
      </c>
    </row>
    <row r="11196" spans="1:9" x14ac:dyDescent="0.25">
      <c r="A11196" s="2" t="s">
        <v>30</v>
      </c>
      <c r="B11196" s="2" t="s">
        <v>54</v>
      </c>
      <c r="C11196" s="2" t="s">
        <v>151</v>
      </c>
      <c r="D11196" s="2" t="s">
        <v>31</v>
      </c>
      <c r="E11196" s="2" t="str">
        <f t="shared" si="174"/>
        <v>2008Royal Free London NHS Foundation TrustDid doctors talk in front of you as if you weren’t there?</v>
      </c>
      <c r="F11196" s="29">
        <v>80.69</v>
      </c>
      <c r="G11196" s="29">
        <v>1.51</v>
      </c>
      <c r="H11196" s="29">
        <v>77.72</v>
      </c>
      <c r="I11196" s="29">
        <v>83.65</v>
      </c>
    </row>
    <row r="11197" spans="1:9" x14ac:dyDescent="0.25">
      <c r="A11197" s="2" t="s">
        <v>30</v>
      </c>
      <c r="B11197" s="2" t="s">
        <v>54</v>
      </c>
      <c r="C11197" s="2" t="s">
        <v>200</v>
      </c>
      <c r="D11197" s="2" t="s">
        <v>31</v>
      </c>
      <c r="E11197" s="2" t="str">
        <f t="shared" si="174"/>
        <v>2008University Hospitals of Leicester NHS TrustDid doctors talk in front of you as if you weren’t there?</v>
      </c>
      <c r="F11197" s="29">
        <v>80.91</v>
      </c>
      <c r="G11197" s="29">
        <v>1.35</v>
      </c>
      <c r="H11197" s="29">
        <v>78.260000000000005</v>
      </c>
      <c r="I11197" s="29">
        <v>83.57</v>
      </c>
    </row>
    <row r="11198" spans="1:9" x14ac:dyDescent="0.25">
      <c r="A11198" s="2" t="s">
        <v>30</v>
      </c>
      <c r="B11198" s="2" t="s">
        <v>54</v>
      </c>
      <c r="C11198" s="2" t="s">
        <v>189</v>
      </c>
      <c r="D11198" s="2" t="s">
        <v>31</v>
      </c>
      <c r="E11198" s="2" t="str">
        <f t="shared" si="174"/>
        <v>2008The Royal Wolverhampton NHS TrustDid doctors talk in front of you as if you weren’t there?</v>
      </c>
      <c r="F11198" s="29">
        <v>80.930000000000007</v>
      </c>
      <c r="G11198" s="29">
        <v>1.34</v>
      </c>
      <c r="H11198" s="29">
        <v>78.3</v>
      </c>
      <c r="I11198" s="29">
        <v>83.56</v>
      </c>
    </row>
    <row r="11199" spans="1:9" x14ac:dyDescent="0.25">
      <c r="A11199" s="2" t="s">
        <v>30</v>
      </c>
      <c r="B11199" s="2" t="s">
        <v>54</v>
      </c>
      <c r="C11199" s="2" t="s">
        <v>72</v>
      </c>
      <c r="D11199" s="2" t="s">
        <v>31</v>
      </c>
      <c r="E11199" s="2" t="str">
        <f t="shared" si="174"/>
        <v>2008Bradford Teaching Hospitals NHS Foundation TrustDid doctors talk in front of you as if you weren’t there?</v>
      </c>
      <c r="F11199" s="29">
        <v>80.48</v>
      </c>
      <c r="G11199" s="29">
        <v>1.57</v>
      </c>
      <c r="H11199" s="29">
        <v>77.41</v>
      </c>
      <c r="I11199" s="29">
        <v>83.55</v>
      </c>
    </row>
    <row r="11200" spans="1:9" x14ac:dyDescent="0.25">
      <c r="A11200" s="2" t="s">
        <v>30</v>
      </c>
      <c r="B11200" s="2" t="s">
        <v>54</v>
      </c>
      <c r="C11200" s="2" t="s">
        <v>162</v>
      </c>
      <c r="D11200" s="2" t="s">
        <v>31</v>
      </c>
      <c r="E11200" s="2" t="str">
        <f t="shared" si="174"/>
        <v>2008Shrewsbury and Telford Hospital NHS TrustDid doctors talk in front of you as if you weren’t there?</v>
      </c>
      <c r="F11200" s="29">
        <v>81</v>
      </c>
      <c r="G11200" s="29">
        <v>1.27</v>
      </c>
      <c r="H11200" s="29">
        <v>78.510000000000005</v>
      </c>
      <c r="I11200" s="29">
        <v>83.48</v>
      </c>
    </row>
    <row r="11201" spans="1:9" x14ac:dyDescent="0.25">
      <c r="A11201" s="2" t="s">
        <v>30</v>
      </c>
      <c r="B11201" s="2" t="s">
        <v>54</v>
      </c>
      <c r="C11201" s="2" t="s">
        <v>68</v>
      </c>
      <c r="D11201" s="2" t="s">
        <v>31</v>
      </c>
      <c r="E11201" s="2" t="str">
        <f t="shared" si="174"/>
        <v>2008Bedford Hospital NHS TrustDid doctors talk in front of you as if you weren’t there?</v>
      </c>
      <c r="F11201" s="29">
        <v>80.69</v>
      </c>
      <c r="G11201" s="29">
        <v>1.39</v>
      </c>
      <c r="H11201" s="29">
        <v>77.959999999999994</v>
      </c>
      <c r="I11201" s="29">
        <v>83.42</v>
      </c>
    </row>
    <row r="11202" spans="1:9" x14ac:dyDescent="0.25">
      <c r="A11202" s="2" t="s">
        <v>30</v>
      </c>
      <c r="B11202" s="2" t="s">
        <v>54</v>
      </c>
      <c r="C11202" s="2" t="s">
        <v>197</v>
      </c>
      <c r="D11202" s="2" t="s">
        <v>31</v>
      </c>
      <c r="E11202" s="2" t="str">
        <f t="shared" ref="E11202:E11265" si="175">B11202&amp;C11202&amp;D11202</f>
        <v>2008University Hospitals Birmingham NHS Foundation TrustDid doctors talk in front of you as if you weren’t there?</v>
      </c>
      <c r="F11202" s="29">
        <v>80.680000000000007</v>
      </c>
      <c r="G11202" s="29">
        <v>1.4</v>
      </c>
      <c r="H11202" s="29">
        <v>77.94</v>
      </c>
      <c r="I11202" s="29">
        <v>83.42</v>
      </c>
    </row>
    <row r="11203" spans="1:9" x14ac:dyDescent="0.25">
      <c r="A11203" s="2" t="s">
        <v>30</v>
      </c>
      <c r="B11203" s="2" t="s">
        <v>54</v>
      </c>
      <c r="C11203" s="2" t="s">
        <v>152</v>
      </c>
      <c r="D11203" s="2" t="s">
        <v>31</v>
      </c>
      <c r="E11203" s="2" t="str">
        <f t="shared" si="175"/>
        <v>2008Royal Liverpool and Broadgreen University Hospitals NHS TrustDid doctors talk in front of you as if you weren’t there?</v>
      </c>
      <c r="F11203" s="29">
        <v>80.34</v>
      </c>
      <c r="G11203" s="29">
        <v>1.52</v>
      </c>
      <c r="H11203" s="29">
        <v>77.36</v>
      </c>
      <c r="I11203" s="29">
        <v>83.31</v>
      </c>
    </row>
    <row r="11204" spans="1:9" x14ac:dyDescent="0.25">
      <c r="A11204" s="2" t="s">
        <v>30</v>
      </c>
      <c r="B11204" s="2" t="s">
        <v>54</v>
      </c>
      <c r="C11204" s="2" t="s">
        <v>128</v>
      </c>
      <c r="D11204" s="2" t="s">
        <v>31</v>
      </c>
      <c r="E11204" s="2" t="str">
        <f t="shared" si="175"/>
        <v>2008Mid Yorkshire Hospitals NHS TrustDid doctors talk in front of you as if you weren’t there?</v>
      </c>
      <c r="F11204" s="29">
        <v>80.540000000000006</v>
      </c>
      <c r="G11204" s="29">
        <v>1.4</v>
      </c>
      <c r="H11204" s="29">
        <v>77.790000000000006</v>
      </c>
      <c r="I11204" s="29">
        <v>83.28</v>
      </c>
    </row>
    <row r="11205" spans="1:9" x14ac:dyDescent="0.25">
      <c r="A11205" s="2" t="s">
        <v>30</v>
      </c>
      <c r="B11205" s="2" t="s">
        <v>54</v>
      </c>
      <c r="C11205" s="2" t="s">
        <v>117</v>
      </c>
      <c r="D11205" s="2" t="s">
        <v>31</v>
      </c>
      <c r="E11205" s="2" t="str">
        <f t="shared" si="175"/>
        <v>2008Lancashire Teaching Hospitals NHS Foundation TrustDid doctors talk in front of you as if you weren’t there?</v>
      </c>
      <c r="F11205" s="29">
        <v>80.459999999999994</v>
      </c>
      <c r="G11205" s="29">
        <v>1.43</v>
      </c>
      <c r="H11205" s="29">
        <v>77.66</v>
      </c>
      <c r="I11205" s="29">
        <v>83.27</v>
      </c>
    </row>
    <row r="11206" spans="1:9" x14ac:dyDescent="0.25">
      <c r="A11206" s="2" t="s">
        <v>30</v>
      </c>
      <c r="B11206" s="2" t="s">
        <v>54</v>
      </c>
      <c r="C11206" s="2" t="s">
        <v>145</v>
      </c>
      <c r="D11206" s="2" t="s">
        <v>31</v>
      </c>
      <c r="E11206" s="2" t="str">
        <f t="shared" si="175"/>
        <v>2008Portsmouth Hospitals NHS TrustDid doctors talk in front of you as if you weren’t there?</v>
      </c>
      <c r="F11206" s="29">
        <v>80.58</v>
      </c>
      <c r="G11206" s="29">
        <v>1.35</v>
      </c>
      <c r="H11206" s="29">
        <v>77.930000000000007</v>
      </c>
      <c r="I11206" s="29">
        <v>83.22</v>
      </c>
    </row>
    <row r="11207" spans="1:9" x14ac:dyDescent="0.25">
      <c r="A11207" s="2" t="s">
        <v>30</v>
      </c>
      <c r="B11207" s="2" t="s">
        <v>54</v>
      </c>
      <c r="C11207" s="2" t="s">
        <v>182</v>
      </c>
      <c r="D11207" s="2" t="s">
        <v>31</v>
      </c>
      <c r="E11207" s="2" t="str">
        <f t="shared" si="175"/>
        <v>2008The Princess Alexandra Hospital NHS TrustDid doctors talk in front of you as if you weren’t there?</v>
      </c>
      <c r="F11207" s="29">
        <v>80.52</v>
      </c>
      <c r="G11207" s="29">
        <v>1.35</v>
      </c>
      <c r="H11207" s="29">
        <v>77.86</v>
      </c>
      <c r="I11207" s="29">
        <v>83.17</v>
      </c>
    </row>
    <row r="11208" spans="1:9" x14ac:dyDescent="0.25">
      <c r="A11208" s="2" t="s">
        <v>30</v>
      </c>
      <c r="B11208" s="2" t="s">
        <v>54</v>
      </c>
      <c r="C11208" s="2" t="s">
        <v>113</v>
      </c>
      <c r="D11208" s="2" t="s">
        <v>31</v>
      </c>
      <c r="E11208" s="2" t="str">
        <f t="shared" si="175"/>
        <v>2008James Paget University Hospitals NHS Foundation TrustDid doctors talk in front of you as if you weren’t there?</v>
      </c>
      <c r="F11208" s="29">
        <v>80.510000000000005</v>
      </c>
      <c r="G11208" s="29">
        <v>1.33</v>
      </c>
      <c r="H11208" s="29">
        <v>77.91</v>
      </c>
      <c r="I11208" s="29">
        <v>83.11</v>
      </c>
    </row>
    <row r="11209" spans="1:9" x14ac:dyDescent="0.25">
      <c r="A11209" s="2" t="s">
        <v>30</v>
      </c>
      <c r="B11209" s="2" t="s">
        <v>54</v>
      </c>
      <c r="C11209" s="2" t="s">
        <v>199</v>
      </c>
      <c r="D11209" s="2" t="s">
        <v>31</v>
      </c>
      <c r="E11209" s="2" t="str">
        <f t="shared" si="175"/>
        <v>2008University Hospitals Coventry and Warwickshire NHS TrustDid doctors talk in front of you as if you weren’t there?</v>
      </c>
      <c r="F11209" s="29">
        <v>80.349999999999994</v>
      </c>
      <c r="G11209" s="29">
        <v>1.4</v>
      </c>
      <c r="H11209" s="29">
        <v>77.61</v>
      </c>
      <c r="I11209" s="29">
        <v>83.09</v>
      </c>
    </row>
    <row r="11210" spans="1:9" x14ac:dyDescent="0.25">
      <c r="A11210" s="2" t="s">
        <v>30</v>
      </c>
      <c r="B11210" s="2" t="s">
        <v>54</v>
      </c>
      <c r="C11210" s="2" t="s">
        <v>67</v>
      </c>
      <c r="D11210" s="2" t="s">
        <v>31</v>
      </c>
      <c r="E11210" s="2" t="str">
        <f t="shared" si="175"/>
        <v>2008Basildon and Thurrock University Hospitals NHS Foundation TrustDid doctors talk in front of you as if you weren’t there?</v>
      </c>
      <c r="F11210" s="29">
        <v>80.510000000000005</v>
      </c>
      <c r="G11210" s="29">
        <v>1.3</v>
      </c>
      <c r="H11210" s="29">
        <v>77.959999999999994</v>
      </c>
      <c r="I11210" s="29">
        <v>83.06</v>
      </c>
    </row>
    <row r="11211" spans="1:9" x14ac:dyDescent="0.25">
      <c r="A11211" s="2" t="s">
        <v>30</v>
      </c>
      <c r="B11211" s="2" t="s">
        <v>54</v>
      </c>
      <c r="C11211" s="2" t="s">
        <v>168</v>
      </c>
      <c r="D11211" s="2" t="s">
        <v>31</v>
      </c>
      <c r="E11211" s="2" t="str">
        <f t="shared" si="175"/>
        <v>2008Southend University Hospital NHS Foundation TrustDid doctors talk in front of you as if you weren’t there?</v>
      </c>
      <c r="F11211" s="29">
        <v>80.430000000000007</v>
      </c>
      <c r="G11211" s="29">
        <v>1.32</v>
      </c>
      <c r="H11211" s="29">
        <v>77.84</v>
      </c>
      <c r="I11211" s="29">
        <v>83.02</v>
      </c>
    </row>
    <row r="11212" spans="1:9" x14ac:dyDescent="0.25">
      <c r="A11212" s="2" t="s">
        <v>30</v>
      </c>
      <c r="B11212" s="2" t="s">
        <v>54</v>
      </c>
      <c r="C11212" s="2" t="s">
        <v>86</v>
      </c>
      <c r="D11212" s="2" t="s">
        <v>31</v>
      </c>
      <c r="E11212" s="2" t="str">
        <f t="shared" si="175"/>
        <v>2008Dartford and Gravesham NHS TrustDid doctors talk in front of you as if you weren’t there?</v>
      </c>
      <c r="F11212" s="29">
        <v>80.3</v>
      </c>
      <c r="G11212" s="29">
        <v>1.38</v>
      </c>
      <c r="H11212" s="29">
        <v>77.59</v>
      </c>
      <c r="I11212" s="29">
        <v>83.01</v>
      </c>
    </row>
    <row r="11213" spans="1:9" x14ac:dyDescent="0.25">
      <c r="A11213" s="2" t="s">
        <v>30</v>
      </c>
      <c r="B11213" s="2" t="s">
        <v>54</v>
      </c>
      <c r="C11213" s="2" t="s">
        <v>139</v>
      </c>
      <c r="D11213" s="2" t="s">
        <v>31</v>
      </c>
      <c r="E11213" s="2" t="str">
        <f t="shared" si="175"/>
        <v>2008Nottingham University Hospitals NHS TrustDid doctors talk in front of you as if you weren’t there?</v>
      </c>
      <c r="F11213" s="29">
        <v>79.989999999999995</v>
      </c>
      <c r="G11213" s="29">
        <v>1.43</v>
      </c>
      <c r="H11213" s="29">
        <v>77.2</v>
      </c>
      <c r="I11213" s="29">
        <v>82.79</v>
      </c>
    </row>
    <row r="11214" spans="1:9" x14ac:dyDescent="0.25">
      <c r="A11214" s="2" t="s">
        <v>30</v>
      </c>
      <c r="B11214" s="2" t="s">
        <v>54</v>
      </c>
      <c r="C11214" s="2" t="s">
        <v>212</v>
      </c>
      <c r="D11214" s="2" t="s">
        <v>31</v>
      </c>
      <c r="E11214" s="2" t="str">
        <f t="shared" si="175"/>
        <v>2008Wye Valley NHS TrustDid doctors talk in front of you as if you weren’t there?</v>
      </c>
      <c r="F11214" s="29">
        <v>80.14</v>
      </c>
      <c r="G11214" s="29">
        <v>1.27</v>
      </c>
      <c r="H11214" s="29">
        <v>77.64</v>
      </c>
      <c r="I11214" s="29">
        <v>82.64</v>
      </c>
    </row>
    <row r="11215" spans="1:9" x14ac:dyDescent="0.25">
      <c r="A11215" s="2" t="s">
        <v>30</v>
      </c>
      <c r="B11215" s="2" t="s">
        <v>54</v>
      </c>
      <c r="C11215" s="2" t="s">
        <v>129</v>
      </c>
      <c r="D11215" s="2" t="s">
        <v>31</v>
      </c>
      <c r="E11215" s="2" t="str">
        <f t="shared" si="175"/>
        <v>2008Milton Keynes Hospital NHS Foundation TrustDid doctors talk in front of you as if you weren’t there?</v>
      </c>
      <c r="F11215" s="29">
        <v>79.84</v>
      </c>
      <c r="G11215" s="29">
        <v>1.42</v>
      </c>
      <c r="H11215" s="29">
        <v>77.05</v>
      </c>
      <c r="I11215" s="29">
        <v>82.63</v>
      </c>
    </row>
    <row r="11216" spans="1:9" x14ac:dyDescent="0.25">
      <c r="A11216" s="2" t="s">
        <v>30</v>
      </c>
      <c r="B11216" s="2" t="s">
        <v>54</v>
      </c>
      <c r="C11216" s="2" t="s">
        <v>119</v>
      </c>
      <c r="D11216" s="2" t="s">
        <v>31</v>
      </c>
      <c r="E11216" s="2" t="str">
        <f t="shared" si="175"/>
        <v>2008Lewisham Healthcare NHS TrustDid doctors talk in front of you as if you weren’t there?</v>
      </c>
      <c r="F11216" s="29">
        <v>79.63</v>
      </c>
      <c r="G11216" s="29">
        <v>1.51</v>
      </c>
      <c r="H11216" s="29">
        <v>76.66</v>
      </c>
      <c r="I11216" s="29">
        <v>82.6</v>
      </c>
    </row>
    <row r="11217" spans="1:9" x14ac:dyDescent="0.25">
      <c r="A11217" s="2" t="s">
        <v>30</v>
      </c>
      <c r="B11217" s="2" t="s">
        <v>54</v>
      </c>
      <c r="C11217" s="2" t="s">
        <v>95</v>
      </c>
      <c r="D11217" s="2" t="s">
        <v>31</v>
      </c>
      <c r="E11217" s="2" t="str">
        <f t="shared" si="175"/>
        <v>2008East Sussex Healthcare NHS TrustDid doctors talk in front of you as if you weren’t there?</v>
      </c>
      <c r="F11217" s="29">
        <v>79.959999999999994</v>
      </c>
      <c r="G11217" s="29">
        <v>1.29</v>
      </c>
      <c r="H11217" s="29">
        <v>77.430000000000007</v>
      </c>
      <c r="I11217" s="29">
        <v>82.48</v>
      </c>
    </row>
    <row r="11218" spans="1:9" x14ac:dyDescent="0.25">
      <c r="A11218" s="2" t="s">
        <v>30</v>
      </c>
      <c r="B11218" s="2" t="s">
        <v>54</v>
      </c>
      <c r="C11218" s="2" t="s">
        <v>124</v>
      </c>
      <c r="D11218" s="2" t="s">
        <v>31</v>
      </c>
      <c r="E11218" s="2" t="str">
        <f t="shared" si="175"/>
        <v>2008Medway NHS Foundation TrustDid doctors talk in front of you as if you weren’t there?</v>
      </c>
      <c r="F11218" s="29">
        <v>79.75</v>
      </c>
      <c r="G11218" s="29">
        <v>1.39</v>
      </c>
      <c r="H11218" s="29">
        <v>77.040000000000006</v>
      </c>
      <c r="I11218" s="29">
        <v>82.47</v>
      </c>
    </row>
    <row r="11219" spans="1:9" x14ac:dyDescent="0.25">
      <c r="A11219" s="2" t="s">
        <v>30</v>
      </c>
      <c r="B11219" s="2" t="s">
        <v>54</v>
      </c>
      <c r="C11219" s="2" t="s">
        <v>191</v>
      </c>
      <c r="D11219" s="2" t="s">
        <v>31</v>
      </c>
      <c r="E11219" s="2" t="str">
        <f t="shared" si="175"/>
        <v>2008The Whittington Hospital NHS TrustDid doctors talk in front of you as if you weren’t there?</v>
      </c>
      <c r="F11219" s="29">
        <v>79.150000000000006</v>
      </c>
      <c r="G11219" s="29">
        <v>1.67</v>
      </c>
      <c r="H11219" s="29">
        <v>75.87</v>
      </c>
      <c r="I11219" s="29">
        <v>82.42</v>
      </c>
    </row>
    <row r="11220" spans="1:9" x14ac:dyDescent="0.25">
      <c r="A11220" s="2" t="s">
        <v>30</v>
      </c>
      <c r="B11220" s="2" t="s">
        <v>54</v>
      </c>
      <c r="C11220" s="2" t="s">
        <v>196</v>
      </c>
      <c r="D11220" s="2" t="s">
        <v>31</v>
      </c>
      <c r="E11220" s="2" t="str">
        <f t="shared" si="175"/>
        <v>2008University Hospital Southampton NHS Foundation TrustDid doctors talk in front of you as if you weren’t there?</v>
      </c>
      <c r="F11220" s="29">
        <v>79.48</v>
      </c>
      <c r="G11220" s="29">
        <v>1.36</v>
      </c>
      <c r="H11220" s="29">
        <v>76.81</v>
      </c>
      <c r="I11220" s="29">
        <v>82.15</v>
      </c>
    </row>
    <row r="11221" spans="1:9" x14ac:dyDescent="0.25">
      <c r="A11221" s="2" t="s">
        <v>30</v>
      </c>
      <c r="B11221" s="2" t="s">
        <v>54</v>
      </c>
      <c r="C11221" s="2" t="s">
        <v>164</v>
      </c>
      <c r="D11221" s="2" t="s">
        <v>31</v>
      </c>
      <c r="E11221" s="2" t="str">
        <f t="shared" si="175"/>
        <v>2008South London Healthcare NHS TrustDid doctors talk in front of you as if you weren’t there?</v>
      </c>
      <c r="F11221" s="29">
        <v>80.52</v>
      </c>
      <c r="G11221" s="29">
        <v>0.79</v>
      </c>
      <c r="H11221" s="29">
        <v>78.97</v>
      </c>
      <c r="I11221" s="29">
        <v>82.07</v>
      </c>
    </row>
    <row r="11222" spans="1:9" x14ac:dyDescent="0.25">
      <c r="A11222" s="2" t="s">
        <v>30</v>
      </c>
      <c r="B11222" s="2" t="s">
        <v>54</v>
      </c>
      <c r="C11222" s="2" t="s">
        <v>202</v>
      </c>
      <c r="D11222" s="2" t="s">
        <v>31</v>
      </c>
      <c r="E11222" s="2" t="str">
        <f t="shared" si="175"/>
        <v>2008Walsall Healthcare NHS TrustDid doctors talk in front of you as if you weren’t there?</v>
      </c>
      <c r="F11222" s="29">
        <v>79.33</v>
      </c>
      <c r="G11222" s="29">
        <v>1.39</v>
      </c>
      <c r="H11222" s="29">
        <v>76.61</v>
      </c>
      <c r="I11222" s="29">
        <v>82.06</v>
      </c>
    </row>
    <row r="11223" spans="1:9" x14ac:dyDescent="0.25">
      <c r="A11223" s="2" t="s">
        <v>30</v>
      </c>
      <c r="B11223" s="2" t="s">
        <v>54</v>
      </c>
      <c r="C11223" s="2" t="s">
        <v>114</v>
      </c>
      <c r="D11223" s="2" t="s">
        <v>31</v>
      </c>
      <c r="E11223" s="2" t="str">
        <f t="shared" si="175"/>
        <v>2008Kettering General Hospital NHS Foundation TrustDid doctors talk in front of you as if you weren’t there?</v>
      </c>
      <c r="F11223" s="29">
        <v>79.23</v>
      </c>
      <c r="G11223" s="29">
        <v>1.33</v>
      </c>
      <c r="H11223" s="29">
        <v>76.62</v>
      </c>
      <c r="I11223" s="29">
        <v>81.83</v>
      </c>
    </row>
    <row r="11224" spans="1:9" x14ac:dyDescent="0.25">
      <c r="A11224" s="2" t="s">
        <v>30</v>
      </c>
      <c r="B11224" s="2" t="s">
        <v>54</v>
      </c>
      <c r="C11224" s="2" t="s">
        <v>106</v>
      </c>
      <c r="D11224" s="2" t="s">
        <v>31</v>
      </c>
      <c r="E11224" s="2" t="str">
        <f t="shared" si="175"/>
        <v>2008Heatherwood and Wexham Park Hospitals NHS Foundation TrustDid doctors talk in front of you as if you weren’t there?</v>
      </c>
      <c r="F11224" s="29">
        <v>79.19</v>
      </c>
      <c r="G11224" s="29">
        <v>1.34</v>
      </c>
      <c r="H11224" s="29">
        <v>76.569999999999993</v>
      </c>
      <c r="I11224" s="29">
        <v>81.819999999999993</v>
      </c>
    </row>
    <row r="11225" spans="1:9" x14ac:dyDescent="0.25">
      <c r="A11225" s="2" t="s">
        <v>30</v>
      </c>
      <c r="B11225" s="2" t="s">
        <v>54</v>
      </c>
      <c r="C11225" s="2" t="s">
        <v>205</v>
      </c>
      <c r="D11225" s="2" t="s">
        <v>31</v>
      </c>
      <c r="E11225" s="2" t="str">
        <f t="shared" si="175"/>
        <v>2008West Middlesex University Hospital NHS TrustDid doctors talk in front of you as if you weren’t there?</v>
      </c>
      <c r="F11225" s="29">
        <v>78.66</v>
      </c>
      <c r="G11225" s="29">
        <v>1.51</v>
      </c>
      <c r="H11225" s="29">
        <v>75.7</v>
      </c>
      <c r="I11225" s="29">
        <v>81.62</v>
      </c>
    </row>
    <row r="11226" spans="1:9" x14ac:dyDescent="0.25">
      <c r="A11226" s="2" t="s">
        <v>30</v>
      </c>
      <c r="B11226" s="2" t="s">
        <v>54</v>
      </c>
      <c r="C11226" s="2" t="s">
        <v>181</v>
      </c>
      <c r="D11226" s="2" t="s">
        <v>31</v>
      </c>
      <c r="E11226" s="2" t="str">
        <f t="shared" si="175"/>
        <v>2008The Pennine Acute Hospitals NHS TrustDid doctors talk in front of you as if you weren’t there?</v>
      </c>
      <c r="F11226" s="29">
        <v>78.400000000000006</v>
      </c>
      <c r="G11226" s="29">
        <v>1.47</v>
      </c>
      <c r="H11226" s="29">
        <v>75.53</v>
      </c>
      <c r="I11226" s="29">
        <v>81.27</v>
      </c>
    </row>
    <row r="11227" spans="1:9" x14ac:dyDescent="0.25">
      <c r="A11227" s="2" t="s">
        <v>30</v>
      </c>
      <c r="B11227" s="2" t="s">
        <v>54</v>
      </c>
      <c r="C11227" s="2" t="s">
        <v>91</v>
      </c>
      <c r="D11227" s="2" t="s">
        <v>31</v>
      </c>
      <c r="E11227" s="2" t="str">
        <f t="shared" si="175"/>
        <v>2008East and North Hertfordshire NHS TrustDid doctors talk in front of you as if you weren’t there?</v>
      </c>
      <c r="F11227" s="29">
        <v>78.150000000000006</v>
      </c>
      <c r="G11227" s="29">
        <v>1.41</v>
      </c>
      <c r="H11227" s="29">
        <v>75.39</v>
      </c>
      <c r="I11227" s="29">
        <v>80.91</v>
      </c>
    </row>
    <row r="11228" spans="1:9" x14ac:dyDescent="0.25">
      <c r="A11228" s="2" t="s">
        <v>30</v>
      </c>
      <c r="B11228" s="2" t="s">
        <v>54</v>
      </c>
      <c r="C11228" s="2" t="s">
        <v>66</v>
      </c>
      <c r="D11228" s="2" t="s">
        <v>31</v>
      </c>
      <c r="E11228" s="2" t="str">
        <f t="shared" si="175"/>
        <v>2008Barts Health NHS TrustDid doctors talk in front of you as if you weren’t there?</v>
      </c>
      <c r="F11228" s="29">
        <v>78.92</v>
      </c>
      <c r="G11228" s="29">
        <v>0.91</v>
      </c>
      <c r="H11228" s="29">
        <v>77.14</v>
      </c>
      <c r="I11228" s="29">
        <v>80.7</v>
      </c>
    </row>
    <row r="11229" spans="1:9" x14ac:dyDescent="0.25">
      <c r="A11229" s="2" t="s">
        <v>30</v>
      </c>
      <c r="B11229" s="2" t="s">
        <v>54</v>
      </c>
      <c r="C11229" s="2" t="s">
        <v>110</v>
      </c>
      <c r="D11229" s="2" t="s">
        <v>31</v>
      </c>
      <c r="E11229" s="2" t="str">
        <f t="shared" si="175"/>
        <v>2008Imperial College Healthcare NHS TrustDid doctors talk in front of you as if you weren’t there?</v>
      </c>
      <c r="F11229" s="29">
        <v>77.59</v>
      </c>
      <c r="G11229" s="29">
        <v>1.55</v>
      </c>
      <c r="H11229" s="29">
        <v>74.56</v>
      </c>
      <c r="I11229" s="29">
        <v>80.63</v>
      </c>
    </row>
    <row r="11230" spans="1:9" x14ac:dyDescent="0.25">
      <c r="A11230" s="2" t="s">
        <v>30</v>
      </c>
      <c r="B11230" s="2" t="s">
        <v>54</v>
      </c>
      <c r="C11230" s="2" t="s">
        <v>5</v>
      </c>
      <c r="D11230" s="2" t="s">
        <v>31</v>
      </c>
      <c r="E11230" s="2" t="str">
        <f t="shared" si="175"/>
        <v>2008North Middlesex University Hospital NHS TrustDid doctors talk in front of you as if you weren’t there?</v>
      </c>
      <c r="F11230" s="29">
        <v>77.400000000000006</v>
      </c>
      <c r="G11230" s="29">
        <v>1.59</v>
      </c>
      <c r="H11230" s="29">
        <v>74.290000000000006</v>
      </c>
      <c r="I11230" s="29">
        <v>80.5</v>
      </c>
    </row>
    <row r="11231" spans="1:9" x14ac:dyDescent="0.25">
      <c r="A11231" s="2" t="s">
        <v>30</v>
      </c>
      <c r="B11231" s="2" t="s">
        <v>54</v>
      </c>
      <c r="C11231" s="2" t="s">
        <v>90</v>
      </c>
      <c r="D11231" s="2" t="s">
        <v>31</v>
      </c>
      <c r="E11231" s="2" t="str">
        <f t="shared" si="175"/>
        <v>2008Ealing Hospital NHS TrustDid doctors talk in front of you as if you weren’t there?</v>
      </c>
      <c r="F11231" s="29">
        <v>77.099999999999994</v>
      </c>
      <c r="G11231" s="29">
        <v>1.58</v>
      </c>
      <c r="H11231" s="29">
        <v>74</v>
      </c>
      <c r="I11231" s="29">
        <v>80.2</v>
      </c>
    </row>
    <row r="11232" spans="1:9" x14ac:dyDescent="0.25">
      <c r="A11232" s="2" t="s">
        <v>30</v>
      </c>
      <c r="B11232" s="2" t="s">
        <v>54</v>
      </c>
      <c r="C11232" s="2" t="s">
        <v>63</v>
      </c>
      <c r="D11232" s="2" t="s">
        <v>31</v>
      </c>
      <c r="E11232" s="2" t="str">
        <f t="shared" si="175"/>
        <v>2008Barking, Havering and Redbridge University Hospitals NHS TrustDid doctors talk in front of you as if you weren’t there?</v>
      </c>
      <c r="F11232" s="29">
        <v>76.16</v>
      </c>
      <c r="G11232" s="29">
        <v>1.48</v>
      </c>
      <c r="H11232" s="29">
        <v>73.260000000000005</v>
      </c>
      <c r="I11232" s="29">
        <v>79.06</v>
      </c>
    </row>
    <row r="11233" spans="1:9" x14ac:dyDescent="0.25">
      <c r="A11233" s="2" t="s">
        <v>30</v>
      </c>
      <c r="B11233" s="2" t="s">
        <v>54</v>
      </c>
      <c r="C11233" s="2" t="s">
        <v>109</v>
      </c>
      <c r="D11233" s="2" t="s">
        <v>31</v>
      </c>
      <c r="E11233" s="2" t="str">
        <f t="shared" si="175"/>
        <v>2008Hull and East Yorkshire Hospitals NHS TrustDid doctors talk in front of you as if you weren’t there?</v>
      </c>
      <c r="F11233" s="29">
        <v>76.28</v>
      </c>
      <c r="G11233" s="29">
        <v>1.35</v>
      </c>
      <c r="H11233" s="29">
        <v>73.63</v>
      </c>
      <c r="I11233" s="29">
        <v>78.94</v>
      </c>
    </row>
    <row r="11234" spans="1:9" x14ac:dyDescent="0.25">
      <c r="A11234" s="2" t="s">
        <v>32</v>
      </c>
      <c r="B11234" s="2" t="s">
        <v>54</v>
      </c>
      <c r="C11234" s="2" t="s">
        <v>146</v>
      </c>
      <c r="D11234" s="2" t="s">
        <v>33</v>
      </c>
      <c r="E11234" s="2" t="str">
        <f t="shared" si="175"/>
        <v>2008Queen Victoria Hospital NHS Foundation TrustWhen you had important questions to ask a nurse, did you get answers that you could understand?</v>
      </c>
      <c r="F11234" s="29">
        <v>89.9</v>
      </c>
      <c r="G11234" s="29">
        <v>1.41</v>
      </c>
      <c r="H11234" s="29">
        <v>87.14</v>
      </c>
      <c r="I11234" s="29">
        <v>92.65</v>
      </c>
    </row>
    <row r="11235" spans="1:9" x14ac:dyDescent="0.25">
      <c r="A11235" s="2" t="s">
        <v>32</v>
      </c>
      <c r="B11235" s="2" t="s">
        <v>54</v>
      </c>
      <c r="C11235" s="2" t="s">
        <v>184</v>
      </c>
      <c r="D11235" s="2" t="s">
        <v>33</v>
      </c>
      <c r="E11235" s="2" t="str">
        <f t="shared" si="175"/>
        <v>2008The Robert Jones and Agnes Hunt Orthopaedic Hospital NHS Foundation TrustWhen you had important questions to ask a nurse, did you get answers that you could understand?</v>
      </c>
      <c r="F11235" s="29">
        <v>87.76</v>
      </c>
      <c r="G11235" s="29">
        <v>1.2</v>
      </c>
      <c r="H11235" s="29">
        <v>85.4</v>
      </c>
      <c r="I11235" s="29">
        <v>90.13</v>
      </c>
    </row>
    <row r="11236" spans="1:9" x14ac:dyDescent="0.25">
      <c r="A11236" s="2" t="s">
        <v>32</v>
      </c>
      <c r="B11236" s="2" t="s">
        <v>54</v>
      </c>
      <c r="C11236" s="2" t="s">
        <v>187</v>
      </c>
      <c r="D11236" s="2" t="s">
        <v>33</v>
      </c>
      <c r="E11236" s="2" t="str">
        <f t="shared" si="175"/>
        <v>2008The Royal Marsden NHS Foundation TrustWhen you had important questions to ask a nurse, did you get answers that you could understand?</v>
      </c>
      <c r="F11236" s="29">
        <v>87.59</v>
      </c>
      <c r="G11236" s="29">
        <v>1.24</v>
      </c>
      <c r="H11236" s="29">
        <v>85.16</v>
      </c>
      <c r="I11236" s="29">
        <v>90.03</v>
      </c>
    </row>
    <row r="11237" spans="1:9" x14ac:dyDescent="0.25">
      <c r="A11237" s="2" t="s">
        <v>32</v>
      </c>
      <c r="B11237" s="2" t="s">
        <v>54</v>
      </c>
      <c r="C11237" s="2" t="s">
        <v>61</v>
      </c>
      <c r="D11237" s="2" t="s">
        <v>33</v>
      </c>
      <c r="E11237" s="2" t="str">
        <f t="shared" si="175"/>
        <v>2008Airedale NHS Foundation TrustWhen you had important questions to ask a nurse, did you get answers that you could understand?</v>
      </c>
      <c r="F11237" s="27">
        <v>86.64</v>
      </c>
      <c r="G11237" s="27">
        <v>1.48</v>
      </c>
      <c r="H11237" s="27">
        <v>83.75</v>
      </c>
      <c r="I11237" s="27">
        <v>89.53</v>
      </c>
    </row>
    <row r="11238" spans="1:9" x14ac:dyDescent="0.25">
      <c r="A11238" s="2" t="s">
        <v>32</v>
      </c>
      <c r="B11238" s="2" t="s">
        <v>54</v>
      </c>
      <c r="C11238" s="2" t="s">
        <v>177</v>
      </c>
      <c r="D11238" s="2" t="s">
        <v>33</v>
      </c>
      <c r="E11238" s="2" t="str">
        <f t="shared" si="175"/>
        <v>2008The Clatterbridge Cancer Centre NHS Foundation TrustWhen you had important questions to ask a nurse, did you get answers that you could understand?</v>
      </c>
      <c r="F11238" s="29">
        <v>86.8</v>
      </c>
      <c r="G11238" s="29">
        <v>1.33</v>
      </c>
      <c r="H11238" s="29">
        <v>84.19</v>
      </c>
      <c r="I11238" s="29">
        <v>89.41</v>
      </c>
    </row>
    <row r="11239" spans="1:9" x14ac:dyDescent="0.25">
      <c r="A11239" s="2" t="s">
        <v>32</v>
      </c>
      <c r="B11239" s="2" t="s">
        <v>54</v>
      </c>
      <c r="C11239" s="2" t="s">
        <v>165</v>
      </c>
      <c r="D11239" s="2" t="s">
        <v>33</v>
      </c>
      <c r="E11239" s="2" t="str">
        <f t="shared" si="175"/>
        <v>2008South Tees Hospitals NHS Foundation TrustWhen you had important questions to ask a nurse, did you get answers that you could understand?</v>
      </c>
      <c r="F11239" s="29">
        <v>86.61</v>
      </c>
      <c r="G11239" s="29">
        <v>1.42</v>
      </c>
      <c r="H11239" s="29">
        <v>83.82</v>
      </c>
      <c r="I11239" s="29">
        <v>89.4</v>
      </c>
    </row>
    <row r="11240" spans="1:9" x14ac:dyDescent="0.25">
      <c r="A11240" s="2" t="s">
        <v>32</v>
      </c>
      <c r="B11240" s="2" t="s">
        <v>54</v>
      </c>
      <c r="C11240" s="2" t="s">
        <v>136</v>
      </c>
      <c r="D11240" s="2" t="s">
        <v>33</v>
      </c>
      <c r="E11240" s="2" t="str">
        <f t="shared" si="175"/>
        <v>2008Northern Devon Healthcare NHS TrustWhen you had important questions to ask a nurse, did you get answers that you could understand?</v>
      </c>
      <c r="F11240" s="29">
        <v>86.63</v>
      </c>
      <c r="G11240" s="29">
        <v>1.38</v>
      </c>
      <c r="H11240" s="29">
        <v>83.92</v>
      </c>
      <c r="I11240" s="29">
        <v>89.33</v>
      </c>
    </row>
    <row r="11241" spans="1:9" x14ac:dyDescent="0.25">
      <c r="A11241" s="2" t="s">
        <v>32</v>
      </c>
      <c r="B11241" s="2" t="s">
        <v>54</v>
      </c>
      <c r="C11241" s="2" t="s">
        <v>176</v>
      </c>
      <c r="D11241" s="2" t="s">
        <v>33</v>
      </c>
      <c r="E11241" s="2" t="str">
        <f t="shared" si="175"/>
        <v>2008The Christie NHS Foundation TrustWhen you had important questions to ask a nurse, did you get answers that you could understand?</v>
      </c>
      <c r="F11241" s="29">
        <v>86.67</v>
      </c>
      <c r="G11241" s="29">
        <v>1.35</v>
      </c>
      <c r="H11241" s="29">
        <v>84.03</v>
      </c>
      <c r="I11241" s="29">
        <v>89.31</v>
      </c>
    </row>
    <row r="11242" spans="1:9" x14ac:dyDescent="0.25">
      <c r="A11242" s="2" t="s">
        <v>32</v>
      </c>
      <c r="B11242" s="2" t="s">
        <v>54</v>
      </c>
      <c r="C11242" s="2" t="s">
        <v>201</v>
      </c>
      <c r="D11242" s="2" t="s">
        <v>33</v>
      </c>
      <c r="E11242" s="2" t="str">
        <f t="shared" si="175"/>
        <v>2008University Hospitals of Morecambe Bay NHS Foundation TrustWhen you had important questions to ask a nurse, did you get answers that you could understand?</v>
      </c>
      <c r="F11242" s="29">
        <v>85.79</v>
      </c>
      <c r="G11242" s="29">
        <v>1.43</v>
      </c>
      <c r="H11242" s="29">
        <v>82.99</v>
      </c>
      <c r="I11242" s="29">
        <v>88.59</v>
      </c>
    </row>
    <row r="11243" spans="1:9" x14ac:dyDescent="0.25">
      <c r="A11243" s="2" t="s">
        <v>32</v>
      </c>
      <c r="B11243" s="2" t="s">
        <v>54</v>
      </c>
      <c r="C11243" s="2" t="s">
        <v>132</v>
      </c>
      <c r="D11243" s="2" t="s">
        <v>33</v>
      </c>
      <c r="E11243" s="2" t="str">
        <f t="shared" si="175"/>
        <v>2008North Cumbria University Hospitals NHS TrustWhen you had important questions to ask a nurse, did you get answers that you could understand?</v>
      </c>
      <c r="F11243" s="29">
        <v>85.32</v>
      </c>
      <c r="G11243" s="29">
        <v>1.41</v>
      </c>
      <c r="H11243" s="29">
        <v>82.54</v>
      </c>
      <c r="I11243" s="29">
        <v>88.09</v>
      </c>
    </row>
    <row r="11244" spans="1:9" x14ac:dyDescent="0.25">
      <c r="A11244" s="2" t="s">
        <v>32</v>
      </c>
      <c r="B11244" s="2" t="s">
        <v>54</v>
      </c>
      <c r="C11244" s="2" t="s">
        <v>144</v>
      </c>
      <c r="D11244" s="2" t="s">
        <v>33</v>
      </c>
      <c r="E11244" s="2" t="str">
        <f t="shared" si="175"/>
        <v>2008Poole Hospital NHS Foundation TrustWhen you had important questions to ask a nurse, did you get answers that you could understand?</v>
      </c>
      <c r="F11244" s="29">
        <v>85.34</v>
      </c>
      <c r="G11244" s="29">
        <v>1.39</v>
      </c>
      <c r="H11244" s="29">
        <v>82.61</v>
      </c>
      <c r="I11244" s="29">
        <v>88.08</v>
      </c>
    </row>
    <row r="11245" spans="1:9" x14ac:dyDescent="0.25">
      <c r="A11245" s="2" t="s">
        <v>32</v>
      </c>
      <c r="B11245" s="2" t="s">
        <v>54</v>
      </c>
      <c r="C11245" s="2" t="s">
        <v>148</v>
      </c>
      <c r="D11245" s="2" t="s">
        <v>33</v>
      </c>
      <c r="E11245" s="2" t="str">
        <f t="shared" si="175"/>
        <v>2008Royal Brompton and Harefield NHS Foundation TrustWhen you had important questions to ask a nurse, did you get answers that you could understand?</v>
      </c>
      <c r="F11245" s="29">
        <v>85.61</v>
      </c>
      <c r="G11245" s="29">
        <v>1.24</v>
      </c>
      <c r="H11245" s="29">
        <v>83.18</v>
      </c>
      <c r="I11245" s="29">
        <v>88.05</v>
      </c>
    </row>
    <row r="11246" spans="1:9" x14ac:dyDescent="0.25">
      <c r="A11246" s="2" t="s">
        <v>32</v>
      </c>
      <c r="B11246" s="2" t="s">
        <v>54</v>
      </c>
      <c r="C11246" s="2" t="s">
        <v>156</v>
      </c>
      <c r="D11246" s="2" t="s">
        <v>33</v>
      </c>
      <c r="E11246" s="2" t="str">
        <f t="shared" si="175"/>
        <v>2008Royal United Hospital Bath NHS TrustWhen you had important questions to ask a nurse, did you get answers that you could understand?</v>
      </c>
      <c r="F11246" s="29">
        <v>85.33</v>
      </c>
      <c r="G11246" s="29">
        <v>1.38</v>
      </c>
      <c r="H11246" s="29">
        <v>82.63</v>
      </c>
      <c r="I11246" s="29">
        <v>88.03</v>
      </c>
    </row>
    <row r="11247" spans="1:9" x14ac:dyDescent="0.25">
      <c r="A11247" s="2" t="s">
        <v>32</v>
      </c>
      <c r="B11247" s="2" t="s">
        <v>54</v>
      </c>
      <c r="C11247" s="2" t="s">
        <v>175</v>
      </c>
      <c r="D11247" s="2" t="s">
        <v>33</v>
      </c>
      <c r="E11247" s="2" t="str">
        <f t="shared" si="175"/>
        <v>2008Taunton and Somerset NHS Foundation TrustWhen you had important questions to ask a nurse, did you get answers that you could understand?</v>
      </c>
      <c r="F11247" s="29">
        <v>85.33</v>
      </c>
      <c r="G11247" s="29">
        <v>1.37</v>
      </c>
      <c r="H11247" s="29">
        <v>82.64</v>
      </c>
      <c r="I11247" s="29">
        <v>88.01</v>
      </c>
    </row>
    <row r="11248" spans="1:9" x14ac:dyDescent="0.25">
      <c r="A11248" s="2" t="s">
        <v>32</v>
      </c>
      <c r="B11248" s="2" t="s">
        <v>54</v>
      </c>
      <c r="C11248" s="2" t="s">
        <v>69</v>
      </c>
      <c r="D11248" s="2" t="s">
        <v>33</v>
      </c>
      <c r="E11248" s="2" t="str">
        <f t="shared" si="175"/>
        <v>2008Birmingham Women's NHS Foundation TrustWhen you had important questions to ask a nurse, did you get answers that you could understand?</v>
      </c>
      <c r="F11248" s="29">
        <v>85.21</v>
      </c>
      <c r="G11248" s="29">
        <v>1.41</v>
      </c>
      <c r="H11248" s="29">
        <v>82.44</v>
      </c>
      <c r="I11248" s="29">
        <v>87.98</v>
      </c>
    </row>
    <row r="11249" spans="1:9" x14ac:dyDescent="0.25">
      <c r="A11249" s="2" t="s">
        <v>32</v>
      </c>
      <c r="B11249" s="2" t="s">
        <v>54</v>
      </c>
      <c r="C11249" s="2" t="s">
        <v>104</v>
      </c>
      <c r="D11249" s="2" t="s">
        <v>33</v>
      </c>
      <c r="E11249" s="2" t="str">
        <f t="shared" si="175"/>
        <v>2008Harrogate and District NHS Foundation TrustWhen you had important questions to ask a nurse, did you get answers that you could understand?</v>
      </c>
      <c r="F11249" s="29">
        <v>85.32</v>
      </c>
      <c r="G11249" s="29">
        <v>1.34</v>
      </c>
      <c r="H11249" s="29">
        <v>82.7</v>
      </c>
      <c r="I11249" s="29">
        <v>87.94</v>
      </c>
    </row>
    <row r="11250" spans="1:9" x14ac:dyDescent="0.25">
      <c r="A11250" s="2" t="s">
        <v>32</v>
      </c>
      <c r="B11250" s="2" t="s">
        <v>54</v>
      </c>
      <c r="C11250" s="2" t="s">
        <v>121</v>
      </c>
      <c r="D11250" s="2" t="s">
        <v>33</v>
      </c>
      <c r="E11250" s="2" t="str">
        <f t="shared" si="175"/>
        <v>2008Liverpool Women's NHS Foundation TrustWhen you had important questions to ask a nurse, did you get answers that you could understand?</v>
      </c>
      <c r="F11250" s="29">
        <v>85.26</v>
      </c>
      <c r="G11250" s="29">
        <v>1.37</v>
      </c>
      <c r="H11250" s="29">
        <v>82.59</v>
      </c>
      <c r="I11250" s="29">
        <v>87.94</v>
      </c>
    </row>
    <row r="11251" spans="1:9" x14ac:dyDescent="0.25">
      <c r="A11251" s="2" t="s">
        <v>32</v>
      </c>
      <c r="B11251" s="2" t="s">
        <v>54</v>
      </c>
      <c r="C11251" s="2" t="s">
        <v>80</v>
      </c>
      <c r="D11251" s="2" t="s">
        <v>33</v>
      </c>
      <c r="E11251" s="2" t="str">
        <f t="shared" si="175"/>
        <v>2008Chesterfield Royal Hospital NHS Foundation TrustWhen you had important questions to ask a nurse, did you get answers that you could understand?</v>
      </c>
      <c r="F11251" s="29">
        <v>85.21</v>
      </c>
      <c r="G11251" s="29">
        <v>1.36</v>
      </c>
      <c r="H11251" s="29">
        <v>82.54</v>
      </c>
      <c r="I11251" s="29">
        <v>87.88</v>
      </c>
    </row>
    <row r="11252" spans="1:9" x14ac:dyDescent="0.25">
      <c r="A11252" s="2" t="s">
        <v>32</v>
      </c>
      <c r="B11252" s="2" t="s">
        <v>54</v>
      </c>
      <c r="C11252" s="2" t="s">
        <v>195</v>
      </c>
      <c r="D11252" s="2" t="s">
        <v>33</v>
      </c>
      <c r="E11252" s="2" t="str">
        <f t="shared" si="175"/>
        <v>2008University Hospital of South Manchester NHS Foundation TrustWhen you had important questions to ask a nurse, did you get answers that you could understand?</v>
      </c>
      <c r="F11252" s="29">
        <v>84.87</v>
      </c>
      <c r="G11252" s="29">
        <v>1.44</v>
      </c>
      <c r="H11252" s="29">
        <v>82.04</v>
      </c>
      <c r="I11252" s="29">
        <v>87.7</v>
      </c>
    </row>
    <row r="11253" spans="1:9" x14ac:dyDescent="0.25">
      <c r="A11253" s="2" t="s">
        <v>32</v>
      </c>
      <c r="B11253" s="2" t="s">
        <v>54</v>
      </c>
      <c r="C11253" s="2" t="s">
        <v>87</v>
      </c>
      <c r="D11253" s="2" t="s">
        <v>33</v>
      </c>
      <c r="E11253" s="2" t="str">
        <f t="shared" si="175"/>
        <v>2008Derby Hospitals NHS Foundation TrustWhen you had important questions to ask a nurse, did you get answers that you could understand?</v>
      </c>
      <c r="F11253" s="29">
        <v>85.02</v>
      </c>
      <c r="G11253" s="29">
        <v>1.33</v>
      </c>
      <c r="H11253" s="29">
        <v>82.41</v>
      </c>
      <c r="I11253" s="29">
        <v>87.62</v>
      </c>
    </row>
    <row r="11254" spans="1:9" x14ac:dyDescent="0.25">
      <c r="A11254" s="2" t="s">
        <v>32</v>
      </c>
      <c r="B11254" s="2" t="s">
        <v>54</v>
      </c>
      <c r="C11254" s="2" t="s">
        <v>75</v>
      </c>
      <c r="D11254" s="2" t="s">
        <v>33</v>
      </c>
      <c r="E11254" s="2" t="str">
        <f t="shared" si="175"/>
        <v>2008Burton Hospitals NHS Foundation TrustWhen you had important questions to ask a nurse, did you get answers that you could understand?</v>
      </c>
      <c r="F11254" s="29">
        <v>84.7</v>
      </c>
      <c r="G11254" s="29">
        <v>1.35</v>
      </c>
      <c r="H11254" s="29">
        <v>82.05</v>
      </c>
      <c r="I11254" s="29">
        <v>87.35</v>
      </c>
    </row>
    <row r="11255" spans="1:9" x14ac:dyDescent="0.25">
      <c r="A11255" s="2" t="s">
        <v>32</v>
      </c>
      <c r="B11255" s="2" t="s">
        <v>54</v>
      </c>
      <c r="C11255" s="2" t="s">
        <v>157</v>
      </c>
      <c r="D11255" s="2" t="s">
        <v>33</v>
      </c>
      <c r="E11255" s="2" t="str">
        <f t="shared" si="175"/>
        <v>2008Salford Royal NHS Foundation TrustWhen you had important questions to ask a nurse, did you get answers that you could understand?</v>
      </c>
      <c r="F11255" s="29">
        <v>84.26</v>
      </c>
      <c r="G11255" s="29">
        <v>1.53</v>
      </c>
      <c r="H11255" s="29">
        <v>81.27</v>
      </c>
      <c r="I11255" s="29">
        <v>87.25</v>
      </c>
    </row>
    <row r="11256" spans="1:9" x14ac:dyDescent="0.25">
      <c r="A11256" s="2" t="s">
        <v>32</v>
      </c>
      <c r="B11256" s="2" t="s">
        <v>54</v>
      </c>
      <c r="C11256" s="2" t="s">
        <v>141</v>
      </c>
      <c r="D11256" s="2" t="s">
        <v>33</v>
      </c>
      <c r="E11256" s="2" t="str">
        <f t="shared" si="175"/>
        <v>2008Papworth Hospital NHS Foundation TrustWhen you had important questions to ask a nurse, did you get answers that you could understand?</v>
      </c>
      <c r="F11256" s="29">
        <v>84.88</v>
      </c>
      <c r="G11256" s="29">
        <v>1.18</v>
      </c>
      <c r="H11256" s="29">
        <v>82.57</v>
      </c>
      <c r="I11256" s="29">
        <v>87.19</v>
      </c>
    </row>
    <row r="11257" spans="1:9" x14ac:dyDescent="0.25">
      <c r="A11257" s="2" t="s">
        <v>32</v>
      </c>
      <c r="B11257" s="2" t="s">
        <v>54</v>
      </c>
      <c r="C11257" s="2" t="s">
        <v>120</v>
      </c>
      <c r="D11257" s="2" t="s">
        <v>33</v>
      </c>
      <c r="E11257" s="2" t="str">
        <f t="shared" si="175"/>
        <v>2008Liverpool Heart and Chest NHS Foundation TrustWhen you had important questions to ask a nurse, did you get answers that you could understand?</v>
      </c>
      <c r="F11257" s="29">
        <v>84.63</v>
      </c>
      <c r="G11257" s="29">
        <v>1.29</v>
      </c>
      <c r="H11257" s="29">
        <v>82.1</v>
      </c>
      <c r="I11257" s="29">
        <v>87.17</v>
      </c>
    </row>
    <row r="11258" spans="1:9" x14ac:dyDescent="0.25">
      <c r="A11258" s="2" t="s">
        <v>32</v>
      </c>
      <c r="B11258" s="2" t="s">
        <v>54</v>
      </c>
      <c r="C11258" s="2" t="s">
        <v>88</v>
      </c>
      <c r="D11258" s="2" t="s">
        <v>33</v>
      </c>
      <c r="E11258" s="2" t="str">
        <f t="shared" si="175"/>
        <v>2008Doncaster and Bassetlaw Hospitals NHS Foundation TrustWhen you had important questions to ask a nurse, did you get answers that you could understand?</v>
      </c>
      <c r="F11258" s="29">
        <v>84.39</v>
      </c>
      <c r="G11258" s="29">
        <v>1.39</v>
      </c>
      <c r="H11258" s="29">
        <v>81.66</v>
      </c>
      <c r="I11258" s="29">
        <v>87.12</v>
      </c>
    </row>
    <row r="11259" spans="1:9" x14ac:dyDescent="0.25">
      <c r="A11259" s="2" t="s">
        <v>32</v>
      </c>
      <c r="B11259" s="2" t="s">
        <v>54</v>
      </c>
      <c r="C11259" s="2" t="s">
        <v>73</v>
      </c>
      <c r="D11259" s="2" t="s">
        <v>33</v>
      </c>
      <c r="E11259" s="2" t="str">
        <f t="shared" si="175"/>
        <v>2008Brighton and Sussex University Hospitals NHS TrustWhen you had important questions to ask a nurse, did you get answers that you could understand?</v>
      </c>
      <c r="F11259" s="29">
        <v>84.44</v>
      </c>
      <c r="G11259" s="29">
        <v>1.27</v>
      </c>
      <c r="H11259" s="29">
        <v>81.94</v>
      </c>
      <c r="I11259" s="29">
        <v>86.93</v>
      </c>
    </row>
    <row r="11260" spans="1:9" x14ac:dyDescent="0.25">
      <c r="A11260" s="2" t="s">
        <v>32</v>
      </c>
      <c r="B11260" s="2" t="s">
        <v>54</v>
      </c>
      <c r="C11260" s="2" t="s">
        <v>149</v>
      </c>
      <c r="D11260" s="2" t="s">
        <v>33</v>
      </c>
      <c r="E11260" s="2" t="str">
        <f t="shared" si="175"/>
        <v>2008Royal Cornwall Hospitals NHS TrustWhen you had important questions to ask a nurse, did you get answers that you could understand?</v>
      </c>
      <c r="F11260" s="29">
        <v>84.08</v>
      </c>
      <c r="G11260" s="29">
        <v>1.36</v>
      </c>
      <c r="H11260" s="29">
        <v>81.400000000000006</v>
      </c>
      <c r="I11260" s="29">
        <v>86.75</v>
      </c>
    </row>
    <row r="11261" spans="1:9" x14ac:dyDescent="0.25">
      <c r="A11261" s="2" t="s">
        <v>32</v>
      </c>
      <c r="B11261" s="2" t="s">
        <v>54</v>
      </c>
      <c r="C11261" s="2" t="s">
        <v>98</v>
      </c>
      <c r="D11261" s="2" t="s">
        <v>33</v>
      </c>
      <c r="E11261" s="2" t="str">
        <f t="shared" si="175"/>
        <v>2008Gateshead Health NHS Foundation TrustWhen you had important questions to ask a nurse, did you get answers that you could understand?</v>
      </c>
      <c r="F11261" s="29">
        <v>83.8</v>
      </c>
      <c r="G11261" s="29">
        <v>1.48</v>
      </c>
      <c r="H11261" s="29">
        <v>80.91</v>
      </c>
      <c r="I11261" s="29">
        <v>86.7</v>
      </c>
    </row>
    <row r="11262" spans="1:9" x14ac:dyDescent="0.25">
      <c r="A11262" s="2" t="s">
        <v>32</v>
      </c>
      <c r="B11262" s="2" t="s">
        <v>54</v>
      </c>
      <c r="C11262" s="2" t="s">
        <v>160</v>
      </c>
      <c r="D11262" s="2" t="s">
        <v>33</v>
      </c>
      <c r="E11262" s="2" t="str">
        <f t="shared" si="175"/>
        <v>2008Sheffield Teaching Hospitals NHS Foundation TrustWhen you had important questions to ask a nurse, did you get answers that you could understand?</v>
      </c>
      <c r="F11262" s="29">
        <v>83.96</v>
      </c>
      <c r="G11262" s="29">
        <v>1.39</v>
      </c>
      <c r="H11262" s="29">
        <v>81.239999999999995</v>
      </c>
      <c r="I11262" s="29">
        <v>86.68</v>
      </c>
    </row>
    <row r="11263" spans="1:9" x14ac:dyDescent="0.25">
      <c r="A11263" s="2" t="s">
        <v>32</v>
      </c>
      <c r="B11263" s="2" t="s">
        <v>54</v>
      </c>
      <c r="C11263" s="2" t="s">
        <v>101</v>
      </c>
      <c r="D11263" s="2" t="s">
        <v>33</v>
      </c>
      <c r="E11263" s="2" t="str">
        <f t="shared" si="175"/>
        <v>2008Great Western Hospitals NHS Foundation TrustWhen you had important questions to ask a nurse, did you get answers that you could understand?</v>
      </c>
      <c r="F11263" s="29">
        <v>83.74</v>
      </c>
      <c r="G11263" s="29">
        <v>1.43</v>
      </c>
      <c r="H11263" s="29">
        <v>80.930000000000007</v>
      </c>
      <c r="I11263" s="29">
        <v>86.54</v>
      </c>
    </row>
    <row r="11264" spans="1:9" x14ac:dyDescent="0.25">
      <c r="A11264" s="2" t="s">
        <v>32</v>
      </c>
      <c r="B11264" s="2" t="s">
        <v>54</v>
      </c>
      <c r="C11264" s="2" t="s">
        <v>114</v>
      </c>
      <c r="D11264" s="2" t="s">
        <v>33</v>
      </c>
      <c r="E11264" s="2" t="str">
        <f t="shared" si="175"/>
        <v>2008Kettering General Hospital NHS Foundation TrustWhen you had important questions to ask a nurse, did you get answers that you could understand?</v>
      </c>
      <c r="F11264" s="29">
        <v>83.79</v>
      </c>
      <c r="G11264" s="29">
        <v>1.38</v>
      </c>
      <c r="H11264" s="29">
        <v>81.09</v>
      </c>
      <c r="I11264" s="29">
        <v>86.5</v>
      </c>
    </row>
    <row r="11265" spans="1:9" x14ac:dyDescent="0.25">
      <c r="A11265" s="2" t="s">
        <v>32</v>
      </c>
      <c r="B11265" s="2" t="s">
        <v>54</v>
      </c>
      <c r="C11265" s="2" t="s">
        <v>162</v>
      </c>
      <c r="D11265" s="2" t="s">
        <v>33</v>
      </c>
      <c r="E11265" s="2" t="str">
        <f t="shared" si="175"/>
        <v>2008Shrewsbury and Telford Hospital NHS TrustWhen you had important questions to ask a nurse, did you get answers that you could understand?</v>
      </c>
      <c r="F11265" s="29">
        <v>83.93</v>
      </c>
      <c r="G11265" s="29">
        <v>1.31</v>
      </c>
      <c r="H11265" s="29">
        <v>81.36</v>
      </c>
      <c r="I11265" s="29">
        <v>86.49</v>
      </c>
    </row>
    <row r="11266" spans="1:9" x14ac:dyDescent="0.25">
      <c r="A11266" s="2" t="s">
        <v>32</v>
      </c>
      <c r="B11266" s="2" t="s">
        <v>54</v>
      </c>
      <c r="C11266" s="2" t="s">
        <v>105</v>
      </c>
      <c r="D11266" s="2" t="s">
        <v>33</v>
      </c>
      <c r="E11266" s="2" t="str">
        <f t="shared" ref="E11266:E11329" si="176">B11266&amp;C11266&amp;D11266</f>
        <v>2008Heart of England NHS Foundation TrustWhen you had important questions to ask a nurse, did you get answers that you could understand?</v>
      </c>
      <c r="F11266" s="29">
        <v>83.09</v>
      </c>
      <c r="G11266" s="29">
        <v>1.62</v>
      </c>
      <c r="H11266" s="29">
        <v>79.91</v>
      </c>
      <c r="I11266" s="29">
        <v>86.27</v>
      </c>
    </row>
    <row r="11267" spans="1:9" x14ac:dyDescent="0.25">
      <c r="A11267" s="2" t="s">
        <v>32</v>
      </c>
      <c r="B11267" s="2" t="s">
        <v>54</v>
      </c>
      <c r="C11267" s="2" t="s">
        <v>163</v>
      </c>
      <c r="D11267" s="2" t="s">
        <v>33</v>
      </c>
      <c r="E11267" s="2" t="str">
        <f t="shared" si="176"/>
        <v>2008South Devon Healthcare NHS Foundation TrustWhen you had important questions to ask a nurse, did you get answers that you could understand?</v>
      </c>
      <c r="F11267" s="29">
        <v>83.48</v>
      </c>
      <c r="G11267" s="29">
        <v>1.41</v>
      </c>
      <c r="H11267" s="29">
        <v>80.72</v>
      </c>
      <c r="I11267" s="29">
        <v>86.25</v>
      </c>
    </row>
    <row r="11268" spans="1:9" x14ac:dyDescent="0.25">
      <c r="A11268" s="2" t="s">
        <v>32</v>
      </c>
      <c r="B11268" s="2" t="s">
        <v>54</v>
      </c>
      <c r="C11268" s="2" t="s">
        <v>97</v>
      </c>
      <c r="D11268" s="2" t="s">
        <v>33</v>
      </c>
      <c r="E11268" s="2" t="str">
        <f t="shared" si="176"/>
        <v>2008Frimley Park Hospital NHS Foundation TrustWhen you had important questions to ask a nurse, did you get answers that you could understand?</v>
      </c>
      <c r="F11268" s="29">
        <v>83.53</v>
      </c>
      <c r="G11268" s="29">
        <v>1.35</v>
      </c>
      <c r="H11268" s="29">
        <v>80.89</v>
      </c>
      <c r="I11268" s="29">
        <v>86.18</v>
      </c>
    </row>
    <row r="11269" spans="1:9" x14ac:dyDescent="0.25">
      <c r="A11269" s="2" t="s">
        <v>32</v>
      </c>
      <c r="B11269" s="2" t="s">
        <v>54</v>
      </c>
      <c r="C11269" s="2" t="s">
        <v>158</v>
      </c>
      <c r="D11269" s="2" t="s">
        <v>33</v>
      </c>
      <c r="E11269" s="2" t="str">
        <f t="shared" si="176"/>
        <v>2008Salisbury NHS Foundation TrustWhen you had important questions to ask a nurse, did you get answers that you could understand?</v>
      </c>
      <c r="F11269" s="29">
        <v>83.6</v>
      </c>
      <c r="G11269" s="29">
        <v>1.28</v>
      </c>
      <c r="H11269" s="29">
        <v>81.09</v>
      </c>
      <c r="I11269" s="29">
        <v>86.1</v>
      </c>
    </row>
    <row r="11270" spans="1:9" x14ac:dyDescent="0.25">
      <c r="A11270" s="2" t="s">
        <v>32</v>
      </c>
      <c r="B11270" s="2" t="s">
        <v>54</v>
      </c>
      <c r="C11270" s="2" t="s">
        <v>172</v>
      </c>
      <c r="D11270" s="2" t="s">
        <v>33</v>
      </c>
      <c r="E11270" s="2" t="str">
        <f t="shared" si="176"/>
        <v>2008Stockport NHS Foundation TrustWhen you had important questions to ask a nurse, did you get answers that you could understand?</v>
      </c>
      <c r="F11270" s="29">
        <v>83.33</v>
      </c>
      <c r="G11270" s="29">
        <v>1.42</v>
      </c>
      <c r="H11270" s="29">
        <v>80.55</v>
      </c>
      <c r="I11270" s="29">
        <v>86.1</v>
      </c>
    </row>
    <row r="11271" spans="1:9" x14ac:dyDescent="0.25">
      <c r="A11271" s="2" t="s">
        <v>32</v>
      </c>
      <c r="B11271" s="2" t="s">
        <v>54</v>
      </c>
      <c r="C11271" s="2" t="s">
        <v>89</v>
      </c>
      <c r="D11271" s="2" t="s">
        <v>33</v>
      </c>
      <c r="E11271" s="2" t="str">
        <f t="shared" si="176"/>
        <v>2008Dorset County Hospital NHS Foundation TrustWhen you had important questions to ask a nurse, did you get answers that you could understand?</v>
      </c>
      <c r="F11271" s="29">
        <v>83.35</v>
      </c>
      <c r="G11271" s="29">
        <v>1.33</v>
      </c>
      <c r="H11271" s="29">
        <v>80.75</v>
      </c>
      <c r="I11271" s="29">
        <v>85.96</v>
      </c>
    </row>
    <row r="11272" spans="1:9" x14ac:dyDescent="0.25">
      <c r="A11272" s="2" t="s">
        <v>32</v>
      </c>
      <c r="B11272" s="2" t="s">
        <v>54</v>
      </c>
      <c r="C11272" s="2" t="s">
        <v>150</v>
      </c>
      <c r="D11272" s="2" t="s">
        <v>33</v>
      </c>
      <c r="E11272" s="2" t="str">
        <f t="shared" si="176"/>
        <v>2008Royal Devon and Exeter NHS Foundation TrustWhen you had important questions to ask a nurse, did you get answers that you could understand?</v>
      </c>
      <c r="F11272" s="29">
        <v>83.37</v>
      </c>
      <c r="G11272" s="29">
        <v>1.29</v>
      </c>
      <c r="H11272" s="29">
        <v>80.84</v>
      </c>
      <c r="I11272" s="29">
        <v>85.91</v>
      </c>
    </row>
    <row r="11273" spans="1:9" x14ac:dyDescent="0.25">
      <c r="A11273" s="2" t="s">
        <v>32</v>
      </c>
      <c r="B11273" s="2" t="s">
        <v>54</v>
      </c>
      <c r="C11273" s="2" t="s">
        <v>167</v>
      </c>
      <c r="D11273" s="2" t="s">
        <v>33</v>
      </c>
      <c r="E11273" s="2" t="str">
        <f t="shared" si="176"/>
        <v>2008South Warwickshire NHS Foundation TrustWhen you had important questions to ask a nurse, did you get answers that you could understand?</v>
      </c>
      <c r="F11273" s="29">
        <v>83.07</v>
      </c>
      <c r="G11273" s="29">
        <v>1.41</v>
      </c>
      <c r="H11273" s="29">
        <v>80.31</v>
      </c>
      <c r="I11273" s="29">
        <v>85.84</v>
      </c>
    </row>
    <row r="11274" spans="1:9" x14ac:dyDescent="0.25">
      <c r="A11274" s="2" t="s">
        <v>32</v>
      </c>
      <c r="B11274" s="2" t="s">
        <v>54</v>
      </c>
      <c r="C11274" s="2" t="s">
        <v>111</v>
      </c>
      <c r="D11274" s="2" t="s">
        <v>33</v>
      </c>
      <c r="E11274" s="2" t="str">
        <f t="shared" si="176"/>
        <v>2008Ipswich Hospital NHS TrustWhen you had important questions to ask a nurse, did you get answers that you could understand?</v>
      </c>
      <c r="F11274" s="29">
        <v>83.05</v>
      </c>
      <c r="G11274" s="29">
        <v>1.38</v>
      </c>
      <c r="H11274" s="29">
        <v>80.349999999999994</v>
      </c>
      <c r="I11274" s="29">
        <v>85.76</v>
      </c>
    </row>
    <row r="11275" spans="1:9" x14ac:dyDescent="0.25">
      <c r="A11275" s="2" t="s">
        <v>32</v>
      </c>
      <c r="B11275" s="2" t="s">
        <v>54</v>
      </c>
      <c r="C11275" s="2" t="s">
        <v>192</v>
      </c>
      <c r="D11275" s="2" t="s">
        <v>33</v>
      </c>
      <c r="E11275" s="2" t="str">
        <f t="shared" si="176"/>
        <v>2008United Lincolnshire Hospitals NHS TrustWhen you had important questions to ask a nurse, did you get answers that you could understand?</v>
      </c>
      <c r="F11275" s="29">
        <v>83.14</v>
      </c>
      <c r="G11275" s="29">
        <v>1.34</v>
      </c>
      <c r="H11275" s="29">
        <v>80.52</v>
      </c>
      <c r="I11275" s="29">
        <v>85.76</v>
      </c>
    </row>
    <row r="11276" spans="1:9" x14ac:dyDescent="0.25">
      <c r="A11276" s="2" t="s">
        <v>32</v>
      </c>
      <c r="B11276" s="2" t="s">
        <v>54</v>
      </c>
      <c r="C11276" s="2" t="s">
        <v>84</v>
      </c>
      <c r="D11276" s="2" t="s">
        <v>33</v>
      </c>
      <c r="E11276" s="2" t="str">
        <f t="shared" si="176"/>
        <v>2008County Durham and Darlington NHS Foundation TrustWhen you had important questions to ask a nurse, did you get answers that you could understand?</v>
      </c>
      <c r="F11276" s="29">
        <v>82.94</v>
      </c>
      <c r="G11276" s="29">
        <v>1.37</v>
      </c>
      <c r="H11276" s="29">
        <v>80.260000000000005</v>
      </c>
      <c r="I11276" s="29">
        <v>85.63</v>
      </c>
    </row>
    <row r="11277" spans="1:9" x14ac:dyDescent="0.25">
      <c r="A11277" s="2" t="s">
        <v>32</v>
      </c>
      <c r="B11277" s="2" t="s">
        <v>54</v>
      </c>
      <c r="C11277" s="2" t="s">
        <v>206</v>
      </c>
      <c r="D11277" s="2" t="s">
        <v>33</v>
      </c>
      <c r="E11277" s="2" t="str">
        <f t="shared" si="176"/>
        <v>2008West Suffolk NHS Foundation TrustWhen you had important questions to ask a nurse, did you get answers that you could understand?</v>
      </c>
      <c r="F11277" s="29">
        <v>82.96</v>
      </c>
      <c r="G11277" s="29">
        <v>1.36</v>
      </c>
      <c r="H11277" s="29">
        <v>80.290000000000006</v>
      </c>
      <c r="I11277" s="29">
        <v>85.63</v>
      </c>
    </row>
    <row r="11278" spans="1:9" x14ac:dyDescent="0.25">
      <c r="A11278" s="2" t="s">
        <v>32</v>
      </c>
      <c r="B11278" s="2" t="s">
        <v>54</v>
      </c>
      <c r="C11278" s="2" t="s">
        <v>159</v>
      </c>
      <c r="D11278" s="2" t="s">
        <v>33</v>
      </c>
      <c r="E11278" s="2" t="str">
        <f t="shared" si="176"/>
        <v>2008Sandwell and West Birmingham Hospitals NHS TrustWhen you had important questions to ask a nurse, did you get answers that you could understand?</v>
      </c>
      <c r="F11278" s="29">
        <v>82.42</v>
      </c>
      <c r="G11278" s="29">
        <v>1.61</v>
      </c>
      <c r="H11278" s="29">
        <v>79.260000000000005</v>
      </c>
      <c r="I11278" s="29">
        <v>85.58</v>
      </c>
    </row>
    <row r="11279" spans="1:9" x14ac:dyDescent="0.25">
      <c r="A11279" s="2" t="s">
        <v>32</v>
      </c>
      <c r="B11279" s="2" t="s">
        <v>54</v>
      </c>
      <c r="C11279" s="2" t="s">
        <v>152</v>
      </c>
      <c r="D11279" s="2" t="s">
        <v>33</v>
      </c>
      <c r="E11279" s="2" t="str">
        <f t="shared" si="176"/>
        <v>2008Royal Liverpool and Broadgreen University Hospitals NHS TrustWhen you had important questions to ask a nurse, did you get answers that you could understand?</v>
      </c>
      <c r="F11279" s="29">
        <v>82.49</v>
      </c>
      <c r="G11279" s="29">
        <v>1.56</v>
      </c>
      <c r="H11279" s="29">
        <v>79.430000000000007</v>
      </c>
      <c r="I11279" s="29">
        <v>85.56</v>
      </c>
    </row>
    <row r="11280" spans="1:9" x14ac:dyDescent="0.25">
      <c r="A11280" s="2" t="s">
        <v>32</v>
      </c>
      <c r="B11280" s="2" t="s">
        <v>54</v>
      </c>
      <c r="C11280" s="2" t="s">
        <v>93</v>
      </c>
      <c r="D11280" s="2" t="s">
        <v>33</v>
      </c>
      <c r="E11280" s="2" t="str">
        <f t="shared" si="176"/>
        <v>2008East Kent Hospitals University NHS Foundation TrustWhen you had important questions to ask a nurse, did you get answers that you could understand?</v>
      </c>
      <c r="F11280" s="29">
        <v>82.75</v>
      </c>
      <c r="G11280" s="29">
        <v>1.39</v>
      </c>
      <c r="H11280" s="29">
        <v>80.02</v>
      </c>
      <c r="I11280" s="29">
        <v>85.48</v>
      </c>
    </row>
    <row r="11281" spans="1:9" x14ac:dyDescent="0.25">
      <c r="A11281" s="2" t="s">
        <v>32</v>
      </c>
      <c r="B11281" s="2" t="s">
        <v>54</v>
      </c>
      <c r="C11281" s="2" t="s">
        <v>166</v>
      </c>
      <c r="D11281" s="2" t="s">
        <v>33</v>
      </c>
      <c r="E11281" s="2" t="str">
        <f t="shared" si="176"/>
        <v>2008South Tyneside NHS Foundation TrustWhen you had important questions to ask a nurse, did you get answers that you could understand?</v>
      </c>
      <c r="F11281" s="29">
        <v>82.42</v>
      </c>
      <c r="G11281" s="29">
        <v>1.54</v>
      </c>
      <c r="H11281" s="29">
        <v>79.41</v>
      </c>
      <c r="I11281" s="29">
        <v>85.43</v>
      </c>
    </row>
    <row r="11282" spans="1:9" x14ac:dyDescent="0.25">
      <c r="A11282" s="2" t="s">
        <v>32</v>
      </c>
      <c r="B11282" s="2" t="s">
        <v>54</v>
      </c>
      <c r="C11282" s="2" t="s">
        <v>203</v>
      </c>
      <c r="D11282" s="2" t="s">
        <v>33</v>
      </c>
      <c r="E11282" s="2" t="str">
        <f t="shared" si="176"/>
        <v>2008Warrington and Halton Hospitals NHS Foundation TrustWhen you had important questions to ask a nurse, did you get answers that you could understand?</v>
      </c>
      <c r="F11282" s="29">
        <v>82.4</v>
      </c>
      <c r="G11282" s="29">
        <v>1.55</v>
      </c>
      <c r="H11282" s="29">
        <v>79.37</v>
      </c>
      <c r="I11282" s="29">
        <v>85.43</v>
      </c>
    </row>
    <row r="11283" spans="1:9" x14ac:dyDescent="0.25">
      <c r="A11283" s="2" t="s">
        <v>32</v>
      </c>
      <c r="B11283" s="2" t="s">
        <v>54</v>
      </c>
      <c r="C11283" s="2" t="s">
        <v>211</v>
      </c>
      <c r="D11283" s="2" t="s">
        <v>33</v>
      </c>
      <c r="E11283" s="2" t="str">
        <f t="shared" si="176"/>
        <v>2008Wrightington, Wigan and Leigh NHS Foundation TrustWhen you had important questions to ask a nurse, did you get answers that you could understand?</v>
      </c>
      <c r="F11283" s="29">
        <v>82.55</v>
      </c>
      <c r="G11283" s="29">
        <v>1.43</v>
      </c>
      <c r="H11283" s="29">
        <v>79.739999999999995</v>
      </c>
      <c r="I11283" s="29">
        <v>85.36</v>
      </c>
    </row>
    <row r="11284" spans="1:9" x14ac:dyDescent="0.25">
      <c r="A11284" s="2" t="s">
        <v>32</v>
      </c>
      <c r="B11284" s="2" t="s">
        <v>54</v>
      </c>
      <c r="C11284" s="2" t="s">
        <v>169</v>
      </c>
      <c r="D11284" s="2" t="s">
        <v>33</v>
      </c>
      <c r="E11284" s="2" t="str">
        <f t="shared" si="176"/>
        <v>2008Southport and Ormskirk Hospital NHS TrustWhen you had important questions to ask a nurse, did you get answers that you could understand?</v>
      </c>
      <c r="F11284" s="29">
        <v>82.44</v>
      </c>
      <c r="G11284" s="29">
        <v>1.47</v>
      </c>
      <c r="H11284" s="29">
        <v>79.56</v>
      </c>
      <c r="I11284" s="29">
        <v>85.31</v>
      </c>
    </row>
    <row r="11285" spans="1:9" x14ac:dyDescent="0.25">
      <c r="A11285" s="2" t="s">
        <v>32</v>
      </c>
      <c r="B11285" s="2" t="s">
        <v>54</v>
      </c>
      <c r="C11285" s="2" t="s">
        <v>188</v>
      </c>
      <c r="D11285" s="2" t="s">
        <v>33</v>
      </c>
      <c r="E11285" s="2" t="str">
        <f t="shared" si="176"/>
        <v>2008The Royal Orthopaedic Hospital NHS Foundation TrustWhen you had important questions to ask a nurse, did you get answers that you could understand?</v>
      </c>
      <c r="F11285" s="29">
        <v>82.9</v>
      </c>
      <c r="G11285" s="29">
        <v>1.19</v>
      </c>
      <c r="H11285" s="29">
        <v>80.56</v>
      </c>
      <c r="I11285" s="29">
        <v>85.24</v>
      </c>
    </row>
    <row r="11286" spans="1:9" x14ac:dyDescent="0.25">
      <c r="A11286" s="2" t="s">
        <v>32</v>
      </c>
      <c r="B11286" s="2" t="s">
        <v>54</v>
      </c>
      <c r="C11286" s="2" t="s">
        <v>174</v>
      </c>
      <c r="D11286" s="2" t="s">
        <v>33</v>
      </c>
      <c r="E11286" s="2" t="str">
        <f t="shared" si="176"/>
        <v>2008Tameside Hospital NHS Foundation TrustWhen you had important questions to ask a nurse, did you get answers that you could understand?</v>
      </c>
      <c r="F11286" s="29">
        <v>82.31</v>
      </c>
      <c r="G11286" s="29">
        <v>1.48</v>
      </c>
      <c r="H11286" s="29">
        <v>79.400000000000006</v>
      </c>
      <c r="I11286" s="29">
        <v>85.22</v>
      </c>
    </row>
    <row r="11287" spans="1:9" x14ac:dyDescent="0.25">
      <c r="A11287" s="2" t="s">
        <v>32</v>
      </c>
      <c r="B11287" s="2" t="s">
        <v>54</v>
      </c>
      <c r="C11287" s="2" t="s">
        <v>180</v>
      </c>
      <c r="D11287" s="2" t="s">
        <v>33</v>
      </c>
      <c r="E11287" s="2" t="str">
        <f t="shared" si="176"/>
        <v>2008The Newcastle-upon-Tyne Hospitals NHS Foundation TrustWhen you had important questions to ask a nurse, did you get answers that you could understand?</v>
      </c>
      <c r="F11287" s="29">
        <v>82.49</v>
      </c>
      <c r="G11287" s="29">
        <v>1.37</v>
      </c>
      <c r="H11287" s="29">
        <v>79.81</v>
      </c>
      <c r="I11287" s="29">
        <v>85.18</v>
      </c>
    </row>
    <row r="11288" spans="1:9" x14ac:dyDescent="0.25">
      <c r="A11288" s="2" t="s">
        <v>32</v>
      </c>
      <c r="B11288" s="2" t="s">
        <v>54</v>
      </c>
      <c r="C11288" s="2" t="s">
        <v>92</v>
      </c>
      <c r="D11288" s="2" t="s">
        <v>33</v>
      </c>
      <c r="E11288" s="2" t="str">
        <f t="shared" si="176"/>
        <v>2008East Cheshire NHS TrustWhen you had important questions to ask a nurse, did you get answers that you could understand?</v>
      </c>
      <c r="F11288" s="29">
        <v>82.38</v>
      </c>
      <c r="G11288" s="29">
        <v>1.42</v>
      </c>
      <c r="H11288" s="29">
        <v>79.59</v>
      </c>
      <c r="I11288" s="29">
        <v>85.16</v>
      </c>
    </row>
    <row r="11289" spans="1:9" x14ac:dyDescent="0.25">
      <c r="A11289" s="2" t="s">
        <v>32</v>
      </c>
      <c r="B11289" s="2" t="s">
        <v>54</v>
      </c>
      <c r="C11289" s="2" t="s">
        <v>186</v>
      </c>
      <c r="D11289" s="2" t="s">
        <v>33</v>
      </c>
      <c r="E11289" s="2" t="str">
        <f t="shared" si="176"/>
        <v>2008The Royal Bournemouth and Christchurch Hospitals NHS Foundation TrustWhen you had important questions to ask a nurse, did you get answers that you could understand?</v>
      </c>
      <c r="F11289" s="29">
        <v>82.56</v>
      </c>
      <c r="G11289" s="29">
        <v>1.3</v>
      </c>
      <c r="H11289" s="29">
        <v>80.02</v>
      </c>
      <c r="I11289" s="29">
        <v>85.11</v>
      </c>
    </row>
    <row r="11290" spans="1:9" x14ac:dyDescent="0.25">
      <c r="A11290" s="2" t="s">
        <v>32</v>
      </c>
      <c r="B11290" s="2" t="s">
        <v>54</v>
      </c>
      <c r="C11290" s="2" t="s">
        <v>190</v>
      </c>
      <c r="D11290" s="2" t="s">
        <v>33</v>
      </c>
      <c r="E11290" s="2" t="str">
        <f t="shared" si="176"/>
        <v>2008The Walton Centre NHS Foundation TrustWhen you had important questions to ask a nurse, did you get answers that you could understand?</v>
      </c>
      <c r="F11290" s="29">
        <v>82.64</v>
      </c>
      <c r="G11290" s="29">
        <v>1.26</v>
      </c>
      <c r="H11290" s="29">
        <v>80.17</v>
      </c>
      <c r="I11290" s="29">
        <v>85.1</v>
      </c>
    </row>
    <row r="11291" spans="1:9" x14ac:dyDescent="0.25">
      <c r="A11291" s="2" t="s">
        <v>32</v>
      </c>
      <c r="B11291" s="2" t="s">
        <v>54</v>
      </c>
      <c r="C11291" s="2" t="s">
        <v>137</v>
      </c>
      <c r="D11291" s="2" t="s">
        <v>33</v>
      </c>
      <c r="E11291" s="2" t="str">
        <f t="shared" si="176"/>
        <v>2008Northern Lincolnshire and Goole Hospitals NHS Foundation TrustWhen you had important questions to ask a nurse, did you get answers that you could understand?</v>
      </c>
      <c r="F11291" s="29">
        <v>82.41</v>
      </c>
      <c r="G11291" s="29">
        <v>1.34</v>
      </c>
      <c r="H11291" s="29">
        <v>79.78</v>
      </c>
      <c r="I11291" s="29">
        <v>85.04</v>
      </c>
    </row>
    <row r="11292" spans="1:9" x14ac:dyDescent="0.25">
      <c r="A11292" s="2" t="s">
        <v>32</v>
      </c>
      <c r="B11292" s="2" t="s">
        <v>54</v>
      </c>
      <c r="C11292" s="2" t="s">
        <v>209</v>
      </c>
      <c r="D11292" s="2" t="s">
        <v>33</v>
      </c>
      <c r="E11292" s="2" t="str">
        <f t="shared" si="176"/>
        <v>2008Wirral University Teaching Hospital NHS Foundation TrustWhen you had important questions to ask a nurse, did you get answers that you could understand?</v>
      </c>
      <c r="F11292" s="29">
        <v>82.08</v>
      </c>
      <c r="G11292" s="29">
        <v>1.48</v>
      </c>
      <c r="H11292" s="29">
        <v>79.17</v>
      </c>
      <c r="I11292" s="29">
        <v>84.99</v>
      </c>
    </row>
    <row r="11293" spans="1:9" x14ac:dyDescent="0.25">
      <c r="A11293" s="2" t="s">
        <v>32</v>
      </c>
      <c r="B11293" s="2" t="s">
        <v>54</v>
      </c>
      <c r="C11293" s="2" t="s">
        <v>142</v>
      </c>
      <c r="D11293" s="2" t="s">
        <v>33</v>
      </c>
      <c r="E11293" s="2" t="str">
        <f t="shared" si="176"/>
        <v>2008Peterborough and Stamford Hospitals NHS Foundation TrustWhen you had important questions to ask a nurse, did you get answers that you could understand?</v>
      </c>
      <c r="F11293" s="29">
        <v>82.24</v>
      </c>
      <c r="G11293" s="29">
        <v>1.38</v>
      </c>
      <c r="H11293" s="29">
        <v>79.53</v>
      </c>
      <c r="I11293" s="29">
        <v>84.95</v>
      </c>
    </row>
    <row r="11294" spans="1:9" x14ac:dyDescent="0.25">
      <c r="A11294" s="2" t="s">
        <v>32</v>
      </c>
      <c r="B11294" s="2" t="s">
        <v>54</v>
      </c>
      <c r="C11294" s="2" t="s">
        <v>100</v>
      </c>
      <c r="D11294" s="2" t="s">
        <v>33</v>
      </c>
      <c r="E11294" s="2" t="str">
        <f t="shared" si="176"/>
        <v>2008Gloucestershire Hospitals NHS Foundation TrustWhen you had important questions to ask a nurse, did you get answers that you could understand?</v>
      </c>
      <c r="F11294" s="29">
        <v>82.36</v>
      </c>
      <c r="G11294" s="29">
        <v>1.32</v>
      </c>
      <c r="H11294" s="29">
        <v>79.78</v>
      </c>
      <c r="I11294" s="29">
        <v>84.94</v>
      </c>
    </row>
    <row r="11295" spans="1:9" x14ac:dyDescent="0.25">
      <c r="A11295" s="2" t="s">
        <v>32</v>
      </c>
      <c r="B11295" s="2" t="s">
        <v>54</v>
      </c>
      <c r="C11295" s="2" t="s">
        <v>185</v>
      </c>
      <c r="D11295" s="2" t="s">
        <v>33</v>
      </c>
      <c r="E11295" s="2" t="str">
        <f t="shared" si="176"/>
        <v>2008The Rotherham NHS Foundation TrustWhen you had important questions to ask a nurse, did you get answers that you could understand?</v>
      </c>
      <c r="F11295" s="29">
        <v>82.07</v>
      </c>
      <c r="G11295" s="29">
        <v>1.45</v>
      </c>
      <c r="H11295" s="29">
        <v>79.239999999999995</v>
      </c>
      <c r="I11295" s="29">
        <v>84.91</v>
      </c>
    </row>
    <row r="11296" spans="1:9" x14ac:dyDescent="0.25">
      <c r="A11296" s="2" t="s">
        <v>32</v>
      </c>
      <c r="B11296" s="2" t="s">
        <v>54</v>
      </c>
      <c r="C11296" s="2" t="s">
        <v>194</v>
      </c>
      <c r="D11296" s="2" t="s">
        <v>33</v>
      </c>
      <c r="E11296" s="2" t="str">
        <f t="shared" si="176"/>
        <v>2008University Hospital of North Staffordshire NHS TrustWhen you had important questions to ask a nurse, did you get answers that you could understand?</v>
      </c>
      <c r="F11296" s="29">
        <v>82.2</v>
      </c>
      <c r="G11296" s="29">
        <v>1.36</v>
      </c>
      <c r="H11296" s="29">
        <v>79.53</v>
      </c>
      <c r="I11296" s="29">
        <v>84.88</v>
      </c>
    </row>
    <row r="11297" spans="1:9" x14ac:dyDescent="0.25">
      <c r="A11297" s="2" t="s">
        <v>32</v>
      </c>
      <c r="B11297" s="2" t="s">
        <v>54</v>
      </c>
      <c r="C11297" s="2" t="s">
        <v>208</v>
      </c>
      <c r="D11297" s="2" t="s">
        <v>33</v>
      </c>
      <c r="E11297" s="2" t="str">
        <f t="shared" si="176"/>
        <v>2008Weston Area Health NHS TrustWhen you had important questions to ask a nurse, did you get answers that you could understand?</v>
      </c>
      <c r="F11297" s="29">
        <v>82.14</v>
      </c>
      <c r="G11297" s="29">
        <v>1.39</v>
      </c>
      <c r="H11297" s="29">
        <v>79.42</v>
      </c>
      <c r="I11297" s="29">
        <v>84.86</v>
      </c>
    </row>
    <row r="11298" spans="1:9" x14ac:dyDescent="0.25">
      <c r="A11298" s="2" t="s">
        <v>32</v>
      </c>
      <c r="B11298" s="2" t="s">
        <v>54</v>
      </c>
      <c r="C11298" s="2" t="s">
        <v>153</v>
      </c>
      <c r="D11298" s="2" t="s">
        <v>33</v>
      </c>
      <c r="E11298" s="2" t="str">
        <f t="shared" si="176"/>
        <v>2008Royal National Hospital for Rheumatic Diseases NHS Foundation TrustWhen you had important questions to ask a nurse, did you get answers that you could understand?</v>
      </c>
      <c r="F11298" s="29">
        <v>81.45</v>
      </c>
      <c r="G11298" s="29">
        <v>1.73</v>
      </c>
      <c r="H11298" s="29">
        <v>78.06</v>
      </c>
      <c r="I11298" s="29">
        <v>84.83</v>
      </c>
    </row>
    <row r="11299" spans="1:9" x14ac:dyDescent="0.25">
      <c r="A11299" s="2" t="s">
        <v>32</v>
      </c>
      <c r="B11299" s="2" t="s">
        <v>54</v>
      </c>
      <c r="C11299" s="2" t="s">
        <v>213</v>
      </c>
      <c r="D11299" s="2" t="s">
        <v>33</v>
      </c>
      <c r="E11299" s="2" t="str">
        <f t="shared" si="176"/>
        <v>2008Yeovil District Hospital NHS Foundation TrustWhen you had important questions to ask a nurse, did you get answers that you could understand?</v>
      </c>
      <c r="F11299" s="29">
        <v>82.25</v>
      </c>
      <c r="G11299" s="29">
        <v>1.3</v>
      </c>
      <c r="H11299" s="29">
        <v>79.7</v>
      </c>
      <c r="I11299" s="29">
        <v>84.81</v>
      </c>
    </row>
    <row r="11300" spans="1:9" x14ac:dyDescent="0.25">
      <c r="A11300" s="2" t="s">
        <v>32</v>
      </c>
      <c r="B11300" s="2" t="s">
        <v>54</v>
      </c>
      <c r="C11300" s="2" t="s">
        <v>83</v>
      </c>
      <c r="D11300" s="2" t="s">
        <v>33</v>
      </c>
      <c r="E11300" s="2" t="str">
        <f t="shared" si="176"/>
        <v>2008Countess of Chester Hospital NHS Foundation TrustWhen you had important questions to ask a nurse, did you get answers that you could understand?</v>
      </c>
      <c r="F11300" s="29">
        <v>82.08</v>
      </c>
      <c r="G11300" s="29">
        <v>1.38</v>
      </c>
      <c r="H11300" s="29">
        <v>79.39</v>
      </c>
      <c r="I11300" s="29">
        <v>84.78</v>
      </c>
    </row>
    <row r="11301" spans="1:9" x14ac:dyDescent="0.25">
      <c r="A11301" s="2" t="s">
        <v>32</v>
      </c>
      <c r="B11301" s="2" t="s">
        <v>54</v>
      </c>
      <c r="C11301" s="2" t="s">
        <v>78</v>
      </c>
      <c r="D11301" s="2" t="s">
        <v>33</v>
      </c>
      <c r="E11301" s="2" t="str">
        <f t="shared" si="176"/>
        <v>2008Central Manchester University Hospitals NHS Foundation TrustWhen you had important questions to ask a nurse, did you get answers that you could understand?</v>
      </c>
      <c r="F11301" s="29">
        <v>81.66</v>
      </c>
      <c r="G11301" s="29">
        <v>1.58</v>
      </c>
      <c r="H11301" s="29">
        <v>78.569999999999993</v>
      </c>
      <c r="I11301" s="29">
        <v>84.76</v>
      </c>
    </row>
    <row r="11302" spans="1:9" x14ac:dyDescent="0.25">
      <c r="A11302" s="2" t="s">
        <v>32</v>
      </c>
      <c r="B11302" s="2" t="s">
        <v>54</v>
      </c>
      <c r="C11302" s="2" t="s">
        <v>126</v>
      </c>
      <c r="D11302" s="2" t="s">
        <v>33</v>
      </c>
      <c r="E11302" s="2" t="str">
        <f t="shared" si="176"/>
        <v>2008Mid Essex Hospital Services NHS TrustWhen you had important questions to ask a nurse, did you get answers that you could understand?</v>
      </c>
      <c r="F11302" s="29">
        <v>81.94</v>
      </c>
      <c r="G11302" s="29">
        <v>1.43</v>
      </c>
      <c r="H11302" s="29">
        <v>79.13</v>
      </c>
      <c r="I11302" s="29">
        <v>84.75</v>
      </c>
    </row>
    <row r="11303" spans="1:9" x14ac:dyDescent="0.25">
      <c r="A11303" s="2" t="s">
        <v>32</v>
      </c>
      <c r="B11303" s="2" t="s">
        <v>54</v>
      </c>
      <c r="C11303" s="2" t="s">
        <v>198</v>
      </c>
      <c r="D11303" s="2" t="s">
        <v>33</v>
      </c>
      <c r="E11303" s="2" t="str">
        <f t="shared" si="176"/>
        <v>2008University Hospitals Bristol NHS Foundation TrustWhen you had important questions to ask a nurse, did you get answers that you could understand?</v>
      </c>
      <c r="F11303" s="29">
        <v>81.98</v>
      </c>
      <c r="G11303" s="29">
        <v>1.37</v>
      </c>
      <c r="H11303" s="29">
        <v>79.290000000000006</v>
      </c>
      <c r="I11303" s="29">
        <v>84.67</v>
      </c>
    </row>
    <row r="11304" spans="1:9" x14ac:dyDescent="0.25">
      <c r="A11304" s="2" t="s">
        <v>32</v>
      </c>
      <c r="B11304" s="2" t="s">
        <v>54</v>
      </c>
      <c r="C11304" s="2" t="s">
        <v>68</v>
      </c>
      <c r="D11304" s="2" t="s">
        <v>33</v>
      </c>
      <c r="E11304" s="2" t="str">
        <f t="shared" si="176"/>
        <v>2008Bedford Hospital NHS TrustWhen you had important questions to ask a nurse, did you get answers that you could understand?</v>
      </c>
      <c r="F11304" s="29">
        <v>81.75</v>
      </c>
      <c r="G11304" s="29">
        <v>1.44</v>
      </c>
      <c r="H11304" s="29">
        <v>78.92</v>
      </c>
      <c r="I11304" s="29">
        <v>84.59</v>
      </c>
    </row>
    <row r="11305" spans="1:9" x14ac:dyDescent="0.25">
      <c r="A11305" s="2" t="s">
        <v>32</v>
      </c>
      <c r="B11305" s="2" t="s">
        <v>54</v>
      </c>
      <c r="C11305" s="2" t="s">
        <v>112</v>
      </c>
      <c r="D11305" s="2" t="s">
        <v>33</v>
      </c>
      <c r="E11305" s="2" t="str">
        <f t="shared" si="176"/>
        <v>2008Isle of Wight NHS TrustWhen you had important questions to ask a nurse, did you get answers that you could understand?</v>
      </c>
      <c r="F11305" s="29">
        <v>81.69</v>
      </c>
      <c r="G11305" s="29">
        <v>1.48</v>
      </c>
      <c r="H11305" s="29">
        <v>78.8</v>
      </c>
      <c r="I11305" s="29">
        <v>84.58</v>
      </c>
    </row>
    <row r="11306" spans="1:9" x14ac:dyDescent="0.25">
      <c r="A11306" s="2" t="s">
        <v>32</v>
      </c>
      <c r="B11306" s="2" t="s">
        <v>54</v>
      </c>
      <c r="C11306" s="2" t="s">
        <v>196</v>
      </c>
      <c r="D11306" s="2" t="s">
        <v>33</v>
      </c>
      <c r="E11306" s="2" t="str">
        <f t="shared" si="176"/>
        <v>2008University Hospital Southampton NHS Foundation TrustWhen you had important questions to ask a nurse, did you get answers that you could understand?</v>
      </c>
      <c r="F11306" s="29">
        <v>81.73</v>
      </c>
      <c r="G11306" s="29">
        <v>1.42</v>
      </c>
      <c r="H11306" s="29">
        <v>78.95</v>
      </c>
      <c r="I11306" s="29">
        <v>84.52</v>
      </c>
    </row>
    <row r="11307" spans="1:9" x14ac:dyDescent="0.25">
      <c r="A11307" s="2" t="s">
        <v>32</v>
      </c>
      <c r="B11307" s="2" t="s">
        <v>54</v>
      </c>
      <c r="C11307" s="2" t="s">
        <v>130</v>
      </c>
      <c r="D11307" s="2" t="s">
        <v>33</v>
      </c>
      <c r="E11307" s="2" t="str">
        <f t="shared" si="176"/>
        <v>2008Norfolk and Norwich University Hospitals NHS Foundation TrustWhen you had important questions to ask a nurse, did you get answers that you could understand?</v>
      </c>
      <c r="F11307" s="29">
        <v>81.96</v>
      </c>
      <c r="G11307" s="29">
        <v>1.3</v>
      </c>
      <c r="H11307" s="29">
        <v>79.42</v>
      </c>
      <c r="I11307" s="29">
        <v>84.5</v>
      </c>
    </row>
    <row r="11308" spans="1:9" x14ac:dyDescent="0.25">
      <c r="A11308" s="2" t="s">
        <v>32</v>
      </c>
      <c r="B11308" s="2" t="s">
        <v>54</v>
      </c>
      <c r="C11308" s="2" t="s">
        <v>178</v>
      </c>
      <c r="D11308" s="2" t="s">
        <v>33</v>
      </c>
      <c r="E11308" s="2" t="str">
        <f t="shared" si="176"/>
        <v>2008The Dudley Group NHS Foundation TrustWhen you had important questions to ask a nurse, did you get answers that you could understand?</v>
      </c>
      <c r="F11308" s="29">
        <v>81.73</v>
      </c>
      <c r="G11308" s="29">
        <v>1.39</v>
      </c>
      <c r="H11308" s="29">
        <v>79.010000000000005</v>
      </c>
      <c r="I11308" s="29">
        <v>84.46</v>
      </c>
    </row>
    <row r="11309" spans="1:9" x14ac:dyDescent="0.25">
      <c r="A11309" s="2" t="s">
        <v>32</v>
      </c>
      <c r="B11309" s="2" t="s">
        <v>54</v>
      </c>
      <c r="C11309" s="2" t="s">
        <v>74</v>
      </c>
      <c r="D11309" s="2" t="s">
        <v>33</v>
      </c>
      <c r="E11309" s="2" t="str">
        <f t="shared" si="176"/>
        <v>2008Buckinghamshire Healthcare NHS TrustWhen you had important questions to ask a nurse, did you get answers that you could understand?</v>
      </c>
      <c r="F11309" s="29">
        <v>81.8</v>
      </c>
      <c r="G11309" s="29">
        <v>1.33</v>
      </c>
      <c r="H11309" s="29">
        <v>79.19</v>
      </c>
      <c r="I11309" s="29">
        <v>84.4</v>
      </c>
    </row>
    <row r="11310" spans="1:9" x14ac:dyDescent="0.25">
      <c r="A11310" s="2" t="s">
        <v>32</v>
      </c>
      <c r="B11310" s="2" t="s">
        <v>54</v>
      </c>
      <c r="C11310" s="2" t="s">
        <v>161</v>
      </c>
      <c r="D11310" s="2" t="s">
        <v>33</v>
      </c>
      <c r="E11310" s="2" t="str">
        <f t="shared" si="176"/>
        <v>2008Sherwood Forest Hospitals NHS Foundation TrustWhen you had important questions to ask a nurse, did you get answers that you could understand?</v>
      </c>
      <c r="F11310" s="29">
        <v>81.41</v>
      </c>
      <c r="G11310" s="29">
        <v>1.47</v>
      </c>
      <c r="H11310" s="29">
        <v>78.53</v>
      </c>
      <c r="I11310" s="29">
        <v>84.28</v>
      </c>
    </row>
    <row r="11311" spans="1:9" x14ac:dyDescent="0.25">
      <c r="A11311" s="2" t="s">
        <v>32</v>
      </c>
      <c r="B11311" s="2" t="s">
        <v>54</v>
      </c>
      <c r="C11311" s="2" t="s">
        <v>76</v>
      </c>
      <c r="D11311" s="2" t="s">
        <v>33</v>
      </c>
      <c r="E11311" s="2" t="str">
        <f t="shared" si="176"/>
        <v>2008Calderdale and Huddersfield NHS Foundation TrustWhen you had important questions to ask a nurse, did you get answers that you could understand?</v>
      </c>
      <c r="F11311" s="29">
        <v>81.44</v>
      </c>
      <c r="G11311" s="29">
        <v>1.43</v>
      </c>
      <c r="H11311" s="29">
        <v>78.63</v>
      </c>
      <c r="I11311" s="29">
        <v>84.25</v>
      </c>
    </row>
    <row r="11312" spans="1:9" x14ac:dyDescent="0.25">
      <c r="A11312" s="2" t="s">
        <v>32</v>
      </c>
      <c r="B11312" s="2" t="s">
        <v>54</v>
      </c>
      <c r="C11312" s="2" t="s">
        <v>86</v>
      </c>
      <c r="D11312" s="2" t="s">
        <v>33</v>
      </c>
      <c r="E11312" s="2" t="str">
        <f t="shared" si="176"/>
        <v>2008Dartford and Gravesham NHS TrustWhen you had important questions to ask a nurse, did you get answers that you could understand?</v>
      </c>
      <c r="F11312" s="29">
        <v>81.31</v>
      </c>
      <c r="G11312" s="29">
        <v>1.48</v>
      </c>
      <c r="H11312" s="29">
        <v>78.41</v>
      </c>
      <c r="I11312" s="29">
        <v>84.21</v>
      </c>
    </row>
    <row r="11313" spans="1:9" x14ac:dyDescent="0.25">
      <c r="A11313" s="2" t="s">
        <v>32</v>
      </c>
      <c r="B11313" s="2" t="s">
        <v>54</v>
      </c>
      <c r="C11313" s="2" t="s">
        <v>140</v>
      </c>
      <c r="D11313" s="2" t="s">
        <v>33</v>
      </c>
      <c r="E11313" s="2" t="str">
        <f t="shared" si="176"/>
        <v>2008Oxford University Hospitals NHS TrustWhen you had important questions to ask a nurse, did you get answers that you could understand?</v>
      </c>
      <c r="F11313" s="29">
        <v>81.47</v>
      </c>
      <c r="G11313" s="29">
        <v>1.39</v>
      </c>
      <c r="H11313" s="29">
        <v>78.739999999999995</v>
      </c>
      <c r="I11313" s="29">
        <v>84.2</v>
      </c>
    </row>
    <row r="11314" spans="1:9" x14ac:dyDescent="0.25">
      <c r="A11314" s="2" t="s">
        <v>32</v>
      </c>
      <c r="B11314" s="2" t="s">
        <v>54</v>
      </c>
      <c r="C11314" s="2" t="s">
        <v>106</v>
      </c>
      <c r="D11314" s="2" t="s">
        <v>33</v>
      </c>
      <c r="E11314" s="2" t="str">
        <f t="shared" si="176"/>
        <v>2008Heatherwood and Wexham Park Hospitals NHS Foundation TrustWhen you had important questions to ask a nurse, did you get answers that you could understand?</v>
      </c>
      <c r="F11314" s="29">
        <v>81.45</v>
      </c>
      <c r="G11314" s="29">
        <v>1.39</v>
      </c>
      <c r="H11314" s="29">
        <v>78.72</v>
      </c>
      <c r="I11314" s="29">
        <v>84.17</v>
      </c>
    </row>
    <row r="11315" spans="1:9" x14ac:dyDescent="0.25">
      <c r="A11315" s="2" t="s">
        <v>32</v>
      </c>
      <c r="B11315" s="2" t="s">
        <v>54</v>
      </c>
      <c r="C11315" s="2" t="s">
        <v>117</v>
      </c>
      <c r="D11315" s="2" t="s">
        <v>33</v>
      </c>
      <c r="E11315" s="2" t="str">
        <f t="shared" si="176"/>
        <v>2008Lancashire Teaching Hospitals NHS Foundation TrustWhen you had important questions to ask a nurse, did you get answers that you could understand?</v>
      </c>
      <c r="F11315" s="29">
        <v>81.209999999999994</v>
      </c>
      <c r="G11315" s="29">
        <v>1.5</v>
      </c>
      <c r="H11315" s="29">
        <v>78.28</v>
      </c>
      <c r="I11315" s="29">
        <v>84.15</v>
      </c>
    </row>
    <row r="11316" spans="1:9" x14ac:dyDescent="0.25">
      <c r="A11316" s="2" t="s">
        <v>32</v>
      </c>
      <c r="B11316" s="2" t="s">
        <v>54</v>
      </c>
      <c r="C11316" s="2" t="s">
        <v>143</v>
      </c>
      <c r="D11316" s="2" t="s">
        <v>33</v>
      </c>
      <c r="E11316" s="2" t="str">
        <f t="shared" si="176"/>
        <v>2008Plymouth Hospitals NHS TrustWhen you had important questions to ask a nurse, did you get answers that you could understand?</v>
      </c>
      <c r="F11316" s="29">
        <v>81.44</v>
      </c>
      <c r="G11316" s="29">
        <v>1.32</v>
      </c>
      <c r="H11316" s="29">
        <v>78.849999999999994</v>
      </c>
      <c r="I11316" s="29">
        <v>84.03</v>
      </c>
    </row>
    <row r="11317" spans="1:9" x14ac:dyDescent="0.25">
      <c r="A11317" s="2" t="s">
        <v>32</v>
      </c>
      <c r="B11317" s="2" t="s">
        <v>54</v>
      </c>
      <c r="C11317" s="2" t="s">
        <v>214</v>
      </c>
      <c r="D11317" s="2" t="s">
        <v>33</v>
      </c>
      <c r="E11317" s="2" t="str">
        <f t="shared" si="176"/>
        <v>2008York Teaching Hospital NHS Foundation TrustWhen you had important questions to ask a nurse, did you get answers that you could understand?</v>
      </c>
      <c r="F11317" s="29">
        <v>81.97</v>
      </c>
      <c r="G11317" s="29">
        <v>0.98</v>
      </c>
      <c r="H11317" s="29">
        <v>80.040000000000006</v>
      </c>
      <c r="I11317" s="29">
        <v>83.9</v>
      </c>
    </row>
    <row r="11318" spans="1:9" x14ac:dyDescent="0.25">
      <c r="A11318" s="2" t="s">
        <v>32</v>
      </c>
      <c r="B11318" s="2" t="s">
        <v>54</v>
      </c>
      <c r="C11318" s="2" t="s">
        <v>173</v>
      </c>
      <c r="D11318" s="2" t="s">
        <v>33</v>
      </c>
      <c r="E11318" s="2" t="str">
        <f t="shared" si="176"/>
        <v>2008Surrey and Sussex Healthcare NHS TrustWhen you had important questions to ask a nurse, did you get answers that you could understand?</v>
      </c>
      <c r="F11318" s="29">
        <v>80.91</v>
      </c>
      <c r="G11318" s="29">
        <v>1.52</v>
      </c>
      <c r="H11318" s="29">
        <v>77.930000000000007</v>
      </c>
      <c r="I11318" s="29">
        <v>83.89</v>
      </c>
    </row>
    <row r="11319" spans="1:9" x14ac:dyDescent="0.25">
      <c r="A11319" s="2" t="s">
        <v>32</v>
      </c>
      <c r="B11319" s="2" t="s">
        <v>54</v>
      </c>
      <c r="C11319" s="2" t="s">
        <v>168</v>
      </c>
      <c r="D11319" s="2" t="s">
        <v>33</v>
      </c>
      <c r="E11319" s="2" t="str">
        <f t="shared" si="176"/>
        <v>2008Southend University Hospital NHS Foundation TrustWhen you had important questions to ask a nurse, did you get answers that you could understand?</v>
      </c>
      <c r="F11319" s="29">
        <v>81.209999999999994</v>
      </c>
      <c r="G11319" s="29">
        <v>1.36</v>
      </c>
      <c r="H11319" s="29">
        <v>78.55</v>
      </c>
      <c r="I11319" s="29">
        <v>83.88</v>
      </c>
    </row>
    <row r="11320" spans="1:9" x14ac:dyDescent="0.25">
      <c r="A11320" s="2" t="s">
        <v>32</v>
      </c>
      <c r="B11320" s="2" t="s">
        <v>54</v>
      </c>
      <c r="C11320" s="2" t="s">
        <v>183</v>
      </c>
      <c r="D11320" s="2" t="s">
        <v>33</v>
      </c>
      <c r="E11320" s="2" t="str">
        <f t="shared" si="176"/>
        <v>2008The Queen Elizabeth Hospital King's Lynn NHS Foundation TrustWhen you had important questions to ask a nurse, did you get answers that you could understand?</v>
      </c>
      <c r="F11320" s="29">
        <v>81.150000000000006</v>
      </c>
      <c r="G11320" s="29">
        <v>1.39</v>
      </c>
      <c r="H11320" s="29">
        <v>78.430000000000007</v>
      </c>
      <c r="I11320" s="29">
        <v>83.87</v>
      </c>
    </row>
    <row r="11321" spans="1:9" x14ac:dyDescent="0.25">
      <c r="A11321" s="2" t="s">
        <v>32</v>
      </c>
      <c r="B11321" s="2" t="s">
        <v>54</v>
      </c>
      <c r="C11321" s="2" t="s">
        <v>125</v>
      </c>
      <c r="D11321" s="2" t="s">
        <v>33</v>
      </c>
      <c r="E11321" s="2" t="str">
        <f t="shared" si="176"/>
        <v>2008Mid Cheshire Hospitals NHS Foundation TrustWhen you had important questions to ask a nurse, did you get answers that you could understand?</v>
      </c>
      <c r="F11321" s="29">
        <v>81.2</v>
      </c>
      <c r="G11321" s="29">
        <v>1.33</v>
      </c>
      <c r="H11321" s="29">
        <v>78.599999999999994</v>
      </c>
      <c r="I11321" s="29">
        <v>83.81</v>
      </c>
    </row>
    <row r="11322" spans="1:9" x14ac:dyDescent="0.25">
      <c r="A11322" s="2" t="s">
        <v>32</v>
      </c>
      <c r="B11322" s="2" t="s">
        <v>54</v>
      </c>
      <c r="C11322" s="2" t="s">
        <v>210</v>
      </c>
      <c r="D11322" s="2" t="s">
        <v>33</v>
      </c>
      <c r="E11322" s="2" t="str">
        <f t="shared" si="176"/>
        <v>2008Worcestershire Acute Hospitals NHS TrustWhen you had important questions to ask a nurse, did you get answers that you could understand?</v>
      </c>
      <c r="F11322" s="29">
        <v>81.09</v>
      </c>
      <c r="G11322" s="29">
        <v>1.39</v>
      </c>
      <c r="H11322" s="29">
        <v>78.38</v>
      </c>
      <c r="I11322" s="29">
        <v>83.81</v>
      </c>
    </row>
    <row r="11323" spans="1:9" x14ac:dyDescent="0.25">
      <c r="A11323" s="2" t="s">
        <v>32</v>
      </c>
      <c r="B11323" s="2" t="s">
        <v>54</v>
      </c>
      <c r="C11323" s="2" t="s">
        <v>207</v>
      </c>
      <c r="D11323" s="2" t="s">
        <v>33</v>
      </c>
      <c r="E11323" s="2" t="str">
        <f t="shared" si="176"/>
        <v>2008Western Sussex Hospitals NHS TrustWhen you had important questions to ask a nurse, did you get answers that you could understand?</v>
      </c>
      <c r="F11323" s="29">
        <v>81.81</v>
      </c>
      <c r="G11323" s="29">
        <v>0.97</v>
      </c>
      <c r="H11323" s="29">
        <v>79.91</v>
      </c>
      <c r="I11323" s="29">
        <v>83.72</v>
      </c>
    </row>
    <row r="11324" spans="1:9" x14ac:dyDescent="0.25">
      <c r="A11324" s="2" t="s">
        <v>32</v>
      </c>
      <c r="B11324" s="2" t="s">
        <v>54</v>
      </c>
      <c r="C11324" s="2" t="s">
        <v>102</v>
      </c>
      <c r="D11324" s="2" t="s">
        <v>33</v>
      </c>
      <c r="E11324" s="2" t="str">
        <f t="shared" si="176"/>
        <v>2008Guy's and St Thomas' NHS Foundation TrustWhen you had important questions to ask a nurse, did you get answers that you could understand?</v>
      </c>
      <c r="F11324" s="29">
        <v>80.760000000000005</v>
      </c>
      <c r="G11324" s="29">
        <v>1.43</v>
      </c>
      <c r="H11324" s="29">
        <v>77.95</v>
      </c>
      <c r="I11324" s="29">
        <v>83.57</v>
      </c>
    </row>
    <row r="11325" spans="1:9" x14ac:dyDescent="0.25">
      <c r="A11325" s="2" t="s">
        <v>32</v>
      </c>
      <c r="B11325" s="2" t="s">
        <v>54</v>
      </c>
      <c r="C11325" s="2" t="s">
        <v>189</v>
      </c>
      <c r="D11325" s="2" t="s">
        <v>33</v>
      </c>
      <c r="E11325" s="2" t="str">
        <f t="shared" si="176"/>
        <v>2008The Royal Wolverhampton NHS TrustWhen you had important questions to ask a nurse, did you get answers that you could understand?</v>
      </c>
      <c r="F11325" s="29">
        <v>80.83</v>
      </c>
      <c r="G11325" s="29">
        <v>1.38</v>
      </c>
      <c r="H11325" s="29">
        <v>78.12</v>
      </c>
      <c r="I11325" s="29">
        <v>83.54</v>
      </c>
    </row>
    <row r="11326" spans="1:9" x14ac:dyDescent="0.25">
      <c r="A11326" s="2" t="s">
        <v>32</v>
      </c>
      <c r="B11326" s="2" t="s">
        <v>54</v>
      </c>
      <c r="C11326" s="2" t="s">
        <v>77</v>
      </c>
      <c r="D11326" s="2" t="s">
        <v>33</v>
      </c>
      <c r="E11326" s="2" t="str">
        <f t="shared" si="176"/>
        <v>2008Cambridge University Hospitals NHS Foundation TrustWhen you had important questions to ask a nurse, did you get answers that you could understand?</v>
      </c>
      <c r="F11326" s="29">
        <v>80.72</v>
      </c>
      <c r="G11326" s="29">
        <v>1.39</v>
      </c>
      <c r="H11326" s="29">
        <v>77.989999999999995</v>
      </c>
      <c r="I11326" s="29">
        <v>83.46</v>
      </c>
    </row>
    <row r="11327" spans="1:9" x14ac:dyDescent="0.25">
      <c r="A11327" s="2" t="s">
        <v>32</v>
      </c>
      <c r="B11327" s="2" t="s">
        <v>54</v>
      </c>
      <c r="C11327" s="2" t="s">
        <v>197</v>
      </c>
      <c r="D11327" s="2" t="s">
        <v>33</v>
      </c>
      <c r="E11327" s="2" t="str">
        <f t="shared" si="176"/>
        <v>2008University Hospitals Birmingham NHS Foundation TrustWhen you had important questions to ask a nurse, did you get answers that you could understand?</v>
      </c>
      <c r="F11327" s="29">
        <v>80.69</v>
      </c>
      <c r="G11327" s="29">
        <v>1.41</v>
      </c>
      <c r="H11327" s="29">
        <v>77.930000000000007</v>
      </c>
      <c r="I11327" s="29">
        <v>83.46</v>
      </c>
    </row>
    <row r="11328" spans="1:9" x14ac:dyDescent="0.25">
      <c r="A11328" s="2" t="s">
        <v>32</v>
      </c>
      <c r="B11328" s="2" t="s">
        <v>54</v>
      </c>
      <c r="C11328" s="2" t="s">
        <v>202</v>
      </c>
      <c r="D11328" s="2" t="s">
        <v>33</v>
      </c>
      <c r="E11328" s="2" t="str">
        <f t="shared" si="176"/>
        <v>2008Walsall Healthcare NHS TrustWhen you had important questions to ask a nurse, did you get answers that you could understand?</v>
      </c>
      <c r="F11328" s="29">
        <v>80.45</v>
      </c>
      <c r="G11328" s="29">
        <v>1.47</v>
      </c>
      <c r="H11328" s="29">
        <v>77.58</v>
      </c>
      <c r="I11328" s="29">
        <v>83.33</v>
      </c>
    </row>
    <row r="11329" spans="1:9" x14ac:dyDescent="0.25">
      <c r="A11329" s="2" t="s">
        <v>32</v>
      </c>
      <c r="B11329" s="2" t="s">
        <v>54</v>
      </c>
      <c r="C11329" s="2" t="s">
        <v>99</v>
      </c>
      <c r="D11329" s="2" t="s">
        <v>33</v>
      </c>
      <c r="E11329" s="2" t="str">
        <f t="shared" si="176"/>
        <v>2008George Eliot Hospital NHS TrustWhen you had important questions to ask a nurse, did you get answers that you could understand?</v>
      </c>
      <c r="F11329" s="29">
        <v>80.44</v>
      </c>
      <c r="G11329" s="29">
        <v>1.45</v>
      </c>
      <c r="H11329" s="29">
        <v>77.599999999999994</v>
      </c>
      <c r="I11329" s="29">
        <v>83.27</v>
      </c>
    </row>
    <row r="11330" spans="1:9" x14ac:dyDescent="0.25">
      <c r="A11330" s="2" t="s">
        <v>32</v>
      </c>
      <c r="B11330" s="2" t="s">
        <v>54</v>
      </c>
      <c r="C11330" s="2" t="s">
        <v>133</v>
      </c>
      <c r="D11330" s="2" t="s">
        <v>33</v>
      </c>
      <c r="E11330" s="2" t="str">
        <f t="shared" ref="E11330:E11393" si="177">B11330&amp;C11330&amp;D11330</f>
        <v>2008North Tees and Hartlepool NHS Foundation TrustWhen you had important questions to ask a nurse, did you get answers that you could understand?</v>
      </c>
      <c r="F11330" s="29">
        <v>80.42</v>
      </c>
      <c r="G11330" s="29">
        <v>1.44</v>
      </c>
      <c r="H11330" s="29">
        <v>77.599999999999994</v>
      </c>
      <c r="I11330" s="29">
        <v>83.23</v>
      </c>
    </row>
    <row r="11331" spans="1:9" x14ac:dyDescent="0.25">
      <c r="A11331" s="2" t="s">
        <v>32</v>
      </c>
      <c r="B11331" s="2" t="s">
        <v>54</v>
      </c>
      <c r="C11331" s="2" t="s">
        <v>147</v>
      </c>
      <c r="D11331" s="2" t="s">
        <v>33</v>
      </c>
      <c r="E11331" s="2" t="str">
        <f t="shared" si="177"/>
        <v>2008Royal Berkshire NHS Foundation TrustWhen you had important questions to ask a nurse, did you get answers that you could understand?</v>
      </c>
      <c r="F11331" s="29">
        <v>80.569999999999993</v>
      </c>
      <c r="G11331" s="29">
        <v>1.34</v>
      </c>
      <c r="H11331" s="29">
        <v>77.94</v>
      </c>
      <c r="I11331" s="29">
        <v>83.2</v>
      </c>
    </row>
    <row r="11332" spans="1:9" x14ac:dyDescent="0.25">
      <c r="A11332" s="2" t="s">
        <v>32</v>
      </c>
      <c r="B11332" s="2" t="s">
        <v>54</v>
      </c>
      <c r="C11332" s="2" t="s">
        <v>107</v>
      </c>
      <c r="D11332" s="2" t="s">
        <v>33</v>
      </c>
      <c r="E11332" s="2" t="str">
        <f t="shared" si="177"/>
        <v>2008Hinchingbrooke Health Care NHS TrustWhen you had important questions to ask a nurse, did you get answers that you could understand?</v>
      </c>
      <c r="F11332" s="29">
        <v>80.680000000000007</v>
      </c>
      <c r="G11332" s="29">
        <v>1.28</v>
      </c>
      <c r="H11332" s="29">
        <v>78.180000000000007</v>
      </c>
      <c r="I11332" s="29">
        <v>83.19</v>
      </c>
    </row>
    <row r="11333" spans="1:9" x14ac:dyDescent="0.25">
      <c r="A11333" s="2" t="s">
        <v>32</v>
      </c>
      <c r="B11333" s="2" t="s">
        <v>54</v>
      </c>
      <c r="C11333" s="2" t="s">
        <v>129</v>
      </c>
      <c r="D11333" s="2" t="s">
        <v>33</v>
      </c>
      <c r="E11333" s="2" t="str">
        <f t="shared" si="177"/>
        <v>2008Milton Keynes Hospital NHS Foundation TrustWhen you had important questions to ask a nurse, did you get answers that you could understand?</v>
      </c>
      <c r="F11333" s="29">
        <v>80.25</v>
      </c>
      <c r="G11333" s="29">
        <v>1.47</v>
      </c>
      <c r="H11333" s="29">
        <v>77.36</v>
      </c>
      <c r="I11333" s="29">
        <v>83.13</v>
      </c>
    </row>
    <row r="11334" spans="1:9" x14ac:dyDescent="0.25">
      <c r="A11334" s="2" t="s">
        <v>32</v>
      </c>
      <c r="B11334" s="2" t="s">
        <v>54</v>
      </c>
      <c r="C11334" s="2" t="s">
        <v>181</v>
      </c>
      <c r="D11334" s="2" t="s">
        <v>33</v>
      </c>
      <c r="E11334" s="2" t="str">
        <f t="shared" si="177"/>
        <v>2008The Pennine Acute Hospitals NHS TrustWhen you had important questions to ask a nurse, did you get answers that you could understand?</v>
      </c>
      <c r="F11334" s="29">
        <v>80.16</v>
      </c>
      <c r="G11334" s="29">
        <v>1.51</v>
      </c>
      <c r="H11334" s="29">
        <v>77.2</v>
      </c>
      <c r="I11334" s="29">
        <v>83.11</v>
      </c>
    </row>
    <row r="11335" spans="1:9" x14ac:dyDescent="0.25">
      <c r="A11335" s="2" t="s">
        <v>32</v>
      </c>
      <c r="B11335" s="2" t="s">
        <v>54</v>
      </c>
      <c r="C11335" s="2" t="s">
        <v>103</v>
      </c>
      <c r="D11335" s="2" t="s">
        <v>33</v>
      </c>
      <c r="E11335" s="2" t="str">
        <f t="shared" si="177"/>
        <v>2008Hampshire Hospitals NHS Foundation TrustWhen you had important questions to ask a nurse, did you get answers that you could understand?</v>
      </c>
      <c r="F11335" s="29">
        <v>81.209999999999994</v>
      </c>
      <c r="G11335" s="29">
        <v>0.95</v>
      </c>
      <c r="H11335" s="29">
        <v>79.34</v>
      </c>
      <c r="I11335" s="29">
        <v>83.08</v>
      </c>
    </row>
    <row r="11336" spans="1:9" x14ac:dyDescent="0.25">
      <c r="A11336" s="2" t="s">
        <v>32</v>
      </c>
      <c r="B11336" s="2" t="s">
        <v>54</v>
      </c>
      <c r="C11336" s="2" t="s">
        <v>212</v>
      </c>
      <c r="D11336" s="2" t="s">
        <v>33</v>
      </c>
      <c r="E11336" s="2" t="str">
        <f t="shared" si="177"/>
        <v>2008Wye Valley NHS TrustWhen you had important questions to ask a nurse, did you get answers that you could understand?</v>
      </c>
      <c r="F11336" s="29">
        <v>80.459999999999994</v>
      </c>
      <c r="G11336" s="29">
        <v>1.33</v>
      </c>
      <c r="H11336" s="29">
        <v>77.849999999999994</v>
      </c>
      <c r="I11336" s="29">
        <v>83.07</v>
      </c>
    </row>
    <row r="11337" spans="1:9" x14ac:dyDescent="0.25">
      <c r="A11337" s="2" t="s">
        <v>32</v>
      </c>
      <c r="B11337" s="2" t="s">
        <v>54</v>
      </c>
      <c r="C11337" s="2" t="s">
        <v>113</v>
      </c>
      <c r="D11337" s="2" t="s">
        <v>33</v>
      </c>
      <c r="E11337" s="2" t="str">
        <f t="shared" si="177"/>
        <v>2008James Paget University Hospitals NHS Foundation TrustWhen you had important questions to ask a nurse, did you get answers that you could understand?</v>
      </c>
      <c r="F11337" s="29">
        <v>80.349999999999994</v>
      </c>
      <c r="G11337" s="29">
        <v>1.37</v>
      </c>
      <c r="H11337" s="29">
        <v>77.66</v>
      </c>
      <c r="I11337" s="29">
        <v>83.05</v>
      </c>
    </row>
    <row r="11338" spans="1:9" x14ac:dyDescent="0.25">
      <c r="A11338" s="2" t="s">
        <v>32</v>
      </c>
      <c r="B11338" s="2" t="s">
        <v>54</v>
      </c>
      <c r="C11338" s="2" t="s">
        <v>95</v>
      </c>
      <c r="D11338" s="2" t="s">
        <v>33</v>
      </c>
      <c r="E11338" s="2" t="str">
        <f t="shared" si="177"/>
        <v>2008East Sussex Healthcare NHS TrustWhen you had important questions to ask a nurse, did you get answers that you could understand?</v>
      </c>
      <c r="F11338" s="29">
        <v>80.349999999999994</v>
      </c>
      <c r="G11338" s="29">
        <v>1.34</v>
      </c>
      <c r="H11338" s="29">
        <v>77.739999999999995</v>
      </c>
      <c r="I11338" s="29">
        <v>82.97</v>
      </c>
    </row>
    <row r="11339" spans="1:9" x14ac:dyDescent="0.25">
      <c r="A11339" s="2" t="s">
        <v>32</v>
      </c>
      <c r="B11339" s="2" t="s">
        <v>54</v>
      </c>
      <c r="C11339" s="2" t="s">
        <v>115</v>
      </c>
      <c r="D11339" s="2" t="s">
        <v>33</v>
      </c>
      <c r="E11339" s="2" t="str">
        <f t="shared" si="177"/>
        <v>2008King's College Hospital NHS Foundation TrustWhen you had important questions to ask a nurse, did you get answers that you could understand?</v>
      </c>
      <c r="F11339" s="29">
        <v>80.08</v>
      </c>
      <c r="G11339" s="29">
        <v>1.46</v>
      </c>
      <c r="H11339" s="29">
        <v>77.209999999999994</v>
      </c>
      <c r="I11339" s="29">
        <v>82.95</v>
      </c>
    </row>
    <row r="11340" spans="1:9" x14ac:dyDescent="0.25">
      <c r="A11340" s="2" t="s">
        <v>32</v>
      </c>
      <c r="B11340" s="2" t="s">
        <v>54</v>
      </c>
      <c r="C11340" s="2" t="s">
        <v>116</v>
      </c>
      <c r="D11340" s="2" t="s">
        <v>33</v>
      </c>
      <c r="E11340" s="2" t="str">
        <f t="shared" si="177"/>
        <v>2008Kingston Hospital NHS Foundation TrustWhen you had important questions to ask a nurse, did you get answers that you could understand?</v>
      </c>
      <c r="F11340" s="29">
        <v>79.86</v>
      </c>
      <c r="G11340" s="29">
        <v>1.57</v>
      </c>
      <c r="H11340" s="29">
        <v>76.78</v>
      </c>
      <c r="I11340" s="29">
        <v>82.94</v>
      </c>
    </row>
    <row r="11341" spans="1:9" x14ac:dyDescent="0.25">
      <c r="A11341" s="2" t="s">
        <v>32</v>
      </c>
      <c r="B11341" s="2" t="s">
        <v>54</v>
      </c>
      <c r="C11341" s="2" t="s">
        <v>171</v>
      </c>
      <c r="D11341" s="2" t="s">
        <v>33</v>
      </c>
      <c r="E11341" s="2" t="str">
        <f t="shared" si="177"/>
        <v>2008St Helens and Knowsley Teaching Hospitals NHS TrustWhen you had important questions to ask a nurse, did you get answers that you could understand?</v>
      </c>
      <c r="F11341" s="29">
        <v>79.78</v>
      </c>
      <c r="G11341" s="29">
        <v>1.6</v>
      </c>
      <c r="H11341" s="29">
        <v>76.650000000000006</v>
      </c>
      <c r="I11341" s="29">
        <v>82.92</v>
      </c>
    </row>
    <row r="11342" spans="1:9" x14ac:dyDescent="0.25">
      <c r="A11342" s="2" t="s">
        <v>32</v>
      </c>
      <c r="B11342" s="2" t="s">
        <v>54</v>
      </c>
      <c r="C11342" s="2" t="s">
        <v>127</v>
      </c>
      <c r="D11342" s="2" t="s">
        <v>33</v>
      </c>
      <c r="E11342" s="2" t="str">
        <f t="shared" si="177"/>
        <v>2008Mid Staffordshire NHS Foundation TrustWhen you had important questions to ask a nurse, did you get answers that you could understand?</v>
      </c>
      <c r="F11342" s="29">
        <v>80.05</v>
      </c>
      <c r="G11342" s="29">
        <v>1.44</v>
      </c>
      <c r="H11342" s="29">
        <v>77.239999999999995</v>
      </c>
      <c r="I11342" s="29">
        <v>82.87</v>
      </c>
    </row>
    <row r="11343" spans="1:9" x14ac:dyDescent="0.25">
      <c r="A11343" s="2" t="s">
        <v>32</v>
      </c>
      <c r="B11343" s="2" t="s">
        <v>54</v>
      </c>
      <c r="C11343" s="2" t="s">
        <v>65</v>
      </c>
      <c r="D11343" s="2" t="s">
        <v>33</v>
      </c>
      <c r="E11343" s="2" t="str">
        <f t="shared" si="177"/>
        <v>2008Barnsley Hospital NHS Foundation TrustWhen you had important questions to ask a nurse, did you get answers that you could understand?</v>
      </c>
      <c r="F11343" s="29">
        <v>80.03</v>
      </c>
      <c r="G11343" s="29">
        <v>1.41</v>
      </c>
      <c r="H11343" s="29">
        <v>77.27</v>
      </c>
      <c r="I11343" s="29">
        <v>82.79</v>
      </c>
    </row>
    <row r="11344" spans="1:9" x14ac:dyDescent="0.25">
      <c r="A11344" s="2" t="s">
        <v>32</v>
      </c>
      <c r="B11344" s="2" t="s">
        <v>54</v>
      </c>
      <c r="C11344" s="2" t="s">
        <v>138</v>
      </c>
      <c r="D11344" s="2" t="s">
        <v>33</v>
      </c>
      <c r="E11344" s="2" t="str">
        <f t="shared" si="177"/>
        <v>2008Northumbria Healthcare NHS Foundation TrustWhen you had important questions to ask a nurse, did you get answers that you could understand?</v>
      </c>
      <c r="F11344" s="29">
        <v>79.930000000000007</v>
      </c>
      <c r="G11344" s="29">
        <v>1.45</v>
      </c>
      <c r="H11344" s="29">
        <v>77.09</v>
      </c>
      <c r="I11344" s="29">
        <v>82.76</v>
      </c>
    </row>
    <row r="11345" spans="1:9" x14ac:dyDescent="0.25">
      <c r="A11345" s="2" t="s">
        <v>32</v>
      </c>
      <c r="B11345" s="2" t="s">
        <v>54</v>
      </c>
      <c r="C11345" s="2" t="s">
        <v>70</v>
      </c>
      <c r="D11345" s="2" t="s">
        <v>33</v>
      </c>
      <c r="E11345" s="2" t="str">
        <f t="shared" si="177"/>
        <v>2008Blackpool Teaching Hospitals NHS Foundation TrustWhen you had important questions to ask a nurse, did you get answers that you could understand?</v>
      </c>
      <c r="F11345" s="29">
        <v>79.87</v>
      </c>
      <c r="G11345" s="29">
        <v>1.43</v>
      </c>
      <c r="H11345" s="29">
        <v>77.06</v>
      </c>
      <c r="I11345" s="29">
        <v>82.68</v>
      </c>
    </row>
    <row r="11346" spans="1:9" x14ac:dyDescent="0.25">
      <c r="A11346" s="2" t="s">
        <v>32</v>
      </c>
      <c r="B11346" s="2" t="s">
        <v>54</v>
      </c>
      <c r="C11346" s="2" t="s">
        <v>139</v>
      </c>
      <c r="D11346" s="2" t="s">
        <v>33</v>
      </c>
      <c r="E11346" s="2" t="str">
        <f t="shared" si="177"/>
        <v>2008Nottingham University Hospitals NHS TrustWhen you had important questions to ask a nurse, did you get answers that you could understand?</v>
      </c>
      <c r="F11346" s="29">
        <v>79.73</v>
      </c>
      <c r="G11346" s="29">
        <v>1.46</v>
      </c>
      <c r="H11346" s="29">
        <v>76.87</v>
      </c>
      <c r="I11346" s="29">
        <v>82.59</v>
      </c>
    </row>
    <row r="11347" spans="1:9" x14ac:dyDescent="0.25">
      <c r="A11347" s="2" t="s">
        <v>32</v>
      </c>
      <c r="B11347" s="2" t="s">
        <v>54</v>
      </c>
      <c r="C11347" s="2" t="s">
        <v>82</v>
      </c>
      <c r="D11347" s="2" t="s">
        <v>33</v>
      </c>
      <c r="E11347" s="2" t="str">
        <f t="shared" si="177"/>
        <v>2008Colchester Hospital University NHS Foundation TrustWhen you had important questions to ask a nurse, did you get answers that you could understand?</v>
      </c>
      <c r="F11347" s="29">
        <v>79.86</v>
      </c>
      <c r="G11347" s="29">
        <v>1.37</v>
      </c>
      <c r="H11347" s="29">
        <v>77.180000000000007</v>
      </c>
      <c r="I11347" s="29">
        <v>82.55</v>
      </c>
    </row>
    <row r="11348" spans="1:9" x14ac:dyDescent="0.25">
      <c r="A11348" s="2" t="s">
        <v>32</v>
      </c>
      <c r="B11348" s="2" t="s">
        <v>54</v>
      </c>
      <c r="C11348" s="2" t="s">
        <v>118</v>
      </c>
      <c r="D11348" s="2" t="s">
        <v>33</v>
      </c>
      <c r="E11348" s="2" t="str">
        <f t="shared" si="177"/>
        <v>2008Leeds Teaching Hospitals NHS TrustWhen you had important questions to ask a nurse, did you get answers that you could understand?</v>
      </c>
      <c r="F11348" s="29">
        <v>79.69</v>
      </c>
      <c r="G11348" s="29">
        <v>1.43</v>
      </c>
      <c r="H11348" s="29">
        <v>76.88</v>
      </c>
      <c r="I11348" s="29">
        <v>82.5</v>
      </c>
    </row>
    <row r="11349" spans="1:9" x14ac:dyDescent="0.25">
      <c r="A11349" s="2" t="s">
        <v>32</v>
      </c>
      <c r="B11349" s="2" t="s">
        <v>54</v>
      </c>
      <c r="C11349" s="2" t="s">
        <v>128</v>
      </c>
      <c r="D11349" s="2" t="s">
        <v>33</v>
      </c>
      <c r="E11349" s="2" t="str">
        <f t="shared" si="177"/>
        <v>2008Mid Yorkshire Hospitals NHS TrustWhen you had important questions to ask a nurse, did you get answers that you could understand?</v>
      </c>
      <c r="F11349" s="29">
        <v>79.31</v>
      </c>
      <c r="G11349" s="29">
        <v>1.49</v>
      </c>
      <c r="H11349" s="29">
        <v>76.39</v>
      </c>
      <c r="I11349" s="29">
        <v>82.24</v>
      </c>
    </row>
    <row r="11350" spans="1:9" x14ac:dyDescent="0.25">
      <c r="A11350" s="2" t="s">
        <v>32</v>
      </c>
      <c r="B11350" s="2" t="s">
        <v>54</v>
      </c>
      <c r="C11350" s="2" t="s">
        <v>154</v>
      </c>
      <c r="D11350" s="2" t="s">
        <v>33</v>
      </c>
      <c r="E11350" s="2" t="str">
        <f t="shared" si="177"/>
        <v>2008Royal National Orthopaedic Hospital NHS TrustWhen you had important questions to ask a nurse, did you get answers that you could understand?</v>
      </c>
      <c r="F11350" s="29">
        <v>79.7</v>
      </c>
      <c r="G11350" s="29">
        <v>1.28</v>
      </c>
      <c r="H11350" s="29">
        <v>77.19</v>
      </c>
      <c r="I11350" s="29">
        <v>82.22</v>
      </c>
    </row>
    <row r="11351" spans="1:9" x14ac:dyDescent="0.25">
      <c r="A11351" s="2" t="s">
        <v>32</v>
      </c>
      <c r="B11351" s="2" t="s">
        <v>54</v>
      </c>
      <c r="C11351" s="2" t="s">
        <v>204</v>
      </c>
      <c r="D11351" s="2" t="s">
        <v>33</v>
      </c>
      <c r="E11351" s="2" t="str">
        <f t="shared" si="177"/>
        <v>2008West Hertfordshire Hospitals NHS TrustWhen you had important questions to ask a nurse, did you get answers that you could understand?</v>
      </c>
      <c r="F11351" s="29">
        <v>79.31</v>
      </c>
      <c r="G11351" s="29">
        <v>1.46</v>
      </c>
      <c r="H11351" s="29">
        <v>76.45</v>
      </c>
      <c r="I11351" s="29">
        <v>82.17</v>
      </c>
    </row>
    <row r="11352" spans="1:9" x14ac:dyDescent="0.25">
      <c r="A11352" s="2" t="s">
        <v>32</v>
      </c>
      <c r="B11352" s="2" t="s">
        <v>54</v>
      </c>
      <c r="C11352" s="2" t="s">
        <v>123</v>
      </c>
      <c r="D11352" s="2" t="s">
        <v>33</v>
      </c>
      <c r="E11352" s="2" t="str">
        <f t="shared" si="177"/>
        <v>2008Maidstone and Tunbridge Wells NHS TrustWhen you had important questions to ask a nurse, did you get answers that you could understand?</v>
      </c>
      <c r="F11352" s="29">
        <v>79.319999999999993</v>
      </c>
      <c r="G11352" s="29">
        <v>1.44</v>
      </c>
      <c r="H11352" s="29">
        <v>76.5</v>
      </c>
      <c r="I11352" s="29">
        <v>82.14</v>
      </c>
    </row>
    <row r="11353" spans="1:9" x14ac:dyDescent="0.25">
      <c r="A11353" s="2" t="s">
        <v>32</v>
      </c>
      <c r="B11353" s="2" t="s">
        <v>54</v>
      </c>
      <c r="C11353" s="2" t="s">
        <v>67</v>
      </c>
      <c r="D11353" s="2" t="s">
        <v>33</v>
      </c>
      <c r="E11353" s="2" t="str">
        <f t="shared" si="177"/>
        <v>2008Basildon and Thurrock University Hospitals NHS Foundation TrustWhen you had important questions to ask a nurse, did you get answers that you could understand?</v>
      </c>
      <c r="F11353" s="29">
        <v>79.44</v>
      </c>
      <c r="G11353" s="29">
        <v>1.37</v>
      </c>
      <c r="H11353" s="29">
        <v>76.760000000000005</v>
      </c>
      <c r="I11353" s="29">
        <v>82.11</v>
      </c>
    </row>
    <row r="11354" spans="1:9" x14ac:dyDescent="0.25">
      <c r="A11354" s="2" t="s">
        <v>32</v>
      </c>
      <c r="B11354" s="2" t="s">
        <v>54</v>
      </c>
      <c r="C11354" s="2" t="s">
        <v>81</v>
      </c>
      <c r="D11354" s="2" t="s">
        <v>33</v>
      </c>
      <c r="E11354" s="2" t="str">
        <f t="shared" si="177"/>
        <v>2008City Hospitals Sunderland NHS Foundation TrustWhen you had important questions to ask a nurse, did you get answers that you could understand?</v>
      </c>
      <c r="F11354" s="29">
        <v>79.22</v>
      </c>
      <c r="G11354" s="29">
        <v>1.39</v>
      </c>
      <c r="H11354" s="29">
        <v>76.5</v>
      </c>
      <c r="I11354" s="29">
        <v>81.94</v>
      </c>
    </row>
    <row r="11355" spans="1:9" x14ac:dyDescent="0.25">
      <c r="A11355" s="2" t="s">
        <v>32</v>
      </c>
      <c r="B11355" s="2" t="s">
        <v>54</v>
      </c>
      <c r="C11355" s="2" t="s">
        <v>199</v>
      </c>
      <c r="D11355" s="2" t="s">
        <v>33</v>
      </c>
      <c r="E11355" s="2" t="str">
        <f t="shared" si="177"/>
        <v>2008University Hospitals Coventry and Warwickshire NHS TrustWhen you had important questions to ask a nurse, did you get answers that you could understand?</v>
      </c>
      <c r="F11355" s="29">
        <v>78.78</v>
      </c>
      <c r="G11355" s="29">
        <v>1.45</v>
      </c>
      <c r="H11355" s="29">
        <v>75.94</v>
      </c>
      <c r="I11355" s="29">
        <v>81.63</v>
      </c>
    </row>
    <row r="11356" spans="1:9" x14ac:dyDescent="0.25">
      <c r="A11356" s="2" t="s">
        <v>32</v>
      </c>
      <c r="B11356" s="2" t="s">
        <v>54</v>
      </c>
      <c r="C11356" s="2" t="s">
        <v>155</v>
      </c>
      <c r="D11356" s="2" t="s">
        <v>33</v>
      </c>
      <c r="E11356" s="2" t="str">
        <f t="shared" si="177"/>
        <v>2008Royal Surrey County Hospital NHS Foundation TrustWhen you had important questions to ask a nurse, did you get answers that you could understand?</v>
      </c>
      <c r="F11356" s="29">
        <v>78.88</v>
      </c>
      <c r="G11356" s="29">
        <v>1.4</v>
      </c>
      <c r="H11356" s="29">
        <v>76.13</v>
      </c>
      <c r="I11356" s="29">
        <v>81.62</v>
      </c>
    </row>
    <row r="11357" spans="1:9" x14ac:dyDescent="0.25">
      <c r="A11357" s="2" t="s">
        <v>32</v>
      </c>
      <c r="B11357" s="2" t="s">
        <v>54</v>
      </c>
      <c r="C11357" s="2" t="s">
        <v>131</v>
      </c>
      <c r="D11357" s="2" t="s">
        <v>33</v>
      </c>
      <c r="E11357" s="2" t="str">
        <f t="shared" si="177"/>
        <v>2008North Bristol NHS TrustWhen you had important questions to ask a nurse, did you get answers that you could understand?</v>
      </c>
      <c r="F11357" s="29">
        <v>78.790000000000006</v>
      </c>
      <c r="G11357" s="29">
        <v>1.33</v>
      </c>
      <c r="H11357" s="29">
        <v>76.180000000000007</v>
      </c>
      <c r="I11357" s="29">
        <v>81.41</v>
      </c>
    </row>
    <row r="11358" spans="1:9" x14ac:dyDescent="0.25">
      <c r="A11358" s="2" t="s">
        <v>32</v>
      </c>
      <c r="B11358" s="2" t="s">
        <v>54</v>
      </c>
      <c r="C11358" s="2" t="s">
        <v>193</v>
      </c>
      <c r="D11358" s="2" t="s">
        <v>33</v>
      </c>
      <c r="E11358" s="2" t="str">
        <f t="shared" si="177"/>
        <v>2008University College London Hospitals NHS Foundation TrustWhen you had important questions to ask a nurse, did you get answers that you could understand?</v>
      </c>
      <c r="F11358" s="29">
        <v>78.72</v>
      </c>
      <c r="G11358" s="29">
        <v>1.37</v>
      </c>
      <c r="H11358" s="29">
        <v>76.040000000000006</v>
      </c>
      <c r="I11358" s="29">
        <v>81.41</v>
      </c>
    </row>
    <row r="11359" spans="1:9" x14ac:dyDescent="0.25">
      <c r="A11359" s="2" t="s">
        <v>32</v>
      </c>
      <c r="B11359" s="2" t="s">
        <v>54</v>
      </c>
      <c r="C11359" s="2" t="s">
        <v>12</v>
      </c>
      <c r="D11359" s="2" t="s">
        <v>33</v>
      </c>
      <c r="E11359" s="2" t="str">
        <f t="shared" si="177"/>
        <v>2008Aintree University Hospital NHS Foundation TrustWhen you had important questions to ask a nurse, did you get answers that you could understand?</v>
      </c>
      <c r="F11359" s="27">
        <v>78.33</v>
      </c>
      <c r="G11359" s="27">
        <v>1.5</v>
      </c>
      <c r="H11359" s="27">
        <v>75.39</v>
      </c>
      <c r="I11359" s="27">
        <v>81.27</v>
      </c>
    </row>
    <row r="11360" spans="1:9" x14ac:dyDescent="0.25">
      <c r="A11360" s="2" t="s">
        <v>32</v>
      </c>
      <c r="B11360" s="2" t="s">
        <v>54</v>
      </c>
      <c r="C11360" s="2" t="s">
        <v>200</v>
      </c>
      <c r="D11360" s="2" t="s">
        <v>33</v>
      </c>
      <c r="E11360" s="2" t="str">
        <f t="shared" si="177"/>
        <v>2008University Hospitals of Leicester NHS TrustWhen you had important questions to ask a nurse, did you get answers that you could understand?</v>
      </c>
      <c r="F11360" s="29">
        <v>78.5</v>
      </c>
      <c r="G11360" s="29">
        <v>1.41</v>
      </c>
      <c r="H11360" s="29">
        <v>75.739999999999995</v>
      </c>
      <c r="I11360" s="29">
        <v>81.25</v>
      </c>
    </row>
    <row r="11361" spans="1:9" x14ac:dyDescent="0.25">
      <c r="A11361" s="2" t="s">
        <v>32</v>
      </c>
      <c r="B11361" s="2" t="s">
        <v>54</v>
      </c>
      <c r="C11361" s="2" t="s">
        <v>191</v>
      </c>
      <c r="D11361" s="2" t="s">
        <v>33</v>
      </c>
      <c r="E11361" s="2" t="str">
        <f t="shared" si="177"/>
        <v>2008The Whittington Hospital NHS TrustWhen you had important questions to ask a nurse, did you get answers that you could understand?</v>
      </c>
      <c r="F11361" s="29">
        <v>77.900000000000006</v>
      </c>
      <c r="G11361" s="29">
        <v>1.67</v>
      </c>
      <c r="H11361" s="29">
        <v>74.63</v>
      </c>
      <c r="I11361" s="29">
        <v>81.180000000000007</v>
      </c>
    </row>
    <row r="11362" spans="1:9" x14ac:dyDescent="0.25">
      <c r="A11362" s="2" t="s">
        <v>32</v>
      </c>
      <c r="B11362" s="2" t="s">
        <v>54</v>
      </c>
      <c r="C11362" s="2" t="s">
        <v>182</v>
      </c>
      <c r="D11362" s="2" t="s">
        <v>33</v>
      </c>
      <c r="E11362" s="2" t="str">
        <f t="shared" si="177"/>
        <v>2008The Princess Alexandra Hospital NHS TrustWhen you had important questions to ask a nurse, did you get answers that you could understand?</v>
      </c>
      <c r="F11362" s="29">
        <v>78.010000000000005</v>
      </c>
      <c r="G11362" s="29">
        <v>1.42</v>
      </c>
      <c r="H11362" s="29">
        <v>75.23</v>
      </c>
      <c r="I11362" s="29">
        <v>80.790000000000006</v>
      </c>
    </row>
    <row r="11363" spans="1:9" x14ac:dyDescent="0.25">
      <c r="A11363" s="2" t="s">
        <v>32</v>
      </c>
      <c r="B11363" s="2" t="s">
        <v>54</v>
      </c>
      <c r="C11363" s="2" t="s">
        <v>109</v>
      </c>
      <c r="D11363" s="2" t="s">
        <v>33</v>
      </c>
      <c r="E11363" s="2" t="str">
        <f t="shared" si="177"/>
        <v>2008Hull and East Yorkshire Hospitals NHS TrustWhen you had important questions to ask a nurse, did you get answers that you could understand?</v>
      </c>
      <c r="F11363" s="29">
        <v>77.95</v>
      </c>
      <c r="G11363" s="29">
        <v>1.39</v>
      </c>
      <c r="H11363" s="29">
        <v>75.23</v>
      </c>
      <c r="I11363" s="29">
        <v>80.67</v>
      </c>
    </row>
    <row r="11364" spans="1:9" x14ac:dyDescent="0.25">
      <c r="A11364" s="2" t="s">
        <v>32</v>
      </c>
      <c r="B11364" s="2" t="s">
        <v>54</v>
      </c>
      <c r="C11364" s="2" t="s">
        <v>122</v>
      </c>
      <c r="D11364" s="2" t="s">
        <v>33</v>
      </c>
      <c r="E11364" s="2" t="str">
        <f t="shared" si="177"/>
        <v>2008Luton and Dunstable Hospital NHS Foundation TrustWhen you had important questions to ask a nurse, did you get answers that you could understand?</v>
      </c>
      <c r="F11364" s="29">
        <v>77.59</v>
      </c>
      <c r="G11364" s="29">
        <v>1.42</v>
      </c>
      <c r="H11364" s="29">
        <v>74.81</v>
      </c>
      <c r="I11364" s="29">
        <v>80.38</v>
      </c>
    </row>
    <row r="11365" spans="1:9" x14ac:dyDescent="0.25">
      <c r="A11365" s="2" t="s">
        <v>32</v>
      </c>
      <c r="B11365" s="2" t="s">
        <v>54</v>
      </c>
      <c r="C11365" s="2" t="s">
        <v>170</v>
      </c>
      <c r="D11365" s="2" t="s">
        <v>33</v>
      </c>
      <c r="E11365" s="2" t="str">
        <f t="shared" si="177"/>
        <v>2008St George's Healthcare NHS TrustWhen you had important questions to ask a nurse, did you get answers that you could understand?</v>
      </c>
      <c r="F11365" s="29">
        <v>77.59</v>
      </c>
      <c r="G11365" s="29">
        <v>1.37</v>
      </c>
      <c r="H11365" s="29">
        <v>74.91</v>
      </c>
      <c r="I11365" s="29">
        <v>80.27</v>
      </c>
    </row>
    <row r="11366" spans="1:9" x14ac:dyDescent="0.25">
      <c r="A11366" s="2" t="s">
        <v>32</v>
      </c>
      <c r="B11366" s="2" t="s">
        <v>54</v>
      </c>
      <c r="C11366" s="2" t="s">
        <v>145</v>
      </c>
      <c r="D11366" s="2" t="s">
        <v>33</v>
      </c>
      <c r="E11366" s="2" t="str">
        <f t="shared" si="177"/>
        <v>2008Portsmouth Hospitals NHS TrustWhen you had important questions to ask a nurse, did you get answers that you could understand?</v>
      </c>
      <c r="F11366" s="29">
        <v>77.48</v>
      </c>
      <c r="G11366" s="29">
        <v>1.42</v>
      </c>
      <c r="H11366" s="29">
        <v>74.7</v>
      </c>
      <c r="I11366" s="29">
        <v>80.25</v>
      </c>
    </row>
    <row r="11367" spans="1:9" x14ac:dyDescent="0.25">
      <c r="A11367" s="2" t="s">
        <v>32</v>
      </c>
      <c r="B11367" s="2" t="s">
        <v>54</v>
      </c>
      <c r="C11367" s="2" t="s">
        <v>64</v>
      </c>
      <c r="D11367" s="2" t="s">
        <v>33</v>
      </c>
      <c r="E11367" s="2" t="str">
        <f t="shared" si="177"/>
        <v>2008Barnet and Chase Farm Hospitals NHS TrustWhen you had important questions to ask a nurse, did you get answers that you could understand?</v>
      </c>
      <c r="F11367" s="29">
        <v>77.06</v>
      </c>
      <c r="G11367" s="29">
        <v>1.53</v>
      </c>
      <c r="H11367" s="29">
        <v>74.06</v>
      </c>
      <c r="I11367" s="29">
        <v>80.05</v>
      </c>
    </row>
    <row r="11368" spans="1:9" x14ac:dyDescent="0.25">
      <c r="A11368" s="2" t="s">
        <v>32</v>
      </c>
      <c r="B11368" s="2" t="s">
        <v>54</v>
      </c>
      <c r="C11368" s="2" t="s">
        <v>110</v>
      </c>
      <c r="D11368" s="2" t="s">
        <v>33</v>
      </c>
      <c r="E11368" s="2" t="str">
        <f t="shared" si="177"/>
        <v>2008Imperial College Healthcare NHS TrustWhen you had important questions to ask a nurse, did you get answers that you could understand?</v>
      </c>
      <c r="F11368" s="29">
        <v>76.86</v>
      </c>
      <c r="G11368" s="29">
        <v>1.59</v>
      </c>
      <c r="H11368" s="29">
        <v>73.75</v>
      </c>
      <c r="I11368" s="29">
        <v>79.959999999999994</v>
      </c>
    </row>
    <row r="11369" spans="1:9" x14ac:dyDescent="0.25">
      <c r="A11369" s="2" t="s">
        <v>32</v>
      </c>
      <c r="B11369" s="2" t="s">
        <v>54</v>
      </c>
      <c r="C11369" s="2" t="s">
        <v>124</v>
      </c>
      <c r="D11369" s="2" t="s">
        <v>33</v>
      </c>
      <c r="E11369" s="2" t="str">
        <f t="shared" si="177"/>
        <v>2008Medway NHS Foundation TrustWhen you had important questions to ask a nurse, did you get answers that you could understand?</v>
      </c>
      <c r="F11369" s="29">
        <v>76.790000000000006</v>
      </c>
      <c r="G11369" s="29">
        <v>1.46</v>
      </c>
      <c r="H11369" s="29">
        <v>73.930000000000007</v>
      </c>
      <c r="I11369" s="29">
        <v>79.64</v>
      </c>
    </row>
    <row r="11370" spans="1:9" x14ac:dyDescent="0.25">
      <c r="A11370" s="2" t="s">
        <v>32</v>
      </c>
      <c r="B11370" s="2" t="s">
        <v>54</v>
      </c>
      <c r="C11370" s="2" t="s">
        <v>94</v>
      </c>
      <c r="D11370" s="2" t="s">
        <v>33</v>
      </c>
      <c r="E11370" s="2" t="str">
        <f t="shared" si="177"/>
        <v>2008East Lancashire Hospitals NHS TrustWhen you had important questions to ask a nurse, did you get answers that you could understand?</v>
      </c>
      <c r="F11370" s="29">
        <v>76.37</v>
      </c>
      <c r="G11370" s="29">
        <v>1.59</v>
      </c>
      <c r="H11370" s="29">
        <v>73.25</v>
      </c>
      <c r="I11370" s="29">
        <v>79.48</v>
      </c>
    </row>
    <row r="11371" spans="1:9" x14ac:dyDescent="0.25">
      <c r="A11371" s="2" t="s">
        <v>32</v>
      </c>
      <c r="B11371" s="2" t="s">
        <v>54</v>
      </c>
      <c r="C11371" s="2" t="s">
        <v>72</v>
      </c>
      <c r="D11371" s="2" t="s">
        <v>33</v>
      </c>
      <c r="E11371" s="2" t="str">
        <f t="shared" si="177"/>
        <v>2008Bradford Teaching Hospitals NHS Foundation TrustWhen you had important questions to ask a nurse, did you get answers that you could understand?</v>
      </c>
      <c r="F11371" s="29">
        <v>76.09</v>
      </c>
      <c r="G11371" s="29">
        <v>1.65</v>
      </c>
      <c r="H11371" s="29">
        <v>72.86</v>
      </c>
      <c r="I11371" s="29">
        <v>79.33</v>
      </c>
    </row>
    <row r="11372" spans="1:9" x14ac:dyDescent="0.25">
      <c r="A11372" s="2" t="s">
        <v>32</v>
      </c>
      <c r="B11372" s="2" t="s">
        <v>54</v>
      </c>
      <c r="C11372" s="2" t="s">
        <v>63</v>
      </c>
      <c r="D11372" s="2" t="s">
        <v>33</v>
      </c>
      <c r="E11372" s="2" t="str">
        <f t="shared" si="177"/>
        <v>2008Barking, Havering and Redbridge University Hospitals NHS TrustWhen you had important questions to ask a nurse, did you get answers that you could understand?</v>
      </c>
      <c r="F11372" s="29">
        <v>76.25</v>
      </c>
      <c r="G11372" s="29">
        <v>1.55</v>
      </c>
      <c r="H11372" s="29">
        <v>73.209999999999994</v>
      </c>
      <c r="I11372" s="29">
        <v>79.28</v>
      </c>
    </row>
    <row r="11373" spans="1:9" x14ac:dyDescent="0.25">
      <c r="A11373" s="2" t="s">
        <v>32</v>
      </c>
      <c r="B11373" s="2" t="s">
        <v>54</v>
      </c>
      <c r="C11373" s="2" t="s">
        <v>164</v>
      </c>
      <c r="D11373" s="2" t="s">
        <v>33</v>
      </c>
      <c r="E11373" s="2" t="str">
        <f t="shared" si="177"/>
        <v>2008South London Healthcare NHS TrustWhen you had important questions to ask a nurse, did you get answers that you could understand?</v>
      </c>
      <c r="F11373" s="29">
        <v>77.650000000000006</v>
      </c>
      <c r="G11373" s="29">
        <v>0.83</v>
      </c>
      <c r="H11373" s="29">
        <v>76.03</v>
      </c>
      <c r="I11373" s="29">
        <v>79.27</v>
      </c>
    </row>
    <row r="11374" spans="1:9" x14ac:dyDescent="0.25">
      <c r="A11374" s="2" t="s">
        <v>32</v>
      </c>
      <c r="B11374" s="2" t="s">
        <v>54</v>
      </c>
      <c r="C11374" s="2" t="s">
        <v>91</v>
      </c>
      <c r="D11374" s="2" t="s">
        <v>33</v>
      </c>
      <c r="E11374" s="2" t="str">
        <f t="shared" si="177"/>
        <v>2008East and North Hertfordshire NHS TrustWhen you had important questions to ask a nurse, did you get answers that you could understand?</v>
      </c>
      <c r="F11374" s="29">
        <v>76.34</v>
      </c>
      <c r="G11374" s="29">
        <v>1.46</v>
      </c>
      <c r="H11374" s="29">
        <v>73.48</v>
      </c>
      <c r="I11374" s="29">
        <v>79.209999999999994</v>
      </c>
    </row>
    <row r="11375" spans="1:9" x14ac:dyDescent="0.25">
      <c r="A11375" s="2" t="s">
        <v>32</v>
      </c>
      <c r="B11375" s="2" t="s">
        <v>54</v>
      </c>
      <c r="C11375" s="2" t="s">
        <v>96</v>
      </c>
      <c r="D11375" s="2" t="s">
        <v>33</v>
      </c>
      <c r="E11375" s="2" t="str">
        <f t="shared" si="177"/>
        <v>2008Epsom and St Helier University Hospitals NHS TrustWhen you had important questions to ask a nurse, did you get answers that you could understand?</v>
      </c>
      <c r="F11375" s="29">
        <v>76.430000000000007</v>
      </c>
      <c r="G11375" s="29">
        <v>1.42</v>
      </c>
      <c r="H11375" s="29">
        <v>73.650000000000006</v>
      </c>
      <c r="I11375" s="29">
        <v>79.209999999999994</v>
      </c>
    </row>
    <row r="11376" spans="1:9" x14ac:dyDescent="0.25">
      <c r="A11376" s="2" t="s">
        <v>32</v>
      </c>
      <c r="B11376" s="2" t="s">
        <v>54</v>
      </c>
      <c r="C11376" s="2" t="s">
        <v>134</v>
      </c>
      <c r="D11376" s="2" t="s">
        <v>33</v>
      </c>
      <c r="E11376" s="2" t="str">
        <f t="shared" si="177"/>
        <v>2008North West London Hospitals NHS TrustWhen you had important questions to ask a nurse, did you get answers that you could understand?</v>
      </c>
      <c r="F11376" s="29">
        <v>76.09</v>
      </c>
      <c r="G11376" s="29">
        <v>1.58</v>
      </c>
      <c r="H11376" s="29">
        <v>72.989999999999995</v>
      </c>
      <c r="I11376" s="29">
        <v>79.2</v>
      </c>
    </row>
    <row r="11377" spans="1:9" x14ac:dyDescent="0.25">
      <c r="A11377" s="2" t="s">
        <v>32</v>
      </c>
      <c r="B11377" s="2" t="s">
        <v>54</v>
      </c>
      <c r="C11377" s="2" t="s">
        <v>71</v>
      </c>
      <c r="D11377" s="2" t="s">
        <v>33</v>
      </c>
      <c r="E11377" s="2" t="str">
        <f t="shared" si="177"/>
        <v>2008Bolton NHS Foundation TrustWhen you had important questions to ask a nurse, did you get answers that you could understand?</v>
      </c>
      <c r="F11377" s="29">
        <v>75.959999999999994</v>
      </c>
      <c r="G11377" s="29">
        <v>1.51</v>
      </c>
      <c r="H11377" s="29">
        <v>73.010000000000005</v>
      </c>
      <c r="I11377" s="29">
        <v>78.92</v>
      </c>
    </row>
    <row r="11378" spans="1:9" x14ac:dyDescent="0.25">
      <c r="A11378" s="2" t="s">
        <v>32</v>
      </c>
      <c r="B11378" s="2" t="s">
        <v>54</v>
      </c>
      <c r="C11378" s="2" t="s">
        <v>119</v>
      </c>
      <c r="D11378" s="2" t="s">
        <v>33</v>
      </c>
      <c r="E11378" s="2" t="str">
        <f t="shared" si="177"/>
        <v>2008Lewisham Healthcare NHS TrustWhen you had important questions to ask a nurse, did you get answers that you could understand?</v>
      </c>
      <c r="F11378" s="29">
        <v>75.260000000000005</v>
      </c>
      <c r="G11378" s="29">
        <v>1.56</v>
      </c>
      <c r="H11378" s="29">
        <v>72.2</v>
      </c>
      <c r="I11378" s="29">
        <v>78.319999999999993</v>
      </c>
    </row>
    <row r="11379" spans="1:9" x14ac:dyDescent="0.25">
      <c r="A11379" s="2" t="s">
        <v>32</v>
      </c>
      <c r="B11379" s="2" t="s">
        <v>54</v>
      </c>
      <c r="C11379" s="2" t="s">
        <v>62</v>
      </c>
      <c r="D11379" s="2" t="s">
        <v>33</v>
      </c>
      <c r="E11379" s="2" t="str">
        <f t="shared" si="177"/>
        <v>2008Ashford and St Peter's Hospitals NHS Foundation TrustWhen you had important questions to ask a nurse, did you get answers that you could understand?</v>
      </c>
      <c r="F11379" s="27">
        <v>75.319999999999993</v>
      </c>
      <c r="G11379" s="27">
        <v>1.43</v>
      </c>
      <c r="H11379" s="27">
        <v>72.510000000000005</v>
      </c>
      <c r="I11379" s="27">
        <v>78.13</v>
      </c>
    </row>
    <row r="11380" spans="1:9" x14ac:dyDescent="0.25">
      <c r="A11380" s="2" t="s">
        <v>32</v>
      </c>
      <c r="B11380" s="2" t="s">
        <v>54</v>
      </c>
      <c r="C11380" s="2" t="s">
        <v>135</v>
      </c>
      <c r="D11380" s="2" t="s">
        <v>33</v>
      </c>
      <c r="E11380" s="2" t="str">
        <f t="shared" si="177"/>
        <v>2008Northampton General Hospital NHS TrustWhen you had important questions to ask a nurse, did you get answers that you could understand?</v>
      </c>
      <c r="F11380" s="29">
        <v>75.17</v>
      </c>
      <c r="G11380" s="29">
        <v>1.46</v>
      </c>
      <c r="H11380" s="29">
        <v>72.31</v>
      </c>
      <c r="I11380" s="29">
        <v>78.040000000000006</v>
      </c>
    </row>
    <row r="11381" spans="1:9" x14ac:dyDescent="0.25">
      <c r="A11381" s="2" t="s">
        <v>32</v>
      </c>
      <c r="B11381" s="2" t="s">
        <v>54</v>
      </c>
      <c r="C11381" s="2" t="s">
        <v>79</v>
      </c>
      <c r="D11381" s="2" t="s">
        <v>33</v>
      </c>
      <c r="E11381" s="2" t="str">
        <f t="shared" si="177"/>
        <v>2008Chelsea and Westminster Hospital NHS Foundation TrustWhen you had important questions to ask a nurse, did you get answers that you could understand?</v>
      </c>
      <c r="F11381" s="29">
        <v>74.38</v>
      </c>
      <c r="G11381" s="29">
        <v>1.54</v>
      </c>
      <c r="H11381" s="29">
        <v>71.36</v>
      </c>
      <c r="I11381" s="29">
        <v>77.400000000000006</v>
      </c>
    </row>
    <row r="11382" spans="1:9" x14ac:dyDescent="0.25">
      <c r="A11382" s="2" t="s">
        <v>32</v>
      </c>
      <c r="B11382" s="2" t="s">
        <v>54</v>
      </c>
      <c r="C11382" s="2" t="s">
        <v>90</v>
      </c>
      <c r="D11382" s="2" t="s">
        <v>33</v>
      </c>
      <c r="E11382" s="2" t="str">
        <f t="shared" si="177"/>
        <v>2008Ealing Hospital NHS TrustWhen you had important questions to ask a nurse, did you get answers that you could understand?</v>
      </c>
      <c r="F11382" s="29">
        <v>73.87</v>
      </c>
      <c r="G11382" s="29">
        <v>1.62</v>
      </c>
      <c r="H11382" s="29">
        <v>70.69</v>
      </c>
      <c r="I11382" s="29">
        <v>77.040000000000006</v>
      </c>
    </row>
    <row r="11383" spans="1:9" x14ac:dyDescent="0.25">
      <c r="A11383" s="2" t="s">
        <v>32</v>
      </c>
      <c r="B11383" s="2" t="s">
        <v>54</v>
      </c>
      <c r="C11383" s="2" t="s">
        <v>66</v>
      </c>
      <c r="D11383" s="2" t="s">
        <v>33</v>
      </c>
      <c r="E11383" s="2" t="str">
        <f t="shared" si="177"/>
        <v>2008Barts Health NHS TrustWhen you had important questions to ask a nurse, did you get answers that you could understand?</v>
      </c>
      <c r="F11383" s="29">
        <v>74.760000000000005</v>
      </c>
      <c r="G11383" s="29">
        <v>0.94</v>
      </c>
      <c r="H11383" s="29">
        <v>72.92</v>
      </c>
      <c r="I11383" s="29">
        <v>76.61</v>
      </c>
    </row>
    <row r="11384" spans="1:9" x14ac:dyDescent="0.25">
      <c r="A11384" s="2" t="s">
        <v>32</v>
      </c>
      <c r="B11384" s="2" t="s">
        <v>54</v>
      </c>
      <c r="C11384" s="2" t="s">
        <v>179</v>
      </c>
      <c r="D11384" s="2" t="s">
        <v>33</v>
      </c>
      <c r="E11384" s="2" t="str">
        <f t="shared" si="177"/>
        <v>2008The Hillingdon Hospitals NHS Foundation TrustWhen you had important questions to ask a nurse, did you get answers that you could understand?</v>
      </c>
      <c r="F11384" s="29">
        <v>73.47</v>
      </c>
      <c r="G11384" s="29">
        <v>1.55</v>
      </c>
      <c r="H11384" s="29">
        <v>70.430000000000007</v>
      </c>
      <c r="I11384" s="29">
        <v>76.52</v>
      </c>
    </row>
    <row r="11385" spans="1:9" x14ac:dyDescent="0.25">
      <c r="A11385" s="2" t="s">
        <v>32</v>
      </c>
      <c r="B11385" s="2" t="s">
        <v>54</v>
      </c>
      <c r="C11385" s="2" t="s">
        <v>151</v>
      </c>
      <c r="D11385" s="2" t="s">
        <v>33</v>
      </c>
      <c r="E11385" s="2" t="str">
        <f t="shared" si="177"/>
        <v>2008Royal Free London NHS Foundation TrustWhen you had important questions to ask a nurse, did you get answers that you could understand?</v>
      </c>
      <c r="F11385" s="29">
        <v>73.209999999999994</v>
      </c>
      <c r="G11385" s="29">
        <v>1.55</v>
      </c>
      <c r="H11385" s="29">
        <v>70.19</v>
      </c>
      <c r="I11385" s="29">
        <v>76.239999999999995</v>
      </c>
    </row>
    <row r="11386" spans="1:9" x14ac:dyDescent="0.25">
      <c r="A11386" s="2" t="s">
        <v>32</v>
      </c>
      <c r="B11386" s="2" t="s">
        <v>54</v>
      </c>
      <c r="C11386" s="2" t="s">
        <v>85</v>
      </c>
      <c r="D11386" s="2" t="s">
        <v>33</v>
      </c>
      <c r="E11386" s="2" t="str">
        <f t="shared" si="177"/>
        <v>2008Croydon Health Services NHS TrustWhen you had important questions to ask a nurse, did you get answers that you could understand?</v>
      </c>
      <c r="F11386" s="29">
        <v>72.87</v>
      </c>
      <c r="G11386" s="29">
        <v>1.47</v>
      </c>
      <c r="H11386" s="29">
        <v>70</v>
      </c>
      <c r="I11386" s="29">
        <v>75.739999999999995</v>
      </c>
    </row>
    <row r="11387" spans="1:9" x14ac:dyDescent="0.25">
      <c r="A11387" s="2" t="s">
        <v>32</v>
      </c>
      <c r="B11387" s="2" t="s">
        <v>54</v>
      </c>
      <c r="C11387" s="2" t="s">
        <v>108</v>
      </c>
      <c r="D11387" s="2" t="s">
        <v>33</v>
      </c>
      <c r="E11387" s="2" t="str">
        <f t="shared" si="177"/>
        <v>2008Homerton University Hospital NHS Foundation TrustWhen you had important questions to ask a nurse, did you get answers that you could understand?</v>
      </c>
      <c r="F11387" s="29">
        <v>71.47</v>
      </c>
      <c r="G11387" s="29">
        <v>1.75</v>
      </c>
      <c r="H11387" s="29">
        <v>68.05</v>
      </c>
      <c r="I11387" s="29">
        <v>74.900000000000006</v>
      </c>
    </row>
    <row r="11388" spans="1:9" x14ac:dyDescent="0.25">
      <c r="A11388" s="2" t="s">
        <v>32</v>
      </c>
      <c r="B11388" s="2" t="s">
        <v>54</v>
      </c>
      <c r="C11388" s="2" t="s">
        <v>5</v>
      </c>
      <c r="D11388" s="2" t="s">
        <v>33</v>
      </c>
      <c r="E11388" s="2" t="str">
        <f t="shared" si="177"/>
        <v>2008North Middlesex University Hospital NHS TrustWhen you had important questions to ask a nurse, did you get answers that you could understand?</v>
      </c>
      <c r="F11388" s="29">
        <v>71.13</v>
      </c>
      <c r="G11388" s="29">
        <v>1.66</v>
      </c>
      <c r="H11388" s="29">
        <v>67.88</v>
      </c>
      <c r="I11388" s="29">
        <v>74.39</v>
      </c>
    </row>
    <row r="11389" spans="1:9" x14ac:dyDescent="0.25">
      <c r="A11389" s="2" t="s">
        <v>32</v>
      </c>
      <c r="B11389" s="2" t="s">
        <v>54</v>
      </c>
      <c r="C11389" s="2" t="s">
        <v>205</v>
      </c>
      <c r="D11389" s="2" t="s">
        <v>33</v>
      </c>
      <c r="E11389" s="2" t="str">
        <f t="shared" si="177"/>
        <v>2008West Middlesex University Hospital NHS TrustWhen you had important questions to ask a nurse, did you get answers that you could understand?</v>
      </c>
      <c r="F11389" s="29">
        <v>70.989999999999995</v>
      </c>
      <c r="G11389" s="29">
        <v>1.59</v>
      </c>
      <c r="H11389" s="29">
        <v>67.87</v>
      </c>
      <c r="I11389" s="29">
        <v>74.099999999999994</v>
      </c>
    </row>
    <row r="11390" spans="1:9" x14ac:dyDescent="0.25">
      <c r="A11390" s="2" t="s">
        <v>34</v>
      </c>
      <c r="B11390" s="2" t="s">
        <v>54</v>
      </c>
      <c r="C11390" s="2" t="s">
        <v>146</v>
      </c>
      <c r="D11390" s="2" t="s">
        <v>35</v>
      </c>
      <c r="E11390" s="2" t="str">
        <f t="shared" si="177"/>
        <v>2008Queen Victoria Hospital NHS Foundation TrustDid nurses talk in front of you as if you weren’t there?</v>
      </c>
      <c r="F11390" s="29">
        <v>94.58</v>
      </c>
      <c r="G11390" s="29">
        <v>1.24</v>
      </c>
      <c r="H11390" s="29">
        <v>92.16</v>
      </c>
      <c r="I11390" s="29">
        <v>97</v>
      </c>
    </row>
    <row r="11391" spans="1:9" x14ac:dyDescent="0.25">
      <c r="A11391" s="2" t="s">
        <v>34</v>
      </c>
      <c r="B11391" s="2" t="s">
        <v>54</v>
      </c>
      <c r="C11391" s="2" t="s">
        <v>176</v>
      </c>
      <c r="D11391" s="2" t="s">
        <v>35</v>
      </c>
      <c r="E11391" s="2" t="str">
        <f t="shared" si="177"/>
        <v>2008The Christie NHS Foundation TrustDid nurses talk in front of you as if you weren’t there?</v>
      </c>
      <c r="F11391" s="29">
        <v>92.94</v>
      </c>
      <c r="G11391" s="29">
        <v>1.22</v>
      </c>
      <c r="H11391" s="29">
        <v>90.55</v>
      </c>
      <c r="I11391" s="29">
        <v>95.33</v>
      </c>
    </row>
    <row r="11392" spans="1:9" x14ac:dyDescent="0.25">
      <c r="A11392" s="2" t="s">
        <v>34</v>
      </c>
      <c r="B11392" s="2" t="s">
        <v>54</v>
      </c>
      <c r="C11392" s="2" t="s">
        <v>177</v>
      </c>
      <c r="D11392" s="2" t="s">
        <v>35</v>
      </c>
      <c r="E11392" s="2" t="str">
        <f t="shared" si="177"/>
        <v>2008The Clatterbridge Cancer Centre NHS Foundation TrustDid nurses talk in front of you as if you weren’t there?</v>
      </c>
      <c r="F11392" s="29">
        <v>92.22</v>
      </c>
      <c r="G11392" s="29">
        <v>1.21</v>
      </c>
      <c r="H11392" s="29">
        <v>89.85</v>
      </c>
      <c r="I11392" s="29">
        <v>94.58</v>
      </c>
    </row>
    <row r="11393" spans="1:9" x14ac:dyDescent="0.25">
      <c r="A11393" s="2" t="s">
        <v>34</v>
      </c>
      <c r="B11393" s="2" t="s">
        <v>54</v>
      </c>
      <c r="C11393" s="2" t="s">
        <v>80</v>
      </c>
      <c r="D11393" s="2" t="s">
        <v>35</v>
      </c>
      <c r="E11393" s="2" t="str">
        <f t="shared" si="177"/>
        <v>2008Chesterfield Royal Hospital NHS Foundation TrustDid nurses talk in front of you as if you weren’t there?</v>
      </c>
      <c r="F11393" s="29">
        <v>91.87</v>
      </c>
      <c r="G11393" s="29">
        <v>1.18</v>
      </c>
      <c r="H11393" s="29">
        <v>89.56</v>
      </c>
      <c r="I11393" s="29">
        <v>94.17</v>
      </c>
    </row>
    <row r="11394" spans="1:9" x14ac:dyDescent="0.25">
      <c r="A11394" s="2" t="s">
        <v>34</v>
      </c>
      <c r="B11394" s="2" t="s">
        <v>54</v>
      </c>
      <c r="C11394" s="2" t="s">
        <v>187</v>
      </c>
      <c r="D11394" s="2" t="s">
        <v>35</v>
      </c>
      <c r="E11394" s="2" t="str">
        <f t="shared" ref="E11394:E11457" si="178">B11394&amp;C11394&amp;D11394</f>
        <v>2008The Royal Marsden NHS Foundation TrustDid nurses talk in front of you as if you weren’t there?</v>
      </c>
      <c r="F11394" s="29">
        <v>91.92</v>
      </c>
      <c r="G11394" s="29">
        <v>1.1399999999999999</v>
      </c>
      <c r="H11394" s="29">
        <v>89.68</v>
      </c>
      <c r="I11394" s="29">
        <v>94.17</v>
      </c>
    </row>
    <row r="11395" spans="1:9" x14ac:dyDescent="0.25">
      <c r="A11395" s="2" t="s">
        <v>34</v>
      </c>
      <c r="B11395" s="2" t="s">
        <v>54</v>
      </c>
      <c r="C11395" s="2" t="s">
        <v>73</v>
      </c>
      <c r="D11395" s="2" t="s">
        <v>35</v>
      </c>
      <c r="E11395" s="2" t="str">
        <f t="shared" si="178"/>
        <v>2008Brighton and Sussex University Hospitals NHS TrustDid nurses talk in front of you as if you weren’t there?</v>
      </c>
      <c r="F11395" s="29">
        <v>91.77</v>
      </c>
      <c r="G11395" s="29">
        <v>1.17</v>
      </c>
      <c r="H11395" s="29">
        <v>89.46</v>
      </c>
      <c r="I11395" s="29">
        <v>94.07</v>
      </c>
    </row>
    <row r="11396" spans="1:9" x14ac:dyDescent="0.25">
      <c r="A11396" s="2" t="s">
        <v>34</v>
      </c>
      <c r="B11396" s="2" t="s">
        <v>54</v>
      </c>
      <c r="C11396" s="2" t="s">
        <v>104</v>
      </c>
      <c r="D11396" s="2" t="s">
        <v>35</v>
      </c>
      <c r="E11396" s="2" t="str">
        <f t="shared" si="178"/>
        <v>2008Harrogate and District NHS Foundation TrustDid nurses talk in front of you as if you weren’t there?</v>
      </c>
      <c r="F11396" s="29">
        <v>91.36</v>
      </c>
      <c r="G11396" s="29">
        <v>1.18</v>
      </c>
      <c r="H11396" s="29">
        <v>89.05</v>
      </c>
      <c r="I11396" s="29">
        <v>93.67</v>
      </c>
    </row>
    <row r="11397" spans="1:9" x14ac:dyDescent="0.25">
      <c r="A11397" s="2" t="s">
        <v>34</v>
      </c>
      <c r="B11397" s="2" t="s">
        <v>54</v>
      </c>
      <c r="C11397" s="2" t="s">
        <v>136</v>
      </c>
      <c r="D11397" s="2" t="s">
        <v>35</v>
      </c>
      <c r="E11397" s="2" t="str">
        <f t="shared" si="178"/>
        <v>2008Northern Devon Healthcare NHS TrustDid nurses talk in front of you as if you weren’t there?</v>
      </c>
      <c r="F11397" s="29">
        <v>91.31</v>
      </c>
      <c r="G11397" s="29">
        <v>1.2</v>
      </c>
      <c r="H11397" s="29">
        <v>88.95</v>
      </c>
      <c r="I11397" s="29">
        <v>93.67</v>
      </c>
    </row>
    <row r="11398" spans="1:9" x14ac:dyDescent="0.25">
      <c r="A11398" s="2" t="s">
        <v>34</v>
      </c>
      <c r="B11398" s="2" t="s">
        <v>54</v>
      </c>
      <c r="C11398" s="2" t="s">
        <v>203</v>
      </c>
      <c r="D11398" s="2" t="s">
        <v>35</v>
      </c>
      <c r="E11398" s="2" t="str">
        <f t="shared" si="178"/>
        <v>2008Warrington and Halton Hospitals NHS Foundation TrustDid nurses talk in front of you as if you weren’t there?</v>
      </c>
      <c r="F11398" s="29">
        <v>90.51</v>
      </c>
      <c r="G11398" s="29">
        <v>1.37</v>
      </c>
      <c r="H11398" s="29">
        <v>87.83</v>
      </c>
      <c r="I11398" s="29">
        <v>93.19</v>
      </c>
    </row>
    <row r="11399" spans="1:9" x14ac:dyDescent="0.25">
      <c r="A11399" s="2" t="s">
        <v>34</v>
      </c>
      <c r="B11399" s="2" t="s">
        <v>54</v>
      </c>
      <c r="C11399" s="2" t="s">
        <v>121</v>
      </c>
      <c r="D11399" s="2" t="s">
        <v>35</v>
      </c>
      <c r="E11399" s="2" t="str">
        <f t="shared" si="178"/>
        <v>2008Liverpool Women's NHS Foundation TrustDid nurses talk in front of you as if you weren’t there?</v>
      </c>
      <c r="F11399" s="29">
        <v>90.61</v>
      </c>
      <c r="G11399" s="29">
        <v>1.22</v>
      </c>
      <c r="H11399" s="29">
        <v>88.22</v>
      </c>
      <c r="I11399" s="29">
        <v>93.01</v>
      </c>
    </row>
    <row r="11400" spans="1:9" x14ac:dyDescent="0.25">
      <c r="A11400" s="2" t="s">
        <v>34</v>
      </c>
      <c r="B11400" s="2" t="s">
        <v>54</v>
      </c>
      <c r="C11400" s="2" t="s">
        <v>132</v>
      </c>
      <c r="D11400" s="2" t="s">
        <v>35</v>
      </c>
      <c r="E11400" s="2" t="str">
        <f t="shared" si="178"/>
        <v>2008North Cumbria University Hospitals NHS TrustDid nurses talk in front of you as if you weren’t there?</v>
      </c>
      <c r="F11400" s="29">
        <v>90.58</v>
      </c>
      <c r="G11400" s="29">
        <v>1.24</v>
      </c>
      <c r="H11400" s="29">
        <v>88.16</v>
      </c>
      <c r="I11400" s="29">
        <v>93</v>
      </c>
    </row>
    <row r="11401" spans="1:9" x14ac:dyDescent="0.25">
      <c r="A11401" s="2" t="s">
        <v>34</v>
      </c>
      <c r="B11401" s="2" t="s">
        <v>54</v>
      </c>
      <c r="C11401" s="2" t="s">
        <v>174</v>
      </c>
      <c r="D11401" s="2" t="s">
        <v>35</v>
      </c>
      <c r="E11401" s="2" t="str">
        <f t="shared" si="178"/>
        <v>2008Tameside Hospital NHS Foundation TrustDid nurses talk in front of you as if you weren’t there?</v>
      </c>
      <c r="F11401" s="29">
        <v>90.27</v>
      </c>
      <c r="G11401" s="29">
        <v>1.32</v>
      </c>
      <c r="H11401" s="29">
        <v>87.67</v>
      </c>
      <c r="I11401" s="29">
        <v>92.86</v>
      </c>
    </row>
    <row r="11402" spans="1:9" x14ac:dyDescent="0.25">
      <c r="A11402" s="2" t="s">
        <v>34</v>
      </c>
      <c r="B11402" s="2" t="s">
        <v>54</v>
      </c>
      <c r="C11402" s="2" t="s">
        <v>167</v>
      </c>
      <c r="D11402" s="2" t="s">
        <v>35</v>
      </c>
      <c r="E11402" s="2" t="str">
        <f t="shared" si="178"/>
        <v>2008South Warwickshire NHS Foundation TrustDid nurses talk in front of you as if you weren’t there?</v>
      </c>
      <c r="F11402" s="29">
        <v>90.32</v>
      </c>
      <c r="G11402" s="29">
        <v>1.24</v>
      </c>
      <c r="H11402" s="29">
        <v>87.88</v>
      </c>
      <c r="I11402" s="29">
        <v>92.76</v>
      </c>
    </row>
    <row r="11403" spans="1:9" x14ac:dyDescent="0.25">
      <c r="A11403" s="2" t="s">
        <v>34</v>
      </c>
      <c r="B11403" s="2" t="s">
        <v>54</v>
      </c>
      <c r="C11403" s="2" t="s">
        <v>163</v>
      </c>
      <c r="D11403" s="2" t="s">
        <v>35</v>
      </c>
      <c r="E11403" s="2" t="str">
        <f t="shared" si="178"/>
        <v>2008South Devon Healthcare NHS Foundation TrustDid nurses talk in front of you as if you weren’t there?</v>
      </c>
      <c r="F11403" s="29">
        <v>90.22</v>
      </c>
      <c r="G11403" s="29">
        <v>1.25</v>
      </c>
      <c r="H11403" s="29">
        <v>87.77</v>
      </c>
      <c r="I11403" s="29">
        <v>92.67</v>
      </c>
    </row>
    <row r="11404" spans="1:9" x14ac:dyDescent="0.25">
      <c r="A11404" s="2" t="s">
        <v>34</v>
      </c>
      <c r="B11404" s="2" t="s">
        <v>54</v>
      </c>
      <c r="C11404" s="2" t="s">
        <v>190</v>
      </c>
      <c r="D11404" s="2" t="s">
        <v>35</v>
      </c>
      <c r="E11404" s="2" t="str">
        <f t="shared" si="178"/>
        <v>2008The Walton Centre NHS Foundation TrustDid nurses talk in front of you as if you weren’t there?</v>
      </c>
      <c r="F11404" s="29">
        <v>90.43</v>
      </c>
      <c r="G11404" s="29">
        <v>1.1299999999999999</v>
      </c>
      <c r="H11404" s="29">
        <v>88.22</v>
      </c>
      <c r="I11404" s="29">
        <v>92.65</v>
      </c>
    </row>
    <row r="11405" spans="1:9" x14ac:dyDescent="0.25">
      <c r="A11405" s="2" t="s">
        <v>34</v>
      </c>
      <c r="B11405" s="2" t="s">
        <v>54</v>
      </c>
      <c r="C11405" s="2" t="s">
        <v>188</v>
      </c>
      <c r="D11405" s="2" t="s">
        <v>35</v>
      </c>
      <c r="E11405" s="2" t="str">
        <f t="shared" si="178"/>
        <v>2008The Royal Orthopaedic Hospital NHS Foundation TrustDid nurses talk in front of you as if you weren’t there?</v>
      </c>
      <c r="F11405" s="29">
        <v>90.08</v>
      </c>
      <c r="G11405" s="29">
        <v>1.07</v>
      </c>
      <c r="H11405" s="29">
        <v>87.98</v>
      </c>
      <c r="I11405" s="29">
        <v>92.19</v>
      </c>
    </row>
    <row r="11406" spans="1:9" x14ac:dyDescent="0.25">
      <c r="A11406" s="2" t="s">
        <v>34</v>
      </c>
      <c r="B11406" s="2" t="s">
        <v>54</v>
      </c>
      <c r="C11406" s="2" t="s">
        <v>69</v>
      </c>
      <c r="D11406" s="2" t="s">
        <v>35</v>
      </c>
      <c r="E11406" s="2" t="str">
        <f t="shared" si="178"/>
        <v>2008Birmingham Women's NHS Foundation TrustDid nurses talk in front of you as if you weren’t there?</v>
      </c>
      <c r="F11406" s="29">
        <v>89.51</v>
      </c>
      <c r="G11406" s="29">
        <v>1.27</v>
      </c>
      <c r="H11406" s="29">
        <v>87.01</v>
      </c>
      <c r="I11406" s="29">
        <v>92.01</v>
      </c>
    </row>
    <row r="11407" spans="1:9" x14ac:dyDescent="0.25">
      <c r="A11407" s="2" t="s">
        <v>34</v>
      </c>
      <c r="B11407" s="2" t="s">
        <v>54</v>
      </c>
      <c r="C11407" s="2" t="s">
        <v>150</v>
      </c>
      <c r="D11407" s="2" t="s">
        <v>35</v>
      </c>
      <c r="E11407" s="2" t="str">
        <f t="shared" si="178"/>
        <v>2008Royal Devon and Exeter NHS Foundation TrustDid nurses talk in front of you as if you weren’t there?</v>
      </c>
      <c r="F11407" s="29">
        <v>89.76</v>
      </c>
      <c r="G11407" s="29">
        <v>1.1499999999999999</v>
      </c>
      <c r="H11407" s="29">
        <v>87.51</v>
      </c>
      <c r="I11407" s="29">
        <v>92.01</v>
      </c>
    </row>
    <row r="11408" spans="1:9" x14ac:dyDescent="0.25">
      <c r="A11408" s="2" t="s">
        <v>34</v>
      </c>
      <c r="B11408" s="2" t="s">
        <v>54</v>
      </c>
      <c r="C11408" s="2" t="s">
        <v>160</v>
      </c>
      <c r="D11408" s="2" t="s">
        <v>35</v>
      </c>
      <c r="E11408" s="2" t="str">
        <f t="shared" si="178"/>
        <v>2008Sheffield Teaching Hospitals NHS Foundation TrustDid nurses talk in front of you as if you weren’t there?</v>
      </c>
      <c r="F11408" s="29">
        <v>89.59</v>
      </c>
      <c r="G11408" s="29">
        <v>1.23</v>
      </c>
      <c r="H11408" s="29">
        <v>87.18</v>
      </c>
      <c r="I11408" s="29">
        <v>92</v>
      </c>
    </row>
    <row r="11409" spans="1:9" x14ac:dyDescent="0.25">
      <c r="A11409" s="2" t="s">
        <v>34</v>
      </c>
      <c r="B11409" s="2" t="s">
        <v>54</v>
      </c>
      <c r="C11409" s="2" t="s">
        <v>213</v>
      </c>
      <c r="D11409" s="2" t="s">
        <v>35</v>
      </c>
      <c r="E11409" s="2" t="str">
        <f t="shared" si="178"/>
        <v>2008Yeovil District Hospital NHS Foundation TrustDid nurses talk in front of you as if you weren’t there?</v>
      </c>
      <c r="F11409" s="29">
        <v>89.65</v>
      </c>
      <c r="G11409" s="29">
        <v>1.1599999999999999</v>
      </c>
      <c r="H11409" s="29">
        <v>87.37</v>
      </c>
      <c r="I11409" s="29">
        <v>91.93</v>
      </c>
    </row>
    <row r="11410" spans="1:9" x14ac:dyDescent="0.25">
      <c r="A11410" s="2" t="s">
        <v>34</v>
      </c>
      <c r="B11410" s="2" t="s">
        <v>54</v>
      </c>
      <c r="C11410" s="2" t="s">
        <v>153</v>
      </c>
      <c r="D11410" s="2" t="s">
        <v>35</v>
      </c>
      <c r="E11410" s="2" t="str">
        <f t="shared" si="178"/>
        <v>2008Royal National Hospital for Rheumatic Diseases NHS Foundation TrustDid nurses talk in front of you as if you weren’t there?</v>
      </c>
      <c r="F11410" s="29">
        <v>88.92</v>
      </c>
      <c r="G11410" s="29">
        <v>1.52</v>
      </c>
      <c r="H11410" s="29">
        <v>85.93</v>
      </c>
      <c r="I11410" s="29">
        <v>91.91</v>
      </c>
    </row>
    <row r="11411" spans="1:9" x14ac:dyDescent="0.25">
      <c r="A11411" s="2" t="s">
        <v>34</v>
      </c>
      <c r="B11411" s="2" t="s">
        <v>54</v>
      </c>
      <c r="C11411" s="2" t="s">
        <v>201</v>
      </c>
      <c r="D11411" s="2" t="s">
        <v>35</v>
      </c>
      <c r="E11411" s="2" t="str">
        <f t="shared" si="178"/>
        <v>2008University Hospitals of Morecambe Bay NHS Foundation TrustDid nurses talk in front of you as if you weren’t there?</v>
      </c>
      <c r="F11411" s="29">
        <v>89.41</v>
      </c>
      <c r="G11411" s="29">
        <v>1.27</v>
      </c>
      <c r="H11411" s="29">
        <v>86.93</v>
      </c>
      <c r="I11411" s="29">
        <v>91.89</v>
      </c>
    </row>
    <row r="11412" spans="1:9" x14ac:dyDescent="0.25">
      <c r="A11412" s="2" t="s">
        <v>34</v>
      </c>
      <c r="B11412" s="2" t="s">
        <v>54</v>
      </c>
      <c r="C11412" s="2" t="s">
        <v>171</v>
      </c>
      <c r="D11412" s="2" t="s">
        <v>35</v>
      </c>
      <c r="E11412" s="2" t="str">
        <f t="shared" si="178"/>
        <v>2008St Helens and Knowsley Teaching Hospitals NHS TrustDid nurses talk in front of you as if you weren’t there?</v>
      </c>
      <c r="F11412" s="29">
        <v>89.02</v>
      </c>
      <c r="G11412" s="29">
        <v>1.4</v>
      </c>
      <c r="H11412" s="29">
        <v>86.28</v>
      </c>
      <c r="I11412" s="29">
        <v>91.76</v>
      </c>
    </row>
    <row r="11413" spans="1:9" x14ac:dyDescent="0.25">
      <c r="A11413" s="2" t="s">
        <v>34</v>
      </c>
      <c r="B11413" s="2" t="s">
        <v>54</v>
      </c>
      <c r="C11413" s="2" t="s">
        <v>195</v>
      </c>
      <c r="D11413" s="2" t="s">
        <v>35</v>
      </c>
      <c r="E11413" s="2" t="str">
        <f t="shared" si="178"/>
        <v>2008University Hospital of South Manchester NHS Foundation TrustDid nurses talk in front of you as if you weren’t there?</v>
      </c>
      <c r="F11413" s="29">
        <v>89.25</v>
      </c>
      <c r="G11413" s="29">
        <v>1.28</v>
      </c>
      <c r="H11413" s="29">
        <v>86.75</v>
      </c>
      <c r="I11413" s="29">
        <v>91.75</v>
      </c>
    </row>
    <row r="11414" spans="1:9" x14ac:dyDescent="0.25">
      <c r="A11414" s="2" t="s">
        <v>34</v>
      </c>
      <c r="B11414" s="2" t="s">
        <v>54</v>
      </c>
      <c r="C11414" s="2" t="s">
        <v>120</v>
      </c>
      <c r="D11414" s="2" t="s">
        <v>35</v>
      </c>
      <c r="E11414" s="2" t="str">
        <f t="shared" si="178"/>
        <v>2008Liverpool Heart and Chest NHS Foundation TrustDid nurses talk in front of you as if you weren’t there?</v>
      </c>
      <c r="F11414" s="29">
        <v>89.46</v>
      </c>
      <c r="G11414" s="29">
        <v>1.1599999999999999</v>
      </c>
      <c r="H11414" s="29">
        <v>87.2</v>
      </c>
      <c r="I11414" s="29">
        <v>91.73</v>
      </c>
    </row>
    <row r="11415" spans="1:9" x14ac:dyDescent="0.25">
      <c r="A11415" s="2" t="s">
        <v>34</v>
      </c>
      <c r="B11415" s="2" t="s">
        <v>54</v>
      </c>
      <c r="C11415" s="2" t="s">
        <v>87</v>
      </c>
      <c r="D11415" s="2" t="s">
        <v>35</v>
      </c>
      <c r="E11415" s="2" t="str">
        <f t="shared" si="178"/>
        <v>2008Derby Hospitals NHS Foundation TrustDid nurses talk in front of you as if you weren’t there?</v>
      </c>
      <c r="F11415" s="29">
        <v>89.33</v>
      </c>
      <c r="G11415" s="29">
        <v>1.19</v>
      </c>
      <c r="H11415" s="29">
        <v>87.01</v>
      </c>
      <c r="I11415" s="29">
        <v>91.66</v>
      </c>
    </row>
    <row r="11416" spans="1:9" x14ac:dyDescent="0.25">
      <c r="A11416" s="2" t="s">
        <v>34</v>
      </c>
      <c r="B11416" s="2" t="s">
        <v>54</v>
      </c>
      <c r="C11416" s="2" t="s">
        <v>93</v>
      </c>
      <c r="D11416" s="2" t="s">
        <v>35</v>
      </c>
      <c r="E11416" s="2" t="str">
        <f t="shared" si="178"/>
        <v>2008East Kent Hospitals University NHS Foundation TrustDid nurses talk in front of you as if you weren’t there?</v>
      </c>
      <c r="F11416" s="29">
        <v>89.27</v>
      </c>
      <c r="G11416" s="29">
        <v>1.22</v>
      </c>
      <c r="H11416" s="29">
        <v>86.88</v>
      </c>
      <c r="I11416" s="29">
        <v>91.65</v>
      </c>
    </row>
    <row r="11417" spans="1:9" x14ac:dyDescent="0.25">
      <c r="A11417" s="2" t="s">
        <v>34</v>
      </c>
      <c r="B11417" s="2" t="s">
        <v>54</v>
      </c>
      <c r="C11417" s="2" t="s">
        <v>147</v>
      </c>
      <c r="D11417" s="2" t="s">
        <v>35</v>
      </c>
      <c r="E11417" s="2" t="str">
        <f t="shared" si="178"/>
        <v>2008Royal Berkshire NHS Foundation TrustDid nurses talk in front of you as if you weren’t there?</v>
      </c>
      <c r="F11417" s="29">
        <v>89.26</v>
      </c>
      <c r="G11417" s="29">
        <v>1.21</v>
      </c>
      <c r="H11417" s="29">
        <v>86.9</v>
      </c>
      <c r="I11417" s="29">
        <v>91.63</v>
      </c>
    </row>
    <row r="11418" spans="1:9" x14ac:dyDescent="0.25">
      <c r="A11418" s="2" t="s">
        <v>34</v>
      </c>
      <c r="B11418" s="2" t="s">
        <v>54</v>
      </c>
      <c r="C11418" s="2" t="s">
        <v>112</v>
      </c>
      <c r="D11418" s="2" t="s">
        <v>35</v>
      </c>
      <c r="E11418" s="2" t="str">
        <f t="shared" si="178"/>
        <v>2008Isle of Wight NHS TrustDid nurses talk in front of you as if you weren’t there?</v>
      </c>
      <c r="F11418" s="29">
        <v>89.01</v>
      </c>
      <c r="G11418" s="29">
        <v>1.3</v>
      </c>
      <c r="H11418" s="29">
        <v>86.46</v>
      </c>
      <c r="I11418" s="29">
        <v>91.56</v>
      </c>
    </row>
    <row r="11419" spans="1:9" x14ac:dyDescent="0.25">
      <c r="A11419" s="2" t="s">
        <v>34</v>
      </c>
      <c r="B11419" s="2" t="s">
        <v>54</v>
      </c>
      <c r="C11419" s="2" t="s">
        <v>86</v>
      </c>
      <c r="D11419" s="2" t="s">
        <v>35</v>
      </c>
      <c r="E11419" s="2" t="str">
        <f t="shared" si="178"/>
        <v>2008Dartford and Gravesham NHS TrustDid nurses talk in front of you as if you weren’t there?</v>
      </c>
      <c r="F11419" s="29">
        <v>88.98</v>
      </c>
      <c r="G11419" s="29">
        <v>1.28</v>
      </c>
      <c r="H11419" s="29">
        <v>86.47</v>
      </c>
      <c r="I11419" s="29">
        <v>91.48</v>
      </c>
    </row>
    <row r="11420" spans="1:9" x14ac:dyDescent="0.25">
      <c r="A11420" s="2" t="s">
        <v>34</v>
      </c>
      <c r="B11420" s="2" t="s">
        <v>54</v>
      </c>
      <c r="C11420" s="2" t="s">
        <v>172</v>
      </c>
      <c r="D11420" s="2" t="s">
        <v>35</v>
      </c>
      <c r="E11420" s="2" t="str">
        <f t="shared" si="178"/>
        <v>2008Stockport NHS Foundation TrustDid nurses talk in front of you as if you weren’t there?</v>
      </c>
      <c r="F11420" s="29">
        <v>89.03</v>
      </c>
      <c r="G11420" s="29">
        <v>1.25</v>
      </c>
      <c r="H11420" s="29">
        <v>86.59</v>
      </c>
      <c r="I11420" s="29">
        <v>91.48</v>
      </c>
    </row>
    <row r="11421" spans="1:9" x14ac:dyDescent="0.25">
      <c r="A11421" s="2" t="s">
        <v>34</v>
      </c>
      <c r="B11421" s="2" t="s">
        <v>54</v>
      </c>
      <c r="C11421" s="2" t="s">
        <v>180</v>
      </c>
      <c r="D11421" s="2" t="s">
        <v>35</v>
      </c>
      <c r="E11421" s="2" t="str">
        <f t="shared" si="178"/>
        <v>2008The Newcastle-upon-Tyne Hospitals NHS Foundation TrustDid nurses talk in front of you as if you weren’t there?</v>
      </c>
      <c r="F11421" s="29">
        <v>88.97</v>
      </c>
      <c r="G11421" s="29">
        <v>1.2</v>
      </c>
      <c r="H11421" s="29">
        <v>86.62</v>
      </c>
      <c r="I11421" s="29">
        <v>91.31</v>
      </c>
    </row>
    <row r="11422" spans="1:9" x14ac:dyDescent="0.25">
      <c r="A11422" s="2" t="s">
        <v>34</v>
      </c>
      <c r="B11422" s="2" t="s">
        <v>54</v>
      </c>
      <c r="C11422" s="2" t="s">
        <v>123</v>
      </c>
      <c r="D11422" s="2" t="s">
        <v>35</v>
      </c>
      <c r="E11422" s="2" t="str">
        <f t="shared" si="178"/>
        <v>2008Maidstone and Tunbridge Wells NHS TrustDid nurses talk in front of you as if you weren’t there?</v>
      </c>
      <c r="F11422" s="29">
        <v>88.76</v>
      </c>
      <c r="G11422" s="29">
        <v>1.25</v>
      </c>
      <c r="H11422" s="29">
        <v>86.3</v>
      </c>
      <c r="I11422" s="29">
        <v>91.21</v>
      </c>
    </row>
    <row r="11423" spans="1:9" x14ac:dyDescent="0.25">
      <c r="A11423" s="2" t="s">
        <v>34</v>
      </c>
      <c r="B11423" s="2" t="s">
        <v>54</v>
      </c>
      <c r="C11423" s="2" t="s">
        <v>100</v>
      </c>
      <c r="D11423" s="2" t="s">
        <v>35</v>
      </c>
      <c r="E11423" s="2" t="str">
        <f t="shared" si="178"/>
        <v>2008Gloucestershire Hospitals NHS Foundation TrustDid nurses talk in front of you as if you weren’t there?</v>
      </c>
      <c r="F11423" s="29">
        <v>88.86</v>
      </c>
      <c r="G11423" s="29">
        <v>1.1599999999999999</v>
      </c>
      <c r="H11423" s="29">
        <v>86.59</v>
      </c>
      <c r="I11423" s="29">
        <v>91.13</v>
      </c>
    </row>
    <row r="11424" spans="1:9" x14ac:dyDescent="0.25">
      <c r="A11424" s="2" t="s">
        <v>34</v>
      </c>
      <c r="B11424" s="2" t="s">
        <v>54</v>
      </c>
      <c r="C11424" s="2" t="s">
        <v>61</v>
      </c>
      <c r="D11424" s="2" t="s">
        <v>35</v>
      </c>
      <c r="E11424" s="2" t="str">
        <f t="shared" si="178"/>
        <v>2008Airedale NHS Foundation TrustDid nurses talk in front of you as if you weren’t there?</v>
      </c>
      <c r="F11424" s="27">
        <v>88.5</v>
      </c>
      <c r="G11424" s="27">
        <v>1.31</v>
      </c>
      <c r="H11424" s="27">
        <v>85.93</v>
      </c>
      <c r="I11424" s="27">
        <v>91.06</v>
      </c>
    </row>
    <row r="11425" spans="1:9" x14ac:dyDescent="0.25">
      <c r="A11425" s="2" t="s">
        <v>34</v>
      </c>
      <c r="B11425" s="2" t="s">
        <v>54</v>
      </c>
      <c r="C11425" s="2" t="s">
        <v>71</v>
      </c>
      <c r="D11425" s="2" t="s">
        <v>35</v>
      </c>
      <c r="E11425" s="2" t="str">
        <f t="shared" si="178"/>
        <v>2008Bolton NHS Foundation TrustDid nurses talk in front of you as if you weren’t there?</v>
      </c>
      <c r="F11425" s="29">
        <v>88.41</v>
      </c>
      <c r="G11425" s="29">
        <v>1.34</v>
      </c>
      <c r="H11425" s="29">
        <v>85.79</v>
      </c>
      <c r="I11425" s="29">
        <v>91.04</v>
      </c>
    </row>
    <row r="11426" spans="1:9" x14ac:dyDescent="0.25">
      <c r="A11426" s="2" t="s">
        <v>34</v>
      </c>
      <c r="B11426" s="2" t="s">
        <v>54</v>
      </c>
      <c r="C11426" s="2" t="s">
        <v>197</v>
      </c>
      <c r="D11426" s="2" t="s">
        <v>35</v>
      </c>
      <c r="E11426" s="2" t="str">
        <f t="shared" si="178"/>
        <v>2008University Hospitals Birmingham NHS Foundation TrustDid nurses talk in front of you as if you weren’t there?</v>
      </c>
      <c r="F11426" s="29">
        <v>88.42</v>
      </c>
      <c r="G11426" s="29">
        <v>1.29</v>
      </c>
      <c r="H11426" s="29">
        <v>85.89</v>
      </c>
      <c r="I11426" s="29">
        <v>90.94</v>
      </c>
    </row>
    <row r="11427" spans="1:9" x14ac:dyDescent="0.25">
      <c r="A11427" s="2" t="s">
        <v>34</v>
      </c>
      <c r="B11427" s="2" t="s">
        <v>54</v>
      </c>
      <c r="C11427" s="2" t="s">
        <v>12</v>
      </c>
      <c r="D11427" s="2" t="s">
        <v>35</v>
      </c>
      <c r="E11427" s="2" t="str">
        <f t="shared" si="178"/>
        <v>2008Aintree University Hospital NHS Foundation TrustDid nurses talk in front of you as if you weren’t there?</v>
      </c>
      <c r="F11427" s="27">
        <v>88.34</v>
      </c>
      <c r="G11427" s="27">
        <v>1.32</v>
      </c>
      <c r="H11427" s="27">
        <v>85.75</v>
      </c>
      <c r="I11427" s="27">
        <v>90.93</v>
      </c>
    </row>
    <row r="11428" spans="1:9" x14ac:dyDescent="0.25">
      <c r="A11428" s="2" t="s">
        <v>34</v>
      </c>
      <c r="B11428" s="2" t="s">
        <v>54</v>
      </c>
      <c r="C11428" s="2" t="s">
        <v>192</v>
      </c>
      <c r="D11428" s="2" t="s">
        <v>35</v>
      </c>
      <c r="E11428" s="2" t="str">
        <f t="shared" si="178"/>
        <v>2008United Lincolnshire Hospitals NHS TrustDid nurses talk in front of you as if you weren’t there?</v>
      </c>
      <c r="F11428" s="29">
        <v>88.61</v>
      </c>
      <c r="G11428" s="29">
        <v>1.18</v>
      </c>
      <c r="H11428" s="29">
        <v>86.3</v>
      </c>
      <c r="I11428" s="29">
        <v>90.93</v>
      </c>
    </row>
    <row r="11429" spans="1:9" x14ac:dyDescent="0.25">
      <c r="A11429" s="2" t="s">
        <v>34</v>
      </c>
      <c r="B11429" s="2" t="s">
        <v>54</v>
      </c>
      <c r="C11429" s="2" t="s">
        <v>166</v>
      </c>
      <c r="D11429" s="2" t="s">
        <v>35</v>
      </c>
      <c r="E11429" s="2" t="str">
        <f t="shared" si="178"/>
        <v>2008South Tyneside NHS Foundation TrustDid nurses talk in front of you as if you weren’t there?</v>
      </c>
      <c r="F11429" s="29">
        <v>88.28</v>
      </c>
      <c r="G11429" s="29">
        <v>1.34</v>
      </c>
      <c r="H11429" s="29">
        <v>85.65</v>
      </c>
      <c r="I11429" s="29">
        <v>90.91</v>
      </c>
    </row>
    <row r="11430" spans="1:9" x14ac:dyDescent="0.25">
      <c r="A11430" s="2" t="s">
        <v>34</v>
      </c>
      <c r="B11430" s="2" t="s">
        <v>54</v>
      </c>
      <c r="C11430" s="2" t="s">
        <v>101</v>
      </c>
      <c r="D11430" s="2" t="s">
        <v>35</v>
      </c>
      <c r="E11430" s="2" t="str">
        <f t="shared" si="178"/>
        <v>2008Great Western Hospitals NHS Foundation TrustDid nurses talk in front of you as if you weren’t there?</v>
      </c>
      <c r="F11430" s="29">
        <v>88.48</v>
      </c>
      <c r="G11430" s="29">
        <v>1.23</v>
      </c>
      <c r="H11430" s="29">
        <v>86.06</v>
      </c>
      <c r="I11430" s="29">
        <v>90.89</v>
      </c>
    </row>
    <row r="11431" spans="1:9" x14ac:dyDescent="0.25">
      <c r="A11431" s="2" t="s">
        <v>34</v>
      </c>
      <c r="B11431" s="2" t="s">
        <v>54</v>
      </c>
      <c r="C11431" s="2" t="s">
        <v>184</v>
      </c>
      <c r="D11431" s="2" t="s">
        <v>35</v>
      </c>
      <c r="E11431" s="2" t="str">
        <f t="shared" si="178"/>
        <v>2008The Robert Jones and Agnes Hunt Orthopaedic Hospital NHS Foundation TrustDid nurses talk in front of you as if you weren’t there?</v>
      </c>
      <c r="F11431" s="29">
        <v>88.79</v>
      </c>
      <c r="G11431" s="29">
        <v>1.07</v>
      </c>
      <c r="H11431" s="29">
        <v>86.7</v>
      </c>
      <c r="I11431" s="29">
        <v>90.88</v>
      </c>
    </row>
    <row r="11432" spans="1:9" x14ac:dyDescent="0.25">
      <c r="A11432" s="2" t="s">
        <v>34</v>
      </c>
      <c r="B11432" s="2" t="s">
        <v>54</v>
      </c>
      <c r="C11432" s="2" t="s">
        <v>149</v>
      </c>
      <c r="D11432" s="2" t="s">
        <v>35</v>
      </c>
      <c r="E11432" s="2" t="str">
        <f t="shared" si="178"/>
        <v>2008Royal Cornwall Hospitals NHS TrustDid nurses talk in front of you as if you weren’t there?</v>
      </c>
      <c r="F11432" s="29">
        <v>88.47</v>
      </c>
      <c r="G11432" s="29">
        <v>1.2</v>
      </c>
      <c r="H11432" s="29">
        <v>86.12</v>
      </c>
      <c r="I11432" s="29">
        <v>90.81</v>
      </c>
    </row>
    <row r="11433" spans="1:9" x14ac:dyDescent="0.25">
      <c r="A11433" s="2" t="s">
        <v>34</v>
      </c>
      <c r="B11433" s="2" t="s">
        <v>54</v>
      </c>
      <c r="C11433" s="2" t="s">
        <v>148</v>
      </c>
      <c r="D11433" s="2" t="s">
        <v>35</v>
      </c>
      <c r="E11433" s="2" t="str">
        <f t="shared" si="178"/>
        <v>2008Royal Brompton and Harefield NHS Foundation TrustDid nurses talk in front of you as if you weren’t there?</v>
      </c>
      <c r="F11433" s="29">
        <v>88.56</v>
      </c>
      <c r="G11433" s="29">
        <v>1.1200000000000001</v>
      </c>
      <c r="H11433" s="29">
        <v>86.37</v>
      </c>
      <c r="I11433" s="29">
        <v>90.76</v>
      </c>
    </row>
    <row r="11434" spans="1:9" x14ac:dyDescent="0.25">
      <c r="A11434" s="2" t="s">
        <v>34</v>
      </c>
      <c r="B11434" s="2" t="s">
        <v>54</v>
      </c>
      <c r="C11434" s="2" t="s">
        <v>165</v>
      </c>
      <c r="D11434" s="2" t="s">
        <v>35</v>
      </c>
      <c r="E11434" s="2" t="str">
        <f t="shared" si="178"/>
        <v>2008South Tees Hospitals NHS Foundation TrustDid nurses talk in front of you as if you weren’t there?</v>
      </c>
      <c r="F11434" s="29">
        <v>88.3</v>
      </c>
      <c r="G11434" s="29">
        <v>1.25</v>
      </c>
      <c r="H11434" s="29">
        <v>85.85</v>
      </c>
      <c r="I11434" s="29">
        <v>90.76</v>
      </c>
    </row>
    <row r="11435" spans="1:9" x14ac:dyDescent="0.25">
      <c r="A11435" s="2" t="s">
        <v>34</v>
      </c>
      <c r="B11435" s="2" t="s">
        <v>54</v>
      </c>
      <c r="C11435" s="2" t="s">
        <v>155</v>
      </c>
      <c r="D11435" s="2" t="s">
        <v>35</v>
      </c>
      <c r="E11435" s="2" t="str">
        <f t="shared" si="178"/>
        <v>2008Royal Surrey County Hospital NHS Foundation TrustDid nurses talk in front of you as if you weren’t there?</v>
      </c>
      <c r="F11435" s="29">
        <v>88.32</v>
      </c>
      <c r="G11435" s="29">
        <v>1.24</v>
      </c>
      <c r="H11435" s="29">
        <v>85.9</v>
      </c>
      <c r="I11435" s="29">
        <v>90.75</v>
      </c>
    </row>
    <row r="11436" spans="1:9" x14ac:dyDescent="0.25">
      <c r="A11436" s="2" t="s">
        <v>34</v>
      </c>
      <c r="B11436" s="2" t="s">
        <v>54</v>
      </c>
      <c r="C11436" s="2" t="s">
        <v>126</v>
      </c>
      <c r="D11436" s="2" t="s">
        <v>35</v>
      </c>
      <c r="E11436" s="2" t="str">
        <f t="shared" si="178"/>
        <v>2008Mid Essex Hospital Services NHS TrustDid nurses talk in front of you as if you weren’t there?</v>
      </c>
      <c r="F11436" s="29">
        <v>88.18</v>
      </c>
      <c r="G11436" s="29">
        <v>1.28</v>
      </c>
      <c r="H11436" s="29">
        <v>85.67</v>
      </c>
      <c r="I11436" s="29">
        <v>90.69</v>
      </c>
    </row>
    <row r="11437" spans="1:9" x14ac:dyDescent="0.25">
      <c r="A11437" s="2" t="s">
        <v>34</v>
      </c>
      <c r="B11437" s="2" t="s">
        <v>54</v>
      </c>
      <c r="C11437" s="2" t="s">
        <v>78</v>
      </c>
      <c r="D11437" s="2" t="s">
        <v>35</v>
      </c>
      <c r="E11437" s="2" t="str">
        <f t="shared" si="178"/>
        <v>2008Central Manchester University Hospitals NHS Foundation TrustDid nurses talk in front of you as if you weren’t there?</v>
      </c>
      <c r="F11437" s="29">
        <v>87.89</v>
      </c>
      <c r="G11437" s="29">
        <v>1.41</v>
      </c>
      <c r="H11437" s="29">
        <v>85.14</v>
      </c>
      <c r="I11437" s="29">
        <v>90.65</v>
      </c>
    </row>
    <row r="11438" spans="1:9" x14ac:dyDescent="0.25">
      <c r="A11438" s="2" t="s">
        <v>34</v>
      </c>
      <c r="B11438" s="2" t="s">
        <v>54</v>
      </c>
      <c r="C11438" s="2" t="s">
        <v>152</v>
      </c>
      <c r="D11438" s="2" t="s">
        <v>35</v>
      </c>
      <c r="E11438" s="2" t="str">
        <f t="shared" si="178"/>
        <v>2008Royal Liverpool and Broadgreen University Hospitals NHS TrustDid nurses talk in front of you as if you weren’t there?</v>
      </c>
      <c r="F11438" s="29">
        <v>87.88</v>
      </c>
      <c r="G11438" s="29">
        <v>1.4</v>
      </c>
      <c r="H11438" s="29">
        <v>85.13</v>
      </c>
      <c r="I11438" s="29">
        <v>90.62</v>
      </c>
    </row>
    <row r="11439" spans="1:9" x14ac:dyDescent="0.25">
      <c r="A11439" s="2" t="s">
        <v>34</v>
      </c>
      <c r="B11439" s="2" t="s">
        <v>54</v>
      </c>
      <c r="C11439" s="2" t="s">
        <v>125</v>
      </c>
      <c r="D11439" s="2" t="s">
        <v>35</v>
      </c>
      <c r="E11439" s="2" t="str">
        <f t="shared" si="178"/>
        <v>2008Mid Cheshire Hospitals NHS Foundation TrustDid nurses talk in front of you as if you weren’t there?</v>
      </c>
      <c r="F11439" s="29">
        <v>88.17</v>
      </c>
      <c r="G11439" s="29">
        <v>1.19</v>
      </c>
      <c r="H11439" s="29">
        <v>85.84</v>
      </c>
      <c r="I11439" s="29">
        <v>90.51</v>
      </c>
    </row>
    <row r="11440" spans="1:9" x14ac:dyDescent="0.25">
      <c r="A11440" s="2" t="s">
        <v>34</v>
      </c>
      <c r="B11440" s="2" t="s">
        <v>54</v>
      </c>
      <c r="C11440" s="2" t="s">
        <v>185</v>
      </c>
      <c r="D11440" s="2" t="s">
        <v>35</v>
      </c>
      <c r="E11440" s="2" t="str">
        <f t="shared" si="178"/>
        <v>2008The Rotherham NHS Foundation TrustDid nurses talk in front of you as if you weren’t there?</v>
      </c>
      <c r="F11440" s="29">
        <v>87.95</v>
      </c>
      <c r="G11440" s="29">
        <v>1.29</v>
      </c>
      <c r="H11440" s="29">
        <v>85.43</v>
      </c>
      <c r="I11440" s="29">
        <v>90.46</v>
      </c>
    </row>
    <row r="11441" spans="1:9" x14ac:dyDescent="0.25">
      <c r="A11441" s="2" t="s">
        <v>34</v>
      </c>
      <c r="B11441" s="2" t="s">
        <v>54</v>
      </c>
      <c r="C11441" s="2" t="s">
        <v>169</v>
      </c>
      <c r="D11441" s="2" t="s">
        <v>35</v>
      </c>
      <c r="E11441" s="2" t="str">
        <f t="shared" si="178"/>
        <v>2008Southport and Ormskirk Hospital NHS TrustDid nurses talk in front of you as if you weren’t there?</v>
      </c>
      <c r="F11441" s="29">
        <v>87.86</v>
      </c>
      <c r="G11441" s="29">
        <v>1.29</v>
      </c>
      <c r="H11441" s="29">
        <v>85.33</v>
      </c>
      <c r="I11441" s="29">
        <v>90.39</v>
      </c>
    </row>
    <row r="11442" spans="1:9" x14ac:dyDescent="0.25">
      <c r="A11442" s="2" t="s">
        <v>34</v>
      </c>
      <c r="B11442" s="2" t="s">
        <v>54</v>
      </c>
      <c r="C11442" s="2" t="s">
        <v>129</v>
      </c>
      <c r="D11442" s="2" t="s">
        <v>35</v>
      </c>
      <c r="E11442" s="2" t="str">
        <f t="shared" si="178"/>
        <v>2008Milton Keynes Hospital NHS Foundation TrustDid nurses talk in front of you as if you weren’t there?</v>
      </c>
      <c r="F11442" s="29">
        <v>87.77</v>
      </c>
      <c r="G11442" s="29">
        <v>1.31</v>
      </c>
      <c r="H11442" s="29">
        <v>85.19</v>
      </c>
      <c r="I11442" s="29">
        <v>90.34</v>
      </c>
    </row>
    <row r="11443" spans="1:9" x14ac:dyDescent="0.25">
      <c r="A11443" s="2" t="s">
        <v>34</v>
      </c>
      <c r="B11443" s="2" t="s">
        <v>54</v>
      </c>
      <c r="C11443" s="2" t="s">
        <v>168</v>
      </c>
      <c r="D11443" s="2" t="s">
        <v>35</v>
      </c>
      <c r="E11443" s="2" t="str">
        <f t="shared" si="178"/>
        <v>2008Southend University Hospital NHS Foundation TrustDid nurses talk in front of you as if you weren’t there?</v>
      </c>
      <c r="F11443" s="29">
        <v>87.96</v>
      </c>
      <c r="G11443" s="29">
        <v>1.22</v>
      </c>
      <c r="H11443" s="29">
        <v>85.57</v>
      </c>
      <c r="I11443" s="29">
        <v>90.34</v>
      </c>
    </row>
    <row r="11444" spans="1:9" x14ac:dyDescent="0.25">
      <c r="A11444" s="2" t="s">
        <v>34</v>
      </c>
      <c r="B11444" s="2" t="s">
        <v>54</v>
      </c>
      <c r="C11444" s="2" t="s">
        <v>162</v>
      </c>
      <c r="D11444" s="2" t="s">
        <v>35</v>
      </c>
      <c r="E11444" s="2" t="str">
        <f t="shared" si="178"/>
        <v>2008Shrewsbury and Telford Hospital NHS TrustDid nurses talk in front of you as if you weren’t there?</v>
      </c>
      <c r="F11444" s="29">
        <v>87.98</v>
      </c>
      <c r="G11444" s="29">
        <v>1.17</v>
      </c>
      <c r="H11444" s="29">
        <v>85.68</v>
      </c>
      <c r="I11444" s="29">
        <v>90.28</v>
      </c>
    </row>
    <row r="11445" spans="1:9" x14ac:dyDescent="0.25">
      <c r="A11445" s="2" t="s">
        <v>34</v>
      </c>
      <c r="B11445" s="2" t="s">
        <v>54</v>
      </c>
      <c r="C11445" s="2" t="s">
        <v>103</v>
      </c>
      <c r="D11445" s="2" t="s">
        <v>35</v>
      </c>
      <c r="E11445" s="2" t="str">
        <f t="shared" si="178"/>
        <v>2008Hampshire Hospitals NHS Foundation TrustDid nurses talk in front of you as if you weren’t there?</v>
      </c>
      <c r="F11445" s="29">
        <v>88.55</v>
      </c>
      <c r="G11445" s="29">
        <v>0.84</v>
      </c>
      <c r="H11445" s="29">
        <v>86.9</v>
      </c>
      <c r="I11445" s="29">
        <v>90.2</v>
      </c>
    </row>
    <row r="11446" spans="1:9" x14ac:dyDescent="0.25">
      <c r="A11446" s="2" t="s">
        <v>34</v>
      </c>
      <c r="B11446" s="2" t="s">
        <v>54</v>
      </c>
      <c r="C11446" s="2" t="s">
        <v>77</v>
      </c>
      <c r="D11446" s="2" t="s">
        <v>35</v>
      </c>
      <c r="E11446" s="2" t="str">
        <f t="shared" si="178"/>
        <v>2008Cambridge University Hospitals NHS Foundation TrustDid nurses talk in front of you as if you weren’t there?</v>
      </c>
      <c r="F11446" s="29">
        <v>87.7</v>
      </c>
      <c r="G11446" s="29">
        <v>1.25</v>
      </c>
      <c r="H11446" s="29">
        <v>85.25</v>
      </c>
      <c r="I11446" s="29">
        <v>90.16</v>
      </c>
    </row>
    <row r="11447" spans="1:9" x14ac:dyDescent="0.25">
      <c r="A11447" s="2" t="s">
        <v>34</v>
      </c>
      <c r="B11447" s="2" t="s">
        <v>54</v>
      </c>
      <c r="C11447" s="2" t="s">
        <v>75</v>
      </c>
      <c r="D11447" s="2" t="s">
        <v>35</v>
      </c>
      <c r="E11447" s="2" t="str">
        <f t="shared" si="178"/>
        <v>2008Burton Hospitals NHS Foundation TrustDid nurses talk in front of you as if you weren’t there?</v>
      </c>
      <c r="F11447" s="29">
        <v>87.7</v>
      </c>
      <c r="G11447" s="29">
        <v>1.2</v>
      </c>
      <c r="H11447" s="29">
        <v>85.34</v>
      </c>
      <c r="I11447" s="29">
        <v>90.06</v>
      </c>
    </row>
    <row r="11448" spans="1:9" x14ac:dyDescent="0.25">
      <c r="A11448" s="2" t="s">
        <v>34</v>
      </c>
      <c r="B11448" s="2" t="s">
        <v>54</v>
      </c>
      <c r="C11448" s="2" t="s">
        <v>118</v>
      </c>
      <c r="D11448" s="2" t="s">
        <v>35</v>
      </c>
      <c r="E11448" s="2" t="str">
        <f t="shared" si="178"/>
        <v>2008Leeds Teaching Hospitals NHS TrustDid nurses talk in front of you as if you weren’t there?</v>
      </c>
      <c r="F11448" s="29">
        <v>87.52</v>
      </c>
      <c r="G11448" s="29">
        <v>1.28</v>
      </c>
      <c r="H11448" s="29">
        <v>85.01</v>
      </c>
      <c r="I11448" s="29">
        <v>90.03</v>
      </c>
    </row>
    <row r="11449" spans="1:9" x14ac:dyDescent="0.25">
      <c r="A11449" s="2" t="s">
        <v>34</v>
      </c>
      <c r="B11449" s="2" t="s">
        <v>54</v>
      </c>
      <c r="C11449" s="2" t="s">
        <v>154</v>
      </c>
      <c r="D11449" s="2" t="s">
        <v>35</v>
      </c>
      <c r="E11449" s="2" t="str">
        <f t="shared" si="178"/>
        <v>2008Royal National Orthopaedic Hospital NHS TrustDid nurses talk in front of you as if you weren’t there?</v>
      </c>
      <c r="F11449" s="29">
        <v>87.64</v>
      </c>
      <c r="G11449" s="29">
        <v>1.17</v>
      </c>
      <c r="H11449" s="29">
        <v>85.35</v>
      </c>
      <c r="I11449" s="29">
        <v>89.93</v>
      </c>
    </row>
    <row r="11450" spans="1:9" x14ac:dyDescent="0.25">
      <c r="A11450" s="2" t="s">
        <v>34</v>
      </c>
      <c r="B11450" s="2" t="s">
        <v>54</v>
      </c>
      <c r="C11450" s="2" t="s">
        <v>92</v>
      </c>
      <c r="D11450" s="2" t="s">
        <v>35</v>
      </c>
      <c r="E11450" s="2" t="str">
        <f t="shared" si="178"/>
        <v>2008East Cheshire NHS TrustDid nurses talk in front of you as if you weren’t there?</v>
      </c>
      <c r="F11450" s="29">
        <v>87.44</v>
      </c>
      <c r="G11450" s="29">
        <v>1.27</v>
      </c>
      <c r="H11450" s="29">
        <v>84.95</v>
      </c>
      <c r="I11450" s="29">
        <v>89.92</v>
      </c>
    </row>
    <row r="11451" spans="1:9" x14ac:dyDescent="0.25">
      <c r="A11451" s="2" t="s">
        <v>34</v>
      </c>
      <c r="B11451" s="2" t="s">
        <v>54</v>
      </c>
      <c r="C11451" s="2" t="s">
        <v>142</v>
      </c>
      <c r="D11451" s="2" t="s">
        <v>35</v>
      </c>
      <c r="E11451" s="2" t="str">
        <f t="shared" si="178"/>
        <v>2008Peterborough and Stamford Hospitals NHS Foundation TrustDid nurses talk in front of you as if you weren’t there?</v>
      </c>
      <c r="F11451" s="29">
        <v>87.52</v>
      </c>
      <c r="G11451" s="29">
        <v>1.23</v>
      </c>
      <c r="H11451" s="29">
        <v>85.11</v>
      </c>
      <c r="I11451" s="29">
        <v>89.92</v>
      </c>
    </row>
    <row r="11452" spans="1:9" x14ac:dyDescent="0.25">
      <c r="A11452" s="2" t="s">
        <v>34</v>
      </c>
      <c r="B11452" s="2" t="s">
        <v>54</v>
      </c>
      <c r="C11452" s="2" t="s">
        <v>207</v>
      </c>
      <c r="D11452" s="2" t="s">
        <v>35</v>
      </c>
      <c r="E11452" s="2" t="str">
        <f t="shared" si="178"/>
        <v>2008Western Sussex Hospitals NHS TrustDid nurses talk in front of you as if you weren’t there?</v>
      </c>
      <c r="F11452" s="29">
        <v>88.24</v>
      </c>
      <c r="G11452" s="29">
        <v>0.85</v>
      </c>
      <c r="H11452" s="29">
        <v>86.57</v>
      </c>
      <c r="I11452" s="29">
        <v>89.92</v>
      </c>
    </row>
    <row r="11453" spans="1:9" x14ac:dyDescent="0.25">
      <c r="A11453" s="2" t="s">
        <v>34</v>
      </c>
      <c r="B11453" s="2" t="s">
        <v>54</v>
      </c>
      <c r="C11453" s="2" t="s">
        <v>84</v>
      </c>
      <c r="D11453" s="2" t="s">
        <v>35</v>
      </c>
      <c r="E11453" s="2" t="str">
        <f t="shared" si="178"/>
        <v>2008County Durham and Darlington NHS Foundation TrustDid nurses talk in front of you as if you weren’t there?</v>
      </c>
      <c r="F11453" s="29">
        <v>87.44</v>
      </c>
      <c r="G11453" s="29">
        <v>1.21</v>
      </c>
      <c r="H11453" s="29">
        <v>85.06</v>
      </c>
      <c r="I11453" s="29">
        <v>89.82</v>
      </c>
    </row>
    <row r="11454" spans="1:9" x14ac:dyDescent="0.25">
      <c r="A11454" s="2" t="s">
        <v>34</v>
      </c>
      <c r="B11454" s="2" t="s">
        <v>54</v>
      </c>
      <c r="C11454" s="2" t="s">
        <v>139</v>
      </c>
      <c r="D11454" s="2" t="s">
        <v>35</v>
      </c>
      <c r="E11454" s="2" t="str">
        <f t="shared" si="178"/>
        <v>2008Nottingham University Hospitals NHS TrustDid nurses talk in front of you as if you weren’t there?</v>
      </c>
      <c r="F11454" s="29">
        <v>87.23</v>
      </c>
      <c r="G11454" s="29">
        <v>1.31</v>
      </c>
      <c r="H11454" s="29">
        <v>84.66</v>
      </c>
      <c r="I11454" s="29">
        <v>89.81</v>
      </c>
    </row>
    <row r="11455" spans="1:9" x14ac:dyDescent="0.25">
      <c r="A11455" s="2" t="s">
        <v>34</v>
      </c>
      <c r="B11455" s="2" t="s">
        <v>54</v>
      </c>
      <c r="C11455" s="2" t="s">
        <v>158</v>
      </c>
      <c r="D11455" s="2" t="s">
        <v>35</v>
      </c>
      <c r="E11455" s="2" t="str">
        <f t="shared" si="178"/>
        <v>2008Salisbury NHS Foundation TrustDid nurses talk in front of you as if you weren’t there?</v>
      </c>
      <c r="F11455" s="29">
        <v>87.64</v>
      </c>
      <c r="G11455" s="29">
        <v>1.1100000000000001</v>
      </c>
      <c r="H11455" s="29">
        <v>85.46</v>
      </c>
      <c r="I11455" s="29">
        <v>89.81</v>
      </c>
    </row>
    <row r="11456" spans="1:9" x14ac:dyDescent="0.25">
      <c r="A11456" s="2" t="s">
        <v>34</v>
      </c>
      <c r="B11456" s="2" t="s">
        <v>54</v>
      </c>
      <c r="C11456" s="2" t="s">
        <v>133</v>
      </c>
      <c r="D11456" s="2" t="s">
        <v>35</v>
      </c>
      <c r="E11456" s="2" t="str">
        <f t="shared" si="178"/>
        <v>2008North Tees and Hartlepool NHS Foundation TrustDid nurses talk in front of you as if you weren’t there?</v>
      </c>
      <c r="F11456" s="29">
        <v>87.27</v>
      </c>
      <c r="G11456" s="29">
        <v>1.28</v>
      </c>
      <c r="H11456" s="29">
        <v>84.76</v>
      </c>
      <c r="I11456" s="29">
        <v>89.77</v>
      </c>
    </row>
    <row r="11457" spans="1:9" x14ac:dyDescent="0.25">
      <c r="A11457" s="2" t="s">
        <v>34</v>
      </c>
      <c r="B11457" s="2" t="s">
        <v>54</v>
      </c>
      <c r="C11457" s="2" t="s">
        <v>183</v>
      </c>
      <c r="D11457" s="2" t="s">
        <v>35</v>
      </c>
      <c r="E11457" s="2" t="str">
        <f t="shared" si="178"/>
        <v>2008The Queen Elizabeth Hospital King's Lynn NHS Foundation TrustDid nurses talk in front of you as if you weren’t there?</v>
      </c>
      <c r="F11457" s="29">
        <v>87.37</v>
      </c>
      <c r="G11457" s="29">
        <v>1.22</v>
      </c>
      <c r="H11457" s="29">
        <v>84.99</v>
      </c>
      <c r="I11457" s="29">
        <v>89.75</v>
      </c>
    </row>
    <row r="11458" spans="1:9" x14ac:dyDescent="0.25">
      <c r="A11458" s="2" t="s">
        <v>34</v>
      </c>
      <c r="B11458" s="2" t="s">
        <v>54</v>
      </c>
      <c r="C11458" s="2" t="s">
        <v>141</v>
      </c>
      <c r="D11458" s="2" t="s">
        <v>35</v>
      </c>
      <c r="E11458" s="2" t="str">
        <f t="shared" ref="E11458:E11521" si="179">B11458&amp;C11458&amp;D11458</f>
        <v>2008Papworth Hospital NHS Foundation TrustDid nurses talk in front of you as if you weren’t there?</v>
      </c>
      <c r="F11458" s="29">
        <v>87.65</v>
      </c>
      <c r="G11458" s="29">
        <v>1.07</v>
      </c>
      <c r="H11458" s="29">
        <v>85.56</v>
      </c>
      <c r="I11458" s="29">
        <v>89.74</v>
      </c>
    </row>
    <row r="11459" spans="1:9" x14ac:dyDescent="0.25">
      <c r="A11459" s="2" t="s">
        <v>34</v>
      </c>
      <c r="B11459" s="2" t="s">
        <v>54</v>
      </c>
      <c r="C11459" s="2" t="s">
        <v>157</v>
      </c>
      <c r="D11459" s="2" t="s">
        <v>35</v>
      </c>
      <c r="E11459" s="2" t="str">
        <f t="shared" si="179"/>
        <v>2008Salford Royal NHS Foundation TrustDid nurses talk in front of you as if you weren’t there?</v>
      </c>
      <c r="F11459" s="29">
        <v>87.05</v>
      </c>
      <c r="G11459" s="29">
        <v>1.35</v>
      </c>
      <c r="H11459" s="29">
        <v>84.41</v>
      </c>
      <c r="I11459" s="29">
        <v>89.7</v>
      </c>
    </row>
    <row r="11460" spans="1:9" x14ac:dyDescent="0.25">
      <c r="A11460" s="2" t="s">
        <v>34</v>
      </c>
      <c r="B11460" s="2" t="s">
        <v>54</v>
      </c>
      <c r="C11460" s="2" t="s">
        <v>130</v>
      </c>
      <c r="D11460" s="2" t="s">
        <v>35</v>
      </c>
      <c r="E11460" s="2" t="str">
        <f t="shared" si="179"/>
        <v>2008Norfolk and Norwich University Hospitals NHS Foundation TrustDid nurses talk in front of you as if you weren’t there?</v>
      </c>
      <c r="F11460" s="29">
        <v>87.46</v>
      </c>
      <c r="G11460" s="29">
        <v>1.1399999999999999</v>
      </c>
      <c r="H11460" s="29">
        <v>85.22</v>
      </c>
      <c r="I11460" s="29">
        <v>89.69</v>
      </c>
    </row>
    <row r="11461" spans="1:9" x14ac:dyDescent="0.25">
      <c r="A11461" s="2" t="s">
        <v>34</v>
      </c>
      <c r="B11461" s="2" t="s">
        <v>54</v>
      </c>
      <c r="C11461" s="2" t="s">
        <v>144</v>
      </c>
      <c r="D11461" s="2" t="s">
        <v>35</v>
      </c>
      <c r="E11461" s="2" t="str">
        <f t="shared" si="179"/>
        <v>2008Poole Hospital NHS Foundation TrustDid nurses talk in front of you as if you weren’t there?</v>
      </c>
      <c r="F11461" s="29">
        <v>87.22</v>
      </c>
      <c r="G11461" s="29">
        <v>1.24</v>
      </c>
      <c r="H11461" s="29">
        <v>84.78</v>
      </c>
      <c r="I11461" s="29">
        <v>89.66</v>
      </c>
    </row>
    <row r="11462" spans="1:9" x14ac:dyDescent="0.25">
      <c r="A11462" s="2" t="s">
        <v>34</v>
      </c>
      <c r="B11462" s="2" t="s">
        <v>54</v>
      </c>
      <c r="C11462" s="2" t="s">
        <v>175</v>
      </c>
      <c r="D11462" s="2" t="s">
        <v>35</v>
      </c>
      <c r="E11462" s="2" t="str">
        <f t="shared" si="179"/>
        <v>2008Taunton and Somerset NHS Foundation TrustDid nurses talk in front of you as if you weren’t there?</v>
      </c>
      <c r="F11462" s="29">
        <v>87.17</v>
      </c>
      <c r="G11462" s="29">
        <v>1.22</v>
      </c>
      <c r="H11462" s="29">
        <v>84.78</v>
      </c>
      <c r="I11462" s="29">
        <v>89.56</v>
      </c>
    </row>
    <row r="11463" spans="1:9" x14ac:dyDescent="0.25">
      <c r="A11463" s="2" t="s">
        <v>34</v>
      </c>
      <c r="B11463" s="2" t="s">
        <v>54</v>
      </c>
      <c r="C11463" s="2" t="s">
        <v>209</v>
      </c>
      <c r="D11463" s="2" t="s">
        <v>35</v>
      </c>
      <c r="E11463" s="2" t="str">
        <f t="shared" si="179"/>
        <v>2008Wirral University Teaching Hospital NHS Foundation TrustDid nurses talk in front of you as if you weren’t there?</v>
      </c>
      <c r="F11463" s="29">
        <v>86.95</v>
      </c>
      <c r="G11463" s="29">
        <v>1.33</v>
      </c>
      <c r="H11463" s="29">
        <v>84.34</v>
      </c>
      <c r="I11463" s="29">
        <v>89.56</v>
      </c>
    </row>
    <row r="11464" spans="1:9" x14ac:dyDescent="0.25">
      <c r="A11464" s="2" t="s">
        <v>34</v>
      </c>
      <c r="B11464" s="2" t="s">
        <v>54</v>
      </c>
      <c r="C11464" s="2" t="s">
        <v>186</v>
      </c>
      <c r="D11464" s="2" t="s">
        <v>35</v>
      </c>
      <c r="E11464" s="2" t="str">
        <f t="shared" si="179"/>
        <v>2008The Royal Bournemouth and Christchurch Hospitals NHS Foundation TrustDid nurses talk in front of you as if you weren’t there?</v>
      </c>
      <c r="F11464" s="29">
        <v>87.29</v>
      </c>
      <c r="G11464" s="29">
        <v>1.1499999999999999</v>
      </c>
      <c r="H11464" s="29">
        <v>85.03</v>
      </c>
      <c r="I11464" s="29">
        <v>89.55</v>
      </c>
    </row>
    <row r="11465" spans="1:9" x14ac:dyDescent="0.25">
      <c r="A11465" s="2" t="s">
        <v>34</v>
      </c>
      <c r="B11465" s="2" t="s">
        <v>54</v>
      </c>
      <c r="C11465" s="2" t="s">
        <v>202</v>
      </c>
      <c r="D11465" s="2" t="s">
        <v>35</v>
      </c>
      <c r="E11465" s="2" t="str">
        <f t="shared" si="179"/>
        <v>2008Walsall Healthcare NHS TrustDid nurses talk in front of you as if you weren’t there?</v>
      </c>
      <c r="F11465" s="29">
        <v>87.03</v>
      </c>
      <c r="G11465" s="29">
        <v>1.29</v>
      </c>
      <c r="H11465" s="29">
        <v>84.51</v>
      </c>
      <c r="I11465" s="29">
        <v>89.55</v>
      </c>
    </row>
    <row r="11466" spans="1:9" x14ac:dyDescent="0.25">
      <c r="A11466" s="2" t="s">
        <v>34</v>
      </c>
      <c r="B11466" s="2" t="s">
        <v>54</v>
      </c>
      <c r="C11466" s="2" t="s">
        <v>210</v>
      </c>
      <c r="D11466" s="2" t="s">
        <v>35</v>
      </c>
      <c r="E11466" s="2" t="str">
        <f t="shared" si="179"/>
        <v>2008Worcestershire Acute Hospitals NHS TrustDid nurses talk in front of you as if you weren’t there?</v>
      </c>
      <c r="F11466" s="29">
        <v>87.14</v>
      </c>
      <c r="G11466" s="29">
        <v>1.22</v>
      </c>
      <c r="H11466" s="29">
        <v>84.76</v>
      </c>
      <c r="I11466" s="29">
        <v>89.53</v>
      </c>
    </row>
    <row r="11467" spans="1:9" x14ac:dyDescent="0.25">
      <c r="A11467" s="2" t="s">
        <v>34</v>
      </c>
      <c r="B11467" s="2" t="s">
        <v>54</v>
      </c>
      <c r="C11467" s="2" t="s">
        <v>76</v>
      </c>
      <c r="D11467" s="2" t="s">
        <v>35</v>
      </c>
      <c r="E11467" s="2" t="str">
        <f t="shared" si="179"/>
        <v>2008Calderdale and Huddersfield NHS Foundation TrustDid nurses talk in front of you as if you weren’t there?</v>
      </c>
      <c r="F11467" s="29">
        <v>87.02</v>
      </c>
      <c r="G11467" s="29">
        <v>1.28</v>
      </c>
      <c r="H11467" s="29">
        <v>84.52</v>
      </c>
      <c r="I11467" s="29">
        <v>89.52</v>
      </c>
    </row>
    <row r="11468" spans="1:9" x14ac:dyDescent="0.25">
      <c r="A11468" s="2" t="s">
        <v>34</v>
      </c>
      <c r="B11468" s="2" t="s">
        <v>54</v>
      </c>
      <c r="C11468" s="2" t="s">
        <v>116</v>
      </c>
      <c r="D11468" s="2" t="s">
        <v>35</v>
      </c>
      <c r="E11468" s="2" t="str">
        <f t="shared" si="179"/>
        <v>2008Kingston Hospital NHS Foundation TrustDid nurses talk in front of you as if you weren’t there?</v>
      </c>
      <c r="F11468" s="29">
        <v>86.8</v>
      </c>
      <c r="G11468" s="29">
        <v>1.38</v>
      </c>
      <c r="H11468" s="29">
        <v>84.1</v>
      </c>
      <c r="I11468" s="29">
        <v>89.51</v>
      </c>
    </row>
    <row r="11469" spans="1:9" x14ac:dyDescent="0.25">
      <c r="A11469" s="2" t="s">
        <v>34</v>
      </c>
      <c r="B11469" s="2" t="s">
        <v>54</v>
      </c>
      <c r="C11469" s="2" t="s">
        <v>68</v>
      </c>
      <c r="D11469" s="2" t="s">
        <v>35</v>
      </c>
      <c r="E11469" s="2" t="str">
        <f t="shared" si="179"/>
        <v>2008Bedford Hospital NHS TrustDid nurses talk in front of you as if you weren’t there?</v>
      </c>
      <c r="F11469" s="29">
        <v>86.95</v>
      </c>
      <c r="G11469" s="29">
        <v>1.28</v>
      </c>
      <c r="H11469" s="29">
        <v>84.43</v>
      </c>
      <c r="I11469" s="29">
        <v>89.46</v>
      </c>
    </row>
    <row r="11470" spans="1:9" x14ac:dyDescent="0.25">
      <c r="A11470" s="2" t="s">
        <v>34</v>
      </c>
      <c r="B11470" s="2" t="s">
        <v>54</v>
      </c>
      <c r="C11470" s="2" t="s">
        <v>105</v>
      </c>
      <c r="D11470" s="2" t="s">
        <v>35</v>
      </c>
      <c r="E11470" s="2" t="str">
        <f t="shared" si="179"/>
        <v>2008Heart of England NHS Foundation TrustDid nurses talk in front of you as if you weren’t there?</v>
      </c>
      <c r="F11470" s="29">
        <v>86.6</v>
      </c>
      <c r="G11470" s="29">
        <v>1.43</v>
      </c>
      <c r="H11470" s="29">
        <v>83.81</v>
      </c>
      <c r="I11470" s="29">
        <v>89.4</v>
      </c>
    </row>
    <row r="11471" spans="1:9" x14ac:dyDescent="0.25">
      <c r="A11471" s="2" t="s">
        <v>34</v>
      </c>
      <c r="B11471" s="2" t="s">
        <v>54</v>
      </c>
      <c r="C11471" s="2" t="s">
        <v>81</v>
      </c>
      <c r="D11471" s="2" t="s">
        <v>35</v>
      </c>
      <c r="E11471" s="2" t="str">
        <f t="shared" si="179"/>
        <v>2008City Hospitals Sunderland NHS Foundation TrustDid nurses talk in front of you as if you weren’t there?</v>
      </c>
      <c r="F11471" s="29">
        <v>86.98</v>
      </c>
      <c r="G11471" s="29">
        <v>1.21</v>
      </c>
      <c r="H11471" s="29">
        <v>84.61</v>
      </c>
      <c r="I11471" s="29">
        <v>89.35</v>
      </c>
    </row>
    <row r="11472" spans="1:9" x14ac:dyDescent="0.25">
      <c r="A11472" s="2" t="s">
        <v>34</v>
      </c>
      <c r="B11472" s="2" t="s">
        <v>54</v>
      </c>
      <c r="C11472" s="2" t="s">
        <v>208</v>
      </c>
      <c r="D11472" s="2" t="s">
        <v>35</v>
      </c>
      <c r="E11472" s="2" t="str">
        <f t="shared" si="179"/>
        <v>2008Weston Area Health NHS TrustDid nurses talk in front of you as if you weren’t there?</v>
      </c>
      <c r="F11472" s="29">
        <v>86.93</v>
      </c>
      <c r="G11472" s="29">
        <v>1.23</v>
      </c>
      <c r="H11472" s="29">
        <v>84.53</v>
      </c>
      <c r="I11472" s="29">
        <v>89.33</v>
      </c>
    </row>
    <row r="11473" spans="1:9" x14ac:dyDescent="0.25">
      <c r="A11473" s="2" t="s">
        <v>34</v>
      </c>
      <c r="B11473" s="2" t="s">
        <v>54</v>
      </c>
      <c r="C11473" s="2" t="s">
        <v>211</v>
      </c>
      <c r="D11473" s="2" t="s">
        <v>35</v>
      </c>
      <c r="E11473" s="2" t="str">
        <f t="shared" si="179"/>
        <v>2008Wrightington, Wigan and Leigh NHS Foundation TrustDid nurses talk in front of you as if you weren’t there?</v>
      </c>
      <c r="F11473" s="29">
        <v>86.86</v>
      </c>
      <c r="G11473" s="29">
        <v>1.26</v>
      </c>
      <c r="H11473" s="29">
        <v>84.4</v>
      </c>
      <c r="I11473" s="29">
        <v>89.33</v>
      </c>
    </row>
    <row r="11474" spans="1:9" x14ac:dyDescent="0.25">
      <c r="A11474" s="2" t="s">
        <v>34</v>
      </c>
      <c r="B11474" s="2" t="s">
        <v>54</v>
      </c>
      <c r="C11474" s="2" t="s">
        <v>214</v>
      </c>
      <c r="D11474" s="2" t="s">
        <v>35</v>
      </c>
      <c r="E11474" s="2" t="str">
        <f t="shared" si="179"/>
        <v>2008York Teaching Hospital NHS Foundation TrustDid nurses talk in front of you as if you weren’t there?</v>
      </c>
      <c r="F11474" s="29">
        <v>87.46</v>
      </c>
      <c r="G11474" s="29">
        <v>0.85</v>
      </c>
      <c r="H11474" s="29">
        <v>85.79</v>
      </c>
      <c r="I11474" s="29">
        <v>89.13</v>
      </c>
    </row>
    <row r="11475" spans="1:9" x14ac:dyDescent="0.25">
      <c r="A11475" s="2" t="s">
        <v>34</v>
      </c>
      <c r="B11475" s="2" t="s">
        <v>54</v>
      </c>
      <c r="C11475" s="2" t="s">
        <v>127</v>
      </c>
      <c r="D11475" s="2" t="s">
        <v>35</v>
      </c>
      <c r="E11475" s="2" t="str">
        <f t="shared" si="179"/>
        <v>2008Mid Staffordshire NHS Foundation TrustDid nurses talk in front of you as if you weren’t there?</v>
      </c>
      <c r="F11475" s="29">
        <v>86.62</v>
      </c>
      <c r="G11475" s="29">
        <v>1.26</v>
      </c>
      <c r="H11475" s="29">
        <v>84.15</v>
      </c>
      <c r="I11475" s="29">
        <v>89.1</v>
      </c>
    </row>
    <row r="11476" spans="1:9" x14ac:dyDescent="0.25">
      <c r="A11476" s="2" t="s">
        <v>34</v>
      </c>
      <c r="B11476" s="2" t="s">
        <v>54</v>
      </c>
      <c r="C11476" s="2" t="s">
        <v>67</v>
      </c>
      <c r="D11476" s="2" t="s">
        <v>35</v>
      </c>
      <c r="E11476" s="2" t="str">
        <f t="shared" si="179"/>
        <v>2008Basildon and Thurrock University Hospitals NHS Foundation TrustDid nurses talk in front of you as if you weren’t there?</v>
      </c>
      <c r="F11476" s="29">
        <v>86.7</v>
      </c>
      <c r="G11476" s="29">
        <v>1.21</v>
      </c>
      <c r="H11476" s="29">
        <v>84.32</v>
      </c>
      <c r="I11476" s="29">
        <v>89.08</v>
      </c>
    </row>
    <row r="11477" spans="1:9" x14ac:dyDescent="0.25">
      <c r="A11477" s="2" t="s">
        <v>34</v>
      </c>
      <c r="B11477" s="2" t="s">
        <v>54</v>
      </c>
      <c r="C11477" s="2" t="s">
        <v>178</v>
      </c>
      <c r="D11477" s="2" t="s">
        <v>35</v>
      </c>
      <c r="E11477" s="2" t="str">
        <f t="shared" si="179"/>
        <v>2008The Dudley Group NHS Foundation TrustDid nurses talk in front of you as if you weren’t there?</v>
      </c>
      <c r="F11477" s="29">
        <v>86.62</v>
      </c>
      <c r="G11477" s="29">
        <v>1.22</v>
      </c>
      <c r="H11477" s="29">
        <v>84.23</v>
      </c>
      <c r="I11477" s="29">
        <v>89.02</v>
      </c>
    </row>
    <row r="11478" spans="1:9" x14ac:dyDescent="0.25">
      <c r="A11478" s="2" t="s">
        <v>34</v>
      </c>
      <c r="B11478" s="2" t="s">
        <v>54</v>
      </c>
      <c r="C11478" s="2" t="s">
        <v>70</v>
      </c>
      <c r="D11478" s="2" t="s">
        <v>35</v>
      </c>
      <c r="E11478" s="2" t="str">
        <f t="shared" si="179"/>
        <v>2008Blackpool Teaching Hospitals NHS Foundation TrustDid nurses talk in front of you as if you weren’t there?</v>
      </c>
      <c r="F11478" s="29">
        <v>86.5</v>
      </c>
      <c r="G11478" s="29">
        <v>1.27</v>
      </c>
      <c r="H11478" s="29">
        <v>84.01</v>
      </c>
      <c r="I11478" s="29">
        <v>89</v>
      </c>
    </row>
    <row r="11479" spans="1:9" x14ac:dyDescent="0.25">
      <c r="A11479" s="2" t="s">
        <v>34</v>
      </c>
      <c r="B11479" s="2" t="s">
        <v>54</v>
      </c>
      <c r="C11479" s="2" t="s">
        <v>189</v>
      </c>
      <c r="D11479" s="2" t="s">
        <v>35</v>
      </c>
      <c r="E11479" s="2" t="str">
        <f t="shared" si="179"/>
        <v>2008The Royal Wolverhampton NHS TrustDid nurses talk in front of you as if you weren’t there?</v>
      </c>
      <c r="F11479" s="29">
        <v>86.52</v>
      </c>
      <c r="G11479" s="29">
        <v>1.24</v>
      </c>
      <c r="H11479" s="29">
        <v>84.08</v>
      </c>
      <c r="I11479" s="29">
        <v>88.96</v>
      </c>
    </row>
    <row r="11480" spans="1:9" x14ac:dyDescent="0.25">
      <c r="A11480" s="2" t="s">
        <v>34</v>
      </c>
      <c r="B11480" s="2" t="s">
        <v>54</v>
      </c>
      <c r="C11480" s="2" t="s">
        <v>145</v>
      </c>
      <c r="D11480" s="2" t="s">
        <v>35</v>
      </c>
      <c r="E11480" s="2" t="str">
        <f t="shared" si="179"/>
        <v>2008Portsmouth Hospitals NHS TrustDid nurses talk in front of you as if you weren’t there?</v>
      </c>
      <c r="F11480" s="29">
        <v>86.43</v>
      </c>
      <c r="G11480" s="29">
        <v>1.25</v>
      </c>
      <c r="H11480" s="29">
        <v>83.99</v>
      </c>
      <c r="I11480" s="29">
        <v>88.87</v>
      </c>
    </row>
    <row r="11481" spans="1:9" x14ac:dyDescent="0.25">
      <c r="A11481" s="2" t="s">
        <v>34</v>
      </c>
      <c r="B11481" s="2" t="s">
        <v>54</v>
      </c>
      <c r="C11481" s="2" t="s">
        <v>173</v>
      </c>
      <c r="D11481" s="2" t="s">
        <v>35</v>
      </c>
      <c r="E11481" s="2" t="str">
        <f t="shared" si="179"/>
        <v>2008Surrey and Sussex Healthcare NHS TrustDid nurses talk in front of you as if you weren’t there?</v>
      </c>
      <c r="F11481" s="29">
        <v>86.24</v>
      </c>
      <c r="G11481" s="29">
        <v>1.32</v>
      </c>
      <c r="H11481" s="29">
        <v>83.64</v>
      </c>
      <c r="I11481" s="29">
        <v>88.83</v>
      </c>
    </row>
    <row r="11482" spans="1:9" x14ac:dyDescent="0.25">
      <c r="A11482" s="2" t="s">
        <v>34</v>
      </c>
      <c r="B11482" s="2" t="s">
        <v>54</v>
      </c>
      <c r="C11482" s="2" t="s">
        <v>88</v>
      </c>
      <c r="D11482" s="2" t="s">
        <v>35</v>
      </c>
      <c r="E11482" s="2" t="str">
        <f t="shared" si="179"/>
        <v>2008Doncaster and Bassetlaw Hospitals NHS Foundation TrustDid nurses talk in front of you as if you weren’t there?</v>
      </c>
      <c r="F11482" s="29">
        <v>86.42</v>
      </c>
      <c r="G11482" s="29">
        <v>1.23</v>
      </c>
      <c r="H11482" s="29">
        <v>84.02</v>
      </c>
      <c r="I11482" s="29">
        <v>88.82</v>
      </c>
    </row>
    <row r="11483" spans="1:9" x14ac:dyDescent="0.25">
      <c r="A11483" s="2" t="s">
        <v>34</v>
      </c>
      <c r="B11483" s="2" t="s">
        <v>54</v>
      </c>
      <c r="C11483" s="2" t="s">
        <v>74</v>
      </c>
      <c r="D11483" s="2" t="s">
        <v>35</v>
      </c>
      <c r="E11483" s="2" t="str">
        <f t="shared" si="179"/>
        <v>2008Buckinghamshire Healthcare NHS TrustDid nurses talk in front of you as if you weren’t there?</v>
      </c>
      <c r="F11483" s="29">
        <v>86.43</v>
      </c>
      <c r="G11483" s="29">
        <v>1.18</v>
      </c>
      <c r="H11483" s="29">
        <v>84.11</v>
      </c>
      <c r="I11483" s="29">
        <v>88.75</v>
      </c>
    </row>
    <row r="11484" spans="1:9" x14ac:dyDescent="0.25">
      <c r="A11484" s="2" t="s">
        <v>34</v>
      </c>
      <c r="B11484" s="2" t="s">
        <v>54</v>
      </c>
      <c r="C11484" s="2" t="s">
        <v>194</v>
      </c>
      <c r="D11484" s="2" t="s">
        <v>35</v>
      </c>
      <c r="E11484" s="2" t="str">
        <f t="shared" si="179"/>
        <v>2008University Hospital of North Staffordshire NHS TrustDid nurses talk in front of you as if you weren’t there?</v>
      </c>
      <c r="F11484" s="29">
        <v>86.32</v>
      </c>
      <c r="G11484" s="29">
        <v>1.24</v>
      </c>
      <c r="H11484" s="29">
        <v>83.89</v>
      </c>
      <c r="I11484" s="29">
        <v>88.74</v>
      </c>
    </row>
    <row r="11485" spans="1:9" x14ac:dyDescent="0.25">
      <c r="A11485" s="2" t="s">
        <v>34</v>
      </c>
      <c r="B11485" s="2" t="s">
        <v>54</v>
      </c>
      <c r="C11485" s="2" t="s">
        <v>196</v>
      </c>
      <c r="D11485" s="2" t="s">
        <v>35</v>
      </c>
      <c r="E11485" s="2" t="str">
        <f t="shared" si="179"/>
        <v>2008University Hospital Southampton NHS Foundation TrustDid nurses talk in front of you as if you weren’t there?</v>
      </c>
      <c r="F11485" s="29">
        <v>86.26</v>
      </c>
      <c r="G11485" s="29">
        <v>1.26</v>
      </c>
      <c r="H11485" s="29">
        <v>83.79</v>
      </c>
      <c r="I11485" s="29">
        <v>88.74</v>
      </c>
    </row>
    <row r="11486" spans="1:9" x14ac:dyDescent="0.25">
      <c r="A11486" s="2" t="s">
        <v>34</v>
      </c>
      <c r="B11486" s="2" t="s">
        <v>54</v>
      </c>
      <c r="C11486" s="2" t="s">
        <v>89</v>
      </c>
      <c r="D11486" s="2" t="s">
        <v>35</v>
      </c>
      <c r="E11486" s="2" t="str">
        <f t="shared" si="179"/>
        <v>2008Dorset County Hospital NHS Foundation TrustDid nurses talk in front of you as if you weren’t there?</v>
      </c>
      <c r="F11486" s="29">
        <v>86.4</v>
      </c>
      <c r="G11486" s="29">
        <v>1.18</v>
      </c>
      <c r="H11486" s="29">
        <v>84.09</v>
      </c>
      <c r="I11486" s="29">
        <v>88.72</v>
      </c>
    </row>
    <row r="11487" spans="1:9" x14ac:dyDescent="0.25">
      <c r="A11487" s="2" t="s">
        <v>34</v>
      </c>
      <c r="B11487" s="2" t="s">
        <v>54</v>
      </c>
      <c r="C11487" s="2" t="s">
        <v>156</v>
      </c>
      <c r="D11487" s="2" t="s">
        <v>35</v>
      </c>
      <c r="E11487" s="2" t="str">
        <f t="shared" si="179"/>
        <v>2008Royal United Hospital Bath NHS TrustDid nurses talk in front of you as if you weren’t there?</v>
      </c>
      <c r="F11487" s="29">
        <v>86.29</v>
      </c>
      <c r="G11487" s="29">
        <v>1.21</v>
      </c>
      <c r="H11487" s="29">
        <v>83.92</v>
      </c>
      <c r="I11487" s="29">
        <v>88.67</v>
      </c>
    </row>
    <row r="11488" spans="1:9" x14ac:dyDescent="0.25">
      <c r="A11488" s="2" t="s">
        <v>34</v>
      </c>
      <c r="B11488" s="2" t="s">
        <v>54</v>
      </c>
      <c r="C11488" s="2" t="s">
        <v>96</v>
      </c>
      <c r="D11488" s="2" t="s">
        <v>35</v>
      </c>
      <c r="E11488" s="2" t="str">
        <f t="shared" si="179"/>
        <v>2008Epsom and St Helier University Hospitals NHS TrustDid nurses talk in front of you as if you weren’t there?</v>
      </c>
      <c r="F11488" s="29">
        <v>86.19</v>
      </c>
      <c r="G11488" s="29">
        <v>1.25</v>
      </c>
      <c r="H11488" s="29">
        <v>83.74</v>
      </c>
      <c r="I11488" s="29">
        <v>88.64</v>
      </c>
    </row>
    <row r="11489" spans="1:9" x14ac:dyDescent="0.25">
      <c r="A11489" s="2" t="s">
        <v>34</v>
      </c>
      <c r="B11489" s="2" t="s">
        <v>54</v>
      </c>
      <c r="C11489" s="2" t="s">
        <v>72</v>
      </c>
      <c r="D11489" s="2" t="s">
        <v>35</v>
      </c>
      <c r="E11489" s="2" t="str">
        <f t="shared" si="179"/>
        <v>2008Bradford Teaching Hospitals NHS Foundation TrustDid nurses talk in front of you as if you weren’t there?</v>
      </c>
      <c r="F11489" s="29">
        <v>85.71</v>
      </c>
      <c r="G11489" s="29">
        <v>1.44</v>
      </c>
      <c r="H11489" s="29">
        <v>82.89</v>
      </c>
      <c r="I11489" s="29">
        <v>88.54</v>
      </c>
    </row>
    <row r="11490" spans="1:9" x14ac:dyDescent="0.25">
      <c r="A11490" s="2" t="s">
        <v>34</v>
      </c>
      <c r="B11490" s="2" t="s">
        <v>54</v>
      </c>
      <c r="C11490" s="2" t="s">
        <v>99</v>
      </c>
      <c r="D11490" s="2" t="s">
        <v>35</v>
      </c>
      <c r="E11490" s="2" t="str">
        <f t="shared" si="179"/>
        <v>2008George Eliot Hospital NHS TrustDid nurses talk in front of you as if you weren’t there?</v>
      </c>
      <c r="F11490" s="29">
        <v>85.99</v>
      </c>
      <c r="G11490" s="29">
        <v>1.28</v>
      </c>
      <c r="H11490" s="29">
        <v>83.49</v>
      </c>
      <c r="I11490" s="29">
        <v>88.49</v>
      </c>
    </row>
    <row r="11491" spans="1:9" x14ac:dyDescent="0.25">
      <c r="A11491" s="2" t="s">
        <v>34</v>
      </c>
      <c r="B11491" s="2" t="s">
        <v>54</v>
      </c>
      <c r="C11491" s="2" t="s">
        <v>198</v>
      </c>
      <c r="D11491" s="2" t="s">
        <v>35</v>
      </c>
      <c r="E11491" s="2" t="str">
        <f t="shared" si="179"/>
        <v>2008University Hospitals Bristol NHS Foundation TrustDid nurses talk in front of you as if you weren’t there?</v>
      </c>
      <c r="F11491" s="29">
        <v>86.05</v>
      </c>
      <c r="G11491" s="29">
        <v>1.22</v>
      </c>
      <c r="H11491" s="29">
        <v>83.66</v>
      </c>
      <c r="I11491" s="29">
        <v>88.43</v>
      </c>
    </row>
    <row r="11492" spans="1:9" x14ac:dyDescent="0.25">
      <c r="A11492" s="2" t="s">
        <v>34</v>
      </c>
      <c r="B11492" s="2" t="s">
        <v>54</v>
      </c>
      <c r="C11492" s="2" t="s">
        <v>83</v>
      </c>
      <c r="D11492" s="2" t="s">
        <v>35</v>
      </c>
      <c r="E11492" s="2" t="str">
        <f t="shared" si="179"/>
        <v>2008Countess of Chester Hospital NHS Foundation TrustDid nurses talk in front of you as if you weren’t there?</v>
      </c>
      <c r="F11492" s="29">
        <v>86</v>
      </c>
      <c r="G11492" s="29">
        <v>1.23</v>
      </c>
      <c r="H11492" s="29">
        <v>83.6</v>
      </c>
      <c r="I11492" s="29">
        <v>88.4</v>
      </c>
    </row>
    <row r="11493" spans="1:9" x14ac:dyDescent="0.25">
      <c r="A11493" s="2" t="s">
        <v>34</v>
      </c>
      <c r="B11493" s="2" t="s">
        <v>54</v>
      </c>
      <c r="C11493" s="2" t="s">
        <v>64</v>
      </c>
      <c r="D11493" s="2" t="s">
        <v>35</v>
      </c>
      <c r="E11493" s="2" t="str">
        <f t="shared" si="179"/>
        <v>2008Barnet and Chase Farm Hospitals NHS TrustDid nurses talk in front of you as if you weren’t there?</v>
      </c>
      <c r="F11493" s="29">
        <v>85.62</v>
      </c>
      <c r="G11493" s="29">
        <v>1.36</v>
      </c>
      <c r="H11493" s="29">
        <v>82.95</v>
      </c>
      <c r="I11493" s="29">
        <v>88.29</v>
      </c>
    </row>
    <row r="11494" spans="1:9" x14ac:dyDescent="0.25">
      <c r="A11494" s="2" t="s">
        <v>34</v>
      </c>
      <c r="B11494" s="2" t="s">
        <v>54</v>
      </c>
      <c r="C11494" s="2" t="s">
        <v>204</v>
      </c>
      <c r="D11494" s="2" t="s">
        <v>35</v>
      </c>
      <c r="E11494" s="2" t="str">
        <f t="shared" si="179"/>
        <v>2008West Hertfordshire Hospitals NHS TrustDid nurses talk in front of you as if you weren’t there?</v>
      </c>
      <c r="F11494" s="29">
        <v>85.71</v>
      </c>
      <c r="G11494" s="29">
        <v>1.28</v>
      </c>
      <c r="H11494" s="29">
        <v>83.2</v>
      </c>
      <c r="I11494" s="29">
        <v>88.22</v>
      </c>
    </row>
    <row r="11495" spans="1:9" x14ac:dyDescent="0.25">
      <c r="A11495" s="2" t="s">
        <v>34</v>
      </c>
      <c r="B11495" s="2" t="s">
        <v>54</v>
      </c>
      <c r="C11495" s="2" t="s">
        <v>98</v>
      </c>
      <c r="D11495" s="2" t="s">
        <v>35</v>
      </c>
      <c r="E11495" s="2" t="str">
        <f t="shared" si="179"/>
        <v>2008Gateshead Health NHS Foundation TrustDid nurses talk in front of you as if you weren’t there?</v>
      </c>
      <c r="F11495" s="29">
        <v>85.53</v>
      </c>
      <c r="G11495" s="29">
        <v>1.29</v>
      </c>
      <c r="H11495" s="29">
        <v>83</v>
      </c>
      <c r="I11495" s="29">
        <v>88.07</v>
      </c>
    </row>
    <row r="11496" spans="1:9" x14ac:dyDescent="0.25">
      <c r="A11496" s="2" t="s">
        <v>34</v>
      </c>
      <c r="B11496" s="2" t="s">
        <v>54</v>
      </c>
      <c r="C11496" s="2" t="s">
        <v>143</v>
      </c>
      <c r="D11496" s="2" t="s">
        <v>35</v>
      </c>
      <c r="E11496" s="2" t="str">
        <f t="shared" si="179"/>
        <v>2008Plymouth Hospitals NHS TrustDid nurses talk in front of you as if you weren’t there?</v>
      </c>
      <c r="F11496" s="29">
        <v>85.69</v>
      </c>
      <c r="G11496" s="29">
        <v>1.18</v>
      </c>
      <c r="H11496" s="29">
        <v>83.39</v>
      </c>
      <c r="I11496" s="29">
        <v>88</v>
      </c>
    </row>
    <row r="11497" spans="1:9" x14ac:dyDescent="0.25">
      <c r="A11497" s="2" t="s">
        <v>34</v>
      </c>
      <c r="B11497" s="2" t="s">
        <v>54</v>
      </c>
      <c r="C11497" s="2" t="s">
        <v>137</v>
      </c>
      <c r="D11497" s="2" t="s">
        <v>35</v>
      </c>
      <c r="E11497" s="2" t="str">
        <f t="shared" si="179"/>
        <v>2008Northern Lincolnshire and Goole Hospitals NHS Foundation TrustDid nurses talk in front of you as if you weren’t there?</v>
      </c>
      <c r="F11497" s="29">
        <v>85.65</v>
      </c>
      <c r="G11497" s="29">
        <v>1.18</v>
      </c>
      <c r="H11497" s="29">
        <v>83.33</v>
      </c>
      <c r="I11497" s="29">
        <v>87.96</v>
      </c>
    </row>
    <row r="11498" spans="1:9" x14ac:dyDescent="0.25">
      <c r="A11498" s="2" t="s">
        <v>34</v>
      </c>
      <c r="B11498" s="2" t="s">
        <v>54</v>
      </c>
      <c r="C11498" s="2" t="s">
        <v>114</v>
      </c>
      <c r="D11498" s="2" t="s">
        <v>35</v>
      </c>
      <c r="E11498" s="2" t="str">
        <f t="shared" si="179"/>
        <v>2008Kettering General Hospital NHS Foundation TrustDid nurses talk in front of you as if you weren’t there?</v>
      </c>
      <c r="F11498" s="29">
        <v>85.54</v>
      </c>
      <c r="G11498" s="29">
        <v>1.23</v>
      </c>
      <c r="H11498" s="29">
        <v>83.14</v>
      </c>
      <c r="I11498" s="29">
        <v>87.95</v>
      </c>
    </row>
    <row r="11499" spans="1:9" x14ac:dyDescent="0.25">
      <c r="A11499" s="2" t="s">
        <v>34</v>
      </c>
      <c r="B11499" s="2" t="s">
        <v>54</v>
      </c>
      <c r="C11499" s="2" t="s">
        <v>97</v>
      </c>
      <c r="D11499" s="2" t="s">
        <v>35</v>
      </c>
      <c r="E11499" s="2" t="str">
        <f t="shared" si="179"/>
        <v>2008Frimley Park Hospital NHS Foundation TrustDid nurses talk in front of you as if you weren’t there?</v>
      </c>
      <c r="F11499" s="29">
        <v>85.55</v>
      </c>
      <c r="G11499" s="29">
        <v>1.2</v>
      </c>
      <c r="H11499" s="29">
        <v>83.2</v>
      </c>
      <c r="I11499" s="29">
        <v>87.91</v>
      </c>
    </row>
    <row r="11500" spans="1:9" x14ac:dyDescent="0.25">
      <c r="A11500" s="2" t="s">
        <v>34</v>
      </c>
      <c r="B11500" s="2" t="s">
        <v>54</v>
      </c>
      <c r="C11500" s="2" t="s">
        <v>122</v>
      </c>
      <c r="D11500" s="2" t="s">
        <v>35</v>
      </c>
      <c r="E11500" s="2" t="str">
        <f t="shared" si="179"/>
        <v>2008Luton and Dunstable Hospital NHS Foundation TrustDid nurses talk in front of you as if you weren’t there?</v>
      </c>
      <c r="F11500" s="29">
        <v>85.39</v>
      </c>
      <c r="G11500" s="29">
        <v>1.26</v>
      </c>
      <c r="H11500" s="29">
        <v>82.92</v>
      </c>
      <c r="I11500" s="29">
        <v>87.86</v>
      </c>
    </row>
    <row r="11501" spans="1:9" x14ac:dyDescent="0.25">
      <c r="A11501" s="2" t="s">
        <v>34</v>
      </c>
      <c r="B11501" s="2" t="s">
        <v>54</v>
      </c>
      <c r="C11501" s="2" t="s">
        <v>117</v>
      </c>
      <c r="D11501" s="2" t="s">
        <v>35</v>
      </c>
      <c r="E11501" s="2" t="str">
        <f t="shared" si="179"/>
        <v>2008Lancashire Teaching Hospitals NHS Foundation TrustDid nurses talk in front of you as if you weren’t there?</v>
      </c>
      <c r="F11501" s="29">
        <v>85.26</v>
      </c>
      <c r="G11501" s="29">
        <v>1.32</v>
      </c>
      <c r="H11501" s="29">
        <v>82.68</v>
      </c>
      <c r="I11501" s="29">
        <v>87.83</v>
      </c>
    </row>
    <row r="11502" spans="1:9" x14ac:dyDescent="0.25">
      <c r="A11502" s="2" t="s">
        <v>34</v>
      </c>
      <c r="B11502" s="2" t="s">
        <v>54</v>
      </c>
      <c r="C11502" s="2" t="s">
        <v>95</v>
      </c>
      <c r="D11502" s="2" t="s">
        <v>35</v>
      </c>
      <c r="E11502" s="2" t="str">
        <f t="shared" si="179"/>
        <v>2008East Sussex Healthcare NHS TrustDid nurses talk in front of you as if you weren’t there?</v>
      </c>
      <c r="F11502" s="29">
        <v>85.45</v>
      </c>
      <c r="G11502" s="29">
        <v>1.19</v>
      </c>
      <c r="H11502" s="29">
        <v>83.12</v>
      </c>
      <c r="I11502" s="29">
        <v>87.78</v>
      </c>
    </row>
    <row r="11503" spans="1:9" x14ac:dyDescent="0.25">
      <c r="A11503" s="2" t="s">
        <v>34</v>
      </c>
      <c r="B11503" s="2" t="s">
        <v>54</v>
      </c>
      <c r="C11503" s="2" t="s">
        <v>140</v>
      </c>
      <c r="D11503" s="2" t="s">
        <v>35</v>
      </c>
      <c r="E11503" s="2" t="str">
        <f t="shared" si="179"/>
        <v>2008Oxford University Hospitals NHS TrustDid nurses talk in front of you as if you weren’t there?</v>
      </c>
      <c r="F11503" s="29">
        <v>85.34</v>
      </c>
      <c r="G11503" s="29">
        <v>1.24</v>
      </c>
      <c r="H11503" s="29">
        <v>82.91</v>
      </c>
      <c r="I11503" s="29">
        <v>87.76</v>
      </c>
    </row>
    <row r="11504" spans="1:9" x14ac:dyDescent="0.25">
      <c r="A11504" s="2" t="s">
        <v>34</v>
      </c>
      <c r="B11504" s="2" t="s">
        <v>54</v>
      </c>
      <c r="C11504" s="2" t="s">
        <v>65</v>
      </c>
      <c r="D11504" s="2" t="s">
        <v>35</v>
      </c>
      <c r="E11504" s="2" t="str">
        <f t="shared" si="179"/>
        <v>2008Barnsley Hospital NHS Foundation TrustDid nurses talk in front of you as if you weren’t there?</v>
      </c>
      <c r="F11504" s="29">
        <v>85.29</v>
      </c>
      <c r="G11504" s="29">
        <v>1.25</v>
      </c>
      <c r="H11504" s="29">
        <v>82.83</v>
      </c>
      <c r="I11504" s="29">
        <v>87.75</v>
      </c>
    </row>
    <row r="11505" spans="1:9" x14ac:dyDescent="0.25">
      <c r="A11505" s="2" t="s">
        <v>34</v>
      </c>
      <c r="B11505" s="2" t="s">
        <v>54</v>
      </c>
      <c r="C11505" s="2" t="s">
        <v>200</v>
      </c>
      <c r="D11505" s="2" t="s">
        <v>35</v>
      </c>
      <c r="E11505" s="2" t="str">
        <f t="shared" si="179"/>
        <v>2008University Hospitals of Leicester NHS TrustDid nurses talk in front of you as if you weren’t there?</v>
      </c>
      <c r="F11505" s="29">
        <v>85.28</v>
      </c>
      <c r="G11505" s="29">
        <v>1.26</v>
      </c>
      <c r="H11505" s="29">
        <v>82.82</v>
      </c>
      <c r="I11505" s="29">
        <v>87.75</v>
      </c>
    </row>
    <row r="11506" spans="1:9" x14ac:dyDescent="0.25">
      <c r="A11506" s="2" t="s">
        <v>34</v>
      </c>
      <c r="B11506" s="2" t="s">
        <v>54</v>
      </c>
      <c r="C11506" s="2" t="s">
        <v>206</v>
      </c>
      <c r="D11506" s="2" t="s">
        <v>35</v>
      </c>
      <c r="E11506" s="2" t="str">
        <f t="shared" si="179"/>
        <v>2008West Suffolk NHS Foundation TrustDid nurses talk in front of you as if you weren’t there?</v>
      </c>
      <c r="F11506" s="29">
        <v>85.33</v>
      </c>
      <c r="G11506" s="29">
        <v>1.21</v>
      </c>
      <c r="H11506" s="29">
        <v>82.95</v>
      </c>
      <c r="I11506" s="29">
        <v>87.71</v>
      </c>
    </row>
    <row r="11507" spans="1:9" x14ac:dyDescent="0.25">
      <c r="A11507" s="2" t="s">
        <v>34</v>
      </c>
      <c r="B11507" s="2" t="s">
        <v>54</v>
      </c>
      <c r="C11507" s="2" t="s">
        <v>62</v>
      </c>
      <c r="D11507" s="2" t="s">
        <v>35</v>
      </c>
      <c r="E11507" s="2" t="str">
        <f t="shared" si="179"/>
        <v>2008Ashford and St Peter's Hospitals NHS Foundation TrustDid nurses talk in front of you as if you weren’t there?</v>
      </c>
      <c r="F11507" s="27">
        <v>85.24</v>
      </c>
      <c r="G11507" s="27">
        <v>1.26</v>
      </c>
      <c r="H11507" s="27">
        <v>82.77</v>
      </c>
      <c r="I11507" s="27">
        <v>87.7</v>
      </c>
    </row>
    <row r="11508" spans="1:9" x14ac:dyDescent="0.25">
      <c r="A11508" s="2" t="s">
        <v>34</v>
      </c>
      <c r="B11508" s="2" t="s">
        <v>54</v>
      </c>
      <c r="C11508" s="2" t="s">
        <v>115</v>
      </c>
      <c r="D11508" s="2" t="s">
        <v>35</v>
      </c>
      <c r="E11508" s="2" t="str">
        <f t="shared" si="179"/>
        <v>2008King's College Hospital NHS Foundation TrustDid nurses talk in front of you as if you weren’t there?</v>
      </c>
      <c r="F11508" s="29">
        <v>84.8</v>
      </c>
      <c r="G11508" s="29">
        <v>1.32</v>
      </c>
      <c r="H11508" s="29">
        <v>82.21</v>
      </c>
      <c r="I11508" s="29">
        <v>87.39</v>
      </c>
    </row>
    <row r="11509" spans="1:9" x14ac:dyDescent="0.25">
      <c r="A11509" s="2" t="s">
        <v>34</v>
      </c>
      <c r="B11509" s="2" t="s">
        <v>54</v>
      </c>
      <c r="C11509" s="2" t="s">
        <v>138</v>
      </c>
      <c r="D11509" s="2" t="s">
        <v>35</v>
      </c>
      <c r="E11509" s="2" t="str">
        <f t="shared" si="179"/>
        <v>2008Northumbria Healthcare NHS Foundation TrustDid nurses talk in front of you as if you weren’t there?</v>
      </c>
      <c r="F11509" s="29">
        <v>84.84</v>
      </c>
      <c r="G11509" s="29">
        <v>1.29</v>
      </c>
      <c r="H11509" s="29">
        <v>82.32</v>
      </c>
      <c r="I11509" s="29">
        <v>87.37</v>
      </c>
    </row>
    <row r="11510" spans="1:9" x14ac:dyDescent="0.25">
      <c r="A11510" s="2" t="s">
        <v>34</v>
      </c>
      <c r="B11510" s="2" t="s">
        <v>54</v>
      </c>
      <c r="C11510" s="2" t="s">
        <v>113</v>
      </c>
      <c r="D11510" s="2" t="s">
        <v>35</v>
      </c>
      <c r="E11510" s="2" t="str">
        <f t="shared" si="179"/>
        <v>2008James Paget University Hospitals NHS Foundation TrustDid nurses talk in front of you as if you weren’t there?</v>
      </c>
      <c r="F11510" s="29">
        <v>84.95</v>
      </c>
      <c r="G11510" s="29">
        <v>1.23</v>
      </c>
      <c r="H11510" s="29">
        <v>82.54</v>
      </c>
      <c r="I11510" s="29">
        <v>87.36</v>
      </c>
    </row>
    <row r="11511" spans="1:9" x14ac:dyDescent="0.25">
      <c r="A11511" s="2" t="s">
        <v>34</v>
      </c>
      <c r="B11511" s="2" t="s">
        <v>54</v>
      </c>
      <c r="C11511" s="2" t="s">
        <v>159</v>
      </c>
      <c r="D11511" s="2" t="s">
        <v>35</v>
      </c>
      <c r="E11511" s="2" t="str">
        <f t="shared" si="179"/>
        <v>2008Sandwell and West Birmingham Hospitals NHS TrustDid nurses talk in front of you as if you weren’t there?</v>
      </c>
      <c r="F11511" s="29">
        <v>84.51</v>
      </c>
      <c r="G11511" s="29">
        <v>1.42</v>
      </c>
      <c r="H11511" s="29">
        <v>81.72</v>
      </c>
      <c r="I11511" s="29">
        <v>87.29</v>
      </c>
    </row>
    <row r="11512" spans="1:9" x14ac:dyDescent="0.25">
      <c r="A11512" s="2" t="s">
        <v>34</v>
      </c>
      <c r="B11512" s="2" t="s">
        <v>54</v>
      </c>
      <c r="C11512" s="2" t="s">
        <v>124</v>
      </c>
      <c r="D11512" s="2" t="s">
        <v>35</v>
      </c>
      <c r="E11512" s="2" t="str">
        <f t="shared" si="179"/>
        <v>2008Medway NHS Foundation TrustDid nurses talk in front of you as if you weren’t there?</v>
      </c>
      <c r="F11512" s="29">
        <v>84.66</v>
      </c>
      <c r="G11512" s="29">
        <v>1.28</v>
      </c>
      <c r="H11512" s="29">
        <v>82.15</v>
      </c>
      <c r="I11512" s="29">
        <v>87.17</v>
      </c>
    </row>
    <row r="11513" spans="1:9" x14ac:dyDescent="0.25">
      <c r="A11513" s="2" t="s">
        <v>34</v>
      </c>
      <c r="B11513" s="2" t="s">
        <v>54</v>
      </c>
      <c r="C11513" s="2" t="s">
        <v>102</v>
      </c>
      <c r="D11513" s="2" t="s">
        <v>35</v>
      </c>
      <c r="E11513" s="2" t="str">
        <f t="shared" si="179"/>
        <v>2008Guy's and St Thomas' NHS Foundation TrustDid nurses talk in front of you as if you weren’t there?</v>
      </c>
      <c r="F11513" s="29">
        <v>84.62</v>
      </c>
      <c r="G11513" s="29">
        <v>1.29</v>
      </c>
      <c r="H11513" s="29">
        <v>82.1</v>
      </c>
      <c r="I11513" s="29">
        <v>87.14</v>
      </c>
    </row>
    <row r="11514" spans="1:9" x14ac:dyDescent="0.25">
      <c r="A11514" s="2" t="s">
        <v>34</v>
      </c>
      <c r="B11514" s="2" t="s">
        <v>54</v>
      </c>
      <c r="C11514" s="2" t="s">
        <v>85</v>
      </c>
      <c r="D11514" s="2" t="s">
        <v>35</v>
      </c>
      <c r="E11514" s="2" t="str">
        <f t="shared" si="179"/>
        <v>2008Croydon Health Services NHS TrustDid nurses talk in front of you as if you weren’t there?</v>
      </c>
      <c r="F11514" s="29">
        <v>84.47</v>
      </c>
      <c r="G11514" s="29">
        <v>1.32</v>
      </c>
      <c r="H11514" s="29">
        <v>81.88</v>
      </c>
      <c r="I11514" s="29">
        <v>87.06</v>
      </c>
    </row>
    <row r="11515" spans="1:9" x14ac:dyDescent="0.25">
      <c r="A11515" s="2" t="s">
        <v>34</v>
      </c>
      <c r="B11515" s="2" t="s">
        <v>54</v>
      </c>
      <c r="C11515" s="2" t="s">
        <v>182</v>
      </c>
      <c r="D11515" s="2" t="s">
        <v>35</v>
      </c>
      <c r="E11515" s="2" t="str">
        <f t="shared" si="179"/>
        <v>2008The Princess Alexandra Hospital NHS TrustDid nurses talk in front of you as if you weren’t there?</v>
      </c>
      <c r="F11515" s="29">
        <v>84.59</v>
      </c>
      <c r="G11515" s="29">
        <v>1.26</v>
      </c>
      <c r="H11515" s="29">
        <v>82.13</v>
      </c>
      <c r="I11515" s="29">
        <v>87.05</v>
      </c>
    </row>
    <row r="11516" spans="1:9" x14ac:dyDescent="0.25">
      <c r="A11516" s="2" t="s">
        <v>34</v>
      </c>
      <c r="B11516" s="2" t="s">
        <v>54</v>
      </c>
      <c r="C11516" s="2" t="s">
        <v>179</v>
      </c>
      <c r="D11516" s="2" t="s">
        <v>35</v>
      </c>
      <c r="E11516" s="2" t="str">
        <f t="shared" si="179"/>
        <v>2008The Hillingdon Hospitals NHS Foundation TrustDid nurses talk in front of you as if you weren’t there?</v>
      </c>
      <c r="F11516" s="29">
        <v>84.38</v>
      </c>
      <c r="G11516" s="29">
        <v>1.35</v>
      </c>
      <c r="H11516" s="29">
        <v>81.739999999999995</v>
      </c>
      <c r="I11516" s="29">
        <v>87.02</v>
      </c>
    </row>
    <row r="11517" spans="1:9" x14ac:dyDescent="0.25">
      <c r="A11517" s="2" t="s">
        <v>34</v>
      </c>
      <c r="B11517" s="2" t="s">
        <v>54</v>
      </c>
      <c r="C11517" s="2" t="s">
        <v>161</v>
      </c>
      <c r="D11517" s="2" t="s">
        <v>35</v>
      </c>
      <c r="E11517" s="2" t="str">
        <f t="shared" si="179"/>
        <v>2008Sherwood Forest Hospitals NHS Foundation TrustDid nurses talk in front of you as if you weren’t there?</v>
      </c>
      <c r="F11517" s="29">
        <v>84.43</v>
      </c>
      <c r="G11517" s="29">
        <v>1.3</v>
      </c>
      <c r="H11517" s="29">
        <v>81.88</v>
      </c>
      <c r="I11517" s="29">
        <v>86.99</v>
      </c>
    </row>
    <row r="11518" spans="1:9" x14ac:dyDescent="0.25">
      <c r="A11518" s="2" t="s">
        <v>34</v>
      </c>
      <c r="B11518" s="2" t="s">
        <v>54</v>
      </c>
      <c r="C11518" s="2" t="s">
        <v>181</v>
      </c>
      <c r="D11518" s="2" t="s">
        <v>35</v>
      </c>
      <c r="E11518" s="2" t="str">
        <f t="shared" si="179"/>
        <v>2008The Pennine Acute Hospitals NHS TrustDid nurses talk in front of you as if you weren’t there?</v>
      </c>
      <c r="F11518" s="29">
        <v>84.26</v>
      </c>
      <c r="G11518" s="29">
        <v>1.35</v>
      </c>
      <c r="H11518" s="29">
        <v>81.61</v>
      </c>
      <c r="I11518" s="29">
        <v>86.91</v>
      </c>
    </row>
    <row r="11519" spans="1:9" x14ac:dyDescent="0.25">
      <c r="A11519" s="2" t="s">
        <v>34</v>
      </c>
      <c r="B11519" s="2" t="s">
        <v>54</v>
      </c>
      <c r="C11519" s="2" t="s">
        <v>94</v>
      </c>
      <c r="D11519" s="2" t="s">
        <v>35</v>
      </c>
      <c r="E11519" s="2" t="str">
        <f t="shared" si="179"/>
        <v>2008East Lancashire Hospitals NHS TrustDid nurses talk in front of you as if you weren’t there?</v>
      </c>
      <c r="F11519" s="29">
        <v>83.96</v>
      </c>
      <c r="G11519" s="29">
        <v>1.4</v>
      </c>
      <c r="H11519" s="29">
        <v>81.209999999999994</v>
      </c>
      <c r="I11519" s="29">
        <v>86.71</v>
      </c>
    </row>
    <row r="11520" spans="1:9" x14ac:dyDescent="0.25">
      <c r="A11520" s="2" t="s">
        <v>34</v>
      </c>
      <c r="B11520" s="2" t="s">
        <v>54</v>
      </c>
      <c r="C11520" s="2" t="s">
        <v>131</v>
      </c>
      <c r="D11520" s="2" t="s">
        <v>35</v>
      </c>
      <c r="E11520" s="2" t="str">
        <f t="shared" si="179"/>
        <v>2008North Bristol NHS TrustDid nurses talk in front of you as if you weren’t there?</v>
      </c>
      <c r="F11520" s="29">
        <v>84.28</v>
      </c>
      <c r="G11520" s="29">
        <v>1.19</v>
      </c>
      <c r="H11520" s="29">
        <v>81.95</v>
      </c>
      <c r="I11520" s="29">
        <v>86.6</v>
      </c>
    </row>
    <row r="11521" spans="1:9" x14ac:dyDescent="0.25">
      <c r="A11521" s="2" t="s">
        <v>34</v>
      </c>
      <c r="B11521" s="2" t="s">
        <v>54</v>
      </c>
      <c r="C11521" s="2" t="s">
        <v>164</v>
      </c>
      <c r="D11521" s="2" t="s">
        <v>35</v>
      </c>
      <c r="E11521" s="2" t="str">
        <f t="shared" si="179"/>
        <v>2008South London Healthcare NHS TrustDid nurses talk in front of you as if you weren’t there?</v>
      </c>
      <c r="F11521" s="29">
        <v>85.14</v>
      </c>
      <c r="G11521" s="29">
        <v>0.73</v>
      </c>
      <c r="H11521" s="29">
        <v>83.72</v>
      </c>
      <c r="I11521" s="29">
        <v>86.57</v>
      </c>
    </row>
    <row r="11522" spans="1:9" x14ac:dyDescent="0.25">
      <c r="A11522" s="2" t="s">
        <v>34</v>
      </c>
      <c r="B11522" s="2" t="s">
        <v>54</v>
      </c>
      <c r="C11522" s="2" t="s">
        <v>111</v>
      </c>
      <c r="D11522" s="2" t="s">
        <v>35</v>
      </c>
      <c r="E11522" s="2" t="str">
        <f t="shared" ref="E11522:E11585" si="180">B11522&amp;C11522&amp;D11522</f>
        <v>2008Ipswich Hospital NHS TrustDid nurses talk in front of you as if you weren’t there?</v>
      </c>
      <c r="F11522" s="29">
        <v>84.09</v>
      </c>
      <c r="G11522" s="29">
        <v>1.22</v>
      </c>
      <c r="H11522" s="29">
        <v>81.69</v>
      </c>
      <c r="I11522" s="29">
        <v>86.48</v>
      </c>
    </row>
    <row r="11523" spans="1:9" x14ac:dyDescent="0.25">
      <c r="A11523" s="2" t="s">
        <v>34</v>
      </c>
      <c r="B11523" s="2" t="s">
        <v>54</v>
      </c>
      <c r="C11523" s="2" t="s">
        <v>91</v>
      </c>
      <c r="D11523" s="2" t="s">
        <v>35</v>
      </c>
      <c r="E11523" s="2" t="str">
        <f t="shared" si="180"/>
        <v>2008East and North Hertfordshire NHS TrustDid nurses talk in front of you as if you weren’t there?</v>
      </c>
      <c r="F11523" s="29">
        <v>83.7</v>
      </c>
      <c r="G11523" s="29">
        <v>1.29</v>
      </c>
      <c r="H11523" s="29">
        <v>81.16</v>
      </c>
      <c r="I11523" s="29">
        <v>86.23</v>
      </c>
    </row>
    <row r="11524" spans="1:9" x14ac:dyDescent="0.25">
      <c r="A11524" s="2" t="s">
        <v>34</v>
      </c>
      <c r="B11524" s="2" t="s">
        <v>54</v>
      </c>
      <c r="C11524" s="2" t="s">
        <v>135</v>
      </c>
      <c r="D11524" s="2" t="s">
        <v>35</v>
      </c>
      <c r="E11524" s="2" t="str">
        <f t="shared" si="180"/>
        <v>2008Northampton General Hospital NHS TrustDid nurses talk in front of you as if you weren’t there?</v>
      </c>
      <c r="F11524" s="29">
        <v>83.67</v>
      </c>
      <c r="G11524" s="29">
        <v>1.29</v>
      </c>
      <c r="H11524" s="29">
        <v>81.14</v>
      </c>
      <c r="I11524" s="29">
        <v>86.2</v>
      </c>
    </row>
    <row r="11525" spans="1:9" x14ac:dyDescent="0.25">
      <c r="A11525" s="2" t="s">
        <v>34</v>
      </c>
      <c r="B11525" s="2" t="s">
        <v>54</v>
      </c>
      <c r="C11525" s="2" t="s">
        <v>63</v>
      </c>
      <c r="D11525" s="2" t="s">
        <v>35</v>
      </c>
      <c r="E11525" s="2" t="str">
        <f t="shared" si="180"/>
        <v>2008Barking, Havering and Redbridge University Hospitals NHS TrustDid nurses talk in front of you as if you weren’t there?</v>
      </c>
      <c r="F11525" s="29">
        <v>83.49</v>
      </c>
      <c r="G11525" s="29">
        <v>1.36</v>
      </c>
      <c r="H11525" s="29">
        <v>80.819999999999993</v>
      </c>
      <c r="I11525" s="29">
        <v>86.16</v>
      </c>
    </row>
    <row r="11526" spans="1:9" x14ac:dyDescent="0.25">
      <c r="A11526" s="2" t="s">
        <v>34</v>
      </c>
      <c r="B11526" s="2" t="s">
        <v>54</v>
      </c>
      <c r="C11526" s="2" t="s">
        <v>170</v>
      </c>
      <c r="D11526" s="2" t="s">
        <v>35</v>
      </c>
      <c r="E11526" s="2" t="str">
        <f t="shared" si="180"/>
        <v>2008St George's Healthcare NHS TrustDid nurses talk in front of you as if you weren’t there?</v>
      </c>
      <c r="F11526" s="29">
        <v>83.69</v>
      </c>
      <c r="G11526" s="29">
        <v>1.21</v>
      </c>
      <c r="H11526" s="29">
        <v>81.31</v>
      </c>
      <c r="I11526" s="29">
        <v>86.06</v>
      </c>
    </row>
    <row r="11527" spans="1:9" x14ac:dyDescent="0.25">
      <c r="A11527" s="2" t="s">
        <v>34</v>
      </c>
      <c r="B11527" s="2" t="s">
        <v>54</v>
      </c>
      <c r="C11527" s="2" t="s">
        <v>82</v>
      </c>
      <c r="D11527" s="2" t="s">
        <v>35</v>
      </c>
      <c r="E11527" s="2" t="str">
        <f t="shared" si="180"/>
        <v>2008Colchester Hospital University NHS Foundation TrustDid nurses talk in front of you as if you weren’t there?</v>
      </c>
      <c r="F11527" s="29">
        <v>83.68</v>
      </c>
      <c r="G11527" s="29">
        <v>1.21</v>
      </c>
      <c r="H11527" s="29">
        <v>81.31</v>
      </c>
      <c r="I11527" s="29">
        <v>86.05</v>
      </c>
    </row>
    <row r="11528" spans="1:9" x14ac:dyDescent="0.25">
      <c r="A11528" s="2" t="s">
        <v>34</v>
      </c>
      <c r="B11528" s="2" t="s">
        <v>54</v>
      </c>
      <c r="C11528" s="2" t="s">
        <v>106</v>
      </c>
      <c r="D11528" s="2" t="s">
        <v>35</v>
      </c>
      <c r="E11528" s="2" t="str">
        <f t="shared" si="180"/>
        <v>2008Heatherwood and Wexham Park Hospitals NHS Foundation TrustDid nurses talk in front of you as if you weren’t there?</v>
      </c>
      <c r="F11528" s="29">
        <v>83.55</v>
      </c>
      <c r="G11528" s="29">
        <v>1.24</v>
      </c>
      <c r="H11528" s="29">
        <v>81.13</v>
      </c>
      <c r="I11528" s="29">
        <v>85.98</v>
      </c>
    </row>
    <row r="11529" spans="1:9" x14ac:dyDescent="0.25">
      <c r="A11529" s="2" t="s">
        <v>34</v>
      </c>
      <c r="B11529" s="2" t="s">
        <v>54</v>
      </c>
      <c r="C11529" s="2" t="s">
        <v>107</v>
      </c>
      <c r="D11529" s="2" t="s">
        <v>35</v>
      </c>
      <c r="E11529" s="2" t="str">
        <f t="shared" si="180"/>
        <v>2008Hinchingbrooke Health Care NHS TrustDid nurses talk in front of you as if you weren’t there?</v>
      </c>
      <c r="F11529" s="29">
        <v>83.68</v>
      </c>
      <c r="G11529" s="29">
        <v>1.1499999999999999</v>
      </c>
      <c r="H11529" s="29">
        <v>81.430000000000007</v>
      </c>
      <c r="I11529" s="29">
        <v>85.93</v>
      </c>
    </row>
    <row r="11530" spans="1:9" x14ac:dyDescent="0.25">
      <c r="A11530" s="2" t="s">
        <v>34</v>
      </c>
      <c r="B11530" s="2" t="s">
        <v>54</v>
      </c>
      <c r="C11530" s="2" t="s">
        <v>199</v>
      </c>
      <c r="D11530" s="2" t="s">
        <v>35</v>
      </c>
      <c r="E11530" s="2" t="str">
        <f t="shared" si="180"/>
        <v>2008University Hospitals Coventry and Warwickshire NHS TrustDid nurses talk in front of you as if you weren’t there?</v>
      </c>
      <c r="F11530" s="29">
        <v>83.31</v>
      </c>
      <c r="G11530" s="29">
        <v>1.29</v>
      </c>
      <c r="H11530" s="29">
        <v>80.790000000000006</v>
      </c>
      <c r="I11530" s="29">
        <v>85.83</v>
      </c>
    </row>
    <row r="11531" spans="1:9" x14ac:dyDescent="0.25">
      <c r="A11531" s="2" t="s">
        <v>34</v>
      </c>
      <c r="B11531" s="2" t="s">
        <v>54</v>
      </c>
      <c r="C11531" s="2" t="s">
        <v>191</v>
      </c>
      <c r="D11531" s="2" t="s">
        <v>35</v>
      </c>
      <c r="E11531" s="2" t="str">
        <f t="shared" si="180"/>
        <v>2008The Whittington Hospital NHS TrustDid nurses talk in front of you as if you weren’t there?</v>
      </c>
      <c r="F11531" s="29">
        <v>82.76</v>
      </c>
      <c r="G11531" s="29">
        <v>1.53</v>
      </c>
      <c r="H11531" s="29">
        <v>79.760000000000005</v>
      </c>
      <c r="I11531" s="29">
        <v>85.76</v>
      </c>
    </row>
    <row r="11532" spans="1:9" x14ac:dyDescent="0.25">
      <c r="A11532" s="2" t="s">
        <v>34</v>
      </c>
      <c r="B11532" s="2" t="s">
        <v>54</v>
      </c>
      <c r="C11532" s="2" t="s">
        <v>128</v>
      </c>
      <c r="D11532" s="2" t="s">
        <v>35</v>
      </c>
      <c r="E11532" s="2" t="str">
        <f t="shared" si="180"/>
        <v>2008Mid Yorkshire Hospitals NHS TrustDid nurses talk in front of you as if you weren’t there?</v>
      </c>
      <c r="F11532" s="29">
        <v>83.18</v>
      </c>
      <c r="G11532" s="29">
        <v>1.29</v>
      </c>
      <c r="H11532" s="29">
        <v>80.650000000000006</v>
      </c>
      <c r="I11532" s="29">
        <v>85.71</v>
      </c>
    </row>
    <row r="11533" spans="1:9" x14ac:dyDescent="0.25">
      <c r="A11533" s="2" t="s">
        <v>34</v>
      </c>
      <c r="B11533" s="2" t="s">
        <v>54</v>
      </c>
      <c r="C11533" s="2" t="s">
        <v>109</v>
      </c>
      <c r="D11533" s="2" t="s">
        <v>35</v>
      </c>
      <c r="E11533" s="2" t="str">
        <f t="shared" si="180"/>
        <v>2008Hull and East Yorkshire Hospitals NHS TrustDid nurses talk in front of you as if you weren’t there?</v>
      </c>
      <c r="F11533" s="29">
        <v>82.96</v>
      </c>
      <c r="G11533" s="29">
        <v>1.25</v>
      </c>
      <c r="H11533" s="29">
        <v>80.52</v>
      </c>
      <c r="I11533" s="29">
        <v>85.41</v>
      </c>
    </row>
    <row r="11534" spans="1:9" x14ac:dyDescent="0.25">
      <c r="A11534" s="2" t="s">
        <v>34</v>
      </c>
      <c r="B11534" s="2" t="s">
        <v>54</v>
      </c>
      <c r="C11534" s="2" t="s">
        <v>134</v>
      </c>
      <c r="D11534" s="2" t="s">
        <v>35</v>
      </c>
      <c r="E11534" s="2" t="str">
        <f t="shared" si="180"/>
        <v>2008North West London Hospitals NHS TrustDid nurses talk in front of you as if you weren’t there?</v>
      </c>
      <c r="F11534" s="29">
        <v>81.84</v>
      </c>
      <c r="G11534" s="29">
        <v>1.43</v>
      </c>
      <c r="H11534" s="29">
        <v>79.03</v>
      </c>
      <c r="I11534" s="29">
        <v>84.64</v>
      </c>
    </row>
    <row r="11535" spans="1:9" x14ac:dyDescent="0.25">
      <c r="A11535" s="2" t="s">
        <v>34</v>
      </c>
      <c r="B11535" s="2" t="s">
        <v>54</v>
      </c>
      <c r="C11535" s="2" t="s">
        <v>212</v>
      </c>
      <c r="D11535" s="2" t="s">
        <v>35</v>
      </c>
      <c r="E11535" s="2" t="str">
        <f t="shared" si="180"/>
        <v>2008Wye Valley NHS TrustDid nurses talk in front of you as if you weren’t there?</v>
      </c>
      <c r="F11535" s="29">
        <v>82.34</v>
      </c>
      <c r="G11535" s="29">
        <v>1.18</v>
      </c>
      <c r="H11535" s="29">
        <v>80.03</v>
      </c>
      <c r="I11535" s="29">
        <v>84.64</v>
      </c>
    </row>
    <row r="11536" spans="1:9" x14ac:dyDescent="0.25">
      <c r="A11536" s="2" t="s">
        <v>34</v>
      </c>
      <c r="B11536" s="2" t="s">
        <v>54</v>
      </c>
      <c r="C11536" s="2" t="s">
        <v>193</v>
      </c>
      <c r="D11536" s="2" t="s">
        <v>35</v>
      </c>
      <c r="E11536" s="2" t="str">
        <f t="shared" si="180"/>
        <v>2008University College London Hospitals NHS Foundation TrustDid nurses talk in front of you as if you weren’t there?</v>
      </c>
      <c r="F11536" s="29">
        <v>82.14</v>
      </c>
      <c r="G11536" s="29">
        <v>1.22</v>
      </c>
      <c r="H11536" s="29">
        <v>79.739999999999995</v>
      </c>
      <c r="I11536" s="29">
        <v>84.54</v>
      </c>
    </row>
    <row r="11537" spans="1:9" x14ac:dyDescent="0.25">
      <c r="A11537" s="2" t="s">
        <v>34</v>
      </c>
      <c r="B11537" s="2" t="s">
        <v>54</v>
      </c>
      <c r="C11537" s="2" t="s">
        <v>151</v>
      </c>
      <c r="D11537" s="2" t="s">
        <v>35</v>
      </c>
      <c r="E11537" s="2" t="str">
        <f t="shared" si="180"/>
        <v>2008Royal Free London NHS Foundation TrustDid nurses talk in front of you as if you weren’t there?</v>
      </c>
      <c r="F11537" s="29">
        <v>81.14</v>
      </c>
      <c r="G11537" s="29">
        <v>1.39</v>
      </c>
      <c r="H11537" s="29">
        <v>78.42</v>
      </c>
      <c r="I11537" s="29">
        <v>83.87</v>
      </c>
    </row>
    <row r="11538" spans="1:9" x14ac:dyDescent="0.25">
      <c r="A11538" s="2" t="s">
        <v>34</v>
      </c>
      <c r="B11538" s="2" t="s">
        <v>54</v>
      </c>
      <c r="C11538" s="2" t="s">
        <v>110</v>
      </c>
      <c r="D11538" s="2" t="s">
        <v>35</v>
      </c>
      <c r="E11538" s="2" t="str">
        <f t="shared" si="180"/>
        <v>2008Imperial College Healthcare NHS TrustDid nurses talk in front of you as if you weren’t there?</v>
      </c>
      <c r="F11538" s="29">
        <v>80.510000000000005</v>
      </c>
      <c r="G11538" s="29">
        <v>1.43</v>
      </c>
      <c r="H11538" s="29">
        <v>77.7</v>
      </c>
      <c r="I11538" s="29">
        <v>83.33</v>
      </c>
    </row>
    <row r="11539" spans="1:9" x14ac:dyDescent="0.25">
      <c r="A11539" s="2" t="s">
        <v>34</v>
      </c>
      <c r="B11539" s="2" t="s">
        <v>54</v>
      </c>
      <c r="C11539" s="2" t="s">
        <v>79</v>
      </c>
      <c r="D11539" s="2" t="s">
        <v>35</v>
      </c>
      <c r="E11539" s="2" t="str">
        <f t="shared" si="180"/>
        <v>2008Chelsea and Westminster Hospital NHS Foundation TrustDid nurses talk in front of you as if you weren’t there?</v>
      </c>
      <c r="F11539" s="29">
        <v>80.25</v>
      </c>
      <c r="G11539" s="29">
        <v>1.4</v>
      </c>
      <c r="H11539" s="29">
        <v>77.5</v>
      </c>
      <c r="I11539" s="29">
        <v>82.99</v>
      </c>
    </row>
    <row r="11540" spans="1:9" x14ac:dyDescent="0.25">
      <c r="A11540" s="2" t="s">
        <v>34</v>
      </c>
      <c r="B11540" s="2" t="s">
        <v>54</v>
      </c>
      <c r="C11540" s="2" t="s">
        <v>205</v>
      </c>
      <c r="D11540" s="2" t="s">
        <v>35</v>
      </c>
      <c r="E11540" s="2" t="str">
        <f t="shared" si="180"/>
        <v>2008West Middlesex University Hospital NHS TrustDid nurses talk in front of you as if you weren’t there?</v>
      </c>
      <c r="F11540" s="29">
        <v>79.489999999999995</v>
      </c>
      <c r="G11540" s="29">
        <v>1.39</v>
      </c>
      <c r="H11540" s="29">
        <v>76.760000000000005</v>
      </c>
      <c r="I11540" s="29">
        <v>82.22</v>
      </c>
    </row>
    <row r="11541" spans="1:9" x14ac:dyDescent="0.25">
      <c r="A11541" s="2" t="s">
        <v>34</v>
      </c>
      <c r="B11541" s="2" t="s">
        <v>54</v>
      </c>
      <c r="C11541" s="2" t="s">
        <v>66</v>
      </c>
      <c r="D11541" s="2" t="s">
        <v>35</v>
      </c>
      <c r="E11541" s="2" t="str">
        <f t="shared" si="180"/>
        <v>2008Barts Health NHS TrustDid nurses talk in front of you as if you weren’t there?</v>
      </c>
      <c r="F11541" s="29">
        <v>80.42</v>
      </c>
      <c r="G11541" s="29">
        <v>0.84</v>
      </c>
      <c r="H11541" s="29">
        <v>78.78</v>
      </c>
      <c r="I11541" s="29">
        <v>82.06</v>
      </c>
    </row>
    <row r="11542" spans="1:9" x14ac:dyDescent="0.25">
      <c r="A11542" s="2" t="s">
        <v>34</v>
      </c>
      <c r="B11542" s="2" t="s">
        <v>54</v>
      </c>
      <c r="C11542" s="2" t="s">
        <v>90</v>
      </c>
      <c r="D11542" s="2" t="s">
        <v>35</v>
      </c>
      <c r="E11542" s="2" t="str">
        <f t="shared" si="180"/>
        <v>2008Ealing Hospital NHS TrustDid nurses talk in front of you as if you weren’t there?</v>
      </c>
      <c r="F11542" s="29">
        <v>78.790000000000006</v>
      </c>
      <c r="G11542" s="29">
        <v>1.46</v>
      </c>
      <c r="H11542" s="29">
        <v>75.94</v>
      </c>
      <c r="I11542" s="29">
        <v>81.64</v>
      </c>
    </row>
    <row r="11543" spans="1:9" x14ac:dyDescent="0.25">
      <c r="A11543" s="2" t="s">
        <v>34</v>
      </c>
      <c r="B11543" s="2" t="s">
        <v>54</v>
      </c>
      <c r="C11543" s="2" t="s">
        <v>119</v>
      </c>
      <c r="D11543" s="2" t="s">
        <v>35</v>
      </c>
      <c r="E11543" s="2" t="str">
        <f t="shared" si="180"/>
        <v>2008Lewisham Healthcare NHS TrustDid nurses talk in front of you as if you weren’t there?</v>
      </c>
      <c r="F11543" s="29">
        <v>78.849999999999994</v>
      </c>
      <c r="G11543" s="29">
        <v>1.39</v>
      </c>
      <c r="H11543" s="29">
        <v>76.13</v>
      </c>
      <c r="I11543" s="29">
        <v>81.569999999999993</v>
      </c>
    </row>
    <row r="11544" spans="1:9" x14ac:dyDescent="0.25">
      <c r="A11544" s="2" t="s">
        <v>34</v>
      </c>
      <c r="B11544" s="2" t="s">
        <v>54</v>
      </c>
      <c r="C11544" s="2" t="s">
        <v>5</v>
      </c>
      <c r="D11544" s="2" t="s">
        <v>35</v>
      </c>
      <c r="E11544" s="2" t="str">
        <f t="shared" si="180"/>
        <v>2008North Middlesex University Hospital NHS TrustDid nurses talk in front of you as if you weren’t there?</v>
      </c>
      <c r="F11544" s="29">
        <v>78.41</v>
      </c>
      <c r="G11544" s="29">
        <v>1.47</v>
      </c>
      <c r="H11544" s="29">
        <v>75.52</v>
      </c>
      <c r="I11544" s="29">
        <v>81.290000000000006</v>
      </c>
    </row>
    <row r="11545" spans="1:9" x14ac:dyDescent="0.25">
      <c r="A11545" s="2" t="s">
        <v>34</v>
      </c>
      <c r="B11545" s="2" t="s">
        <v>54</v>
      </c>
      <c r="C11545" s="2" t="s">
        <v>108</v>
      </c>
      <c r="D11545" s="2" t="s">
        <v>35</v>
      </c>
      <c r="E11545" s="2" t="str">
        <f t="shared" si="180"/>
        <v>2008Homerton University Hospital NHS Foundation TrustDid nurses talk in front of you as if you weren’t there?</v>
      </c>
      <c r="F11545" s="29">
        <v>77.67</v>
      </c>
      <c r="G11545" s="29">
        <v>1.55</v>
      </c>
      <c r="H11545" s="29">
        <v>74.62</v>
      </c>
      <c r="I11545" s="29">
        <v>80.709999999999994</v>
      </c>
    </row>
    <row r="11546" spans="1:9" x14ac:dyDescent="0.25">
      <c r="A11546" s="2" t="s">
        <v>18</v>
      </c>
      <c r="B11546" s="2" t="s">
        <v>54</v>
      </c>
      <c r="C11546" s="2" t="s">
        <v>146</v>
      </c>
      <c r="D11546" s="2" t="s">
        <v>19</v>
      </c>
      <c r="E11546" s="2" t="str">
        <f t="shared" si="180"/>
        <v>2008Queen Victoria Hospital NHS Foundation TrustSometimes in a hospital, a member of staff will say one thing and another will say something quite different. Did this happen to you?</v>
      </c>
      <c r="F11546" s="29">
        <v>90.31</v>
      </c>
      <c r="G11546" s="29">
        <v>1.44</v>
      </c>
      <c r="H11546" s="29">
        <v>87.49</v>
      </c>
      <c r="I11546" s="29">
        <v>93.13</v>
      </c>
    </row>
    <row r="11547" spans="1:9" x14ac:dyDescent="0.25">
      <c r="A11547" s="2" t="s">
        <v>18</v>
      </c>
      <c r="B11547" s="2" t="s">
        <v>54</v>
      </c>
      <c r="C11547" s="2" t="s">
        <v>177</v>
      </c>
      <c r="D11547" s="2" t="s">
        <v>19</v>
      </c>
      <c r="E11547" s="2" t="str">
        <f t="shared" si="180"/>
        <v>2008The Clatterbridge Cancer Centre NHS Foundation TrustSometimes in a hospital, a member of staff will say one thing and another will say something quite different. Did this happen to you?</v>
      </c>
      <c r="F11547" s="29">
        <v>85.43</v>
      </c>
      <c r="G11547" s="29">
        <v>1.41</v>
      </c>
      <c r="H11547" s="29">
        <v>82.67</v>
      </c>
      <c r="I11547" s="29">
        <v>88.19</v>
      </c>
    </row>
    <row r="11548" spans="1:9" x14ac:dyDescent="0.25">
      <c r="A11548" s="2" t="s">
        <v>18</v>
      </c>
      <c r="B11548" s="2" t="s">
        <v>54</v>
      </c>
      <c r="C11548" s="2" t="s">
        <v>184</v>
      </c>
      <c r="D11548" s="2" t="s">
        <v>19</v>
      </c>
      <c r="E11548" s="2" t="str">
        <f t="shared" si="180"/>
        <v>2008The Robert Jones and Agnes Hunt Orthopaedic Hospital NHS Foundation TrustSometimes in a hospital, a member of staff will say one thing and another will say something quite different. Did this happen to you?</v>
      </c>
      <c r="F11548" s="29">
        <v>85.54</v>
      </c>
      <c r="G11548" s="29">
        <v>1.24</v>
      </c>
      <c r="H11548" s="29">
        <v>83.11</v>
      </c>
      <c r="I11548" s="29">
        <v>87.98</v>
      </c>
    </row>
    <row r="11549" spans="1:9" x14ac:dyDescent="0.25">
      <c r="A11549" s="2" t="s">
        <v>18</v>
      </c>
      <c r="B11549" s="2" t="s">
        <v>54</v>
      </c>
      <c r="C11549" s="2" t="s">
        <v>132</v>
      </c>
      <c r="D11549" s="2" t="s">
        <v>19</v>
      </c>
      <c r="E11549" s="2" t="str">
        <f t="shared" si="180"/>
        <v>2008North Cumbria University Hospitals NHS TrustSometimes in a hospital, a member of staff will say one thing and another will say something quite different. Did this happen to you?</v>
      </c>
      <c r="F11549" s="29">
        <v>84.87</v>
      </c>
      <c r="G11549" s="29">
        <v>1.44</v>
      </c>
      <c r="H11549" s="29">
        <v>82.05</v>
      </c>
      <c r="I11549" s="29">
        <v>87.69</v>
      </c>
    </row>
    <row r="11550" spans="1:9" x14ac:dyDescent="0.25">
      <c r="A11550" s="2" t="s">
        <v>18</v>
      </c>
      <c r="B11550" s="2" t="s">
        <v>54</v>
      </c>
      <c r="C11550" s="2" t="s">
        <v>121</v>
      </c>
      <c r="D11550" s="2" t="s">
        <v>19</v>
      </c>
      <c r="E11550" s="2" t="str">
        <f t="shared" si="180"/>
        <v>2008Liverpool Women's NHS Foundation TrustSometimes in a hospital, a member of staff will say one thing and another will say something quite different. Did this happen to you?</v>
      </c>
      <c r="F11550" s="29">
        <v>84.65</v>
      </c>
      <c r="G11550" s="29">
        <v>1.43</v>
      </c>
      <c r="H11550" s="29">
        <v>81.84</v>
      </c>
      <c r="I11550" s="29">
        <v>87.45</v>
      </c>
    </row>
    <row r="11551" spans="1:9" x14ac:dyDescent="0.25">
      <c r="A11551" s="2" t="s">
        <v>18</v>
      </c>
      <c r="B11551" s="2" t="s">
        <v>54</v>
      </c>
      <c r="C11551" s="2" t="s">
        <v>167</v>
      </c>
      <c r="D11551" s="2" t="s">
        <v>19</v>
      </c>
      <c r="E11551" s="2" t="str">
        <f t="shared" si="180"/>
        <v>2008South Warwickshire NHS Foundation TrustSometimes in a hospital, a member of staff will say one thing and another will say something quite different. Did this happen to you?</v>
      </c>
      <c r="F11551" s="29">
        <v>84.49</v>
      </c>
      <c r="G11551" s="29">
        <v>1.45</v>
      </c>
      <c r="H11551" s="29">
        <v>81.64</v>
      </c>
      <c r="I11551" s="29">
        <v>87.33</v>
      </c>
    </row>
    <row r="11552" spans="1:9" x14ac:dyDescent="0.25">
      <c r="A11552" s="2" t="s">
        <v>18</v>
      </c>
      <c r="B11552" s="2" t="s">
        <v>54</v>
      </c>
      <c r="C11552" s="2" t="s">
        <v>136</v>
      </c>
      <c r="D11552" s="2" t="s">
        <v>19</v>
      </c>
      <c r="E11552" s="2" t="str">
        <f t="shared" si="180"/>
        <v>2008Northern Devon Healthcare NHS TrustSometimes in a hospital, a member of staff will say one thing and another will say something quite different. Did this happen to you?</v>
      </c>
      <c r="F11552" s="29">
        <v>84.35</v>
      </c>
      <c r="G11552" s="29">
        <v>1.41</v>
      </c>
      <c r="H11552" s="29">
        <v>81.59</v>
      </c>
      <c r="I11552" s="29">
        <v>87.11</v>
      </c>
    </row>
    <row r="11553" spans="1:9" x14ac:dyDescent="0.25">
      <c r="A11553" s="2" t="s">
        <v>18</v>
      </c>
      <c r="B11553" s="2" t="s">
        <v>54</v>
      </c>
      <c r="C11553" s="2" t="s">
        <v>187</v>
      </c>
      <c r="D11553" s="2" t="s">
        <v>19</v>
      </c>
      <c r="E11553" s="2" t="str">
        <f t="shared" si="180"/>
        <v>2008The Royal Marsden NHS Foundation TrustSometimes in a hospital, a member of staff will say one thing and another will say something quite different. Did this happen to you?</v>
      </c>
      <c r="F11553" s="29">
        <v>84.36</v>
      </c>
      <c r="G11553" s="29">
        <v>1.33</v>
      </c>
      <c r="H11553" s="29">
        <v>81.739999999999995</v>
      </c>
      <c r="I11553" s="29">
        <v>86.98</v>
      </c>
    </row>
    <row r="11554" spans="1:9" x14ac:dyDescent="0.25">
      <c r="A11554" s="2" t="s">
        <v>18</v>
      </c>
      <c r="B11554" s="2" t="s">
        <v>54</v>
      </c>
      <c r="C11554" s="2" t="s">
        <v>120</v>
      </c>
      <c r="D11554" s="2" t="s">
        <v>19</v>
      </c>
      <c r="E11554" s="2" t="str">
        <f t="shared" si="180"/>
        <v>2008Liverpool Heart and Chest NHS Foundation TrustSometimes in a hospital, a member of staff will say one thing and another will say something quite different. Did this happen to you?</v>
      </c>
      <c r="F11554" s="29">
        <v>84.23</v>
      </c>
      <c r="G11554" s="29">
        <v>1.35</v>
      </c>
      <c r="H11554" s="29">
        <v>81.59</v>
      </c>
      <c r="I11554" s="29">
        <v>86.87</v>
      </c>
    </row>
    <row r="11555" spans="1:9" x14ac:dyDescent="0.25">
      <c r="A11555" s="2" t="s">
        <v>18</v>
      </c>
      <c r="B11555" s="2" t="s">
        <v>54</v>
      </c>
      <c r="C11555" s="2" t="s">
        <v>165</v>
      </c>
      <c r="D11555" s="2" t="s">
        <v>19</v>
      </c>
      <c r="E11555" s="2" t="str">
        <f t="shared" si="180"/>
        <v>2008South Tees Hospitals NHS Foundation TrustSometimes in a hospital, a member of staff will say one thing and another will say something quite different. Did this happen to you?</v>
      </c>
      <c r="F11555" s="29">
        <v>83.86</v>
      </c>
      <c r="G11555" s="29">
        <v>1.46</v>
      </c>
      <c r="H11555" s="29">
        <v>80.989999999999995</v>
      </c>
      <c r="I11555" s="29">
        <v>86.73</v>
      </c>
    </row>
    <row r="11556" spans="1:9" x14ac:dyDescent="0.25">
      <c r="A11556" s="2" t="s">
        <v>18</v>
      </c>
      <c r="B11556" s="2" t="s">
        <v>54</v>
      </c>
      <c r="C11556" s="2" t="s">
        <v>69</v>
      </c>
      <c r="D11556" s="2" t="s">
        <v>19</v>
      </c>
      <c r="E11556" s="2" t="str">
        <f t="shared" si="180"/>
        <v>2008Birmingham Women's NHS Foundation TrustSometimes in a hospital, a member of staff will say one thing and another will say something quite different. Did this happen to you?</v>
      </c>
      <c r="F11556" s="29">
        <v>83.62</v>
      </c>
      <c r="G11556" s="29">
        <v>1.49</v>
      </c>
      <c r="H11556" s="29">
        <v>80.709999999999994</v>
      </c>
      <c r="I11556" s="29">
        <v>86.53</v>
      </c>
    </row>
    <row r="11557" spans="1:9" x14ac:dyDescent="0.25">
      <c r="A11557" s="2" t="s">
        <v>18</v>
      </c>
      <c r="B11557" s="2" t="s">
        <v>54</v>
      </c>
      <c r="C11557" s="2" t="s">
        <v>203</v>
      </c>
      <c r="D11557" s="2" t="s">
        <v>19</v>
      </c>
      <c r="E11557" s="2" t="str">
        <f t="shared" si="180"/>
        <v>2008Warrington and Halton Hospitals NHS Foundation TrustSometimes in a hospital, a member of staff will say one thing and another will say something quite different. Did this happen to you?</v>
      </c>
      <c r="F11557" s="29">
        <v>83.17</v>
      </c>
      <c r="G11557" s="29">
        <v>1.6</v>
      </c>
      <c r="H11557" s="29">
        <v>80.040000000000006</v>
      </c>
      <c r="I11557" s="29">
        <v>86.3</v>
      </c>
    </row>
    <row r="11558" spans="1:9" x14ac:dyDescent="0.25">
      <c r="A11558" s="2" t="s">
        <v>18</v>
      </c>
      <c r="B11558" s="2" t="s">
        <v>54</v>
      </c>
      <c r="C11558" s="2" t="s">
        <v>163</v>
      </c>
      <c r="D11558" s="2" t="s">
        <v>19</v>
      </c>
      <c r="E11558" s="2" t="str">
        <f t="shared" si="180"/>
        <v>2008South Devon Healthcare NHS Foundation TrustSometimes in a hospital, a member of staff will say one thing and another will say something quite different. Did this happen to you?</v>
      </c>
      <c r="F11558" s="29">
        <v>83.4</v>
      </c>
      <c r="G11558" s="29">
        <v>1.46</v>
      </c>
      <c r="H11558" s="29">
        <v>80.540000000000006</v>
      </c>
      <c r="I11558" s="29">
        <v>86.26</v>
      </c>
    </row>
    <row r="11559" spans="1:9" x14ac:dyDescent="0.25">
      <c r="A11559" s="2" t="s">
        <v>18</v>
      </c>
      <c r="B11559" s="2" t="s">
        <v>54</v>
      </c>
      <c r="C11559" s="2" t="s">
        <v>201</v>
      </c>
      <c r="D11559" s="2" t="s">
        <v>19</v>
      </c>
      <c r="E11559" s="2" t="str">
        <f t="shared" si="180"/>
        <v>2008University Hospitals of Morecambe Bay NHS Foundation TrustSometimes in a hospital, a member of staff will say one thing and another will say something quite different. Did this happen to you?</v>
      </c>
      <c r="F11559" s="29">
        <v>83.34</v>
      </c>
      <c r="G11559" s="29">
        <v>1.47</v>
      </c>
      <c r="H11559" s="29">
        <v>80.459999999999994</v>
      </c>
      <c r="I11559" s="29">
        <v>86.22</v>
      </c>
    </row>
    <row r="11560" spans="1:9" x14ac:dyDescent="0.25">
      <c r="A11560" s="2" t="s">
        <v>18</v>
      </c>
      <c r="B11560" s="2" t="s">
        <v>54</v>
      </c>
      <c r="C11560" s="2" t="s">
        <v>104</v>
      </c>
      <c r="D11560" s="2" t="s">
        <v>19</v>
      </c>
      <c r="E11560" s="2" t="str">
        <f t="shared" si="180"/>
        <v>2008Harrogate and District NHS Foundation TrustSometimes in a hospital, a member of staff will say one thing and another will say something quite different. Did this happen to you?</v>
      </c>
      <c r="F11560" s="29">
        <v>83.51</v>
      </c>
      <c r="G11560" s="29">
        <v>1.37</v>
      </c>
      <c r="H11560" s="29">
        <v>80.83</v>
      </c>
      <c r="I11560" s="29">
        <v>86.2</v>
      </c>
    </row>
    <row r="11561" spans="1:9" x14ac:dyDescent="0.25">
      <c r="A11561" s="2" t="s">
        <v>18</v>
      </c>
      <c r="B11561" s="2" t="s">
        <v>54</v>
      </c>
      <c r="C11561" s="2" t="s">
        <v>157</v>
      </c>
      <c r="D11561" s="2" t="s">
        <v>19</v>
      </c>
      <c r="E11561" s="2" t="str">
        <f t="shared" si="180"/>
        <v>2008Salford Royal NHS Foundation TrustSometimes in a hospital, a member of staff will say one thing and another will say something quite different. Did this happen to you?</v>
      </c>
      <c r="F11561" s="29">
        <v>82.96</v>
      </c>
      <c r="G11561" s="29">
        <v>1.58</v>
      </c>
      <c r="H11561" s="29">
        <v>79.849999999999994</v>
      </c>
      <c r="I11561" s="29">
        <v>86.06</v>
      </c>
    </row>
    <row r="11562" spans="1:9" x14ac:dyDescent="0.25">
      <c r="A11562" s="2" t="s">
        <v>18</v>
      </c>
      <c r="B11562" s="2" t="s">
        <v>54</v>
      </c>
      <c r="C11562" s="2" t="s">
        <v>71</v>
      </c>
      <c r="D11562" s="2" t="s">
        <v>19</v>
      </c>
      <c r="E11562" s="2" t="str">
        <f t="shared" si="180"/>
        <v>2008Bolton NHS Foundation TrustSometimes in a hospital, a member of staff will say one thing and another will say something quite different. Did this happen to you?</v>
      </c>
      <c r="F11562" s="29">
        <v>82.8</v>
      </c>
      <c r="G11562" s="29">
        <v>1.56</v>
      </c>
      <c r="H11562" s="29">
        <v>79.73</v>
      </c>
      <c r="I11562" s="29">
        <v>85.87</v>
      </c>
    </row>
    <row r="11563" spans="1:9" x14ac:dyDescent="0.25">
      <c r="A11563" s="2" t="s">
        <v>18</v>
      </c>
      <c r="B11563" s="2" t="s">
        <v>54</v>
      </c>
      <c r="C11563" s="2" t="s">
        <v>98</v>
      </c>
      <c r="D11563" s="2" t="s">
        <v>19</v>
      </c>
      <c r="E11563" s="2" t="str">
        <f t="shared" si="180"/>
        <v>2008Gateshead Health NHS Foundation TrustSometimes in a hospital, a member of staff will say one thing and another will say something quite different. Did this happen to you?</v>
      </c>
      <c r="F11563" s="29">
        <v>82.63</v>
      </c>
      <c r="G11563" s="29">
        <v>1.51</v>
      </c>
      <c r="H11563" s="29">
        <v>79.67</v>
      </c>
      <c r="I11563" s="29">
        <v>85.59</v>
      </c>
    </row>
    <row r="11564" spans="1:9" x14ac:dyDescent="0.25">
      <c r="A11564" s="2" t="s">
        <v>18</v>
      </c>
      <c r="B11564" s="2" t="s">
        <v>54</v>
      </c>
      <c r="C11564" s="2" t="s">
        <v>176</v>
      </c>
      <c r="D11564" s="2" t="s">
        <v>19</v>
      </c>
      <c r="E11564" s="2" t="str">
        <f t="shared" si="180"/>
        <v>2008The Christie NHS Foundation TrustSometimes in a hospital, a member of staff will say one thing and another will say something quite different. Did this happen to you?</v>
      </c>
      <c r="F11564" s="29">
        <v>82.79</v>
      </c>
      <c r="G11564" s="29">
        <v>1.42</v>
      </c>
      <c r="H11564" s="29">
        <v>80.010000000000005</v>
      </c>
      <c r="I11564" s="29">
        <v>85.58</v>
      </c>
    </row>
    <row r="11565" spans="1:9" x14ac:dyDescent="0.25">
      <c r="A11565" s="2" t="s">
        <v>18</v>
      </c>
      <c r="B11565" s="2" t="s">
        <v>54</v>
      </c>
      <c r="C11565" s="2" t="s">
        <v>190</v>
      </c>
      <c r="D11565" s="2" t="s">
        <v>19</v>
      </c>
      <c r="E11565" s="2" t="str">
        <f t="shared" si="180"/>
        <v>2008The Walton Centre NHS Foundation TrustSometimes in a hospital, a member of staff will say one thing and another will say something quite different. Did this happen to you?</v>
      </c>
      <c r="F11565" s="29">
        <v>82.99</v>
      </c>
      <c r="G11565" s="29">
        <v>1.32</v>
      </c>
      <c r="H11565" s="29">
        <v>80.41</v>
      </c>
      <c r="I11565" s="29">
        <v>85.57</v>
      </c>
    </row>
    <row r="11566" spans="1:9" x14ac:dyDescent="0.25">
      <c r="A11566" s="2" t="s">
        <v>18</v>
      </c>
      <c r="B11566" s="2" t="s">
        <v>54</v>
      </c>
      <c r="C11566" s="2" t="s">
        <v>83</v>
      </c>
      <c r="D11566" s="2" t="s">
        <v>19</v>
      </c>
      <c r="E11566" s="2" t="str">
        <f t="shared" si="180"/>
        <v>2008Countess of Chester Hospital NHS Foundation TrustSometimes in a hospital, a member of staff will say one thing and another will say something quite different. Did this happen to you?</v>
      </c>
      <c r="F11566" s="29">
        <v>82.7</v>
      </c>
      <c r="G11566" s="29">
        <v>1.43</v>
      </c>
      <c r="H11566" s="29">
        <v>79.89</v>
      </c>
      <c r="I11566" s="29">
        <v>85.5</v>
      </c>
    </row>
    <row r="11567" spans="1:9" x14ac:dyDescent="0.25">
      <c r="A11567" s="2" t="s">
        <v>18</v>
      </c>
      <c r="B11567" s="2" t="s">
        <v>54</v>
      </c>
      <c r="C11567" s="2" t="s">
        <v>159</v>
      </c>
      <c r="D11567" s="2" t="s">
        <v>19</v>
      </c>
      <c r="E11567" s="2" t="str">
        <f t="shared" si="180"/>
        <v>2008Sandwell and West Birmingham Hospitals NHS TrustSometimes in a hospital, a member of staff will say one thing and another will say something quite different. Did this happen to you?</v>
      </c>
      <c r="F11567" s="29">
        <v>82.12</v>
      </c>
      <c r="G11567" s="29">
        <v>1.66</v>
      </c>
      <c r="H11567" s="29">
        <v>78.87</v>
      </c>
      <c r="I11567" s="29">
        <v>85.37</v>
      </c>
    </row>
    <row r="11568" spans="1:9" x14ac:dyDescent="0.25">
      <c r="A11568" s="2" t="s">
        <v>18</v>
      </c>
      <c r="B11568" s="2" t="s">
        <v>54</v>
      </c>
      <c r="C11568" s="2" t="s">
        <v>87</v>
      </c>
      <c r="D11568" s="2" t="s">
        <v>19</v>
      </c>
      <c r="E11568" s="2" t="str">
        <f t="shared" si="180"/>
        <v>2008Derby Hospitals NHS Foundation TrustSometimes in a hospital, a member of staff will say one thing and another will say something quite different. Did this happen to you?</v>
      </c>
      <c r="F11568" s="29">
        <v>82.64</v>
      </c>
      <c r="G11568" s="29">
        <v>1.39</v>
      </c>
      <c r="H11568" s="29">
        <v>79.930000000000007</v>
      </c>
      <c r="I11568" s="29">
        <v>85.36</v>
      </c>
    </row>
    <row r="11569" spans="1:9" x14ac:dyDescent="0.25">
      <c r="A11569" s="2" t="s">
        <v>18</v>
      </c>
      <c r="B11569" s="2" t="s">
        <v>54</v>
      </c>
      <c r="C11569" s="2" t="s">
        <v>86</v>
      </c>
      <c r="D11569" s="2" t="s">
        <v>19</v>
      </c>
      <c r="E11569" s="2" t="str">
        <f t="shared" si="180"/>
        <v>2008Dartford and Gravesham NHS TrustSometimes in a hospital, a member of staff will say one thing and another will say something quite different. Did this happen to you?</v>
      </c>
      <c r="F11569" s="29">
        <v>82.34</v>
      </c>
      <c r="G11569" s="29">
        <v>1.49</v>
      </c>
      <c r="H11569" s="29">
        <v>79.430000000000007</v>
      </c>
      <c r="I11569" s="29">
        <v>85.25</v>
      </c>
    </row>
    <row r="11570" spans="1:9" x14ac:dyDescent="0.25">
      <c r="A11570" s="2" t="s">
        <v>18</v>
      </c>
      <c r="B11570" s="2" t="s">
        <v>54</v>
      </c>
      <c r="C11570" s="2" t="s">
        <v>80</v>
      </c>
      <c r="D11570" s="2" t="s">
        <v>19</v>
      </c>
      <c r="E11570" s="2" t="str">
        <f t="shared" si="180"/>
        <v>2008Chesterfield Royal Hospital NHS Foundation TrustSometimes in a hospital, a member of staff will say one thing and another will say something quite different. Did this happen to you?</v>
      </c>
      <c r="F11570" s="29">
        <v>82.53</v>
      </c>
      <c r="G11570" s="29">
        <v>1.37</v>
      </c>
      <c r="H11570" s="29">
        <v>79.849999999999994</v>
      </c>
      <c r="I11570" s="29">
        <v>85.22</v>
      </c>
    </row>
    <row r="11571" spans="1:9" x14ac:dyDescent="0.25">
      <c r="A11571" s="2" t="s">
        <v>18</v>
      </c>
      <c r="B11571" s="2" t="s">
        <v>54</v>
      </c>
      <c r="C11571" s="2" t="s">
        <v>195</v>
      </c>
      <c r="D11571" s="2" t="s">
        <v>19</v>
      </c>
      <c r="E11571" s="2" t="str">
        <f t="shared" si="180"/>
        <v>2008University Hospital of South Manchester NHS Foundation TrustSometimes in a hospital, a member of staff will say one thing and another will say something quite different. Did this happen to you?</v>
      </c>
      <c r="F11571" s="29">
        <v>82.3</v>
      </c>
      <c r="G11571" s="29">
        <v>1.49</v>
      </c>
      <c r="H11571" s="29">
        <v>79.38</v>
      </c>
      <c r="I11571" s="29">
        <v>85.22</v>
      </c>
    </row>
    <row r="11572" spans="1:9" x14ac:dyDescent="0.25">
      <c r="A11572" s="2" t="s">
        <v>18</v>
      </c>
      <c r="B11572" s="2" t="s">
        <v>54</v>
      </c>
      <c r="C11572" s="2" t="s">
        <v>174</v>
      </c>
      <c r="D11572" s="2" t="s">
        <v>19</v>
      </c>
      <c r="E11572" s="2" t="str">
        <f t="shared" si="180"/>
        <v>2008Tameside Hospital NHS Foundation TrustSometimes in a hospital, a member of staff will say one thing and another will say something quite different. Did this happen to you?</v>
      </c>
      <c r="F11572" s="29">
        <v>82.14</v>
      </c>
      <c r="G11572" s="29">
        <v>1.55</v>
      </c>
      <c r="H11572" s="29">
        <v>79.11</v>
      </c>
      <c r="I11572" s="29">
        <v>85.17</v>
      </c>
    </row>
    <row r="11573" spans="1:9" x14ac:dyDescent="0.25">
      <c r="A11573" s="2" t="s">
        <v>18</v>
      </c>
      <c r="B11573" s="2" t="s">
        <v>54</v>
      </c>
      <c r="C11573" s="2" t="s">
        <v>171</v>
      </c>
      <c r="D11573" s="2" t="s">
        <v>19</v>
      </c>
      <c r="E11573" s="2" t="str">
        <f t="shared" si="180"/>
        <v>2008St Helens and Knowsley Teaching Hospitals NHS TrustSometimes in a hospital, a member of staff will say one thing and another will say something quite different. Did this happen to you?</v>
      </c>
      <c r="F11573" s="29">
        <v>81.94</v>
      </c>
      <c r="G11573" s="29">
        <v>1.63</v>
      </c>
      <c r="H11573" s="29">
        <v>78.75</v>
      </c>
      <c r="I11573" s="29">
        <v>85.13</v>
      </c>
    </row>
    <row r="11574" spans="1:9" x14ac:dyDescent="0.25">
      <c r="A11574" s="2" t="s">
        <v>18</v>
      </c>
      <c r="B11574" s="2" t="s">
        <v>54</v>
      </c>
      <c r="C11574" s="2" t="s">
        <v>175</v>
      </c>
      <c r="D11574" s="2" t="s">
        <v>19</v>
      </c>
      <c r="E11574" s="2" t="str">
        <f t="shared" si="180"/>
        <v>2008Taunton and Somerset NHS Foundation TrustSometimes in a hospital, a member of staff will say one thing and another will say something quite different. Did this happen to you?</v>
      </c>
      <c r="F11574" s="29">
        <v>82.33</v>
      </c>
      <c r="G11574" s="29">
        <v>1.42</v>
      </c>
      <c r="H11574" s="29">
        <v>79.55</v>
      </c>
      <c r="I11574" s="29">
        <v>85.11</v>
      </c>
    </row>
    <row r="11575" spans="1:9" x14ac:dyDescent="0.25">
      <c r="A11575" s="2" t="s">
        <v>18</v>
      </c>
      <c r="B11575" s="2" t="s">
        <v>54</v>
      </c>
      <c r="C11575" s="2" t="s">
        <v>148</v>
      </c>
      <c r="D11575" s="2" t="s">
        <v>19</v>
      </c>
      <c r="E11575" s="2" t="str">
        <f t="shared" si="180"/>
        <v>2008Royal Brompton and Harefield NHS Foundation TrustSometimes in a hospital, a member of staff will say one thing and another will say something quite different. Did this happen to you?</v>
      </c>
      <c r="F11575" s="29">
        <v>82.08</v>
      </c>
      <c r="G11575" s="29">
        <v>1.3</v>
      </c>
      <c r="H11575" s="29">
        <v>79.53</v>
      </c>
      <c r="I11575" s="29">
        <v>84.63</v>
      </c>
    </row>
    <row r="11576" spans="1:9" x14ac:dyDescent="0.25">
      <c r="A11576" s="2" t="s">
        <v>18</v>
      </c>
      <c r="B11576" s="2" t="s">
        <v>54</v>
      </c>
      <c r="C11576" s="2" t="s">
        <v>100</v>
      </c>
      <c r="D11576" s="2" t="s">
        <v>19</v>
      </c>
      <c r="E11576" s="2" t="str">
        <f t="shared" si="180"/>
        <v>2008Gloucestershire Hospitals NHS Foundation TrustSometimes in a hospital, a member of staff will say one thing and another will say something quite different. Did this happen to you?</v>
      </c>
      <c r="F11576" s="29">
        <v>81.92</v>
      </c>
      <c r="G11576" s="29">
        <v>1.35</v>
      </c>
      <c r="H11576" s="29">
        <v>79.27</v>
      </c>
      <c r="I11576" s="29">
        <v>84.58</v>
      </c>
    </row>
    <row r="11577" spans="1:9" x14ac:dyDescent="0.25">
      <c r="A11577" s="2" t="s">
        <v>18</v>
      </c>
      <c r="B11577" s="2" t="s">
        <v>54</v>
      </c>
      <c r="C11577" s="2" t="s">
        <v>101</v>
      </c>
      <c r="D11577" s="2" t="s">
        <v>19</v>
      </c>
      <c r="E11577" s="2" t="str">
        <f t="shared" si="180"/>
        <v>2008Great Western Hospitals NHS Foundation TrustSometimes in a hospital, a member of staff will say one thing and another will say something quite different. Did this happen to you?</v>
      </c>
      <c r="F11577" s="29">
        <v>81.739999999999995</v>
      </c>
      <c r="G11577" s="29">
        <v>1.44</v>
      </c>
      <c r="H11577" s="29">
        <v>78.92</v>
      </c>
      <c r="I11577" s="29">
        <v>84.56</v>
      </c>
    </row>
    <row r="11578" spans="1:9" x14ac:dyDescent="0.25">
      <c r="A11578" s="2" t="s">
        <v>18</v>
      </c>
      <c r="B11578" s="2" t="s">
        <v>54</v>
      </c>
      <c r="C11578" s="2" t="s">
        <v>188</v>
      </c>
      <c r="D11578" s="2" t="s">
        <v>19</v>
      </c>
      <c r="E11578" s="2" t="str">
        <f t="shared" si="180"/>
        <v>2008The Royal Orthopaedic Hospital NHS Foundation TrustSometimes in a hospital, a member of staff will say one thing and another will say something quite different. Did this happen to you?</v>
      </c>
      <c r="F11578" s="29">
        <v>82.1</v>
      </c>
      <c r="G11578" s="29">
        <v>1.25</v>
      </c>
      <c r="H11578" s="29">
        <v>79.650000000000006</v>
      </c>
      <c r="I11578" s="29">
        <v>84.56</v>
      </c>
    </row>
    <row r="11579" spans="1:9" x14ac:dyDescent="0.25">
      <c r="A11579" s="2" t="s">
        <v>18</v>
      </c>
      <c r="B11579" s="2" t="s">
        <v>54</v>
      </c>
      <c r="C11579" s="2" t="s">
        <v>172</v>
      </c>
      <c r="D11579" s="2" t="s">
        <v>19</v>
      </c>
      <c r="E11579" s="2" t="str">
        <f t="shared" si="180"/>
        <v>2008Stockport NHS Foundation TrustSometimes in a hospital, a member of staff will say one thing and another will say something quite different. Did this happen to you?</v>
      </c>
      <c r="F11579" s="29">
        <v>81.7</v>
      </c>
      <c r="G11579" s="29">
        <v>1.45</v>
      </c>
      <c r="H11579" s="29">
        <v>78.849999999999994</v>
      </c>
      <c r="I11579" s="29">
        <v>84.55</v>
      </c>
    </row>
    <row r="11580" spans="1:9" x14ac:dyDescent="0.25">
      <c r="A11580" s="2" t="s">
        <v>18</v>
      </c>
      <c r="B11580" s="2" t="s">
        <v>54</v>
      </c>
      <c r="C11580" s="2" t="s">
        <v>209</v>
      </c>
      <c r="D11580" s="2" t="s">
        <v>19</v>
      </c>
      <c r="E11580" s="2" t="str">
        <f t="shared" si="180"/>
        <v>2008Wirral University Teaching Hospital NHS Foundation TrustSometimes in a hospital, a member of staff will say one thing and another will say something quite different. Did this happen to you?</v>
      </c>
      <c r="F11580" s="29">
        <v>81.38</v>
      </c>
      <c r="G11580" s="29">
        <v>1.55</v>
      </c>
      <c r="H11580" s="29">
        <v>78.349999999999994</v>
      </c>
      <c r="I11580" s="29">
        <v>84.41</v>
      </c>
    </row>
    <row r="11581" spans="1:9" x14ac:dyDescent="0.25">
      <c r="A11581" s="2" t="s">
        <v>18</v>
      </c>
      <c r="B11581" s="2" t="s">
        <v>54</v>
      </c>
      <c r="C11581" s="2" t="s">
        <v>141</v>
      </c>
      <c r="D11581" s="2" t="s">
        <v>19</v>
      </c>
      <c r="E11581" s="2" t="str">
        <f t="shared" si="180"/>
        <v>2008Papworth Hospital NHS Foundation TrustSometimes in a hospital, a member of staff will say one thing and another will say something quite different. Did this happen to you?</v>
      </c>
      <c r="F11581" s="29">
        <v>81.94</v>
      </c>
      <c r="G11581" s="29">
        <v>1.24</v>
      </c>
      <c r="H11581" s="29">
        <v>79.510000000000005</v>
      </c>
      <c r="I11581" s="29">
        <v>84.37</v>
      </c>
    </row>
    <row r="11582" spans="1:9" x14ac:dyDescent="0.25">
      <c r="A11582" s="2" t="s">
        <v>18</v>
      </c>
      <c r="B11582" s="2" t="s">
        <v>54</v>
      </c>
      <c r="C11582" s="2" t="s">
        <v>88</v>
      </c>
      <c r="D11582" s="2" t="s">
        <v>19</v>
      </c>
      <c r="E11582" s="2" t="str">
        <f t="shared" si="180"/>
        <v>2008Doncaster and Bassetlaw Hospitals NHS Foundation TrustSometimes in a hospital, a member of staff will say one thing and another will say something quite different. Did this happen to you?</v>
      </c>
      <c r="F11582" s="29">
        <v>81.510000000000005</v>
      </c>
      <c r="G11582" s="29">
        <v>1.44</v>
      </c>
      <c r="H11582" s="29">
        <v>78.7</v>
      </c>
      <c r="I11582" s="29">
        <v>84.33</v>
      </c>
    </row>
    <row r="11583" spans="1:9" x14ac:dyDescent="0.25">
      <c r="A11583" s="2" t="s">
        <v>18</v>
      </c>
      <c r="B11583" s="2" t="s">
        <v>54</v>
      </c>
      <c r="C11583" s="2" t="s">
        <v>180</v>
      </c>
      <c r="D11583" s="2" t="s">
        <v>19</v>
      </c>
      <c r="E11583" s="2" t="str">
        <f t="shared" si="180"/>
        <v>2008The Newcastle-upon-Tyne Hospitals NHS Foundation TrustSometimes in a hospital, a member of staff will say one thing and another will say something quite different. Did this happen to you?</v>
      </c>
      <c r="F11583" s="29">
        <v>81.569999999999993</v>
      </c>
      <c r="G11583" s="29">
        <v>1.4</v>
      </c>
      <c r="H11583" s="29">
        <v>78.83</v>
      </c>
      <c r="I11583" s="29">
        <v>84.3</v>
      </c>
    </row>
    <row r="11584" spans="1:9" x14ac:dyDescent="0.25">
      <c r="A11584" s="2" t="s">
        <v>18</v>
      </c>
      <c r="B11584" s="2" t="s">
        <v>54</v>
      </c>
      <c r="C11584" s="2" t="s">
        <v>99</v>
      </c>
      <c r="D11584" s="2" t="s">
        <v>19</v>
      </c>
      <c r="E11584" s="2" t="str">
        <f t="shared" si="180"/>
        <v>2008George Eliot Hospital NHS TrustSometimes in a hospital, a member of staff will say one thing and another will say something quite different. Did this happen to you?</v>
      </c>
      <c r="F11584" s="29">
        <v>81.25</v>
      </c>
      <c r="G11584" s="29">
        <v>1.49</v>
      </c>
      <c r="H11584" s="29">
        <v>78.319999999999993</v>
      </c>
      <c r="I11584" s="29">
        <v>84.17</v>
      </c>
    </row>
    <row r="11585" spans="1:9" x14ac:dyDescent="0.25">
      <c r="A11585" s="2" t="s">
        <v>18</v>
      </c>
      <c r="B11585" s="2" t="s">
        <v>54</v>
      </c>
      <c r="C11585" s="2" t="s">
        <v>149</v>
      </c>
      <c r="D11585" s="2" t="s">
        <v>19</v>
      </c>
      <c r="E11585" s="2" t="str">
        <f t="shared" si="180"/>
        <v>2008Royal Cornwall Hospitals NHS TrustSometimes in a hospital, a member of staff will say one thing and another will say something quite different. Did this happen to you?</v>
      </c>
      <c r="F11585" s="29">
        <v>81.41</v>
      </c>
      <c r="G11585" s="29">
        <v>1.39</v>
      </c>
      <c r="H11585" s="29">
        <v>78.680000000000007</v>
      </c>
      <c r="I11585" s="29">
        <v>84.14</v>
      </c>
    </row>
    <row r="11586" spans="1:9" x14ac:dyDescent="0.25">
      <c r="A11586" s="2" t="s">
        <v>18</v>
      </c>
      <c r="B11586" s="2" t="s">
        <v>54</v>
      </c>
      <c r="C11586" s="2" t="s">
        <v>169</v>
      </c>
      <c r="D11586" s="2" t="s">
        <v>19</v>
      </c>
      <c r="E11586" s="2" t="str">
        <f t="shared" ref="E11586:E11649" si="181">B11586&amp;C11586&amp;D11586</f>
        <v>2008Southport and Ormskirk Hospital NHS TrustSometimes in a hospital, a member of staff will say one thing and another will say something quite different. Did this happen to you?</v>
      </c>
      <c r="F11586" s="29">
        <v>81.150000000000006</v>
      </c>
      <c r="G11586" s="29">
        <v>1.5</v>
      </c>
      <c r="H11586" s="29">
        <v>78.209999999999994</v>
      </c>
      <c r="I11586" s="29">
        <v>84.08</v>
      </c>
    </row>
    <row r="11587" spans="1:9" x14ac:dyDescent="0.25">
      <c r="A11587" s="2" t="s">
        <v>18</v>
      </c>
      <c r="B11587" s="2" t="s">
        <v>54</v>
      </c>
      <c r="C11587" s="2" t="s">
        <v>142</v>
      </c>
      <c r="D11587" s="2" t="s">
        <v>19</v>
      </c>
      <c r="E11587" s="2" t="str">
        <f t="shared" si="181"/>
        <v>2008Peterborough and Stamford Hospitals NHS Foundation TrustSometimes in a hospital, a member of staff will say one thing and another will say something quite different. Did this happen to you?</v>
      </c>
      <c r="F11587" s="29">
        <v>81.260000000000005</v>
      </c>
      <c r="G11587" s="29">
        <v>1.43</v>
      </c>
      <c r="H11587" s="29">
        <v>78.45</v>
      </c>
      <c r="I11587" s="29">
        <v>84.07</v>
      </c>
    </row>
    <row r="11588" spans="1:9" x14ac:dyDescent="0.25">
      <c r="A11588" s="2" t="s">
        <v>18</v>
      </c>
      <c r="B11588" s="2" t="s">
        <v>54</v>
      </c>
      <c r="C11588" s="2" t="s">
        <v>160</v>
      </c>
      <c r="D11588" s="2" t="s">
        <v>19</v>
      </c>
      <c r="E11588" s="2" t="str">
        <f t="shared" si="181"/>
        <v>2008Sheffield Teaching Hospitals NHS Foundation TrustSometimes in a hospital, a member of staff will say one thing and another will say something quite different. Did this happen to you?</v>
      </c>
      <c r="F11588" s="29">
        <v>81.25</v>
      </c>
      <c r="G11588" s="29">
        <v>1.43</v>
      </c>
      <c r="H11588" s="29">
        <v>78.45</v>
      </c>
      <c r="I11588" s="29">
        <v>84.06</v>
      </c>
    </row>
    <row r="11589" spans="1:9" x14ac:dyDescent="0.25">
      <c r="A11589" s="2" t="s">
        <v>18</v>
      </c>
      <c r="B11589" s="2" t="s">
        <v>54</v>
      </c>
      <c r="C11589" s="2" t="s">
        <v>183</v>
      </c>
      <c r="D11589" s="2" t="s">
        <v>19</v>
      </c>
      <c r="E11589" s="2" t="str">
        <f t="shared" si="181"/>
        <v>2008The Queen Elizabeth Hospital King's Lynn NHS Foundation TrustSometimes in a hospital, a member of staff will say one thing and another will say something quite different. Did this happen to you?</v>
      </c>
      <c r="F11589" s="29">
        <v>81.2</v>
      </c>
      <c r="G11589" s="29">
        <v>1.42</v>
      </c>
      <c r="H11589" s="29">
        <v>78.41</v>
      </c>
      <c r="I11589" s="29">
        <v>83.99</v>
      </c>
    </row>
    <row r="11590" spans="1:9" x14ac:dyDescent="0.25">
      <c r="A11590" s="2" t="s">
        <v>18</v>
      </c>
      <c r="B11590" s="2" t="s">
        <v>54</v>
      </c>
      <c r="C11590" s="2" t="s">
        <v>153</v>
      </c>
      <c r="D11590" s="2" t="s">
        <v>19</v>
      </c>
      <c r="E11590" s="2" t="str">
        <f t="shared" si="181"/>
        <v>2008Royal National Hospital for Rheumatic Diseases NHS Foundation TrustSometimes in a hospital, a member of staff will say one thing and another will say something quite different. Did this happen to you?</v>
      </c>
      <c r="F11590" s="29">
        <v>80.510000000000005</v>
      </c>
      <c r="G11590" s="29">
        <v>1.74</v>
      </c>
      <c r="H11590" s="29">
        <v>77.099999999999994</v>
      </c>
      <c r="I11590" s="29">
        <v>83.92</v>
      </c>
    </row>
    <row r="11591" spans="1:9" x14ac:dyDescent="0.25">
      <c r="A11591" s="2" t="s">
        <v>18</v>
      </c>
      <c r="B11591" s="2" t="s">
        <v>54</v>
      </c>
      <c r="C11591" s="2" t="s">
        <v>84</v>
      </c>
      <c r="D11591" s="2" t="s">
        <v>19</v>
      </c>
      <c r="E11591" s="2" t="str">
        <f t="shared" si="181"/>
        <v>2008County Durham and Darlington NHS Foundation TrustSometimes in a hospital, a member of staff will say one thing and another will say something quite different. Did this happen to you?</v>
      </c>
      <c r="F11591" s="29">
        <v>80.989999999999995</v>
      </c>
      <c r="G11591" s="29">
        <v>1.42</v>
      </c>
      <c r="H11591" s="29">
        <v>78.209999999999994</v>
      </c>
      <c r="I11591" s="29">
        <v>83.77</v>
      </c>
    </row>
    <row r="11592" spans="1:9" x14ac:dyDescent="0.25">
      <c r="A11592" s="2" t="s">
        <v>18</v>
      </c>
      <c r="B11592" s="2" t="s">
        <v>54</v>
      </c>
      <c r="C11592" s="2" t="s">
        <v>156</v>
      </c>
      <c r="D11592" s="2" t="s">
        <v>19</v>
      </c>
      <c r="E11592" s="2" t="str">
        <f t="shared" si="181"/>
        <v>2008Royal United Hospital Bath NHS TrustSometimes in a hospital, a member of staff will say one thing and another will say something quite different. Did this happen to you?</v>
      </c>
      <c r="F11592" s="29">
        <v>80.95</v>
      </c>
      <c r="G11592" s="29">
        <v>1.41</v>
      </c>
      <c r="H11592" s="29">
        <v>78.180000000000007</v>
      </c>
      <c r="I11592" s="29">
        <v>83.72</v>
      </c>
    </row>
    <row r="11593" spans="1:9" x14ac:dyDescent="0.25">
      <c r="A11593" s="2" t="s">
        <v>18</v>
      </c>
      <c r="B11593" s="2" t="s">
        <v>54</v>
      </c>
      <c r="C11593" s="2" t="s">
        <v>211</v>
      </c>
      <c r="D11593" s="2" t="s">
        <v>19</v>
      </c>
      <c r="E11593" s="2" t="str">
        <f t="shared" si="181"/>
        <v>2008Wrightington, Wigan and Leigh NHS Foundation TrustSometimes in a hospital, a member of staff will say one thing and another will say something quite different. Did this happen to you?</v>
      </c>
      <c r="F11593" s="29">
        <v>80.760000000000005</v>
      </c>
      <c r="G11593" s="29">
        <v>1.47</v>
      </c>
      <c r="H11593" s="29">
        <v>77.88</v>
      </c>
      <c r="I11593" s="29">
        <v>83.64</v>
      </c>
    </row>
    <row r="11594" spans="1:9" x14ac:dyDescent="0.25">
      <c r="A11594" s="2" t="s">
        <v>18</v>
      </c>
      <c r="B11594" s="2" t="s">
        <v>54</v>
      </c>
      <c r="C11594" s="2" t="s">
        <v>92</v>
      </c>
      <c r="D11594" s="2" t="s">
        <v>19</v>
      </c>
      <c r="E11594" s="2" t="str">
        <f t="shared" si="181"/>
        <v>2008East Cheshire NHS TrustSometimes in a hospital, a member of staff will say one thing and another will say something quite different. Did this happen to you?</v>
      </c>
      <c r="F11594" s="29">
        <v>80.680000000000007</v>
      </c>
      <c r="G11594" s="29">
        <v>1.48</v>
      </c>
      <c r="H11594" s="29">
        <v>77.77</v>
      </c>
      <c r="I11594" s="29">
        <v>83.58</v>
      </c>
    </row>
    <row r="11595" spans="1:9" x14ac:dyDescent="0.25">
      <c r="A11595" s="2" t="s">
        <v>18</v>
      </c>
      <c r="B11595" s="2" t="s">
        <v>54</v>
      </c>
      <c r="C11595" s="2" t="s">
        <v>133</v>
      </c>
      <c r="D11595" s="2" t="s">
        <v>19</v>
      </c>
      <c r="E11595" s="2" t="str">
        <f t="shared" si="181"/>
        <v>2008North Tees and Hartlepool NHS Foundation TrustSometimes in a hospital, a member of staff will say one thing and another will say something quite different. Did this happen to you?</v>
      </c>
      <c r="F11595" s="29">
        <v>80.67</v>
      </c>
      <c r="G11595" s="29">
        <v>1.48</v>
      </c>
      <c r="H11595" s="29">
        <v>77.760000000000005</v>
      </c>
      <c r="I11595" s="29">
        <v>83.57</v>
      </c>
    </row>
    <row r="11596" spans="1:9" x14ac:dyDescent="0.25">
      <c r="A11596" s="2" t="s">
        <v>18</v>
      </c>
      <c r="B11596" s="2" t="s">
        <v>54</v>
      </c>
      <c r="C11596" s="2" t="s">
        <v>70</v>
      </c>
      <c r="D11596" s="2" t="s">
        <v>19</v>
      </c>
      <c r="E11596" s="2" t="str">
        <f t="shared" si="181"/>
        <v>2008Blackpool Teaching Hospitals NHS Foundation TrustSometimes in a hospital, a member of staff will say one thing and another will say something quite different. Did this happen to you?</v>
      </c>
      <c r="F11596" s="29">
        <v>80.599999999999994</v>
      </c>
      <c r="G11596" s="29">
        <v>1.49</v>
      </c>
      <c r="H11596" s="29">
        <v>77.680000000000007</v>
      </c>
      <c r="I11596" s="29">
        <v>83.51</v>
      </c>
    </row>
    <row r="11597" spans="1:9" x14ac:dyDescent="0.25">
      <c r="A11597" s="2" t="s">
        <v>18</v>
      </c>
      <c r="B11597" s="2" t="s">
        <v>54</v>
      </c>
      <c r="C11597" s="2" t="s">
        <v>81</v>
      </c>
      <c r="D11597" s="2" t="s">
        <v>19</v>
      </c>
      <c r="E11597" s="2" t="str">
        <f t="shared" si="181"/>
        <v>2008City Hospitals Sunderland NHS Foundation TrustSometimes in a hospital, a member of staff will say one thing and another will say something quite different. Did this happen to you?</v>
      </c>
      <c r="F11597" s="29">
        <v>80.739999999999995</v>
      </c>
      <c r="G11597" s="29">
        <v>1.41</v>
      </c>
      <c r="H11597" s="29">
        <v>77.97</v>
      </c>
      <c r="I11597" s="29">
        <v>83.51</v>
      </c>
    </row>
    <row r="11598" spans="1:9" x14ac:dyDescent="0.25">
      <c r="A11598" s="2" t="s">
        <v>18</v>
      </c>
      <c r="B11598" s="2" t="s">
        <v>54</v>
      </c>
      <c r="C11598" s="2" t="s">
        <v>147</v>
      </c>
      <c r="D11598" s="2" t="s">
        <v>19</v>
      </c>
      <c r="E11598" s="2" t="str">
        <f t="shared" si="181"/>
        <v>2008Royal Berkshire NHS Foundation TrustSometimes in a hospital, a member of staff will say one thing and another will say something quite different. Did this happen to you?</v>
      </c>
      <c r="F11598" s="29">
        <v>80.75</v>
      </c>
      <c r="G11598" s="29">
        <v>1.41</v>
      </c>
      <c r="H11598" s="29">
        <v>77.98</v>
      </c>
      <c r="I11598" s="29">
        <v>83.51</v>
      </c>
    </row>
    <row r="11599" spans="1:9" x14ac:dyDescent="0.25">
      <c r="A11599" s="2" t="s">
        <v>18</v>
      </c>
      <c r="B11599" s="2" t="s">
        <v>54</v>
      </c>
      <c r="C11599" s="2" t="s">
        <v>206</v>
      </c>
      <c r="D11599" s="2" t="s">
        <v>19</v>
      </c>
      <c r="E11599" s="2" t="str">
        <f t="shared" si="181"/>
        <v>2008West Suffolk NHS Foundation TrustSometimes in a hospital, a member of staff will say one thing and another will say something quite different. Did this happen to you?</v>
      </c>
      <c r="F11599" s="29">
        <v>80.62</v>
      </c>
      <c r="G11599" s="29">
        <v>1.42</v>
      </c>
      <c r="H11599" s="29">
        <v>77.84</v>
      </c>
      <c r="I11599" s="29">
        <v>83.39</v>
      </c>
    </row>
    <row r="11600" spans="1:9" x14ac:dyDescent="0.25">
      <c r="A11600" s="2" t="s">
        <v>18</v>
      </c>
      <c r="B11600" s="2" t="s">
        <v>54</v>
      </c>
      <c r="C11600" s="2" t="s">
        <v>161</v>
      </c>
      <c r="D11600" s="2" t="s">
        <v>19</v>
      </c>
      <c r="E11600" s="2" t="str">
        <f t="shared" si="181"/>
        <v>2008Sherwood Forest Hospitals NHS Foundation TrustSometimes in a hospital, a member of staff will say one thing and another will say something quite different. Did this happen to you?</v>
      </c>
      <c r="F11600" s="29">
        <v>80.36</v>
      </c>
      <c r="G11600" s="29">
        <v>1.53</v>
      </c>
      <c r="H11600" s="29">
        <v>77.37</v>
      </c>
      <c r="I11600" s="29">
        <v>83.35</v>
      </c>
    </row>
    <row r="11601" spans="1:9" x14ac:dyDescent="0.25">
      <c r="A11601" s="2" t="s">
        <v>18</v>
      </c>
      <c r="B11601" s="2" t="s">
        <v>54</v>
      </c>
      <c r="C11601" s="2" t="s">
        <v>79</v>
      </c>
      <c r="D11601" s="2" t="s">
        <v>19</v>
      </c>
      <c r="E11601" s="2" t="str">
        <f t="shared" si="181"/>
        <v>2008Chelsea and Westminster Hospital NHS Foundation TrustSometimes in a hospital, a member of staff will say one thing and another will say something quite different. Did this happen to you?</v>
      </c>
      <c r="F11601" s="29">
        <v>80.12</v>
      </c>
      <c r="G11601" s="29">
        <v>1.63</v>
      </c>
      <c r="H11601" s="29">
        <v>76.92</v>
      </c>
      <c r="I11601" s="29">
        <v>83.33</v>
      </c>
    </row>
    <row r="11602" spans="1:9" x14ac:dyDescent="0.25">
      <c r="A11602" s="2" t="s">
        <v>18</v>
      </c>
      <c r="B11602" s="2" t="s">
        <v>54</v>
      </c>
      <c r="C11602" s="2" t="s">
        <v>162</v>
      </c>
      <c r="D11602" s="2" t="s">
        <v>19</v>
      </c>
      <c r="E11602" s="2" t="str">
        <f t="shared" si="181"/>
        <v>2008Shrewsbury and Telford Hospital NHS TrustSometimes in a hospital, a member of staff will say one thing and another will say something quite different. Did this happen to you?</v>
      </c>
      <c r="F11602" s="29">
        <v>80.61</v>
      </c>
      <c r="G11602" s="29">
        <v>1.37</v>
      </c>
      <c r="H11602" s="29">
        <v>77.930000000000007</v>
      </c>
      <c r="I11602" s="29">
        <v>83.29</v>
      </c>
    </row>
    <row r="11603" spans="1:9" x14ac:dyDescent="0.25">
      <c r="A11603" s="2" t="s">
        <v>18</v>
      </c>
      <c r="B11603" s="2" t="s">
        <v>54</v>
      </c>
      <c r="C11603" s="2" t="s">
        <v>144</v>
      </c>
      <c r="D11603" s="2" t="s">
        <v>19</v>
      </c>
      <c r="E11603" s="2" t="str">
        <f t="shared" si="181"/>
        <v>2008Poole Hospital NHS Foundation TrustSometimes in a hospital, a member of staff will say one thing and another will say something quite different. Did this happen to you?</v>
      </c>
      <c r="F11603" s="29">
        <v>80.430000000000007</v>
      </c>
      <c r="G11603" s="29">
        <v>1.45</v>
      </c>
      <c r="H11603" s="29">
        <v>77.58</v>
      </c>
      <c r="I11603" s="29">
        <v>83.28</v>
      </c>
    </row>
    <row r="11604" spans="1:9" x14ac:dyDescent="0.25">
      <c r="A11604" s="2" t="s">
        <v>18</v>
      </c>
      <c r="B11604" s="2" t="s">
        <v>54</v>
      </c>
      <c r="C11604" s="2" t="s">
        <v>200</v>
      </c>
      <c r="D11604" s="2" t="s">
        <v>19</v>
      </c>
      <c r="E11604" s="2" t="str">
        <f t="shared" si="181"/>
        <v>2008University Hospitals of Leicester NHS TrustSometimes in a hospital, a member of staff will say one thing and another will say something quite different. Did this happen to you?</v>
      </c>
      <c r="F11604" s="29">
        <v>80.37</v>
      </c>
      <c r="G11604" s="29">
        <v>1.46</v>
      </c>
      <c r="H11604" s="29">
        <v>77.510000000000005</v>
      </c>
      <c r="I11604" s="29">
        <v>83.24</v>
      </c>
    </row>
    <row r="11605" spans="1:9" x14ac:dyDescent="0.25">
      <c r="A11605" s="2" t="s">
        <v>18</v>
      </c>
      <c r="B11605" s="2" t="s">
        <v>54</v>
      </c>
      <c r="C11605" s="2" t="s">
        <v>116</v>
      </c>
      <c r="D11605" s="2" t="s">
        <v>19</v>
      </c>
      <c r="E11605" s="2" t="str">
        <f t="shared" si="181"/>
        <v>2008Kingston Hospital NHS Foundation TrustSometimes in a hospital, a member of staff will say one thing and another will say something quite different. Did this happen to you?</v>
      </c>
      <c r="F11605" s="29">
        <v>80.040000000000006</v>
      </c>
      <c r="G11605" s="29">
        <v>1.6</v>
      </c>
      <c r="H11605" s="29">
        <v>76.900000000000006</v>
      </c>
      <c r="I11605" s="29">
        <v>83.18</v>
      </c>
    </row>
    <row r="11606" spans="1:9" x14ac:dyDescent="0.25">
      <c r="A11606" s="2" t="s">
        <v>18</v>
      </c>
      <c r="B11606" s="2" t="s">
        <v>54</v>
      </c>
      <c r="C11606" s="2" t="s">
        <v>196</v>
      </c>
      <c r="D11606" s="2" t="s">
        <v>19</v>
      </c>
      <c r="E11606" s="2" t="str">
        <f t="shared" si="181"/>
        <v>2008University Hospital Southampton NHS Foundation TrustSometimes in a hospital, a member of staff will say one thing and another will say something quite different. Did this happen to you?</v>
      </c>
      <c r="F11606" s="29">
        <v>80.3</v>
      </c>
      <c r="G11606" s="29">
        <v>1.47</v>
      </c>
      <c r="H11606" s="29">
        <v>77.42</v>
      </c>
      <c r="I11606" s="29">
        <v>83.17</v>
      </c>
    </row>
    <row r="11607" spans="1:9" x14ac:dyDescent="0.25">
      <c r="A11607" s="2" t="s">
        <v>18</v>
      </c>
      <c r="B11607" s="2" t="s">
        <v>54</v>
      </c>
      <c r="C11607" s="2" t="s">
        <v>97</v>
      </c>
      <c r="D11607" s="2" t="s">
        <v>19</v>
      </c>
      <c r="E11607" s="2" t="str">
        <f t="shared" si="181"/>
        <v>2008Frimley Park Hospital NHS Foundation TrustSometimes in a hospital, a member of staff will say one thing and another will say something quite different. Did this happen to you?</v>
      </c>
      <c r="F11607" s="29">
        <v>80.36</v>
      </c>
      <c r="G11607" s="29">
        <v>1.4</v>
      </c>
      <c r="H11607" s="29">
        <v>77.599999999999994</v>
      </c>
      <c r="I11607" s="29">
        <v>83.11</v>
      </c>
    </row>
    <row r="11608" spans="1:9" x14ac:dyDescent="0.25">
      <c r="A11608" s="2" t="s">
        <v>18</v>
      </c>
      <c r="B11608" s="2" t="s">
        <v>54</v>
      </c>
      <c r="C11608" s="2" t="s">
        <v>114</v>
      </c>
      <c r="D11608" s="2" t="s">
        <v>19</v>
      </c>
      <c r="E11608" s="2" t="str">
        <f t="shared" si="181"/>
        <v>2008Kettering General Hospital NHS Foundation TrustSometimes in a hospital, a member of staff will say one thing and another will say something quite different. Did this happen to you?</v>
      </c>
      <c r="F11608" s="29">
        <v>80.27</v>
      </c>
      <c r="G11608" s="29">
        <v>1.43</v>
      </c>
      <c r="H11608" s="29">
        <v>77.459999999999994</v>
      </c>
      <c r="I11608" s="29">
        <v>83.08</v>
      </c>
    </row>
    <row r="11609" spans="1:9" x14ac:dyDescent="0.25">
      <c r="A11609" s="2" t="s">
        <v>18</v>
      </c>
      <c r="B11609" s="2" t="s">
        <v>54</v>
      </c>
      <c r="C11609" s="2" t="s">
        <v>214</v>
      </c>
      <c r="D11609" s="2" t="s">
        <v>19</v>
      </c>
      <c r="E11609" s="2" t="str">
        <f t="shared" si="181"/>
        <v>2008York Teaching Hospital NHS Foundation TrustSometimes in a hospital, a member of staff will say one thing and another will say something quite different. Did this happen to you?</v>
      </c>
      <c r="F11609" s="29">
        <v>81.12</v>
      </c>
      <c r="G11609" s="29">
        <v>1</v>
      </c>
      <c r="H11609" s="29">
        <v>79.17</v>
      </c>
      <c r="I11609" s="29">
        <v>83.07</v>
      </c>
    </row>
    <row r="11610" spans="1:9" x14ac:dyDescent="0.25">
      <c r="A11610" s="2" t="s">
        <v>18</v>
      </c>
      <c r="B11610" s="2" t="s">
        <v>54</v>
      </c>
      <c r="C11610" s="2" t="s">
        <v>150</v>
      </c>
      <c r="D11610" s="2" t="s">
        <v>19</v>
      </c>
      <c r="E11610" s="2" t="str">
        <f t="shared" si="181"/>
        <v>2008Royal Devon and Exeter NHS Foundation TrustSometimes in a hospital, a member of staff will say one thing and another will say something quite different. Did this happen to you?</v>
      </c>
      <c r="F11610" s="29">
        <v>80.33</v>
      </c>
      <c r="G11610" s="29">
        <v>1.34</v>
      </c>
      <c r="H11610" s="29">
        <v>77.709999999999994</v>
      </c>
      <c r="I11610" s="29">
        <v>82.95</v>
      </c>
    </row>
    <row r="11611" spans="1:9" x14ac:dyDescent="0.25">
      <c r="A11611" s="2" t="s">
        <v>18</v>
      </c>
      <c r="B11611" s="2" t="s">
        <v>54</v>
      </c>
      <c r="C11611" s="2" t="s">
        <v>125</v>
      </c>
      <c r="D11611" s="2" t="s">
        <v>19</v>
      </c>
      <c r="E11611" s="2" t="str">
        <f t="shared" si="181"/>
        <v>2008Mid Cheshire Hospitals NHS Foundation TrustSometimes in a hospital, a member of staff will say one thing and another will say something quite different. Did this happen to you?</v>
      </c>
      <c r="F11611" s="29">
        <v>80.150000000000006</v>
      </c>
      <c r="G11611" s="29">
        <v>1.38</v>
      </c>
      <c r="H11611" s="29">
        <v>77.44</v>
      </c>
      <c r="I11611" s="29">
        <v>82.87</v>
      </c>
    </row>
    <row r="11612" spans="1:9" x14ac:dyDescent="0.25">
      <c r="A11612" s="2" t="s">
        <v>18</v>
      </c>
      <c r="B11612" s="2" t="s">
        <v>54</v>
      </c>
      <c r="C11612" s="2" t="s">
        <v>73</v>
      </c>
      <c r="D11612" s="2" t="s">
        <v>19</v>
      </c>
      <c r="E11612" s="2" t="str">
        <f t="shared" si="181"/>
        <v>2008Brighton and Sussex University Hospitals NHS TrustSometimes in a hospital, a member of staff will say one thing and another will say something quite different. Did this happen to you?</v>
      </c>
      <c r="F11612" s="29">
        <v>80.150000000000006</v>
      </c>
      <c r="G11612" s="29">
        <v>1.37</v>
      </c>
      <c r="H11612" s="29">
        <v>77.459999999999994</v>
      </c>
      <c r="I11612" s="29">
        <v>82.84</v>
      </c>
    </row>
    <row r="11613" spans="1:9" x14ac:dyDescent="0.25">
      <c r="A11613" s="2" t="s">
        <v>18</v>
      </c>
      <c r="B11613" s="2" t="s">
        <v>54</v>
      </c>
      <c r="C11613" s="2" t="s">
        <v>213</v>
      </c>
      <c r="D11613" s="2" t="s">
        <v>19</v>
      </c>
      <c r="E11613" s="2" t="str">
        <f t="shared" si="181"/>
        <v>2008Yeovil District Hospital NHS Foundation TrustSometimes in a hospital, a member of staff will say one thing and another will say something quite different. Did this happen to you?</v>
      </c>
      <c r="F11613" s="29">
        <v>80.08</v>
      </c>
      <c r="G11613" s="29">
        <v>1.35</v>
      </c>
      <c r="H11613" s="29">
        <v>77.430000000000007</v>
      </c>
      <c r="I11613" s="29">
        <v>82.73</v>
      </c>
    </row>
    <row r="11614" spans="1:9" x14ac:dyDescent="0.25">
      <c r="A11614" s="2" t="s">
        <v>18</v>
      </c>
      <c r="B11614" s="2" t="s">
        <v>54</v>
      </c>
      <c r="C11614" s="2" t="s">
        <v>61</v>
      </c>
      <c r="D11614" s="2" t="s">
        <v>19</v>
      </c>
      <c r="E11614" s="2" t="str">
        <f t="shared" si="181"/>
        <v>2008Airedale NHS Foundation TrustSometimes in a hospital, a member of staff will say one thing and another will say something quite different. Did this happen to you?</v>
      </c>
      <c r="F11614" s="27">
        <v>79.709999999999994</v>
      </c>
      <c r="G11614" s="27">
        <v>1.53</v>
      </c>
      <c r="H11614" s="27">
        <v>76.709999999999994</v>
      </c>
      <c r="I11614" s="27">
        <v>82.71</v>
      </c>
    </row>
    <row r="11615" spans="1:9" x14ac:dyDescent="0.25">
      <c r="A11615" s="2" t="s">
        <v>18</v>
      </c>
      <c r="B11615" s="2" t="s">
        <v>54</v>
      </c>
      <c r="C11615" s="2" t="s">
        <v>186</v>
      </c>
      <c r="D11615" s="2" t="s">
        <v>19</v>
      </c>
      <c r="E11615" s="2" t="str">
        <f t="shared" si="181"/>
        <v>2008The Royal Bournemouth and Christchurch Hospitals NHS Foundation TrustSometimes in a hospital, a member of staff will say one thing and another will say something quite different. Did this happen to you?</v>
      </c>
      <c r="F11615" s="29">
        <v>80.05</v>
      </c>
      <c r="G11615" s="29">
        <v>1.35</v>
      </c>
      <c r="H11615" s="29">
        <v>77.400000000000006</v>
      </c>
      <c r="I11615" s="29">
        <v>82.71</v>
      </c>
    </row>
    <row r="11616" spans="1:9" x14ac:dyDescent="0.25">
      <c r="A11616" s="2" t="s">
        <v>18</v>
      </c>
      <c r="B11616" s="2" t="s">
        <v>54</v>
      </c>
      <c r="C11616" s="2" t="s">
        <v>117</v>
      </c>
      <c r="D11616" s="2" t="s">
        <v>19</v>
      </c>
      <c r="E11616" s="2" t="str">
        <f t="shared" si="181"/>
        <v>2008Lancashire Teaching Hospitals NHS Foundation TrustSometimes in a hospital, a member of staff will say one thing and another will say something quite different. Did this happen to you?</v>
      </c>
      <c r="F11616" s="29">
        <v>79.66</v>
      </c>
      <c r="G11616" s="29">
        <v>1.54</v>
      </c>
      <c r="H11616" s="29">
        <v>76.64</v>
      </c>
      <c r="I11616" s="29">
        <v>82.68</v>
      </c>
    </row>
    <row r="11617" spans="1:9" x14ac:dyDescent="0.25">
      <c r="A11617" s="2" t="s">
        <v>18</v>
      </c>
      <c r="B11617" s="2" t="s">
        <v>54</v>
      </c>
      <c r="C11617" s="2" t="s">
        <v>170</v>
      </c>
      <c r="D11617" s="2" t="s">
        <v>19</v>
      </c>
      <c r="E11617" s="2" t="str">
        <f t="shared" si="181"/>
        <v>2008St George's Healthcare NHS TrustSometimes in a hospital, a member of staff will say one thing and another will say something quite different. Did this happen to you?</v>
      </c>
      <c r="F11617" s="29">
        <v>79.89</v>
      </c>
      <c r="G11617" s="29">
        <v>1.41</v>
      </c>
      <c r="H11617" s="29">
        <v>77.12</v>
      </c>
      <c r="I11617" s="29">
        <v>82.66</v>
      </c>
    </row>
    <row r="11618" spans="1:9" x14ac:dyDescent="0.25">
      <c r="A11618" s="2" t="s">
        <v>18</v>
      </c>
      <c r="B11618" s="2" t="s">
        <v>54</v>
      </c>
      <c r="C11618" s="2" t="s">
        <v>64</v>
      </c>
      <c r="D11618" s="2" t="s">
        <v>19</v>
      </c>
      <c r="E11618" s="2" t="str">
        <f t="shared" si="181"/>
        <v>2008Barnet and Chase Farm Hospitals NHS TrustSometimes in a hospital, a member of staff will say one thing and another will say something quite different. Did this happen to you?</v>
      </c>
      <c r="F11618" s="29">
        <v>79.47</v>
      </c>
      <c r="G11618" s="29">
        <v>1.58</v>
      </c>
      <c r="H11618" s="29">
        <v>76.36</v>
      </c>
      <c r="I11618" s="29">
        <v>82.57</v>
      </c>
    </row>
    <row r="11619" spans="1:9" x14ac:dyDescent="0.25">
      <c r="A11619" s="2" t="s">
        <v>18</v>
      </c>
      <c r="B11619" s="2" t="s">
        <v>54</v>
      </c>
      <c r="C11619" s="2" t="s">
        <v>194</v>
      </c>
      <c r="D11619" s="2" t="s">
        <v>19</v>
      </c>
      <c r="E11619" s="2" t="str">
        <f t="shared" si="181"/>
        <v>2008University Hospital of North Staffordshire NHS TrustSometimes in a hospital, a member of staff will say one thing and another will say something quite different. Did this happen to you?</v>
      </c>
      <c r="F11619" s="29">
        <v>79.62</v>
      </c>
      <c r="G11619" s="29">
        <v>1.45</v>
      </c>
      <c r="H11619" s="29">
        <v>76.790000000000006</v>
      </c>
      <c r="I11619" s="29">
        <v>82.46</v>
      </c>
    </row>
    <row r="11620" spans="1:9" x14ac:dyDescent="0.25">
      <c r="A11620" s="2" t="s">
        <v>18</v>
      </c>
      <c r="B11620" s="2" t="s">
        <v>54</v>
      </c>
      <c r="C11620" s="2" t="s">
        <v>140</v>
      </c>
      <c r="D11620" s="2" t="s">
        <v>19</v>
      </c>
      <c r="E11620" s="2" t="str">
        <f t="shared" si="181"/>
        <v>2008Oxford University Hospitals NHS TrustSometimes in a hospital, a member of staff will say one thing and another will say something quite different. Did this happen to you?</v>
      </c>
      <c r="F11620" s="29">
        <v>79.53</v>
      </c>
      <c r="G11620" s="29">
        <v>1.44</v>
      </c>
      <c r="H11620" s="29">
        <v>76.709999999999994</v>
      </c>
      <c r="I11620" s="29">
        <v>82.36</v>
      </c>
    </row>
    <row r="11621" spans="1:9" x14ac:dyDescent="0.25">
      <c r="A11621" s="2" t="s">
        <v>18</v>
      </c>
      <c r="B11621" s="2" t="s">
        <v>54</v>
      </c>
      <c r="C11621" s="2" t="s">
        <v>158</v>
      </c>
      <c r="D11621" s="2" t="s">
        <v>19</v>
      </c>
      <c r="E11621" s="2" t="str">
        <f t="shared" si="181"/>
        <v>2008Salisbury NHS Foundation TrustSometimes in a hospital, a member of staff will say one thing and another will say something quite different. Did this happen to you?</v>
      </c>
      <c r="F11621" s="29">
        <v>79.760000000000005</v>
      </c>
      <c r="G11621" s="29">
        <v>1.29</v>
      </c>
      <c r="H11621" s="29">
        <v>77.239999999999995</v>
      </c>
      <c r="I11621" s="29">
        <v>82.29</v>
      </c>
    </row>
    <row r="11622" spans="1:9" x14ac:dyDescent="0.25">
      <c r="A11622" s="2" t="s">
        <v>18</v>
      </c>
      <c r="B11622" s="2" t="s">
        <v>54</v>
      </c>
      <c r="C11622" s="2" t="s">
        <v>155</v>
      </c>
      <c r="D11622" s="2" t="s">
        <v>19</v>
      </c>
      <c r="E11622" s="2" t="str">
        <f t="shared" si="181"/>
        <v>2008Royal Surrey County Hospital NHS Foundation TrustSometimes in a hospital, a member of staff will say one thing and another will say something quite different. Did this happen to you?</v>
      </c>
      <c r="F11622" s="29">
        <v>79.430000000000007</v>
      </c>
      <c r="G11622" s="29">
        <v>1.45</v>
      </c>
      <c r="H11622" s="29">
        <v>76.599999999999994</v>
      </c>
      <c r="I11622" s="29">
        <v>82.27</v>
      </c>
    </row>
    <row r="11623" spans="1:9" x14ac:dyDescent="0.25">
      <c r="A11623" s="2" t="s">
        <v>18</v>
      </c>
      <c r="B11623" s="2" t="s">
        <v>54</v>
      </c>
      <c r="C11623" s="2" t="s">
        <v>118</v>
      </c>
      <c r="D11623" s="2" t="s">
        <v>19</v>
      </c>
      <c r="E11623" s="2" t="str">
        <f t="shared" si="181"/>
        <v>2008Leeds Teaching Hospitals NHS TrustSometimes in a hospital, a member of staff will say one thing and another will say something quite different. Did this happen to you?</v>
      </c>
      <c r="F11623" s="29">
        <v>79.319999999999993</v>
      </c>
      <c r="G11623" s="29">
        <v>1.49</v>
      </c>
      <c r="H11623" s="29">
        <v>76.400000000000006</v>
      </c>
      <c r="I11623" s="29">
        <v>82.25</v>
      </c>
    </row>
    <row r="11624" spans="1:9" x14ac:dyDescent="0.25">
      <c r="A11624" s="2" t="s">
        <v>18</v>
      </c>
      <c r="B11624" s="2" t="s">
        <v>54</v>
      </c>
      <c r="C11624" s="2" t="s">
        <v>137</v>
      </c>
      <c r="D11624" s="2" t="s">
        <v>19</v>
      </c>
      <c r="E11624" s="2" t="str">
        <f t="shared" si="181"/>
        <v>2008Northern Lincolnshire and Goole Hospitals NHS Foundation TrustSometimes in a hospital, a member of staff will say one thing and another will say something quite different. Did this happen to you?</v>
      </c>
      <c r="F11624" s="29">
        <v>79.53</v>
      </c>
      <c r="G11624" s="29">
        <v>1.38</v>
      </c>
      <c r="H11624" s="29">
        <v>76.819999999999993</v>
      </c>
      <c r="I11624" s="29">
        <v>82.25</v>
      </c>
    </row>
    <row r="11625" spans="1:9" x14ac:dyDescent="0.25">
      <c r="A11625" s="2" t="s">
        <v>18</v>
      </c>
      <c r="B11625" s="2" t="s">
        <v>54</v>
      </c>
      <c r="C11625" s="2" t="s">
        <v>72</v>
      </c>
      <c r="D11625" s="2" t="s">
        <v>19</v>
      </c>
      <c r="E11625" s="2" t="str">
        <f t="shared" si="181"/>
        <v>2008Bradford Teaching Hospitals NHS Foundation TrustSometimes in a hospital, a member of staff will say one thing and another will say something quite different. Did this happen to you?</v>
      </c>
      <c r="F11625" s="29">
        <v>78.83</v>
      </c>
      <c r="G11625" s="29">
        <v>1.69</v>
      </c>
      <c r="H11625" s="29">
        <v>75.510000000000005</v>
      </c>
      <c r="I11625" s="29">
        <v>82.15</v>
      </c>
    </row>
    <row r="11626" spans="1:9" x14ac:dyDescent="0.25">
      <c r="A11626" s="2" t="s">
        <v>18</v>
      </c>
      <c r="B11626" s="2" t="s">
        <v>54</v>
      </c>
      <c r="C11626" s="2" t="s">
        <v>131</v>
      </c>
      <c r="D11626" s="2" t="s">
        <v>19</v>
      </c>
      <c r="E11626" s="2" t="str">
        <f t="shared" si="181"/>
        <v>2008North Bristol NHS TrustSometimes in a hospital, a member of staff will say one thing and another will say something quite different. Did this happen to you?</v>
      </c>
      <c r="F11626" s="29">
        <v>79.44</v>
      </c>
      <c r="G11626" s="29">
        <v>1.38</v>
      </c>
      <c r="H11626" s="29">
        <v>76.739999999999995</v>
      </c>
      <c r="I11626" s="29">
        <v>82.14</v>
      </c>
    </row>
    <row r="11627" spans="1:9" x14ac:dyDescent="0.25">
      <c r="A11627" s="2" t="s">
        <v>18</v>
      </c>
      <c r="B11627" s="2" t="s">
        <v>54</v>
      </c>
      <c r="C11627" s="2" t="s">
        <v>103</v>
      </c>
      <c r="D11627" s="2" t="s">
        <v>19</v>
      </c>
      <c r="E11627" s="2" t="str">
        <f t="shared" si="181"/>
        <v>2008Hampshire Hospitals NHS Foundation TrustSometimes in a hospital, a member of staff will say one thing and another will say something quite different. Did this happen to you?</v>
      </c>
      <c r="F11627" s="29">
        <v>80.2</v>
      </c>
      <c r="G11627" s="29">
        <v>0.98</v>
      </c>
      <c r="H11627" s="29">
        <v>78.27</v>
      </c>
      <c r="I11627" s="29">
        <v>82.13</v>
      </c>
    </row>
    <row r="11628" spans="1:9" x14ac:dyDescent="0.25">
      <c r="A11628" s="2" t="s">
        <v>18</v>
      </c>
      <c r="B11628" s="2" t="s">
        <v>54</v>
      </c>
      <c r="C11628" s="2" t="s">
        <v>191</v>
      </c>
      <c r="D11628" s="2" t="s">
        <v>19</v>
      </c>
      <c r="E11628" s="2" t="str">
        <f t="shared" si="181"/>
        <v>2008The Whittington Hospital NHS TrustSometimes in a hospital, a member of staff will say one thing and another will say something quite different. Did this happen to you?</v>
      </c>
      <c r="F11628" s="29">
        <v>78.66</v>
      </c>
      <c r="G11628" s="29">
        <v>1.76</v>
      </c>
      <c r="H11628" s="29">
        <v>75.209999999999994</v>
      </c>
      <c r="I11628" s="29">
        <v>82.12</v>
      </c>
    </row>
    <row r="11629" spans="1:9" x14ac:dyDescent="0.25">
      <c r="A11629" s="2" t="s">
        <v>18</v>
      </c>
      <c r="B11629" s="2" t="s">
        <v>54</v>
      </c>
      <c r="C11629" s="2" t="s">
        <v>198</v>
      </c>
      <c r="D11629" s="2" t="s">
        <v>19</v>
      </c>
      <c r="E11629" s="2" t="str">
        <f t="shared" si="181"/>
        <v>2008University Hospitals Bristol NHS Foundation TrustSometimes in a hospital, a member of staff will say one thing and another will say something quite different. Did this happen to you?</v>
      </c>
      <c r="F11629" s="29">
        <v>79.36</v>
      </c>
      <c r="G11629" s="29">
        <v>1.41</v>
      </c>
      <c r="H11629" s="29">
        <v>76.61</v>
      </c>
      <c r="I11629" s="29">
        <v>82.12</v>
      </c>
    </row>
    <row r="11630" spans="1:9" x14ac:dyDescent="0.25">
      <c r="A11630" s="2" t="s">
        <v>18</v>
      </c>
      <c r="B11630" s="2" t="s">
        <v>54</v>
      </c>
      <c r="C11630" s="2" t="s">
        <v>123</v>
      </c>
      <c r="D11630" s="2" t="s">
        <v>19</v>
      </c>
      <c r="E11630" s="2" t="str">
        <f t="shared" si="181"/>
        <v>2008Maidstone and Tunbridge Wells NHS TrustSometimes in a hospital, a member of staff will say one thing and another will say something quite different. Did this happen to you?</v>
      </c>
      <c r="F11630" s="29">
        <v>79.25</v>
      </c>
      <c r="G11630" s="29">
        <v>1.46</v>
      </c>
      <c r="H11630" s="29">
        <v>76.39</v>
      </c>
      <c r="I11630" s="29">
        <v>82.11</v>
      </c>
    </row>
    <row r="11631" spans="1:9" x14ac:dyDescent="0.25">
      <c r="A11631" s="2" t="s">
        <v>18</v>
      </c>
      <c r="B11631" s="2" t="s">
        <v>54</v>
      </c>
      <c r="C11631" s="2" t="s">
        <v>12</v>
      </c>
      <c r="D11631" s="2" t="s">
        <v>19</v>
      </c>
      <c r="E11631" s="2" t="str">
        <f t="shared" si="181"/>
        <v>2008Aintree University Hospital NHS Foundation TrustSometimes in a hospital, a member of staff will say one thing and another will say something quite different. Did this happen to you?</v>
      </c>
      <c r="F11631" s="27">
        <v>79.06</v>
      </c>
      <c r="G11631" s="27">
        <v>1.54</v>
      </c>
      <c r="H11631" s="27">
        <v>76.03</v>
      </c>
      <c r="I11631" s="27">
        <v>82.08</v>
      </c>
    </row>
    <row r="11632" spans="1:9" x14ac:dyDescent="0.25">
      <c r="A11632" s="2" t="s">
        <v>18</v>
      </c>
      <c r="B11632" s="2" t="s">
        <v>54</v>
      </c>
      <c r="C11632" s="2" t="s">
        <v>112</v>
      </c>
      <c r="D11632" s="2" t="s">
        <v>19</v>
      </c>
      <c r="E11632" s="2" t="str">
        <f t="shared" si="181"/>
        <v>2008Isle of Wight NHS TrustSometimes in a hospital, a member of staff will say one thing and another will say something quite different. Did this happen to you?</v>
      </c>
      <c r="F11632" s="29">
        <v>79.08</v>
      </c>
      <c r="G11632" s="29">
        <v>1.52</v>
      </c>
      <c r="H11632" s="29">
        <v>76.09</v>
      </c>
      <c r="I11632" s="29">
        <v>82.07</v>
      </c>
    </row>
    <row r="11633" spans="1:9" x14ac:dyDescent="0.25">
      <c r="A11633" s="2" t="s">
        <v>18</v>
      </c>
      <c r="B11633" s="2" t="s">
        <v>54</v>
      </c>
      <c r="C11633" s="2" t="s">
        <v>89</v>
      </c>
      <c r="D11633" s="2" t="s">
        <v>19</v>
      </c>
      <c r="E11633" s="2" t="str">
        <f t="shared" si="181"/>
        <v>2008Dorset County Hospital NHS Foundation TrustSometimes in a hospital, a member of staff will say one thing and another will say something quite different. Did this happen to you?</v>
      </c>
      <c r="F11633" s="29">
        <v>79.31</v>
      </c>
      <c r="G11633" s="29">
        <v>1.38</v>
      </c>
      <c r="H11633" s="29">
        <v>76.61</v>
      </c>
      <c r="I11633" s="29">
        <v>82.01</v>
      </c>
    </row>
    <row r="11634" spans="1:9" x14ac:dyDescent="0.25">
      <c r="A11634" s="2" t="s">
        <v>18</v>
      </c>
      <c r="B11634" s="2" t="s">
        <v>54</v>
      </c>
      <c r="C11634" s="2" t="s">
        <v>95</v>
      </c>
      <c r="D11634" s="2" t="s">
        <v>19</v>
      </c>
      <c r="E11634" s="2" t="str">
        <f t="shared" si="181"/>
        <v>2008East Sussex Healthcare NHS TrustSometimes in a hospital, a member of staff will say one thing and another will say something quite different. Did this happen to you?</v>
      </c>
      <c r="F11634" s="29">
        <v>79.290000000000006</v>
      </c>
      <c r="G11634" s="29">
        <v>1.39</v>
      </c>
      <c r="H11634" s="29">
        <v>76.569999999999993</v>
      </c>
      <c r="I11634" s="29">
        <v>82.01</v>
      </c>
    </row>
    <row r="11635" spans="1:9" x14ac:dyDescent="0.25">
      <c r="A11635" s="2" t="s">
        <v>18</v>
      </c>
      <c r="B11635" s="2" t="s">
        <v>54</v>
      </c>
      <c r="C11635" s="2" t="s">
        <v>96</v>
      </c>
      <c r="D11635" s="2" t="s">
        <v>19</v>
      </c>
      <c r="E11635" s="2" t="str">
        <f t="shared" si="181"/>
        <v>2008Epsom and St Helier University Hospitals NHS TrustSometimes in a hospital, a member of staff will say one thing and another will say something quite different. Did this happen to you?</v>
      </c>
      <c r="F11635" s="29">
        <v>79.16</v>
      </c>
      <c r="G11635" s="29">
        <v>1.45</v>
      </c>
      <c r="H11635" s="29">
        <v>76.31</v>
      </c>
      <c r="I11635" s="29">
        <v>82.01</v>
      </c>
    </row>
    <row r="11636" spans="1:9" x14ac:dyDescent="0.25">
      <c r="A11636" s="2" t="s">
        <v>18</v>
      </c>
      <c r="B11636" s="2" t="s">
        <v>54</v>
      </c>
      <c r="C11636" s="2" t="s">
        <v>207</v>
      </c>
      <c r="D11636" s="2" t="s">
        <v>19</v>
      </c>
      <c r="E11636" s="2" t="str">
        <f t="shared" si="181"/>
        <v>2008Western Sussex Hospitals NHS TrustSometimes in a hospital, a member of staff will say one thing and another will say something quite different. Did this happen to you?</v>
      </c>
      <c r="F11636" s="29">
        <v>80.05</v>
      </c>
      <c r="G11636" s="29">
        <v>0.99</v>
      </c>
      <c r="H11636" s="29">
        <v>78.099999999999994</v>
      </c>
      <c r="I11636" s="29">
        <v>81.99</v>
      </c>
    </row>
    <row r="11637" spans="1:9" x14ac:dyDescent="0.25">
      <c r="A11637" s="2" t="s">
        <v>18</v>
      </c>
      <c r="B11637" s="2" t="s">
        <v>54</v>
      </c>
      <c r="C11637" s="2" t="s">
        <v>208</v>
      </c>
      <c r="D11637" s="2" t="s">
        <v>19</v>
      </c>
      <c r="E11637" s="2" t="str">
        <f t="shared" si="181"/>
        <v>2008Weston Area Health NHS TrustSometimes in a hospital, a member of staff will say one thing and another will say something quite different. Did this happen to you?</v>
      </c>
      <c r="F11637" s="29">
        <v>79.06</v>
      </c>
      <c r="G11637" s="29">
        <v>1.43</v>
      </c>
      <c r="H11637" s="29">
        <v>76.25</v>
      </c>
      <c r="I11637" s="29">
        <v>81.87</v>
      </c>
    </row>
    <row r="11638" spans="1:9" x14ac:dyDescent="0.25">
      <c r="A11638" s="2" t="s">
        <v>18</v>
      </c>
      <c r="B11638" s="2" t="s">
        <v>54</v>
      </c>
      <c r="C11638" s="2" t="s">
        <v>189</v>
      </c>
      <c r="D11638" s="2" t="s">
        <v>19</v>
      </c>
      <c r="E11638" s="2" t="str">
        <f t="shared" si="181"/>
        <v>2008The Royal Wolverhampton NHS TrustSometimes in a hospital, a member of staff will say one thing and another will say something quite different. Did this happen to you?</v>
      </c>
      <c r="F11638" s="29">
        <v>78.97</v>
      </c>
      <c r="G11638" s="29">
        <v>1.45</v>
      </c>
      <c r="H11638" s="29">
        <v>76.13</v>
      </c>
      <c r="I11638" s="29">
        <v>81.819999999999993</v>
      </c>
    </row>
    <row r="11639" spans="1:9" x14ac:dyDescent="0.25">
      <c r="A11639" s="2" t="s">
        <v>18</v>
      </c>
      <c r="B11639" s="2" t="s">
        <v>54</v>
      </c>
      <c r="C11639" s="2" t="s">
        <v>185</v>
      </c>
      <c r="D11639" s="2" t="s">
        <v>19</v>
      </c>
      <c r="E11639" s="2" t="str">
        <f t="shared" si="181"/>
        <v>2008The Rotherham NHS Foundation TrustSometimes in a hospital, a member of staff will say one thing and another will say something quite different. Did this happen to you?</v>
      </c>
      <c r="F11639" s="29">
        <v>78.83</v>
      </c>
      <c r="G11639" s="29">
        <v>1.5</v>
      </c>
      <c r="H11639" s="29">
        <v>75.89</v>
      </c>
      <c r="I11639" s="29">
        <v>81.760000000000005</v>
      </c>
    </row>
    <row r="11640" spans="1:9" x14ac:dyDescent="0.25">
      <c r="A11640" s="2" t="s">
        <v>18</v>
      </c>
      <c r="B11640" s="2" t="s">
        <v>54</v>
      </c>
      <c r="C11640" s="2" t="s">
        <v>102</v>
      </c>
      <c r="D11640" s="2" t="s">
        <v>19</v>
      </c>
      <c r="E11640" s="2" t="str">
        <f t="shared" si="181"/>
        <v>2008Guy's and St Thomas' NHS Foundation TrustSometimes in a hospital, a member of staff will say one thing and another will say something quite different. Did this happen to you?</v>
      </c>
      <c r="F11640" s="29">
        <v>78.739999999999995</v>
      </c>
      <c r="G11640" s="29">
        <v>1.5</v>
      </c>
      <c r="H11640" s="29">
        <v>75.790000000000006</v>
      </c>
      <c r="I11640" s="29">
        <v>81.680000000000007</v>
      </c>
    </row>
    <row r="11641" spans="1:9" x14ac:dyDescent="0.25">
      <c r="A11641" s="2" t="s">
        <v>18</v>
      </c>
      <c r="B11641" s="2" t="s">
        <v>54</v>
      </c>
      <c r="C11641" s="2" t="s">
        <v>119</v>
      </c>
      <c r="D11641" s="2" t="s">
        <v>19</v>
      </c>
      <c r="E11641" s="2" t="str">
        <f t="shared" si="181"/>
        <v>2008Lewisham Healthcare NHS TrustSometimes in a hospital, a member of staff will say one thing and another will say something quite different. Did this happen to you?</v>
      </c>
      <c r="F11641" s="29">
        <v>78.39</v>
      </c>
      <c r="G11641" s="29">
        <v>1.62</v>
      </c>
      <c r="H11641" s="29">
        <v>75.209999999999994</v>
      </c>
      <c r="I11641" s="29">
        <v>81.56</v>
      </c>
    </row>
    <row r="11642" spans="1:9" x14ac:dyDescent="0.25">
      <c r="A11642" s="2" t="s">
        <v>18</v>
      </c>
      <c r="B11642" s="2" t="s">
        <v>54</v>
      </c>
      <c r="C11642" s="2" t="s">
        <v>178</v>
      </c>
      <c r="D11642" s="2" t="s">
        <v>19</v>
      </c>
      <c r="E11642" s="2" t="str">
        <f t="shared" si="181"/>
        <v>2008The Dudley Group NHS Foundation TrustSometimes in a hospital, a member of staff will say one thing and another will say something quite different. Did this happen to you?</v>
      </c>
      <c r="F11642" s="29">
        <v>78.739999999999995</v>
      </c>
      <c r="G11642" s="29">
        <v>1.42</v>
      </c>
      <c r="H11642" s="29">
        <v>75.959999999999994</v>
      </c>
      <c r="I11642" s="29">
        <v>81.53</v>
      </c>
    </row>
    <row r="11643" spans="1:9" x14ac:dyDescent="0.25">
      <c r="A11643" s="2" t="s">
        <v>18</v>
      </c>
      <c r="B11643" s="2" t="s">
        <v>54</v>
      </c>
      <c r="C11643" s="2" t="s">
        <v>130</v>
      </c>
      <c r="D11643" s="2" t="s">
        <v>19</v>
      </c>
      <c r="E11643" s="2" t="str">
        <f t="shared" si="181"/>
        <v>2008Norfolk and Norwich University Hospitals NHS Foundation TrustSometimes in a hospital, a member of staff will say one thing and another will say something quite different. Did this happen to you?</v>
      </c>
      <c r="F11643" s="29">
        <v>78.89</v>
      </c>
      <c r="G11643" s="29">
        <v>1.34</v>
      </c>
      <c r="H11643" s="29">
        <v>76.27</v>
      </c>
      <c r="I11643" s="29">
        <v>81.510000000000005</v>
      </c>
    </row>
    <row r="11644" spans="1:9" x14ac:dyDescent="0.25">
      <c r="A11644" s="2" t="s">
        <v>18</v>
      </c>
      <c r="B11644" s="2" t="s">
        <v>54</v>
      </c>
      <c r="C11644" s="2" t="s">
        <v>74</v>
      </c>
      <c r="D11644" s="2" t="s">
        <v>19</v>
      </c>
      <c r="E11644" s="2" t="str">
        <f t="shared" si="181"/>
        <v>2008Buckinghamshire Healthcare NHS TrustSometimes in a hospital, a member of staff will say one thing and another will say something quite different. Did this happen to you?</v>
      </c>
      <c r="F11644" s="29">
        <v>78.8</v>
      </c>
      <c r="G11644" s="29">
        <v>1.37</v>
      </c>
      <c r="H11644" s="29">
        <v>76.099999999999994</v>
      </c>
      <c r="I11644" s="29">
        <v>81.489999999999995</v>
      </c>
    </row>
    <row r="11645" spans="1:9" x14ac:dyDescent="0.25">
      <c r="A11645" s="2" t="s">
        <v>18</v>
      </c>
      <c r="B11645" s="2" t="s">
        <v>54</v>
      </c>
      <c r="C11645" s="2" t="s">
        <v>93</v>
      </c>
      <c r="D11645" s="2" t="s">
        <v>19</v>
      </c>
      <c r="E11645" s="2" t="str">
        <f t="shared" si="181"/>
        <v>2008East Kent Hospitals University NHS Foundation TrustSometimes in a hospital, a member of staff will say one thing and another will say something quite different. Did this happen to you?</v>
      </c>
      <c r="F11645" s="29">
        <v>78.7</v>
      </c>
      <c r="G11645" s="29">
        <v>1.42</v>
      </c>
      <c r="H11645" s="29">
        <v>75.91</v>
      </c>
      <c r="I11645" s="29">
        <v>81.48</v>
      </c>
    </row>
    <row r="11646" spans="1:9" x14ac:dyDescent="0.25">
      <c r="A11646" s="2" t="s">
        <v>18</v>
      </c>
      <c r="B11646" s="2" t="s">
        <v>54</v>
      </c>
      <c r="C11646" s="2" t="s">
        <v>193</v>
      </c>
      <c r="D11646" s="2" t="s">
        <v>19</v>
      </c>
      <c r="E11646" s="2" t="str">
        <f t="shared" si="181"/>
        <v>2008University College London Hospitals NHS Foundation TrustSometimes in a hospital, a member of staff will say one thing and another will say something quite different. Did this happen to you?</v>
      </c>
      <c r="F11646" s="29">
        <v>78.650000000000006</v>
      </c>
      <c r="G11646" s="29">
        <v>1.43</v>
      </c>
      <c r="H11646" s="29">
        <v>75.84</v>
      </c>
      <c r="I11646" s="29">
        <v>81.45</v>
      </c>
    </row>
    <row r="11647" spans="1:9" x14ac:dyDescent="0.25">
      <c r="A11647" s="2" t="s">
        <v>18</v>
      </c>
      <c r="B11647" s="2" t="s">
        <v>54</v>
      </c>
      <c r="C11647" s="2" t="s">
        <v>111</v>
      </c>
      <c r="D11647" s="2" t="s">
        <v>19</v>
      </c>
      <c r="E11647" s="2" t="str">
        <f t="shared" si="181"/>
        <v>2008Ipswich Hospital NHS TrustSometimes in a hospital, a member of staff will say one thing and another will say something quite different. Did this happen to you?</v>
      </c>
      <c r="F11647" s="29">
        <v>78.64</v>
      </c>
      <c r="G11647" s="29">
        <v>1.43</v>
      </c>
      <c r="H11647" s="29">
        <v>75.849999999999994</v>
      </c>
      <c r="I11647" s="29">
        <v>81.44</v>
      </c>
    </row>
    <row r="11648" spans="1:9" x14ac:dyDescent="0.25">
      <c r="A11648" s="2" t="s">
        <v>18</v>
      </c>
      <c r="B11648" s="2" t="s">
        <v>54</v>
      </c>
      <c r="C11648" s="2" t="s">
        <v>135</v>
      </c>
      <c r="D11648" s="2" t="s">
        <v>19</v>
      </c>
      <c r="E11648" s="2" t="str">
        <f t="shared" si="181"/>
        <v>2008Northampton General Hospital NHS TrustSometimes in a hospital, a member of staff will say one thing and another will say something quite different. Did this happen to you?</v>
      </c>
      <c r="F11648" s="29">
        <v>78.48</v>
      </c>
      <c r="G11648" s="29">
        <v>1.51</v>
      </c>
      <c r="H11648" s="29">
        <v>75.53</v>
      </c>
      <c r="I11648" s="29">
        <v>81.430000000000007</v>
      </c>
    </row>
    <row r="11649" spans="1:9" x14ac:dyDescent="0.25">
      <c r="A11649" s="2" t="s">
        <v>18</v>
      </c>
      <c r="B11649" s="2" t="s">
        <v>54</v>
      </c>
      <c r="C11649" s="2" t="s">
        <v>107</v>
      </c>
      <c r="D11649" s="2" t="s">
        <v>19</v>
      </c>
      <c r="E11649" s="2" t="str">
        <f t="shared" si="181"/>
        <v>2008Hinchingbrooke Health Care NHS TrustSometimes in a hospital, a member of staff will say one thing and another will say something quite different. Did this happen to you?</v>
      </c>
      <c r="F11649" s="29">
        <v>78.819999999999993</v>
      </c>
      <c r="G11649" s="29">
        <v>1.33</v>
      </c>
      <c r="H11649" s="29">
        <v>76.22</v>
      </c>
      <c r="I11649" s="29">
        <v>81.42</v>
      </c>
    </row>
    <row r="11650" spans="1:9" x14ac:dyDescent="0.25">
      <c r="A11650" s="2" t="s">
        <v>18</v>
      </c>
      <c r="B11650" s="2" t="s">
        <v>54</v>
      </c>
      <c r="C11650" s="2" t="s">
        <v>173</v>
      </c>
      <c r="D11650" s="2" t="s">
        <v>19</v>
      </c>
      <c r="E11650" s="2" t="str">
        <f t="shared" ref="E11650:E11713" si="182">B11650&amp;C11650&amp;D11650</f>
        <v>2008Surrey and Sussex Healthcare NHS TrustSometimes in a hospital, a member of staff will say one thing and another will say something quite different. Did this happen to you?</v>
      </c>
      <c r="F11650" s="29">
        <v>78.38</v>
      </c>
      <c r="G11650" s="29">
        <v>1.55</v>
      </c>
      <c r="H11650" s="29">
        <v>75.349999999999994</v>
      </c>
      <c r="I11650" s="29">
        <v>81.42</v>
      </c>
    </row>
    <row r="11651" spans="1:9" x14ac:dyDescent="0.25">
      <c r="A11651" s="2" t="s">
        <v>18</v>
      </c>
      <c r="B11651" s="2" t="s">
        <v>54</v>
      </c>
      <c r="C11651" s="2" t="s">
        <v>127</v>
      </c>
      <c r="D11651" s="2" t="s">
        <v>19</v>
      </c>
      <c r="E11651" s="2" t="str">
        <f t="shared" si="182"/>
        <v>2008Mid Staffordshire NHS Foundation TrustSometimes in a hospital, a member of staff will say one thing and another will say something quite different. Did this happen to you?</v>
      </c>
      <c r="F11651" s="29">
        <v>78.52</v>
      </c>
      <c r="G11651" s="29">
        <v>1.47</v>
      </c>
      <c r="H11651" s="29">
        <v>75.63</v>
      </c>
      <c r="I11651" s="29">
        <v>81.41</v>
      </c>
    </row>
    <row r="11652" spans="1:9" x14ac:dyDescent="0.25">
      <c r="A11652" s="2" t="s">
        <v>18</v>
      </c>
      <c r="B11652" s="2" t="s">
        <v>54</v>
      </c>
      <c r="C11652" s="2" t="s">
        <v>166</v>
      </c>
      <c r="D11652" s="2" t="s">
        <v>19</v>
      </c>
      <c r="E11652" s="2" t="str">
        <f t="shared" si="182"/>
        <v>2008South Tyneside NHS Foundation TrustSometimes in a hospital, a member of staff will say one thing and another will say something quite different. Did this happen to you?</v>
      </c>
      <c r="F11652" s="29">
        <v>78.33</v>
      </c>
      <c r="G11652" s="29">
        <v>1.56</v>
      </c>
      <c r="H11652" s="29">
        <v>75.27</v>
      </c>
      <c r="I11652" s="29">
        <v>81.39</v>
      </c>
    </row>
    <row r="11653" spans="1:9" x14ac:dyDescent="0.25">
      <c r="A11653" s="2" t="s">
        <v>18</v>
      </c>
      <c r="B11653" s="2" t="s">
        <v>54</v>
      </c>
      <c r="C11653" s="2" t="s">
        <v>197</v>
      </c>
      <c r="D11653" s="2" t="s">
        <v>19</v>
      </c>
      <c r="E11653" s="2" t="str">
        <f t="shared" si="182"/>
        <v>2008University Hospitals Birmingham NHS Foundation TrustSometimes in a hospital, a member of staff will say one thing and another will say something quite different. Did this happen to you?</v>
      </c>
      <c r="F11653" s="29">
        <v>78.39</v>
      </c>
      <c r="G11653" s="29">
        <v>1.51</v>
      </c>
      <c r="H11653" s="29">
        <v>75.430000000000007</v>
      </c>
      <c r="I11653" s="29">
        <v>81.36</v>
      </c>
    </row>
    <row r="11654" spans="1:9" x14ac:dyDescent="0.25">
      <c r="A11654" s="2" t="s">
        <v>18</v>
      </c>
      <c r="B11654" s="2" t="s">
        <v>54</v>
      </c>
      <c r="C11654" s="2" t="s">
        <v>110</v>
      </c>
      <c r="D11654" s="2" t="s">
        <v>19</v>
      </c>
      <c r="E11654" s="2" t="str">
        <f t="shared" si="182"/>
        <v>2008Imperial College Healthcare NHS TrustSometimes in a hospital, a member of staff will say one thing and another will say something quite different. Did this happen to you?</v>
      </c>
      <c r="F11654" s="29">
        <v>78.010000000000005</v>
      </c>
      <c r="G11654" s="29">
        <v>1.66</v>
      </c>
      <c r="H11654" s="29">
        <v>74.760000000000005</v>
      </c>
      <c r="I11654" s="29">
        <v>81.25</v>
      </c>
    </row>
    <row r="11655" spans="1:9" x14ac:dyDescent="0.25">
      <c r="A11655" s="2" t="s">
        <v>18</v>
      </c>
      <c r="B11655" s="2" t="s">
        <v>54</v>
      </c>
      <c r="C11655" s="2" t="s">
        <v>67</v>
      </c>
      <c r="D11655" s="2" t="s">
        <v>19</v>
      </c>
      <c r="E11655" s="2" t="str">
        <f t="shared" si="182"/>
        <v>2008Basildon and Thurrock University Hospitals NHS Foundation TrustSometimes in a hospital, a member of staff will say one thing and another will say something quite different. Did this happen to you?</v>
      </c>
      <c r="F11655" s="29">
        <v>78.39</v>
      </c>
      <c r="G11655" s="29">
        <v>1.41</v>
      </c>
      <c r="H11655" s="29">
        <v>75.63</v>
      </c>
      <c r="I11655" s="29">
        <v>81.150000000000006</v>
      </c>
    </row>
    <row r="11656" spans="1:9" x14ac:dyDescent="0.25">
      <c r="A11656" s="2" t="s">
        <v>18</v>
      </c>
      <c r="B11656" s="2" t="s">
        <v>54</v>
      </c>
      <c r="C11656" s="2" t="s">
        <v>204</v>
      </c>
      <c r="D11656" s="2" t="s">
        <v>19</v>
      </c>
      <c r="E11656" s="2" t="str">
        <f t="shared" si="182"/>
        <v>2008West Hertfordshire Hospitals NHS TrustSometimes in a hospital, a member of staff will say one thing and another will say something quite different. Did this happen to you?</v>
      </c>
      <c r="F11656" s="29">
        <v>78.209999999999994</v>
      </c>
      <c r="G11656" s="29">
        <v>1.5</v>
      </c>
      <c r="H11656" s="29">
        <v>75.28</v>
      </c>
      <c r="I11656" s="29">
        <v>81.150000000000006</v>
      </c>
    </row>
    <row r="11657" spans="1:9" x14ac:dyDescent="0.25">
      <c r="A11657" s="2" t="s">
        <v>18</v>
      </c>
      <c r="B11657" s="2" t="s">
        <v>54</v>
      </c>
      <c r="C11657" s="2" t="s">
        <v>212</v>
      </c>
      <c r="D11657" s="2" t="s">
        <v>19</v>
      </c>
      <c r="E11657" s="2" t="str">
        <f t="shared" si="182"/>
        <v>2008Wye Valley NHS TrustSometimes in a hospital, a member of staff will say one thing and another will say something quite different. Did this happen to you?</v>
      </c>
      <c r="F11657" s="29">
        <v>78.459999999999994</v>
      </c>
      <c r="G11657" s="29">
        <v>1.37</v>
      </c>
      <c r="H11657" s="29">
        <v>75.77</v>
      </c>
      <c r="I11657" s="29">
        <v>81.14</v>
      </c>
    </row>
    <row r="11658" spans="1:9" x14ac:dyDescent="0.25">
      <c r="A11658" s="2" t="s">
        <v>18</v>
      </c>
      <c r="B11658" s="2" t="s">
        <v>54</v>
      </c>
      <c r="C11658" s="2" t="s">
        <v>76</v>
      </c>
      <c r="D11658" s="2" t="s">
        <v>19</v>
      </c>
      <c r="E11658" s="2" t="str">
        <f t="shared" si="182"/>
        <v>2008Calderdale and Huddersfield NHS Foundation TrustSometimes in a hospital, a member of staff will say one thing and another will say something quite different. Did this happen to you?</v>
      </c>
      <c r="F11658" s="29">
        <v>78.12</v>
      </c>
      <c r="G11658" s="29">
        <v>1.49</v>
      </c>
      <c r="H11658" s="29">
        <v>75.2</v>
      </c>
      <c r="I11658" s="29">
        <v>81.040000000000006</v>
      </c>
    </row>
    <row r="11659" spans="1:9" x14ac:dyDescent="0.25">
      <c r="A11659" s="2" t="s">
        <v>18</v>
      </c>
      <c r="B11659" s="2" t="s">
        <v>54</v>
      </c>
      <c r="C11659" s="2" t="s">
        <v>168</v>
      </c>
      <c r="D11659" s="2" t="s">
        <v>19</v>
      </c>
      <c r="E11659" s="2" t="str">
        <f t="shared" si="182"/>
        <v>2008Southend University Hospital NHS Foundation TrustSometimes in a hospital, a member of staff will say one thing and another will say something quite different. Did this happen to you?</v>
      </c>
      <c r="F11659" s="29">
        <v>78.260000000000005</v>
      </c>
      <c r="G11659" s="29">
        <v>1.42</v>
      </c>
      <c r="H11659" s="29">
        <v>75.48</v>
      </c>
      <c r="I11659" s="29">
        <v>81.040000000000006</v>
      </c>
    </row>
    <row r="11660" spans="1:9" x14ac:dyDescent="0.25">
      <c r="A11660" s="2" t="s">
        <v>18</v>
      </c>
      <c r="B11660" s="2" t="s">
        <v>54</v>
      </c>
      <c r="C11660" s="2" t="s">
        <v>75</v>
      </c>
      <c r="D11660" s="2" t="s">
        <v>19</v>
      </c>
      <c r="E11660" s="2" t="str">
        <f t="shared" si="182"/>
        <v>2008Burton Hospitals NHS Foundation TrustSometimes in a hospital, a member of staff will say one thing and another will say something quite different. Did this happen to you?</v>
      </c>
      <c r="F11660" s="29">
        <v>78.28</v>
      </c>
      <c r="G11660" s="29">
        <v>1.4</v>
      </c>
      <c r="H11660" s="29">
        <v>75.53</v>
      </c>
      <c r="I11660" s="29">
        <v>81.03</v>
      </c>
    </row>
    <row r="11661" spans="1:9" x14ac:dyDescent="0.25">
      <c r="A11661" s="2" t="s">
        <v>18</v>
      </c>
      <c r="B11661" s="2" t="s">
        <v>54</v>
      </c>
      <c r="C11661" s="2" t="s">
        <v>113</v>
      </c>
      <c r="D11661" s="2" t="s">
        <v>19</v>
      </c>
      <c r="E11661" s="2" t="str">
        <f t="shared" si="182"/>
        <v>2008James Paget University Hospitals NHS Foundation TrustSometimes in a hospital, a member of staff will say one thing and another will say something quite different. Did this happen to you?</v>
      </c>
      <c r="F11661" s="29">
        <v>78.22</v>
      </c>
      <c r="G11661" s="29">
        <v>1.42</v>
      </c>
      <c r="H11661" s="29">
        <v>75.430000000000007</v>
      </c>
      <c r="I11661" s="29">
        <v>81.010000000000005</v>
      </c>
    </row>
    <row r="11662" spans="1:9" x14ac:dyDescent="0.25">
      <c r="A11662" s="2" t="s">
        <v>18</v>
      </c>
      <c r="B11662" s="2" t="s">
        <v>54</v>
      </c>
      <c r="C11662" s="2" t="s">
        <v>210</v>
      </c>
      <c r="D11662" s="2" t="s">
        <v>19</v>
      </c>
      <c r="E11662" s="2" t="str">
        <f t="shared" si="182"/>
        <v>2008Worcestershire Acute Hospitals NHS TrustSometimes in a hospital, a member of staff will say one thing and another will say something quite different. Did this happen to you?</v>
      </c>
      <c r="F11662" s="29">
        <v>78.16</v>
      </c>
      <c r="G11662" s="29">
        <v>1.42</v>
      </c>
      <c r="H11662" s="29">
        <v>75.38</v>
      </c>
      <c r="I11662" s="29">
        <v>80.95</v>
      </c>
    </row>
    <row r="11663" spans="1:9" x14ac:dyDescent="0.25">
      <c r="A11663" s="2" t="s">
        <v>18</v>
      </c>
      <c r="B11663" s="2" t="s">
        <v>54</v>
      </c>
      <c r="C11663" s="2" t="s">
        <v>82</v>
      </c>
      <c r="D11663" s="2" t="s">
        <v>19</v>
      </c>
      <c r="E11663" s="2" t="str">
        <f t="shared" si="182"/>
        <v>2008Colchester Hospital University NHS Foundation TrustSometimes in a hospital, a member of staff will say one thing and another will say something quite different. Did this happen to you?</v>
      </c>
      <c r="F11663" s="29">
        <v>78.17</v>
      </c>
      <c r="G11663" s="29">
        <v>1.41</v>
      </c>
      <c r="H11663" s="29">
        <v>75.41</v>
      </c>
      <c r="I11663" s="29">
        <v>80.94</v>
      </c>
    </row>
    <row r="11664" spans="1:9" x14ac:dyDescent="0.25">
      <c r="A11664" s="2" t="s">
        <v>18</v>
      </c>
      <c r="B11664" s="2" t="s">
        <v>54</v>
      </c>
      <c r="C11664" s="2" t="s">
        <v>68</v>
      </c>
      <c r="D11664" s="2" t="s">
        <v>19</v>
      </c>
      <c r="E11664" s="2" t="str">
        <f t="shared" si="182"/>
        <v>2008Bedford Hospital NHS TrustSometimes in a hospital, a member of staff will say one thing and another will say something quite different. Did this happen to you?</v>
      </c>
      <c r="F11664" s="29">
        <v>77.95</v>
      </c>
      <c r="G11664" s="29">
        <v>1.49</v>
      </c>
      <c r="H11664" s="29">
        <v>75.02</v>
      </c>
      <c r="I11664" s="29">
        <v>80.88</v>
      </c>
    </row>
    <row r="11665" spans="1:9" x14ac:dyDescent="0.25">
      <c r="A11665" s="2" t="s">
        <v>18</v>
      </c>
      <c r="B11665" s="2" t="s">
        <v>54</v>
      </c>
      <c r="C11665" s="2" t="s">
        <v>152</v>
      </c>
      <c r="D11665" s="2" t="s">
        <v>19</v>
      </c>
      <c r="E11665" s="2" t="str">
        <f t="shared" si="182"/>
        <v>2008Royal Liverpool and Broadgreen University Hospitals NHS TrustSometimes in a hospital, a member of staff will say one thing and another will say something quite different. Did this happen to you?</v>
      </c>
      <c r="F11665" s="29">
        <v>77.69</v>
      </c>
      <c r="G11665" s="29">
        <v>1.63</v>
      </c>
      <c r="H11665" s="29">
        <v>74.489999999999995</v>
      </c>
      <c r="I11665" s="29">
        <v>80.88</v>
      </c>
    </row>
    <row r="11666" spans="1:9" x14ac:dyDescent="0.25">
      <c r="A11666" s="2" t="s">
        <v>18</v>
      </c>
      <c r="B11666" s="2" t="s">
        <v>54</v>
      </c>
      <c r="C11666" s="2" t="s">
        <v>78</v>
      </c>
      <c r="D11666" s="2" t="s">
        <v>19</v>
      </c>
      <c r="E11666" s="2" t="str">
        <f t="shared" si="182"/>
        <v>2008Central Manchester University Hospitals NHS Foundation TrustSometimes in a hospital, a member of staff will say one thing and another will say something quite different. Did this happen to you?</v>
      </c>
      <c r="F11666" s="29">
        <v>77.62</v>
      </c>
      <c r="G11666" s="29">
        <v>1.64</v>
      </c>
      <c r="H11666" s="29">
        <v>74.41</v>
      </c>
      <c r="I11666" s="29">
        <v>80.83</v>
      </c>
    </row>
    <row r="11667" spans="1:9" x14ac:dyDescent="0.25">
      <c r="A11667" s="2" t="s">
        <v>18</v>
      </c>
      <c r="B11667" s="2" t="s">
        <v>54</v>
      </c>
      <c r="C11667" s="2" t="s">
        <v>182</v>
      </c>
      <c r="D11667" s="2" t="s">
        <v>19</v>
      </c>
      <c r="E11667" s="2" t="str">
        <f t="shared" si="182"/>
        <v>2008The Princess Alexandra Hospital NHS TrustSometimes in a hospital, a member of staff will say one thing and another will say something quite different. Did this happen to you?</v>
      </c>
      <c r="F11667" s="29">
        <v>77.87</v>
      </c>
      <c r="G11667" s="29">
        <v>1.47</v>
      </c>
      <c r="H11667" s="29">
        <v>75</v>
      </c>
      <c r="I11667" s="29">
        <v>80.75</v>
      </c>
    </row>
    <row r="11668" spans="1:9" x14ac:dyDescent="0.25">
      <c r="A11668" s="2" t="s">
        <v>18</v>
      </c>
      <c r="B11668" s="2" t="s">
        <v>54</v>
      </c>
      <c r="C11668" s="2" t="s">
        <v>138</v>
      </c>
      <c r="D11668" s="2" t="s">
        <v>19</v>
      </c>
      <c r="E11668" s="2" t="str">
        <f t="shared" si="182"/>
        <v>2008Northumbria Healthcare NHS Foundation TrustSometimes in a hospital, a member of staff will say one thing and another will say something quite different. Did this happen to you?</v>
      </c>
      <c r="F11668" s="29">
        <v>77.69</v>
      </c>
      <c r="G11668" s="29">
        <v>1.51</v>
      </c>
      <c r="H11668" s="29">
        <v>74.739999999999995</v>
      </c>
      <c r="I11668" s="29">
        <v>80.64</v>
      </c>
    </row>
    <row r="11669" spans="1:9" x14ac:dyDescent="0.25">
      <c r="A11669" s="2" t="s">
        <v>18</v>
      </c>
      <c r="B11669" s="2" t="s">
        <v>54</v>
      </c>
      <c r="C11669" s="2" t="s">
        <v>62</v>
      </c>
      <c r="D11669" s="2" t="s">
        <v>19</v>
      </c>
      <c r="E11669" s="2" t="str">
        <f t="shared" si="182"/>
        <v>2008Ashford and St Peter's Hospitals NHS Foundation TrustSometimes in a hospital, a member of staff will say one thing and another will say something quite different. Did this happen to you?</v>
      </c>
      <c r="F11669" s="27">
        <v>77.760000000000005</v>
      </c>
      <c r="G11669" s="27">
        <v>1.46</v>
      </c>
      <c r="H11669" s="27">
        <v>74.88</v>
      </c>
      <c r="I11669" s="27">
        <v>80.63</v>
      </c>
    </row>
    <row r="11670" spans="1:9" x14ac:dyDescent="0.25">
      <c r="A11670" s="2" t="s">
        <v>18</v>
      </c>
      <c r="B11670" s="2" t="s">
        <v>54</v>
      </c>
      <c r="C11670" s="2" t="s">
        <v>106</v>
      </c>
      <c r="D11670" s="2" t="s">
        <v>19</v>
      </c>
      <c r="E11670" s="2" t="str">
        <f t="shared" si="182"/>
        <v>2008Heatherwood and Wexham Park Hospitals NHS Foundation TrustSometimes in a hospital, a member of staff will say one thing and another will say something quite different. Did this happen to you?</v>
      </c>
      <c r="F11670" s="29">
        <v>77.8</v>
      </c>
      <c r="G11670" s="29">
        <v>1.44</v>
      </c>
      <c r="H11670" s="29">
        <v>74.97</v>
      </c>
      <c r="I11670" s="29">
        <v>80.63</v>
      </c>
    </row>
    <row r="11671" spans="1:9" x14ac:dyDescent="0.25">
      <c r="A11671" s="2" t="s">
        <v>18</v>
      </c>
      <c r="B11671" s="2" t="s">
        <v>54</v>
      </c>
      <c r="C11671" s="2" t="s">
        <v>128</v>
      </c>
      <c r="D11671" s="2" t="s">
        <v>19</v>
      </c>
      <c r="E11671" s="2" t="str">
        <f t="shared" si="182"/>
        <v>2008Mid Yorkshire Hospitals NHS TrustSometimes in a hospital, a member of staff will say one thing and another will say something quite different. Did this happen to you?</v>
      </c>
      <c r="F11671" s="29">
        <v>77.56</v>
      </c>
      <c r="G11671" s="29">
        <v>1.51</v>
      </c>
      <c r="H11671" s="29">
        <v>74.61</v>
      </c>
      <c r="I11671" s="29">
        <v>80.52</v>
      </c>
    </row>
    <row r="11672" spans="1:9" x14ac:dyDescent="0.25">
      <c r="A11672" s="2" t="s">
        <v>18</v>
      </c>
      <c r="B11672" s="2" t="s">
        <v>54</v>
      </c>
      <c r="C11672" s="2" t="s">
        <v>105</v>
      </c>
      <c r="D11672" s="2" t="s">
        <v>19</v>
      </c>
      <c r="E11672" s="2" t="str">
        <f t="shared" si="182"/>
        <v>2008Heart of England NHS Foundation TrustSometimes in a hospital, a member of staff will say one thing and another will say something quite different. Did this happen to you?</v>
      </c>
      <c r="F11672" s="29">
        <v>77.209999999999994</v>
      </c>
      <c r="G11672" s="29">
        <v>1.66</v>
      </c>
      <c r="H11672" s="29">
        <v>73.959999999999994</v>
      </c>
      <c r="I11672" s="29">
        <v>80.459999999999994</v>
      </c>
    </row>
    <row r="11673" spans="1:9" x14ac:dyDescent="0.25">
      <c r="A11673" s="2" t="s">
        <v>18</v>
      </c>
      <c r="B11673" s="2" t="s">
        <v>54</v>
      </c>
      <c r="C11673" s="2" t="s">
        <v>134</v>
      </c>
      <c r="D11673" s="2" t="s">
        <v>19</v>
      </c>
      <c r="E11673" s="2" t="str">
        <f t="shared" si="182"/>
        <v>2008North West London Hospitals NHS TrustSometimes in a hospital, a member of staff will say one thing and another will say something quite different. Did this happen to you?</v>
      </c>
      <c r="F11673" s="29">
        <v>77.14</v>
      </c>
      <c r="G11673" s="29">
        <v>1.66</v>
      </c>
      <c r="H11673" s="29">
        <v>73.88</v>
      </c>
      <c r="I11673" s="29">
        <v>80.400000000000006</v>
      </c>
    </row>
    <row r="11674" spans="1:9" x14ac:dyDescent="0.25">
      <c r="A11674" s="2" t="s">
        <v>18</v>
      </c>
      <c r="B11674" s="2" t="s">
        <v>54</v>
      </c>
      <c r="C11674" s="2" t="s">
        <v>65</v>
      </c>
      <c r="D11674" s="2" t="s">
        <v>19</v>
      </c>
      <c r="E11674" s="2" t="str">
        <f t="shared" si="182"/>
        <v>2008Barnsley Hospital NHS Foundation TrustSometimes in a hospital, a member of staff will say one thing and another will say something quite different. Did this happen to you?</v>
      </c>
      <c r="F11674" s="29">
        <v>77.36</v>
      </c>
      <c r="G11674" s="29">
        <v>1.47</v>
      </c>
      <c r="H11674" s="29">
        <v>74.489999999999995</v>
      </c>
      <c r="I11674" s="29">
        <v>80.239999999999995</v>
      </c>
    </row>
    <row r="11675" spans="1:9" x14ac:dyDescent="0.25">
      <c r="A11675" s="2" t="s">
        <v>18</v>
      </c>
      <c r="B11675" s="2" t="s">
        <v>54</v>
      </c>
      <c r="C11675" s="2" t="s">
        <v>181</v>
      </c>
      <c r="D11675" s="2" t="s">
        <v>19</v>
      </c>
      <c r="E11675" s="2" t="str">
        <f t="shared" si="182"/>
        <v>2008The Pennine Acute Hospitals NHS TrustSometimes in a hospital, a member of staff will say one thing and another will say something quite different. Did this happen to you?</v>
      </c>
      <c r="F11675" s="29">
        <v>77.12</v>
      </c>
      <c r="G11675" s="29">
        <v>1.58</v>
      </c>
      <c r="H11675" s="29">
        <v>74.03</v>
      </c>
      <c r="I11675" s="29">
        <v>80.22</v>
      </c>
    </row>
    <row r="11676" spans="1:9" x14ac:dyDescent="0.25">
      <c r="A11676" s="2" t="s">
        <v>18</v>
      </c>
      <c r="B11676" s="2" t="s">
        <v>54</v>
      </c>
      <c r="C11676" s="2" t="s">
        <v>154</v>
      </c>
      <c r="D11676" s="2" t="s">
        <v>19</v>
      </c>
      <c r="E11676" s="2" t="str">
        <f t="shared" si="182"/>
        <v>2008Royal National Orthopaedic Hospital NHS TrustSometimes in a hospital, a member of staff will say one thing and another will say something quite different. Did this happen to you?</v>
      </c>
      <c r="F11676" s="29">
        <v>77.47</v>
      </c>
      <c r="G11676" s="29">
        <v>1.36</v>
      </c>
      <c r="H11676" s="29">
        <v>74.81</v>
      </c>
      <c r="I11676" s="29">
        <v>80.14</v>
      </c>
    </row>
    <row r="11677" spans="1:9" x14ac:dyDescent="0.25">
      <c r="A11677" s="2" t="s">
        <v>18</v>
      </c>
      <c r="B11677" s="2" t="s">
        <v>54</v>
      </c>
      <c r="C11677" s="2" t="s">
        <v>192</v>
      </c>
      <c r="D11677" s="2" t="s">
        <v>19</v>
      </c>
      <c r="E11677" s="2" t="str">
        <f t="shared" si="182"/>
        <v>2008United Lincolnshire Hospitals NHS TrustSometimes in a hospital, a member of staff will say one thing and another will say something quite different. Did this happen to you?</v>
      </c>
      <c r="F11677" s="29">
        <v>77.23</v>
      </c>
      <c r="G11677" s="29">
        <v>1.38</v>
      </c>
      <c r="H11677" s="29">
        <v>74.53</v>
      </c>
      <c r="I11677" s="29">
        <v>79.94</v>
      </c>
    </row>
    <row r="11678" spans="1:9" x14ac:dyDescent="0.25">
      <c r="A11678" s="2" t="s">
        <v>18</v>
      </c>
      <c r="B11678" s="2" t="s">
        <v>54</v>
      </c>
      <c r="C11678" s="2" t="s">
        <v>179</v>
      </c>
      <c r="D11678" s="2" t="s">
        <v>19</v>
      </c>
      <c r="E11678" s="2" t="str">
        <f t="shared" si="182"/>
        <v>2008The Hillingdon Hospitals NHS Foundation TrustSometimes in a hospital, a member of staff will say one thing and another will say something quite different. Did this happen to you?</v>
      </c>
      <c r="F11678" s="29">
        <v>76.790000000000006</v>
      </c>
      <c r="G11678" s="29">
        <v>1.57</v>
      </c>
      <c r="H11678" s="29">
        <v>73.7</v>
      </c>
      <c r="I11678" s="29">
        <v>79.87</v>
      </c>
    </row>
    <row r="11679" spans="1:9" x14ac:dyDescent="0.25">
      <c r="A11679" s="2" t="s">
        <v>18</v>
      </c>
      <c r="B11679" s="2" t="s">
        <v>54</v>
      </c>
      <c r="C11679" s="2" t="s">
        <v>77</v>
      </c>
      <c r="D11679" s="2" t="s">
        <v>19</v>
      </c>
      <c r="E11679" s="2" t="str">
        <f t="shared" si="182"/>
        <v>2008Cambridge University Hospitals NHS Foundation TrustSometimes in a hospital, a member of staff will say one thing and another will say something quite different. Did this happen to you?</v>
      </c>
      <c r="F11679" s="29">
        <v>76.97</v>
      </c>
      <c r="G11679" s="29">
        <v>1.46</v>
      </c>
      <c r="H11679" s="29">
        <v>74.099999999999994</v>
      </c>
      <c r="I11679" s="29">
        <v>79.84</v>
      </c>
    </row>
    <row r="11680" spans="1:9" x14ac:dyDescent="0.25">
      <c r="A11680" s="2" t="s">
        <v>18</v>
      </c>
      <c r="B11680" s="2" t="s">
        <v>54</v>
      </c>
      <c r="C11680" s="2" t="s">
        <v>164</v>
      </c>
      <c r="D11680" s="2" t="s">
        <v>19</v>
      </c>
      <c r="E11680" s="2" t="str">
        <f t="shared" si="182"/>
        <v>2008South London Healthcare NHS TrustSometimes in a hospital, a member of staff will say one thing and another will say something quite different. Did this happen to you?</v>
      </c>
      <c r="F11680" s="29">
        <v>78.16</v>
      </c>
      <c r="G11680" s="29">
        <v>0.85</v>
      </c>
      <c r="H11680" s="29">
        <v>76.489999999999995</v>
      </c>
      <c r="I11680" s="29">
        <v>79.83</v>
      </c>
    </row>
    <row r="11681" spans="1:9" x14ac:dyDescent="0.25">
      <c r="A11681" s="2" t="s">
        <v>18</v>
      </c>
      <c r="B11681" s="2" t="s">
        <v>54</v>
      </c>
      <c r="C11681" s="2" t="s">
        <v>202</v>
      </c>
      <c r="D11681" s="2" t="s">
        <v>19</v>
      </c>
      <c r="E11681" s="2" t="str">
        <f t="shared" si="182"/>
        <v>2008Walsall Healthcare NHS TrustSometimes in a hospital, a member of staff will say one thing and another will say something quite different. Did this happen to you?</v>
      </c>
      <c r="F11681" s="29">
        <v>76.790000000000006</v>
      </c>
      <c r="G11681" s="29">
        <v>1.5</v>
      </c>
      <c r="H11681" s="29">
        <v>73.849999999999994</v>
      </c>
      <c r="I11681" s="29">
        <v>79.739999999999995</v>
      </c>
    </row>
    <row r="11682" spans="1:9" x14ac:dyDescent="0.25">
      <c r="A11682" s="2" t="s">
        <v>18</v>
      </c>
      <c r="B11682" s="2" t="s">
        <v>54</v>
      </c>
      <c r="C11682" s="2" t="s">
        <v>199</v>
      </c>
      <c r="D11682" s="2" t="s">
        <v>19</v>
      </c>
      <c r="E11682" s="2" t="str">
        <f t="shared" si="182"/>
        <v>2008University Hospitals Coventry and Warwickshire NHS TrustSometimes in a hospital, a member of staff will say one thing and another will say something quite different. Did this happen to you?</v>
      </c>
      <c r="F11682" s="29">
        <v>76.760000000000005</v>
      </c>
      <c r="G11682" s="29">
        <v>1.5</v>
      </c>
      <c r="H11682" s="29">
        <v>73.819999999999993</v>
      </c>
      <c r="I11682" s="29">
        <v>79.7</v>
      </c>
    </row>
    <row r="11683" spans="1:9" x14ac:dyDescent="0.25">
      <c r="A11683" s="2" t="s">
        <v>18</v>
      </c>
      <c r="B11683" s="2" t="s">
        <v>54</v>
      </c>
      <c r="C11683" s="2" t="s">
        <v>115</v>
      </c>
      <c r="D11683" s="2" t="s">
        <v>19</v>
      </c>
      <c r="E11683" s="2" t="str">
        <f t="shared" si="182"/>
        <v>2008King's College Hospital NHS Foundation TrustSometimes in a hospital, a member of staff will say one thing and another will say something quite different. Did this happen to you?</v>
      </c>
      <c r="F11683" s="29">
        <v>76.27</v>
      </c>
      <c r="G11683" s="29">
        <v>1.55</v>
      </c>
      <c r="H11683" s="29">
        <v>73.239999999999995</v>
      </c>
      <c r="I11683" s="29">
        <v>79.31</v>
      </c>
    </row>
    <row r="11684" spans="1:9" x14ac:dyDescent="0.25">
      <c r="A11684" s="2" t="s">
        <v>18</v>
      </c>
      <c r="B11684" s="2" t="s">
        <v>54</v>
      </c>
      <c r="C11684" s="2" t="s">
        <v>124</v>
      </c>
      <c r="D11684" s="2" t="s">
        <v>19</v>
      </c>
      <c r="E11684" s="2" t="str">
        <f t="shared" si="182"/>
        <v>2008Medway NHS Foundation TrustSometimes in a hospital, a member of staff will say one thing and another will say something quite different. Did this happen to you?</v>
      </c>
      <c r="F11684" s="29">
        <v>76.099999999999994</v>
      </c>
      <c r="G11684" s="29">
        <v>1.49</v>
      </c>
      <c r="H11684" s="29">
        <v>73.17</v>
      </c>
      <c r="I11684" s="29">
        <v>79.03</v>
      </c>
    </row>
    <row r="11685" spans="1:9" x14ac:dyDescent="0.25">
      <c r="A11685" s="2" t="s">
        <v>18</v>
      </c>
      <c r="B11685" s="2" t="s">
        <v>54</v>
      </c>
      <c r="C11685" s="2" t="s">
        <v>145</v>
      </c>
      <c r="D11685" s="2" t="s">
        <v>19</v>
      </c>
      <c r="E11685" s="2" t="str">
        <f t="shared" si="182"/>
        <v>2008Portsmouth Hospitals NHS TrustSometimes in a hospital, a member of staff will say one thing and another will say something quite different. Did this happen to you?</v>
      </c>
      <c r="F11685" s="29">
        <v>76.14</v>
      </c>
      <c r="G11685" s="29">
        <v>1.46</v>
      </c>
      <c r="H11685" s="29">
        <v>73.290000000000006</v>
      </c>
      <c r="I11685" s="29">
        <v>79</v>
      </c>
    </row>
    <row r="11686" spans="1:9" x14ac:dyDescent="0.25">
      <c r="A11686" s="2" t="s">
        <v>18</v>
      </c>
      <c r="B11686" s="2" t="s">
        <v>54</v>
      </c>
      <c r="C11686" s="2" t="s">
        <v>129</v>
      </c>
      <c r="D11686" s="2" t="s">
        <v>19</v>
      </c>
      <c r="E11686" s="2" t="str">
        <f t="shared" si="182"/>
        <v>2008Milton Keynes Hospital NHS Foundation TrustSometimes in a hospital, a member of staff will say one thing and another will say something quite different. Did this happen to you?</v>
      </c>
      <c r="F11686" s="29">
        <v>75.84</v>
      </c>
      <c r="G11686" s="29">
        <v>1.53</v>
      </c>
      <c r="H11686" s="29">
        <v>72.849999999999994</v>
      </c>
      <c r="I11686" s="29">
        <v>78.83</v>
      </c>
    </row>
    <row r="11687" spans="1:9" x14ac:dyDescent="0.25">
      <c r="A11687" s="2" t="s">
        <v>18</v>
      </c>
      <c r="B11687" s="2" t="s">
        <v>54</v>
      </c>
      <c r="C11687" s="2" t="s">
        <v>126</v>
      </c>
      <c r="D11687" s="2" t="s">
        <v>19</v>
      </c>
      <c r="E11687" s="2" t="str">
        <f t="shared" si="182"/>
        <v>2008Mid Essex Hospital Services NHS TrustSometimes in a hospital, a member of staff will say one thing and another will say something quite different. Did this happen to you?</v>
      </c>
      <c r="F11687" s="29">
        <v>75.86</v>
      </c>
      <c r="G11687" s="29">
        <v>1.49</v>
      </c>
      <c r="H11687" s="29">
        <v>72.95</v>
      </c>
      <c r="I11687" s="29">
        <v>78.77</v>
      </c>
    </row>
    <row r="11688" spans="1:9" x14ac:dyDescent="0.25">
      <c r="A11688" s="2" t="s">
        <v>18</v>
      </c>
      <c r="B11688" s="2" t="s">
        <v>54</v>
      </c>
      <c r="C11688" s="2" t="s">
        <v>143</v>
      </c>
      <c r="D11688" s="2" t="s">
        <v>19</v>
      </c>
      <c r="E11688" s="2" t="str">
        <f t="shared" si="182"/>
        <v>2008Plymouth Hospitals NHS TrustSometimes in a hospital, a member of staff will say one thing and another will say something quite different. Did this happen to you?</v>
      </c>
      <c r="F11688" s="29">
        <v>75.95</v>
      </c>
      <c r="G11688" s="29">
        <v>1.37</v>
      </c>
      <c r="H11688" s="29">
        <v>73.27</v>
      </c>
      <c r="I11688" s="29">
        <v>78.64</v>
      </c>
    </row>
    <row r="11689" spans="1:9" x14ac:dyDescent="0.25">
      <c r="A11689" s="2" t="s">
        <v>18</v>
      </c>
      <c r="B11689" s="2" t="s">
        <v>54</v>
      </c>
      <c r="C11689" s="2" t="s">
        <v>205</v>
      </c>
      <c r="D11689" s="2" t="s">
        <v>19</v>
      </c>
      <c r="E11689" s="2" t="str">
        <f t="shared" si="182"/>
        <v>2008West Middlesex University Hospital NHS TrustSometimes in a hospital, a member of staff will say one thing and another will say something quite different. Did this happen to you?</v>
      </c>
      <c r="F11689" s="29">
        <v>75.31</v>
      </c>
      <c r="G11689" s="29">
        <v>1.62</v>
      </c>
      <c r="H11689" s="29">
        <v>72.13</v>
      </c>
      <c r="I11689" s="29">
        <v>78.489999999999995</v>
      </c>
    </row>
    <row r="11690" spans="1:9" x14ac:dyDescent="0.25">
      <c r="A11690" s="2" t="s">
        <v>18</v>
      </c>
      <c r="B11690" s="2" t="s">
        <v>54</v>
      </c>
      <c r="C11690" s="2" t="s">
        <v>63</v>
      </c>
      <c r="D11690" s="2" t="s">
        <v>19</v>
      </c>
      <c r="E11690" s="2" t="str">
        <f t="shared" si="182"/>
        <v>2008Barking, Havering and Redbridge University Hospitals NHS TrustSometimes in a hospital, a member of staff will say one thing and another will say something quite different. Did this happen to you?</v>
      </c>
      <c r="F11690" s="29">
        <v>75.38</v>
      </c>
      <c r="G11690" s="29">
        <v>1.58</v>
      </c>
      <c r="H11690" s="29">
        <v>72.27</v>
      </c>
      <c r="I11690" s="29">
        <v>78.48</v>
      </c>
    </row>
    <row r="11691" spans="1:9" x14ac:dyDescent="0.25">
      <c r="A11691" s="2" t="s">
        <v>18</v>
      </c>
      <c r="B11691" s="2" t="s">
        <v>54</v>
      </c>
      <c r="C11691" s="2" t="s">
        <v>122</v>
      </c>
      <c r="D11691" s="2" t="s">
        <v>19</v>
      </c>
      <c r="E11691" s="2" t="str">
        <f t="shared" si="182"/>
        <v>2008Luton and Dunstable Hospital NHS Foundation TrustSometimes in a hospital, a member of staff will say one thing and another will say something quite different. Did this happen to you?</v>
      </c>
      <c r="F11691" s="29">
        <v>75.239999999999995</v>
      </c>
      <c r="G11691" s="29">
        <v>1.46</v>
      </c>
      <c r="H11691" s="29">
        <v>72.37</v>
      </c>
      <c r="I11691" s="29">
        <v>78.11</v>
      </c>
    </row>
    <row r="11692" spans="1:9" x14ac:dyDescent="0.25">
      <c r="A11692" s="2" t="s">
        <v>18</v>
      </c>
      <c r="B11692" s="2" t="s">
        <v>54</v>
      </c>
      <c r="C11692" s="2" t="s">
        <v>108</v>
      </c>
      <c r="D11692" s="2" t="s">
        <v>19</v>
      </c>
      <c r="E11692" s="2" t="str">
        <f t="shared" si="182"/>
        <v>2008Homerton University Hospital NHS Foundation TrustSometimes in a hospital, a member of staff will say one thing and another will say something quite different. Did this happen to you?</v>
      </c>
      <c r="F11692" s="29">
        <v>74.489999999999995</v>
      </c>
      <c r="G11692" s="29">
        <v>1.81</v>
      </c>
      <c r="H11692" s="29">
        <v>70.95</v>
      </c>
      <c r="I11692" s="29">
        <v>78.03</v>
      </c>
    </row>
    <row r="11693" spans="1:9" x14ac:dyDescent="0.25">
      <c r="A11693" s="2" t="s">
        <v>18</v>
      </c>
      <c r="B11693" s="2" t="s">
        <v>54</v>
      </c>
      <c r="C11693" s="2" t="s">
        <v>66</v>
      </c>
      <c r="D11693" s="2" t="s">
        <v>19</v>
      </c>
      <c r="E11693" s="2" t="str">
        <f t="shared" si="182"/>
        <v>2008Barts Health NHS TrustSometimes in a hospital, a member of staff will say one thing and another will say something quite different. Did this happen to you?</v>
      </c>
      <c r="F11693" s="29">
        <v>75.89</v>
      </c>
      <c r="G11693" s="29">
        <v>0.98</v>
      </c>
      <c r="H11693" s="29">
        <v>73.98</v>
      </c>
      <c r="I11693" s="29">
        <v>77.81</v>
      </c>
    </row>
    <row r="11694" spans="1:9" x14ac:dyDescent="0.25">
      <c r="A11694" s="2" t="s">
        <v>18</v>
      </c>
      <c r="B11694" s="2" t="s">
        <v>54</v>
      </c>
      <c r="C11694" s="2" t="s">
        <v>109</v>
      </c>
      <c r="D11694" s="2" t="s">
        <v>19</v>
      </c>
      <c r="E11694" s="2" t="str">
        <f t="shared" si="182"/>
        <v>2008Hull and East Yorkshire Hospitals NHS TrustSometimes in a hospital, a member of staff will say one thing and another will say something quite different. Did this happen to you?</v>
      </c>
      <c r="F11694" s="29">
        <v>74.7</v>
      </c>
      <c r="G11694" s="29">
        <v>1.46</v>
      </c>
      <c r="H11694" s="29">
        <v>71.84</v>
      </c>
      <c r="I11694" s="29">
        <v>77.56</v>
      </c>
    </row>
    <row r="11695" spans="1:9" x14ac:dyDescent="0.25">
      <c r="A11695" s="2" t="s">
        <v>18</v>
      </c>
      <c r="B11695" s="2" t="s">
        <v>54</v>
      </c>
      <c r="C11695" s="2" t="s">
        <v>139</v>
      </c>
      <c r="D11695" s="2" t="s">
        <v>19</v>
      </c>
      <c r="E11695" s="2" t="str">
        <f t="shared" si="182"/>
        <v>2008Nottingham University Hospitals NHS TrustSometimes in a hospital, a member of staff will say one thing and another will say something quite different. Did this happen to you?</v>
      </c>
      <c r="F11695" s="29">
        <v>74.38</v>
      </c>
      <c r="G11695" s="29">
        <v>1.53</v>
      </c>
      <c r="H11695" s="29">
        <v>71.38</v>
      </c>
      <c r="I11695" s="29">
        <v>77.38</v>
      </c>
    </row>
    <row r="11696" spans="1:9" x14ac:dyDescent="0.25">
      <c r="A11696" s="2" t="s">
        <v>18</v>
      </c>
      <c r="B11696" s="2" t="s">
        <v>54</v>
      </c>
      <c r="C11696" s="2" t="s">
        <v>85</v>
      </c>
      <c r="D11696" s="2" t="s">
        <v>19</v>
      </c>
      <c r="E11696" s="2" t="str">
        <f t="shared" si="182"/>
        <v>2008Croydon Health Services NHS TrustSometimes in a hospital, a member of staff will say one thing and another will say something quite different. Did this happen to you?</v>
      </c>
      <c r="F11696" s="29">
        <v>74.22</v>
      </c>
      <c r="G11696" s="29">
        <v>1.54</v>
      </c>
      <c r="H11696" s="29">
        <v>71.209999999999994</v>
      </c>
      <c r="I11696" s="29">
        <v>77.23</v>
      </c>
    </row>
    <row r="11697" spans="1:9" x14ac:dyDescent="0.25">
      <c r="A11697" s="2" t="s">
        <v>18</v>
      </c>
      <c r="B11697" s="2" t="s">
        <v>54</v>
      </c>
      <c r="C11697" s="2" t="s">
        <v>94</v>
      </c>
      <c r="D11697" s="2" t="s">
        <v>19</v>
      </c>
      <c r="E11697" s="2" t="str">
        <f t="shared" si="182"/>
        <v>2008East Lancashire Hospitals NHS TrustSometimes in a hospital, a member of staff will say one thing and another will say something quite different. Did this happen to you?</v>
      </c>
      <c r="F11697" s="29">
        <v>73.930000000000007</v>
      </c>
      <c r="G11697" s="29">
        <v>1.65</v>
      </c>
      <c r="H11697" s="29">
        <v>70.7</v>
      </c>
      <c r="I11697" s="29">
        <v>77.16</v>
      </c>
    </row>
    <row r="11698" spans="1:9" x14ac:dyDescent="0.25">
      <c r="A11698" s="2" t="s">
        <v>18</v>
      </c>
      <c r="B11698" s="2" t="s">
        <v>54</v>
      </c>
      <c r="C11698" s="2" t="s">
        <v>90</v>
      </c>
      <c r="D11698" s="2" t="s">
        <v>19</v>
      </c>
      <c r="E11698" s="2" t="str">
        <f t="shared" si="182"/>
        <v>2008Ealing Hospital NHS TrustSometimes in a hospital, a member of staff will say one thing and another will say something quite different. Did this happen to you?</v>
      </c>
      <c r="F11698" s="29">
        <v>73.22</v>
      </c>
      <c r="G11698" s="29">
        <v>1.7</v>
      </c>
      <c r="H11698" s="29">
        <v>69.89</v>
      </c>
      <c r="I11698" s="29">
        <v>76.55</v>
      </c>
    </row>
    <row r="11699" spans="1:9" x14ac:dyDescent="0.25">
      <c r="A11699" s="2" t="s">
        <v>18</v>
      </c>
      <c r="B11699" s="2" t="s">
        <v>54</v>
      </c>
      <c r="C11699" s="2" t="s">
        <v>151</v>
      </c>
      <c r="D11699" s="2" t="s">
        <v>19</v>
      </c>
      <c r="E11699" s="2" t="str">
        <f t="shared" si="182"/>
        <v>2008Royal Free London NHS Foundation TrustSometimes in a hospital, a member of staff will say one thing and another will say something quite different. Did this happen to you?</v>
      </c>
      <c r="F11699" s="29">
        <v>73.13</v>
      </c>
      <c r="G11699" s="29">
        <v>1.61</v>
      </c>
      <c r="H11699" s="29">
        <v>69.98</v>
      </c>
      <c r="I11699" s="29">
        <v>76.28</v>
      </c>
    </row>
    <row r="11700" spans="1:9" x14ac:dyDescent="0.25">
      <c r="A11700" s="2" t="s">
        <v>18</v>
      </c>
      <c r="B11700" s="2" t="s">
        <v>54</v>
      </c>
      <c r="C11700" s="2" t="s">
        <v>91</v>
      </c>
      <c r="D11700" s="2" t="s">
        <v>19</v>
      </c>
      <c r="E11700" s="2" t="str">
        <f t="shared" si="182"/>
        <v>2008East and North Hertfordshire NHS TrustSometimes in a hospital, a member of staff will say one thing and another will say something quite different. Did this happen to you?</v>
      </c>
      <c r="F11700" s="29">
        <v>72.77</v>
      </c>
      <c r="G11700" s="29">
        <v>1.51</v>
      </c>
      <c r="H11700" s="29">
        <v>69.8</v>
      </c>
      <c r="I11700" s="29">
        <v>75.73</v>
      </c>
    </row>
    <row r="11701" spans="1:9" x14ac:dyDescent="0.25">
      <c r="A11701" s="2" t="s">
        <v>18</v>
      </c>
      <c r="B11701" s="2" t="s">
        <v>54</v>
      </c>
      <c r="C11701" s="2" t="s">
        <v>5</v>
      </c>
      <c r="D11701" s="2" t="s">
        <v>19</v>
      </c>
      <c r="E11701" s="2" t="str">
        <f t="shared" si="182"/>
        <v>2008North Middlesex University Hospital NHS TrustSometimes in a hospital, a member of staff will say one thing and another will say something quite different. Did this happen to you?</v>
      </c>
      <c r="F11701" s="29">
        <v>70.16</v>
      </c>
      <c r="G11701" s="29">
        <v>1.73</v>
      </c>
      <c r="H11701" s="29">
        <v>66.78</v>
      </c>
      <c r="I11701" s="29">
        <v>73.55</v>
      </c>
    </row>
    <row r="11702" spans="1:9" x14ac:dyDescent="0.25">
      <c r="A11702" s="2" t="s">
        <v>4</v>
      </c>
      <c r="B11702" s="2" t="s">
        <v>54</v>
      </c>
      <c r="C11702" s="2" t="s">
        <v>146</v>
      </c>
      <c r="D11702" s="2" t="s">
        <v>6</v>
      </c>
      <c r="E11702" s="2" t="str">
        <f t="shared" si="182"/>
        <v>2008Queen Victoria Hospital NHS Foundation TrustWere you involved as much as you wanted to be in decisions about your care and treatment?</v>
      </c>
      <c r="F11702" s="29">
        <v>83.93</v>
      </c>
      <c r="G11702" s="29">
        <v>1.56</v>
      </c>
      <c r="H11702" s="29">
        <v>80.87</v>
      </c>
      <c r="I11702" s="29">
        <v>86.99</v>
      </c>
    </row>
    <row r="11703" spans="1:9" x14ac:dyDescent="0.25">
      <c r="A11703" s="2" t="s">
        <v>4</v>
      </c>
      <c r="B11703" s="2" t="s">
        <v>54</v>
      </c>
      <c r="C11703" s="2" t="s">
        <v>187</v>
      </c>
      <c r="D11703" s="2" t="s">
        <v>6</v>
      </c>
      <c r="E11703" s="2" t="str">
        <f t="shared" si="182"/>
        <v>2008The Royal Marsden NHS Foundation TrustWere you involved as much as you wanted to be in decisions about your care and treatment?</v>
      </c>
      <c r="F11703" s="29">
        <v>82.73</v>
      </c>
      <c r="G11703" s="29">
        <v>1.45</v>
      </c>
      <c r="H11703" s="29">
        <v>79.89</v>
      </c>
      <c r="I11703" s="29">
        <v>85.57</v>
      </c>
    </row>
    <row r="11704" spans="1:9" x14ac:dyDescent="0.25">
      <c r="A11704" s="2" t="s">
        <v>4</v>
      </c>
      <c r="B11704" s="2" t="s">
        <v>54</v>
      </c>
      <c r="C11704" s="2" t="s">
        <v>176</v>
      </c>
      <c r="D11704" s="2" t="s">
        <v>6</v>
      </c>
      <c r="E11704" s="2" t="str">
        <f t="shared" si="182"/>
        <v>2008The Christie NHS Foundation TrustWere you involved as much as you wanted to be in decisions about your care and treatment?</v>
      </c>
      <c r="F11704" s="29">
        <v>80.58</v>
      </c>
      <c r="G11704" s="29">
        <v>1.54</v>
      </c>
      <c r="H11704" s="29">
        <v>77.56</v>
      </c>
      <c r="I11704" s="29">
        <v>83.6</v>
      </c>
    </row>
    <row r="11705" spans="1:9" x14ac:dyDescent="0.25">
      <c r="A11705" s="2" t="s">
        <v>4</v>
      </c>
      <c r="B11705" s="2" t="s">
        <v>54</v>
      </c>
      <c r="C11705" s="2" t="s">
        <v>69</v>
      </c>
      <c r="D11705" s="2" t="s">
        <v>6</v>
      </c>
      <c r="E11705" s="2" t="str">
        <f t="shared" si="182"/>
        <v>2008Birmingham Women's NHS Foundation TrustWere you involved as much as you wanted to be in decisions about your care and treatment?</v>
      </c>
      <c r="F11705" s="29">
        <v>79.12</v>
      </c>
      <c r="G11705" s="29">
        <v>1.61</v>
      </c>
      <c r="H11705" s="29">
        <v>75.959999999999994</v>
      </c>
      <c r="I11705" s="29">
        <v>82.28</v>
      </c>
    </row>
    <row r="11706" spans="1:9" x14ac:dyDescent="0.25">
      <c r="A11706" s="2" t="s">
        <v>4</v>
      </c>
      <c r="B11706" s="2" t="s">
        <v>54</v>
      </c>
      <c r="C11706" s="2" t="s">
        <v>184</v>
      </c>
      <c r="D11706" s="2" t="s">
        <v>6</v>
      </c>
      <c r="E11706" s="2" t="str">
        <f t="shared" si="182"/>
        <v>2008The Robert Jones and Agnes Hunt Orthopaedic Hospital NHS Foundation TrustWere you involved as much as you wanted to be in decisions about your care and treatment?</v>
      </c>
      <c r="F11706" s="29">
        <v>79.48</v>
      </c>
      <c r="G11706" s="29">
        <v>1.35</v>
      </c>
      <c r="H11706" s="29">
        <v>76.84</v>
      </c>
      <c r="I11706" s="29">
        <v>82.12</v>
      </c>
    </row>
    <row r="11707" spans="1:9" x14ac:dyDescent="0.25">
      <c r="A11707" s="2" t="s">
        <v>4</v>
      </c>
      <c r="B11707" s="2" t="s">
        <v>54</v>
      </c>
      <c r="C11707" s="2" t="s">
        <v>177</v>
      </c>
      <c r="D11707" s="2" t="s">
        <v>6</v>
      </c>
      <c r="E11707" s="2" t="str">
        <f t="shared" si="182"/>
        <v>2008The Clatterbridge Cancer Centre NHS Foundation TrustWere you involved as much as you wanted to be in decisions about your care and treatment?</v>
      </c>
      <c r="F11707" s="29">
        <v>78.010000000000005</v>
      </c>
      <c r="G11707" s="29">
        <v>1.53</v>
      </c>
      <c r="H11707" s="29">
        <v>75.010000000000005</v>
      </c>
      <c r="I11707" s="29">
        <v>81.010000000000005</v>
      </c>
    </row>
    <row r="11708" spans="1:9" x14ac:dyDescent="0.25">
      <c r="A11708" s="2" t="s">
        <v>4</v>
      </c>
      <c r="B11708" s="2" t="s">
        <v>54</v>
      </c>
      <c r="C11708" s="2" t="s">
        <v>153</v>
      </c>
      <c r="D11708" s="2" t="s">
        <v>6</v>
      </c>
      <c r="E11708" s="2" t="str">
        <f t="shared" si="182"/>
        <v>2008Royal National Hospital for Rheumatic Diseases NHS Foundation TrustWere you involved as much as you wanted to be in decisions about your care and treatment?</v>
      </c>
      <c r="F11708" s="29">
        <v>76.180000000000007</v>
      </c>
      <c r="G11708" s="29">
        <v>1.88</v>
      </c>
      <c r="H11708" s="29">
        <v>72.489999999999995</v>
      </c>
      <c r="I11708" s="29">
        <v>79.87</v>
      </c>
    </row>
    <row r="11709" spans="1:9" x14ac:dyDescent="0.25">
      <c r="A11709" s="2" t="s">
        <v>4</v>
      </c>
      <c r="B11709" s="2" t="s">
        <v>54</v>
      </c>
      <c r="C11709" s="2" t="s">
        <v>201</v>
      </c>
      <c r="D11709" s="2" t="s">
        <v>6</v>
      </c>
      <c r="E11709" s="2" t="str">
        <f t="shared" si="182"/>
        <v>2008University Hospitals of Morecambe Bay NHS Foundation TrustWere you involved as much as you wanted to be in decisions about your care and treatment?</v>
      </c>
      <c r="F11709" s="29">
        <v>76.540000000000006</v>
      </c>
      <c r="G11709" s="29">
        <v>1.6</v>
      </c>
      <c r="H11709" s="29">
        <v>73.41</v>
      </c>
      <c r="I11709" s="29">
        <v>79.680000000000007</v>
      </c>
    </row>
    <row r="11710" spans="1:9" x14ac:dyDescent="0.25">
      <c r="A11710" s="2" t="s">
        <v>4</v>
      </c>
      <c r="B11710" s="2" t="s">
        <v>54</v>
      </c>
      <c r="C11710" s="2" t="s">
        <v>163</v>
      </c>
      <c r="D11710" s="2" t="s">
        <v>6</v>
      </c>
      <c r="E11710" s="2" t="str">
        <f t="shared" si="182"/>
        <v>2008South Devon Healthcare NHS Foundation TrustWere you involved as much as you wanted to be in decisions about your care and treatment?</v>
      </c>
      <c r="F11710" s="29">
        <v>76.14</v>
      </c>
      <c r="G11710" s="29">
        <v>1.59</v>
      </c>
      <c r="H11710" s="29">
        <v>73.02</v>
      </c>
      <c r="I11710" s="29">
        <v>79.25</v>
      </c>
    </row>
    <row r="11711" spans="1:9" x14ac:dyDescent="0.25">
      <c r="A11711" s="2" t="s">
        <v>4</v>
      </c>
      <c r="B11711" s="2" t="s">
        <v>54</v>
      </c>
      <c r="C11711" s="2" t="s">
        <v>213</v>
      </c>
      <c r="D11711" s="2" t="s">
        <v>6</v>
      </c>
      <c r="E11711" s="2" t="str">
        <f t="shared" si="182"/>
        <v>2008Yeovil District Hospital NHS Foundation TrustWere you involved as much as you wanted to be in decisions about your care and treatment?</v>
      </c>
      <c r="F11711" s="29">
        <v>75.78</v>
      </c>
      <c r="G11711" s="29">
        <v>1.47</v>
      </c>
      <c r="H11711" s="29">
        <v>72.900000000000006</v>
      </c>
      <c r="I11711" s="29">
        <v>78.67</v>
      </c>
    </row>
    <row r="11712" spans="1:9" x14ac:dyDescent="0.25">
      <c r="A11712" s="2" t="s">
        <v>4</v>
      </c>
      <c r="B11712" s="2" t="s">
        <v>54</v>
      </c>
      <c r="C11712" s="2" t="s">
        <v>175</v>
      </c>
      <c r="D11712" s="2" t="s">
        <v>6</v>
      </c>
      <c r="E11712" s="2" t="str">
        <f t="shared" si="182"/>
        <v>2008Taunton and Somerset NHS Foundation TrustWere you involved as much as you wanted to be in decisions about your care and treatment?</v>
      </c>
      <c r="F11712" s="29">
        <v>75.52</v>
      </c>
      <c r="G11712" s="29">
        <v>1.54</v>
      </c>
      <c r="H11712" s="29">
        <v>72.489999999999995</v>
      </c>
      <c r="I11712" s="29">
        <v>78.540000000000006</v>
      </c>
    </row>
    <row r="11713" spans="1:9" x14ac:dyDescent="0.25">
      <c r="A11713" s="2" t="s">
        <v>4</v>
      </c>
      <c r="B11713" s="2" t="s">
        <v>54</v>
      </c>
      <c r="C11713" s="2" t="s">
        <v>156</v>
      </c>
      <c r="D11713" s="2" t="s">
        <v>6</v>
      </c>
      <c r="E11713" s="2" t="str">
        <f t="shared" si="182"/>
        <v>2008Royal United Hospital Bath NHS TrustWere you involved as much as you wanted to be in decisions about your care and treatment?</v>
      </c>
      <c r="F11713" s="29">
        <v>75.52</v>
      </c>
      <c r="G11713" s="29">
        <v>1.54</v>
      </c>
      <c r="H11713" s="29">
        <v>72.510000000000005</v>
      </c>
      <c r="I11713" s="29">
        <v>78.53</v>
      </c>
    </row>
    <row r="11714" spans="1:9" x14ac:dyDescent="0.25">
      <c r="A11714" s="2" t="s">
        <v>4</v>
      </c>
      <c r="B11714" s="2" t="s">
        <v>54</v>
      </c>
      <c r="C11714" s="2" t="s">
        <v>180</v>
      </c>
      <c r="D11714" s="2" t="s">
        <v>6</v>
      </c>
      <c r="E11714" s="2" t="str">
        <f t="shared" ref="E11714:E11777" si="183">B11714&amp;C11714&amp;D11714</f>
        <v>2008The Newcastle-upon-Tyne Hospitals NHS Foundation TrustWere you involved as much as you wanted to be in decisions about your care and treatment?</v>
      </c>
      <c r="F11714" s="29">
        <v>75.52</v>
      </c>
      <c r="G11714" s="29">
        <v>1.52</v>
      </c>
      <c r="H11714" s="29">
        <v>72.55</v>
      </c>
      <c r="I11714" s="29">
        <v>78.489999999999995</v>
      </c>
    </row>
    <row r="11715" spans="1:9" x14ac:dyDescent="0.25">
      <c r="A11715" s="2" t="s">
        <v>4</v>
      </c>
      <c r="B11715" s="2" t="s">
        <v>54</v>
      </c>
      <c r="C11715" s="2" t="s">
        <v>150</v>
      </c>
      <c r="D11715" s="2" t="s">
        <v>6</v>
      </c>
      <c r="E11715" s="2" t="str">
        <f t="shared" si="183"/>
        <v>2008Royal Devon and Exeter NHS Foundation TrustWere you involved as much as you wanted to be in decisions about your care and treatment?</v>
      </c>
      <c r="F11715" s="29">
        <v>75.349999999999994</v>
      </c>
      <c r="G11715" s="29">
        <v>1.45</v>
      </c>
      <c r="H11715" s="29">
        <v>72.5</v>
      </c>
      <c r="I11715" s="29">
        <v>78.2</v>
      </c>
    </row>
    <row r="11716" spans="1:9" x14ac:dyDescent="0.25">
      <c r="A11716" s="2" t="s">
        <v>4</v>
      </c>
      <c r="B11716" s="2" t="s">
        <v>54</v>
      </c>
      <c r="C11716" s="2" t="s">
        <v>188</v>
      </c>
      <c r="D11716" s="2" t="s">
        <v>6</v>
      </c>
      <c r="E11716" s="2" t="str">
        <f t="shared" si="183"/>
        <v>2008The Royal Orthopaedic Hospital NHS Foundation TrustWere you involved as much as you wanted to be in decisions about your care and treatment?</v>
      </c>
      <c r="F11716" s="29">
        <v>75.42</v>
      </c>
      <c r="G11716" s="29">
        <v>1.36</v>
      </c>
      <c r="H11716" s="29">
        <v>72.760000000000005</v>
      </c>
      <c r="I11716" s="29">
        <v>78.09</v>
      </c>
    </row>
    <row r="11717" spans="1:9" x14ac:dyDescent="0.25">
      <c r="A11717" s="2" t="s">
        <v>4</v>
      </c>
      <c r="B11717" s="2" t="s">
        <v>54</v>
      </c>
      <c r="C11717" s="2" t="s">
        <v>87</v>
      </c>
      <c r="D11717" s="2" t="s">
        <v>6</v>
      </c>
      <c r="E11717" s="2" t="str">
        <f t="shared" si="183"/>
        <v>2008Derby Hospitals NHS Foundation TrustWere you involved as much as you wanted to be in decisions about your care and treatment?</v>
      </c>
      <c r="F11717" s="29">
        <v>75.099999999999994</v>
      </c>
      <c r="G11717" s="29">
        <v>1.51</v>
      </c>
      <c r="H11717" s="29">
        <v>72.150000000000006</v>
      </c>
      <c r="I11717" s="29">
        <v>78.05</v>
      </c>
    </row>
    <row r="11718" spans="1:9" x14ac:dyDescent="0.25">
      <c r="A11718" s="2" t="s">
        <v>4</v>
      </c>
      <c r="B11718" s="2" t="s">
        <v>54</v>
      </c>
      <c r="C11718" s="2" t="s">
        <v>148</v>
      </c>
      <c r="D11718" s="2" t="s">
        <v>6</v>
      </c>
      <c r="E11718" s="2" t="str">
        <f t="shared" si="183"/>
        <v>2008Royal Brompton and Harefield NHS Foundation TrustWere you involved as much as you wanted to be in decisions about your care and treatment?</v>
      </c>
      <c r="F11718" s="29">
        <v>75.260000000000005</v>
      </c>
      <c r="G11718" s="29">
        <v>1.42</v>
      </c>
      <c r="H11718" s="29">
        <v>72.489999999999995</v>
      </c>
      <c r="I11718" s="29">
        <v>78.040000000000006</v>
      </c>
    </row>
    <row r="11719" spans="1:9" x14ac:dyDescent="0.25">
      <c r="A11719" s="2" t="s">
        <v>4</v>
      </c>
      <c r="B11719" s="2" t="s">
        <v>54</v>
      </c>
      <c r="C11719" s="2" t="s">
        <v>195</v>
      </c>
      <c r="D11719" s="2" t="s">
        <v>6</v>
      </c>
      <c r="E11719" s="2" t="str">
        <f t="shared" si="183"/>
        <v>2008University Hospital of South Manchester NHS Foundation TrustWere you involved as much as you wanted to be in decisions about your care and treatment?</v>
      </c>
      <c r="F11719" s="29">
        <v>74.81</v>
      </c>
      <c r="G11719" s="29">
        <v>1.62</v>
      </c>
      <c r="H11719" s="29">
        <v>71.64</v>
      </c>
      <c r="I11719" s="29">
        <v>77.98</v>
      </c>
    </row>
    <row r="11720" spans="1:9" x14ac:dyDescent="0.25">
      <c r="A11720" s="2" t="s">
        <v>4</v>
      </c>
      <c r="B11720" s="2" t="s">
        <v>54</v>
      </c>
      <c r="C11720" s="2" t="s">
        <v>141</v>
      </c>
      <c r="D11720" s="2" t="s">
        <v>6</v>
      </c>
      <c r="E11720" s="2" t="str">
        <f t="shared" si="183"/>
        <v>2008Papworth Hospital NHS Foundation TrustWere you involved as much as you wanted to be in decisions about your care and treatment?</v>
      </c>
      <c r="F11720" s="29">
        <v>75.319999999999993</v>
      </c>
      <c r="G11720" s="29">
        <v>1.35</v>
      </c>
      <c r="H11720" s="29">
        <v>72.69</v>
      </c>
      <c r="I11720" s="29">
        <v>77.959999999999994</v>
      </c>
    </row>
    <row r="11721" spans="1:9" x14ac:dyDescent="0.25">
      <c r="A11721" s="2" t="s">
        <v>4</v>
      </c>
      <c r="B11721" s="2" t="s">
        <v>54</v>
      </c>
      <c r="C11721" s="2" t="s">
        <v>165</v>
      </c>
      <c r="D11721" s="2" t="s">
        <v>6</v>
      </c>
      <c r="E11721" s="2" t="str">
        <f t="shared" si="183"/>
        <v>2008South Tees Hospitals NHS Foundation TrustWere you involved as much as you wanted to be in decisions about your care and treatment?</v>
      </c>
      <c r="F11721" s="29">
        <v>74.760000000000005</v>
      </c>
      <c r="G11721" s="29">
        <v>1.59</v>
      </c>
      <c r="H11721" s="29">
        <v>71.64</v>
      </c>
      <c r="I11721" s="29">
        <v>77.88</v>
      </c>
    </row>
    <row r="11722" spans="1:9" x14ac:dyDescent="0.25">
      <c r="A11722" s="2" t="s">
        <v>4</v>
      </c>
      <c r="B11722" s="2" t="s">
        <v>54</v>
      </c>
      <c r="C11722" s="2" t="s">
        <v>136</v>
      </c>
      <c r="D11722" s="2" t="s">
        <v>6</v>
      </c>
      <c r="E11722" s="2" t="str">
        <f t="shared" si="183"/>
        <v>2008Northern Devon Healthcare NHS TrustWere you involved as much as you wanted to be in decisions about your care and treatment?</v>
      </c>
      <c r="F11722" s="29">
        <v>74.790000000000006</v>
      </c>
      <c r="G11722" s="29">
        <v>1.53</v>
      </c>
      <c r="H11722" s="29">
        <v>71.8</v>
      </c>
      <c r="I11722" s="29">
        <v>77.78</v>
      </c>
    </row>
    <row r="11723" spans="1:9" x14ac:dyDescent="0.25">
      <c r="A11723" s="2" t="s">
        <v>4</v>
      </c>
      <c r="B11723" s="2" t="s">
        <v>54</v>
      </c>
      <c r="C11723" s="2" t="s">
        <v>121</v>
      </c>
      <c r="D11723" s="2" t="s">
        <v>6</v>
      </c>
      <c r="E11723" s="2" t="str">
        <f t="shared" si="183"/>
        <v>2008Liverpool Women's NHS Foundation TrustWere you involved as much as you wanted to be in decisions about your care and treatment?</v>
      </c>
      <c r="F11723" s="29">
        <v>74.66</v>
      </c>
      <c r="G11723" s="29">
        <v>1.54</v>
      </c>
      <c r="H11723" s="29">
        <v>71.63</v>
      </c>
      <c r="I11723" s="29">
        <v>77.69</v>
      </c>
    </row>
    <row r="11724" spans="1:9" x14ac:dyDescent="0.25">
      <c r="A11724" s="2" t="s">
        <v>4</v>
      </c>
      <c r="B11724" s="2" t="s">
        <v>54</v>
      </c>
      <c r="C11724" s="2" t="s">
        <v>144</v>
      </c>
      <c r="D11724" s="2" t="s">
        <v>6</v>
      </c>
      <c r="E11724" s="2" t="str">
        <f t="shared" si="183"/>
        <v>2008Poole Hospital NHS Foundation TrustWere you involved as much as you wanted to be in decisions about your care and treatment?</v>
      </c>
      <c r="F11724" s="29">
        <v>74.569999999999993</v>
      </c>
      <c r="G11724" s="29">
        <v>1.57</v>
      </c>
      <c r="H11724" s="29">
        <v>71.48</v>
      </c>
      <c r="I11724" s="29">
        <v>77.650000000000006</v>
      </c>
    </row>
    <row r="11725" spans="1:9" x14ac:dyDescent="0.25">
      <c r="A11725" s="2" t="s">
        <v>4</v>
      </c>
      <c r="B11725" s="2" t="s">
        <v>54</v>
      </c>
      <c r="C11725" s="2" t="s">
        <v>152</v>
      </c>
      <c r="D11725" s="2" t="s">
        <v>6</v>
      </c>
      <c r="E11725" s="2" t="str">
        <f t="shared" si="183"/>
        <v>2008Royal Liverpool and Broadgreen University Hospitals NHS TrustWere you involved as much as you wanted to be in decisions about your care and treatment?</v>
      </c>
      <c r="F11725" s="29">
        <v>74</v>
      </c>
      <c r="G11725" s="29">
        <v>1.78</v>
      </c>
      <c r="H11725" s="29">
        <v>70.52</v>
      </c>
      <c r="I11725" s="29">
        <v>77.48</v>
      </c>
    </row>
    <row r="11726" spans="1:9" x14ac:dyDescent="0.25">
      <c r="A11726" s="2" t="s">
        <v>4</v>
      </c>
      <c r="B11726" s="2" t="s">
        <v>54</v>
      </c>
      <c r="C11726" s="2" t="s">
        <v>61</v>
      </c>
      <c r="D11726" s="2" t="s">
        <v>6</v>
      </c>
      <c r="E11726" s="2" t="str">
        <f t="shared" si="183"/>
        <v>2008Airedale NHS Foundation TrustWere you involved as much as you wanted to be in decisions about your care and treatment?</v>
      </c>
      <c r="F11726" s="27">
        <v>73.95</v>
      </c>
      <c r="G11726" s="27">
        <v>1.66</v>
      </c>
      <c r="H11726" s="27">
        <v>70.7</v>
      </c>
      <c r="I11726" s="27">
        <v>77.19</v>
      </c>
    </row>
    <row r="11727" spans="1:9" x14ac:dyDescent="0.25">
      <c r="A11727" s="2" t="s">
        <v>4</v>
      </c>
      <c r="B11727" s="2" t="s">
        <v>54</v>
      </c>
      <c r="C11727" s="2" t="s">
        <v>115</v>
      </c>
      <c r="D11727" s="2" t="s">
        <v>6</v>
      </c>
      <c r="E11727" s="2" t="str">
        <f t="shared" si="183"/>
        <v>2008King's College Hospital NHS Foundation TrustWere you involved as much as you wanted to be in decisions about your care and treatment?</v>
      </c>
      <c r="F11727" s="29">
        <v>73.86</v>
      </c>
      <c r="G11727" s="29">
        <v>1.68</v>
      </c>
      <c r="H11727" s="29">
        <v>70.569999999999993</v>
      </c>
      <c r="I11727" s="29">
        <v>77.16</v>
      </c>
    </row>
    <row r="11728" spans="1:9" x14ac:dyDescent="0.25">
      <c r="A11728" s="2" t="s">
        <v>4</v>
      </c>
      <c r="B11728" s="2" t="s">
        <v>54</v>
      </c>
      <c r="C11728" s="2" t="s">
        <v>186</v>
      </c>
      <c r="D11728" s="2" t="s">
        <v>6</v>
      </c>
      <c r="E11728" s="2" t="str">
        <f t="shared" si="183"/>
        <v>2008The Royal Bournemouth and Christchurch Hospitals NHS Foundation TrustWere you involved as much as you wanted to be in decisions about your care and treatment?</v>
      </c>
      <c r="F11728" s="29">
        <v>74.209999999999994</v>
      </c>
      <c r="G11728" s="29">
        <v>1.47</v>
      </c>
      <c r="H11728" s="29">
        <v>71.33</v>
      </c>
      <c r="I11728" s="29">
        <v>77.09</v>
      </c>
    </row>
    <row r="11729" spans="1:9" x14ac:dyDescent="0.25">
      <c r="A11729" s="2" t="s">
        <v>4</v>
      </c>
      <c r="B11729" s="2" t="s">
        <v>54</v>
      </c>
      <c r="C11729" s="2" t="s">
        <v>158</v>
      </c>
      <c r="D11729" s="2" t="s">
        <v>6</v>
      </c>
      <c r="E11729" s="2" t="str">
        <f t="shared" si="183"/>
        <v>2008Salisbury NHS Foundation TrustWere you involved as much as you wanted to be in decisions about your care and treatment?</v>
      </c>
      <c r="F11729" s="29">
        <v>74.319999999999993</v>
      </c>
      <c r="G11729" s="29">
        <v>1.4</v>
      </c>
      <c r="H11729" s="29">
        <v>71.569999999999993</v>
      </c>
      <c r="I11729" s="29">
        <v>77.069999999999993</v>
      </c>
    </row>
    <row r="11730" spans="1:9" x14ac:dyDescent="0.25">
      <c r="A11730" s="2" t="s">
        <v>4</v>
      </c>
      <c r="B11730" s="2" t="s">
        <v>54</v>
      </c>
      <c r="C11730" s="2" t="s">
        <v>83</v>
      </c>
      <c r="D11730" s="2" t="s">
        <v>6</v>
      </c>
      <c r="E11730" s="2" t="str">
        <f t="shared" si="183"/>
        <v>2008Countess of Chester Hospital NHS Foundation TrustWere you involved as much as you wanted to be in decisions about your care and treatment?</v>
      </c>
      <c r="F11730" s="29">
        <v>74.010000000000005</v>
      </c>
      <c r="G11730" s="29">
        <v>1.55</v>
      </c>
      <c r="H11730" s="29">
        <v>70.97</v>
      </c>
      <c r="I11730" s="29">
        <v>77.05</v>
      </c>
    </row>
    <row r="11731" spans="1:9" x14ac:dyDescent="0.25">
      <c r="A11731" s="2" t="s">
        <v>4</v>
      </c>
      <c r="B11731" s="2" t="s">
        <v>54</v>
      </c>
      <c r="C11731" s="2" t="s">
        <v>147</v>
      </c>
      <c r="D11731" s="2" t="s">
        <v>6</v>
      </c>
      <c r="E11731" s="2" t="str">
        <f t="shared" si="183"/>
        <v>2008Royal Berkshire NHS Foundation TrustWere you involved as much as you wanted to be in decisions about your care and treatment?</v>
      </c>
      <c r="F11731" s="29">
        <v>74.05</v>
      </c>
      <c r="G11731" s="29">
        <v>1.53</v>
      </c>
      <c r="H11731" s="29">
        <v>71.05</v>
      </c>
      <c r="I11731" s="29">
        <v>77.05</v>
      </c>
    </row>
    <row r="11732" spans="1:9" x14ac:dyDescent="0.25">
      <c r="A11732" s="2" t="s">
        <v>4</v>
      </c>
      <c r="B11732" s="2" t="s">
        <v>54</v>
      </c>
      <c r="C11732" s="2" t="s">
        <v>157</v>
      </c>
      <c r="D11732" s="2" t="s">
        <v>6</v>
      </c>
      <c r="E11732" s="2" t="str">
        <f t="shared" si="183"/>
        <v>2008Salford Royal NHS Foundation TrustWere you involved as much as you wanted to be in decisions about your care and treatment?</v>
      </c>
      <c r="F11732" s="29">
        <v>73.63</v>
      </c>
      <c r="G11732" s="29">
        <v>1.71</v>
      </c>
      <c r="H11732" s="29">
        <v>70.27</v>
      </c>
      <c r="I11732" s="29">
        <v>76.989999999999995</v>
      </c>
    </row>
    <row r="11733" spans="1:9" x14ac:dyDescent="0.25">
      <c r="A11733" s="2" t="s">
        <v>4</v>
      </c>
      <c r="B11733" s="2" t="s">
        <v>54</v>
      </c>
      <c r="C11733" s="2" t="s">
        <v>167</v>
      </c>
      <c r="D11733" s="2" t="s">
        <v>6</v>
      </c>
      <c r="E11733" s="2" t="str">
        <f t="shared" si="183"/>
        <v>2008South Warwickshire NHS Foundation TrustWere you involved as much as you wanted to be in decisions about your care and treatment?</v>
      </c>
      <c r="F11733" s="29">
        <v>73.89</v>
      </c>
      <c r="G11733" s="29">
        <v>1.58</v>
      </c>
      <c r="H11733" s="29">
        <v>70.8</v>
      </c>
      <c r="I11733" s="29">
        <v>76.98</v>
      </c>
    </row>
    <row r="11734" spans="1:9" x14ac:dyDescent="0.25">
      <c r="A11734" s="2" t="s">
        <v>4</v>
      </c>
      <c r="B11734" s="2" t="s">
        <v>54</v>
      </c>
      <c r="C11734" s="2" t="s">
        <v>77</v>
      </c>
      <c r="D11734" s="2" t="s">
        <v>6</v>
      </c>
      <c r="E11734" s="2" t="str">
        <f t="shared" si="183"/>
        <v>2008Cambridge University Hospitals NHS Foundation TrustWere you involved as much as you wanted to be in decisions about your care and treatment?</v>
      </c>
      <c r="F11734" s="29">
        <v>73.81</v>
      </c>
      <c r="G11734" s="29">
        <v>1.59</v>
      </c>
      <c r="H11734" s="29">
        <v>70.69</v>
      </c>
      <c r="I11734" s="29">
        <v>76.92</v>
      </c>
    </row>
    <row r="11735" spans="1:9" x14ac:dyDescent="0.25">
      <c r="A11735" s="2" t="s">
        <v>4</v>
      </c>
      <c r="B11735" s="2" t="s">
        <v>54</v>
      </c>
      <c r="C11735" s="2" t="s">
        <v>97</v>
      </c>
      <c r="D11735" s="2" t="s">
        <v>6</v>
      </c>
      <c r="E11735" s="2" t="str">
        <f t="shared" si="183"/>
        <v>2008Frimley Park Hospital NHS Foundation TrustWere you involved as much as you wanted to be in decisions about your care and treatment?</v>
      </c>
      <c r="F11735" s="29">
        <v>73.52</v>
      </c>
      <c r="G11735" s="29">
        <v>1.53</v>
      </c>
      <c r="H11735" s="29">
        <v>70.53</v>
      </c>
      <c r="I11735" s="29">
        <v>76.510000000000005</v>
      </c>
    </row>
    <row r="11736" spans="1:9" x14ac:dyDescent="0.25">
      <c r="A11736" s="2" t="s">
        <v>4</v>
      </c>
      <c r="B11736" s="2" t="s">
        <v>54</v>
      </c>
      <c r="C11736" s="2" t="s">
        <v>78</v>
      </c>
      <c r="D11736" s="2" t="s">
        <v>6</v>
      </c>
      <c r="E11736" s="2" t="str">
        <f t="shared" si="183"/>
        <v>2008Central Manchester University Hospitals NHS Foundation TrustWere you involved as much as you wanted to be in decisions about your care and treatment?</v>
      </c>
      <c r="F11736" s="29">
        <v>72.89</v>
      </c>
      <c r="G11736" s="29">
        <v>1.78</v>
      </c>
      <c r="H11736" s="29">
        <v>69.400000000000006</v>
      </c>
      <c r="I11736" s="29">
        <v>76.38</v>
      </c>
    </row>
    <row r="11737" spans="1:9" x14ac:dyDescent="0.25">
      <c r="A11737" s="2" t="s">
        <v>4</v>
      </c>
      <c r="B11737" s="2" t="s">
        <v>54</v>
      </c>
      <c r="C11737" s="2" t="s">
        <v>74</v>
      </c>
      <c r="D11737" s="2" t="s">
        <v>6</v>
      </c>
      <c r="E11737" s="2" t="str">
        <f t="shared" si="183"/>
        <v>2008Buckinghamshire Healthcare NHS TrustWere you involved as much as you wanted to be in decisions about your care and treatment?</v>
      </c>
      <c r="F11737" s="29">
        <v>73.34</v>
      </c>
      <c r="G11737" s="29">
        <v>1.49</v>
      </c>
      <c r="H11737" s="29">
        <v>70.41</v>
      </c>
      <c r="I11737" s="29">
        <v>76.27</v>
      </c>
    </row>
    <row r="11738" spans="1:9" x14ac:dyDescent="0.25">
      <c r="A11738" s="2" t="s">
        <v>4</v>
      </c>
      <c r="B11738" s="2" t="s">
        <v>54</v>
      </c>
      <c r="C11738" s="2" t="s">
        <v>160</v>
      </c>
      <c r="D11738" s="2" t="s">
        <v>6</v>
      </c>
      <c r="E11738" s="2" t="str">
        <f t="shared" si="183"/>
        <v>2008Sheffield Teaching Hospitals NHS Foundation TrustWere you involved as much as you wanted to be in decisions about your care and treatment?</v>
      </c>
      <c r="F11738" s="29">
        <v>73.11</v>
      </c>
      <c r="G11738" s="29">
        <v>1.55</v>
      </c>
      <c r="H11738" s="29">
        <v>70.069999999999993</v>
      </c>
      <c r="I11738" s="29">
        <v>76.150000000000006</v>
      </c>
    </row>
    <row r="11739" spans="1:9" x14ac:dyDescent="0.25">
      <c r="A11739" s="2" t="s">
        <v>4</v>
      </c>
      <c r="B11739" s="2" t="s">
        <v>54</v>
      </c>
      <c r="C11739" s="2" t="s">
        <v>206</v>
      </c>
      <c r="D11739" s="2" t="s">
        <v>6</v>
      </c>
      <c r="E11739" s="2" t="str">
        <f t="shared" si="183"/>
        <v>2008West Suffolk NHS Foundation TrustWere you involved as much as you wanted to be in decisions about your care and treatment?</v>
      </c>
      <c r="F11739" s="29">
        <v>73.069999999999993</v>
      </c>
      <c r="G11739" s="29">
        <v>1.54</v>
      </c>
      <c r="H11739" s="29">
        <v>70.06</v>
      </c>
      <c r="I11739" s="29">
        <v>76.069999999999993</v>
      </c>
    </row>
    <row r="11740" spans="1:9" x14ac:dyDescent="0.25">
      <c r="A11740" s="2" t="s">
        <v>4</v>
      </c>
      <c r="B11740" s="2" t="s">
        <v>54</v>
      </c>
      <c r="C11740" s="2" t="s">
        <v>111</v>
      </c>
      <c r="D11740" s="2" t="s">
        <v>6</v>
      </c>
      <c r="E11740" s="2" t="str">
        <f t="shared" si="183"/>
        <v>2008Ipswich Hospital NHS TrustWere you involved as much as you wanted to be in decisions about your care and treatment?</v>
      </c>
      <c r="F11740" s="29">
        <v>73.010000000000005</v>
      </c>
      <c r="G11740" s="29">
        <v>1.55</v>
      </c>
      <c r="H11740" s="29">
        <v>69.97</v>
      </c>
      <c r="I11740" s="29">
        <v>76.05</v>
      </c>
    </row>
    <row r="11741" spans="1:9" x14ac:dyDescent="0.25">
      <c r="A11741" s="2" t="s">
        <v>4</v>
      </c>
      <c r="B11741" s="2" t="s">
        <v>54</v>
      </c>
      <c r="C11741" s="2" t="s">
        <v>112</v>
      </c>
      <c r="D11741" s="2" t="s">
        <v>6</v>
      </c>
      <c r="E11741" s="2" t="str">
        <f t="shared" si="183"/>
        <v>2008Isle of Wight NHS TrustWere you involved as much as you wanted to be in decisions about your care and treatment?</v>
      </c>
      <c r="F11741" s="29">
        <v>72.75</v>
      </c>
      <c r="G11741" s="29">
        <v>1.67</v>
      </c>
      <c r="H11741" s="29">
        <v>69.47</v>
      </c>
      <c r="I11741" s="29">
        <v>76.03</v>
      </c>
    </row>
    <row r="11742" spans="1:9" x14ac:dyDescent="0.25">
      <c r="A11742" s="2" t="s">
        <v>4</v>
      </c>
      <c r="B11742" s="2" t="s">
        <v>54</v>
      </c>
      <c r="C11742" s="2" t="s">
        <v>88</v>
      </c>
      <c r="D11742" s="2" t="s">
        <v>6</v>
      </c>
      <c r="E11742" s="2" t="str">
        <f t="shared" si="183"/>
        <v>2008Doncaster and Bassetlaw Hospitals NHS Foundation TrustWere you involved as much as you wanted to be in decisions about your care and treatment?</v>
      </c>
      <c r="F11742" s="29">
        <v>72.88</v>
      </c>
      <c r="G11742" s="29">
        <v>1.56</v>
      </c>
      <c r="H11742" s="29">
        <v>69.81</v>
      </c>
      <c r="I11742" s="29">
        <v>75.94</v>
      </c>
    </row>
    <row r="11743" spans="1:9" x14ac:dyDescent="0.25">
      <c r="A11743" s="2" t="s">
        <v>4</v>
      </c>
      <c r="B11743" s="2" t="s">
        <v>54</v>
      </c>
      <c r="C11743" s="2" t="s">
        <v>140</v>
      </c>
      <c r="D11743" s="2" t="s">
        <v>6</v>
      </c>
      <c r="E11743" s="2" t="str">
        <f t="shared" si="183"/>
        <v>2008Oxford University Hospitals NHS TrustWere you involved as much as you wanted to be in decisions about your care and treatment?</v>
      </c>
      <c r="F11743" s="29">
        <v>72.88</v>
      </c>
      <c r="G11743" s="29">
        <v>1.56</v>
      </c>
      <c r="H11743" s="29">
        <v>69.81</v>
      </c>
      <c r="I11743" s="29">
        <v>75.94</v>
      </c>
    </row>
    <row r="11744" spans="1:9" x14ac:dyDescent="0.25">
      <c r="A11744" s="2" t="s">
        <v>4</v>
      </c>
      <c r="B11744" s="2" t="s">
        <v>54</v>
      </c>
      <c r="C11744" s="2" t="s">
        <v>132</v>
      </c>
      <c r="D11744" s="2" t="s">
        <v>6</v>
      </c>
      <c r="E11744" s="2" t="str">
        <f t="shared" si="183"/>
        <v>2008North Cumbria University Hospitals NHS TrustWere you involved as much as you wanted to be in decisions about your care and treatment?</v>
      </c>
      <c r="F11744" s="29">
        <v>72.83</v>
      </c>
      <c r="G11744" s="29">
        <v>1.57</v>
      </c>
      <c r="H11744" s="29">
        <v>69.75</v>
      </c>
      <c r="I11744" s="29">
        <v>75.900000000000006</v>
      </c>
    </row>
    <row r="11745" spans="1:9" x14ac:dyDescent="0.25">
      <c r="A11745" s="2" t="s">
        <v>4</v>
      </c>
      <c r="B11745" s="2" t="s">
        <v>54</v>
      </c>
      <c r="C11745" s="2" t="s">
        <v>154</v>
      </c>
      <c r="D11745" s="2" t="s">
        <v>6</v>
      </c>
      <c r="E11745" s="2" t="str">
        <f t="shared" si="183"/>
        <v>2008Royal National Orthopaedic Hospital NHS TrustWere you involved as much as you wanted to be in decisions about your care and treatment?</v>
      </c>
      <c r="F11745" s="29">
        <v>72.900000000000006</v>
      </c>
      <c r="G11745" s="29">
        <v>1.48</v>
      </c>
      <c r="H11745" s="29">
        <v>70.010000000000005</v>
      </c>
      <c r="I11745" s="29">
        <v>75.8</v>
      </c>
    </row>
    <row r="11746" spans="1:9" x14ac:dyDescent="0.25">
      <c r="A11746" s="2" t="s">
        <v>4</v>
      </c>
      <c r="B11746" s="2" t="s">
        <v>54</v>
      </c>
      <c r="C11746" s="2" t="s">
        <v>198</v>
      </c>
      <c r="D11746" s="2" t="s">
        <v>6</v>
      </c>
      <c r="E11746" s="2" t="str">
        <f t="shared" si="183"/>
        <v>2008University Hospitals Bristol NHS Foundation TrustWere you involved as much as you wanted to be in decisions about your care and treatment?</v>
      </c>
      <c r="F11746" s="29">
        <v>72.78</v>
      </c>
      <c r="G11746" s="29">
        <v>1.54</v>
      </c>
      <c r="H11746" s="29">
        <v>69.75</v>
      </c>
      <c r="I11746" s="29">
        <v>75.8</v>
      </c>
    </row>
    <row r="11747" spans="1:9" x14ac:dyDescent="0.25">
      <c r="A11747" s="2" t="s">
        <v>4</v>
      </c>
      <c r="B11747" s="2" t="s">
        <v>54</v>
      </c>
      <c r="C11747" s="2" t="s">
        <v>110</v>
      </c>
      <c r="D11747" s="2" t="s">
        <v>6</v>
      </c>
      <c r="E11747" s="2" t="str">
        <f t="shared" si="183"/>
        <v>2008Imperial College Healthcare NHS TrustWere you involved as much as you wanted to be in decisions about your care and treatment?</v>
      </c>
      <c r="F11747" s="29">
        <v>72.260000000000005</v>
      </c>
      <c r="G11747" s="29">
        <v>1.8</v>
      </c>
      <c r="H11747" s="29">
        <v>68.72</v>
      </c>
      <c r="I11747" s="29">
        <v>75.790000000000006</v>
      </c>
    </row>
    <row r="11748" spans="1:9" x14ac:dyDescent="0.25">
      <c r="A11748" s="2" t="s">
        <v>4</v>
      </c>
      <c r="B11748" s="2" t="s">
        <v>54</v>
      </c>
      <c r="C11748" s="2" t="s">
        <v>190</v>
      </c>
      <c r="D11748" s="2" t="s">
        <v>6</v>
      </c>
      <c r="E11748" s="2" t="str">
        <f t="shared" si="183"/>
        <v>2008The Walton Centre NHS Foundation TrustWere you involved as much as you wanted to be in decisions about your care and treatment?</v>
      </c>
      <c r="F11748" s="29">
        <v>72.89</v>
      </c>
      <c r="G11748" s="29">
        <v>1.43</v>
      </c>
      <c r="H11748" s="29">
        <v>70.09</v>
      </c>
      <c r="I11748" s="29">
        <v>75.7</v>
      </c>
    </row>
    <row r="11749" spans="1:9" x14ac:dyDescent="0.25">
      <c r="A11749" s="2" t="s">
        <v>4</v>
      </c>
      <c r="B11749" s="2" t="s">
        <v>54</v>
      </c>
      <c r="C11749" s="2" t="s">
        <v>89</v>
      </c>
      <c r="D11749" s="2" t="s">
        <v>6</v>
      </c>
      <c r="E11749" s="2" t="str">
        <f t="shared" si="183"/>
        <v>2008Dorset County Hospital NHS Foundation TrustWere you involved as much as you wanted to be in decisions about your care and treatment?</v>
      </c>
      <c r="F11749" s="29">
        <v>72.64</v>
      </c>
      <c r="G11749" s="29">
        <v>1.49</v>
      </c>
      <c r="H11749" s="29">
        <v>69.709999999999994</v>
      </c>
      <c r="I11749" s="29">
        <v>75.56</v>
      </c>
    </row>
    <row r="11750" spans="1:9" x14ac:dyDescent="0.25">
      <c r="A11750" s="2" t="s">
        <v>4</v>
      </c>
      <c r="B11750" s="2" t="s">
        <v>54</v>
      </c>
      <c r="C11750" s="2" t="s">
        <v>149</v>
      </c>
      <c r="D11750" s="2" t="s">
        <v>6</v>
      </c>
      <c r="E11750" s="2" t="str">
        <f t="shared" si="183"/>
        <v>2008Royal Cornwall Hospitals NHS TrustWere you involved as much as you wanted to be in decisions about your care and treatment?</v>
      </c>
      <c r="F11750" s="29">
        <v>72.569999999999993</v>
      </c>
      <c r="G11750" s="29">
        <v>1.51</v>
      </c>
      <c r="H11750" s="29">
        <v>69.61</v>
      </c>
      <c r="I11750" s="29">
        <v>75.540000000000006</v>
      </c>
    </row>
    <row r="11751" spans="1:9" x14ac:dyDescent="0.25">
      <c r="A11751" s="2" t="s">
        <v>4</v>
      </c>
      <c r="B11751" s="2" t="s">
        <v>54</v>
      </c>
      <c r="C11751" s="2" t="s">
        <v>68</v>
      </c>
      <c r="D11751" s="2" t="s">
        <v>6</v>
      </c>
      <c r="E11751" s="2" t="str">
        <f t="shared" si="183"/>
        <v>2008Bedford Hospital NHS TrustWere you involved as much as you wanted to be in decisions about your care and treatment?</v>
      </c>
      <c r="F11751" s="29">
        <v>72.319999999999993</v>
      </c>
      <c r="G11751" s="29">
        <v>1.62</v>
      </c>
      <c r="H11751" s="29">
        <v>69.150000000000006</v>
      </c>
      <c r="I11751" s="29">
        <v>75.489999999999995</v>
      </c>
    </row>
    <row r="11752" spans="1:9" x14ac:dyDescent="0.25">
      <c r="A11752" s="2" t="s">
        <v>4</v>
      </c>
      <c r="B11752" s="2" t="s">
        <v>54</v>
      </c>
      <c r="C11752" s="2" t="s">
        <v>76</v>
      </c>
      <c r="D11752" s="2" t="s">
        <v>6</v>
      </c>
      <c r="E11752" s="2" t="str">
        <f t="shared" si="183"/>
        <v>2008Calderdale and Huddersfield NHS Foundation TrustWere you involved as much as you wanted to be in decisions about your care and treatment?</v>
      </c>
      <c r="F11752" s="29">
        <v>72.31</v>
      </c>
      <c r="G11752" s="29">
        <v>1.62</v>
      </c>
      <c r="H11752" s="29">
        <v>69.13</v>
      </c>
      <c r="I11752" s="29">
        <v>75.489999999999995</v>
      </c>
    </row>
    <row r="11753" spans="1:9" x14ac:dyDescent="0.25">
      <c r="A11753" s="2" t="s">
        <v>4</v>
      </c>
      <c r="B11753" s="2" t="s">
        <v>54</v>
      </c>
      <c r="C11753" s="2" t="s">
        <v>75</v>
      </c>
      <c r="D11753" s="2" t="s">
        <v>6</v>
      </c>
      <c r="E11753" s="2" t="str">
        <f t="shared" si="183"/>
        <v>2008Burton Hospitals NHS Foundation TrustWere you involved as much as you wanted to be in decisions about your care and treatment?</v>
      </c>
      <c r="F11753" s="29">
        <v>72.45</v>
      </c>
      <c r="G11753" s="29">
        <v>1.52</v>
      </c>
      <c r="H11753" s="29">
        <v>69.47</v>
      </c>
      <c r="I11753" s="29">
        <v>75.44</v>
      </c>
    </row>
    <row r="11754" spans="1:9" x14ac:dyDescent="0.25">
      <c r="A11754" s="2" t="s">
        <v>4</v>
      </c>
      <c r="B11754" s="2" t="s">
        <v>54</v>
      </c>
      <c r="C11754" s="2" t="s">
        <v>120</v>
      </c>
      <c r="D11754" s="2" t="s">
        <v>6</v>
      </c>
      <c r="E11754" s="2" t="str">
        <f t="shared" si="183"/>
        <v>2008Liverpool Heart and Chest NHS Foundation TrustWere you involved as much as you wanted to be in decisions about your care and treatment?</v>
      </c>
      <c r="F11754" s="29">
        <v>72.510000000000005</v>
      </c>
      <c r="G11754" s="29">
        <v>1.47</v>
      </c>
      <c r="H11754" s="29">
        <v>69.64</v>
      </c>
      <c r="I11754" s="29">
        <v>75.39</v>
      </c>
    </row>
    <row r="11755" spans="1:9" x14ac:dyDescent="0.25">
      <c r="A11755" s="2" t="s">
        <v>4</v>
      </c>
      <c r="B11755" s="2" t="s">
        <v>54</v>
      </c>
      <c r="C11755" s="2" t="s">
        <v>118</v>
      </c>
      <c r="D11755" s="2" t="s">
        <v>6</v>
      </c>
      <c r="E11755" s="2" t="str">
        <f t="shared" si="183"/>
        <v>2008Leeds Teaching Hospitals NHS TrustWere you involved as much as you wanted to be in decisions about your care and treatment?</v>
      </c>
      <c r="F11755" s="29">
        <v>72.2</v>
      </c>
      <c r="G11755" s="29">
        <v>1.61</v>
      </c>
      <c r="H11755" s="29">
        <v>69.040000000000006</v>
      </c>
      <c r="I11755" s="29">
        <v>75.36</v>
      </c>
    </row>
    <row r="11756" spans="1:9" x14ac:dyDescent="0.25">
      <c r="A11756" s="2" t="s">
        <v>4</v>
      </c>
      <c r="B11756" s="2" t="s">
        <v>54</v>
      </c>
      <c r="C11756" s="2" t="s">
        <v>107</v>
      </c>
      <c r="D11756" s="2" t="s">
        <v>6</v>
      </c>
      <c r="E11756" s="2" t="str">
        <f t="shared" si="183"/>
        <v>2008Hinchingbrooke Health Care NHS TrustWere you involved as much as you wanted to be in decisions about your care and treatment?</v>
      </c>
      <c r="F11756" s="29">
        <v>72.5</v>
      </c>
      <c r="G11756" s="29">
        <v>1.44</v>
      </c>
      <c r="H11756" s="29">
        <v>69.67</v>
      </c>
      <c r="I11756" s="29">
        <v>75.319999999999993</v>
      </c>
    </row>
    <row r="11757" spans="1:9" x14ac:dyDescent="0.25">
      <c r="A11757" s="2" t="s">
        <v>4</v>
      </c>
      <c r="B11757" s="2" t="s">
        <v>54</v>
      </c>
      <c r="C11757" s="2" t="s">
        <v>185</v>
      </c>
      <c r="D11757" s="2" t="s">
        <v>6</v>
      </c>
      <c r="E11757" s="2" t="str">
        <f t="shared" si="183"/>
        <v>2008The Rotherham NHS Foundation TrustWere you involved as much as you wanted to be in decisions about your care and treatment?</v>
      </c>
      <c r="F11757" s="29">
        <v>72.08</v>
      </c>
      <c r="G11757" s="29">
        <v>1.62</v>
      </c>
      <c r="H11757" s="29">
        <v>68.900000000000006</v>
      </c>
      <c r="I11757" s="29">
        <v>75.27</v>
      </c>
    </row>
    <row r="11758" spans="1:9" x14ac:dyDescent="0.25">
      <c r="A11758" s="2" t="s">
        <v>4</v>
      </c>
      <c r="B11758" s="2" t="s">
        <v>54</v>
      </c>
      <c r="C11758" s="2" t="s">
        <v>79</v>
      </c>
      <c r="D11758" s="2" t="s">
        <v>6</v>
      </c>
      <c r="E11758" s="2" t="str">
        <f t="shared" si="183"/>
        <v>2008Chelsea and Westminster Hospital NHS Foundation TrustWere you involved as much as you wanted to be in decisions about your care and treatment?</v>
      </c>
      <c r="F11758" s="29">
        <v>71.77</v>
      </c>
      <c r="G11758" s="29">
        <v>1.77</v>
      </c>
      <c r="H11758" s="29">
        <v>68.290000000000006</v>
      </c>
      <c r="I11758" s="29">
        <v>75.239999999999995</v>
      </c>
    </row>
    <row r="11759" spans="1:9" x14ac:dyDescent="0.25">
      <c r="A11759" s="2" t="s">
        <v>4</v>
      </c>
      <c r="B11759" s="2" t="s">
        <v>54</v>
      </c>
      <c r="C11759" s="2" t="s">
        <v>98</v>
      </c>
      <c r="D11759" s="2" t="s">
        <v>6</v>
      </c>
      <c r="E11759" s="2" t="str">
        <f t="shared" si="183"/>
        <v>2008Gateshead Health NHS Foundation TrustWere you involved as much as you wanted to be in decisions about your care and treatment?</v>
      </c>
      <c r="F11759" s="29">
        <v>71.88</v>
      </c>
      <c r="G11759" s="29">
        <v>1.64</v>
      </c>
      <c r="H11759" s="29">
        <v>68.66</v>
      </c>
      <c r="I11759" s="29">
        <v>75.09</v>
      </c>
    </row>
    <row r="11760" spans="1:9" x14ac:dyDescent="0.25">
      <c r="A11760" s="2" t="s">
        <v>4</v>
      </c>
      <c r="B11760" s="2" t="s">
        <v>54</v>
      </c>
      <c r="C11760" s="2" t="s">
        <v>12</v>
      </c>
      <c r="D11760" s="2" t="s">
        <v>6</v>
      </c>
      <c r="E11760" s="2" t="str">
        <f t="shared" si="183"/>
        <v>2008Aintree University Hospital NHS Foundation TrustWere you involved as much as you wanted to be in decisions about your care and treatment?</v>
      </c>
      <c r="F11760" s="27">
        <v>71.790000000000006</v>
      </c>
      <c r="G11760" s="27">
        <v>1.67</v>
      </c>
      <c r="H11760" s="27">
        <v>68.510000000000005</v>
      </c>
      <c r="I11760" s="27">
        <v>75.069999999999993</v>
      </c>
    </row>
    <row r="11761" spans="1:9" x14ac:dyDescent="0.25">
      <c r="A11761" s="2" t="s">
        <v>4</v>
      </c>
      <c r="B11761" s="2" t="s">
        <v>54</v>
      </c>
      <c r="C11761" s="2" t="s">
        <v>102</v>
      </c>
      <c r="D11761" s="2" t="s">
        <v>6</v>
      </c>
      <c r="E11761" s="2" t="str">
        <f t="shared" si="183"/>
        <v>2008Guy's and St Thomas' NHS Foundation TrustWere you involved as much as you wanted to be in decisions about your care and treatment?</v>
      </c>
      <c r="F11761" s="29">
        <v>71.819999999999993</v>
      </c>
      <c r="G11761" s="29">
        <v>1.62</v>
      </c>
      <c r="H11761" s="29">
        <v>68.63</v>
      </c>
      <c r="I11761" s="29">
        <v>75</v>
      </c>
    </row>
    <row r="11762" spans="1:9" x14ac:dyDescent="0.25">
      <c r="A11762" s="2" t="s">
        <v>4</v>
      </c>
      <c r="B11762" s="2" t="s">
        <v>54</v>
      </c>
      <c r="C11762" s="2" t="s">
        <v>101</v>
      </c>
      <c r="D11762" s="2" t="s">
        <v>6</v>
      </c>
      <c r="E11762" s="2" t="str">
        <f t="shared" si="183"/>
        <v>2008Great Western Hospitals NHS Foundation TrustWere you involved as much as you wanted to be in decisions about your care and treatment?</v>
      </c>
      <c r="F11762" s="29">
        <v>71.900000000000006</v>
      </c>
      <c r="G11762" s="29">
        <v>1.57</v>
      </c>
      <c r="H11762" s="29">
        <v>68.819999999999993</v>
      </c>
      <c r="I11762" s="29">
        <v>74.98</v>
      </c>
    </row>
    <row r="11763" spans="1:9" x14ac:dyDescent="0.25">
      <c r="A11763" s="2" t="s">
        <v>4</v>
      </c>
      <c r="B11763" s="2" t="s">
        <v>54</v>
      </c>
      <c r="C11763" s="2" t="s">
        <v>80</v>
      </c>
      <c r="D11763" s="2" t="s">
        <v>6</v>
      </c>
      <c r="E11763" s="2" t="str">
        <f t="shared" si="183"/>
        <v>2008Chesterfield Royal Hospital NHS Foundation TrustWere you involved as much as you wanted to be in decisions about your care and treatment?</v>
      </c>
      <c r="F11763" s="29">
        <v>72.040000000000006</v>
      </c>
      <c r="G11763" s="29">
        <v>1.49</v>
      </c>
      <c r="H11763" s="29">
        <v>69.11</v>
      </c>
      <c r="I11763" s="29">
        <v>74.959999999999994</v>
      </c>
    </row>
    <row r="11764" spans="1:9" x14ac:dyDescent="0.25">
      <c r="A11764" s="2" t="s">
        <v>4</v>
      </c>
      <c r="B11764" s="2" t="s">
        <v>54</v>
      </c>
      <c r="C11764" s="2" t="s">
        <v>130</v>
      </c>
      <c r="D11764" s="2" t="s">
        <v>6</v>
      </c>
      <c r="E11764" s="2" t="str">
        <f t="shared" si="183"/>
        <v>2008Norfolk and Norwich University Hospitals NHS Foundation TrustWere you involved as much as you wanted to be in decisions about your care and treatment?</v>
      </c>
      <c r="F11764" s="29">
        <v>72.11</v>
      </c>
      <c r="G11764" s="29">
        <v>1.45</v>
      </c>
      <c r="H11764" s="29">
        <v>69.27</v>
      </c>
      <c r="I11764" s="29">
        <v>74.95</v>
      </c>
    </row>
    <row r="11765" spans="1:9" x14ac:dyDescent="0.25">
      <c r="A11765" s="2" t="s">
        <v>4</v>
      </c>
      <c r="B11765" s="2" t="s">
        <v>54</v>
      </c>
      <c r="C11765" s="2" t="s">
        <v>159</v>
      </c>
      <c r="D11765" s="2" t="s">
        <v>6</v>
      </c>
      <c r="E11765" s="2" t="str">
        <f t="shared" si="183"/>
        <v>2008Sandwell and West Birmingham Hospitals NHS TrustWere you involved as much as you wanted to be in decisions about your care and treatment?</v>
      </c>
      <c r="F11765" s="29">
        <v>71.42</v>
      </c>
      <c r="G11765" s="29">
        <v>1.8</v>
      </c>
      <c r="H11765" s="29">
        <v>67.900000000000006</v>
      </c>
      <c r="I11765" s="29">
        <v>74.94</v>
      </c>
    </row>
    <row r="11766" spans="1:9" x14ac:dyDescent="0.25">
      <c r="A11766" s="2" t="s">
        <v>4</v>
      </c>
      <c r="B11766" s="2" t="s">
        <v>54</v>
      </c>
      <c r="C11766" s="2" t="s">
        <v>210</v>
      </c>
      <c r="D11766" s="2" t="s">
        <v>6</v>
      </c>
      <c r="E11766" s="2" t="str">
        <f t="shared" si="183"/>
        <v>2008Worcestershire Acute Hospitals NHS TrustWere you involved as much as you wanted to be in decisions about your care and treatment?</v>
      </c>
      <c r="F11766" s="29">
        <v>71.790000000000006</v>
      </c>
      <c r="G11766" s="29">
        <v>1.54</v>
      </c>
      <c r="H11766" s="29">
        <v>68.760000000000005</v>
      </c>
      <c r="I11766" s="29">
        <v>74.81</v>
      </c>
    </row>
    <row r="11767" spans="1:9" x14ac:dyDescent="0.25">
      <c r="A11767" s="2" t="s">
        <v>4</v>
      </c>
      <c r="B11767" s="2" t="s">
        <v>54</v>
      </c>
      <c r="C11767" s="2" t="s">
        <v>125</v>
      </c>
      <c r="D11767" s="2" t="s">
        <v>6</v>
      </c>
      <c r="E11767" s="2" t="str">
        <f t="shared" si="183"/>
        <v>2008Mid Cheshire Hospitals NHS Foundation TrustWere you involved as much as you wanted to be in decisions about your care and treatment?</v>
      </c>
      <c r="F11767" s="29">
        <v>71.790000000000006</v>
      </c>
      <c r="G11767" s="29">
        <v>1.5</v>
      </c>
      <c r="H11767" s="29">
        <v>68.84</v>
      </c>
      <c r="I11767" s="29">
        <v>74.739999999999995</v>
      </c>
    </row>
    <row r="11768" spans="1:9" x14ac:dyDescent="0.25">
      <c r="A11768" s="2" t="s">
        <v>4</v>
      </c>
      <c r="B11768" s="2" t="s">
        <v>54</v>
      </c>
      <c r="C11768" s="2" t="s">
        <v>103</v>
      </c>
      <c r="D11768" s="2" t="s">
        <v>6</v>
      </c>
      <c r="E11768" s="2" t="str">
        <f t="shared" si="183"/>
        <v>2008Hampshire Hospitals NHS Foundation TrustWere you involved as much as you wanted to be in decisions about your care and treatment?</v>
      </c>
      <c r="F11768" s="29">
        <v>72.62</v>
      </c>
      <c r="G11768" s="29">
        <v>1.07</v>
      </c>
      <c r="H11768" s="29">
        <v>70.53</v>
      </c>
      <c r="I11768" s="29">
        <v>74.72</v>
      </c>
    </row>
    <row r="11769" spans="1:9" x14ac:dyDescent="0.25">
      <c r="A11769" s="2" t="s">
        <v>4</v>
      </c>
      <c r="B11769" s="2" t="s">
        <v>54</v>
      </c>
      <c r="C11769" s="2" t="s">
        <v>104</v>
      </c>
      <c r="D11769" s="2" t="s">
        <v>6</v>
      </c>
      <c r="E11769" s="2" t="str">
        <f t="shared" si="183"/>
        <v>2008Harrogate and District NHS Foundation TrustWere you involved as much as you wanted to be in decisions about your care and treatment?</v>
      </c>
      <c r="F11769" s="29">
        <v>71.78</v>
      </c>
      <c r="G11769" s="29">
        <v>1.49</v>
      </c>
      <c r="H11769" s="29">
        <v>68.86</v>
      </c>
      <c r="I11769" s="29">
        <v>74.7</v>
      </c>
    </row>
    <row r="11770" spans="1:9" x14ac:dyDescent="0.25">
      <c r="A11770" s="2" t="s">
        <v>4</v>
      </c>
      <c r="B11770" s="2" t="s">
        <v>54</v>
      </c>
      <c r="C11770" s="2" t="s">
        <v>143</v>
      </c>
      <c r="D11770" s="2" t="s">
        <v>6</v>
      </c>
      <c r="E11770" s="2" t="str">
        <f t="shared" si="183"/>
        <v>2008Plymouth Hospitals NHS TrustWere you involved as much as you wanted to be in decisions about your care and treatment?</v>
      </c>
      <c r="F11770" s="29">
        <v>71.63</v>
      </c>
      <c r="G11770" s="29">
        <v>1.49</v>
      </c>
      <c r="H11770" s="29">
        <v>68.72</v>
      </c>
      <c r="I11770" s="29">
        <v>74.55</v>
      </c>
    </row>
    <row r="11771" spans="1:9" x14ac:dyDescent="0.25">
      <c r="A11771" s="2" t="s">
        <v>4</v>
      </c>
      <c r="B11771" s="2" t="s">
        <v>54</v>
      </c>
      <c r="C11771" s="2" t="s">
        <v>84</v>
      </c>
      <c r="D11771" s="2" t="s">
        <v>6</v>
      </c>
      <c r="E11771" s="2" t="str">
        <f t="shared" si="183"/>
        <v>2008County Durham and Darlington NHS Foundation TrustWere you involved as much as you wanted to be in decisions about your care and treatment?</v>
      </c>
      <c r="F11771" s="29">
        <v>71.48</v>
      </c>
      <c r="G11771" s="29">
        <v>1.53</v>
      </c>
      <c r="H11771" s="29">
        <v>68.48</v>
      </c>
      <c r="I11771" s="29">
        <v>74.48</v>
      </c>
    </row>
    <row r="11772" spans="1:9" x14ac:dyDescent="0.25">
      <c r="A11772" s="2" t="s">
        <v>4</v>
      </c>
      <c r="B11772" s="2" t="s">
        <v>54</v>
      </c>
      <c r="C11772" s="2" t="s">
        <v>142</v>
      </c>
      <c r="D11772" s="2" t="s">
        <v>6</v>
      </c>
      <c r="E11772" s="2" t="str">
        <f t="shared" si="183"/>
        <v>2008Peterborough and Stamford Hospitals NHS Foundation TrustWere you involved as much as you wanted to be in decisions about your care and treatment?</v>
      </c>
      <c r="F11772" s="29">
        <v>71.42</v>
      </c>
      <c r="G11772" s="29">
        <v>1.55</v>
      </c>
      <c r="H11772" s="29">
        <v>68.37</v>
      </c>
      <c r="I11772" s="29">
        <v>74.459999999999994</v>
      </c>
    </row>
    <row r="11773" spans="1:9" x14ac:dyDescent="0.25">
      <c r="A11773" s="2" t="s">
        <v>4</v>
      </c>
      <c r="B11773" s="2" t="s">
        <v>54</v>
      </c>
      <c r="C11773" s="2" t="s">
        <v>81</v>
      </c>
      <c r="D11773" s="2" t="s">
        <v>6</v>
      </c>
      <c r="E11773" s="2" t="str">
        <f t="shared" si="183"/>
        <v>2008City Hospitals Sunderland NHS Foundation TrustWere you involved as much as you wanted to be in decisions about your care and treatment?</v>
      </c>
      <c r="F11773" s="29">
        <v>71.42</v>
      </c>
      <c r="G11773" s="29">
        <v>1.53</v>
      </c>
      <c r="H11773" s="29">
        <v>68.42</v>
      </c>
      <c r="I11773" s="29">
        <v>74.41</v>
      </c>
    </row>
    <row r="11774" spans="1:9" x14ac:dyDescent="0.25">
      <c r="A11774" s="2" t="s">
        <v>4</v>
      </c>
      <c r="B11774" s="2" t="s">
        <v>54</v>
      </c>
      <c r="C11774" s="2" t="s">
        <v>123</v>
      </c>
      <c r="D11774" s="2" t="s">
        <v>6</v>
      </c>
      <c r="E11774" s="2" t="str">
        <f t="shared" si="183"/>
        <v>2008Maidstone and Tunbridge Wells NHS TrustWere you involved as much as you wanted to be in decisions about your care and treatment?</v>
      </c>
      <c r="F11774" s="29">
        <v>71.239999999999995</v>
      </c>
      <c r="G11774" s="29">
        <v>1.59</v>
      </c>
      <c r="H11774" s="29">
        <v>68.13</v>
      </c>
      <c r="I11774" s="29">
        <v>74.36</v>
      </c>
    </row>
    <row r="11775" spans="1:9" x14ac:dyDescent="0.25">
      <c r="A11775" s="2" t="s">
        <v>4</v>
      </c>
      <c r="B11775" s="2" t="s">
        <v>54</v>
      </c>
      <c r="C11775" s="2" t="s">
        <v>126</v>
      </c>
      <c r="D11775" s="2" t="s">
        <v>6</v>
      </c>
      <c r="E11775" s="2" t="str">
        <f t="shared" si="183"/>
        <v>2008Mid Essex Hospital Services NHS TrustWere you involved as much as you wanted to be in decisions about your care and treatment?</v>
      </c>
      <c r="F11775" s="29">
        <v>71.09</v>
      </c>
      <c r="G11775" s="29">
        <v>1.62</v>
      </c>
      <c r="H11775" s="29">
        <v>67.91</v>
      </c>
      <c r="I11775" s="29">
        <v>74.27</v>
      </c>
    </row>
    <row r="11776" spans="1:9" x14ac:dyDescent="0.25">
      <c r="A11776" s="2" t="s">
        <v>4</v>
      </c>
      <c r="B11776" s="2" t="s">
        <v>54</v>
      </c>
      <c r="C11776" s="2" t="s">
        <v>139</v>
      </c>
      <c r="D11776" s="2" t="s">
        <v>6</v>
      </c>
      <c r="E11776" s="2" t="str">
        <f t="shared" si="183"/>
        <v>2008Nottingham University Hospitals NHS TrustWere you involved as much as you wanted to be in decisions about your care and treatment?</v>
      </c>
      <c r="F11776" s="29">
        <v>70.900000000000006</v>
      </c>
      <c r="G11776" s="29">
        <v>1.67</v>
      </c>
      <c r="H11776" s="29">
        <v>67.63</v>
      </c>
      <c r="I11776" s="29">
        <v>74.17</v>
      </c>
    </row>
    <row r="11777" spans="1:9" x14ac:dyDescent="0.25">
      <c r="A11777" s="2" t="s">
        <v>4</v>
      </c>
      <c r="B11777" s="2" t="s">
        <v>54</v>
      </c>
      <c r="C11777" s="2" t="s">
        <v>166</v>
      </c>
      <c r="D11777" s="2" t="s">
        <v>6</v>
      </c>
      <c r="E11777" s="2" t="str">
        <f t="shared" si="183"/>
        <v>2008South Tyneside NHS Foundation TrustWere you involved as much as you wanted to be in decisions about your care and treatment?</v>
      </c>
      <c r="F11777" s="29">
        <v>70.78</v>
      </c>
      <c r="G11777" s="29">
        <v>1.7</v>
      </c>
      <c r="H11777" s="29">
        <v>67.459999999999994</v>
      </c>
      <c r="I11777" s="29">
        <v>74.11</v>
      </c>
    </row>
    <row r="11778" spans="1:9" x14ac:dyDescent="0.25">
      <c r="A11778" s="2" t="s">
        <v>4</v>
      </c>
      <c r="B11778" s="2" t="s">
        <v>54</v>
      </c>
      <c r="C11778" s="2" t="s">
        <v>209</v>
      </c>
      <c r="D11778" s="2" t="s">
        <v>6</v>
      </c>
      <c r="E11778" s="2" t="str">
        <f t="shared" ref="E11778:E11841" si="184">B11778&amp;C11778&amp;D11778</f>
        <v>2008Wirral University Teaching Hospital NHS Foundation TrustWere you involved as much as you wanted to be in decisions about your care and treatment?</v>
      </c>
      <c r="F11778" s="29">
        <v>70.63</v>
      </c>
      <c r="G11778" s="29">
        <v>1.68</v>
      </c>
      <c r="H11778" s="29">
        <v>67.33</v>
      </c>
      <c r="I11778" s="29">
        <v>73.930000000000007</v>
      </c>
    </row>
    <row r="11779" spans="1:9" x14ac:dyDescent="0.25">
      <c r="A11779" s="2" t="s">
        <v>4</v>
      </c>
      <c r="B11779" s="2" t="s">
        <v>54</v>
      </c>
      <c r="C11779" s="2" t="s">
        <v>116</v>
      </c>
      <c r="D11779" s="2" t="s">
        <v>6</v>
      </c>
      <c r="E11779" s="2" t="str">
        <f t="shared" si="184"/>
        <v>2008Kingston Hospital NHS Foundation TrustWere you involved as much as you wanted to be in decisions about your care and treatment?</v>
      </c>
      <c r="F11779" s="29">
        <v>70.510000000000005</v>
      </c>
      <c r="G11779" s="29">
        <v>1.74</v>
      </c>
      <c r="H11779" s="29">
        <v>67.099999999999994</v>
      </c>
      <c r="I11779" s="29">
        <v>73.92</v>
      </c>
    </row>
    <row r="11780" spans="1:9" x14ac:dyDescent="0.25">
      <c r="A11780" s="2" t="s">
        <v>4</v>
      </c>
      <c r="B11780" s="2" t="s">
        <v>54</v>
      </c>
      <c r="C11780" s="2" t="s">
        <v>172</v>
      </c>
      <c r="D11780" s="2" t="s">
        <v>6</v>
      </c>
      <c r="E11780" s="2" t="str">
        <f t="shared" si="184"/>
        <v>2008Stockport NHS Foundation TrustWere you involved as much as you wanted to be in decisions about your care and treatment?</v>
      </c>
      <c r="F11780" s="29">
        <v>70.790000000000006</v>
      </c>
      <c r="G11780" s="29">
        <v>1.59</v>
      </c>
      <c r="H11780" s="29">
        <v>67.69</v>
      </c>
      <c r="I11780" s="29">
        <v>73.900000000000006</v>
      </c>
    </row>
    <row r="11781" spans="1:9" x14ac:dyDescent="0.25">
      <c r="A11781" s="2" t="s">
        <v>4</v>
      </c>
      <c r="B11781" s="2" t="s">
        <v>54</v>
      </c>
      <c r="C11781" s="2" t="s">
        <v>197</v>
      </c>
      <c r="D11781" s="2" t="s">
        <v>6</v>
      </c>
      <c r="E11781" s="2" t="str">
        <f t="shared" si="184"/>
        <v>2008University Hospitals Birmingham NHS Foundation TrustWere you involved as much as you wanted to be in decisions about your care and treatment?</v>
      </c>
      <c r="F11781" s="29">
        <v>70.59</v>
      </c>
      <c r="G11781" s="29">
        <v>1.64</v>
      </c>
      <c r="H11781" s="29">
        <v>67.38</v>
      </c>
      <c r="I11781" s="29">
        <v>73.790000000000006</v>
      </c>
    </row>
    <row r="11782" spans="1:9" x14ac:dyDescent="0.25">
      <c r="A11782" s="2" t="s">
        <v>4</v>
      </c>
      <c r="B11782" s="2" t="s">
        <v>54</v>
      </c>
      <c r="C11782" s="2" t="s">
        <v>131</v>
      </c>
      <c r="D11782" s="2" t="s">
        <v>6</v>
      </c>
      <c r="E11782" s="2" t="str">
        <f t="shared" si="184"/>
        <v>2008North Bristol NHS TrustWere you involved as much as you wanted to be in decisions about your care and treatment?</v>
      </c>
      <c r="F11782" s="29">
        <v>70.77</v>
      </c>
      <c r="G11782" s="29">
        <v>1.5</v>
      </c>
      <c r="H11782" s="29">
        <v>67.819999999999993</v>
      </c>
      <c r="I11782" s="29">
        <v>73.709999999999994</v>
      </c>
    </row>
    <row r="11783" spans="1:9" x14ac:dyDescent="0.25">
      <c r="A11783" s="2" t="s">
        <v>4</v>
      </c>
      <c r="B11783" s="2" t="s">
        <v>54</v>
      </c>
      <c r="C11783" s="2" t="s">
        <v>70</v>
      </c>
      <c r="D11783" s="2" t="s">
        <v>6</v>
      </c>
      <c r="E11783" s="2" t="str">
        <f t="shared" si="184"/>
        <v>2008Blackpool Teaching Hospitals NHS Foundation TrustWere you involved as much as you wanted to be in decisions about your care and treatment?</v>
      </c>
      <c r="F11783" s="29">
        <v>70.53</v>
      </c>
      <c r="G11783" s="29">
        <v>1.61</v>
      </c>
      <c r="H11783" s="29">
        <v>67.38</v>
      </c>
      <c r="I11783" s="29">
        <v>73.680000000000007</v>
      </c>
    </row>
    <row r="11784" spans="1:9" x14ac:dyDescent="0.25">
      <c r="A11784" s="2" t="s">
        <v>4</v>
      </c>
      <c r="B11784" s="2" t="s">
        <v>54</v>
      </c>
      <c r="C11784" s="2" t="s">
        <v>183</v>
      </c>
      <c r="D11784" s="2" t="s">
        <v>6</v>
      </c>
      <c r="E11784" s="2" t="str">
        <f t="shared" si="184"/>
        <v>2008The Queen Elizabeth Hospital King's Lynn NHS Foundation TrustWere you involved as much as you wanted to be in decisions about your care and treatment?</v>
      </c>
      <c r="F11784" s="29">
        <v>70.66</v>
      </c>
      <c r="G11784" s="29">
        <v>1.54</v>
      </c>
      <c r="H11784" s="29">
        <v>67.64</v>
      </c>
      <c r="I11784" s="29">
        <v>73.680000000000007</v>
      </c>
    </row>
    <row r="11785" spans="1:9" x14ac:dyDescent="0.25">
      <c r="A11785" s="2" t="s">
        <v>4</v>
      </c>
      <c r="B11785" s="2" t="s">
        <v>54</v>
      </c>
      <c r="C11785" s="2" t="s">
        <v>64</v>
      </c>
      <c r="D11785" s="2" t="s">
        <v>6</v>
      </c>
      <c r="E11785" s="2" t="str">
        <f t="shared" si="184"/>
        <v>2008Barnet and Chase Farm Hospitals NHS TrustWere you involved as much as you wanted to be in decisions about your care and treatment?</v>
      </c>
      <c r="F11785" s="29">
        <v>70.31</v>
      </c>
      <c r="G11785" s="29">
        <v>1.72</v>
      </c>
      <c r="H11785" s="29">
        <v>66.94</v>
      </c>
      <c r="I11785" s="29">
        <v>73.67</v>
      </c>
    </row>
    <row r="11786" spans="1:9" x14ac:dyDescent="0.25">
      <c r="A11786" s="2" t="s">
        <v>4</v>
      </c>
      <c r="B11786" s="2" t="s">
        <v>54</v>
      </c>
      <c r="C11786" s="2" t="s">
        <v>117</v>
      </c>
      <c r="D11786" s="2" t="s">
        <v>6</v>
      </c>
      <c r="E11786" s="2" t="str">
        <f t="shared" si="184"/>
        <v>2008Lancashire Teaching Hospitals NHS Foundation TrustWere you involved as much as you wanted to be in decisions about your care and treatment?</v>
      </c>
      <c r="F11786" s="29">
        <v>70.39</v>
      </c>
      <c r="G11786" s="29">
        <v>1.67</v>
      </c>
      <c r="H11786" s="29">
        <v>67.13</v>
      </c>
      <c r="I11786" s="29">
        <v>73.66</v>
      </c>
    </row>
    <row r="11787" spans="1:9" x14ac:dyDescent="0.25">
      <c r="A11787" s="2" t="s">
        <v>4</v>
      </c>
      <c r="B11787" s="2" t="s">
        <v>54</v>
      </c>
      <c r="C11787" s="2" t="s">
        <v>92</v>
      </c>
      <c r="D11787" s="2" t="s">
        <v>6</v>
      </c>
      <c r="E11787" s="2" t="str">
        <f t="shared" si="184"/>
        <v>2008East Cheshire NHS TrustWere you involved as much as you wanted to be in decisions about your care and treatment?</v>
      </c>
      <c r="F11787" s="29">
        <v>70.400000000000006</v>
      </c>
      <c r="G11787" s="29">
        <v>1.61</v>
      </c>
      <c r="H11787" s="29">
        <v>67.25</v>
      </c>
      <c r="I11787" s="29">
        <v>73.55</v>
      </c>
    </row>
    <row r="11788" spans="1:9" x14ac:dyDescent="0.25">
      <c r="A11788" s="2" t="s">
        <v>4</v>
      </c>
      <c r="B11788" s="2" t="s">
        <v>54</v>
      </c>
      <c r="C11788" s="2" t="s">
        <v>208</v>
      </c>
      <c r="D11788" s="2" t="s">
        <v>6</v>
      </c>
      <c r="E11788" s="2" t="str">
        <f t="shared" si="184"/>
        <v>2008Weston Area Health NHS TrustWere you involved as much as you wanted to be in decisions about your care and treatment?</v>
      </c>
      <c r="F11788" s="29">
        <v>70.47</v>
      </c>
      <c r="G11788" s="29">
        <v>1.56</v>
      </c>
      <c r="H11788" s="29">
        <v>67.41</v>
      </c>
      <c r="I11788" s="29">
        <v>73.540000000000006</v>
      </c>
    </row>
    <row r="11789" spans="1:9" x14ac:dyDescent="0.25">
      <c r="A11789" s="2" t="s">
        <v>4</v>
      </c>
      <c r="B11789" s="2" t="s">
        <v>54</v>
      </c>
      <c r="C11789" s="2" t="s">
        <v>162</v>
      </c>
      <c r="D11789" s="2" t="s">
        <v>6</v>
      </c>
      <c r="E11789" s="2" t="str">
        <f t="shared" si="184"/>
        <v>2008Shrewsbury and Telford Hospital NHS TrustWere you involved as much as you wanted to be in decisions about your care and treatment?</v>
      </c>
      <c r="F11789" s="29">
        <v>70.61</v>
      </c>
      <c r="G11789" s="29">
        <v>1.48</v>
      </c>
      <c r="H11789" s="29">
        <v>67.7</v>
      </c>
      <c r="I11789" s="29">
        <v>73.52</v>
      </c>
    </row>
    <row r="11790" spans="1:9" x14ac:dyDescent="0.25">
      <c r="A11790" s="2" t="s">
        <v>4</v>
      </c>
      <c r="B11790" s="2" t="s">
        <v>54</v>
      </c>
      <c r="C11790" s="2" t="s">
        <v>93</v>
      </c>
      <c r="D11790" s="2" t="s">
        <v>6</v>
      </c>
      <c r="E11790" s="2" t="str">
        <f t="shared" si="184"/>
        <v>2008East Kent Hospitals University NHS Foundation TrustWere you involved as much as you wanted to be in decisions about your care and treatment?</v>
      </c>
      <c r="F11790" s="29">
        <v>70.44</v>
      </c>
      <c r="G11790" s="29">
        <v>1.54</v>
      </c>
      <c r="H11790" s="29">
        <v>67.42</v>
      </c>
      <c r="I11790" s="29">
        <v>73.459999999999994</v>
      </c>
    </row>
    <row r="11791" spans="1:9" x14ac:dyDescent="0.25">
      <c r="A11791" s="2" t="s">
        <v>4</v>
      </c>
      <c r="B11791" s="2" t="s">
        <v>54</v>
      </c>
      <c r="C11791" s="2" t="s">
        <v>113</v>
      </c>
      <c r="D11791" s="2" t="s">
        <v>6</v>
      </c>
      <c r="E11791" s="2" t="str">
        <f t="shared" si="184"/>
        <v>2008James Paget University Hospitals NHS Foundation TrustWere you involved as much as you wanted to be in decisions about your care and treatment?</v>
      </c>
      <c r="F11791" s="29">
        <v>70.42</v>
      </c>
      <c r="G11791" s="29">
        <v>1.54</v>
      </c>
      <c r="H11791" s="29">
        <v>67.400000000000006</v>
      </c>
      <c r="I11791" s="29">
        <v>73.44</v>
      </c>
    </row>
    <row r="11792" spans="1:9" x14ac:dyDescent="0.25">
      <c r="A11792" s="2" t="s">
        <v>4</v>
      </c>
      <c r="B11792" s="2" t="s">
        <v>54</v>
      </c>
      <c r="C11792" s="2" t="s">
        <v>196</v>
      </c>
      <c r="D11792" s="2" t="s">
        <v>6</v>
      </c>
      <c r="E11792" s="2" t="str">
        <f t="shared" si="184"/>
        <v>2008University Hospital Southampton NHS Foundation TrustWere you involved as much as you wanted to be in decisions about your care and treatment?</v>
      </c>
      <c r="F11792" s="29">
        <v>70.23</v>
      </c>
      <c r="G11792" s="29">
        <v>1.59</v>
      </c>
      <c r="H11792" s="29">
        <v>67.12</v>
      </c>
      <c r="I11792" s="29">
        <v>73.34</v>
      </c>
    </row>
    <row r="11793" spans="1:9" x14ac:dyDescent="0.25">
      <c r="A11793" s="2" t="s">
        <v>4</v>
      </c>
      <c r="B11793" s="2" t="s">
        <v>54</v>
      </c>
      <c r="C11793" s="2" t="s">
        <v>191</v>
      </c>
      <c r="D11793" s="2" t="s">
        <v>6</v>
      </c>
      <c r="E11793" s="2" t="str">
        <f t="shared" si="184"/>
        <v>2008The Whittington Hospital NHS TrustWere you involved as much as you wanted to be in decisions about your care and treatment?</v>
      </c>
      <c r="F11793" s="29">
        <v>69.53</v>
      </c>
      <c r="G11793" s="29">
        <v>1.92</v>
      </c>
      <c r="H11793" s="29">
        <v>65.760000000000005</v>
      </c>
      <c r="I11793" s="29">
        <v>73.3</v>
      </c>
    </row>
    <row r="11794" spans="1:9" x14ac:dyDescent="0.25">
      <c r="A11794" s="2" t="s">
        <v>4</v>
      </c>
      <c r="B11794" s="2" t="s">
        <v>54</v>
      </c>
      <c r="C11794" s="2" t="s">
        <v>178</v>
      </c>
      <c r="D11794" s="2" t="s">
        <v>6</v>
      </c>
      <c r="E11794" s="2" t="str">
        <f t="shared" si="184"/>
        <v>2008The Dudley Group NHS Foundation TrustWere you involved as much as you wanted to be in decisions about your care and treatment?</v>
      </c>
      <c r="F11794" s="29">
        <v>70.25</v>
      </c>
      <c r="G11794" s="29">
        <v>1.55</v>
      </c>
      <c r="H11794" s="29">
        <v>67.209999999999994</v>
      </c>
      <c r="I11794" s="29">
        <v>73.28</v>
      </c>
    </row>
    <row r="11795" spans="1:9" x14ac:dyDescent="0.25">
      <c r="A11795" s="2" t="s">
        <v>4</v>
      </c>
      <c r="B11795" s="2" t="s">
        <v>54</v>
      </c>
      <c r="C11795" s="2" t="s">
        <v>189</v>
      </c>
      <c r="D11795" s="2" t="s">
        <v>6</v>
      </c>
      <c r="E11795" s="2" t="str">
        <f t="shared" si="184"/>
        <v>2008The Royal Wolverhampton NHS TrustWere you involved as much as you wanted to be in decisions about your care and treatment?</v>
      </c>
      <c r="F11795" s="29">
        <v>70.069999999999993</v>
      </c>
      <c r="G11795" s="29">
        <v>1.58</v>
      </c>
      <c r="H11795" s="29">
        <v>66.97</v>
      </c>
      <c r="I11795" s="29">
        <v>73.17</v>
      </c>
    </row>
    <row r="11796" spans="1:9" x14ac:dyDescent="0.25">
      <c r="A11796" s="2" t="s">
        <v>4</v>
      </c>
      <c r="B11796" s="2" t="s">
        <v>54</v>
      </c>
      <c r="C11796" s="2" t="s">
        <v>138</v>
      </c>
      <c r="D11796" s="2" t="s">
        <v>6</v>
      </c>
      <c r="E11796" s="2" t="str">
        <f t="shared" si="184"/>
        <v>2008Northumbria Healthcare NHS Foundation TrustWere you involved as much as you wanted to be in decisions about your care and treatment?</v>
      </c>
      <c r="F11796" s="29">
        <v>69.819999999999993</v>
      </c>
      <c r="G11796" s="29">
        <v>1.63</v>
      </c>
      <c r="H11796" s="29">
        <v>66.63</v>
      </c>
      <c r="I11796" s="29">
        <v>73.02</v>
      </c>
    </row>
    <row r="11797" spans="1:9" x14ac:dyDescent="0.25">
      <c r="A11797" s="2" t="s">
        <v>4</v>
      </c>
      <c r="B11797" s="2" t="s">
        <v>54</v>
      </c>
      <c r="C11797" s="2" t="s">
        <v>170</v>
      </c>
      <c r="D11797" s="2" t="s">
        <v>6</v>
      </c>
      <c r="E11797" s="2" t="str">
        <f t="shared" si="184"/>
        <v>2008St George's Healthcare NHS TrustWere you involved as much as you wanted to be in decisions about your care and treatment?</v>
      </c>
      <c r="F11797" s="29">
        <v>69.989999999999995</v>
      </c>
      <c r="G11797" s="29">
        <v>1.54</v>
      </c>
      <c r="H11797" s="29">
        <v>66.97</v>
      </c>
      <c r="I11797" s="29">
        <v>73.010000000000005</v>
      </c>
    </row>
    <row r="11798" spans="1:9" x14ac:dyDescent="0.25">
      <c r="A11798" s="2" t="s">
        <v>4</v>
      </c>
      <c r="B11798" s="2" t="s">
        <v>54</v>
      </c>
      <c r="C11798" s="2" t="s">
        <v>211</v>
      </c>
      <c r="D11798" s="2" t="s">
        <v>6</v>
      </c>
      <c r="E11798" s="2" t="str">
        <f t="shared" si="184"/>
        <v>2008Wrightington, Wigan and Leigh NHS Foundation TrustWere you involved as much as you wanted to be in decisions about your care and treatment?</v>
      </c>
      <c r="F11798" s="29">
        <v>69.84</v>
      </c>
      <c r="G11798" s="29">
        <v>1.59</v>
      </c>
      <c r="H11798" s="29">
        <v>66.72</v>
      </c>
      <c r="I11798" s="29">
        <v>72.959999999999994</v>
      </c>
    </row>
    <row r="11799" spans="1:9" x14ac:dyDescent="0.25">
      <c r="A11799" s="2" t="s">
        <v>4</v>
      </c>
      <c r="B11799" s="2" t="s">
        <v>54</v>
      </c>
      <c r="C11799" s="2" t="s">
        <v>127</v>
      </c>
      <c r="D11799" s="2" t="s">
        <v>6</v>
      </c>
      <c r="E11799" s="2" t="str">
        <f t="shared" si="184"/>
        <v>2008Mid Staffordshire NHS Foundation TrustWere you involved as much as you wanted to be in decisions about your care and treatment?</v>
      </c>
      <c r="F11799" s="29">
        <v>69.819999999999993</v>
      </c>
      <c r="G11799" s="29">
        <v>1.6</v>
      </c>
      <c r="H11799" s="29">
        <v>66.69</v>
      </c>
      <c r="I11799" s="29">
        <v>72.94</v>
      </c>
    </row>
    <row r="11800" spans="1:9" x14ac:dyDescent="0.25">
      <c r="A11800" s="2" t="s">
        <v>4</v>
      </c>
      <c r="B11800" s="2" t="s">
        <v>54</v>
      </c>
      <c r="C11800" s="2" t="s">
        <v>155</v>
      </c>
      <c r="D11800" s="2" t="s">
        <v>6</v>
      </c>
      <c r="E11800" s="2" t="str">
        <f t="shared" si="184"/>
        <v>2008Royal Surrey County Hospital NHS Foundation TrustWere you involved as much as you wanted to be in decisions about your care and treatment?</v>
      </c>
      <c r="F11800" s="29">
        <v>69.819999999999993</v>
      </c>
      <c r="G11800" s="29">
        <v>1.57</v>
      </c>
      <c r="H11800" s="29">
        <v>66.739999999999995</v>
      </c>
      <c r="I11800" s="29">
        <v>72.89</v>
      </c>
    </row>
    <row r="11801" spans="1:9" x14ac:dyDescent="0.25">
      <c r="A11801" s="2" t="s">
        <v>4</v>
      </c>
      <c r="B11801" s="2" t="s">
        <v>54</v>
      </c>
      <c r="C11801" s="2" t="s">
        <v>73</v>
      </c>
      <c r="D11801" s="2" t="s">
        <v>6</v>
      </c>
      <c r="E11801" s="2" t="str">
        <f t="shared" si="184"/>
        <v>2008Brighton and Sussex University Hospitals NHS TrustWere you involved as much as you wanted to be in decisions about your care and treatment?</v>
      </c>
      <c r="F11801" s="29">
        <v>69.849999999999994</v>
      </c>
      <c r="G11801" s="29">
        <v>1.49</v>
      </c>
      <c r="H11801" s="29">
        <v>66.930000000000007</v>
      </c>
      <c r="I11801" s="29">
        <v>72.78</v>
      </c>
    </row>
    <row r="11802" spans="1:9" x14ac:dyDescent="0.25">
      <c r="A11802" s="2" t="s">
        <v>4</v>
      </c>
      <c r="B11802" s="2" t="s">
        <v>54</v>
      </c>
      <c r="C11802" s="2" t="s">
        <v>106</v>
      </c>
      <c r="D11802" s="2" t="s">
        <v>6</v>
      </c>
      <c r="E11802" s="2" t="str">
        <f t="shared" si="184"/>
        <v>2008Heatherwood and Wexham Park Hospitals NHS Foundation TrustWere you involved as much as you wanted to be in decisions about your care and treatment?</v>
      </c>
      <c r="F11802" s="29">
        <v>69.680000000000007</v>
      </c>
      <c r="G11802" s="29">
        <v>1.57</v>
      </c>
      <c r="H11802" s="29">
        <v>66.61</v>
      </c>
      <c r="I11802" s="29">
        <v>72.760000000000005</v>
      </c>
    </row>
    <row r="11803" spans="1:9" x14ac:dyDescent="0.25">
      <c r="A11803" s="2" t="s">
        <v>4</v>
      </c>
      <c r="B11803" s="2" t="s">
        <v>54</v>
      </c>
      <c r="C11803" s="2" t="s">
        <v>174</v>
      </c>
      <c r="D11803" s="2" t="s">
        <v>6</v>
      </c>
      <c r="E11803" s="2" t="str">
        <f t="shared" si="184"/>
        <v>2008Tameside Hospital NHS Foundation TrustWere you involved as much as you wanted to be in decisions about your care and treatment?</v>
      </c>
      <c r="F11803" s="29">
        <v>69.430000000000007</v>
      </c>
      <c r="G11803" s="29">
        <v>1.68</v>
      </c>
      <c r="H11803" s="29">
        <v>66.14</v>
      </c>
      <c r="I11803" s="29">
        <v>72.73</v>
      </c>
    </row>
    <row r="11804" spans="1:9" x14ac:dyDescent="0.25">
      <c r="A11804" s="2" t="s">
        <v>4</v>
      </c>
      <c r="B11804" s="2" t="s">
        <v>54</v>
      </c>
      <c r="C11804" s="2" t="s">
        <v>207</v>
      </c>
      <c r="D11804" s="2" t="s">
        <v>6</v>
      </c>
      <c r="E11804" s="2" t="str">
        <f t="shared" si="184"/>
        <v>2008Western Sussex Hospitals NHS TrustWere you involved as much as you wanted to be in decisions about your care and treatment?</v>
      </c>
      <c r="F11804" s="29">
        <v>70.61</v>
      </c>
      <c r="G11804" s="29">
        <v>1.08</v>
      </c>
      <c r="H11804" s="29">
        <v>68.48</v>
      </c>
      <c r="I11804" s="29">
        <v>72.73</v>
      </c>
    </row>
    <row r="11805" spans="1:9" x14ac:dyDescent="0.25">
      <c r="A11805" s="2" t="s">
        <v>4</v>
      </c>
      <c r="B11805" s="2" t="s">
        <v>54</v>
      </c>
      <c r="C11805" s="2" t="s">
        <v>214</v>
      </c>
      <c r="D11805" s="2" t="s">
        <v>6</v>
      </c>
      <c r="E11805" s="2" t="str">
        <f t="shared" si="184"/>
        <v>2008York Teaching Hospital NHS Foundation TrustWere you involved as much as you wanted to be in decisions about your care and treatment?</v>
      </c>
      <c r="F11805" s="29">
        <v>70.459999999999994</v>
      </c>
      <c r="G11805" s="29">
        <v>1.08</v>
      </c>
      <c r="H11805" s="29">
        <v>68.34</v>
      </c>
      <c r="I11805" s="29">
        <v>72.58</v>
      </c>
    </row>
    <row r="11806" spans="1:9" x14ac:dyDescent="0.25">
      <c r="A11806" s="2" t="s">
        <v>4</v>
      </c>
      <c r="B11806" s="2" t="s">
        <v>54</v>
      </c>
      <c r="C11806" s="2" t="s">
        <v>137</v>
      </c>
      <c r="D11806" s="2" t="s">
        <v>6</v>
      </c>
      <c r="E11806" s="2" t="str">
        <f t="shared" si="184"/>
        <v>2008Northern Lincolnshire and Goole Hospitals NHS Foundation TrustWere you involved as much as you wanted to be in decisions about your care and treatment?</v>
      </c>
      <c r="F11806" s="29">
        <v>69.58</v>
      </c>
      <c r="G11806" s="29">
        <v>1.5</v>
      </c>
      <c r="H11806" s="29">
        <v>66.64</v>
      </c>
      <c r="I11806" s="29">
        <v>72.52</v>
      </c>
    </row>
    <row r="11807" spans="1:9" x14ac:dyDescent="0.25">
      <c r="A11807" s="2" t="s">
        <v>4</v>
      </c>
      <c r="B11807" s="2" t="s">
        <v>54</v>
      </c>
      <c r="C11807" s="2" t="s">
        <v>168</v>
      </c>
      <c r="D11807" s="2" t="s">
        <v>6</v>
      </c>
      <c r="E11807" s="2" t="str">
        <f t="shared" si="184"/>
        <v>2008Southend University Hospital NHS Foundation TrustWere you involved as much as you wanted to be in decisions about your care and treatment?</v>
      </c>
      <c r="F11807" s="29">
        <v>69.48</v>
      </c>
      <c r="G11807" s="29">
        <v>1.54</v>
      </c>
      <c r="H11807" s="29">
        <v>66.459999999999994</v>
      </c>
      <c r="I11807" s="29">
        <v>72.489999999999995</v>
      </c>
    </row>
    <row r="11808" spans="1:9" x14ac:dyDescent="0.25">
      <c r="A11808" s="2" t="s">
        <v>4</v>
      </c>
      <c r="B11808" s="2" t="s">
        <v>54</v>
      </c>
      <c r="C11808" s="2" t="s">
        <v>133</v>
      </c>
      <c r="D11808" s="2" t="s">
        <v>6</v>
      </c>
      <c r="E11808" s="2" t="str">
        <f t="shared" si="184"/>
        <v>2008North Tees and Hartlepool NHS Foundation TrustWere you involved as much as you wanted to be in decisions about your care and treatment?</v>
      </c>
      <c r="F11808" s="29">
        <v>69.17</v>
      </c>
      <c r="G11808" s="29">
        <v>1.61</v>
      </c>
      <c r="H11808" s="29">
        <v>66.010000000000005</v>
      </c>
      <c r="I11808" s="29">
        <v>72.33</v>
      </c>
    </row>
    <row r="11809" spans="1:9" x14ac:dyDescent="0.25">
      <c r="A11809" s="2" t="s">
        <v>4</v>
      </c>
      <c r="B11809" s="2" t="s">
        <v>54</v>
      </c>
      <c r="C11809" s="2" t="s">
        <v>192</v>
      </c>
      <c r="D11809" s="2" t="s">
        <v>6</v>
      </c>
      <c r="E11809" s="2" t="str">
        <f t="shared" si="184"/>
        <v>2008United Lincolnshire Hospitals NHS TrustWere you involved as much as you wanted to be in decisions about your care and treatment?</v>
      </c>
      <c r="F11809" s="29">
        <v>69.41</v>
      </c>
      <c r="G11809" s="29">
        <v>1.49</v>
      </c>
      <c r="H11809" s="29">
        <v>66.489999999999995</v>
      </c>
      <c r="I11809" s="29">
        <v>72.33</v>
      </c>
    </row>
    <row r="11810" spans="1:9" x14ac:dyDescent="0.25">
      <c r="A11810" s="2" t="s">
        <v>4</v>
      </c>
      <c r="B11810" s="2" t="s">
        <v>54</v>
      </c>
      <c r="C11810" s="2" t="s">
        <v>161</v>
      </c>
      <c r="D11810" s="2" t="s">
        <v>6</v>
      </c>
      <c r="E11810" s="2" t="str">
        <f t="shared" si="184"/>
        <v>2008Sherwood Forest Hospitals NHS Foundation TrustWere you involved as much as you wanted to be in decisions about your care and treatment?</v>
      </c>
      <c r="F11810" s="29">
        <v>69.040000000000006</v>
      </c>
      <c r="G11810" s="29">
        <v>1.65</v>
      </c>
      <c r="H11810" s="29">
        <v>65.8</v>
      </c>
      <c r="I11810" s="29">
        <v>72.28</v>
      </c>
    </row>
    <row r="11811" spans="1:9" x14ac:dyDescent="0.25">
      <c r="A11811" s="2" t="s">
        <v>4</v>
      </c>
      <c r="B11811" s="2" t="s">
        <v>54</v>
      </c>
      <c r="C11811" s="2" t="s">
        <v>114</v>
      </c>
      <c r="D11811" s="2" t="s">
        <v>6</v>
      </c>
      <c r="E11811" s="2" t="str">
        <f t="shared" si="184"/>
        <v>2008Kettering General Hospital NHS Foundation TrustWere you involved as much as you wanted to be in decisions about your care and treatment?</v>
      </c>
      <c r="F11811" s="29">
        <v>69.209999999999994</v>
      </c>
      <c r="G11811" s="29">
        <v>1.56</v>
      </c>
      <c r="H11811" s="29">
        <v>66.16</v>
      </c>
      <c r="I11811" s="29">
        <v>72.260000000000005</v>
      </c>
    </row>
    <row r="11812" spans="1:9" x14ac:dyDescent="0.25">
      <c r="A11812" s="2" t="s">
        <v>4</v>
      </c>
      <c r="B11812" s="2" t="s">
        <v>54</v>
      </c>
      <c r="C11812" s="2" t="s">
        <v>171</v>
      </c>
      <c r="D11812" s="2" t="s">
        <v>6</v>
      </c>
      <c r="E11812" s="2" t="str">
        <f t="shared" si="184"/>
        <v>2008St Helens and Knowsley Teaching Hospitals NHS TrustWere you involved as much as you wanted to be in decisions about your care and treatment?</v>
      </c>
      <c r="F11812" s="29">
        <v>68.7</v>
      </c>
      <c r="G11812" s="29">
        <v>1.77</v>
      </c>
      <c r="H11812" s="29">
        <v>65.239999999999995</v>
      </c>
      <c r="I11812" s="29">
        <v>72.16</v>
      </c>
    </row>
    <row r="11813" spans="1:9" x14ac:dyDescent="0.25">
      <c r="A11813" s="2" t="s">
        <v>4</v>
      </c>
      <c r="B11813" s="2" t="s">
        <v>54</v>
      </c>
      <c r="C11813" s="2" t="s">
        <v>62</v>
      </c>
      <c r="D11813" s="2" t="s">
        <v>6</v>
      </c>
      <c r="E11813" s="2" t="str">
        <f t="shared" si="184"/>
        <v>2008Ashford and St Peter's Hospitals NHS Foundation TrustWere you involved as much as you wanted to be in decisions about your care and treatment?</v>
      </c>
      <c r="F11813" s="27">
        <v>69.010000000000005</v>
      </c>
      <c r="G11813" s="27">
        <v>1.6</v>
      </c>
      <c r="H11813" s="27">
        <v>65.88</v>
      </c>
      <c r="I11813" s="27">
        <v>72.14</v>
      </c>
    </row>
    <row r="11814" spans="1:9" x14ac:dyDescent="0.25">
      <c r="A11814" s="2" t="s">
        <v>4</v>
      </c>
      <c r="B11814" s="2" t="s">
        <v>54</v>
      </c>
      <c r="C11814" s="2" t="s">
        <v>173</v>
      </c>
      <c r="D11814" s="2" t="s">
        <v>6</v>
      </c>
      <c r="E11814" s="2" t="str">
        <f t="shared" si="184"/>
        <v>2008Surrey and Sussex Healthcare NHS TrustWere you involved as much as you wanted to be in decisions about your care and treatment?</v>
      </c>
      <c r="F11814" s="29">
        <v>68.849999999999994</v>
      </c>
      <c r="G11814" s="29">
        <v>1.68</v>
      </c>
      <c r="H11814" s="29">
        <v>65.56</v>
      </c>
      <c r="I11814" s="29">
        <v>72.14</v>
      </c>
    </row>
    <row r="11815" spans="1:9" x14ac:dyDescent="0.25">
      <c r="A11815" s="2" t="s">
        <v>4</v>
      </c>
      <c r="B11815" s="2" t="s">
        <v>54</v>
      </c>
      <c r="C11815" s="2" t="s">
        <v>67</v>
      </c>
      <c r="D11815" s="2" t="s">
        <v>6</v>
      </c>
      <c r="E11815" s="2" t="str">
        <f t="shared" si="184"/>
        <v>2008Basildon and Thurrock University Hospitals NHS Foundation TrustWere you involved as much as you wanted to be in decisions about your care and treatment?</v>
      </c>
      <c r="F11815" s="29">
        <v>69.03</v>
      </c>
      <c r="G11815" s="29">
        <v>1.53</v>
      </c>
      <c r="H11815" s="29">
        <v>66.040000000000006</v>
      </c>
      <c r="I11815" s="29">
        <v>72.03</v>
      </c>
    </row>
    <row r="11816" spans="1:9" x14ac:dyDescent="0.25">
      <c r="A11816" s="2" t="s">
        <v>4</v>
      </c>
      <c r="B11816" s="2" t="s">
        <v>54</v>
      </c>
      <c r="C11816" s="2" t="s">
        <v>119</v>
      </c>
      <c r="D11816" s="2" t="s">
        <v>6</v>
      </c>
      <c r="E11816" s="2" t="str">
        <f t="shared" si="184"/>
        <v>2008Lewisham Healthcare NHS TrustWere you involved as much as you wanted to be in decisions about your care and treatment?</v>
      </c>
      <c r="F11816" s="29">
        <v>68.510000000000005</v>
      </c>
      <c r="G11816" s="29">
        <v>1.77</v>
      </c>
      <c r="H11816" s="29">
        <v>65.040000000000006</v>
      </c>
      <c r="I11816" s="29">
        <v>71.97</v>
      </c>
    </row>
    <row r="11817" spans="1:9" x14ac:dyDescent="0.25">
      <c r="A11817" s="2" t="s">
        <v>4</v>
      </c>
      <c r="B11817" s="2" t="s">
        <v>54</v>
      </c>
      <c r="C11817" s="2" t="s">
        <v>72</v>
      </c>
      <c r="D11817" s="2" t="s">
        <v>6</v>
      </c>
      <c r="E11817" s="2" t="str">
        <f t="shared" si="184"/>
        <v>2008Bradford Teaching Hospitals NHS Foundation TrustWere you involved as much as you wanted to be in decisions about your care and treatment?</v>
      </c>
      <c r="F11817" s="29">
        <v>68.28</v>
      </c>
      <c r="G11817" s="29">
        <v>1.84</v>
      </c>
      <c r="H11817" s="29">
        <v>64.67</v>
      </c>
      <c r="I11817" s="29">
        <v>71.89</v>
      </c>
    </row>
    <row r="11818" spans="1:9" x14ac:dyDescent="0.25">
      <c r="A11818" s="2" t="s">
        <v>4</v>
      </c>
      <c r="B11818" s="2" t="s">
        <v>54</v>
      </c>
      <c r="C11818" s="2" t="s">
        <v>194</v>
      </c>
      <c r="D11818" s="2" t="s">
        <v>6</v>
      </c>
      <c r="E11818" s="2" t="str">
        <f t="shared" si="184"/>
        <v>2008University Hospital of North Staffordshire NHS TrustWere you involved as much as you wanted to be in decisions about your care and treatment?</v>
      </c>
      <c r="F11818" s="29">
        <v>68.78</v>
      </c>
      <c r="G11818" s="29">
        <v>1.56</v>
      </c>
      <c r="H11818" s="29">
        <v>65.72</v>
      </c>
      <c r="I11818" s="29">
        <v>71.849999999999994</v>
      </c>
    </row>
    <row r="11819" spans="1:9" x14ac:dyDescent="0.25">
      <c r="A11819" s="2" t="s">
        <v>4</v>
      </c>
      <c r="B11819" s="2" t="s">
        <v>54</v>
      </c>
      <c r="C11819" s="2" t="s">
        <v>95</v>
      </c>
      <c r="D11819" s="2" t="s">
        <v>6</v>
      </c>
      <c r="E11819" s="2" t="str">
        <f t="shared" si="184"/>
        <v>2008East Sussex Healthcare NHS TrustWere you involved as much as you wanted to be in decisions about your care and treatment?</v>
      </c>
      <c r="F11819" s="29">
        <v>68.73</v>
      </c>
      <c r="G11819" s="29">
        <v>1.51</v>
      </c>
      <c r="H11819" s="29">
        <v>65.78</v>
      </c>
      <c r="I11819" s="29">
        <v>71.680000000000007</v>
      </c>
    </row>
    <row r="11820" spans="1:9" x14ac:dyDescent="0.25">
      <c r="A11820" s="2" t="s">
        <v>4</v>
      </c>
      <c r="B11820" s="2" t="s">
        <v>54</v>
      </c>
      <c r="C11820" s="2" t="s">
        <v>128</v>
      </c>
      <c r="D11820" s="2" t="s">
        <v>6</v>
      </c>
      <c r="E11820" s="2" t="str">
        <f t="shared" si="184"/>
        <v>2008Mid Yorkshire Hospitals NHS TrustWere you involved as much as you wanted to be in decisions about your care and treatment?</v>
      </c>
      <c r="F11820" s="29">
        <v>68.23</v>
      </c>
      <c r="G11820" s="29">
        <v>1.63</v>
      </c>
      <c r="H11820" s="29">
        <v>65.03</v>
      </c>
      <c r="I11820" s="29">
        <v>71.430000000000007</v>
      </c>
    </row>
    <row r="11821" spans="1:9" x14ac:dyDescent="0.25">
      <c r="A11821" s="2" t="s">
        <v>4</v>
      </c>
      <c r="B11821" s="2" t="s">
        <v>54</v>
      </c>
      <c r="C11821" s="2" t="s">
        <v>86</v>
      </c>
      <c r="D11821" s="2" t="s">
        <v>6</v>
      </c>
      <c r="E11821" s="2" t="str">
        <f t="shared" si="184"/>
        <v>2008Dartford and Gravesham NHS TrustWere you involved as much as you wanted to be in decisions about your care and treatment?</v>
      </c>
      <c r="F11821" s="29">
        <v>68.13</v>
      </c>
      <c r="G11821" s="29">
        <v>1.61</v>
      </c>
      <c r="H11821" s="29">
        <v>64.97</v>
      </c>
      <c r="I11821" s="29">
        <v>71.290000000000006</v>
      </c>
    </row>
    <row r="11822" spans="1:9" x14ac:dyDescent="0.25">
      <c r="A11822" s="2" t="s">
        <v>4</v>
      </c>
      <c r="B11822" s="2" t="s">
        <v>54</v>
      </c>
      <c r="C11822" s="2" t="s">
        <v>65</v>
      </c>
      <c r="D11822" s="2" t="s">
        <v>6</v>
      </c>
      <c r="E11822" s="2" t="str">
        <f t="shared" si="184"/>
        <v>2008Barnsley Hospital NHS Foundation TrustWere you involved as much as you wanted to be in decisions about your care and treatment?</v>
      </c>
      <c r="F11822" s="29">
        <v>68.150000000000006</v>
      </c>
      <c r="G11822" s="29">
        <v>1.59</v>
      </c>
      <c r="H11822" s="29">
        <v>65.02</v>
      </c>
      <c r="I11822" s="29">
        <v>71.27</v>
      </c>
    </row>
    <row r="11823" spans="1:9" x14ac:dyDescent="0.25">
      <c r="A11823" s="2" t="s">
        <v>4</v>
      </c>
      <c r="B11823" s="2" t="s">
        <v>54</v>
      </c>
      <c r="C11823" s="2" t="s">
        <v>193</v>
      </c>
      <c r="D11823" s="2" t="s">
        <v>6</v>
      </c>
      <c r="E11823" s="2" t="str">
        <f t="shared" si="184"/>
        <v>2008University College London Hospitals NHS Foundation TrustWere you involved as much as you wanted to be in decisions about your care and treatment?</v>
      </c>
      <c r="F11823" s="29">
        <v>68.17</v>
      </c>
      <c r="G11823" s="29">
        <v>1.55</v>
      </c>
      <c r="H11823" s="29">
        <v>65.12</v>
      </c>
      <c r="I11823" s="29">
        <v>71.209999999999994</v>
      </c>
    </row>
    <row r="11824" spans="1:9" x14ac:dyDescent="0.25">
      <c r="A11824" s="2" t="s">
        <v>4</v>
      </c>
      <c r="B11824" s="2" t="s">
        <v>54</v>
      </c>
      <c r="C11824" s="2" t="s">
        <v>145</v>
      </c>
      <c r="D11824" s="2" t="s">
        <v>6</v>
      </c>
      <c r="E11824" s="2" t="str">
        <f t="shared" si="184"/>
        <v>2008Portsmouth Hospitals NHS TrustWere you involved as much as you wanted to be in decisions about your care and treatment?</v>
      </c>
      <c r="F11824" s="29">
        <v>68.09</v>
      </c>
      <c r="G11824" s="29">
        <v>1.58</v>
      </c>
      <c r="H11824" s="29">
        <v>64.989999999999995</v>
      </c>
      <c r="I11824" s="29">
        <v>71.180000000000007</v>
      </c>
    </row>
    <row r="11825" spans="1:9" x14ac:dyDescent="0.25">
      <c r="A11825" s="2" t="s">
        <v>4</v>
      </c>
      <c r="B11825" s="2" t="s">
        <v>54</v>
      </c>
      <c r="C11825" s="2" t="s">
        <v>109</v>
      </c>
      <c r="D11825" s="2" t="s">
        <v>6</v>
      </c>
      <c r="E11825" s="2" t="str">
        <f t="shared" si="184"/>
        <v>2008Hull and East Yorkshire Hospitals NHS TrustWere you involved as much as you wanted to be in decisions about your care and treatment?</v>
      </c>
      <c r="F11825" s="29">
        <v>67.91</v>
      </c>
      <c r="G11825" s="29">
        <v>1.58</v>
      </c>
      <c r="H11825" s="29">
        <v>64.81</v>
      </c>
      <c r="I11825" s="29">
        <v>71.010000000000005</v>
      </c>
    </row>
    <row r="11826" spans="1:9" x14ac:dyDescent="0.25">
      <c r="A11826" s="2" t="s">
        <v>4</v>
      </c>
      <c r="B11826" s="2" t="s">
        <v>54</v>
      </c>
      <c r="C11826" s="2" t="s">
        <v>90</v>
      </c>
      <c r="D11826" s="2" t="s">
        <v>6</v>
      </c>
      <c r="E11826" s="2" t="str">
        <f t="shared" si="184"/>
        <v>2008Ealing Hospital NHS TrustWere you involved as much as you wanted to be in decisions about your care and treatment?</v>
      </c>
      <c r="F11826" s="29">
        <v>67.349999999999994</v>
      </c>
      <c r="G11826" s="29">
        <v>1.84</v>
      </c>
      <c r="H11826" s="29">
        <v>63.75</v>
      </c>
      <c r="I11826" s="29">
        <v>70.959999999999994</v>
      </c>
    </row>
    <row r="11827" spans="1:9" x14ac:dyDescent="0.25">
      <c r="A11827" s="2" t="s">
        <v>4</v>
      </c>
      <c r="B11827" s="2" t="s">
        <v>54</v>
      </c>
      <c r="C11827" s="2" t="s">
        <v>169</v>
      </c>
      <c r="D11827" s="2" t="s">
        <v>6</v>
      </c>
      <c r="E11827" s="2" t="str">
        <f t="shared" si="184"/>
        <v>2008Southport and Ormskirk Hospital NHS TrustWere you involved as much as you wanted to be in decisions about your care and treatment?</v>
      </c>
      <c r="F11827" s="29">
        <v>67.739999999999995</v>
      </c>
      <c r="G11827" s="29">
        <v>1.63</v>
      </c>
      <c r="H11827" s="29">
        <v>64.55</v>
      </c>
      <c r="I11827" s="29">
        <v>70.92</v>
      </c>
    </row>
    <row r="11828" spans="1:9" x14ac:dyDescent="0.25">
      <c r="A11828" s="2" t="s">
        <v>4</v>
      </c>
      <c r="B11828" s="2" t="s">
        <v>54</v>
      </c>
      <c r="C11828" s="2" t="s">
        <v>129</v>
      </c>
      <c r="D11828" s="2" t="s">
        <v>6</v>
      </c>
      <c r="E11828" s="2" t="str">
        <f t="shared" si="184"/>
        <v>2008Milton Keynes Hospital NHS Foundation TrustWere you involved as much as you wanted to be in decisions about your care and treatment?</v>
      </c>
      <c r="F11828" s="29">
        <v>67.62</v>
      </c>
      <c r="G11828" s="29">
        <v>1.66</v>
      </c>
      <c r="H11828" s="29">
        <v>64.36</v>
      </c>
      <c r="I11828" s="29">
        <v>70.88</v>
      </c>
    </row>
    <row r="11829" spans="1:9" x14ac:dyDescent="0.25">
      <c r="A11829" s="2" t="s">
        <v>4</v>
      </c>
      <c r="B11829" s="2" t="s">
        <v>54</v>
      </c>
      <c r="C11829" s="2" t="s">
        <v>151</v>
      </c>
      <c r="D11829" s="2" t="s">
        <v>6</v>
      </c>
      <c r="E11829" s="2" t="str">
        <f t="shared" si="184"/>
        <v>2008Royal Free London NHS Foundation TrustWere you involved as much as you wanted to be in decisions about your care and treatment?</v>
      </c>
      <c r="F11829" s="29">
        <v>67.36</v>
      </c>
      <c r="G11829" s="29">
        <v>1.75</v>
      </c>
      <c r="H11829" s="29">
        <v>63.94</v>
      </c>
      <c r="I11829" s="29">
        <v>70.78</v>
      </c>
    </row>
    <row r="11830" spans="1:9" x14ac:dyDescent="0.25">
      <c r="A11830" s="2" t="s">
        <v>4</v>
      </c>
      <c r="B11830" s="2" t="s">
        <v>54</v>
      </c>
      <c r="C11830" s="2" t="s">
        <v>181</v>
      </c>
      <c r="D11830" s="2" t="s">
        <v>6</v>
      </c>
      <c r="E11830" s="2" t="str">
        <f t="shared" si="184"/>
        <v>2008The Pennine Acute Hospitals NHS TrustWere you involved as much as you wanted to be in decisions about your care and treatment?</v>
      </c>
      <c r="F11830" s="29">
        <v>67.39</v>
      </c>
      <c r="G11830" s="29">
        <v>1.71</v>
      </c>
      <c r="H11830" s="29">
        <v>64.03</v>
      </c>
      <c r="I11830" s="29">
        <v>70.75</v>
      </c>
    </row>
    <row r="11831" spans="1:9" x14ac:dyDescent="0.25">
      <c r="A11831" s="2" t="s">
        <v>4</v>
      </c>
      <c r="B11831" s="2" t="s">
        <v>54</v>
      </c>
      <c r="C11831" s="2" t="s">
        <v>124</v>
      </c>
      <c r="D11831" s="2" t="s">
        <v>6</v>
      </c>
      <c r="E11831" s="2" t="str">
        <f t="shared" si="184"/>
        <v>2008Medway NHS Foundation TrustWere you involved as much as you wanted to be in decisions about your care and treatment?</v>
      </c>
      <c r="F11831" s="29">
        <v>67.510000000000005</v>
      </c>
      <c r="G11831" s="29">
        <v>1.62</v>
      </c>
      <c r="H11831" s="29">
        <v>64.33</v>
      </c>
      <c r="I11831" s="29">
        <v>70.69</v>
      </c>
    </row>
    <row r="11832" spans="1:9" x14ac:dyDescent="0.25">
      <c r="A11832" s="2" t="s">
        <v>4</v>
      </c>
      <c r="B11832" s="2" t="s">
        <v>54</v>
      </c>
      <c r="C11832" s="2" t="s">
        <v>82</v>
      </c>
      <c r="D11832" s="2" t="s">
        <v>6</v>
      </c>
      <c r="E11832" s="2" t="str">
        <f t="shared" si="184"/>
        <v>2008Colchester Hospital University NHS Foundation TrustWere you involved as much as you wanted to be in decisions about your care and treatment?</v>
      </c>
      <c r="F11832" s="29">
        <v>67.59</v>
      </c>
      <c r="G11832" s="29">
        <v>1.54</v>
      </c>
      <c r="H11832" s="29">
        <v>64.569999999999993</v>
      </c>
      <c r="I11832" s="29">
        <v>70.599999999999994</v>
      </c>
    </row>
    <row r="11833" spans="1:9" x14ac:dyDescent="0.25">
      <c r="A11833" s="2" t="s">
        <v>4</v>
      </c>
      <c r="B11833" s="2" t="s">
        <v>54</v>
      </c>
      <c r="C11833" s="2" t="s">
        <v>96</v>
      </c>
      <c r="D11833" s="2" t="s">
        <v>6</v>
      </c>
      <c r="E11833" s="2" t="str">
        <f t="shared" si="184"/>
        <v>2008Epsom and St Helier University Hospitals NHS TrustWere you involved as much as you wanted to be in decisions about your care and treatment?</v>
      </c>
      <c r="F11833" s="29">
        <v>67.45</v>
      </c>
      <c r="G11833" s="29">
        <v>1.58</v>
      </c>
      <c r="H11833" s="29">
        <v>64.36</v>
      </c>
      <c r="I11833" s="29">
        <v>70.540000000000006</v>
      </c>
    </row>
    <row r="11834" spans="1:9" x14ac:dyDescent="0.25">
      <c r="A11834" s="2" t="s">
        <v>4</v>
      </c>
      <c r="B11834" s="2" t="s">
        <v>54</v>
      </c>
      <c r="C11834" s="2" t="s">
        <v>134</v>
      </c>
      <c r="D11834" s="2" t="s">
        <v>6</v>
      </c>
      <c r="E11834" s="2" t="str">
        <f t="shared" si="184"/>
        <v>2008North West London Hospitals NHS TrustWere you involved as much as you wanted to be in decisions about your care and treatment?</v>
      </c>
      <c r="F11834" s="29">
        <v>67</v>
      </c>
      <c r="G11834" s="29">
        <v>1.8</v>
      </c>
      <c r="H11834" s="29">
        <v>63.47</v>
      </c>
      <c r="I11834" s="29">
        <v>70.53</v>
      </c>
    </row>
    <row r="11835" spans="1:9" x14ac:dyDescent="0.25">
      <c r="A11835" s="2" t="s">
        <v>4</v>
      </c>
      <c r="B11835" s="2" t="s">
        <v>54</v>
      </c>
      <c r="C11835" s="2" t="s">
        <v>212</v>
      </c>
      <c r="D11835" s="2" t="s">
        <v>6</v>
      </c>
      <c r="E11835" s="2" t="str">
        <f t="shared" si="184"/>
        <v>2008Wye Valley NHS TrustWere you involved as much as you wanted to be in decisions about your care and treatment?</v>
      </c>
      <c r="F11835" s="29">
        <v>67.52</v>
      </c>
      <c r="G11835" s="29">
        <v>1.49</v>
      </c>
      <c r="H11835" s="29">
        <v>64.61</v>
      </c>
      <c r="I11835" s="29">
        <v>70.44</v>
      </c>
    </row>
    <row r="11836" spans="1:9" x14ac:dyDescent="0.25">
      <c r="A11836" s="2" t="s">
        <v>4</v>
      </c>
      <c r="B11836" s="2" t="s">
        <v>54</v>
      </c>
      <c r="C11836" s="2" t="s">
        <v>164</v>
      </c>
      <c r="D11836" s="2" t="s">
        <v>6</v>
      </c>
      <c r="E11836" s="2" t="str">
        <f t="shared" si="184"/>
        <v>2008South London Healthcare NHS TrustWere you involved as much as you wanted to be in decisions about your care and treatment?</v>
      </c>
      <c r="F11836" s="29">
        <v>68.61</v>
      </c>
      <c r="G11836" s="29">
        <v>0.92</v>
      </c>
      <c r="H11836" s="29">
        <v>66.8</v>
      </c>
      <c r="I11836" s="29">
        <v>70.42</v>
      </c>
    </row>
    <row r="11837" spans="1:9" x14ac:dyDescent="0.25">
      <c r="A11837" s="2" t="s">
        <v>4</v>
      </c>
      <c r="B11837" s="2" t="s">
        <v>54</v>
      </c>
      <c r="C11837" s="2" t="s">
        <v>204</v>
      </c>
      <c r="D11837" s="2" t="s">
        <v>6</v>
      </c>
      <c r="E11837" s="2" t="str">
        <f t="shared" si="184"/>
        <v>2008West Hertfordshire Hospitals NHS TrustWere you involved as much as you wanted to be in decisions about your care and treatment?</v>
      </c>
      <c r="F11837" s="29">
        <v>67.17</v>
      </c>
      <c r="G11837" s="29">
        <v>1.63</v>
      </c>
      <c r="H11837" s="29">
        <v>63.97</v>
      </c>
      <c r="I11837" s="29">
        <v>70.37</v>
      </c>
    </row>
    <row r="11838" spans="1:9" x14ac:dyDescent="0.25">
      <c r="A11838" s="2" t="s">
        <v>4</v>
      </c>
      <c r="B11838" s="2" t="s">
        <v>54</v>
      </c>
      <c r="C11838" s="2" t="s">
        <v>71</v>
      </c>
      <c r="D11838" s="2" t="s">
        <v>6</v>
      </c>
      <c r="E11838" s="2" t="str">
        <f t="shared" si="184"/>
        <v>2008Bolton NHS Foundation TrustWere you involved as much as you wanted to be in decisions about your care and treatment?</v>
      </c>
      <c r="F11838" s="29">
        <v>66.92</v>
      </c>
      <c r="G11838" s="29">
        <v>1.69</v>
      </c>
      <c r="H11838" s="29">
        <v>63.6</v>
      </c>
      <c r="I11838" s="29">
        <v>70.239999999999995</v>
      </c>
    </row>
    <row r="11839" spans="1:9" x14ac:dyDescent="0.25">
      <c r="A11839" s="2" t="s">
        <v>4</v>
      </c>
      <c r="B11839" s="2" t="s">
        <v>54</v>
      </c>
      <c r="C11839" s="2" t="s">
        <v>200</v>
      </c>
      <c r="D11839" s="2" t="s">
        <v>6</v>
      </c>
      <c r="E11839" s="2" t="str">
        <f t="shared" si="184"/>
        <v>2008University Hospitals of Leicester NHS TrustWere you involved as much as you wanted to be in decisions about your care and treatment?</v>
      </c>
      <c r="F11839" s="29">
        <v>67.05</v>
      </c>
      <c r="G11839" s="29">
        <v>1.58</v>
      </c>
      <c r="H11839" s="29">
        <v>63.96</v>
      </c>
      <c r="I11839" s="29">
        <v>70.150000000000006</v>
      </c>
    </row>
    <row r="11840" spans="1:9" x14ac:dyDescent="0.25">
      <c r="A11840" s="2" t="s">
        <v>4</v>
      </c>
      <c r="B11840" s="2" t="s">
        <v>54</v>
      </c>
      <c r="C11840" s="2" t="s">
        <v>203</v>
      </c>
      <c r="D11840" s="2" t="s">
        <v>6</v>
      </c>
      <c r="E11840" s="2" t="str">
        <f t="shared" si="184"/>
        <v>2008Warrington and Halton Hospitals NHS Foundation TrustWere you involved as much as you wanted to be in decisions about your care and treatment?</v>
      </c>
      <c r="F11840" s="29">
        <v>66.62</v>
      </c>
      <c r="G11840" s="29">
        <v>1.73</v>
      </c>
      <c r="H11840" s="29">
        <v>63.22</v>
      </c>
      <c r="I11840" s="29">
        <v>70.010000000000005</v>
      </c>
    </row>
    <row r="11841" spans="1:9" x14ac:dyDescent="0.25">
      <c r="A11841" s="2" t="s">
        <v>4</v>
      </c>
      <c r="B11841" s="2" t="s">
        <v>54</v>
      </c>
      <c r="C11841" s="2" t="s">
        <v>179</v>
      </c>
      <c r="D11841" s="2" t="s">
        <v>6</v>
      </c>
      <c r="E11841" s="2" t="str">
        <f t="shared" si="184"/>
        <v>2008The Hillingdon Hospitals NHS Foundation TrustWere you involved as much as you wanted to be in decisions about your care and treatment?</v>
      </c>
      <c r="F11841" s="29">
        <v>66.64</v>
      </c>
      <c r="G11841" s="29">
        <v>1.71</v>
      </c>
      <c r="H11841" s="29">
        <v>63.29</v>
      </c>
      <c r="I11841" s="29">
        <v>69.989999999999995</v>
      </c>
    </row>
    <row r="11842" spans="1:9" x14ac:dyDescent="0.25">
      <c r="A11842" s="2" t="s">
        <v>4</v>
      </c>
      <c r="B11842" s="2" t="s">
        <v>54</v>
      </c>
      <c r="C11842" s="2" t="s">
        <v>91</v>
      </c>
      <c r="D11842" s="2" t="s">
        <v>6</v>
      </c>
      <c r="E11842" s="2" t="str">
        <f t="shared" ref="E11842:E11905" si="185">B11842&amp;C11842&amp;D11842</f>
        <v>2008East and North Hertfordshire NHS TrustWere you involved as much as you wanted to be in decisions about your care and treatment?</v>
      </c>
      <c r="F11842" s="29">
        <v>66.739999999999995</v>
      </c>
      <c r="G11842" s="29">
        <v>1.64</v>
      </c>
      <c r="H11842" s="29">
        <v>63.52</v>
      </c>
      <c r="I11842" s="29">
        <v>69.97</v>
      </c>
    </row>
    <row r="11843" spans="1:9" x14ac:dyDescent="0.25">
      <c r="A11843" s="2" t="s">
        <v>4</v>
      </c>
      <c r="B11843" s="2" t="s">
        <v>54</v>
      </c>
      <c r="C11843" s="2" t="s">
        <v>100</v>
      </c>
      <c r="D11843" s="2" t="s">
        <v>6</v>
      </c>
      <c r="E11843" s="2" t="str">
        <f t="shared" si="185"/>
        <v>2008Gloucestershire Hospitals NHS Foundation TrustWere you involved as much as you wanted to be in decisions about your care and treatment?</v>
      </c>
      <c r="F11843" s="29">
        <v>67.040000000000006</v>
      </c>
      <c r="G11843" s="29">
        <v>1.48</v>
      </c>
      <c r="H11843" s="29">
        <v>64.150000000000006</v>
      </c>
      <c r="I11843" s="29">
        <v>69.930000000000007</v>
      </c>
    </row>
    <row r="11844" spans="1:9" x14ac:dyDescent="0.25">
      <c r="A11844" s="2" t="s">
        <v>4</v>
      </c>
      <c r="B11844" s="2" t="s">
        <v>54</v>
      </c>
      <c r="C11844" s="2" t="s">
        <v>105</v>
      </c>
      <c r="D11844" s="2" t="s">
        <v>6</v>
      </c>
      <c r="E11844" s="2" t="str">
        <f t="shared" si="185"/>
        <v>2008Heart of England NHS Foundation TrustWere you involved as much as you wanted to be in decisions about your care and treatment?</v>
      </c>
      <c r="F11844" s="29">
        <v>66.12</v>
      </c>
      <c r="G11844" s="29">
        <v>1.81</v>
      </c>
      <c r="H11844" s="29">
        <v>62.58</v>
      </c>
      <c r="I11844" s="29">
        <v>69.66</v>
      </c>
    </row>
    <row r="11845" spans="1:9" x14ac:dyDescent="0.25">
      <c r="A11845" s="2" t="s">
        <v>4</v>
      </c>
      <c r="B11845" s="2" t="s">
        <v>54</v>
      </c>
      <c r="C11845" s="2" t="s">
        <v>202</v>
      </c>
      <c r="D11845" s="2" t="s">
        <v>6</v>
      </c>
      <c r="E11845" s="2" t="str">
        <f t="shared" si="185"/>
        <v>2008Walsall Healthcare NHS TrustWere you involved as much as you wanted to be in decisions about your care and treatment?</v>
      </c>
      <c r="F11845" s="29">
        <v>66.36</v>
      </c>
      <c r="G11845" s="29">
        <v>1.63</v>
      </c>
      <c r="H11845" s="29">
        <v>63.17</v>
      </c>
      <c r="I11845" s="29">
        <v>69.55</v>
      </c>
    </row>
    <row r="11846" spans="1:9" x14ac:dyDescent="0.25">
      <c r="A11846" s="2" t="s">
        <v>4</v>
      </c>
      <c r="B11846" s="2" t="s">
        <v>54</v>
      </c>
      <c r="C11846" s="2" t="s">
        <v>5</v>
      </c>
      <c r="D11846" s="2" t="s">
        <v>6</v>
      </c>
      <c r="E11846" s="2" t="str">
        <f t="shared" si="185"/>
        <v>2008North Middlesex University Hospital NHS TrustWere you involved as much as you wanted to be in decisions about your care and treatment?</v>
      </c>
      <c r="F11846" s="29">
        <v>65.75</v>
      </c>
      <c r="G11846" s="29">
        <v>1.88</v>
      </c>
      <c r="H11846" s="29">
        <v>62.06</v>
      </c>
      <c r="I11846" s="29">
        <v>69.44</v>
      </c>
    </row>
    <row r="11847" spans="1:9" x14ac:dyDescent="0.25">
      <c r="A11847" s="2" t="s">
        <v>4</v>
      </c>
      <c r="B11847" s="2" t="s">
        <v>54</v>
      </c>
      <c r="C11847" s="2" t="s">
        <v>135</v>
      </c>
      <c r="D11847" s="2" t="s">
        <v>6</v>
      </c>
      <c r="E11847" s="2" t="str">
        <f t="shared" si="185"/>
        <v>2008Northampton General Hospital NHS TrustWere you involved as much as you wanted to be in decisions about your care and treatment?</v>
      </c>
      <c r="F11847" s="29">
        <v>66.239999999999995</v>
      </c>
      <c r="G11847" s="29">
        <v>1.63</v>
      </c>
      <c r="H11847" s="29">
        <v>63.04</v>
      </c>
      <c r="I11847" s="29">
        <v>69.44</v>
      </c>
    </row>
    <row r="11848" spans="1:9" x14ac:dyDescent="0.25">
      <c r="A11848" s="2" t="s">
        <v>4</v>
      </c>
      <c r="B11848" s="2" t="s">
        <v>54</v>
      </c>
      <c r="C11848" s="2" t="s">
        <v>199</v>
      </c>
      <c r="D11848" s="2" t="s">
        <v>6</v>
      </c>
      <c r="E11848" s="2" t="str">
        <f t="shared" si="185"/>
        <v>2008University Hospitals Coventry and Warwickshire NHS TrustWere you involved as much as you wanted to be in decisions about your care and treatment?</v>
      </c>
      <c r="F11848" s="29">
        <v>66.03</v>
      </c>
      <c r="G11848" s="29">
        <v>1.63</v>
      </c>
      <c r="H11848" s="29">
        <v>62.83</v>
      </c>
      <c r="I11848" s="29">
        <v>69.239999999999995</v>
      </c>
    </row>
    <row r="11849" spans="1:9" x14ac:dyDescent="0.25">
      <c r="A11849" s="2" t="s">
        <v>4</v>
      </c>
      <c r="B11849" s="2" t="s">
        <v>54</v>
      </c>
      <c r="C11849" s="2" t="s">
        <v>94</v>
      </c>
      <c r="D11849" s="2" t="s">
        <v>6</v>
      </c>
      <c r="E11849" s="2" t="str">
        <f t="shared" si="185"/>
        <v>2008East Lancashire Hospitals NHS TrustWere you involved as much as you wanted to be in decisions about your care and treatment?</v>
      </c>
      <c r="F11849" s="29">
        <v>65.739999999999995</v>
      </c>
      <c r="G11849" s="29">
        <v>1.78</v>
      </c>
      <c r="H11849" s="29">
        <v>62.25</v>
      </c>
      <c r="I11849" s="29">
        <v>69.23</v>
      </c>
    </row>
    <row r="11850" spans="1:9" x14ac:dyDescent="0.25">
      <c r="A11850" s="2" t="s">
        <v>4</v>
      </c>
      <c r="B11850" s="2" t="s">
        <v>54</v>
      </c>
      <c r="C11850" s="2" t="s">
        <v>99</v>
      </c>
      <c r="D11850" s="2" t="s">
        <v>6</v>
      </c>
      <c r="E11850" s="2" t="str">
        <f t="shared" si="185"/>
        <v>2008George Eliot Hospital NHS TrustWere you involved as much as you wanted to be in decisions about your care and treatment?</v>
      </c>
      <c r="F11850" s="29">
        <v>65.989999999999995</v>
      </c>
      <c r="G11850" s="29">
        <v>1.61</v>
      </c>
      <c r="H11850" s="29">
        <v>62.84</v>
      </c>
      <c r="I11850" s="29">
        <v>69.14</v>
      </c>
    </row>
    <row r="11851" spans="1:9" x14ac:dyDescent="0.25">
      <c r="A11851" s="2" t="s">
        <v>4</v>
      </c>
      <c r="B11851" s="2" t="s">
        <v>54</v>
      </c>
      <c r="C11851" s="2" t="s">
        <v>108</v>
      </c>
      <c r="D11851" s="2" t="s">
        <v>6</v>
      </c>
      <c r="E11851" s="2" t="str">
        <f t="shared" si="185"/>
        <v>2008Homerton University Hospital NHS Foundation TrustWere you involved as much as you wanted to be in decisions about your care and treatment?</v>
      </c>
      <c r="F11851" s="29">
        <v>65.25</v>
      </c>
      <c r="G11851" s="29">
        <v>1.95</v>
      </c>
      <c r="H11851" s="29">
        <v>61.42</v>
      </c>
      <c r="I11851" s="29">
        <v>69.08</v>
      </c>
    </row>
    <row r="11852" spans="1:9" x14ac:dyDescent="0.25">
      <c r="A11852" s="2" t="s">
        <v>4</v>
      </c>
      <c r="B11852" s="2" t="s">
        <v>54</v>
      </c>
      <c r="C11852" s="2" t="s">
        <v>66</v>
      </c>
      <c r="D11852" s="2" t="s">
        <v>6</v>
      </c>
      <c r="E11852" s="2" t="str">
        <f t="shared" si="185"/>
        <v>2008Barts Health NHS TrustWere you involved as much as you wanted to be in decisions about your care and treatment?</v>
      </c>
      <c r="F11852" s="29">
        <v>66.37</v>
      </c>
      <c r="G11852" s="29">
        <v>1.06</v>
      </c>
      <c r="H11852" s="29">
        <v>64.290000000000006</v>
      </c>
      <c r="I11852" s="29">
        <v>68.45</v>
      </c>
    </row>
    <row r="11853" spans="1:9" x14ac:dyDescent="0.25">
      <c r="A11853" s="2" t="s">
        <v>4</v>
      </c>
      <c r="B11853" s="2" t="s">
        <v>54</v>
      </c>
      <c r="C11853" s="2" t="s">
        <v>122</v>
      </c>
      <c r="D11853" s="2" t="s">
        <v>6</v>
      </c>
      <c r="E11853" s="2" t="str">
        <f t="shared" si="185"/>
        <v>2008Luton and Dunstable Hospital NHS Foundation TrustWere you involved as much as you wanted to be in decisions about your care and treatment?</v>
      </c>
      <c r="F11853" s="29">
        <v>65.14</v>
      </c>
      <c r="G11853" s="29">
        <v>1.59</v>
      </c>
      <c r="H11853" s="29">
        <v>62.02</v>
      </c>
      <c r="I11853" s="29">
        <v>68.260000000000005</v>
      </c>
    </row>
    <row r="11854" spans="1:9" x14ac:dyDescent="0.25">
      <c r="A11854" s="2" t="s">
        <v>4</v>
      </c>
      <c r="B11854" s="2" t="s">
        <v>54</v>
      </c>
      <c r="C11854" s="2" t="s">
        <v>182</v>
      </c>
      <c r="D11854" s="2" t="s">
        <v>6</v>
      </c>
      <c r="E11854" s="2" t="str">
        <f t="shared" si="185"/>
        <v>2008The Princess Alexandra Hospital NHS TrustWere you involved as much as you wanted to be in decisions about your care and treatment?</v>
      </c>
      <c r="F11854" s="29">
        <v>65.05</v>
      </c>
      <c r="G11854" s="29">
        <v>1.6</v>
      </c>
      <c r="H11854" s="29">
        <v>61.92</v>
      </c>
      <c r="I11854" s="29">
        <v>68.180000000000007</v>
      </c>
    </row>
    <row r="11855" spans="1:9" x14ac:dyDescent="0.25">
      <c r="A11855" s="2" t="s">
        <v>4</v>
      </c>
      <c r="B11855" s="2" t="s">
        <v>54</v>
      </c>
      <c r="C11855" s="2" t="s">
        <v>63</v>
      </c>
      <c r="D11855" s="2" t="s">
        <v>6</v>
      </c>
      <c r="E11855" s="2" t="str">
        <f t="shared" si="185"/>
        <v>2008Barking, Havering and Redbridge University Hospitals NHS TrustWere you involved as much as you wanted to be in decisions about your care and treatment?</v>
      </c>
      <c r="F11855" s="29">
        <v>64.72</v>
      </c>
      <c r="G11855" s="29">
        <v>1.72</v>
      </c>
      <c r="H11855" s="29">
        <v>61.35</v>
      </c>
      <c r="I11855" s="29">
        <v>68.09</v>
      </c>
    </row>
    <row r="11856" spans="1:9" x14ac:dyDescent="0.25">
      <c r="A11856" s="2" t="s">
        <v>4</v>
      </c>
      <c r="B11856" s="2" t="s">
        <v>54</v>
      </c>
      <c r="C11856" s="2" t="s">
        <v>205</v>
      </c>
      <c r="D11856" s="2" t="s">
        <v>6</v>
      </c>
      <c r="E11856" s="2" t="str">
        <f t="shared" si="185"/>
        <v>2008West Middlesex University Hospital NHS TrustWere you involved as much as you wanted to be in decisions about your care and treatment?</v>
      </c>
      <c r="F11856" s="29">
        <v>64.569999999999993</v>
      </c>
      <c r="G11856" s="29">
        <v>1.77</v>
      </c>
      <c r="H11856" s="29">
        <v>61.11</v>
      </c>
      <c r="I11856" s="29">
        <v>68.03</v>
      </c>
    </row>
    <row r="11857" spans="1:9" x14ac:dyDescent="0.25">
      <c r="A11857" s="2" t="s">
        <v>4</v>
      </c>
      <c r="B11857" s="2" t="s">
        <v>54</v>
      </c>
      <c r="C11857" s="2" t="s">
        <v>85</v>
      </c>
      <c r="D11857" s="2" t="s">
        <v>6</v>
      </c>
      <c r="E11857" s="2" t="str">
        <f t="shared" si="185"/>
        <v>2008Croydon Health Services NHS TrustWere you involved as much as you wanted to be in decisions about your care and treatment?</v>
      </c>
      <c r="F11857" s="29">
        <v>64.72</v>
      </c>
      <c r="G11857" s="29">
        <v>1.68</v>
      </c>
      <c r="H11857" s="29">
        <v>61.43</v>
      </c>
      <c r="I11857" s="29">
        <v>68</v>
      </c>
    </row>
    <row r="11858" spans="1:9" x14ac:dyDescent="0.25">
      <c r="A11858" s="2" t="s">
        <v>44</v>
      </c>
      <c r="B11858" s="2" t="s">
        <v>54</v>
      </c>
      <c r="C11858" s="2" t="s">
        <v>146</v>
      </c>
      <c r="D11858" s="2" t="s">
        <v>45</v>
      </c>
      <c r="E11858" s="2" t="str">
        <f t="shared" si="185"/>
        <v>2008Queen Victoria Hospital NHS Foundation TrustWere you given enough privacy when being examined or treated?</v>
      </c>
      <c r="F11858" s="29">
        <v>97.98</v>
      </c>
      <c r="G11858" s="29">
        <v>0.9</v>
      </c>
      <c r="H11858" s="29">
        <v>96.22</v>
      </c>
      <c r="I11858" s="29">
        <v>99.74</v>
      </c>
    </row>
    <row r="11859" spans="1:9" x14ac:dyDescent="0.25">
      <c r="A11859" s="2" t="s">
        <v>44</v>
      </c>
      <c r="B11859" s="2" t="s">
        <v>54</v>
      </c>
      <c r="C11859" s="2" t="s">
        <v>187</v>
      </c>
      <c r="D11859" s="2" t="s">
        <v>45</v>
      </c>
      <c r="E11859" s="2" t="str">
        <f t="shared" si="185"/>
        <v>2008The Royal Marsden NHS Foundation TrustWere you given enough privacy when being examined or treated?</v>
      </c>
      <c r="F11859" s="29">
        <v>97.34</v>
      </c>
      <c r="G11859" s="29">
        <v>0.83</v>
      </c>
      <c r="H11859" s="29">
        <v>95.71</v>
      </c>
      <c r="I11859" s="29">
        <v>98.97</v>
      </c>
    </row>
    <row r="11860" spans="1:9" x14ac:dyDescent="0.25">
      <c r="A11860" s="2" t="s">
        <v>44</v>
      </c>
      <c r="B11860" s="2" t="s">
        <v>54</v>
      </c>
      <c r="C11860" s="2" t="s">
        <v>69</v>
      </c>
      <c r="D11860" s="2" t="s">
        <v>45</v>
      </c>
      <c r="E11860" s="2" t="str">
        <f t="shared" si="185"/>
        <v>2008Birmingham Women's NHS Foundation TrustWere you given enough privacy when being examined or treated?</v>
      </c>
      <c r="F11860" s="29">
        <v>96.53</v>
      </c>
      <c r="G11860" s="29">
        <v>0.92</v>
      </c>
      <c r="H11860" s="29">
        <v>94.72</v>
      </c>
      <c r="I11860" s="29">
        <v>98.34</v>
      </c>
    </row>
    <row r="11861" spans="1:9" x14ac:dyDescent="0.25">
      <c r="A11861" s="2" t="s">
        <v>44</v>
      </c>
      <c r="B11861" s="2" t="s">
        <v>54</v>
      </c>
      <c r="C11861" s="2" t="s">
        <v>177</v>
      </c>
      <c r="D11861" s="2" t="s">
        <v>45</v>
      </c>
      <c r="E11861" s="2" t="str">
        <f t="shared" si="185"/>
        <v>2008The Clatterbridge Cancer Centre NHS Foundation TrustWere you given enough privacy when being examined or treated?</v>
      </c>
      <c r="F11861" s="29">
        <v>96.07</v>
      </c>
      <c r="G11861" s="29">
        <v>0.88</v>
      </c>
      <c r="H11861" s="29">
        <v>94.35</v>
      </c>
      <c r="I11861" s="29">
        <v>97.79</v>
      </c>
    </row>
    <row r="11862" spans="1:9" x14ac:dyDescent="0.25">
      <c r="A11862" s="2" t="s">
        <v>44</v>
      </c>
      <c r="B11862" s="2" t="s">
        <v>54</v>
      </c>
      <c r="C11862" s="2" t="s">
        <v>176</v>
      </c>
      <c r="D11862" s="2" t="s">
        <v>45</v>
      </c>
      <c r="E11862" s="2" t="str">
        <f t="shared" si="185"/>
        <v>2008The Christie NHS Foundation TrustWere you given enough privacy when being examined or treated?</v>
      </c>
      <c r="F11862" s="29">
        <v>95.85</v>
      </c>
      <c r="G11862" s="29">
        <v>0.88</v>
      </c>
      <c r="H11862" s="29">
        <v>94.12</v>
      </c>
      <c r="I11862" s="29">
        <v>97.57</v>
      </c>
    </row>
    <row r="11863" spans="1:9" x14ac:dyDescent="0.25">
      <c r="A11863" s="2" t="s">
        <v>44</v>
      </c>
      <c r="B11863" s="2" t="s">
        <v>54</v>
      </c>
      <c r="C11863" s="2" t="s">
        <v>160</v>
      </c>
      <c r="D11863" s="2" t="s">
        <v>45</v>
      </c>
      <c r="E11863" s="2" t="str">
        <f t="shared" si="185"/>
        <v>2008Sheffield Teaching Hospitals NHS Foundation TrustWere you given enough privacy when being examined or treated?</v>
      </c>
      <c r="F11863" s="29">
        <v>95.68</v>
      </c>
      <c r="G11863" s="29">
        <v>0.89</v>
      </c>
      <c r="H11863" s="29">
        <v>93.92</v>
      </c>
      <c r="I11863" s="29">
        <v>97.43</v>
      </c>
    </row>
    <row r="11864" spans="1:9" x14ac:dyDescent="0.25">
      <c r="A11864" s="2" t="s">
        <v>44</v>
      </c>
      <c r="B11864" s="2" t="s">
        <v>54</v>
      </c>
      <c r="C11864" s="2" t="s">
        <v>165</v>
      </c>
      <c r="D11864" s="2" t="s">
        <v>45</v>
      </c>
      <c r="E11864" s="2" t="str">
        <f t="shared" si="185"/>
        <v>2008South Tees Hospitals NHS Foundation TrustWere you given enough privacy when being examined or treated?</v>
      </c>
      <c r="F11864" s="29">
        <v>95.63</v>
      </c>
      <c r="G11864" s="29">
        <v>0.91</v>
      </c>
      <c r="H11864" s="29">
        <v>93.84</v>
      </c>
      <c r="I11864" s="29">
        <v>97.42</v>
      </c>
    </row>
    <row r="11865" spans="1:9" x14ac:dyDescent="0.25">
      <c r="A11865" s="2" t="s">
        <v>44</v>
      </c>
      <c r="B11865" s="2" t="s">
        <v>54</v>
      </c>
      <c r="C11865" s="2" t="s">
        <v>201</v>
      </c>
      <c r="D11865" s="2" t="s">
        <v>45</v>
      </c>
      <c r="E11865" s="2" t="str">
        <f t="shared" si="185"/>
        <v>2008University Hospitals of Morecambe Bay NHS Foundation TrustWere you given enough privacy when being examined or treated?</v>
      </c>
      <c r="F11865" s="29">
        <v>95.55</v>
      </c>
      <c r="G11865" s="29">
        <v>0.92</v>
      </c>
      <c r="H11865" s="29">
        <v>93.75</v>
      </c>
      <c r="I11865" s="29">
        <v>97.35</v>
      </c>
    </row>
    <row r="11866" spans="1:9" x14ac:dyDescent="0.25">
      <c r="A11866" s="2" t="s">
        <v>44</v>
      </c>
      <c r="B11866" s="2" t="s">
        <v>54</v>
      </c>
      <c r="C11866" s="2" t="s">
        <v>161</v>
      </c>
      <c r="D11866" s="2" t="s">
        <v>45</v>
      </c>
      <c r="E11866" s="2" t="str">
        <f t="shared" si="185"/>
        <v>2008Sherwood Forest Hospitals NHS Foundation TrustWere you given enough privacy when being examined or treated?</v>
      </c>
      <c r="F11866" s="29">
        <v>95.41</v>
      </c>
      <c r="G11866" s="29">
        <v>0.95</v>
      </c>
      <c r="H11866" s="29">
        <v>93.54</v>
      </c>
      <c r="I11866" s="29">
        <v>97.27</v>
      </c>
    </row>
    <row r="11867" spans="1:9" x14ac:dyDescent="0.25">
      <c r="A11867" s="2" t="s">
        <v>44</v>
      </c>
      <c r="B11867" s="2" t="s">
        <v>54</v>
      </c>
      <c r="C11867" s="2" t="s">
        <v>102</v>
      </c>
      <c r="D11867" s="2" t="s">
        <v>45</v>
      </c>
      <c r="E11867" s="2" t="str">
        <f t="shared" si="185"/>
        <v>2008Guy's and St Thomas' NHS Foundation TrustWere you given enough privacy when being examined or treated?</v>
      </c>
      <c r="F11867" s="29">
        <v>95.34</v>
      </c>
      <c r="G11867" s="29">
        <v>0.93</v>
      </c>
      <c r="H11867" s="29">
        <v>93.52</v>
      </c>
      <c r="I11867" s="29">
        <v>97.17</v>
      </c>
    </row>
    <row r="11868" spans="1:9" x14ac:dyDescent="0.25">
      <c r="A11868" s="2" t="s">
        <v>44</v>
      </c>
      <c r="B11868" s="2" t="s">
        <v>54</v>
      </c>
      <c r="C11868" s="2" t="s">
        <v>120</v>
      </c>
      <c r="D11868" s="2" t="s">
        <v>45</v>
      </c>
      <c r="E11868" s="2" t="str">
        <f t="shared" si="185"/>
        <v>2008Liverpool Heart and Chest NHS Foundation TrustWere you given enough privacy when being examined or treated?</v>
      </c>
      <c r="F11868" s="29">
        <v>95.54</v>
      </c>
      <c r="G11868" s="29">
        <v>0.84</v>
      </c>
      <c r="H11868" s="29">
        <v>93.9</v>
      </c>
      <c r="I11868" s="29">
        <v>97.17</v>
      </c>
    </row>
    <row r="11869" spans="1:9" x14ac:dyDescent="0.25">
      <c r="A11869" s="2" t="s">
        <v>44</v>
      </c>
      <c r="B11869" s="2" t="s">
        <v>54</v>
      </c>
      <c r="C11869" s="2" t="s">
        <v>79</v>
      </c>
      <c r="D11869" s="2" t="s">
        <v>45</v>
      </c>
      <c r="E11869" s="2" t="str">
        <f t="shared" si="185"/>
        <v>2008Chelsea and Westminster Hospital NHS Foundation TrustWere you given enough privacy when being examined or treated?</v>
      </c>
      <c r="F11869" s="29">
        <v>95.14</v>
      </c>
      <c r="G11869" s="29">
        <v>1.01</v>
      </c>
      <c r="H11869" s="29">
        <v>93.16</v>
      </c>
      <c r="I11869" s="29">
        <v>97.12</v>
      </c>
    </row>
    <row r="11870" spans="1:9" x14ac:dyDescent="0.25">
      <c r="A11870" s="2" t="s">
        <v>44</v>
      </c>
      <c r="B11870" s="2" t="s">
        <v>54</v>
      </c>
      <c r="C11870" s="2" t="s">
        <v>184</v>
      </c>
      <c r="D11870" s="2" t="s">
        <v>45</v>
      </c>
      <c r="E11870" s="2" t="str">
        <f t="shared" si="185"/>
        <v>2008The Robert Jones and Agnes Hunt Orthopaedic Hospital NHS Foundation TrustWere you given enough privacy when being examined or treated?</v>
      </c>
      <c r="F11870" s="29">
        <v>95.48</v>
      </c>
      <c r="G11870" s="29">
        <v>0.77</v>
      </c>
      <c r="H11870" s="29">
        <v>93.96</v>
      </c>
      <c r="I11870" s="29">
        <v>97</v>
      </c>
    </row>
    <row r="11871" spans="1:9" x14ac:dyDescent="0.25">
      <c r="A11871" s="2" t="s">
        <v>44</v>
      </c>
      <c r="B11871" s="2" t="s">
        <v>54</v>
      </c>
      <c r="C11871" s="2" t="s">
        <v>175</v>
      </c>
      <c r="D11871" s="2" t="s">
        <v>45</v>
      </c>
      <c r="E11871" s="2" t="str">
        <f t="shared" si="185"/>
        <v>2008Taunton and Somerset NHS Foundation TrustWere you given enough privacy when being examined or treated?</v>
      </c>
      <c r="F11871" s="29">
        <v>95.15</v>
      </c>
      <c r="G11871" s="29">
        <v>0.88</v>
      </c>
      <c r="H11871" s="29">
        <v>93.42</v>
      </c>
      <c r="I11871" s="29">
        <v>96.88</v>
      </c>
    </row>
    <row r="11872" spans="1:9" x14ac:dyDescent="0.25">
      <c r="A11872" s="2" t="s">
        <v>44</v>
      </c>
      <c r="B11872" s="2" t="s">
        <v>54</v>
      </c>
      <c r="C11872" s="2" t="s">
        <v>83</v>
      </c>
      <c r="D11872" s="2" t="s">
        <v>45</v>
      </c>
      <c r="E11872" s="2" t="str">
        <f t="shared" si="185"/>
        <v>2008Countess of Chester Hospital NHS Foundation TrustWere you given enough privacy when being examined or treated?</v>
      </c>
      <c r="F11872" s="29">
        <v>95.04</v>
      </c>
      <c r="G11872" s="29">
        <v>0.89</v>
      </c>
      <c r="H11872" s="29">
        <v>93.29</v>
      </c>
      <c r="I11872" s="29">
        <v>96.78</v>
      </c>
    </row>
    <row r="11873" spans="1:9" x14ac:dyDescent="0.25">
      <c r="A11873" s="2" t="s">
        <v>44</v>
      </c>
      <c r="B11873" s="2" t="s">
        <v>54</v>
      </c>
      <c r="C11873" s="2" t="s">
        <v>202</v>
      </c>
      <c r="D11873" s="2" t="s">
        <v>45</v>
      </c>
      <c r="E11873" s="2" t="str">
        <f t="shared" si="185"/>
        <v>2008Walsall Healthcare NHS TrustWere you given enough privacy when being examined or treated?</v>
      </c>
      <c r="F11873" s="29">
        <v>94.96</v>
      </c>
      <c r="G11873" s="29">
        <v>0.93</v>
      </c>
      <c r="H11873" s="29">
        <v>93.14</v>
      </c>
      <c r="I11873" s="29">
        <v>96.78</v>
      </c>
    </row>
    <row r="11874" spans="1:9" x14ac:dyDescent="0.25">
      <c r="A11874" s="2" t="s">
        <v>44</v>
      </c>
      <c r="B11874" s="2" t="s">
        <v>54</v>
      </c>
      <c r="C11874" s="2" t="s">
        <v>156</v>
      </c>
      <c r="D11874" s="2" t="s">
        <v>45</v>
      </c>
      <c r="E11874" s="2" t="str">
        <f t="shared" si="185"/>
        <v>2008Royal United Hospital Bath NHS TrustWere you given enough privacy when being examined or treated?</v>
      </c>
      <c r="F11874" s="29">
        <v>95.04</v>
      </c>
      <c r="G11874" s="29">
        <v>0.88</v>
      </c>
      <c r="H11874" s="29">
        <v>93.32</v>
      </c>
      <c r="I11874" s="29">
        <v>96.76</v>
      </c>
    </row>
    <row r="11875" spans="1:9" x14ac:dyDescent="0.25">
      <c r="A11875" s="2" t="s">
        <v>44</v>
      </c>
      <c r="B11875" s="2" t="s">
        <v>54</v>
      </c>
      <c r="C11875" s="2" t="s">
        <v>86</v>
      </c>
      <c r="D11875" s="2" t="s">
        <v>45</v>
      </c>
      <c r="E11875" s="2" t="str">
        <f t="shared" si="185"/>
        <v>2008Dartford and Gravesham NHS TrustWere you given enough privacy when being examined or treated?</v>
      </c>
      <c r="F11875" s="29">
        <v>94.91</v>
      </c>
      <c r="G11875" s="29">
        <v>0.92</v>
      </c>
      <c r="H11875" s="29">
        <v>93.1</v>
      </c>
      <c r="I11875" s="29">
        <v>96.72</v>
      </c>
    </row>
    <row r="11876" spans="1:9" x14ac:dyDescent="0.25">
      <c r="A11876" s="2" t="s">
        <v>44</v>
      </c>
      <c r="B11876" s="2" t="s">
        <v>54</v>
      </c>
      <c r="C11876" s="2" t="s">
        <v>98</v>
      </c>
      <c r="D11876" s="2" t="s">
        <v>45</v>
      </c>
      <c r="E11876" s="2" t="str">
        <f t="shared" si="185"/>
        <v>2008Gateshead Health NHS Foundation TrustWere you given enough privacy when being examined or treated?</v>
      </c>
      <c r="F11876" s="29">
        <v>94.84</v>
      </c>
      <c r="G11876" s="29">
        <v>0.94</v>
      </c>
      <c r="H11876" s="29">
        <v>93</v>
      </c>
      <c r="I11876" s="29">
        <v>96.67</v>
      </c>
    </row>
    <row r="11877" spans="1:9" x14ac:dyDescent="0.25">
      <c r="A11877" s="2" t="s">
        <v>44</v>
      </c>
      <c r="B11877" s="2" t="s">
        <v>54</v>
      </c>
      <c r="C11877" s="2" t="s">
        <v>97</v>
      </c>
      <c r="D11877" s="2" t="s">
        <v>45</v>
      </c>
      <c r="E11877" s="2" t="str">
        <f t="shared" si="185"/>
        <v>2008Frimley Park Hospital NHS Foundation TrustWere you given enough privacy when being examined or treated?</v>
      </c>
      <c r="F11877" s="29">
        <v>94.92</v>
      </c>
      <c r="G11877" s="29">
        <v>0.87</v>
      </c>
      <c r="H11877" s="29">
        <v>93.21</v>
      </c>
      <c r="I11877" s="29">
        <v>96.64</v>
      </c>
    </row>
    <row r="11878" spans="1:9" x14ac:dyDescent="0.25">
      <c r="A11878" s="2" t="s">
        <v>44</v>
      </c>
      <c r="B11878" s="2" t="s">
        <v>54</v>
      </c>
      <c r="C11878" s="2" t="s">
        <v>190</v>
      </c>
      <c r="D11878" s="2" t="s">
        <v>45</v>
      </c>
      <c r="E11878" s="2" t="str">
        <f t="shared" si="185"/>
        <v>2008The Walton Centre NHS Foundation TrustWere you given enough privacy when being examined or treated?</v>
      </c>
      <c r="F11878" s="29">
        <v>95.02</v>
      </c>
      <c r="G11878" s="29">
        <v>0.82</v>
      </c>
      <c r="H11878" s="29">
        <v>93.41</v>
      </c>
      <c r="I11878" s="29">
        <v>96.62</v>
      </c>
    </row>
    <row r="11879" spans="1:9" x14ac:dyDescent="0.25">
      <c r="A11879" s="2" t="s">
        <v>44</v>
      </c>
      <c r="B11879" s="2" t="s">
        <v>54</v>
      </c>
      <c r="C11879" s="2" t="s">
        <v>199</v>
      </c>
      <c r="D11879" s="2" t="s">
        <v>45</v>
      </c>
      <c r="E11879" s="2" t="str">
        <f t="shared" si="185"/>
        <v>2008University Hospitals Coventry and Warwickshire NHS TrustWere you given enough privacy when being examined or treated?</v>
      </c>
      <c r="F11879" s="29">
        <v>94.76</v>
      </c>
      <c r="G11879" s="29">
        <v>0.93</v>
      </c>
      <c r="H11879" s="29">
        <v>92.93</v>
      </c>
      <c r="I11879" s="29">
        <v>96.58</v>
      </c>
    </row>
    <row r="11880" spans="1:9" x14ac:dyDescent="0.25">
      <c r="A11880" s="2" t="s">
        <v>44</v>
      </c>
      <c r="B11880" s="2" t="s">
        <v>54</v>
      </c>
      <c r="C11880" s="2" t="s">
        <v>77</v>
      </c>
      <c r="D11880" s="2" t="s">
        <v>45</v>
      </c>
      <c r="E11880" s="2" t="str">
        <f t="shared" si="185"/>
        <v>2008Cambridge University Hospitals NHS Foundation TrustWere you given enough privacy when being examined or treated?</v>
      </c>
      <c r="F11880" s="29">
        <v>94.78</v>
      </c>
      <c r="G11880" s="29">
        <v>0.91</v>
      </c>
      <c r="H11880" s="29">
        <v>93.01</v>
      </c>
      <c r="I11880" s="29">
        <v>96.56</v>
      </c>
    </row>
    <row r="11881" spans="1:9" x14ac:dyDescent="0.25">
      <c r="A11881" s="2" t="s">
        <v>44</v>
      </c>
      <c r="B11881" s="2" t="s">
        <v>54</v>
      </c>
      <c r="C11881" s="2" t="s">
        <v>188</v>
      </c>
      <c r="D11881" s="2" t="s">
        <v>45</v>
      </c>
      <c r="E11881" s="2" t="str">
        <f t="shared" si="185"/>
        <v>2008The Royal Orthopaedic Hospital NHS Foundation TrustWere you given enough privacy when being examined or treated?</v>
      </c>
      <c r="F11881" s="29">
        <v>95.04</v>
      </c>
      <c r="G11881" s="29">
        <v>0.78</v>
      </c>
      <c r="H11881" s="29">
        <v>93.51</v>
      </c>
      <c r="I11881" s="29">
        <v>96.56</v>
      </c>
    </row>
    <row r="11882" spans="1:9" x14ac:dyDescent="0.25">
      <c r="A11882" s="2" t="s">
        <v>44</v>
      </c>
      <c r="B11882" s="2" t="s">
        <v>54</v>
      </c>
      <c r="C11882" s="2" t="s">
        <v>113</v>
      </c>
      <c r="D11882" s="2" t="s">
        <v>45</v>
      </c>
      <c r="E11882" s="2" t="str">
        <f t="shared" si="185"/>
        <v>2008James Paget University Hospitals NHS Foundation TrustWere you given enough privacy when being examined or treated?</v>
      </c>
      <c r="F11882" s="29">
        <v>94.8</v>
      </c>
      <c r="G11882" s="29">
        <v>0.88</v>
      </c>
      <c r="H11882" s="29">
        <v>93.07</v>
      </c>
      <c r="I11882" s="29">
        <v>96.53</v>
      </c>
    </row>
    <row r="11883" spans="1:9" x14ac:dyDescent="0.25">
      <c r="A11883" s="2" t="s">
        <v>44</v>
      </c>
      <c r="B11883" s="2" t="s">
        <v>54</v>
      </c>
      <c r="C11883" s="2" t="s">
        <v>110</v>
      </c>
      <c r="D11883" s="2" t="s">
        <v>45</v>
      </c>
      <c r="E11883" s="2" t="str">
        <f t="shared" si="185"/>
        <v>2008Imperial College Healthcare NHS TrustWere you given enough privacy when being examined or treated?</v>
      </c>
      <c r="F11883" s="29">
        <v>94.47</v>
      </c>
      <c r="G11883" s="29">
        <v>1.03</v>
      </c>
      <c r="H11883" s="29">
        <v>92.45</v>
      </c>
      <c r="I11883" s="29">
        <v>96.49</v>
      </c>
    </row>
    <row r="11884" spans="1:9" x14ac:dyDescent="0.25">
      <c r="A11884" s="2" t="s">
        <v>44</v>
      </c>
      <c r="B11884" s="2" t="s">
        <v>54</v>
      </c>
      <c r="C11884" s="2" t="s">
        <v>148</v>
      </c>
      <c r="D11884" s="2" t="s">
        <v>45</v>
      </c>
      <c r="E11884" s="2" t="str">
        <f t="shared" si="185"/>
        <v>2008Royal Brompton and Harefield NHS Foundation TrustWere you given enough privacy when being examined or treated?</v>
      </c>
      <c r="F11884" s="29">
        <v>94.9</v>
      </c>
      <c r="G11884" s="29">
        <v>0.81</v>
      </c>
      <c r="H11884" s="29">
        <v>93.32</v>
      </c>
      <c r="I11884" s="29">
        <v>96.49</v>
      </c>
    </row>
    <row r="11885" spans="1:9" x14ac:dyDescent="0.25">
      <c r="A11885" s="2" t="s">
        <v>44</v>
      </c>
      <c r="B11885" s="2" t="s">
        <v>54</v>
      </c>
      <c r="C11885" s="2" t="s">
        <v>213</v>
      </c>
      <c r="D11885" s="2" t="s">
        <v>45</v>
      </c>
      <c r="E11885" s="2" t="str">
        <f t="shared" si="185"/>
        <v>2008Yeovil District Hospital NHS Foundation TrustWere you given enough privacy when being examined or treated?</v>
      </c>
      <c r="F11885" s="29">
        <v>94.76</v>
      </c>
      <c r="G11885" s="29">
        <v>0.84</v>
      </c>
      <c r="H11885" s="29">
        <v>93.11</v>
      </c>
      <c r="I11885" s="29">
        <v>96.4</v>
      </c>
    </row>
    <row r="11886" spans="1:9" x14ac:dyDescent="0.25">
      <c r="A11886" s="2" t="s">
        <v>44</v>
      </c>
      <c r="B11886" s="2" t="s">
        <v>54</v>
      </c>
      <c r="C11886" s="2" t="s">
        <v>117</v>
      </c>
      <c r="D11886" s="2" t="s">
        <v>45</v>
      </c>
      <c r="E11886" s="2" t="str">
        <f t="shared" si="185"/>
        <v>2008Lancashire Teaching Hospitals NHS Foundation TrustWere you given enough privacy when being examined or treated?</v>
      </c>
      <c r="F11886" s="29">
        <v>94.5</v>
      </c>
      <c r="G11886" s="29">
        <v>0.95</v>
      </c>
      <c r="H11886" s="29">
        <v>92.63</v>
      </c>
      <c r="I11886" s="29">
        <v>96.37</v>
      </c>
    </row>
    <row r="11887" spans="1:9" x14ac:dyDescent="0.25">
      <c r="A11887" s="2" t="s">
        <v>44</v>
      </c>
      <c r="B11887" s="2" t="s">
        <v>54</v>
      </c>
      <c r="C11887" s="2" t="s">
        <v>144</v>
      </c>
      <c r="D11887" s="2" t="s">
        <v>45</v>
      </c>
      <c r="E11887" s="2" t="str">
        <f t="shared" si="185"/>
        <v>2008Poole Hospital NHS Foundation TrustWere you given enough privacy when being examined or treated?</v>
      </c>
      <c r="F11887" s="29">
        <v>94.6</v>
      </c>
      <c r="G11887" s="29">
        <v>0.9</v>
      </c>
      <c r="H11887" s="29">
        <v>92.83</v>
      </c>
      <c r="I11887" s="29">
        <v>96.37</v>
      </c>
    </row>
    <row r="11888" spans="1:9" x14ac:dyDescent="0.25">
      <c r="A11888" s="2" t="s">
        <v>44</v>
      </c>
      <c r="B11888" s="2" t="s">
        <v>54</v>
      </c>
      <c r="C11888" s="2" t="s">
        <v>88</v>
      </c>
      <c r="D11888" s="2" t="s">
        <v>45</v>
      </c>
      <c r="E11888" s="2" t="str">
        <f t="shared" si="185"/>
        <v>2008Doncaster and Bassetlaw Hospitals NHS Foundation TrustWere you given enough privacy when being examined or treated?</v>
      </c>
      <c r="F11888" s="29">
        <v>94.61</v>
      </c>
      <c r="G11888" s="29">
        <v>0.89</v>
      </c>
      <c r="H11888" s="29">
        <v>92.87</v>
      </c>
      <c r="I11888" s="29">
        <v>96.36</v>
      </c>
    </row>
    <row r="11889" spans="1:9" x14ac:dyDescent="0.25">
      <c r="A11889" s="2" t="s">
        <v>44</v>
      </c>
      <c r="B11889" s="2" t="s">
        <v>54</v>
      </c>
      <c r="C11889" s="2" t="s">
        <v>139</v>
      </c>
      <c r="D11889" s="2" t="s">
        <v>45</v>
      </c>
      <c r="E11889" s="2" t="str">
        <f t="shared" si="185"/>
        <v>2008Nottingham University Hospitals NHS TrustWere you given enough privacy when being examined or treated?</v>
      </c>
      <c r="F11889" s="29">
        <v>94.48</v>
      </c>
      <c r="G11889" s="29">
        <v>0.95</v>
      </c>
      <c r="H11889" s="29">
        <v>92.62</v>
      </c>
      <c r="I11889" s="29">
        <v>96.35</v>
      </c>
    </row>
    <row r="11890" spans="1:9" x14ac:dyDescent="0.25">
      <c r="A11890" s="2" t="s">
        <v>44</v>
      </c>
      <c r="B11890" s="2" t="s">
        <v>54</v>
      </c>
      <c r="C11890" s="2" t="s">
        <v>189</v>
      </c>
      <c r="D11890" s="2" t="s">
        <v>45</v>
      </c>
      <c r="E11890" s="2" t="str">
        <f t="shared" si="185"/>
        <v>2008The Royal Wolverhampton NHS TrustWere you given enough privacy when being examined or treated?</v>
      </c>
      <c r="F11890" s="29">
        <v>94.58</v>
      </c>
      <c r="G11890" s="29">
        <v>0.9</v>
      </c>
      <c r="H11890" s="29">
        <v>92.82</v>
      </c>
      <c r="I11890" s="29">
        <v>96.34</v>
      </c>
    </row>
    <row r="11891" spans="1:9" x14ac:dyDescent="0.25">
      <c r="A11891" s="2" t="s">
        <v>44</v>
      </c>
      <c r="B11891" s="2" t="s">
        <v>54</v>
      </c>
      <c r="C11891" s="2" t="s">
        <v>178</v>
      </c>
      <c r="D11891" s="2" t="s">
        <v>45</v>
      </c>
      <c r="E11891" s="2" t="str">
        <f t="shared" si="185"/>
        <v>2008The Dudley Group NHS Foundation TrustWere you given enough privacy when being examined or treated?</v>
      </c>
      <c r="F11891" s="29">
        <v>94.6</v>
      </c>
      <c r="G11891" s="29">
        <v>0.88</v>
      </c>
      <c r="H11891" s="29">
        <v>92.86</v>
      </c>
      <c r="I11891" s="29">
        <v>96.33</v>
      </c>
    </row>
    <row r="11892" spans="1:9" x14ac:dyDescent="0.25">
      <c r="A11892" s="2" t="s">
        <v>44</v>
      </c>
      <c r="B11892" s="2" t="s">
        <v>54</v>
      </c>
      <c r="C11892" s="2" t="s">
        <v>141</v>
      </c>
      <c r="D11892" s="2" t="s">
        <v>45</v>
      </c>
      <c r="E11892" s="2" t="str">
        <f t="shared" si="185"/>
        <v>2008Papworth Hospital NHS Foundation TrustWere you given enough privacy when being examined or treated?</v>
      </c>
      <c r="F11892" s="29">
        <v>94.79</v>
      </c>
      <c r="G11892" s="29">
        <v>0.77</v>
      </c>
      <c r="H11892" s="29">
        <v>93.28</v>
      </c>
      <c r="I11892" s="29">
        <v>96.29</v>
      </c>
    </row>
    <row r="11893" spans="1:9" x14ac:dyDescent="0.25">
      <c r="A11893" s="2" t="s">
        <v>44</v>
      </c>
      <c r="B11893" s="2" t="s">
        <v>54</v>
      </c>
      <c r="C11893" s="2" t="s">
        <v>80</v>
      </c>
      <c r="D11893" s="2" t="s">
        <v>45</v>
      </c>
      <c r="E11893" s="2" t="str">
        <f t="shared" si="185"/>
        <v>2008Chesterfield Royal Hospital NHS Foundation TrustWere you given enough privacy when being examined or treated?</v>
      </c>
      <c r="F11893" s="29">
        <v>94.62</v>
      </c>
      <c r="G11893" s="29">
        <v>0.85</v>
      </c>
      <c r="H11893" s="29">
        <v>92.96</v>
      </c>
      <c r="I11893" s="29">
        <v>96.28</v>
      </c>
    </row>
    <row r="11894" spans="1:9" x14ac:dyDescent="0.25">
      <c r="A11894" s="2" t="s">
        <v>44</v>
      </c>
      <c r="B11894" s="2" t="s">
        <v>54</v>
      </c>
      <c r="C11894" s="2" t="s">
        <v>163</v>
      </c>
      <c r="D11894" s="2" t="s">
        <v>45</v>
      </c>
      <c r="E11894" s="2" t="str">
        <f t="shared" si="185"/>
        <v>2008South Devon Healthcare NHS Foundation TrustWere you given enough privacy when being examined or treated?</v>
      </c>
      <c r="F11894" s="29">
        <v>94.49</v>
      </c>
      <c r="G11894" s="29">
        <v>0.91</v>
      </c>
      <c r="H11894" s="29">
        <v>92.71</v>
      </c>
      <c r="I11894" s="29">
        <v>96.26</v>
      </c>
    </row>
    <row r="11895" spans="1:9" x14ac:dyDescent="0.25">
      <c r="A11895" s="2" t="s">
        <v>44</v>
      </c>
      <c r="B11895" s="2" t="s">
        <v>54</v>
      </c>
      <c r="C11895" s="2" t="s">
        <v>167</v>
      </c>
      <c r="D11895" s="2" t="s">
        <v>45</v>
      </c>
      <c r="E11895" s="2" t="str">
        <f t="shared" si="185"/>
        <v>2008South Warwickshire NHS Foundation TrustWere you given enough privacy when being examined or treated?</v>
      </c>
      <c r="F11895" s="29">
        <v>94.45</v>
      </c>
      <c r="G11895" s="29">
        <v>0.9</v>
      </c>
      <c r="H11895" s="29">
        <v>92.69</v>
      </c>
      <c r="I11895" s="29">
        <v>96.22</v>
      </c>
    </row>
    <row r="11896" spans="1:9" x14ac:dyDescent="0.25">
      <c r="A11896" s="2" t="s">
        <v>44</v>
      </c>
      <c r="B11896" s="2" t="s">
        <v>54</v>
      </c>
      <c r="C11896" s="2" t="s">
        <v>130</v>
      </c>
      <c r="D11896" s="2" t="s">
        <v>45</v>
      </c>
      <c r="E11896" s="2" t="str">
        <f t="shared" si="185"/>
        <v>2008Norfolk and Norwich University Hospitals NHS Foundation TrustWere you given enough privacy when being examined or treated?</v>
      </c>
      <c r="F11896" s="29">
        <v>94.58</v>
      </c>
      <c r="G11896" s="29">
        <v>0.83</v>
      </c>
      <c r="H11896" s="29">
        <v>92.96</v>
      </c>
      <c r="I11896" s="29">
        <v>96.21</v>
      </c>
    </row>
    <row r="11897" spans="1:9" x14ac:dyDescent="0.25">
      <c r="A11897" s="2" t="s">
        <v>44</v>
      </c>
      <c r="B11897" s="2" t="s">
        <v>54</v>
      </c>
      <c r="C11897" s="2" t="s">
        <v>185</v>
      </c>
      <c r="D11897" s="2" t="s">
        <v>45</v>
      </c>
      <c r="E11897" s="2" t="str">
        <f t="shared" si="185"/>
        <v>2008The Rotherham NHS Foundation TrustWere you given enough privacy when being examined or treated?</v>
      </c>
      <c r="F11897" s="29">
        <v>94.35</v>
      </c>
      <c r="G11897" s="29">
        <v>0.93</v>
      </c>
      <c r="H11897" s="29">
        <v>92.52</v>
      </c>
      <c r="I11897" s="29">
        <v>96.17</v>
      </c>
    </row>
    <row r="11898" spans="1:9" x14ac:dyDescent="0.25">
      <c r="A11898" s="2" t="s">
        <v>44</v>
      </c>
      <c r="B11898" s="2" t="s">
        <v>54</v>
      </c>
      <c r="C11898" s="2" t="s">
        <v>149</v>
      </c>
      <c r="D11898" s="2" t="s">
        <v>45</v>
      </c>
      <c r="E11898" s="2" t="str">
        <f t="shared" si="185"/>
        <v>2008Royal Cornwall Hospitals NHS TrustWere you given enough privacy when being examined or treated?</v>
      </c>
      <c r="F11898" s="29">
        <v>94.31</v>
      </c>
      <c r="G11898" s="29">
        <v>0.87</v>
      </c>
      <c r="H11898" s="29">
        <v>92.61</v>
      </c>
      <c r="I11898" s="29">
        <v>96.01</v>
      </c>
    </row>
    <row r="11899" spans="1:9" x14ac:dyDescent="0.25">
      <c r="A11899" s="2" t="s">
        <v>44</v>
      </c>
      <c r="B11899" s="2" t="s">
        <v>54</v>
      </c>
      <c r="C11899" s="2" t="s">
        <v>71</v>
      </c>
      <c r="D11899" s="2" t="s">
        <v>45</v>
      </c>
      <c r="E11899" s="2" t="str">
        <f t="shared" si="185"/>
        <v>2008Bolton NHS Foundation TrustWere you given enough privacy when being examined or treated?</v>
      </c>
      <c r="F11899" s="29">
        <v>94.08</v>
      </c>
      <c r="G11899" s="29">
        <v>0.97</v>
      </c>
      <c r="H11899" s="29">
        <v>92.18</v>
      </c>
      <c r="I11899" s="29">
        <v>95.99</v>
      </c>
    </row>
    <row r="11900" spans="1:9" x14ac:dyDescent="0.25">
      <c r="A11900" s="2" t="s">
        <v>44</v>
      </c>
      <c r="B11900" s="2" t="s">
        <v>54</v>
      </c>
      <c r="C11900" s="2" t="s">
        <v>157</v>
      </c>
      <c r="D11900" s="2" t="s">
        <v>45</v>
      </c>
      <c r="E11900" s="2" t="str">
        <f t="shared" si="185"/>
        <v>2008Salford Royal NHS Foundation TrustWere you given enough privacy when being examined or treated?</v>
      </c>
      <c r="F11900" s="29">
        <v>94.06</v>
      </c>
      <c r="G11900" s="29">
        <v>0.98</v>
      </c>
      <c r="H11900" s="29">
        <v>92.13</v>
      </c>
      <c r="I11900" s="29">
        <v>95.99</v>
      </c>
    </row>
    <row r="11901" spans="1:9" x14ac:dyDescent="0.25">
      <c r="A11901" s="2" t="s">
        <v>44</v>
      </c>
      <c r="B11901" s="2" t="s">
        <v>54</v>
      </c>
      <c r="C11901" s="2" t="s">
        <v>172</v>
      </c>
      <c r="D11901" s="2" t="s">
        <v>45</v>
      </c>
      <c r="E11901" s="2" t="str">
        <f t="shared" si="185"/>
        <v>2008Stockport NHS Foundation TrustWere you given enough privacy when being examined or treated?</v>
      </c>
      <c r="F11901" s="29">
        <v>94.21</v>
      </c>
      <c r="G11901" s="29">
        <v>0.91</v>
      </c>
      <c r="H11901" s="29">
        <v>92.43</v>
      </c>
      <c r="I11901" s="29">
        <v>95.99</v>
      </c>
    </row>
    <row r="11902" spans="1:9" x14ac:dyDescent="0.25">
      <c r="A11902" s="2" t="s">
        <v>44</v>
      </c>
      <c r="B11902" s="2" t="s">
        <v>54</v>
      </c>
      <c r="C11902" s="2" t="s">
        <v>170</v>
      </c>
      <c r="D11902" s="2" t="s">
        <v>45</v>
      </c>
      <c r="E11902" s="2" t="str">
        <f t="shared" si="185"/>
        <v>2008St George's Healthcare NHS TrustWere you given enough privacy when being examined or treated?</v>
      </c>
      <c r="F11902" s="29">
        <v>94.24</v>
      </c>
      <c r="G11902" s="29">
        <v>0.88</v>
      </c>
      <c r="H11902" s="29">
        <v>92.52</v>
      </c>
      <c r="I11902" s="29">
        <v>95.96</v>
      </c>
    </row>
    <row r="11903" spans="1:9" x14ac:dyDescent="0.25">
      <c r="A11903" s="2" t="s">
        <v>44</v>
      </c>
      <c r="B11903" s="2" t="s">
        <v>54</v>
      </c>
      <c r="C11903" s="2" t="s">
        <v>168</v>
      </c>
      <c r="D11903" s="2" t="s">
        <v>45</v>
      </c>
      <c r="E11903" s="2" t="str">
        <f t="shared" si="185"/>
        <v>2008Southend University Hospital NHS Foundation TrustWere you given enough privacy when being examined or treated?</v>
      </c>
      <c r="F11903" s="29">
        <v>94.19</v>
      </c>
      <c r="G11903" s="29">
        <v>0.88</v>
      </c>
      <c r="H11903" s="29">
        <v>92.46</v>
      </c>
      <c r="I11903" s="29">
        <v>95.93</v>
      </c>
    </row>
    <row r="11904" spans="1:9" x14ac:dyDescent="0.25">
      <c r="A11904" s="2" t="s">
        <v>44</v>
      </c>
      <c r="B11904" s="2" t="s">
        <v>54</v>
      </c>
      <c r="C11904" s="2" t="s">
        <v>195</v>
      </c>
      <c r="D11904" s="2" t="s">
        <v>45</v>
      </c>
      <c r="E11904" s="2" t="str">
        <f t="shared" si="185"/>
        <v>2008University Hospital of South Manchester NHS Foundation TrustWere you given enough privacy when being examined or treated?</v>
      </c>
      <c r="F11904" s="29">
        <v>94.11</v>
      </c>
      <c r="G11904" s="29">
        <v>0.92</v>
      </c>
      <c r="H11904" s="29">
        <v>92.3</v>
      </c>
      <c r="I11904" s="29">
        <v>95.92</v>
      </c>
    </row>
    <row r="11905" spans="1:9" x14ac:dyDescent="0.25">
      <c r="A11905" s="2" t="s">
        <v>44</v>
      </c>
      <c r="B11905" s="2" t="s">
        <v>54</v>
      </c>
      <c r="C11905" s="2" t="s">
        <v>121</v>
      </c>
      <c r="D11905" s="2" t="s">
        <v>45</v>
      </c>
      <c r="E11905" s="2" t="str">
        <f t="shared" si="185"/>
        <v>2008Liverpool Women's NHS Foundation TrustWere you given enough privacy when being examined or treated?</v>
      </c>
      <c r="F11905" s="29">
        <v>94.18</v>
      </c>
      <c r="G11905" s="29">
        <v>0.89</v>
      </c>
      <c r="H11905" s="29">
        <v>92.44</v>
      </c>
      <c r="I11905" s="29">
        <v>95.91</v>
      </c>
    </row>
    <row r="11906" spans="1:9" x14ac:dyDescent="0.25">
      <c r="A11906" s="2" t="s">
        <v>44</v>
      </c>
      <c r="B11906" s="2" t="s">
        <v>54</v>
      </c>
      <c r="C11906" s="2" t="s">
        <v>87</v>
      </c>
      <c r="D11906" s="2" t="s">
        <v>45</v>
      </c>
      <c r="E11906" s="2" t="str">
        <f t="shared" ref="E11906:E11969" si="186">B11906&amp;C11906&amp;D11906</f>
        <v>2008Derby Hospitals NHS Foundation TrustWere you given enough privacy when being examined or treated?</v>
      </c>
      <c r="F11906" s="29">
        <v>94.2</v>
      </c>
      <c r="G11906" s="29">
        <v>0.86</v>
      </c>
      <c r="H11906" s="29">
        <v>92.52</v>
      </c>
      <c r="I11906" s="29">
        <v>95.89</v>
      </c>
    </row>
    <row r="11907" spans="1:9" x14ac:dyDescent="0.25">
      <c r="A11907" s="2" t="s">
        <v>44</v>
      </c>
      <c r="B11907" s="2" t="s">
        <v>54</v>
      </c>
      <c r="C11907" s="2" t="s">
        <v>63</v>
      </c>
      <c r="D11907" s="2" t="s">
        <v>45</v>
      </c>
      <c r="E11907" s="2" t="str">
        <f t="shared" si="186"/>
        <v>2008Barking, Havering and Redbridge University Hospitals NHS TrustWere you given enough privacy when being examined or treated?</v>
      </c>
      <c r="F11907" s="29">
        <v>93.95</v>
      </c>
      <c r="G11907" s="29">
        <v>0.98</v>
      </c>
      <c r="H11907" s="29">
        <v>92.02</v>
      </c>
      <c r="I11907" s="29">
        <v>95.87</v>
      </c>
    </row>
    <row r="11908" spans="1:9" x14ac:dyDescent="0.25">
      <c r="A11908" s="2" t="s">
        <v>44</v>
      </c>
      <c r="B11908" s="2" t="s">
        <v>54</v>
      </c>
      <c r="C11908" s="2" t="s">
        <v>111</v>
      </c>
      <c r="D11908" s="2" t="s">
        <v>45</v>
      </c>
      <c r="E11908" s="2" t="str">
        <f t="shared" si="186"/>
        <v>2008Ipswich Hospital NHS TrustWere you given enough privacy when being examined or treated?</v>
      </c>
      <c r="F11908" s="29">
        <v>94.11</v>
      </c>
      <c r="G11908" s="29">
        <v>0.89</v>
      </c>
      <c r="H11908" s="29">
        <v>92.37</v>
      </c>
      <c r="I11908" s="29">
        <v>95.85</v>
      </c>
    </row>
    <row r="11909" spans="1:9" x14ac:dyDescent="0.25">
      <c r="A11909" s="2" t="s">
        <v>44</v>
      </c>
      <c r="B11909" s="2" t="s">
        <v>54</v>
      </c>
      <c r="C11909" s="2" t="s">
        <v>186</v>
      </c>
      <c r="D11909" s="2" t="s">
        <v>45</v>
      </c>
      <c r="E11909" s="2" t="str">
        <f t="shared" si="186"/>
        <v>2008The Royal Bournemouth and Christchurch Hospitals NHS Foundation TrustWere you given enough privacy when being examined or treated?</v>
      </c>
      <c r="F11909" s="29">
        <v>94.2</v>
      </c>
      <c r="G11909" s="29">
        <v>0.84</v>
      </c>
      <c r="H11909" s="29">
        <v>92.55</v>
      </c>
      <c r="I11909" s="29">
        <v>95.84</v>
      </c>
    </row>
    <row r="11910" spans="1:9" x14ac:dyDescent="0.25">
      <c r="A11910" s="2" t="s">
        <v>44</v>
      </c>
      <c r="B11910" s="2" t="s">
        <v>54</v>
      </c>
      <c r="C11910" s="2" t="s">
        <v>204</v>
      </c>
      <c r="D11910" s="2" t="s">
        <v>45</v>
      </c>
      <c r="E11910" s="2" t="str">
        <f t="shared" si="186"/>
        <v>2008West Hertfordshire Hospitals NHS TrustWere you given enough privacy when being examined or treated?</v>
      </c>
      <c r="F11910" s="29">
        <v>93.98</v>
      </c>
      <c r="G11910" s="29">
        <v>0.93</v>
      </c>
      <c r="H11910" s="29">
        <v>92.16</v>
      </c>
      <c r="I11910" s="29">
        <v>95.8</v>
      </c>
    </row>
    <row r="11911" spans="1:9" x14ac:dyDescent="0.25">
      <c r="A11911" s="2" t="s">
        <v>44</v>
      </c>
      <c r="B11911" s="2" t="s">
        <v>54</v>
      </c>
      <c r="C11911" s="2" t="s">
        <v>166</v>
      </c>
      <c r="D11911" s="2" t="s">
        <v>45</v>
      </c>
      <c r="E11911" s="2" t="str">
        <f t="shared" si="186"/>
        <v>2008South Tyneside NHS Foundation TrustWere you given enough privacy when being examined or treated?</v>
      </c>
      <c r="F11911" s="29">
        <v>93.89</v>
      </c>
      <c r="G11911" s="29">
        <v>0.97</v>
      </c>
      <c r="H11911" s="29">
        <v>91.98</v>
      </c>
      <c r="I11911" s="29">
        <v>95.79</v>
      </c>
    </row>
    <row r="11912" spans="1:9" x14ac:dyDescent="0.25">
      <c r="A11912" s="2" t="s">
        <v>44</v>
      </c>
      <c r="B11912" s="2" t="s">
        <v>54</v>
      </c>
      <c r="C11912" s="2" t="s">
        <v>74</v>
      </c>
      <c r="D11912" s="2" t="s">
        <v>45</v>
      </c>
      <c r="E11912" s="2" t="str">
        <f t="shared" si="186"/>
        <v>2008Buckinghamshire Healthcare NHS TrustWere you given enough privacy when being examined or treated?</v>
      </c>
      <c r="F11912" s="29">
        <v>94.09</v>
      </c>
      <c r="G11912" s="29">
        <v>0.86</v>
      </c>
      <c r="H11912" s="29">
        <v>92.4</v>
      </c>
      <c r="I11912" s="29">
        <v>95.77</v>
      </c>
    </row>
    <row r="11913" spans="1:9" x14ac:dyDescent="0.25">
      <c r="A11913" s="2" t="s">
        <v>44</v>
      </c>
      <c r="B11913" s="2" t="s">
        <v>54</v>
      </c>
      <c r="C11913" s="2" t="s">
        <v>147</v>
      </c>
      <c r="D11913" s="2" t="s">
        <v>45</v>
      </c>
      <c r="E11913" s="2" t="str">
        <f t="shared" si="186"/>
        <v>2008Royal Berkshire NHS Foundation TrustWere you given enough privacy when being examined or treated?</v>
      </c>
      <c r="F11913" s="29">
        <v>94.04</v>
      </c>
      <c r="G11913" s="29">
        <v>0.87</v>
      </c>
      <c r="H11913" s="29">
        <v>92.32</v>
      </c>
      <c r="I11913" s="29">
        <v>95.75</v>
      </c>
    </row>
    <row r="11914" spans="1:9" x14ac:dyDescent="0.25">
      <c r="A11914" s="2" t="s">
        <v>44</v>
      </c>
      <c r="B11914" s="2" t="s">
        <v>54</v>
      </c>
      <c r="C11914" s="2" t="s">
        <v>114</v>
      </c>
      <c r="D11914" s="2" t="s">
        <v>45</v>
      </c>
      <c r="E11914" s="2" t="str">
        <f t="shared" si="186"/>
        <v>2008Kettering General Hospital NHS Foundation TrustWere you given enough privacy when being examined or treated?</v>
      </c>
      <c r="F11914" s="29">
        <v>93.97</v>
      </c>
      <c r="G11914" s="29">
        <v>0.89</v>
      </c>
      <c r="H11914" s="29">
        <v>92.23</v>
      </c>
      <c r="I11914" s="29">
        <v>95.71</v>
      </c>
    </row>
    <row r="11915" spans="1:9" x14ac:dyDescent="0.25">
      <c r="A11915" s="2" t="s">
        <v>44</v>
      </c>
      <c r="B11915" s="2" t="s">
        <v>54</v>
      </c>
      <c r="C11915" s="2" t="s">
        <v>112</v>
      </c>
      <c r="D11915" s="2" t="s">
        <v>45</v>
      </c>
      <c r="E11915" s="2" t="str">
        <f t="shared" si="186"/>
        <v>2008Isle of Wight NHS TrustWere you given enough privacy when being examined or treated?</v>
      </c>
      <c r="F11915" s="29">
        <v>93.83</v>
      </c>
      <c r="G11915" s="29">
        <v>0.94</v>
      </c>
      <c r="H11915" s="29">
        <v>91.99</v>
      </c>
      <c r="I11915" s="29">
        <v>95.68</v>
      </c>
    </row>
    <row r="11916" spans="1:9" x14ac:dyDescent="0.25">
      <c r="A11916" s="2" t="s">
        <v>44</v>
      </c>
      <c r="B11916" s="2" t="s">
        <v>54</v>
      </c>
      <c r="C11916" s="2" t="s">
        <v>96</v>
      </c>
      <c r="D11916" s="2" t="s">
        <v>45</v>
      </c>
      <c r="E11916" s="2" t="str">
        <f t="shared" si="186"/>
        <v>2008Epsom and St Helier University Hospitals NHS TrustWere you given enough privacy when being examined or treated?</v>
      </c>
      <c r="F11916" s="29">
        <v>93.9</v>
      </c>
      <c r="G11916" s="29">
        <v>0.9</v>
      </c>
      <c r="H11916" s="29">
        <v>92.13</v>
      </c>
      <c r="I11916" s="29">
        <v>95.67</v>
      </c>
    </row>
    <row r="11917" spans="1:9" x14ac:dyDescent="0.25">
      <c r="A11917" s="2" t="s">
        <v>44</v>
      </c>
      <c r="B11917" s="2" t="s">
        <v>54</v>
      </c>
      <c r="C11917" s="2" t="s">
        <v>183</v>
      </c>
      <c r="D11917" s="2" t="s">
        <v>45</v>
      </c>
      <c r="E11917" s="2" t="str">
        <f t="shared" si="186"/>
        <v>2008The Queen Elizabeth Hospital King's Lynn NHS Foundation TrustWere you given enough privacy when being examined or treated?</v>
      </c>
      <c r="F11917" s="29">
        <v>93.94</v>
      </c>
      <c r="G11917" s="29">
        <v>0.88</v>
      </c>
      <c r="H11917" s="29">
        <v>92.22</v>
      </c>
      <c r="I11917" s="29">
        <v>95.67</v>
      </c>
    </row>
    <row r="11918" spans="1:9" x14ac:dyDescent="0.25">
      <c r="A11918" s="2" t="s">
        <v>44</v>
      </c>
      <c r="B11918" s="2" t="s">
        <v>54</v>
      </c>
      <c r="C11918" s="2" t="s">
        <v>210</v>
      </c>
      <c r="D11918" s="2" t="s">
        <v>45</v>
      </c>
      <c r="E11918" s="2" t="str">
        <f t="shared" si="186"/>
        <v>2008Worcestershire Acute Hospitals NHS TrustWere you given enough privacy when being examined or treated?</v>
      </c>
      <c r="F11918" s="29">
        <v>93.94</v>
      </c>
      <c r="G11918" s="29">
        <v>0.88</v>
      </c>
      <c r="H11918" s="29">
        <v>92.21</v>
      </c>
      <c r="I11918" s="29">
        <v>95.67</v>
      </c>
    </row>
    <row r="11919" spans="1:9" x14ac:dyDescent="0.25">
      <c r="A11919" s="2" t="s">
        <v>44</v>
      </c>
      <c r="B11919" s="2" t="s">
        <v>54</v>
      </c>
      <c r="C11919" s="2" t="s">
        <v>104</v>
      </c>
      <c r="D11919" s="2" t="s">
        <v>45</v>
      </c>
      <c r="E11919" s="2" t="str">
        <f t="shared" si="186"/>
        <v>2008Harrogate and District NHS Foundation TrustWere you given enough privacy when being examined or treated?</v>
      </c>
      <c r="F11919" s="29">
        <v>93.98</v>
      </c>
      <c r="G11919" s="29">
        <v>0.85</v>
      </c>
      <c r="H11919" s="29">
        <v>92.32</v>
      </c>
      <c r="I11919" s="29">
        <v>95.65</v>
      </c>
    </row>
    <row r="11920" spans="1:9" x14ac:dyDescent="0.25">
      <c r="A11920" s="2" t="s">
        <v>44</v>
      </c>
      <c r="B11920" s="2" t="s">
        <v>54</v>
      </c>
      <c r="C11920" s="2" t="s">
        <v>136</v>
      </c>
      <c r="D11920" s="2" t="s">
        <v>45</v>
      </c>
      <c r="E11920" s="2" t="str">
        <f t="shared" si="186"/>
        <v>2008Northern Devon Healthcare NHS TrustWere you given enough privacy when being examined or treated?</v>
      </c>
      <c r="F11920" s="29">
        <v>93.95</v>
      </c>
      <c r="G11920" s="29">
        <v>0.87</v>
      </c>
      <c r="H11920" s="29">
        <v>92.24</v>
      </c>
      <c r="I11920" s="29">
        <v>95.65</v>
      </c>
    </row>
    <row r="11921" spans="1:9" x14ac:dyDescent="0.25">
      <c r="A11921" s="2" t="s">
        <v>44</v>
      </c>
      <c r="B11921" s="2" t="s">
        <v>54</v>
      </c>
      <c r="C11921" s="2" t="s">
        <v>196</v>
      </c>
      <c r="D11921" s="2" t="s">
        <v>45</v>
      </c>
      <c r="E11921" s="2" t="str">
        <f t="shared" si="186"/>
        <v>2008University Hospital Southampton NHS Foundation TrustWere you given enough privacy when being examined or treated?</v>
      </c>
      <c r="F11921" s="29">
        <v>93.82</v>
      </c>
      <c r="G11921" s="29">
        <v>0.91</v>
      </c>
      <c r="H11921" s="29">
        <v>92.03</v>
      </c>
      <c r="I11921" s="29">
        <v>95.6</v>
      </c>
    </row>
    <row r="11922" spans="1:9" x14ac:dyDescent="0.25">
      <c r="A11922" s="2" t="s">
        <v>44</v>
      </c>
      <c r="B11922" s="2" t="s">
        <v>54</v>
      </c>
      <c r="C11922" s="2" t="s">
        <v>174</v>
      </c>
      <c r="D11922" s="2" t="s">
        <v>45</v>
      </c>
      <c r="E11922" s="2" t="str">
        <f t="shared" si="186"/>
        <v>2008Tameside Hospital NHS Foundation TrustWere you given enough privacy when being examined or treated?</v>
      </c>
      <c r="F11922" s="29">
        <v>93.67</v>
      </c>
      <c r="G11922" s="29">
        <v>0.96</v>
      </c>
      <c r="H11922" s="29">
        <v>91.78</v>
      </c>
      <c r="I11922" s="29">
        <v>95.55</v>
      </c>
    </row>
    <row r="11923" spans="1:9" x14ac:dyDescent="0.25">
      <c r="A11923" s="2" t="s">
        <v>44</v>
      </c>
      <c r="B11923" s="2" t="s">
        <v>54</v>
      </c>
      <c r="C11923" s="2" t="s">
        <v>150</v>
      </c>
      <c r="D11923" s="2" t="s">
        <v>45</v>
      </c>
      <c r="E11923" s="2" t="str">
        <f t="shared" si="186"/>
        <v>2008Royal Devon and Exeter NHS Foundation TrustWere you given enough privacy when being examined or treated?</v>
      </c>
      <c r="F11923" s="29">
        <v>93.91</v>
      </c>
      <c r="G11923" s="29">
        <v>0.83</v>
      </c>
      <c r="H11923" s="29">
        <v>92.29</v>
      </c>
      <c r="I11923" s="29">
        <v>95.54</v>
      </c>
    </row>
    <row r="11924" spans="1:9" x14ac:dyDescent="0.25">
      <c r="A11924" s="2" t="s">
        <v>44</v>
      </c>
      <c r="B11924" s="2" t="s">
        <v>54</v>
      </c>
      <c r="C11924" s="2" t="s">
        <v>211</v>
      </c>
      <c r="D11924" s="2" t="s">
        <v>45</v>
      </c>
      <c r="E11924" s="2" t="str">
        <f t="shared" si="186"/>
        <v>2008Wrightington, Wigan and Leigh NHS Foundation TrustWere you given enough privacy when being examined or treated?</v>
      </c>
      <c r="F11924" s="29">
        <v>93.75</v>
      </c>
      <c r="G11924" s="29">
        <v>0.91</v>
      </c>
      <c r="H11924" s="29">
        <v>91.96</v>
      </c>
      <c r="I11924" s="29">
        <v>95.54</v>
      </c>
    </row>
    <row r="11925" spans="1:9" x14ac:dyDescent="0.25">
      <c r="A11925" s="2" t="s">
        <v>44</v>
      </c>
      <c r="B11925" s="2" t="s">
        <v>54</v>
      </c>
      <c r="C11925" s="2" t="s">
        <v>155</v>
      </c>
      <c r="D11925" s="2" t="s">
        <v>45</v>
      </c>
      <c r="E11925" s="2" t="str">
        <f t="shared" si="186"/>
        <v>2008Royal Surrey County Hospital NHS Foundation TrustWere you given enough privacy when being examined or treated?</v>
      </c>
      <c r="F11925" s="29">
        <v>93.67</v>
      </c>
      <c r="G11925" s="29">
        <v>0.89</v>
      </c>
      <c r="H11925" s="29">
        <v>91.92</v>
      </c>
      <c r="I11925" s="29">
        <v>95.42</v>
      </c>
    </row>
    <row r="11926" spans="1:9" x14ac:dyDescent="0.25">
      <c r="A11926" s="2" t="s">
        <v>44</v>
      </c>
      <c r="B11926" s="2" t="s">
        <v>54</v>
      </c>
      <c r="C11926" s="2" t="s">
        <v>73</v>
      </c>
      <c r="D11926" s="2" t="s">
        <v>45</v>
      </c>
      <c r="E11926" s="2" t="str">
        <f t="shared" si="186"/>
        <v>2008Brighton and Sussex University Hospitals NHS TrustWere you given enough privacy when being examined or treated?</v>
      </c>
      <c r="F11926" s="29">
        <v>93.7</v>
      </c>
      <c r="G11926" s="29">
        <v>0.85</v>
      </c>
      <c r="H11926" s="29">
        <v>92.03</v>
      </c>
      <c r="I11926" s="29">
        <v>95.38</v>
      </c>
    </row>
    <row r="11927" spans="1:9" x14ac:dyDescent="0.25">
      <c r="A11927" s="2" t="s">
        <v>44</v>
      </c>
      <c r="B11927" s="2" t="s">
        <v>54</v>
      </c>
      <c r="C11927" s="2" t="s">
        <v>192</v>
      </c>
      <c r="D11927" s="2" t="s">
        <v>45</v>
      </c>
      <c r="E11927" s="2" t="str">
        <f t="shared" si="186"/>
        <v>2008United Lincolnshire Hospitals NHS TrustWere you given enough privacy when being examined or treated?</v>
      </c>
      <c r="F11927" s="29">
        <v>93.7</v>
      </c>
      <c r="G11927" s="29">
        <v>0.85</v>
      </c>
      <c r="H11927" s="29">
        <v>92.04</v>
      </c>
      <c r="I11927" s="29">
        <v>95.37</v>
      </c>
    </row>
    <row r="11928" spans="1:9" x14ac:dyDescent="0.25">
      <c r="A11928" s="2" t="s">
        <v>44</v>
      </c>
      <c r="B11928" s="2" t="s">
        <v>54</v>
      </c>
      <c r="C11928" s="2" t="s">
        <v>103</v>
      </c>
      <c r="D11928" s="2" t="s">
        <v>45</v>
      </c>
      <c r="E11928" s="2" t="str">
        <f t="shared" si="186"/>
        <v>2008Hampshire Hospitals NHS Foundation TrustWere you given enough privacy when being examined or treated?</v>
      </c>
      <c r="F11928" s="29">
        <v>94.17</v>
      </c>
      <c r="G11928" s="29">
        <v>0.61</v>
      </c>
      <c r="H11928" s="29">
        <v>92.97</v>
      </c>
      <c r="I11928" s="29">
        <v>95.36</v>
      </c>
    </row>
    <row r="11929" spans="1:9" x14ac:dyDescent="0.25">
      <c r="A11929" s="2" t="s">
        <v>44</v>
      </c>
      <c r="B11929" s="2" t="s">
        <v>54</v>
      </c>
      <c r="C11929" s="2" t="s">
        <v>70</v>
      </c>
      <c r="D11929" s="2" t="s">
        <v>45</v>
      </c>
      <c r="E11929" s="2" t="str">
        <f t="shared" si="186"/>
        <v>2008Blackpool Teaching Hospitals NHS Foundation TrustWere you given enough privacy when being examined or treated?</v>
      </c>
      <c r="F11929" s="29">
        <v>93.54</v>
      </c>
      <c r="G11929" s="29">
        <v>0.92</v>
      </c>
      <c r="H11929" s="29">
        <v>91.74</v>
      </c>
      <c r="I11929" s="29">
        <v>95.35</v>
      </c>
    </row>
    <row r="11930" spans="1:9" x14ac:dyDescent="0.25">
      <c r="A11930" s="2" t="s">
        <v>44</v>
      </c>
      <c r="B11930" s="2" t="s">
        <v>54</v>
      </c>
      <c r="C11930" s="2" t="s">
        <v>133</v>
      </c>
      <c r="D11930" s="2" t="s">
        <v>45</v>
      </c>
      <c r="E11930" s="2" t="str">
        <f t="shared" si="186"/>
        <v>2008North Tees and Hartlepool NHS Foundation TrustWere you given enough privacy when being examined or treated?</v>
      </c>
      <c r="F11930" s="29">
        <v>93.54</v>
      </c>
      <c r="G11930" s="29">
        <v>0.92</v>
      </c>
      <c r="H11930" s="29">
        <v>91.73</v>
      </c>
      <c r="I11930" s="29">
        <v>95.34</v>
      </c>
    </row>
    <row r="11931" spans="1:9" x14ac:dyDescent="0.25">
      <c r="A11931" s="2" t="s">
        <v>44</v>
      </c>
      <c r="B11931" s="2" t="s">
        <v>54</v>
      </c>
      <c r="C11931" s="2" t="s">
        <v>158</v>
      </c>
      <c r="D11931" s="2" t="s">
        <v>45</v>
      </c>
      <c r="E11931" s="2" t="str">
        <f t="shared" si="186"/>
        <v>2008Salisbury NHS Foundation TrustWere you given enough privacy when being examined or treated?</v>
      </c>
      <c r="F11931" s="29">
        <v>93.72</v>
      </c>
      <c r="G11931" s="29">
        <v>0.8</v>
      </c>
      <c r="H11931" s="29">
        <v>92.15</v>
      </c>
      <c r="I11931" s="29">
        <v>95.29</v>
      </c>
    </row>
    <row r="11932" spans="1:9" x14ac:dyDescent="0.25">
      <c r="A11932" s="2" t="s">
        <v>44</v>
      </c>
      <c r="B11932" s="2" t="s">
        <v>54</v>
      </c>
      <c r="C11932" s="2" t="s">
        <v>180</v>
      </c>
      <c r="D11932" s="2" t="s">
        <v>45</v>
      </c>
      <c r="E11932" s="2" t="str">
        <f t="shared" si="186"/>
        <v>2008The Newcastle-upon-Tyne Hospitals NHS Foundation TrustWere you given enough privacy when being examined or treated?</v>
      </c>
      <c r="F11932" s="29">
        <v>93.58</v>
      </c>
      <c r="G11932" s="29">
        <v>0.87</v>
      </c>
      <c r="H11932" s="29">
        <v>91.88</v>
      </c>
      <c r="I11932" s="29">
        <v>95.29</v>
      </c>
    </row>
    <row r="11933" spans="1:9" x14ac:dyDescent="0.25">
      <c r="A11933" s="2" t="s">
        <v>44</v>
      </c>
      <c r="B11933" s="2" t="s">
        <v>54</v>
      </c>
      <c r="C11933" s="2" t="s">
        <v>126</v>
      </c>
      <c r="D11933" s="2" t="s">
        <v>45</v>
      </c>
      <c r="E11933" s="2" t="str">
        <f t="shared" si="186"/>
        <v>2008Mid Essex Hospital Services NHS TrustWere you given enough privacy when being examined or treated?</v>
      </c>
      <c r="F11933" s="29">
        <v>93.39</v>
      </c>
      <c r="G11933" s="29">
        <v>0.93</v>
      </c>
      <c r="H11933" s="29">
        <v>91.58</v>
      </c>
      <c r="I11933" s="29">
        <v>95.21</v>
      </c>
    </row>
    <row r="11934" spans="1:9" x14ac:dyDescent="0.25">
      <c r="A11934" s="2" t="s">
        <v>44</v>
      </c>
      <c r="B11934" s="2" t="s">
        <v>54</v>
      </c>
      <c r="C11934" s="2" t="s">
        <v>159</v>
      </c>
      <c r="D11934" s="2" t="s">
        <v>45</v>
      </c>
      <c r="E11934" s="2" t="str">
        <f t="shared" si="186"/>
        <v>2008Sandwell and West Birmingham Hospitals NHS TrustWere you given enough privacy when being examined or treated?</v>
      </c>
      <c r="F11934" s="29">
        <v>93.2</v>
      </c>
      <c r="G11934" s="29">
        <v>1.02</v>
      </c>
      <c r="H11934" s="29">
        <v>91.2</v>
      </c>
      <c r="I11934" s="29">
        <v>95.21</v>
      </c>
    </row>
    <row r="11935" spans="1:9" x14ac:dyDescent="0.25">
      <c r="A11935" s="2" t="s">
        <v>44</v>
      </c>
      <c r="B11935" s="2" t="s">
        <v>54</v>
      </c>
      <c r="C11935" s="2" t="s">
        <v>116</v>
      </c>
      <c r="D11935" s="2" t="s">
        <v>45</v>
      </c>
      <c r="E11935" s="2" t="str">
        <f t="shared" si="186"/>
        <v>2008Kingston Hospital NHS Foundation TrustWere you given enough privacy when being examined or treated?</v>
      </c>
      <c r="F11935" s="29">
        <v>93.2</v>
      </c>
      <c r="G11935" s="29">
        <v>1</v>
      </c>
      <c r="H11935" s="29">
        <v>91.25</v>
      </c>
      <c r="I11935" s="29">
        <v>95.16</v>
      </c>
    </row>
    <row r="11936" spans="1:9" x14ac:dyDescent="0.25">
      <c r="A11936" s="2" t="s">
        <v>44</v>
      </c>
      <c r="B11936" s="2" t="s">
        <v>54</v>
      </c>
      <c r="C11936" s="2" t="s">
        <v>118</v>
      </c>
      <c r="D11936" s="2" t="s">
        <v>45</v>
      </c>
      <c r="E11936" s="2" t="str">
        <f t="shared" si="186"/>
        <v>2008Leeds Teaching Hospitals NHS TrustWere you given enough privacy when being examined or treated?</v>
      </c>
      <c r="F11936" s="29">
        <v>93.34</v>
      </c>
      <c r="G11936" s="29">
        <v>0.93</v>
      </c>
      <c r="H11936" s="29">
        <v>91.52</v>
      </c>
      <c r="I11936" s="29">
        <v>95.16</v>
      </c>
    </row>
    <row r="11937" spans="1:9" x14ac:dyDescent="0.25">
      <c r="A11937" s="2" t="s">
        <v>44</v>
      </c>
      <c r="B11937" s="2" t="s">
        <v>54</v>
      </c>
      <c r="C11937" s="2" t="s">
        <v>182</v>
      </c>
      <c r="D11937" s="2" t="s">
        <v>45</v>
      </c>
      <c r="E11937" s="2" t="str">
        <f t="shared" si="186"/>
        <v>2008The Princess Alexandra Hospital NHS TrustWere you given enough privacy when being examined or treated?</v>
      </c>
      <c r="F11937" s="29">
        <v>93.38</v>
      </c>
      <c r="G11937" s="29">
        <v>0.91</v>
      </c>
      <c r="H11937" s="29">
        <v>91.59</v>
      </c>
      <c r="I11937" s="29">
        <v>95.16</v>
      </c>
    </row>
    <row r="11938" spans="1:9" x14ac:dyDescent="0.25">
      <c r="A11938" s="2" t="s">
        <v>44</v>
      </c>
      <c r="B11938" s="2" t="s">
        <v>54</v>
      </c>
      <c r="C11938" s="2" t="s">
        <v>169</v>
      </c>
      <c r="D11938" s="2" t="s">
        <v>45</v>
      </c>
      <c r="E11938" s="2" t="str">
        <f t="shared" si="186"/>
        <v>2008Southport and Ormskirk Hospital NHS TrustWere you given enough privacy when being examined or treated?</v>
      </c>
      <c r="F11938" s="29">
        <v>93.32</v>
      </c>
      <c r="G11938" s="29">
        <v>0.93</v>
      </c>
      <c r="H11938" s="29">
        <v>91.49</v>
      </c>
      <c r="I11938" s="29">
        <v>95.14</v>
      </c>
    </row>
    <row r="11939" spans="1:9" x14ac:dyDescent="0.25">
      <c r="A11939" s="2" t="s">
        <v>44</v>
      </c>
      <c r="B11939" s="2" t="s">
        <v>54</v>
      </c>
      <c r="C11939" s="2" t="s">
        <v>173</v>
      </c>
      <c r="D11939" s="2" t="s">
        <v>45</v>
      </c>
      <c r="E11939" s="2" t="str">
        <f t="shared" si="186"/>
        <v>2008Surrey and Sussex Healthcare NHS TrustWere you given enough privacy when being examined or treated?</v>
      </c>
      <c r="F11939" s="29">
        <v>93.25</v>
      </c>
      <c r="G11939" s="29">
        <v>0.96</v>
      </c>
      <c r="H11939" s="29">
        <v>91.36</v>
      </c>
      <c r="I11939" s="29">
        <v>95.14</v>
      </c>
    </row>
    <row r="11940" spans="1:9" x14ac:dyDescent="0.25">
      <c r="A11940" s="2" t="s">
        <v>44</v>
      </c>
      <c r="B11940" s="2" t="s">
        <v>54</v>
      </c>
      <c r="C11940" s="2" t="s">
        <v>208</v>
      </c>
      <c r="D11940" s="2" t="s">
        <v>45</v>
      </c>
      <c r="E11940" s="2" t="str">
        <f t="shared" si="186"/>
        <v>2008Weston Area Health NHS TrustWere you given enough privacy when being examined or treated?</v>
      </c>
      <c r="F11940" s="29">
        <v>93.4</v>
      </c>
      <c r="G11940" s="29">
        <v>0.89</v>
      </c>
      <c r="H11940" s="29">
        <v>91.66</v>
      </c>
      <c r="I11940" s="29">
        <v>95.14</v>
      </c>
    </row>
    <row r="11941" spans="1:9" x14ac:dyDescent="0.25">
      <c r="A11941" s="2" t="s">
        <v>44</v>
      </c>
      <c r="B11941" s="2" t="s">
        <v>54</v>
      </c>
      <c r="C11941" s="2" t="s">
        <v>154</v>
      </c>
      <c r="D11941" s="2" t="s">
        <v>45</v>
      </c>
      <c r="E11941" s="2" t="str">
        <f t="shared" si="186"/>
        <v>2008Royal National Orthopaedic Hospital NHS TrustWere you given enough privacy when being examined or treated?</v>
      </c>
      <c r="F11941" s="29">
        <v>93.46</v>
      </c>
      <c r="G11941" s="29">
        <v>0.85</v>
      </c>
      <c r="H11941" s="29">
        <v>91.8</v>
      </c>
      <c r="I11941" s="29">
        <v>95.12</v>
      </c>
    </row>
    <row r="11942" spans="1:9" x14ac:dyDescent="0.25">
      <c r="A11942" s="2" t="s">
        <v>44</v>
      </c>
      <c r="B11942" s="2" t="s">
        <v>54</v>
      </c>
      <c r="C11942" s="2" t="s">
        <v>206</v>
      </c>
      <c r="D11942" s="2" t="s">
        <v>45</v>
      </c>
      <c r="E11942" s="2" t="str">
        <f t="shared" si="186"/>
        <v>2008West Suffolk NHS Foundation TrustWere you given enough privacy when being examined or treated?</v>
      </c>
      <c r="F11942" s="29">
        <v>93.4</v>
      </c>
      <c r="G11942" s="29">
        <v>0.88</v>
      </c>
      <c r="H11942" s="29">
        <v>91.67</v>
      </c>
      <c r="I11942" s="29">
        <v>95.12</v>
      </c>
    </row>
    <row r="11943" spans="1:9" x14ac:dyDescent="0.25">
      <c r="A11943" s="2" t="s">
        <v>44</v>
      </c>
      <c r="B11943" s="2" t="s">
        <v>54</v>
      </c>
      <c r="C11943" s="2" t="s">
        <v>75</v>
      </c>
      <c r="D11943" s="2" t="s">
        <v>45</v>
      </c>
      <c r="E11943" s="2" t="str">
        <f t="shared" si="186"/>
        <v>2008Burton Hospitals NHS Foundation TrustWere you given enough privacy when being examined or treated?</v>
      </c>
      <c r="F11943" s="29">
        <v>93.38</v>
      </c>
      <c r="G11943" s="29">
        <v>0.87</v>
      </c>
      <c r="H11943" s="29">
        <v>91.67</v>
      </c>
      <c r="I11943" s="29">
        <v>95.09</v>
      </c>
    </row>
    <row r="11944" spans="1:9" x14ac:dyDescent="0.25">
      <c r="A11944" s="2" t="s">
        <v>44</v>
      </c>
      <c r="B11944" s="2" t="s">
        <v>54</v>
      </c>
      <c r="C11944" s="2" t="s">
        <v>78</v>
      </c>
      <c r="D11944" s="2" t="s">
        <v>45</v>
      </c>
      <c r="E11944" s="2" t="str">
        <f t="shared" si="186"/>
        <v>2008Central Manchester University Hospitals NHS Foundation TrustWere you given enough privacy when being examined or treated?</v>
      </c>
      <c r="F11944" s="29">
        <v>93.05</v>
      </c>
      <c r="G11944" s="29">
        <v>1.02</v>
      </c>
      <c r="H11944" s="29">
        <v>91.05</v>
      </c>
      <c r="I11944" s="29">
        <v>95.04</v>
      </c>
    </row>
    <row r="11945" spans="1:9" x14ac:dyDescent="0.25">
      <c r="A11945" s="2" t="s">
        <v>44</v>
      </c>
      <c r="B11945" s="2" t="s">
        <v>54</v>
      </c>
      <c r="C11945" s="2" t="s">
        <v>84</v>
      </c>
      <c r="D11945" s="2" t="s">
        <v>45</v>
      </c>
      <c r="E11945" s="2" t="str">
        <f t="shared" si="186"/>
        <v>2008County Durham and Darlington NHS Foundation TrustWere you given enough privacy when being examined or treated?</v>
      </c>
      <c r="F11945" s="29">
        <v>93.32</v>
      </c>
      <c r="G11945" s="29">
        <v>0.88</v>
      </c>
      <c r="H11945" s="29">
        <v>91.59</v>
      </c>
      <c r="I11945" s="29">
        <v>95.04</v>
      </c>
    </row>
    <row r="11946" spans="1:9" x14ac:dyDescent="0.25">
      <c r="A11946" s="2" t="s">
        <v>44</v>
      </c>
      <c r="B11946" s="2" t="s">
        <v>54</v>
      </c>
      <c r="C11946" s="2" t="s">
        <v>72</v>
      </c>
      <c r="D11946" s="2" t="s">
        <v>45</v>
      </c>
      <c r="E11946" s="2" t="str">
        <f t="shared" si="186"/>
        <v>2008Bradford Teaching Hospitals NHS Foundation TrustWere you given enough privacy when being examined or treated?</v>
      </c>
      <c r="F11946" s="29">
        <v>92.89</v>
      </c>
      <c r="G11946" s="29">
        <v>1.04</v>
      </c>
      <c r="H11946" s="29">
        <v>90.84</v>
      </c>
      <c r="I11946" s="29">
        <v>94.93</v>
      </c>
    </row>
    <row r="11947" spans="1:9" x14ac:dyDescent="0.25">
      <c r="A11947" s="2" t="s">
        <v>44</v>
      </c>
      <c r="B11947" s="2" t="s">
        <v>54</v>
      </c>
      <c r="C11947" s="2" t="s">
        <v>99</v>
      </c>
      <c r="D11947" s="2" t="s">
        <v>45</v>
      </c>
      <c r="E11947" s="2" t="str">
        <f t="shared" si="186"/>
        <v>2008George Eliot Hospital NHS TrustWere you given enough privacy when being examined or treated?</v>
      </c>
      <c r="F11947" s="29">
        <v>93.11</v>
      </c>
      <c r="G11947" s="29">
        <v>0.93</v>
      </c>
      <c r="H11947" s="29">
        <v>91.29</v>
      </c>
      <c r="I11947" s="29">
        <v>94.93</v>
      </c>
    </row>
    <row r="11948" spans="1:9" x14ac:dyDescent="0.25">
      <c r="A11948" s="2" t="s">
        <v>44</v>
      </c>
      <c r="B11948" s="2" t="s">
        <v>54</v>
      </c>
      <c r="C11948" s="2" t="s">
        <v>207</v>
      </c>
      <c r="D11948" s="2" t="s">
        <v>45</v>
      </c>
      <c r="E11948" s="2" t="str">
        <f t="shared" si="186"/>
        <v>2008Western Sussex Hospitals NHS TrustWere you given enough privacy when being examined or treated?</v>
      </c>
      <c r="F11948" s="29">
        <v>93.64</v>
      </c>
      <c r="G11948" s="29">
        <v>0.62</v>
      </c>
      <c r="H11948" s="29">
        <v>92.43</v>
      </c>
      <c r="I11948" s="29">
        <v>94.85</v>
      </c>
    </row>
    <row r="11949" spans="1:9" x14ac:dyDescent="0.25">
      <c r="A11949" s="2" t="s">
        <v>44</v>
      </c>
      <c r="B11949" s="2" t="s">
        <v>54</v>
      </c>
      <c r="C11949" s="2" t="s">
        <v>203</v>
      </c>
      <c r="D11949" s="2" t="s">
        <v>45</v>
      </c>
      <c r="E11949" s="2" t="str">
        <f t="shared" si="186"/>
        <v>2008Warrington and Halton Hospitals NHS Foundation TrustWere you given enough privacy when being examined or treated?</v>
      </c>
      <c r="F11949" s="29">
        <v>92.9</v>
      </c>
      <c r="G11949" s="29">
        <v>0.99</v>
      </c>
      <c r="H11949" s="29">
        <v>90.96</v>
      </c>
      <c r="I11949" s="29">
        <v>94.84</v>
      </c>
    </row>
    <row r="11950" spans="1:9" x14ac:dyDescent="0.25">
      <c r="A11950" s="2" t="s">
        <v>44</v>
      </c>
      <c r="B11950" s="2" t="s">
        <v>54</v>
      </c>
      <c r="C11950" s="2" t="s">
        <v>95</v>
      </c>
      <c r="D11950" s="2" t="s">
        <v>45</v>
      </c>
      <c r="E11950" s="2" t="str">
        <f t="shared" si="186"/>
        <v>2008East Sussex Healthcare NHS TrustWere you given enough privacy when being examined or treated?</v>
      </c>
      <c r="F11950" s="29">
        <v>93.14</v>
      </c>
      <c r="G11950" s="29">
        <v>0.86</v>
      </c>
      <c r="H11950" s="29">
        <v>91.46</v>
      </c>
      <c r="I11950" s="29">
        <v>94.83</v>
      </c>
    </row>
    <row r="11951" spans="1:9" x14ac:dyDescent="0.25">
      <c r="A11951" s="2" t="s">
        <v>44</v>
      </c>
      <c r="B11951" s="2" t="s">
        <v>54</v>
      </c>
      <c r="C11951" s="2" t="s">
        <v>131</v>
      </c>
      <c r="D11951" s="2" t="s">
        <v>45</v>
      </c>
      <c r="E11951" s="2" t="str">
        <f t="shared" si="186"/>
        <v>2008North Bristol NHS TrustWere you given enough privacy when being examined or treated?</v>
      </c>
      <c r="F11951" s="29">
        <v>93.14</v>
      </c>
      <c r="G11951" s="29">
        <v>0.86</v>
      </c>
      <c r="H11951" s="29">
        <v>91.46</v>
      </c>
      <c r="I11951" s="29">
        <v>94.83</v>
      </c>
    </row>
    <row r="11952" spans="1:9" x14ac:dyDescent="0.25">
      <c r="A11952" s="2" t="s">
        <v>44</v>
      </c>
      <c r="B11952" s="2" t="s">
        <v>54</v>
      </c>
      <c r="C11952" s="2" t="s">
        <v>194</v>
      </c>
      <c r="D11952" s="2" t="s">
        <v>45</v>
      </c>
      <c r="E11952" s="2" t="str">
        <f t="shared" si="186"/>
        <v>2008University Hospital of North Staffordshire NHS TrustWere you given enough privacy when being examined or treated?</v>
      </c>
      <c r="F11952" s="29">
        <v>93.07</v>
      </c>
      <c r="G11952" s="29">
        <v>0.89</v>
      </c>
      <c r="H11952" s="29">
        <v>91.32</v>
      </c>
      <c r="I11952" s="29">
        <v>94.82</v>
      </c>
    </row>
    <row r="11953" spans="1:9" x14ac:dyDescent="0.25">
      <c r="A11953" s="2" t="s">
        <v>44</v>
      </c>
      <c r="B11953" s="2" t="s">
        <v>54</v>
      </c>
      <c r="C11953" s="2" t="s">
        <v>193</v>
      </c>
      <c r="D11953" s="2" t="s">
        <v>45</v>
      </c>
      <c r="E11953" s="2" t="str">
        <f t="shared" si="186"/>
        <v>2008University College London Hospitals NHS Foundation TrustWere you given enough privacy when being examined or treated?</v>
      </c>
      <c r="F11953" s="29">
        <v>93.06</v>
      </c>
      <c r="G11953" s="29">
        <v>0.89</v>
      </c>
      <c r="H11953" s="29">
        <v>91.32</v>
      </c>
      <c r="I11953" s="29">
        <v>94.8</v>
      </c>
    </row>
    <row r="11954" spans="1:9" x14ac:dyDescent="0.25">
      <c r="A11954" s="2" t="s">
        <v>44</v>
      </c>
      <c r="B11954" s="2" t="s">
        <v>54</v>
      </c>
      <c r="C11954" s="2" t="s">
        <v>68</v>
      </c>
      <c r="D11954" s="2" t="s">
        <v>45</v>
      </c>
      <c r="E11954" s="2" t="str">
        <f t="shared" si="186"/>
        <v>2008Bedford Hospital NHS TrustWere you given enough privacy when being examined or treated?</v>
      </c>
      <c r="F11954" s="29">
        <v>92.97</v>
      </c>
      <c r="G11954" s="29">
        <v>0.93</v>
      </c>
      <c r="H11954" s="29">
        <v>91.15</v>
      </c>
      <c r="I11954" s="29">
        <v>94.79</v>
      </c>
    </row>
    <row r="11955" spans="1:9" x14ac:dyDescent="0.25">
      <c r="A11955" s="2" t="s">
        <v>44</v>
      </c>
      <c r="B11955" s="2" t="s">
        <v>54</v>
      </c>
      <c r="C11955" s="2" t="s">
        <v>119</v>
      </c>
      <c r="D11955" s="2" t="s">
        <v>45</v>
      </c>
      <c r="E11955" s="2" t="str">
        <f t="shared" si="186"/>
        <v>2008Lewisham Healthcare NHS TrustWere you given enough privacy when being examined or treated?</v>
      </c>
      <c r="F11955" s="29">
        <v>92.73</v>
      </c>
      <c r="G11955" s="29">
        <v>1</v>
      </c>
      <c r="H11955" s="29">
        <v>90.76</v>
      </c>
      <c r="I11955" s="29">
        <v>94.7</v>
      </c>
    </row>
    <row r="11956" spans="1:9" x14ac:dyDescent="0.25">
      <c r="A11956" s="2" t="s">
        <v>44</v>
      </c>
      <c r="B11956" s="2" t="s">
        <v>54</v>
      </c>
      <c r="C11956" s="2" t="s">
        <v>85</v>
      </c>
      <c r="D11956" s="2" t="s">
        <v>45</v>
      </c>
      <c r="E11956" s="2" t="str">
        <f t="shared" si="186"/>
        <v>2008Croydon Health Services NHS TrustWere you given enough privacy when being examined or treated?</v>
      </c>
      <c r="F11956" s="29">
        <v>92.82</v>
      </c>
      <c r="G11956" s="29">
        <v>0.96</v>
      </c>
      <c r="H11956" s="29">
        <v>90.95</v>
      </c>
      <c r="I11956" s="29">
        <v>94.69</v>
      </c>
    </row>
    <row r="11957" spans="1:9" x14ac:dyDescent="0.25">
      <c r="A11957" s="2" t="s">
        <v>44</v>
      </c>
      <c r="B11957" s="2" t="s">
        <v>54</v>
      </c>
      <c r="C11957" s="2" t="s">
        <v>127</v>
      </c>
      <c r="D11957" s="2" t="s">
        <v>45</v>
      </c>
      <c r="E11957" s="2" t="str">
        <f t="shared" si="186"/>
        <v>2008Mid Staffordshire NHS Foundation TrustWere you given enough privacy when being examined or treated?</v>
      </c>
      <c r="F11957" s="29">
        <v>92.89</v>
      </c>
      <c r="G11957" s="29">
        <v>0.91</v>
      </c>
      <c r="H11957" s="29">
        <v>91.1</v>
      </c>
      <c r="I11957" s="29">
        <v>94.68</v>
      </c>
    </row>
    <row r="11958" spans="1:9" x14ac:dyDescent="0.25">
      <c r="A11958" s="2" t="s">
        <v>44</v>
      </c>
      <c r="B11958" s="2" t="s">
        <v>54</v>
      </c>
      <c r="C11958" s="2" t="s">
        <v>209</v>
      </c>
      <c r="D11958" s="2" t="s">
        <v>45</v>
      </c>
      <c r="E11958" s="2" t="str">
        <f t="shared" si="186"/>
        <v>2008Wirral University Teaching Hospital NHS Foundation TrustWere you given enough privacy when being examined or treated?</v>
      </c>
      <c r="F11958" s="29">
        <v>92.8</v>
      </c>
      <c r="G11958" s="29">
        <v>0.96</v>
      </c>
      <c r="H11958" s="29">
        <v>90.92</v>
      </c>
      <c r="I11958" s="29">
        <v>94.68</v>
      </c>
    </row>
    <row r="11959" spans="1:9" x14ac:dyDescent="0.25">
      <c r="A11959" s="2" t="s">
        <v>44</v>
      </c>
      <c r="B11959" s="2" t="s">
        <v>54</v>
      </c>
      <c r="C11959" s="2" t="s">
        <v>61</v>
      </c>
      <c r="D11959" s="2" t="s">
        <v>45</v>
      </c>
      <c r="E11959" s="2" t="str">
        <f t="shared" si="186"/>
        <v>2008Airedale NHS Foundation TrustWere you given enough privacy when being examined or treated?</v>
      </c>
      <c r="F11959" s="27">
        <v>92.8</v>
      </c>
      <c r="G11959" s="27">
        <v>0.95</v>
      </c>
      <c r="H11959" s="27">
        <v>90.94</v>
      </c>
      <c r="I11959" s="27">
        <v>94.67</v>
      </c>
    </row>
    <row r="11960" spans="1:9" x14ac:dyDescent="0.25">
      <c r="A11960" s="2" t="s">
        <v>44</v>
      </c>
      <c r="B11960" s="2" t="s">
        <v>54</v>
      </c>
      <c r="C11960" s="2" t="s">
        <v>122</v>
      </c>
      <c r="D11960" s="2" t="s">
        <v>45</v>
      </c>
      <c r="E11960" s="2" t="str">
        <f t="shared" si="186"/>
        <v>2008Luton and Dunstable Hospital NHS Foundation TrustWere you given enough privacy when being examined or treated?</v>
      </c>
      <c r="F11960" s="29">
        <v>92.87</v>
      </c>
      <c r="G11960" s="29">
        <v>0.91</v>
      </c>
      <c r="H11960" s="29">
        <v>91.09</v>
      </c>
      <c r="I11960" s="29">
        <v>94.66</v>
      </c>
    </row>
    <row r="11961" spans="1:9" x14ac:dyDescent="0.25">
      <c r="A11961" s="2" t="s">
        <v>44</v>
      </c>
      <c r="B11961" s="2" t="s">
        <v>54</v>
      </c>
      <c r="C11961" s="2" t="s">
        <v>162</v>
      </c>
      <c r="D11961" s="2" t="s">
        <v>45</v>
      </c>
      <c r="E11961" s="2" t="str">
        <f t="shared" si="186"/>
        <v>2008Shrewsbury and Telford Hospital NHS TrustWere you given enough privacy when being examined or treated?</v>
      </c>
      <c r="F11961" s="29">
        <v>92.99</v>
      </c>
      <c r="G11961" s="29">
        <v>0.85</v>
      </c>
      <c r="H11961" s="29">
        <v>91.33</v>
      </c>
      <c r="I11961" s="29">
        <v>94.65</v>
      </c>
    </row>
    <row r="11962" spans="1:9" x14ac:dyDescent="0.25">
      <c r="A11962" s="2" t="s">
        <v>44</v>
      </c>
      <c r="B11962" s="2" t="s">
        <v>54</v>
      </c>
      <c r="C11962" s="2" t="s">
        <v>198</v>
      </c>
      <c r="D11962" s="2" t="s">
        <v>45</v>
      </c>
      <c r="E11962" s="2" t="str">
        <f t="shared" si="186"/>
        <v>2008University Hospitals Bristol NHS Foundation TrustWere you given enough privacy when being examined or treated?</v>
      </c>
      <c r="F11962" s="29">
        <v>92.91</v>
      </c>
      <c r="G11962" s="29">
        <v>0.88</v>
      </c>
      <c r="H11962" s="29">
        <v>91.17</v>
      </c>
      <c r="I11962" s="29">
        <v>94.64</v>
      </c>
    </row>
    <row r="11963" spans="1:9" x14ac:dyDescent="0.25">
      <c r="A11963" s="2" t="s">
        <v>44</v>
      </c>
      <c r="B11963" s="2" t="s">
        <v>54</v>
      </c>
      <c r="C11963" s="2" t="s">
        <v>100</v>
      </c>
      <c r="D11963" s="2" t="s">
        <v>45</v>
      </c>
      <c r="E11963" s="2" t="str">
        <f t="shared" si="186"/>
        <v>2008Gloucestershire Hospitals NHS Foundation TrustWere you given enough privacy when being examined or treated?</v>
      </c>
      <c r="F11963" s="29">
        <v>92.97</v>
      </c>
      <c r="G11963" s="29">
        <v>0.84</v>
      </c>
      <c r="H11963" s="29">
        <v>91.32</v>
      </c>
      <c r="I11963" s="29">
        <v>94.62</v>
      </c>
    </row>
    <row r="11964" spans="1:9" x14ac:dyDescent="0.25">
      <c r="A11964" s="2" t="s">
        <v>44</v>
      </c>
      <c r="B11964" s="2" t="s">
        <v>54</v>
      </c>
      <c r="C11964" s="2" t="s">
        <v>135</v>
      </c>
      <c r="D11964" s="2" t="s">
        <v>45</v>
      </c>
      <c r="E11964" s="2" t="str">
        <f t="shared" si="186"/>
        <v>2008Northampton General Hospital NHS TrustWere you given enough privacy when being examined or treated?</v>
      </c>
      <c r="F11964" s="29">
        <v>92.7</v>
      </c>
      <c r="G11964" s="29">
        <v>0.94</v>
      </c>
      <c r="H11964" s="29">
        <v>90.87</v>
      </c>
      <c r="I11964" s="29">
        <v>94.54</v>
      </c>
    </row>
    <row r="11965" spans="1:9" x14ac:dyDescent="0.25">
      <c r="A11965" s="2" t="s">
        <v>44</v>
      </c>
      <c r="B11965" s="2" t="s">
        <v>54</v>
      </c>
      <c r="C11965" s="2" t="s">
        <v>152</v>
      </c>
      <c r="D11965" s="2" t="s">
        <v>45</v>
      </c>
      <c r="E11965" s="2" t="str">
        <f t="shared" si="186"/>
        <v>2008Royal Liverpool and Broadgreen University Hospitals NHS TrustWere you given enough privacy when being examined or treated?</v>
      </c>
      <c r="F11965" s="29">
        <v>92.51</v>
      </c>
      <c r="G11965" s="29">
        <v>1.02</v>
      </c>
      <c r="H11965" s="29">
        <v>90.52</v>
      </c>
      <c r="I11965" s="29">
        <v>94.5</v>
      </c>
    </row>
    <row r="11966" spans="1:9" x14ac:dyDescent="0.25">
      <c r="A11966" s="2" t="s">
        <v>44</v>
      </c>
      <c r="B11966" s="2" t="s">
        <v>54</v>
      </c>
      <c r="C11966" s="2" t="s">
        <v>191</v>
      </c>
      <c r="D11966" s="2" t="s">
        <v>45</v>
      </c>
      <c r="E11966" s="2" t="str">
        <f t="shared" si="186"/>
        <v>2008The Whittington Hospital NHS TrustWere you given enough privacy when being examined or treated?</v>
      </c>
      <c r="F11966" s="29">
        <v>92.31</v>
      </c>
      <c r="G11966" s="29">
        <v>1.1100000000000001</v>
      </c>
      <c r="H11966" s="29">
        <v>90.14</v>
      </c>
      <c r="I11966" s="29">
        <v>94.49</v>
      </c>
    </row>
    <row r="11967" spans="1:9" x14ac:dyDescent="0.25">
      <c r="A11967" s="2" t="s">
        <v>44</v>
      </c>
      <c r="B11967" s="2" t="s">
        <v>54</v>
      </c>
      <c r="C11967" s="2" t="s">
        <v>181</v>
      </c>
      <c r="D11967" s="2" t="s">
        <v>45</v>
      </c>
      <c r="E11967" s="2" t="str">
        <f t="shared" si="186"/>
        <v>2008The Pennine Acute Hospitals NHS TrustWere you given enough privacy when being examined or treated?</v>
      </c>
      <c r="F11967" s="29">
        <v>92.54</v>
      </c>
      <c r="G11967" s="29">
        <v>0.99</v>
      </c>
      <c r="H11967" s="29">
        <v>90.6</v>
      </c>
      <c r="I11967" s="29">
        <v>94.47</v>
      </c>
    </row>
    <row r="11968" spans="1:9" x14ac:dyDescent="0.25">
      <c r="A11968" s="2" t="s">
        <v>44</v>
      </c>
      <c r="B11968" s="2" t="s">
        <v>54</v>
      </c>
      <c r="C11968" s="2" t="s">
        <v>205</v>
      </c>
      <c r="D11968" s="2" t="s">
        <v>45</v>
      </c>
      <c r="E11968" s="2" t="str">
        <f t="shared" si="186"/>
        <v>2008West Middlesex University Hospital NHS TrustWere you given enough privacy when being examined or treated?</v>
      </c>
      <c r="F11968" s="29">
        <v>92.48</v>
      </c>
      <c r="G11968" s="29">
        <v>1.01</v>
      </c>
      <c r="H11968" s="29">
        <v>90.49</v>
      </c>
      <c r="I11968" s="29">
        <v>94.46</v>
      </c>
    </row>
    <row r="11969" spans="1:9" x14ac:dyDescent="0.25">
      <c r="A11969" s="2" t="s">
        <v>44</v>
      </c>
      <c r="B11969" s="2" t="s">
        <v>54</v>
      </c>
      <c r="C11969" s="2" t="s">
        <v>142</v>
      </c>
      <c r="D11969" s="2" t="s">
        <v>45</v>
      </c>
      <c r="E11969" s="2" t="str">
        <f t="shared" si="186"/>
        <v>2008Peterborough and Stamford Hospitals NHS Foundation TrustWere you given enough privacy when being examined or treated?</v>
      </c>
      <c r="F11969" s="29">
        <v>92.71</v>
      </c>
      <c r="G11969" s="29">
        <v>0.89</v>
      </c>
      <c r="H11969" s="29">
        <v>90.96</v>
      </c>
      <c r="I11969" s="29">
        <v>94.45</v>
      </c>
    </row>
    <row r="11970" spans="1:9" x14ac:dyDescent="0.25">
      <c r="A11970" s="2" t="s">
        <v>44</v>
      </c>
      <c r="B11970" s="2" t="s">
        <v>54</v>
      </c>
      <c r="C11970" s="2" t="s">
        <v>101</v>
      </c>
      <c r="D11970" s="2" t="s">
        <v>45</v>
      </c>
      <c r="E11970" s="2" t="str">
        <f t="shared" ref="E11970:E12033" si="187">B11970&amp;C11970&amp;D11970</f>
        <v>2008Great Western Hospitals NHS Foundation TrustWere you given enough privacy when being examined or treated?</v>
      </c>
      <c r="F11970" s="29">
        <v>92.64</v>
      </c>
      <c r="G11970" s="29">
        <v>0.9</v>
      </c>
      <c r="H11970" s="29">
        <v>90.89</v>
      </c>
      <c r="I11970" s="29">
        <v>94.4</v>
      </c>
    </row>
    <row r="11971" spans="1:9" x14ac:dyDescent="0.25">
      <c r="A11971" s="2" t="s">
        <v>44</v>
      </c>
      <c r="B11971" s="2" t="s">
        <v>54</v>
      </c>
      <c r="C11971" s="2" t="s">
        <v>129</v>
      </c>
      <c r="D11971" s="2" t="s">
        <v>45</v>
      </c>
      <c r="E11971" s="2" t="str">
        <f t="shared" si="187"/>
        <v>2008Milton Keynes Hospital NHS Foundation TrustWere you given enough privacy when being examined or treated?</v>
      </c>
      <c r="F11971" s="29">
        <v>92.52</v>
      </c>
      <c r="G11971" s="29">
        <v>0.95</v>
      </c>
      <c r="H11971" s="29">
        <v>90.66</v>
      </c>
      <c r="I11971" s="29">
        <v>94.39</v>
      </c>
    </row>
    <row r="11972" spans="1:9" x14ac:dyDescent="0.25">
      <c r="A11972" s="2" t="s">
        <v>44</v>
      </c>
      <c r="B11972" s="2" t="s">
        <v>54</v>
      </c>
      <c r="C11972" s="2" t="s">
        <v>123</v>
      </c>
      <c r="D11972" s="2" t="s">
        <v>45</v>
      </c>
      <c r="E11972" s="2" t="str">
        <f t="shared" si="187"/>
        <v>2008Maidstone and Tunbridge Wells NHS TrustWere you given enough privacy when being examined or treated?</v>
      </c>
      <c r="F11972" s="29">
        <v>92.61</v>
      </c>
      <c r="G11972" s="29">
        <v>0.9</v>
      </c>
      <c r="H11972" s="29">
        <v>90.84</v>
      </c>
      <c r="I11972" s="29">
        <v>94.38</v>
      </c>
    </row>
    <row r="11973" spans="1:9" x14ac:dyDescent="0.25">
      <c r="A11973" s="2" t="s">
        <v>44</v>
      </c>
      <c r="B11973" s="2" t="s">
        <v>54</v>
      </c>
      <c r="C11973" s="2" t="s">
        <v>67</v>
      </c>
      <c r="D11973" s="2" t="s">
        <v>45</v>
      </c>
      <c r="E11973" s="2" t="str">
        <f t="shared" si="187"/>
        <v>2008Basildon and Thurrock University Hospitals NHS Foundation TrustWere you given enough privacy when being examined or treated?</v>
      </c>
      <c r="F11973" s="29">
        <v>92.62</v>
      </c>
      <c r="G11973" s="29">
        <v>0.87</v>
      </c>
      <c r="H11973" s="29">
        <v>90.91</v>
      </c>
      <c r="I11973" s="29">
        <v>94.32</v>
      </c>
    </row>
    <row r="11974" spans="1:9" x14ac:dyDescent="0.25">
      <c r="A11974" s="2" t="s">
        <v>44</v>
      </c>
      <c r="B11974" s="2" t="s">
        <v>54</v>
      </c>
      <c r="C11974" s="2" t="s">
        <v>179</v>
      </c>
      <c r="D11974" s="2" t="s">
        <v>45</v>
      </c>
      <c r="E11974" s="2" t="str">
        <f t="shared" si="187"/>
        <v>2008The Hillingdon Hospitals NHS Foundation TrustWere you given enough privacy when being examined or treated?</v>
      </c>
      <c r="F11974" s="29">
        <v>92.38</v>
      </c>
      <c r="G11974" s="29">
        <v>0.98</v>
      </c>
      <c r="H11974" s="29">
        <v>90.47</v>
      </c>
      <c r="I11974" s="29">
        <v>94.3</v>
      </c>
    </row>
    <row r="11975" spans="1:9" x14ac:dyDescent="0.25">
      <c r="A11975" s="2" t="s">
        <v>44</v>
      </c>
      <c r="B11975" s="2" t="s">
        <v>54</v>
      </c>
      <c r="C11975" s="2" t="s">
        <v>134</v>
      </c>
      <c r="D11975" s="2" t="s">
        <v>45</v>
      </c>
      <c r="E11975" s="2" t="str">
        <f t="shared" si="187"/>
        <v>2008North West London Hospitals NHS TrustWere you given enough privacy when being examined or treated?</v>
      </c>
      <c r="F11975" s="29">
        <v>92.26</v>
      </c>
      <c r="G11975" s="29">
        <v>1.03</v>
      </c>
      <c r="H11975" s="29">
        <v>90.24</v>
      </c>
      <c r="I11975" s="29">
        <v>94.29</v>
      </c>
    </row>
    <row r="11976" spans="1:9" x14ac:dyDescent="0.25">
      <c r="A11976" s="2" t="s">
        <v>44</v>
      </c>
      <c r="B11976" s="2" t="s">
        <v>54</v>
      </c>
      <c r="C11976" s="2" t="s">
        <v>137</v>
      </c>
      <c r="D11976" s="2" t="s">
        <v>45</v>
      </c>
      <c r="E11976" s="2" t="str">
        <f t="shared" si="187"/>
        <v>2008Northern Lincolnshire and Goole Hospitals NHS Foundation TrustWere you given enough privacy when being examined or treated?</v>
      </c>
      <c r="F11976" s="29">
        <v>92.61</v>
      </c>
      <c r="G11976" s="29">
        <v>0.85</v>
      </c>
      <c r="H11976" s="29">
        <v>90.93</v>
      </c>
      <c r="I11976" s="29">
        <v>94.28</v>
      </c>
    </row>
    <row r="11977" spans="1:9" x14ac:dyDescent="0.25">
      <c r="A11977" s="2" t="s">
        <v>44</v>
      </c>
      <c r="B11977" s="2" t="s">
        <v>54</v>
      </c>
      <c r="C11977" s="2" t="s">
        <v>12</v>
      </c>
      <c r="D11977" s="2" t="s">
        <v>45</v>
      </c>
      <c r="E11977" s="2" t="str">
        <f t="shared" si="187"/>
        <v>2008Aintree University Hospital NHS Foundation TrustWere you given enough privacy when being examined or treated?</v>
      </c>
      <c r="F11977" s="27">
        <v>92.39</v>
      </c>
      <c r="G11977" s="27">
        <v>0.95</v>
      </c>
      <c r="H11977" s="27">
        <v>90.52</v>
      </c>
      <c r="I11977" s="27">
        <v>94.26</v>
      </c>
    </row>
    <row r="11978" spans="1:9" x14ac:dyDescent="0.25">
      <c r="A11978" s="2" t="s">
        <v>44</v>
      </c>
      <c r="B11978" s="2" t="s">
        <v>54</v>
      </c>
      <c r="C11978" s="2" t="s">
        <v>93</v>
      </c>
      <c r="D11978" s="2" t="s">
        <v>45</v>
      </c>
      <c r="E11978" s="2" t="str">
        <f t="shared" si="187"/>
        <v>2008East Kent Hospitals University NHS Foundation TrustWere you given enough privacy when being examined or treated?</v>
      </c>
      <c r="F11978" s="29">
        <v>92.51</v>
      </c>
      <c r="G11978" s="29">
        <v>0.88</v>
      </c>
      <c r="H11978" s="29">
        <v>90.8</v>
      </c>
      <c r="I11978" s="29">
        <v>94.23</v>
      </c>
    </row>
    <row r="11979" spans="1:9" x14ac:dyDescent="0.25">
      <c r="A11979" s="2" t="s">
        <v>44</v>
      </c>
      <c r="B11979" s="2" t="s">
        <v>54</v>
      </c>
      <c r="C11979" s="2" t="s">
        <v>62</v>
      </c>
      <c r="D11979" s="2" t="s">
        <v>45</v>
      </c>
      <c r="E11979" s="2" t="str">
        <f t="shared" si="187"/>
        <v>2008Ashford and St Peter's Hospitals NHS Foundation TrustWere you given enough privacy when being examined or treated?</v>
      </c>
      <c r="F11979" s="27">
        <v>92.42</v>
      </c>
      <c r="G11979" s="27">
        <v>0.92</v>
      </c>
      <c r="H11979" s="27">
        <v>90.63</v>
      </c>
      <c r="I11979" s="27">
        <v>94.22</v>
      </c>
    </row>
    <row r="11980" spans="1:9" x14ac:dyDescent="0.25">
      <c r="A11980" s="2" t="s">
        <v>44</v>
      </c>
      <c r="B11980" s="2" t="s">
        <v>54</v>
      </c>
      <c r="C11980" s="2" t="s">
        <v>89</v>
      </c>
      <c r="D11980" s="2" t="s">
        <v>45</v>
      </c>
      <c r="E11980" s="2" t="str">
        <f t="shared" si="187"/>
        <v>2008Dorset County Hospital NHS Foundation TrustWere you given enough privacy when being examined or treated?</v>
      </c>
      <c r="F11980" s="29">
        <v>92.53</v>
      </c>
      <c r="G11980" s="29">
        <v>0.86</v>
      </c>
      <c r="H11980" s="29">
        <v>90.85</v>
      </c>
      <c r="I11980" s="29">
        <v>94.2</v>
      </c>
    </row>
    <row r="11981" spans="1:9" x14ac:dyDescent="0.25">
      <c r="A11981" s="2" t="s">
        <v>44</v>
      </c>
      <c r="B11981" s="2" t="s">
        <v>54</v>
      </c>
      <c r="C11981" s="2" t="s">
        <v>212</v>
      </c>
      <c r="D11981" s="2" t="s">
        <v>45</v>
      </c>
      <c r="E11981" s="2" t="str">
        <f t="shared" si="187"/>
        <v>2008Wye Valley NHS TrustWere you given enough privacy when being examined or treated?</v>
      </c>
      <c r="F11981" s="29">
        <v>92.53</v>
      </c>
      <c r="G11981" s="29">
        <v>0.85</v>
      </c>
      <c r="H11981" s="29">
        <v>90.86</v>
      </c>
      <c r="I11981" s="29">
        <v>94.2</v>
      </c>
    </row>
    <row r="11982" spans="1:9" x14ac:dyDescent="0.25">
      <c r="A11982" s="2" t="s">
        <v>44</v>
      </c>
      <c r="B11982" s="2" t="s">
        <v>54</v>
      </c>
      <c r="C11982" s="2" t="s">
        <v>106</v>
      </c>
      <c r="D11982" s="2" t="s">
        <v>45</v>
      </c>
      <c r="E11982" s="2" t="str">
        <f t="shared" si="187"/>
        <v>2008Heatherwood and Wexham Park Hospitals NHS Foundation TrustWere you given enough privacy when being examined or treated?</v>
      </c>
      <c r="F11982" s="29">
        <v>92.39</v>
      </c>
      <c r="G11982" s="29">
        <v>0.9</v>
      </c>
      <c r="H11982" s="29">
        <v>90.63</v>
      </c>
      <c r="I11982" s="29">
        <v>94.16</v>
      </c>
    </row>
    <row r="11983" spans="1:9" x14ac:dyDescent="0.25">
      <c r="A11983" s="2" t="s">
        <v>44</v>
      </c>
      <c r="B11983" s="2" t="s">
        <v>54</v>
      </c>
      <c r="C11983" s="2" t="s">
        <v>81</v>
      </c>
      <c r="D11983" s="2" t="s">
        <v>45</v>
      </c>
      <c r="E11983" s="2" t="str">
        <f t="shared" si="187"/>
        <v>2008City Hospitals Sunderland NHS Foundation TrustWere you given enough privacy when being examined or treated?</v>
      </c>
      <c r="F11983" s="29">
        <v>92.38</v>
      </c>
      <c r="G11983" s="29">
        <v>0.87</v>
      </c>
      <c r="H11983" s="29">
        <v>90.67</v>
      </c>
      <c r="I11983" s="29">
        <v>94.09</v>
      </c>
    </row>
    <row r="11984" spans="1:9" x14ac:dyDescent="0.25">
      <c r="A11984" s="2" t="s">
        <v>44</v>
      </c>
      <c r="B11984" s="2" t="s">
        <v>54</v>
      </c>
      <c r="C11984" s="2" t="s">
        <v>115</v>
      </c>
      <c r="D11984" s="2" t="s">
        <v>45</v>
      </c>
      <c r="E11984" s="2" t="str">
        <f t="shared" si="187"/>
        <v>2008King's College Hospital NHS Foundation TrustWere you given enough privacy when being examined or treated?</v>
      </c>
      <c r="F11984" s="29">
        <v>92.14</v>
      </c>
      <c r="G11984" s="29">
        <v>0.96</v>
      </c>
      <c r="H11984" s="29">
        <v>90.27</v>
      </c>
      <c r="I11984" s="29">
        <v>94.02</v>
      </c>
    </row>
    <row r="11985" spans="1:9" x14ac:dyDescent="0.25">
      <c r="A11985" s="2" t="s">
        <v>44</v>
      </c>
      <c r="B11985" s="2" t="s">
        <v>54</v>
      </c>
      <c r="C11985" s="2" t="s">
        <v>65</v>
      </c>
      <c r="D11985" s="2" t="s">
        <v>45</v>
      </c>
      <c r="E11985" s="2" t="str">
        <f t="shared" si="187"/>
        <v>2008Barnsley Hospital NHS Foundation TrustWere you given enough privacy when being examined or treated?</v>
      </c>
      <c r="F11985" s="29">
        <v>92.19</v>
      </c>
      <c r="G11985" s="29">
        <v>0.92</v>
      </c>
      <c r="H11985" s="29">
        <v>90.4</v>
      </c>
      <c r="I11985" s="29">
        <v>93.99</v>
      </c>
    </row>
    <row r="11986" spans="1:9" x14ac:dyDescent="0.25">
      <c r="A11986" s="2" t="s">
        <v>44</v>
      </c>
      <c r="B11986" s="2" t="s">
        <v>54</v>
      </c>
      <c r="C11986" s="2" t="s">
        <v>138</v>
      </c>
      <c r="D11986" s="2" t="s">
        <v>45</v>
      </c>
      <c r="E11986" s="2" t="str">
        <f t="shared" si="187"/>
        <v>2008Northumbria Healthcare NHS Foundation TrustWere you given enough privacy when being examined or treated?</v>
      </c>
      <c r="F11986" s="29">
        <v>92.15</v>
      </c>
      <c r="G11986" s="29">
        <v>0.93</v>
      </c>
      <c r="H11986" s="29">
        <v>90.32</v>
      </c>
      <c r="I11986" s="29">
        <v>93.98</v>
      </c>
    </row>
    <row r="11987" spans="1:9" x14ac:dyDescent="0.25">
      <c r="A11987" s="2" t="s">
        <v>44</v>
      </c>
      <c r="B11987" s="2" t="s">
        <v>54</v>
      </c>
      <c r="C11987" s="2" t="s">
        <v>82</v>
      </c>
      <c r="D11987" s="2" t="s">
        <v>45</v>
      </c>
      <c r="E11987" s="2" t="str">
        <f t="shared" si="187"/>
        <v>2008Colchester Hospital University NHS Foundation TrustWere you given enough privacy when being examined or treated?</v>
      </c>
      <c r="F11987" s="29">
        <v>92.24</v>
      </c>
      <c r="G11987" s="29">
        <v>0.88</v>
      </c>
      <c r="H11987" s="29">
        <v>90.52</v>
      </c>
      <c r="I11987" s="29">
        <v>93.95</v>
      </c>
    </row>
    <row r="11988" spans="1:9" x14ac:dyDescent="0.25">
      <c r="A11988" s="2" t="s">
        <v>44</v>
      </c>
      <c r="B11988" s="2" t="s">
        <v>54</v>
      </c>
      <c r="C11988" s="2" t="s">
        <v>107</v>
      </c>
      <c r="D11988" s="2" t="s">
        <v>45</v>
      </c>
      <c r="E11988" s="2" t="str">
        <f t="shared" si="187"/>
        <v>2008Hinchingbrooke Health Care NHS TrustWere you given enough privacy when being examined or treated?</v>
      </c>
      <c r="F11988" s="29">
        <v>92.31</v>
      </c>
      <c r="G11988" s="29">
        <v>0.82</v>
      </c>
      <c r="H11988" s="29">
        <v>90.69</v>
      </c>
      <c r="I11988" s="29">
        <v>93.92</v>
      </c>
    </row>
    <row r="11989" spans="1:9" x14ac:dyDescent="0.25">
      <c r="A11989" s="2" t="s">
        <v>44</v>
      </c>
      <c r="B11989" s="2" t="s">
        <v>54</v>
      </c>
      <c r="C11989" s="2" t="s">
        <v>92</v>
      </c>
      <c r="D11989" s="2" t="s">
        <v>45</v>
      </c>
      <c r="E11989" s="2" t="str">
        <f t="shared" si="187"/>
        <v>2008East Cheshire NHS TrustWere you given enough privacy when being examined or treated?</v>
      </c>
      <c r="F11989" s="29">
        <v>92.06</v>
      </c>
      <c r="G11989" s="29">
        <v>0.92</v>
      </c>
      <c r="H11989" s="29">
        <v>90.26</v>
      </c>
      <c r="I11989" s="29">
        <v>93.86</v>
      </c>
    </row>
    <row r="11990" spans="1:9" x14ac:dyDescent="0.25">
      <c r="A11990" s="2" t="s">
        <v>44</v>
      </c>
      <c r="B11990" s="2" t="s">
        <v>54</v>
      </c>
      <c r="C11990" s="2" t="s">
        <v>124</v>
      </c>
      <c r="D11990" s="2" t="s">
        <v>45</v>
      </c>
      <c r="E11990" s="2" t="str">
        <f t="shared" si="187"/>
        <v>2008Medway NHS Foundation TrustWere you given enough privacy when being examined or treated?</v>
      </c>
      <c r="F11990" s="29">
        <v>92.03</v>
      </c>
      <c r="G11990" s="29">
        <v>0.93</v>
      </c>
      <c r="H11990" s="29">
        <v>90.22</v>
      </c>
      <c r="I11990" s="29">
        <v>93.85</v>
      </c>
    </row>
    <row r="11991" spans="1:9" x14ac:dyDescent="0.25">
      <c r="A11991" s="2" t="s">
        <v>44</v>
      </c>
      <c r="B11991" s="2" t="s">
        <v>54</v>
      </c>
      <c r="C11991" s="2" t="s">
        <v>145</v>
      </c>
      <c r="D11991" s="2" t="s">
        <v>45</v>
      </c>
      <c r="E11991" s="2" t="str">
        <f t="shared" si="187"/>
        <v>2008Portsmouth Hospitals NHS TrustWere you given enough privacy when being examined or treated?</v>
      </c>
      <c r="F11991" s="29">
        <v>92.08</v>
      </c>
      <c r="G11991" s="29">
        <v>0.9</v>
      </c>
      <c r="H11991" s="29">
        <v>90.31</v>
      </c>
      <c r="I11991" s="29">
        <v>93.84</v>
      </c>
    </row>
    <row r="11992" spans="1:9" x14ac:dyDescent="0.25">
      <c r="A11992" s="2" t="s">
        <v>44</v>
      </c>
      <c r="B11992" s="2" t="s">
        <v>54</v>
      </c>
      <c r="C11992" s="2" t="s">
        <v>164</v>
      </c>
      <c r="D11992" s="2" t="s">
        <v>45</v>
      </c>
      <c r="E11992" s="2" t="str">
        <f t="shared" si="187"/>
        <v>2008South London Healthcare NHS TrustWere you given enough privacy when being examined or treated?</v>
      </c>
      <c r="F11992" s="29">
        <v>92.71</v>
      </c>
      <c r="G11992" s="29">
        <v>0.53</v>
      </c>
      <c r="H11992" s="29">
        <v>91.68</v>
      </c>
      <c r="I11992" s="29">
        <v>93.75</v>
      </c>
    </row>
    <row r="11993" spans="1:9" x14ac:dyDescent="0.25">
      <c r="A11993" s="2" t="s">
        <v>44</v>
      </c>
      <c r="B11993" s="2" t="s">
        <v>54</v>
      </c>
      <c r="C11993" s="2" t="s">
        <v>143</v>
      </c>
      <c r="D11993" s="2" t="s">
        <v>45</v>
      </c>
      <c r="E11993" s="2" t="str">
        <f t="shared" si="187"/>
        <v>2008Plymouth Hospitals NHS TrustWere you given enough privacy when being examined or treated?</v>
      </c>
      <c r="F11993" s="29">
        <v>92.07</v>
      </c>
      <c r="G11993" s="29">
        <v>0.85</v>
      </c>
      <c r="H11993" s="29">
        <v>90.39</v>
      </c>
      <c r="I11993" s="29">
        <v>93.74</v>
      </c>
    </row>
    <row r="11994" spans="1:9" x14ac:dyDescent="0.25">
      <c r="A11994" s="2" t="s">
        <v>44</v>
      </c>
      <c r="B11994" s="2" t="s">
        <v>54</v>
      </c>
      <c r="C11994" s="2" t="s">
        <v>171</v>
      </c>
      <c r="D11994" s="2" t="s">
        <v>45</v>
      </c>
      <c r="E11994" s="2" t="str">
        <f t="shared" si="187"/>
        <v>2008St Helens and Knowsley Teaching Hospitals NHS TrustWere you given enough privacy when being examined or treated?</v>
      </c>
      <c r="F11994" s="29">
        <v>91.72</v>
      </c>
      <c r="G11994" s="29">
        <v>1.01</v>
      </c>
      <c r="H11994" s="29">
        <v>89.74</v>
      </c>
      <c r="I11994" s="29">
        <v>93.71</v>
      </c>
    </row>
    <row r="11995" spans="1:9" x14ac:dyDescent="0.25">
      <c r="A11995" s="2" t="s">
        <v>44</v>
      </c>
      <c r="B11995" s="2" t="s">
        <v>54</v>
      </c>
      <c r="C11995" s="2" t="s">
        <v>5</v>
      </c>
      <c r="D11995" s="2" t="s">
        <v>45</v>
      </c>
      <c r="E11995" s="2" t="str">
        <f t="shared" si="187"/>
        <v>2008North Middlesex University Hospital NHS TrustWere you given enough privacy when being examined or treated?</v>
      </c>
      <c r="F11995" s="29">
        <v>91.6</v>
      </c>
      <c r="G11995" s="29">
        <v>1.07</v>
      </c>
      <c r="H11995" s="29">
        <v>89.51</v>
      </c>
      <c r="I11995" s="29">
        <v>93.69</v>
      </c>
    </row>
    <row r="11996" spans="1:9" x14ac:dyDescent="0.25">
      <c r="A11996" s="2" t="s">
        <v>44</v>
      </c>
      <c r="B11996" s="2" t="s">
        <v>54</v>
      </c>
      <c r="C11996" s="2" t="s">
        <v>153</v>
      </c>
      <c r="D11996" s="2" t="s">
        <v>45</v>
      </c>
      <c r="E11996" s="2" t="str">
        <f t="shared" si="187"/>
        <v>2008Royal National Hospital for Rheumatic Diseases NHS Foundation TrustWere you given enough privacy when being examined or treated?</v>
      </c>
      <c r="F11996" s="29">
        <v>91.54</v>
      </c>
      <c r="G11996" s="29">
        <v>1.0900000000000001</v>
      </c>
      <c r="H11996" s="29">
        <v>89.42</v>
      </c>
      <c r="I11996" s="29">
        <v>93.67</v>
      </c>
    </row>
    <row r="11997" spans="1:9" x14ac:dyDescent="0.25">
      <c r="A11997" s="2" t="s">
        <v>44</v>
      </c>
      <c r="B11997" s="2" t="s">
        <v>54</v>
      </c>
      <c r="C11997" s="2" t="s">
        <v>132</v>
      </c>
      <c r="D11997" s="2" t="s">
        <v>45</v>
      </c>
      <c r="E11997" s="2" t="str">
        <f t="shared" si="187"/>
        <v>2008North Cumbria University Hospitals NHS TrustWere you given enough privacy when being examined or treated?</v>
      </c>
      <c r="F11997" s="29">
        <v>91.88</v>
      </c>
      <c r="G11997" s="29">
        <v>0.9</v>
      </c>
      <c r="H11997" s="29">
        <v>90.11</v>
      </c>
      <c r="I11997" s="29">
        <v>93.64</v>
      </c>
    </row>
    <row r="11998" spans="1:9" x14ac:dyDescent="0.25">
      <c r="A11998" s="2" t="s">
        <v>44</v>
      </c>
      <c r="B11998" s="2" t="s">
        <v>54</v>
      </c>
      <c r="C11998" s="2" t="s">
        <v>76</v>
      </c>
      <c r="D11998" s="2" t="s">
        <v>45</v>
      </c>
      <c r="E11998" s="2" t="str">
        <f t="shared" si="187"/>
        <v>2008Calderdale and Huddersfield NHS Foundation TrustWere you given enough privacy when being examined or treated?</v>
      </c>
      <c r="F11998" s="29">
        <v>91.81</v>
      </c>
      <c r="G11998" s="29">
        <v>0.92</v>
      </c>
      <c r="H11998" s="29">
        <v>90.01</v>
      </c>
      <c r="I11998" s="29">
        <v>93.62</v>
      </c>
    </row>
    <row r="11999" spans="1:9" x14ac:dyDescent="0.25">
      <c r="A11999" s="2" t="s">
        <v>44</v>
      </c>
      <c r="B11999" s="2" t="s">
        <v>54</v>
      </c>
      <c r="C11999" s="2" t="s">
        <v>125</v>
      </c>
      <c r="D11999" s="2" t="s">
        <v>45</v>
      </c>
      <c r="E11999" s="2" t="str">
        <f t="shared" si="187"/>
        <v>2008Mid Cheshire Hospitals NHS Foundation TrustWere you given enough privacy when being examined or treated?</v>
      </c>
      <c r="F11999" s="29">
        <v>91.91</v>
      </c>
      <c r="G11999" s="29">
        <v>0.86</v>
      </c>
      <c r="H11999" s="29">
        <v>90.22</v>
      </c>
      <c r="I11999" s="29">
        <v>93.6</v>
      </c>
    </row>
    <row r="12000" spans="1:9" x14ac:dyDescent="0.25">
      <c r="A12000" s="2" t="s">
        <v>44</v>
      </c>
      <c r="B12000" s="2" t="s">
        <v>54</v>
      </c>
      <c r="C12000" s="2" t="s">
        <v>140</v>
      </c>
      <c r="D12000" s="2" t="s">
        <v>45</v>
      </c>
      <c r="E12000" s="2" t="str">
        <f t="shared" si="187"/>
        <v>2008Oxford University Hospitals NHS TrustWere you given enough privacy when being examined or treated?</v>
      </c>
      <c r="F12000" s="29">
        <v>91.82</v>
      </c>
      <c r="G12000" s="29">
        <v>0.89</v>
      </c>
      <c r="H12000" s="29">
        <v>90.07</v>
      </c>
      <c r="I12000" s="29">
        <v>93.58</v>
      </c>
    </row>
    <row r="12001" spans="1:9" x14ac:dyDescent="0.25">
      <c r="A12001" s="2" t="s">
        <v>44</v>
      </c>
      <c r="B12001" s="2" t="s">
        <v>54</v>
      </c>
      <c r="C12001" s="2" t="s">
        <v>214</v>
      </c>
      <c r="D12001" s="2" t="s">
        <v>45</v>
      </c>
      <c r="E12001" s="2" t="str">
        <f t="shared" si="187"/>
        <v>2008York Teaching Hospital NHS Foundation TrustWere you given enough privacy when being examined or treated?</v>
      </c>
      <c r="F12001" s="29">
        <v>92.32</v>
      </c>
      <c r="G12001" s="29">
        <v>0.62</v>
      </c>
      <c r="H12001" s="29">
        <v>91.1</v>
      </c>
      <c r="I12001" s="29">
        <v>93.53</v>
      </c>
    </row>
    <row r="12002" spans="1:9" x14ac:dyDescent="0.25">
      <c r="A12002" s="2" t="s">
        <v>44</v>
      </c>
      <c r="B12002" s="2" t="s">
        <v>54</v>
      </c>
      <c r="C12002" s="2" t="s">
        <v>94</v>
      </c>
      <c r="D12002" s="2" t="s">
        <v>45</v>
      </c>
      <c r="E12002" s="2" t="str">
        <f t="shared" si="187"/>
        <v>2008East Lancashire Hospitals NHS TrustWere you given enough privacy when being examined or treated?</v>
      </c>
      <c r="F12002" s="29">
        <v>91.39</v>
      </c>
      <c r="G12002" s="29">
        <v>1.02</v>
      </c>
      <c r="H12002" s="29">
        <v>89.39</v>
      </c>
      <c r="I12002" s="29">
        <v>93.39</v>
      </c>
    </row>
    <row r="12003" spans="1:9" x14ac:dyDescent="0.25">
      <c r="A12003" s="2" t="s">
        <v>44</v>
      </c>
      <c r="B12003" s="2" t="s">
        <v>54</v>
      </c>
      <c r="C12003" s="2" t="s">
        <v>109</v>
      </c>
      <c r="D12003" s="2" t="s">
        <v>45</v>
      </c>
      <c r="E12003" s="2" t="str">
        <f t="shared" si="187"/>
        <v>2008Hull and East Yorkshire Hospitals NHS TrustWere you given enough privacy when being examined or treated?</v>
      </c>
      <c r="F12003" s="29">
        <v>91.61</v>
      </c>
      <c r="G12003" s="29">
        <v>0.91</v>
      </c>
      <c r="H12003" s="29">
        <v>89.84</v>
      </c>
      <c r="I12003" s="29">
        <v>93.39</v>
      </c>
    </row>
    <row r="12004" spans="1:9" x14ac:dyDescent="0.25">
      <c r="A12004" s="2" t="s">
        <v>44</v>
      </c>
      <c r="B12004" s="2" t="s">
        <v>54</v>
      </c>
      <c r="C12004" s="2" t="s">
        <v>128</v>
      </c>
      <c r="D12004" s="2" t="s">
        <v>45</v>
      </c>
      <c r="E12004" s="2" t="str">
        <f t="shared" si="187"/>
        <v>2008Mid Yorkshire Hospitals NHS TrustWere you given enough privacy when being examined or treated?</v>
      </c>
      <c r="F12004" s="29">
        <v>91.56</v>
      </c>
      <c r="G12004" s="29">
        <v>0.93</v>
      </c>
      <c r="H12004" s="29">
        <v>89.72</v>
      </c>
      <c r="I12004" s="29">
        <v>93.39</v>
      </c>
    </row>
    <row r="12005" spans="1:9" x14ac:dyDescent="0.25">
      <c r="A12005" s="2" t="s">
        <v>44</v>
      </c>
      <c r="B12005" s="2" t="s">
        <v>54</v>
      </c>
      <c r="C12005" s="2" t="s">
        <v>105</v>
      </c>
      <c r="D12005" s="2" t="s">
        <v>45</v>
      </c>
      <c r="E12005" s="2" t="str">
        <f t="shared" si="187"/>
        <v>2008Heart of England NHS Foundation TrustWere you given enough privacy when being examined or treated?</v>
      </c>
      <c r="F12005" s="29">
        <v>91.14</v>
      </c>
      <c r="G12005" s="29">
        <v>1.04</v>
      </c>
      <c r="H12005" s="29">
        <v>89.11</v>
      </c>
      <c r="I12005" s="29">
        <v>93.18</v>
      </c>
    </row>
    <row r="12006" spans="1:9" x14ac:dyDescent="0.25">
      <c r="A12006" s="2" t="s">
        <v>44</v>
      </c>
      <c r="B12006" s="2" t="s">
        <v>54</v>
      </c>
      <c r="C12006" s="2" t="s">
        <v>66</v>
      </c>
      <c r="D12006" s="2" t="s">
        <v>45</v>
      </c>
      <c r="E12006" s="2" t="str">
        <f t="shared" si="187"/>
        <v>2008Barts Health NHS TrustWere you given enough privacy when being examined or treated?</v>
      </c>
      <c r="F12006" s="29">
        <v>91.87</v>
      </c>
      <c r="G12006" s="29">
        <v>0.61</v>
      </c>
      <c r="H12006" s="29">
        <v>90.68</v>
      </c>
      <c r="I12006" s="29">
        <v>93.06</v>
      </c>
    </row>
    <row r="12007" spans="1:9" x14ac:dyDescent="0.25">
      <c r="A12007" s="2" t="s">
        <v>44</v>
      </c>
      <c r="B12007" s="2" t="s">
        <v>54</v>
      </c>
      <c r="C12007" s="2" t="s">
        <v>91</v>
      </c>
      <c r="D12007" s="2" t="s">
        <v>45</v>
      </c>
      <c r="E12007" s="2" t="str">
        <f t="shared" si="187"/>
        <v>2008East and North Hertfordshire NHS TrustWere you given enough privacy when being examined or treated?</v>
      </c>
      <c r="F12007" s="29">
        <v>91.16</v>
      </c>
      <c r="G12007" s="29">
        <v>0.94</v>
      </c>
      <c r="H12007" s="29">
        <v>89.32</v>
      </c>
      <c r="I12007" s="29">
        <v>93</v>
      </c>
    </row>
    <row r="12008" spans="1:9" x14ac:dyDescent="0.25">
      <c r="A12008" s="2" t="s">
        <v>44</v>
      </c>
      <c r="B12008" s="2" t="s">
        <v>54</v>
      </c>
      <c r="C12008" s="2" t="s">
        <v>197</v>
      </c>
      <c r="D12008" s="2" t="s">
        <v>45</v>
      </c>
      <c r="E12008" s="2" t="str">
        <f t="shared" si="187"/>
        <v>2008University Hospitals Birmingham NHS Foundation TrustWere you given enough privacy when being examined or treated?</v>
      </c>
      <c r="F12008" s="29">
        <v>90.98</v>
      </c>
      <c r="G12008" s="29">
        <v>0.93</v>
      </c>
      <c r="H12008" s="29">
        <v>89.15</v>
      </c>
      <c r="I12008" s="29">
        <v>92.81</v>
      </c>
    </row>
    <row r="12009" spans="1:9" x14ac:dyDescent="0.25">
      <c r="A12009" s="2" t="s">
        <v>44</v>
      </c>
      <c r="B12009" s="2" t="s">
        <v>54</v>
      </c>
      <c r="C12009" s="2" t="s">
        <v>200</v>
      </c>
      <c r="D12009" s="2" t="s">
        <v>45</v>
      </c>
      <c r="E12009" s="2" t="str">
        <f t="shared" si="187"/>
        <v>2008University Hospitals of Leicester NHS TrustWere you given enough privacy when being examined or treated?</v>
      </c>
      <c r="F12009" s="29">
        <v>90.96</v>
      </c>
      <c r="G12009" s="29">
        <v>0.9</v>
      </c>
      <c r="H12009" s="29">
        <v>89.19</v>
      </c>
      <c r="I12009" s="29">
        <v>92.73</v>
      </c>
    </row>
    <row r="12010" spans="1:9" x14ac:dyDescent="0.25">
      <c r="A12010" s="2" t="s">
        <v>44</v>
      </c>
      <c r="B12010" s="2" t="s">
        <v>54</v>
      </c>
      <c r="C12010" s="2" t="s">
        <v>64</v>
      </c>
      <c r="D12010" s="2" t="s">
        <v>45</v>
      </c>
      <c r="E12010" s="2" t="str">
        <f t="shared" si="187"/>
        <v>2008Barnet and Chase Farm Hospitals NHS TrustWere you given enough privacy when being examined or treated?</v>
      </c>
      <c r="F12010" s="29">
        <v>90.78</v>
      </c>
      <c r="G12010" s="29">
        <v>0.98</v>
      </c>
      <c r="H12010" s="29">
        <v>88.86</v>
      </c>
      <c r="I12010" s="29">
        <v>92.7</v>
      </c>
    </row>
    <row r="12011" spans="1:9" x14ac:dyDescent="0.25">
      <c r="A12011" s="2" t="s">
        <v>44</v>
      </c>
      <c r="B12011" s="2" t="s">
        <v>54</v>
      </c>
      <c r="C12011" s="2" t="s">
        <v>108</v>
      </c>
      <c r="D12011" s="2" t="s">
        <v>45</v>
      </c>
      <c r="E12011" s="2" t="str">
        <f t="shared" si="187"/>
        <v>2008Homerton University Hospital NHS Foundation TrustWere you given enough privacy when being examined or treated?</v>
      </c>
      <c r="F12011" s="29">
        <v>89.62</v>
      </c>
      <c r="G12011" s="29">
        <v>1.1200000000000001</v>
      </c>
      <c r="H12011" s="29">
        <v>87.43</v>
      </c>
      <c r="I12011" s="29">
        <v>91.81</v>
      </c>
    </row>
    <row r="12012" spans="1:9" x14ac:dyDescent="0.25">
      <c r="A12012" s="2" t="s">
        <v>44</v>
      </c>
      <c r="B12012" s="2" t="s">
        <v>54</v>
      </c>
      <c r="C12012" s="2" t="s">
        <v>90</v>
      </c>
      <c r="D12012" s="2" t="s">
        <v>45</v>
      </c>
      <c r="E12012" s="2" t="str">
        <f t="shared" si="187"/>
        <v>2008Ealing Hospital NHS TrustWere you given enough privacy when being examined or treated?</v>
      </c>
      <c r="F12012" s="29">
        <v>89.37</v>
      </c>
      <c r="G12012" s="29">
        <v>1.06</v>
      </c>
      <c r="H12012" s="29">
        <v>87.3</v>
      </c>
      <c r="I12012" s="29">
        <v>91.44</v>
      </c>
    </row>
    <row r="12013" spans="1:9" x14ac:dyDescent="0.25">
      <c r="A12013" s="2" t="s">
        <v>44</v>
      </c>
      <c r="B12013" s="2" t="s">
        <v>54</v>
      </c>
      <c r="C12013" s="2" t="s">
        <v>151</v>
      </c>
      <c r="D12013" s="2" t="s">
        <v>45</v>
      </c>
      <c r="E12013" s="2" t="str">
        <f t="shared" si="187"/>
        <v>2008Royal Free London NHS Foundation TrustWere you given enough privacy when being examined or treated?</v>
      </c>
      <c r="F12013" s="29">
        <v>89.12</v>
      </c>
      <c r="G12013" s="29">
        <v>1.01</v>
      </c>
      <c r="H12013" s="29">
        <v>87.15</v>
      </c>
      <c r="I12013" s="29">
        <v>91.1</v>
      </c>
    </row>
    <row r="12014" spans="1:9" x14ac:dyDescent="0.25">
      <c r="A12014" s="2" t="s">
        <v>48</v>
      </c>
      <c r="B12014" s="2" t="s">
        <v>54</v>
      </c>
      <c r="C12014" s="2" t="s">
        <v>146</v>
      </c>
      <c r="D12014" s="2" t="s">
        <v>49</v>
      </c>
      <c r="E12014" s="2" t="str">
        <f t="shared" si="187"/>
        <v>2008Queen Victoria Hospital NHS Foundation TrustDo you think the hospital staff did everything they could to help control your pain?</v>
      </c>
      <c r="F12014" s="29">
        <v>92.77</v>
      </c>
      <c r="G12014" s="29">
        <v>1.87</v>
      </c>
      <c r="H12014" s="29">
        <v>89.11</v>
      </c>
      <c r="I12014" s="29">
        <v>96.44</v>
      </c>
    </row>
    <row r="12015" spans="1:9" x14ac:dyDescent="0.25">
      <c r="A12015" s="2" t="s">
        <v>48</v>
      </c>
      <c r="B12015" s="2" t="s">
        <v>54</v>
      </c>
      <c r="C12015" s="2" t="s">
        <v>93</v>
      </c>
      <c r="D12015" s="2" t="s">
        <v>49</v>
      </c>
      <c r="E12015" s="2" t="str">
        <f t="shared" si="187"/>
        <v>2008East Kent Hospitals University NHS Foundation TrustDo you think the hospital staff did everything they could to help control your pain?</v>
      </c>
      <c r="F12015" s="29">
        <v>90.69</v>
      </c>
      <c r="G12015" s="29">
        <v>1.68</v>
      </c>
      <c r="H12015" s="29">
        <v>87.39</v>
      </c>
      <c r="I12015" s="29">
        <v>93.99</v>
      </c>
    </row>
    <row r="12016" spans="1:9" x14ac:dyDescent="0.25">
      <c r="A12016" s="2" t="s">
        <v>48</v>
      </c>
      <c r="B12016" s="2" t="s">
        <v>54</v>
      </c>
      <c r="C12016" s="2" t="s">
        <v>187</v>
      </c>
      <c r="D12016" s="2" t="s">
        <v>49</v>
      </c>
      <c r="E12016" s="2" t="str">
        <f t="shared" si="187"/>
        <v>2008The Royal Marsden NHS Foundation TrustDo you think the hospital staff did everything they could to help control your pain?</v>
      </c>
      <c r="F12016" s="29">
        <v>89.84</v>
      </c>
      <c r="G12016" s="29">
        <v>1.63</v>
      </c>
      <c r="H12016" s="29">
        <v>86.65</v>
      </c>
      <c r="I12016" s="29">
        <v>93.02</v>
      </c>
    </row>
    <row r="12017" spans="1:9" x14ac:dyDescent="0.25">
      <c r="A12017" s="2" t="s">
        <v>48</v>
      </c>
      <c r="B12017" s="2" t="s">
        <v>54</v>
      </c>
      <c r="C12017" s="2" t="s">
        <v>177</v>
      </c>
      <c r="D12017" s="2" t="s">
        <v>49</v>
      </c>
      <c r="E12017" s="2" t="str">
        <f t="shared" si="187"/>
        <v>2008The Clatterbridge Cancer Centre NHS Foundation TrustDo you think the hospital staff did everything they could to help control your pain?</v>
      </c>
      <c r="F12017" s="29">
        <v>89.28</v>
      </c>
      <c r="G12017" s="29">
        <v>1.9</v>
      </c>
      <c r="H12017" s="29">
        <v>85.56</v>
      </c>
      <c r="I12017" s="29">
        <v>93</v>
      </c>
    </row>
    <row r="12018" spans="1:9" x14ac:dyDescent="0.25">
      <c r="A12018" s="2" t="s">
        <v>48</v>
      </c>
      <c r="B12018" s="2" t="s">
        <v>54</v>
      </c>
      <c r="C12018" s="2" t="s">
        <v>148</v>
      </c>
      <c r="D12018" s="2" t="s">
        <v>49</v>
      </c>
      <c r="E12018" s="2" t="str">
        <f t="shared" si="187"/>
        <v>2008Royal Brompton and Harefield NHS Foundation TrustDo you think the hospital staff did everything they could to help control your pain?</v>
      </c>
      <c r="F12018" s="29">
        <v>89.09</v>
      </c>
      <c r="G12018" s="29">
        <v>1.7</v>
      </c>
      <c r="H12018" s="29">
        <v>85.76</v>
      </c>
      <c r="I12018" s="29">
        <v>92.41</v>
      </c>
    </row>
    <row r="12019" spans="1:9" x14ac:dyDescent="0.25">
      <c r="A12019" s="2" t="s">
        <v>48</v>
      </c>
      <c r="B12019" s="2" t="s">
        <v>54</v>
      </c>
      <c r="C12019" s="2" t="s">
        <v>156</v>
      </c>
      <c r="D12019" s="2" t="s">
        <v>49</v>
      </c>
      <c r="E12019" s="2" t="str">
        <f t="shared" si="187"/>
        <v>2008Royal United Hospital Bath NHS TrustDo you think the hospital staff did everything they could to help control your pain?</v>
      </c>
      <c r="F12019" s="29">
        <v>88.68</v>
      </c>
      <c r="G12019" s="29">
        <v>1.68</v>
      </c>
      <c r="H12019" s="29">
        <v>85.4</v>
      </c>
      <c r="I12019" s="29">
        <v>91.96</v>
      </c>
    </row>
    <row r="12020" spans="1:9" x14ac:dyDescent="0.25">
      <c r="A12020" s="2" t="s">
        <v>48</v>
      </c>
      <c r="B12020" s="2" t="s">
        <v>54</v>
      </c>
      <c r="C12020" s="2" t="s">
        <v>159</v>
      </c>
      <c r="D12020" s="2" t="s">
        <v>49</v>
      </c>
      <c r="E12020" s="2" t="str">
        <f t="shared" si="187"/>
        <v>2008Sandwell and West Birmingham Hospitals NHS TrustDo you think the hospital staff did everything they could to help control your pain?</v>
      </c>
      <c r="F12020" s="29">
        <v>87.71</v>
      </c>
      <c r="G12020" s="29">
        <v>1.97</v>
      </c>
      <c r="H12020" s="29">
        <v>83.86</v>
      </c>
      <c r="I12020" s="29">
        <v>91.57</v>
      </c>
    </row>
    <row r="12021" spans="1:9" x14ac:dyDescent="0.25">
      <c r="A12021" s="2" t="s">
        <v>48</v>
      </c>
      <c r="B12021" s="2" t="s">
        <v>54</v>
      </c>
      <c r="C12021" s="2" t="s">
        <v>69</v>
      </c>
      <c r="D12021" s="2" t="s">
        <v>49</v>
      </c>
      <c r="E12021" s="2" t="str">
        <f t="shared" si="187"/>
        <v>2008Birmingham Women's NHS Foundation TrustDo you think the hospital staff did everything they could to help control your pain?</v>
      </c>
      <c r="F12021" s="29">
        <v>88.38</v>
      </c>
      <c r="G12021" s="29">
        <v>1.62</v>
      </c>
      <c r="H12021" s="29">
        <v>85.21</v>
      </c>
      <c r="I12021" s="29">
        <v>91.56</v>
      </c>
    </row>
    <row r="12022" spans="1:9" x14ac:dyDescent="0.25">
      <c r="A12022" s="2" t="s">
        <v>48</v>
      </c>
      <c r="B12022" s="2" t="s">
        <v>54</v>
      </c>
      <c r="C12022" s="2" t="s">
        <v>165</v>
      </c>
      <c r="D12022" s="2" t="s">
        <v>49</v>
      </c>
      <c r="E12022" s="2" t="str">
        <f t="shared" si="187"/>
        <v>2008South Tees Hospitals NHS Foundation TrustDo you think the hospital staff did everything they could to help control your pain?</v>
      </c>
      <c r="F12022" s="29">
        <v>87.7</v>
      </c>
      <c r="G12022" s="29">
        <v>1.68</v>
      </c>
      <c r="H12022" s="29">
        <v>84.41</v>
      </c>
      <c r="I12022" s="29">
        <v>91</v>
      </c>
    </row>
    <row r="12023" spans="1:9" x14ac:dyDescent="0.25">
      <c r="A12023" s="2" t="s">
        <v>48</v>
      </c>
      <c r="B12023" s="2" t="s">
        <v>54</v>
      </c>
      <c r="C12023" s="2" t="s">
        <v>149</v>
      </c>
      <c r="D12023" s="2" t="s">
        <v>49</v>
      </c>
      <c r="E12023" s="2" t="str">
        <f t="shared" si="187"/>
        <v>2008Royal Cornwall Hospitals NHS TrustDo you think the hospital staff did everything they could to help control your pain?</v>
      </c>
      <c r="F12023" s="29">
        <v>87.59</v>
      </c>
      <c r="G12023" s="29">
        <v>1.67</v>
      </c>
      <c r="H12023" s="29">
        <v>84.31</v>
      </c>
      <c r="I12023" s="29">
        <v>90.86</v>
      </c>
    </row>
    <row r="12024" spans="1:9" x14ac:dyDescent="0.25">
      <c r="A12024" s="2" t="s">
        <v>48</v>
      </c>
      <c r="B12024" s="2" t="s">
        <v>54</v>
      </c>
      <c r="C12024" s="2" t="s">
        <v>121</v>
      </c>
      <c r="D12024" s="2" t="s">
        <v>49</v>
      </c>
      <c r="E12024" s="2" t="str">
        <f t="shared" si="187"/>
        <v>2008Liverpool Women's NHS Foundation TrustDo you think the hospital staff did everything they could to help control your pain?</v>
      </c>
      <c r="F12024" s="29">
        <v>87.66</v>
      </c>
      <c r="G12024" s="29">
        <v>1.56</v>
      </c>
      <c r="H12024" s="29">
        <v>84.61</v>
      </c>
      <c r="I12024" s="29">
        <v>90.72</v>
      </c>
    </row>
    <row r="12025" spans="1:9" x14ac:dyDescent="0.25">
      <c r="A12025" s="2" t="s">
        <v>48</v>
      </c>
      <c r="B12025" s="2" t="s">
        <v>54</v>
      </c>
      <c r="C12025" s="2" t="s">
        <v>87</v>
      </c>
      <c r="D12025" s="2" t="s">
        <v>49</v>
      </c>
      <c r="E12025" s="2" t="str">
        <f t="shared" si="187"/>
        <v>2008Derby Hospitals NHS Foundation TrustDo you think the hospital staff did everything they could to help control your pain?</v>
      </c>
      <c r="F12025" s="29">
        <v>87.59</v>
      </c>
      <c r="G12025" s="29">
        <v>1.56</v>
      </c>
      <c r="H12025" s="29">
        <v>84.53</v>
      </c>
      <c r="I12025" s="29">
        <v>90.66</v>
      </c>
    </row>
    <row r="12026" spans="1:9" x14ac:dyDescent="0.25">
      <c r="A12026" s="2" t="s">
        <v>48</v>
      </c>
      <c r="B12026" s="2" t="s">
        <v>54</v>
      </c>
      <c r="C12026" s="2" t="s">
        <v>195</v>
      </c>
      <c r="D12026" s="2" t="s">
        <v>49</v>
      </c>
      <c r="E12026" s="2" t="str">
        <f t="shared" si="187"/>
        <v>2008University Hospital of South Manchester NHS Foundation TrustDo you think the hospital staff did everything they could to help control your pain?</v>
      </c>
      <c r="F12026" s="29">
        <v>87.13</v>
      </c>
      <c r="G12026" s="29">
        <v>1.77</v>
      </c>
      <c r="H12026" s="29">
        <v>83.66</v>
      </c>
      <c r="I12026" s="29">
        <v>90.61</v>
      </c>
    </row>
    <row r="12027" spans="1:9" x14ac:dyDescent="0.25">
      <c r="A12027" s="2" t="s">
        <v>48</v>
      </c>
      <c r="B12027" s="2" t="s">
        <v>54</v>
      </c>
      <c r="C12027" s="2" t="s">
        <v>184</v>
      </c>
      <c r="D12027" s="2" t="s">
        <v>49</v>
      </c>
      <c r="E12027" s="2" t="str">
        <f t="shared" si="187"/>
        <v>2008The Robert Jones and Agnes Hunt Orthopaedic Hospital NHS Foundation TrustDo you think the hospital staff did everything they could to help control your pain?</v>
      </c>
      <c r="F12027" s="29">
        <v>87.76</v>
      </c>
      <c r="G12027" s="29">
        <v>1.34</v>
      </c>
      <c r="H12027" s="29">
        <v>85.13</v>
      </c>
      <c r="I12027" s="29">
        <v>90.39</v>
      </c>
    </row>
    <row r="12028" spans="1:9" x14ac:dyDescent="0.25">
      <c r="A12028" s="2" t="s">
        <v>48</v>
      </c>
      <c r="B12028" s="2" t="s">
        <v>54</v>
      </c>
      <c r="C12028" s="2" t="s">
        <v>188</v>
      </c>
      <c r="D12028" s="2" t="s">
        <v>49</v>
      </c>
      <c r="E12028" s="2" t="str">
        <f t="shared" si="187"/>
        <v>2008The Royal Orthopaedic Hospital NHS Foundation TrustDo you think the hospital staff did everything they could to help control your pain?</v>
      </c>
      <c r="F12028" s="29">
        <v>87.7</v>
      </c>
      <c r="G12028" s="29">
        <v>1.3</v>
      </c>
      <c r="H12028" s="29">
        <v>85.14</v>
      </c>
      <c r="I12028" s="29">
        <v>90.26</v>
      </c>
    </row>
    <row r="12029" spans="1:9" x14ac:dyDescent="0.25">
      <c r="A12029" s="2" t="s">
        <v>48</v>
      </c>
      <c r="B12029" s="2" t="s">
        <v>54</v>
      </c>
      <c r="C12029" s="2" t="s">
        <v>176</v>
      </c>
      <c r="D12029" s="2" t="s">
        <v>49</v>
      </c>
      <c r="E12029" s="2" t="str">
        <f t="shared" si="187"/>
        <v>2008The Christie NHS Foundation TrustDo you think the hospital staff did everything they could to help control your pain?</v>
      </c>
      <c r="F12029" s="29">
        <v>86.71</v>
      </c>
      <c r="G12029" s="29">
        <v>1.77</v>
      </c>
      <c r="H12029" s="29">
        <v>83.24</v>
      </c>
      <c r="I12029" s="29">
        <v>90.18</v>
      </c>
    </row>
    <row r="12030" spans="1:9" x14ac:dyDescent="0.25">
      <c r="A12030" s="2" t="s">
        <v>48</v>
      </c>
      <c r="B12030" s="2" t="s">
        <v>54</v>
      </c>
      <c r="C12030" s="2" t="s">
        <v>198</v>
      </c>
      <c r="D12030" s="2" t="s">
        <v>49</v>
      </c>
      <c r="E12030" s="2" t="str">
        <f t="shared" si="187"/>
        <v>2008University Hospitals Bristol NHS Foundation TrustDo you think the hospital staff did everything they could to help control your pain?</v>
      </c>
      <c r="F12030" s="29">
        <v>86.5</v>
      </c>
      <c r="G12030" s="29">
        <v>1.66</v>
      </c>
      <c r="H12030" s="29">
        <v>83.25</v>
      </c>
      <c r="I12030" s="29">
        <v>89.74</v>
      </c>
    </row>
    <row r="12031" spans="1:9" x14ac:dyDescent="0.25">
      <c r="A12031" s="2" t="s">
        <v>48</v>
      </c>
      <c r="B12031" s="2" t="s">
        <v>54</v>
      </c>
      <c r="C12031" s="2" t="s">
        <v>144</v>
      </c>
      <c r="D12031" s="2" t="s">
        <v>49</v>
      </c>
      <c r="E12031" s="2" t="str">
        <f t="shared" si="187"/>
        <v>2008Poole Hospital NHS Foundation TrustDo you think the hospital staff did everything they could to help control your pain?</v>
      </c>
      <c r="F12031" s="29">
        <v>86.48</v>
      </c>
      <c r="G12031" s="29">
        <v>1.61</v>
      </c>
      <c r="H12031" s="29">
        <v>83.32</v>
      </c>
      <c r="I12031" s="29">
        <v>89.63</v>
      </c>
    </row>
    <row r="12032" spans="1:9" x14ac:dyDescent="0.25">
      <c r="A12032" s="2" t="s">
        <v>48</v>
      </c>
      <c r="B12032" s="2" t="s">
        <v>54</v>
      </c>
      <c r="C12032" s="2" t="s">
        <v>175</v>
      </c>
      <c r="D12032" s="2" t="s">
        <v>49</v>
      </c>
      <c r="E12032" s="2" t="str">
        <f t="shared" si="187"/>
        <v>2008Taunton and Somerset NHS Foundation TrustDo you think the hospital staff did everything they could to help control your pain?</v>
      </c>
      <c r="F12032" s="29">
        <v>86.26</v>
      </c>
      <c r="G12032" s="29">
        <v>1.66</v>
      </c>
      <c r="H12032" s="29">
        <v>83.01</v>
      </c>
      <c r="I12032" s="29">
        <v>89.51</v>
      </c>
    </row>
    <row r="12033" spans="1:9" x14ac:dyDescent="0.25">
      <c r="A12033" s="2" t="s">
        <v>48</v>
      </c>
      <c r="B12033" s="2" t="s">
        <v>54</v>
      </c>
      <c r="C12033" s="2" t="s">
        <v>141</v>
      </c>
      <c r="D12033" s="2" t="s">
        <v>49</v>
      </c>
      <c r="E12033" s="2" t="str">
        <f t="shared" si="187"/>
        <v>2008Papworth Hospital NHS Foundation TrustDo you think the hospital staff did everything they could to help control your pain?</v>
      </c>
      <c r="F12033" s="29">
        <v>86.1</v>
      </c>
      <c r="G12033" s="29">
        <v>1.74</v>
      </c>
      <c r="H12033" s="29">
        <v>82.69</v>
      </c>
      <c r="I12033" s="29">
        <v>89.5</v>
      </c>
    </row>
    <row r="12034" spans="1:9" x14ac:dyDescent="0.25">
      <c r="A12034" s="2" t="s">
        <v>48</v>
      </c>
      <c r="B12034" s="2" t="s">
        <v>54</v>
      </c>
      <c r="C12034" s="2" t="s">
        <v>98</v>
      </c>
      <c r="D12034" s="2" t="s">
        <v>49</v>
      </c>
      <c r="E12034" s="2" t="str">
        <f t="shared" ref="E12034:E12097" si="188">B12034&amp;C12034&amp;D12034</f>
        <v>2008Gateshead Health NHS Foundation TrustDo you think the hospital staff did everything they could to help control your pain?</v>
      </c>
      <c r="F12034" s="29">
        <v>86.17</v>
      </c>
      <c r="G12034" s="29">
        <v>1.69</v>
      </c>
      <c r="H12034" s="29">
        <v>82.86</v>
      </c>
      <c r="I12034" s="29">
        <v>89.47</v>
      </c>
    </row>
    <row r="12035" spans="1:9" x14ac:dyDescent="0.25">
      <c r="A12035" s="2" t="s">
        <v>48</v>
      </c>
      <c r="B12035" s="2" t="s">
        <v>54</v>
      </c>
      <c r="C12035" s="2" t="s">
        <v>160</v>
      </c>
      <c r="D12035" s="2" t="s">
        <v>49</v>
      </c>
      <c r="E12035" s="2" t="str">
        <f t="shared" si="188"/>
        <v>2008Sheffield Teaching Hospitals NHS Foundation TrustDo you think the hospital staff did everything they could to help control your pain?</v>
      </c>
      <c r="F12035" s="29">
        <v>86.17</v>
      </c>
      <c r="G12035" s="29">
        <v>1.67</v>
      </c>
      <c r="H12035" s="29">
        <v>82.9</v>
      </c>
      <c r="I12035" s="29">
        <v>89.44</v>
      </c>
    </row>
    <row r="12036" spans="1:9" x14ac:dyDescent="0.25">
      <c r="A12036" s="2" t="s">
        <v>48</v>
      </c>
      <c r="B12036" s="2" t="s">
        <v>54</v>
      </c>
      <c r="C12036" s="2" t="s">
        <v>157</v>
      </c>
      <c r="D12036" s="2" t="s">
        <v>49</v>
      </c>
      <c r="E12036" s="2" t="str">
        <f t="shared" si="188"/>
        <v>2008Salford Royal NHS Foundation TrustDo you think the hospital staff did everything they could to help control your pain?</v>
      </c>
      <c r="F12036" s="29">
        <v>85.9</v>
      </c>
      <c r="G12036" s="29">
        <v>1.77</v>
      </c>
      <c r="H12036" s="29">
        <v>82.44</v>
      </c>
      <c r="I12036" s="29">
        <v>89.36</v>
      </c>
    </row>
    <row r="12037" spans="1:9" x14ac:dyDescent="0.25">
      <c r="A12037" s="2" t="s">
        <v>48</v>
      </c>
      <c r="B12037" s="2" t="s">
        <v>54</v>
      </c>
      <c r="C12037" s="2" t="s">
        <v>147</v>
      </c>
      <c r="D12037" s="2" t="s">
        <v>49</v>
      </c>
      <c r="E12037" s="2" t="str">
        <f t="shared" si="188"/>
        <v>2008Royal Berkshire NHS Foundation TrustDo you think the hospital staff did everything they could to help control your pain?</v>
      </c>
      <c r="F12037" s="29">
        <v>86.19</v>
      </c>
      <c r="G12037" s="29">
        <v>1.59</v>
      </c>
      <c r="H12037" s="29">
        <v>83.07</v>
      </c>
      <c r="I12037" s="29">
        <v>89.31</v>
      </c>
    </row>
    <row r="12038" spans="1:9" x14ac:dyDescent="0.25">
      <c r="A12038" s="2" t="s">
        <v>48</v>
      </c>
      <c r="B12038" s="2" t="s">
        <v>54</v>
      </c>
      <c r="C12038" s="2" t="s">
        <v>150</v>
      </c>
      <c r="D12038" s="2" t="s">
        <v>49</v>
      </c>
      <c r="E12038" s="2" t="str">
        <f t="shared" si="188"/>
        <v>2008Royal Devon and Exeter NHS Foundation TrustDo you think the hospital staff did everything they could to help control your pain?</v>
      </c>
      <c r="F12038" s="29">
        <v>86.06</v>
      </c>
      <c r="G12038" s="29">
        <v>1.61</v>
      </c>
      <c r="H12038" s="29">
        <v>82.9</v>
      </c>
      <c r="I12038" s="29">
        <v>89.22</v>
      </c>
    </row>
    <row r="12039" spans="1:9" x14ac:dyDescent="0.25">
      <c r="A12039" s="2" t="s">
        <v>48</v>
      </c>
      <c r="B12039" s="2" t="s">
        <v>54</v>
      </c>
      <c r="C12039" s="2" t="s">
        <v>77</v>
      </c>
      <c r="D12039" s="2" t="s">
        <v>49</v>
      </c>
      <c r="E12039" s="2" t="str">
        <f t="shared" si="188"/>
        <v>2008Cambridge University Hospitals NHS Foundation TrustDo you think the hospital staff did everything they could to help control your pain?</v>
      </c>
      <c r="F12039" s="29">
        <v>85.87</v>
      </c>
      <c r="G12039" s="29">
        <v>1.66</v>
      </c>
      <c r="H12039" s="29">
        <v>82.62</v>
      </c>
      <c r="I12039" s="29">
        <v>89.12</v>
      </c>
    </row>
    <row r="12040" spans="1:9" x14ac:dyDescent="0.25">
      <c r="A12040" s="2" t="s">
        <v>48</v>
      </c>
      <c r="B12040" s="2" t="s">
        <v>54</v>
      </c>
      <c r="C12040" s="2" t="s">
        <v>180</v>
      </c>
      <c r="D12040" s="2" t="s">
        <v>49</v>
      </c>
      <c r="E12040" s="2" t="str">
        <f t="shared" si="188"/>
        <v>2008The Newcastle-upon-Tyne Hospitals NHS Foundation TrustDo you think the hospital staff did everything they could to help control your pain?</v>
      </c>
      <c r="F12040" s="29">
        <v>85.92</v>
      </c>
      <c r="G12040" s="29">
        <v>1.63</v>
      </c>
      <c r="H12040" s="29">
        <v>82.72</v>
      </c>
      <c r="I12040" s="29">
        <v>89.12</v>
      </c>
    </row>
    <row r="12041" spans="1:9" x14ac:dyDescent="0.25">
      <c r="A12041" s="2" t="s">
        <v>48</v>
      </c>
      <c r="B12041" s="2" t="s">
        <v>54</v>
      </c>
      <c r="C12041" s="2" t="s">
        <v>163</v>
      </c>
      <c r="D12041" s="2" t="s">
        <v>49</v>
      </c>
      <c r="E12041" s="2" t="str">
        <f t="shared" si="188"/>
        <v>2008South Devon Healthcare NHS Foundation TrustDo you think the hospital staff did everything they could to help control your pain?</v>
      </c>
      <c r="F12041" s="29">
        <v>85.56</v>
      </c>
      <c r="G12041" s="29">
        <v>1.79</v>
      </c>
      <c r="H12041" s="29">
        <v>82.04</v>
      </c>
      <c r="I12041" s="29">
        <v>89.08</v>
      </c>
    </row>
    <row r="12042" spans="1:9" x14ac:dyDescent="0.25">
      <c r="A12042" s="2" t="s">
        <v>48</v>
      </c>
      <c r="B12042" s="2" t="s">
        <v>54</v>
      </c>
      <c r="C12042" s="2" t="s">
        <v>201</v>
      </c>
      <c r="D12042" s="2" t="s">
        <v>49</v>
      </c>
      <c r="E12042" s="2" t="str">
        <f t="shared" si="188"/>
        <v>2008University Hospitals of Morecambe Bay NHS Foundation TrustDo you think the hospital staff did everything they could to help control your pain?</v>
      </c>
      <c r="F12042" s="29">
        <v>85.53</v>
      </c>
      <c r="G12042" s="29">
        <v>1.75</v>
      </c>
      <c r="H12042" s="29">
        <v>82.1</v>
      </c>
      <c r="I12042" s="29">
        <v>88.95</v>
      </c>
    </row>
    <row r="12043" spans="1:9" x14ac:dyDescent="0.25">
      <c r="A12043" s="2" t="s">
        <v>48</v>
      </c>
      <c r="B12043" s="2" t="s">
        <v>54</v>
      </c>
      <c r="C12043" s="2" t="s">
        <v>170</v>
      </c>
      <c r="D12043" s="2" t="s">
        <v>49</v>
      </c>
      <c r="E12043" s="2" t="str">
        <f t="shared" si="188"/>
        <v>2008St George's Healthcare NHS TrustDo you think the hospital staff did everything they could to help control your pain?</v>
      </c>
      <c r="F12043" s="29">
        <v>85.71</v>
      </c>
      <c r="G12043" s="29">
        <v>1.62</v>
      </c>
      <c r="H12043" s="29">
        <v>82.53</v>
      </c>
      <c r="I12043" s="29">
        <v>88.89</v>
      </c>
    </row>
    <row r="12044" spans="1:9" x14ac:dyDescent="0.25">
      <c r="A12044" s="2" t="s">
        <v>48</v>
      </c>
      <c r="B12044" s="2" t="s">
        <v>54</v>
      </c>
      <c r="C12044" s="2" t="s">
        <v>140</v>
      </c>
      <c r="D12044" s="2" t="s">
        <v>49</v>
      </c>
      <c r="E12044" s="2" t="str">
        <f t="shared" si="188"/>
        <v>2008Oxford University Hospitals NHS TrustDo you think the hospital staff did everything they could to help control your pain?</v>
      </c>
      <c r="F12044" s="29">
        <v>85.6</v>
      </c>
      <c r="G12044" s="29">
        <v>1.66</v>
      </c>
      <c r="H12044" s="29">
        <v>82.35</v>
      </c>
      <c r="I12044" s="29">
        <v>88.85</v>
      </c>
    </row>
    <row r="12045" spans="1:9" x14ac:dyDescent="0.25">
      <c r="A12045" s="2" t="s">
        <v>48</v>
      </c>
      <c r="B12045" s="2" t="s">
        <v>54</v>
      </c>
      <c r="C12045" s="2" t="s">
        <v>102</v>
      </c>
      <c r="D12045" s="2" t="s">
        <v>49</v>
      </c>
      <c r="E12045" s="2" t="str">
        <f t="shared" si="188"/>
        <v>2008Guy's and St Thomas' NHS Foundation TrustDo you think the hospital staff did everything they could to help control your pain?</v>
      </c>
      <c r="F12045" s="29">
        <v>85.28</v>
      </c>
      <c r="G12045" s="29">
        <v>1.78</v>
      </c>
      <c r="H12045" s="29">
        <v>81.8</v>
      </c>
      <c r="I12045" s="29">
        <v>88.77</v>
      </c>
    </row>
    <row r="12046" spans="1:9" x14ac:dyDescent="0.25">
      <c r="A12046" s="2" t="s">
        <v>48</v>
      </c>
      <c r="B12046" s="2" t="s">
        <v>54</v>
      </c>
      <c r="C12046" s="2" t="s">
        <v>89</v>
      </c>
      <c r="D12046" s="2" t="s">
        <v>49</v>
      </c>
      <c r="E12046" s="2" t="str">
        <f t="shared" si="188"/>
        <v>2008Dorset County Hospital NHS Foundation TrustDo you think the hospital staff did everything they could to help control your pain?</v>
      </c>
      <c r="F12046" s="29">
        <v>85.54</v>
      </c>
      <c r="G12046" s="29">
        <v>1.62</v>
      </c>
      <c r="H12046" s="29">
        <v>82.37</v>
      </c>
      <c r="I12046" s="29">
        <v>88.71</v>
      </c>
    </row>
    <row r="12047" spans="1:9" x14ac:dyDescent="0.25">
      <c r="A12047" s="2" t="s">
        <v>48</v>
      </c>
      <c r="B12047" s="2" t="s">
        <v>54</v>
      </c>
      <c r="C12047" s="2" t="s">
        <v>136</v>
      </c>
      <c r="D12047" s="2" t="s">
        <v>49</v>
      </c>
      <c r="E12047" s="2" t="str">
        <f t="shared" si="188"/>
        <v>2008Northern Devon Healthcare NHS TrustDo you think the hospital staff did everything they could to help control your pain?</v>
      </c>
      <c r="F12047" s="29">
        <v>85.52</v>
      </c>
      <c r="G12047" s="29">
        <v>1.63</v>
      </c>
      <c r="H12047" s="29">
        <v>82.32</v>
      </c>
      <c r="I12047" s="29">
        <v>88.71</v>
      </c>
    </row>
    <row r="12048" spans="1:9" x14ac:dyDescent="0.25">
      <c r="A12048" s="2" t="s">
        <v>48</v>
      </c>
      <c r="B12048" s="2" t="s">
        <v>54</v>
      </c>
      <c r="C12048" s="2" t="s">
        <v>92</v>
      </c>
      <c r="D12048" s="2" t="s">
        <v>49</v>
      </c>
      <c r="E12048" s="2" t="str">
        <f t="shared" si="188"/>
        <v>2008East Cheshire NHS TrustDo you think the hospital staff did everything they could to help control your pain?</v>
      </c>
      <c r="F12048" s="29">
        <v>85.27</v>
      </c>
      <c r="G12048" s="29">
        <v>1.75</v>
      </c>
      <c r="H12048" s="29">
        <v>81.84</v>
      </c>
      <c r="I12048" s="29">
        <v>88.7</v>
      </c>
    </row>
    <row r="12049" spans="1:9" x14ac:dyDescent="0.25">
      <c r="A12049" s="2" t="s">
        <v>48</v>
      </c>
      <c r="B12049" s="2" t="s">
        <v>54</v>
      </c>
      <c r="C12049" s="2" t="s">
        <v>120</v>
      </c>
      <c r="D12049" s="2" t="s">
        <v>49</v>
      </c>
      <c r="E12049" s="2" t="str">
        <f t="shared" si="188"/>
        <v>2008Liverpool Heart and Chest NHS Foundation TrustDo you think the hospital staff did everything they could to help control your pain?</v>
      </c>
      <c r="F12049" s="29">
        <v>85.48</v>
      </c>
      <c r="G12049" s="29">
        <v>1.62</v>
      </c>
      <c r="H12049" s="29">
        <v>82.31</v>
      </c>
      <c r="I12049" s="29">
        <v>88.64</v>
      </c>
    </row>
    <row r="12050" spans="1:9" x14ac:dyDescent="0.25">
      <c r="A12050" s="2" t="s">
        <v>48</v>
      </c>
      <c r="B12050" s="2" t="s">
        <v>54</v>
      </c>
      <c r="C12050" s="2" t="s">
        <v>186</v>
      </c>
      <c r="D12050" s="2" t="s">
        <v>49</v>
      </c>
      <c r="E12050" s="2" t="str">
        <f t="shared" si="188"/>
        <v>2008The Royal Bournemouth and Christchurch Hospitals NHS Foundation TrustDo you think the hospital staff did everything they could to help control your pain?</v>
      </c>
      <c r="F12050" s="29">
        <v>85.39</v>
      </c>
      <c r="G12050" s="29">
        <v>1.64</v>
      </c>
      <c r="H12050" s="29">
        <v>82.17</v>
      </c>
      <c r="I12050" s="29">
        <v>88.61</v>
      </c>
    </row>
    <row r="12051" spans="1:9" x14ac:dyDescent="0.25">
      <c r="A12051" s="2" t="s">
        <v>48</v>
      </c>
      <c r="B12051" s="2" t="s">
        <v>54</v>
      </c>
      <c r="C12051" s="2" t="s">
        <v>133</v>
      </c>
      <c r="D12051" s="2" t="s">
        <v>49</v>
      </c>
      <c r="E12051" s="2" t="str">
        <f t="shared" si="188"/>
        <v>2008North Tees and Hartlepool NHS Foundation TrustDo you think the hospital staff did everything they could to help control your pain?</v>
      </c>
      <c r="F12051" s="29">
        <v>85.2</v>
      </c>
      <c r="G12051" s="29">
        <v>1.68</v>
      </c>
      <c r="H12051" s="29">
        <v>81.900000000000006</v>
      </c>
      <c r="I12051" s="29">
        <v>88.5</v>
      </c>
    </row>
    <row r="12052" spans="1:9" x14ac:dyDescent="0.25">
      <c r="A12052" s="2" t="s">
        <v>48</v>
      </c>
      <c r="B12052" s="2" t="s">
        <v>54</v>
      </c>
      <c r="C12052" s="2" t="s">
        <v>126</v>
      </c>
      <c r="D12052" s="2" t="s">
        <v>49</v>
      </c>
      <c r="E12052" s="2" t="str">
        <f t="shared" si="188"/>
        <v>2008Mid Essex Hospital Services NHS TrustDo you think the hospital staff did everything they could to help control your pain?</v>
      </c>
      <c r="F12052" s="29">
        <v>84.95</v>
      </c>
      <c r="G12052" s="29">
        <v>1.8</v>
      </c>
      <c r="H12052" s="29">
        <v>81.430000000000007</v>
      </c>
      <c r="I12052" s="29">
        <v>88.47</v>
      </c>
    </row>
    <row r="12053" spans="1:9" x14ac:dyDescent="0.25">
      <c r="A12053" s="2" t="s">
        <v>48</v>
      </c>
      <c r="B12053" s="2" t="s">
        <v>54</v>
      </c>
      <c r="C12053" s="2" t="s">
        <v>206</v>
      </c>
      <c r="D12053" s="2" t="s">
        <v>49</v>
      </c>
      <c r="E12053" s="2" t="str">
        <f t="shared" si="188"/>
        <v>2008West Suffolk NHS Foundation TrustDo you think the hospital staff did everything they could to help control your pain?</v>
      </c>
      <c r="F12053" s="29">
        <v>85.22</v>
      </c>
      <c r="G12053" s="29">
        <v>1.61</v>
      </c>
      <c r="H12053" s="29">
        <v>82.07</v>
      </c>
      <c r="I12053" s="29">
        <v>88.37</v>
      </c>
    </row>
    <row r="12054" spans="1:9" x14ac:dyDescent="0.25">
      <c r="A12054" s="2" t="s">
        <v>48</v>
      </c>
      <c r="B12054" s="2" t="s">
        <v>54</v>
      </c>
      <c r="C12054" s="2" t="s">
        <v>61</v>
      </c>
      <c r="D12054" s="2" t="s">
        <v>49</v>
      </c>
      <c r="E12054" s="2" t="str">
        <f t="shared" si="188"/>
        <v>2008Airedale NHS Foundation TrustDo you think the hospital staff did everything they could to help control your pain?</v>
      </c>
      <c r="F12054" s="27">
        <v>84.75</v>
      </c>
      <c r="G12054" s="27">
        <v>1.83</v>
      </c>
      <c r="H12054" s="27">
        <v>81.17</v>
      </c>
      <c r="I12054" s="27">
        <v>88.33</v>
      </c>
    </row>
    <row r="12055" spans="1:9" x14ac:dyDescent="0.25">
      <c r="A12055" s="2" t="s">
        <v>48</v>
      </c>
      <c r="B12055" s="2" t="s">
        <v>54</v>
      </c>
      <c r="C12055" s="2" t="s">
        <v>97</v>
      </c>
      <c r="D12055" s="2" t="s">
        <v>49</v>
      </c>
      <c r="E12055" s="2" t="str">
        <f t="shared" si="188"/>
        <v>2008Frimley Park Hospital NHS Foundation TrustDo you think the hospital staff did everything they could to help control your pain?</v>
      </c>
      <c r="F12055" s="29">
        <v>85.05</v>
      </c>
      <c r="G12055" s="29">
        <v>1.63</v>
      </c>
      <c r="H12055" s="29">
        <v>81.86</v>
      </c>
      <c r="I12055" s="29">
        <v>88.25</v>
      </c>
    </row>
    <row r="12056" spans="1:9" x14ac:dyDescent="0.25">
      <c r="A12056" s="2" t="s">
        <v>48</v>
      </c>
      <c r="B12056" s="2" t="s">
        <v>54</v>
      </c>
      <c r="C12056" s="2" t="s">
        <v>111</v>
      </c>
      <c r="D12056" s="2" t="s">
        <v>49</v>
      </c>
      <c r="E12056" s="2" t="str">
        <f t="shared" si="188"/>
        <v>2008Ipswich Hospital NHS TrustDo you think the hospital staff did everything they could to help control your pain?</v>
      </c>
      <c r="F12056" s="29">
        <v>84.89</v>
      </c>
      <c r="G12056" s="29">
        <v>1.68</v>
      </c>
      <c r="H12056" s="29">
        <v>81.599999999999994</v>
      </c>
      <c r="I12056" s="29">
        <v>88.18</v>
      </c>
    </row>
    <row r="12057" spans="1:9" x14ac:dyDescent="0.25">
      <c r="A12057" s="2" t="s">
        <v>48</v>
      </c>
      <c r="B12057" s="2" t="s">
        <v>54</v>
      </c>
      <c r="C12057" s="2" t="s">
        <v>80</v>
      </c>
      <c r="D12057" s="2" t="s">
        <v>49</v>
      </c>
      <c r="E12057" s="2" t="str">
        <f t="shared" si="188"/>
        <v>2008Chesterfield Royal Hospital NHS Foundation TrustDo you think the hospital staff did everything they could to help control your pain?</v>
      </c>
      <c r="F12057" s="29">
        <v>84.91</v>
      </c>
      <c r="G12057" s="29">
        <v>1.62</v>
      </c>
      <c r="H12057" s="29">
        <v>81.73</v>
      </c>
      <c r="I12057" s="29">
        <v>88.08</v>
      </c>
    </row>
    <row r="12058" spans="1:9" x14ac:dyDescent="0.25">
      <c r="A12058" s="2" t="s">
        <v>48</v>
      </c>
      <c r="B12058" s="2" t="s">
        <v>54</v>
      </c>
      <c r="C12058" s="2" t="s">
        <v>190</v>
      </c>
      <c r="D12058" s="2" t="s">
        <v>49</v>
      </c>
      <c r="E12058" s="2" t="str">
        <f t="shared" si="188"/>
        <v>2008The Walton Centre NHS Foundation TrustDo you think the hospital staff did everything they could to help control your pain?</v>
      </c>
      <c r="F12058" s="29">
        <v>84.92</v>
      </c>
      <c r="G12058" s="29">
        <v>1.48</v>
      </c>
      <c r="H12058" s="29">
        <v>82.02</v>
      </c>
      <c r="I12058" s="29">
        <v>87.83</v>
      </c>
    </row>
    <row r="12059" spans="1:9" x14ac:dyDescent="0.25">
      <c r="A12059" s="2" t="s">
        <v>48</v>
      </c>
      <c r="B12059" s="2" t="s">
        <v>54</v>
      </c>
      <c r="C12059" s="2" t="s">
        <v>79</v>
      </c>
      <c r="D12059" s="2" t="s">
        <v>49</v>
      </c>
      <c r="E12059" s="2" t="str">
        <f t="shared" si="188"/>
        <v>2008Chelsea and Westminster Hospital NHS Foundation TrustDo you think the hospital staff did everything they could to help control your pain?</v>
      </c>
      <c r="F12059" s="29">
        <v>84.33</v>
      </c>
      <c r="G12059" s="29">
        <v>1.77</v>
      </c>
      <c r="H12059" s="29">
        <v>80.86</v>
      </c>
      <c r="I12059" s="29">
        <v>87.81</v>
      </c>
    </row>
    <row r="12060" spans="1:9" x14ac:dyDescent="0.25">
      <c r="A12060" s="2" t="s">
        <v>48</v>
      </c>
      <c r="B12060" s="2" t="s">
        <v>54</v>
      </c>
      <c r="C12060" s="2" t="s">
        <v>173</v>
      </c>
      <c r="D12060" s="2" t="s">
        <v>49</v>
      </c>
      <c r="E12060" s="2" t="str">
        <f t="shared" si="188"/>
        <v>2008Surrey and Sussex Healthcare NHS TrustDo you think the hospital staff did everything they could to help control your pain?</v>
      </c>
      <c r="F12060" s="29">
        <v>84.26</v>
      </c>
      <c r="G12060" s="29">
        <v>1.77</v>
      </c>
      <c r="H12060" s="29">
        <v>80.790000000000006</v>
      </c>
      <c r="I12060" s="29">
        <v>87.73</v>
      </c>
    </row>
    <row r="12061" spans="1:9" x14ac:dyDescent="0.25">
      <c r="A12061" s="2" t="s">
        <v>48</v>
      </c>
      <c r="B12061" s="2" t="s">
        <v>54</v>
      </c>
      <c r="C12061" s="2" t="s">
        <v>211</v>
      </c>
      <c r="D12061" s="2" t="s">
        <v>49</v>
      </c>
      <c r="E12061" s="2" t="str">
        <f t="shared" si="188"/>
        <v>2008Wrightington, Wigan and Leigh NHS Foundation TrustDo you think the hospital staff did everything they could to help control your pain?</v>
      </c>
      <c r="F12061" s="29">
        <v>84.42</v>
      </c>
      <c r="G12061" s="29">
        <v>1.69</v>
      </c>
      <c r="H12061" s="29">
        <v>81.11</v>
      </c>
      <c r="I12061" s="29">
        <v>87.72</v>
      </c>
    </row>
    <row r="12062" spans="1:9" x14ac:dyDescent="0.25">
      <c r="A12062" s="2" t="s">
        <v>48</v>
      </c>
      <c r="B12062" s="2" t="s">
        <v>54</v>
      </c>
      <c r="C12062" s="2" t="s">
        <v>118</v>
      </c>
      <c r="D12062" s="2" t="s">
        <v>49</v>
      </c>
      <c r="E12062" s="2" t="str">
        <f t="shared" si="188"/>
        <v>2008Leeds Teaching Hospitals NHS TrustDo you think the hospital staff did everything they could to help control your pain?</v>
      </c>
      <c r="F12062" s="29">
        <v>84.29</v>
      </c>
      <c r="G12062" s="29">
        <v>1.71</v>
      </c>
      <c r="H12062" s="29">
        <v>80.94</v>
      </c>
      <c r="I12062" s="29">
        <v>87.64</v>
      </c>
    </row>
    <row r="12063" spans="1:9" x14ac:dyDescent="0.25">
      <c r="A12063" s="2" t="s">
        <v>48</v>
      </c>
      <c r="B12063" s="2" t="s">
        <v>54</v>
      </c>
      <c r="C12063" s="2" t="s">
        <v>100</v>
      </c>
      <c r="D12063" s="2" t="s">
        <v>49</v>
      </c>
      <c r="E12063" s="2" t="str">
        <f t="shared" si="188"/>
        <v>2008Gloucestershire Hospitals NHS Foundation TrustDo you think the hospital staff did everything they could to help control your pain?</v>
      </c>
      <c r="F12063" s="29">
        <v>84.52</v>
      </c>
      <c r="G12063" s="29">
        <v>1.57</v>
      </c>
      <c r="H12063" s="29">
        <v>81.430000000000007</v>
      </c>
      <c r="I12063" s="29">
        <v>87.61</v>
      </c>
    </row>
    <row r="12064" spans="1:9" x14ac:dyDescent="0.25">
      <c r="A12064" s="2" t="s">
        <v>48</v>
      </c>
      <c r="B12064" s="2" t="s">
        <v>54</v>
      </c>
      <c r="C12064" s="2" t="s">
        <v>83</v>
      </c>
      <c r="D12064" s="2" t="s">
        <v>49</v>
      </c>
      <c r="E12064" s="2" t="str">
        <f t="shared" si="188"/>
        <v>2008Countess of Chester Hospital NHS Foundation TrustDo you think the hospital staff did everything they could to help control your pain?</v>
      </c>
      <c r="F12064" s="29">
        <v>84.25</v>
      </c>
      <c r="G12064" s="29">
        <v>1.62</v>
      </c>
      <c r="H12064" s="29">
        <v>81.08</v>
      </c>
      <c r="I12064" s="29">
        <v>87.42</v>
      </c>
    </row>
    <row r="12065" spans="1:9" x14ac:dyDescent="0.25">
      <c r="A12065" s="2" t="s">
        <v>48</v>
      </c>
      <c r="B12065" s="2" t="s">
        <v>54</v>
      </c>
      <c r="C12065" s="2" t="s">
        <v>197</v>
      </c>
      <c r="D12065" s="2" t="s">
        <v>49</v>
      </c>
      <c r="E12065" s="2" t="str">
        <f t="shared" si="188"/>
        <v>2008University Hospitals Birmingham NHS Foundation TrustDo you think the hospital staff did everything they could to help control your pain?</v>
      </c>
      <c r="F12065" s="29">
        <v>83.96</v>
      </c>
      <c r="G12065" s="29">
        <v>1.77</v>
      </c>
      <c r="H12065" s="29">
        <v>80.5</v>
      </c>
      <c r="I12065" s="29">
        <v>87.42</v>
      </c>
    </row>
    <row r="12066" spans="1:9" x14ac:dyDescent="0.25">
      <c r="A12066" s="2" t="s">
        <v>48</v>
      </c>
      <c r="B12066" s="2" t="s">
        <v>54</v>
      </c>
      <c r="C12066" s="2" t="s">
        <v>76</v>
      </c>
      <c r="D12066" s="2" t="s">
        <v>49</v>
      </c>
      <c r="E12066" s="2" t="str">
        <f t="shared" si="188"/>
        <v>2008Calderdale and Huddersfield NHS Foundation TrustDo you think the hospital staff did everything they could to help control your pain?</v>
      </c>
      <c r="F12066" s="29">
        <v>83.81</v>
      </c>
      <c r="G12066" s="29">
        <v>1.8</v>
      </c>
      <c r="H12066" s="29">
        <v>80.28</v>
      </c>
      <c r="I12066" s="29">
        <v>87.34</v>
      </c>
    </row>
    <row r="12067" spans="1:9" x14ac:dyDescent="0.25">
      <c r="A12067" s="2" t="s">
        <v>48</v>
      </c>
      <c r="B12067" s="2" t="s">
        <v>54</v>
      </c>
      <c r="C12067" s="2" t="s">
        <v>132</v>
      </c>
      <c r="D12067" s="2" t="s">
        <v>49</v>
      </c>
      <c r="E12067" s="2" t="str">
        <f t="shared" si="188"/>
        <v>2008North Cumbria University Hospitals NHS TrustDo you think the hospital staff did everything they could to help control your pain?</v>
      </c>
      <c r="F12067" s="29">
        <v>84.07</v>
      </c>
      <c r="G12067" s="29">
        <v>1.65</v>
      </c>
      <c r="H12067" s="29">
        <v>80.83</v>
      </c>
      <c r="I12067" s="29">
        <v>87.3</v>
      </c>
    </row>
    <row r="12068" spans="1:9" x14ac:dyDescent="0.25">
      <c r="A12068" s="2" t="s">
        <v>48</v>
      </c>
      <c r="B12068" s="2" t="s">
        <v>54</v>
      </c>
      <c r="C12068" s="2" t="s">
        <v>172</v>
      </c>
      <c r="D12068" s="2" t="s">
        <v>49</v>
      </c>
      <c r="E12068" s="2" t="str">
        <f t="shared" si="188"/>
        <v>2008Stockport NHS Foundation TrustDo you think the hospital staff did everything they could to help control your pain?</v>
      </c>
      <c r="F12068" s="29">
        <v>83.91</v>
      </c>
      <c r="G12068" s="29">
        <v>1.72</v>
      </c>
      <c r="H12068" s="29">
        <v>80.55</v>
      </c>
      <c r="I12068" s="29">
        <v>87.28</v>
      </c>
    </row>
    <row r="12069" spans="1:9" x14ac:dyDescent="0.25">
      <c r="A12069" s="2" t="s">
        <v>48</v>
      </c>
      <c r="B12069" s="2" t="s">
        <v>54</v>
      </c>
      <c r="C12069" s="2" t="s">
        <v>104</v>
      </c>
      <c r="D12069" s="2" t="s">
        <v>49</v>
      </c>
      <c r="E12069" s="2" t="str">
        <f t="shared" si="188"/>
        <v>2008Harrogate and District NHS Foundation TrustDo you think the hospital staff did everything they could to help control your pain?</v>
      </c>
      <c r="F12069" s="29">
        <v>84.15</v>
      </c>
      <c r="G12069" s="29">
        <v>1.59</v>
      </c>
      <c r="H12069" s="29">
        <v>81.03</v>
      </c>
      <c r="I12069" s="29">
        <v>87.27</v>
      </c>
    </row>
    <row r="12070" spans="1:9" x14ac:dyDescent="0.25">
      <c r="A12070" s="2" t="s">
        <v>48</v>
      </c>
      <c r="B12070" s="2" t="s">
        <v>54</v>
      </c>
      <c r="C12070" s="2" t="s">
        <v>162</v>
      </c>
      <c r="D12070" s="2" t="s">
        <v>49</v>
      </c>
      <c r="E12070" s="2" t="str">
        <f t="shared" si="188"/>
        <v>2008Shrewsbury and Telford Hospital NHS TrustDo you think the hospital staff did everything they could to help control your pain?</v>
      </c>
      <c r="F12070" s="29">
        <v>84.18</v>
      </c>
      <c r="G12070" s="29">
        <v>1.56</v>
      </c>
      <c r="H12070" s="29">
        <v>81.12</v>
      </c>
      <c r="I12070" s="29">
        <v>87.25</v>
      </c>
    </row>
    <row r="12071" spans="1:9" x14ac:dyDescent="0.25">
      <c r="A12071" s="2" t="s">
        <v>48</v>
      </c>
      <c r="B12071" s="2" t="s">
        <v>54</v>
      </c>
      <c r="C12071" s="2" t="s">
        <v>106</v>
      </c>
      <c r="D12071" s="2" t="s">
        <v>49</v>
      </c>
      <c r="E12071" s="2" t="str">
        <f t="shared" si="188"/>
        <v>2008Heatherwood and Wexham Park Hospitals NHS Foundation TrustDo you think the hospital staff did everything they could to help control your pain?</v>
      </c>
      <c r="F12071" s="29">
        <v>83.77</v>
      </c>
      <c r="G12071" s="29">
        <v>1.63</v>
      </c>
      <c r="H12071" s="29">
        <v>80.569999999999993</v>
      </c>
      <c r="I12071" s="29">
        <v>86.96</v>
      </c>
    </row>
    <row r="12072" spans="1:9" x14ac:dyDescent="0.25">
      <c r="A12072" s="2" t="s">
        <v>48</v>
      </c>
      <c r="B12072" s="2" t="s">
        <v>54</v>
      </c>
      <c r="C12072" s="2" t="s">
        <v>86</v>
      </c>
      <c r="D12072" s="2" t="s">
        <v>49</v>
      </c>
      <c r="E12072" s="2" t="str">
        <f t="shared" si="188"/>
        <v>2008Dartford and Gravesham NHS TrustDo you think the hospital staff did everything they could to help control your pain?</v>
      </c>
      <c r="F12072" s="29">
        <v>83.4</v>
      </c>
      <c r="G12072" s="29">
        <v>1.8</v>
      </c>
      <c r="H12072" s="29">
        <v>79.87</v>
      </c>
      <c r="I12072" s="29">
        <v>86.94</v>
      </c>
    </row>
    <row r="12073" spans="1:9" x14ac:dyDescent="0.25">
      <c r="A12073" s="2" t="s">
        <v>48</v>
      </c>
      <c r="B12073" s="2" t="s">
        <v>54</v>
      </c>
      <c r="C12073" s="2" t="s">
        <v>103</v>
      </c>
      <c r="D12073" s="2" t="s">
        <v>49</v>
      </c>
      <c r="E12073" s="2" t="str">
        <f t="shared" si="188"/>
        <v>2008Hampshire Hospitals NHS Foundation TrustDo you think the hospital staff did everything they could to help control your pain?</v>
      </c>
      <c r="F12073" s="29">
        <v>84.68</v>
      </c>
      <c r="G12073" s="29">
        <v>1.1399999999999999</v>
      </c>
      <c r="H12073" s="29">
        <v>82.45</v>
      </c>
      <c r="I12073" s="29">
        <v>86.92</v>
      </c>
    </row>
    <row r="12074" spans="1:9" x14ac:dyDescent="0.25">
      <c r="A12074" s="2" t="s">
        <v>48</v>
      </c>
      <c r="B12074" s="2" t="s">
        <v>54</v>
      </c>
      <c r="C12074" s="2" t="s">
        <v>194</v>
      </c>
      <c r="D12074" s="2" t="s">
        <v>49</v>
      </c>
      <c r="E12074" s="2" t="str">
        <f t="shared" si="188"/>
        <v>2008University Hospital of North Staffordshire NHS TrustDo you think the hospital staff did everything they could to help control your pain?</v>
      </c>
      <c r="F12074" s="29">
        <v>83.65</v>
      </c>
      <c r="G12074" s="29">
        <v>1.66</v>
      </c>
      <c r="H12074" s="29">
        <v>80.39</v>
      </c>
      <c r="I12074" s="29">
        <v>86.92</v>
      </c>
    </row>
    <row r="12075" spans="1:9" x14ac:dyDescent="0.25">
      <c r="A12075" s="2" t="s">
        <v>48</v>
      </c>
      <c r="B12075" s="2" t="s">
        <v>54</v>
      </c>
      <c r="C12075" s="2" t="s">
        <v>196</v>
      </c>
      <c r="D12075" s="2" t="s">
        <v>49</v>
      </c>
      <c r="E12075" s="2" t="str">
        <f t="shared" si="188"/>
        <v>2008University Hospital Southampton NHS Foundation TrustDo you think the hospital staff did everything they could to help control your pain?</v>
      </c>
      <c r="F12075" s="29">
        <v>83.63</v>
      </c>
      <c r="G12075" s="29">
        <v>1.67</v>
      </c>
      <c r="H12075" s="29">
        <v>80.37</v>
      </c>
      <c r="I12075" s="29">
        <v>86.9</v>
      </c>
    </row>
    <row r="12076" spans="1:9" x14ac:dyDescent="0.25">
      <c r="A12076" s="2" t="s">
        <v>48</v>
      </c>
      <c r="B12076" s="2" t="s">
        <v>54</v>
      </c>
      <c r="C12076" s="2" t="s">
        <v>74</v>
      </c>
      <c r="D12076" s="2" t="s">
        <v>49</v>
      </c>
      <c r="E12076" s="2" t="str">
        <f t="shared" si="188"/>
        <v>2008Buckinghamshire Healthcare NHS TrustDo you think the hospital staff did everything they could to help control your pain?</v>
      </c>
      <c r="F12076" s="29">
        <v>83.72</v>
      </c>
      <c r="G12076" s="29">
        <v>1.61</v>
      </c>
      <c r="H12076" s="29">
        <v>80.56</v>
      </c>
      <c r="I12076" s="29">
        <v>86.88</v>
      </c>
    </row>
    <row r="12077" spans="1:9" x14ac:dyDescent="0.25">
      <c r="A12077" s="2" t="s">
        <v>48</v>
      </c>
      <c r="B12077" s="2" t="s">
        <v>54</v>
      </c>
      <c r="C12077" s="2" t="s">
        <v>154</v>
      </c>
      <c r="D12077" s="2" t="s">
        <v>49</v>
      </c>
      <c r="E12077" s="2" t="str">
        <f t="shared" si="188"/>
        <v>2008Royal National Orthopaedic Hospital NHS TrustDo you think the hospital staff did everything they could to help control your pain?</v>
      </c>
      <c r="F12077" s="29">
        <v>83.91</v>
      </c>
      <c r="G12077" s="29">
        <v>1.46</v>
      </c>
      <c r="H12077" s="29">
        <v>81.040000000000006</v>
      </c>
      <c r="I12077" s="29">
        <v>86.78</v>
      </c>
    </row>
    <row r="12078" spans="1:9" x14ac:dyDescent="0.25">
      <c r="A12078" s="2" t="s">
        <v>48</v>
      </c>
      <c r="B12078" s="2" t="s">
        <v>54</v>
      </c>
      <c r="C12078" s="2" t="s">
        <v>101</v>
      </c>
      <c r="D12078" s="2" t="s">
        <v>49</v>
      </c>
      <c r="E12078" s="2" t="str">
        <f t="shared" si="188"/>
        <v>2008Great Western Hospitals NHS Foundation TrustDo you think the hospital staff did everything they could to help control your pain?</v>
      </c>
      <c r="F12078" s="29">
        <v>83.49</v>
      </c>
      <c r="G12078" s="29">
        <v>1.67</v>
      </c>
      <c r="H12078" s="29">
        <v>80.22</v>
      </c>
      <c r="I12078" s="29">
        <v>86.76</v>
      </c>
    </row>
    <row r="12079" spans="1:9" x14ac:dyDescent="0.25">
      <c r="A12079" s="2" t="s">
        <v>48</v>
      </c>
      <c r="B12079" s="2" t="s">
        <v>54</v>
      </c>
      <c r="C12079" s="2" t="s">
        <v>112</v>
      </c>
      <c r="D12079" s="2" t="s">
        <v>49</v>
      </c>
      <c r="E12079" s="2" t="str">
        <f t="shared" si="188"/>
        <v>2008Isle of Wight NHS TrustDo you think the hospital staff did everything they could to help control your pain?</v>
      </c>
      <c r="F12079" s="29">
        <v>83.35</v>
      </c>
      <c r="G12079" s="29">
        <v>1.7</v>
      </c>
      <c r="H12079" s="29">
        <v>80.010000000000005</v>
      </c>
      <c r="I12079" s="29">
        <v>86.69</v>
      </c>
    </row>
    <row r="12080" spans="1:9" x14ac:dyDescent="0.25">
      <c r="A12080" s="2" t="s">
        <v>48</v>
      </c>
      <c r="B12080" s="2" t="s">
        <v>54</v>
      </c>
      <c r="C12080" s="2" t="s">
        <v>153</v>
      </c>
      <c r="D12080" s="2" t="s">
        <v>49</v>
      </c>
      <c r="E12080" s="2" t="str">
        <f t="shared" si="188"/>
        <v>2008Royal National Hospital for Rheumatic Diseases NHS Foundation TrustDo you think the hospital staff did everything they could to help control your pain?</v>
      </c>
      <c r="F12080" s="29">
        <v>83.21</v>
      </c>
      <c r="G12080" s="29">
        <v>1.78</v>
      </c>
      <c r="H12080" s="29">
        <v>79.73</v>
      </c>
      <c r="I12080" s="29">
        <v>86.69</v>
      </c>
    </row>
    <row r="12081" spans="1:9" x14ac:dyDescent="0.25">
      <c r="A12081" s="2" t="s">
        <v>48</v>
      </c>
      <c r="B12081" s="2" t="s">
        <v>54</v>
      </c>
      <c r="C12081" s="2" t="s">
        <v>131</v>
      </c>
      <c r="D12081" s="2" t="s">
        <v>49</v>
      </c>
      <c r="E12081" s="2" t="str">
        <f t="shared" si="188"/>
        <v>2008North Bristol NHS TrustDo you think the hospital staff did everything they could to help control your pain?</v>
      </c>
      <c r="F12081" s="29">
        <v>83.73</v>
      </c>
      <c r="G12081" s="29">
        <v>1.5</v>
      </c>
      <c r="H12081" s="29">
        <v>80.8</v>
      </c>
      <c r="I12081" s="29">
        <v>86.67</v>
      </c>
    </row>
    <row r="12082" spans="1:9" x14ac:dyDescent="0.25">
      <c r="A12082" s="2" t="s">
        <v>48</v>
      </c>
      <c r="B12082" s="2" t="s">
        <v>54</v>
      </c>
      <c r="C12082" s="2" t="s">
        <v>185</v>
      </c>
      <c r="D12082" s="2" t="s">
        <v>49</v>
      </c>
      <c r="E12082" s="2" t="str">
        <f t="shared" si="188"/>
        <v>2008The Rotherham NHS Foundation TrustDo you think the hospital staff did everything they could to help control your pain?</v>
      </c>
      <c r="F12082" s="29">
        <v>83.27</v>
      </c>
      <c r="G12082" s="29">
        <v>1.71</v>
      </c>
      <c r="H12082" s="29">
        <v>79.91</v>
      </c>
      <c r="I12082" s="29">
        <v>86.63</v>
      </c>
    </row>
    <row r="12083" spans="1:9" x14ac:dyDescent="0.25">
      <c r="A12083" s="2" t="s">
        <v>48</v>
      </c>
      <c r="B12083" s="2" t="s">
        <v>54</v>
      </c>
      <c r="C12083" s="2" t="s">
        <v>158</v>
      </c>
      <c r="D12083" s="2" t="s">
        <v>49</v>
      </c>
      <c r="E12083" s="2" t="str">
        <f t="shared" si="188"/>
        <v>2008Salisbury NHS Foundation TrustDo you think the hospital staff did everything they could to help control your pain?</v>
      </c>
      <c r="F12083" s="29">
        <v>83.67</v>
      </c>
      <c r="G12083" s="29">
        <v>1.45</v>
      </c>
      <c r="H12083" s="29">
        <v>80.83</v>
      </c>
      <c r="I12083" s="29">
        <v>86.5</v>
      </c>
    </row>
    <row r="12084" spans="1:9" x14ac:dyDescent="0.25">
      <c r="A12084" s="2" t="s">
        <v>48</v>
      </c>
      <c r="B12084" s="2" t="s">
        <v>54</v>
      </c>
      <c r="C12084" s="2" t="s">
        <v>117</v>
      </c>
      <c r="D12084" s="2" t="s">
        <v>49</v>
      </c>
      <c r="E12084" s="2" t="str">
        <f t="shared" si="188"/>
        <v>2008Lancashire Teaching Hospitals NHS Foundation TrustDo you think the hospital staff did everything they could to help control your pain?</v>
      </c>
      <c r="F12084" s="29">
        <v>82.97</v>
      </c>
      <c r="G12084" s="29">
        <v>1.76</v>
      </c>
      <c r="H12084" s="29">
        <v>79.52</v>
      </c>
      <c r="I12084" s="29">
        <v>86.41</v>
      </c>
    </row>
    <row r="12085" spans="1:9" x14ac:dyDescent="0.25">
      <c r="A12085" s="2" t="s">
        <v>48</v>
      </c>
      <c r="B12085" s="2" t="s">
        <v>54</v>
      </c>
      <c r="C12085" s="2" t="s">
        <v>125</v>
      </c>
      <c r="D12085" s="2" t="s">
        <v>49</v>
      </c>
      <c r="E12085" s="2" t="str">
        <f t="shared" si="188"/>
        <v>2008Mid Cheshire Hospitals NHS Foundation TrustDo you think the hospital staff did everything they could to help control your pain?</v>
      </c>
      <c r="F12085" s="29">
        <v>83.24</v>
      </c>
      <c r="G12085" s="29">
        <v>1.6</v>
      </c>
      <c r="H12085" s="29">
        <v>80.099999999999994</v>
      </c>
      <c r="I12085" s="29">
        <v>86.37</v>
      </c>
    </row>
    <row r="12086" spans="1:9" x14ac:dyDescent="0.25">
      <c r="A12086" s="2" t="s">
        <v>48</v>
      </c>
      <c r="B12086" s="2" t="s">
        <v>54</v>
      </c>
      <c r="C12086" s="2" t="s">
        <v>192</v>
      </c>
      <c r="D12086" s="2" t="s">
        <v>49</v>
      </c>
      <c r="E12086" s="2" t="str">
        <f t="shared" si="188"/>
        <v>2008United Lincolnshire Hospitals NHS TrustDo you think the hospital staff did everything they could to help control your pain?</v>
      </c>
      <c r="F12086" s="29">
        <v>83.26</v>
      </c>
      <c r="G12086" s="29">
        <v>1.57</v>
      </c>
      <c r="H12086" s="29">
        <v>80.180000000000007</v>
      </c>
      <c r="I12086" s="29">
        <v>86.35</v>
      </c>
    </row>
    <row r="12087" spans="1:9" x14ac:dyDescent="0.25">
      <c r="A12087" s="2" t="s">
        <v>48</v>
      </c>
      <c r="B12087" s="2" t="s">
        <v>54</v>
      </c>
      <c r="C12087" s="2" t="s">
        <v>84</v>
      </c>
      <c r="D12087" s="2" t="s">
        <v>49</v>
      </c>
      <c r="E12087" s="2" t="str">
        <f t="shared" si="188"/>
        <v>2008County Durham and Darlington NHS Foundation TrustDo you think the hospital staff did everything they could to help control your pain?</v>
      </c>
      <c r="F12087" s="29">
        <v>83.13</v>
      </c>
      <c r="G12087" s="29">
        <v>1.61</v>
      </c>
      <c r="H12087" s="29">
        <v>79.97</v>
      </c>
      <c r="I12087" s="29">
        <v>86.28</v>
      </c>
    </row>
    <row r="12088" spans="1:9" x14ac:dyDescent="0.25">
      <c r="A12088" s="2" t="s">
        <v>48</v>
      </c>
      <c r="B12088" s="2" t="s">
        <v>54</v>
      </c>
      <c r="C12088" s="2" t="s">
        <v>171</v>
      </c>
      <c r="D12088" s="2" t="s">
        <v>49</v>
      </c>
      <c r="E12088" s="2" t="str">
        <f t="shared" si="188"/>
        <v>2008St Helens and Knowsley Teaching Hospitals NHS TrustDo you think the hospital staff did everything they could to help control your pain?</v>
      </c>
      <c r="F12088" s="29">
        <v>82.69</v>
      </c>
      <c r="G12088" s="29">
        <v>1.82</v>
      </c>
      <c r="H12088" s="29">
        <v>79.13</v>
      </c>
      <c r="I12088" s="29">
        <v>86.24</v>
      </c>
    </row>
    <row r="12089" spans="1:9" x14ac:dyDescent="0.25">
      <c r="A12089" s="2" t="s">
        <v>48</v>
      </c>
      <c r="B12089" s="2" t="s">
        <v>54</v>
      </c>
      <c r="C12089" s="2" t="s">
        <v>152</v>
      </c>
      <c r="D12089" s="2" t="s">
        <v>49</v>
      </c>
      <c r="E12089" s="2" t="str">
        <f t="shared" si="188"/>
        <v>2008Royal Liverpool and Broadgreen University Hospitals NHS TrustDo you think the hospital staff did everything they could to help control your pain?</v>
      </c>
      <c r="F12089" s="29">
        <v>82.74</v>
      </c>
      <c r="G12089" s="29">
        <v>1.78</v>
      </c>
      <c r="H12089" s="29">
        <v>79.260000000000005</v>
      </c>
      <c r="I12089" s="29">
        <v>86.22</v>
      </c>
    </row>
    <row r="12090" spans="1:9" x14ac:dyDescent="0.25">
      <c r="A12090" s="2" t="s">
        <v>48</v>
      </c>
      <c r="B12090" s="2" t="s">
        <v>54</v>
      </c>
      <c r="C12090" s="2" t="s">
        <v>88</v>
      </c>
      <c r="D12090" s="2" t="s">
        <v>49</v>
      </c>
      <c r="E12090" s="2" t="str">
        <f t="shared" si="188"/>
        <v>2008Doncaster and Bassetlaw Hospitals NHS Foundation TrustDo you think the hospital staff did everything they could to help control your pain?</v>
      </c>
      <c r="F12090" s="29">
        <v>82.9</v>
      </c>
      <c r="G12090" s="29">
        <v>1.68</v>
      </c>
      <c r="H12090" s="29">
        <v>79.61</v>
      </c>
      <c r="I12090" s="29">
        <v>86.19</v>
      </c>
    </row>
    <row r="12091" spans="1:9" x14ac:dyDescent="0.25">
      <c r="A12091" s="2" t="s">
        <v>48</v>
      </c>
      <c r="B12091" s="2" t="s">
        <v>54</v>
      </c>
      <c r="C12091" s="2" t="s">
        <v>110</v>
      </c>
      <c r="D12091" s="2" t="s">
        <v>49</v>
      </c>
      <c r="E12091" s="2" t="str">
        <f t="shared" si="188"/>
        <v>2008Imperial College Healthcare NHS TrustDo you think the hospital staff did everything they could to help control your pain?</v>
      </c>
      <c r="F12091" s="29">
        <v>82.36</v>
      </c>
      <c r="G12091" s="29">
        <v>1.94</v>
      </c>
      <c r="H12091" s="29">
        <v>78.56</v>
      </c>
      <c r="I12091" s="29">
        <v>86.16</v>
      </c>
    </row>
    <row r="12092" spans="1:9" x14ac:dyDescent="0.25">
      <c r="A12092" s="2" t="s">
        <v>48</v>
      </c>
      <c r="B12092" s="2" t="s">
        <v>54</v>
      </c>
      <c r="C12092" s="2" t="s">
        <v>12</v>
      </c>
      <c r="D12092" s="2" t="s">
        <v>49</v>
      </c>
      <c r="E12092" s="2" t="str">
        <f t="shared" si="188"/>
        <v>2008Aintree University Hospital NHS Foundation TrustDo you think the hospital staff did everything they could to help control your pain?</v>
      </c>
      <c r="F12092" s="27">
        <v>82.67</v>
      </c>
      <c r="G12092" s="27">
        <v>1.75</v>
      </c>
      <c r="H12092" s="27">
        <v>79.23</v>
      </c>
      <c r="I12092" s="27">
        <v>86.1</v>
      </c>
    </row>
    <row r="12093" spans="1:9" x14ac:dyDescent="0.25">
      <c r="A12093" s="2" t="s">
        <v>48</v>
      </c>
      <c r="B12093" s="2" t="s">
        <v>54</v>
      </c>
      <c r="C12093" s="2" t="s">
        <v>73</v>
      </c>
      <c r="D12093" s="2" t="s">
        <v>49</v>
      </c>
      <c r="E12093" s="2" t="str">
        <f t="shared" si="188"/>
        <v>2008Brighton and Sussex University Hospitals NHS TrustDo you think the hospital staff did everything they could to help control your pain?</v>
      </c>
      <c r="F12093" s="29">
        <v>82.8</v>
      </c>
      <c r="G12093" s="29">
        <v>1.68</v>
      </c>
      <c r="H12093" s="29">
        <v>79.5</v>
      </c>
      <c r="I12093" s="29">
        <v>86.1</v>
      </c>
    </row>
    <row r="12094" spans="1:9" x14ac:dyDescent="0.25">
      <c r="A12094" s="2" t="s">
        <v>48</v>
      </c>
      <c r="B12094" s="2" t="s">
        <v>54</v>
      </c>
      <c r="C12094" s="2" t="s">
        <v>183</v>
      </c>
      <c r="D12094" s="2" t="s">
        <v>49</v>
      </c>
      <c r="E12094" s="2" t="str">
        <f t="shared" si="188"/>
        <v>2008The Queen Elizabeth Hospital King's Lynn NHS Foundation TrustDo you think the hospital staff did everything they could to help control your pain?</v>
      </c>
      <c r="F12094" s="29">
        <v>82.86</v>
      </c>
      <c r="G12094" s="29">
        <v>1.64</v>
      </c>
      <c r="H12094" s="29">
        <v>79.650000000000006</v>
      </c>
      <c r="I12094" s="29">
        <v>86.08</v>
      </c>
    </row>
    <row r="12095" spans="1:9" x14ac:dyDescent="0.25">
      <c r="A12095" s="2" t="s">
        <v>48</v>
      </c>
      <c r="B12095" s="2" t="s">
        <v>54</v>
      </c>
      <c r="C12095" s="2" t="s">
        <v>161</v>
      </c>
      <c r="D12095" s="2" t="s">
        <v>49</v>
      </c>
      <c r="E12095" s="2" t="str">
        <f t="shared" si="188"/>
        <v>2008Sherwood Forest Hospitals NHS Foundation TrustDo you think the hospital staff did everything they could to help control your pain?</v>
      </c>
      <c r="F12095" s="29">
        <v>82.59</v>
      </c>
      <c r="G12095" s="29">
        <v>1.76</v>
      </c>
      <c r="H12095" s="29">
        <v>79.14</v>
      </c>
      <c r="I12095" s="29">
        <v>86.05</v>
      </c>
    </row>
    <row r="12096" spans="1:9" x14ac:dyDescent="0.25">
      <c r="A12096" s="2" t="s">
        <v>48</v>
      </c>
      <c r="B12096" s="2" t="s">
        <v>54</v>
      </c>
      <c r="C12096" s="2" t="s">
        <v>143</v>
      </c>
      <c r="D12096" s="2" t="s">
        <v>49</v>
      </c>
      <c r="E12096" s="2" t="str">
        <f t="shared" si="188"/>
        <v>2008Plymouth Hospitals NHS TrustDo you think the hospital staff did everything they could to help control your pain?</v>
      </c>
      <c r="F12096" s="29">
        <v>82.77</v>
      </c>
      <c r="G12096" s="29">
        <v>1.6</v>
      </c>
      <c r="H12096" s="29">
        <v>79.62</v>
      </c>
      <c r="I12096" s="29">
        <v>85.91</v>
      </c>
    </row>
    <row r="12097" spans="1:9" x14ac:dyDescent="0.25">
      <c r="A12097" s="2" t="s">
        <v>48</v>
      </c>
      <c r="B12097" s="2" t="s">
        <v>54</v>
      </c>
      <c r="C12097" s="2" t="s">
        <v>167</v>
      </c>
      <c r="D12097" s="2" t="s">
        <v>49</v>
      </c>
      <c r="E12097" s="2" t="str">
        <f t="shared" si="188"/>
        <v>2008South Warwickshire NHS Foundation TrustDo you think the hospital staff did everything they could to help control your pain?</v>
      </c>
      <c r="F12097" s="29">
        <v>82.51</v>
      </c>
      <c r="G12097" s="29">
        <v>1.72</v>
      </c>
      <c r="H12097" s="29">
        <v>79.13</v>
      </c>
      <c r="I12097" s="29">
        <v>85.89</v>
      </c>
    </row>
    <row r="12098" spans="1:9" x14ac:dyDescent="0.25">
      <c r="A12098" s="2" t="s">
        <v>48</v>
      </c>
      <c r="B12098" s="2" t="s">
        <v>54</v>
      </c>
      <c r="C12098" s="2" t="s">
        <v>138</v>
      </c>
      <c r="D12098" s="2" t="s">
        <v>49</v>
      </c>
      <c r="E12098" s="2" t="str">
        <f t="shared" ref="E12098:E12161" si="189">B12098&amp;C12098&amp;D12098</f>
        <v>2008Northumbria Healthcare NHS Foundation TrustDo you think the hospital staff did everything they could to help control your pain?</v>
      </c>
      <c r="F12098" s="29">
        <v>82.48</v>
      </c>
      <c r="G12098" s="29">
        <v>1.74</v>
      </c>
      <c r="H12098" s="29">
        <v>79.08</v>
      </c>
      <c r="I12098" s="29">
        <v>85.88</v>
      </c>
    </row>
    <row r="12099" spans="1:9" x14ac:dyDescent="0.25">
      <c r="A12099" s="2" t="s">
        <v>48</v>
      </c>
      <c r="B12099" s="2" t="s">
        <v>54</v>
      </c>
      <c r="C12099" s="2" t="s">
        <v>68</v>
      </c>
      <c r="D12099" s="2" t="s">
        <v>49</v>
      </c>
      <c r="E12099" s="2" t="str">
        <f t="shared" si="189"/>
        <v>2008Bedford Hospital NHS TrustDo you think the hospital staff did everything they could to help control your pain?</v>
      </c>
      <c r="F12099" s="29">
        <v>82.43</v>
      </c>
      <c r="G12099" s="29">
        <v>1.76</v>
      </c>
      <c r="H12099" s="29">
        <v>78.98</v>
      </c>
      <c r="I12099" s="29">
        <v>85.87</v>
      </c>
    </row>
    <row r="12100" spans="1:9" x14ac:dyDescent="0.25">
      <c r="A12100" s="2" t="s">
        <v>48</v>
      </c>
      <c r="B12100" s="2" t="s">
        <v>54</v>
      </c>
      <c r="C12100" s="2" t="s">
        <v>96</v>
      </c>
      <c r="D12100" s="2" t="s">
        <v>49</v>
      </c>
      <c r="E12100" s="2" t="str">
        <f t="shared" si="189"/>
        <v>2008Epsom and St Helier University Hospitals NHS TrustDo you think the hospital staff did everything they could to help control your pain?</v>
      </c>
      <c r="F12100" s="29">
        <v>82.53</v>
      </c>
      <c r="G12100" s="29">
        <v>1.7</v>
      </c>
      <c r="H12100" s="29">
        <v>79.19</v>
      </c>
      <c r="I12100" s="29">
        <v>85.86</v>
      </c>
    </row>
    <row r="12101" spans="1:9" x14ac:dyDescent="0.25">
      <c r="A12101" s="2" t="s">
        <v>48</v>
      </c>
      <c r="B12101" s="2" t="s">
        <v>54</v>
      </c>
      <c r="C12101" s="2" t="s">
        <v>178</v>
      </c>
      <c r="D12101" s="2" t="s">
        <v>49</v>
      </c>
      <c r="E12101" s="2" t="str">
        <f t="shared" si="189"/>
        <v>2008The Dudley Group NHS Foundation TrustDo you think the hospital staff did everything they could to help control your pain?</v>
      </c>
      <c r="F12101" s="29">
        <v>82.68</v>
      </c>
      <c r="G12101" s="29">
        <v>1.62</v>
      </c>
      <c r="H12101" s="29">
        <v>79.510000000000005</v>
      </c>
      <c r="I12101" s="29">
        <v>85.85</v>
      </c>
    </row>
    <row r="12102" spans="1:9" x14ac:dyDescent="0.25">
      <c r="A12102" s="2" t="s">
        <v>48</v>
      </c>
      <c r="B12102" s="2" t="s">
        <v>54</v>
      </c>
      <c r="C12102" s="2" t="s">
        <v>191</v>
      </c>
      <c r="D12102" s="2" t="s">
        <v>49</v>
      </c>
      <c r="E12102" s="2" t="str">
        <f t="shared" si="189"/>
        <v>2008The Whittington Hospital NHS TrustDo you think the hospital staff did everything they could to help control your pain?</v>
      </c>
      <c r="F12102" s="29">
        <v>82.04</v>
      </c>
      <c r="G12102" s="29">
        <v>1.93</v>
      </c>
      <c r="H12102" s="29">
        <v>78.260000000000005</v>
      </c>
      <c r="I12102" s="29">
        <v>85.82</v>
      </c>
    </row>
    <row r="12103" spans="1:9" x14ac:dyDescent="0.25">
      <c r="A12103" s="2" t="s">
        <v>48</v>
      </c>
      <c r="B12103" s="2" t="s">
        <v>54</v>
      </c>
      <c r="C12103" s="2" t="s">
        <v>193</v>
      </c>
      <c r="D12103" s="2" t="s">
        <v>49</v>
      </c>
      <c r="E12103" s="2" t="str">
        <f t="shared" si="189"/>
        <v>2008University College London Hospitals NHS Foundation TrustDo you think the hospital staff did everything they could to help control your pain?</v>
      </c>
      <c r="F12103" s="29">
        <v>82.71</v>
      </c>
      <c r="G12103" s="29">
        <v>1.59</v>
      </c>
      <c r="H12103" s="29">
        <v>79.599999999999994</v>
      </c>
      <c r="I12103" s="29">
        <v>85.82</v>
      </c>
    </row>
    <row r="12104" spans="1:9" x14ac:dyDescent="0.25">
      <c r="A12104" s="2" t="s">
        <v>48</v>
      </c>
      <c r="B12104" s="2" t="s">
        <v>54</v>
      </c>
      <c r="C12104" s="2" t="s">
        <v>169</v>
      </c>
      <c r="D12104" s="2" t="s">
        <v>49</v>
      </c>
      <c r="E12104" s="2" t="str">
        <f t="shared" si="189"/>
        <v>2008Southport and Ormskirk Hospital NHS TrustDo you think the hospital staff did everything they could to help control your pain?</v>
      </c>
      <c r="F12104" s="29">
        <v>82.35</v>
      </c>
      <c r="G12104" s="29">
        <v>1.77</v>
      </c>
      <c r="H12104" s="29">
        <v>78.89</v>
      </c>
      <c r="I12104" s="29">
        <v>85.81</v>
      </c>
    </row>
    <row r="12105" spans="1:9" x14ac:dyDescent="0.25">
      <c r="A12105" s="2" t="s">
        <v>48</v>
      </c>
      <c r="B12105" s="2" t="s">
        <v>54</v>
      </c>
      <c r="C12105" s="2" t="s">
        <v>213</v>
      </c>
      <c r="D12105" s="2" t="s">
        <v>49</v>
      </c>
      <c r="E12105" s="2" t="str">
        <f t="shared" si="189"/>
        <v>2008Yeovil District Hospital NHS Foundation TrustDo you think the hospital staff did everything they could to help control your pain?</v>
      </c>
      <c r="F12105" s="29">
        <v>82.64</v>
      </c>
      <c r="G12105" s="29">
        <v>1.61</v>
      </c>
      <c r="H12105" s="29">
        <v>79.48</v>
      </c>
      <c r="I12105" s="29">
        <v>85.8</v>
      </c>
    </row>
    <row r="12106" spans="1:9" x14ac:dyDescent="0.25">
      <c r="A12106" s="2" t="s">
        <v>48</v>
      </c>
      <c r="B12106" s="2" t="s">
        <v>54</v>
      </c>
      <c r="C12106" s="2" t="s">
        <v>116</v>
      </c>
      <c r="D12106" s="2" t="s">
        <v>49</v>
      </c>
      <c r="E12106" s="2" t="str">
        <f t="shared" si="189"/>
        <v>2008Kingston Hospital NHS Foundation TrustDo you think the hospital staff did everything they could to help control your pain?</v>
      </c>
      <c r="F12106" s="29">
        <v>82</v>
      </c>
      <c r="G12106" s="29">
        <v>1.91</v>
      </c>
      <c r="H12106" s="29">
        <v>78.25</v>
      </c>
      <c r="I12106" s="29">
        <v>85.74</v>
      </c>
    </row>
    <row r="12107" spans="1:9" x14ac:dyDescent="0.25">
      <c r="A12107" s="2" t="s">
        <v>48</v>
      </c>
      <c r="B12107" s="2" t="s">
        <v>54</v>
      </c>
      <c r="C12107" s="2" t="s">
        <v>65</v>
      </c>
      <c r="D12107" s="2" t="s">
        <v>49</v>
      </c>
      <c r="E12107" s="2" t="str">
        <f t="shared" si="189"/>
        <v>2008Barnsley Hospital NHS Foundation TrustDo you think the hospital staff did everything they could to help control your pain?</v>
      </c>
      <c r="F12107" s="29">
        <v>82.44</v>
      </c>
      <c r="G12107" s="29">
        <v>1.64</v>
      </c>
      <c r="H12107" s="29">
        <v>79.23</v>
      </c>
      <c r="I12107" s="29">
        <v>85.65</v>
      </c>
    </row>
    <row r="12108" spans="1:9" x14ac:dyDescent="0.25">
      <c r="A12108" s="2" t="s">
        <v>48</v>
      </c>
      <c r="B12108" s="2" t="s">
        <v>54</v>
      </c>
      <c r="C12108" s="2" t="s">
        <v>75</v>
      </c>
      <c r="D12108" s="2" t="s">
        <v>49</v>
      </c>
      <c r="E12108" s="2" t="str">
        <f t="shared" si="189"/>
        <v>2008Burton Hospitals NHS Foundation TrustDo you think the hospital staff did everything they could to help control your pain?</v>
      </c>
      <c r="F12108" s="29">
        <v>82.41</v>
      </c>
      <c r="G12108" s="29">
        <v>1.63</v>
      </c>
      <c r="H12108" s="29">
        <v>79.209999999999994</v>
      </c>
      <c r="I12108" s="29">
        <v>85.61</v>
      </c>
    </row>
    <row r="12109" spans="1:9" x14ac:dyDescent="0.25">
      <c r="A12109" s="2" t="s">
        <v>48</v>
      </c>
      <c r="B12109" s="2" t="s">
        <v>54</v>
      </c>
      <c r="C12109" s="2" t="s">
        <v>151</v>
      </c>
      <c r="D12109" s="2" t="s">
        <v>49</v>
      </c>
      <c r="E12109" s="2" t="str">
        <f t="shared" si="189"/>
        <v>2008Royal Free London NHS Foundation TrustDo you think the hospital staff did everything they could to help control your pain?</v>
      </c>
      <c r="F12109" s="29">
        <v>81.91</v>
      </c>
      <c r="G12109" s="29">
        <v>1.88</v>
      </c>
      <c r="H12109" s="29">
        <v>78.23</v>
      </c>
      <c r="I12109" s="29">
        <v>85.6</v>
      </c>
    </row>
    <row r="12110" spans="1:9" x14ac:dyDescent="0.25">
      <c r="A12110" s="2" t="s">
        <v>48</v>
      </c>
      <c r="B12110" s="2" t="s">
        <v>54</v>
      </c>
      <c r="C12110" s="2" t="s">
        <v>109</v>
      </c>
      <c r="D12110" s="2" t="s">
        <v>49</v>
      </c>
      <c r="E12110" s="2" t="str">
        <f t="shared" si="189"/>
        <v>2008Hull and East Yorkshire Hospitals NHS TrustDo you think the hospital staff did everything they could to help control your pain?</v>
      </c>
      <c r="F12110" s="29">
        <v>82.21</v>
      </c>
      <c r="G12110" s="29">
        <v>1.71</v>
      </c>
      <c r="H12110" s="29">
        <v>78.86</v>
      </c>
      <c r="I12110" s="29">
        <v>85.55</v>
      </c>
    </row>
    <row r="12111" spans="1:9" x14ac:dyDescent="0.25">
      <c r="A12111" s="2" t="s">
        <v>48</v>
      </c>
      <c r="B12111" s="2" t="s">
        <v>54</v>
      </c>
      <c r="C12111" s="2" t="s">
        <v>181</v>
      </c>
      <c r="D12111" s="2" t="s">
        <v>49</v>
      </c>
      <c r="E12111" s="2" t="str">
        <f t="shared" si="189"/>
        <v>2008The Pennine Acute Hospitals NHS TrustDo you think the hospital staff did everything they could to help control your pain?</v>
      </c>
      <c r="F12111" s="29">
        <v>81.83</v>
      </c>
      <c r="G12111" s="29">
        <v>1.89</v>
      </c>
      <c r="H12111" s="29">
        <v>78.13</v>
      </c>
      <c r="I12111" s="29">
        <v>85.53</v>
      </c>
    </row>
    <row r="12112" spans="1:9" x14ac:dyDescent="0.25">
      <c r="A12112" s="2" t="s">
        <v>48</v>
      </c>
      <c r="B12112" s="2" t="s">
        <v>54</v>
      </c>
      <c r="C12112" s="2" t="s">
        <v>142</v>
      </c>
      <c r="D12112" s="2" t="s">
        <v>49</v>
      </c>
      <c r="E12112" s="2" t="str">
        <f t="shared" si="189"/>
        <v>2008Peterborough and Stamford Hospitals NHS Foundation TrustDo you think the hospital staff did everything they could to help control your pain?</v>
      </c>
      <c r="F12112" s="29">
        <v>82.37</v>
      </c>
      <c r="G12112" s="29">
        <v>1.61</v>
      </c>
      <c r="H12112" s="29">
        <v>79.209999999999994</v>
      </c>
      <c r="I12112" s="29">
        <v>85.52</v>
      </c>
    </row>
    <row r="12113" spans="1:9" x14ac:dyDescent="0.25">
      <c r="A12113" s="2" t="s">
        <v>48</v>
      </c>
      <c r="B12113" s="2" t="s">
        <v>54</v>
      </c>
      <c r="C12113" s="2" t="s">
        <v>70</v>
      </c>
      <c r="D12113" s="2" t="s">
        <v>49</v>
      </c>
      <c r="E12113" s="2" t="str">
        <f t="shared" si="189"/>
        <v>2008Blackpool Teaching Hospitals NHS Foundation TrustDo you think the hospital staff did everything they could to help control your pain?</v>
      </c>
      <c r="F12113" s="29">
        <v>82.01</v>
      </c>
      <c r="G12113" s="29">
        <v>1.78</v>
      </c>
      <c r="H12113" s="29">
        <v>78.52</v>
      </c>
      <c r="I12113" s="29">
        <v>85.51</v>
      </c>
    </row>
    <row r="12114" spans="1:9" x14ac:dyDescent="0.25">
      <c r="A12114" s="2" t="s">
        <v>48</v>
      </c>
      <c r="B12114" s="2" t="s">
        <v>54</v>
      </c>
      <c r="C12114" s="2" t="s">
        <v>137</v>
      </c>
      <c r="D12114" s="2" t="s">
        <v>49</v>
      </c>
      <c r="E12114" s="2" t="str">
        <f t="shared" si="189"/>
        <v>2008Northern Lincolnshire and Goole Hospitals NHS Foundation TrustDo you think the hospital staff did everything they could to help control your pain?</v>
      </c>
      <c r="F12114" s="29">
        <v>82.26</v>
      </c>
      <c r="G12114" s="29">
        <v>1.61</v>
      </c>
      <c r="H12114" s="29">
        <v>79.09</v>
      </c>
      <c r="I12114" s="29">
        <v>85.42</v>
      </c>
    </row>
    <row r="12115" spans="1:9" x14ac:dyDescent="0.25">
      <c r="A12115" s="2" t="s">
        <v>48</v>
      </c>
      <c r="B12115" s="2" t="s">
        <v>54</v>
      </c>
      <c r="C12115" s="2" t="s">
        <v>207</v>
      </c>
      <c r="D12115" s="2" t="s">
        <v>49</v>
      </c>
      <c r="E12115" s="2" t="str">
        <f t="shared" si="189"/>
        <v>2008Western Sussex Hospitals NHS TrustDo you think the hospital staff did everything they could to help control your pain?</v>
      </c>
      <c r="F12115" s="29">
        <v>82.99</v>
      </c>
      <c r="G12115" s="29">
        <v>1.17</v>
      </c>
      <c r="H12115" s="29">
        <v>80.69</v>
      </c>
      <c r="I12115" s="29">
        <v>85.29</v>
      </c>
    </row>
    <row r="12116" spans="1:9" x14ac:dyDescent="0.25">
      <c r="A12116" s="2" t="s">
        <v>48</v>
      </c>
      <c r="B12116" s="2" t="s">
        <v>54</v>
      </c>
      <c r="C12116" s="2" t="s">
        <v>67</v>
      </c>
      <c r="D12116" s="2" t="s">
        <v>49</v>
      </c>
      <c r="E12116" s="2" t="str">
        <f t="shared" si="189"/>
        <v>2008Basildon and Thurrock University Hospitals NHS Foundation TrustDo you think the hospital staff did everything they could to help control your pain?</v>
      </c>
      <c r="F12116" s="29">
        <v>81.96</v>
      </c>
      <c r="G12116" s="29">
        <v>1.69</v>
      </c>
      <c r="H12116" s="29">
        <v>78.64</v>
      </c>
      <c r="I12116" s="29">
        <v>85.28</v>
      </c>
    </row>
    <row r="12117" spans="1:9" x14ac:dyDescent="0.25">
      <c r="A12117" s="2" t="s">
        <v>48</v>
      </c>
      <c r="B12117" s="2" t="s">
        <v>54</v>
      </c>
      <c r="C12117" s="2" t="s">
        <v>114</v>
      </c>
      <c r="D12117" s="2" t="s">
        <v>49</v>
      </c>
      <c r="E12117" s="2" t="str">
        <f t="shared" si="189"/>
        <v>2008Kettering General Hospital NHS Foundation TrustDo you think the hospital staff did everything they could to help control your pain?</v>
      </c>
      <c r="F12117" s="29">
        <v>82.07</v>
      </c>
      <c r="G12117" s="29">
        <v>1.64</v>
      </c>
      <c r="H12117" s="29">
        <v>78.849999999999994</v>
      </c>
      <c r="I12117" s="29">
        <v>85.28</v>
      </c>
    </row>
    <row r="12118" spans="1:9" x14ac:dyDescent="0.25">
      <c r="A12118" s="2" t="s">
        <v>48</v>
      </c>
      <c r="B12118" s="2" t="s">
        <v>54</v>
      </c>
      <c r="C12118" s="2" t="s">
        <v>99</v>
      </c>
      <c r="D12118" s="2" t="s">
        <v>49</v>
      </c>
      <c r="E12118" s="2" t="str">
        <f t="shared" si="189"/>
        <v>2008George Eliot Hospital NHS TrustDo you think the hospital staff did everything they could to help control your pain?</v>
      </c>
      <c r="F12118" s="29">
        <v>81.94</v>
      </c>
      <c r="G12118" s="29">
        <v>1.68</v>
      </c>
      <c r="H12118" s="29">
        <v>78.650000000000006</v>
      </c>
      <c r="I12118" s="29">
        <v>85.24</v>
      </c>
    </row>
    <row r="12119" spans="1:9" x14ac:dyDescent="0.25">
      <c r="A12119" s="2" t="s">
        <v>48</v>
      </c>
      <c r="B12119" s="2" t="s">
        <v>54</v>
      </c>
      <c r="C12119" s="2" t="s">
        <v>113</v>
      </c>
      <c r="D12119" s="2" t="s">
        <v>49</v>
      </c>
      <c r="E12119" s="2" t="str">
        <f t="shared" si="189"/>
        <v>2008James Paget University Hospitals NHS Foundation TrustDo you think the hospital staff did everything they could to help control your pain?</v>
      </c>
      <c r="F12119" s="29">
        <v>81.95</v>
      </c>
      <c r="G12119" s="29">
        <v>1.68</v>
      </c>
      <c r="H12119" s="29">
        <v>78.67</v>
      </c>
      <c r="I12119" s="29">
        <v>85.23</v>
      </c>
    </row>
    <row r="12120" spans="1:9" x14ac:dyDescent="0.25">
      <c r="A12120" s="2" t="s">
        <v>48</v>
      </c>
      <c r="B12120" s="2" t="s">
        <v>54</v>
      </c>
      <c r="C12120" s="2" t="s">
        <v>135</v>
      </c>
      <c r="D12120" s="2" t="s">
        <v>49</v>
      </c>
      <c r="E12120" s="2" t="str">
        <f t="shared" si="189"/>
        <v>2008Northampton General Hospital NHS TrustDo you think the hospital staff did everything they could to help control your pain?</v>
      </c>
      <c r="F12120" s="29">
        <v>81.88</v>
      </c>
      <c r="G12120" s="29">
        <v>1.71</v>
      </c>
      <c r="H12120" s="29">
        <v>78.540000000000006</v>
      </c>
      <c r="I12120" s="29">
        <v>85.23</v>
      </c>
    </row>
    <row r="12121" spans="1:9" x14ac:dyDescent="0.25">
      <c r="A12121" s="2" t="s">
        <v>48</v>
      </c>
      <c r="B12121" s="2" t="s">
        <v>54</v>
      </c>
      <c r="C12121" s="2" t="s">
        <v>210</v>
      </c>
      <c r="D12121" s="2" t="s">
        <v>49</v>
      </c>
      <c r="E12121" s="2" t="str">
        <f t="shared" si="189"/>
        <v>2008Worcestershire Acute Hospitals NHS TrustDo you think the hospital staff did everything they could to help control your pain?</v>
      </c>
      <c r="F12121" s="29">
        <v>81.8</v>
      </c>
      <c r="G12121" s="29">
        <v>1.65</v>
      </c>
      <c r="H12121" s="29">
        <v>78.56</v>
      </c>
      <c r="I12121" s="29">
        <v>85.04</v>
      </c>
    </row>
    <row r="12122" spans="1:9" x14ac:dyDescent="0.25">
      <c r="A12122" s="2" t="s">
        <v>48</v>
      </c>
      <c r="B12122" s="2" t="s">
        <v>54</v>
      </c>
      <c r="C12122" s="2" t="s">
        <v>123</v>
      </c>
      <c r="D12122" s="2" t="s">
        <v>49</v>
      </c>
      <c r="E12122" s="2" t="str">
        <f t="shared" si="189"/>
        <v>2008Maidstone and Tunbridge Wells NHS TrustDo you think the hospital staff did everything they could to help control your pain?</v>
      </c>
      <c r="F12122" s="29">
        <v>81.64</v>
      </c>
      <c r="G12122" s="29">
        <v>1.69</v>
      </c>
      <c r="H12122" s="29">
        <v>78.319999999999993</v>
      </c>
      <c r="I12122" s="29">
        <v>84.96</v>
      </c>
    </row>
    <row r="12123" spans="1:9" x14ac:dyDescent="0.25">
      <c r="A12123" s="2" t="s">
        <v>48</v>
      </c>
      <c r="B12123" s="2" t="s">
        <v>54</v>
      </c>
      <c r="C12123" s="2" t="s">
        <v>208</v>
      </c>
      <c r="D12123" s="2" t="s">
        <v>49</v>
      </c>
      <c r="E12123" s="2" t="str">
        <f t="shared" si="189"/>
        <v>2008Weston Area Health NHS TrustDo you think the hospital staff did everything they could to help control your pain?</v>
      </c>
      <c r="F12123" s="29">
        <v>81.67</v>
      </c>
      <c r="G12123" s="29">
        <v>1.66</v>
      </c>
      <c r="H12123" s="29">
        <v>78.42</v>
      </c>
      <c r="I12123" s="29">
        <v>84.92</v>
      </c>
    </row>
    <row r="12124" spans="1:9" x14ac:dyDescent="0.25">
      <c r="A12124" s="2" t="s">
        <v>48</v>
      </c>
      <c r="B12124" s="2" t="s">
        <v>54</v>
      </c>
      <c r="C12124" s="2" t="s">
        <v>155</v>
      </c>
      <c r="D12124" s="2" t="s">
        <v>49</v>
      </c>
      <c r="E12124" s="2" t="str">
        <f t="shared" si="189"/>
        <v>2008Royal Surrey County Hospital NHS Foundation TrustDo you think the hospital staff did everything they could to help control your pain?</v>
      </c>
      <c r="F12124" s="29">
        <v>81.55</v>
      </c>
      <c r="G12124" s="29">
        <v>1.71</v>
      </c>
      <c r="H12124" s="29">
        <v>78.2</v>
      </c>
      <c r="I12124" s="29">
        <v>84.9</v>
      </c>
    </row>
    <row r="12125" spans="1:9" x14ac:dyDescent="0.25">
      <c r="A12125" s="2" t="s">
        <v>48</v>
      </c>
      <c r="B12125" s="2" t="s">
        <v>54</v>
      </c>
      <c r="C12125" s="2" t="s">
        <v>203</v>
      </c>
      <c r="D12125" s="2" t="s">
        <v>49</v>
      </c>
      <c r="E12125" s="2" t="str">
        <f t="shared" si="189"/>
        <v>2008Warrington and Halton Hospitals NHS Foundation TrustDo you think the hospital staff did everything they could to help control your pain?</v>
      </c>
      <c r="F12125" s="29">
        <v>81.27</v>
      </c>
      <c r="G12125" s="29">
        <v>1.84</v>
      </c>
      <c r="H12125" s="29">
        <v>77.66</v>
      </c>
      <c r="I12125" s="29">
        <v>84.88</v>
      </c>
    </row>
    <row r="12126" spans="1:9" x14ac:dyDescent="0.25">
      <c r="A12126" s="2" t="s">
        <v>48</v>
      </c>
      <c r="B12126" s="2" t="s">
        <v>54</v>
      </c>
      <c r="C12126" s="2" t="s">
        <v>214</v>
      </c>
      <c r="D12126" s="2" t="s">
        <v>49</v>
      </c>
      <c r="E12126" s="2" t="str">
        <f t="shared" si="189"/>
        <v>2008York Teaching Hospital NHS Foundation TrustDo you think the hospital staff did everything they could to help control your pain?</v>
      </c>
      <c r="F12126" s="29">
        <v>82.5</v>
      </c>
      <c r="G12126" s="29">
        <v>1.1599999999999999</v>
      </c>
      <c r="H12126" s="29">
        <v>80.23</v>
      </c>
      <c r="I12126" s="29">
        <v>84.78</v>
      </c>
    </row>
    <row r="12127" spans="1:9" x14ac:dyDescent="0.25">
      <c r="A12127" s="2" t="s">
        <v>48</v>
      </c>
      <c r="B12127" s="2" t="s">
        <v>54</v>
      </c>
      <c r="C12127" s="2" t="s">
        <v>127</v>
      </c>
      <c r="D12127" s="2" t="s">
        <v>49</v>
      </c>
      <c r="E12127" s="2" t="str">
        <f t="shared" si="189"/>
        <v>2008Mid Staffordshire NHS Foundation TrustDo you think the hospital staff did everything they could to help control your pain?</v>
      </c>
      <c r="F12127" s="29">
        <v>81.59</v>
      </c>
      <c r="G12127" s="29">
        <v>1.62</v>
      </c>
      <c r="H12127" s="29">
        <v>78.42</v>
      </c>
      <c r="I12127" s="29">
        <v>84.76</v>
      </c>
    </row>
    <row r="12128" spans="1:9" x14ac:dyDescent="0.25">
      <c r="A12128" s="2" t="s">
        <v>48</v>
      </c>
      <c r="B12128" s="2" t="s">
        <v>54</v>
      </c>
      <c r="C12128" s="2" t="s">
        <v>182</v>
      </c>
      <c r="D12128" s="2" t="s">
        <v>49</v>
      </c>
      <c r="E12128" s="2" t="str">
        <f t="shared" si="189"/>
        <v>2008The Princess Alexandra Hospital NHS TrustDo you think the hospital staff did everything they could to help control your pain?</v>
      </c>
      <c r="F12128" s="29">
        <v>81.36</v>
      </c>
      <c r="G12128" s="29">
        <v>1.71</v>
      </c>
      <c r="H12128" s="29">
        <v>78.010000000000005</v>
      </c>
      <c r="I12128" s="29">
        <v>84.71</v>
      </c>
    </row>
    <row r="12129" spans="1:9" x14ac:dyDescent="0.25">
      <c r="A12129" s="2" t="s">
        <v>48</v>
      </c>
      <c r="B12129" s="2" t="s">
        <v>54</v>
      </c>
      <c r="C12129" s="2" t="s">
        <v>130</v>
      </c>
      <c r="D12129" s="2" t="s">
        <v>49</v>
      </c>
      <c r="E12129" s="2" t="str">
        <f t="shared" si="189"/>
        <v>2008Norfolk and Norwich University Hospitals NHS Foundation TrustDo you think the hospital staff did everything they could to help control your pain?</v>
      </c>
      <c r="F12129" s="29">
        <v>81.45</v>
      </c>
      <c r="G12129" s="29">
        <v>1.57</v>
      </c>
      <c r="H12129" s="29">
        <v>78.36</v>
      </c>
      <c r="I12129" s="29">
        <v>84.53</v>
      </c>
    </row>
    <row r="12130" spans="1:9" x14ac:dyDescent="0.25">
      <c r="A12130" s="2" t="s">
        <v>48</v>
      </c>
      <c r="B12130" s="2" t="s">
        <v>54</v>
      </c>
      <c r="C12130" s="2" t="s">
        <v>64</v>
      </c>
      <c r="D12130" s="2" t="s">
        <v>49</v>
      </c>
      <c r="E12130" s="2" t="str">
        <f t="shared" si="189"/>
        <v>2008Barnet and Chase Farm Hospitals NHS TrustDo you think the hospital staff did everything they could to help control your pain?</v>
      </c>
      <c r="F12130" s="29">
        <v>80.83</v>
      </c>
      <c r="G12130" s="29">
        <v>1.82</v>
      </c>
      <c r="H12130" s="29">
        <v>77.25</v>
      </c>
      <c r="I12130" s="29">
        <v>84.4</v>
      </c>
    </row>
    <row r="12131" spans="1:9" x14ac:dyDescent="0.25">
      <c r="A12131" s="2" t="s">
        <v>48</v>
      </c>
      <c r="B12131" s="2" t="s">
        <v>54</v>
      </c>
      <c r="C12131" s="2" t="s">
        <v>204</v>
      </c>
      <c r="D12131" s="2" t="s">
        <v>49</v>
      </c>
      <c r="E12131" s="2" t="str">
        <f t="shared" si="189"/>
        <v>2008West Hertfordshire Hospitals NHS TrustDo you think the hospital staff did everything they could to help control your pain?</v>
      </c>
      <c r="F12131" s="29">
        <v>80.94</v>
      </c>
      <c r="G12131" s="29">
        <v>1.77</v>
      </c>
      <c r="H12131" s="29">
        <v>77.47</v>
      </c>
      <c r="I12131" s="29">
        <v>84.4</v>
      </c>
    </row>
    <row r="12132" spans="1:9" x14ac:dyDescent="0.25">
      <c r="A12132" s="2" t="s">
        <v>48</v>
      </c>
      <c r="B12132" s="2" t="s">
        <v>54</v>
      </c>
      <c r="C12132" s="2" t="s">
        <v>124</v>
      </c>
      <c r="D12132" s="2" t="s">
        <v>49</v>
      </c>
      <c r="E12132" s="2" t="str">
        <f t="shared" si="189"/>
        <v>2008Medway NHS Foundation TrustDo you think the hospital staff did everything they could to help control your pain?</v>
      </c>
      <c r="F12132" s="29">
        <v>80.8</v>
      </c>
      <c r="G12132" s="29">
        <v>1.76</v>
      </c>
      <c r="H12132" s="29">
        <v>77.34</v>
      </c>
      <c r="I12132" s="29">
        <v>84.25</v>
      </c>
    </row>
    <row r="12133" spans="1:9" x14ac:dyDescent="0.25">
      <c r="A12133" s="2" t="s">
        <v>48</v>
      </c>
      <c r="B12133" s="2" t="s">
        <v>54</v>
      </c>
      <c r="C12133" s="2" t="s">
        <v>115</v>
      </c>
      <c r="D12133" s="2" t="s">
        <v>49</v>
      </c>
      <c r="E12133" s="2" t="str">
        <f t="shared" si="189"/>
        <v>2008King's College Hospital NHS Foundation TrustDo you think the hospital staff did everything they could to help control your pain?</v>
      </c>
      <c r="F12133" s="29">
        <v>80.69</v>
      </c>
      <c r="G12133" s="29">
        <v>1.81</v>
      </c>
      <c r="H12133" s="29">
        <v>77.14</v>
      </c>
      <c r="I12133" s="29">
        <v>84.23</v>
      </c>
    </row>
    <row r="12134" spans="1:9" x14ac:dyDescent="0.25">
      <c r="A12134" s="2" t="s">
        <v>48</v>
      </c>
      <c r="B12134" s="2" t="s">
        <v>54</v>
      </c>
      <c r="C12134" s="2" t="s">
        <v>62</v>
      </c>
      <c r="D12134" s="2" t="s">
        <v>49</v>
      </c>
      <c r="E12134" s="2" t="str">
        <f t="shared" si="189"/>
        <v>2008Ashford and St Peter's Hospitals NHS Foundation TrustDo you think the hospital staff did everything they could to help control your pain?</v>
      </c>
      <c r="F12134" s="27">
        <v>80.89</v>
      </c>
      <c r="G12134" s="27">
        <v>1.65</v>
      </c>
      <c r="H12134" s="27">
        <v>77.66</v>
      </c>
      <c r="I12134" s="27">
        <v>84.13</v>
      </c>
    </row>
    <row r="12135" spans="1:9" x14ac:dyDescent="0.25">
      <c r="A12135" s="2" t="s">
        <v>48</v>
      </c>
      <c r="B12135" s="2" t="s">
        <v>54</v>
      </c>
      <c r="C12135" s="2" t="s">
        <v>71</v>
      </c>
      <c r="D12135" s="2" t="s">
        <v>49</v>
      </c>
      <c r="E12135" s="2" t="str">
        <f t="shared" si="189"/>
        <v>2008Bolton NHS Foundation TrustDo you think the hospital staff did everything they could to help control your pain?</v>
      </c>
      <c r="F12135" s="29">
        <v>80.540000000000006</v>
      </c>
      <c r="G12135" s="29">
        <v>1.8</v>
      </c>
      <c r="H12135" s="29">
        <v>77.010000000000005</v>
      </c>
      <c r="I12135" s="29">
        <v>84.08</v>
      </c>
    </row>
    <row r="12136" spans="1:9" x14ac:dyDescent="0.25">
      <c r="A12136" s="2" t="s">
        <v>48</v>
      </c>
      <c r="B12136" s="2" t="s">
        <v>54</v>
      </c>
      <c r="C12136" s="2" t="s">
        <v>164</v>
      </c>
      <c r="D12136" s="2" t="s">
        <v>49</v>
      </c>
      <c r="E12136" s="2" t="str">
        <f t="shared" si="189"/>
        <v>2008South London Healthcare NHS TrustDo you think the hospital staff did everything they could to help control your pain?</v>
      </c>
      <c r="F12136" s="29">
        <v>82.14</v>
      </c>
      <c r="G12136" s="29">
        <v>0.99</v>
      </c>
      <c r="H12136" s="29">
        <v>80.2</v>
      </c>
      <c r="I12136" s="29">
        <v>84.08</v>
      </c>
    </row>
    <row r="12137" spans="1:9" x14ac:dyDescent="0.25">
      <c r="A12137" s="2" t="s">
        <v>48</v>
      </c>
      <c r="B12137" s="2" t="s">
        <v>54</v>
      </c>
      <c r="C12137" s="2" t="s">
        <v>145</v>
      </c>
      <c r="D12137" s="2" t="s">
        <v>49</v>
      </c>
      <c r="E12137" s="2" t="str">
        <f t="shared" si="189"/>
        <v>2008Portsmouth Hospitals NHS TrustDo you think the hospital staff did everything they could to help control your pain?</v>
      </c>
      <c r="F12137" s="29">
        <v>80.680000000000007</v>
      </c>
      <c r="G12137" s="29">
        <v>1.68</v>
      </c>
      <c r="H12137" s="29">
        <v>77.400000000000006</v>
      </c>
      <c r="I12137" s="29">
        <v>83.96</v>
      </c>
    </row>
    <row r="12138" spans="1:9" x14ac:dyDescent="0.25">
      <c r="A12138" s="2" t="s">
        <v>48</v>
      </c>
      <c r="B12138" s="2" t="s">
        <v>54</v>
      </c>
      <c r="C12138" s="2" t="s">
        <v>78</v>
      </c>
      <c r="D12138" s="2" t="s">
        <v>49</v>
      </c>
      <c r="E12138" s="2" t="str">
        <f t="shared" si="189"/>
        <v>2008Central Manchester University Hospitals NHS Foundation TrustDo you think the hospital staff did everything they could to help control your pain?</v>
      </c>
      <c r="F12138" s="29">
        <v>80.17</v>
      </c>
      <c r="G12138" s="29">
        <v>1.9</v>
      </c>
      <c r="H12138" s="29">
        <v>76.45</v>
      </c>
      <c r="I12138" s="29">
        <v>83.9</v>
      </c>
    </row>
    <row r="12139" spans="1:9" x14ac:dyDescent="0.25">
      <c r="A12139" s="2" t="s">
        <v>48</v>
      </c>
      <c r="B12139" s="2" t="s">
        <v>54</v>
      </c>
      <c r="C12139" s="2" t="s">
        <v>95</v>
      </c>
      <c r="D12139" s="2" t="s">
        <v>49</v>
      </c>
      <c r="E12139" s="2" t="str">
        <f t="shared" si="189"/>
        <v>2008East Sussex Healthcare NHS TrustDo you think the hospital staff did everything they could to help control your pain?</v>
      </c>
      <c r="F12139" s="29">
        <v>80.540000000000006</v>
      </c>
      <c r="G12139" s="29">
        <v>1.66</v>
      </c>
      <c r="H12139" s="29">
        <v>77.290000000000006</v>
      </c>
      <c r="I12139" s="29">
        <v>83.79</v>
      </c>
    </row>
    <row r="12140" spans="1:9" x14ac:dyDescent="0.25">
      <c r="A12140" s="2" t="s">
        <v>48</v>
      </c>
      <c r="B12140" s="2" t="s">
        <v>54</v>
      </c>
      <c r="C12140" s="2" t="s">
        <v>189</v>
      </c>
      <c r="D12140" s="2" t="s">
        <v>49</v>
      </c>
      <c r="E12140" s="2" t="str">
        <f t="shared" si="189"/>
        <v>2008The Royal Wolverhampton NHS TrustDo you think the hospital staff did everything they could to help control your pain?</v>
      </c>
      <c r="F12140" s="29">
        <v>80.489999999999995</v>
      </c>
      <c r="G12140" s="29">
        <v>1.67</v>
      </c>
      <c r="H12140" s="29">
        <v>77.209999999999994</v>
      </c>
      <c r="I12140" s="29">
        <v>83.76</v>
      </c>
    </row>
    <row r="12141" spans="1:9" x14ac:dyDescent="0.25">
      <c r="A12141" s="2" t="s">
        <v>48</v>
      </c>
      <c r="B12141" s="2" t="s">
        <v>54</v>
      </c>
      <c r="C12141" s="2" t="s">
        <v>82</v>
      </c>
      <c r="D12141" s="2" t="s">
        <v>49</v>
      </c>
      <c r="E12141" s="2" t="str">
        <f t="shared" si="189"/>
        <v>2008Colchester Hospital University NHS Foundation TrustDo you think the hospital staff did everything they could to help control your pain?</v>
      </c>
      <c r="F12141" s="29">
        <v>80.42</v>
      </c>
      <c r="G12141" s="29">
        <v>1.69</v>
      </c>
      <c r="H12141" s="29">
        <v>77.11</v>
      </c>
      <c r="I12141" s="29">
        <v>83.73</v>
      </c>
    </row>
    <row r="12142" spans="1:9" x14ac:dyDescent="0.25">
      <c r="A12142" s="2" t="s">
        <v>48</v>
      </c>
      <c r="B12142" s="2" t="s">
        <v>54</v>
      </c>
      <c r="C12142" s="2" t="s">
        <v>129</v>
      </c>
      <c r="D12142" s="2" t="s">
        <v>49</v>
      </c>
      <c r="E12142" s="2" t="str">
        <f t="shared" si="189"/>
        <v>2008Milton Keynes Hospital NHS Foundation TrustDo you think the hospital staff did everything they could to help control your pain?</v>
      </c>
      <c r="F12142" s="29">
        <v>80.27</v>
      </c>
      <c r="G12142" s="29">
        <v>1.76</v>
      </c>
      <c r="H12142" s="29">
        <v>76.81</v>
      </c>
      <c r="I12142" s="29">
        <v>83.72</v>
      </c>
    </row>
    <row r="12143" spans="1:9" x14ac:dyDescent="0.25">
      <c r="A12143" s="2" t="s">
        <v>48</v>
      </c>
      <c r="B12143" s="2" t="s">
        <v>54</v>
      </c>
      <c r="C12143" s="2" t="s">
        <v>107</v>
      </c>
      <c r="D12143" s="2" t="s">
        <v>49</v>
      </c>
      <c r="E12143" s="2" t="str">
        <f t="shared" si="189"/>
        <v>2008Hinchingbrooke Health Care NHS TrustDo you think the hospital staff did everything they could to help control your pain?</v>
      </c>
      <c r="F12143" s="29">
        <v>80.739999999999995</v>
      </c>
      <c r="G12143" s="29">
        <v>1.48</v>
      </c>
      <c r="H12143" s="29">
        <v>77.84</v>
      </c>
      <c r="I12143" s="29">
        <v>83.65</v>
      </c>
    </row>
    <row r="12144" spans="1:9" x14ac:dyDescent="0.25">
      <c r="A12144" s="2" t="s">
        <v>48</v>
      </c>
      <c r="B12144" s="2" t="s">
        <v>54</v>
      </c>
      <c r="C12144" s="2" t="s">
        <v>66</v>
      </c>
      <c r="D12144" s="2" t="s">
        <v>49</v>
      </c>
      <c r="E12144" s="2" t="str">
        <f t="shared" si="189"/>
        <v>2008Barts Health NHS TrustDo you think the hospital staff did everything they could to help control your pain?</v>
      </c>
      <c r="F12144" s="29">
        <v>81.540000000000006</v>
      </c>
      <c r="G12144" s="29">
        <v>1.07</v>
      </c>
      <c r="H12144" s="29">
        <v>79.44</v>
      </c>
      <c r="I12144" s="29">
        <v>83.64</v>
      </c>
    </row>
    <row r="12145" spans="1:9" x14ac:dyDescent="0.25">
      <c r="A12145" s="2" t="s">
        <v>48</v>
      </c>
      <c r="B12145" s="2" t="s">
        <v>54</v>
      </c>
      <c r="C12145" s="2" t="s">
        <v>85</v>
      </c>
      <c r="D12145" s="2" t="s">
        <v>49</v>
      </c>
      <c r="E12145" s="2" t="str">
        <f t="shared" si="189"/>
        <v>2008Croydon Health Services NHS TrustDo you think the hospital staff did everything they could to help control your pain?</v>
      </c>
      <c r="F12145" s="29">
        <v>80.180000000000007</v>
      </c>
      <c r="G12145" s="29">
        <v>1.76</v>
      </c>
      <c r="H12145" s="29">
        <v>76.739999999999995</v>
      </c>
      <c r="I12145" s="29">
        <v>83.63</v>
      </c>
    </row>
    <row r="12146" spans="1:9" x14ac:dyDescent="0.25">
      <c r="A12146" s="2" t="s">
        <v>48</v>
      </c>
      <c r="B12146" s="2" t="s">
        <v>54</v>
      </c>
      <c r="C12146" s="2" t="s">
        <v>174</v>
      </c>
      <c r="D12146" s="2" t="s">
        <v>49</v>
      </c>
      <c r="E12146" s="2" t="str">
        <f t="shared" si="189"/>
        <v>2008Tameside Hospital NHS Foundation TrustDo you think the hospital staff did everything they could to help control your pain?</v>
      </c>
      <c r="F12146" s="29">
        <v>80.099999999999994</v>
      </c>
      <c r="G12146" s="29">
        <v>1.79</v>
      </c>
      <c r="H12146" s="29">
        <v>76.59</v>
      </c>
      <c r="I12146" s="29">
        <v>83.61</v>
      </c>
    </row>
    <row r="12147" spans="1:9" x14ac:dyDescent="0.25">
      <c r="A12147" s="2" t="s">
        <v>48</v>
      </c>
      <c r="B12147" s="2" t="s">
        <v>54</v>
      </c>
      <c r="C12147" s="2" t="s">
        <v>168</v>
      </c>
      <c r="D12147" s="2" t="s">
        <v>49</v>
      </c>
      <c r="E12147" s="2" t="str">
        <f t="shared" si="189"/>
        <v>2008Southend University Hospital NHS Foundation TrustDo you think the hospital staff did everything they could to help control your pain?</v>
      </c>
      <c r="F12147" s="29">
        <v>80.180000000000007</v>
      </c>
      <c r="G12147" s="29">
        <v>1.72</v>
      </c>
      <c r="H12147" s="29">
        <v>76.81</v>
      </c>
      <c r="I12147" s="29">
        <v>83.56</v>
      </c>
    </row>
    <row r="12148" spans="1:9" x14ac:dyDescent="0.25">
      <c r="A12148" s="2" t="s">
        <v>48</v>
      </c>
      <c r="B12148" s="2" t="s">
        <v>54</v>
      </c>
      <c r="C12148" s="2" t="s">
        <v>139</v>
      </c>
      <c r="D12148" s="2" t="s">
        <v>49</v>
      </c>
      <c r="E12148" s="2" t="str">
        <f t="shared" si="189"/>
        <v>2008Nottingham University Hospitals NHS TrustDo you think the hospital staff did everything they could to help control your pain?</v>
      </c>
      <c r="F12148" s="29">
        <v>80.02</v>
      </c>
      <c r="G12148" s="29">
        <v>1.71</v>
      </c>
      <c r="H12148" s="29">
        <v>76.66</v>
      </c>
      <c r="I12148" s="29">
        <v>83.37</v>
      </c>
    </row>
    <row r="12149" spans="1:9" x14ac:dyDescent="0.25">
      <c r="A12149" s="2" t="s">
        <v>48</v>
      </c>
      <c r="B12149" s="2" t="s">
        <v>54</v>
      </c>
      <c r="C12149" s="2" t="s">
        <v>209</v>
      </c>
      <c r="D12149" s="2" t="s">
        <v>49</v>
      </c>
      <c r="E12149" s="2" t="str">
        <f t="shared" si="189"/>
        <v>2008Wirral University Teaching Hospital NHS Foundation TrustDo you think the hospital staff did everything they could to help control your pain?</v>
      </c>
      <c r="F12149" s="29">
        <v>79.790000000000006</v>
      </c>
      <c r="G12149" s="29">
        <v>1.83</v>
      </c>
      <c r="H12149" s="29">
        <v>76.209999999999994</v>
      </c>
      <c r="I12149" s="29">
        <v>83.37</v>
      </c>
    </row>
    <row r="12150" spans="1:9" x14ac:dyDescent="0.25">
      <c r="A12150" s="2" t="s">
        <v>48</v>
      </c>
      <c r="B12150" s="2" t="s">
        <v>54</v>
      </c>
      <c r="C12150" s="2" t="s">
        <v>63</v>
      </c>
      <c r="D12150" s="2" t="s">
        <v>49</v>
      </c>
      <c r="E12150" s="2" t="str">
        <f t="shared" si="189"/>
        <v>2008Barking, Havering and Redbridge University Hospitals NHS TrustDo you think the hospital staff did everything they could to help control your pain?</v>
      </c>
      <c r="F12150" s="29">
        <v>79.62</v>
      </c>
      <c r="G12150" s="29">
        <v>1.87</v>
      </c>
      <c r="H12150" s="29">
        <v>75.95</v>
      </c>
      <c r="I12150" s="29">
        <v>83.3</v>
      </c>
    </row>
    <row r="12151" spans="1:9" x14ac:dyDescent="0.25">
      <c r="A12151" s="2" t="s">
        <v>48</v>
      </c>
      <c r="B12151" s="2" t="s">
        <v>54</v>
      </c>
      <c r="C12151" s="2" t="s">
        <v>199</v>
      </c>
      <c r="D12151" s="2" t="s">
        <v>49</v>
      </c>
      <c r="E12151" s="2" t="str">
        <f t="shared" si="189"/>
        <v>2008University Hospitals Coventry and Warwickshire NHS TrustDo you think the hospital staff did everything they could to help control your pain?</v>
      </c>
      <c r="F12151" s="29">
        <v>80.09</v>
      </c>
      <c r="G12151" s="29">
        <v>1.64</v>
      </c>
      <c r="H12151" s="29">
        <v>76.88</v>
      </c>
      <c r="I12151" s="29">
        <v>83.3</v>
      </c>
    </row>
    <row r="12152" spans="1:9" x14ac:dyDescent="0.25">
      <c r="A12152" s="2" t="s">
        <v>48</v>
      </c>
      <c r="B12152" s="2" t="s">
        <v>54</v>
      </c>
      <c r="C12152" s="2" t="s">
        <v>205</v>
      </c>
      <c r="D12152" s="2" t="s">
        <v>49</v>
      </c>
      <c r="E12152" s="2" t="str">
        <f t="shared" si="189"/>
        <v>2008West Middlesex University Hospital NHS TrustDo you think the hospital staff did everything they could to help control your pain?</v>
      </c>
      <c r="F12152" s="29">
        <v>79.7</v>
      </c>
      <c r="G12152" s="29">
        <v>1.78</v>
      </c>
      <c r="H12152" s="29">
        <v>76.2</v>
      </c>
      <c r="I12152" s="29">
        <v>83.2</v>
      </c>
    </row>
    <row r="12153" spans="1:9" x14ac:dyDescent="0.25">
      <c r="A12153" s="2" t="s">
        <v>48</v>
      </c>
      <c r="B12153" s="2" t="s">
        <v>54</v>
      </c>
      <c r="C12153" s="2" t="s">
        <v>179</v>
      </c>
      <c r="D12153" s="2" t="s">
        <v>49</v>
      </c>
      <c r="E12153" s="2" t="str">
        <f t="shared" si="189"/>
        <v>2008The Hillingdon Hospitals NHS Foundation TrustDo you think the hospital staff did everything they could to help control your pain?</v>
      </c>
      <c r="F12153" s="29">
        <v>79.67</v>
      </c>
      <c r="G12153" s="29">
        <v>1.76</v>
      </c>
      <c r="H12153" s="29">
        <v>76.23</v>
      </c>
      <c r="I12153" s="29">
        <v>83.12</v>
      </c>
    </row>
    <row r="12154" spans="1:9" x14ac:dyDescent="0.25">
      <c r="A12154" s="2" t="s">
        <v>48</v>
      </c>
      <c r="B12154" s="2" t="s">
        <v>54</v>
      </c>
      <c r="C12154" s="2" t="s">
        <v>212</v>
      </c>
      <c r="D12154" s="2" t="s">
        <v>49</v>
      </c>
      <c r="E12154" s="2" t="str">
        <f t="shared" si="189"/>
        <v>2008Wye Valley NHS TrustDo you think the hospital staff did everything they could to help control your pain?</v>
      </c>
      <c r="F12154" s="29">
        <v>79.739999999999995</v>
      </c>
      <c r="G12154" s="29">
        <v>1.61</v>
      </c>
      <c r="H12154" s="29">
        <v>76.59</v>
      </c>
      <c r="I12154" s="29">
        <v>82.89</v>
      </c>
    </row>
    <row r="12155" spans="1:9" x14ac:dyDescent="0.25">
      <c r="A12155" s="2" t="s">
        <v>48</v>
      </c>
      <c r="B12155" s="2" t="s">
        <v>54</v>
      </c>
      <c r="C12155" s="2" t="s">
        <v>202</v>
      </c>
      <c r="D12155" s="2" t="s">
        <v>49</v>
      </c>
      <c r="E12155" s="2" t="str">
        <f t="shared" si="189"/>
        <v>2008Walsall Healthcare NHS TrustDo you think the hospital staff did everything they could to help control your pain?</v>
      </c>
      <c r="F12155" s="29">
        <v>79.36</v>
      </c>
      <c r="G12155" s="29">
        <v>1.73</v>
      </c>
      <c r="H12155" s="29">
        <v>75.98</v>
      </c>
      <c r="I12155" s="29">
        <v>82.75</v>
      </c>
    </row>
    <row r="12156" spans="1:9" x14ac:dyDescent="0.25">
      <c r="A12156" s="2" t="s">
        <v>48</v>
      </c>
      <c r="B12156" s="2" t="s">
        <v>54</v>
      </c>
      <c r="C12156" s="2" t="s">
        <v>94</v>
      </c>
      <c r="D12156" s="2" t="s">
        <v>49</v>
      </c>
      <c r="E12156" s="2" t="str">
        <f t="shared" si="189"/>
        <v>2008East Lancashire Hospitals NHS TrustDo you think the hospital staff did everything they could to help control your pain?</v>
      </c>
      <c r="F12156" s="29">
        <v>79.16</v>
      </c>
      <c r="G12156" s="29">
        <v>1.82</v>
      </c>
      <c r="H12156" s="29">
        <v>75.59</v>
      </c>
      <c r="I12156" s="29">
        <v>82.72</v>
      </c>
    </row>
    <row r="12157" spans="1:9" x14ac:dyDescent="0.25">
      <c r="A12157" s="2" t="s">
        <v>48</v>
      </c>
      <c r="B12157" s="2" t="s">
        <v>54</v>
      </c>
      <c r="C12157" s="2" t="s">
        <v>91</v>
      </c>
      <c r="D12157" s="2" t="s">
        <v>49</v>
      </c>
      <c r="E12157" s="2" t="str">
        <f t="shared" si="189"/>
        <v>2008East and North Hertfordshire NHS TrustDo you think the hospital staff did everything they could to help control your pain?</v>
      </c>
      <c r="F12157" s="29">
        <v>79.2</v>
      </c>
      <c r="G12157" s="29">
        <v>1.72</v>
      </c>
      <c r="H12157" s="29">
        <v>75.83</v>
      </c>
      <c r="I12157" s="29">
        <v>82.57</v>
      </c>
    </row>
    <row r="12158" spans="1:9" x14ac:dyDescent="0.25">
      <c r="A12158" s="2" t="s">
        <v>48</v>
      </c>
      <c r="B12158" s="2" t="s">
        <v>54</v>
      </c>
      <c r="C12158" s="2" t="s">
        <v>72</v>
      </c>
      <c r="D12158" s="2" t="s">
        <v>49</v>
      </c>
      <c r="E12158" s="2" t="str">
        <f t="shared" si="189"/>
        <v>2008Bradford Teaching Hospitals NHS Foundation TrustDo you think the hospital staff did everything they could to help control your pain?</v>
      </c>
      <c r="F12158" s="29">
        <v>78.61</v>
      </c>
      <c r="G12158" s="29">
        <v>1.99</v>
      </c>
      <c r="H12158" s="29">
        <v>74.709999999999994</v>
      </c>
      <c r="I12158" s="29">
        <v>82.51</v>
      </c>
    </row>
    <row r="12159" spans="1:9" x14ac:dyDescent="0.25">
      <c r="A12159" s="2" t="s">
        <v>48</v>
      </c>
      <c r="B12159" s="2" t="s">
        <v>54</v>
      </c>
      <c r="C12159" s="2" t="s">
        <v>200</v>
      </c>
      <c r="D12159" s="2" t="s">
        <v>49</v>
      </c>
      <c r="E12159" s="2" t="str">
        <f t="shared" si="189"/>
        <v>2008University Hospitals of Leicester NHS TrustDo you think the hospital staff did everything they could to help control your pain?</v>
      </c>
      <c r="F12159" s="29">
        <v>79.08</v>
      </c>
      <c r="G12159" s="29">
        <v>1.72</v>
      </c>
      <c r="H12159" s="29">
        <v>75.709999999999994</v>
      </c>
      <c r="I12159" s="29">
        <v>82.44</v>
      </c>
    </row>
    <row r="12160" spans="1:9" x14ac:dyDescent="0.25">
      <c r="A12160" s="2" t="s">
        <v>48</v>
      </c>
      <c r="B12160" s="2" t="s">
        <v>54</v>
      </c>
      <c r="C12160" s="2" t="s">
        <v>119</v>
      </c>
      <c r="D12160" s="2" t="s">
        <v>49</v>
      </c>
      <c r="E12160" s="2" t="str">
        <f t="shared" si="189"/>
        <v>2008Lewisham Healthcare NHS TrustDo you think the hospital staff did everything they could to help control your pain?</v>
      </c>
      <c r="F12160" s="29">
        <v>78.73</v>
      </c>
      <c r="G12160" s="29">
        <v>1.88</v>
      </c>
      <c r="H12160" s="29">
        <v>75.040000000000006</v>
      </c>
      <c r="I12160" s="29">
        <v>82.42</v>
      </c>
    </row>
    <row r="12161" spans="1:9" x14ac:dyDescent="0.25">
      <c r="A12161" s="2" t="s">
        <v>48</v>
      </c>
      <c r="B12161" s="2" t="s">
        <v>54</v>
      </c>
      <c r="C12161" s="2" t="s">
        <v>134</v>
      </c>
      <c r="D12161" s="2" t="s">
        <v>49</v>
      </c>
      <c r="E12161" s="2" t="str">
        <f t="shared" si="189"/>
        <v>2008North West London Hospitals NHS TrustDo you think the hospital staff did everything they could to help control your pain?</v>
      </c>
      <c r="F12161" s="29">
        <v>78.77</v>
      </c>
      <c r="G12161" s="29">
        <v>1.86</v>
      </c>
      <c r="H12161" s="29">
        <v>75.13</v>
      </c>
      <c r="I12161" s="29">
        <v>82.4</v>
      </c>
    </row>
    <row r="12162" spans="1:9" x14ac:dyDescent="0.25">
      <c r="A12162" s="2" t="s">
        <v>48</v>
      </c>
      <c r="B12162" s="2" t="s">
        <v>54</v>
      </c>
      <c r="C12162" s="2" t="s">
        <v>128</v>
      </c>
      <c r="D12162" s="2" t="s">
        <v>49</v>
      </c>
      <c r="E12162" s="2" t="str">
        <f t="shared" ref="E12162:E12225" si="190">B12162&amp;C12162&amp;D12162</f>
        <v>2008Mid Yorkshire Hospitals NHS TrustDo you think the hospital staff did everything they could to help control your pain?</v>
      </c>
      <c r="F12162" s="29">
        <v>78.88</v>
      </c>
      <c r="G12162" s="29">
        <v>1.79</v>
      </c>
      <c r="H12162" s="29">
        <v>75.37</v>
      </c>
      <c r="I12162" s="29">
        <v>82.39</v>
      </c>
    </row>
    <row r="12163" spans="1:9" x14ac:dyDescent="0.25">
      <c r="A12163" s="2" t="s">
        <v>48</v>
      </c>
      <c r="B12163" s="2" t="s">
        <v>54</v>
      </c>
      <c r="C12163" s="2" t="s">
        <v>90</v>
      </c>
      <c r="D12163" s="2" t="s">
        <v>49</v>
      </c>
      <c r="E12163" s="2" t="str">
        <f t="shared" si="190"/>
        <v>2008Ealing Hospital NHS TrustDo you think the hospital staff did everything they could to help control your pain?</v>
      </c>
      <c r="F12163" s="29">
        <v>78.52</v>
      </c>
      <c r="G12163" s="29">
        <v>1.89</v>
      </c>
      <c r="H12163" s="29">
        <v>74.81</v>
      </c>
      <c r="I12163" s="29">
        <v>82.23</v>
      </c>
    </row>
    <row r="12164" spans="1:9" x14ac:dyDescent="0.25">
      <c r="A12164" s="2" t="s">
        <v>48</v>
      </c>
      <c r="B12164" s="2" t="s">
        <v>54</v>
      </c>
      <c r="C12164" s="2" t="s">
        <v>81</v>
      </c>
      <c r="D12164" s="2" t="s">
        <v>49</v>
      </c>
      <c r="E12164" s="2" t="str">
        <f t="shared" si="190"/>
        <v>2008City Hospitals Sunderland NHS Foundation TrustDo you think the hospital staff did everything they could to help control your pain?</v>
      </c>
      <c r="F12164" s="29">
        <v>79.05</v>
      </c>
      <c r="G12164" s="29">
        <v>1.61</v>
      </c>
      <c r="H12164" s="29">
        <v>75.88</v>
      </c>
      <c r="I12164" s="29">
        <v>82.21</v>
      </c>
    </row>
    <row r="12165" spans="1:9" x14ac:dyDescent="0.25">
      <c r="A12165" s="2" t="s">
        <v>48</v>
      </c>
      <c r="B12165" s="2" t="s">
        <v>54</v>
      </c>
      <c r="C12165" s="2" t="s">
        <v>108</v>
      </c>
      <c r="D12165" s="2" t="s">
        <v>49</v>
      </c>
      <c r="E12165" s="2" t="str">
        <f t="shared" si="190"/>
        <v>2008Homerton University Hospital NHS Foundation TrustDo you think the hospital staff did everything they could to help control your pain?</v>
      </c>
      <c r="F12165" s="29">
        <v>78.260000000000005</v>
      </c>
      <c r="G12165" s="29">
        <v>1.94</v>
      </c>
      <c r="H12165" s="29">
        <v>74.459999999999994</v>
      </c>
      <c r="I12165" s="29">
        <v>82.06</v>
      </c>
    </row>
    <row r="12166" spans="1:9" x14ac:dyDescent="0.25">
      <c r="A12166" s="2" t="s">
        <v>48</v>
      </c>
      <c r="B12166" s="2" t="s">
        <v>54</v>
      </c>
      <c r="C12166" s="2" t="s">
        <v>166</v>
      </c>
      <c r="D12166" s="2" t="s">
        <v>49</v>
      </c>
      <c r="E12166" s="2" t="str">
        <f t="shared" si="190"/>
        <v>2008South Tyneside NHS Foundation TrustDo you think the hospital staff did everything they could to help control your pain?</v>
      </c>
      <c r="F12166" s="29">
        <v>78.33</v>
      </c>
      <c r="G12166" s="29">
        <v>1.88</v>
      </c>
      <c r="H12166" s="29">
        <v>74.64</v>
      </c>
      <c r="I12166" s="29">
        <v>82.02</v>
      </c>
    </row>
    <row r="12167" spans="1:9" x14ac:dyDescent="0.25">
      <c r="A12167" s="2" t="s">
        <v>48</v>
      </c>
      <c r="B12167" s="2" t="s">
        <v>54</v>
      </c>
      <c r="C12167" s="2" t="s">
        <v>122</v>
      </c>
      <c r="D12167" s="2" t="s">
        <v>49</v>
      </c>
      <c r="E12167" s="2" t="str">
        <f t="shared" si="190"/>
        <v>2008Luton and Dunstable Hospital NHS Foundation TrustDo you think the hospital staff did everything they could to help control your pain?</v>
      </c>
      <c r="F12167" s="29">
        <v>78.17</v>
      </c>
      <c r="G12167" s="29">
        <v>1.75</v>
      </c>
      <c r="H12167" s="29">
        <v>74.739999999999995</v>
      </c>
      <c r="I12167" s="29">
        <v>81.59</v>
      </c>
    </row>
    <row r="12168" spans="1:9" x14ac:dyDescent="0.25">
      <c r="A12168" s="2" t="s">
        <v>48</v>
      </c>
      <c r="B12168" s="2" t="s">
        <v>54</v>
      </c>
      <c r="C12168" s="2" t="s">
        <v>105</v>
      </c>
      <c r="D12168" s="2" t="s">
        <v>49</v>
      </c>
      <c r="E12168" s="2" t="str">
        <f t="shared" si="190"/>
        <v>2008Heart of England NHS Foundation TrustDo you think the hospital staff did everything they could to help control your pain?</v>
      </c>
      <c r="F12168" s="29">
        <v>77.45</v>
      </c>
      <c r="G12168" s="29">
        <v>1.88</v>
      </c>
      <c r="H12168" s="29">
        <v>73.77</v>
      </c>
      <c r="I12168" s="29">
        <v>81.13</v>
      </c>
    </row>
    <row r="12169" spans="1:9" x14ac:dyDescent="0.25">
      <c r="A12169" s="2" t="s">
        <v>48</v>
      </c>
      <c r="B12169" s="2" t="s">
        <v>54</v>
      </c>
      <c r="C12169" s="2" t="s">
        <v>5</v>
      </c>
      <c r="D12169" s="2" t="s">
        <v>49</v>
      </c>
      <c r="E12169" s="2" t="str">
        <f t="shared" si="190"/>
        <v>2008North Middlesex University Hospital NHS TrustDo you think the hospital staff did everything they could to help control your pain?</v>
      </c>
      <c r="F12169" s="29">
        <v>76.430000000000007</v>
      </c>
      <c r="G12169" s="29">
        <v>1.89</v>
      </c>
      <c r="H12169" s="29">
        <v>72.739999999999995</v>
      </c>
      <c r="I12169" s="29">
        <v>80.13</v>
      </c>
    </row>
    <row r="12170" spans="1:9" x14ac:dyDescent="0.25">
      <c r="A12170" s="2" t="s">
        <v>20</v>
      </c>
      <c r="B12170" s="2" t="s">
        <v>54</v>
      </c>
      <c r="C12170" s="2" t="s">
        <v>153</v>
      </c>
      <c r="D12170" s="2" t="s">
        <v>21</v>
      </c>
      <c r="E12170" s="2" t="str">
        <f t="shared" si="190"/>
        <v>2008Royal National Hospital for Rheumatic Diseases NHS Foundation TrustOn the day you left hospital, was your discharge delayed/main reason?</v>
      </c>
      <c r="F12170" s="29">
        <v>81.7</v>
      </c>
      <c r="G12170" s="29">
        <v>2.77</v>
      </c>
      <c r="H12170" s="29">
        <v>76.28</v>
      </c>
      <c r="I12170" s="29">
        <v>87.13</v>
      </c>
    </row>
    <row r="12171" spans="1:9" x14ac:dyDescent="0.25">
      <c r="A12171" s="2" t="s">
        <v>20</v>
      </c>
      <c r="B12171" s="2" t="s">
        <v>54</v>
      </c>
      <c r="C12171" s="2" t="s">
        <v>146</v>
      </c>
      <c r="D12171" s="2" t="s">
        <v>21</v>
      </c>
      <c r="E12171" s="2" t="str">
        <f t="shared" si="190"/>
        <v>2008Queen Victoria Hospital NHS Foundation TrustOn the day you left hospital, was your discharge delayed/main reason?</v>
      </c>
      <c r="F12171" s="29">
        <v>80.650000000000006</v>
      </c>
      <c r="G12171" s="29">
        <v>2.27</v>
      </c>
      <c r="H12171" s="29">
        <v>76.2</v>
      </c>
      <c r="I12171" s="29">
        <v>85.09</v>
      </c>
    </row>
    <row r="12172" spans="1:9" x14ac:dyDescent="0.25">
      <c r="A12172" s="2" t="s">
        <v>20</v>
      </c>
      <c r="B12172" s="2" t="s">
        <v>54</v>
      </c>
      <c r="C12172" s="2" t="s">
        <v>184</v>
      </c>
      <c r="D12172" s="2" t="s">
        <v>21</v>
      </c>
      <c r="E12172" s="2" t="str">
        <f t="shared" si="190"/>
        <v>2008The Robert Jones and Agnes Hunt Orthopaedic Hospital NHS Foundation TrustOn the day you left hospital, was your discharge delayed/main reason?</v>
      </c>
      <c r="F12172" s="29">
        <v>76.260000000000005</v>
      </c>
      <c r="G12172" s="29">
        <v>2.02</v>
      </c>
      <c r="H12172" s="29">
        <v>72.290000000000006</v>
      </c>
      <c r="I12172" s="29">
        <v>80.22</v>
      </c>
    </row>
    <row r="12173" spans="1:9" x14ac:dyDescent="0.25">
      <c r="A12173" s="2" t="s">
        <v>20</v>
      </c>
      <c r="B12173" s="2" t="s">
        <v>54</v>
      </c>
      <c r="C12173" s="2" t="s">
        <v>174</v>
      </c>
      <c r="D12173" s="2" t="s">
        <v>21</v>
      </c>
      <c r="E12173" s="2" t="str">
        <f t="shared" si="190"/>
        <v>2008Tameside Hospital NHS Foundation TrustOn the day you left hospital, was your discharge delayed/main reason?</v>
      </c>
      <c r="F12173" s="29">
        <v>74.23</v>
      </c>
      <c r="G12173" s="29">
        <v>2.5</v>
      </c>
      <c r="H12173" s="29">
        <v>69.33</v>
      </c>
      <c r="I12173" s="29">
        <v>79.12</v>
      </c>
    </row>
    <row r="12174" spans="1:9" x14ac:dyDescent="0.25">
      <c r="A12174" s="2" t="s">
        <v>20</v>
      </c>
      <c r="B12174" s="2" t="s">
        <v>54</v>
      </c>
      <c r="C12174" s="2" t="s">
        <v>138</v>
      </c>
      <c r="D12174" s="2" t="s">
        <v>21</v>
      </c>
      <c r="E12174" s="2" t="str">
        <f t="shared" si="190"/>
        <v>2008Northumbria Healthcare NHS Foundation TrustOn the day you left hospital, was your discharge delayed/main reason?</v>
      </c>
      <c r="F12174" s="29">
        <v>74.02</v>
      </c>
      <c r="G12174" s="29">
        <v>2.4300000000000002</v>
      </c>
      <c r="H12174" s="29">
        <v>69.27</v>
      </c>
      <c r="I12174" s="29">
        <v>78.78</v>
      </c>
    </row>
    <row r="12175" spans="1:9" x14ac:dyDescent="0.25">
      <c r="A12175" s="2" t="s">
        <v>20</v>
      </c>
      <c r="B12175" s="2" t="s">
        <v>54</v>
      </c>
      <c r="C12175" s="2" t="s">
        <v>121</v>
      </c>
      <c r="D12175" s="2" t="s">
        <v>21</v>
      </c>
      <c r="E12175" s="2" t="str">
        <f t="shared" si="190"/>
        <v>2008Liverpool Women's NHS Foundation TrustOn the day you left hospital, was your discharge delayed/main reason?</v>
      </c>
      <c r="F12175" s="29">
        <v>74.08</v>
      </c>
      <c r="G12175" s="29">
        <v>2.2599999999999998</v>
      </c>
      <c r="H12175" s="29">
        <v>69.650000000000006</v>
      </c>
      <c r="I12175" s="29">
        <v>78.52</v>
      </c>
    </row>
    <row r="12176" spans="1:9" x14ac:dyDescent="0.25">
      <c r="A12176" s="2" t="s">
        <v>20</v>
      </c>
      <c r="B12176" s="2" t="s">
        <v>54</v>
      </c>
      <c r="C12176" s="2" t="s">
        <v>172</v>
      </c>
      <c r="D12176" s="2" t="s">
        <v>21</v>
      </c>
      <c r="E12176" s="2" t="str">
        <f t="shared" si="190"/>
        <v>2008Stockport NHS Foundation TrustOn the day you left hospital, was your discharge delayed/main reason?</v>
      </c>
      <c r="F12176" s="29">
        <v>73.69</v>
      </c>
      <c r="G12176" s="29">
        <v>2.33</v>
      </c>
      <c r="H12176" s="29">
        <v>69.12</v>
      </c>
      <c r="I12176" s="29">
        <v>78.260000000000005</v>
      </c>
    </row>
    <row r="12177" spans="1:9" x14ac:dyDescent="0.25">
      <c r="A12177" s="2" t="s">
        <v>20</v>
      </c>
      <c r="B12177" s="2" t="s">
        <v>54</v>
      </c>
      <c r="C12177" s="2" t="s">
        <v>175</v>
      </c>
      <c r="D12177" s="2" t="s">
        <v>21</v>
      </c>
      <c r="E12177" s="2" t="str">
        <f t="shared" si="190"/>
        <v>2008Taunton and Somerset NHS Foundation TrustOn the day you left hospital, was your discharge delayed/main reason?</v>
      </c>
      <c r="F12177" s="29">
        <v>73.680000000000007</v>
      </c>
      <c r="G12177" s="29">
        <v>2.29</v>
      </c>
      <c r="H12177" s="29">
        <v>69.180000000000007</v>
      </c>
      <c r="I12177" s="29">
        <v>78.180000000000007</v>
      </c>
    </row>
    <row r="12178" spans="1:9" x14ac:dyDescent="0.25">
      <c r="A12178" s="2" t="s">
        <v>20</v>
      </c>
      <c r="B12178" s="2" t="s">
        <v>54</v>
      </c>
      <c r="C12178" s="2" t="s">
        <v>87</v>
      </c>
      <c r="D12178" s="2" t="s">
        <v>21</v>
      </c>
      <c r="E12178" s="2" t="str">
        <f t="shared" si="190"/>
        <v>2008Derby Hospitals NHS Foundation TrustOn the day you left hospital, was your discharge delayed/main reason?</v>
      </c>
      <c r="F12178" s="29">
        <v>73.290000000000006</v>
      </c>
      <c r="G12178" s="29">
        <v>2.25</v>
      </c>
      <c r="H12178" s="29">
        <v>68.89</v>
      </c>
      <c r="I12178" s="29">
        <v>77.7</v>
      </c>
    </row>
    <row r="12179" spans="1:9" x14ac:dyDescent="0.25">
      <c r="A12179" s="2" t="s">
        <v>20</v>
      </c>
      <c r="B12179" s="2" t="s">
        <v>54</v>
      </c>
      <c r="C12179" s="2" t="s">
        <v>89</v>
      </c>
      <c r="D12179" s="2" t="s">
        <v>21</v>
      </c>
      <c r="E12179" s="2" t="str">
        <f t="shared" si="190"/>
        <v>2008Dorset County Hospital NHS Foundation TrustOn the day you left hospital, was your discharge delayed/main reason?</v>
      </c>
      <c r="F12179" s="29">
        <v>73.180000000000007</v>
      </c>
      <c r="G12179" s="29">
        <v>2.2000000000000002</v>
      </c>
      <c r="H12179" s="29">
        <v>68.87</v>
      </c>
      <c r="I12179" s="29">
        <v>77.48</v>
      </c>
    </row>
    <row r="12180" spans="1:9" x14ac:dyDescent="0.25">
      <c r="A12180" s="2" t="s">
        <v>20</v>
      </c>
      <c r="B12180" s="2" t="s">
        <v>54</v>
      </c>
      <c r="C12180" s="2" t="s">
        <v>70</v>
      </c>
      <c r="D12180" s="2" t="s">
        <v>21</v>
      </c>
      <c r="E12180" s="2" t="str">
        <f t="shared" si="190"/>
        <v>2008Blackpool Teaching Hospitals NHS Foundation TrustOn the day you left hospital, was your discharge delayed/main reason?</v>
      </c>
      <c r="F12180" s="29">
        <v>72.52</v>
      </c>
      <c r="G12180" s="29">
        <v>2.38</v>
      </c>
      <c r="H12180" s="29">
        <v>67.849999999999994</v>
      </c>
      <c r="I12180" s="29">
        <v>77.19</v>
      </c>
    </row>
    <row r="12181" spans="1:9" x14ac:dyDescent="0.25">
      <c r="A12181" s="2" t="s">
        <v>20</v>
      </c>
      <c r="B12181" s="2" t="s">
        <v>54</v>
      </c>
      <c r="C12181" s="2" t="s">
        <v>75</v>
      </c>
      <c r="D12181" s="2" t="s">
        <v>21</v>
      </c>
      <c r="E12181" s="2" t="str">
        <f t="shared" si="190"/>
        <v>2008Burton Hospitals NHS Foundation TrustOn the day you left hospital, was your discharge delayed/main reason?</v>
      </c>
      <c r="F12181" s="29">
        <v>72.709999999999994</v>
      </c>
      <c r="G12181" s="29">
        <v>2.2400000000000002</v>
      </c>
      <c r="H12181" s="29">
        <v>68.319999999999993</v>
      </c>
      <c r="I12181" s="29">
        <v>77.11</v>
      </c>
    </row>
    <row r="12182" spans="1:9" x14ac:dyDescent="0.25">
      <c r="A12182" s="2" t="s">
        <v>20</v>
      </c>
      <c r="B12182" s="2" t="s">
        <v>54</v>
      </c>
      <c r="C12182" s="2" t="s">
        <v>187</v>
      </c>
      <c r="D12182" s="2" t="s">
        <v>21</v>
      </c>
      <c r="E12182" s="2" t="str">
        <f t="shared" si="190"/>
        <v>2008The Royal Marsden NHS Foundation TrustOn the day you left hospital, was your discharge delayed/main reason?</v>
      </c>
      <c r="F12182" s="29">
        <v>72.13</v>
      </c>
      <c r="G12182" s="29">
        <v>2.11</v>
      </c>
      <c r="H12182" s="29">
        <v>67.989999999999995</v>
      </c>
      <c r="I12182" s="29">
        <v>76.27</v>
      </c>
    </row>
    <row r="12183" spans="1:9" x14ac:dyDescent="0.25">
      <c r="A12183" s="2" t="s">
        <v>20</v>
      </c>
      <c r="B12183" s="2" t="s">
        <v>54</v>
      </c>
      <c r="C12183" s="2" t="s">
        <v>177</v>
      </c>
      <c r="D12183" s="2" t="s">
        <v>21</v>
      </c>
      <c r="E12183" s="2" t="str">
        <f t="shared" si="190"/>
        <v>2008The Clatterbridge Cancer Centre NHS Foundation TrustOn the day you left hospital, was your discharge delayed/main reason?</v>
      </c>
      <c r="F12183" s="29">
        <v>71.650000000000006</v>
      </c>
      <c r="G12183" s="29">
        <v>2.23</v>
      </c>
      <c r="H12183" s="29">
        <v>67.27</v>
      </c>
      <c r="I12183" s="29">
        <v>76.03</v>
      </c>
    </row>
    <row r="12184" spans="1:9" x14ac:dyDescent="0.25">
      <c r="A12184" s="2" t="s">
        <v>20</v>
      </c>
      <c r="B12184" s="2" t="s">
        <v>54</v>
      </c>
      <c r="C12184" s="2" t="s">
        <v>181</v>
      </c>
      <c r="D12184" s="2" t="s">
        <v>21</v>
      </c>
      <c r="E12184" s="2" t="str">
        <f t="shared" si="190"/>
        <v>2008The Pennine Acute Hospitals NHS TrustOn the day you left hospital, was your discharge delayed/main reason?</v>
      </c>
      <c r="F12184" s="29">
        <v>70.77</v>
      </c>
      <c r="G12184" s="29">
        <v>2.5299999999999998</v>
      </c>
      <c r="H12184" s="29">
        <v>65.81</v>
      </c>
      <c r="I12184" s="29">
        <v>75.72</v>
      </c>
    </row>
    <row r="12185" spans="1:9" x14ac:dyDescent="0.25">
      <c r="A12185" s="2" t="s">
        <v>20</v>
      </c>
      <c r="B12185" s="2" t="s">
        <v>54</v>
      </c>
      <c r="C12185" s="2" t="s">
        <v>162</v>
      </c>
      <c r="D12185" s="2" t="s">
        <v>21</v>
      </c>
      <c r="E12185" s="2" t="str">
        <f t="shared" si="190"/>
        <v>2008Shrewsbury and Telford Hospital NHS TrustOn the day you left hospital, was your discharge delayed/main reason?</v>
      </c>
      <c r="F12185" s="29">
        <v>71.38</v>
      </c>
      <c r="G12185" s="29">
        <v>2.19</v>
      </c>
      <c r="H12185" s="29">
        <v>67.09</v>
      </c>
      <c r="I12185" s="29">
        <v>75.67</v>
      </c>
    </row>
    <row r="12186" spans="1:9" x14ac:dyDescent="0.25">
      <c r="A12186" s="2" t="s">
        <v>20</v>
      </c>
      <c r="B12186" s="2" t="s">
        <v>54</v>
      </c>
      <c r="C12186" s="2" t="s">
        <v>132</v>
      </c>
      <c r="D12186" s="2" t="s">
        <v>21</v>
      </c>
      <c r="E12186" s="2" t="str">
        <f t="shared" si="190"/>
        <v>2008North Cumbria University Hospitals NHS TrustOn the day you left hospital, was your discharge delayed/main reason?</v>
      </c>
      <c r="F12186" s="29">
        <v>70.930000000000007</v>
      </c>
      <c r="G12186" s="29">
        <v>2.2999999999999998</v>
      </c>
      <c r="H12186" s="29">
        <v>66.42</v>
      </c>
      <c r="I12186" s="29">
        <v>75.44</v>
      </c>
    </row>
    <row r="12187" spans="1:9" x14ac:dyDescent="0.25">
      <c r="A12187" s="2" t="s">
        <v>20</v>
      </c>
      <c r="B12187" s="2" t="s">
        <v>54</v>
      </c>
      <c r="C12187" s="2" t="s">
        <v>158</v>
      </c>
      <c r="D12187" s="2" t="s">
        <v>21</v>
      </c>
      <c r="E12187" s="2" t="str">
        <f t="shared" si="190"/>
        <v>2008Salisbury NHS Foundation TrustOn the day you left hospital, was your discharge delayed/main reason?</v>
      </c>
      <c r="F12187" s="29">
        <v>71.05</v>
      </c>
      <c r="G12187" s="29">
        <v>2.08</v>
      </c>
      <c r="H12187" s="29">
        <v>66.97</v>
      </c>
      <c r="I12187" s="29">
        <v>75.12</v>
      </c>
    </row>
    <row r="12188" spans="1:9" x14ac:dyDescent="0.25">
      <c r="A12188" s="2" t="s">
        <v>20</v>
      </c>
      <c r="B12188" s="2" t="s">
        <v>54</v>
      </c>
      <c r="C12188" s="2" t="s">
        <v>188</v>
      </c>
      <c r="D12188" s="2" t="s">
        <v>21</v>
      </c>
      <c r="E12188" s="2" t="str">
        <f t="shared" si="190"/>
        <v>2008The Royal Orthopaedic Hospital NHS Foundation TrustOn the day you left hospital, was your discharge delayed/main reason?</v>
      </c>
      <c r="F12188" s="29">
        <v>70.959999999999994</v>
      </c>
      <c r="G12188" s="29">
        <v>2.0299999999999998</v>
      </c>
      <c r="H12188" s="29">
        <v>66.98</v>
      </c>
      <c r="I12188" s="29">
        <v>74.930000000000007</v>
      </c>
    </row>
    <row r="12189" spans="1:9" x14ac:dyDescent="0.25">
      <c r="A12189" s="2" t="s">
        <v>20</v>
      </c>
      <c r="B12189" s="2" t="s">
        <v>54</v>
      </c>
      <c r="C12189" s="2" t="s">
        <v>67</v>
      </c>
      <c r="D12189" s="2" t="s">
        <v>21</v>
      </c>
      <c r="E12189" s="2" t="str">
        <f t="shared" si="190"/>
        <v>2008Basildon and Thurrock University Hospitals NHS Foundation TrustOn the day you left hospital, was your discharge delayed/main reason?</v>
      </c>
      <c r="F12189" s="29">
        <v>70.290000000000006</v>
      </c>
      <c r="G12189" s="29">
        <v>2.25</v>
      </c>
      <c r="H12189" s="29">
        <v>65.87</v>
      </c>
      <c r="I12189" s="29">
        <v>74.7</v>
      </c>
    </row>
    <row r="12190" spans="1:9" x14ac:dyDescent="0.25">
      <c r="A12190" s="2" t="s">
        <v>20</v>
      </c>
      <c r="B12190" s="2" t="s">
        <v>54</v>
      </c>
      <c r="C12190" s="2" t="s">
        <v>128</v>
      </c>
      <c r="D12190" s="2" t="s">
        <v>21</v>
      </c>
      <c r="E12190" s="2" t="str">
        <f t="shared" si="190"/>
        <v>2008Mid Yorkshire Hospitals NHS TrustOn the day you left hospital, was your discharge delayed/main reason?</v>
      </c>
      <c r="F12190" s="29">
        <v>69.599999999999994</v>
      </c>
      <c r="G12190" s="29">
        <v>2.42</v>
      </c>
      <c r="H12190" s="29">
        <v>64.86</v>
      </c>
      <c r="I12190" s="29">
        <v>74.34</v>
      </c>
    </row>
    <row r="12191" spans="1:9" x14ac:dyDescent="0.25">
      <c r="A12191" s="2" t="s">
        <v>20</v>
      </c>
      <c r="B12191" s="2" t="s">
        <v>54</v>
      </c>
      <c r="C12191" s="2" t="s">
        <v>84</v>
      </c>
      <c r="D12191" s="2" t="s">
        <v>21</v>
      </c>
      <c r="E12191" s="2" t="str">
        <f t="shared" si="190"/>
        <v>2008County Durham and Darlington NHS Foundation TrustOn the day you left hospital, was your discharge delayed/main reason?</v>
      </c>
      <c r="F12191" s="29">
        <v>69.650000000000006</v>
      </c>
      <c r="G12191" s="29">
        <v>2.31</v>
      </c>
      <c r="H12191" s="29">
        <v>65.13</v>
      </c>
      <c r="I12191" s="29">
        <v>74.180000000000007</v>
      </c>
    </row>
    <row r="12192" spans="1:9" x14ac:dyDescent="0.25">
      <c r="A12192" s="2" t="s">
        <v>20</v>
      </c>
      <c r="B12192" s="2" t="s">
        <v>54</v>
      </c>
      <c r="C12192" s="2" t="s">
        <v>149</v>
      </c>
      <c r="D12192" s="2" t="s">
        <v>21</v>
      </c>
      <c r="E12192" s="2" t="str">
        <f t="shared" si="190"/>
        <v>2008Royal Cornwall Hospitals NHS TrustOn the day you left hospital, was your discharge delayed/main reason?</v>
      </c>
      <c r="F12192" s="29">
        <v>69.650000000000006</v>
      </c>
      <c r="G12192" s="29">
        <v>2.2400000000000002</v>
      </c>
      <c r="H12192" s="29">
        <v>65.260000000000005</v>
      </c>
      <c r="I12192" s="29">
        <v>74.03</v>
      </c>
    </row>
    <row r="12193" spans="1:9" x14ac:dyDescent="0.25">
      <c r="A12193" s="2" t="s">
        <v>20</v>
      </c>
      <c r="B12193" s="2" t="s">
        <v>54</v>
      </c>
      <c r="C12193" s="2" t="s">
        <v>166</v>
      </c>
      <c r="D12193" s="2" t="s">
        <v>21</v>
      </c>
      <c r="E12193" s="2" t="str">
        <f t="shared" si="190"/>
        <v>2008South Tyneside NHS Foundation TrustOn the day you left hospital, was your discharge delayed/main reason?</v>
      </c>
      <c r="F12193" s="29">
        <v>69.11</v>
      </c>
      <c r="G12193" s="29">
        <v>2.4900000000000002</v>
      </c>
      <c r="H12193" s="29">
        <v>64.23</v>
      </c>
      <c r="I12193" s="29">
        <v>73.98</v>
      </c>
    </row>
    <row r="12194" spans="1:9" x14ac:dyDescent="0.25">
      <c r="A12194" s="2" t="s">
        <v>20</v>
      </c>
      <c r="B12194" s="2" t="s">
        <v>54</v>
      </c>
      <c r="C12194" s="2" t="s">
        <v>69</v>
      </c>
      <c r="D12194" s="2" t="s">
        <v>21</v>
      </c>
      <c r="E12194" s="2" t="str">
        <f t="shared" si="190"/>
        <v>2008Birmingham Women's NHS Foundation TrustOn the day you left hospital, was your discharge delayed/main reason?</v>
      </c>
      <c r="F12194" s="29">
        <v>69.22</v>
      </c>
      <c r="G12194" s="29">
        <v>2.39</v>
      </c>
      <c r="H12194" s="29">
        <v>64.55</v>
      </c>
      <c r="I12194" s="29">
        <v>73.900000000000006</v>
      </c>
    </row>
    <row r="12195" spans="1:9" x14ac:dyDescent="0.25">
      <c r="A12195" s="2" t="s">
        <v>20</v>
      </c>
      <c r="B12195" s="2" t="s">
        <v>54</v>
      </c>
      <c r="C12195" s="2" t="s">
        <v>93</v>
      </c>
      <c r="D12195" s="2" t="s">
        <v>21</v>
      </c>
      <c r="E12195" s="2" t="str">
        <f t="shared" si="190"/>
        <v>2008East Kent Hospitals University NHS Foundation TrustOn the day you left hospital, was your discharge delayed/main reason?</v>
      </c>
      <c r="F12195" s="29">
        <v>69.37</v>
      </c>
      <c r="G12195" s="29">
        <v>2.2999999999999998</v>
      </c>
      <c r="H12195" s="29">
        <v>64.87</v>
      </c>
      <c r="I12195" s="29">
        <v>73.87</v>
      </c>
    </row>
    <row r="12196" spans="1:9" x14ac:dyDescent="0.25">
      <c r="A12196" s="2" t="s">
        <v>20</v>
      </c>
      <c r="B12196" s="2" t="s">
        <v>54</v>
      </c>
      <c r="C12196" s="2" t="s">
        <v>80</v>
      </c>
      <c r="D12196" s="2" t="s">
        <v>21</v>
      </c>
      <c r="E12196" s="2" t="str">
        <f t="shared" si="190"/>
        <v>2008Chesterfield Royal Hospital NHS Foundation TrustOn the day you left hospital, was your discharge delayed/main reason?</v>
      </c>
      <c r="F12196" s="29">
        <v>69.47</v>
      </c>
      <c r="G12196" s="29">
        <v>2.2000000000000002</v>
      </c>
      <c r="H12196" s="29">
        <v>65.150000000000006</v>
      </c>
      <c r="I12196" s="29">
        <v>73.790000000000006</v>
      </c>
    </row>
    <row r="12197" spans="1:9" x14ac:dyDescent="0.25">
      <c r="A12197" s="2" t="s">
        <v>20</v>
      </c>
      <c r="B12197" s="2" t="s">
        <v>54</v>
      </c>
      <c r="C12197" s="2" t="s">
        <v>81</v>
      </c>
      <c r="D12197" s="2" t="s">
        <v>21</v>
      </c>
      <c r="E12197" s="2" t="str">
        <f t="shared" si="190"/>
        <v>2008City Hospitals Sunderland NHS Foundation TrustOn the day you left hospital, was your discharge delayed/main reason?</v>
      </c>
      <c r="F12197" s="29">
        <v>69.260000000000005</v>
      </c>
      <c r="G12197" s="29">
        <v>2.29</v>
      </c>
      <c r="H12197" s="29">
        <v>64.77</v>
      </c>
      <c r="I12197" s="29">
        <v>73.75</v>
      </c>
    </row>
    <row r="12198" spans="1:9" x14ac:dyDescent="0.25">
      <c r="A12198" s="2" t="s">
        <v>20</v>
      </c>
      <c r="B12198" s="2" t="s">
        <v>54</v>
      </c>
      <c r="C12198" s="2" t="s">
        <v>167</v>
      </c>
      <c r="D12198" s="2" t="s">
        <v>21</v>
      </c>
      <c r="E12198" s="2" t="str">
        <f t="shared" si="190"/>
        <v>2008South Warwickshire NHS Foundation TrustOn the day you left hospital, was your discharge delayed/main reason?</v>
      </c>
      <c r="F12198" s="29">
        <v>69.180000000000007</v>
      </c>
      <c r="G12198" s="29">
        <v>2.2999999999999998</v>
      </c>
      <c r="H12198" s="29">
        <v>64.67</v>
      </c>
      <c r="I12198" s="29">
        <v>73.69</v>
      </c>
    </row>
    <row r="12199" spans="1:9" x14ac:dyDescent="0.25">
      <c r="A12199" s="2" t="s">
        <v>20</v>
      </c>
      <c r="B12199" s="2" t="s">
        <v>54</v>
      </c>
      <c r="C12199" s="2" t="s">
        <v>163</v>
      </c>
      <c r="D12199" s="2" t="s">
        <v>21</v>
      </c>
      <c r="E12199" s="2" t="str">
        <f t="shared" si="190"/>
        <v>2008South Devon Healthcare NHS Foundation TrustOn the day you left hospital, was your discharge delayed/main reason?</v>
      </c>
      <c r="F12199" s="29">
        <v>68.98</v>
      </c>
      <c r="G12199" s="29">
        <v>2.3199999999999998</v>
      </c>
      <c r="H12199" s="29">
        <v>64.430000000000007</v>
      </c>
      <c r="I12199" s="29">
        <v>73.540000000000006</v>
      </c>
    </row>
    <row r="12200" spans="1:9" x14ac:dyDescent="0.25">
      <c r="A12200" s="2" t="s">
        <v>20</v>
      </c>
      <c r="B12200" s="2" t="s">
        <v>54</v>
      </c>
      <c r="C12200" s="2" t="s">
        <v>5</v>
      </c>
      <c r="D12200" s="2" t="s">
        <v>21</v>
      </c>
      <c r="E12200" s="2" t="str">
        <f t="shared" si="190"/>
        <v>2008North Middlesex University Hospital NHS TrustOn the day you left hospital, was your discharge delayed/main reason?</v>
      </c>
      <c r="F12200" s="29">
        <v>68.05</v>
      </c>
      <c r="G12200" s="29">
        <v>2.78</v>
      </c>
      <c r="H12200" s="29">
        <v>62.6</v>
      </c>
      <c r="I12200" s="29">
        <v>73.510000000000005</v>
      </c>
    </row>
    <row r="12201" spans="1:9" x14ac:dyDescent="0.25">
      <c r="A12201" s="2" t="s">
        <v>20</v>
      </c>
      <c r="B12201" s="2" t="s">
        <v>54</v>
      </c>
      <c r="C12201" s="2" t="s">
        <v>180</v>
      </c>
      <c r="D12201" s="2" t="s">
        <v>21</v>
      </c>
      <c r="E12201" s="2" t="str">
        <f t="shared" si="190"/>
        <v>2008The Newcastle-upon-Tyne Hospitals NHS Foundation TrustOn the day you left hospital, was your discharge delayed/main reason?</v>
      </c>
      <c r="F12201" s="29">
        <v>69.12</v>
      </c>
      <c r="G12201" s="29">
        <v>2.23</v>
      </c>
      <c r="H12201" s="29">
        <v>64.760000000000005</v>
      </c>
      <c r="I12201" s="29">
        <v>73.489999999999995</v>
      </c>
    </row>
    <row r="12202" spans="1:9" x14ac:dyDescent="0.25">
      <c r="A12202" s="2" t="s">
        <v>20</v>
      </c>
      <c r="B12202" s="2" t="s">
        <v>54</v>
      </c>
      <c r="C12202" s="2" t="s">
        <v>126</v>
      </c>
      <c r="D12202" s="2" t="s">
        <v>21</v>
      </c>
      <c r="E12202" s="2" t="str">
        <f t="shared" si="190"/>
        <v>2008Mid Essex Hospital Services NHS TrustOn the day you left hospital, was your discharge delayed/main reason?</v>
      </c>
      <c r="F12202" s="29">
        <v>68.599999999999994</v>
      </c>
      <c r="G12202" s="29">
        <v>2.4</v>
      </c>
      <c r="H12202" s="29">
        <v>63.89</v>
      </c>
      <c r="I12202" s="29">
        <v>73.3</v>
      </c>
    </row>
    <row r="12203" spans="1:9" x14ac:dyDescent="0.25">
      <c r="A12203" s="2" t="s">
        <v>20</v>
      </c>
      <c r="B12203" s="2" t="s">
        <v>54</v>
      </c>
      <c r="C12203" s="2" t="s">
        <v>173</v>
      </c>
      <c r="D12203" s="2" t="s">
        <v>21</v>
      </c>
      <c r="E12203" s="2" t="str">
        <f t="shared" si="190"/>
        <v>2008Surrey and Sussex Healthcare NHS TrustOn the day you left hospital, was your discharge delayed/main reason?</v>
      </c>
      <c r="F12203" s="29">
        <v>68.39</v>
      </c>
      <c r="G12203" s="29">
        <v>2.4900000000000002</v>
      </c>
      <c r="H12203" s="29">
        <v>63.51</v>
      </c>
      <c r="I12203" s="29">
        <v>73.27</v>
      </c>
    </row>
    <row r="12204" spans="1:9" x14ac:dyDescent="0.25">
      <c r="A12204" s="2" t="s">
        <v>20</v>
      </c>
      <c r="B12204" s="2" t="s">
        <v>54</v>
      </c>
      <c r="C12204" s="2" t="s">
        <v>12</v>
      </c>
      <c r="D12204" s="2" t="s">
        <v>21</v>
      </c>
      <c r="E12204" s="2" t="str">
        <f t="shared" si="190"/>
        <v>2008Aintree University Hospital NHS Foundation TrustOn the day you left hospital, was your discharge delayed/main reason?</v>
      </c>
      <c r="F12204" s="27">
        <v>67.86</v>
      </c>
      <c r="G12204" s="27">
        <v>2.4900000000000002</v>
      </c>
      <c r="H12204" s="27">
        <v>62.98</v>
      </c>
      <c r="I12204" s="27">
        <v>72.739999999999995</v>
      </c>
    </row>
    <row r="12205" spans="1:9" x14ac:dyDescent="0.25">
      <c r="A12205" s="2" t="s">
        <v>20</v>
      </c>
      <c r="B12205" s="2" t="s">
        <v>54</v>
      </c>
      <c r="C12205" s="2" t="s">
        <v>201</v>
      </c>
      <c r="D12205" s="2" t="s">
        <v>21</v>
      </c>
      <c r="E12205" s="2" t="str">
        <f t="shared" si="190"/>
        <v>2008University Hospitals of Morecambe Bay NHS Foundation TrustOn the day you left hospital, was your discharge delayed/main reason?</v>
      </c>
      <c r="F12205" s="29">
        <v>68.06</v>
      </c>
      <c r="G12205" s="29">
        <v>2.35</v>
      </c>
      <c r="H12205" s="29">
        <v>63.46</v>
      </c>
      <c r="I12205" s="29">
        <v>72.67</v>
      </c>
    </row>
    <row r="12206" spans="1:9" x14ac:dyDescent="0.25">
      <c r="A12206" s="2" t="s">
        <v>20</v>
      </c>
      <c r="B12206" s="2" t="s">
        <v>54</v>
      </c>
      <c r="C12206" s="2" t="s">
        <v>165</v>
      </c>
      <c r="D12206" s="2" t="s">
        <v>21</v>
      </c>
      <c r="E12206" s="2" t="str">
        <f t="shared" si="190"/>
        <v>2008South Tees Hospitals NHS Foundation TrustOn the day you left hospital, was your discharge delayed/main reason?</v>
      </c>
      <c r="F12206" s="29">
        <v>68.040000000000006</v>
      </c>
      <c r="G12206" s="29">
        <v>2.33</v>
      </c>
      <c r="H12206" s="29">
        <v>63.47</v>
      </c>
      <c r="I12206" s="29">
        <v>72.61</v>
      </c>
    </row>
    <row r="12207" spans="1:9" x14ac:dyDescent="0.25">
      <c r="A12207" s="2" t="s">
        <v>20</v>
      </c>
      <c r="B12207" s="2" t="s">
        <v>54</v>
      </c>
      <c r="C12207" s="2" t="s">
        <v>141</v>
      </c>
      <c r="D12207" s="2" t="s">
        <v>21</v>
      </c>
      <c r="E12207" s="2" t="str">
        <f t="shared" si="190"/>
        <v>2008Papworth Hospital NHS Foundation TrustOn the day you left hospital, was your discharge delayed/main reason?</v>
      </c>
      <c r="F12207" s="29">
        <v>68.61</v>
      </c>
      <c r="G12207" s="29">
        <v>2.0299999999999998</v>
      </c>
      <c r="H12207" s="29">
        <v>64.63</v>
      </c>
      <c r="I12207" s="29">
        <v>72.59</v>
      </c>
    </row>
    <row r="12208" spans="1:9" x14ac:dyDescent="0.25">
      <c r="A12208" s="2" t="s">
        <v>20</v>
      </c>
      <c r="B12208" s="2" t="s">
        <v>54</v>
      </c>
      <c r="C12208" s="2" t="s">
        <v>150</v>
      </c>
      <c r="D12208" s="2" t="s">
        <v>21</v>
      </c>
      <c r="E12208" s="2" t="str">
        <f t="shared" si="190"/>
        <v>2008Royal Devon and Exeter NHS Foundation TrustOn the day you left hospital, was your discharge delayed/main reason?</v>
      </c>
      <c r="F12208" s="29">
        <v>68.34</v>
      </c>
      <c r="G12208" s="29">
        <v>2.15</v>
      </c>
      <c r="H12208" s="29">
        <v>64.13</v>
      </c>
      <c r="I12208" s="29">
        <v>72.540000000000006</v>
      </c>
    </row>
    <row r="12209" spans="1:9" x14ac:dyDescent="0.25">
      <c r="A12209" s="2" t="s">
        <v>20</v>
      </c>
      <c r="B12209" s="2" t="s">
        <v>54</v>
      </c>
      <c r="C12209" s="2" t="s">
        <v>159</v>
      </c>
      <c r="D12209" s="2" t="s">
        <v>21</v>
      </c>
      <c r="E12209" s="2" t="str">
        <f t="shared" si="190"/>
        <v>2008Sandwell and West Birmingham Hospitals NHS TrustOn the day you left hospital, was your discharge delayed/main reason?</v>
      </c>
      <c r="F12209" s="29">
        <v>67.02</v>
      </c>
      <c r="G12209" s="29">
        <v>2.7</v>
      </c>
      <c r="H12209" s="29">
        <v>61.72</v>
      </c>
      <c r="I12209" s="29">
        <v>72.319999999999993</v>
      </c>
    </row>
    <row r="12210" spans="1:9" x14ac:dyDescent="0.25">
      <c r="A12210" s="2" t="s">
        <v>20</v>
      </c>
      <c r="B12210" s="2" t="s">
        <v>54</v>
      </c>
      <c r="C12210" s="2" t="s">
        <v>144</v>
      </c>
      <c r="D12210" s="2" t="s">
        <v>21</v>
      </c>
      <c r="E12210" s="2" t="str">
        <f t="shared" si="190"/>
        <v>2008Poole Hospital NHS Foundation TrustOn the day you left hospital, was your discharge delayed/main reason?</v>
      </c>
      <c r="F12210" s="29">
        <v>67.59</v>
      </c>
      <c r="G12210" s="29">
        <v>2.36</v>
      </c>
      <c r="H12210" s="29">
        <v>62.97</v>
      </c>
      <c r="I12210" s="29">
        <v>72.209999999999994</v>
      </c>
    </row>
    <row r="12211" spans="1:9" x14ac:dyDescent="0.25">
      <c r="A12211" s="2" t="s">
        <v>20</v>
      </c>
      <c r="B12211" s="2" t="s">
        <v>54</v>
      </c>
      <c r="C12211" s="2" t="s">
        <v>204</v>
      </c>
      <c r="D12211" s="2" t="s">
        <v>21</v>
      </c>
      <c r="E12211" s="2" t="str">
        <f t="shared" si="190"/>
        <v>2008West Hertfordshire Hospitals NHS TrustOn the day you left hospital, was your discharge delayed/main reason?</v>
      </c>
      <c r="F12211" s="29">
        <v>67.34</v>
      </c>
      <c r="G12211" s="29">
        <v>2.41</v>
      </c>
      <c r="H12211" s="29">
        <v>62.62</v>
      </c>
      <c r="I12211" s="29">
        <v>72.06</v>
      </c>
    </row>
    <row r="12212" spans="1:9" x14ac:dyDescent="0.25">
      <c r="A12212" s="2" t="s">
        <v>20</v>
      </c>
      <c r="B12212" s="2" t="s">
        <v>54</v>
      </c>
      <c r="C12212" s="2" t="s">
        <v>156</v>
      </c>
      <c r="D12212" s="2" t="s">
        <v>21</v>
      </c>
      <c r="E12212" s="2" t="str">
        <f t="shared" si="190"/>
        <v>2008Royal United Hospital Bath NHS TrustOn the day you left hospital, was your discharge delayed/main reason?</v>
      </c>
      <c r="F12212" s="29">
        <v>67.61</v>
      </c>
      <c r="G12212" s="29">
        <v>2.2599999999999998</v>
      </c>
      <c r="H12212" s="29">
        <v>63.18</v>
      </c>
      <c r="I12212" s="29">
        <v>72.040000000000006</v>
      </c>
    </row>
    <row r="12213" spans="1:9" x14ac:dyDescent="0.25">
      <c r="A12213" s="2" t="s">
        <v>20</v>
      </c>
      <c r="B12213" s="2" t="s">
        <v>54</v>
      </c>
      <c r="C12213" s="2" t="s">
        <v>214</v>
      </c>
      <c r="D12213" s="2" t="s">
        <v>21</v>
      </c>
      <c r="E12213" s="2" t="str">
        <f t="shared" si="190"/>
        <v>2008York Teaching Hospital NHS Foundation TrustOn the day you left hospital, was your discharge delayed/main reason?</v>
      </c>
      <c r="F12213" s="29">
        <v>68.760000000000005</v>
      </c>
      <c r="G12213" s="29">
        <v>1.6</v>
      </c>
      <c r="H12213" s="29">
        <v>65.62</v>
      </c>
      <c r="I12213" s="29">
        <v>71.900000000000006</v>
      </c>
    </row>
    <row r="12214" spans="1:9" x14ac:dyDescent="0.25">
      <c r="A12214" s="2" t="s">
        <v>20</v>
      </c>
      <c r="B12214" s="2" t="s">
        <v>54</v>
      </c>
      <c r="C12214" s="2" t="s">
        <v>210</v>
      </c>
      <c r="D12214" s="2" t="s">
        <v>21</v>
      </c>
      <c r="E12214" s="2" t="str">
        <f t="shared" si="190"/>
        <v>2008Worcestershire Acute Hospitals NHS TrustOn the day you left hospital, was your discharge delayed/main reason?</v>
      </c>
      <c r="F12214" s="29">
        <v>67.23</v>
      </c>
      <c r="G12214" s="29">
        <v>2.29</v>
      </c>
      <c r="H12214" s="29">
        <v>62.74</v>
      </c>
      <c r="I12214" s="29">
        <v>71.72</v>
      </c>
    </row>
    <row r="12215" spans="1:9" x14ac:dyDescent="0.25">
      <c r="A12215" s="2" t="s">
        <v>20</v>
      </c>
      <c r="B12215" s="2" t="s">
        <v>54</v>
      </c>
      <c r="C12215" s="2" t="s">
        <v>72</v>
      </c>
      <c r="D12215" s="2" t="s">
        <v>21</v>
      </c>
      <c r="E12215" s="2" t="str">
        <f t="shared" si="190"/>
        <v>2008Bradford Teaching Hospitals NHS Foundation TrustOn the day you left hospital, was your discharge delayed/main reason?</v>
      </c>
      <c r="F12215" s="29">
        <v>66.41</v>
      </c>
      <c r="G12215" s="29">
        <v>2.7</v>
      </c>
      <c r="H12215" s="29">
        <v>61.11</v>
      </c>
      <c r="I12215" s="29">
        <v>71.709999999999994</v>
      </c>
    </row>
    <row r="12216" spans="1:9" x14ac:dyDescent="0.25">
      <c r="A12216" s="2" t="s">
        <v>20</v>
      </c>
      <c r="B12216" s="2" t="s">
        <v>54</v>
      </c>
      <c r="C12216" s="2" t="s">
        <v>176</v>
      </c>
      <c r="D12216" s="2" t="s">
        <v>21</v>
      </c>
      <c r="E12216" s="2" t="str">
        <f t="shared" si="190"/>
        <v>2008The Christie NHS Foundation TrustOn the day you left hospital, was your discharge delayed/main reason?</v>
      </c>
      <c r="F12216" s="29">
        <v>67.22</v>
      </c>
      <c r="G12216" s="29">
        <v>2.2799999999999998</v>
      </c>
      <c r="H12216" s="29">
        <v>62.74</v>
      </c>
      <c r="I12216" s="29">
        <v>71.69</v>
      </c>
    </row>
    <row r="12217" spans="1:9" x14ac:dyDescent="0.25">
      <c r="A12217" s="2" t="s">
        <v>20</v>
      </c>
      <c r="B12217" s="2" t="s">
        <v>54</v>
      </c>
      <c r="C12217" s="2" t="s">
        <v>100</v>
      </c>
      <c r="D12217" s="2" t="s">
        <v>21</v>
      </c>
      <c r="E12217" s="2" t="str">
        <f t="shared" si="190"/>
        <v>2008Gloucestershire Hospitals NHS Foundation TrustOn the day you left hospital, was your discharge delayed/main reason?</v>
      </c>
      <c r="F12217" s="29">
        <v>67.400000000000006</v>
      </c>
      <c r="G12217" s="29">
        <v>2.15</v>
      </c>
      <c r="H12217" s="29">
        <v>63.19</v>
      </c>
      <c r="I12217" s="29">
        <v>71.62</v>
      </c>
    </row>
    <row r="12218" spans="1:9" x14ac:dyDescent="0.25">
      <c r="A12218" s="2" t="s">
        <v>20</v>
      </c>
      <c r="B12218" s="2" t="s">
        <v>54</v>
      </c>
      <c r="C12218" s="2" t="s">
        <v>154</v>
      </c>
      <c r="D12218" s="2" t="s">
        <v>21</v>
      </c>
      <c r="E12218" s="2" t="str">
        <f t="shared" si="190"/>
        <v>2008Royal National Orthopaedic Hospital NHS TrustOn the day you left hospital, was your discharge delayed/main reason?</v>
      </c>
      <c r="F12218" s="29">
        <v>67.209999999999994</v>
      </c>
      <c r="G12218" s="29">
        <v>2.21</v>
      </c>
      <c r="H12218" s="29">
        <v>62.88</v>
      </c>
      <c r="I12218" s="29">
        <v>71.540000000000006</v>
      </c>
    </row>
    <row r="12219" spans="1:9" x14ac:dyDescent="0.25">
      <c r="A12219" s="2" t="s">
        <v>20</v>
      </c>
      <c r="B12219" s="2" t="s">
        <v>54</v>
      </c>
      <c r="C12219" s="2" t="s">
        <v>71</v>
      </c>
      <c r="D12219" s="2" t="s">
        <v>21</v>
      </c>
      <c r="E12219" s="2" t="str">
        <f t="shared" si="190"/>
        <v>2008Bolton NHS Foundation TrustOn the day you left hospital, was your discharge delayed/main reason?</v>
      </c>
      <c r="F12219" s="29">
        <v>66.56</v>
      </c>
      <c r="G12219" s="29">
        <v>2.48</v>
      </c>
      <c r="H12219" s="29">
        <v>61.7</v>
      </c>
      <c r="I12219" s="29">
        <v>71.42</v>
      </c>
    </row>
    <row r="12220" spans="1:9" x14ac:dyDescent="0.25">
      <c r="A12220" s="2" t="s">
        <v>20</v>
      </c>
      <c r="B12220" s="2" t="s">
        <v>54</v>
      </c>
      <c r="C12220" s="2" t="s">
        <v>203</v>
      </c>
      <c r="D12220" s="2" t="s">
        <v>21</v>
      </c>
      <c r="E12220" s="2" t="str">
        <f t="shared" si="190"/>
        <v>2008Warrington and Halton Hospitals NHS Foundation TrustOn the day you left hospital, was your discharge delayed/main reason?</v>
      </c>
      <c r="F12220" s="29">
        <v>66.400000000000006</v>
      </c>
      <c r="G12220" s="29">
        <v>2.54</v>
      </c>
      <c r="H12220" s="29">
        <v>61.43</v>
      </c>
      <c r="I12220" s="29">
        <v>71.38</v>
      </c>
    </row>
    <row r="12221" spans="1:9" x14ac:dyDescent="0.25">
      <c r="A12221" s="2" t="s">
        <v>20</v>
      </c>
      <c r="B12221" s="2" t="s">
        <v>54</v>
      </c>
      <c r="C12221" s="2" t="s">
        <v>169</v>
      </c>
      <c r="D12221" s="2" t="s">
        <v>21</v>
      </c>
      <c r="E12221" s="2" t="str">
        <f t="shared" si="190"/>
        <v>2008Southport and Ormskirk Hospital NHS TrustOn the day you left hospital, was your discharge delayed/main reason?</v>
      </c>
      <c r="F12221" s="29">
        <v>66.62</v>
      </c>
      <c r="G12221" s="29">
        <v>2.42</v>
      </c>
      <c r="H12221" s="29">
        <v>61.87</v>
      </c>
      <c r="I12221" s="29">
        <v>71.37</v>
      </c>
    </row>
    <row r="12222" spans="1:9" x14ac:dyDescent="0.25">
      <c r="A12222" s="2" t="s">
        <v>20</v>
      </c>
      <c r="B12222" s="2" t="s">
        <v>54</v>
      </c>
      <c r="C12222" s="2" t="s">
        <v>129</v>
      </c>
      <c r="D12222" s="2" t="s">
        <v>21</v>
      </c>
      <c r="E12222" s="2" t="str">
        <f t="shared" si="190"/>
        <v>2008Milton Keynes Hospital NHS Foundation TrustOn the day you left hospital, was your discharge delayed/main reason?</v>
      </c>
      <c r="F12222" s="29">
        <v>66.45</v>
      </c>
      <c r="G12222" s="29">
        <v>2.4500000000000002</v>
      </c>
      <c r="H12222" s="29">
        <v>61.64</v>
      </c>
      <c r="I12222" s="29">
        <v>71.25</v>
      </c>
    </row>
    <row r="12223" spans="1:9" x14ac:dyDescent="0.25">
      <c r="A12223" s="2" t="s">
        <v>20</v>
      </c>
      <c r="B12223" s="2" t="s">
        <v>54</v>
      </c>
      <c r="C12223" s="2" t="s">
        <v>137</v>
      </c>
      <c r="D12223" s="2" t="s">
        <v>21</v>
      </c>
      <c r="E12223" s="2" t="str">
        <f t="shared" si="190"/>
        <v>2008Northern Lincolnshire and Goole Hospitals NHS Foundation TrustOn the day you left hospital, was your discharge delayed/main reason?</v>
      </c>
      <c r="F12223" s="29">
        <v>66.77</v>
      </c>
      <c r="G12223" s="29">
        <v>2.21</v>
      </c>
      <c r="H12223" s="29">
        <v>62.44</v>
      </c>
      <c r="I12223" s="29">
        <v>71.099999999999994</v>
      </c>
    </row>
    <row r="12224" spans="1:9" x14ac:dyDescent="0.25">
      <c r="A12224" s="2" t="s">
        <v>20</v>
      </c>
      <c r="B12224" s="2" t="s">
        <v>54</v>
      </c>
      <c r="C12224" s="2" t="s">
        <v>116</v>
      </c>
      <c r="D12224" s="2" t="s">
        <v>21</v>
      </c>
      <c r="E12224" s="2" t="str">
        <f t="shared" si="190"/>
        <v>2008Kingston Hospital NHS Foundation TrustOn the day you left hospital, was your discharge delayed/main reason?</v>
      </c>
      <c r="F12224" s="29">
        <v>65.900000000000006</v>
      </c>
      <c r="G12224" s="29">
        <v>2.61</v>
      </c>
      <c r="H12224" s="29">
        <v>60.79</v>
      </c>
      <c r="I12224" s="29">
        <v>71.010000000000005</v>
      </c>
    </row>
    <row r="12225" spans="1:9" x14ac:dyDescent="0.25">
      <c r="A12225" s="2" t="s">
        <v>20</v>
      </c>
      <c r="B12225" s="2" t="s">
        <v>54</v>
      </c>
      <c r="C12225" s="2" t="s">
        <v>98</v>
      </c>
      <c r="D12225" s="2" t="s">
        <v>21</v>
      </c>
      <c r="E12225" s="2" t="str">
        <f t="shared" si="190"/>
        <v>2008Gateshead Health NHS Foundation TrustOn the day you left hospital, was your discharge delayed/main reason?</v>
      </c>
      <c r="F12225" s="29">
        <v>66.17</v>
      </c>
      <c r="G12225" s="29">
        <v>2.4300000000000002</v>
      </c>
      <c r="H12225" s="29">
        <v>61.41</v>
      </c>
      <c r="I12225" s="29">
        <v>70.930000000000007</v>
      </c>
    </row>
    <row r="12226" spans="1:9" x14ac:dyDescent="0.25">
      <c r="A12226" s="2" t="s">
        <v>20</v>
      </c>
      <c r="B12226" s="2" t="s">
        <v>54</v>
      </c>
      <c r="C12226" s="2" t="s">
        <v>111</v>
      </c>
      <c r="D12226" s="2" t="s">
        <v>21</v>
      </c>
      <c r="E12226" s="2" t="str">
        <f t="shared" ref="E12226:E12289" si="191">B12226&amp;C12226&amp;D12226</f>
        <v>2008Ipswich Hospital NHS TrustOn the day you left hospital, was your discharge delayed/main reason?</v>
      </c>
      <c r="F12226" s="29">
        <v>66.34</v>
      </c>
      <c r="G12226" s="29">
        <v>2.31</v>
      </c>
      <c r="H12226" s="29">
        <v>61.81</v>
      </c>
      <c r="I12226" s="29">
        <v>70.88</v>
      </c>
    </row>
    <row r="12227" spans="1:9" x14ac:dyDescent="0.25">
      <c r="A12227" s="2" t="s">
        <v>20</v>
      </c>
      <c r="B12227" s="2" t="s">
        <v>54</v>
      </c>
      <c r="C12227" s="2" t="s">
        <v>114</v>
      </c>
      <c r="D12227" s="2" t="s">
        <v>21</v>
      </c>
      <c r="E12227" s="2" t="str">
        <f t="shared" si="191"/>
        <v>2008Kettering General Hospital NHS Foundation TrustOn the day you left hospital, was your discharge delayed/main reason?</v>
      </c>
      <c r="F12227" s="29">
        <v>66.239999999999995</v>
      </c>
      <c r="G12227" s="29">
        <v>2.34</v>
      </c>
      <c r="H12227" s="29">
        <v>61.65</v>
      </c>
      <c r="I12227" s="29">
        <v>70.84</v>
      </c>
    </row>
    <row r="12228" spans="1:9" x14ac:dyDescent="0.25">
      <c r="A12228" s="2" t="s">
        <v>20</v>
      </c>
      <c r="B12228" s="2" t="s">
        <v>54</v>
      </c>
      <c r="C12228" s="2" t="s">
        <v>105</v>
      </c>
      <c r="D12228" s="2" t="s">
        <v>21</v>
      </c>
      <c r="E12228" s="2" t="str">
        <f t="shared" si="191"/>
        <v>2008Heart of England NHS Foundation TrustOn the day you left hospital, was your discharge delayed/main reason?</v>
      </c>
      <c r="F12228" s="29">
        <v>65.59</v>
      </c>
      <c r="G12228" s="29">
        <v>2.67</v>
      </c>
      <c r="H12228" s="29">
        <v>60.36</v>
      </c>
      <c r="I12228" s="29">
        <v>70.819999999999993</v>
      </c>
    </row>
    <row r="12229" spans="1:9" x14ac:dyDescent="0.25">
      <c r="A12229" s="2" t="s">
        <v>20</v>
      </c>
      <c r="B12229" s="2" t="s">
        <v>54</v>
      </c>
      <c r="C12229" s="2" t="s">
        <v>82</v>
      </c>
      <c r="D12229" s="2" t="s">
        <v>21</v>
      </c>
      <c r="E12229" s="2" t="str">
        <f t="shared" si="191"/>
        <v>2008Colchester Hospital University NHS Foundation TrustOn the day you left hospital, was your discharge delayed/main reason?</v>
      </c>
      <c r="F12229" s="29">
        <v>66.25</v>
      </c>
      <c r="G12229" s="29">
        <v>2.31</v>
      </c>
      <c r="H12229" s="29">
        <v>61.73</v>
      </c>
      <c r="I12229" s="29">
        <v>70.78</v>
      </c>
    </row>
    <row r="12230" spans="1:9" x14ac:dyDescent="0.25">
      <c r="A12230" s="2" t="s">
        <v>20</v>
      </c>
      <c r="B12230" s="2" t="s">
        <v>54</v>
      </c>
      <c r="C12230" s="2" t="s">
        <v>88</v>
      </c>
      <c r="D12230" s="2" t="s">
        <v>21</v>
      </c>
      <c r="E12230" s="2" t="str">
        <f t="shared" si="191"/>
        <v>2008Doncaster and Bassetlaw Hospitals NHS Foundation TrustOn the day you left hospital, was your discharge delayed/main reason?</v>
      </c>
      <c r="F12230" s="29">
        <v>66.17</v>
      </c>
      <c r="G12230" s="29">
        <v>2.29</v>
      </c>
      <c r="H12230" s="29">
        <v>61.68</v>
      </c>
      <c r="I12230" s="29">
        <v>70.66</v>
      </c>
    </row>
    <row r="12231" spans="1:9" x14ac:dyDescent="0.25">
      <c r="A12231" s="2" t="s">
        <v>20</v>
      </c>
      <c r="B12231" s="2" t="s">
        <v>54</v>
      </c>
      <c r="C12231" s="2" t="s">
        <v>209</v>
      </c>
      <c r="D12231" s="2" t="s">
        <v>21</v>
      </c>
      <c r="E12231" s="2" t="str">
        <f t="shared" si="191"/>
        <v>2008Wirral University Teaching Hospital NHS Foundation TrustOn the day you left hospital, was your discharge delayed/main reason?</v>
      </c>
      <c r="F12231" s="29">
        <v>65.709999999999994</v>
      </c>
      <c r="G12231" s="29">
        <v>2.5</v>
      </c>
      <c r="H12231" s="29">
        <v>60.8</v>
      </c>
      <c r="I12231" s="29">
        <v>70.61</v>
      </c>
    </row>
    <row r="12232" spans="1:9" x14ac:dyDescent="0.25">
      <c r="A12232" s="2" t="s">
        <v>20</v>
      </c>
      <c r="B12232" s="2" t="s">
        <v>54</v>
      </c>
      <c r="C12232" s="2" t="s">
        <v>112</v>
      </c>
      <c r="D12232" s="2" t="s">
        <v>21</v>
      </c>
      <c r="E12232" s="2" t="str">
        <f t="shared" si="191"/>
        <v>2008Isle of Wight NHS TrustOn the day you left hospital, was your discharge delayed/main reason?</v>
      </c>
      <c r="F12232" s="29">
        <v>65.510000000000005</v>
      </c>
      <c r="G12232" s="29">
        <v>2.4300000000000002</v>
      </c>
      <c r="H12232" s="29">
        <v>60.75</v>
      </c>
      <c r="I12232" s="29">
        <v>70.27</v>
      </c>
    </row>
    <row r="12233" spans="1:9" x14ac:dyDescent="0.25">
      <c r="A12233" s="2" t="s">
        <v>20</v>
      </c>
      <c r="B12233" s="2" t="s">
        <v>54</v>
      </c>
      <c r="C12233" s="2" t="s">
        <v>192</v>
      </c>
      <c r="D12233" s="2" t="s">
        <v>21</v>
      </c>
      <c r="E12233" s="2" t="str">
        <f t="shared" si="191"/>
        <v>2008United Lincolnshire Hospitals NHS TrustOn the day you left hospital, was your discharge delayed/main reason?</v>
      </c>
      <c r="F12233" s="29">
        <v>65.84</v>
      </c>
      <c r="G12233" s="29">
        <v>2.23</v>
      </c>
      <c r="H12233" s="29">
        <v>61.48</v>
      </c>
      <c r="I12233" s="29">
        <v>70.209999999999994</v>
      </c>
    </row>
    <row r="12234" spans="1:9" x14ac:dyDescent="0.25">
      <c r="A12234" s="2" t="s">
        <v>20</v>
      </c>
      <c r="B12234" s="2" t="s">
        <v>54</v>
      </c>
      <c r="C12234" s="2" t="s">
        <v>73</v>
      </c>
      <c r="D12234" s="2" t="s">
        <v>21</v>
      </c>
      <c r="E12234" s="2" t="str">
        <f t="shared" si="191"/>
        <v>2008Brighton and Sussex University Hospitals NHS TrustOn the day you left hospital, was your discharge delayed/main reason?</v>
      </c>
      <c r="F12234" s="29">
        <v>65.81</v>
      </c>
      <c r="G12234" s="29">
        <v>2.2400000000000002</v>
      </c>
      <c r="H12234" s="29">
        <v>61.42</v>
      </c>
      <c r="I12234" s="29">
        <v>70.2</v>
      </c>
    </row>
    <row r="12235" spans="1:9" x14ac:dyDescent="0.25">
      <c r="A12235" s="2" t="s">
        <v>20</v>
      </c>
      <c r="B12235" s="2" t="s">
        <v>54</v>
      </c>
      <c r="C12235" s="2" t="s">
        <v>76</v>
      </c>
      <c r="D12235" s="2" t="s">
        <v>21</v>
      </c>
      <c r="E12235" s="2" t="str">
        <f t="shared" si="191"/>
        <v>2008Calderdale and Huddersfield NHS Foundation TrustOn the day you left hospital, was your discharge delayed/main reason?</v>
      </c>
      <c r="F12235" s="29">
        <v>65.19</v>
      </c>
      <c r="G12235" s="29">
        <v>2.37</v>
      </c>
      <c r="H12235" s="29">
        <v>60.55</v>
      </c>
      <c r="I12235" s="29">
        <v>69.83</v>
      </c>
    </row>
    <row r="12236" spans="1:9" x14ac:dyDescent="0.25">
      <c r="A12236" s="2" t="s">
        <v>20</v>
      </c>
      <c r="B12236" s="2" t="s">
        <v>54</v>
      </c>
      <c r="C12236" s="2" t="s">
        <v>186</v>
      </c>
      <c r="D12236" s="2" t="s">
        <v>21</v>
      </c>
      <c r="E12236" s="2" t="str">
        <f t="shared" si="191"/>
        <v>2008The Royal Bournemouth and Christchurch Hospitals NHS Foundation TrustOn the day you left hospital, was your discharge delayed/main reason?</v>
      </c>
      <c r="F12236" s="29">
        <v>65.36</v>
      </c>
      <c r="G12236" s="29">
        <v>2.1800000000000002</v>
      </c>
      <c r="H12236" s="29">
        <v>61.09</v>
      </c>
      <c r="I12236" s="29">
        <v>69.63</v>
      </c>
    </row>
    <row r="12237" spans="1:9" x14ac:dyDescent="0.25">
      <c r="A12237" s="2" t="s">
        <v>20</v>
      </c>
      <c r="B12237" s="2" t="s">
        <v>54</v>
      </c>
      <c r="C12237" s="2" t="s">
        <v>120</v>
      </c>
      <c r="D12237" s="2" t="s">
        <v>21</v>
      </c>
      <c r="E12237" s="2" t="str">
        <f t="shared" si="191"/>
        <v>2008Liverpool Heart and Chest NHS Foundation TrustOn the day you left hospital, was your discharge delayed/main reason?</v>
      </c>
      <c r="F12237" s="29">
        <v>65.36</v>
      </c>
      <c r="G12237" s="29">
        <v>2.16</v>
      </c>
      <c r="H12237" s="29">
        <v>61.13</v>
      </c>
      <c r="I12237" s="29">
        <v>69.58</v>
      </c>
    </row>
    <row r="12238" spans="1:9" x14ac:dyDescent="0.25">
      <c r="A12238" s="2" t="s">
        <v>20</v>
      </c>
      <c r="B12238" s="2" t="s">
        <v>54</v>
      </c>
      <c r="C12238" s="2" t="s">
        <v>64</v>
      </c>
      <c r="D12238" s="2" t="s">
        <v>21</v>
      </c>
      <c r="E12238" s="2" t="str">
        <f t="shared" si="191"/>
        <v>2008Barnet and Chase Farm Hospitals NHS TrustOn the day you left hospital, was your discharge delayed/main reason?</v>
      </c>
      <c r="F12238" s="29">
        <v>64.48</v>
      </c>
      <c r="G12238" s="29">
        <v>2.56</v>
      </c>
      <c r="H12238" s="29">
        <v>59.46</v>
      </c>
      <c r="I12238" s="29">
        <v>69.5</v>
      </c>
    </row>
    <row r="12239" spans="1:9" x14ac:dyDescent="0.25">
      <c r="A12239" s="2" t="s">
        <v>20</v>
      </c>
      <c r="B12239" s="2" t="s">
        <v>54</v>
      </c>
      <c r="C12239" s="2" t="s">
        <v>106</v>
      </c>
      <c r="D12239" s="2" t="s">
        <v>21</v>
      </c>
      <c r="E12239" s="2" t="str">
        <f t="shared" si="191"/>
        <v>2008Heatherwood and Wexham Park Hospitals NHS Foundation TrustOn the day you left hospital, was your discharge delayed/main reason?</v>
      </c>
      <c r="F12239" s="29">
        <v>64.37</v>
      </c>
      <c r="G12239" s="29">
        <v>2.31</v>
      </c>
      <c r="H12239" s="29">
        <v>59.85</v>
      </c>
      <c r="I12239" s="29">
        <v>68.900000000000006</v>
      </c>
    </row>
    <row r="12240" spans="1:9" x14ac:dyDescent="0.25">
      <c r="A12240" s="2" t="s">
        <v>20</v>
      </c>
      <c r="B12240" s="2" t="s">
        <v>54</v>
      </c>
      <c r="C12240" s="2" t="s">
        <v>205</v>
      </c>
      <c r="D12240" s="2" t="s">
        <v>21</v>
      </c>
      <c r="E12240" s="2" t="str">
        <f t="shared" si="191"/>
        <v>2008West Middlesex University Hospital NHS TrustOn the day you left hospital, was your discharge delayed/main reason?</v>
      </c>
      <c r="F12240" s="29">
        <v>63.56</v>
      </c>
      <c r="G12240" s="29">
        <v>2.62</v>
      </c>
      <c r="H12240" s="29">
        <v>58.42</v>
      </c>
      <c r="I12240" s="29">
        <v>68.69</v>
      </c>
    </row>
    <row r="12241" spans="1:9" x14ac:dyDescent="0.25">
      <c r="A12241" s="2" t="s">
        <v>20</v>
      </c>
      <c r="B12241" s="2" t="s">
        <v>54</v>
      </c>
      <c r="C12241" s="2" t="s">
        <v>65</v>
      </c>
      <c r="D12241" s="2" t="s">
        <v>21</v>
      </c>
      <c r="E12241" s="2" t="str">
        <f t="shared" si="191"/>
        <v>2008Barnsley Hospital NHS Foundation TrustOn the day you left hospital, was your discharge delayed/main reason?</v>
      </c>
      <c r="F12241" s="29">
        <v>63.9</v>
      </c>
      <c r="G12241" s="29">
        <v>2.37</v>
      </c>
      <c r="H12241" s="29">
        <v>59.26</v>
      </c>
      <c r="I12241" s="29">
        <v>68.53</v>
      </c>
    </row>
    <row r="12242" spans="1:9" x14ac:dyDescent="0.25">
      <c r="A12242" s="2" t="s">
        <v>20</v>
      </c>
      <c r="B12242" s="2" t="s">
        <v>54</v>
      </c>
      <c r="C12242" s="2" t="s">
        <v>185</v>
      </c>
      <c r="D12242" s="2" t="s">
        <v>21</v>
      </c>
      <c r="E12242" s="2" t="str">
        <f t="shared" si="191"/>
        <v>2008The Rotherham NHS Foundation TrustOn the day you left hospital, was your discharge delayed/main reason?</v>
      </c>
      <c r="F12242" s="29">
        <v>63.78</v>
      </c>
      <c r="G12242" s="29">
        <v>2.39</v>
      </c>
      <c r="H12242" s="29">
        <v>59.1</v>
      </c>
      <c r="I12242" s="29">
        <v>68.47</v>
      </c>
    </row>
    <row r="12243" spans="1:9" x14ac:dyDescent="0.25">
      <c r="A12243" s="2" t="s">
        <v>20</v>
      </c>
      <c r="B12243" s="2" t="s">
        <v>54</v>
      </c>
      <c r="C12243" s="2" t="s">
        <v>107</v>
      </c>
      <c r="D12243" s="2" t="s">
        <v>21</v>
      </c>
      <c r="E12243" s="2" t="str">
        <f t="shared" si="191"/>
        <v>2008Hinchingbrooke Health Care NHS TrustOn the day you left hospital, was your discharge delayed/main reason?</v>
      </c>
      <c r="F12243" s="29">
        <v>64.19</v>
      </c>
      <c r="G12243" s="29">
        <v>2.16</v>
      </c>
      <c r="H12243" s="29">
        <v>59.96</v>
      </c>
      <c r="I12243" s="29">
        <v>68.430000000000007</v>
      </c>
    </row>
    <row r="12244" spans="1:9" x14ac:dyDescent="0.25">
      <c r="A12244" s="2" t="s">
        <v>20</v>
      </c>
      <c r="B12244" s="2" t="s">
        <v>54</v>
      </c>
      <c r="C12244" s="2" t="s">
        <v>95</v>
      </c>
      <c r="D12244" s="2" t="s">
        <v>21</v>
      </c>
      <c r="E12244" s="2" t="str">
        <f t="shared" si="191"/>
        <v>2008East Sussex Healthcare NHS TrustOn the day you left hospital, was your discharge delayed/main reason?</v>
      </c>
      <c r="F12244" s="29">
        <v>63.99</v>
      </c>
      <c r="G12244" s="29">
        <v>2.25</v>
      </c>
      <c r="H12244" s="29">
        <v>59.58</v>
      </c>
      <c r="I12244" s="29">
        <v>68.400000000000006</v>
      </c>
    </row>
    <row r="12245" spans="1:9" x14ac:dyDescent="0.25">
      <c r="A12245" s="2" t="s">
        <v>20</v>
      </c>
      <c r="B12245" s="2" t="s">
        <v>54</v>
      </c>
      <c r="C12245" s="2" t="s">
        <v>86</v>
      </c>
      <c r="D12245" s="2" t="s">
        <v>21</v>
      </c>
      <c r="E12245" s="2" t="str">
        <f t="shared" si="191"/>
        <v>2008Dartford and Gravesham NHS TrustOn the day you left hospital, was your discharge delayed/main reason?</v>
      </c>
      <c r="F12245" s="29">
        <v>63.7</v>
      </c>
      <c r="G12245" s="29">
        <v>2.38</v>
      </c>
      <c r="H12245" s="29">
        <v>59.04</v>
      </c>
      <c r="I12245" s="29">
        <v>68.36</v>
      </c>
    </row>
    <row r="12246" spans="1:9" x14ac:dyDescent="0.25">
      <c r="A12246" s="2" t="s">
        <v>20</v>
      </c>
      <c r="B12246" s="2" t="s">
        <v>54</v>
      </c>
      <c r="C12246" s="2" t="s">
        <v>152</v>
      </c>
      <c r="D12246" s="2" t="s">
        <v>21</v>
      </c>
      <c r="E12246" s="2" t="str">
        <f t="shared" si="191"/>
        <v>2008Royal Liverpool and Broadgreen University Hospitals NHS TrustOn the day you left hospital, was your discharge delayed/main reason?</v>
      </c>
      <c r="F12246" s="29">
        <v>63.22</v>
      </c>
      <c r="G12246" s="29">
        <v>2.61</v>
      </c>
      <c r="H12246" s="29">
        <v>58.11</v>
      </c>
      <c r="I12246" s="29">
        <v>68.319999999999993</v>
      </c>
    </row>
    <row r="12247" spans="1:9" x14ac:dyDescent="0.25">
      <c r="A12247" s="2" t="s">
        <v>20</v>
      </c>
      <c r="B12247" s="2" t="s">
        <v>54</v>
      </c>
      <c r="C12247" s="2" t="s">
        <v>103</v>
      </c>
      <c r="D12247" s="2" t="s">
        <v>21</v>
      </c>
      <c r="E12247" s="2" t="str">
        <f t="shared" si="191"/>
        <v>2008Hampshire Hospitals NHS Foundation TrustOn the day you left hospital, was your discharge delayed/main reason?</v>
      </c>
      <c r="F12247" s="29">
        <v>65.23</v>
      </c>
      <c r="G12247" s="29">
        <v>1.57</v>
      </c>
      <c r="H12247" s="29">
        <v>62.16</v>
      </c>
      <c r="I12247" s="29">
        <v>68.31</v>
      </c>
    </row>
    <row r="12248" spans="1:9" x14ac:dyDescent="0.25">
      <c r="A12248" s="2" t="s">
        <v>20</v>
      </c>
      <c r="B12248" s="2" t="s">
        <v>54</v>
      </c>
      <c r="C12248" s="2" t="s">
        <v>194</v>
      </c>
      <c r="D12248" s="2" t="s">
        <v>21</v>
      </c>
      <c r="E12248" s="2" t="str">
        <f t="shared" si="191"/>
        <v>2008University Hospital of North Staffordshire NHS TrustOn the day you left hospital, was your discharge delayed/main reason?</v>
      </c>
      <c r="F12248" s="29">
        <v>63.75</v>
      </c>
      <c r="G12248" s="29">
        <v>2.3199999999999998</v>
      </c>
      <c r="H12248" s="29">
        <v>59.19</v>
      </c>
      <c r="I12248" s="29">
        <v>68.3</v>
      </c>
    </row>
    <row r="12249" spans="1:9" x14ac:dyDescent="0.25">
      <c r="A12249" s="2" t="s">
        <v>20</v>
      </c>
      <c r="B12249" s="2" t="s">
        <v>54</v>
      </c>
      <c r="C12249" s="2" t="s">
        <v>96</v>
      </c>
      <c r="D12249" s="2" t="s">
        <v>21</v>
      </c>
      <c r="E12249" s="2" t="str">
        <f t="shared" si="191"/>
        <v>2008Epsom and St Helier University Hospitals NHS TrustOn the day you left hospital, was your discharge delayed/main reason?</v>
      </c>
      <c r="F12249" s="29">
        <v>63.68</v>
      </c>
      <c r="G12249" s="29">
        <v>2.35</v>
      </c>
      <c r="H12249" s="29">
        <v>59.09</v>
      </c>
      <c r="I12249" s="29">
        <v>68.28</v>
      </c>
    </row>
    <row r="12250" spans="1:9" x14ac:dyDescent="0.25">
      <c r="A12250" s="2" t="s">
        <v>20</v>
      </c>
      <c r="B12250" s="2" t="s">
        <v>54</v>
      </c>
      <c r="C12250" s="2" t="s">
        <v>171</v>
      </c>
      <c r="D12250" s="2" t="s">
        <v>21</v>
      </c>
      <c r="E12250" s="2" t="str">
        <f t="shared" si="191"/>
        <v>2008St Helens and Knowsley Teaching Hospitals NHS TrustOn the day you left hospital, was your discharge delayed/main reason?</v>
      </c>
      <c r="F12250" s="29">
        <v>63.18</v>
      </c>
      <c r="G12250" s="29">
        <v>2.6</v>
      </c>
      <c r="H12250" s="29">
        <v>58.09</v>
      </c>
      <c r="I12250" s="29">
        <v>68.28</v>
      </c>
    </row>
    <row r="12251" spans="1:9" x14ac:dyDescent="0.25">
      <c r="A12251" s="2" t="s">
        <v>20</v>
      </c>
      <c r="B12251" s="2" t="s">
        <v>54</v>
      </c>
      <c r="C12251" s="2" t="s">
        <v>170</v>
      </c>
      <c r="D12251" s="2" t="s">
        <v>21</v>
      </c>
      <c r="E12251" s="2" t="str">
        <f t="shared" si="191"/>
        <v>2008St George's Healthcare NHS TrustOn the day you left hospital, was your discharge delayed/main reason?</v>
      </c>
      <c r="F12251" s="29">
        <v>63.73</v>
      </c>
      <c r="G12251" s="29">
        <v>2.27</v>
      </c>
      <c r="H12251" s="29">
        <v>59.29</v>
      </c>
      <c r="I12251" s="29">
        <v>68.180000000000007</v>
      </c>
    </row>
    <row r="12252" spans="1:9" x14ac:dyDescent="0.25">
      <c r="A12252" s="2" t="s">
        <v>20</v>
      </c>
      <c r="B12252" s="2" t="s">
        <v>54</v>
      </c>
      <c r="C12252" s="2" t="s">
        <v>130</v>
      </c>
      <c r="D12252" s="2" t="s">
        <v>21</v>
      </c>
      <c r="E12252" s="2" t="str">
        <f t="shared" si="191"/>
        <v>2008Norfolk and Norwich University Hospitals NHS Foundation TrustOn the day you left hospital, was your discharge delayed/main reason?</v>
      </c>
      <c r="F12252" s="29">
        <v>63.97</v>
      </c>
      <c r="G12252" s="29">
        <v>2.13</v>
      </c>
      <c r="H12252" s="29">
        <v>59.79</v>
      </c>
      <c r="I12252" s="29">
        <v>68.150000000000006</v>
      </c>
    </row>
    <row r="12253" spans="1:9" x14ac:dyDescent="0.25">
      <c r="A12253" s="2" t="s">
        <v>20</v>
      </c>
      <c r="B12253" s="2" t="s">
        <v>54</v>
      </c>
      <c r="C12253" s="2" t="s">
        <v>118</v>
      </c>
      <c r="D12253" s="2" t="s">
        <v>21</v>
      </c>
      <c r="E12253" s="2" t="str">
        <f t="shared" si="191"/>
        <v>2008Leeds Teaching Hospitals NHS TrustOn the day you left hospital, was your discharge delayed/main reason?</v>
      </c>
      <c r="F12253" s="29">
        <v>63.21</v>
      </c>
      <c r="G12253" s="29">
        <v>2.39</v>
      </c>
      <c r="H12253" s="29">
        <v>58.53</v>
      </c>
      <c r="I12253" s="29">
        <v>67.89</v>
      </c>
    </row>
    <row r="12254" spans="1:9" x14ac:dyDescent="0.25">
      <c r="A12254" s="2" t="s">
        <v>20</v>
      </c>
      <c r="B12254" s="2" t="s">
        <v>54</v>
      </c>
      <c r="C12254" s="2" t="s">
        <v>148</v>
      </c>
      <c r="D12254" s="2" t="s">
        <v>21</v>
      </c>
      <c r="E12254" s="2" t="str">
        <f t="shared" si="191"/>
        <v>2008Royal Brompton and Harefield NHS Foundation TrustOn the day you left hospital, was your discharge delayed/main reason?</v>
      </c>
      <c r="F12254" s="29">
        <v>63.64</v>
      </c>
      <c r="G12254" s="29">
        <v>2.11</v>
      </c>
      <c r="H12254" s="29">
        <v>59.51</v>
      </c>
      <c r="I12254" s="29">
        <v>67.760000000000005</v>
      </c>
    </row>
    <row r="12255" spans="1:9" x14ac:dyDescent="0.25">
      <c r="A12255" s="2" t="s">
        <v>20</v>
      </c>
      <c r="B12255" s="2" t="s">
        <v>54</v>
      </c>
      <c r="C12255" s="2" t="s">
        <v>189</v>
      </c>
      <c r="D12255" s="2" t="s">
        <v>21</v>
      </c>
      <c r="E12255" s="2" t="str">
        <f t="shared" si="191"/>
        <v>2008The Royal Wolverhampton NHS TrustOn the day you left hospital, was your discharge delayed/main reason?</v>
      </c>
      <c r="F12255" s="29">
        <v>63.03</v>
      </c>
      <c r="G12255" s="29">
        <v>2.3199999999999998</v>
      </c>
      <c r="H12255" s="29">
        <v>58.47</v>
      </c>
      <c r="I12255" s="29">
        <v>67.59</v>
      </c>
    </row>
    <row r="12256" spans="1:9" x14ac:dyDescent="0.25">
      <c r="A12256" s="2" t="s">
        <v>20</v>
      </c>
      <c r="B12256" s="2" t="s">
        <v>54</v>
      </c>
      <c r="C12256" s="2" t="s">
        <v>190</v>
      </c>
      <c r="D12256" s="2" t="s">
        <v>21</v>
      </c>
      <c r="E12256" s="2" t="str">
        <f t="shared" si="191"/>
        <v>2008The Walton Centre NHS Foundation TrustOn the day you left hospital, was your discharge delayed/main reason?</v>
      </c>
      <c r="F12256" s="29">
        <v>63.42</v>
      </c>
      <c r="G12256" s="29">
        <v>2.11</v>
      </c>
      <c r="H12256" s="29">
        <v>59.28</v>
      </c>
      <c r="I12256" s="29">
        <v>67.55</v>
      </c>
    </row>
    <row r="12257" spans="1:9" x14ac:dyDescent="0.25">
      <c r="A12257" s="2" t="s">
        <v>20</v>
      </c>
      <c r="B12257" s="2" t="s">
        <v>54</v>
      </c>
      <c r="C12257" s="2" t="s">
        <v>195</v>
      </c>
      <c r="D12257" s="2" t="s">
        <v>21</v>
      </c>
      <c r="E12257" s="2" t="str">
        <f t="shared" si="191"/>
        <v>2008University Hospital of South Manchester NHS Foundation TrustOn the day you left hospital, was your discharge delayed/main reason?</v>
      </c>
      <c r="F12257" s="29">
        <v>62.66</v>
      </c>
      <c r="G12257" s="29">
        <v>2.37</v>
      </c>
      <c r="H12257" s="29">
        <v>58.02</v>
      </c>
      <c r="I12257" s="29">
        <v>67.290000000000006</v>
      </c>
    </row>
    <row r="12258" spans="1:9" x14ac:dyDescent="0.25">
      <c r="A12258" s="2" t="s">
        <v>20</v>
      </c>
      <c r="B12258" s="2" t="s">
        <v>54</v>
      </c>
      <c r="C12258" s="2" t="s">
        <v>212</v>
      </c>
      <c r="D12258" s="2" t="s">
        <v>21</v>
      </c>
      <c r="E12258" s="2" t="str">
        <f t="shared" si="191"/>
        <v>2008Wye Valley NHS TrustOn the day you left hospital, was your discharge delayed/main reason?</v>
      </c>
      <c r="F12258" s="29">
        <v>62.92</v>
      </c>
      <c r="G12258" s="29">
        <v>2.2200000000000002</v>
      </c>
      <c r="H12258" s="29">
        <v>58.56</v>
      </c>
      <c r="I12258" s="29">
        <v>67.28</v>
      </c>
    </row>
    <row r="12259" spans="1:9" x14ac:dyDescent="0.25">
      <c r="A12259" s="2" t="s">
        <v>20</v>
      </c>
      <c r="B12259" s="2" t="s">
        <v>54</v>
      </c>
      <c r="C12259" s="2" t="s">
        <v>199</v>
      </c>
      <c r="D12259" s="2" t="s">
        <v>21</v>
      </c>
      <c r="E12259" s="2" t="str">
        <f t="shared" si="191"/>
        <v>2008University Hospitals Coventry and Warwickshire NHS TrustOn the day you left hospital, was your discharge delayed/main reason?</v>
      </c>
      <c r="F12259" s="29">
        <v>62.41</v>
      </c>
      <c r="G12259" s="29">
        <v>2.41</v>
      </c>
      <c r="H12259" s="29">
        <v>57.69</v>
      </c>
      <c r="I12259" s="29">
        <v>67.14</v>
      </c>
    </row>
    <row r="12260" spans="1:9" x14ac:dyDescent="0.25">
      <c r="A12260" s="2" t="s">
        <v>20</v>
      </c>
      <c r="B12260" s="2" t="s">
        <v>54</v>
      </c>
      <c r="C12260" s="2" t="s">
        <v>183</v>
      </c>
      <c r="D12260" s="2" t="s">
        <v>21</v>
      </c>
      <c r="E12260" s="2" t="str">
        <f t="shared" si="191"/>
        <v>2008The Queen Elizabeth Hospital King's Lynn NHS Foundation TrustOn the day you left hospital, was your discharge delayed/main reason?</v>
      </c>
      <c r="F12260" s="29">
        <v>62.47</v>
      </c>
      <c r="G12260" s="29">
        <v>2.3199999999999998</v>
      </c>
      <c r="H12260" s="29">
        <v>57.92</v>
      </c>
      <c r="I12260" s="29">
        <v>67.03</v>
      </c>
    </row>
    <row r="12261" spans="1:9" x14ac:dyDescent="0.25">
      <c r="A12261" s="2" t="s">
        <v>20</v>
      </c>
      <c r="B12261" s="2" t="s">
        <v>54</v>
      </c>
      <c r="C12261" s="2" t="s">
        <v>157</v>
      </c>
      <c r="D12261" s="2" t="s">
        <v>21</v>
      </c>
      <c r="E12261" s="2" t="str">
        <f t="shared" si="191"/>
        <v>2008Salford Royal NHS Foundation TrustOn the day you left hospital, was your discharge delayed/main reason?</v>
      </c>
      <c r="F12261" s="29">
        <v>62.01</v>
      </c>
      <c r="G12261" s="29">
        <v>2.5099999999999998</v>
      </c>
      <c r="H12261" s="29">
        <v>57.1</v>
      </c>
      <c r="I12261" s="29">
        <v>66.930000000000007</v>
      </c>
    </row>
    <row r="12262" spans="1:9" x14ac:dyDescent="0.25">
      <c r="A12262" s="2" t="s">
        <v>20</v>
      </c>
      <c r="B12262" s="2" t="s">
        <v>54</v>
      </c>
      <c r="C12262" s="2" t="s">
        <v>179</v>
      </c>
      <c r="D12262" s="2" t="s">
        <v>21</v>
      </c>
      <c r="E12262" s="2" t="str">
        <f t="shared" si="191"/>
        <v>2008The Hillingdon Hospitals NHS Foundation TrustOn the day you left hospital, was your discharge delayed/main reason?</v>
      </c>
      <c r="F12262" s="29">
        <v>61.87</v>
      </c>
      <c r="G12262" s="29">
        <v>2.54</v>
      </c>
      <c r="H12262" s="29">
        <v>56.89</v>
      </c>
      <c r="I12262" s="29">
        <v>66.849999999999994</v>
      </c>
    </row>
    <row r="12263" spans="1:9" x14ac:dyDescent="0.25">
      <c r="A12263" s="2" t="s">
        <v>20</v>
      </c>
      <c r="B12263" s="2" t="s">
        <v>54</v>
      </c>
      <c r="C12263" s="2" t="s">
        <v>213</v>
      </c>
      <c r="D12263" s="2" t="s">
        <v>21</v>
      </c>
      <c r="E12263" s="2" t="str">
        <f t="shared" si="191"/>
        <v>2008Yeovil District Hospital NHS Foundation TrustOn the day you left hospital, was your discharge delayed/main reason?</v>
      </c>
      <c r="F12263" s="29">
        <v>62.62</v>
      </c>
      <c r="G12263" s="29">
        <v>2.16</v>
      </c>
      <c r="H12263" s="29">
        <v>58.39</v>
      </c>
      <c r="I12263" s="29">
        <v>66.849999999999994</v>
      </c>
    </row>
    <row r="12264" spans="1:9" x14ac:dyDescent="0.25">
      <c r="A12264" s="2" t="s">
        <v>20</v>
      </c>
      <c r="B12264" s="2" t="s">
        <v>54</v>
      </c>
      <c r="C12264" s="2" t="s">
        <v>104</v>
      </c>
      <c r="D12264" s="2" t="s">
        <v>21</v>
      </c>
      <c r="E12264" s="2" t="str">
        <f t="shared" si="191"/>
        <v>2008Harrogate and District NHS Foundation TrustOn the day you left hospital, was your discharge delayed/main reason?</v>
      </c>
      <c r="F12264" s="29">
        <v>62.45</v>
      </c>
      <c r="G12264" s="29">
        <v>2.2000000000000002</v>
      </c>
      <c r="H12264" s="29">
        <v>58.13</v>
      </c>
      <c r="I12264" s="29">
        <v>66.760000000000005</v>
      </c>
    </row>
    <row r="12265" spans="1:9" x14ac:dyDescent="0.25">
      <c r="A12265" s="2" t="s">
        <v>20</v>
      </c>
      <c r="B12265" s="2" t="s">
        <v>54</v>
      </c>
      <c r="C12265" s="2" t="s">
        <v>74</v>
      </c>
      <c r="D12265" s="2" t="s">
        <v>21</v>
      </c>
      <c r="E12265" s="2" t="str">
        <f t="shared" si="191"/>
        <v>2008Buckinghamshire Healthcare NHS TrustOn the day you left hospital, was your discharge delayed/main reason?</v>
      </c>
      <c r="F12265" s="29">
        <v>62.48</v>
      </c>
      <c r="G12265" s="29">
        <v>2.1800000000000002</v>
      </c>
      <c r="H12265" s="29">
        <v>58.2</v>
      </c>
      <c r="I12265" s="29">
        <v>66.75</v>
      </c>
    </row>
    <row r="12266" spans="1:9" x14ac:dyDescent="0.25">
      <c r="A12266" s="2" t="s">
        <v>20</v>
      </c>
      <c r="B12266" s="2" t="s">
        <v>54</v>
      </c>
      <c r="C12266" s="2" t="s">
        <v>117</v>
      </c>
      <c r="D12266" s="2" t="s">
        <v>21</v>
      </c>
      <c r="E12266" s="2" t="str">
        <f t="shared" si="191"/>
        <v>2008Lancashire Teaching Hospitals NHS Foundation TrustOn the day you left hospital, was your discharge delayed/main reason?</v>
      </c>
      <c r="F12266" s="29">
        <v>61.94</v>
      </c>
      <c r="G12266" s="29">
        <v>2.4500000000000002</v>
      </c>
      <c r="H12266" s="29">
        <v>57.15</v>
      </c>
      <c r="I12266" s="29">
        <v>66.739999999999995</v>
      </c>
    </row>
    <row r="12267" spans="1:9" x14ac:dyDescent="0.25">
      <c r="A12267" s="2" t="s">
        <v>20</v>
      </c>
      <c r="B12267" s="2" t="s">
        <v>54</v>
      </c>
      <c r="C12267" s="2" t="s">
        <v>182</v>
      </c>
      <c r="D12267" s="2" t="s">
        <v>21</v>
      </c>
      <c r="E12267" s="2" t="str">
        <f t="shared" si="191"/>
        <v>2008The Princess Alexandra Hospital NHS TrustOn the day you left hospital, was your discharge delayed/main reason?</v>
      </c>
      <c r="F12267" s="29">
        <v>62</v>
      </c>
      <c r="G12267" s="29">
        <v>2.34</v>
      </c>
      <c r="H12267" s="29">
        <v>57.42</v>
      </c>
      <c r="I12267" s="29">
        <v>66.58</v>
      </c>
    </row>
    <row r="12268" spans="1:9" x14ac:dyDescent="0.25">
      <c r="A12268" s="2" t="s">
        <v>20</v>
      </c>
      <c r="B12268" s="2" t="s">
        <v>54</v>
      </c>
      <c r="C12268" s="2" t="s">
        <v>62</v>
      </c>
      <c r="D12268" s="2" t="s">
        <v>21</v>
      </c>
      <c r="E12268" s="2" t="str">
        <f t="shared" si="191"/>
        <v>2008Ashford and St Peter's Hospitals NHS Foundation TrustOn the day you left hospital, was your discharge delayed/main reason?</v>
      </c>
      <c r="F12268" s="27">
        <v>61.87</v>
      </c>
      <c r="G12268" s="27">
        <v>2.37</v>
      </c>
      <c r="H12268" s="27">
        <v>57.23</v>
      </c>
      <c r="I12268" s="27">
        <v>66.510000000000005</v>
      </c>
    </row>
    <row r="12269" spans="1:9" x14ac:dyDescent="0.25">
      <c r="A12269" s="2" t="s">
        <v>20</v>
      </c>
      <c r="B12269" s="2" t="s">
        <v>54</v>
      </c>
      <c r="C12269" s="2" t="s">
        <v>198</v>
      </c>
      <c r="D12269" s="2" t="s">
        <v>21</v>
      </c>
      <c r="E12269" s="2" t="str">
        <f t="shared" si="191"/>
        <v>2008University Hospitals Bristol NHS Foundation TrustOn the day you left hospital, was your discharge delayed/main reason?</v>
      </c>
      <c r="F12269" s="29">
        <v>61.96</v>
      </c>
      <c r="G12269" s="29">
        <v>2.27</v>
      </c>
      <c r="H12269" s="29">
        <v>57.51</v>
      </c>
      <c r="I12269" s="29">
        <v>66.400000000000006</v>
      </c>
    </row>
    <row r="12270" spans="1:9" x14ac:dyDescent="0.25">
      <c r="A12270" s="2" t="s">
        <v>20</v>
      </c>
      <c r="B12270" s="2" t="s">
        <v>54</v>
      </c>
      <c r="C12270" s="2" t="s">
        <v>99</v>
      </c>
      <c r="D12270" s="2" t="s">
        <v>21</v>
      </c>
      <c r="E12270" s="2" t="str">
        <f t="shared" si="191"/>
        <v>2008George Eliot Hospital NHS TrustOn the day you left hospital, was your discharge delayed/main reason?</v>
      </c>
      <c r="F12270" s="29">
        <v>61.51</v>
      </c>
      <c r="G12270" s="29">
        <v>2.42</v>
      </c>
      <c r="H12270" s="29">
        <v>56.77</v>
      </c>
      <c r="I12270" s="29">
        <v>66.260000000000005</v>
      </c>
    </row>
    <row r="12271" spans="1:9" x14ac:dyDescent="0.25">
      <c r="A12271" s="2" t="s">
        <v>20</v>
      </c>
      <c r="B12271" s="2" t="s">
        <v>54</v>
      </c>
      <c r="C12271" s="2" t="s">
        <v>131</v>
      </c>
      <c r="D12271" s="2" t="s">
        <v>21</v>
      </c>
      <c r="E12271" s="2" t="str">
        <f t="shared" si="191"/>
        <v>2008North Bristol NHS TrustOn the day you left hospital, was your discharge delayed/main reason?</v>
      </c>
      <c r="F12271" s="29">
        <v>61.76</v>
      </c>
      <c r="G12271" s="29">
        <v>2.2000000000000002</v>
      </c>
      <c r="H12271" s="29">
        <v>57.45</v>
      </c>
      <c r="I12271" s="29">
        <v>66.069999999999993</v>
      </c>
    </row>
    <row r="12272" spans="1:9" x14ac:dyDescent="0.25">
      <c r="A12272" s="2" t="s">
        <v>20</v>
      </c>
      <c r="B12272" s="2" t="s">
        <v>54</v>
      </c>
      <c r="C12272" s="2" t="s">
        <v>61</v>
      </c>
      <c r="D12272" s="2" t="s">
        <v>21</v>
      </c>
      <c r="E12272" s="2" t="str">
        <f t="shared" si="191"/>
        <v>2008Airedale NHS Foundation TrustOn the day you left hospital, was your discharge delayed/main reason?</v>
      </c>
      <c r="F12272" s="27">
        <v>61.03</v>
      </c>
      <c r="G12272" s="27">
        <v>2.4500000000000002</v>
      </c>
      <c r="H12272" s="27">
        <v>56.22</v>
      </c>
      <c r="I12272" s="27">
        <v>65.83</v>
      </c>
    </row>
    <row r="12273" spans="1:9" x14ac:dyDescent="0.25">
      <c r="A12273" s="2" t="s">
        <v>20</v>
      </c>
      <c r="B12273" s="2" t="s">
        <v>54</v>
      </c>
      <c r="C12273" s="2" t="s">
        <v>136</v>
      </c>
      <c r="D12273" s="2" t="s">
        <v>21</v>
      </c>
      <c r="E12273" s="2" t="str">
        <f t="shared" si="191"/>
        <v>2008Northern Devon Healthcare NHS TrustOn the day you left hospital, was your discharge delayed/main reason?</v>
      </c>
      <c r="F12273" s="29">
        <v>61.41</v>
      </c>
      <c r="G12273" s="29">
        <v>2.2400000000000002</v>
      </c>
      <c r="H12273" s="29">
        <v>57.02</v>
      </c>
      <c r="I12273" s="29">
        <v>65.790000000000006</v>
      </c>
    </row>
    <row r="12274" spans="1:9" x14ac:dyDescent="0.25">
      <c r="A12274" s="2" t="s">
        <v>20</v>
      </c>
      <c r="B12274" s="2" t="s">
        <v>54</v>
      </c>
      <c r="C12274" s="2" t="s">
        <v>109</v>
      </c>
      <c r="D12274" s="2" t="s">
        <v>21</v>
      </c>
      <c r="E12274" s="2" t="str">
        <f t="shared" si="191"/>
        <v>2008Hull and East Yorkshire Hospitals NHS TrustOn the day you left hospital, was your discharge delayed/main reason?</v>
      </c>
      <c r="F12274" s="29">
        <v>61.03</v>
      </c>
      <c r="G12274" s="29">
        <v>2.33</v>
      </c>
      <c r="H12274" s="29">
        <v>56.46</v>
      </c>
      <c r="I12274" s="29">
        <v>65.599999999999994</v>
      </c>
    </row>
    <row r="12275" spans="1:9" x14ac:dyDescent="0.25">
      <c r="A12275" s="2" t="s">
        <v>20</v>
      </c>
      <c r="B12275" s="2" t="s">
        <v>54</v>
      </c>
      <c r="C12275" s="2" t="s">
        <v>142</v>
      </c>
      <c r="D12275" s="2" t="s">
        <v>21</v>
      </c>
      <c r="E12275" s="2" t="str">
        <f t="shared" si="191"/>
        <v>2008Peterborough and Stamford Hospitals NHS Foundation TrustOn the day you left hospital, was your discharge delayed/main reason?</v>
      </c>
      <c r="F12275" s="29">
        <v>60.94</v>
      </c>
      <c r="G12275" s="29">
        <v>2.3199999999999998</v>
      </c>
      <c r="H12275" s="29">
        <v>56.38</v>
      </c>
      <c r="I12275" s="29">
        <v>65.5</v>
      </c>
    </row>
    <row r="12276" spans="1:9" x14ac:dyDescent="0.25">
      <c r="A12276" s="2" t="s">
        <v>20</v>
      </c>
      <c r="B12276" s="2" t="s">
        <v>54</v>
      </c>
      <c r="C12276" s="2" t="s">
        <v>113</v>
      </c>
      <c r="D12276" s="2" t="s">
        <v>21</v>
      </c>
      <c r="E12276" s="2" t="str">
        <f t="shared" si="191"/>
        <v>2008James Paget University Hospitals NHS Foundation TrustOn the day you left hospital, was your discharge delayed/main reason?</v>
      </c>
      <c r="F12276" s="29">
        <v>60.99</v>
      </c>
      <c r="G12276" s="29">
        <v>2.29</v>
      </c>
      <c r="H12276" s="29">
        <v>56.51</v>
      </c>
      <c r="I12276" s="29">
        <v>65.48</v>
      </c>
    </row>
    <row r="12277" spans="1:9" x14ac:dyDescent="0.25">
      <c r="A12277" s="2" t="s">
        <v>20</v>
      </c>
      <c r="B12277" s="2" t="s">
        <v>54</v>
      </c>
      <c r="C12277" s="2" t="s">
        <v>78</v>
      </c>
      <c r="D12277" s="2" t="s">
        <v>21</v>
      </c>
      <c r="E12277" s="2" t="str">
        <f t="shared" si="191"/>
        <v>2008Central Manchester University Hospitals NHS Foundation TrustOn the day you left hospital, was your discharge delayed/main reason?</v>
      </c>
      <c r="F12277" s="29">
        <v>60.17</v>
      </c>
      <c r="G12277" s="29">
        <v>2.61</v>
      </c>
      <c r="H12277" s="29">
        <v>55.05</v>
      </c>
      <c r="I12277" s="29">
        <v>65.290000000000006</v>
      </c>
    </row>
    <row r="12278" spans="1:9" x14ac:dyDescent="0.25">
      <c r="A12278" s="2" t="s">
        <v>20</v>
      </c>
      <c r="B12278" s="2" t="s">
        <v>54</v>
      </c>
      <c r="C12278" s="2" t="s">
        <v>101</v>
      </c>
      <c r="D12278" s="2" t="s">
        <v>21</v>
      </c>
      <c r="E12278" s="2" t="str">
        <f t="shared" si="191"/>
        <v>2008Great Western Hospitals NHS Foundation TrustOn the day you left hospital, was your discharge delayed/main reason?</v>
      </c>
      <c r="F12278" s="29">
        <v>60.53</v>
      </c>
      <c r="G12278" s="29">
        <v>2.3199999999999998</v>
      </c>
      <c r="H12278" s="29">
        <v>55.99</v>
      </c>
      <c r="I12278" s="29">
        <v>65.069999999999993</v>
      </c>
    </row>
    <row r="12279" spans="1:9" x14ac:dyDescent="0.25">
      <c r="A12279" s="2" t="s">
        <v>20</v>
      </c>
      <c r="B12279" s="2" t="s">
        <v>54</v>
      </c>
      <c r="C12279" s="2" t="s">
        <v>207</v>
      </c>
      <c r="D12279" s="2" t="s">
        <v>21</v>
      </c>
      <c r="E12279" s="2" t="str">
        <f t="shared" si="191"/>
        <v>2008Western Sussex Hospitals NHS TrustOn the day you left hospital, was your discharge delayed/main reason?</v>
      </c>
      <c r="F12279" s="29">
        <v>61.8</v>
      </c>
      <c r="G12279" s="29">
        <v>1.61</v>
      </c>
      <c r="H12279" s="29">
        <v>58.65</v>
      </c>
      <c r="I12279" s="29">
        <v>64.95</v>
      </c>
    </row>
    <row r="12280" spans="1:9" x14ac:dyDescent="0.25">
      <c r="A12280" s="2" t="s">
        <v>20</v>
      </c>
      <c r="B12280" s="2" t="s">
        <v>54</v>
      </c>
      <c r="C12280" s="2" t="s">
        <v>94</v>
      </c>
      <c r="D12280" s="2" t="s">
        <v>21</v>
      </c>
      <c r="E12280" s="2" t="str">
        <f t="shared" si="191"/>
        <v>2008East Lancashire Hospitals NHS TrustOn the day you left hospital, was your discharge delayed/main reason?</v>
      </c>
      <c r="F12280" s="29">
        <v>59.48</v>
      </c>
      <c r="G12280" s="29">
        <v>2.63</v>
      </c>
      <c r="H12280" s="29">
        <v>54.32</v>
      </c>
      <c r="I12280" s="29">
        <v>64.650000000000006</v>
      </c>
    </row>
    <row r="12281" spans="1:9" x14ac:dyDescent="0.25">
      <c r="A12281" s="2" t="s">
        <v>20</v>
      </c>
      <c r="B12281" s="2" t="s">
        <v>54</v>
      </c>
      <c r="C12281" s="2" t="s">
        <v>206</v>
      </c>
      <c r="D12281" s="2" t="s">
        <v>21</v>
      </c>
      <c r="E12281" s="2" t="str">
        <f t="shared" si="191"/>
        <v>2008West Suffolk NHS Foundation TrustOn the day you left hospital, was your discharge delayed/main reason?</v>
      </c>
      <c r="F12281" s="29">
        <v>59.92</v>
      </c>
      <c r="G12281" s="29">
        <v>2.27</v>
      </c>
      <c r="H12281" s="29">
        <v>55.47</v>
      </c>
      <c r="I12281" s="29">
        <v>64.38</v>
      </c>
    </row>
    <row r="12282" spans="1:9" x14ac:dyDescent="0.25">
      <c r="A12282" s="2" t="s">
        <v>20</v>
      </c>
      <c r="B12282" s="2" t="s">
        <v>54</v>
      </c>
      <c r="C12282" s="2" t="s">
        <v>123</v>
      </c>
      <c r="D12282" s="2" t="s">
        <v>21</v>
      </c>
      <c r="E12282" s="2" t="str">
        <f t="shared" si="191"/>
        <v>2008Maidstone and Tunbridge Wells NHS TrustOn the day you left hospital, was your discharge delayed/main reason?</v>
      </c>
      <c r="F12282" s="29">
        <v>59.57</v>
      </c>
      <c r="G12282" s="29">
        <v>2.34</v>
      </c>
      <c r="H12282" s="29">
        <v>54.98</v>
      </c>
      <c r="I12282" s="29">
        <v>64.17</v>
      </c>
    </row>
    <row r="12283" spans="1:9" x14ac:dyDescent="0.25">
      <c r="A12283" s="2" t="s">
        <v>20</v>
      </c>
      <c r="B12283" s="2" t="s">
        <v>54</v>
      </c>
      <c r="C12283" s="2" t="s">
        <v>122</v>
      </c>
      <c r="D12283" s="2" t="s">
        <v>21</v>
      </c>
      <c r="E12283" s="2" t="str">
        <f t="shared" si="191"/>
        <v>2008Luton and Dunstable Hospital NHS Foundation TrustOn the day you left hospital, was your discharge delayed/main reason?</v>
      </c>
      <c r="F12283" s="29">
        <v>59.34</v>
      </c>
      <c r="G12283" s="29">
        <v>2.33</v>
      </c>
      <c r="H12283" s="29">
        <v>54.78</v>
      </c>
      <c r="I12283" s="29">
        <v>63.9</v>
      </c>
    </row>
    <row r="12284" spans="1:9" x14ac:dyDescent="0.25">
      <c r="A12284" s="2" t="s">
        <v>20</v>
      </c>
      <c r="B12284" s="2" t="s">
        <v>54</v>
      </c>
      <c r="C12284" s="2" t="s">
        <v>102</v>
      </c>
      <c r="D12284" s="2" t="s">
        <v>21</v>
      </c>
      <c r="E12284" s="2" t="str">
        <f t="shared" si="191"/>
        <v>2008Guy's and St Thomas' NHS Foundation TrustOn the day you left hospital, was your discharge delayed/main reason?</v>
      </c>
      <c r="F12284" s="29">
        <v>58.96</v>
      </c>
      <c r="G12284" s="29">
        <v>2.4500000000000002</v>
      </c>
      <c r="H12284" s="29">
        <v>54.15</v>
      </c>
      <c r="I12284" s="29">
        <v>63.77</v>
      </c>
    </row>
    <row r="12285" spans="1:9" x14ac:dyDescent="0.25">
      <c r="A12285" s="2" t="s">
        <v>20</v>
      </c>
      <c r="B12285" s="2" t="s">
        <v>54</v>
      </c>
      <c r="C12285" s="2" t="s">
        <v>191</v>
      </c>
      <c r="D12285" s="2" t="s">
        <v>21</v>
      </c>
      <c r="E12285" s="2" t="str">
        <f t="shared" si="191"/>
        <v>2008The Whittington Hospital NHS TrustOn the day you left hospital, was your discharge delayed/main reason?</v>
      </c>
      <c r="F12285" s="29">
        <v>58.17</v>
      </c>
      <c r="G12285" s="29">
        <v>2.85</v>
      </c>
      <c r="H12285" s="29">
        <v>52.59</v>
      </c>
      <c r="I12285" s="29">
        <v>63.75</v>
      </c>
    </row>
    <row r="12286" spans="1:9" x14ac:dyDescent="0.25">
      <c r="A12286" s="2" t="s">
        <v>20</v>
      </c>
      <c r="B12286" s="2" t="s">
        <v>54</v>
      </c>
      <c r="C12286" s="2" t="s">
        <v>211</v>
      </c>
      <c r="D12286" s="2" t="s">
        <v>21</v>
      </c>
      <c r="E12286" s="2" t="str">
        <f t="shared" si="191"/>
        <v>2008Wrightington, Wigan and Leigh NHS Foundation TrustOn the day you left hospital, was your discharge delayed/main reason?</v>
      </c>
      <c r="F12286" s="29">
        <v>58.77</v>
      </c>
      <c r="G12286" s="29">
        <v>2.37</v>
      </c>
      <c r="H12286" s="29">
        <v>54.12</v>
      </c>
      <c r="I12286" s="29">
        <v>63.42</v>
      </c>
    </row>
    <row r="12287" spans="1:9" x14ac:dyDescent="0.25">
      <c r="A12287" s="2" t="s">
        <v>20</v>
      </c>
      <c r="B12287" s="2" t="s">
        <v>54</v>
      </c>
      <c r="C12287" s="2" t="s">
        <v>125</v>
      </c>
      <c r="D12287" s="2" t="s">
        <v>21</v>
      </c>
      <c r="E12287" s="2" t="str">
        <f t="shared" si="191"/>
        <v>2008Mid Cheshire Hospitals NHS Foundation TrustOn the day you left hospital, was your discharge delayed/main reason?</v>
      </c>
      <c r="F12287" s="29">
        <v>59</v>
      </c>
      <c r="G12287" s="29">
        <v>2.2400000000000002</v>
      </c>
      <c r="H12287" s="29">
        <v>54.62</v>
      </c>
      <c r="I12287" s="29">
        <v>63.39</v>
      </c>
    </row>
    <row r="12288" spans="1:9" x14ac:dyDescent="0.25">
      <c r="A12288" s="2" t="s">
        <v>20</v>
      </c>
      <c r="B12288" s="2" t="s">
        <v>54</v>
      </c>
      <c r="C12288" s="2" t="s">
        <v>178</v>
      </c>
      <c r="D12288" s="2" t="s">
        <v>21</v>
      </c>
      <c r="E12288" s="2" t="str">
        <f t="shared" si="191"/>
        <v>2008The Dudley Group NHS Foundation TrustOn the day you left hospital, was your discharge delayed/main reason?</v>
      </c>
      <c r="F12288" s="29">
        <v>58.92</v>
      </c>
      <c r="G12288" s="29">
        <v>2.27</v>
      </c>
      <c r="H12288" s="29">
        <v>54.47</v>
      </c>
      <c r="I12288" s="29">
        <v>63.37</v>
      </c>
    </row>
    <row r="12289" spans="1:9" x14ac:dyDescent="0.25">
      <c r="A12289" s="2" t="s">
        <v>20</v>
      </c>
      <c r="B12289" s="2" t="s">
        <v>54</v>
      </c>
      <c r="C12289" s="2" t="s">
        <v>202</v>
      </c>
      <c r="D12289" s="2" t="s">
        <v>21</v>
      </c>
      <c r="E12289" s="2" t="str">
        <f t="shared" si="191"/>
        <v>2008Walsall Healthcare NHS TrustOn the day you left hospital, was your discharge delayed/main reason?</v>
      </c>
      <c r="F12289" s="29">
        <v>58.56</v>
      </c>
      <c r="G12289" s="29">
        <v>2.4500000000000002</v>
      </c>
      <c r="H12289" s="29">
        <v>53.76</v>
      </c>
      <c r="I12289" s="29">
        <v>63.37</v>
      </c>
    </row>
    <row r="12290" spans="1:9" x14ac:dyDescent="0.25">
      <c r="A12290" s="2" t="s">
        <v>20</v>
      </c>
      <c r="B12290" s="2" t="s">
        <v>54</v>
      </c>
      <c r="C12290" s="2" t="s">
        <v>133</v>
      </c>
      <c r="D12290" s="2" t="s">
        <v>21</v>
      </c>
      <c r="E12290" s="2" t="str">
        <f t="shared" ref="E12290:E12353" si="192">B12290&amp;C12290&amp;D12290</f>
        <v>2008North Tees and Hartlepool NHS Foundation TrustOn the day you left hospital, was your discharge delayed/main reason?</v>
      </c>
      <c r="F12290" s="29">
        <v>58.47</v>
      </c>
      <c r="G12290" s="29">
        <v>2.44</v>
      </c>
      <c r="H12290" s="29">
        <v>53.69</v>
      </c>
      <c r="I12290" s="29">
        <v>63.25</v>
      </c>
    </row>
    <row r="12291" spans="1:9" x14ac:dyDescent="0.25">
      <c r="A12291" s="2" t="s">
        <v>20</v>
      </c>
      <c r="B12291" s="2" t="s">
        <v>54</v>
      </c>
      <c r="C12291" s="2" t="s">
        <v>145</v>
      </c>
      <c r="D12291" s="2" t="s">
        <v>21</v>
      </c>
      <c r="E12291" s="2" t="str">
        <f t="shared" si="192"/>
        <v>2008Portsmouth Hospitals NHS TrustOn the day you left hospital, was your discharge delayed/main reason?</v>
      </c>
      <c r="F12291" s="29">
        <v>58.57</v>
      </c>
      <c r="G12291" s="29">
        <v>2.35</v>
      </c>
      <c r="H12291" s="29">
        <v>53.97</v>
      </c>
      <c r="I12291" s="29">
        <v>63.17</v>
      </c>
    </row>
    <row r="12292" spans="1:9" x14ac:dyDescent="0.25">
      <c r="A12292" s="2" t="s">
        <v>20</v>
      </c>
      <c r="B12292" s="2" t="s">
        <v>54</v>
      </c>
      <c r="C12292" s="2" t="s">
        <v>164</v>
      </c>
      <c r="D12292" s="2" t="s">
        <v>21</v>
      </c>
      <c r="E12292" s="2" t="str">
        <f t="shared" si="192"/>
        <v>2008South London Healthcare NHS TrustOn the day you left hospital, was your discharge delayed/main reason?</v>
      </c>
      <c r="F12292" s="29">
        <v>60.49</v>
      </c>
      <c r="G12292" s="29">
        <v>1.36</v>
      </c>
      <c r="H12292" s="29">
        <v>57.82</v>
      </c>
      <c r="I12292" s="29">
        <v>63.15</v>
      </c>
    </row>
    <row r="12293" spans="1:9" x14ac:dyDescent="0.25">
      <c r="A12293" s="2" t="s">
        <v>20</v>
      </c>
      <c r="B12293" s="2" t="s">
        <v>54</v>
      </c>
      <c r="C12293" s="2" t="s">
        <v>147</v>
      </c>
      <c r="D12293" s="2" t="s">
        <v>21</v>
      </c>
      <c r="E12293" s="2" t="str">
        <f t="shared" si="192"/>
        <v>2008Royal Berkshire NHS Foundation TrustOn the day you left hospital, was your discharge delayed/main reason?</v>
      </c>
      <c r="F12293" s="29">
        <v>58.6</v>
      </c>
      <c r="G12293" s="29">
        <v>2.27</v>
      </c>
      <c r="H12293" s="29">
        <v>54.15</v>
      </c>
      <c r="I12293" s="29">
        <v>63.04</v>
      </c>
    </row>
    <row r="12294" spans="1:9" x14ac:dyDescent="0.25">
      <c r="A12294" s="2" t="s">
        <v>20</v>
      </c>
      <c r="B12294" s="2" t="s">
        <v>54</v>
      </c>
      <c r="C12294" s="2" t="s">
        <v>168</v>
      </c>
      <c r="D12294" s="2" t="s">
        <v>21</v>
      </c>
      <c r="E12294" s="2" t="str">
        <f t="shared" si="192"/>
        <v>2008Southend University Hospital NHS Foundation TrustOn the day you left hospital, was your discharge delayed/main reason?</v>
      </c>
      <c r="F12294" s="29">
        <v>58.37</v>
      </c>
      <c r="G12294" s="29">
        <v>2.31</v>
      </c>
      <c r="H12294" s="29">
        <v>53.86</v>
      </c>
      <c r="I12294" s="29">
        <v>62.89</v>
      </c>
    </row>
    <row r="12295" spans="1:9" x14ac:dyDescent="0.25">
      <c r="A12295" s="2" t="s">
        <v>20</v>
      </c>
      <c r="B12295" s="2" t="s">
        <v>54</v>
      </c>
      <c r="C12295" s="2" t="s">
        <v>161</v>
      </c>
      <c r="D12295" s="2" t="s">
        <v>21</v>
      </c>
      <c r="E12295" s="2" t="str">
        <f t="shared" si="192"/>
        <v>2008Sherwood Forest Hospitals NHS Foundation TrustOn the day you left hospital, was your discharge delayed/main reason?</v>
      </c>
      <c r="F12295" s="29">
        <v>58.04</v>
      </c>
      <c r="G12295" s="29">
        <v>2.4500000000000002</v>
      </c>
      <c r="H12295" s="29">
        <v>53.25</v>
      </c>
      <c r="I12295" s="29">
        <v>62.84</v>
      </c>
    </row>
    <row r="12296" spans="1:9" x14ac:dyDescent="0.25">
      <c r="A12296" s="2" t="s">
        <v>20</v>
      </c>
      <c r="B12296" s="2" t="s">
        <v>54</v>
      </c>
      <c r="C12296" s="2" t="s">
        <v>77</v>
      </c>
      <c r="D12296" s="2" t="s">
        <v>21</v>
      </c>
      <c r="E12296" s="2" t="str">
        <f t="shared" si="192"/>
        <v>2008Cambridge University Hospitals NHS Foundation TrustOn the day you left hospital, was your discharge delayed/main reason?</v>
      </c>
      <c r="F12296" s="29">
        <v>57.79</v>
      </c>
      <c r="G12296" s="29">
        <v>2.41</v>
      </c>
      <c r="H12296" s="29">
        <v>53.08</v>
      </c>
      <c r="I12296" s="29">
        <v>62.51</v>
      </c>
    </row>
    <row r="12297" spans="1:9" x14ac:dyDescent="0.25">
      <c r="A12297" s="2" t="s">
        <v>20</v>
      </c>
      <c r="B12297" s="2" t="s">
        <v>54</v>
      </c>
      <c r="C12297" s="2" t="s">
        <v>68</v>
      </c>
      <c r="D12297" s="2" t="s">
        <v>21</v>
      </c>
      <c r="E12297" s="2" t="str">
        <f t="shared" si="192"/>
        <v>2008Bedford Hospital NHS TrustOn the day you left hospital, was your discharge delayed/main reason?</v>
      </c>
      <c r="F12297" s="29">
        <v>57.55</v>
      </c>
      <c r="G12297" s="29">
        <v>2.44</v>
      </c>
      <c r="H12297" s="29">
        <v>52.77</v>
      </c>
      <c r="I12297" s="29">
        <v>62.32</v>
      </c>
    </row>
    <row r="12298" spans="1:9" x14ac:dyDescent="0.25">
      <c r="A12298" s="2" t="s">
        <v>20</v>
      </c>
      <c r="B12298" s="2" t="s">
        <v>54</v>
      </c>
      <c r="C12298" s="2" t="s">
        <v>92</v>
      </c>
      <c r="D12298" s="2" t="s">
        <v>21</v>
      </c>
      <c r="E12298" s="2" t="str">
        <f t="shared" si="192"/>
        <v>2008East Cheshire NHS TrustOn the day you left hospital, was your discharge delayed/main reason?</v>
      </c>
      <c r="F12298" s="29">
        <v>57.51</v>
      </c>
      <c r="G12298" s="29">
        <v>2.36</v>
      </c>
      <c r="H12298" s="29">
        <v>52.89</v>
      </c>
      <c r="I12298" s="29">
        <v>62.13</v>
      </c>
    </row>
    <row r="12299" spans="1:9" x14ac:dyDescent="0.25">
      <c r="A12299" s="2" t="s">
        <v>20</v>
      </c>
      <c r="B12299" s="2" t="s">
        <v>54</v>
      </c>
      <c r="C12299" s="2" t="s">
        <v>83</v>
      </c>
      <c r="D12299" s="2" t="s">
        <v>21</v>
      </c>
      <c r="E12299" s="2" t="str">
        <f t="shared" si="192"/>
        <v>2008Countess of Chester Hospital NHS Foundation TrustOn the day you left hospital, was your discharge delayed/main reason?</v>
      </c>
      <c r="F12299" s="29">
        <v>57.57</v>
      </c>
      <c r="G12299" s="29">
        <v>2.2799999999999998</v>
      </c>
      <c r="H12299" s="29">
        <v>53.11</v>
      </c>
      <c r="I12299" s="29">
        <v>62.04</v>
      </c>
    </row>
    <row r="12300" spans="1:9" x14ac:dyDescent="0.25">
      <c r="A12300" s="2" t="s">
        <v>20</v>
      </c>
      <c r="B12300" s="2" t="s">
        <v>54</v>
      </c>
      <c r="C12300" s="2" t="s">
        <v>196</v>
      </c>
      <c r="D12300" s="2" t="s">
        <v>21</v>
      </c>
      <c r="E12300" s="2" t="str">
        <f t="shared" si="192"/>
        <v>2008University Hospital Southampton NHS Foundation TrustOn the day you left hospital, was your discharge delayed/main reason?</v>
      </c>
      <c r="F12300" s="29">
        <v>57.39</v>
      </c>
      <c r="G12300" s="29">
        <v>2.36</v>
      </c>
      <c r="H12300" s="29">
        <v>52.76</v>
      </c>
      <c r="I12300" s="29">
        <v>62.02</v>
      </c>
    </row>
    <row r="12301" spans="1:9" x14ac:dyDescent="0.25">
      <c r="A12301" s="2" t="s">
        <v>20</v>
      </c>
      <c r="B12301" s="2" t="s">
        <v>54</v>
      </c>
      <c r="C12301" s="2" t="s">
        <v>110</v>
      </c>
      <c r="D12301" s="2" t="s">
        <v>21</v>
      </c>
      <c r="E12301" s="2" t="str">
        <f t="shared" si="192"/>
        <v>2008Imperial College Healthcare NHS TrustOn the day you left hospital, was your discharge delayed/main reason?</v>
      </c>
      <c r="F12301" s="29">
        <v>56.69</v>
      </c>
      <c r="G12301" s="29">
        <v>2.63</v>
      </c>
      <c r="H12301" s="29">
        <v>51.54</v>
      </c>
      <c r="I12301" s="29">
        <v>61.85</v>
      </c>
    </row>
    <row r="12302" spans="1:9" x14ac:dyDescent="0.25">
      <c r="A12302" s="2" t="s">
        <v>20</v>
      </c>
      <c r="B12302" s="2" t="s">
        <v>54</v>
      </c>
      <c r="C12302" s="2" t="s">
        <v>124</v>
      </c>
      <c r="D12302" s="2" t="s">
        <v>21</v>
      </c>
      <c r="E12302" s="2" t="str">
        <f t="shared" si="192"/>
        <v>2008Medway NHS Foundation TrustOn the day you left hospital, was your discharge delayed/main reason?</v>
      </c>
      <c r="F12302" s="29">
        <v>57.07</v>
      </c>
      <c r="G12302" s="29">
        <v>2.42</v>
      </c>
      <c r="H12302" s="29">
        <v>52.33</v>
      </c>
      <c r="I12302" s="29">
        <v>61.81</v>
      </c>
    </row>
    <row r="12303" spans="1:9" x14ac:dyDescent="0.25">
      <c r="A12303" s="2" t="s">
        <v>20</v>
      </c>
      <c r="B12303" s="2" t="s">
        <v>54</v>
      </c>
      <c r="C12303" s="2" t="s">
        <v>143</v>
      </c>
      <c r="D12303" s="2" t="s">
        <v>21</v>
      </c>
      <c r="E12303" s="2" t="str">
        <f t="shared" si="192"/>
        <v>2008Plymouth Hospitals NHS TrustOn the day you left hospital, was your discharge delayed/main reason?</v>
      </c>
      <c r="F12303" s="29">
        <v>57.46</v>
      </c>
      <c r="G12303" s="29">
        <v>2.2200000000000002</v>
      </c>
      <c r="H12303" s="29">
        <v>53.11</v>
      </c>
      <c r="I12303" s="29">
        <v>61.81</v>
      </c>
    </row>
    <row r="12304" spans="1:9" x14ac:dyDescent="0.25">
      <c r="A12304" s="2" t="s">
        <v>20</v>
      </c>
      <c r="B12304" s="2" t="s">
        <v>54</v>
      </c>
      <c r="C12304" s="2" t="s">
        <v>63</v>
      </c>
      <c r="D12304" s="2" t="s">
        <v>21</v>
      </c>
      <c r="E12304" s="2" t="str">
        <f t="shared" si="192"/>
        <v>2008Barking, Havering and Redbridge University Hospitals NHS TrustOn the day you left hospital, was your discharge delayed/main reason?</v>
      </c>
      <c r="F12304" s="29">
        <v>56.76</v>
      </c>
      <c r="G12304" s="29">
        <v>2.56</v>
      </c>
      <c r="H12304" s="29">
        <v>51.75</v>
      </c>
      <c r="I12304" s="29">
        <v>61.77</v>
      </c>
    </row>
    <row r="12305" spans="1:9" x14ac:dyDescent="0.25">
      <c r="A12305" s="2" t="s">
        <v>20</v>
      </c>
      <c r="B12305" s="2" t="s">
        <v>54</v>
      </c>
      <c r="C12305" s="2" t="s">
        <v>140</v>
      </c>
      <c r="D12305" s="2" t="s">
        <v>21</v>
      </c>
      <c r="E12305" s="2" t="str">
        <f t="shared" si="192"/>
        <v>2008Oxford University Hospitals NHS TrustOn the day you left hospital, was your discharge delayed/main reason?</v>
      </c>
      <c r="F12305" s="29">
        <v>57.25</v>
      </c>
      <c r="G12305" s="29">
        <v>2.29</v>
      </c>
      <c r="H12305" s="29">
        <v>52.75</v>
      </c>
      <c r="I12305" s="29">
        <v>61.75</v>
      </c>
    </row>
    <row r="12306" spans="1:9" x14ac:dyDescent="0.25">
      <c r="A12306" s="2" t="s">
        <v>20</v>
      </c>
      <c r="B12306" s="2" t="s">
        <v>54</v>
      </c>
      <c r="C12306" s="2" t="s">
        <v>160</v>
      </c>
      <c r="D12306" s="2" t="s">
        <v>21</v>
      </c>
      <c r="E12306" s="2" t="str">
        <f t="shared" si="192"/>
        <v>2008Sheffield Teaching Hospitals NHS Foundation TrustOn the day you left hospital, was your discharge delayed/main reason?</v>
      </c>
      <c r="F12306" s="29">
        <v>56.99</v>
      </c>
      <c r="G12306" s="29">
        <v>2.2799999999999998</v>
      </c>
      <c r="H12306" s="29">
        <v>52.52</v>
      </c>
      <c r="I12306" s="29">
        <v>61.46</v>
      </c>
    </row>
    <row r="12307" spans="1:9" x14ac:dyDescent="0.25">
      <c r="A12307" s="2" t="s">
        <v>20</v>
      </c>
      <c r="B12307" s="2" t="s">
        <v>54</v>
      </c>
      <c r="C12307" s="2" t="s">
        <v>208</v>
      </c>
      <c r="D12307" s="2" t="s">
        <v>21</v>
      </c>
      <c r="E12307" s="2" t="str">
        <f t="shared" si="192"/>
        <v>2008Weston Area Health NHS TrustOn the day you left hospital, was your discharge delayed/main reason?</v>
      </c>
      <c r="F12307" s="29">
        <v>56.55</v>
      </c>
      <c r="G12307" s="29">
        <v>2.33</v>
      </c>
      <c r="H12307" s="29">
        <v>51.98</v>
      </c>
      <c r="I12307" s="29">
        <v>61.13</v>
      </c>
    </row>
    <row r="12308" spans="1:9" x14ac:dyDescent="0.25">
      <c r="A12308" s="2" t="s">
        <v>20</v>
      </c>
      <c r="B12308" s="2" t="s">
        <v>54</v>
      </c>
      <c r="C12308" s="2" t="s">
        <v>97</v>
      </c>
      <c r="D12308" s="2" t="s">
        <v>21</v>
      </c>
      <c r="E12308" s="2" t="str">
        <f t="shared" si="192"/>
        <v>2008Frimley Park Hospital NHS Foundation TrustOn the day you left hospital, was your discharge delayed/main reason?</v>
      </c>
      <c r="F12308" s="29">
        <v>56.6</v>
      </c>
      <c r="G12308" s="29">
        <v>2.25</v>
      </c>
      <c r="H12308" s="29">
        <v>52.19</v>
      </c>
      <c r="I12308" s="29">
        <v>61.01</v>
      </c>
    </row>
    <row r="12309" spans="1:9" x14ac:dyDescent="0.25">
      <c r="A12309" s="2" t="s">
        <v>20</v>
      </c>
      <c r="B12309" s="2" t="s">
        <v>54</v>
      </c>
      <c r="C12309" s="2" t="s">
        <v>200</v>
      </c>
      <c r="D12309" s="2" t="s">
        <v>21</v>
      </c>
      <c r="E12309" s="2" t="str">
        <f t="shared" si="192"/>
        <v>2008University Hospitals of Leicester NHS TrustOn the day you left hospital, was your discharge delayed/main reason?</v>
      </c>
      <c r="F12309" s="29">
        <v>56.22</v>
      </c>
      <c r="G12309" s="29">
        <v>2.3199999999999998</v>
      </c>
      <c r="H12309" s="29">
        <v>51.67</v>
      </c>
      <c r="I12309" s="29">
        <v>60.76</v>
      </c>
    </row>
    <row r="12310" spans="1:9" x14ac:dyDescent="0.25">
      <c r="A12310" s="2" t="s">
        <v>20</v>
      </c>
      <c r="B12310" s="2" t="s">
        <v>54</v>
      </c>
      <c r="C12310" s="2" t="s">
        <v>66</v>
      </c>
      <c r="D12310" s="2" t="s">
        <v>21</v>
      </c>
      <c r="E12310" s="2" t="str">
        <f t="shared" si="192"/>
        <v>2008Barts Health NHS TrustOn the day you left hospital, was your discharge delayed/main reason?</v>
      </c>
      <c r="F12310" s="29">
        <v>57.56</v>
      </c>
      <c r="G12310" s="29">
        <v>1.58</v>
      </c>
      <c r="H12310" s="29">
        <v>54.47</v>
      </c>
      <c r="I12310" s="29">
        <v>60.65</v>
      </c>
    </row>
    <row r="12311" spans="1:9" x14ac:dyDescent="0.25">
      <c r="A12311" s="2" t="s">
        <v>20</v>
      </c>
      <c r="B12311" s="2" t="s">
        <v>54</v>
      </c>
      <c r="C12311" s="2" t="s">
        <v>134</v>
      </c>
      <c r="D12311" s="2" t="s">
        <v>21</v>
      </c>
      <c r="E12311" s="2" t="str">
        <f t="shared" si="192"/>
        <v>2008North West London Hospitals NHS TrustOn the day you left hospital, was your discharge delayed/main reason?</v>
      </c>
      <c r="F12311" s="29">
        <v>55.12</v>
      </c>
      <c r="G12311" s="29">
        <v>2.72</v>
      </c>
      <c r="H12311" s="29">
        <v>49.78</v>
      </c>
      <c r="I12311" s="29">
        <v>60.46</v>
      </c>
    </row>
    <row r="12312" spans="1:9" x14ac:dyDescent="0.25">
      <c r="A12312" s="2" t="s">
        <v>20</v>
      </c>
      <c r="B12312" s="2" t="s">
        <v>54</v>
      </c>
      <c r="C12312" s="2" t="s">
        <v>139</v>
      </c>
      <c r="D12312" s="2" t="s">
        <v>21</v>
      </c>
      <c r="E12312" s="2" t="str">
        <f t="shared" si="192"/>
        <v>2008Nottingham University Hospitals NHS TrustOn the day you left hospital, was your discharge delayed/main reason?</v>
      </c>
      <c r="F12312" s="29">
        <v>55.27</v>
      </c>
      <c r="G12312" s="29">
        <v>2.48</v>
      </c>
      <c r="H12312" s="29">
        <v>50.4</v>
      </c>
      <c r="I12312" s="29">
        <v>60.13</v>
      </c>
    </row>
    <row r="12313" spans="1:9" x14ac:dyDescent="0.25">
      <c r="A12313" s="2" t="s">
        <v>20</v>
      </c>
      <c r="B12313" s="2" t="s">
        <v>54</v>
      </c>
      <c r="C12313" s="2" t="s">
        <v>151</v>
      </c>
      <c r="D12313" s="2" t="s">
        <v>21</v>
      </c>
      <c r="E12313" s="2" t="str">
        <f t="shared" si="192"/>
        <v>2008Royal Free London NHS Foundation TrustOn the day you left hospital, was your discharge delayed/main reason?</v>
      </c>
      <c r="F12313" s="29">
        <v>54.85</v>
      </c>
      <c r="G12313" s="29">
        <v>2.62</v>
      </c>
      <c r="H12313" s="29">
        <v>49.7</v>
      </c>
      <c r="I12313" s="29">
        <v>59.99</v>
      </c>
    </row>
    <row r="12314" spans="1:9" x14ac:dyDescent="0.25">
      <c r="A12314" s="2" t="s">
        <v>20</v>
      </c>
      <c r="B12314" s="2" t="s">
        <v>54</v>
      </c>
      <c r="C12314" s="2" t="s">
        <v>85</v>
      </c>
      <c r="D12314" s="2" t="s">
        <v>21</v>
      </c>
      <c r="E12314" s="2" t="str">
        <f t="shared" si="192"/>
        <v>2008Croydon Health Services NHS TrustOn the day you left hospital, was your discharge delayed/main reason?</v>
      </c>
      <c r="F12314" s="29">
        <v>55.07</v>
      </c>
      <c r="G12314" s="29">
        <v>2.48</v>
      </c>
      <c r="H12314" s="29">
        <v>50.21</v>
      </c>
      <c r="I12314" s="29">
        <v>59.93</v>
      </c>
    </row>
    <row r="12315" spans="1:9" x14ac:dyDescent="0.25">
      <c r="A12315" s="2" t="s">
        <v>20</v>
      </c>
      <c r="B12315" s="2" t="s">
        <v>54</v>
      </c>
      <c r="C12315" s="2" t="s">
        <v>115</v>
      </c>
      <c r="D12315" s="2" t="s">
        <v>21</v>
      </c>
      <c r="E12315" s="2" t="str">
        <f t="shared" si="192"/>
        <v>2008King's College Hospital NHS Foundation TrustOn the day you left hospital, was your discharge delayed/main reason?</v>
      </c>
      <c r="F12315" s="29">
        <v>54.97</v>
      </c>
      <c r="G12315" s="29">
        <v>2.5</v>
      </c>
      <c r="H12315" s="29">
        <v>50.08</v>
      </c>
      <c r="I12315" s="29">
        <v>59.86</v>
      </c>
    </row>
    <row r="12316" spans="1:9" x14ac:dyDescent="0.25">
      <c r="A12316" s="2" t="s">
        <v>20</v>
      </c>
      <c r="B12316" s="2" t="s">
        <v>54</v>
      </c>
      <c r="C12316" s="2" t="s">
        <v>79</v>
      </c>
      <c r="D12316" s="2" t="s">
        <v>21</v>
      </c>
      <c r="E12316" s="2" t="str">
        <f t="shared" si="192"/>
        <v>2008Chelsea and Westminster Hospital NHS Foundation TrustOn the day you left hospital, was your discharge delayed/main reason?</v>
      </c>
      <c r="F12316" s="29">
        <v>54.67</v>
      </c>
      <c r="G12316" s="29">
        <v>2.61</v>
      </c>
      <c r="H12316" s="29">
        <v>49.56</v>
      </c>
      <c r="I12316" s="29">
        <v>59.78</v>
      </c>
    </row>
    <row r="12317" spans="1:9" x14ac:dyDescent="0.25">
      <c r="A12317" s="2" t="s">
        <v>20</v>
      </c>
      <c r="B12317" s="2" t="s">
        <v>54</v>
      </c>
      <c r="C12317" s="2" t="s">
        <v>127</v>
      </c>
      <c r="D12317" s="2" t="s">
        <v>21</v>
      </c>
      <c r="E12317" s="2" t="str">
        <f t="shared" si="192"/>
        <v>2008Mid Staffordshire NHS Foundation TrustOn the day you left hospital, was your discharge delayed/main reason?</v>
      </c>
      <c r="F12317" s="29">
        <v>55.09</v>
      </c>
      <c r="G12317" s="29">
        <v>2.38</v>
      </c>
      <c r="H12317" s="29">
        <v>50.42</v>
      </c>
      <c r="I12317" s="29">
        <v>59.76</v>
      </c>
    </row>
    <row r="12318" spans="1:9" x14ac:dyDescent="0.25">
      <c r="A12318" s="2" t="s">
        <v>20</v>
      </c>
      <c r="B12318" s="2" t="s">
        <v>54</v>
      </c>
      <c r="C12318" s="2" t="s">
        <v>90</v>
      </c>
      <c r="D12318" s="2" t="s">
        <v>21</v>
      </c>
      <c r="E12318" s="2" t="str">
        <f t="shared" si="192"/>
        <v>2008Ealing Hospital NHS TrustOn the day you left hospital, was your discharge delayed/main reason?</v>
      </c>
      <c r="F12318" s="29">
        <v>54.38</v>
      </c>
      <c r="G12318" s="29">
        <v>2.73</v>
      </c>
      <c r="H12318" s="29">
        <v>49.04</v>
      </c>
      <c r="I12318" s="29">
        <v>59.73</v>
      </c>
    </row>
    <row r="12319" spans="1:9" x14ac:dyDescent="0.25">
      <c r="A12319" s="2" t="s">
        <v>20</v>
      </c>
      <c r="B12319" s="2" t="s">
        <v>54</v>
      </c>
      <c r="C12319" s="2" t="s">
        <v>108</v>
      </c>
      <c r="D12319" s="2" t="s">
        <v>21</v>
      </c>
      <c r="E12319" s="2" t="str">
        <f t="shared" si="192"/>
        <v>2008Homerton University Hospital NHS Foundation TrustOn the day you left hospital, was your discharge delayed/main reason?</v>
      </c>
      <c r="F12319" s="29">
        <v>53.42</v>
      </c>
      <c r="G12319" s="29">
        <v>2.9</v>
      </c>
      <c r="H12319" s="29">
        <v>47.74</v>
      </c>
      <c r="I12319" s="29">
        <v>59.1</v>
      </c>
    </row>
    <row r="12320" spans="1:9" x14ac:dyDescent="0.25">
      <c r="A12320" s="2" t="s">
        <v>20</v>
      </c>
      <c r="B12320" s="2" t="s">
        <v>54</v>
      </c>
      <c r="C12320" s="2" t="s">
        <v>91</v>
      </c>
      <c r="D12320" s="2" t="s">
        <v>21</v>
      </c>
      <c r="E12320" s="2" t="str">
        <f t="shared" si="192"/>
        <v>2008East and North Hertfordshire NHS TrustOn the day you left hospital, was your discharge delayed/main reason?</v>
      </c>
      <c r="F12320" s="29">
        <v>53.74</v>
      </c>
      <c r="G12320" s="29">
        <v>2.44</v>
      </c>
      <c r="H12320" s="29">
        <v>48.95</v>
      </c>
      <c r="I12320" s="29">
        <v>58.53</v>
      </c>
    </row>
    <row r="12321" spans="1:9" x14ac:dyDescent="0.25">
      <c r="A12321" s="2" t="s">
        <v>20</v>
      </c>
      <c r="B12321" s="2" t="s">
        <v>54</v>
      </c>
      <c r="C12321" s="2" t="s">
        <v>197</v>
      </c>
      <c r="D12321" s="2" t="s">
        <v>21</v>
      </c>
      <c r="E12321" s="2" t="str">
        <f t="shared" si="192"/>
        <v>2008University Hospitals Birmingham NHS Foundation TrustOn the day you left hospital, was your discharge delayed/main reason?</v>
      </c>
      <c r="F12321" s="29">
        <v>53.8</v>
      </c>
      <c r="G12321" s="29">
        <v>2.41</v>
      </c>
      <c r="H12321" s="29">
        <v>49.07</v>
      </c>
      <c r="I12321" s="29">
        <v>58.53</v>
      </c>
    </row>
    <row r="12322" spans="1:9" x14ac:dyDescent="0.25">
      <c r="A12322" s="2" t="s">
        <v>20</v>
      </c>
      <c r="B12322" s="2" t="s">
        <v>54</v>
      </c>
      <c r="C12322" s="2" t="s">
        <v>135</v>
      </c>
      <c r="D12322" s="2" t="s">
        <v>21</v>
      </c>
      <c r="E12322" s="2" t="str">
        <f t="shared" si="192"/>
        <v>2008Northampton General Hospital NHS TrustOn the day you left hospital, was your discharge delayed/main reason?</v>
      </c>
      <c r="F12322" s="29">
        <v>53.7</v>
      </c>
      <c r="G12322" s="29">
        <v>2.4300000000000002</v>
      </c>
      <c r="H12322" s="29">
        <v>48.94</v>
      </c>
      <c r="I12322" s="29">
        <v>58.45</v>
      </c>
    </row>
    <row r="12323" spans="1:9" x14ac:dyDescent="0.25">
      <c r="A12323" s="2" t="s">
        <v>20</v>
      </c>
      <c r="B12323" s="2" t="s">
        <v>54</v>
      </c>
      <c r="C12323" s="2" t="s">
        <v>119</v>
      </c>
      <c r="D12323" s="2" t="s">
        <v>21</v>
      </c>
      <c r="E12323" s="2" t="str">
        <f t="shared" si="192"/>
        <v>2008Lewisham Healthcare NHS TrustOn the day you left hospital, was your discharge delayed/main reason?</v>
      </c>
      <c r="F12323" s="29">
        <v>53.2</v>
      </c>
      <c r="G12323" s="29">
        <v>2.63</v>
      </c>
      <c r="H12323" s="29">
        <v>48.05</v>
      </c>
      <c r="I12323" s="29">
        <v>58.36</v>
      </c>
    </row>
    <row r="12324" spans="1:9" x14ac:dyDescent="0.25">
      <c r="A12324" s="2" t="s">
        <v>20</v>
      </c>
      <c r="B12324" s="2" t="s">
        <v>54</v>
      </c>
      <c r="C12324" s="2" t="s">
        <v>193</v>
      </c>
      <c r="D12324" s="2" t="s">
        <v>21</v>
      </c>
      <c r="E12324" s="2" t="str">
        <f t="shared" si="192"/>
        <v>2008University College London Hospitals NHS Foundation TrustOn the day you left hospital, was your discharge delayed/main reason?</v>
      </c>
      <c r="F12324" s="29">
        <v>53.62</v>
      </c>
      <c r="G12324" s="29">
        <v>2.31</v>
      </c>
      <c r="H12324" s="29">
        <v>49.09</v>
      </c>
      <c r="I12324" s="29">
        <v>58.15</v>
      </c>
    </row>
    <row r="12325" spans="1:9" x14ac:dyDescent="0.25">
      <c r="A12325" s="2" t="s">
        <v>20</v>
      </c>
      <c r="B12325" s="2" t="s">
        <v>54</v>
      </c>
      <c r="C12325" s="2" t="s">
        <v>155</v>
      </c>
      <c r="D12325" s="2" t="s">
        <v>21</v>
      </c>
      <c r="E12325" s="2" t="str">
        <f t="shared" si="192"/>
        <v>2008Royal Surrey County Hospital NHS Foundation TrustOn the day you left hospital, was your discharge delayed/main reason?</v>
      </c>
      <c r="F12325" s="29">
        <v>51.6</v>
      </c>
      <c r="G12325" s="29">
        <v>2.31</v>
      </c>
      <c r="H12325" s="29">
        <v>47.08</v>
      </c>
      <c r="I12325" s="29">
        <v>56.12</v>
      </c>
    </row>
    <row r="12326" spans="1:9" x14ac:dyDescent="0.25">
      <c r="A12326" s="2" t="s">
        <v>24</v>
      </c>
      <c r="B12326" s="2" t="s">
        <v>54</v>
      </c>
      <c r="C12326" s="2" t="s">
        <v>146</v>
      </c>
      <c r="D12326" s="2" t="s">
        <v>25</v>
      </c>
      <c r="E12326" s="2" t="str">
        <f t="shared" si="192"/>
        <v>2008Queen Victoria Hospital NHS Foundation TrustDid a member of staff explain the purpose of the medicines you were to take at home in a way you could understand?</v>
      </c>
      <c r="F12326" s="29">
        <v>92.91</v>
      </c>
      <c r="G12326" s="29">
        <v>1.72</v>
      </c>
      <c r="H12326" s="29">
        <v>89.53</v>
      </c>
      <c r="I12326" s="29">
        <v>96.29</v>
      </c>
    </row>
    <row r="12327" spans="1:9" x14ac:dyDescent="0.25">
      <c r="A12327" s="2" t="s">
        <v>24</v>
      </c>
      <c r="B12327" s="2" t="s">
        <v>54</v>
      </c>
      <c r="C12327" s="2" t="s">
        <v>184</v>
      </c>
      <c r="D12327" s="2" t="s">
        <v>25</v>
      </c>
      <c r="E12327" s="2" t="str">
        <f t="shared" si="192"/>
        <v>2008The Robert Jones and Agnes Hunt Orthopaedic Hospital NHS Foundation TrustDid a member of staff explain the purpose of the medicines you were to take at home in a way you could understand?</v>
      </c>
      <c r="F12327" s="29">
        <v>90.89</v>
      </c>
      <c r="G12327" s="29">
        <v>1.42</v>
      </c>
      <c r="H12327" s="29">
        <v>88.11</v>
      </c>
      <c r="I12327" s="29">
        <v>93.67</v>
      </c>
    </row>
    <row r="12328" spans="1:9" x14ac:dyDescent="0.25">
      <c r="A12328" s="2" t="s">
        <v>24</v>
      </c>
      <c r="B12328" s="2" t="s">
        <v>54</v>
      </c>
      <c r="C12328" s="2" t="s">
        <v>195</v>
      </c>
      <c r="D12328" s="2" t="s">
        <v>25</v>
      </c>
      <c r="E12328" s="2" t="str">
        <f t="shared" si="192"/>
        <v>2008University Hospital of South Manchester NHS Foundation TrustDid a member of staff explain the purpose of the medicines you were to take at home in a way you could understand?</v>
      </c>
      <c r="F12328" s="29">
        <v>89.01</v>
      </c>
      <c r="G12328" s="29">
        <v>1.75</v>
      </c>
      <c r="H12328" s="29">
        <v>85.59</v>
      </c>
      <c r="I12328" s="29">
        <v>92.44</v>
      </c>
    </row>
    <row r="12329" spans="1:9" x14ac:dyDescent="0.25">
      <c r="A12329" s="2" t="s">
        <v>24</v>
      </c>
      <c r="B12329" s="2" t="s">
        <v>54</v>
      </c>
      <c r="C12329" s="2" t="s">
        <v>159</v>
      </c>
      <c r="D12329" s="2" t="s">
        <v>25</v>
      </c>
      <c r="E12329" s="2" t="str">
        <f t="shared" si="192"/>
        <v>2008Sandwell and West Birmingham Hospitals NHS TrustDid a member of staff explain the purpose of the medicines you were to take at home in a way you could understand?</v>
      </c>
      <c r="F12329" s="29">
        <v>88.72</v>
      </c>
      <c r="G12329" s="29">
        <v>1.88</v>
      </c>
      <c r="H12329" s="29">
        <v>85.03</v>
      </c>
      <c r="I12329" s="29">
        <v>92.41</v>
      </c>
    </row>
    <row r="12330" spans="1:9" x14ac:dyDescent="0.25">
      <c r="A12330" s="2" t="s">
        <v>24</v>
      </c>
      <c r="B12330" s="2" t="s">
        <v>54</v>
      </c>
      <c r="C12330" s="2" t="s">
        <v>177</v>
      </c>
      <c r="D12330" s="2" t="s">
        <v>25</v>
      </c>
      <c r="E12330" s="2" t="str">
        <f t="shared" si="192"/>
        <v>2008The Clatterbridge Cancer Centre NHS Foundation TrustDid a member of staff explain the purpose of the medicines you were to take at home in a way you could understand?</v>
      </c>
      <c r="F12330" s="29">
        <v>89.35</v>
      </c>
      <c r="G12330" s="29">
        <v>1.54</v>
      </c>
      <c r="H12330" s="29">
        <v>86.33</v>
      </c>
      <c r="I12330" s="29">
        <v>92.37</v>
      </c>
    </row>
    <row r="12331" spans="1:9" x14ac:dyDescent="0.25">
      <c r="A12331" s="2" t="s">
        <v>24</v>
      </c>
      <c r="B12331" s="2" t="s">
        <v>54</v>
      </c>
      <c r="C12331" s="2" t="s">
        <v>187</v>
      </c>
      <c r="D12331" s="2" t="s">
        <v>25</v>
      </c>
      <c r="E12331" s="2" t="str">
        <f t="shared" si="192"/>
        <v>2008The Royal Marsden NHS Foundation TrustDid a member of staff explain the purpose of the medicines you were to take at home in a way you could understand?</v>
      </c>
      <c r="F12331" s="29">
        <v>89.53</v>
      </c>
      <c r="G12331" s="29">
        <v>1.44</v>
      </c>
      <c r="H12331" s="29">
        <v>86.71</v>
      </c>
      <c r="I12331" s="29">
        <v>92.36</v>
      </c>
    </row>
    <row r="12332" spans="1:9" x14ac:dyDescent="0.25">
      <c r="A12332" s="2" t="s">
        <v>24</v>
      </c>
      <c r="B12332" s="2" t="s">
        <v>54</v>
      </c>
      <c r="C12332" s="2" t="s">
        <v>133</v>
      </c>
      <c r="D12332" s="2" t="s">
        <v>25</v>
      </c>
      <c r="E12332" s="2" t="str">
        <f t="shared" si="192"/>
        <v>2008North Tees and Hartlepool NHS Foundation TrustDid a member of staff explain the purpose of the medicines you were to take at home in a way you could understand?</v>
      </c>
      <c r="F12332" s="29">
        <v>88.78</v>
      </c>
      <c r="G12332" s="29">
        <v>1.7</v>
      </c>
      <c r="H12332" s="29">
        <v>85.45</v>
      </c>
      <c r="I12332" s="29">
        <v>92.11</v>
      </c>
    </row>
    <row r="12333" spans="1:9" x14ac:dyDescent="0.25">
      <c r="A12333" s="2" t="s">
        <v>24</v>
      </c>
      <c r="B12333" s="2" t="s">
        <v>54</v>
      </c>
      <c r="C12333" s="2" t="s">
        <v>188</v>
      </c>
      <c r="D12333" s="2" t="s">
        <v>25</v>
      </c>
      <c r="E12333" s="2" t="str">
        <f t="shared" si="192"/>
        <v>2008The Royal Orthopaedic Hospital NHS Foundation TrustDid a member of staff explain the purpose of the medicines you were to take at home in a way you could understand?</v>
      </c>
      <c r="F12333" s="29">
        <v>89.24</v>
      </c>
      <c r="G12333" s="29">
        <v>1.31</v>
      </c>
      <c r="H12333" s="29">
        <v>86.67</v>
      </c>
      <c r="I12333" s="29">
        <v>91.8</v>
      </c>
    </row>
    <row r="12334" spans="1:9" x14ac:dyDescent="0.25">
      <c r="A12334" s="2" t="s">
        <v>24</v>
      </c>
      <c r="B12334" s="2" t="s">
        <v>54</v>
      </c>
      <c r="C12334" s="2" t="s">
        <v>87</v>
      </c>
      <c r="D12334" s="2" t="s">
        <v>25</v>
      </c>
      <c r="E12334" s="2" t="str">
        <f t="shared" si="192"/>
        <v>2008Derby Hospitals NHS Foundation TrustDid a member of staff explain the purpose of the medicines you were to take at home in a way you could understand?</v>
      </c>
      <c r="F12334" s="29">
        <v>88.63</v>
      </c>
      <c r="G12334" s="29">
        <v>1.58</v>
      </c>
      <c r="H12334" s="29">
        <v>85.53</v>
      </c>
      <c r="I12334" s="29">
        <v>91.73</v>
      </c>
    </row>
    <row r="12335" spans="1:9" x14ac:dyDescent="0.25">
      <c r="A12335" s="2" t="s">
        <v>24</v>
      </c>
      <c r="B12335" s="2" t="s">
        <v>54</v>
      </c>
      <c r="C12335" s="2" t="s">
        <v>153</v>
      </c>
      <c r="D12335" s="2" t="s">
        <v>25</v>
      </c>
      <c r="E12335" s="2" t="str">
        <f t="shared" si="192"/>
        <v>2008Royal National Hospital for Rheumatic Diseases NHS Foundation TrustDid a member of staff explain the purpose of the medicines you were to take at home in a way you could understand?</v>
      </c>
      <c r="F12335" s="29">
        <v>87.47</v>
      </c>
      <c r="G12335" s="29">
        <v>2.17</v>
      </c>
      <c r="H12335" s="29">
        <v>83.22</v>
      </c>
      <c r="I12335" s="29">
        <v>91.71</v>
      </c>
    </row>
    <row r="12336" spans="1:9" x14ac:dyDescent="0.25">
      <c r="A12336" s="2" t="s">
        <v>24</v>
      </c>
      <c r="B12336" s="2" t="s">
        <v>54</v>
      </c>
      <c r="C12336" s="2" t="s">
        <v>176</v>
      </c>
      <c r="D12336" s="2" t="s">
        <v>25</v>
      </c>
      <c r="E12336" s="2" t="str">
        <f t="shared" si="192"/>
        <v>2008The Christie NHS Foundation TrustDid a member of staff explain the purpose of the medicines you were to take at home in a way you could understand?</v>
      </c>
      <c r="F12336" s="29">
        <v>88.44</v>
      </c>
      <c r="G12336" s="29">
        <v>1.56</v>
      </c>
      <c r="H12336" s="29">
        <v>85.38</v>
      </c>
      <c r="I12336" s="29">
        <v>91.5</v>
      </c>
    </row>
    <row r="12337" spans="1:9" x14ac:dyDescent="0.25">
      <c r="A12337" s="2" t="s">
        <v>24</v>
      </c>
      <c r="B12337" s="2" t="s">
        <v>54</v>
      </c>
      <c r="C12337" s="2" t="s">
        <v>75</v>
      </c>
      <c r="D12337" s="2" t="s">
        <v>25</v>
      </c>
      <c r="E12337" s="2" t="str">
        <f t="shared" si="192"/>
        <v>2008Burton Hospitals NHS Foundation TrustDid a member of staff explain the purpose of the medicines you were to take at home in a way you could understand?</v>
      </c>
      <c r="F12337" s="29">
        <v>88.32</v>
      </c>
      <c r="G12337" s="29">
        <v>1.57</v>
      </c>
      <c r="H12337" s="29">
        <v>85.25</v>
      </c>
      <c r="I12337" s="29">
        <v>91.39</v>
      </c>
    </row>
    <row r="12338" spans="1:9" x14ac:dyDescent="0.25">
      <c r="A12338" s="2" t="s">
        <v>24</v>
      </c>
      <c r="B12338" s="2" t="s">
        <v>54</v>
      </c>
      <c r="C12338" s="2" t="s">
        <v>104</v>
      </c>
      <c r="D12338" s="2" t="s">
        <v>25</v>
      </c>
      <c r="E12338" s="2" t="str">
        <f t="shared" si="192"/>
        <v>2008Harrogate and District NHS Foundation TrustDid a member of staff explain the purpose of the medicines you were to take at home in a way you could understand?</v>
      </c>
      <c r="F12338" s="29">
        <v>87.97</v>
      </c>
      <c r="G12338" s="29">
        <v>1.56</v>
      </c>
      <c r="H12338" s="29">
        <v>84.93</v>
      </c>
      <c r="I12338" s="29">
        <v>91.02</v>
      </c>
    </row>
    <row r="12339" spans="1:9" x14ac:dyDescent="0.25">
      <c r="A12339" s="2" t="s">
        <v>24</v>
      </c>
      <c r="B12339" s="2" t="s">
        <v>54</v>
      </c>
      <c r="C12339" s="2" t="s">
        <v>158</v>
      </c>
      <c r="D12339" s="2" t="s">
        <v>25</v>
      </c>
      <c r="E12339" s="2" t="str">
        <f t="shared" si="192"/>
        <v>2008Salisbury NHS Foundation TrustDid a member of staff explain the purpose of the medicines you were to take at home in a way you could understand?</v>
      </c>
      <c r="F12339" s="29">
        <v>88.1</v>
      </c>
      <c r="G12339" s="29">
        <v>1.48</v>
      </c>
      <c r="H12339" s="29">
        <v>85.19</v>
      </c>
      <c r="I12339" s="29">
        <v>91</v>
      </c>
    </row>
    <row r="12340" spans="1:9" x14ac:dyDescent="0.25">
      <c r="A12340" s="2" t="s">
        <v>24</v>
      </c>
      <c r="B12340" s="2" t="s">
        <v>54</v>
      </c>
      <c r="C12340" s="2" t="s">
        <v>191</v>
      </c>
      <c r="D12340" s="2" t="s">
        <v>25</v>
      </c>
      <c r="E12340" s="2" t="str">
        <f t="shared" si="192"/>
        <v>2008The Whittington Hospital NHS TrustDid a member of staff explain the purpose of the medicines you were to take at home in a way you could understand?</v>
      </c>
      <c r="F12340" s="29">
        <v>87.19</v>
      </c>
      <c r="G12340" s="29">
        <v>1.92</v>
      </c>
      <c r="H12340" s="29">
        <v>83.42</v>
      </c>
      <c r="I12340" s="29">
        <v>90.96</v>
      </c>
    </row>
    <row r="12341" spans="1:9" x14ac:dyDescent="0.25">
      <c r="A12341" s="2" t="s">
        <v>24</v>
      </c>
      <c r="B12341" s="2" t="s">
        <v>54</v>
      </c>
      <c r="C12341" s="2" t="s">
        <v>144</v>
      </c>
      <c r="D12341" s="2" t="s">
        <v>25</v>
      </c>
      <c r="E12341" s="2" t="str">
        <f t="shared" si="192"/>
        <v>2008Poole Hospital NHS Foundation TrustDid a member of staff explain the purpose of the medicines you were to take at home in a way you could understand?</v>
      </c>
      <c r="F12341" s="29">
        <v>87.54</v>
      </c>
      <c r="G12341" s="29">
        <v>1.69</v>
      </c>
      <c r="H12341" s="29">
        <v>84.24</v>
      </c>
      <c r="I12341" s="29">
        <v>90.84</v>
      </c>
    </row>
    <row r="12342" spans="1:9" x14ac:dyDescent="0.25">
      <c r="A12342" s="2" t="s">
        <v>24</v>
      </c>
      <c r="B12342" s="2" t="s">
        <v>54</v>
      </c>
      <c r="C12342" s="2" t="s">
        <v>213</v>
      </c>
      <c r="D12342" s="2" t="s">
        <v>25</v>
      </c>
      <c r="E12342" s="2" t="str">
        <f t="shared" si="192"/>
        <v>2008Yeovil District Hospital NHS Foundation TrustDid a member of staff explain the purpose of the medicines you were to take at home in a way you could understand?</v>
      </c>
      <c r="F12342" s="29">
        <v>87.69</v>
      </c>
      <c r="G12342" s="29">
        <v>1.55</v>
      </c>
      <c r="H12342" s="29">
        <v>84.65</v>
      </c>
      <c r="I12342" s="29">
        <v>90.73</v>
      </c>
    </row>
    <row r="12343" spans="1:9" x14ac:dyDescent="0.25">
      <c r="A12343" s="2" t="s">
        <v>24</v>
      </c>
      <c r="B12343" s="2" t="s">
        <v>54</v>
      </c>
      <c r="C12343" s="2" t="s">
        <v>201</v>
      </c>
      <c r="D12343" s="2" t="s">
        <v>25</v>
      </c>
      <c r="E12343" s="2" t="str">
        <f t="shared" si="192"/>
        <v>2008University Hospitals of Morecambe Bay NHS Foundation TrustDid a member of staff explain the purpose of the medicines you were to take at home in a way you could understand?</v>
      </c>
      <c r="F12343" s="29">
        <v>87.31</v>
      </c>
      <c r="G12343" s="29">
        <v>1.74</v>
      </c>
      <c r="H12343" s="29">
        <v>83.91</v>
      </c>
      <c r="I12343" s="29">
        <v>90.71</v>
      </c>
    </row>
    <row r="12344" spans="1:9" x14ac:dyDescent="0.25">
      <c r="A12344" s="2" t="s">
        <v>24</v>
      </c>
      <c r="B12344" s="2" t="s">
        <v>54</v>
      </c>
      <c r="C12344" s="2" t="s">
        <v>198</v>
      </c>
      <c r="D12344" s="2" t="s">
        <v>25</v>
      </c>
      <c r="E12344" s="2" t="str">
        <f t="shared" si="192"/>
        <v>2008University Hospitals Bristol NHS Foundation TrustDid a member of staff explain the purpose of the medicines you were to take at home in a way you could understand?</v>
      </c>
      <c r="F12344" s="29">
        <v>87.69</v>
      </c>
      <c r="G12344" s="29">
        <v>1.53</v>
      </c>
      <c r="H12344" s="29">
        <v>84.69</v>
      </c>
      <c r="I12344" s="29">
        <v>90.69</v>
      </c>
    </row>
    <row r="12345" spans="1:9" x14ac:dyDescent="0.25">
      <c r="A12345" s="2" t="s">
        <v>24</v>
      </c>
      <c r="B12345" s="2" t="s">
        <v>54</v>
      </c>
      <c r="C12345" s="2" t="s">
        <v>148</v>
      </c>
      <c r="D12345" s="2" t="s">
        <v>25</v>
      </c>
      <c r="E12345" s="2" t="str">
        <f t="shared" si="192"/>
        <v>2008Royal Brompton and Harefield NHS Foundation TrustDid a member of staff explain the purpose of the medicines you were to take at home in a way you could understand?</v>
      </c>
      <c r="F12345" s="29">
        <v>87.73</v>
      </c>
      <c r="G12345" s="29">
        <v>1.47</v>
      </c>
      <c r="H12345" s="29">
        <v>84.84</v>
      </c>
      <c r="I12345" s="29">
        <v>90.62</v>
      </c>
    </row>
    <row r="12346" spans="1:9" x14ac:dyDescent="0.25">
      <c r="A12346" s="2" t="s">
        <v>24</v>
      </c>
      <c r="B12346" s="2" t="s">
        <v>54</v>
      </c>
      <c r="C12346" s="2" t="s">
        <v>141</v>
      </c>
      <c r="D12346" s="2" t="s">
        <v>25</v>
      </c>
      <c r="E12346" s="2" t="str">
        <f t="shared" si="192"/>
        <v>2008Papworth Hospital NHS Foundation TrustDid a member of staff explain the purpose of the medicines you were to take at home in a way you could understand?</v>
      </c>
      <c r="F12346" s="29">
        <v>87.76</v>
      </c>
      <c r="G12346" s="29">
        <v>1.42</v>
      </c>
      <c r="H12346" s="29">
        <v>84.98</v>
      </c>
      <c r="I12346" s="29">
        <v>90.54</v>
      </c>
    </row>
    <row r="12347" spans="1:9" x14ac:dyDescent="0.25">
      <c r="A12347" s="2" t="s">
        <v>24</v>
      </c>
      <c r="B12347" s="2" t="s">
        <v>54</v>
      </c>
      <c r="C12347" s="2" t="s">
        <v>69</v>
      </c>
      <c r="D12347" s="2" t="s">
        <v>25</v>
      </c>
      <c r="E12347" s="2" t="str">
        <f t="shared" si="192"/>
        <v>2008Birmingham Women's NHS Foundation TrustDid a member of staff explain the purpose of the medicines you were to take at home in a way you could understand?</v>
      </c>
      <c r="F12347" s="29">
        <v>87.24</v>
      </c>
      <c r="G12347" s="29">
        <v>1.68</v>
      </c>
      <c r="H12347" s="29">
        <v>83.94</v>
      </c>
      <c r="I12347" s="29">
        <v>90.53</v>
      </c>
    </row>
    <row r="12348" spans="1:9" x14ac:dyDescent="0.25">
      <c r="A12348" s="2" t="s">
        <v>24</v>
      </c>
      <c r="B12348" s="2" t="s">
        <v>54</v>
      </c>
      <c r="C12348" s="2" t="s">
        <v>89</v>
      </c>
      <c r="D12348" s="2" t="s">
        <v>25</v>
      </c>
      <c r="E12348" s="2" t="str">
        <f t="shared" si="192"/>
        <v>2008Dorset County Hospital NHS Foundation TrustDid a member of staff explain the purpose of the medicines you were to take at home in a way you could understand?</v>
      </c>
      <c r="F12348" s="29">
        <v>87.34</v>
      </c>
      <c r="G12348" s="29">
        <v>1.63</v>
      </c>
      <c r="H12348" s="29">
        <v>84.15</v>
      </c>
      <c r="I12348" s="29">
        <v>90.53</v>
      </c>
    </row>
    <row r="12349" spans="1:9" x14ac:dyDescent="0.25">
      <c r="A12349" s="2" t="s">
        <v>24</v>
      </c>
      <c r="B12349" s="2" t="s">
        <v>54</v>
      </c>
      <c r="C12349" s="2" t="s">
        <v>98</v>
      </c>
      <c r="D12349" s="2" t="s">
        <v>25</v>
      </c>
      <c r="E12349" s="2" t="str">
        <f t="shared" si="192"/>
        <v>2008Gateshead Health NHS Foundation TrustDid a member of staff explain the purpose of the medicines you were to take at home in a way you could understand?</v>
      </c>
      <c r="F12349" s="29">
        <v>87.19</v>
      </c>
      <c r="G12349" s="29">
        <v>1.7</v>
      </c>
      <c r="H12349" s="29">
        <v>83.86</v>
      </c>
      <c r="I12349" s="29">
        <v>90.52</v>
      </c>
    </row>
    <row r="12350" spans="1:9" x14ac:dyDescent="0.25">
      <c r="A12350" s="2" t="s">
        <v>24</v>
      </c>
      <c r="B12350" s="2" t="s">
        <v>54</v>
      </c>
      <c r="C12350" s="2" t="s">
        <v>165</v>
      </c>
      <c r="D12350" s="2" t="s">
        <v>25</v>
      </c>
      <c r="E12350" s="2" t="str">
        <f t="shared" si="192"/>
        <v>2008South Tees Hospitals NHS Foundation TrustDid a member of staff explain the purpose of the medicines you were to take at home in a way you could understand?</v>
      </c>
      <c r="F12350" s="29">
        <v>87.15</v>
      </c>
      <c r="G12350" s="29">
        <v>1.69</v>
      </c>
      <c r="H12350" s="29">
        <v>83.83</v>
      </c>
      <c r="I12350" s="29">
        <v>90.47</v>
      </c>
    </row>
    <row r="12351" spans="1:9" x14ac:dyDescent="0.25">
      <c r="A12351" s="2" t="s">
        <v>24</v>
      </c>
      <c r="B12351" s="2" t="s">
        <v>54</v>
      </c>
      <c r="C12351" s="2" t="s">
        <v>72</v>
      </c>
      <c r="D12351" s="2" t="s">
        <v>25</v>
      </c>
      <c r="E12351" s="2" t="str">
        <f t="shared" si="192"/>
        <v>2008Bradford Teaching Hospitals NHS Foundation TrustDid a member of staff explain the purpose of the medicines you were to take at home in a way you could understand?</v>
      </c>
      <c r="F12351" s="29">
        <v>86.57</v>
      </c>
      <c r="G12351" s="29">
        <v>1.97</v>
      </c>
      <c r="H12351" s="29">
        <v>82.71</v>
      </c>
      <c r="I12351" s="29">
        <v>90.44</v>
      </c>
    </row>
    <row r="12352" spans="1:9" x14ac:dyDescent="0.25">
      <c r="A12352" s="2" t="s">
        <v>24</v>
      </c>
      <c r="B12352" s="2" t="s">
        <v>54</v>
      </c>
      <c r="C12352" s="2" t="s">
        <v>117</v>
      </c>
      <c r="D12352" s="2" t="s">
        <v>25</v>
      </c>
      <c r="E12352" s="2" t="str">
        <f t="shared" si="192"/>
        <v>2008Lancashire Teaching Hospitals NHS Foundation TrustDid a member of staff explain the purpose of the medicines you were to take at home in a way you could understand?</v>
      </c>
      <c r="F12352" s="29">
        <v>86.69</v>
      </c>
      <c r="G12352" s="29">
        <v>1.79</v>
      </c>
      <c r="H12352" s="29">
        <v>83.19</v>
      </c>
      <c r="I12352" s="29">
        <v>90.19</v>
      </c>
    </row>
    <row r="12353" spans="1:9" x14ac:dyDescent="0.25">
      <c r="A12353" s="2" t="s">
        <v>24</v>
      </c>
      <c r="B12353" s="2" t="s">
        <v>54</v>
      </c>
      <c r="C12353" s="2" t="s">
        <v>152</v>
      </c>
      <c r="D12353" s="2" t="s">
        <v>25</v>
      </c>
      <c r="E12353" s="2" t="str">
        <f t="shared" si="192"/>
        <v>2008Royal Liverpool and Broadgreen University Hospitals NHS TrustDid a member of staff explain the purpose of the medicines you were to take at home in a way you could understand?</v>
      </c>
      <c r="F12353" s="29">
        <v>86.53</v>
      </c>
      <c r="G12353" s="29">
        <v>1.86</v>
      </c>
      <c r="H12353" s="29">
        <v>82.89</v>
      </c>
      <c r="I12353" s="29">
        <v>90.17</v>
      </c>
    </row>
    <row r="12354" spans="1:9" x14ac:dyDescent="0.25">
      <c r="A12354" s="2" t="s">
        <v>24</v>
      </c>
      <c r="B12354" s="2" t="s">
        <v>54</v>
      </c>
      <c r="C12354" s="2" t="s">
        <v>168</v>
      </c>
      <c r="D12354" s="2" t="s">
        <v>25</v>
      </c>
      <c r="E12354" s="2" t="str">
        <f t="shared" ref="E12354:E12417" si="193">B12354&amp;C12354&amp;D12354</f>
        <v>2008Southend University Hospital NHS Foundation TrustDid a member of staff explain the purpose of the medicines you were to take at home in a way you could understand?</v>
      </c>
      <c r="F12354" s="29">
        <v>86.88</v>
      </c>
      <c r="G12354" s="29">
        <v>1.63</v>
      </c>
      <c r="H12354" s="29">
        <v>83.68</v>
      </c>
      <c r="I12354" s="29">
        <v>90.08</v>
      </c>
    </row>
    <row r="12355" spans="1:9" x14ac:dyDescent="0.25">
      <c r="A12355" s="2" t="s">
        <v>24</v>
      </c>
      <c r="B12355" s="2" t="s">
        <v>54</v>
      </c>
      <c r="C12355" s="2" t="s">
        <v>210</v>
      </c>
      <c r="D12355" s="2" t="s">
        <v>25</v>
      </c>
      <c r="E12355" s="2" t="str">
        <f t="shared" si="193"/>
        <v>2008Worcestershire Acute Hospitals NHS TrustDid a member of staff explain the purpose of the medicines you were to take at home in a way you could understand?</v>
      </c>
      <c r="F12355" s="29">
        <v>86.78</v>
      </c>
      <c r="G12355" s="29">
        <v>1.65</v>
      </c>
      <c r="H12355" s="29">
        <v>83.55</v>
      </c>
      <c r="I12355" s="29">
        <v>90.01</v>
      </c>
    </row>
    <row r="12356" spans="1:9" x14ac:dyDescent="0.25">
      <c r="A12356" s="2" t="s">
        <v>24</v>
      </c>
      <c r="B12356" s="2" t="s">
        <v>54</v>
      </c>
      <c r="C12356" s="2" t="s">
        <v>157</v>
      </c>
      <c r="D12356" s="2" t="s">
        <v>25</v>
      </c>
      <c r="E12356" s="2" t="str">
        <f t="shared" si="193"/>
        <v>2008Salford Royal NHS Foundation TrustDid a member of staff explain the purpose of the medicines you were to take at home in a way you could understand?</v>
      </c>
      <c r="F12356" s="29">
        <v>86.34</v>
      </c>
      <c r="G12356" s="29">
        <v>1.81</v>
      </c>
      <c r="H12356" s="29">
        <v>82.8</v>
      </c>
      <c r="I12356" s="29">
        <v>89.89</v>
      </c>
    </row>
    <row r="12357" spans="1:9" x14ac:dyDescent="0.25">
      <c r="A12357" s="2" t="s">
        <v>24</v>
      </c>
      <c r="B12357" s="2" t="s">
        <v>54</v>
      </c>
      <c r="C12357" s="2" t="s">
        <v>84</v>
      </c>
      <c r="D12357" s="2" t="s">
        <v>25</v>
      </c>
      <c r="E12357" s="2" t="str">
        <f t="shared" si="193"/>
        <v>2008County Durham and Darlington NHS Foundation TrustDid a member of staff explain the purpose of the medicines you were to take at home in a way you could understand?</v>
      </c>
      <c r="F12357" s="29">
        <v>86.79</v>
      </c>
      <c r="G12357" s="29">
        <v>1.57</v>
      </c>
      <c r="H12357" s="29">
        <v>83.71</v>
      </c>
      <c r="I12357" s="29">
        <v>89.87</v>
      </c>
    </row>
    <row r="12358" spans="1:9" x14ac:dyDescent="0.25">
      <c r="A12358" s="2" t="s">
        <v>24</v>
      </c>
      <c r="B12358" s="2" t="s">
        <v>54</v>
      </c>
      <c r="C12358" s="2" t="s">
        <v>111</v>
      </c>
      <c r="D12358" s="2" t="s">
        <v>25</v>
      </c>
      <c r="E12358" s="2" t="str">
        <f t="shared" si="193"/>
        <v>2008Ipswich Hospital NHS TrustDid a member of staff explain the purpose of the medicines you were to take at home in a way you could understand?</v>
      </c>
      <c r="F12358" s="29">
        <v>86.57</v>
      </c>
      <c r="G12358" s="29">
        <v>1.68</v>
      </c>
      <c r="H12358" s="29">
        <v>83.28</v>
      </c>
      <c r="I12358" s="29">
        <v>89.86</v>
      </c>
    </row>
    <row r="12359" spans="1:9" x14ac:dyDescent="0.25">
      <c r="A12359" s="2" t="s">
        <v>24</v>
      </c>
      <c r="B12359" s="2" t="s">
        <v>54</v>
      </c>
      <c r="C12359" s="2" t="s">
        <v>180</v>
      </c>
      <c r="D12359" s="2" t="s">
        <v>25</v>
      </c>
      <c r="E12359" s="2" t="str">
        <f t="shared" si="193"/>
        <v>2008The Newcastle-upon-Tyne Hospitals NHS Foundation TrustDid a member of staff explain the purpose of the medicines you were to take at home in a way you could understand?</v>
      </c>
      <c r="F12359" s="29">
        <v>86.71</v>
      </c>
      <c r="G12359" s="29">
        <v>1.6</v>
      </c>
      <c r="H12359" s="29">
        <v>83.58</v>
      </c>
      <c r="I12359" s="29">
        <v>89.85</v>
      </c>
    </row>
    <row r="12360" spans="1:9" x14ac:dyDescent="0.25">
      <c r="A12360" s="2" t="s">
        <v>24</v>
      </c>
      <c r="B12360" s="2" t="s">
        <v>54</v>
      </c>
      <c r="C12360" s="2" t="s">
        <v>156</v>
      </c>
      <c r="D12360" s="2" t="s">
        <v>25</v>
      </c>
      <c r="E12360" s="2" t="str">
        <f t="shared" si="193"/>
        <v>2008Royal United Hospital Bath NHS TrustDid a member of staff explain the purpose of the medicines you were to take at home in a way you could understand?</v>
      </c>
      <c r="F12360" s="29">
        <v>86.56</v>
      </c>
      <c r="G12360" s="29">
        <v>1.68</v>
      </c>
      <c r="H12360" s="29">
        <v>83.28</v>
      </c>
      <c r="I12360" s="29">
        <v>89.84</v>
      </c>
    </row>
    <row r="12361" spans="1:9" x14ac:dyDescent="0.25">
      <c r="A12361" s="2" t="s">
        <v>24</v>
      </c>
      <c r="B12361" s="2" t="s">
        <v>54</v>
      </c>
      <c r="C12361" s="2" t="s">
        <v>149</v>
      </c>
      <c r="D12361" s="2" t="s">
        <v>25</v>
      </c>
      <c r="E12361" s="2" t="str">
        <f t="shared" si="193"/>
        <v>2008Royal Cornwall Hospitals NHS TrustDid a member of staff explain the purpose of the medicines you were to take at home in a way you could understand?</v>
      </c>
      <c r="F12361" s="29">
        <v>86.58</v>
      </c>
      <c r="G12361" s="29">
        <v>1.61</v>
      </c>
      <c r="H12361" s="29">
        <v>83.43</v>
      </c>
      <c r="I12361" s="29">
        <v>89.73</v>
      </c>
    </row>
    <row r="12362" spans="1:9" x14ac:dyDescent="0.25">
      <c r="A12362" s="2" t="s">
        <v>24</v>
      </c>
      <c r="B12362" s="2" t="s">
        <v>54</v>
      </c>
      <c r="C12362" s="2" t="s">
        <v>68</v>
      </c>
      <c r="D12362" s="2" t="s">
        <v>25</v>
      </c>
      <c r="E12362" s="2" t="str">
        <f t="shared" si="193"/>
        <v>2008Bedford Hospital NHS TrustDid a member of staff explain the purpose of the medicines you were to take at home in a way you could understand?</v>
      </c>
      <c r="F12362" s="29">
        <v>86.27</v>
      </c>
      <c r="G12362" s="29">
        <v>1.76</v>
      </c>
      <c r="H12362" s="29">
        <v>82.81</v>
      </c>
      <c r="I12362" s="29">
        <v>89.72</v>
      </c>
    </row>
    <row r="12363" spans="1:9" x14ac:dyDescent="0.25">
      <c r="A12363" s="2" t="s">
        <v>24</v>
      </c>
      <c r="B12363" s="2" t="s">
        <v>54</v>
      </c>
      <c r="C12363" s="2" t="s">
        <v>160</v>
      </c>
      <c r="D12363" s="2" t="s">
        <v>25</v>
      </c>
      <c r="E12363" s="2" t="str">
        <f t="shared" si="193"/>
        <v>2008Sheffield Teaching Hospitals NHS Foundation TrustDid a member of staff explain the purpose of the medicines you were to take at home in a way you could understand?</v>
      </c>
      <c r="F12363" s="29">
        <v>86.57</v>
      </c>
      <c r="G12363" s="29">
        <v>1.61</v>
      </c>
      <c r="H12363" s="29">
        <v>83.42</v>
      </c>
      <c r="I12363" s="29">
        <v>89.72</v>
      </c>
    </row>
    <row r="12364" spans="1:9" x14ac:dyDescent="0.25">
      <c r="A12364" s="2" t="s">
        <v>24</v>
      </c>
      <c r="B12364" s="2" t="s">
        <v>54</v>
      </c>
      <c r="C12364" s="2" t="s">
        <v>88</v>
      </c>
      <c r="D12364" s="2" t="s">
        <v>25</v>
      </c>
      <c r="E12364" s="2" t="str">
        <f t="shared" si="193"/>
        <v>2008Doncaster and Bassetlaw Hospitals NHS Foundation TrustDid a member of staff explain the purpose of the medicines you were to take at home in a way you could understand?</v>
      </c>
      <c r="F12364" s="29">
        <v>86.25</v>
      </c>
      <c r="G12364" s="29">
        <v>1.63</v>
      </c>
      <c r="H12364" s="29">
        <v>83.05</v>
      </c>
      <c r="I12364" s="29">
        <v>89.45</v>
      </c>
    </row>
    <row r="12365" spans="1:9" x14ac:dyDescent="0.25">
      <c r="A12365" s="2" t="s">
        <v>24</v>
      </c>
      <c r="B12365" s="2" t="s">
        <v>54</v>
      </c>
      <c r="C12365" s="2" t="s">
        <v>121</v>
      </c>
      <c r="D12365" s="2" t="s">
        <v>25</v>
      </c>
      <c r="E12365" s="2" t="str">
        <f t="shared" si="193"/>
        <v>2008Liverpool Women's NHS Foundation TrustDid a member of staff explain the purpose of the medicines you were to take at home in a way you could understand?</v>
      </c>
      <c r="F12365" s="29">
        <v>86.13</v>
      </c>
      <c r="G12365" s="29">
        <v>1.68</v>
      </c>
      <c r="H12365" s="29">
        <v>82.84</v>
      </c>
      <c r="I12365" s="29">
        <v>89.42</v>
      </c>
    </row>
    <row r="12366" spans="1:9" x14ac:dyDescent="0.25">
      <c r="A12366" s="2" t="s">
        <v>24</v>
      </c>
      <c r="B12366" s="2" t="s">
        <v>54</v>
      </c>
      <c r="C12366" s="2" t="s">
        <v>186</v>
      </c>
      <c r="D12366" s="2" t="s">
        <v>25</v>
      </c>
      <c r="E12366" s="2" t="str">
        <f t="shared" si="193"/>
        <v>2008The Royal Bournemouth and Christchurch Hospitals NHS Foundation TrustDid a member of staff explain the purpose of the medicines you were to take at home in a way you could understand?</v>
      </c>
      <c r="F12366" s="29">
        <v>86.33</v>
      </c>
      <c r="G12366" s="29">
        <v>1.58</v>
      </c>
      <c r="H12366" s="29">
        <v>83.24</v>
      </c>
      <c r="I12366" s="29">
        <v>89.42</v>
      </c>
    </row>
    <row r="12367" spans="1:9" x14ac:dyDescent="0.25">
      <c r="A12367" s="2" t="s">
        <v>24</v>
      </c>
      <c r="B12367" s="2" t="s">
        <v>54</v>
      </c>
      <c r="C12367" s="2" t="s">
        <v>140</v>
      </c>
      <c r="D12367" s="2" t="s">
        <v>25</v>
      </c>
      <c r="E12367" s="2" t="str">
        <f t="shared" si="193"/>
        <v>2008Oxford University Hospitals NHS TrustDid a member of staff explain the purpose of the medicines you were to take at home in a way you could understand?</v>
      </c>
      <c r="F12367" s="29">
        <v>86.08</v>
      </c>
      <c r="G12367" s="29">
        <v>1.65</v>
      </c>
      <c r="H12367" s="29">
        <v>82.85</v>
      </c>
      <c r="I12367" s="29">
        <v>89.3</v>
      </c>
    </row>
    <row r="12368" spans="1:9" x14ac:dyDescent="0.25">
      <c r="A12368" s="2" t="s">
        <v>24</v>
      </c>
      <c r="B12368" s="2" t="s">
        <v>54</v>
      </c>
      <c r="C12368" s="2" t="s">
        <v>80</v>
      </c>
      <c r="D12368" s="2" t="s">
        <v>25</v>
      </c>
      <c r="E12368" s="2" t="str">
        <f t="shared" si="193"/>
        <v>2008Chesterfield Royal Hospital NHS Foundation TrustDid a member of staff explain the purpose of the medicines you were to take at home in a way you could understand?</v>
      </c>
      <c r="F12368" s="29">
        <v>86.14</v>
      </c>
      <c r="G12368" s="29">
        <v>1.6</v>
      </c>
      <c r="H12368" s="29">
        <v>83</v>
      </c>
      <c r="I12368" s="29">
        <v>89.28</v>
      </c>
    </row>
    <row r="12369" spans="1:9" x14ac:dyDescent="0.25">
      <c r="A12369" s="2" t="s">
        <v>24</v>
      </c>
      <c r="B12369" s="2" t="s">
        <v>54</v>
      </c>
      <c r="C12369" s="2" t="s">
        <v>205</v>
      </c>
      <c r="D12369" s="2" t="s">
        <v>25</v>
      </c>
      <c r="E12369" s="2" t="str">
        <f t="shared" si="193"/>
        <v>2008West Middlesex University Hospital NHS TrustDid a member of staff explain the purpose of the medicines you were to take at home in a way you could understand?</v>
      </c>
      <c r="F12369" s="29">
        <v>85.71</v>
      </c>
      <c r="G12369" s="29">
        <v>1.82</v>
      </c>
      <c r="H12369" s="29">
        <v>82.15</v>
      </c>
      <c r="I12369" s="29">
        <v>89.27</v>
      </c>
    </row>
    <row r="12370" spans="1:9" x14ac:dyDescent="0.25">
      <c r="A12370" s="2" t="s">
        <v>24</v>
      </c>
      <c r="B12370" s="2" t="s">
        <v>54</v>
      </c>
      <c r="C12370" s="2" t="s">
        <v>139</v>
      </c>
      <c r="D12370" s="2" t="s">
        <v>25</v>
      </c>
      <c r="E12370" s="2" t="str">
        <f t="shared" si="193"/>
        <v>2008Nottingham University Hospitals NHS TrustDid a member of staff explain the purpose of the medicines you were to take at home in a way you could understand?</v>
      </c>
      <c r="F12370" s="29">
        <v>85.83</v>
      </c>
      <c r="G12370" s="29">
        <v>1.75</v>
      </c>
      <c r="H12370" s="29">
        <v>82.41</v>
      </c>
      <c r="I12370" s="29">
        <v>89.26</v>
      </c>
    </row>
    <row r="12371" spans="1:9" x14ac:dyDescent="0.25">
      <c r="A12371" s="2" t="s">
        <v>24</v>
      </c>
      <c r="B12371" s="2" t="s">
        <v>54</v>
      </c>
      <c r="C12371" s="2" t="s">
        <v>138</v>
      </c>
      <c r="D12371" s="2" t="s">
        <v>25</v>
      </c>
      <c r="E12371" s="2" t="str">
        <f t="shared" si="193"/>
        <v>2008Northumbria Healthcare NHS Foundation TrustDid a member of staff explain the purpose of the medicines you were to take at home in a way you could understand?</v>
      </c>
      <c r="F12371" s="29">
        <v>85.8</v>
      </c>
      <c r="G12371" s="29">
        <v>1.74</v>
      </c>
      <c r="H12371" s="29">
        <v>82.39</v>
      </c>
      <c r="I12371" s="29">
        <v>89.2</v>
      </c>
    </row>
    <row r="12372" spans="1:9" x14ac:dyDescent="0.25">
      <c r="A12372" s="2" t="s">
        <v>24</v>
      </c>
      <c r="B12372" s="2" t="s">
        <v>54</v>
      </c>
      <c r="C12372" s="2" t="s">
        <v>136</v>
      </c>
      <c r="D12372" s="2" t="s">
        <v>25</v>
      </c>
      <c r="E12372" s="2" t="str">
        <f t="shared" si="193"/>
        <v>2008Northern Devon Healthcare NHS TrustDid a member of staff explain the purpose of the medicines you were to take at home in a way you could understand?</v>
      </c>
      <c r="F12372" s="29">
        <v>85.81</v>
      </c>
      <c r="G12372" s="29">
        <v>1.72</v>
      </c>
      <c r="H12372" s="29">
        <v>82.44</v>
      </c>
      <c r="I12372" s="29">
        <v>89.18</v>
      </c>
    </row>
    <row r="12373" spans="1:9" x14ac:dyDescent="0.25">
      <c r="A12373" s="2" t="s">
        <v>24</v>
      </c>
      <c r="B12373" s="2" t="s">
        <v>54</v>
      </c>
      <c r="C12373" s="2" t="s">
        <v>175</v>
      </c>
      <c r="D12373" s="2" t="s">
        <v>25</v>
      </c>
      <c r="E12373" s="2" t="str">
        <f t="shared" si="193"/>
        <v>2008Taunton and Somerset NHS Foundation TrustDid a member of staff explain the purpose of the medicines you were to take at home in a way you could understand?</v>
      </c>
      <c r="F12373" s="29">
        <v>85.76</v>
      </c>
      <c r="G12373" s="29">
        <v>1.74</v>
      </c>
      <c r="H12373" s="29">
        <v>82.35</v>
      </c>
      <c r="I12373" s="29">
        <v>89.17</v>
      </c>
    </row>
    <row r="12374" spans="1:9" x14ac:dyDescent="0.25">
      <c r="A12374" s="2" t="s">
        <v>24</v>
      </c>
      <c r="B12374" s="2" t="s">
        <v>54</v>
      </c>
      <c r="C12374" s="2" t="s">
        <v>64</v>
      </c>
      <c r="D12374" s="2" t="s">
        <v>25</v>
      </c>
      <c r="E12374" s="2" t="str">
        <f t="shared" si="193"/>
        <v>2008Barnet and Chase Farm Hospitals NHS TrustDid a member of staff explain the purpose of the medicines you were to take at home in a way you could understand?</v>
      </c>
      <c r="F12374" s="29">
        <v>85.47</v>
      </c>
      <c r="G12374" s="29">
        <v>1.79</v>
      </c>
      <c r="H12374" s="29">
        <v>81.97</v>
      </c>
      <c r="I12374" s="29">
        <v>88.97</v>
      </c>
    </row>
    <row r="12375" spans="1:9" x14ac:dyDescent="0.25">
      <c r="A12375" s="2" t="s">
        <v>24</v>
      </c>
      <c r="B12375" s="2" t="s">
        <v>54</v>
      </c>
      <c r="C12375" s="2" t="s">
        <v>79</v>
      </c>
      <c r="D12375" s="2" t="s">
        <v>25</v>
      </c>
      <c r="E12375" s="2" t="str">
        <f t="shared" si="193"/>
        <v>2008Chelsea and Westminster Hospital NHS Foundation TrustDid a member of staff explain the purpose of the medicines you were to take at home in a way you could understand?</v>
      </c>
      <c r="F12375" s="29">
        <v>85.42</v>
      </c>
      <c r="G12375" s="29">
        <v>1.8</v>
      </c>
      <c r="H12375" s="29">
        <v>81.900000000000006</v>
      </c>
      <c r="I12375" s="29">
        <v>88.94</v>
      </c>
    </row>
    <row r="12376" spans="1:9" x14ac:dyDescent="0.25">
      <c r="A12376" s="2" t="s">
        <v>24</v>
      </c>
      <c r="B12376" s="2" t="s">
        <v>54</v>
      </c>
      <c r="C12376" s="2" t="s">
        <v>86</v>
      </c>
      <c r="D12376" s="2" t="s">
        <v>25</v>
      </c>
      <c r="E12376" s="2" t="str">
        <f t="shared" si="193"/>
        <v>2008Dartford and Gravesham NHS TrustDid a member of staff explain the purpose of the medicines you were to take at home in a way you could understand?</v>
      </c>
      <c r="F12376" s="29">
        <v>85.59</v>
      </c>
      <c r="G12376" s="29">
        <v>1.71</v>
      </c>
      <c r="H12376" s="29">
        <v>82.23</v>
      </c>
      <c r="I12376" s="29">
        <v>88.94</v>
      </c>
    </row>
    <row r="12377" spans="1:9" x14ac:dyDescent="0.25">
      <c r="A12377" s="2" t="s">
        <v>24</v>
      </c>
      <c r="B12377" s="2" t="s">
        <v>54</v>
      </c>
      <c r="C12377" s="2" t="s">
        <v>83</v>
      </c>
      <c r="D12377" s="2" t="s">
        <v>25</v>
      </c>
      <c r="E12377" s="2" t="str">
        <f t="shared" si="193"/>
        <v>2008Countess of Chester Hospital NHS Foundation TrustDid a member of staff explain the purpose of the medicines you were to take at home in a way you could understand?</v>
      </c>
      <c r="F12377" s="29">
        <v>85.71</v>
      </c>
      <c r="G12377" s="29">
        <v>1.6</v>
      </c>
      <c r="H12377" s="29">
        <v>82.58</v>
      </c>
      <c r="I12377" s="29">
        <v>88.84</v>
      </c>
    </row>
    <row r="12378" spans="1:9" x14ac:dyDescent="0.25">
      <c r="A12378" s="2" t="s">
        <v>24</v>
      </c>
      <c r="B12378" s="2" t="s">
        <v>54</v>
      </c>
      <c r="C12378" s="2" t="s">
        <v>214</v>
      </c>
      <c r="D12378" s="2" t="s">
        <v>25</v>
      </c>
      <c r="E12378" s="2" t="str">
        <f t="shared" si="193"/>
        <v>2008York Teaching Hospital NHS Foundation TrustDid a member of staff explain the purpose of the medicines you were to take at home in a way you could understand?</v>
      </c>
      <c r="F12378" s="29">
        <v>86.49</v>
      </c>
      <c r="G12378" s="29">
        <v>1.2</v>
      </c>
      <c r="H12378" s="29">
        <v>84.14</v>
      </c>
      <c r="I12378" s="29">
        <v>88.83</v>
      </c>
    </row>
    <row r="12379" spans="1:9" x14ac:dyDescent="0.25">
      <c r="A12379" s="2" t="s">
        <v>24</v>
      </c>
      <c r="B12379" s="2" t="s">
        <v>54</v>
      </c>
      <c r="C12379" s="2" t="s">
        <v>206</v>
      </c>
      <c r="D12379" s="2" t="s">
        <v>25</v>
      </c>
      <c r="E12379" s="2" t="str">
        <f t="shared" si="193"/>
        <v>2008West Suffolk NHS Foundation TrustDid a member of staff explain the purpose of the medicines you were to take at home in a way you could understand?</v>
      </c>
      <c r="F12379" s="29">
        <v>85.58</v>
      </c>
      <c r="G12379" s="29">
        <v>1.65</v>
      </c>
      <c r="H12379" s="29">
        <v>82.35</v>
      </c>
      <c r="I12379" s="29">
        <v>88.8</v>
      </c>
    </row>
    <row r="12380" spans="1:9" x14ac:dyDescent="0.25">
      <c r="A12380" s="2" t="s">
        <v>24</v>
      </c>
      <c r="B12380" s="2" t="s">
        <v>54</v>
      </c>
      <c r="C12380" s="2" t="s">
        <v>102</v>
      </c>
      <c r="D12380" s="2" t="s">
        <v>25</v>
      </c>
      <c r="E12380" s="2" t="str">
        <f t="shared" si="193"/>
        <v>2008Guy's and St Thomas' NHS Foundation TrustDid a member of staff explain the purpose of the medicines you were to take at home in a way you could understand?</v>
      </c>
      <c r="F12380" s="29">
        <v>85.53</v>
      </c>
      <c r="G12380" s="29">
        <v>1.66</v>
      </c>
      <c r="H12380" s="29">
        <v>82.29</v>
      </c>
      <c r="I12380" s="29">
        <v>88.78</v>
      </c>
    </row>
    <row r="12381" spans="1:9" x14ac:dyDescent="0.25">
      <c r="A12381" s="2" t="s">
        <v>24</v>
      </c>
      <c r="B12381" s="2" t="s">
        <v>54</v>
      </c>
      <c r="C12381" s="2" t="s">
        <v>166</v>
      </c>
      <c r="D12381" s="2" t="s">
        <v>25</v>
      </c>
      <c r="E12381" s="2" t="str">
        <f t="shared" si="193"/>
        <v>2008South Tyneside NHS Foundation TrustDid a member of staff explain the purpose of the medicines you were to take at home in a way you could understand?</v>
      </c>
      <c r="F12381" s="29">
        <v>85.3</v>
      </c>
      <c r="G12381" s="29">
        <v>1.75</v>
      </c>
      <c r="H12381" s="29">
        <v>81.86</v>
      </c>
      <c r="I12381" s="29">
        <v>88.73</v>
      </c>
    </row>
    <row r="12382" spans="1:9" x14ac:dyDescent="0.25">
      <c r="A12382" s="2" t="s">
        <v>24</v>
      </c>
      <c r="B12382" s="2" t="s">
        <v>54</v>
      </c>
      <c r="C12382" s="2" t="s">
        <v>115</v>
      </c>
      <c r="D12382" s="2" t="s">
        <v>25</v>
      </c>
      <c r="E12382" s="2" t="str">
        <f t="shared" si="193"/>
        <v>2008King's College Hospital NHS Foundation TrustDid a member of staff explain the purpose of the medicines you were to take at home in a way you could understand?</v>
      </c>
      <c r="F12382" s="29">
        <v>85.29</v>
      </c>
      <c r="G12382" s="29">
        <v>1.71</v>
      </c>
      <c r="H12382" s="29">
        <v>81.94</v>
      </c>
      <c r="I12382" s="29">
        <v>88.65</v>
      </c>
    </row>
    <row r="12383" spans="1:9" x14ac:dyDescent="0.25">
      <c r="A12383" s="2" t="s">
        <v>24</v>
      </c>
      <c r="B12383" s="2" t="s">
        <v>54</v>
      </c>
      <c r="C12383" s="2" t="s">
        <v>114</v>
      </c>
      <c r="D12383" s="2" t="s">
        <v>25</v>
      </c>
      <c r="E12383" s="2" t="str">
        <f t="shared" si="193"/>
        <v>2008Kettering General Hospital NHS Foundation TrustDid a member of staff explain the purpose of the medicines you were to take at home in a way you could understand?</v>
      </c>
      <c r="F12383" s="29">
        <v>85.27</v>
      </c>
      <c r="G12383" s="29">
        <v>1.7</v>
      </c>
      <c r="H12383" s="29">
        <v>81.93</v>
      </c>
      <c r="I12383" s="29">
        <v>88.61</v>
      </c>
    </row>
    <row r="12384" spans="1:9" x14ac:dyDescent="0.25">
      <c r="A12384" s="2" t="s">
        <v>24</v>
      </c>
      <c r="B12384" s="2" t="s">
        <v>54</v>
      </c>
      <c r="C12384" s="2" t="s">
        <v>131</v>
      </c>
      <c r="D12384" s="2" t="s">
        <v>25</v>
      </c>
      <c r="E12384" s="2" t="str">
        <f t="shared" si="193"/>
        <v>2008North Bristol NHS TrustDid a member of staff explain the purpose of the medicines you were to take at home in a way you could understand?</v>
      </c>
      <c r="F12384" s="29">
        <v>85.52</v>
      </c>
      <c r="G12384" s="29">
        <v>1.57</v>
      </c>
      <c r="H12384" s="29">
        <v>82.43</v>
      </c>
      <c r="I12384" s="29">
        <v>88.6</v>
      </c>
    </row>
    <row r="12385" spans="1:9" x14ac:dyDescent="0.25">
      <c r="A12385" s="2" t="s">
        <v>24</v>
      </c>
      <c r="B12385" s="2" t="s">
        <v>54</v>
      </c>
      <c r="C12385" s="2" t="s">
        <v>105</v>
      </c>
      <c r="D12385" s="2" t="s">
        <v>25</v>
      </c>
      <c r="E12385" s="2" t="str">
        <f t="shared" si="193"/>
        <v>2008Heart of England NHS Foundation TrustDid a member of staff explain the purpose of the medicines you were to take at home in a way you could understand?</v>
      </c>
      <c r="F12385" s="29">
        <v>84.8</v>
      </c>
      <c r="G12385" s="29">
        <v>1.92</v>
      </c>
      <c r="H12385" s="29">
        <v>81.05</v>
      </c>
      <c r="I12385" s="29">
        <v>88.55</v>
      </c>
    </row>
    <row r="12386" spans="1:9" x14ac:dyDescent="0.25">
      <c r="A12386" s="2" t="s">
        <v>24</v>
      </c>
      <c r="B12386" s="2" t="s">
        <v>54</v>
      </c>
      <c r="C12386" s="2" t="s">
        <v>127</v>
      </c>
      <c r="D12386" s="2" t="s">
        <v>25</v>
      </c>
      <c r="E12386" s="2" t="str">
        <f t="shared" si="193"/>
        <v>2008Mid Staffordshire NHS Foundation TrustDid a member of staff explain the purpose of the medicines you were to take at home in a way you could understand?</v>
      </c>
      <c r="F12386" s="29">
        <v>85.24</v>
      </c>
      <c r="G12386" s="29">
        <v>1.67</v>
      </c>
      <c r="H12386" s="29">
        <v>81.96</v>
      </c>
      <c r="I12386" s="29">
        <v>88.52</v>
      </c>
    </row>
    <row r="12387" spans="1:9" x14ac:dyDescent="0.25">
      <c r="A12387" s="2" t="s">
        <v>24</v>
      </c>
      <c r="B12387" s="2" t="s">
        <v>54</v>
      </c>
      <c r="C12387" s="2" t="s">
        <v>147</v>
      </c>
      <c r="D12387" s="2" t="s">
        <v>25</v>
      </c>
      <c r="E12387" s="2" t="str">
        <f t="shared" si="193"/>
        <v>2008Royal Berkshire NHS Foundation TrustDid a member of staff explain the purpose of the medicines you were to take at home in a way you could understand?</v>
      </c>
      <c r="F12387" s="29">
        <v>85.23</v>
      </c>
      <c r="G12387" s="29">
        <v>1.67</v>
      </c>
      <c r="H12387" s="29">
        <v>81.95</v>
      </c>
      <c r="I12387" s="29">
        <v>88.5</v>
      </c>
    </row>
    <row r="12388" spans="1:9" x14ac:dyDescent="0.25">
      <c r="A12388" s="2" t="s">
        <v>24</v>
      </c>
      <c r="B12388" s="2" t="s">
        <v>54</v>
      </c>
      <c r="C12388" s="2" t="s">
        <v>167</v>
      </c>
      <c r="D12388" s="2" t="s">
        <v>25</v>
      </c>
      <c r="E12388" s="2" t="str">
        <f t="shared" si="193"/>
        <v>2008South Warwickshire NHS Foundation TrustDid a member of staff explain the purpose of the medicines you were to take at home in a way you could understand?</v>
      </c>
      <c r="F12388" s="29">
        <v>85.23</v>
      </c>
      <c r="G12388" s="29">
        <v>1.67</v>
      </c>
      <c r="H12388" s="29">
        <v>81.96</v>
      </c>
      <c r="I12388" s="29">
        <v>88.5</v>
      </c>
    </row>
    <row r="12389" spans="1:9" x14ac:dyDescent="0.25">
      <c r="A12389" s="2" t="s">
        <v>24</v>
      </c>
      <c r="B12389" s="2" t="s">
        <v>54</v>
      </c>
      <c r="C12389" s="2" t="s">
        <v>93</v>
      </c>
      <c r="D12389" s="2" t="s">
        <v>25</v>
      </c>
      <c r="E12389" s="2" t="str">
        <f t="shared" si="193"/>
        <v>2008East Kent Hospitals University NHS Foundation TrustDid a member of staff explain the purpose of the medicines you were to take at home in a way you could understand?</v>
      </c>
      <c r="F12389" s="29">
        <v>85.17</v>
      </c>
      <c r="G12389" s="29">
        <v>1.67</v>
      </c>
      <c r="H12389" s="29">
        <v>81.900000000000006</v>
      </c>
      <c r="I12389" s="29">
        <v>88.45</v>
      </c>
    </row>
    <row r="12390" spans="1:9" x14ac:dyDescent="0.25">
      <c r="A12390" s="2" t="s">
        <v>24</v>
      </c>
      <c r="B12390" s="2" t="s">
        <v>54</v>
      </c>
      <c r="C12390" s="2" t="s">
        <v>101</v>
      </c>
      <c r="D12390" s="2" t="s">
        <v>25</v>
      </c>
      <c r="E12390" s="2" t="str">
        <f t="shared" si="193"/>
        <v>2008Great Western Hospitals NHS Foundation TrustDid a member of staff explain the purpose of the medicines you were to take at home in a way you could understand?</v>
      </c>
      <c r="F12390" s="29">
        <v>84.83</v>
      </c>
      <c r="G12390" s="29">
        <v>1.74</v>
      </c>
      <c r="H12390" s="29">
        <v>81.42</v>
      </c>
      <c r="I12390" s="29">
        <v>88.24</v>
      </c>
    </row>
    <row r="12391" spans="1:9" x14ac:dyDescent="0.25">
      <c r="A12391" s="2" t="s">
        <v>24</v>
      </c>
      <c r="B12391" s="2" t="s">
        <v>54</v>
      </c>
      <c r="C12391" s="2" t="s">
        <v>119</v>
      </c>
      <c r="D12391" s="2" t="s">
        <v>25</v>
      </c>
      <c r="E12391" s="2" t="str">
        <f t="shared" si="193"/>
        <v>2008Lewisham Healthcare NHS TrustDid a member of staff explain the purpose of the medicines you were to take at home in a way you could understand?</v>
      </c>
      <c r="F12391" s="29">
        <v>84.75</v>
      </c>
      <c r="G12391" s="29">
        <v>1.77</v>
      </c>
      <c r="H12391" s="29">
        <v>81.290000000000006</v>
      </c>
      <c r="I12391" s="29">
        <v>88.21</v>
      </c>
    </row>
    <row r="12392" spans="1:9" x14ac:dyDescent="0.25">
      <c r="A12392" s="2" t="s">
        <v>24</v>
      </c>
      <c r="B12392" s="2" t="s">
        <v>54</v>
      </c>
      <c r="C12392" s="2" t="s">
        <v>211</v>
      </c>
      <c r="D12392" s="2" t="s">
        <v>25</v>
      </c>
      <c r="E12392" s="2" t="str">
        <f t="shared" si="193"/>
        <v>2008Wrightington, Wigan and Leigh NHS Foundation TrustDid a member of staff explain the purpose of the medicines you were to take at home in a way you could understand?</v>
      </c>
      <c r="F12392" s="29">
        <v>84.78</v>
      </c>
      <c r="G12392" s="29">
        <v>1.74</v>
      </c>
      <c r="H12392" s="29">
        <v>81.38</v>
      </c>
      <c r="I12392" s="29">
        <v>88.19</v>
      </c>
    </row>
    <row r="12393" spans="1:9" x14ac:dyDescent="0.25">
      <c r="A12393" s="2" t="s">
        <v>24</v>
      </c>
      <c r="B12393" s="2" t="s">
        <v>54</v>
      </c>
      <c r="C12393" s="2" t="s">
        <v>118</v>
      </c>
      <c r="D12393" s="2" t="s">
        <v>25</v>
      </c>
      <c r="E12393" s="2" t="str">
        <f t="shared" si="193"/>
        <v>2008Leeds Teaching Hospitals NHS TrustDid a member of staff explain the purpose of the medicines you were to take at home in a way you could understand?</v>
      </c>
      <c r="F12393" s="29">
        <v>84.78</v>
      </c>
      <c r="G12393" s="29">
        <v>1.71</v>
      </c>
      <c r="H12393" s="29">
        <v>81.44</v>
      </c>
      <c r="I12393" s="29">
        <v>88.13</v>
      </c>
    </row>
    <row r="12394" spans="1:9" x14ac:dyDescent="0.25">
      <c r="A12394" s="2" t="s">
        <v>24</v>
      </c>
      <c r="B12394" s="2" t="s">
        <v>54</v>
      </c>
      <c r="C12394" s="2" t="s">
        <v>154</v>
      </c>
      <c r="D12394" s="2" t="s">
        <v>25</v>
      </c>
      <c r="E12394" s="2" t="str">
        <f t="shared" si="193"/>
        <v>2008Royal National Orthopaedic Hospital NHS TrustDid a member of staff explain the purpose of the medicines you were to take at home in a way you could understand?</v>
      </c>
      <c r="F12394" s="29">
        <v>85.02</v>
      </c>
      <c r="G12394" s="29">
        <v>1.53</v>
      </c>
      <c r="H12394" s="29">
        <v>82.03</v>
      </c>
      <c r="I12394" s="29">
        <v>88.01</v>
      </c>
    </row>
    <row r="12395" spans="1:9" x14ac:dyDescent="0.25">
      <c r="A12395" s="2" t="s">
        <v>24</v>
      </c>
      <c r="B12395" s="2" t="s">
        <v>54</v>
      </c>
      <c r="C12395" s="2" t="s">
        <v>143</v>
      </c>
      <c r="D12395" s="2" t="s">
        <v>25</v>
      </c>
      <c r="E12395" s="2" t="str">
        <f t="shared" si="193"/>
        <v>2008Plymouth Hospitals NHS TrustDid a member of staff explain the purpose of the medicines you were to take at home in a way you could understand?</v>
      </c>
      <c r="F12395" s="29">
        <v>84.9</v>
      </c>
      <c r="G12395" s="29">
        <v>1.58</v>
      </c>
      <c r="H12395" s="29">
        <v>81.790000000000006</v>
      </c>
      <c r="I12395" s="29">
        <v>88</v>
      </c>
    </row>
    <row r="12396" spans="1:9" x14ac:dyDescent="0.25">
      <c r="A12396" s="2" t="s">
        <v>24</v>
      </c>
      <c r="B12396" s="2" t="s">
        <v>54</v>
      </c>
      <c r="C12396" s="2" t="s">
        <v>108</v>
      </c>
      <c r="D12396" s="2" t="s">
        <v>25</v>
      </c>
      <c r="E12396" s="2" t="str">
        <f t="shared" si="193"/>
        <v>2008Homerton University Hospital NHS Foundation TrustDid a member of staff explain the purpose of the medicines you were to take at home in a way you could understand?</v>
      </c>
      <c r="F12396" s="29">
        <v>84.15</v>
      </c>
      <c r="G12396" s="29">
        <v>1.94</v>
      </c>
      <c r="H12396" s="29">
        <v>80.34</v>
      </c>
      <c r="I12396" s="29">
        <v>87.96</v>
      </c>
    </row>
    <row r="12397" spans="1:9" x14ac:dyDescent="0.25">
      <c r="A12397" s="2" t="s">
        <v>24</v>
      </c>
      <c r="B12397" s="2" t="s">
        <v>54</v>
      </c>
      <c r="C12397" s="2" t="s">
        <v>12</v>
      </c>
      <c r="D12397" s="2" t="s">
        <v>25</v>
      </c>
      <c r="E12397" s="2" t="str">
        <f t="shared" si="193"/>
        <v>2008Aintree University Hospital NHS Foundation TrustDid a member of staff explain the purpose of the medicines you were to take at home in a way you could understand?</v>
      </c>
      <c r="F12397" s="27">
        <v>84.38</v>
      </c>
      <c r="G12397" s="27">
        <v>1.73</v>
      </c>
      <c r="H12397" s="27">
        <v>81</v>
      </c>
      <c r="I12397" s="27">
        <v>87.77</v>
      </c>
    </row>
    <row r="12398" spans="1:9" x14ac:dyDescent="0.25">
      <c r="A12398" s="2" t="s">
        <v>24</v>
      </c>
      <c r="B12398" s="2" t="s">
        <v>54</v>
      </c>
      <c r="C12398" s="2" t="s">
        <v>116</v>
      </c>
      <c r="D12398" s="2" t="s">
        <v>25</v>
      </c>
      <c r="E12398" s="2" t="str">
        <f t="shared" si="193"/>
        <v>2008Kingston Hospital NHS Foundation TrustDid a member of staff explain the purpose of the medicines you were to take at home in a way you could understand?</v>
      </c>
      <c r="F12398" s="29">
        <v>84.1</v>
      </c>
      <c r="G12398" s="29">
        <v>1.84</v>
      </c>
      <c r="H12398" s="29">
        <v>80.5</v>
      </c>
      <c r="I12398" s="29">
        <v>87.7</v>
      </c>
    </row>
    <row r="12399" spans="1:9" x14ac:dyDescent="0.25">
      <c r="A12399" s="2" t="s">
        <v>24</v>
      </c>
      <c r="B12399" s="2" t="s">
        <v>54</v>
      </c>
      <c r="C12399" s="2" t="s">
        <v>150</v>
      </c>
      <c r="D12399" s="2" t="s">
        <v>25</v>
      </c>
      <c r="E12399" s="2" t="str">
        <f t="shared" si="193"/>
        <v>2008Royal Devon and Exeter NHS Foundation TrustDid a member of staff explain the purpose of the medicines you were to take at home in a way you could understand?</v>
      </c>
      <c r="F12399" s="29">
        <v>84.61</v>
      </c>
      <c r="G12399" s="29">
        <v>1.54</v>
      </c>
      <c r="H12399" s="29">
        <v>81.59</v>
      </c>
      <c r="I12399" s="29">
        <v>87.63</v>
      </c>
    </row>
    <row r="12400" spans="1:9" x14ac:dyDescent="0.25">
      <c r="A12400" s="2" t="s">
        <v>24</v>
      </c>
      <c r="B12400" s="2" t="s">
        <v>54</v>
      </c>
      <c r="C12400" s="2" t="s">
        <v>189</v>
      </c>
      <c r="D12400" s="2" t="s">
        <v>25</v>
      </c>
      <c r="E12400" s="2" t="str">
        <f t="shared" si="193"/>
        <v>2008The Royal Wolverhampton NHS TrustDid a member of staff explain the purpose of the medicines you were to take at home in a way you could understand?</v>
      </c>
      <c r="F12400" s="29">
        <v>84.21</v>
      </c>
      <c r="G12400" s="29">
        <v>1.69</v>
      </c>
      <c r="H12400" s="29">
        <v>80.900000000000006</v>
      </c>
      <c r="I12400" s="29">
        <v>87.53</v>
      </c>
    </row>
    <row r="12401" spans="1:9" x14ac:dyDescent="0.25">
      <c r="A12401" s="2" t="s">
        <v>24</v>
      </c>
      <c r="B12401" s="2" t="s">
        <v>54</v>
      </c>
      <c r="C12401" s="2" t="s">
        <v>113</v>
      </c>
      <c r="D12401" s="2" t="s">
        <v>25</v>
      </c>
      <c r="E12401" s="2" t="str">
        <f t="shared" si="193"/>
        <v>2008James Paget University Hospitals NHS Foundation TrustDid a member of staff explain the purpose of the medicines you were to take at home in a way you could understand?</v>
      </c>
      <c r="F12401" s="29">
        <v>84.22</v>
      </c>
      <c r="G12401" s="29">
        <v>1.67</v>
      </c>
      <c r="H12401" s="29">
        <v>80.95</v>
      </c>
      <c r="I12401" s="29">
        <v>87.5</v>
      </c>
    </row>
    <row r="12402" spans="1:9" x14ac:dyDescent="0.25">
      <c r="A12402" s="2" t="s">
        <v>24</v>
      </c>
      <c r="B12402" s="2" t="s">
        <v>54</v>
      </c>
      <c r="C12402" s="2" t="s">
        <v>185</v>
      </c>
      <c r="D12402" s="2" t="s">
        <v>25</v>
      </c>
      <c r="E12402" s="2" t="str">
        <f t="shared" si="193"/>
        <v>2008The Rotherham NHS Foundation TrustDid a member of staff explain the purpose of the medicines you were to take at home in a way you could understand?</v>
      </c>
      <c r="F12402" s="29">
        <v>84.15</v>
      </c>
      <c r="G12402" s="29">
        <v>1.7</v>
      </c>
      <c r="H12402" s="29">
        <v>80.83</v>
      </c>
      <c r="I12402" s="29">
        <v>87.48</v>
      </c>
    </row>
    <row r="12403" spans="1:9" x14ac:dyDescent="0.25">
      <c r="A12403" s="2" t="s">
        <v>24</v>
      </c>
      <c r="B12403" s="2" t="s">
        <v>54</v>
      </c>
      <c r="C12403" s="2" t="s">
        <v>142</v>
      </c>
      <c r="D12403" s="2" t="s">
        <v>25</v>
      </c>
      <c r="E12403" s="2" t="str">
        <f t="shared" si="193"/>
        <v>2008Peterborough and Stamford Hospitals NHS Foundation TrustDid a member of staff explain the purpose of the medicines you were to take at home in a way you could understand?</v>
      </c>
      <c r="F12403" s="29">
        <v>84.25</v>
      </c>
      <c r="G12403" s="29">
        <v>1.61</v>
      </c>
      <c r="H12403" s="29">
        <v>81.09</v>
      </c>
      <c r="I12403" s="29">
        <v>87.41</v>
      </c>
    </row>
    <row r="12404" spans="1:9" x14ac:dyDescent="0.25">
      <c r="A12404" s="2" t="s">
        <v>24</v>
      </c>
      <c r="B12404" s="2" t="s">
        <v>54</v>
      </c>
      <c r="C12404" s="2" t="s">
        <v>178</v>
      </c>
      <c r="D12404" s="2" t="s">
        <v>25</v>
      </c>
      <c r="E12404" s="2" t="str">
        <f t="shared" si="193"/>
        <v>2008The Dudley Group NHS Foundation TrustDid a member of staff explain the purpose of the medicines you were to take at home in a way you could understand?</v>
      </c>
      <c r="F12404" s="29">
        <v>84.08</v>
      </c>
      <c r="G12404" s="29">
        <v>1.67</v>
      </c>
      <c r="H12404" s="29">
        <v>80.81</v>
      </c>
      <c r="I12404" s="29">
        <v>87.35</v>
      </c>
    </row>
    <row r="12405" spans="1:9" x14ac:dyDescent="0.25">
      <c r="A12405" s="2" t="s">
        <v>24</v>
      </c>
      <c r="B12405" s="2" t="s">
        <v>54</v>
      </c>
      <c r="C12405" s="2" t="s">
        <v>110</v>
      </c>
      <c r="D12405" s="2" t="s">
        <v>25</v>
      </c>
      <c r="E12405" s="2" t="str">
        <f t="shared" si="193"/>
        <v>2008Imperial College Healthcare NHS TrustDid a member of staff explain the purpose of the medicines you were to take at home in a way you could understand?</v>
      </c>
      <c r="F12405" s="29">
        <v>83.79</v>
      </c>
      <c r="G12405" s="29">
        <v>1.81</v>
      </c>
      <c r="H12405" s="29">
        <v>80.239999999999995</v>
      </c>
      <c r="I12405" s="29">
        <v>87.34</v>
      </c>
    </row>
    <row r="12406" spans="1:9" x14ac:dyDescent="0.25">
      <c r="A12406" s="2" t="s">
        <v>24</v>
      </c>
      <c r="B12406" s="2" t="s">
        <v>54</v>
      </c>
      <c r="C12406" s="2" t="s">
        <v>112</v>
      </c>
      <c r="D12406" s="2" t="s">
        <v>25</v>
      </c>
      <c r="E12406" s="2" t="str">
        <f t="shared" si="193"/>
        <v>2008Isle of Wight NHS TrustDid a member of staff explain the purpose of the medicines you were to take at home in a way you could understand?</v>
      </c>
      <c r="F12406" s="29">
        <v>83.76</v>
      </c>
      <c r="G12406" s="29">
        <v>1.79</v>
      </c>
      <c r="H12406" s="29">
        <v>80.260000000000005</v>
      </c>
      <c r="I12406" s="29">
        <v>87.26</v>
      </c>
    </row>
    <row r="12407" spans="1:9" x14ac:dyDescent="0.25">
      <c r="A12407" s="2" t="s">
        <v>24</v>
      </c>
      <c r="B12407" s="2" t="s">
        <v>54</v>
      </c>
      <c r="C12407" s="2" t="s">
        <v>193</v>
      </c>
      <c r="D12407" s="2" t="s">
        <v>25</v>
      </c>
      <c r="E12407" s="2" t="str">
        <f t="shared" si="193"/>
        <v>2008University College London Hospitals NHS Foundation TrustDid a member of staff explain the purpose of the medicines you were to take at home in a way you could understand?</v>
      </c>
      <c r="F12407" s="29">
        <v>84.06</v>
      </c>
      <c r="G12407" s="29">
        <v>1.6</v>
      </c>
      <c r="H12407" s="29">
        <v>80.930000000000007</v>
      </c>
      <c r="I12407" s="29">
        <v>87.2</v>
      </c>
    </row>
    <row r="12408" spans="1:9" x14ac:dyDescent="0.25">
      <c r="A12408" s="2" t="s">
        <v>24</v>
      </c>
      <c r="B12408" s="2" t="s">
        <v>54</v>
      </c>
      <c r="C12408" s="2" t="s">
        <v>197</v>
      </c>
      <c r="D12408" s="2" t="s">
        <v>25</v>
      </c>
      <c r="E12408" s="2" t="str">
        <f t="shared" si="193"/>
        <v>2008University Hospitals Birmingham NHS Foundation TrustDid a member of staff explain the purpose of the medicines you were to take at home in a way you could understand?</v>
      </c>
      <c r="F12408" s="29">
        <v>84.02</v>
      </c>
      <c r="G12408" s="29">
        <v>1.62</v>
      </c>
      <c r="H12408" s="29">
        <v>80.849999999999994</v>
      </c>
      <c r="I12408" s="29">
        <v>87.19</v>
      </c>
    </row>
    <row r="12409" spans="1:9" x14ac:dyDescent="0.25">
      <c r="A12409" s="2" t="s">
        <v>24</v>
      </c>
      <c r="B12409" s="2" t="s">
        <v>54</v>
      </c>
      <c r="C12409" s="2" t="s">
        <v>134</v>
      </c>
      <c r="D12409" s="2" t="s">
        <v>25</v>
      </c>
      <c r="E12409" s="2" t="str">
        <f t="shared" si="193"/>
        <v>2008North West London Hospitals NHS TrustDid a member of staff explain the purpose of the medicines you were to take at home in a way you could understand?</v>
      </c>
      <c r="F12409" s="29">
        <v>83.49</v>
      </c>
      <c r="G12409" s="29">
        <v>1.86</v>
      </c>
      <c r="H12409" s="29">
        <v>79.849999999999994</v>
      </c>
      <c r="I12409" s="29">
        <v>87.14</v>
      </c>
    </row>
    <row r="12410" spans="1:9" x14ac:dyDescent="0.25">
      <c r="A12410" s="2" t="s">
        <v>24</v>
      </c>
      <c r="B12410" s="2" t="s">
        <v>54</v>
      </c>
      <c r="C12410" s="2" t="s">
        <v>95</v>
      </c>
      <c r="D12410" s="2" t="s">
        <v>25</v>
      </c>
      <c r="E12410" s="2" t="str">
        <f t="shared" si="193"/>
        <v>2008East Sussex Healthcare NHS TrustDid a member of staff explain the purpose of the medicines you were to take at home in a way you could understand?</v>
      </c>
      <c r="F12410" s="29">
        <v>83.96</v>
      </c>
      <c r="G12410" s="29">
        <v>1.6</v>
      </c>
      <c r="H12410" s="29">
        <v>80.819999999999993</v>
      </c>
      <c r="I12410" s="29">
        <v>87.1</v>
      </c>
    </row>
    <row r="12411" spans="1:9" x14ac:dyDescent="0.25">
      <c r="A12411" s="2" t="s">
        <v>24</v>
      </c>
      <c r="B12411" s="2" t="s">
        <v>54</v>
      </c>
      <c r="C12411" s="2" t="s">
        <v>78</v>
      </c>
      <c r="D12411" s="2" t="s">
        <v>25</v>
      </c>
      <c r="E12411" s="2" t="str">
        <f t="shared" si="193"/>
        <v>2008Central Manchester University Hospitals NHS Foundation TrustDid a member of staff explain the purpose of the medicines you were to take at home in a way you could understand?</v>
      </c>
      <c r="F12411" s="29">
        <v>83.57</v>
      </c>
      <c r="G12411" s="29">
        <v>1.79</v>
      </c>
      <c r="H12411" s="29">
        <v>80.06</v>
      </c>
      <c r="I12411" s="29">
        <v>87.08</v>
      </c>
    </row>
    <row r="12412" spans="1:9" x14ac:dyDescent="0.25">
      <c r="A12412" s="2" t="s">
        <v>24</v>
      </c>
      <c r="B12412" s="2" t="s">
        <v>54</v>
      </c>
      <c r="C12412" s="2" t="s">
        <v>100</v>
      </c>
      <c r="D12412" s="2" t="s">
        <v>25</v>
      </c>
      <c r="E12412" s="2" t="str">
        <f t="shared" si="193"/>
        <v>2008Gloucestershire Hospitals NHS Foundation TrustDid a member of staff explain the purpose of the medicines you were to take at home in a way you could understand?</v>
      </c>
      <c r="F12412" s="29">
        <v>83.88</v>
      </c>
      <c r="G12412" s="29">
        <v>1.63</v>
      </c>
      <c r="H12412" s="29">
        <v>80.680000000000007</v>
      </c>
      <c r="I12412" s="29">
        <v>87.08</v>
      </c>
    </row>
    <row r="12413" spans="1:9" x14ac:dyDescent="0.25">
      <c r="A12413" s="2" t="s">
        <v>24</v>
      </c>
      <c r="B12413" s="2" t="s">
        <v>54</v>
      </c>
      <c r="C12413" s="2" t="s">
        <v>81</v>
      </c>
      <c r="D12413" s="2" t="s">
        <v>25</v>
      </c>
      <c r="E12413" s="2" t="str">
        <f t="shared" si="193"/>
        <v>2008City Hospitals Sunderland NHS Foundation TrustDid a member of staff explain the purpose of the medicines you were to take at home in a way you could understand?</v>
      </c>
      <c r="F12413" s="29">
        <v>83.9</v>
      </c>
      <c r="G12413" s="29">
        <v>1.61</v>
      </c>
      <c r="H12413" s="29">
        <v>80.75</v>
      </c>
      <c r="I12413" s="29">
        <v>87.04</v>
      </c>
    </row>
    <row r="12414" spans="1:9" x14ac:dyDescent="0.25">
      <c r="A12414" s="2" t="s">
        <v>24</v>
      </c>
      <c r="B12414" s="2" t="s">
        <v>54</v>
      </c>
      <c r="C12414" s="2" t="s">
        <v>66</v>
      </c>
      <c r="D12414" s="2" t="s">
        <v>25</v>
      </c>
      <c r="E12414" s="2" t="str">
        <f t="shared" si="193"/>
        <v>2008Barts Health NHS TrustDid a member of staff explain the purpose of the medicines you were to take at home in a way you could understand?</v>
      </c>
      <c r="F12414" s="29">
        <v>84.94</v>
      </c>
      <c r="G12414" s="29">
        <v>1.06</v>
      </c>
      <c r="H12414" s="29">
        <v>82.85</v>
      </c>
      <c r="I12414" s="29">
        <v>87.03</v>
      </c>
    </row>
    <row r="12415" spans="1:9" x14ac:dyDescent="0.25">
      <c r="A12415" s="2" t="s">
        <v>24</v>
      </c>
      <c r="B12415" s="2" t="s">
        <v>54</v>
      </c>
      <c r="C12415" s="2" t="s">
        <v>196</v>
      </c>
      <c r="D12415" s="2" t="s">
        <v>25</v>
      </c>
      <c r="E12415" s="2" t="str">
        <f t="shared" si="193"/>
        <v>2008University Hospital Southampton NHS Foundation TrustDid a member of staff explain the purpose of the medicines you were to take at home in a way you could understand?</v>
      </c>
      <c r="F12415" s="29">
        <v>83.61</v>
      </c>
      <c r="G12415" s="29">
        <v>1.7</v>
      </c>
      <c r="H12415" s="29">
        <v>80.28</v>
      </c>
      <c r="I12415" s="29">
        <v>86.94</v>
      </c>
    </row>
    <row r="12416" spans="1:9" x14ac:dyDescent="0.25">
      <c r="A12416" s="2" t="s">
        <v>24</v>
      </c>
      <c r="B12416" s="2" t="s">
        <v>54</v>
      </c>
      <c r="C12416" s="2" t="s">
        <v>103</v>
      </c>
      <c r="D12416" s="2" t="s">
        <v>25</v>
      </c>
      <c r="E12416" s="2" t="str">
        <f t="shared" si="193"/>
        <v>2008Hampshire Hospitals NHS Foundation TrustDid a member of staff explain the purpose of the medicines you were to take at home in a way you could understand?</v>
      </c>
      <c r="F12416" s="29">
        <v>84.65</v>
      </c>
      <c r="G12416" s="29">
        <v>1.1499999999999999</v>
      </c>
      <c r="H12416" s="29">
        <v>82.41</v>
      </c>
      <c r="I12416" s="29">
        <v>86.9</v>
      </c>
    </row>
    <row r="12417" spans="1:9" x14ac:dyDescent="0.25">
      <c r="A12417" s="2" t="s">
        <v>24</v>
      </c>
      <c r="B12417" s="2" t="s">
        <v>54</v>
      </c>
      <c r="C12417" s="2" t="s">
        <v>209</v>
      </c>
      <c r="D12417" s="2" t="s">
        <v>25</v>
      </c>
      <c r="E12417" s="2" t="str">
        <f t="shared" si="193"/>
        <v>2008Wirral University Teaching Hospital NHS Foundation TrustDid a member of staff explain the purpose of the medicines you were to take at home in a way you could understand?</v>
      </c>
      <c r="F12417" s="29">
        <v>83.4</v>
      </c>
      <c r="G12417" s="29">
        <v>1.77</v>
      </c>
      <c r="H12417" s="29">
        <v>79.930000000000007</v>
      </c>
      <c r="I12417" s="29">
        <v>86.88</v>
      </c>
    </row>
    <row r="12418" spans="1:9" x14ac:dyDescent="0.25">
      <c r="A12418" s="2" t="s">
        <v>24</v>
      </c>
      <c r="B12418" s="2" t="s">
        <v>54</v>
      </c>
      <c r="C12418" s="2" t="s">
        <v>155</v>
      </c>
      <c r="D12418" s="2" t="s">
        <v>25</v>
      </c>
      <c r="E12418" s="2" t="str">
        <f t="shared" ref="E12418:E12481" si="194">B12418&amp;C12418&amp;D12418</f>
        <v>2008Royal Surrey County Hospital NHS Foundation TrustDid a member of staff explain the purpose of the medicines you were to take at home in a way you could understand?</v>
      </c>
      <c r="F12418" s="29">
        <v>83.72</v>
      </c>
      <c r="G12418" s="29">
        <v>1.6</v>
      </c>
      <c r="H12418" s="29">
        <v>80.58</v>
      </c>
      <c r="I12418" s="29">
        <v>86.86</v>
      </c>
    </row>
    <row r="12419" spans="1:9" x14ac:dyDescent="0.25">
      <c r="A12419" s="2" t="s">
        <v>24</v>
      </c>
      <c r="B12419" s="2" t="s">
        <v>54</v>
      </c>
      <c r="C12419" s="2" t="s">
        <v>92</v>
      </c>
      <c r="D12419" s="2" t="s">
        <v>25</v>
      </c>
      <c r="E12419" s="2" t="str">
        <f t="shared" si="194"/>
        <v>2008East Cheshire NHS TrustDid a member of staff explain the purpose of the medicines you were to take at home in a way you could understand?</v>
      </c>
      <c r="F12419" s="29">
        <v>83.5</v>
      </c>
      <c r="G12419" s="29">
        <v>1.69</v>
      </c>
      <c r="H12419" s="29">
        <v>80.19</v>
      </c>
      <c r="I12419" s="29">
        <v>86.81</v>
      </c>
    </row>
    <row r="12420" spans="1:9" x14ac:dyDescent="0.25">
      <c r="A12420" s="2" t="s">
        <v>24</v>
      </c>
      <c r="B12420" s="2" t="s">
        <v>54</v>
      </c>
      <c r="C12420" s="2" t="s">
        <v>106</v>
      </c>
      <c r="D12420" s="2" t="s">
        <v>25</v>
      </c>
      <c r="E12420" s="2" t="str">
        <f t="shared" si="194"/>
        <v>2008Heatherwood and Wexham Park Hospitals NHS Foundation TrustDid a member of staff explain the purpose of the medicines you were to take at home in a way you could understand?</v>
      </c>
      <c r="F12420" s="29">
        <v>83.63</v>
      </c>
      <c r="G12420" s="29">
        <v>1.61</v>
      </c>
      <c r="H12420" s="29">
        <v>80.48</v>
      </c>
      <c r="I12420" s="29">
        <v>86.77</v>
      </c>
    </row>
    <row r="12421" spans="1:9" x14ac:dyDescent="0.25">
      <c r="A12421" s="2" t="s">
        <v>24</v>
      </c>
      <c r="B12421" s="2" t="s">
        <v>54</v>
      </c>
      <c r="C12421" s="2" t="s">
        <v>107</v>
      </c>
      <c r="D12421" s="2" t="s">
        <v>25</v>
      </c>
      <c r="E12421" s="2" t="str">
        <f t="shared" si="194"/>
        <v>2008Hinchingbrooke Health Care NHS TrustDid a member of staff explain the purpose of the medicines you were to take at home in a way you could understand?</v>
      </c>
      <c r="F12421" s="29">
        <v>83.78</v>
      </c>
      <c r="G12421" s="29">
        <v>1.49</v>
      </c>
      <c r="H12421" s="29">
        <v>80.86</v>
      </c>
      <c r="I12421" s="29">
        <v>86.71</v>
      </c>
    </row>
    <row r="12422" spans="1:9" x14ac:dyDescent="0.25">
      <c r="A12422" s="2" t="s">
        <v>24</v>
      </c>
      <c r="B12422" s="2" t="s">
        <v>54</v>
      </c>
      <c r="C12422" s="2" t="s">
        <v>163</v>
      </c>
      <c r="D12422" s="2" t="s">
        <v>25</v>
      </c>
      <c r="E12422" s="2" t="str">
        <f t="shared" si="194"/>
        <v>2008South Devon Healthcare NHS Foundation TrustDid a member of staff explain the purpose of the medicines you were to take at home in a way you could understand?</v>
      </c>
      <c r="F12422" s="29">
        <v>83.23</v>
      </c>
      <c r="G12422" s="29">
        <v>1.76</v>
      </c>
      <c r="H12422" s="29">
        <v>79.77</v>
      </c>
      <c r="I12422" s="29">
        <v>86.69</v>
      </c>
    </row>
    <row r="12423" spans="1:9" x14ac:dyDescent="0.25">
      <c r="A12423" s="2" t="s">
        <v>24</v>
      </c>
      <c r="B12423" s="2" t="s">
        <v>54</v>
      </c>
      <c r="C12423" s="2" t="s">
        <v>126</v>
      </c>
      <c r="D12423" s="2" t="s">
        <v>25</v>
      </c>
      <c r="E12423" s="2" t="str">
        <f t="shared" si="194"/>
        <v>2008Mid Essex Hospital Services NHS TrustDid a member of staff explain the purpose of the medicines you were to take at home in a way you could understand?</v>
      </c>
      <c r="F12423" s="29">
        <v>83.19</v>
      </c>
      <c r="G12423" s="29">
        <v>1.76</v>
      </c>
      <c r="H12423" s="29">
        <v>79.739999999999995</v>
      </c>
      <c r="I12423" s="29">
        <v>86.65</v>
      </c>
    </row>
    <row r="12424" spans="1:9" x14ac:dyDescent="0.25">
      <c r="A12424" s="2" t="s">
        <v>24</v>
      </c>
      <c r="B12424" s="2" t="s">
        <v>54</v>
      </c>
      <c r="C12424" s="2" t="s">
        <v>97</v>
      </c>
      <c r="D12424" s="2" t="s">
        <v>25</v>
      </c>
      <c r="E12424" s="2" t="str">
        <f t="shared" si="194"/>
        <v>2008Frimley Park Hospital NHS Foundation TrustDid a member of staff explain the purpose of the medicines you were to take at home in a way you could understand?</v>
      </c>
      <c r="F12424" s="29">
        <v>83.48</v>
      </c>
      <c r="G12424" s="29">
        <v>1.58</v>
      </c>
      <c r="H12424" s="29">
        <v>80.38</v>
      </c>
      <c r="I12424" s="29">
        <v>86.57</v>
      </c>
    </row>
    <row r="12425" spans="1:9" x14ac:dyDescent="0.25">
      <c r="A12425" s="2" t="s">
        <v>24</v>
      </c>
      <c r="B12425" s="2" t="s">
        <v>54</v>
      </c>
      <c r="C12425" s="2" t="s">
        <v>207</v>
      </c>
      <c r="D12425" s="2" t="s">
        <v>25</v>
      </c>
      <c r="E12425" s="2" t="str">
        <f t="shared" si="194"/>
        <v>2008Western Sussex Hospitals NHS TrustDid a member of staff explain the purpose of the medicines you were to take at home in a way you could understand?</v>
      </c>
      <c r="F12425" s="29">
        <v>84.24</v>
      </c>
      <c r="G12425" s="29">
        <v>1.17</v>
      </c>
      <c r="H12425" s="29">
        <v>81.94</v>
      </c>
      <c r="I12425" s="29">
        <v>86.53</v>
      </c>
    </row>
    <row r="12426" spans="1:9" x14ac:dyDescent="0.25">
      <c r="A12426" s="2" t="s">
        <v>24</v>
      </c>
      <c r="B12426" s="2" t="s">
        <v>54</v>
      </c>
      <c r="C12426" s="2" t="s">
        <v>137</v>
      </c>
      <c r="D12426" s="2" t="s">
        <v>25</v>
      </c>
      <c r="E12426" s="2" t="str">
        <f t="shared" si="194"/>
        <v>2008Northern Lincolnshire and Goole Hospitals NHS Foundation TrustDid a member of staff explain the purpose of the medicines you were to take at home in a way you could understand?</v>
      </c>
      <c r="F12426" s="29">
        <v>83.45</v>
      </c>
      <c r="G12426" s="29">
        <v>1.57</v>
      </c>
      <c r="H12426" s="29">
        <v>80.38</v>
      </c>
      <c r="I12426" s="29">
        <v>86.52</v>
      </c>
    </row>
    <row r="12427" spans="1:9" x14ac:dyDescent="0.25">
      <c r="A12427" s="2" t="s">
        <v>24</v>
      </c>
      <c r="B12427" s="2" t="s">
        <v>54</v>
      </c>
      <c r="C12427" s="2" t="s">
        <v>172</v>
      </c>
      <c r="D12427" s="2" t="s">
        <v>25</v>
      </c>
      <c r="E12427" s="2" t="str">
        <f t="shared" si="194"/>
        <v>2008Stockport NHS Foundation TrustDid a member of staff explain the purpose of the medicines you were to take at home in a way you could understand?</v>
      </c>
      <c r="F12427" s="29">
        <v>83.15</v>
      </c>
      <c r="G12427" s="29">
        <v>1.7</v>
      </c>
      <c r="H12427" s="29">
        <v>79.81</v>
      </c>
      <c r="I12427" s="29">
        <v>86.49</v>
      </c>
    </row>
    <row r="12428" spans="1:9" x14ac:dyDescent="0.25">
      <c r="A12428" s="2" t="s">
        <v>24</v>
      </c>
      <c r="B12428" s="2" t="s">
        <v>54</v>
      </c>
      <c r="C12428" s="2" t="s">
        <v>202</v>
      </c>
      <c r="D12428" s="2" t="s">
        <v>25</v>
      </c>
      <c r="E12428" s="2" t="str">
        <f t="shared" si="194"/>
        <v>2008Walsall Healthcare NHS TrustDid a member of staff explain the purpose of the medicines you were to take at home in a way you could understand?</v>
      </c>
      <c r="F12428" s="29">
        <v>83.06</v>
      </c>
      <c r="G12428" s="29">
        <v>1.71</v>
      </c>
      <c r="H12428" s="29">
        <v>79.709999999999994</v>
      </c>
      <c r="I12428" s="29">
        <v>86.42</v>
      </c>
    </row>
    <row r="12429" spans="1:9" x14ac:dyDescent="0.25">
      <c r="A12429" s="2" t="s">
        <v>24</v>
      </c>
      <c r="B12429" s="2" t="s">
        <v>54</v>
      </c>
      <c r="C12429" s="2" t="s">
        <v>73</v>
      </c>
      <c r="D12429" s="2" t="s">
        <v>25</v>
      </c>
      <c r="E12429" s="2" t="str">
        <f t="shared" si="194"/>
        <v>2008Brighton and Sussex University Hospitals NHS TrustDid a member of staff explain the purpose of the medicines you were to take at home in a way you could understand?</v>
      </c>
      <c r="F12429" s="29">
        <v>83.31</v>
      </c>
      <c r="G12429" s="29">
        <v>1.58</v>
      </c>
      <c r="H12429" s="29">
        <v>80.2</v>
      </c>
      <c r="I12429" s="29">
        <v>86.41</v>
      </c>
    </row>
    <row r="12430" spans="1:9" x14ac:dyDescent="0.25">
      <c r="A12430" s="2" t="s">
        <v>24</v>
      </c>
      <c r="B12430" s="2" t="s">
        <v>54</v>
      </c>
      <c r="C12430" s="2" t="s">
        <v>130</v>
      </c>
      <c r="D12430" s="2" t="s">
        <v>25</v>
      </c>
      <c r="E12430" s="2" t="str">
        <f t="shared" si="194"/>
        <v>2008Norfolk and Norwich University Hospitals NHS Foundation TrustDid a member of staff explain the purpose of the medicines you were to take at home in a way you could understand?</v>
      </c>
      <c r="F12430" s="29">
        <v>83.21</v>
      </c>
      <c r="G12430" s="29">
        <v>1.57</v>
      </c>
      <c r="H12430" s="29">
        <v>80.13</v>
      </c>
      <c r="I12430" s="29">
        <v>86.28</v>
      </c>
    </row>
    <row r="12431" spans="1:9" x14ac:dyDescent="0.25">
      <c r="A12431" s="2" t="s">
        <v>24</v>
      </c>
      <c r="B12431" s="2" t="s">
        <v>54</v>
      </c>
      <c r="C12431" s="2" t="s">
        <v>179</v>
      </c>
      <c r="D12431" s="2" t="s">
        <v>25</v>
      </c>
      <c r="E12431" s="2" t="str">
        <f t="shared" si="194"/>
        <v>2008The Hillingdon Hospitals NHS Foundation TrustDid a member of staff explain the purpose of the medicines you were to take at home in a way you could understand?</v>
      </c>
      <c r="F12431" s="29">
        <v>82.73</v>
      </c>
      <c r="G12431" s="29">
        <v>1.8</v>
      </c>
      <c r="H12431" s="29">
        <v>79.209999999999994</v>
      </c>
      <c r="I12431" s="29">
        <v>86.26</v>
      </c>
    </row>
    <row r="12432" spans="1:9" x14ac:dyDescent="0.25">
      <c r="A12432" s="2" t="s">
        <v>24</v>
      </c>
      <c r="B12432" s="2" t="s">
        <v>54</v>
      </c>
      <c r="C12432" s="2" t="s">
        <v>135</v>
      </c>
      <c r="D12432" s="2" t="s">
        <v>25</v>
      </c>
      <c r="E12432" s="2" t="str">
        <f t="shared" si="194"/>
        <v>2008Northampton General Hospital NHS TrustDid a member of staff explain the purpose of the medicines you were to take at home in a way you could understand?</v>
      </c>
      <c r="F12432" s="29">
        <v>82.77</v>
      </c>
      <c r="G12432" s="29">
        <v>1.76</v>
      </c>
      <c r="H12432" s="29">
        <v>79.319999999999993</v>
      </c>
      <c r="I12432" s="29">
        <v>86.22</v>
      </c>
    </row>
    <row r="12433" spans="1:9" x14ac:dyDescent="0.25">
      <c r="A12433" s="2" t="s">
        <v>24</v>
      </c>
      <c r="B12433" s="2" t="s">
        <v>54</v>
      </c>
      <c r="C12433" s="2" t="s">
        <v>61</v>
      </c>
      <c r="D12433" s="2" t="s">
        <v>25</v>
      </c>
      <c r="E12433" s="2" t="str">
        <f t="shared" si="194"/>
        <v>2008Airedale NHS Foundation TrustDid a member of staff explain the purpose of the medicines you were to take at home in a way you could understand?</v>
      </c>
      <c r="F12433" s="27">
        <v>82.64</v>
      </c>
      <c r="G12433" s="27">
        <v>1.78</v>
      </c>
      <c r="H12433" s="27">
        <v>79.150000000000006</v>
      </c>
      <c r="I12433" s="27">
        <v>86.13</v>
      </c>
    </row>
    <row r="12434" spans="1:9" x14ac:dyDescent="0.25">
      <c r="A12434" s="2" t="s">
        <v>24</v>
      </c>
      <c r="B12434" s="2" t="s">
        <v>54</v>
      </c>
      <c r="C12434" s="2" t="s">
        <v>182</v>
      </c>
      <c r="D12434" s="2" t="s">
        <v>25</v>
      </c>
      <c r="E12434" s="2" t="str">
        <f t="shared" si="194"/>
        <v>2008The Princess Alexandra Hospital NHS TrustDid a member of staff explain the purpose of the medicines you were to take at home in a way you could understand?</v>
      </c>
      <c r="F12434" s="29">
        <v>82.76</v>
      </c>
      <c r="G12434" s="29">
        <v>1.68</v>
      </c>
      <c r="H12434" s="29">
        <v>79.459999999999994</v>
      </c>
      <c r="I12434" s="29">
        <v>86.06</v>
      </c>
    </row>
    <row r="12435" spans="1:9" x14ac:dyDescent="0.25">
      <c r="A12435" s="2" t="s">
        <v>24</v>
      </c>
      <c r="B12435" s="2" t="s">
        <v>54</v>
      </c>
      <c r="C12435" s="2" t="s">
        <v>132</v>
      </c>
      <c r="D12435" s="2" t="s">
        <v>25</v>
      </c>
      <c r="E12435" s="2" t="str">
        <f t="shared" si="194"/>
        <v>2008North Cumbria University Hospitals NHS TrustDid a member of staff explain the purpose of the medicines you were to take at home in a way you could understand?</v>
      </c>
      <c r="F12435" s="29">
        <v>82.74</v>
      </c>
      <c r="G12435" s="29">
        <v>1.69</v>
      </c>
      <c r="H12435" s="29">
        <v>79.42</v>
      </c>
      <c r="I12435" s="29">
        <v>86.05</v>
      </c>
    </row>
    <row r="12436" spans="1:9" x14ac:dyDescent="0.25">
      <c r="A12436" s="2" t="s">
        <v>24</v>
      </c>
      <c r="B12436" s="2" t="s">
        <v>54</v>
      </c>
      <c r="C12436" s="2" t="s">
        <v>171</v>
      </c>
      <c r="D12436" s="2" t="s">
        <v>25</v>
      </c>
      <c r="E12436" s="2" t="str">
        <f t="shared" si="194"/>
        <v>2008St Helens and Knowsley Teaching Hospitals NHS TrustDid a member of staff explain the purpose of the medicines you were to take at home in a way you could understand?</v>
      </c>
      <c r="F12436" s="29">
        <v>82.24</v>
      </c>
      <c r="G12436" s="29">
        <v>1.91</v>
      </c>
      <c r="H12436" s="29">
        <v>78.489999999999995</v>
      </c>
      <c r="I12436" s="29">
        <v>85.99</v>
      </c>
    </row>
    <row r="12437" spans="1:9" x14ac:dyDescent="0.25">
      <c r="A12437" s="2" t="s">
        <v>24</v>
      </c>
      <c r="B12437" s="2" t="s">
        <v>54</v>
      </c>
      <c r="C12437" s="2" t="s">
        <v>125</v>
      </c>
      <c r="D12437" s="2" t="s">
        <v>25</v>
      </c>
      <c r="E12437" s="2" t="str">
        <f t="shared" si="194"/>
        <v>2008Mid Cheshire Hospitals NHS Foundation TrustDid a member of staff explain the purpose of the medicines you were to take at home in a way you could understand?</v>
      </c>
      <c r="F12437" s="29">
        <v>82.78</v>
      </c>
      <c r="G12437" s="29">
        <v>1.6</v>
      </c>
      <c r="H12437" s="29">
        <v>79.650000000000006</v>
      </c>
      <c r="I12437" s="29">
        <v>85.92</v>
      </c>
    </row>
    <row r="12438" spans="1:9" x14ac:dyDescent="0.25">
      <c r="A12438" s="2" t="s">
        <v>24</v>
      </c>
      <c r="B12438" s="2" t="s">
        <v>54</v>
      </c>
      <c r="C12438" s="2" t="s">
        <v>76</v>
      </c>
      <c r="D12438" s="2" t="s">
        <v>25</v>
      </c>
      <c r="E12438" s="2" t="str">
        <f t="shared" si="194"/>
        <v>2008Calderdale and Huddersfield NHS Foundation TrustDid a member of staff explain the purpose of the medicines you were to take at home in a way you could understand?</v>
      </c>
      <c r="F12438" s="29">
        <v>82.45</v>
      </c>
      <c r="G12438" s="29">
        <v>1.69</v>
      </c>
      <c r="H12438" s="29">
        <v>79.14</v>
      </c>
      <c r="I12438" s="29">
        <v>85.75</v>
      </c>
    </row>
    <row r="12439" spans="1:9" x14ac:dyDescent="0.25">
      <c r="A12439" s="2" t="s">
        <v>24</v>
      </c>
      <c r="B12439" s="2" t="s">
        <v>54</v>
      </c>
      <c r="C12439" s="2" t="s">
        <v>169</v>
      </c>
      <c r="D12439" s="2" t="s">
        <v>25</v>
      </c>
      <c r="E12439" s="2" t="str">
        <f t="shared" si="194"/>
        <v>2008Southport and Ormskirk Hospital NHS TrustDid a member of staff explain the purpose of the medicines you were to take at home in a way you could understand?</v>
      </c>
      <c r="F12439" s="29">
        <v>82.17</v>
      </c>
      <c r="G12439" s="29">
        <v>1.81</v>
      </c>
      <c r="H12439" s="29">
        <v>78.63</v>
      </c>
      <c r="I12439" s="29">
        <v>85.71</v>
      </c>
    </row>
    <row r="12440" spans="1:9" x14ac:dyDescent="0.25">
      <c r="A12440" s="2" t="s">
        <v>24</v>
      </c>
      <c r="B12440" s="2" t="s">
        <v>54</v>
      </c>
      <c r="C12440" s="2" t="s">
        <v>70</v>
      </c>
      <c r="D12440" s="2" t="s">
        <v>25</v>
      </c>
      <c r="E12440" s="2" t="str">
        <f t="shared" si="194"/>
        <v>2008Blackpool Teaching Hospitals NHS Foundation TrustDid a member of staff explain the purpose of the medicines you were to take at home in a way you could understand?</v>
      </c>
      <c r="F12440" s="29">
        <v>82.24</v>
      </c>
      <c r="G12440" s="29">
        <v>1.73</v>
      </c>
      <c r="H12440" s="29">
        <v>78.86</v>
      </c>
      <c r="I12440" s="29">
        <v>85.63</v>
      </c>
    </row>
    <row r="12441" spans="1:9" x14ac:dyDescent="0.25">
      <c r="A12441" s="2" t="s">
        <v>24</v>
      </c>
      <c r="B12441" s="2" t="s">
        <v>54</v>
      </c>
      <c r="C12441" s="2" t="s">
        <v>67</v>
      </c>
      <c r="D12441" s="2" t="s">
        <v>25</v>
      </c>
      <c r="E12441" s="2" t="str">
        <f t="shared" si="194"/>
        <v>2008Basildon and Thurrock University Hospitals NHS Foundation TrustDid a member of staff explain the purpose of the medicines you were to take at home in a way you could understand?</v>
      </c>
      <c r="F12441" s="29">
        <v>82.45</v>
      </c>
      <c r="G12441" s="29">
        <v>1.6</v>
      </c>
      <c r="H12441" s="29">
        <v>79.319999999999993</v>
      </c>
      <c r="I12441" s="29">
        <v>85.59</v>
      </c>
    </row>
    <row r="12442" spans="1:9" x14ac:dyDescent="0.25">
      <c r="A12442" s="2" t="s">
        <v>24</v>
      </c>
      <c r="B12442" s="2" t="s">
        <v>54</v>
      </c>
      <c r="C12442" s="2" t="s">
        <v>203</v>
      </c>
      <c r="D12442" s="2" t="s">
        <v>25</v>
      </c>
      <c r="E12442" s="2" t="str">
        <f t="shared" si="194"/>
        <v>2008Warrington and Halton Hospitals NHS Foundation TrustDid a member of staff explain the purpose of the medicines you were to take at home in a way you could understand?</v>
      </c>
      <c r="F12442" s="29">
        <v>81.87</v>
      </c>
      <c r="G12442" s="29">
        <v>1.81</v>
      </c>
      <c r="H12442" s="29">
        <v>78.319999999999993</v>
      </c>
      <c r="I12442" s="29">
        <v>85.41</v>
      </c>
    </row>
    <row r="12443" spans="1:9" x14ac:dyDescent="0.25">
      <c r="A12443" s="2" t="s">
        <v>24</v>
      </c>
      <c r="B12443" s="2" t="s">
        <v>54</v>
      </c>
      <c r="C12443" s="2" t="s">
        <v>82</v>
      </c>
      <c r="D12443" s="2" t="s">
        <v>25</v>
      </c>
      <c r="E12443" s="2" t="str">
        <f t="shared" si="194"/>
        <v>2008Colchester Hospital University NHS Foundation TrustDid a member of staff explain the purpose of the medicines you were to take at home in a way you could understand?</v>
      </c>
      <c r="F12443" s="29">
        <v>81.96</v>
      </c>
      <c r="G12443" s="29">
        <v>1.68</v>
      </c>
      <c r="H12443" s="29">
        <v>78.67</v>
      </c>
      <c r="I12443" s="29">
        <v>85.25</v>
      </c>
    </row>
    <row r="12444" spans="1:9" x14ac:dyDescent="0.25">
      <c r="A12444" s="2" t="s">
        <v>24</v>
      </c>
      <c r="B12444" s="2" t="s">
        <v>54</v>
      </c>
      <c r="C12444" s="2" t="s">
        <v>170</v>
      </c>
      <c r="D12444" s="2" t="s">
        <v>25</v>
      </c>
      <c r="E12444" s="2" t="str">
        <f t="shared" si="194"/>
        <v>2008St George's Healthcare NHS TrustDid a member of staff explain the purpose of the medicines you were to take at home in a way you could understand?</v>
      </c>
      <c r="F12444" s="29">
        <v>82.1</v>
      </c>
      <c r="G12444" s="29">
        <v>1.58</v>
      </c>
      <c r="H12444" s="29">
        <v>78.989999999999995</v>
      </c>
      <c r="I12444" s="29">
        <v>85.2</v>
      </c>
    </row>
    <row r="12445" spans="1:9" x14ac:dyDescent="0.25">
      <c r="A12445" s="2" t="s">
        <v>24</v>
      </c>
      <c r="B12445" s="2" t="s">
        <v>54</v>
      </c>
      <c r="C12445" s="2" t="s">
        <v>173</v>
      </c>
      <c r="D12445" s="2" t="s">
        <v>25</v>
      </c>
      <c r="E12445" s="2" t="str">
        <f t="shared" si="194"/>
        <v>2008Surrey and Sussex Healthcare NHS TrustDid a member of staff explain the purpose of the medicines you were to take at home in a way you could understand?</v>
      </c>
      <c r="F12445" s="29">
        <v>81.59</v>
      </c>
      <c r="G12445" s="29">
        <v>1.83</v>
      </c>
      <c r="H12445" s="29">
        <v>78.010000000000005</v>
      </c>
      <c r="I12445" s="29">
        <v>85.18</v>
      </c>
    </row>
    <row r="12446" spans="1:9" x14ac:dyDescent="0.25">
      <c r="A12446" s="2" t="s">
        <v>24</v>
      </c>
      <c r="B12446" s="2" t="s">
        <v>54</v>
      </c>
      <c r="C12446" s="2" t="s">
        <v>123</v>
      </c>
      <c r="D12446" s="2" t="s">
        <v>25</v>
      </c>
      <c r="E12446" s="2" t="str">
        <f t="shared" si="194"/>
        <v>2008Maidstone and Tunbridge Wells NHS TrustDid a member of staff explain the purpose of the medicines you were to take at home in a way you could understand?</v>
      </c>
      <c r="F12446" s="29">
        <v>81.849999999999994</v>
      </c>
      <c r="G12446" s="29">
        <v>1.69</v>
      </c>
      <c r="H12446" s="29">
        <v>78.540000000000006</v>
      </c>
      <c r="I12446" s="29">
        <v>85.16</v>
      </c>
    </row>
    <row r="12447" spans="1:9" x14ac:dyDescent="0.25">
      <c r="A12447" s="2" t="s">
        <v>24</v>
      </c>
      <c r="B12447" s="2" t="s">
        <v>54</v>
      </c>
      <c r="C12447" s="2" t="s">
        <v>174</v>
      </c>
      <c r="D12447" s="2" t="s">
        <v>25</v>
      </c>
      <c r="E12447" s="2" t="str">
        <f t="shared" si="194"/>
        <v>2008Tameside Hospital NHS Foundation TrustDid a member of staff explain the purpose of the medicines you were to take at home in a way you could understand?</v>
      </c>
      <c r="F12447" s="29">
        <v>81.680000000000007</v>
      </c>
      <c r="G12447" s="29">
        <v>1.77</v>
      </c>
      <c r="H12447" s="29">
        <v>78.2</v>
      </c>
      <c r="I12447" s="29">
        <v>85.16</v>
      </c>
    </row>
    <row r="12448" spans="1:9" x14ac:dyDescent="0.25">
      <c r="A12448" s="2" t="s">
        <v>24</v>
      </c>
      <c r="B12448" s="2" t="s">
        <v>54</v>
      </c>
      <c r="C12448" s="2" t="s">
        <v>5</v>
      </c>
      <c r="D12448" s="2" t="s">
        <v>25</v>
      </c>
      <c r="E12448" s="2" t="str">
        <f t="shared" si="194"/>
        <v>2008North Middlesex University Hospital NHS TrustDid a member of staff explain the purpose of the medicines you were to take at home in a way you could understand?</v>
      </c>
      <c r="F12448" s="29">
        <v>81.400000000000006</v>
      </c>
      <c r="G12448" s="29">
        <v>1.91</v>
      </c>
      <c r="H12448" s="29">
        <v>77.66</v>
      </c>
      <c r="I12448" s="29">
        <v>85.14</v>
      </c>
    </row>
    <row r="12449" spans="1:9" x14ac:dyDescent="0.25">
      <c r="A12449" s="2" t="s">
        <v>24</v>
      </c>
      <c r="B12449" s="2" t="s">
        <v>54</v>
      </c>
      <c r="C12449" s="2" t="s">
        <v>181</v>
      </c>
      <c r="D12449" s="2" t="s">
        <v>25</v>
      </c>
      <c r="E12449" s="2" t="str">
        <f t="shared" si="194"/>
        <v>2008The Pennine Acute Hospitals NHS TrustDid a member of staff explain the purpose of the medicines you were to take at home in a way you could understand?</v>
      </c>
      <c r="F12449" s="29">
        <v>81.55</v>
      </c>
      <c r="G12449" s="29">
        <v>1.79</v>
      </c>
      <c r="H12449" s="29">
        <v>78.040000000000006</v>
      </c>
      <c r="I12449" s="29">
        <v>85.06</v>
      </c>
    </row>
    <row r="12450" spans="1:9" x14ac:dyDescent="0.25">
      <c r="A12450" s="2" t="s">
        <v>24</v>
      </c>
      <c r="B12450" s="2" t="s">
        <v>54</v>
      </c>
      <c r="C12450" s="2" t="s">
        <v>122</v>
      </c>
      <c r="D12450" s="2" t="s">
        <v>25</v>
      </c>
      <c r="E12450" s="2" t="str">
        <f t="shared" si="194"/>
        <v>2008Luton and Dunstable Hospital NHS Foundation TrustDid a member of staff explain the purpose of the medicines you were to take at home in a way you could understand?</v>
      </c>
      <c r="F12450" s="29">
        <v>81.569999999999993</v>
      </c>
      <c r="G12450" s="29">
        <v>1.65</v>
      </c>
      <c r="H12450" s="29">
        <v>78.33</v>
      </c>
      <c r="I12450" s="29">
        <v>84.81</v>
      </c>
    </row>
    <row r="12451" spans="1:9" x14ac:dyDescent="0.25">
      <c r="A12451" s="2" t="s">
        <v>24</v>
      </c>
      <c r="B12451" s="2" t="s">
        <v>54</v>
      </c>
      <c r="C12451" s="2" t="s">
        <v>162</v>
      </c>
      <c r="D12451" s="2" t="s">
        <v>25</v>
      </c>
      <c r="E12451" s="2" t="str">
        <f t="shared" si="194"/>
        <v>2008Shrewsbury and Telford Hospital NHS TrustDid a member of staff explain the purpose of the medicines you were to take at home in a way you could understand?</v>
      </c>
      <c r="F12451" s="29">
        <v>81.62</v>
      </c>
      <c r="G12451" s="29">
        <v>1.61</v>
      </c>
      <c r="H12451" s="29">
        <v>78.47</v>
      </c>
      <c r="I12451" s="29">
        <v>84.77</v>
      </c>
    </row>
    <row r="12452" spans="1:9" x14ac:dyDescent="0.25">
      <c r="A12452" s="2" t="s">
        <v>24</v>
      </c>
      <c r="B12452" s="2" t="s">
        <v>54</v>
      </c>
      <c r="C12452" s="2" t="s">
        <v>199</v>
      </c>
      <c r="D12452" s="2" t="s">
        <v>25</v>
      </c>
      <c r="E12452" s="2" t="str">
        <f t="shared" si="194"/>
        <v>2008University Hospitals Coventry and Warwickshire NHS TrustDid a member of staff explain the purpose of the medicines you were to take at home in a way you could understand?</v>
      </c>
      <c r="F12452" s="29">
        <v>81.37</v>
      </c>
      <c r="G12452" s="29">
        <v>1.67</v>
      </c>
      <c r="H12452" s="29">
        <v>78.09</v>
      </c>
      <c r="I12452" s="29">
        <v>84.65</v>
      </c>
    </row>
    <row r="12453" spans="1:9" x14ac:dyDescent="0.25">
      <c r="A12453" s="2" t="s">
        <v>24</v>
      </c>
      <c r="B12453" s="2" t="s">
        <v>54</v>
      </c>
      <c r="C12453" s="2" t="s">
        <v>120</v>
      </c>
      <c r="D12453" s="2" t="s">
        <v>25</v>
      </c>
      <c r="E12453" s="2" t="str">
        <f t="shared" si="194"/>
        <v>2008Liverpool Heart and Chest NHS Foundation TrustDid a member of staff explain the purpose of the medicines you were to take at home in a way you could understand?</v>
      </c>
      <c r="F12453" s="29">
        <v>81.73</v>
      </c>
      <c r="G12453" s="29">
        <v>1.43</v>
      </c>
      <c r="H12453" s="29">
        <v>78.930000000000007</v>
      </c>
      <c r="I12453" s="29">
        <v>84.53</v>
      </c>
    </row>
    <row r="12454" spans="1:9" x14ac:dyDescent="0.25">
      <c r="A12454" s="2" t="s">
        <v>24</v>
      </c>
      <c r="B12454" s="2" t="s">
        <v>54</v>
      </c>
      <c r="C12454" s="2" t="s">
        <v>161</v>
      </c>
      <c r="D12454" s="2" t="s">
        <v>25</v>
      </c>
      <c r="E12454" s="2" t="str">
        <f t="shared" si="194"/>
        <v>2008Sherwood Forest Hospitals NHS Foundation TrustDid a member of staff explain the purpose of the medicines you were to take at home in a way you could understand?</v>
      </c>
      <c r="F12454" s="29">
        <v>81.03</v>
      </c>
      <c r="G12454" s="29">
        <v>1.7</v>
      </c>
      <c r="H12454" s="29">
        <v>77.709999999999994</v>
      </c>
      <c r="I12454" s="29">
        <v>84.36</v>
      </c>
    </row>
    <row r="12455" spans="1:9" x14ac:dyDescent="0.25">
      <c r="A12455" s="2" t="s">
        <v>24</v>
      </c>
      <c r="B12455" s="2" t="s">
        <v>54</v>
      </c>
      <c r="C12455" s="2" t="s">
        <v>129</v>
      </c>
      <c r="D12455" s="2" t="s">
        <v>25</v>
      </c>
      <c r="E12455" s="2" t="str">
        <f t="shared" si="194"/>
        <v>2008Milton Keynes Hospital NHS Foundation TrustDid a member of staff explain the purpose of the medicines you were to take at home in a way you could understand?</v>
      </c>
      <c r="F12455" s="29">
        <v>80.930000000000007</v>
      </c>
      <c r="G12455" s="29">
        <v>1.72</v>
      </c>
      <c r="H12455" s="29">
        <v>77.55</v>
      </c>
      <c r="I12455" s="29">
        <v>84.31</v>
      </c>
    </row>
    <row r="12456" spans="1:9" x14ac:dyDescent="0.25">
      <c r="A12456" s="2" t="s">
        <v>24</v>
      </c>
      <c r="B12456" s="2" t="s">
        <v>54</v>
      </c>
      <c r="C12456" s="2" t="s">
        <v>145</v>
      </c>
      <c r="D12456" s="2" t="s">
        <v>25</v>
      </c>
      <c r="E12456" s="2" t="str">
        <f t="shared" si="194"/>
        <v>2008Portsmouth Hospitals NHS TrustDid a member of staff explain the purpose of the medicines you were to take at home in a way you could understand?</v>
      </c>
      <c r="F12456" s="29">
        <v>80.739999999999995</v>
      </c>
      <c r="G12456" s="29">
        <v>1.67</v>
      </c>
      <c r="H12456" s="29">
        <v>77.47</v>
      </c>
      <c r="I12456" s="29">
        <v>84.02</v>
      </c>
    </row>
    <row r="12457" spans="1:9" x14ac:dyDescent="0.25">
      <c r="A12457" s="2" t="s">
        <v>24</v>
      </c>
      <c r="B12457" s="2" t="s">
        <v>54</v>
      </c>
      <c r="C12457" s="2" t="s">
        <v>183</v>
      </c>
      <c r="D12457" s="2" t="s">
        <v>25</v>
      </c>
      <c r="E12457" s="2" t="str">
        <f t="shared" si="194"/>
        <v>2008The Queen Elizabeth Hospital King's Lynn NHS Foundation TrustDid a member of staff explain the purpose of the medicines you were to take at home in a way you could understand?</v>
      </c>
      <c r="F12457" s="29">
        <v>80.66</v>
      </c>
      <c r="G12457" s="29">
        <v>1.7</v>
      </c>
      <c r="H12457" s="29">
        <v>77.34</v>
      </c>
      <c r="I12457" s="29">
        <v>83.99</v>
      </c>
    </row>
    <row r="12458" spans="1:9" x14ac:dyDescent="0.25">
      <c r="A12458" s="2" t="s">
        <v>24</v>
      </c>
      <c r="B12458" s="2" t="s">
        <v>54</v>
      </c>
      <c r="C12458" s="2" t="s">
        <v>124</v>
      </c>
      <c r="D12458" s="2" t="s">
        <v>25</v>
      </c>
      <c r="E12458" s="2" t="str">
        <f t="shared" si="194"/>
        <v>2008Medway NHS Foundation TrustDid a member of staff explain the purpose of the medicines you were to take at home in a way you could understand?</v>
      </c>
      <c r="F12458" s="29">
        <v>80.66</v>
      </c>
      <c r="G12458" s="29">
        <v>1.69</v>
      </c>
      <c r="H12458" s="29">
        <v>77.349999999999994</v>
      </c>
      <c r="I12458" s="29">
        <v>83.96</v>
      </c>
    </row>
    <row r="12459" spans="1:9" x14ac:dyDescent="0.25">
      <c r="A12459" s="2" t="s">
        <v>24</v>
      </c>
      <c r="B12459" s="2" t="s">
        <v>54</v>
      </c>
      <c r="C12459" s="2" t="s">
        <v>77</v>
      </c>
      <c r="D12459" s="2" t="s">
        <v>25</v>
      </c>
      <c r="E12459" s="2" t="str">
        <f t="shared" si="194"/>
        <v>2008Cambridge University Hospitals NHS Foundation TrustDid a member of staff explain the purpose of the medicines you were to take at home in a way you could understand?</v>
      </c>
      <c r="F12459" s="29">
        <v>80.569999999999993</v>
      </c>
      <c r="G12459" s="29">
        <v>1.68</v>
      </c>
      <c r="H12459" s="29">
        <v>77.28</v>
      </c>
      <c r="I12459" s="29">
        <v>83.87</v>
      </c>
    </row>
    <row r="12460" spans="1:9" x14ac:dyDescent="0.25">
      <c r="A12460" s="2" t="s">
        <v>24</v>
      </c>
      <c r="B12460" s="2" t="s">
        <v>54</v>
      </c>
      <c r="C12460" s="2" t="s">
        <v>65</v>
      </c>
      <c r="D12460" s="2" t="s">
        <v>25</v>
      </c>
      <c r="E12460" s="2" t="str">
        <f t="shared" si="194"/>
        <v>2008Barnsley Hospital NHS Foundation TrustDid a member of staff explain the purpose of the medicines you were to take at home in a way you could understand?</v>
      </c>
      <c r="F12460" s="29">
        <v>80.56</v>
      </c>
      <c r="G12460" s="29">
        <v>1.67</v>
      </c>
      <c r="H12460" s="29">
        <v>77.28</v>
      </c>
      <c r="I12460" s="29">
        <v>83.84</v>
      </c>
    </row>
    <row r="12461" spans="1:9" x14ac:dyDescent="0.25">
      <c r="A12461" s="2" t="s">
        <v>24</v>
      </c>
      <c r="B12461" s="2" t="s">
        <v>54</v>
      </c>
      <c r="C12461" s="2" t="s">
        <v>151</v>
      </c>
      <c r="D12461" s="2" t="s">
        <v>25</v>
      </c>
      <c r="E12461" s="2" t="str">
        <f t="shared" si="194"/>
        <v>2008Royal Free London NHS Foundation TrustDid a member of staff explain the purpose of the medicines you were to take at home in a way you could understand?</v>
      </c>
      <c r="F12461" s="29">
        <v>80.150000000000006</v>
      </c>
      <c r="G12461" s="29">
        <v>1.85</v>
      </c>
      <c r="H12461" s="29">
        <v>76.53</v>
      </c>
      <c r="I12461" s="29">
        <v>83.77</v>
      </c>
    </row>
    <row r="12462" spans="1:9" x14ac:dyDescent="0.25">
      <c r="A12462" s="2" t="s">
        <v>24</v>
      </c>
      <c r="B12462" s="2" t="s">
        <v>54</v>
      </c>
      <c r="C12462" s="2" t="s">
        <v>194</v>
      </c>
      <c r="D12462" s="2" t="s">
        <v>25</v>
      </c>
      <c r="E12462" s="2" t="str">
        <f t="shared" si="194"/>
        <v>2008University Hospital of North Staffordshire NHS TrustDid a member of staff explain the purpose of the medicines you were to take at home in a way you could understand?</v>
      </c>
      <c r="F12462" s="29">
        <v>80.36</v>
      </c>
      <c r="G12462" s="29">
        <v>1.66</v>
      </c>
      <c r="H12462" s="29">
        <v>77.099999999999994</v>
      </c>
      <c r="I12462" s="29">
        <v>83.61</v>
      </c>
    </row>
    <row r="12463" spans="1:9" x14ac:dyDescent="0.25">
      <c r="A12463" s="2" t="s">
        <v>24</v>
      </c>
      <c r="B12463" s="2" t="s">
        <v>54</v>
      </c>
      <c r="C12463" s="2" t="s">
        <v>99</v>
      </c>
      <c r="D12463" s="2" t="s">
        <v>25</v>
      </c>
      <c r="E12463" s="2" t="str">
        <f t="shared" si="194"/>
        <v>2008George Eliot Hospital NHS TrustDid a member of staff explain the purpose of the medicines you were to take at home in a way you could understand?</v>
      </c>
      <c r="F12463" s="29">
        <v>80.23</v>
      </c>
      <c r="G12463" s="29">
        <v>1.72</v>
      </c>
      <c r="H12463" s="29">
        <v>76.86</v>
      </c>
      <c r="I12463" s="29">
        <v>83.6</v>
      </c>
    </row>
    <row r="12464" spans="1:9" x14ac:dyDescent="0.25">
      <c r="A12464" s="2" t="s">
        <v>24</v>
      </c>
      <c r="B12464" s="2" t="s">
        <v>54</v>
      </c>
      <c r="C12464" s="2" t="s">
        <v>90</v>
      </c>
      <c r="D12464" s="2" t="s">
        <v>25</v>
      </c>
      <c r="E12464" s="2" t="str">
        <f t="shared" si="194"/>
        <v>2008Ealing Hospital NHS TrustDid a member of staff explain the purpose of the medicines you were to take at home in a way you could understand?</v>
      </c>
      <c r="F12464" s="29">
        <v>79.819999999999993</v>
      </c>
      <c r="G12464" s="29">
        <v>1.86</v>
      </c>
      <c r="H12464" s="29">
        <v>76.180000000000007</v>
      </c>
      <c r="I12464" s="29">
        <v>83.46</v>
      </c>
    </row>
    <row r="12465" spans="1:9" x14ac:dyDescent="0.25">
      <c r="A12465" s="2" t="s">
        <v>24</v>
      </c>
      <c r="B12465" s="2" t="s">
        <v>54</v>
      </c>
      <c r="C12465" s="2" t="s">
        <v>74</v>
      </c>
      <c r="D12465" s="2" t="s">
        <v>25</v>
      </c>
      <c r="E12465" s="2" t="str">
        <f t="shared" si="194"/>
        <v>2008Buckinghamshire Healthcare NHS TrustDid a member of staff explain the purpose of the medicines you were to take at home in a way you could understand?</v>
      </c>
      <c r="F12465" s="29">
        <v>80.17</v>
      </c>
      <c r="G12465" s="29">
        <v>1.58</v>
      </c>
      <c r="H12465" s="29">
        <v>77.069999999999993</v>
      </c>
      <c r="I12465" s="29">
        <v>83.28</v>
      </c>
    </row>
    <row r="12466" spans="1:9" x14ac:dyDescent="0.25">
      <c r="A12466" s="2" t="s">
        <v>24</v>
      </c>
      <c r="B12466" s="2" t="s">
        <v>54</v>
      </c>
      <c r="C12466" s="2" t="s">
        <v>71</v>
      </c>
      <c r="D12466" s="2" t="s">
        <v>25</v>
      </c>
      <c r="E12466" s="2" t="str">
        <f t="shared" si="194"/>
        <v>2008Bolton NHS Foundation TrustDid a member of staff explain the purpose of the medicines you were to take at home in a way you could understand?</v>
      </c>
      <c r="F12466" s="29">
        <v>79.75</v>
      </c>
      <c r="G12466" s="29">
        <v>1.75</v>
      </c>
      <c r="H12466" s="29">
        <v>76.33</v>
      </c>
      <c r="I12466" s="29">
        <v>83.17</v>
      </c>
    </row>
    <row r="12467" spans="1:9" x14ac:dyDescent="0.25">
      <c r="A12467" s="2" t="s">
        <v>24</v>
      </c>
      <c r="B12467" s="2" t="s">
        <v>54</v>
      </c>
      <c r="C12467" s="2" t="s">
        <v>96</v>
      </c>
      <c r="D12467" s="2" t="s">
        <v>25</v>
      </c>
      <c r="E12467" s="2" t="str">
        <f t="shared" si="194"/>
        <v>2008Epsom and St Helier University Hospitals NHS TrustDid a member of staff explain the purpose of the medicines you were to take at home in a way you could understand?</v>
      </c>
      <c r="F12467" s="29">
        <v>79.86</v>
      </c>
      <c r="G12467" s="29">
        <v>1.68</v>
      </c>
      <c r="H12467" s="29">
        <v>76.569999999999993</v>
      </c>
      <c r="I12467" s="29">
        <v>83.15</v>
      </c>
    </row>
    <row r="12468" spans="1:9" x14ac:dyDescent="0.25">
      <c r="A12468" s="2" t="s">
        <v>24</v>
      </c>
      <c r="B12468" s="2" t="s">
        <v>54</v>
      </c>
      <c r="C12468" s="2" t="s">
        <v>109</v>
      </c>
      <c r="D12468" s="2" t="s">
        <v>25</v>
      </c>
      <c r="E12468" s="2" t="str">
        <f t="shared" si="194"/>
        <v>2008Hull and East Yorkshire Hospitals NHS TrustDid a member of staff explain the purpose of the medicines you were to take at home in a way you could understand?</v>
      </c>
      <c r="F12468" s="29">
        <v>79.97</v>
      </c>
      <c r="G12468" s="29">
        <v>1.62</v>
      </c>
      <c r="H12468" s="29">
        <v>76.790000000000006</v>
      </c>
      <c r="I12468" s="29">
        <v>83.14</v>
      </c>
    </row>
    <row r="12469" spans="1:9" x14ac:dyDescent="0.25">
      <c r="A12469" s="2" t="s">
        <v>24</v>
      </c>
      <c r="B12469" s="2" t="s">
        <v>54</v>
      </c>
      <c r="C12469" s="2" t="s">
        <v>85</v>
      </c>
      <c r="D12469" s="2" t="s">
        <v>25</v>
      </c>
      <c r="E12469" s="2" t="str">
        <f t="shared" si="194"/>
        <v>2008Croydon Health Services NHS TrustDid a member of staff explain the purpose of the medicines you were to take at home in a way you could understand?</v>
      </c>
      <c r="F12469" s="29">
        <v>79.52</v>
      </c>
      <c r="G12469" s="29">
        <v>1.76</v>
      </c>
      <c r="H12469" s="29">
        <v>76.08</v>
      </c>
      <c r="I12469" s="29">
        <v>82.96</v>
      </c>
    </row>
    <row r="12470" spans="1:9" x14ac:dyDescent="0.25">
      <c r="A12470" s="2" t="s">
        <v>24</v>
      </c>
      <c r="B12470" s="2" t="s">
        <v>54</v>
      </c>
      <c r="C12470" s="2" t="s">
        <v>192</v>
      </c>
      <c r="D12470" s="2" t="s">
        <v>25</v>
      </c>
      <c r="E12470" s="2" t="str">
        <f t="shared" si="194"/>
        <v>2008United Lincolnshire Hospitals NHS TrustDid a member of staff explain the purpose of the medicines you were to take at home in a way you could understand?</v>
      </c>
      <c r="F12470" s="29">
        <v>79.709999999999994</v>
      </c>
      <c r="G12470" s="29">
        <v>1.63</v>
      </c>
      <c r="H12470" s="29">
        <v>76.52</v>
      </c>
      <c r="I12470" s="29">
        <v>82.9</v>
      </c>
    </row>
    <row r="12471" spans="1:9" x14ac:dyDescent="0.25">
      <c r="A12471" s="2" t="s">
        <v>24</v>
      </c>
      <c r="B12471" s="2" t="s">
        <v>54</v>
      </c>
      <c r="C12471" s="2" t="s">
        <v>200</v>
      </c>
      <c r="D12471" s="2" t="s">
        <v>25</v>
      </c>
      <c r="E12471" s="2" t="str">
        <f t="shared" si="194"/>
        <v>2008University Hospitals of Leicester NHS TrustDid a member of staff explain the purpose of the medicines you were to take at home in a way you could understand?</v>
      </c>
      <c r="F12471" s="29">
        <v>79.44</v>
      </c>
      <c r="G12471" s="29">
        <v>1.65</v>
      </c>
      <c r="H12471" s="29">
        <v>76.2</v>
      </c>
      <c r="I12471" s="29">
        <v>82.67</v>
      </c>
    </row>
    <row r="12472" spans="1:9" x14ac:dyDescent="0.25">
      <c r="A12472" s="2" t="s">
        <v>24</v>
      </c>
      <c r="B12472" s="2" t="s">
        <v>54</v>
      </c>
      <c r="C12472" s="2" t="s">
        <v>62</v>
      </c>
      <c r="D12472" s="2" t="s">
        <v>25</v>
      </c>
      <c r="E12472" s="2" t="str">
        <f t="shared" si="194"/>
        <v>2008Ashford and St Peter's Hospitals NHS Foundation TrustDid a member of staff explain the purpose of the medicines you were to take at home in a way you could understand?</v>
      </c>
      <c r="F12472" s="27">
        <v>79.400000000000006</v>
      </c>
      <c r="G12472" s="27">
        <v>1.66</v>
      </c>
      <c r="H12472" s="27">
        <v>76.14</v>
      </c>
      <c r="I12472" s="27">
        <v>82.66</v>
      </c>
    </row>
    <row r="12473" spans="1:9" x14ac:dyDescent="0.25">
      <c r="A12473" s="2" t="s">
        <v>24</v>
      </c>
      <c r="B12473" s="2" t="s">
        <v>54</v>
      </c>
      <c r="C12473" s="2" t="s">
        <v>91</v>
      </c>
      <c r="D12473" s="2" t="s">
        <v>25</v>
      </c>
      <c r="E12473" s="2" t="str">
        <f t="shared" si="194"/>
        <v>2008East and North Hertfordshire NHS TrustDid a member of staff explain the purpose of the medicines you were to take at home in a way you could understand?</v>
      </c>
      <c r="F12473" s="29">
        <v>79.09</v>
      </c>
      <c r="G12473" s="29">
        <v>1.73</v>
      </c>
      <c r="H12473" s="29">
        <v>75.7</v>
      </c>
      <c r="I12473" s="29">
        <v>82.48</v>
      </c>
    </row>
    <row r="12474" spans="1:9" x14ac:dyDescent="0.25">
      <c r="A12474" s="2" t="s">
        <v>24</v>
      </c>
      <c r="B12474" s="2" t="s">
        <v>54</v>
      </c>
      <c r="C12474" s="2" t="s">
        <v>164</v>
      </c>
      <c r="D12474" s="2" t="s">
        <v>25</v>
      </c>
      <c r="E12474" s="2" t="str">
        <f t="shared" si="194"/>
        <v>2008South London Healthcare NHS TrustDid a member of staff explain the purpose of the medicines you were to take at home in a way you could understand?</v>
      </c>
      <c r="F12474" s="29">
        <v>80.55</v>
      </c>
      <c r="G12474" s="29">
        <v>0.95</v>
      </c>
      <c r="H12474" s="29">
        <v>78.69</v>
      </c>
      <c r="I12474" s="29">
        <v>82.41</v>
      </c>
    </row>
    <row r="12475" spans="1:9" x14ac:dyDescent="0.25">
      <c r="A12475" s="2" t="s">
        <v>24</v>
      </c>
      <c r="B12475" s="2" t="s">
        <v>54</v>
      </c>
      <c r="C12475" s="2" t="s">
        <v>212</v>
      </c>
      <c r="D12475" s="2" t="s">
        <v>25</v>
      </c>
      <c r="E12475" s="2" t="str">
        <f t="shared" si="194"/>
        <v>2008Wye Valley NHS TrustDid a member of staff explain the purpose of the medicines you were to take at home in a way you could understand?</v>
      </c>
      <c r="F12475" s="29">
        <v>79.09</v>
      </c>
      <c r="G12475" s="29">
        <v>1.58</v>
      </c>
      <c r="H12475" s="29">
        <v>75.989999999999995</v>
      </c>
      <c r="I12475" s="29">
        <v>82.19</v>
      </c>
    </row>
    <row r="12476" spans="1:9" x14ac:dyDescent="0.25">
      <c r="A12476" s="2" t="s">
        <v>24</v>
      </c>
      <c r="B12476" s="2" t="s">
        <v>54</v>
      </c>
      <c r="C12476" s="2" t="s">
        <v>204</v>
      </c>
      <c r="D12476" s="2" t="s">
        <v>25</v>
      </c>
      <c r="E12476" s="2" t="str">
        <f t="shared" si="194"/>
        <v>2008West Hertfordshire Hospitals NHS TrustDid a member of staff explain the purpose of the medicines you were to take at home in a way you could understand?</v>
      </c>
      <c r="F12476" s="29">
        <v>78.319999999999993</v>
      </c>
      <c r="G12476" s="29">
        <v>1.81</v>
      </c>
      <c r="H12476" s="29">
        <v>74.77</v>
      </c>
      <c r="I12476" s="29">
        <v>81.86</v>
      </c>
    </row>
    <row r="12477" spans="1:9" x14ac:dyDescent="0.25">
      <c r="A12477" s="2" t="s">
        <v>24</v>
      </c>
      <c r="B12477" s="2" t="s">
        <v>54</v>
      </c>
      <c r="C12477" s="2" t="s">
        <v>94</v>
      </c>
      <c r="D12477" s="2" t="s">
        <v>25</v>
      </c>
      <c r="E12477" s="2" t="str">
        <f t="shared" si="194"/>
        <v>2008East Lancashire Hospitals NHS TrustDid a member of staff explain the purpose of the medicines you were to take at home in a way you could understand?</v>
      </c>
      <c r="F12477" s="29">
        <v>76.97</v>
      </c>
      <c r="G12477" s="29">
        <v>1.95</v>
      </c>
      <c r="H12477" s="29">
        <v>73.14</v>
      </c>
      <c r="I12477" s="29">
        <v>80.8</v>
      </c>
    </row>
    <row r="12478" spans="1:9" x14ac:dyDescent="0.25">
      <c r="A12478" s="2" t="s">
        <v>24</v>
      </c>
      <c r="B12478" s="2" t="s">
        <v>54</v>
      </c>
      <c r="C12478" s="2" t="s">
        <v>190</v>
      </c>
      <c r="D12478" s="2" t="s">
        <v>25</v>
      </c>
      <c r="E12478" s="2" t="str">
        <f t="shared" si="194"/>
        <v>2008The Walton Centre NHS Foundation TrustDid a member of staff explain the purpose of the medicines you were to take at home in a way you could understand?</v>
      </c>
      <c r="F12478" s="29">
        <v>77.64</v>
      </c>
      <c r="G12478" s="29">
        <v>1.61</v>
      </c>
      <c r="H12478" s="29">
        <v>74.48</v>
      </c>
      <c r="I12478" s="29">
        <v>80.790000000000006</v>
      </c>
    </row>
    <row r="12479" spans="1:9" x14ac:dyDescent="0.25">
      <c r="A12479" s="2" t="s">
        <v>24</v>
      </c>
      <c r="B12479" s="2" t="s">
        <v>54</v>
      </c>
      <c r="C12479" s="2" t="s">
        <v>208</v>
      </c>
      <c r="D12479" s="2" t="s">
        <v>25</v>
      </c>
      <c r="E12479" s="2" t="str">
        <f t="shared" si="194"/>
        <v>2008Weston Area Health NHS TrustDid a member of staff explain the purpose of the medicines you were to take at home in a way you could understand?</v>
      </c>
      <c r="F12479" s="29">
        <v>76.62</v>
      </c>
      <c r="G12479" s="29">
        <v>1.7</v>
      </c>
      <c r="H12479" s="29">
        <v>73.290000000000006</v>
      </c>
      <c r="I12479" s="29">
        <v>79.95</v>
      </c>
    </row>
    <row r="12480" spans="1:9" x14ac:dyDescent="0.25">
      <c r="A12480" s="2" t="s">
        <v>24</v>
      </c>
      <c r="B12480" s="2" t="s">
        <v>54</v>
      </c>
      <c r="C12480" s="2" t="s">
        <v>63</v>
      </c>
      <c r="D12480" s="2" t="s">
        <v>25</v>
      </c>
      <c r="E12480" s="2" t="str">
        <f t="shared" si="194"/>
        <v>2008Barking, Havering and Redbridge University Hospitals NHS TrustDid a member of staff explain the purpose of the medicines you were to take at home in a way you could understand?</v>
      </c>
      <c r="F12480" s="29">
        <v>75.33</v>
      </c>
      <c r="G12480" s="29">
        <v>1.85</v>
      </c>
      <c r="H12480" s="29">
        <v>71.709999999999994</v>
      </c>
      <c r="I12480" s="29">
        <v>78.94</v>
      </c>
    </row>
    <row r="12481" spans="1:9" x14ac:dyDescent="0.25">
      <c r="A12481" s="2" t="s">
        <v>24</v>
      </c>
      <c r="B12481" s="2" t="s">
        <v>54</v>
      </c>
      <c r="C12481" s="2" t="s">
        <v>128</v>
      </c>
      <c r="D12481" s="2" t="s">
        <v>25</v>
      </c>
      <c r="E12481" s="2" t="str">
        <f t="shared" si="194"/>
        <v>2008Mid Yorkshire Hospitals NHS TrustDid a member of staff explain the purpose of the medicines you were to take at home in a way you could understand?</v>
      </c>
      <c r="F12481" s="29">
        <v>75.12</v>
      </c>
      <c r="G12481" s="29">
        <v>1.77</v>
      </c>
      <c r="H12481" s="29">
        <v>71.650000000000006</v>
      </c>
      <c r="I12481" s="29">
        <v>78.599999999999994</v>
      </c>
    </row>
    <row r="12482" spans="1:9" x14ac:dyDescent="0.25">
      <c r="A12482" s="2" t="s">
        <v>26</v>
      </c>
      <c r="B12482" s="2" t="s">
        <v>54</v>
      </c>
      <c r="C12482" s="2" t="s">
        <v>177</v>
      </c>
      <c r="D12482" s="2" t="s">
        <v>27</v>
      </c>
      <c r="E12482" s="2" t="str">
        <f t="shared" ref="E12482:E12545" si="195">B12482&amp;C12482&amp;D12482</f>
        <v>2008The Clatterbridge Cancer Centre NHS Foundation TrustDid a member of staff tell you about medication side effects to watch for when you went home?</v>
      </c>
      <c r="F12482" s="29">
        <v>73.92</v>
      </c>
      <c r="G12482" s="29">
        <v>2.35</v>
      </c>
      <c r="H12482" s="29">
        <v>69.31</v>
      </c>
      <c r="I12482" s="29">
        <v>78.540000000000006</v>
      </c>
    </row>
    <row r="12483" spans="1:9" x14ac:dyDescent="0.25">
      <c r="A12483" s="2" t="s">
        <v>26</v>
      </c>
      <c r="B12483" s="2" t="s">
        <v>54</v>
      </c>
      <c r="C12483" s="2" t="s">
        <v>187</v>
      </c>
      <c r="D12483" s="2" t="s">
        <v>27</v>
      </c>
      <c r="E12483" s="2" t="str">
        <f t="shared" si="195"/>
        <v>2008The Royal Marsden NHS Foundation TrustDid a member of staff tell you about medication side effects to watch for when you went home?</v>
      </c>
      <c r="F12483" s="29">
        <v>66.67</v>
      </c>
      <c r="G12483" s="29">
        <v>2.25</v>
      </c>
      <c r="H12483" s="29">
        <v>62.26</v>
      </c>
      <c r="I12483" s="29">
        <v>71.09</v>
      </c>
    </row>
    <row r="12484" spans="1:9" x14ac:dyDescent="0.25">
      <c r="A12484" s="2" t="s">
        <v>26</v>
      </c>
      <c r="B12484" s="2" t="s">
        <v>54</v>
      </c>
      <c r="C12484" s="2" t="s">
        <v>176</v>
      </c>
      <c r="D12484" s="2" t="s">
        <v>27</v>
      </c>
      <c r="E12484" s="2" t="str">
        <f t="shared" si="195"/>
        <v>2008The Christie NHS Foundation TrustDid a member of staff tell you about medication side effects to watch for when you went home?</v>
      </c>
      <c r="F12484" s="29">
        <v>66.17</v>
      </c>
      <c r="G12484" s="29">
        <v>2.48</v>
      </c>
      <c r="H12484" s="29">
        <v>61.32</v>
      </c>
      <c r="I12484" s="29">
        <v>71.03</v>
      </c>
    </row>
    <row r="12485" spans="1:9" x14ac:dyDescent="0.25">
      <c r="A12485" s="2" t="s">
        <v>26</v>
      </c>
      <c r="B12485" s="2" t="s">
        <v>54</v>
      </c>
      <c r="C12485" s="2" t="s">
        <v>153</v>
      </c>
      <c r="D12485" s="2" t="s">
        <v>27</v>
      </c>
      <c r="E12485" s="2" t="str">
        <f t="shared" si="195"/>
        <v>2008Royal National Hospital for Rheumatic Diseases NHS Foundation TrustDid a member of staff tell you about medication side effects to watch for when you went home?</v>
      </c>
      <c r="F12485" s="29">
        <v>63.1</v>
      </c>
      <c r="G12485" s="29">
        <v>3.19</v>
      </c>
      <c r="H12485" s="29">
        <v>56.84</v>
      </c>
      <c r="I12485" s="29">
        <v>69.36</v>
      </c>
    </row>
    <row r="12486" spans="1:9" x14ac:dyDescent="0.25">
      <c r="A12486" s="2" t="s">
        <v>26</v>
      </c>
      <c r="B12486" s="2" t="s">
        <v>54</v>
      </c>
      <c r="C12486" s="2" t="s">
        <v>146</v>
      </c>
      <c r="D12486" s="2" t="s">
        <v>27</v>
      </c>
      <c r="E12486" s="2" t="str">
        <f t="shared" si="195"/>
        <v>2008Queen Victoria Hospital NHS Foundation TrustDid a member of staff tell you about medication side effects to watch for when you went home?</v>
      </c>
      <c r="F12486" s="29">
        <v>63.7</v>
      </c>
      <c r="G12486" s="29">
        <v>2.86</v>
      </c>
      <c r="H12486" s="29">
        <v>58.1</v>
      </c>
      <c r="I12486" s="29">
        <v>69.31</v>
      </c>
    </row>
    <row r="12487" spans="1:9" x14ac:dyDescent="0.25">
      <c r="A12487" s="2" t="s">
        <v>26</v>
      </c>
      <c r="B12487" s="2" t="s">
        <v>54</v>
      </c>
      <c r="C12487" s="2" t="s">
        <v>184</v>
      </c>
      <c r="D12487" s="2" t="s">
        <v>27</v>
      </c>
      <c r="E12487" s="2" t="str">
        <f t="shared" si="195"/>
        <v>2008The Robert Jones and Agnes Hunt Orthopaedic Hospital NHS Foundation TrustDid a member of staff tell you about medication side effects to watch for when you went home?</v>
      </c>
      <c r="F12487" s="29">
        <v>60.14</v>
      </c>
      <c r="G12487" s="29">
        <v>2.33</v>
      </c>
      <c r="H12487" s="29">
        <v>55.56</v>
      </c>
      <c r="I12487" s="29">
        <v>64.709999999999994</v>
      </c>
    </row>
    <row r="12488" spans="1:9" x14ac:dyDescent="0.25">
      <c r="A12488" s="2" t="s">
        <v>26</v>
      </c>
      <c r="B12488" s="2" t="s">
        <v>54</v>
      </c>
      <c r="C12488" s="2" t="s">
        <v>84</v>
      </c>
      <c r="D12488" s="2" t="s">
        <v>27</v>
      </c>
      <c r="E12488" s="2" t="str">
        <f t="shared" si="195"/>
        <v>2008County Durham and Darlington NHS Foundation TrustDid a member of staff tell you about medication side effects to watch for when you went home?</v>
      </c>
      <c r="F12488" s="29">
        <v>57.67</v>
      </c>
      <c r="G12488" s="29">
        <v>2.46</v>
      </c>
      <c r="H12488" s="29">
        <v>52.85</v>
      </c>
      <c r="I12488" s="29">
        <v>62.48</v>
      </c>
    </row>
    <row r="12489" spans="1:9" x14ac:dyDescent="0.25">
      <c r="A12489" s="2" t="s">
        <v>26</v>
      </c>
      <c r="B12489" s="2" t="s">
        <v>54</v>
      </c>
      <c r="C12489" s="2" t="s">
        <v>98</v>
      </c>
      <c r="D12489" s="2" t="s">
        <v>27</v>
      </c>
      <c r="E12489" s="2" t="str">
        <f t="shared" si="195"/>
        <v>2008Gateshead Health NHS Foundation TrustDid a member of staff tell you about medication side effects to watch for when you went home?</v>
      </c>
      <c r="F12489" s="29">
        <v>57</v>
      </c>
      <c r="G12489" s="29">
        <v>2.73</v>
      </c>
      <c r="H12489" s="29">
        <v>51.65</v>
      </c>
      <c r="I12489" s="29">
        <v>62.35</v>
      </c>
    </row>
    <row r="12490" spans="1:9" x14ac:dyDescent="0.25">
      <c r="A12490" s="2" t="s">
        <v>26</v>
      </c>
      <c r="B12490" s="2" t="s">
        <v>54</v>
      </c>
      <c r="C12490" s="2" t="s">
        <v>140</v>
      </c>
      <c r="D12490" s="2" t="s">
        <v>27</v>
      </c>
      <c r="E12490" s="2" t="str">
        <f t="shared" si="195"/>
        <v>2008Oxford University Hospitals NHS TrustDid a member of staff tell you about medication side effects to watch for when you went home?</v>
      </c>
      <c r="F12490" s="29">
        <v>55.14</v>
      </c>
      <c r="G12490" s="29">
        <v>2.57</v>
      </c>
      <c r="H12490" s="29">
        <v>50.09</v>
      </c>
      <c r="I12490" s="29">
        <v>60.18</v>
      </c>
    </row>
    <row r="12491" spans="1:9" x14ac:dyDescent="0.25">
      <c r="A12491" s="2" t="s">
        <v>26</v>
      </c>
      <c r="B12491" s="2" t="s">
        <v>54</v>
      </c>
      <c r="C12491" s="2" t="s">
        <v>160</v>
      </c>
      <c r="D12491" s="2" t="s">
        <v>27</v>
      </c>
      <c r="E12491" s="2" t="str">
        <f t="shared" si="195"/>
        <v>2008Sheffield Teaching Hospitals NHS Foundation TrustDid a member of staff tell you about medication side effects to watch for when you went home?</v>
      </c>
      <c r="F12491" s="29">
        <v>55.1</v>
      </c>
      <c r="G12491" s="29">
        <v>2.58</v>
      </c>
      <c r="H12491" s="29">
        <v>50.05</v>
      </c>
      <c r="I12491" s="29">
        <v>60.16</v>
      </c>
    </row>
    <row r="12492" spans="1:9" x14ac:dyDescent="0.25">
      <c r="A12492" s="2" t="s">
        <v>26</v>
      </c>
      <c r="B12492" s="2" t="s">
        <v>54</v>
      </c>
      <c r="C12492" s="2" t="s">
        <v>121</v>
      </c>
      <c r="D12492" s="2" t="s">
        <v>27</v>
      </c>
      <c r="E12492" s="2" t="str">
        <f t="shared" si="195"/>
        <v>2008Liverpool Women's NHS Foundation TrustDid a member of staff tell you about medication side effects to watch for when you went home?</v>
      </c>
      <c r="F12492" s="29">
        <v>55.01</v>
      </c>
      <c r="G12492" s="29">
        <v>2.61</v>
      </c>
      <c r="H12492" s="29">
        <v>49.89</v>
      </c>
      <c r="I12492" s="29">
        <v>60.14</v>
      </c>
    </row>
    <row r="12493" spans="1:9" x14ac:dyDescent="0.25">
      <c r="A12493" s="2" t="s">
        <v>26</v>
      </c>
      <c r="B12493" s="2" t="s">
        <v>54</v>
      </c>
      <c r="C12493" s="2" t="s">
        <v>180</v>
      </c>
      <c r="D12493" s="2" t="s">
        <v>27</v>
      </c>
      <c r="E12493" s="2" t="str">
        <f t="shared" si="195"/>
        <v>2008The Newcastle-upon-Tyne Hospitals NHS Foundation TrustDid a member of staff tell you about medication side effects to watch for when you went home?</v>
      </c>
      <c r="F12493" s="29">
        <v>54.5</v>
      </c>
      <c r="G12493" s="29">
        <v>2.56</v>
      </c>
      <c r="H12493" s="29">
        <v>49.48</v>
      </c>
      <c r="I12493" s="29">
        <v>59.51</v>
      </c>
    </row>
    <row r="12494" spans="1:9" x14ac:dyDescent="0.25">
      <c r="A12494" s="2" t="s">
        <v>26</v>
      </c>
      <c r="B12494" s="2" t="s">
        <v>54</v>
      </c>
      <c r="C12494" s="2" t="s">
        <v>159</v>
      </c>
      <c r="D12494" s="2" t="s">
        <v>27</v>
      </c>
      <c r="E12494" s="2" t="str">
        <f t="shared" si="195"/>
        <v>2008Sandwell and West Birmingham Hospitals NHS TrustDid a member of staff tell you about medication side effects to watch for when you went home?</v>
      </c>
      <c r="F12494" s="29">
        <v>52.57</v>
      </c>
      <c r="G12494" s="29">
        <v>2.83</v>
      </c>
      <c r="H12494" s="29">
        <v>47.02</v>
      </c>
      <c r="I12494" s="29">
        <v>58.11</v>
      </c>
    </row>
    <row r="12495" spans="1:9" x14ac:dyDescent="0.25">
      <c r="A12495" s="2" t="s">
        <v>26</v>
      </c>
      <c r="B12495" s="2" t="s">
        <v>54</v>
      </c>
      <c r="C12495" s="2" t="s">
        <v>165</v>
      </c>
      <c r="D12495" s="2" t="s">
        <v>27</v>
      </c>
      <c r="E12495" s="2" t="str">
        <f t="shared" si="195"/>
        <v>2008South Tees Hospitals NHS Foundation TrustDid a member of staff tell you about medication side effects to watch for when you went home?</v>
      </c>
      <c r="F12495" s="29">
        <v>52.78</v>
      </c>
      <c r="G12495" s="29">
        <v>2.68</v>
      </c>
      <c r="H12495" s="29">
        <v>47.53</v>
      </c>
      <c r="I12495" s="29">
        <v>58.03</v>
      </c>
    </row>
    <row r="12496" spans="1:9" x14ac:dyDescent="0.25">
      <c r="A12496" s="2" t="s">
        <v>26</v>
      </c>
      <c r="B12496" s="2" t="s">
        <v>54</v>
      </c>
      <c r="C12496" s="2" t="s">
        <v>118</v>
      </c>
      <c r="D12496" s="2" t="s">
        <v>27</v>
      </c>
      <c r="E12496" s="2" t="str">
        <f t="shared" si="195"/>
        <v>2008Leeds Teaching Hospitals NHS TrustDid a member of staff tell you about medication side effects to watch for when you went home?</v>
      </c>
      <c r="F12496" s="29">
        <v>52.83</v>
      </c>
      <c r="G12496" s="29">
        <v>2.65</v>
      </c>
      <c r="H12496" s="29">
        <v>47.64</v>
      </c>
      <c r="I12496" s="29">
        <v>58.02</v>
      </c>
    </row>
    <row r="12497" spans="1:9" x14ac:dyDescent="0.25">
      <c r="A12497" s="2" t="s">
        <v>26</v>
      </c>
      <c r="B12497" s="2" t="s">
        <v>54</v>
      </c>
      <c r="C12497" s="2" t="s">
        <v>127</v>
      </c>
      <c r="D12497" s="2" t="s">
        <v>27</v>
      </c>
      <c r="E12497" s="2" t="str">
        <f t="shared" si="195"/>
        <v>2008Mid Staffordshire NHS Foundation TrustDid a member of staff tell you about medication side effects to watch for when you went home?</v>
      </c>
      <c r="F12497" s="29">
        <v>52.86</v>
      </c>
      <c r="G12497" s="29">
        <v>2.63</v>
      </c>
      <c r="H12497" s="29">
        <v>47.7</v>
      </c>
      <c r="I12497" s="29">
        <v>58.01</v>
      </c>
    </row>
    <row r="12498" spans="1:9" x14ac:dyDescent="0.25">
      <c r="A12498" s="2" t="s">
        <v>26</v>
      </c>
      <c r="B12498" s="2" t="s">
        <v>54</v>
      </c>
      <c r="C12498" s="2" t="s">
        <v>186</v>
      </c>
      <c r="D12498" s="2" t="s">
        <v>27</v>
      </c>
      <c r="E12498" s="2" t="str">
        <f t="shared" si="195"/>
        <v>2008The Royal Bournemouth and Christchurch Hospitals NHS Foundation TrustDid a member of staff tell you about medication side effects to watch for when you went home?</v>
      </c>
      <c r="F12498" s="29">
        <v>52.58</v>
      </c>
      <c r="G12498" s="29">
        <v>2.48</v>
      </c>
      <c r="H12498" s="29">
        <v>47.73</v>
      </c>
      <c r="I12498" s="29">
        <v>57.44</v>
      </c>
    </row>
    <row r="12499" spans="1:9" x14ac:dyDescent="0.25">
      <c r="A12499" s="2" t="s">
        <v>26</v>
      </c>
      <c r="B12499" s="2" t="s">
        <v>54</v>
      </c>
      <c r="C12499" s="2" t="s">
        <v>148</v>
      </c>
      <c r="D12499" s="2" t="s">
        <v>27</v>
      </c>
      <c r="E12499" s="2" t="str">
        <f t="shared" si="195"/>
        <v>2008Royal Brompton and Harefield NHS Foundation TrustDid a member of staff tell you about medication side effects to watch for when you went home?</v>
      </c>
      <c r="F12499" s="29">
        <v>52.86</v>
      </c>
      <c r="G12499" s="29">
        <v>2.3199999999999998</v>
      </c>
      <c r="H12499" s="29">
        <v>48.31</v>
      </c>
      <c r="I12499" s="29">
        <v>57.41</v>
      </c>
    </row>
    <row r="12500" spans="1:9" x14ac:dyDescent="0.25">
      <c r="A12500" s="2" t="s">
        <v>26</v>
      </c>
      <c r="B12500" s="2" t="s">
        <v>54</v>
      </c>
      <c r="C12500" s="2" t="s">
        <v>69</v>
      </c>
      <c r="D12500" s="2" t="s">
        <v>27</v>
      </c>
      <c r="E12500" s="2" t="str">
        <f t="shared" si="195"/>
        <v>2008Birmingham Women's NHS Foundation TrustDid a member of staff tell you about medication side effects to watch for when you went home?</v>
      </c>
      <c r="F12500" s="29">
        <v>52.08</v>
      </c>
      <c r="G12500" s="29">
        <v>2.65</v>
      </c>
      <c r="H12500" s="29">
        <v>46.88</v>
      </c>
      <c r="I12500" s="29">
        <v>57.28</v>
      </c>
    </row>
    <row r="12501" spans="1:9" x14ac:dyDescent="0.25">
      <c r="A12501" s="2" t="s">
        <v>26</v>
      </c>
      <c r="B12501" s="2" t="s">
        <v>54</v>
      </c>
      <c r="C12501" s="2" t="s">
        <v>125</v>
      </c>
      <c r="D12501" s="2" t="s">
        <v>27</v>
      </c>
      <c r="E12501" s="2" t="str">
        <f t="shared" si="195"/>
        <v>2008Mid Cheshire Hospitals NHS Foundation TrustDid a member of staff tell you about medication side effects to watch for when you went home?</v>
      </c>
      <c r="F12501" s="29">
        <v>52.35</v>
      </c>
      <c r="G12501" s="29">
        <v>2.46</v>
      </c>
      <c r="H12501" s="29">
        <v>47.52</v>
      </c>
      <c r="I12501" s="29">
        <v>57.17</v>
      </c>
    </row>
    <row r="12502" spans="1:9" x14ac:dyDescent="0.25">
      <c r="A12502" s="2" t="s">
        <v>26</v>
      </c>
      <c r="B12502" s="2" t="s">
        <v>54</v>
      </c>
      <c r="C12502" s="2" t="s">
        <v>201</v>
      </c>
      <c r="D12502" s="2" t="s">
        <v>27</v>
      </c>
      <c r="E12502" s="2" t="str">
        <f t="shared" si="195"/>
        <v>2008University Hospitals of Morecambe Bay NHS Foundation TrustDid a member of staff tell you about medication side effects to watch for when you went home?</v>
      </c>
      <c r="F12502" s="29">
        <v>51.73</v>
      </c>
      <c r="G12502" s="29">
        <v>2.74</v>
      </c>
      <c r="H12502" s="29">
        <v>46.37</v>
      </c>
      <c r="I12502" s="29">
        <v>57.1</v>
      </c>
    </row>
    <row r="12503" spans="1:9" x14ac:dyDescent="0.25">
      <c r="A12503" s="2" t="s">
        <v>26</v>
      </c>
      <c r="B12503" s="2" t="s">
        <v>54</v>
      </c>
      <c r="C12503" s="2" t="s">
        <v>206</v>
      </c>
      <c r="D12503" s="2" t="s">
        <v>27</v>
      </c>
      <c r="E12503" s="2" t="str">
        <f t="shared" si="195"/>
        <v>2008West Suffolk NHS Foundation TrustDid a member of staff tell you about medication side effects to watch for when you went home?</v>
      </c>
      <c r="F12503" s="29">
        <v>52.14</v>
      </c>
      <c r="G12503" s="29">
        <v>2.5099999999999998</v>
      </c>
      <c r="H12503" s="29">
        <v>47.22</v>
      </c>
      <c r="I12503" s="29">
        <v>57.06</v>
      </c>
    </row>
    <row r="12504" spans="1:9" x14ac:dyDescent="0.25">
      <c r="A12504" s="2" t="s">
        <v>26</v>
      </c>
      <c r="B12504" s="2" t="s">
        <v>54</v>
      </c>
      <c r="C12504" s="2" t="s">
        <v>198</v>
      </c>
      <c r="D12504" s="2" t="s">
        <v>27</v>
      </c>
      <c r="E12504" s="2" t="str">
        <f t="shared" si="195"/>
        <v>2008University Hospitals Bristol NHS Foundation TrustDid a member of staff tell you about medication side effects to watch for when you went home?</v>
      </c>
      <c r="F12504" s="29">
        <v>52.39</v>
      </c>
      <c r="G12504" s="29">
        <v>2.34</v>
      </c>
      <c r="H12504" s="29">
        <v>47.81</v>
      </c>
      <c r="I12504" s="29">
        <v>56.97</v>
      </c>
    </row>
    <row r="12505" spans="1:9" x14ac:dyDescent="0.25">
      <c r="A12505" s="2" t="s">
        <v>26</v>
      </c>
      <c r="B12505" s="2" t="s">
        <v>54</v>
      </c>
      <c r="C12505" s="2" t="s">
        <v>87</v>
      </c>
      <c r="D12505" s="2" t="s">
        <v>27</v>
      </c>
      <c r="E12505" s="2" t="str">
        <f t="shared" si="195"/>
        <v>2008Derby Hospitals NHS Foundation TrustDid a member of staff tell you about medication side effects to watch for when you went home?</v>
      </c>
      <c r="F12505" s="29">
        <v>52.08</v>
      </c>
      <c r="G12505" s="29">
        <v>2.48</v>
      </c>
      <c r="H12505" s="29">
        <v>47.21</v>
      </c>
      <c r="I12505" s="29">
        <v>56.94</v>
      </c>
    </row>
    <row r="12506" spans="1:9" x14ac:dyDescent="0.25">
      <c r="A12506" s="2" t="s">
        <v>26</v>
      </c>
      <c r="B12506" s="2" t="s">
        <v>54</v>
      </c>
      <c r="C12506" s="2" t="s">
        <v>81</v>
      </c>
      <c r="D12506" s="2" t="s">
        <v>27</v>
      </c>
      <c r="E12506" s="2" t="str">
        <f t="shared" si="195"/>
        <v>2008City Hospitals Sunderland NHS Foundation TrustDid a member of staff tell you about medication side effects to watch for when you went home?</v>
      </c>
      <c r="F12506" s="29">
        <v>51.91</v>
      </c>
      <c r="G12506" s="29">
        <v>2.5299999999999998</v>
      </c>
      <c r="H12506" s="29">
        <v>46.96</v>
      </c>
      <c r="I12506" s="29">
        <v>56.86</v>
      </c>
    </row>
    <row r="12507" spans="1:9" x14ac:dyDescent="0.25">
      <c r="A12507" s="2" t="s">
        <v>26</v>
      </c>
      <c r="B12507" s="2" t="s">
        <v>54</v>
      </c>
      <c r="C12507" s="2" t="s">
        <v>185</v>
      </c>
      <c r="D12507" s="2" t="s">
        <v>27</v>
      </c>
      <c r="E12507" s="2" t="str">
        <f t="shared" si="195"/>
        <v>2008The Rotherham NHS Foundation TrustDid a member of staff tell you about medication side effects to watch for when you went home?</v>
      </c>
      <c r="F12507" s="29">
        <v>51.73</v>
      </c>
      <c r="G12507" s="29">
        <v>2.61</v>
      </c>
      <c r="H12507" s="29">
        <v>46.61</v>
      </c>
      <c r="I12507" s="29">
        <v>56.85</v>
      </c>
    </row>
    <row r="12508" spans="1:9" x14ac:dyDescent="0.25">
      <c r="A12508" s="2" t="s">
        <v>26</v>
      </c>
      <c r="B12508" s="2" t="s">
        <v>54</v>
      </c>
      <c r="C12508" s="2" t="s">
        <v>64</v>
      </c>
      <c r="D12508" s="2" t="s">
        <v>27</v>
      </c>
      <c r="E12508" s="2" t="str">
        <f t="shared" si="195"/>
        <v>2008Barnet and Chase Farm Hospitals NHS TrustDid a member of staff tell you about medication side effects to watch for when you went home?</v>
      </c>
      <c r="F12508" s="29">
        <v>51.04</v>
      </c>
      <c r="G12508" s="29">
        <v>2.85</v>
      </c>
      <c r="H12508" s="29">
        <v>45.45</v>
      </c>
      <c r="I12508" s="29">
        <v>56.63</v>
      </c>
    </row>
    <row r="12509" spans="1:9" x14ac:dyDescent="0.25">
      <c r="A12509" s="2" t="s">
        <v>26</v>
      </c>
      <c r="B12509" s="2" t="s">
        <v>54</v>
      </c>
      <c r="C12509" s="2" t="s">
        <v>162</v>
      </c>
      <c r="D12509" s="2" t="s">
        <v>27</v>
      </c>
      <c r="E12509" s="2" t="str">
        <f t="shared" si="195"/>
        <v>2008Shrewsbury and Telford Hospital NHS TrustDid a member of staff tell you about medication side effects to watch for when you went home?</v>
      </c>
      <c r="F12509" s="29">
        <v>51.19</v>
      </c>
      <c r="G12509" s="29">
        <v>2.62</v>
      </c>
      <c r="H12509" s="29">
        <v>46.06</v>
      </c>
      <c r="I12509" s="29">
        <v>56.32</v>
      </c>
    </row>
    <row r="12510" spans="1:9" x14ac:dyDescent="0.25">
      <c r="A12510" s="2" t="s">
        <v>26</v>
      </c>
      <c r="B12510" s="2" t="s">
        <v>54</v>
      </c>
      <c r="C12510" s="2" t="s">
        <v>157</v>
      </c>
      <c r="D12510" s="2" t="s">
        <v>27</v>
      </c>
      <c r="E12510" s="2" t="str">
        <f t="shared" si="195"/>
        <v>2008Salford Royal NHS Foundation TrustDid a member of staff tell you about medication side effects to watch for when you went home?</v>
      </c>
      <c r="F12510" s="29">
        <v>50.44</v>
      </c>
      <c r="G12510" s="29">
        <v>2.88</v>
      </c>
      <c r="H12510" s="29">
        <v>44.8</v>
      </c>
      <c r="I12510" s="29">
        <v>56.08</v>
      </c>
    </row>
    <row r="12511" spans="1:9" x14ac:dyDescent="0.25">
      <c r="A12511" s="2" t="s">
        <v>26</v>
      </c>
      <c r="B12511" s="2" t="s">
        <v>54</v>
      </c>
      <c r="C12511" s="2" t="s">
        <v>107</v>
      </c>
      <c r="D12511" s="2" t="s">
        <v>27</v>
      </c>
      <c r="E12511" s="2" t="str">
        <f t="shared" si="195"/>
        <v>2008Hinchingbrooke Health Care NHS TrustDid a member of staff tell you about medication side effects to watch for when you went home?</v>
      </c>
      <c r="F12511" s="29">
        <v>51.28</v>
      </c>
      <c r="G12511" s="29">
        <v>2.36</v>
      </c>
      <c r="H12511" s="29">
        <v>46.64</v>
      </c>
      <c r="I12511" s="29">
        <v>55.91</v>
      </c>
    </row>
    <row r="12512" spans="1:9" x14ac:dyDescent="0.25">
      <c r="A12512" s="2" t="s">
        <v>26</v>
      </c>
      <c r="B12512" s="2" t="s">
        <v>54</v>
      </c>
      <c r="C12512" s="2" t="s">
        <v>156</v>
      </c>
      <c r="D12512" s="2" t="s">
        <v>27</v>
      </c>
      <c r="E12512" s="2" t="str">
        <f t="shared" si="195"/>
        <v>2008Royal United Hospital Bath NHS TrustDid a member of staff tell you about medication side effects to watch for when you went home?</v>
      </c>
      <c r="F12512" s="29">
        <v>50.54</v>
      </c>
      <c r="G12512" s="29">
        <v>2.65</v>
      </c>
      <c r="H12512" s="29">
        <v>45.34</v>
      </c>
      <c r="I12512" s="29">
        <v>55.73</v>
      </c>
    </row>
    <row r="12513" spans="1:9" x14ac:dyDescent="0.25">
      <c r="A12513" s="2" t="s">
        <v>26</v>
      </c>
      <c r="B12513" s="2" t="s">
        <v>54</v>
      </c>
      <c r="C12513" s="2" t="s">
        <v>167</v>
      </c>
      <c r="D12513" s="2" t="s">
        <v>27</v>
      </c>
      <c r="E12513" s="2" t="str">
        <f t="shared" si="195"/>
        <v>2008South Warwickshire NHS Foundation TrustDid a member of staff tell you about medication side effects to watch for when you went home?</v>
      </c>
      <c r="F12513" s="29">
        <v>50.4</v>
      </c>
      <c r="G12513" s="29">
        <v>2.68</v>
      </c>
      <c r="H12513" s="29">
        <v>45.13</v>
      </c>
      <c r="I12513" s="29">
        <v>55.66</v>
      </c>
    </row>
    <row r="12514" spans="1:9" x14ac:dyDescent="0.25">
      <c r="A12514" s="2" t="s">
        <v>26</v>
      </c>
      <c r="B12514" s="2" t="s">
        <v>54</v>
      </c>
      <c r="C12514" s="2" t="s">
        <v>75</v>
      </c>
      <c r="D12514" s="2" t="s">
        <v>27</v>
      </c>
      <c r="E12514" s="2" t="str">
        <f t="shared" si="195"/>
        <v>2008Burton Hospitals NHS Foundation TrustDid a member of staff tell you about medication side effects to watch for when you went home?</v>
      </c>
      <c r="F12514" s="29">
        <v>50.69</v>
      </c>
      <c r="G12514" s="29">
        <v>2.52</v>
      </c>
      <c r="H12514" s="29">
        <v>45.75</v>
      </c>
      <c r="I12514" s="29">
        <v>55.63</v>
      </c>
    </row>
    <row r="12515" spans="1:9" x14ac:dyDescent="0.25">
      <c r="A12515" s="2" t="s">
        <v>26</v>
      </c>
      <c r="B12515" s="2" t="s">
        <v>54</v>
      </c>
      <c r="C12515" s="2" t="s">
        <v>89</v>
      </c>
      <c r="D12515" s="2" t="s">
        <v>27</v>
      </c>
      <c r="E12515" s="2" t="str">
        <f t="shared" si="195"/>
        <v>2008Dorset County Hospital NHS Foundation TrustDid a member of staff tell you about medication side effects to watch for when you went home?</v>
      </c>
      <c r="F12515" s="29">
        <v>50.53</v>
      </c>
      <c r="G12515" s="29">
        <v>2.57</v>
      </c>
      <c r="H12515" s="29">
        <v>45.48</v>
      </c>
      <c r="I12515" s="29">
        <v>55.57</v>
      </c>
    </row>
    <row r="12516" spans="1:9" x14ac:dyDescent="0.25">
      <c r="A12516" s="2" t="s">
        <v>26</v>
      </c>
      <c r="B12516" s="2" t="s">
        <v>54</v>
      </c>
      <c r="C12516" s="2" t="s">
        <v>133</v>
      </c>
      <c r="D12516" s="2" t="s">
        <v>27</v>
      </c>
      <c r="E12516" s="2" t="str">
        <f t="shared" si="195"/>
        <v>2008North Tees and Hartlepool NHS Foundation TrustDid a member of staff tell you about medication side effects to watch for when you went home?</v>
      </c>
      <c r="F12516" s="29">
        <v>50.25</v>
      </c>
      <c r="G12516" s="29">
        <v>2.67</v>
      </c>
      <c r="H12516" s="29">
        <v>45</v>
      </c>
      <c r="I12516" s="29">
        <v>55.49</v>
      </c>
    </row>
    <row r="12517" spans="1:9" x14ac:dyDescent="0.25">
      <c r="A12517" s="2" t="s">
        <v>26</v>
      </c>
      <c r="B12517" s="2" t="s">
        <v>54</v>
      </c>
      <c r="C12517" s="2" t="s">
        <v>171</v>
      </c>
      <c r="D12517" s="2" t="s">
        <v>27</v>
      </c>
      <c r="E12517" s="2" t="str">
        <f t="shared" si="195"/>
        <v>2008St Helens and Knowsley Teaching Hospitals NHS TrustDid a member of staff tell you about medication side effects to watch for when you went home?</v>
      </c>
      <c r="F12517" s="29">
        <v>49.7</v>
      </c>
      <c r="G12517" s="29">
        <v>2.94</v>
      </c>
      <c r="H12517" s="29">
        <v>43.93</v>
      </c>
      <c r="I12517" s="29">
        <v>55.46</v>
      </c>
    </row>
    <row r="12518" spans="1:9" x14ac:dyDescent="0.25">
      <c r="A12518" s="2" t="s">
        <v>26</v>
      </c>
      <c r="B12518" s="2" t="s">
        <v>54</v>
      </c>
      <c r="C12518" s="2" t="s">
        <v>149</v>
      </c>
      <c r="D12518" s="2" t="s">
        <v>27</v>
      </c>
      <c r="E12518" s="2" t="str">
        <f t="shared" si="195"/>
        <v>2008Royal Cornwall Hospitals NHS TrustDid a member of staff tell you about medication side effects to watch for when you went home?</v>
      </c>
      <c r="F12518" s="29">
        <v>50.4</v>
      </c>
      <c r="G12518" s="29">
        <v>2.4900000000000002</v>
      </c>
      <c r="H12518" s="29">
        <v>45.51</v>
      </c>
      <c r="I12518" s="29">
        <v>55.28</v>
      </c>
    </row>
    <row r="12519" spans="1:9" x14ac:dyDescent="0.25">
      <c r="A12519" s="2" t="s">
        <v>26</v>
      </c>
      <c r="B12519" s="2" t="s">
        <v>54</v>
      </c>
      <c r="C12519" s="2" t="s">
        <v>141</v>
      </c>
      <c r="D12519" s="2" t="s">
        <v>27</v>
      </c>
      <c r="E12519" s="2" t="str">
        <f t="shared" si="195"/>
        <v>2008Papworth Hospital NHS Foundation TrustDid a member of staff tell you about medication side effects to watch for when you went home?</v>
      </c>
      <c r="F12519" s="29">
        <v>50.9</v>
      </c>
      <c r="G12519" s="29">
        <v>2.21</v>
      </c>
      <c r="H12519" s="29">
        <v>46.56</v>
      </c>
      <c r="I12519" s="29">
        <v>55.24</v>
      </c>
    </row>
    <row r="12520" spans="1:9" x14ac:dyDescent="0.25">
      <c r="A12520" s="2" t="s">
        <v>26</v>
      </c>
      <c r="B12520" s="2" t="s">
        <v>54</v>
      </c>
      <c r="C12520" s="2" t="s">
        <v>152</v>
      </c>
      <c r="D12520" s="2" t="s">
        <v>27</v>
      </c>
      <c r="E12520" s="2" t="str">
        <f t="shared" si="195"/>
        <v>2008Royal Liverpool and Broadgreen University Hospitals NHS TrustDid a member of staff tell you about medication side effects to watch for when you went home?</v>
      </c>
      <c r="F12520" s="29">
        <v>49.59</v>
      </c>
      <c r="G12520" s="29">
        <v>2.87</v>
      </c>
      <c r="H12520" s="29">
        <v>43.97</v>
      </c>
      <c r="I12520" s="29">
        <v>55.22</v>
      </c>
    </row>
    <row r="12521" spans="1:9" x14ac:dyDescent="0.25">
      <c r="A12521" s="2" t="s">
        <v>26</v>
      </c>
      <c r="B12521" s="2" t="s">
        <v>54</v>
      </c>
      <c r="C12521" s="2" t="s">
        <v>104</v>
      </c>
      <c r="D12521" s="2" t="s">
        <v>27</v>
      </c>
      <c r="E12521" s="2" t="str">
        <f t="shared" si="195"/>
        <v>2008Harrogate and District NHS Foundation TrustDid a member of staff tell you about medication side effects to watch for when you went home?</v>
      </c>
      <c r="F12521" s="29">
        <v>50.18</v>
      </c>
      <c r="G12521" s="29">
        <v>2.4900000000000002</v>
      </c>
      <c r="H12521" s="29">
        <v>45.3</v>
      </c>
      <c r="I12521" s="29">
        <v>55.06</v>
      </c>
    </row>
    <row r="12522" spans="1:9" x14ac:dyDescent="0.25">
      <c r="A12522" s="2" t="s">
        <v>26</v>
      </c>
      <c r="B12522" s="2" t="s">
        <v>54</v>
      </c>
      <c r="C12522" s="2" t="s">
        <v>158</v>
      </c>
      <c r="D12522" s="2" t="s">
        <v>27</v>
      </c>
      <c r="E12522" s="2" t="str">
        <f t="shared" si="195"/>
        <v>2008Salisbury NHS Foundation TrustDid a member of staff tell you about medication side effects to watch for when you went home?</v>
      </c>
      <c r="F12522" s="29">
        <v>50.41</v>
      </c>
      <c r="G12522" s="29">
        <v>2.36</v>
      </c>
      <c r="H12522" s="29">
        <v>45.78</v>
      </c>
      <c r="I12522" s="29">
        <v>55.04</v>
      </c>
    </row>
    <row r="12523" spans="1:9" x14ac:dyDescent="0.25">
      <c r="A12523" s="2" t="s">
        <v>26</v>
      </c>
      <c r="B12523" s="2" t="s">
        <v>54</v>
      </c>
      <c r="C12523" s="2" t="s">
        <v>83</v>
      </c>
      <c r="D12523" s="2" t="s">
        <v>27</v>
      </c>
      <c r="E12523" s="2" t="str">
        <f t="shared" si="195"/>
        <v>2008Countess of Chester Hospital NHS Foundation TrustDid a member of staff tell you about medication side effects to watch for when you went home?</v>
      </c>
      <c r="F12523" s="29">
        <v>50.09</v>
      </c>
      <c r="G12523" s="29">
        <v>2.5099999999999998</v>
      </c>
      <c r="H12523" s="29">
        <v>45.18</v>
      </c>
      <c r="I12523" s="29">
        <v>55</v>
      </c>
    </row>
    <row r="12524" spans="1:9" x14ac:dyDescent="0.25">
      <c r="A12524" s="2" t="s">
        <v>26</v>
      </c>
      <c r="B12524" s="2" t="s">
        <v>54</v>
      </c>
      <c r="C12524" s="2" t="s">
        <v>117</v>
      </c>
      <c r="D12524" s="2" t="s">
        <v>27</v>
      </c>
      <c r="E12524" s="2" t="str">
        <f t="shared" si="195"/>
        <v>2008Lancashire Teaching Hospitals NHS Foundation TrustDid a member of staff tell you about medication side effects to watch for when you went home?</v>
      </c>
      <c r="F12524" s="29">
        <v>49.32</v>
      </c>
      <c r="G12524" s="29">
        <v>2.78</v>
      </c>
      <c r="H12524" s="29">
        <v>43.88</v>
      </c>
      <c r="I12524" s="29">
        <v>54.76</v>
      </c>
    </row>
    <row r="12525" spans="1:9" x14ac:dyDescent="0.25">
      <c r="A12525" s="2" t="s">
        <v>26</v>
      </c>
      <c r="B12525" s="2" t="s">
        <v>54</v>
      </c>
      <c r="C12525" s="2" t="s">
        <v>197</v>
      </c>
      <c r="D12525" s="2" t="s">
        <v>27</v>
      </c>
      <c r="E12525" s="2" t="str">
        <f t="shared" si="195"/>
        <v>2008University Hospitals Birmingham NHS Foundation TrustDid a member of staff tell you about medication side effects to watch for when you went home?</v>
      </c>
      <c r="F12525" s="29">
        <v>49.75</v>
      </c>
      <c r="G12525" s="29">
        <v>2.52</v>
      </c>
      <c r="H12525" s="29">
        <v>44.82</v>
      </c>
      <c r="I12525" s="29">
        <v>54.69</v>
      </c>
    </row>
    <row r="12526" spans="1:9" x14ac:dyDescent="0.25">
      <c r="A12526" s="2" t="s">
        <v>26</v>
      </c>
      <c r="B12526" s="2" t="s">
        <v>54</v>
      </c>
      <c r="C12526" s="2" t="s">
        <v>175</v>
      </c>
      <c r="D12526" s="2" t="s">
        <v>27</v>
      </c>
      <c r="E12526" s="2" t="str">
        <f t="shared" si="195"/>
        <v>2008Taunton and Somerset NHS Foundation TrustDid a member of staff tell you about medication side effects to watch for when you went home?</v>
      </c>
      <c r="F12526" s="29">
        <v>49.18</v>
      </c>
      <c r="G12526" s="29">
        <v>2.79</v>
      </c>
      <c r="H12526" s="29">
        <v>43.71</v>
      </c>
      <c r="I12526" s="29">
        <v>54.65</v>
      </c>
    </row>
    <row r="12527" spans="1:9" x14ac:dyDescent="0.25">
      <c r="A12527" s="2" t="s">
        <v>26</v>
      </c>
      <c r="B12527" s="2" t="s">
        <v>54</v>
      </c>
      <c r="C12527" s="2" t="s">
        <v>132</v>
      </c>
      <c r="D12527" s="2" t="s">
        <v>27</v>
      </c>
      <c r="E12527" s="2" t="str">
        <f t="shared" si="195"/>
        <v>2008North Cumbria University Hospitals NHS TrustDid a member of staff tell you about medication side effects to watch for when you went home?</v>
      </c>
      <c r="F12527" s="29">
        <v>49.46</v>
      </c>
      <c r="G12527" s="29">
        <v>2.64</v>
      </c>
      <c r="H12527" s="29">
        <v>44.29</v>
      </c>
      <c r="I12527" s="29">
        <v>54.64</v>
      </c>
    </row>
    <row r="12528" spans="1:9" x14ac:dyDescent="0.25">
      <c r="A12528" s="2" t="s">
        <v>26</v>
      </c>
      <c r="B12528" s="2" t="s">
        <v>54</v>
      </c>
      <c r="C12528" s="2" t="s">
        <v>88</v>
      </c>
      <c r="D12528" s="2" t="s">
        <v>27</v>
      </c>
      <c r="E12528" s="2" t="str">
        <f t="shared" si="195"/>
        <v>2008Doncaster and Bassetlaw Hospitals NHS Foundation TrustDid a member of staff tell you about medication side effects to watch for when you went home?</v>
      </c>
      <c r="F12528" s="29">
        <v>49.43</v>
      </c>
      <c r="G12528" s="29">
        <v>2.61</v>
      </c>
      <c r="H12528" s="29">
        <v>44.33</v>
      </c>
      <c r="I12528" s="29">
        <v>54.54</v>
      </c>
    </row>
    <row r="12529" spans="1:9" x14ac:dyDescent="0.25">
      <c r="A12529" s="2" t="s">
        <v>26</v>
      </c>
      <c r="B12529" s="2" t="s">
        <v>54</v>
      </c>
      <c r="C12529" s="2" t="s">
        <v>144</v>
      </c>
      <c r="D12529" s="2" t="s">
        <v>27</v>
      </c>
      <c r="E12529" s="2" t="str">
        <f t="shared" si="195"/>
        <v>2008Poole Hospital NHS Foundation TrustDid a member of staff tell you about medication side effects to watch for when you went home?</v>
      </c>
      <c r="F12529" s="29">
        <v>49.19</v>
      </c>
      <c r="G12529" s="29">
        <v>2.68</v>
      </c>
      <c r="H12529" s="29">
        <v>43.94</v>
      </c>
      <c r="I12529" s="29">
        <v>54.45</v>
      </c>
    </row>
    <row r="12530" spans="1:9" x14ac:dyDescent="0.25">
      <c r="A12530" s="2" t="s">
        <v>26</v>
      </c>
      <c r="B12530" s="2" t="s">
        <v>54</v>
      </c>
      <c r="C12530" s="2" t="s">
        <v>150</v>
      </c>
      <c r="D12530" s="2" t="s">
        <v>27</v>
      </c>
      <c r="E12530" s="2" t="str">
        <f t="shared" si="195"/>
        <v>2008Royal Devon and Exeter NHS Foundation TrustDid a member of staff tell you about medication side effects to watch for when you went home?</v>
      </c>
      <c r="F12530" s="29">
        <v>49.58</v>
      </c>
      <c r="G12530" s="29">
        <v>2.44</v>
      </c>
      <c r="H12530" s="29">
        <v>44.8</v>
      </c>
      <c r="I12530" s="29">
        <v>54.37</v>
      </c>
    </row>
    <row r="12531" spans="1:9" x14ac:dyDescent="0.25">
      <c r="A12531" s="2" t="s">
        <v>26</v>
      </c>
      <c r="B12531" s="2" t="s">
        <v>54</v>
      </c>
      <c r="C12531" s="2" t="s">
        <v>79</v>
      </c>
      <c r="D12531" s="2" t="s">
        <v>27</v>
      </c>
      <c r="E12531" s="2" t="str">
        <f t="shared" si="195"/>
        <v>2008Chelsea and Westminster Hospital NHS Foundation TrustDid a member of staff tell you about medication side effects to watch for when you went home?</v>
      </c>
      <c r="F12531" s="29">
        <v>48.95</v>
      </c>
      <c r="G12531" s="29">
        <v>2.74</v>
      </c>
      <c r="H12531" s="29">
        <v>43.58</v>
      </c>
      <c r="I12531" s="29">
        <v>54.33</v>
      </c>
    </row>
    <row r="12532" spans="1:9" x14ac:dyDescent="0.25">
      <c r="A12532" s="2" t="s">
        <v>26</v>
      </c>
      <c r="B12532" s="2" t="s">
        <v>54</v>
      </c>
      <c r="C12532" s="2" t="s">
        <v>188</v>
      </c>
      <c r="D12532" s="2" t="s">
        <v>27</v>
      </c>
      <c r="E12532" s="2" t="str">
        <f t="shared" si="195"/>
        <v>2008The Royal Orthopaedic Hospital NHS Foundation TrustDid a member of staff tell you about medication side effects to watch for when you went home?</v>
      </c>
      <c r="F12532" s="29">
        <v>50.17</v>
      </c>
      <c r="G12532" s="29">
        <v>2.04</v>
      </c>
      <c r="H12532" s="29">
        <v>46.17</v>
      </c>
      <c r="I12532" s="29">
        <v>54.18</v>
      </c>
    </row>
    <row r="12533" spans="1:9" x14ac:dyDescent="0.25">
      <c r="A12533" s="2" t="s">
        <v>26</v>
      </c>
      <c r="B12533" s="2" t="s">
        <v>54</v>
      </c>
      <c r="C12533" s="2" t="s">
        <v>210</v>
      </c>
      <c r="D12533" s="2" t="s">
        <v>27</v>
      </c>
      <c r="E12533" s="2" t="str">
        <f t="shared" si="195"/>
        <v>2008Worcestershire Acute Hospitals NHS TrustDid a member of staff tell you about medication side effects to watch for when you went home?</v>
      </c>
      <c r="F12533" s="29">
        <v>48.92</v>
      </c>
      <c r="G12533" s="29">
        <v>2.62</v>
      </c>
      <c r="H12533" s="29">
        <v>43.8</v>
      </c>
      <c r="I12533" s="29">
        <v>54.05</v>
      </c>
    </row>
    <row r="12534" spans="1:9" x14ac:dyDescent="0.25">
      <c r="A12534" s="2" t="s">
        <v>26</v>
      </c>
      <c r="B12534" s="2" t="s">
        <v>54</v>
      </c>
      <c r="C12534" s="2" t="s">
        <v>137</v>
      </c>
      <c r="D12534" s="2" t="s">
        <v>27</v>
      </c>
      <c r="E12534" s="2" t="str">
        <f t="shared" si="195"/>
        <v>2008Northern Lincolnshire and Goole Hospitals NHS Foundation TrustDid a member of staff tell you about medication side effects to watch for when you went home?</v>
      </c>
      <c r="F12534" s="29">
        <v>49.09</v>
      </c>
      <c r="G12534" s="29">
        <v>2.48</v>
      </c>
      <c r="H12534" s="29">
        <v>44.24</v>
      </c>
      <c r="I12534" s="29">
        <v>53.95</v>
      </c>
    </row>
    <row r="12535" spans="1:9" x14ac:dyDescent="0.25">
      <c r="A12535" s="2" t="s">
        <v>26</v>
      </c>
      <c r="B12535" s="2" t="s">
        <v>54</v>
      </c>
      <c r="C12535" s="2" t="s">
        <v>203</v>
      </c>
      <c r="D12535" s="2" t="s">
        <v>27</v>
      </c>
      <c r="E12535" s="2" t="str">
        <f t="shared" si="195"/>
        <v>2008Warrington and Halton Hospitals NHS Foundation TrustDid a member of staff tell you about medication side effects to watch for when you went home?</v>
      </c>
      <c r="F12535" s="29">
        <v>48.11</v>
      </c>
      <c r="G12535" s="29">
        <v>2.85</v>
      </c>
      <c r="H12535" s="29">
        <v>42.53</v>
      </c>
      <c r="I12535" s="29">
        <v>53.68</v>
      </c>
    </row>
    <row r="12536" spans="1:9" x14ac:dyDescent="0.25">
      <c r="A12536" s="2" t="s">
        <v>26</v>
      </c>
      <c r="B12536" s="2" t="s">
        <v>54</v>
      </c>
      <c r="C12536" s="2" t="s">
        <v>136</v>
      </c>
      <c r="D12536" s="2" t="s">
        <v>27</v>
      </c>
      <c r="E12536" s="2" t="str">
        <f t="shared" si="195"/>
        <v>2008Northern Devon Healthcare NHS TrustDid a member of staff tell you about medication side effects to watch for when you went home?</v>
      </c>
      <c r="F12536" s="29">
        <v>48.1</v>
      </c>
      <c r="G12536" s="29">
        <v>2.82</v>
      </c>
      <c r="H12536" s="29">
        <v>42.56</v>
      </c>
      <c r="I12536" s="29">
        <v>53.63</v>
      </c>
    </row>
    <row r="12537" spans="1:9" x14ac:dyDescent="0.25">
      <c r="A12537" s="2" t="s">
        <v>26</v>
      </c>
      <c r="B12537" s="2" t="s">
        <v>54</v>
      </c>
      <c r="C12537" s="2" t="s">
        <v>61</v>
      </c>
      <c r="D12537" s="2" t="s">
        <v>27</v>
      </c>
      <c r="E12537" s="2" t="str">
        <f t="shared" si="195"/>
        <v>2008Airedale NHS Foundation TrustDid a member of staff tell you about medication side effects to watch for when you went home?</v>
      </c>
      <c r="F12537" s="27">
        <v>47.92</v>
      </c>
      <c r="G12537" s="27">
        <v>2.79</v>
      </c>
      <c r="H12537" s="27">
        <v>42.46</v>
      </c>
      <c r="I12537" s="27">
        <v>53.38</v>
      </c>
    </row>
    <row r="12538" spans="1:9" x14ac:dyDescent="0.25">
      <c r="A12538" s="2" t="s">
        <v>26</v>
      </c>
      <c r="B12538" s="2" t="s">
        <v>54</v>
      </c>
      <c r="C12538" s="2" t="s">
        <v>109</v>
      </c>
      <c r="D12538" s="2" t="s">
        <v>27</v>
      </c>
      <c r="E12538" s="2" t="str">
        <f t="shared" si="195"/>
        <v>2008Hull and East Yorkshire Hospitals NHS TrustDid a member of staff tell you about medication side effects to watch for when you went home?</v>
      </c>
      <c r="F12538" s="29">
        <v>48.37</v>
      </c>
      <c r="G12538" s="29">
        <v>2.5099999999999998</v>
      </c>
      <c r="H12538" s="29">
        <v>43.45</v>
      </c>
      <c r="I12538" s="29">
        <v>53.3</v>
      </c>
    </row>
    <row r="12539" spans="1:9" x14ac:dyDescent="0.25">
      <c r="A12539" s="2" t="s">
        <v>26</v>
      </c>
      <c r="B12539" s="2" t="s">
        <v>54</v>
      </c>
      <c r="C12539" s="2" t="s">
        <v>192</v>
      </c>
      <c r="D12539" s="2" t="s">
        <v>27</v>
      </c>
      <c r="E12539" s="2" t="str">
        <f t="shared" si="195"/>
        <v>2008United Lincolnshire Hospitals NHS TrustDid a member of staff tell you about medication side effects to watch for when you went home?</v>
      </c>
      <c r="F12539" s="29">
        <v>48.25</v>
      </c>
      <c r="G12539" s="29">
        <v>2.52</v>
      </c>
      <c r="H12539" s="29">
        <v>43.31</v>
      </c>
      <c r="I12539" s="29">
        <v>53.19</v>
      </c>
    </row>
    <row r="12540" spans="1:9" x14ac:dyDescent="0.25">
      <c r="A12540" s="2" t="s">
        <v>26</v>
      </c>
      <c r="B12540" s="2" t="s">
        <v>54</v>
      </c>
      <c r="C12540" s="2" t="s">
        <v>139</v>
      </c>
      <c r="D12540" s="2" t="s">
        <v>27</v>
      </c>
      <c r="E12540" s="2" t="str">
        <f t="shared" si="195"/>
        <v>2008Nottingham University Hospitals NHS TrustDid a member of staff tell you about medication side effects to watch for when you went home?</v>
      </c>
      <c r="F12540" s="29">
        <v>47.89</v>
      </c>
      <c r="G12540" s="29">
        <v>2.67</v>
      </c>
      <c r="H12540" s="29">
        <v>42.65</v>
      </c>
      <c r="I12540" s="29">
        <v>53.12</v>
      </c>
    </row>
    <row r="12541" spans="1:9" x14ac:dyDescent="0.25">
      <c r="A12541" s="2" t="s">
        <v>26</v>
      </c>
      <c r="B12541" s="2" t="s">
        <v>54</v>
      </c>
      <c r="C12541" s="2" t="s">
        <v>195</v>
      </c>
      <c r="D12541" s="2" t="s">
        <v>27</v>
      </c>
      <c r="E12541" s="2" t="str">
        <f t="shared" si="195"/>
        <v>2008University Hospital of South Manchester NHS Foundation TrustDid a member of staff tell you about medication side effects to watch for when you went home?</v>
      </c>
      <c r="F12541" s="29">
        <v>47.83</v>
      </c>
      <c r="G12541" s="29">
        <v>2.69</v>
      </c>
      <c r="H12541" s="29">
        <v>42.55</v>
      </c>
      <c r="I12541" s="29">
        <v>53.11</v>
      </c>
    </row>
    <row r="12542" spans="1:9" x14ac:dyDescent="0.25">
      <c r="A12542" s="2" t="s">
        <v>26</v>
      </c>
      <c r="B12542" s="2" t="s">
        <v>54</v>
      </c>
      <c r="C12542" s="2" t="s">
        <v>101</v>
      </c>
      <c r="D12542" s="2" t="s">
        <v>27</v>
      </c>
      <c r="E12542" s="2" t="str">
        <f t="shared" si="195"/>
        <v>2008Great Western Hospitals NHS Foundation TrustDid a member of staff tell you about medication side effects to watch for when you went home?</v>
      </c>
      <c r="F12542" s="29">
        <v>47.57</v>
      </c>
      <c r="G12542" s="29">
        <v>2.75</v>
      </c>
      <c r="H12542" s="29">
        <v>42.17</v>
      </c>
      <c r="I12542" s="29">
        <v>52.96</v>
      </c>
    </row>
    <row r="12543" spans="1:9" x14ac:dyDescent="0.25">
      <c r="A12543" s="2" t="s">
        <v>26</v>
      </c>
      <c r="B12543" s="2" t="s">
        <v>54</v>
      </c>
      <c r="C12543" s="2" t="s">
        <v>119</v>
      </c>
      <c r="D12543" s="2" t="s">
        <v>27</v>
      </c>
      <c r="E12543" s="2" t="str">
        <f t="shared" si="195"/>
        <v>2008Lewisham Healthcare NHS TrustDid a member of staff tell you about medication side effects to watch for when you went home?</v>
      </c>
      <c r="F12543" s="29">
        <v>47.25</v>
      </c>
      <c r="G12543" s="29">
        <v>2.68</v>
      </c>
      <c r="H12543" s="29">
        <v>41.99</v>
      </c>
      <c r="I12543" s="29">
        <v>52.51</v>
      </c>
    </row>
    <row r="12544" spans="1:9" x14ac:dyDescent="0.25">
      <c r="A12544" s="2" t="s">
        <v>26</v>
      </c>
      <c r="B12544" s="2" t="s">
        <v>54</v>
      </c>
      <c r="C12544" s="2" t="s">
        <v>143</v>
      </c>
      <c r="D12544" s="2" t="s">
        <v>27</v>
      </c>
      <c r="E12544" s="2" t="str">
        <f t="shared" si="195"/>
        <v>2008Plymouth Hospitals NHS TrustDid a member of staff tell you about medication side effects to watch for when you went home?</v>
      </c>
      <c r="F12544" s="29">
        <v>47.61</v>
      </c>
      <c r="G12544" s="29">
        <v>2.5</v>
      </c>
      <c r="H12544" s="29">
        <v>42.71</v>
      </c>
      <c r="I12544" s="29">
        <v>52.51</v>
      </c>
    </row>
    <row r="12545" spans="1:9" x14ac:dyDescent="0.25">
      <c r="A12545" s="2" t="s">
        <v>26</v>
      </c>
      <c r="B12545" s="2" t="s">
        <v>54</v>
      </c>
      <c r="C12545" s="2" t="s">
        <v>116</v>
      </c>
      <c r="D12545" s="2" t="s">
        <v>27</v>
      </c>
      <c r="E12545" s="2" t="str">
        <f t="shared" si="195"/>
        <v>2008Kingston Hospital NHS Foundation TrustDid a member of staff tell you about medication side effects to watch for when you went home?</v>
      </c>
      <c r="F12545" s="29">
        <v>46.71</v>
      </c>
      <c r="G12545" s="29">
        <v>2.95</v>
      </c>
      <c r="H12545" s="29">
        <v>40.93</v>
      </c>
      <c r="I12545" s="29">
        <v>52.49</v>
      </c>
    </row>
    <row r="12546" spans="1:9" x14ac:dyDescent="0.25">
      <c r="A12546" s="2" t="s">
        <v>26</v>
      </c>
      <c r="B12546" s="2" t="s">
        <v>54</v>
      </c>
      <c r="C12546" s="2" t="s">
        <v>211</v>
      </c>
      <c r="D12546" s="2" t="s">
        <v>27</v>
      </c>
      <c r="E12546" s="2" t="str">
        <f t="shared" ref="E12546:E12609" si="196">B12546&amp;C12546&amp;D12546</f>
        <v>2008Wrightington, Wigan and Leigh NHS Foundation TrustDid a member of staff tell you about medication side effects to watch for when you went home?</v>
      </c>
      <c r="F12546" s="29">
        <v>47.27</v>
      </c>
      <c r="G12546" s="29">
        <v>2.62</v>
      </c>
      <c r="H12546" s="29">
        <v>42.13</v>
      </c>
      <c r="I12546" s="29">
        <v>52.4</v>
      </c>
    </row>
    <row r="12547" spans="1:9" x14ac:dyDescent="0.25">
      <c r="A12547" s="2" t="s">
        <v>26</v>
      </c>
      <c r="B12547" s="2" t="s">
        <v>54</v>
      </c>
      <c r="C12547" s="2" t="s">
        <v>97</v>
      </c>
      <c r="D12547" s="2" t="s">
        <v>27</v>
      </c>
      <c r="E12547" s="2" t="str">
        <f t="shared" si="196"/>
        <v>2008Frimley Park Hospital NHS Foundation TrustDid a member of staff tell you about medication side effects to watch for when you went home?</v>
      </c>
      <c r="F12547" s="29">
        <v>47.49</v>
      </c>
      <c r="G12547" s="29">
        <v>2.4900000000000002</v>
      </c>
      <c r="H12547" s="29">
        <v>42.61</v>
      </c>
      <c r="I12547" s="29">
        <v>52.38</v>
      </c>
    </row>
    <row r="12548" spans="1:9" x14ac:dyDescent="0.25">
      <c r="A12548" s="2" t="s">
        <v>26</v>
      </c>
      <c r="B12548" s="2" t="s">
        <v>54</v>
      </c>
      <c r="C12548" s="2" t="s">
        <v>106</v>
      </c>
      <c r="D12548" s="2" t="s">
        <v>27</v>
      </c>
      <c r="E12548" s="2" t="str">
        <f t="shared" si="196"/>
        <v>2008Heatherwood and Wexham Park Hospitals NHS Foundation TrustDid a member of staff tell you about medication side effects to watch for when you went home?</v>
      </c>
      <c r="F12548" s="29">
        <v>47.5</v>
      </c>
      <c r="G12548" s="29">
        <v>2.46</v>
      </c>
      <c r="H12548" s="29">
        <v>42.69</v>
      </c>
      <c r="I12548" s="29">
        <v>52.32</v>
      </c>
    </row>
    <row r="12549" spans="1:9" x14ac:dyDescent="0.25">
      <c r="A12549" s="2" t="s">
        <v>26</v>
      </c>
      <c r="B12549" s="2" t="s">
        <v>54</v>
      </c>
      <c r="C12549" s="2" t="s">
        <v>103</v>
      </c>
      <c r="D12549" s="2" t="s">
        <v>27</v>
      </c>
      <c r="E12549" s="2" t="str">
        <f t="shared" si="196"/>
        <v>2008Hampshire Hospitals NHS Foundation TrustDid a member of staff tell you about medication side effects to watch for when you went home?</v>
      </c>
      <c r="F12549" s="29">
        <v>48.59</v>
      </c>
      <c r="G12549" s="29">
        <v>1.8</v>
      </c>
      <c r="H12549" s="29">
        <v>45.05</v>
      </c>
      <c r="I12549" s="29">
        <v>52.12</v>
      </c>
    </row>
    <row r="12550" spans="1:9" x14ac:dyDescent="0.25">
      <c r="A12550" s="2" t="s">
        <v>26</v>
      </c>
      <c r="B12550" s="2" t="s">
        <v>54</v>
      </c>
      <c r="C12550" s="2" t="s">
        <v>105</v>
      </c>
      <c r="D12550" s="2" t="s">
        <v>27</v>
      </c>
      <c r="E12550" s="2" t="str">
        <f t="shared" si="196"/>
        <v>2008Heart of England NHS Foundation TrustDid a member of staff tell you about medication side effects to watch for when you went home?</v>
      </c>
      <c r="F12550" s="29">
        <v>46.19</v>
      </c>
      <c r="G12550" s="29">
        <v>2.93</v>
      </c>
      <c r="H12550" s="29">
        <v>40.450000000000003</v>
      </c>
      <c r="I12550" s="29">
        <v>51.93</v>
      </c>
    </row>
    <row r="12551" spans="1:9" x14ac:dyDescent="0.25">
      <c r="A12551" s="2" t="s">
        <v>26</v>
      </c>
      <c r="B12551" s="2" t="s">
        <v>54</v>
      </c>
      <c r="C12551" s="2" t="s">
        <v>214</v>
      </c>
      <c r="D12551" s="2" t="s">
        <v>27</v>
      </c>
      <c r="E12551" s="2" t="str">
        <f t="shared" si="196"/>
        <v>2008York Teaching Hospital NHS Foundation TrustDid a member of staff tell you about medication side effects to watch for when you went home?</v>
      </c>
      <c r="F12551" s="29">
        <v>48.16</v>
      </c>
      <c r="G12551" s="29">
        <v>1.9</v>
      </c>
      <c r="H12551" s="29">
        <v>44.44</v>
      </c>
      <c r="I12551" s="29">
        <v>51.88</v>
      </c>
    </row>
    <row r="12552" spans="1:9" x14ac:dyDescent="0.25">
      <c r="A12552" s="2" t="s">
        <v>26</v>
      </c>
      <c r="B12552" s="2" t="s">
        <v>54</v>
      </c>
      <c r="C12552" s="2" t="s">
        <v>114</v>
      </c>
      <c r="D12552" s="2" t="s">
        <v>27</v>
      </c>
      <c r="E12552" s="2" t="str">
        <f t="shared" si="196"/>
        <v>2008Kettering General Hospital NHS Foundation TrustDid a member of staff tell you about medication side effects to watch for when you went home?</v>
      </c>
      <c r="F12552" s="29">
        <v>46.57</v>
      </c>
      <c r="G12552" s="29">
        <v>2.68</v>
      </c>
      <c r="H12552" s="29">
        <v>41.32</v>
      </c>
      <c r="I12552" s="29">
        <v>51.82</v>
      </c>
    </row>
    <row r="12553" spans="1:9" x14ac:dyDescent="0.25">
      <c r="A12553" s="2" t="s">
        <v>26</v>
      </c>
      <c r="B12553" s="2" t="s">
        <v>54</v>
      </c>
      <c r="C12553" s="2" t="s">
        <v>151</v>
      </c>
      <c r="D12553" s="2" t="s">
        <v>27</v>
      </c>
      <c r="E12553" s="2" t="str">
        <f t="shared" si="196"/>
        <v>2008Royal Free London NHS Foundation TrustDid a member of staff tell you about medication side effects to watch for when you went home?</v>
      </c>
      <c r="F12553" s="29">
        <v>46.37</v>
      </c>
      <c r="G12553" s="29">
        <v>2.78</v>
      </c>
      <c r="H12553" s="29">
        <v>40.93</v>
      </c>
      <c r="I12553" s="29">
        <v>51.81</v>
      </c>
    </row>
    <row r="12554" spans="1:9" x14ac:dyDescent="0.25">
      <c r="A12554" s="2" t="s">
        <v>26</v>
      </c>
      <c r="B12554" s="2" t="s">
        <v>54</v>
      </c>
      <c r="C12554" s="2" t="s">
        <v>86</v>
      </c>
      <c r="D12554" s="2" t="s">
        <v>27</v>
      </c>
      <c r="E12554" s="2" t="str">
        <f t="shared" si="196"/>
        <v>2008Dartford and Gravesham NHS TrustDid a member of staff tell you about medication side effects to watch for when you went home?</v>
      </c>
      <c r="F12554" s="29">
        <v>46.37</v>
      </c>
      <c r="G12554" s="29">
        <v>2.69</v>
      </c>
      <c r="H12554" s="29">
        <v>41.09</v>
      </c>
      <c r="I12554" s="29">
        <v>51.64</v>
      </c>
    </row>
    <row r="12555" spans="1:9" x14ac:dyDescent="0.25">
      <c r="A12555" s="2" t="s">
        <v>26</v>
      </c>
      <c r="B12555" s="2" t="s">
        <v>54</v>
      </c>
      <c r="C12555" s="2" t="s">
        <v>138</v>
      </c>
      <c r="D12555" s="2" t="s">
        <v>27</v>
      </c>
      <c r="E12555" s="2" t="str">
        <f t="shared" si="196"/>
        <v>2008Northumbria Healthcare NHS Foundation TrustDid a member of staff tell you about medication side effects to watch for when you went home?</v>
      </c>
      <c r="F12555" s="29">
        <v>46.27</v>
      </c>
      <c r="G12555" s="29">
        <v>2.72</v>
      </c>
      <c r="H12555" s="29">
        <v>40.93</v>
      </c>
      <c r="I12555" s="29">
        <v>51.6</v>
      </c>
    </row>
    <row r="12556" spans="1:9" x14ac:dyDescent="0.25">
      <c r="A12556" s="2" t="s">
        <v>26</v>
      </c>
      <c r="B12556" s="2" t="s">
        <v>54</v>
      </c>
      <c r="C12556" s="2" t="s">
        <v>155</v>
      </c>
      <c r="D12556" s="2" t="s">
        <v>27</v>
      </c>
      <c r="E12556" s="2" t="str">
        <f t="shared" si="196"/>
        <v>2008Royal Surrey County Hospital NHS Foundation TrustDid a member of staff tell you about medication side effects to watch for when you went home?</v>
      </c>
      <c r="F12556" s="29">
        <v>46.59</v>
      </c>
      <c r="G12556" s="29">
        <v>2.4900000000000002</v>
      </c>
      <c r="H12556" s="29">
        <v>41.71</v>
      </c>
      <c r="I12556" s="29">
        <v>51.48</v>
      </c>
    </row>
    <row r="12557" spans="1:9" x14ac:dyDescent="0.25">
      <c r="A12557" s="2" t="s">
        <v>26</v>
      </c>
      <c r="B12557" s="2" t="s">
        <v>54</v>
      </c>
      <c r="C12557" s="2" t="s">
        <v>78</v>
      </c>
      <c r="D12557" s="2" t="s">
        <v>27</v>
      </c>
      <c r="E12557" s="2" t="str">
        <f t="shared" si="196"/>
        <v>2008Central Manchester University Hospitals NHS Foundation TrustDid a member of staff tell you about medication side effects to watch for when you went home?</v>
      </c>
      <c r="F12557" s="29">
        <v>45.94</v>
      </c>
      <c r="G12557" s="29">
        <v>2.82</v>
      </c>
      <c r="H12557" s="29">
        <v>40.42</v>
      </c>
      <c r="I12557" s="29">
        <v>51.46</v>
      </c>
    </row>
    <row r="12558" spans="1:9" x14ac:dyDescent="0.25">
      <c r="A12558" s="2" t="s">
        <v>26</v>
      </c>
      <c r="B12558" s="2" t="s">
        <v>54</v>
      </c>
      <c r="C12558" s="2" t="s">
        <v>135</v>
      </c>
      <c r="D12558" s="2" t="s">
        <v>27</v>
      </c>
      <c r="E12558" s="2" t="str">
        <f t="shared" si="196"/>
        <v>2008Northampton General Hospital NHS TrustDid a member of staff tell you about medication side effects to watch for when you went home?</v>
      </c>
      <c r="F12558" s="29">
        <v>45.91</v>
      </c>
      <c r="G12558" s="29">
        <v>2.82</v>
      </c>
      <c r="H12558" s="29">
        <v>40.380000000000003</v>
      </c>
      <c r="I12558" s="29">
        <v>51.44</v>
      </c>
    </row>
    <row r="12559" spans="1:9" x14ac:dyDescent="0.25">
      <c r="A12559" s="2" t="s">
        <v>26</v>
      </c>
      <c r="B12559" s="2" t="s">
        <v>54</v>
      </c>
      <c r="C12559" s="2" t="s">
        <v>147</v>
      </c>
      <c r="D12559" s="2" t="s">
        <v>27</v>
      </c>
      <c r="E12559" s="2" t="str">
        <f t="shared" si="196"/>
        <v>2008Royal Berkshire NHS Foundation TrustDid a member of staff tell you about medication side effects to watch for when you went home?</v>
      </c>
      <c r="F12559" s="29">
        <v>46.2</v>
      </c>
      <c r="G12559" s="29">
        <v>2.67</v>
      </c>
      <c r="H12559" s="29">
        <v>40.96</v>
      </c>
      <c r="I12559" s="29">
        <v>51.44</v>
      </c>
    </row>
    <row r="12560" spans="1:9" x14ac:dyDescent="0.25">
      <c r="A12560" s="2" t="s">
        <v>26</v>
      </c>
      <c r="B12560" s="2" t="s">
        <v>54</v>
      </c>
      <c r="C12560" s="2" t="s">
        <v>130</v>
      </c>
      <c r="D12560" s="2" t="s">
        <v>27</v>
      </c>
      <c r="E12560" s="2" t="str">
        <f t="shared" si="196"/>
        <v>2008Norfolk and Norwich University Hospitals NHS Foundation TrustDid a member of staff tell you about medication side effects to watch for when you went home?</v>
      </c>
      <c r="F12560" s="29">
        <v>46.47</v>
      </c>
      <c r="G12560" s="29">
        <v>2.46</v>
      </c>
      <c r="H12560" s="29">
        <v>41.66</v>
      </c>
      <c r="I12560" s="29">
        <v>51.29</v>
      </c>
    </row>
    <row r="12561" spans="1:9" x14ac:dyDescent="0.25">
      <c r="A12561" s="2" t="s">
        <v>26</v>
      </c>
      <c r="B12561" s="2" t="s">
        <v>54</v>
      </c>
      <c r="C12561" s="2" t="s">
        <v>76</v>
      </c>
      <c r="D12561" s="2" t="s">
        <v>27</v>
      </c>
      <c r="E12561" s="2" t="str">
        <f t="shared" si="196"/>
        <v>2008Calderdale and Huddersfield NHS Foundation TrustDid a member of staff tell you about medication side effects to watch for when you went home?</v>
      </c>
      <c r="F12561" s="29">
        <v>46.22</v>
      </c>
      <c r="G12561" s="29">
        <v>2.58</v>
      </c>
      <c r="H12561" s="29">
        <v>41.16</v>
      </c>
      <c r="I12561" s="29">
        <v>51.27</v>
      </c>
    </row>
    <row r="12562" spans="1:9" x14ac:dyDescent="0.25">
      <c r="A12562" s="2" t="s">
        <v>26</v>
      </c>
      <c r="B12562" s="2" t="s">
        <v>54</v>
      </c>
      <c r="C12562" s="2" t="s">
        <v>111</v>
      </c>
      <c r="D12562" s="2" t="s">
        <v>27</v>
      </c>
      <c r="E12562" s="2" t="str">
        <f t="shared" si="196"/>
        <v>2008Ipswich Hospital NHS TrustDid a member of staff tell you about medication side effects to watch for when you went home?</v>
      </c>
      <c r="F12562" s="29">
        <v>46.06</v>
      </c>
      <c r="G12562" s="29">
        <v>2.66</v>
      </c>
      <c r="H12562" s="29">
        <v>40.85</v>
      </c>
      <c r="I12562" s="29">
        <v>51.27</v>
      </c>
    </row>
    <row r="12563" spans="1:9" x14ac:dyDescent="0.25">
      <c r="A12563" s="2" t="s">
        <v>26</v>
      </c>
      <c r="B12563" s="2" t="s">
        <v>54</v>
      </c>
      <c r="C12563" s="2" t="s">
        <v>80</v>
      </c>
      <c r="D12563" s="2" t="s">
        <v>27</v>
      </c>
      <c r="E12563" s="2" t="str">
        <f t="shared" si="196"/>
        <v>2008Chesterfield Royal Hospital NHS Foundation TrustDid a member of staff tell you about medication side effects to watch for when you went home?</v>
      </c>
      <c r="F12563" s="29">
        <v>46.11</v>
      </c>
      <c r="G12563" s="29">
        <v>2.6</v>
      </c>
      <c r="H12563" s="29">
        <v>41.01</v>
      </c>
      <c r="I12563" s="29">
        <v>51.21</v>
      </c>
    </row>
    <row r="12564" spans="1:9" x14ac:dyDescent="0.25">
      <c r="A12564" s="2" t="s">
        <v>26</v>
      </c>
      <c r="B12564" s="2" t="s">
        <v>54</v>
      </c>
      <c r="C12564" s="2" t="s">
        <v>142</v>
      </c>
      <c r="D12564" s="2" t="s">
        <v>27</v>
      </c>
      <c r="E12564" s="2" t="str">
        <f t="shared" si="196"/>
        <v>2008Peterborough and Stamford Hospitals NHS Foundation TrustDid a member of staff tell you about medication side effects to watch for when you went home?</v>
      </c>
      <c r="F12564" s="29">
        <v>46.21</v>
      </c>
      <c r="G12564" s="29">
        <v>2.5499999999999998</v>
      </c>
      <c r="H12564" s="29">
        <v>41.21</v>
      </c>
      <c r="I12564" s="29">
        <v>51.21</v>
      </c>
    </row>
    <row r="12565" spans="1:9" x14ac:dyDescent="0.25">
      <c r="A12565" s="2" t="s">
        <v>26</v>
      </c>
      <c r="B12565" s="2" t="s">
        <v>54</v>
      </c>
      <c r="C12565" s="2" t="s">
        <v>145</v>
      </c>
      <c r="D12565" s="2" t="s">
        <v>27</v>
      </c>
      <c r="E12565" s="2" t="str">
        <f t="shared" si="196"/>
        <v>2008Portsmouth Hospitals NHS TrustDid a member of staff tell you about medication side effects to watch for when you went home?</v>
      </c>
      <c r="F12565" s="29">
        <v>46.13</v>
      </c>
      <c r="G12565" s="29">
        <v>2.56</v>
      </c>
      <c r="H12565" s="29">
        <v>41.11</v>
      </c>
      <c r="I12565" s="29">
        <v>51.15</v>
      </c>
    </row>
    <row r="12566" spans="1:9" x14ac:dyDescent="0.25">
      <c r="A12566" s="2" t="s">
        <v>26</v>
      </c>
      <c r="B12566" s="2" t="s">
        <v>54</v>
      </c>
      <c r="C12566" s="2" t="s">
        <v>123</v>
      </c>
      <c r="D12566" s="2" t="s">
        <v>27</v>
      </c>
      <c r="E12566" s="2" t="str">
        <f t="shared" si="196"/>
        <v>2008Maidstone and Tunbridge Wells NHS TrustDid a member of staff tell you about medication side effects to watch for when you went home?</v>
      </c>
      <c r="F12566" s="29">
        <v>45.96</v>
      </c>
      <c r="G12566" s="29">
        <v>2.63</v>
      </c>
      <c r="H12566" s="29">
        <v>40.81</v>
      </c>
      <c r="I12566" s="29">
        <v>51.12</v>
      </c>
    </row>
    <row r="12567" spans="1:9" x14ac:dyDescent="0.25">
      <c r="A12567" s="2" t="s">
        <v>26</v>
      </c>
      <c r="B12567" s="2" t="s">
        <v>54</v>
      </c>
      <c r="C12567" s="2" t="s">
        <v>172</v>
      </c>
      <c r="D12567" s="2" t="s">
        <v>27</v>
      </c>
      <c r="E12567" s="2" t="str">
        <f t="shared" si="196"/>
        <v>2008Stockport NHS Foundation TrustDid a member of staff tell you about medication side effects to watch for when you went home?</v>
      </c>
      <c r="F12567" s="29">
        <v>45.73</v>
      </c>
      <c r="G12567" s="29">
        <v>2.75</v>
      </c>
      <c r="H12567" s="29">
        <v>40.340000000000003</v>
      </c>
      <c r="I12567" s="29">
        <v>51.11</v>
      </c>
    </row>
    <row r="12568" spans="1:9" x14ac:dyDescent="0.25">
      <c r="A12568" s="2" t="s">
        <v>26</v>
      </c>
      <c r="B12568" s="2" t="s">
        <v>54</v>
      </c>
      <c r="C12568" s="2" t="s">
        <v>102</v>
      </c>
      <c r="D12568" s="2" t="s">
        <v>27</v>
      </c>
      <c r="E12568" s="2" t="str">
        <f t="shared" si="196"/>
        <v>2008Guy's and St Thomas' NHS Foundation TrustDid a member of staff tell you about medication side effects to watch for when you went home?</v>
      </c>
      <c r="F12568" s="29">
        <v>45.97</v>
      </c>
      <c r="G12568" s="29">
        <v>2.54</v>
      </c>
      <c r="H12568" s="29">
        <v>41</v>
      </c>
      <c r="I12568" s="29">
        <v>50.94</v>
      </c>
    </row>
    <row r="12569" spans="1:9" x14ac:dyDescent="0.25">
      <c r="A12569" s="2" t="s">
        <v>26</v>
      </c>
      <c r="B12569" s="2" t="s">
        <v>54</v>
      </c>
      <c r="C12569" s="2" t="s">
        <v>131</v>
      </c>
      <c r="D12569" s="2" t="s">
        <v>27</v>
      </c>
      <c r="E12569" s="2" t="str">
        <f t="shared" si="196"/>
        <v>2008North Bristol NHS TrustDid a member of staff tell you about medication side effects to watch for when you went home?</v>
      </c>
      <c r="F12569" s="29">
        <v>46.01</v>
      </c>
      <c r="G12569" s="29">
        <v>2.4700000000000002</v>
      </c>
      <c r="H12569" s="29">
        <v>41.17</v>
      </c>
      <c r="I12569" s="29">
        <v>50.86</v>
      </c>
    </row>
    <row r="12570" spans="1:9" x14ac:dyDescent="0.25">
      <c r="A12570" s="2" t="s">
        <v>26</v>
      </c>
      <c r="B12570" s="2" t="s">
        <v>54</v>
      </c>
      <c r="C12570" s="2" t="s">
        <v>178</v>
      </c>
      <c r="D12570" s="2" t="s">
        <v>27</v>
      </c>
      <c r="E12570" s="2" t="str">
        <f t="shared" si="196"/>
        <v>2008The Dudley Group NHS Foundation TrustDid a member of staff tell you about medication side effects to watch for when you went home?</v>
      </c>
      <c r="F12570" s="29">
        <v>45.79</v>
      </c>
      <c r="G12570" s="29">
        <v>2.58</v>
      </c>
      <c r="H12570" s="29">
        <v>40.729999999999997</v>
      </c>
      <c r="I12570" s="29">
        <v>50.85</v>
      </c>
    </row>
    <row r="12571" spans="1:9" x14ac:dyDescent="0.25">
      <c r="A12571" s="2" t="s">
        <v>26</v>
      </c>
      <c r="B12571" s="2" t="s">
        <v>54</v>
      </c>
      <c r="C12571" s="2" t="s">
        <v>191</v>
      </c>
      <c r="D12571" s="2" t="s">
        <v>27</v>
      </c>
      <c r="E12571" s="2" t="str">
        <f t="shared" si="196"/>
        <v>2008The Whittington Hospital NHS TrustDid a member of staff tell you about medication side effects to watch for when you went home?</v>
      </c>
      <c r="F12571" s="29">
        <v>44.84</v>
      </c>
      <c r="G12571" s="29">
        <v>3</v>
      </c>
      <c r="H12571" s="29">
        <v>38.97</v>
      </c>
      <c r="I12571" s="29">
        <v>50.72</v>
      </c>
    </row>
    <row r="12572" spans="1:9" x14ac:dyDescent="0.25">
      <c r="A12572" s="2" t="s">
        <v>26</v>
      </c>
      <c r="B12572" s="2" t="s">
        <v>54</v>
      </c>
      <c r="C12572" s="2" t="s">
        <v>93</v>
      </c>
      <c r="D12572" s="2" t="s">
        <v>27</v>
      </c>
      <c r="E12572" s="2" t="str">
        <f t="shared" si="196"/>
        <v>2008East Kent Hospitals University NHS Foundation TrustDid a member of staff tell you about medication side effects to watch for when you went home?</v>
      </c>
      <c r="F12572" s="29">
        <v>45.49</v>
      </c>
      <c r="G12572" s="29">
        <v>2.62</v>
      </c>
      <c r="H12572" s="29">
        <v>40.35</v>
      </c>
      <c r="I12572" s="29">
        <v>50.63</v>
      </c>
    </row>
    <row r="12573" spans="1:9" x14ac:dyDescent="0.25">
      <c r="A12573" s="2" t="s">
        <v>26</v>
      </c>
      <c r="B12573" s="2" t="s">
        <v>54</v>
      </c>
      <c r="C12573" s="2" t="s">
        <v>110</v>
      </c>
      <c r="D12573" s="2" t="s">
        <v>27</v>
      </c>
      <c r="E12573" s="2" t="str">
        <f t="shared" si="196"/>
        <v>2008Imperial College Healthcare NHS TrustDid a member of staff tell you about medication side effects to watch for when you went home?</v>
      </c>
      <c r="F12573" s="29">
        <v>45.14</v>
      </c>
      <c r="G12573" s="29">
        <v>2.79</v>
      </c>
      <c r="H12573" s="29">
        <v>39.67</v>
      </c>
      <c r="I12573" s="29">
        <v>50.6</v>
      </c>
    </row>
    <row r="12574" spans="1:9" x14ac:dyDescent="0.25">
      <c r="A12574" s="2" t="s">
        <v>26</v>
      </c>
      <c r="B12574" s="2" t="s">
        <v>54</v>
      </c>
      <c r="C12574" s="2" t="s">
        <v>193</v>
      </c>
      <c r="D12574" s="2" t="s">
        <v>27</v>
      </c>
      <c r="E12574" s="2" t="str">
        <f t="shared" si="196"/>
        <v>2008University College London Hospitals NHS Foundation TrustDid a member of staff tell you about medication side effects to watch for when you went home?</v>
      </c>
      <c r="F12574" s="29">
        <v>45.79</v>
      </c>
      <c r="G12574" s="29">
        <v>2.4500000000000002</v>
      </c>
      <c r="H12574" s="29">
        <v>41</v>
      </c>
      <c r="I12574" s="29">
        <v>50.59</v>
      </c>
    </row>
    <row r="12575" spans="1:9" x14ac:dyDescent="0.25">
      <c r="A12575" s="2" t="s">
        <v>26</v>
      </c>
      <c r="B12575" s="2" t="s">
        <v>54</v>
      </c>
      <c r="C12575" s="2" t="s">
        <v>70</v>
      </c>
      <c r="D12575" s="2" t="s">
        <v>27</v>
      </c>
      <c r="E12575" s="2" t="str">
        <f t="shared" si="196"/>
        <v>2008Blackpool Teaching Hospitals NHS Foundation TrustDid a member of staff tell you about medication side effects to watch for when you went home?</v>
      </c>
      <c r="F12575" s="29">
        <v>45.22</v>
      </c>
      <c r="G12575" s="29">
        <v>2.69</v>
      </c>
      <c r="H12575" s="29">
        <v>39.94</v>
      </c>
      <c r="I12575" s="29">
        <v>50.5</v>
      </c>
    </row>
    <row r="12576" spans="1:9" x14ac:dyDescent="0.25">
      <c r="A12576" s="2" t="s">
        <v>26</v>
      </c>
      <c r="B12576" s="2" t="s">
        <v>54</v>
      </c>
      <c r="C12576" s="2" t="s">
        <v>179</v>
      </c>
      <c r="D12576" s="2" t="s">
        <v>27</v>
      </c>
      <c r="E12576" s="2" t="str">
        <f t="shared" si="196"/>
        <v>2008The Hillingdon Hospitals NHS Foundation TrustDid a member of staff tell you about medication side effects to watch for when you went home?</v>
      </c>
      <c r="F12576" s="29">
        <v>45.15</v>
      </c>
      <c r="G12576" s="29">
        <v>2.69</v>
      </c>
      <c r="H12576" s="29">
        <v>39.880000000000003</v>
      </c>
      <c r="I12576" s="29">
        <v>50.42</v>
      </c>
    </row>
    <row r="12577" spans="1:9" x14ac:dyDescent="0.25">
      <c r="A12577" s="2" t="s">
        <v>26</v>
      </c>
      <c r="B12577" s="2" t="s">
        <v>54</v>
      </c>
      <c r="C12577" s="2" t="s">
        <v>100</v>
      </c>
      <c r="D12577" s="2" t="s">
        <v>27</v>
      </c>
      <c r="E12577" s="2" t="str">
        <f t="shared" si="196"/>
        <v>2008Gloucestershire Hospitals NHS Foundation TrustDid a member of staff tell you about medication side effects to watch for when you went home?</v>
      </c>
      <c r="F12577" s="29">
        <v>45.39</v>
      </c>
      <c r="G12577" s="29">
        <v>2.54</v>
      </c>
      <c r="H12577" s="29">
        <v>40.4</v>
      </c>
      <c r="I12577" s="29">
        <v>50.37</v>
      </c>
    </row>
    <row r="12578" spans="1:9" x14ac:dyDescent="0.25">
      <c r="A12578" s="2" t="s">
        <v>26</v>
      </c>
      <c r="B12578" s="2" t="s">
        <v>54</v>
      </c>
      <c r="C12578" s="2" t="s">
        <v>112</v>
      </c>
      <c r="D12578" s="2" t="s">
        <v>27</v>
      </c>
      <c r="E12578" s="2" t="str">
        <f t="shared" si="196"/>
        <v>2008Isle of Wight NHS TrustDid a member of staff tell you about medication side effects to watch for when you went home?</v>
      </c>
      <c r="F12578" s="29">
        <v>44.75</v>
      </c>
      <c r="G12578" s="29">
        <v>2.85</v>
      </c>
      <c r="H12578" s="29">
        <v>39.17</v>
      </c>
      <c r="I12578" s="29">
        <v>50.33</v>
      </c>
    </row>
    <row r="12579" spans="1:9" x14ac:dyDescent="0.25">
      <c r="A12579" s="2" t="s">
        <v>26</v>
      </c>
      <c r="B12579" s="2" t="s">
        <v>54</v>
      </c>
      <c r="C12579" s="2" t="s">
        <v>68</v>
      </c>
      <c r="D12579" s="2" t="s">
        <v>27</v>
      </c>
      <c r="E12579" s="2" t="str">
        <f t="shared" si="196"/>
        <v>2008Bedford Hospital NHS TrustDid a member of staff tell you about medication side effects to watch for when you went home?</v>
      </c>
      <c r="F12579" s="29">
        <v>44.9</v>
      </c>
      <c r="G12579" s="29">
        <v>2.73</v>
      </c>
      <c r="H12579" s="29">
        <v>39.549999999999997</v>
      </c>
      <c r="I12579" s="29">
        <v>50.26</v>
      </c>
    </row>
    <row r="12580" spans="1:9" x14ac:dyDescent="0.25">
      <c r="A12580" s="2" t="s">
        <v>26</v>
      </c>
      <c r="B12580" s="2" t="s">
        <v>54</v>
      </c>
      <c r="C12580" s="2" t="s">
        <v>129</v>
      </c>
      <c r="D12580" s="2" t="s">
        <v>27</v>
      </c>
      <c r="E12580" s="2" t="str">
        <f t="shared" si="196"/>
        <v>2008Milton Keynes Hospital NHS Foundation TrustDid a member of staff tell you about medication side effects to watch for when you went home?</v>
      </c>
      <c r="F12580" s="29">
        <v>44.88</v>
      </c>
      <c r="G12580" s="29">
        <v>2.74</v>
      </c>
      <c r="H12580" s="29">
        <v>39.5</v>
      </c>
      <c r="I12580" s="29">
        <v>50.25</v>
      </c>
    </row>
    <row r="12581" spans="1:9" x14ac:dyDescent="0.25">
      <c r="A12581" s="2" t="s">
        <v>26</v>
      </c>
      <c r="B12581" s="2" t="s">
        <v>54</v>
      </c>
      <c r="C12581" s="2" t="s">
        <v>134</v>
      </c>
      <c r="D12581" s="2" t="s">
        <v>27</v>
      </c>
      <c r="E12581" s="2" t="str">
        <f t="shared" si="196"/>
        <v>2008North West London Hospitals NHS TrustDid a member of staff tell you about medication side effects to watch for when you went home?</v>
      </c>
      <c r="F12581" s="29">
        <v>44.68</v>
      </c>
      <c r="G12581" s="29">
        <v>2.79</v>
      </c>
      <c r="H12581" s="29">
        <v>39.21</v>
      </c>
      <c r="I12581" s="29">
        <v>50.15</v>
      </c>
    </row>
    <row r="12582" spans="1:9" x14ac:dyDescent="0.25">
      <c r="A12582" s="2" t="s">
        <v>26</v>
      </c>
      <c r="B12582" s="2" t="s">
        <v>54</v>
      </c>
      <c r="C12582" s="2" t="s">
        <v>72</v>
      </c>
      <c r="D12582" s="2" t="s">
        <v>27</v>
      </c>
      <c r="E12582" s="2" t="str">
        <f t="shared" si="196"/>
        <v>2008Bradford Teaching Hospitals NHS Foundation TrustDid a member of staff tell you about medication side effects to watch for when you went home?</v>
      </c>
      <c r="F12582" s="29">
        <v>44.09</v>
      </c>
      <c r="G12582" s="29">
        <v>2.98</v>
      </c>
      <c r="H12582" s="29">
        <v>38.24</v>
      </c>
      <c r="I12582" s="29">
        <v>49.94</v>
      </c>
    </row>
    <row r="12583" spans="1:9" x14ac:dyDescent="0.25">
      <c r="A12583" s="2" t="s">
        <v>26</v>
      </c>
      <c r="B12583" s="2" t="s">
        <v>54</v>
      </c>
      <c r="C12583" s="2" t="s">
        <v>169</v>
      </c>
      <c r="D12583" s="2" t="s">
        <v>27</v>
      </c>
      <c r="E12583" s="2" t="str">
        <f t="shared" si="196"/>
        <v>2008Southport and Ormskirk Hospital NHS TrustDid a member of staff tell you about medication side effects to watch for when you went home?</v>
      </c>
      <c r="F12583" s="29">
        <v>44.24</v>
      </c>
      <c r="G12583" s="29">
        <v>2.85</v>
      </c>
      <c r="H12583" s="29">
        <v>38.659999999999997</v>
      </c>
      <c r="I12583" s="29">
        <v>49.82</v>
      </c>
    </row>
    <row r="12584" spans="1:9" x14ac:dyDescent="0.25">
      <c r="A12584" s="2" t="s">
        <v>26</v>
      </c>
      <c r="B12584" s="2" t="s">
        <v>54</v>
      </c>
      <c r="C12584" s="2" t="s">
        <v>196</v>
      </c>
      <c r="D12584" s="2" t="s">
        <v>27</v>
      </c>
      <c r="E12584" s="2" t="str">
        <f t="shared" si="196"/>
        <v>2008University Hospital Southampton NHS Foundation TrustDid a member of staff tell you about medication side effects to watch for when you went home?</v>
      </c>
      <c r="F12584" s="29">
        <v>44.59</v>
      </c>
      <c r="G12584" s="29">
        <v>2.65</v>
      </c>
      <c r="H12584" s="29">
        <v>39.39</v>
      </c>
      <c r="I12584" s="29">
        <v>49.8</v>
      </c>
    </row>
    <row r="12585" spans="1:9" x14ac:dyDescent="0.25">
      <c r="A12585" s="2" t="s">
        <v>26</v>
      </c>
      <c r="B12585" s="2" t="s">
        <v>54</v>
      </c>
      <c r="C12585" s="2" t="s">
        <v>166</v>
      </c>
      <c r="D12585" s="2" t="s">
        <v>27</v>
      </c>
      <c r="E12585" s="2" t="str">
        <f t="shared" si="196"/>
        <v>2008South Tyneside NHS Foundation TrustDid a member of staff tell you about medication side effects to watch for when you went home?</v>
      </c>
      <c r="F12585" s="29">
        <v>44.32</v>
      </c>
      <c r="G12585" s="29">
        <v>2.73</v>
      </c>
      <c r="H12585" s="29">
        <v>38.97</v>
      </c>
      <c r="I12585" s="29">
        <v>49.67</v>
      </c>
    </row>
    <row r="12586" spans="1:9" x14ac:dyDescent="0.25">
      <c r="A12586" s="2" t="s">
        <v>26</v>
      </c>
      <c r="B12586" s="2" t="s">
        <v>54</v>
      </c>
      <c r="C12586" s="2" t="s">
        <v>170</v>
      </c>
      <c r="D12586" s="2" t="s">
        <v>27</v>
      </c>
      <c r="E12586" s="2" t="str">
        <f t="shared" si="196"/>
        <v>2008St George's Healthcare NHS TrustDid a member of staff tell you about medication side effects to watch for when you went home?</v>
      </c>
      <c r="F12586" s="29">
        <v>44.82</v>
      </c>
      <c r="G12586" s="29">
        <v>2.4</v>
      </c>
      <c r="H12586" s="29">
        <v>40.11</v>
      </c>
      <c r="I12586" s="29">
        <v>49.54</v>
      </c>
    </row>
    <row r="12587" spans="1:9" x14ac:dyDescent="0.25">
      <c r="A12587" s="2" t="s">
        <v>26</v>
      </c>
      <c r="B12587" s="2" t="s">
        <v>54</v>
      </c>
      <c r="C12587" s="2" t="s">
        <v>199</v>
      </c>
      <c r="D12587" s="2" t="s">
        <v>27</v>
      </c>
      <c r="E12587" s="2" t="str">
        <f t="shared" si="196"/>
        <v>2008University Hospitals Coventry and Warwickshire NHS TrustDid a member of staff tell you about medication side effects to watch for when you went home?</v>
      </c>
      <c r="F12587" s="29">
        <v>43.92</v>
      </c>
      <c r="G12587" s="29">
        <v>2.66</v>
      </c>
      <c r="H12587" s="29">
        <v>38.700000000000003</v>
      </c>
      <c r="I12587" s="29">
        <v>49.14</v>
      </c>
    </row>
    <row r="12588" spans="1:9" x14ac:dyDescent="0.25">
      <c r="A12588" s="2" t="s">
        <v>26</v>
      </c>
      <c r="B12588" s="2" t="s">
        <v>54</v>
      </c>
      <c r="C12588" s="2" t="s">
        <v>213</v>
      </c>
      <c r="D12588" s="2" t="s">
        <v>27</v>
      </c>
      <c r="E12588" s="2" t="str">
        <f t="shared" si="196"/>
        <v>2008Yeovil District Hospital NHS Foundation TrustDid a member of staff tell you about medication side effects to watch for when you went home?</v>
      </c>
      <c r="F12588" s="29">
        <v>44.16</v>
      </c>
      <c r="G12588" s="29">
        <v>2.5299999999999998</v>
      </c>
      <c r="H12588" s="29">
        <v>39.19</v>
      </c>
      <c r="I12588" s="29">
        <v>49.13</v>
      </c>
    </row>
    <row r="12589" spans="1:9" x14ac:dyDescent="0.25">
      <c r="A12589" s="2" t="s">
        <v>26</v>
      </c>
      <c r="B12589" s="2" t="s">
        <v>54</v>
      </c>
      <c r="C12589" s="2" t="s">
        <v>161</v>
      </c>
      <c r="D12589" s="2" t="s">
        <v>27</v>
      </c>
      <c r="E12589" s="2" t="str">
        <f t="shared" si="196"/>
        <v>2008Sherwood Forest Hospitals NHS Foundation TrustDid a member of staff tell you about medication side effects to watch for when you went home?</v>
      </c>
      <c r="F12589" s="29">
        <v>43.82</v>
      </c>
      <c r="G12589" s="29">
        <v>2.62</v>
      </c>
      <c r="H12589" s="29">
        <v>38.68</v>
      </c>
      <c r="I12589" s="29">
        <v>48.96</v>
      </c>
    </row>
    <row r="12590" spans="1:9" x14ac:dyDescent="0.25">
      <c r="A12590" s="2" t="s">
        <v>26</v>
      </c>
      <c r="B12590" s="2" t="s">
        <v>54</v>
      </c>
      <c r="C12590" s="2" t="s">
        <v>205</v>
      </c>
      <c r="D12590" s="2" t="s">
        <v>27</v>
      </c>
      <c r="E12590" s="2" t="str">
        <f t="shared" si="196"/>
        <v>2008West Middlesex University Hospital NHS TrustDid a member of staff tell you about medication side effects to watch for when you went home?</v>
      </c>
      <c r="F12590" s="29">
        <v>43.41</v>
      </c>
      <c r="G12590" s="29">
        <v>2.77</v>
      </c>
      <c r="H12590" s="29">
        <v>37.979999999999997</v>
      </c>
      <c r="I12590" s="29">
        <v>48.83</v>
      </c>
    </row>
    <row r="12591" spans="1:9" x14ac:dyDescent="0.25">
      <c r="A12591" s="2" t="s">
        <v>26</v>
      </c>
      <c r="B12591" s="2" t="s">
        <v>54</v>
      </c>
      <c r="C12591" s="2" t="s">
        <v>189</v>
      </c>
      <c r="D12591" s="2" t="s">
        <v>27</v>
      </c>
      <c r="E12591" s="2" t="str">
        <f t="shared" si="196"/>
        <v>2008The Royal Wolverhampton NHS TrustDid a member of staff tell you about medication side effects to watch for when you went home?</v>
      </c>
      <c r="F12591" s="29">
        <v>43.68</v>
      </c>
      <c r="G12591" s="29">
        <v>2.58</v>
      </c>
      <c r="H12591" s="29">
        <v>38.61</v>
      </c>
      <c r="I12591" s="29">
        <v>48.74</v>
      </c>
    </row>
    <row r="12592" spans="1:9" x14ac:dyDescent="0.25">
      <c r="A12592" s="2" t="s">
        <v>26</v>
      </c>
      <c r="B12592" s="2" t="s">
        <v>54</v>
      </c>
      <c r="C12592" s="2" t="s">
        <v>12</v>
      </c>
      <c r="D12592" s="2" t="s">
        <v>27</v>
      </c>
      <c r="E12592" s="2" t="str">
        <f t="shared" si="196"/>
        <v>2008Aintree University Hospital NHS Foundation TrustDid a member of staff tell you about medication side effects to watch for when you went home?</v>
      </c>
      <c r="F12592" s="27">
        <v>43.31</v>
      </c>
      <c r="G12592" s="27">
        <v>2.76</v>
      </c>
      <c r="H12592" s="27">
        <v>37.89</v>
      </c>
      <c r="I12592" s="27">
        <v>48.73</v>
      </c>
    </row>
    <row r="12593" spans="1:9" x14ac:dyDescent="0.25">
      <c r="A12593" s="2" t="s">
        <v>26</v>
      </c>
      <c r="B12593" s="2" t="s">
        <v>54</v>
      </c>
      <c r="C12593" s="2" t="s">
        <v>209</v>
      </c>
      <c r="D12593" s="2" t="s">
        <v>27</v>
      </c>
      <c r="E12593" s="2" t="str">
        <f t="shared" si="196"/>
        <v>2008Wirral University Teaching Hospital NHS Foundation TrustDid a member of staff tell you about medication side effects to watch for when you went home?</v>
      </c>
      <c r="F12593" s="29">
        <v>43.22</v>
      </c>
      <c r="G12593" s="29">
        <v>2.79</v>
      </c>
      <c r="H12593" s="29">
        <v>37.75</v>
      </c>
      <c r="I12593" s="29">
        <v>48.68</v>
      </c>
    </row>
    <row r="12594" spans="1:9" x14ac:dyDescent="0.25">
      <c r="A12594" s="2" t="s">
        <v>26</v>
      </c>
      <c r="B12594" s="2" t="s">
        <v>54</v>
      </c>
      <c r="C12594" s="2" t="s">
        <v>73</v>
      </c>
      <c r="D12594" s="2" t="s">
        <v>27</v>
      </c>
      <c r="E12594" s="2" t="str">
        <f t="shared" si="196"/>
        <v>2008Brighton and Sussex University Hospitals NHS TrustDid a member of staff tell you about medication side effects to watch for when you went home?</v>
      </c>
      <c r="F12594" s="29">
        <v>43.63</v>
      </c>
      <c r="G12594" s="29">
        <v>2.5099999999999998</v>
      </c>
      <c r="H12594" s="29">
        <v>38.700000000000003</v>
      </c>
      <c r="I12594" s="29">
        <v>48.56</v>
      </c>
    </row>
    <row r="12595" spans="1:9" x14ac:dyDescent="0.25">
      <c r="A12595" s="2" t="s">
        <v>26</v>
      </c>
      <c r="B12595" s="2" t="s">
        <v>54</v>
      </c>
      <c r="C12595" s="2" t="s">
        <v>163</v>
      </c>
      <c r="D12595" s="2" t="s">
        <v>27</v>
      </c>
      <c r="E12595" s="2" t="str">
        <f t="shared" si="196"/>
        <v>2008South Devon Healthcare NHS Foundation TrustDid a member of staff tell you about medication side effects to watch for when you went home?</v>
      </c>
      <c r="F12595" s="29">
        <v>42.73</v>
      </c>
      <c r="G12595" s="29">
        <v>2.78</v>
      </c>
      <c r="H12595" s="29">
        <v>37.29</v>
      </c>
      <c r="I12595" s="29">
        <v>48.17</v>
      </c>
    </row>
    <row r="12596" spans="1:9" x14ac:dyDescent="0.25">
      <c r="A12596" s="2" t="s">
        <v>26</v>
      </c>
      <c r="B12596" s="2" t="s">
        <v>54</v>
      </c>
      <c r="C12596" s="2" t="s">
        <v>120</v>
      </c>
      <c r="D12596" s="2" t="s">
        <v>27</v>
      </c>
      <c r="E12596" s="2" t="str">
        <f t="shared" si="196"/>
        <v>2008Liverpool Heart and Chest NHS Foundation TrustDid a member of staff tell you about medication side effects to watch for when you went home?</v>
      </c>
      <c r="F12596" s="29">
        <v>43.71</v>
      </c>
      <c r="G12596" s="29">
        <v>2.2000000000000002</v>
      </c>
      <c r="H12596" s="29">
        <v>39.4</v>
      </c>
      <c r="I12596" s="29">
        <v>48.01</v>
      </c>
    </row>
    <row r="12597" spans="1:9" x14ac:dyDescent="0.25">
      <c r="A12597" s="2" t="s">
        <v>26</v>
      </c>
      <c r="B12597" s="2" t="s">
        <v>54</v>
      </c>
      <c r="C12597" s="2" t="s">
        <v>212</v>
      </c>
      <c r="D12597" s="2" t="s">
        <v>27</v>
      </c>
      <c r="E12597" s="2" t="str">
        <f t="shared" si="196"/>
        <v>2008Wye Valley NHS TrustDid a member of staff tell you about medication side effects to watch for when you went home?</v>
      </c>
      <c r="F12597" s="29">
        <v>43.13</v>
      </c>
      <c r="G12597" s="29">
        <v>2.4900000000000002</v>
      </c>
      <c r="H12597" s="29">
        <v>38.25</v>
      </c>
      <c r="I12597" s="29">
        <v>48</v>
      </c>
    </row>
    <row r="12598" spans="1:9" x14ac:dyDescent="0.25">
      <c r="A12598" s="2" t="s">
        <v>26</v>
      </c>
      <c r="B12598" s="2" t="s">
        <v>54</v>
      </c>
      <c r="C12598" s="2" t="s">
        <v>190</v>
      </c>
      <c r="D12598" s="2" t="s">
        <v>27</v>
      </c>
      <c r="E12598" s="2" t="str">
        <f t="shared" si="196"/>
        <v>2008The Walton Centre NHS Foundation TrustDid a member of staff tell you about medication side effects to watch for when you went home?</v>
      </c>
      <c r="F12598" s="29">
        <v>43.1</v>
      </c>
      <c r="G12598" s="29">
        <v>2.4500000000000002</v>
      </c>
      <c r="H12598" s="29">
        <v>38.31</v>
      </c>
      <c r="I12598" s="29">
        <v>47.89</v>
      </c>
    </row>
    <row r="12599" spans="1:9" x14ac:dyDescent="0.25">
      <c r="A12599" s="2" t="s">
        <v>26</v>
      </c>
      <c r="B12599" s="2" t="s">
        <v>54</v>
      </c>
      <c r="C12599" s="2" t="s">
        <v>5</v>
      </c>
      <c r="D12599" s="2" t="s">
        <v>27</v>
      </c>
      <c r="E12599" s="2" t="str">
        <f t="shared" si="196"/>
        <v>2008North Middlesex University Hospital NHS TrustDid a member of staff tell you about medication side effects to watch for when you went home?</v>
      </c>
      <c r="F12599" s="29">
        <v>42.12</v>
      </c>
      <c r="G12599" s="29">
        <v>2.87</v>
      </c>
      <c r="H12599" s="29">
        <v>36.5</v>
      </c>
      <c r="I12599" s="29">
        <v>47.73</v>
      </c>
    </row>
    <row r="12600" spans="1:9" x14ac:dyDescent="0.25">
      <c r="A12600" s="2" t="s">
        <v>26</v>
      </c>
      <c r="B12600" s="2" t="s">
        <v>54</v>
      </c>
      <c r="C12600" s="2" t="s">
        <v>181</v>
      </c>
      <c r="D12600" s="2" t="s">
        <v>27</v>
      </c>
      <c r="E12600" s="2" t="str">
        <f t="shared" si="196"/>
        <v>2008The Pennine Acute Hospitals NHS TrustDid a member of staff tell you about medication side effects to watch for when you went home?</v>
      </c>
      <c r="F12600" s="29">
        <v>41.98</v>
      </c>
      <c r="G12600" s="29">
        <v>2.81</v>
      </c>
      <c r="H12600" s="29">
        <v>36.47</v>
      </c>
      <c r="I12600" s="29">
        <v>47.49</v>
      </c>
    </row>
    <row r="12601" spans="1:9" x14ac:dyDescent="0.25">
      <c r="A12601" s="2" t="s">
        <v>26</v>
      </c>
      <c r="B12601" s="2" t="s">
        <v>54</v>
      </c>
      <c r="C12601" s="2" t="s">
        <v>194</v>
      </c>
      <c r="D12601" s="2" t="s">
        <v>27</v>
      </c>
      <c r="E12601" s="2" t="str">
        <f t="shared" si="196"/>
        <v>2008University Hospital of North Staffordshire NHS TrustDid a member of staff tell you about medication side effects to watch for when you went home?</v>
      </c>
      <c r="F12601" s="29">
        <v>42.52</v>
      </c>
      <c r="G12601" s="29">
        <v>2.52</v>
      </c>
      <c r="H12601" s="29">
        <v>37.58</v>
      </c>
      <c r="I12601" s="29">
        <v>47.46</v>
      </c>
    </row>
    <row r="12602" spans="1:9" x14ac:dyDescent="0.25">
      <c r="A12602" s="2" t="s">
        <v>26</v>
      </c>
      <c r="B12602" s="2" t="s">
        <v>54</v>
      </c>
      <c r="C12602" s="2" t="s">
        <v>168</v>
      </c>
      <c r="D12602" s="2" t="s">
        <v>27</v>
      </c>
      <c r="E12602" s="2" t="str">
        <f t="shared" si="196"/>
        <v>2008Southend University Hospital NHS Foundation TrustDid a member of staff tell you about medication side effects to watch for when you went home?</v>
      </c>
      <c r="F12602" s="29">
        <v>42.38</v>
      </c>
      <c r="G12602" s="29">
        <v>2.5499999999999998</v>
      </c>
      <c r="H12602" s="29">
        <v>37.369999999999997</v>
      </c>
      <c r="I12602" s="29">
        <v>47.38</v>
      </c>
    </row>
    <row r="12603" spans="1:9" x14ac:dyDescent="0.25">
      <c r="A12603" s="2" t="s">
        <v>26</v>
      </c>
      <c r="B12603" s="2" t="s">
        <v>54</v>
      </c>
      <c r="C12603" s="2" t="s">
        <v>207</v>
      </c>
      <c r="D12603" s="2" t="s">
        <v>27</v>
      </c>
      <c r="E12603" s="2" t="str">
        <f t="shared" si="196"/>
        <v>2008Western Sussex Hospitals NHS TrustDid a member of staff tell you about medication side effects to watch for when you went home?</v>
      </c>
      <c r="F12603" s="29">
        <v>43.71</v>
      </c>
      <c r="G12603" s="29">
        <v>1.84</v>
      </c>
      <c r="H12603" s="29">
        <v>40.11</v>
      </c>
      <c r="I12603" s="29">
        <v>47.32</v>
      </c>
    </row>
    <row r="12604" spans="1:9" x14ac:dyDescent="0.25">
      <c r="A12604" s="2" t="s">
        <v>26</v>
      </c>
      <c r="B12604" s="2" t="s">
        <v>54</v>
      </c>
      <c r="C12604" s="2" t="s">
        <v>66</v>
      </c>
      <c r="D12604" s="2" t="s">
        <v>27</v>
      </c>
      <c r="E12604" s="2" t="str">
        <f t="shared" si="196"/>
        <v>2008Barts Health NHS TrustDid a member of staff tell you about medication side effects to watch for when you went home?</v>
      </c>
      <c r="F12604" s="29">
        <v>44.13</v>
      </c>
      <c r="G12604" s="29">
        <v>1.62</v>
      </c>
      <c r="H12604" s="29">
        <v>40.96</v>
      </c>
      <c r="I12604" s="29">
        <v>47.31</v>
      </c>
    </row>
    <row r="12605" spans="1:9" x14ac:dyDescent="0.25">
      <c r="A12605" s="2" t="s">
        <v>26</v>
      </c>
      <c r="B12605" s="2" t="s">
        <v>54</v>
      </c>
      <c r="C12605" s="2" t="s">
        <v>85</v>
      </c>
      <c r="D12605" s="2" t="s">
        <v>27</v>
      </c>
      <c r="E12605" s="2" t="str">
        <f t="shared" si="196"/>
        <v>2008Croydon Health Services NHS TrustDid a member of staff tell you about medication side effects to watch for when you went home?</v>
      </c>
      <c r="F12605" s="29">
        <v>41.88</v>
      </c>
      <c r="G12605" s="29">
        <v>2.75</v>
      </c>
      <c r="H12605" s="29">
        <v>36.49</v>
      </c>
      <c r="I12605" s="29">
        <v>47.27</v>
      </c>
    </row>
    <row r="12606" spans="1:9" x14ac:dyDescent="0.25">
      <c r="A12606" s="2" t="s">
        <v>26</v>
      </c>
      <c r="B12606" s="2" t="s">
        <v>54</v>
      </c>
      <c r="C12606" s="2" t="s">
        <v>202</v>
      </c>
      <c r="D12606" s="2" t="s">
        <v>27</v>
      </c>
      <c r="E12606" s="2" t="str">
        <f t="shared" si="196"/>
        <v>2008Walsall Healthcare NHS TrustDid a member of staff tell you about medication side effects to watch for when you went home?</v>
      </c>
      <c r="F12606" s="29">
        <v>41.76</v>
      </c>
      <c r="G12606" s="29">
        <v>2.74</v>
      </c>
      <c r="H12606" s="29">
        <v>36.39</v>
      </c>
      <c r="I12606" s="29">
        <v>47.12</v>
      </c>
    </row>
    <row r="12607" spans="1:9" x14ac:dyDescent="0.25">
      <c r="A12607" s="2" t="s">
        <v>26</v>
      </c>
      <c r="B12607" s="2" t="s">
        <v>54</v>
      </c>
      <c r="C12607" s="2" t="s">
        <v>67</v>
      </c>
      <c r="D12607" s="2" t="s">
        <v>27</v>
      </c>
      <c r="E12607" s="2" t="str">
        <f t="shared" si="196"/>
        <v>2008Basildon and Thurrock University Hospitals NHS Foundation TrustDid a member of staff tell you about medication side effects to watch for when you went home?</v>
      </c>
      <c r="F12607" s="29">
        <v>42.25</v>
      </c>
      <c r="G12607" s="29">
        <v>2.48</v>
      </c>
      <c r="H12607" s="29">
        <v>37.4</v>
      </c>
      <c r="I12607" s="29">
        <v>47.11</v>
      </c>
    </row>
    <row r="12608" spans="1:9" x14ac:dyDescent="0.25">
      <c r="A12608" s="2" t="s">
        <v>26</v>
      </c>
      <c r="B12608" s="2" t="s">
        <v>54</v>
      </c>
      <c r="C12608" s="2" t="s">
        <v>65</v>
      </c>
      <c r="D12608" s="2" t="s">
        <v>27</v>
      </c>
      <c r="E12608" s="2" t="str">
        <f t="shared" si="196"/>
        <v>2008Barnsley Hospital NHS Foundation TrustDid a member of staff tell you about medication side effects to watch for when you went home?</v>
      </c>
      <c r="F12608" s="29">
        <v>41.84</v>
      </c>
      <c r="G12608" s="29">
        <v>2.58</v>
      </c>
      <c r="H12608" s="29">
        <v>36.78</v>
      </c>
      <c r="I12608" s="29">
        <v>46.9</v>
      </c>
    </row>
    <row r="12609" spans="1:9" x14ac:dyDescent="0.25">
      <c r="A12609" s="2" t="s">
        <v>26</v>
      </c>
      <c r="B12609" s="2" t="s">
        <v>54</v>
      </c>
      <c r="C12609" s="2" t="s">
        <v>115</v>
      </c>
      <c r="D12609" s="2" t="s">
        <v>27</v>
      </c>
      <c r="E12609" s="2" t="str">
        <f t="shared" si="196"/>
        <v>2008King's College Hospital NHS Foundation TrustDid a member of staff tell you about medication side effects to watch for when you went home?</v>
      </c>
      <c r="F12609" s="29">
        <v>41.57</v>
      </c>
      <c r="G12609" s="29">
        <v>2.63</v>
      </c>
      <c r="H12609" s="29">
        <v>36.42</v>
      </c>
      <c r="I12609" s="29">
        <v>46.72</v>
      </c>
    </row>
    <row r="12610" spans="1:9" x14ac:dyDescent="0.25">
      <c r="A12610" s="2" t="s">
        <v>26</v>
      </c>
      <c r="B12610" s="2" t="s">
        <v>54</v>
      </c>
      <c r="C12610" s="2" t="s">
        <v>200</v>
      </c>
      <c r="D12610" s="2" t="s">
        <v>27</v>
      </c>
      <c r="E12610" s="2" t="str">
        <f t="shared" ref="E12610:E12673" si="197">B12610&amp;C12610&amp;D12610</f>
        <v>2008University Hospitals of Leicester NHS TrustDid a member of staff tell you about medication side effects to watch for when you went home?</v>
      </c>
      <c r="F12610" s="29">
        <v>41.7</v>
      </c>
      <c r="G12610" s="29">
        <v>2.5299999999999998</v>
      </c>
      <c r="H12610" s="29">
        <v>36.75</v>
      </c>
      <c r="I12610" s="29">
        <v>46.65</v>
      </c>
    </row>
    <row r="12611" spans="1:9" x14ac:dyDescent="0.25">
      <c r="A12611" s="2" t="s">
        <v>26</v>
      </c>
      <c r="B12611" s="2" t="s">
        <v>54</v>
      </c>
      <c r="C12611" s="2" t="s">
        <v>71</v>
      </c>
      <c r="D12611" s="2" t="s">
        <v>27</v>
      </c>
      <c r="E12611" s="2" t="str">
        <f t="shared" si="197"/>
        <v>2008Bolton NHS Foundation TrustDid a member of staff tell you about medication side effects to watch for when you went home?</v>
      </c>
      <c r="F12611" s="29">
        <v>41.14</v>
      </c>
      <c r="G12611" s="29">
        <v>2.8</v>
      </c>
      <c r="H12611" s="29">
        <v>35.65</v>
      </c>
      <c r="I12611" s="29">
        <v>46.64</v>
      </c>
    </row>
    <row r="12612" spans="1:9" x14ac:dyDescent="0.25">
      <c r="A12612" s="2" t="s">
        <v>26</v>
      </c>
      <c r="B12612" s="2" t="s">
        <v>54</v>
      </c>
      <c r="C12612" s="2" t="s">
        <v>183</v>
      </c>
      <c r="D12612" s="2" t="s">
        <v>27</v>
      </c>
      <c r="E12612" s="2" t="str">
        <f t="shared" si="197"/>
        <v>2008The Queen Elizabeth Hospital King's Lynn NHS Foundation TrustDid a member of staff tell you about medication side effects to watch for when you went home?</v>
      </c>
      <c r="F12612" s="29">
        <v>41.53</v>
      </c>
      <c r="G12612" s="29">
        <v>2.59</v>
      </c>
      <c r="H12612" s="29">
        <v>36.46</v>
      </c>
      <c r="I12612" s="29">
        <v>46.6</v>
      </c>
    </row>
    <row r="12613" spans="1:9" x14ac:dyDescent="0.25">
      <c r="A12613" s="2" t="s">
        <v>26</v>
      </c>
      <c r="B12613" s="2" t="s">
        <v>54</v>
      </c>
      <c r="C12613" s="2" t="s">
        <v>62</v>
      </c>
      <c r="D12613" s="2" t="s">
        <v>27</v>
      </c>
      <c r="E12613" s="2" t="str">
        <f t="shared" si="197"/>
        <v>2008Ashford and St Peter's Hospitals NHS Foundation TrustDid a member of staff tell you about medication side effects to watch for when you went home?</v>
      </c>
      <c r="F12613" s="27">
        <v>41.52</v>
      </c>
      <c r="G12613" s="27">
        <v>2.56</v>
      </c>
      <c r="H12613" s="27">
        <v>36.5</v>
      </c>
      <c r="I12613" s="27">
        <v>46.54</v>
      </c>
    </row>
    <row r="12614" spans="1:9" x14ac:dyDescent="0.25">
      <c r="A12614" s="2" t="s">
        <v>26</v>
      </c>
      <c r="B12614" s="2" t="s">
        <v>54</v>
      </c>
      <c r="C12614" s="2" t="s">
        <v>113</v>
      </c>
      <c r="D12614" s="2" t="s">
        <v>27</v>
      </c>
      <c r="E12614" s="2" t="str">
        <f t="shared" si="197"/>
        <v>2008James Paget University Hospitals NHS Foundation TrustDid a member of staff tell you about medication side effects to watch for when you went home?</v>
      </c>
      <c r="F12614" s="29">
        <v>41.06</v>
      </c>
      <c r="G12614" s="29">
        <v>2.64</v>
      </c>
      <c r="H12614" s="29">
        <v>35.89</v>
      </c>
      <c r="I12614" s="29">
        <v>46.24</v>
      </c>
    </row>
    <row r="12615" spans="1:9" x14ac:dyDescent="0.25">
      <c r="A12615" s="2" t="s">
        <v>26</v>
      </c>
      <c r="B12615" s="2" t="s">
        <v>54</v>
      </c>
      <c r="C12615" s="2" t="s">
        <v>77</v>
      </c>
      <c r="D12615" s="2" t="s">
        <v>27</v>
      </c>
      <c r="E12615" s="2" t="str">
        <f t="shared" si="197"/>
        <v>2008Cambridge University Hospitals NHS Foundation TrustDid a member of staff tell you about medication side effects to watch for when you went home?</v>
      </c>
      <c r="F12615" s="29">
        <v>40.840000000000003</v>
      </c>
      <c r="G12615" s="29">
        <v>2.7</v>
      </c>
      <c r="H12615" s="29">
        <v>35.54</v>
      </c>
      <c r="I12615" s="29">
        <v>46.13</v>
      </c>
    </row>
    <row r="12616" spans="1:9" x14ac:dyDescent="0.25">
      <c r="A12616" s="2" t="s">
        <v>26</v>
      </c>
      <c r="B12616" s="2" t="s">
        <v>54</v>
      </c>
      <c r="C12616" s="2" t="s">
        <v>95</v>
      </c>
      <c r="D12616" s="2" t="s">
        <v>27</v>
      </c>
      <c r="E12616" s="2" t="str">
        <f t="shared" si="197"/>
        <v>2008East Sussex Healthcare NHS TrustDid a member of staff tell you about medication side effects to watch for when you went home?</v>
      </c>
      <c r="F12616" s="29">
        <v>41.17</v>
      </c>
      <c r="G12616" s="29">
        <v>2.5299999999999998</v>
      </c>
      <c r="H12616" s="29">
        <v>36.21</v>
      </c>
      <c r="I12616" s="29">
        <v>46.13</v>
      </c>
    </row>
    <row r="12617" spans="1:9" x14ac:dyDescent="0.25">
      <c r="A12617" s="2" t="s">
        <v>26</v>
      </c>
      <c r="B12617" s="2" t="s">
        <v>54</v>
      </c>
      <c r="C12617" s="2" t="s">
        <v>128</v>
      </c>
      <c r="D12617" s="2" t="s">
        <v>27</v>
      </c>
      <c r="E12617" s="2" t="str">
        <f t="shared" si="197"/>
        <v>2008Mid Yorkshire Hospitals NHS TrustDid a member of staff tell you about medication side effects to watch for when you went home?</v>
      </c>
      <c r="F12617" s="29">
        <v>40.76</v>
      </c>
      <c r="G12617" s="29">
        <v>2.7</v>
      </c>
      <c r="H12617" s="29">
        <v>35.47</v>
      </c>
      <c r="I12617" s="29">
        <v>46.06</v>
      </c>
    </row>
    <row r="12618" spans="1:9" x14ac:dyDescent="0.25">
      <c r="A12618" s="2" t="s">
        <v>26</v>
      </c>
      <c r="B12618" s="2" t="s">
        <v>54</v>
      </c>
      <c r="C12618" s="2" t="s">
        <v>122</v>
      </c>
      <c r="D12618" s="2" t="s">
        <v>27</v>
      </c>
      <c r="E12618" s="2" t="str">
        <f t="shared" si="197"/>
        <v>2008Luton and Dunstable Hospital NHS Foundation TrustDid a member of staff tell you about medication side effects to watch for when you went home?</v>
      </c>
      <c r="F12618" s="29">
        <v>40.81</v>
      </c>
      <c r="G12618" s="29">
        <v>2.56</v>
      </c>
      <c r="H12618" s="29">
        <v>35.79</v>
      </c>
      <c r="I12618" s="29">
        <v>45.83</v>
      </c>
    </row>
    <row r="12619" spans="1:9" x14ac:dyDescent="0.25">
      <c r="A12619" s="2" t="s">
        <v>26</v>
      </c>
      <c r="B12619" s="2" t="s">
        <v>54</v>
      </c>
      <c r="C12619" s="2" t="s">
        <v>108</v>
      </c>
      <c r="D12619" s="2" t="s">
        <v>27</v>
      </c>
      <c r="E12619" s="2" t="str">
        <f t="shared" si="197"/>
        <v>2008Homerton University Hospital NHS Foundation TrustDid a member of staff tell you about medication side effects to watch for when you went home?</v>
      </c>
      <c r="F12619" s="29">
        <v>40.049999999999997</v>
      </c>
      <c r="G12619" s="29">
        <v>2.94</v>
      </c>
      <c r="H12619" s="29">
        <v>34.29</v>
      </c>
      <c r="I12619" s="29">
        <v>45.81</v>
      </c>
    </row>
    <row r="12620" spans="1:9" x14ac:dyDescent="0.25">
      <c r="A12620" s="2" t="s">
        <v>26</v>
      </c>
      <c r="B12620" s="2" t="s">
        <v>54</v>
      </c>
      <c r="C12620" s="2" t="s">
        <v>173</v>
      </c>
      <c r="D12620" s="2" t="s">
        <v>27</v>
      </c>
      <c r="E12620" s="2" t="str">
        <f t="shared" si="197"/>
        <v>2008Surrey and Sussex Healthcare NHS TrustDid a member of staff tell you about medication side effects to watch for when you went home?</v>
      </c>
      <c r="F12620" s="29">
        <v>40.01</v>
      </c>
      <c r="G12620" s="29">
        <v>2.9</v>
      </c>
      <c r="H12620" s="29">
        <v>34.340000000000003</v>
      </c>
      <c r="I12620" s="29">
        <v>45.69</v>
      </c>
    </row>
    <row r="12621" spans="1:9" x14ac:dyDescent="0.25">
      <c r="A12621" s="2" t="s">
        <v>26</v>
      </c>
      <c r="B12621" s="2" t="s">
        <v>54</v>
      </c>
      <c r="C12621" s="2" t="s">
        <v>126</v>
      </c>
      <c r="D12621" s="2" t="s">
        <v>27</v>
      </c>
      <c r="E12621" s="2" t="str">
        <f t="shared" si="197"/>
        <v>2008Mid Essex Hospital Services NHS TrustDid a member of staff tell you about medication side effects to watch for when you went home?</v>
      </c>
      <c r="F12621" s="29">
        <v>40.020000000000003</v>
      </c>
      <c r="G12621" s="29">
        <v>2.8</v>
      </c>
      <c r="H12621" s="29">
        <v>34.54</v>
      </c>
      <c r="I12621" s="29">
        <v>45.51</v>
      </c>
    </row>
    <row r="12622" spans="1:9" x14ac:dyDescent="0.25">
      <c r="A12622" s="2" t="s">
        <v>26</v>
      </c>
      <c r="B12622" s="2" t="s">
        <v>54</v>
      </c>
      <c r="C12622" s="2" t="s">
        <v>92</v>
      </c>
      <c r="D12622" s="2" t="s">
        <v>27</v>
      </c>
      <c r="E12622" s="2" t="str">
        <f t="shared" si="197"/>
        <v>2008East Cheshire NHS TrustDid a member of staff tell you about medication side effects to watch for when you went home?</v>
      </c>
      <c r="F12622" s="29">
        <v>40.159999999999997</v>
      </c>
      <c r="G12622" s="29">
        <v>2.64</v>
      </c>
      <c r="H12622" s="29">
        <v>34.979999999999997</v>
      </c>
      <c r="I12622" s="29">
        <v>45.35</v>
      </c>
    </row>
    <row r="12623" spans="1:9" x14ac:dyDescent="0.25">
      <c r="A12623" s="2" t="s">
        <v>26</v>
      </c>
      <c r="B12623" s="2" t="s">
        <v>54</v>
      </c>
      <c r="C12623" s="2" t="s">
        <v>182</v>
      </c>
      <c r="D12623" s="2" t="s">
        <v>27</v>
      </c>
      <c r="E12623" s="2" t="str">
        <f t="shared" si="197"/>
        <v>2008The Princess Alexandra Hospital NHS TrustDid a member of staff tell you about medication side effects to watch for when you went home?</v>
      </c>
      <c r="F12623" s="29">
        <v>39.799999999999997</v>
      </c>
      <c r="G12623" s="29">
        <v>2.67</v>
      </c>
      <c r="H12623" s="29">
        <v>34.57</v>
      </c>
      <c r="I12623" s="29">
        <v>45.03</v>
      </c>
    </row>
    <row r="12624" spans="1:9" x14ac:dyDescent="0.25">
      <c r="A12624" s="2" t="s">
        <v>26</v>
      </c>
      <c r="B12624" s="2" t="s">
        <v>54</v>
      </c>
      <c r="C12624" s="2" t="s">
        <v>164</v>
      </c>
      <c r="D12624" s="2" t="s">
        <v>27</v>
      </c>
      <c r="E12624" s="2" t="str">
        <f t="shared" si="197"/>
        <v>2008South London Healthcare NHS TrustDid a member of staff tell you about medication side effects to watch for when you went home?</v>
      </c>
      <c r="F12624" s="29">
        <v>42.03</v>
      </c>
      <c r="G12624" s="29">
        <v>1.48</v>
      </c>
      <c r="H12624" s="29">
        <v>39.130000000000003</v>
      </c>
      <c r="I12624" s="29">
        <v>44.92</v>
      </c>
    </row>
    <row r="12625" spans="1:9" x14ac:dyDescent="0.25">
      <c r="A12625" s="2" t="s">
        <v>26</v>
      </c>
      <c r="B12625" s="2" t="s">
        <v>54</v>
      </c>
      <c r="C12625" s="2" t="s">
        <v>99</v>
      </c>
      <c r="D12625" s="2" t="s">
        <v>27</v>
      </c>
      <c r="E12625" s="2" t="str">
        <f t="shared" si="197"/>
        <v>2008George Eliot Hospital NHS TrustDid a member of staff tell you about medication side effects to watch for when you went home?</v>
      </c>
      <c r="F12625" s="29">
        <v>39.71</v>
      </c>
      <c r="G12625" s="29">
        <v>2.64</v>
      </c>
      <c r="H12625" s="29">
        <v>34.53</v>
      </c>
      <c r="I12625" s="29">
        <v>44.88</v>
      </c>
    </row>
    <row r="12626" spans="1:9" x14ac:dyDescent="0.25">
      <c r="A12626" s="2" t="s">
        <v>26</v>
      </c>
      <c r="B12626" s="2" t="s">
        <v>54</v>
      </c>
      <c r="C12626" s="2" t="s">
        <v>124</v>
      </c>
      <c r="D12626" s="2" t="s">
        <v>27</v>
      </c>
      <c r="E12626" s="2" t="str">
        <f t="shared" si="197"/>
        <v>2008Medway NHS Foundation TrustDid a member of staff tell you about medication side effects to watch for when you went home?</v>
      </c>
      <c r="F12626" s="29">
        <v>39.72</v>
      </c>
      <c r="G12626" s="29">
        <v>2.61</v>
      </c>
      <c r="H12626" s="29">
        <v>34.61</v>
      </c>
      <c r="I12626" s="29">
        <v>44.83</v>
      </c>
    </row>
    <row r="12627" spans="1:9" x14ac:dyDescent="0.25">
      <c r="A12627" s="2" t="s">
        <v>26</v>
      </c>
      <c r="B12627" s="2" t="s">
        <v>54</v>
      </c>
      <c r="C12627" s="2" t="s">
        <v>154</v>
      </c>
      <c r="D12627" s="2" t="s">
        <v>27</v>
      </c>
      <c r="E12627" s="2" t="str">
        <f t="shared" si="197"/>
        <v>2008Royal National Orthopaedic Hospital NHS TrustDid a member of staff tell you about medication side effects to watch for when you went home?</v>
      </c>
      <c r="F12627" s="29">
        <v>40.1</v>
      </c>
      <c r="G12627" s="29">
        <v>2.4</v>
      </c>
      <c r="H12627" s="29">
        <v>35.39</v>
      </c>
      <c r="I12627" s="29">
        <v>44.81</v>
      </c>
    </row>
    <row r="12628" spans="1:9" x14ac:dyDescent="0.25">
      <c r="A12628" s="2" t="s">
        <v>26</v>
      </c>
      <c r="B12628" s="2" t="s">
        <v>54</v>
      </c>
      <c r="C12628" s="2" t="s">
        <v>204</v>
      </c>
      <c r="D12628" s="2" t="s">
        <v>27</v>
      </c>
      <c r="E12628" s="2" t="str">
        <f t="shared" si="197"/>
        <v>2008West Hertfordshire Hospitals NHS TrustDid a member of staff tell you about medication side effects to watch for when you went home?</v>
      </c>
      <c r="F12628" s="29">
        <v>39.11</v>
      </c>
      <c r="G12628" s="29">
        <v>2.85</v>
      </c>
      <c r="H12628" s="29">
        <v>33.520000000000003</v>
      </c>
      <c r="I12628" s="29">
        <v>44.7</v>
      </c>
    </row>
    <row r="12629" spans="1:9" x14ac:dyDescent="0.25">
      <c r="A12629" s="2" t="s">
        <v>26</v>
      </c>
      <c r="B12629" s="2" t="s">
        <v>54</v>
      </c>
      <c r="C12629" s="2" t="s">
        <v>74</v>
      </c>
      <c r="D12629" s="2" t="s">
        <v>27</v>
      </c>
      <c r="E12629" s="2" t="str">
        <f t="shared" si="197"/>
        <v>2008Buckinghamshire Healthcare NHS TrustDid a member of staff tell you about medication side effects to watch for when you went home?</v>
      </c>
      <c r="F12629" s="29">
        <v>39.58</v>
      </c>
      <c r="G12629" s="29">
        <v>2.4900000000000002</v>
      </c>
      <c r="H12629" s="29">
        <v>34.700000000000003</v>
      </c>
      <c r="I12629" s="29">
        <v>44.46</v>
      </c>
    </row>
    <row r="12630" spans="1:9" x14ac:dyDescent="0.25">
      <c r="A12630" s="2" t="s">
        <v>26</v>
      </c>
      <c r="B12630" s="2" t="s">
        <v>54</v>
      </c>
      <c r="C12630" s="2" t="s">
        <v>94</v>
      </c>
      <c r="D12630" s="2" t="s">
        <v>27</v>
      </c>
      <c r="E12630" s="2" t="str">
        <f t="shared" si="197"/>
        <v>2008East Lancashire Hospitals NHS TrustDid a member of staff tell you about medication side effects to watch for when you went home?</v>
      </c>
      <c r="F12630" s="29">
        <v>38.17</v>
      </c>
      <c r="G12630" s="29">
        <v>3.02</v>
      </c>
      <c r="H12630" s="29">
        <v>32.25</v>
      </c>
      <c r="I12630" s="29">
        <v>44.09</v>
      </c>
    </row>
    <row r="12631" spans="1:9" x14ac:dyDescent="0.25">
      <c r="A12631" s="2" t="s">
        <v>26</v>
      </c>
      <c r="B12631" s="2" t="s">
        <v>54</v>
      </c>
      <c r="C12631" s="2" t="s">
        <v>96</v>
      </c>
      <c r="D12631" s="2" t="s">
        <v>27</v>
      </c>
      <c r="E12631" s="2" t="str">
        <f t="shared" si="197"/>
        <v>2008Epsom and St Helier University Hospitals NHS TrustDid a member of staff tell you about medication side effects to watch for when you went home?</v>
      </c>
      <c r="F12631" s="29">
        <v>38.270000000000003</v>
      </c>
      <c r="G12631" s="29">
        <v>2.64</v>
      </c>
      <c r="H12631" s="29">
        <v>33.090000000000003</v>
      </c>
      <c r="I12631" s="29">
        <v>43.46</v>
      </c>
    </row>
    <row r="12632" spans="1:9" x14ac:dyDescent="0.25">
      <c r="A12632" s="2" t="s">
        <v>26</v>
      </c>
      <c r="B12632" s="2" t="s">
        <v>54</v>
      </c>
      <c r="C12632" s="2" t="s">
        <v>82</v>
      </c>
      <c r="D12632" s="2" t="s">
        <v>27</v>
      </c>
      <c r="E12632" s="2" t="str">
        <f t="shared" si="197"/>
        <v>2008Colchester Hospital University NHS Foundation TrustDid a member of staff tell you about medication side effects to watch for when you went home?</v>
      </c>
      <c r="F12632" s="29">
        <v>38.03</v>
      </c>
      <c r="G12632" s="29">
        <v>2.61</v>
      </c>
      <c r="H12632" s="29">
        <v>32.909999999999997</v>
      </c>
      <c r="I12632" s="29">
        <v>43.15</v>
      </c>
    </row>
    <row r="12633" spans="1:9" x14ac:dyDescent="0.25">
      <c r="A12633" s="2" t="s">
        <v>26</v>
      </c>
      <c r="B12633" s="2" t="s">
        <v>54</v>
      </c>
      <c r="C12633" s="2" t="s">
        <v>91</v>
      </c>
      <c r="D12633" s="2" t="s">
        <v>27</v>
      </c>
      <c r="E12633" s="2" t="str">
        <f t="shared" si="197"/>
        <v>2008East and North Hertfordshire NHS TrustDid a member of staff tell you about medication side effects to watch for when you went home?</v>
      </c>
      <c r="F12633" s="29">
        <v>37.78</v>
      </c>
      <c r="G12633" s="29">
        <v>2.73</v>
      </c>
      <c r="H12633" s="29">
        <v>32.42</v>
      </c>
      <c r="I12633" s="29">
        <v>43.13</v>
      </c>
    </row>
    <row r="12634" spans="1:9" x14ac:dyDescent="0.25">
      <c r="A12634" s="2" t="s">
        <v>26</v>
      </c>
      <c r="B12634" s="2" t="s">
        <v>54</v>
      </c>
      <c r="C12634" s="2" t="s">
        <v>90</v>
      </c>
      <c r="D12634" s="2" t="s">
        <v>27</v>
      </c>
      <c r="E12634" s="2" t="str">
        <f t="shared" si="197"/>
        <v>2008Ealing Hospital NHS TrustDid a member of staff tell you about medication side effects to watch for when you went home?</v>
      </c>
      <c r="F12634" s="29">
        <v>37.49</v>
      </c>
      <c r="G12634" s="29">
        <v>2.85</v>
      </c>
      <c r="H12634" s="29">
        <v>31.9</v>
      </c>
      <c r="I12634" s="29">
        <v>43.09</v>
      </c>
    </row>
    <row r="12635" spans="1:9" x14ac:dyDescent="0.25">
      <c r="A12635" s="2" t="s">
        <v>26</v>
      </c>
      <c r="B12635" s="2" t="s">
        <v>54</v>
      </c>
      <c r="C12635" s="2" t="s">
        <v>174</v>
      </c>
      <c r="D12635" s="2" t="s">
        <v>27</v>
      </c>
      <c r="E12635" s="2" t="str">
        <f t="shared" si="197"/>
        <v>2008Tameside Hospital NHS Foundation TrustDid a member of staff tell you about medication side effects to watch for when you went home?</v>
      </c>
      <c r="F12635" s="29">
        <v>37.17</v>
      </c>
      <c r="G12635" s="29">
        <v>2.81</v>
      </c>
      <c r="H12635" s="29">
        <v>31.66</v>
      </c>
      <c r="I12635" s="29">
        <v>42.67</v>
      </c>
    </row>
    <row r="12636" spans="1:9" x14ac:dyDescent="0.25">
      <c r="A12636" s="2" t="s">
        <v>26</v>
      </c>
      <c r="B12636" s="2" t="s">
        <v>54</v>
      </c>
      <c r="C12636" s="2" t="s">
        <v>208</v>
      </c>
      <c r="D12636" s="2" t="s">
        <v>27</v>
      </c>
      <c r="E12636" s="2" t="str">
        <f t="shared" si="197"/>
        <v>2008Weston Area Health NHS TrustDid a member of staff tell you about medication side effects to watch for when you went home?</v>
      </c>
      <c r="F12636" s="29">
        <v>33.090000000000003</v>
      </c>
      <c r="G12636" s="29">
        <v>2.67</v>
      </c>
      <c r="H12636" s="29">
        <v>27.86</v>
      </c>
      <c r="I12636" s="29">
        <v>38.32</v>
      </c>
    </row>
    <row r="12637" spans="1:9" x14ac:dyDescent="0.25">
      <c r="A12637" s="2" t="s">
        <v>26</v>
      </c>
      <c r="B12637" s="2" t="s">
        <v>54</v>
      </c>
      <c r="C12637" s="2" t="s">
        <v>63</v>
      </c>
      <c r="D12637" s="2" t="s">
        <v>27</v>
      </c>
      <c r="E12637" s="2" t="str">
        <f t="shared" si="197"/>
        <v>2008Barking, Havering and Redbridge University Hospitals NHS TrustDid a member of staff tell you about medication side effects to watch for when you went home?</v>
      </c>
      <c r="F12637" s="29">
        <v>31.73</v>
      </c>
      <c r="G12637" s="29">
        <v>2.86</v>
      </c>
      <c r="H12637" s="29">
        <v>26.12</v>
      </c>
      <c r="I12637" s="29">
        <v>37.35</v>
      </c>
    </row>
    <row r="12638" spans="1:9" x14ac:dyDescent="0.25">
      <c r="A12638" s="2" t="s">
        <v>22</v>
      </c>
      <c r="B12638" s="2" t="s">
        <v>54</v>
      </c>
      <c r="C12638" s="2" t="s">
        <v>177</v>
      </c>
      <c r="D12638" s="2" t="s">
        <v>23</v>
      </c>
      <c r="E12638" s="2" t="str">
        <f t="shared" si="197"/>
        <v>2008The Clatterbridge Cancer Centre NHS Foundation TrustDid a member of staff tell you about any danger signals you should watch for after you went home?</v>
      </c>
      <c r="F12638" s="29">
        <v>72.790000000000006</v>
      </c>
      <c r="G12638" s="29">
        <v>2.21</v>
      </c>
      <c r="H12638" s="29">
        <v>68.459999999999994</v>
      </c>
      <c r="I12638" s="29">
        <v>77.11</v>
      </c>
    </row>
    <row r="12639" spans="1:9" x14ac:dyDescent="0.25">
      <c r="A12639" s="2" t="s">
        <v>22</v>
      </c>
      <c r="B12639" s="2" t="s">
        <v>54</v>
      </c>
      <c r="C12639" s="2" t="s">
        <v>146</v>
      </c>
      <c r="D12639" s="2" t="s">
        <v>23</v>
      </c>
      <c r="E12639" s="2" t="str">
        <f t="shared" si="197"/>
        <v>2008Queen Victoria Hospital NHS Foundation TrustDid a member of staff tell you about any danger signals you should watch for after you went home?</v>
      </c>
      <c r="F12639" s="29">
        <v>68.88</v>
      </c>
      <c r="G12639" s="29">
        <v>2.48</v>
      </c>
      <c r="H12639" s="29">
        <v>64.010000000000005</v>
      </c>
      <c r="I12639" s="29">
        <v>73.75</v>
      </c>
    </row>
    <row r="12640" spans="1:9" x14ac:dyDescent="0.25">
      <c r="A12640" s="2" t="s">
        <v>22</v>
      </c>
      <c r="B12640" s="2" t="s">
        <v>54</v>
      </c>
      <c r="C12640" s="2" t="s">
        <v>176</v>
      </c>
      <c r="D12640" s="2" t="s">
        <v>23</v>
      </c>
      <c r="E12640" s="2" t="str">
        <f t="shared" si="197"/>
        <v>2008The Christie NHS Foundation TrustDid a member of staff tell you about any danger signals you should watch for after you went home?</v>
      </c>
      <c r="F12640" s="29">
        <v>68.33</v>
      </c>
      <c r="G12640" s="29">
        <v>2.2400000000000002</v>
      </c>
      <c r="H12640" s="29">
        <v>63.94</v>
      </c>
      <c r="I12640" s="29">
        <v>72.72</v>
      </c>
    </row>
    <row r="12641" spans="1:9" x14ac:dyDescent="0.25">
      <c r="A12641" s="2" t="s">
        <v>22</v>
      </c>
      <c r="B12641" s="2" t="s">
        <v>54</v>
      </c>
      <c r="C12641" s="2" t="s">
        <v>187</v>
      </c>
      <c r="D12641" s="2" t="s">
        <v>23</v>
      </c>
      <c r="E12641" s="2" t="str">
        <f t="shared" si="197"/>
        <v>2008The Royal Marsden NHS Foundation TrustDid a member of staff tell you about any danger signals you should watch for after you went home?</v>
      </c>
      <c r="F12641" s="29">
        <v>66.489999999999995</v>
      </c>
      <c r="G12641" s="29">
        <v>2.13</v>
      </c>
      <c r="H12641" s="29">
        <v>62.32</v>
      </c>
      <c r="I12641" s="29">
        <v>70.66</v>
      </c>
    </row>
    <row r="12642" spans="1:9" x14ac:dyDescent="0.25">
      <c r="A12642" s="2" t="s">
        <v>22</v>
      </c>
      <c r="B12642" s="2" t="s">
        <v>54</v>
      </c>
      <c r="C12642" s="2" t="s">
        <v>184</v>
      </c>
      <c r="D12642" s="2" t="s">
        <v>23</v>
      </c>
      <c r="E12642" s="2" t="str">
        <f t="shared" si="197"/>
        <v>2008The Robert Jones and Agnes Hunt Orthopaedic Hospital NHS Foundation TrustDid a member of staff tell you about any danger signals you should watch for after you went home?</v>
      </c>
      <c r="F12642" s="29">
        <v>64.510000000000005</v>
      </c>
      <c r="G12642" s="29">
        <v>2.06</v>
      </c>
      <c r="H12642" s="29">
        <v>60.47</v>
      </c>
      <c r="I12642" s="29">
        <v>68.55</v>
      </c>
    </row>
    <row r="12643" spans="1:9" x14ac:dyDescent="0.25">
      <c r="A12643" s="2" t="s">
        <v>22</v>
      </c>
      <c r="B12643" s="2" t="s">
        <v>54</v>
      </c>
      <c r="C12643" s="2" t="s">
        <v>121</v>
      </c>
      <c r="D12643" s="2" t="s">
        <v>23</v>
      </c>
      <c r="E12643" s="2" t="str">
        <f t="shared" si="197"/>
        <v>2008Liverpool Women's NHS Foundation TrustDid a member of staff tell you about any danger signals you should watch for after you went home?</v>
      </c>
      <c r="F12643" s="29">
        <v>62.64</v>
      </c>
      <c r="G12643" s="29">
        <v>2.21</v>
      </c>
      <c r="H12643" s="29">
        <v>58.31</v>
      </c>
      <c r="I12643" s="29">
        <v>66.97</v>
      </c>
    </row>
    <row r="12644" spans="1:9" x14ac:dyDescent="0.25">
      <c r="A12644" s="2" t="s">
        <v>22</v>
      </c>
      <c r="B12644" s="2" t="s">
        <v>54</v>
      </c>
      <c r="C12644" s="2" t="s">
        <v>84</v>
      </c>
      <c r="D12644" s="2" t="s">
        <v>23</v>
      </c>
      <c r="E12644" s="2" t="str">
        <f t="shared" si="197"/>
        <v>2008County Durham and Darlington NHS Foundation TrustDid a member of staff tell you about any danger signals you should watch for after you went home?</v>
      </c>
      <c r="F12644" s="29">
        <v>61.5</v>
      </c>
      <c r="G12644" s="29">
        <v>2.3199999999999998</v>
      </c>
      <c r="H12644" s="29">
        <v>56.95</v>
      </c>
      <c r="I12644" s="29">
        <v>66.05</v>
      </c>
    </row>
    <row r="12645" spans="1:9" x14ac:dyDescent="0.25">
      <c r="A12645" s="2" t="s">
        <v>22</v>
      </c>
      <c r="B12645" s="2" t="s">
        <v>54</v>
      </c>
      <c r="C12645" s="2" t="s">
        <v>98</v>
      </c>
      <c r="D12645" s="2" t="s">
        <v>23</v>
      </c>
      <c r="E12645" s="2" t="str">
        <f t="shared" si="197"/>
        <v>2008Gateshead Health NHS Foundation TrustDid a member of staff tell you about any danger signals you should watch for after you went home?</v>
      </c>
      <c r="F12645" s="29">
        <v>59.72</v>
      </c>
      <c r="G12645" s="29">
        <v>2.5</v>
      </c>
      <c r="H12645" s="29">
        <v>54.81</v>
      </c>
      <c r="I12645" s="29">
        <v>64.63</v>
      </c>
    </row>
    <row r="12646" spans="1:9" x14ac:dyDescent="0.25">
      <c r="A12646" s="2" t="s">
        <v>22</v>
      </c>
      <c r="B12646" s="2" t="s">
        <v>54</v>
      </c>
      <c r="C12646" s="2" t="s">
        <v>159</v>
      </c>
      <c r="D12646" s="2" t="s">
        <v>23</v>
      </c>
      <c r="E12646" s="2" t="str">
        <f t="shared" si="197"/>
        <v>2008Sandwell and West Birmingham Hospitals NHS TrustDid a member of staff tell you about any danger signals you should watch for after you went home?</v>
      </c>
      <c r="F12646" s="29">
        <v>59</v>
      </c>
      <c r="G12646" s="29">
        <v>2.7</v>
      </c>
      <c r="H12646" s="29">
        <v>53.71</v>
      </c>
      <c r="I12646" s="29">
        <v>64.3</v>
      </c>
    </row>
    <row r="12647" spans="1:9" x14ac:dyDescent="0.25">
      <c r="A12647" s="2" t="s">
        <v>22</v>
      </c>
      <c r="B12647" s="2" t="s">
        <v>54</v>
      </c>
      <c r="C12647" s="2" t="s">
        <v>69</v>
      </c>
      <c r="D12647" s="2" t="s">
        <v>23</v>
      </c>
      <c r="E12647" s="2" t="str">
        <f t="shared" si="197"/>
        <v>2008Birmingham Women's NHS Foundation TrustDid a member of staff tell you about any danger signals you should watch for after you went home?</v>
      </c>
      <c r="F12647" s="29">
        <v>59.44</v>
      </c>
      <c r="G12647" s="29">
        <v>2.27</v>
      </c>
      <c r="H12647" s="29">
        <v>54.98</v>
      </c>
      <c r="I12647" s="29">
        <v>63.89</v>
      </c>
    </row>
    <row r="12648" spans="1:9" x14ac:dyDescent="0.25">
      <c r="A12648" s="2" t="s">
        <v>22</v>
      </c>
      <c r="B12648" s="2" t="s">
        <v>54</v>
      </c>
      <c r="C12648" s="2" t="s">
        <v>141</v>
      </c>
      <c r="D12648" s="2" t="s">
        <v>23</v>
      </c>
      <c r="E12648" s="2" t="str">
        <f t="shared" si="197"/>
        <v>2008Papworth Hospital NHS Foundation TrustDid a member of staff tell you about any danger signals you should watch for after you went home?</v>
      </c>
      <c r="F12648" s="29">
        <v>59.85</v>
      </c>
      <c r="G12648" s="29">
        <v>2.0299999999999998</v>
      </c>
      <c r="H12648" s="29">
        <v>55.88</v>
      </c>
      <c r="I12648" s="29">
        <v>63.83</v>
      </c>
    </row>
    <row r="12649" spans="1:9" x14ac:dyDescent="0.25">
      <c r="A12649" s="2" t="s">
        <v>22</v>
      </c>
      <c r="B12649" s="2" t="s">
        <v>54</v>
      </c>
      <c r="C12649" s="2" t="s">
        <v>180</v>
      </c>
      <c r="D12649" s="2" t="s">
        <v>23</v>
      </c>
      <c r="E12649" s="2" t="str">
        <f t="shared" si="197"/>
        <v>2008The Newcastle-upon-Tyne Hospitals NHS Foundation TrustDid a member of staff tell you about any danger signals you should watch for after you went home?</v>
      </c>
      <c r="F12649" s="29">
        <v>59.11</v>
      </c>
      <c r="G12649" s="29">
        <v>2.33</v>
      </c>
      <c r="H12649" s="29">
        <v>54.54</v>
      </c>
      <c r="I12649" s="29">
        <v>63.68</v>
      </c>
    </row>
    <row r="12650" spans="1:9" x14ac:dyDescent="0.25">
      <c r="A12650" s="2" t="s">
        <v>22</v>
      </c>
      <c r="B12650" s="2" t="s">
        <v>54</v>
      </c>
      <c r="C12650" s="2" t="s">
        <v>157</v>
      </c>
      <c r="D12650" s="2" t="s">
        <v>23</v>
      </c>
      <c r="E12650" s="2" t="str">
        <f t="shared" si="197"/>
        <v>2008Salford Royal NHS Foundation TrustDid a member of staff tell you about any danger signals you should watch for after you went home?</v>
      </c>
      <c r="F12650" s="29">
        <v>57.79</v>
      </c>
      <c r="G12650" s="29">
        <v>2.64</v>
      </c>
      <c r="H12650" s="29">
        <v>52.61</v>
      </c>
      <c r="I12650" s="29">
        <v>62.97</v>
      </c>
    </row>
    <row r="12651" spans="1:9" x14ac:dyDescent="0.25">
      <c r="A12651" s="2" t="s">
        <v>22</v>
      </c>
      <c r="B12651" s="2" t="s">
        <v>54</v>
      </c>
      <c r="C12651" s="2" t="s">
        <v>148</v>
      </c>
      <c r="D12651" s="2" t="s">
        <v>23</v>
      </c>
      <c r="E12651" s="2" t="str">
        <f t="shared" si="197"/>
        <v>2008Royal Brompton and Harefield NHS Foundation TrustDid a member of staff tell you about any danger signals you should watch for after you went home?</v>
      </c>
      <c r="F12651" s="29">
        <v>58.72</v>
      </c>
      <c r="G12651" s="29">
        <v>2.14</v>
      </c>
      <c r="H12651" s="29">
        <v>54.51</v>
      </c>
      <c r="I12651" s="29">
        <v>62.92</v>
      </c>
    </row>
    <row r="12652" spans="1:9" x14ac:dyDescent="0.25">
      <c r="A12652" s="2" t="s">
        <v>22</v>
      </c>
      <c r="B12652" s="2" t="s">
        <v>54</v>
      </c>
      <c r="C12652" s="2" t="s">
        <v>140</v>
      </c>
      <c r="D12652" s="2" t="s">
        <v>23</v>
      </c>
      <c r="E12652" s="2" t="str">
        <f t="shared" si="197"/>
        <v>2008Oxford University Hospitals NHS TrustDid a member of staff tell you about any danger signals you should watch for after you went home?</v>
      </c>
      <c r="F12652" s="29">
        <v>58.33</v>
      </c>
      <c r="G12652" s="29">
        <v>2.31</v>
      </c>
      <c r="H12652" s="29">
        <v>53.8</v>
      </c>
      <c r="I12652" s="29">
        <v>62.86</v>
      </c>
    </row>
    <row r="12653" spans="1:9" x14ac:dyDescent="0.25">
      <c r="A12653" s="2" t="s">
        <v>22</v>
      </c>
      <c r="B12653" s="2" t="s">
        <v>54</v>
      </c>
      <c r="C12653" s="2" t="s">
        <v>206</v>
      </c>
      <c r="D12653" s="2" t="s">
        <v>23</v>
      </c>
      <c r="E12653" s="2" t="str">
        <f t="shared" si="197"/>
        <v>2008West Suffolk NHS Foundation TrustDid a member of staff tell you about any danger signals you should watch for after you went home?</v>
      </c>
      <c r="F12653" s="29">
        <v>57.69</v>
      </c>
      <c r="G12653" s="29">
        <v>2.34</v>
      </c>
      <c r="H12653" s="29">
        <v>53.1</v>
      </c>
      <c r="I12653" s="29">
        <v>62.29</v>
      </c>
    </row>
    <row r="12654" spans="1:9" x14ac:dyDescent="0.25">
      <c r="A12654" s="2" t="s">
        <v>22</v>
      </c>
      <c r="B12654" s="2" t="s">
        <v>54</v>
      </c>
      <c r="C12654" s="2" t="s">
        <v>104</v>
      </c>
      <c r="D12654" s="2" t="s">
        <v>23</v>
      </c>
      <c r="E12654" s="2" t="str">
        <f t="shared" si="197"/>
        <v>2008Harrogate and District NHS Foundation TrustDid a member of staff tell you about any danger signals you should watch for after you went home?</v>
      </c>
      <c r="F12654" s="29">
        <v>57.03</v>
      </c>
      <c r="G12654" s="29">
        <v>2.3199999999999998</v>
      </c>
      <c r="H12654" s="29">
        <v>52.48</v>
      </c>
      <c r="I12654" s="29">
        <v>61.58</v>
      </c>
    </row>
    <row r="12655" spans="1:9" x14ac:dyDescent="0.25">
      <c r="A12655" s="2" t="s">
        <v>22</v>
      </c>
      <c r="B12655" s="2" t="s">
        <v>54</v>
      </c>
      <c r="C12655" s="2" t="s">
        <v>186</v>
      </c>
      <c r="D12655" s="2" t="s">
        <v>23</v>
      </c>
      <c r="E12655" s="2" t="str">
        <f t="shared" si="197"/>
        <v>2008The Royal Bournemouth and Christchurch Hospitals NHS Foundation TrustDid a member of staff tell you about any danger signals you should watch for after you went home?</v>
      </c>
      <c r="F12655" s="29">
        <v>56.86</v>
      </c>
      <c r="G12655" s="29">
        <v>2.2200000000000002</v>
      </c>
      <c r="H12655" s="29">
        <v>52.51</v>
      </c>
      <c r="I12655" s="29">
        <v>61.22</v>
      </c>
    </row>
    <row r="12656" spans="1:9" x14ac:dyDescent="0.25">
      <c r="A12656" s="2" t="s">
        <v>22</v>
      </c>
      <c r="B12656" s="2" t="s">
        <v>54</v>
      </c>
      <c r="C12656" s="2" t="s">
        <v>160</v>
      </c>
      <c r="D12656" s="2" t="s">
        <v>23</v>
      </c>
      <c r="E12656" s="2" t="str">
        <f t="shared" si="197"/>
        <v>2008Sheffield Teaching Hospitals NHS Foundation TrustDid a member of staff tell you about any danger signals you should watch for after you went home?</v>
      </c>
      <c r="F12656" s="29">
        <v>56.39</v>
      </c>
      <c r="G12656" s="29">
        <v>2.39</v>
      </c>
      <c r="H12656" s="29">
        <v>51.71</v>
      </c>
      <c r="I12656" s="29">
        <v>61.07</v>
      </c>
    </row>
    <row r="12657" spans="1:9" x14ac:dyDescent="0.25">
      <c r="A12657" s="2" t="s">
        <v>22</v>
      </c>
      <c r="B12657" s="2" t="s">
        <v>54</v>
      </c>
      <c r="C12657" s="2" t="s">
        <v>185</v>
      </c>
      <c r="D12657" s="2" t="s">
        <v>23</v>
      </c>
      <c r="E12657" s="2" t="str">
        <f t="shared" si="197"/>
        <v>2008The Rotherham NHS Foundation TrustDid a member of staff tell you about any danger signals you should watch for after you went home?</v>
      </c>
      <c r="F12657" s="29">
        <v>56.18</v>
      </c>
      <c r="G12657" s="29">
        <v>2.44</v>
      </c>
      <c r="H12657" s="29">
        <v>51.39</v>
      </c>
      <c r="I12657" s="29">
        <v>60.97</v>
      </c>
    </row>
    <row r="12658" spans="1:9" x14ac:dyDescent="0.25">
      <c r="A12658" s="2" t="s">
        <v>22</v>
      </c>
      <c r="B12658" s="2" t="s">
        <v>54</v>
      </c>
      <c r="C12658" s="2" t="s">
        <v>165</v>
      </c>
      <c r="D12658" s="2" t="s">
        <v>23</v>
      </c>
      <c r="E12658" s="2" t="str">
        <f t="shared" si="197"/>
        <v>2008South Tees Hospitals NHS Foundation TrustDid a member of staff tell you about any danger signals you should watch for after you went home?</v>
      </c>
      <c r="F12658" s="29">
        <v>55.69</v>
      </c>
      <c r="G12658" s="29">
        <v>2.42</v>
      </c>
      <c r="H12658" s="29">
        <v>50.96</v>
      </c>
      <c r="I12658" s="29">
        <v>60.43</v>
      </c>
    </row>
    <row r="12659" spans="1:9" x14ac:dyDescent="0.25">
      <c r="A12659" s="2" t="s">
        <v>22</v>
      </c>
      <c r="B12659" s="2" t="s">
        <v>54</v>
      </c>
      <c r="C12659" s="2" t="s">
        <v>197</v>
      </c>
      <c r="D12659" s="2" t="s">
        <v>23</v>
      </c>
      <c r="E12659" s="2" t="str">
        <f t="shared" si="197"/>
        <v>2008University Hospitals Birmingham NHS Foundation TrustDid a member of staff tell you about any danger signals you should watch for after you went home?</v>
      </c>
      <c r="F12659" s="29">
        <v>55.61</v>
      </c>
      <c r="G12659" s="29">
        <v>2.36</v>
      </c>
      <c r="H12659" s="29">
        <v>50.98</v>
      </c>
      <c r="I12659" s="29">
        <v>60.25</v>
      </c>
    </row>
    <row r="12660" spans="1:9" x14ac:dyDescent="0.25">
      <c r="A12660" s="2" t="s">
        <v>22</v>
      </c>
      <c r="B12660" s="2" t="s">
        <v>54</v>
      </c>
      <c r="C12660" s="2" t="s">
        <v>117</v>
      </c>
      <c r="D12660" s="2" t="s">
        <v>23</v>
      </c>
      <c r="E12660" s="2" t="str">
        <f t="shared" si="197"/>
        <v>2008Lancashire Teaching Hospitals NHS Foundation TrustDid a member of staff tell you about any danger signals you should watch for after you went home?</v>
      </c>
      <c r="F12660" s="29">
        <v>55.3</v>
      </c>
      <c r="G12660" s="29">
        <v>2.52</v>
      </c>
      <c r="H12660" s="29">
        <v>50.37</v>
      </c>
      <c r="I12660" s="29">
        <v>60.24</v>
      </c>
    </row>
    <row r="12661" spans="1:9" x14ac:dyDescent="0.25">
      <c r="A12661" s="2" t="s">
        <v>22</v>
      </c>
      <c r="B12661" s="2" t="s">
        <v>54</v>
      </c>
      <c r="C12661" s="2" t="s">
        <v>153</v>
      </c>
      <c r="D12661" s="2" t="s">
        <v>23</v>
      </c>
      <c r="E12661" s="2" t="str">
        <f t="shared" si="197"/>
        <v>2008Royal National Hospital for Rheumatic Diseases NHS Foundation TrustDid a member of staff tell you about any danger signals you should watch for after you went home?</v>
      </c>
      <c r="F12661" s="29">
        <v>53.77</v>
      </c>
      <c r="G12661" s="29">
        <v>3.25</v>
      </c>
      <c r="H12661" s="29">
        <v>47.4</v>
      </c>
      <c r="I12661" s="29">
        <v>60.14</v>
      </c>
    </row>
    <row r="12662" spans="1:9" x14ac:dyDescent="0.25">
      <c r="A12662" s="2" t="s">
        <v>22</v>
      </c>
      <c r="B12662" s="2" t="s">
        <v>54</v>
      </c>
      <c r="C12662" s="2" t="s">
        <v>105</v>
      </c>
      <c r="D12662" s="2" t="s">
        <v>23</v>
      </c>
      <c r="E12662" s="2" t="str">
        <f t="shared" si="197"/>
        <v>2008Heart of England NHS Foundation TrustDid a member of staff tell you about any danger signals you should watch for after you went home?</v>
      </c>
      <c r="F12662" s="29">
        <v>54.69</v>
      </c>
      <c r="G12662" s="29">
        <v>2.66</v>
      </c>
      <c r="H12662" s="29">
        <v>49.47</v>
      </c>
      <c r="I12662" s="29">
        <v>59.91</v>
      </c>
    </row>
    <row r="12663" spans="1:9" x14ac:dyDescent="0.25">
      <c r="A12663" s="2" t="s">
        <v>22</v>
      </c>
      <c r="B12663" s="2" t="s">
        <v>54</v>
      </c>
      <c r="C12663" s="2" t="s">
        <v>89</v>
      </c>
      <c r="D12663" s="2" t="s">
        <v>23</v>
      </c>
      <c r="E12663" s="2" t="str">
        <f t="shared" si="197"/>
        <v>2008Dorset County Hospital NHS Foundation TrustDid a member of staff tell you about any danger signals you should watch for after you went home?</v>
      </c>
      <c r="F12663" s="29">
        <v>55.27</v>
      </c>
      <c r="G12663" s="29">
        <v>2.31</v>
      </c>
      <c r="H12663" s="29">
        <v>50.74</v>
      </c>
      <c r="I12663" s="29">
        <v>59.8</v>
      </c>
    </row>
    <row r="12664" spans="1:9" x14ac:dyDescent="0.25">
      <c r="A12664" s="2" t="s">
        <v>22</v>
      </c>
      <c r="B12664" s="2" t="s">
        <v>54</v>
      </c>
      <c r="C12664" s="2" t="s">
        <v>171</v>
      </c>
      <c r="D12664" s="2" t="s">
        <v>23</v>
      </c>
      <c r="E12664" s="2" t="str">
        <f t="shared" si="197"/>
        <v>2008St Helens and Knowsley Teaching Hospitals NHS TrustDid a member of staff tell you about any danger signals you should watch for after you went home?</v>
      </c>
      <c r="F12664" s="29">
        <v>54.7</v>
      </c>
      <c r="G12664" s="29">
        <v>2.59</v>
      </c>
      <c r="H12664" s="29">
        <v>49.63</v>
      </c>
      <c r="I12664" s="29">
        <v>59.78</v>
      </c>
    </row>
    <row r="12665" spans="1:9" x14ac:dyDescent="0.25">
      <c r="A12665" s="2" t="s">
        <v>22</v>
      </c>
      <c r="B12665" s="2" t="s">
        <v>54</v>
      </c>
      <c r="C12665" s="2" t="s">
        <v>79</v>
      </c>
      <c r="D12665" s="2" t="s">
        <v>23</v>
      </c>
      <c r="E12665" s="2" t="str">
        <f t="shared" si="197"/>
        <v>2008Chelsea and Westminster Hospital NHS Foundation TrustDid a member of staff tell you about any danger signals you should watch for after you went home?</v>
      </c>
      <c r="F12665" s="29">
        <v>54.52</v>
      </c>
      <c r="G12665" s="29">
        <v>2.63</v>
      </c>
      <c r="H12665" s="29">
        <v>49.35</v>
      </c>
      <c r="I12665" s="29">
        <v>59.68</v>
      </c>
    </row>
    <row r="12666" spans="1:9" x14ac:dyDescent="0.25">
      <c r="A12666" s="2" t="s">
        <v>22</v>
      </c>
      <c r="B12666" s="2" t="s">
        <v>54</v>
      </c>
      <c r="C12666" s="2" t="s">
        <v>109</v>
      </c>
      <c r="D12666" s="2" t="s">
        <v>23</v>
      </c>
      <c r="E12666" s="2" t="str">
        <f t="shared" si="197"/>
        <v>2008Hull and East Yorkshire Hospitals NHS TrustDid a member of staff tell you about any danger signals you should watch for after you went home?</v>
      </c>
      <c r="F12666" s="29">
        <v>55.01</v>
      </c>
      <c r="G12666" s="29">
        <v>2.34</v>
      </c>
      <c r="H12666" s="29">
        <v>50.42</v>
      </c>
      <c r="I12666" s="29">
        <v>59.6</v>
      </c>
    </row>
    <row r="12667" spans="1:9" x14ac:dyDescent="0.25">
      <c r="A12667" s="2" t="s">
        <v>22</v>
      </c>
      <c r="B12667" s="2" t="s">
        <v>54</v>
      </c>
      <c r="C12667" s="2" t="s">
        <v>107</v>
      </c>
      <c r="D12667" s="2" t="s">
        <v>23</v>
      </c>
      <c r="E12667" s="2" t="str">
        <f t="shared" si="197"/>
        <v>2008Hinchingbrooke Health Care NHS TrustDid a member of staff tell you about any danger signals you should watch for after you went home?</v>
      </c>
      <c r="F12667" s="29">
        <v>55.35</v>
      </c>
      <c r="G12667" s="29">
        <v>2.15</v>
      </c>
      <c r="H12667" s="29">
        <v>51.14</v>
      </c>
      <c r="I12667" s="29">
        <v>59.56</v>
      </c>
    </row>
    <row r="12668" spans="1:9" x14ac:dyDescent="0.25">
      <c r="A12668" s="2" t="s">
        <v>22</v>
      </c>
      <c r="B12668" s="2" t="s">
        <v>54</v>
      </c>
      <c r="C12668" s="2" t="s">
        <v>61</v>
      </c>
      <c r="D12668" s="2" t="s">
        <v>23</v>
      </c>
      <c r="E12668" s="2" t="str">
        <f t="shared" si="197"/>
        <v>2008Airedale NHS Foundation TrustDid a member of staff tell you about any danger signals you should watch for after you went home?</v>
      </c>
      <c r="F12668" s="27">
        <v>53.95</v>
      </c>
      <c r="G12668" s="27">
        <v>2.56</v>
      </c>
      <c r="H12668" s="27">
        <v>48.94</v>
      </c>
      <c r="I12668" s="27">
        <v>58.96</v>
      </c>
    </row>
    <row r="12669" spans="1:9" x14ac:dyDescent="0.25">
      <c r="A12669" s="2" t="s">
        <v>22</v>
      </c>
      <c r="B12669" s="2" t="s">
        <v>54</v>
      </c>
      <c r="C12669" s="2" t="s">
        <v>138</v>
      </c>
      <c r="D12669" s="2" t="s">
        <v>23</v>
      </c>
      <c r="E12669" s="2" t="str">
        <f t="shared" si="197"/>
        <v>2008Northumbria Healthcare NHS Foundation TrustDid a member of staff tell you about any danger signals you should watch for after you went home?</v>
      </c>
      <c r="F12669" s="29">
        <v>54.1</v>
      </c>
      <c r="G12669" s="29">
        <v>2.48</v>
      </c>
      <c r="H12669" s="29">
        <v>49.24</v>
      </c>
      <c r="I12669" s="29">
        <v>58.96</v>
      </c>
    </row>
    <row r="12670" spans="1:9" x14ac:dyDescent="0.25">
      <c r="A12670" s="2" t="s">
        <v>22</v>
      </c>
      <c r="B12670" s="2" t="s">
        <v>54</v>
      </c>
      <c r="C12670" s="2" t="s">
        <v>75</v>
      </c>
      <c r="D12670" s="2" t="s">
        <v>23</v>
      </c>
      <c r="E12670" s="2" t="str">
        <f t="shared" si="197"/>
        <v>2008Burton Hospitals NHS Foundation TrustDid a member of staff tell you about any danger signals you should watch for after you went home?</v>
      </c>
      <c r="F12670" s="29">
        <v>54.28</v>
      </c>
      <c r="G12670" s="29">
        <v>2.36</v>
      </c>
      <c r="H12670" s="29">
        <v>49.66</v>
      </c>
      <c r="I12670" s="29">
        <v>58.91</v>
      </c>
    </row>
    <row r="12671" spans="1:9" x14ac:dyDescent="0.25">
      <c r="A12671" s="2" t="s">
        <v>22</v>
      </c>
      <c r="B12671" s="2" t="s">
        <v>54</v>
      </c>
      <c r="C12671" s="2" t="s">
        <v>167</v>
      </c>
      <c r="D12671" s="2" t="s">
        <v>23</v>
      </c>
      <c r="E12671" s="2" t="str">
        <f t="shared" si="197"/>
        <v>2008South Warwickshire NHS Foundation TrustDid a member of staff tell you about any danger signals you should watch for after you went home?</v>
      </c>
      <c r="F12671" s="29">
        <v>54.14</v>
      </c>
      <c r="G12671" s="29">
        <v>2.4</v>
      </c>
      <c r="H12671" s="29">
        <v>49.43</v>
      </c>
      <c r="I12671" s="29">
        <v>58.85</v>
      </c>
    </row>
    <row r="12672" spans="1:9" x14ac:dyDescent="0.25">
      <c r="A12672" s="2" t="s">
        <v>22</v>
      </c>
      <c r="B12672" s="2" t="s">
        <v>54</v>
      </c>
      <c r="C12672" s="2" t="s">
        <v>120</v>
      </c>
      <c r="D12672" s="2" t="s">
        <v>23</v>
      </c>
      <c r="E12672" s="2" t="str">
        <f t="shared" si="197"/>
        <v>2008Liverpool Heart and Chest NHS Foundation TrustDid a member of staff tell you about any danger signals you should watch for after you went home?</v>
      </c>
      <c r="F12672" s="29">
        <v>54.71</v>
      </c>
      <c r="G12672" s="29">
        <v>2.1</v>
      </c>
      <c r="H12672" s="29">
        <v>50.6</v>
      </c>
      <c r="I12672" s="29">
        <v>58.83</v>
      </c>
    </row>
    <row r="12673" spans="1:9" x14ac:dyDescent="0.25">
      <c r="A12673" s="2" t="s">
        <v>22</v>
      </c>
      <c r="B12673" s="2" t="s">
        <v>54</v>
      </c>
      <c r="C12673" s="2" t="s">
        <v>162</v>
      </c>
      <c r="D12673" s="2" t="s">
        <v>23</v>
      </c>
      <c r="E12673" s="2" t="str">
        <f t="shared" si="197"/>
        <v>2008Shrewsbury and Telford Hospital NHS TrustDid a member of staff tell you about any danger signals you should watch for after you went home?</v>
      </c>
      <c r="F12673" s="29">
        <v>53.76</v>
      </c>
      <c r="G12673" s="29">
        <v>2.25</v>
      </c>
      <c r="H12673" s="29">
        <v>49.35</v>
      </c>
      <c r="I12673" s="29">
        <v>58.16</v>
      </c>
    </row>
    <row r="12674" spans="1:9" x14ac:dyDescent="0.25">
      <c r="A12674" s="2" t="s">
        <v>22</v>
      </c>
      <c r="B12674" s="2" t="s">
        <v>54</v>
      </c>
      <c r="C12674" s="2" t="s">
        <v>114</v>
      </c>
      <c r="D12674" s="2" t="s">
        <v>23</v>
      </c>
      <c r="E12674" s="2" t="str">
        <f t="shared" ref="E12674:E12737" si="198">B12674&amp;C12674&amp;D12674</f>
        <v>2008Kettering General Hospital NHS Foundation TrustDid a member of staff tell you about any danger signals you should watch for after you went home?</v>
      </c>
      <c r="F12674" s="29">
        <v>53.59</v>
      </c>
      <c r="G12674" s="29">
        <v>2.3199999999999998</v>
      </c>
      <c r="H12674" s="29">
        <v>49.04</v>
      </c>
      <c r="I12674" s="29">
        <v>58.14</v>
      </c>
    </row>
    <row r="12675" spans="1:9" x14ac:dyDescent="0.25">
      <c r="A12675" s="2" t="s">
        <v>22</v>
      </c>
      <c r="B12675" s="2" t="s">
        <v>54</v>
      </c>
      <c r="C12675" s="2" t="s">
        <v>72</v>
      </c>
      <c r="D12675" s="2" t="s">
        <v>23</v>
      </c>
      <c r="E12675" s="2" t="str">
        <f t="shared" si="198"/>
        <v>2008Bradford Teaching Hospitals NHS Foundation TrustDid a member of staff tell you about any danger signals you should watch for after you went home?</v>
      </c>
      <c r="F12675" s="29">
        <v>52.3</v>
      </c>
      <c r="G12675" s="29">
        <v>2.71</v>
      </c>
      <c r="H12675" s="29">
        <v>46.99</v>
      </c>
      <c r="I12675" s="29">
        <v>57.62</v>
      </c>
    </row>
    <row r="12676" spans="1:9" x14ac:dyDescent="0.25">
      <c r="A12676" s="2" t="s">
        <v>22</v>
      </c>
      <c r="B12676" s="2" t="s">
        <v>54</v>
      </c>
      <c r="C12676" s="2" t="s">
        <v>163</v>
      </c>
      <c r="D12676" s="2" t="s">
        <v>23</v>
      </c>
      <c r="E12676" s="2" t="str">
        <f t="shared" si="198"/>
        <v>2008South Devon Healthcare NHS Foundation TrustDid a member of staff tell you about any danger signals you should watch for after you went home?</v>
      </c>
      <c r="F12676" s="29">
        <v>52.64</v>
      </c>
      <c r="G12676" s="29">
        <v>2.4700000000000002</v>
      </c>
      <c r="H12676" s="29">
        <v>47.8</v>
      </c>
      <c r="I12676" s="29">
        <v>57.48</v>
      </c>
    </row>
    <row r="12677" spans="1:9" x14ac:dyDescent="0.25">
      <c r="A12677" s="2" t="s">
        <v>22</v>
      </c>
      <c r="B12677" s="2" t="s">
        <v>54</v>
      </c>
      <c r="C12677" s="2" t="s">
        <v>152</v>
      </c>
      <c r="D12677" s="2" t="s">
        <v>23</v>
      </c>
      <c r="E12677" s="2" t="str">
        <f t="shared" si="198"/>
        <v>2008Royal Liverpool and Broadgreen University Hospitals NHS TrustDid a member of staff tell you about any danger signals you should watch for after you went home?</v>
      </c>
      <c r="F12677" s="29">
        <v>52.22</v>
      </c>
      <c r="G12677" s="29">
        <v>2.67</v>
      </c>
      <c r="H12677" s="29">
        <v>46.98</v>
      </c>
      <c r="I12677" s="29">
        <v>57.46</v>
      </c>
    </row>
    <row r="12678" spans="1:9" x14ac:dyDescent="0.25">
      <c r="A12678" s="2" t="s">
        <v>22</v>
      </c>
      <c r="B12678" s="2" t="s">
        <v>54</v>
      </c>
      <c r="C12678" s="2" t="s">
        <v>78</v>
      </c>
      <c r="D12678" s="2" t="s">
        <v>23</v>
      </c>
      <c r="E12678" s="2" t="str">
        <f t="shared" si="198"/>
        <v>2008Central Manchester University Hospitals NHS Foundation TrustDid a member of staff tell you about any danger signals you should watch for after you went home?</v>
      </c>
      <c r="F12678" s="29">
        <v>52.25</v>
      </c>
      <c r="G12678" s="29">
        <v>2.62</v>
      </c>
      <c r="H12678" s="29">
        <v>47.12</v>
      </c>
      <c r="I12678" s="29">
        <v>57.39</v>
      </c>
    </row>
    <row r="12679" spans="1:9" x14ac:dyDescent="0.25">
      <c r="A12679" s="2" t="s">
        <v>22</v>
      </c>
      <c r="B12679" s="2" t="s">
        <v>54</v>
      </c>
      <c r="C12679" s="2" t="s">
        <v>12</v>
      </c>
      <c r="D12679" s="2" t="s">
        <v>23</v>
      </c>
      <c r="E12679" s="2" t="str">
        <f t="shared" si="198"/>
        <v>2008Aintree University Hospital NHS Foundation TrustDid a member of staff tell you about any danger signals you should watch for after you went home?</v>
      </c>
      <c r="F12679" s="27">
        <v>52.4</v>
      </c>
      <c r="G12679" s="27">
        <v>2.54</v>
      </c>
      <c r="H12679" s="27">
        <v>47.41</v>
      </c>
      <c r="I12679" s="27">
        <v>57.38</v>
      </c>
    </row>
    <row r="12680" spans="1:9" x14ac:dyDescent="0.25">
      <c r="A12680" s="2" t="s">
        <v>22</v>
      </c>
      <c r="B12680" s="2" t="s">
        <v>54</v>
      </c>
      <c r="C12680" s="2" t="s">
        <v>131</v>
      </c>
      <c r="D12680" s="2" t="s">
        <v>23</v>
      </c>
      <c r="E12680" s="2" t="str">
        <f t="shared" si="198"/>
        <v>2008North Bristol NHS TrustDid a member of staff tell you about any danger signals you should watch for after you went home?</v>
      </c>
      <c r="F12680" s="29">
        <v>52.97</v>
      </c>
      <c r="G12680" s="29">
        <v>2.2400000000000002</v>
      </c>
      <c r="H12680" s="29">
        <v>48.58</v>
      </c>
      <c r="I12680" s="29">
        <v>57.36</v>
      </c>
    </row>
    <row r="12681" spans="1:9" x14ac:dyDescent="0.25">
      <c r="A12681" s="2" t="s">
        <v>22</v>
      </c>
      <c r="B12681" s="2" t="s">
        <v>54</v>
      </c>
      <c r="C12681" s="2" t="s">
        <v>210</v>
      </c>
      <c r="D12681" s="2" t="s">
        <v>23</v>
      </c>
      <c r="E12681" s="2" t="str">
        <f t="shared" si="198"/>
        <v>2008Worcestershire Acute Hospitals NHS TrustDid a member of staff tell you about any danger signals you should watch for after you went home?</v>
      </c>
      <c r="F12681" s="29">
        <v>52.69</v>
      </c>
      <c r="G12681" s="29">
        <v>2.38</v>
      </c>
      <c r="H12681" s="29">
        <v>48.02</v>
      </c>
      <c r="I12681" s="29">
        <v>57.36</v>
      </c>
    </row>
    <row r="12682" spans="1:9" x14ac:dyDescent="0.25">
      <c r="A12682" s="2" t="s">
        <v>22</v>
      </c>
      <c r="B12682" s="2" t="s">
        <v>54</v>
      </c>
      <c r="C12682" s="2" t="s">
        <v>156</v>
      </c>
      <c r="D12682" s="2" t="s">
        <v>23</v>
      </c>
      <c r="E12682" s="2" t="str">
        <f t="shared" si="198"/>
        <v>2008Royal United Hospital Bath NHS TrustDid a member of staff tell you about any danger signals you should watch for after you went home?</v>
      </c>
      <c r="F12682" s="29">
        <v>52.74</v>
      </c>
      <c r="G12682" s="29">
        <v>2.34</v>
      </c>
      <c r="H12682" s="29">
        <v>48.16</v>
      </c>
      <c r="I12682" s="29">
        <v>57.33</v>
      </c>
    </row>
    <row r="12683" spans="1:9" x14ac:dyDescent="0.25">
      <c r="A12683" s="2" t="s">
        <v>22</v>
      </c>
      <c r="B12683" s="2" t="s">
        <v>54</v>
      </c>
      <c r="C12683" s="2" t="s">
        <v>132</v>
      </c>
      <c r="D12683" s="2" t="s">
        <v>23</v>
      </c>
      <c r="E12683" s="2" t="str">
        <f t="shared" si="198"/>
        <v>2008North Cumbria University Hospitals NHS TrustDid a member of staff tell you about any danger signals you should watch for after you went home?</v>
      </c>
      <c r="F12683" s="29">
        <v>52.47</v>
      </c>
      <c r="G12683" s="29">
        <v>2.4700000000000002</v>
      </c>
      <c r="H12683" s="29">
        <v>47.64</v>
      </c>
      <c r="I12683" s="29">
        <v>57.31</v>
      </c>
    </row>
    <row r="12684" spans="1:9" x14ac:dyDescent="0.25">
      <c r="A12684" s="2" t="s">
        <v>22</v>
      </c>
      <c r="B12684" s="2" t="s">
        <v>54</v>
      </c>
      <c r="C12684" s="2" t="s">
        <v>198</v>
      </c>
      <c r="D12684" s="2" t="s">
        <v>23</v>
      </c>
      <c r="E12684" s="2" t="str">
        <f t="shared" si="198"/>
        <v>2008University Hospitals Bristol NHS Foundation TrustDid a member of staff tell you about any danger signals you should watch for after you went home?</v>
      </c>
      <c r="F12684" s="29">
        <v>52.83</v>
      </c>
      <c r="G12684" s="29">
        <v>2.2799999999999998</v>
      </c>
      <c r="H12684" s="29">
        <v>48.37</v>
      </c>
      <c r="I12684" s="29">
        <v>57.3</v>
      </c>
    </row>
    <row r="12685" spans="1:9" x14ac:dyDescent="0.25">
      <c r="A12685" s="2" t="s">
        <v>22</v>
      </c>
      <c r="B12685" s="2" t="s">
        <v>54</v>
      </c>
      <c r="C12685" s="2" t="s">
        <v>136</v>
      </c>
      <c r="D12685" s="2" t="s">
        <v>23</v>
      </c>
      <c r="E12685" s="2" t="str">
        <f t="shared" si="198"/>
        <v>2008Northern Devon Healthcare NHS TrustDid a member of staff tell you about any danger signals you should watch for after you went home?</v>
      </c>
      <c r="F12685" s="29">
        <v>52.58</v>
      </c>
      <c r="G12685" s="29">
        <v>2.39</v>
      </c>
      <c r="H12685" s="29">
        <v>47.89</v>
      </c>
      <c r="I12685" s="29">
        <v>57.26</v>
      </c>
    </row>
    <row r="12686" spans="1:9" x14ac:dyDescent="0.25">
      <c r="A12686" s="2" t="s">
        <v>22</v>
      </c>
      <c r="B12686" s="2" t="s">
        <v>54</v>
      </c>
      <c r="C12686" s="2" t="s">
        <v>175</v>
      </c>
      <c r="D12686" s="2" t="s">
        <v>23</v>
      </c>
      <c r="E12686" s="2" t="str">
        <f t="shared" si="198"/>
        <v>2008Taunton and Somerset NHS Foundation TrustDid a member of staff tell you about any danger signals you should watch for after you went home?</v>
      </c>
      <c r="F12686" s="29">
        <v>52.64</v>
      </c>
      <c r="G12686" s="29">
        <v>2.35</v>
      </c>
      <c r="H12686" s="29">
        <v>48.03</v>
      </c>
      <c r="I12686" s="29">
        <v>57.26</v>
      </c>
    </row>
    <row r="12687" spans="1:9" x14ac:dyDescent="0.25">
      <c r="A12687" s="2" t="s">
        <v>22</v>
      </c>
      <c r="B12687" s="2" t="s">
        <v>54</v>
      </c>
      <c r="C12687" s="2" t="s">
        <v>188</v>
      </c>
      <c r="D12687" s="2" t="s">
        <v>23</v>
      </c>
      <c r="E12687" s="2" t="str">
        <f t="shared" si="198"/>
        <v>2008The Royal Orthopaedic Hospital NHS Foundation TrustDid a member of staff tell you about any danger signals you should watch for after you went home?</v>
      </c>
      <c r="F12687" s="29">
        <v>53.16</v>
      </c>
      <c r="G12687" s="29">
        <v>1.95</v>
      </c>
      <c r="H12687" s="29">
        <v>49.34</v>
      </c>
      <c r="I12687" s="29">
        <v>56.98</v>
      </c>
    </row>
    <row r="12688" spans="1:9" x14ac:dyDescent="0.25">
      <c r="A12688" s="2" t="s">
        <v>22</v>
      </c>
      <c r="B12688" s="2" t="s">
        <v>54</v>
      </c>
      <c r="C12688" s="2" t="s">
        <v>201</v>
      </c>
      <c r="D12688" s="2" t="s">
        <v>23</v>
      </c>
      <c r="E12688" s="2" t="str">
        <f t="shared" si="198"/>
        <v>2008University Hospitals of Morecambe Bay NHS Foundation TrustDid a member of staff tell you about any danger signals you should watch for after you went home?</v>
      </c>
      <c r="F12688" s="29">
        <v>51.83</v>
      </c>
      <c r="G12688" s="29">
        <v>2.54</v>
      </c>
      <c r="H12688" s="29">
        <v>46.85</v>
      </c>
      <c r="I12688" s="29">
        <v>56.81</v>
      </c>
    </row>
    <row r="12689" spans="1:9" x14ac:dyDescent="0.25">
      <c r="A12689" s="2" t="s">
        <v>22</v>
      </c>
      <c r="B12689" s="2" t="s">
        <v>54</v>
      </c>
      <c r="C12689" s="2" t="s">
        <v>110</v>
      </c>
      <c r="D12689" s="2" t="s">
        <v>23</v>
      </c>
      <c r="E12689" s="2" t="str">
        <f t="shared" si="198"/>
        <v>2008Imperial College Healthcare NHS TrustDid a member of staff tell you about any danger signals you should watch for after you went home?</v>
      </c>
      <c r="F12689" s="29">
        <v>51.47</v>
      </c>
      <c r="G12689" s="29">
        <v>2.67</v>
      </c>
      <c r="H12689" s="29">
        <v>46.24</v>
      </c>
      <c r="I12689" s="29">
        <v>56.71</v>
      </c>
    </row>
    <row r="12690" spans="1:9" x14ac:dyDescent="0.25">
      <c r="A12690" s="2" t="s">
        <v>22</v>
      </c>
      <c r="B12690" s="2" t="s">
        <v>54</v>
      </c>
      <c r="C12690" s="2" t="s">
        <v>116</v>
      </c>
      <c r="D12690" s="2" t="s">
        <v>23</v>
      </c>
      <c r="E12690" s="2" t="str">
        <f t="shared" si="198"/>
        <v>2008Kingston Hospital NHS Foundation TrustDid a member of staff tell you about any danger signals you should watch for after you went home?</v>
      </c>
      <c r="F12690" s="29">
        <v>51.08</v>
      </c>
      <c r="G12690" s="29">
        <v>2.82</v>
      </c>
      <c r="H12690" s="29">
        <v>45.55</v>
      </c>
      <c r="I12690" s="29">
        <v>56.61</v>
      </c>
    </row>
    <row r="12691" spans="1:9" x14ac:dyDescent="0.25">
      <c r="A12691" s="2" t="s">
        <v>22</v>
      </c>
      <c r="B12691" s="2" t="s">
        <v>54</v>
      </c>
      <c r="C12691" s="2" t="s">
        <v>64</v>
      </c>
      <c r="D12691" s="2" t="s">
        <v>23</v>
      </c>
      <c r="E12691" s="2" t="str">
        <f t="shared" si="198"/>
        <v>2008Barnet and Chase Farm Hospitals NHS TrustDid a member of staff tell you about any danger signals you should watch for after you went home?</v>
      </c>
      <c r="F12691" s="29">
        <v>51.4</v>
      </c>
      <c r="G12691" s="29">
        <v>2.62</v>
      </c>
      <c r="H12691" s="29">
        <v>46.27</v>
      </c>
      <c r="I12691" s="29">
        <v>56.54</v>
      </c>
    </row>
    <row r="12692" spans="1:9" x14ac:dyDescent="0.25">
      <c r="A12692" s="2" t="s">
        <v>22</v>
      </c>
      <c r="B12692" s="2" t="s">
        <v>54</v>
      </c>
      <c r="C12692" s="2" t="s">
        <v>102</v>
      </c>
      <c r="D12692" s="2" t="s">
        <v>23</v>
      </c>
      <c r="E12692" s="2" t="str">
        <f t="shared" si="198"/>
        <v>2008Guy's and St Thomas' NHS Foundation TrustDid a member of staff tell you about any danger signals you should watch for after you went home?</v>
      </c>
      <c r="F12692" s="29">
        <v>51.78</v>
      </c>
      <c r="G12692" s="29">
        <v>2.42</v>
      </c>
      <c r="H12692" s="29">
        <v>47.05</v>
      </c>
      <c r="I12692" s="29">
        <v>56.52</v>
      </c>
    </row>
    <row r="12693" spans="1:9" x14ac:dyDescent="0.25">
      <c r="A12693" s="2" t="s">
        <v>22</v>
      </c>
      <c r="B12693" s="2" t="s">
        <v>54</v>
      </c>
      <c r="C12693" s="2" t="s">
        <v>97</v>
      </c>
      <c r="D12693" s="2" t="s">
        <v>23</v>
      </c>
      <c r="E12693" s="2" t="str">
        <f t="shared" si="198"/>
        <v>2008Frimley Park Hospital NHS Foundation TrustDid a member of staff tell you about any danger signals you should watch for after you went home?</v>
      </c>
      <c r="F12693" s="29">
        <v>51.87</v>
      </c>
      <c r="G12693" s="29">
        <v>2.34</v>
      </c>
      <c r="H12693" s="29">
        <v>47.28</v>
      </c>
      <c r="I12693" s="29">
        <v>56.46</v>
      </c>
    </row>
    <row r="12694" spans="1:9" x14ac:dyDescent="0.25">
      <c r="A12694" s="2" t="s">
        <v>22</v>
      </c>
      <c r="B12694" s="2" t="s">
        <v>54</v>
      </c>
      <c r="C12694" s="2" t="s">
        <v>86</v>
      </c>
      <c r="D12694" s="2" t="s">
        <v>23</v>
      </c>
      <c r="E12694" s="2" t="str">
        <f t="shared" si="198"/>
        <v>2008Dartford and Gravesham NHS TrustDid a member of staff tell you about any danger signals you should watch for after you went home?</v>
      </c>
      <c r="F12694" s="29">
        <v>51.6</v>
      </c>
      <c r="G12694" s="29">
        <v>2.4700000000000002</v>
      </c>
      <c r="H12694" s="29">
        <v>46.77</v>
      </c>
      <c r="I12694" s="29">
        <v>56.44</v>
      </c>
    </row>
    <row r="12695" spans="1:9" x14ac:dyDescent="0.25">
      <c r="A12695" s="2" t="s">
        <v>22</v>
      </c>
      <c r="B12695" s="2" t="s">
        <v>54</v>
      </c>
      <c r="C12695" s="2" t="s">
        <v>88</v>
      </c>
      <c r="D12695" s="2" t="s">
        <v>23</v>
      </c>
      <c r="E12695" s="2" t="str">
        <f t="shared" si="198"/>
        <v>2008Doncaster and Bassetlaw Hospitals NHS Foundation TrustDid a member of staff tell you about any danger signals you should watch for after you went home?</v>
      </c>
      <c r="F12695" s="29">
        <v>51.9</v>
      </c>
      <c r="G12695" s="29">
        <v>2.3199999999999998</v>
      </c>
      <c r="H12695" s="29">
        <v>47.36</v>
      </c>
      <c r="I12695" s="29">
        <v>56.44</v>
      </c>
    </row>
    <row r="12696" spans="1:9" x14ac:dyDescent="0.25">
      <c r="A12696" s="2" t="s">
        <v>22</v>
      </c>
      <c r="B12696" s="2" t="s">
        <v>54</v>
      </c>
      <c r="C12696" s="2" t="s">
        <v>147</v>
      </c>
      <c r="D12696" s="2" t="s">
        <v>23</v>
      </c>
      <c r="E12696" s="2" t="str">
        <f t="shared" si="198"/>
        <v>2008Royal Berkshire NHS Foundation TrustDid a member of staff tell you about any danger signals you should watch for after you went home?</v>
      </c>
      <c r="F12696" s="29">
        <v>51.8</v>
      </c>
      <c r="G12696" s="29">
        <v>2.35</v>
      </c>
      <c r="H12696" s="29">
        <v>47.2</v>
      </c>
      <c r="I12696" s="29">
        <v>56.4</v>
      </c>
    </row>
    <row r="12697" spans="1:9" x14ac:dyDescent="0.25">
      <c r="A12697" s="2" t="s">
        <v>22</v>
      </c>
      <c r="B12697" s="2" t="s">
        <v>54</v>
      </c>
      <c r="C12697" s="2" t="s">
        <v>166</v>
      </c>
      <c r="D12697" s="2" t="s">
        <v>23</v>
      </c>
      <c r="E12697" s="2" t="str">
        <f t="shared" si="198"/>
        <v>2008South Tyneside NHS Foundation TrustDid a member of staff tell you about any danger signals you should watch for after you went home?</v>
      </c>
      <c r="F12697" s="29">
        <v>51.3</v>
      </c>
      <c r="G12697" s="29">
        <v>2.57</v>
      </c>
      <c r="H12697" s="29">
        <v>46.26</v>
      </c>
      <c r="I12697" s="29">
        <v>56.34</v>
      </c>
    </row>
    <row r="12698" spans="1:9" x14ac:dyDescent="0.25">
      <c r="A12698" s="2" t="s">
        <v>22</v>
      </c>
      <c r="B12698" s="2" t="s">
        <v>54</v>
      </c>
      <c r="C12698" s="2" t="s">
        <v>202</v>
      </c>
      <c r="D12698" s="2" t="s">
        <v>23</v>
      </c>
      <c r="E12698" s="2" t="str">
        <f t="shared" si="198"/>
        <v>2008Walsall Healthcare NHS TrustDid a member of staff tell you about any danger signals you should watch for after you went home?</v>
      </c>
      <c r="F12698" s="29">
        <v>51.44</v>
      </c>
      <c r="G12698" s="29">
        <v>2.42</v>
      </c>
      <c r="H12698" s="29">
        <v>46.69</v>
      </c>
      <c r="I12698" s="29">
        <v>56.19</v>
      </c>
    </row>
    <row r="12699" spans="1:9" x14ac:dyDescent="0.25">
      <c r="A12699" s="2" t="s">
        <v>22</v>
      </c>
      <c r="B12699" s="2" t="s">
        <v>54</v>
      </c>
      <c r="C12699" s="2" t="s">
        <v>209</v>
      </c>
      <c r="D12699" s="2" t="s">
        <v>23</v>
      </c>
      <c r="E12699" s="2" t="str">
        <f t="shared" si="198"/>
        <v>2008Wirral University Teaching Hospital NHS Foundation TrustDid a member of staff tell you about any danger signals you should watch for after you went home?</v>
      </c>
      <c r="F12699" s="29">
        <v>50.97</v>
      </c>
      <c r="G12699" s="29">
        <v>2.58</v>
      </c>
      <c r="H12699" s="29">
        <v>45.92</v>
      </c>
      <c r="I12699" s="29">
        <v>56.01</v>
      </c>
    </row>
    <row r="12700" spans="1:9" x14ac:dyDescent="0.25">
      <c r="A12700" s="2" t="s">
        <v>22</v>
      </c>
      <c r="B12700" s="2" t="s">
        <v>54</v>
      </c>
      <c r="C12700" s="2" t="s">
        <v>70</v>
      </c>
      <c r="D12700" s="2" t="s">
        <v>23</v>
      </c>
      <c r="E12700" s="2" t="str">
        <f t="shared" si="198"/>
        <v>2008Blackpool Teaching Hospitals NHS Foundation TrustDid a member of staff tell you about any danger signals you should watch for after you went home?</v>
      </c>
      <c r="F12700" s="29">
        <v>51.13</v>
      </c>
      <c r="G12700" s="29">
        <v>2.48</v>
      </c>
      <c r="H12700" s="29">
        <v>46.28</v>
      </c>
      <c r="I12700" s="29">
        <v>55.98</v>
      </c>
    </row>
    <row r="12701" spans="1:9" x14ac:dyDescent="0.25">
      <c r="A12701" s="2" t="s">
        <v>22</v>
      </c>
      <c r="B12701" s="2" t="s">
        <v>54</v>
      </c>
      <c r="C12701" s="2" t="s">
        <v>106</v>
      </c>
      <c r="D12701" s="2" t="s">
        <v>23</v>
      </c>
      <c r="E12701" s="2" t="str">
        <f t="shared" si="198"/>
        <v>2008Heatherwood and Wexham Park Hospitals NHS Foundation TrustDid a member of staff tell you about any danger signals you should watch for after you went home?</v>
      </c>
      <c r="F12701" s="29">
        <v>51.38</v>
      </c>
      <c r="G12701" s="29">
        <v>2.29</v>
      </c>
      <c r="H12701" s="29">
        <v>46.89</v>
      </c>
      <c r="I12701" s="29">
        <v>55.87</v>
      </c>
    </row>
    <row r="12702" spans="1:9" x14ac:dyDescent="0.25">
      <c r="A12702" s="2" t="s">
        <v>22</v>
      </c>
      <c r="B12702" s="2" t="s">
        <v>54</v>
      </c>
      <c r="C12702" s="2" t="s">
        <v>169</v>
      </c>
      <c r="D12702" s="2" t="s">
        <v>23</v>
      </c>
      <c r="E12702" s="2" t="str">
        <f t="shared" si="198"/>
        <v>2008Southport and Ormskirk Hospital NHS TrustDid a member of staff tell you about any danger signals you should watch for after you went home?</v>
      </c>
      <c r="F12702" s="29">
        <v>50.83</v>
      </c>
      <c r="G12702" s="29">
        <v>2.56</v>
      </c>
      <c r="H12702" s="29">
        <v>45.82</v>
      </c>
      <c r="I12702" s="29">
        <v>55.85</v>
      </c>
    </row>
    <row r="12703" spans="1:9" x14ac:dyDescent="0.25">
      <c r="A12703" s="2" t="s">
        <v>22</v>
      </c>
      <c r="B12703" s="2" t="s">
        <v>54</v>
      </c>
      <c r="C12703" s="2" t="s">
        <v>143</v>
      </c>
      <c r="D12703" s="2" t="s">
        <v>23</v>
      </c>
      <c r="E12703" s="2" t="str">
        <f t="shared" si="198"/>
        <v>2008Plymouth Hospitals NHS TrustDid a member of staff tell you about any danger signals you should watch for after you went home?</v>
      </c>
      <c r="F12703" s="29">
        <v>51.41</v>
      </c>
      <c r="G12703" s="29">
        <v>2.23</v>
      </c>
      <c r="H12703" s="29">
        <v>47.04</v>
      </c>
      <c r="I12703" s="29">
        <v>55.79</v>
      </c>
    </row>
    <row r="12704" spans="1:9" x14ac:dyDescent="0.25">
      <c r="A12704" s="2" t="s">
        <v>22</v>
      </c>
      <c r="B12704" s="2" t="s">
        <v>54</v>
      </c>
      <c r="C12704" s="2" t="s">
        <v>87</v>
      </c>
      <c r="D12704" s="2" t="s">
        <v>23</v>
      </c>
      <c r="E12704" s="2" t="str">
        <f t="shared" si="198"/>
        <v>2008Derby Hospitals NHS Foundation TrustDid a member of staff tell you about any danger signals you should watch for after you went home?</v>
      </c>
      <c r="F12704" s="29">
        <v>51.47</v>
      </c>
      <c r="G12704" s="29">
        <v>2.2000000000000002</v>
      </c>
      <c r="H12704" s="29">
        <v>47.16</v>
      </c>
      <c r="I12704" s="29">
        <v>55.77</v>
      </c>
    </row>
    <row r="12705" spans="1:9" x14ac:dyDescent="0.25">
      <c r="A12705" s="2" t="s">
        <v>22</v>
      </c>
      <c r="B12705" s="2" t="s">
        <v>54</v>
      </c>
      <c r="C12705" s="2" t="s">
        <v>81</v>
      </c>
      <c r="D12705" s="2" t="s">
        <v>23</v>
      </c>
      <c r="E12705" s="2" t="str">
        <f t="shared" si="198"/>
        <v>2008City Hospitals Sunderland NHS Foundation TrustDid a member of staff tell you about any danger signals you should watch for after you went home?</v>
      </c>
      <c r="F12705" s="29">
        <v>50.9</v>
      </c>
      <c r="G12705" s="29">
        <v>2.29</v>
      </c>
      <c r="H12705" s="29">
        <v>46.42</v>
      </c>
      <c r="I12705" s="29">
        <v>55.39</v>
      </c>
    </row>
    <row r="12706" spans="1:9" x14ac:dyDescent="0.25">
      <c r="A12706" s="2" t="s">
        <v>22</v>
      </c>
      <c r="B12706" s="2" t="s">
        <v>54</v>
      </c>
      <c r="C12706" s="2" t="s">
        <v>73</v>
      </c>
      <c r="D12706" s="2" t="s">
        <v>23</v>
      </c>
      <c r="E12706" s="2" t="str">
        <f t="shared" si="198"/>
        <v>2008Brighton and Sussex University Hospitals NHS TrustDid a member of staff tell you about any danger signals you should watch for after you went home?</v>
      </c>
      <c r="F12706" s="29">
        <v>51.08</v>
      </c>
      <c r="G12706" s="29">
        <v>2.17</v>
      </c>
      <c r="H12706" s="29">
        <v>46.83</v>
      </c>
      <c r="I12706" s="29">
        <v>55.34</v>
      </c>
    </row>
    <row r="12707" spans="1:9" x14ac:dyDescent="0.25">
      <c r="A12707" s="2" t="s">
        <v>22</v>
      </c>
      <c r="B12707" s="2" t="s">
        <v>54</v>
      </c>
      <c r="C12707" s="2" t="s">
        <v>150</v>
      </c>
      <c r="D12707" s="2" t="s">
        <v>23</v>
      </c>
      <c r="E12707" s="2" t="str">
        <f t="shared" si="198"/>
        <v>2008Royal Devon and Exeter NHS Foundation TrustDid a member of staff tell you about any danger signals you should watch for after you went home?</v>
      </c>
      <c r="F12707" s="29">
        <v>51</v>
      </c>
      <c r="G12707" s="29">
        <v>2.15</v>
      </c>
      <c r="H12707" s="29">
        <v>46.78</v>
      </c>
      <c r="I12707" s="29">
        <v>55.22</v>
      </c>
    </row>
    <row r="12708" spans="1:9" x14ac:dyDescent="0.25">
      <c r="A12708" s="2" t="s">
        <v>22</v>
      </c>
      <c r="B12708" s="2" t="s">
        <v>54</v>
      </c>
      <c r="C12708" s="2" t="s">
        <v>125</v>
      </c>
      <c r="D12708" s="2" t="s">
        <v>23</v>
      </c>
      <c r="E12708" s="2" t="str">
        <f t="shared" si="198"/>
        <v>2008Mid Cheshire Hospitals NHS Foundation TrustDid a member of staff tell you about any danger signals you should watch for after you went home?</v>
      </c>
      <c r="F12708" s="29">
        <v>50.84</v>
      </c>
      <c r="G12708" s="29">
        <v>2.23</v>
      </c>
      <c r="H12708" s="29">
        <v>46.47</v>
      </c>
      <c r="I12708" s="29">
        <v>55.21</v>
      </c>
    </row>
    <row r="12709" spans="1:9" x14ac:dyDescent="0.25">
      <c r="A12709" s="2" t="s">
        <v>22</v>
      </c>
      <c r="B12709" s="2" t="s">
        <v>54</v>
      </c>
      <c r="C12709" s="2" t="s">
        <v>118</v>
      </c>
      <c r="D12709" s="2" t="s">
        <v>23</v>
      </c>
      <c r="E12709" s="2" t="str">
        <f t="shared" si="198"/>
        <v>2008Leeds Teaching Hospitals NHS TrustDid a member of staff tell you about any danger signals you should watch for after you went home?</v>
      </c>
      <c r="F12709" s="29">
        <v>50.41</v>
      </c>
      <c r="G12709" s="29">
        <v>2.4300000000000002</v>
      </c>
      <c r="H12709" s="29">
        <v>45.65</v>
      </c>
      <c r="I12709" s="29">
        <v>55.18</v>
      </c>
    </row>
    <row r="12710" spans="1:9" x14ac:dyDescent="0.25">
      <c r="A12710" s="2" t="s">
        <v>22</v>
      </c>
      <c r="B12710" s="2" t="s">
        <v>54</v>
      </c>
      <c r="C12710" s="2" t="s">
        <v>129</v>
      </c>
      <c r="D12710" s="2" t="s">
        <v>23</v>
      </c>
      <c r="E12710" s="2" t="str">
        <f t="shared" si="198"/>
        <v>2008Milton Keynes Hospital NHS Foundation TrustDid a member of staff tell you about any danger signals you should watch for after you went home?</v>
      </c>
      <c r="F12710" s="29">
        <v>50.23</v>
      </c>
      <c r="G12710" s="29">
        <v>2.5</v>
      </c>
      <c r="H12710" s="29">
        <v>45.33</v>
      </c>
      <c r="I12710" s="29">
        <v>55.13</v>
      </c>
    </row>
    <row r="12711" spans="1:9" x14ac:dyDescent="0.25">
      <c r="A12711" s="2" t="s">
        <v>22</v>
      </c>
      <c r="B12711" s="2" t="s">
        <v>54</v>
      </c>
      <c r="C12711" s="2" t="s">
        <v>67</v>
      </c>
      <c r="D12711" s="2" t="s">
        <v>23</v>
      </c>
      <c r="E12711" s="2" t="str">
        <f t="shared" si="198"/>
        <v>2008Basildon and Thurrock University Hospitals NHS Foundation TrustDid a member of staff tell you about any danger signals you should watch for after you went home?</v>
      </c>
      <c r="F12711" s="29">
        <v>50.6</v>
      </c>
      <c r="G12711" s="29">
        <v>2.31</v>
      </c>
      <c r="H12711" s="29">
        <v>46.08</v>
      </c>
      <c r="I12711" s="29">
        <v>55.12</v>
      </c>
    </row>
    <row r="12712" spans="1:9" x14ac:dyDescent="0.25">
      <c r="A12712" s="2" t="s">
        <v>22</v>
      </c>
      <c r="B12712" s="2" t="s">
        <v>54</v>
      </c>
      <c r="C12712" s="2" t="s">
        <v>111</v>
      </c>
      <c r="D12712" s="2" t="s">
        <v>23</v>
      </c>
      <c r="E12712" s="2" t="str">
        <f t="shared" si="198"/>
        <v>2008Ipswich Hospital NHS TrustDid a member of staff tell you about any danger signals you should watch for after you went home?</v>
      </c>
      <c r="F12712" s="29">
        <v>50.45</v>
      </c>
      <c r="G12712" s="29">
        <v>2.38</v>
      </c>
      <c r="H12712" s="29">
        <v>45.79</v>
      </c>
      <c r="I12712" s="29">
        <v>55.11</v>
      </c>
    </row>
    <row r="12713" spans="1:9" x14ac:dyDescent="0.25">
      <c r="A12713" s="2" t="s">
        <v>22</v>
      </c>
      <c r="B12713" s="2" t="s">
        <v>54</v>
      </c>
      <c r="C12713" s="2" t="s">
        <v>178</v>
      </c>
      <c r="D12713" s="2" t="s">
        <v>23</v>
      </c>
      <c r="E12713" s="2" t="str">
        <f t="shared" si="198"/>
        <v>2008The Dudley Group NHS Foundation TrustDid a member of staff tell you about any danger signals you should watch for after you went home?</v>
      </c>
      <c r="F12713" s="29">
        <v>50.52</v>
      </c>
      <c r="G12713" s="29">
        <v>2.3199999999999998</v>
      </c>
      <c r="H12713" s="29">
        <v>45.97</v>
      </c>
      <c r="I12713" s="29">
        <v>55.07</v>
      </c>
    </row>
    <row r="12714" spans="1:9" x14ac:dyDescent="0.25">
      <c r="A12714" s="2" t="s">
        <v>22</v>
      </c>
      <c r="B12714" s="2" t="s">
        <v>54</v>
      </c>
      <c r="C12714" s="2" t="s">
        <v>195</v>
      </c>
      <c r="D12714" s="2" t="s">
        <v>23</v>
      </c>
      <c r="E12714" s="2" t="str">
        <f t="shared" si="198"/>
        <v>2008University Hospital of South Manchester NHS Foundation TrustDid a member of staff tell you about any danger signals you should watch for after you went home?</v>
      </c>
      <c r="F12714" s="29">
        <v>50.21</v>
      </c>
      <c r="G12714" s="29">
        <v>2.4500000000000002</v>
      </c>
      <c r="H12714" s="29">
        <v>45.4</v>
      </c>
      <c r="I12714" s="29">
        <v>55.03</v>
      </c>
    </row>
    <row r="12715" spans="1:9" x14ac:dyDescent="0.25">
      <c r="A12715" s="2" t="s">
        <v>22</v>
      </c>
      <c r="B12715" s="2" t="s">
        <v>54</v>
      </c>
      <c r="C12715" s="2" t="s">
        <v>133</v>
      </c>
      <c r="D12715" s="2" t="s">
        <v>23</v>
      </c>
      <c r="E12715" s="2" t="str">
        <f t="shared" si="198"/>
        <v>2008North Tees and Hartlepool NHS Foundation TrustDid a member of staff tell you about any danger signals you should watch for after you went home?</v>
      </c>
      <c r="F12715" s="29">
        <v>49.95</v>
      </c>
      <c r="G12715" s="29">
        <v>2.5299999999999998</v>
      </c>
      <c r="H12715" s="29">
        <v>45</v>
      </c>
      <c r="I12715" s="29">
        <v>54.9</v>
      </c>
    </row>
    <row r="12716" spans="1:9" x14ac:dyDescent="0.25">
      <c r="A12716" s="2" t="s">
        <v>22</v>
      </c>
      <c r="B12716" s="2" t="s">
        <v>54</v>
      </c>
      <c r="C12716" s="2" t="s">
        <v>144</v>
      </c>
      <c r="D12716" s="2" t="s">
        <v>23</v>
      </c>
      <c r="E12716" s="2" t="str">
        <f t="shared" si="198"/>
        <v>2008Poole Hospital NHS Foundation TrustDid a member of staff tell you about any danger signals you should watch for after you went home?</v>
      </c>
      <c r="F12716" s="29">
        <v>50.05</v>
      </c>
      <c r="G12716" s="29">
        <v>2.4700000000000002</v>
      </c>
      <c r="H12716" s="29">
        <v>45.21</v>
      </c>
      <c r="I12716" s="29">
        <v>54.88</v>
      </c>
    </row>
    <row r="12717" spans="1:9" x14ac:dyDescent="0.25">
      <c r="A12717" s="2" t="s">
        <v>22</v>
      </c>
      <c r="B12717" s="2" t="s">
        <v>54</v>
      </c>
      <c r="C12717" s="2" t="s">
        <v>103</v>
      </c>
      <c r="D12717" s="2" t="s">
        <v>23</v>
      </c>
      <c r="E12717" s="2" t="str">
        <f t="shared" si="198"/>
        <v>2008Hampshire Hospitals NHS Foundation TrustDid a member of staff tell you about any danger signals you should watch for after you went home?</v>
      </c>
      <c r="F12717" s="29">
        <v>51.72</v>
      </c>
      <c r="G12717" s="29">
        <v>1.6</v>
      </c>
      <c r="H12717" s="29">
        <v>48.59</v>
      </c>
      <c r="I12717" s="29">
        <v>54.86</v>
      </c>
    </row>
    <row r="12718" spans="1:9" x14ac:dyDescent="0.25">
      <c r="A12718" s="2" t="s">
        <v>22</v>
      </c>
      <c r="B12718" s="2" t="s">
        <v>54</v>
      </c>
      <c r="C12718" s="2" t="s">
        <v>93</v>
      </c>
      <c r="D12718" s="2" t="s">
        <v>23</v>
      </c>
      <c r="E12718" s="2" t="str">
        <f t="shared" si="198"/>
        <v>2008East Kent Hospitals University NHS Foundation TrustDid a member of staff tell you about any danger signals you should watch for after you went home?</v>
      </c>
      <c r="F12718" s="29">
        <v>50.33</v>
      </c>
      <c r="G12718" s="29">
        <v>2.31</v>
      </c>
      <c r="H12718" s="29">
        <v>45.8</v>
      </c>
      <c r="I12718" s="29">
        <v>54.85</v>
      </c>
    </row>
    <row r="12719" spans="1:9" x14ac:dyDescent="0.25">
      <c r="A12719" s="2" t="s">
        <v>22</v>
      </c>
      <c r="B12719" s="2" t="s">
        <v>54</v>
      </c>
      <c r="C12719" s="2" t="s">
        <v>149</v>
      </c>
      <c r="D12719" s="2" t="s">
        <v>23</v>
      </c>
      <c r="E12719" s="2" t="str">
        <f t="shared" si="198"/>
        <v>2008Royal Cornwall Hospitals NHS TrustDid a member of staff tell you about any danger signals you should watch for after you went home?</v>
      </c>
      <c r="F12719" s="29">
        <v>50.27</v>
      </c>
      <c r="G12719" s="29">
        <v>2.2999999999999998</v>
      </c>
      <c r="H12719" s="29">
        <v>45.76</v>
      </c>
      <c r="I12719" s="29">
        <v>54.78</v>
      </c>
    </row>
    <row r="12720" spans="1:9" x14ac:dyDescent="0.25">
      <c r="A12720" s="2" t="s">
        <v>22</v>
      </c>
      <c r="B12720" s="2" t="s">
        <v>54</v>
      </c>
      <c r="C12720" s="2" t="s">
        <v>130</v>
      </c>
      <c r="D12720" s="2" t="s">
        <v>23</v>
      </c>
      <c r="E12720" s="2" t="str">
        <f t="shared" si="198"/>
        <v>2008Norfolk and Norwich University Hospitals NHS Foundation TrustDid a member of staff tell you about any danger signals you should watch for after you went home?</v>
      </c>
      <c r="F12720" s="29">
        <v>50.33</v>
      </c>
      <c r="G12720" s="29">
        <v>2.25</v>
      </c>
      <c r="H12720" s="29">
        <v>45.93</v>
      </c>
      <c r="I12720" s="29">
        <v>54.73</v>
      </c>
    </row>
    <row r="12721" spans="1:9" x14ac:dyDescent="0.25">
      <c r="A12721" s="2" t="s">
        <v>22</v>
      </c>
      <c r="B12721" s="2" t="s">
        <v>54</v>
      </c>
      <c r="C12721" s="2" t="s">
        <v>192</v>
      </c>
      <c r="D12721" s="2" t="s">
        <v>23</v>
      </c>
      <c r="E12721" s="2" t="str">
        <f t="shared" si="198"/>
        <v>2008United Lincolnshire Hospitals NHS TrustDid a member of staff tell you about any danger signals you should watch for after you went home?</v>
      </c>
      <c r="F12721" s="29">
        <v>50.28</v>
      </c>
      <c r="G12721" s="29">
        <v>2.2599999999999998</v>
      </c>
      <c r="H12721" s="29">
        <v>45.85</v>
      </c>
      <c r="I12721" s="29">
        <v>54.71</v>
      </c>
    </row>
    <row r="12722" spans="1:9" x14ac:dyDescent="0.25">
      <c r="A12722" s="2" t="s">
        <v>22</v>
      </c>
      <c r="B12722" s="2" t="s">
        <v>54</v>
      </c>
      <c r="C12722" s="2" t="s">
        <v>101</v>
      </c>
      <c r="D12722" s="2" t="s">
        <v>23</v>
      </c>
      <c r="E12722" s="2" t="str">
        <f t="shared" si="198"/>
        <v>2008Great Western Hospitals NHS Foundation TrustDid a member of staff tell you about any danger signals you should watch for after you went home?</v>
      </c>
      <c r="F12722" s="29">
        <v>50.02</v>
      </c>
      <c r="G12722" s="29">
        <v>2.36</v>
      </c>
      <c r="H12722" s="29">
        <v>45.4</v>
      </c>
      <c r="I12722" s="29">
        <v>54.64</v>
      </c>
    </row>
    <row r="12723" spans="1:9" x14ac:dyDescent="0.25">
      <c r="A12723" s="2" t="s">
        <v>22</v>
      </c>
      <c r="B12723" s="2" t="s">
        <v>54</v>
      </c>
      <c r="C12723" s="2" t="s">
        <v>142</v>
      </c>
      <c r="D12723" s="2" t="s">
        <v>23</v>
      </c>
      <c r="E12723" s="2" t="str">
        <f t="shared" si="198"/>
        <v>2008Peterborough and Stamford Hospitals NHS Foundation TrustDid a member of staff tell you about any danger signals you should watch for after you went home?</v>
      </c>
      <c r="F12723" s="29">
        <v>50.02</v>
      </c>
      <c r="G12723" s="29">
        <v>2.34</v>
      </c>
      <c r="H12723" s="29">
        <v>45.44</v>
      </c>
      <c r="I12723" s="29">
        <v>54.6</v>
      </c>
    </row>
    <row r="12724" spans="1:9" x14ac:dyDescent="0.25">
      <c r="A12724" s="2" t="s">
        <v>22</v>
      </c>
      <c r="B12724" s="2" t="s">
        <v>54</v>
      </c>
      <c r="C12724" s="2" t="s">
        <v>137</v>
      </c>
      <c r="D12724" s="2" t="s">
        <v>23</v>
      </c>
      <c r="E12724" s="2" t="str">
        <f t="shared" si="198"/>
        <v>2008Northern Lincolnshire and Goole Hospitals NHS Foundation TrustDid a member of staff tell you about any danger signals you should watch for after you went home?</v>
      </c>
      <c r="F12724" s="29">
        <v>50.2</v>
      </c>
      <c r="G12724" s="29">
        <v>2.23</v>
      </c>
      <c r="H12724" s="29">
        <v>45.83</v>
      </c>
      <c r="I12724" s="29">
        <v>54.58</v>
      </c>
    </row>
    <row r="12725" spans="1:9" x14ac:dyDescent="0.25">
      <c r="A12725" s="2" t="s">
        <v>22</v>
      </c>
      <c r="B12725" s="2" t="s">
        <v>54</v>
      </c>
      <c r="C12725" s="2" t="s">
        <v>127</v>
      </c>
      <c r="D12725" s="2" t="s">
        <v>23</v>
      </c>
      <c r="E12725" s="2" t="str">
        <f t="shared" si="198"/>
        <v>2008Mid Staffordshire NHS Foundation TrustDid a member of staff tell you about any danger signals you should watch for after you went home?</v>
      </c>
      <c r="F12725" s="29">
        <v>49.93</v>
      </c>
      <c r="G12725" s="29">
        <v>2.36</v>
      </c>
      <c r="H12725" s="29">
        <v>45.31</v>
      </c>
      <c r="I12725" s="29">
        <v>54.55</v>
      </c>
    </row>
    <row r="12726" spans="1:9" x14ac:dyDescent="0.25">
      <c r="A12726" s="2" t="s">
        <v>22</v>
      </c>
      <c r="B12726" s="2" t="s">
        <v>54</v>
      </c>
      <c r="C12726" s="2" t="s">
        <v>113</v>
      </c>
      <c r="D12726" s="2" t="s">
        <v>23</v>
      </c>
      <c r="E12726" s="2" t="str">
        <f t="shared" si="198"/>
        <v>2008James Paget University Hospitals NHS Foundation TrustDid a member of staff tell you about any danger signals you should watch for after you went home?</v>
      </c>
      <c r="F12726" s="29">
        <v>49.74</v>
      </c>
      <c r="G12726" s="29">
        <v>2.37</v>
      </c>
      <c r="H12726" s="29">
        <v>45.09</v>
      </c>
      <c r="I12726" s="29">
        <v>54.38</v>
      </c>
    </row>
    <row r="12727" spans="1:9" x14ac:dyDescent="0.25">
      <c r="A12727" s="2" t="s">
        <v>22</v>
      </c>
      <c r="B12727" s="2" t="s">
        <v>54</v>
      </c>
      <c r="C12727" s="2" t="s">
        <v>181</v>
      </c>
      <c r="D12727" s="2" t="s">
        <v>23</v>
      </c>
      <c r="E12727" s="2" t="str">
        <f t="shared" si="198"/>
        <v>2008The Pennine Acute Hospitals NHS TrustDid a member of staff tell you about any danger signals you should watch for after you went home?</v>
      </c>
      <c r="F12727" s="29">
        <v>49.27</v>
      </c>
      <c r="G12727" s="29">
        <v>2.57</v>
      </c>
      <c r="H12727" s="29">
        <v>44.23</v>
      </c>
      <c r="I12727" s="29">
        <v>54.31</v>
      </c>
    </row>
    <row r="12728" spans="1:9" x14ac:dyDescent="0.25">
      <c r="A12728" s="2" t="s">
        <v>22</v>
      </c>
      <c r="B12728" s="2" t="s">
        <v>54</v>
      </c>
      <c r="C12728" s="2" t="s">
        <v>158</v>
      </c>
      <c r="D12728" s="2" t="s">
        <v>23</v>
      </c>
      <c r="E12728" s="2" t="str">
        <f t="shared" si="198"/>
        <v>2008Salisbury NHS Foundation TrustDid a member of staff tell you about any danger signals you should watch for after you went home?</v>
      </c>
      <c r="F12728" s="29">
        <v>49.92</v>
      </c>
      <c r="G12728" s="29">
        <v>2.16</v>
      </c>
      <c r="H12728" s="29">
        <v>45.69</v>
      </c>
      <c r="I12728" s="29">
        <v>54.15</v>
      </c>
    </row>
    <row r="12729" spans="1:9" x14ac:dyDescent="0.25">
      <c r="A12729" s="2" t="s">
        <v>22</v>
      </c>
      <c r="B12729" s="2" t="s">
        <v>54</v>
      </c>
      <c r="C12729" s="2" t="s">
        <v>211</v>
      </c>
      <c r="D12729" s="2" t="s">
        <v>23</v>
      </c>
      <c r="E12729" s="2" t="str">
        <f t="shared" si="198"/>
        <v>2008Wrightington, Wigan and Leigh NHS Foundation TrustDid a member of staff tell you about any danger signals you should watch for after you went home?</v>
      </c>
      <c r="F12729" s="29">
        <v>49.4</v>
      </c>
      <c r="G12729" s="29">
        <v>2.38</v>
      </c>
      <c r="H12729" s="29">
        <v>44.74</v>
      </c>
      <c r="I12729" s="29">
        <v>54.06</v>
      </c>
    </row>
    <row r="12730" spans="1:9" x14ac:dyDescent="0.25">
      <c r="A12730" s="2" t="s">
        <v>22</v>
      </c>
      <c r="B12730" s="2" t="s">
        <v>54</v>
      </c>
      <c r="C12730" s="2" t="s">
        <v>83</v>
      </c>
      <c r="D12730" s="2" t="s">
        <v>23</v>
      </c>
      <c r="E12730" s="2" t="str">
        <f t="shared" si="198"/>
        <v>2008Countess of Chester Hospital NHS Foundation TrustDid a member of staff tell you about any danger signals you should watch for after you went home?</v>
      </c>
      <c r="F12730" s="29">
        <v>49.29</v>
      </c>
      <c r="G12730" s="29">
        <v>2.3199999999999998</v>
      </c>
      <c r="H12730" s="29">
        <v>44.75</v>
      </c>
      <c r="I12730" s="29">
        <v>53.84</v>
      </c>
    </row>
    <row r="12731" spans="1:9" x14ac:dyDescent="0.25">
      <c r="A12731" s="2" t="s">
        <v>22</v>
      </c>
      <c r="B12731" s="2" t="s">
        <v>54</v>
      </c>
      <c r="C12731" s="2" t="s">
        <v>170</v>
      </c>
      <c r="D12731" s="2" t="s">
        <v>23</v>
      </c>
      <c r="E12731" s="2" t="str">
        <f t="shared" si="198"/>
        <v>2008St George's Healthcare NHS TrustDid a member of staff tell you about any danger signals you should watch for after you went home?</v>
      </c>
      <c r="F12731" s="29">
        <v>49.29</v>
      </c>
      <c r="G12731" s="29">
        <v>2.27</v>
      </c>
      <c r="H12731" s="29">
        <v>44.83</v>
      </c>
      <c r="I12731" s="29">
        <v>53.74</v>
      </c>
    </row>
    <row r="12732" spans="1:9" x14ac:dyDescent="0.25">
      <c r="A12732" s="2" t="s">
        <v>22</v>
      </c>
      <c r="B12732" s="2" t="s">
        <v>54</v>
      </c>
      <c r="C12732" s="2" t="s">
        <v>80</v>
      </c>
      <c r="D12732" s="2" t="s">
        <v>23</v>
      </c>
      <c r="E12732" s="2" t="str">
        <f t="shared" si="198"/>
        <v>2008Chesterfield Royal Hospital NHS Foundation TrustDid a member of staff tell you about any danger signals you should watch for after you went home?</v>
      </c>
      <c r="F12732" s="29">
        <v>48.75</v>
      </c>
      <c r="G12732" s="29">
        <v>2.34</v>
      </c>
      <c r="H12732" s="29">
        <v>44.17</v>
      </c>
      <c r="I12732" s="29">
        <v>53.32</v>
      </c>
    </row>
    <row r="12733" spans="1:9" x14ac:dyDescent="0.25">
      <c r="A12733" s="2" t="s">
        <v>22</v>
      </c>
      <c r="B12733" s="2" t="s">
        <v>54</v>
      </c>
      <c r="C12733" s="2" t="s">
        <v>68</v>
      </c>
      <c r="D12733" s="2" t="s">
        <v>23</v>
      </c>
      <c r="E12733" s="2" t="str">
        <f t="shared" si="198"/>
        <v>2008Bedford Hospital NHS TrustDid a member of staff tell you about any danger signals you should watch for after you went home?</v>
      </c>
      <c r="F12733" s="29">
        <v>48.53</v>
      </c>
      <c r="G12733" s="29">
        <v>2.4300000000000002</v>
      </c>
      <c r="H12733" s="29">
        <v>43.78</v>
      </c>
      <c r="I12733" s="29">
        <v>53.29</v>
      </c>
    </row>
    <row r="12734" spans="1:9" x14ac:dyDescent="0.25">
      <c r="A12734" s="2" t="s">
        <v>22</v>
      </c>
      <c r="B12734" s="2" t="s">
        <v>54</v>
      </c>
      <c r="C12734" s="2" t="s">
        <v>213</v>
      </c>
      <c r="D12734" s="2" t="s">
        <v>23</v>
      </c>
      <c r="E12734" s="2" t="str">
        <f t="shared" si="198"/>
        <v>2008Yeovil District Hospital NHS Foundation TrustDid a member of staff tell you about any danger signals you should watch for after you went home?</v>
      </c>
      <c r="F12734" s="29">
        <v>48.72</v>
      </c>
      <c r="G12734" s="29">
        <v>2.2999999999999998</v>
      </c>
      <c r="H12734" s="29">
        <v>44.22</v>
      </c>
      <c r="I12734" s="29">
        <v>53.22</v>
      </c>
    </row>
    <row r="12735" spans="1:9" x14ac:dyDescent="0.25">
      <c r="A12735" s="2" t="s">
        <v>22</v>
      </c>
      <c r="B12735" s="2" t="s">
        <v>54</v>
      </c>
      <c r="C12735" s="2" t="s">
        <v>77</v>
      </c>
      <c r="D12735" s="2" t="s">
        <v>23</v>
      </c>
      <c r="E12735" s="2" t="str">
        <f t="shared" si="198"/>
        <v>2008Cambridge University Hospitals NHS Foundation TrustDid a member of staff tell you about any danger signals you should watch for after you went home?</v>
      </c>
      <c r="F12735" s="29">
        <v>48.41</v>
      </c>
      <c r="G12735" s="29">
        <v>2.42</v>
      </c>
      <c r="H12735" s="29">
        <v>43.67</v>
      </c>
      <c r="I12735" s="29">
        <v>53.16</v>
      </c>
    </row>
    <row r="12736" spans="1:9" x14ac:dyDescent="0.25">
      <c r="A12736" s="2" t="s">
        <v>22</v>
      </c>
      <c r="B12736" s="2" t="s">
        <v>54</v>
      </c>
      <c r="C12736" s="2" t="s">
        <v>135</v>
      </c>
      <c r="D12736" s="2" t="s">
        <v>23</v>
      </c>
      <c r="E12736" s="2" t="str">
        <f t="shared" si="198"/>
        <v>2008Northampton General Hospital NHS TrustDid a member of staff tell you about any danger signals you should watch for after you went home?</v>
      </c>
      <c r="F12736" s="29">
        <v>48.33</v>
      </c>
      <c r="G12736" s="29">
        <v>2.4</v>
      </c>
      <c r="H12736" s="29">
        <v>43.63</v>
      </c>
      <c r="I12736" s="29">
        <v>53.03</v>
      </c>
    </row>
    <row r="12737" spans="1:9" x14ac:dyDescent="0.25">
      <c r="A12737" s="2" t="s">
        <v>22</v>
      </c>
      <c r="B12737" s="2" t="s">
        <v>54</v>
      </c>
      <c r="C12737" s="2" t="s">
        <v>74</v>
      </c>
      <c r="D12737" s="2" t="s">
        <v>23</v>
      </c>
      <c r="E12737" s="2" t="str">
        <f t="shared" si="198"/>
        <v>2008Buckinghamshire Healthcare NHS TrustDid a member of staff tell you about any danger signals you should watch for after you went home?</v>
      </c>
      <c r="F12737" s="29">
        <v>48.56</v>
      </c>
      <c r="G12737" s="29">
        <v>2.2200000000000002</v>
      </c>
      <c r="H12737" s="29">
        <v>44.2</v>
      </c>
      <c r="I12737" s="29">
        <v>52.91</v>
      </c>
    </row>
    <row r="12738" spans="1:9" x14ac:dyDescent="0.25">
      <c r="A12738" s="2" t="s">
        <v>22</v>
      </c>
      <c r="B12738" s="2" t="s">
        <v>54</v>
      </c>
      <c r="C12738" s="2" t="s">
        <v>191</v>
      </c>
      <c r="D12738" s="2" t="s">
        <v>23</v>
      </c>
      <c r="E12738" s="2" t="str">
        <f t="shared" ref="E12738:E12801" si="199">B12738&amp;C12738&amp;D12738</f>
        <v>2008The Whittington Hospital NHS TrustDid a member of staff tell you about any danger signals you should watch for after you went home?</v>
      </c>
      <c r="F12738" s="29">
        <v>47.36</v>
      </c>
      <c r="G12738" s="29">
        <v>2.83</v>
      </c>
      <c r="H12738" s="29">
        <v>41.8</v>
      </c>
      <c r="I12738" s="29">
        <v>52.91</v>
      </c>
    </row>
    <row r="12739" spans="1:9" x14ac:dyDescent="0.25">
      <c r="A12739" s="2" t="s">
        <v>22</v>
      </c>
      <c r="B12739" s="2" t="s">
        <v>54</v>
      </c>
      <c r="C12739" s="2" t="s">
        <v>182</v>
      </c>
      <c r="D12739" s="2" t="s">
        <v>23</v>
      </c>
      <c r="E12739" s="2" t="str">
        <f t="shared" si="199"/>
        <v>2008The Princess Alexandra Hospital NHS TrustDid a member of staff tell you about any danger signals you should watch for after you went home?</v>
      </c>
      <c r="F12739" s="29">
        <v>48.07</v>
      </c>
      <c r="G12739" s="29">
        <v>2.46</v>
      </c>
      <c r="H12739" s="29">
        <v>43.25</v>
      </c>
      <c r="I12739" s="29">
        <v>52.89</v>
      </c>
    </row>
    <row r="12740" spans="1:9" x14ac:dyDescent="0.25">
      <c r="A12740" s="2" t="s">
        <v>22</v>
      </c>
      <c r="B12740" s="2" t="s">
        <v>54</v>
      </c>
      <c r="C12740" s="2" t="s">
        <v>76</v>
      </c>
      <c r="D12740" s="2" t="s">
        <v>23</v>
      </c>
      <c r="E12740" s="2" t="str">
        <f t="shared" si="199"/>
        <v>2008Calderdale and Huddersfield NHS Foundation TrustDid a member of staff tell you about any danger signals you should watch for after you went home?</v>
      </c>
      <c r="F12740" s="29">
        <v>47.84</v>
      </c>
      <c r="G12740" s="29">
        <v>2.48</v>
      </c>
      <c r="H12740" s="29">
        <v>42.98</v>
      </c>
      <c r="I12740" s="29">
        <v>52.7</v>
      </c>
    </row>
    <row r="12741" spans="1:9" x14ac:dyDescent="0.25">
      <c r="A12741" s="2" t="s">
        <v>22</v>
      </c>
      <c r="B12741" s="2" t="s">
        <v>54</v>
      </c>
      <c r="C12741" s="2" t="s">
        <v>155</v>
      </c>
      <c r="D12741" s="2" t="s">
        <v>23</v>
      </c>
      <c r="E12741" s="2" t="str">
        <f t="shared" si="199"/>
        <v>2008Royal Surrey County Hospital NHS Foundation TrustDid a member of staff tell you about any danger signals you should watch for after you went home?</v>
      </c>
      <c r="F12741" s="29">
        <v>47.97</v>
      </c>
      <c r="G12741" s="29">
        <v>2.39</v>
      </c>
      <c r="H12741" s="29">
        <v>43.28</v>
      </c>
      <c r="I12741" s="29">
        <v>52.66</v>
      </c>
    </row>
    <row r="12742" spans="1:9" x14ac:dyDescent="0.25">
      <c r="A12742" s="2" t="s">
        <v>22</v>
      </c>
      <c r="B12742" s="2" t="s">
        <v>54</v>
      </c>
      <c r="C12742" s="2" t="s">
        <v>112</v>
      </c>
      <c r="D12742" s="2" t="s">
        <v>23</v>
      </c>
      <c r="E12742" s="2" t="str">
        <f t="shared" si="199"/>
        <v>2008Isle of Wight NHS TrustDid a member of staff tell you about any danger signals you should watch for after you went home?</v>
      </c>
      <c r="F12742" s="29">
        <v>47.44</v>
      </c>
      <c r="G12742" s="29">
        <v>2.64</v>
      </c>
      <c r="H12742" s="29">
        <v>42.27</v>
      </c>
      <c r="I12742" s="29">
        <v>52.61</v>
      </c>
    </row>
    <row r="12743" spans="1:9" x14ac:dyDescent="0.25">
      <c r="A12743" s="2" t="s">
        <v>22</v>
      </c>
      <c r="B12743" s="2" t="s">
        <v>54</v>
      </c>
      <c r="C12743" s="2" t="s">
        <v>100</v>
      </c>
      <c r="D12743" s="2" t="s">
        <v>23</v>
      </c>
      <c r="E12743" s="2" t="str">
        <f t="shared" si="199"/>
        <v>2008Gloucestershire Hospitals NHS Foundation TrustDid a member of staff tell you about any danger signals you should watch for after you went home?</v>
      </c>
      <c r="F12743" s="29">
        <v>48.21</v>
      </c>
      <c r="G12743" s="29">
        <v>2.23</v>
      </c>
      <c r="H12743" s="29">
        <v>43.83</v>
      </c>
      <c r="I12743" s="29">
        <v>52.58</v>
      </c>
    </row>
    <row r="12744" spans="1:9" x14ac:dyDescent="0.25">
      <c r="A12744" s="2" t="s">
        <v>22</v>
      </c>
      <c r="B12744" s="2" t="s">
        <v>54</v>
      </c>
      <c r="C12744" s="2" t="s">
        <v>214</v>
      </c>
      <c r="D12744" s="2" t="s">
        <v>23</v>
      </c>
      <c r="E12744" s="2" t="str">
        <f t="shared" si="199"/>
        <v>2008York Teaching Hospital NHS Foundation TrustDid a member of staff tell you about any danger signals you should watch for after you went home?</v>
      </c>
      <c r="F12744" s="29">
        <v>49.23</v>
      </c>
      <c r="G12744" s="29">
        <v>1.71</v>
      </c>
      <c r="H12744" s="29">
        <v>45.87</v>
      </c>
      <c r="I12744" s="29">
        <v>52.58</v>
      </c>
    </row>
    <row r="12745" spans="1:9" x14ac:dyDescent="0.25">
      <c r="A12745" s="2" t="s">
        <v>22</v>
      </c>
      <c r="B12745" s="2" t="s">
        <v>54</v>
      </c>
      <c r="C12745" s="2" t="s">
        <v>65</v>
      </c>
      <c r="D12745" s="2" t="s">
        <v>23</v>
      </c>
      <c r="E12745" s="2" t="str">
        <f t="shared" si="199"/>
        <v>2008Barnsley Hospital NHS Foundation TrustDid a member of staff tell you about any danger signals you should watch for after you went home?</v>
      </c>
      <c r="F12745" s="29">
        <v>47.82</v>
      </c>
      <c r="G12745" s="29">
        <v>2.35</v>
      </c>
      <c r="H12745" s="29">
        <v>43.21</v>
      </c>
      <c r="I12745" s="29">
        <v>52.43</v>
      </c>
    </row>
    <row r="12746" spans="1:9" x14ac:dyDescent="0.25">
      <c r="A12746" s="2" t="s">
        <v>22</v>
      </c>
      <c r="B12746" s="2" t="s">
        <v>54</v>
      </c>
      <c r="C12746" s="2" t="s">
        <v>145</v>
      </c>
      <c r="D12746" s="2" t="s">
        <v>23</v>
      </c>
      <c r="E12746" s="2" t="str">
        <f t="shared" si="199"/>
        <v>2008Portsmouth Hospitals NHS TrustDid a member of staff tell you about any danger signals you should watch for after you went home?</v>
      </c>
      <c r="F12746" s="29">
        <v>47.67</v>
      </c>
      <c r="G12746" s="29">
        <v>2.39</v>
      </c>
      <c r="H12746" s="29">
        <v>43</v>
      </c>
      <c r="I12746" s="29">
        <v>52.35</v>
      </c>
    </row>
    <row r="12747" spans="1:9" x14ac:dyDescent="0.25">
      <c r="A12747" s="2" t="s">
        <v>22</v>
      </c>
      <c r="B12747" s="2" t="s">
        <v>54</v>
      </c>
      <c r="C12747" s="2" t="s">
        <v>92</v>
      </c>
      <c r="D12747" s="2" t="s">
        <v>23</v>
      </c>
      <c r="E12747" s="2" t="str">
        <f t="shared" si="199"/>
        <v>2008East Cheshire NHS TrustDid a member of staff tell you about any danger signals you should watch for after you went home?</v>
      </c>
      <c r="F12747" s="29">
        <v>47.46</v>
      </c>
      <c r="G12747" s="29">
        <v>2.42</v>
      </c>
      <c r="H12747" s="29">
        <v>42.72</v>
      </c>
      <c r="I12747" s="29">
        <v>52.19</v>
      </c>
    </row>
    <row r="12748" spans="1:9" x14ac:dyDescent="0.25">
      <c r="A12748" s="2" t="s">
        <v>22</v>
      </c>
      <c r="B12748" s="2" t="s">
        <v>54</v>
      </c>
      <c r="C12748" s="2" t="s">
        <v>115</v>
      </c>
      <c r="D12748" s="2" t="s">
        <v>23</v>
      </c>
      <c r="E12748" s="2" t="str">
        <f t="shared" si="199"/>
        <v>2008King's College Hospital NHS Foundation TrustDid a member of staff tell you about any danger signals you should watch for after you went home?</v>
      </c>
      <c r="F12748" s="29">
        <v>47.33</v>
      </c>
      <c r="G12748" s="29">
        <v>2.44</v>
      </c>
      <c r="H12748" s="29">
        <v>42.55</v>
      </c>
      <c r="I12748" s="29">
        <v>52.1</v>
      </c>
    </row>
    <row r="12749" spans="1:9" x14ac:dyDescent="0.25">
      <c r="A12749" s="2" t="s">
        <v>22</v>
      </c>
      <c r="B12749" s="2" t="s">
        <v>54</v>
      </c>
      <c r="C12749" s="2" t="s">
        <v>183</v>
      </c>
      <c r="D12749" s="2" t="s">
        <v>23</v>
      </c>
      <c r="E12749" s="2" t="str">
        <f t="shared" si="199"/>
        <v>2008The Queen Elizabeth Hospital King's Lynn NHS Foundation TrustDid a member of staff tell you about any danger signals you should watch for after you went home?</v>
      </c>
      <c r="F12749" s="29">
        <v>47.29</v>
      </c>
      <c r="G12749" s="29">
        <v>2.42</v>
      </c>
      <c r="H12749" s="29">
        <v>42.54</v>
      </c>
      <c r="I12749" s="29">
        <v>52.03</v>
      </c>
    </row>
    <row r="12750" spans="1:9" x14ac:dyDescent="0.25">
      <c r="A12750" s="2" t="s">
        <v>22</v>
      </c>
      <c r="B12750" s="2" t="s">
        <v>54</v>
      </c>
      <c r="C12750" s="2" t="s">
        <v>161</v>
      </c>
      <c r="D12750" s="2" t="s">
        <v>23</v>
      </c>
      <c r="E12750" s="2" t="str">
        <f t="shared" si="199"/>
        <v>2008Sherwood Forest Hospitals NHS Foundation TrustDid a member of staff tell you about any danger signals you should watch for after you went home?</v>
      </c>
      <c r="F12750" s="29">
        <v>47.03</v>
      </c>
      <c r="G12750" s="29">
        <v>2.5299999999999998</v>
      </c>
      <c r="H12750" s="29">
        <v>42.07</v>
      </c>
      <c r="I12750" s="29">
        <v>51.99</v>
      </c>
    </row>
    <row r="12751" spans="1:9" x14ac:dyDescent="0.25">
      <c r="A12751" s="2" t="s">
        <v>22</v>
      </c>
      <c r="B12751" s="2" t="s">
        <v>54</v>
      </c>
      <c r="C12751" s="2" t="s">
        <v>189</v>
      </c>
      <c r="D12751" s="2" t="s">
        <v>23</v>
      </c>
      <c r="E12751" s="2" t="str">
        <f t="shared" si="199"/>
        <v>2008The Royal Wolverhampton NHS TrustDid a member of staff tell you about any danger signals you should watch for after you went home?</v>
      </c>
      <c r="F12751" s="29">
        <v>47.35</v>
      </c>
      <c r="G12751" s="29">
        <v>2.3199999999999998</v>
      </c>
      <c r="H12751" s="29">
        <v>42.8</v>
      </c>
      <c r="I12751" s="29">
        <v>51.9</v>
      </c>
    </row>
    <row r="12752" spans="1:9" x14ac:dyDescent="0.25">
      <c r="A12752" s="2" t="s">
        <v>22</v>
      </c>
      <c r="B12752" s="2" t="s">
        <v>54</v>
      </c>
      <c r="C12752" s="2" t="s">
        <v>193</v>
      </c>
      <c r="D12752" s="2" t="s">
        <v>23</v>
      </c>
      <c r="E12752" s="2" t="str">
        <f t="shared" si="199"/>
        <v>2008University College London Hospitals NHS Foundation TrustDid a member of staff tell you about any danger signals you should watch for after you went home?</v>
      </c>
      <c r="F12752" s="29">
        <v>47.33</v>
      </c>
      <c r="G12752" s="29">
        <v>2.25</v>
      </c>
      <c r="H12752" s="29">
        <v>42.91</v>
      </c>
      <c r="I12752" s="29">
        <v>51.75</v>
      </c>
    </row>
    <row r="12753" spans="1:9" x14ac:dyDescent="0.25">
      <c r="A12753" s="2" t="s">
        <v>22</v>
      </c>
      <c r="B12753" s="2" t="s">
        <v>54</v>
      </c>
      <c r="C12753" s="2" t="s">
        <v>196</v>
      </c>
      <c r="D12753" s="2" t="s">
        <v>23</v>
      </c>
      <c r="E12753" s="2" t="str">
        <f t="shared" si="199"/>
        <v>2008University Hospital Southampton NHS Foundation TrustDid a member of staff tell you about any danger signals you should watch for after you went home?</v>
      </c>
      <c r="F12753" s="29">
        <v>46.98</v>
      </c>
      <c r="G12753" s="29">
        <v>2.38</v>
      </c>
      <c r="H12753" s="29">
        <v>42.32</v>
      </c>
      <c r="I12753" s="29">
        <v>51.64</v>
      </c>
    </row>
    <row r="12754" spans="1:9" x14ac:dyDescent="0.25">
      <c r="A12754" s="2" t="s">
        <v>22</v>
      </c>
      <c r="B12754" s="2" t="s">
        <v>54</v>
      </c>
      <c r="C12754" s="2" t="s">
        <v>123</v>
      </c>
      <c r="D12754" s="2" t="s">
        <v>23</v>
      </c>
      <c r="E12754" s="2" t="str">
        <f t="shared" si="199"/>
        <v>2008Maidstone and Tunbridge Wells NHS TrustDid a member of staff tell you about any danger signals you should watch for after you went home?</v>
      </c>
      <c r="F12754" s="29">
        <v>46.74</v>
      </c>
      <c r="G12754" s="29">
        <v>2.4700000000000002</v>
      </c>
      <c r="H12754" s="29">
        <v>41.91</v>
      </c>
      <c r="I12754" s="29">
        <v>51.58</v>
      </c>
    </row>
    <row r="12755" spans="1:9" x14ac:dyDescent="0.25">
      <c r="A12755" s="2" t="s">
        <v>22</v>
      </c>
      <c r="B12755" s="2" t="s">
        <v>54</v>
      </c>
      <c r="C12755" s="2" t="s">
        <v>139</v>
      </c>
      <c r="D12755" s="2" t="s">
        <v>23</v>
      </c>
      <c r="E12755" s="2" t="str">
        <f t="shared" si="199"/>
        <v>2008Nottingham University Hospitals NHS TrustDid a member of staff tell you about any danger signals you should watch for after you went home?</v>
      </c>
      <c r="F12755" s="29">
        <v>46.8</v>
      </c>
      <c r="G12755" s="29">
        <v>2.44</v>
      </c>
      <c r="H12755" s="29">
        <v>42.02</v>
      </c>
      <c r="I12755" s="29">
        <v>51.57</v>
      </c>
    </row>
    <row r="12756" spans="1:9" x14ac:dyDescent="0.25">
      <c r="A12756" s="2" t="s">
        <v>22</v>
      </c>
      <c r="B12756" s="2" t="s">
        <v>54</v>
      </c>
      <c r="C12756" s="2" t="s">
        <v>194</v>
      </c>
      <c r="D12756" s="2" t="s">
        <v>23</v>
      </c>
      <c r="E12756" s="2" t="str">
        <f t="shared" si="199"/>
        <v>2008University Hospital of North Staffordshire NHS TrustDid a member of staff tell you about any danger signals you should watch for after you went home?</v>
      </c>
      <c r="F12756" s="29">
        <v>47.19</v>
      </c>
      <c r="G12756" s="29">
        <v>2.23</v>
      </c>
      <c r="H12756" s="29">
        <v>42.83</v>
      </c>
      <c r="I12756" s="29">
        <v>51.56</v>
      </c>
    </row>
    <row r="12757" spans="1:9" x14ac:dyDescent="0.25">
      <c r="A12757" s="2" t="s">
        <v>22</v>
      </c>
      <c r="B12757" s="2" t="s">
        <v>54</v>
      </c>
      <c r="C12757" s="2" t="s">
        <v>71</v>
      </c>
      <c r="D12757" s="2" t="s">
        <v>23</v>
      </c>
      <c r="E12757" s="2" t="str">
        <f t="shared" si="199"/>
        <v>2008Bolton NHS Foundation TrustDid a member of staff tell you about any danger signals you should watch for after you went home?</v>
      </c>
      <c r="F12757" s="29">
        <v>46.49</v>
      </c>
      <c r="G12757" s="29">
        <v>2.5499999999999998</v>
      </c>
      <c r="H12757" s="29">
        <v>41.5</v>
      </c>
      <c r="I12757" s="29">
        <v>51.49</v>
      </c>
    </row>
    <row r="12758" spans="1:9" x14ac:dyDescent="0.25">
      <c r="A12758" s="2" t="s">
        <v>22</v>
      </c>
      <c r="B12758" s="2" t="s">
        <v>54</v>
      </c>
      <c r="C12758" s="2" t="s">
        <v>124</v>
      </c>
      <c r="D12758" s="2" t="s">
        <v>23</v>
      </c>
      <c r="E12758" s="2" t="str">
        <f t="shared" si="199"/>
        <v>2008Medway NHS Foundation TrustDid a member of staff tell you about any danger signals you should watch for after you went home?</v>
      </c>
      <c r="F12758" s="29">
        <v>46.75</v>
      </c>
      <c r="G12758" s="29">
        <v>2.42</v>
      </c>
      <c r="H12758" s="29">
        <v>42.01</v>
      </c>
      <c r="I12758" s="29">
        <v>51.48</v>
      </c>
    </row>
    <row r="12759" spans="1:9" x14ac:dyDescent="0.25">
      <c r="A12759" s="2" t="s">
        <v>22</v>
      </c>
      <c r="B12759" s="2" t="s">
        <v>54</v>
      </c>
      <c r="C12759" s="2" t="s">
        <v>99</v>
      </c>
      <c r="D12759" s="2" t="s">
        <v>23</v>
      </c>
      <c r="E12759" s="2" t="str">
        <f t="shared" si="199"/>
        <v>2008George Eliot Hospital NHS TrustDid a member of staff tell you about any danger signals you should watch for after you went home?</v>
      </c>
      <c r="F12759" s="29">
        <v>46.81</v>
      </c>
      <c r="G12759" s="29">
        <v>2.36</v>
      </c>
      <c r="H12759" s="29">
        <v>42.18</v>
      </c>
      <c r="I12759" s="29">
        <v>51.44</v>
      </c>
    </row>
    <row r="12760" spans="1:9" x14ac:dyDescent="0.25">
      <c r="A12760" s="2" t="s">
        <v>22</v>
      </c>
      <c r="B12760" s="2" t="s">
        <v>54</v>
      </c>
      <c r="C12760" s="2" t="s">
        <v>168</v>
      </c>
      <c r="D12760" s="2" t="s">
        <v>23</v>
      </c>
      <c r="E12760" s="2" t="str">
        <f t="shared" si="199"/>
        <v>2008Southend University Hospital NHS Foundation TrustDid a member of staff tell you about any danger signals you should watch for after you went home?</v>
      </c>
      <c r="F12760" s="29">
        <v>46.72</v>
      </c>
      <c r="G12760" s="29">
        <v>2.34</v>
      </c>
      <c r="H12760" s="29">
        <v>42.14</v>
      </c>
      <c r="I12760" s="29">
        <v>51.31</v>
      </c>
    </row>
    <row r="12761" spans="1:9" x14ac:dyDescent="0.25">
      <c r="A12761" s="2" t="s">
        <v>22</v>
      </c>
      <c r="B12761" s="2" t="s">
        <v>54</v>
      </c>
      <c r="C12761" s="2" t="s">
        <v>179</v>
      </c>
      <c r="D12761" s="2" t="s">
        <v>23</v>
      </c>
      <c r="E12761" s="2" t="str">
        <f t="shared" si="199"/>
        <v>2008The Hillingdon Hospitals NHS Foundation TrustDid a member of staff tell you about any danger signals you should watch for after you went home?</v>
      </c>
      <c r="F12761" s="29">
        <v>46.01</v>
      </c>
      <c r="G12761" s="29">
        <v>2.62</v>
      </c>
      <c r="H12761" s="29">
        <v>40.880000000000003</v>
      </c>
      <c r="I12761" s="29">
        <v>51.14</v>
      </c>
    </row>
    <row r="12762" spans="1:9" x14ac:dyDescent="0.25">
      <c r="A12762" s="2" t="s">
        <v>22</v>
      </c>
      <c r="B12762" s="2" t="s">
        <v>54</v>
      </c>
      <c r="C12762" s="2" t="s">
        <v>66</v>
      </c>
      <c r="D12762" s="2" t="s">
        <v>23</v>
      </c>
      <c r="E12762" s="2" t="str">
        <f t="shared" si="199"/>
        <v>2008Barts Health NHS TrustDid a member of staff tell you about any danger signals you should watch for after you went home?</v>
      </c>
      <c r="F12762" s="29">
        <v>47.89</v>
      </c>
      <c r="G12762" s="29">
        <v>1.58</v>
      </c>
      <c r="H12762" s="29">
        <v>44.79</v>
      </c>
      <c r="I12762" s="29">
        <v>50.99</v>
      </c>
    </row>
    <row r="12763" spans="1:9" x14ac:dyDescent="0.25">
      <c r="A12763" s="2" t="s">
        <v>22</v>
      </c>
      <c r="B12763" s="2" t="s">
        <v>54</v>
      </c>
      <c r="C12763" s="2" t="s">
        <v>95</v>
      </c>
      <c r="D12763" s="2" t="s">
        <v>23</v>
      </c>
      <c r="E12763" s="2" t="str">
        <f t="shared" si="199"/>
        <v>2008East Sussex Healthcare NHS TrustDid a member of staff tell you about any danger signals you should watch for after you went home?</v>
      </c>
      <c r="F12763" s="29">
        <v>46.3</v>
      </c>
      <c r="G12763" s="29">
        <v>2.34</v>
      </c>
      <c r="H12763" s="29">
        <v>41.72</v>
      </c>
      <c r="I12763" s="29">
        <v>50.89</v>
      </c>
    </row>
    <row r="12764" spans="1:9" x14ac:dyDescent="0.25">
      <c r="A12764" s="2" t="s">
        <v>22</v>
      </c>
      <c r="B12764" s="2" t="s">
        <v>54</v>
      </c>
      <c r="C12764" s="2" t="s">
        <v>108</v>
      </c>
      <c r="D12764" s="2" t="s">
        <v>23</v>
      </c>
      <c r="E12764" s="2" t="str">
        <f t="shared" si="199"/>
        <v>2008Homerton University Hospital NHS Foundation TrustDid a member of staff tell you about any danger signals you should watch for after you went home?</v>
      </c>
      <c r="F12764" s="29">
        <v>45.34</v>
      </c>
      <c r="G12764" s="29">
        <v>2.82</v>
      </c>
      <c r="H12764" s="29">
        <v>39.81</v>
      </c>
      <c r="I12764" s="29">
        <v>50.87</v>
      </c>
    </row>
    <row r="12765" spans="1:9" x14ac:dyDescent="0.25">
      <c r="A12765" s="2" t="s">
        <v>22</v>
      </c>
      <c r="B12765" s="2" t="s">
        <v>54</v>
      </c>
      <c r="C12765" s="2" t="s">
        <v>174</v>
      </c>
      <c r="D12765" s="2" t="s">
        <v>23</v>
      </c>
      <c r="E12765" s="2" t="str">
        <f t="shared" si="199"/>
        <v>2008Tameside Hospital NHS Foundation TrustDid a member of staff tell you about any danger signals you should watch for after you went home?</v>
      </c>
      <c r="F12765" s="29">
        <v>45.68</v>
      </c>
      <c r="G12765" s="29">
        <v>2.54</v>
      </c>
      <c r="H12765" s="29">
        <v>40.700000000000003</v>
      </c>
      <c r="I12765" s="29">
        <v>50.66</v>
      </c>
    </row>
    <row r="12766" spans="1:9" x14ac:dyDescent="0.25">
      <c r="A12766" s="2" t="s">
        <v>22</v>
      </c>
      <c r="B12766" s="2" t="s">
        <v>54</v>
      </c>
      <c r="C12766" s="2" t="s">
        <v>200</v>
      </c>
      <c r="D12766" s="2" t="s">
        <v>23</v>
      </c>
      <c r="E12766" s="2" t="str">
        <f t="shared" si="199"/>
        <v>2008University Hospitals of Leicester NHS TrustDid a member of staff tell you about any danger signals you should watch for after you went home?</v>
      </c>
      <c r="F12766" s="29">
        <v>46.02</v>
      </c>
      <c r="G12766" s="29">
        <v>2.31</v>
      </c>
      <c r="H12766" s="29">
        <v>41.51</v>
      </c>
      <c r="I12766" s="29">
        <v>50.54</v>
      </c>
    </row>
    <row r="12767" spans="1:9" x14ac:dyDescent="0.25">
      <c r="A12767" s="2" t="s">
        <v>22</v>
      </c>
      <c r="B12767" s="2" t="s">
        <v>54</v>
      </c>
      <c r="C12767" s="2" t="s">
        <v>134</v>
      </c>
      <c r="D12767" s="2" t="s">
        <v>23</v>
      </c>
      <c r="E12767" s="2" t="str">
        <f t="shared" si="199"/>
        <v>2008North West London Hospitals NHS TrustDid a member of staff tell you about any danger signals you should watch for after you went home?</v>
      </c>
      <c r="F12767" s="29">
        <v>45.36</v>
      </c>
      <c r="G12767" s="29">
        <v>2.63</v>
      </c>
      <c r="H12767" s="29">
        <v>40.200000000000003</v>
      </c>
      <c r="I12767" s="29">
        <v>50.51</v>
      </c>
    </row>
    <row r="12768" spans="1:9" x14ac:dyDescent="0.25">
      <c r="A12768" s="2" t="s">
        <v>22</v>
      </c>
      <c r="B12768" s="2" t="s">
        <v>54</v>
      </c>
      <c r="C12768" s="2" t="s">
        <v>85</v>
      </c>
      <c r="D12768" s="2" t="s">
        <v>23</v>
      </c>
      <c r="E12768" s="2" t="str">
        <f t="shared" si="199"/>
        <v>2008Croydon Health Services NHS TrustDid a member of staff tell you about any danger signals you should watch for after you went home?</v>
      </c>
      <c r="F12768" s="29">
        <v>45.54</v>
      </c>
      <c r="G12768" s="29">
        <v>2.48</v>
      </c>
      <c r="H12768" s="29">
        <v>40.67</v>
      </c>
      <c r="I12768" s="29">
        <v>50.41</v>
      </c>
    </row>
    <row r="12769" spans="1:9" x14ac:dyDescent="0.25">
      <c r="A12769" s="2" t="s">
        <v>22</v>
      </c>
      <c r="B12769" s="2" t="s">
        <v>54</v>
      </c>
      <c r="C12769" s="2" t="s">
        <v>151</v>
      </c>
      <c r="D12769" s="2" t="s">
        <v>23</v>
      </c>
      <c r="E12769" s="2" t="str">
        <f t="shared" si="199"/>
        <v>2008Royal Free London NHS Foundation TrustDid a member of staff tell you about any danger signals you should watch for after you went home?</v>
      </c>
      <c r="F12769" s="29">
        <v>45.22</v>
      </c>
      <c r="G12769" s="29">
        <v>2.58</v>
      </c>
      <c r="H12769" s="29">
        <v>40.159999999999997</v>
      </c>
      <c r="I12769" s="29">
        <v>50.28</v>
      </c>
    </row>
    <row r="12770" spans="1:9" x14ac:dyDescent="0.25">
      <c r="A12770" s="2" t="s">
        <v>22</v>
      </c>
      <c r="B12770" s="2" t="s">
        <v>54</v>
      </c>
      <c r="C12770" s="2" t="s">
        <v>199</v>
      </c>
      <c r="D12770" s="2" t="s">
        <v>23</v>
      </c>
      <c r="E12770" s="2" t="str">
        <f t="shared" si="199"/>
        <v>2008University Hospitals Coventry and Warwickshire NHS TrustDid a member of staff tell you about any danger signals you should watch for after you went home?</v>
      </c>
      <c r="F12770" s="29">
        <v>45.31</v>
      </c>
      <c r="G12770" s="29">
        <v>2.42</v>
      </c>
      <c r="H12770" s="29">
        <v>40.56</v>
      </c>
      <c r="I12770" s="29">
        <v>50.06</v>
      </c>
    </row>
    <row r="12771" spans="1:9" x14ac:dyDescent="0.25">
      <c r="A12771" s="2" t="s">
        <v>22</v>
      </c>
      <c r="B12771" s="2" t="s">
        <v>54</v>
      </c>
      <c r="C12771" s="2" t="s">
        <v>212</v>
      </c>
      <c r="D12771" s="2" t="s">
        <v>23</v>
      </c>
      <c r="E12771" s="2" t="str">
        <f t="shared" si="199"/>
        <v>2008Wye Valley NHS TrustDid a member of staff tell you about any danger signals you should watch for after you went home?</v>
      </c>
      <c r="F12771" s="29">
        <v>45.64</v>
      </c>
      <c r="G12771" s="29">
        <v>2.2400000000000002</v>
      </c>
      <c r="H12771" s="29">
        <v>41.26</v>
      </c>
      <c r="I12771" s="29">
        <v>50.03</v>
      </c>
    </row>
    <row r="12772" spans="1:9" x14ac:dyDescent="0.25">
      <c r="A12772" s="2" t="s">
        <v>22</v>
      </c>
      <c r="B12772" s="2" t="s">
        <v>54</v>
      </c>
      <c r="C12772" s="2" t="s">
        <v>190</v>
      </c>
      <c r="D12772" s="2" t="s">
        <v>23</v>
      </c>
      <c r="E12772" s="2" t="str">
        <f t="shared" si="199"/>
        <v>2008The Walton Centre NHS Foundation TrustDid a member of staff tell you about any danger signals you should watch for after you went home?</v>
      </c>
      <c r="F12772" s="29">
        <v>45.97</v>
      </c>
      <c r="G12772" s="29">
        <v>2.0699999999999998</v>
      </c>
      <c r="H12772" s="29">
        <v>41.91</v>
      </c>
      <c r="I12772" s="29">
        <v>50.02</v>
      </c>
    </row>
    <row r="12773" spans="1:9" x14ac:dyDescent="0.25">
      <c r="A12773" s="2" t="s">
        <v>22</v>
      </c>
      <c r="B12773" s="2" t="s">
        <v>54</v>
      </c>
      <c r="C12773" s="2" t="s">
        <v>173</v>
      </c>
      <c r="D12773" s="2" t="s">
        <v>23</v>
      </c>
      <c r="E12773" s="2" t="str">
        <f t="shared" si="199"/>
        <v>2008Surrey and Sussex Healthcare NHS TrustDid a member of staff tell you about any danger signals you should watch for after you went home?</v>
      </c>
      <c r="F12773" s="29">
        <v>44.69</v>
      </c>
      <c r="G12773" s="29">
        <v>2.59</v>
      </c>
      <c r="H12773" s="29">
        <v>39.6</v>
      </c>
      <c r="I12773" s="29">
        <v>49.77</v>
      </c>
    </row>
    <row r="12774" spans="1:9" x14ac:dyDescent="0.25">
      <c r="A12774" s="2" t="s">
        <v>22</v>
      </c>
      <c r="B12774" s="2" t="s">
        <v>54</v>
      </c>
      <c r="C12774" s="2" t="s">
        <v>207</v>
      </c>
      <c r="D12774" s="2" t="s">
        <v>23</v>
      </c>
      <c r="E12774" s="2" t="str">
        <f t="shared" si="199"/>
        <v>2008Western Sussex Hospitals NHS TrustDid a member of staff tell you about any danger signals you should watch for after you went home?</v>
      </c>
      <c r="F12774" s="29">
        <v>46.37</v>
      </c>
      <c r="G12774" s="29">
        <v>1.69</v>
      </c>
      <c r="H12774" s="29">
        <v>43.06</v>
      </c>
      <c r="I12774" s="29">
        <v>49.69</v>
      </c>
    </row>
    <row r="12775" spans="1:9" x14ac:dyDescent="0.25">
      <c r="A12775" s="2" t="s">
        <v>22</v>
      </c>
      <c r="B12775" s="2" t="s">
        <v>54</v>
      </c>
      <c r="C12775" s="2" t="s">
        <v>119</v>
      </c>
      <c r="D12775" s="2" t="s">
        <v>23</v>
      </c>
      <c r="E12775" s="2" t="str">
        <f t="shared" si="199"/>
        <v>2008Lewisham Healthcare NHS TrustDid a member of staff tell you about any danger signals you should watch for after you went home?</v>
      </c>
      <c r="F12775" s="29">
        <v>44.36</v>
      </c>
      <c r="G12775" s="29">
        <v>2.7</v>
      </c>
      <c r="H12775" s="29">
        <v>39.08</v>
      </c>
      <c r="I12775" s="29">
        <v>49.65</v>
      </c>
    </row>
    <row r="12776" spans="1:9" x14ac:dyDescent="0.25">
      <c r="A12776" s="2" t="s">
        <v>22</v>
      </c>
      <c r="B12776" s="2" t="s">
        <v>54</v>
      </c>
      <c r="C12776" s="2" t="s">
        <v>203</v>
      </c>
      <c r="D12776" s="2" t="s">
        <v>23</v>
      </c>
      <c r="E12776" s="2" t="str">
        <f t="shared" si="199"/>
        <v>2008Warrington and Halton Hospitals NHS Foundation TrustDid a member of staff tell you about any danger signals you should watch for after you went home?</v>
      </c>
      <c r="F12776" s="29">
        <v>44.61</v>
      </c>
      <c r="G12776" s="29">
        <v>2.57</v>
      </c>
      <c r="H12776" s="29">
        <v>39.58</v>
      </c>
      <c r="I12776" s="29">
        <v>49.64</v>
      </c>
    </row>
    <row r="12777" spans="1:9" x14ac:dyDescent="0.25">
      <c r="A12777" s="2" t="s">
        <v>22</v>
      </c>
      <c r="B12777" s="2" t="s">
        <v>54</v>
      </c>
      <c r="C12777" s="2" t="s">
        <v>126</v>
      </c>
      <c r="D12777" s="2" t="s">
        <v>23</v>
      </c>
      <c r="E12777" s="2" t="str">
        <f t="shared" si="199"/>
        <v>2008Mid Essex Hospital Services NHS TrustDid a member of staff tell you about any danger signals you should watch for after you went home?</v>
      </c>
      <c r="F12777" s="29">
        <v>44.84</v>
      </c>
      <c r="G12777" s="29">
        <v>2.4300000000000002</v>
      </c>
      <c r="H12777" s="29">
        <v>40.08</v>
      </c>
      <c r="I12777" s="29">
        <v>49.6</v>
      </c>
    </row>
    <row r="12778" spans="1:9" x14ac:dyDescent="0.25">
      <c r="A12778" s="2" t="s">
        <v>22</v>
      </c>
      <c r="B12778" s="2" t="s">
        <v>54</v>
      </c>
      <c r="C12778" s="2" t="s">
        <v>96</v>
      </c>
      <c r="D12778" s="2" t="s">
        <v>23</v>
      </c>
      <c r="E12778" s="2" t="str">
        <f t="shared" si="199"/>
        <v>2008Epsom and St Helier University Hospitals NHS TrustDid a member of staff tell you about any danger signals you should watch for after you went home?</v>
      </c>
      <c r="F12778" s="29">
        <v>44.63</v>
      </c>
      <c r="G12778" s="29">
        <v>2.42</v>
      </c>
      <c r="H12778" s="29">
        <v>39.880000000000003</v>
      </c>
      <c r="I12778" s="29">
        <v>49.38</v>
      </c>
    </row>
    <row r="12779" spans="1:9" x14ac:dyDescent="0.25">
      <c r="A12779" s="2" t="s">
        <v>22</v>
      </c>
      <c r="B12779" s="2" t="s">
        <v>54</v>
      </c>
      <c r="C12779" s="2" t="s">
        <v>5</v>
      </c>
      <c r="D12779" s="2" t="s">
        <v>23</v>
      </c>
      <c r="E12779" s="2" t="str">
        <f t="shared" si="199"/>
        <v>2008North Middlesex University Hospital NHS TrustDid a member of staff tell you about any danger signals you should watch for after you went home?</v>
      </c>
      <c r="F12779" s="29">
        <v>43.91</v>
      </c>
      <c r="G12779" s="29">
        <v>2.75</v>
      </c>
      <c r="H12779" s="29">
        <v>38.53</v>
      </c>
      <c r="I12779" s="29">
        <v>49.3</v>
      </c>
    </row>
    <row r="12780" spans="1:9" x14ac:dyDescent="0.25">
      <c r="A12780" s="2" t="s">
        <v>22</v>
      </c>
      <c r="B12780" s="2" t="s">
        <v>54</v>
      </c>
      <c r="C12780" s="2" t="s">
        <v>62</v>
      </c>
      <c r="D12780" s="2" t="s">
        <v>23</v>
      </c>
      <c r="E12780" s="2" t="str">
        <f t="shared" si="199"/>
        <v>2008Ashford and St Peter's Hospitals NHS Foundation TrustDid a member of staff tell you about any danger signals you should watch for after you went home?</v>
      </c>
      <c r="F12780" s="27">
        <v>44.6</v>
      </c>
      <c r="G12780" s="27">
        <v>2.39</v>
      </c>
      <c r="H12780" s="27">
        <v>39.92</v>
      </c>
      <c r="I12780" s="27">
        <v>49.28</v>
      </c>
    </row>
    <row r="12781" spans="1:9" x14ac:dyDescent="0.25">
      <c r="A12781" s="2" t="s">
        <v>22</v>
      </c>
      <c r="B12781" s="2" t="s">
        <v>54</v>
      </c>
      <c r="C12781" s="2" t="s">
        <v>164</v>
      </c>
      <c r="D12781" s="2" t="s">
        <v>23</v>
      </c>
      <c r="E12781" s="2" t="str">
        <f t="shared" si="199"/>
        <v>2008South London Healthcare NHS TrustDid a member of staff tell you about any danger signals you should watch for after you went home?</v>
      </c>
      <c r="F12781" s="29">
        <v>46.31</v>
      </c>
      <c r="G12781" s="29">
        <v>1.37</v>
      </c>
      <c r="H12781" s="29">
        <v>43.62</v>
      </c>
      <c r="I12781" s="29">
        <v>49.01</v>
      </c>
    </row>
    <row r="12782" spans="1:9" x14ac:dyDescent="0.25">
      <c r="A12782" s="2" t="s">
        <v>22</v>
      </c>
      <c r="B12782" s="2" t="s">
        <v>54</v>
      </c>
      <c r="C12782" s="2" t="s">
        <v>122</v>
      </c>
      <c r="D12782" s="2" t="s">
        <v>23</v>
      </c>
      <c r="E12782" s="2" t="str">
        <f t="shared" si="199"/>
        <v>2008Luton and Dunstable Hospital NHS Foundation TrustDid a member of staff tell you about any danger signals you should watch for after you went home?</v>
      </c>
      <c r="F12782" s="29">
        <v>43.68</v>
      </c>
      <c r="G12782" s="29">
        <v>2.38</v>
      </c>
      <c r="H12782" s="29">
        <v>39.020000000000003</v>
      </c>
      <c r="I12782" s="29">
        <v>48.34</v>
      </c>
    </row>
    <row r="12783" spans="1:9" x14ac:dyDescent="0.25">
      <c r="A12783" s="2" t="s">
        <v>22</v>
      </c>
      <c r="B12783" s="2" t="s">
        <v>54</v>
      </c>
      <c r="C12783" s="2" t="s">
        <v>128</v>
      </c>
      <c r="D12783" s="2" t="s">
        <v>23</v>
      </c>
      <c r="E12783" s="2" t="str">
        <f t="shared" si="199"/>
        <v>2008Mid Yorkshire Hospitals NHS TrustDid a member of staff tell you about any danger signals you should watch for after you went home?</v>
      </c>
      <c r="F12783" s="29">
        <v>43.01</v>
      </c>
      <c r="G12783" s="29">
        <v>2.4500000000000002</v>
      </c>
      <c r="H12783" s="29">
        <v>38.21</v>
      </c>
      <c r="I12783" s="29">
        <v>47.81</v>
      </c>
    </row>
    <row r="12784" spans="1:9" x14ac:dyDescent="0.25">
      <c r="A12784" s="2" t="s">
        <v>22</v>
      </c>
      <c r="B12784" s="2" t="s">
        <v>54</v>
      </c>
      <c r="C12784" s="2" t="s">
        <v>90</v>
      </c>
      <c r="D12784" s="2" t="s">
        <v>23</v>
      </c>
      <c r="E12784" s="2" t="str">
        <f t="shared" si="199"/>
        <v>2008Ealing Hospital NHS TrustDid a member of staff tell you about any danger signals you should watch for after you went home?</v>
      </c>
      <c r="F12784" s="29">
        <v>42.27</v>
      </c>
      <c r="G12784" s="29">
        <v>2.79</v>
      </c>
      <c r="H12784" s="29">
        <v>36.79</v>
      </c>
      <c r="I12784" s="29">
        <v>47.74</v>
      </c>
    </row>
    <row r="12785" spans="1:9" x14ac:dyDescent="0.25">
      <c r="A12785" s="2" t="s">
        <v>22</v>
      </c>
      <c r="B12785" s="2" t="s">
        <v>54</v>
      </c>
      <c r="C12785" s="2" t="s">
        <v>205</v>
      </c>
      <c r="D12785" s="2" t="s">
        <v>23</v>
      </c>
      <c r="E12785" s="2" t="str">
        <f t="shared" si="199"/>
        <v>2008West Middlesex University Hospital NHS TrustDid a member of staff tell you about any danger signals you should watch for after you went home?</v>
      </c>
      <c r="F12785" s="29">
        <v>42.45</v>
      </c>
      <c r="G12785" s="29">
        <v>2.66</v>
      </c>
      <c r="H12785" s="29">
        <v>37.24</v>
      </c>
      <c r="I12785" s="29">
        <v>47.67</v>
      </c>
    </row>
    <row r="12786" spans="1:9" x14ac:dyDescent="0.25">
      <c r="A12786" s="2" t="s">
        <v>22</v>
      </c>
      <c r="B12786" s="2" t="s">
        <v>54</v>
      </c>
      <c r="C12786" s="2" t="s">
        <v>172</v>
      </c>
      <c r="D12786" s="2" t="s">
        <v>23</v>
      </c>
      <c r="E12786" s="2" t="str">
        <f t="shared" si="199"/>
        <v>2008Stockport NHS Foundation TrustDid a member of staff tell you about any danger signals you should watch for after you went home?</v>
      </c>
      <c r="F12786" s="29">
        <v>42.84</v>
      </c>
      <c r="G12786" s="29">
        <v>2.42</v>
      </c>
      <c r="H12786" s="29">
        <v>38.090000000000003</v>
      </c>
      <c r="I12786" s="29">
        <v>47.59</v>
      </c>
    </row>
    <row r="12787" spans="1:9" x14ac:dyDescent="0.25">
      <c r="A12787" s="2" t="s">
        <v>22</v>
      </c>
      <c r="B12787" s="2" t="s">
        <v>54</v>
      </c>
      <c r="C12787" s="2" t="s">
        <v>154</v>
      </c>
      <c r="D12787" s="2" t="s">
        <v>23</v>
      </c>
      <c r="E12787" s="2" t="str">
        <f t="shared" si="199"/>
        <v>2008Royal National Orthopaedic Hospital NHS TrustDid a member of staff tell you about any danger signals you should watch for after you went home?</v>
      </c>
      <c r="F12787" s="29">
        <v>43.16</v>
      </c>
      <c r="G12787" s="29">
        <v>2.17</v>
      </c>
      <c r="H12787" s="29">
        <v>38.9</v>
      </c>
      <c r="I12787" s="29">
        <v>47.42</v>
      </c>
    </row>
    <row r="12788" spans="1:9" x14ac:dyDescent="0.25">
      <c r="A12788" s="2" t="s">
        <v>22</v>
      </c>
      <c r="B12788" s="2" t="s">
        <v>54</v>
      </c>
      <c r="C12788" s="2" t="s">
        <v>91</v>
      </c>
      <c r="D12788" s="2" t="s">
        <v>23</v>
      </c>
      <c r="E12788" s="2" t="str">
        <f t="shared" si="199"/>
        <v>2008East and North Hertfordshire NHS TrustDid a member of staff tell you about any danger signals you should watch for after you went home?</v>
      </c>
      <c r="F12788" s="29">
        <v>41.84</v>
      </c>
      <c r="G12788" s="29">
        <v>2.46</v>
      </c>
      <c r="H12788" s="29">
        <v>37.01</v>
      </c>
      <c r="I12788" s="29">
        <v>46.67</v>
      </c>
    </row>
    <row r="12789" spans="1:9" x14ac:dyDescent="0.25">
      <c r="A12789" s="2" t="s">
        <v>22</v>
      </c>
      <c r="B12789" s="2" t="s">
        <v>54</v>
      </c>
      <c r="C12789" s="2" t="s">
        <v>208</v>
      </c>
      <c r="D12789" s="2" t="s">
        <v>23</v>
      </c>
      <c r="E12789" s="2" t="str">
        <f t="shared" si="199"/>
        <v>2008Weston Area Health NHS TrustDid a member of staff tell you about any danger signals you should watch for after you went home?</v>
      </c>
      <c r="F12789" s="29">
        <v>41.18</v>
      </c>
      <c r="G12789" s="29">
        <v>2.41</v>
      </c>
      <c r="H12789" s="29">
        <v>36.46</v>
      </c>
      <c r="I12789" s="29">
        <v>45.9</v>
      </c>
    </row>
    <row r="12790" spans="1:9" x14ac:dyDescent="0.25">
      <c r="A12790" s="2" t="s">
        <v>22</v>
      </c>
      <c r="B12790" s="2" t="s">
        <v>54</v>
      </c>
      <c r="C12790" s="2" t="s">
        <v>94</v>
      </c>
      <c r="D12790" s="2" t="s">
        <v>23</v>
      </c>
      <c r="E12790" s="2" t="str">
        <f t="shared" si="199"/>
        <v>2008East Lancashire Hospitals NHS TrustDid a member of staff tell you about any danger signals you should watch for after you went home?</v>
      </c>
      <c r="F12790" s="29">
        <v>39.78</v>
      </c>
      <c r="G12790" s="29">
        <v>2.68</v>
      </c>
      <c r="H12790" s="29">
        <v>34.53</v>
      </c>
      <c r="I12790" s="29">
        <v>45.03</v>
      </c>
    </row>
    <row r="12791" spans="1:9" x14ac:dyDescent="0.25">
      <c r="A12791" s="2" t="s">
        <v>22</v>
      </c>
      <c r="B12791" s="2" t="s">
        <v>54</v>
      </c>
      <c r="C12791" s="2" t="s">
        <v>204</v>
      </c>
      <c r="D12791" s="2" t="s">
        <v>23</v>
      </c>
      <c r="E12791" s="2" t="str">
        <f t="shared" si="199"/>
        <v>2008West Hertfordshire Hospitals NHS TrustDid a member of staff tell you about any danger signals you should watch for after you went home?</v>
      </c>
      <c r="F12791" s="29">
        <v>38.85</v>
      </c>
      <c r="G12791" s="29">
        <v>2.46</v>
      </c>
      <c r="H12791" s="29">
        <v>34.03</v>
      </c>
      <c r="I12791" s="29">
        <v>43.67</v>
      </c>
    </row>
    <row r="12792" spans="1:9" x14ac:dyDescent="0.25">
      <c r="A12792" s="2" t="s">
        <v>22</v>
      </c>
      <c r="B12792" s="2" t="s">
        <v>54</v>
      </c>
      <c r="C12792" s="2" t="s">
        <v>82</v>
      </c>
      <c r="D12792" s="2" t="s">
        <v>23</v>
      </c>
      <c r="E12792" s="2" t="str">
        <f t="shared" si="199"/>
        <v>2008Colchester Hospital University NHS Foundation TrustDid a member of staff tell you about any danger signals you should watch for after you went home?</v>
      </c>
      <c r="F12792" s="29">
        <v>39.06</v>
      </c>
      <c r="G12792" s="29">
        <v>2.2999999999999998</v>
      </c>
      <c r="H12792" s="29">
        <v>34.54</v>
      </c>
      <c r="I12792" s="29">
        <v>43.57</v>
      </c>
    </row>
    <row r="12793" spans="1:9" x14ac:dyDescent="0.25">
      <c r="A12793" s="2" t="s">
        <v>22</v>
      </c>
      <c r="B12793" s="2" t="s">
        <v>54</v>
      </c>
      <c r="C12793" s="2" t="s">
        <v>63</v>
      </c>
      <c r="D12793" s="2" t="s">
        <v>23</v>
      </c>
      <c r="E12793" s="2" t="str">
        <f t="shared" si="199"/>
        <v>2008Barking, Havering and Redbridge University Hospitals NHS TrustDid a member of staff tell you about any danger signals you should watch for after you went home?</v>
      </c>
      <c r="F12793" s="29">
        <v>36.5</v>
      </c>
      <c r="G12793" s="29">
        <v>2.6</v>
      </c>
      <c r="H12793" s="29">
        <v>31.41</v>
      </c>
      <c r="I12793" s="29">
        <v>41.58</v>
      </c>
    </row>
    <row r="12794" spans="1:9" x14ac:dyDescent="0.25">
      <c r="A12794" s="2" t="s">
        <v>46</v>
      </c>
      <c r="B12794" s="2" t="s">
        <v>54</v>
      </c>
      <c r="C12794" s="2" t="s">
        <v>146</v>
      </c>
      <c r="D12794" s="2" t="s">
        <v>47</v>
      </c>
      <c r="E12794" s="2" t="str">
        <f t="shared" si="199"/>
        <v>2008Queen Victoria Hospital NHS Foundation TrustOverall, did you feel you were treated with respect and dignity while you were in the hospital?</v>
      </c>
      <c r="F12794" s="29">
        <v>97.08</v>
      </c>
      <c r="G12794" s="29">
        <v>1.1200000000000001</v>
      </c>
      <c r="H12794" s="29">
        <v>94.89</v>
      </c>
      <c r="I12794" s="29">
        <v>99.28</v>
      </c>
    </row>
    <row r="12795" spans="1:9" x14ac:dyDescent="0.25">
      <c r="A12795" s="2" t="s">
        <v>46</v>
      </c>
      <c r="B12795" s="2" t="s">
        <v>54</v>
      </c>
      <c r="C12795" s="2" t="s">
        <v>187</v>
      </c>
      <c r="D12795" s="2" t="s">
        <v>47</v>
      </c>
      <c r="E12795" s="2" t="str">
        <f t="shared" si="199"/>
        <v>2008The Royal Marsden NHS Foundation TrustOverall, did you feel you were treated with respect and dignity while you were in the hospital?</v>
      </c>
      <c r="F12795" s="29">
        <v>95.59</v>
      </c>
      <c r="G12795" s="29">
        <v>1.05</v>
      </c>
      <c r="H12795" s="29">
        <v>93.54</v>
      </c>
      <c r="I12795" s="29">
        <v>97.64</v>
      </c>
    </row>
    <row r="12796" spans="1:9" x14ac:dyDescent="0.25">
      <c r="A12796" s="2" t="s">
        <v>46</v>
      </c>
      <c r="B12796" s="2" t="s">
        <v>54</v>
      </c>
      <c r="C12796" s="2" t="s">
        <v>176</v>
      </c>
      <c r="D12796" s="2" t="s">
        <v>47</v>
      </c>
      <c r="E12796" s="2" t="str">
        <f t="shared" si="199"/>
        <v>2008The Christie NHS Foundation TrustOverall, did you feel you were treated with respect and dignity while you were in the hospital?</v>
      </c>
      <c r="F12796" s="29">
        <v>94.58</v>
      </c>
      <c r="G12796" s="29">
        <v>1.1100000000000001</v>
      </c>
      <c r="H12796" s="29">
        <v>92.41</v>
      </c>
      <c r="I12796" s="29">
        <v>96.76</v>
      </c>
    </row>
    <row r="12797" spans="1:9" x14ac:dyDescent="0.25">
      <c r="A12797" s="2" t="s">
        <v>46</v>
      </c>
      <c r="B12797" s="2" t="s">
        <v>54</v>
      </c>
      <c r="C12797" s="2" t="s">
        <v>184</v>
      </c>
      <c r="D12797" s="2" t="s">
        <v>47</v>
      </c>
      <c r="E12797" s="2" t="str">
        <f t="shared" si="199"/>
        <v>2008The Robert Jones and Agnes Hunt Orthopaedic Hospital NHS Foundation TrustOverall, did you feel you were treated with respect and dignity while you were in the hospital?</v>
      </c>
      <c r="F12797" s="29">
        <v>94.44</v>
      </c>
      <c r="G12797" s="29">
        <v>0.97</v>
      </c>
      <c r="H12797" s="29">
        <v>92.54</v>
      </c>
      <c r="I12797" s="29">
        <v>96.34</v>
      </c>
    </row>
    <row r="12798" spans="1:9" x14ac:dyDescent="0.25">
      <c r="A12798" s="2" t="s">
        <v>46</v>
      </c>
      <c r="B12798" s="2" t="s">
        <v>54</v>
      </c>
      <c r="C12798" s="2" t="s">
        <v>148</v>
      </c>
      <c r="D12798" s="2" t="s">
        <v>47</v>
      </c>
      <c r="E12798" s="2" t="str">
        <f t="shared" si="199"/>
        <v>2008Royal Brompton and Harefield NHS Foundation TrustOverall, did you feel you were treated with respect and dignity while you were in the hospital?</v>
      </c>
      <c r="F12798" s="29">
        <v>93.98</v>
      </c>
      <c r="G12798" s="29">
        <v>1.02</v>
      </c>
      <c r="H12798" s="29">
        <v>91.99</v>
      </c>
      <c r="I12798" s="29">
        <v>95.98</v>
      </c>
    </row>
    <row r="12799" spans="1:9" x14ac:dyDescent="0.25">
      <c r="A12799" s="2" t="s">
        <v>46</v>
      </c>
      <c r="B12799" s="2" t="s">
        <v>54</v>
      </c>
      <c r="C12799" s="2" t="s">
        <v>69</v>
      </c>
      <c r="D12799" s="2" t="s">
        <v>47</v>
      </c>
      <c r="E12799" s="2" t="str">
        <f t="shared" si="199"/>
        <v>2008Birmingham Women's NHS Foundation TrustOverall, did you feel you were treated with respect and dignity while you were in the hospital?</v>
      </c>
      <c r="F12799" s="29">
        <v>93.66</v>
      </c>
      <c r="G12799" s="29">
        <v>1.1599999999999999</v>
      </c>
      <c r="H12799" s="29">
        <v>91.39</v>
      </c>
      <c r="I12799" s="29">
        <v>95.93</v>
      </c>
    </row>
    <row r="12800" spans="1:9" x14ac:dyDescent="0.25">
      <c r="A12800" s="2" t="s">
        <v>46</v>
      </c>
      <c r="B12800" s="2" t="s">
        <v>54</v>
      </c>
      <c r="C12800" s="2" t="s">
        <v>175</v>
      </c>
      <c r="D12800" s="2" t="s">
        <v>47</v>
      </c>
      <c r="E12800" s="2" t="str">
        <f t="shared" si="199"/>
        <v>2008Taunton and Somerset NHS Foundation TrustOverall, did you feel you were treated with respect and dignity while you were in the hospital?</v>
      </c>
      <c r="F12800" s="29">
        <v>93.33</v>
      </c>
      <c r="G12800" s="29">
        <v>1.1100000000000001</v>
      </c>
      <c r="H12800" s="29">
        <v>91.15</v>
      </c>
      <c r="I12800" s="29">
        <v>95.51</v>
      </c>
    </row>
    <row r="12801" spans="1:9" x14ac:dyDescent="0.25">
      <c r="A12801" s="2" t="s">
        <v>46</v>
      </c>
      <c r="B12801" s="2" t="s">
        <v>54</v>
      </c>
      <c r="C12801" s="2" t="s">
        <v>121</v>
      </c>
      <c r="D12801" s="2" t="s">
        <v>47</v>
      </c>
      <c r="E12801" s="2" t="str">
        <f t="shared" si="199"/>
        <v>2008Liverpool Women's NHS Foundation TrustOverall, did you feel you were treated with respect and dignity while you were in the hospital?</v>
      </c>
      <c r="F12801" s="29">
        <v>93.26</v>
      </c>
      <c r="G12801" s="29">
        <v>1.1200000000000001</v>
      </c>
      <c r="H12801" s="29">
        <v>91.06</v>
      </c>
      <c r="I12801" s="29">
        <v>95.45</v>
      </c>
    </row>
    <row r="12802" spans="1:9" x14ac:dyDescent="0.25">
      <c r="A12802" s="2" t="s">
        <v>46</v>
      </c>
      <c r="B12802" s="2" t="s">
        <v>54</v>
      </c>
      <c r="C12802" s="2" t="s">
        <v>165</v>
      </c>
      <c r="D12802" s="2" t="s">
        <v>47</v>
      </c>
      <c r="E12802" s="2" t="str">
        <f t="shared" ref="E12802:E12865" si="200">B12802&amp;C12802&amp;D12802</f>
        <v>2008South Tees Hospitals NHS Foundation TrustOverall, did you feel you were treated with respect and dignity while you were in the hospital?</v>
      </c>
      <c r="F12802" s="29">
        <v>92.71</v>
      </c>
      <c r="G12802" s="29">
        <v>1.1399999999999999</v>
      </c>
      <c r="H12802" s="29">
        <v>90.47</v>
      </c>
      <c r="I12802" s="29">
        <v>94.95</v>
      </c>
    </row>
    <row r="12803" spans="1:9" x14ac:dyDescent="0.25">
      <c r="A12803" s="2" t="s">
        <v>46</v>
      </c>
      <c r="B12803" s="2" t="s">
        <v>54</v>
      </c>
      <c r="C12803" s="2" t="s">
        <v>157</v>
      </c>
      <c r="D12803" s="2" t="s">
        <v>47</v>
      </c>
      <c r="E12803" s="2" t="str">
        <f t="shared" si="200"/>
        <v>2008Salford Royal NHS Foundation TrustOverall, did you feel you were treated with respect and dignity while you were in the hospital?</v>
      </c>
      <c r="F12803" s="29">
        <v>92.26</v>
      </c>
      <c r="G12803" s="29">
        <v>1.23</v>
      </c>
      <c r="H12803" s="29">
        <v>89.84</v>
      </c>
      <c r="I12803" s="29">
        <v>94.68</v>
      </c>
    </row>
    <row r="12804" spans="1:9" x14ac:dyDescent="0.25">
      <c r="A12804" s="2" t="s">
        <v>46</v>
      </c>
      <c r="B12804" s="2" t="s">
        <v>54</v>
      </c>
      <c r="C12804" s="2" t="s">
        <v>177</v>
      </c>
      <c r="D12804" s="2" t="s">
        <v>47</v>
      </c>
      <c r="E12804" s="2" t="str">
        <f t="shared" si="200"/>
        <v>2008The Clatterbridge Cancer Centre NHS Foundation TrustOverall, did you feel you were treated with respect and dignity while you were in the hospital?</v>
      </c>
      <c r="F12804" s="29">
        <v>92.42</v>
      </c>
      <c r="G12804" s="29">
        <v>1.1000000000000001</v>
      </c>
      <c r="H12804" s="29">
        <v>90.26</v>
      </c>
      <c r="I12804" s="29">
        <v>94.59</v>
      </c>
    </row>
    <row r="12805" spans="1:9" x14ac:dyDescent="0.25">
      <c r="A12805" s="2" t="s">
        <v>46</v>
      </c>
      <c r="B12805" s="2" t="s">
        <v>54</v>
      </c>
      <c r="C12805" s="2" t="s">
        <v>136</v>
      </c>
      <c r="D12805" s="2" t="s">
        <v>47</v>
      </c>
      <c r="E12805" s="2" t="str">
        <f t="shared" si="200"/>
        <v>2008Northern Devon Healthcare NHS TrustOverall, did you feel you were treated with respect and dignity while you were in the hospital?</v>
      </c>
      <c r="F12805" s="29">
        <v>92.41</v>
      </c>
      <c r="G12805" s="29">
        <v>1.1000000000000001</v>
      </c>
      <c r="H12805" s="29">
        <v>90.25</v>
      </c>
      <c r="I12805" s="29">
        <v>94.57</v>
      </c>
    </row>
    <row r="12806" spans="1:9" x14ac:dyDescent="0.25">
      <c r="A12806" s="2" t="s">
        <v>46</v>
      </c>
      <c r="B12806" s="2" t="s">
        <v>54</v>
      </c>
      <c r="C12806" s="2" t="s">
        <v>141</v>
      </c>
      <c r="D12806" s="2" t="s">
        <v>47</v>
      </c>
      <c r="E12806" s="2" t="str">
        <f t="shared" si="200"/>
        <v>2008Papworth Hospital NHS Foundation TrustOverall, did you feel you were treated with respect and dignity while you were in the hospital?</v>
      </c>
      <c r="F12806" s="29">
        <v>92.31</v>
      </c>
      <c r="G12806" s="29">
        <v>0.98</v>
      </c>
      <c r="H12806" s="29">
        <v>90.39</v>
      </c>
      <c r="I12806" s="29">
        <v>94.23</v>
      </c>
    </row>
    <row r="12807" spans="1:9" x14ac:dyDescent="0.25">
      <c r="A12807" s="2" t="s">
        <v>46</v>
      </c>
      <c r="B12807" s="2" t="s">
        <v>54</v>
      </c>
      <c r="C12807" s="2" t="s">
        <v>120</v>
      </c>
      <c r="D12807" s="2" t="s">
        <v>47</v>
      </c>
      <c r="E12807" s="2" t="str">
        <f t="shared" si="200"/>
        <v>2008Liverpool Heart and Chest NHS Foundation TrustOverall, did you feel you were treated with respect and dignity while you were in the hospital?</v>
      </c>
      <c r="F12807" s="29">
        <v>92.09</v>
      </c>
      <c r="G12807" s="29">
        <v>1.06</v>
      </c>
      <c r="H12807" s="29">
        <v>90.02</v>
      </c>
      <c r="I12807" s="29">
        <v>94.17</v>
      </c>
    </row>
    <row r="12808" spans="1:9" x14ac:dyDescent="0.25">
      <c r="A12808" s="2" t="s">
        <v>46</v>
      </c>
      <c r="B12808" s="2" t="s">
        <v>54</v>
      </c>
      <c r="C12808" s="2" t="s">
        <v>190</v>
      </c>
      <c r="D12808" s="2" t="s">
        <v>47</v>
      </c>
      <c r="E12808" s="2" t="str">
        <f t="shared" si="200"/>
        <v>2008The Walton Centre NHS Foundation TrustOverall, did you feel you were treated with respect and dignity while you were in the hospital?</v>
      </c>
      <c r="F12808" s="29">
        <v>92.1</v>
      </c>
      <c r="G12808" s="29">
        <v>1.03</v>
      </c>
      <c r="H12808" s="29">
        <v>90.08</v>
      </c>
      <c r="I12808" s="29">
        <v>94.12</v>
      </c>
    </row>
    <row r="12809" spans="1:9" x14ac:dyDescent="0.25">
      <c r="A12809" s="2" t="s">
        <v>46</v>
      </c>
      <c r="B12809" s="2" t="s">
        <v>54</v>
      </c>
      <c r="C12809" s="2" t="s">
        <v>180</v>
      </c>
      <c r="D12809" s="2" t="s">
        <v>47</v>
      </c>
      <c r="E12809" s="2" t="str">
        <f t="shared" si="200"/>
        <v>2008The Newcastle-upon-Tyne Hospitals NHS Foundation TrustOverall, did you feel you were treated with respect and dignity while you were in the hospital?</v>
      </c>
      <c r="F12809" s="29">
        <v>91.78</v>
      </c>
      <c r="G12809" s="29">
        <v>1.0900000000000001</v>
      </c>
      <c r="H12809" s="29">
        <v>89.64</v>
      </c>
      <c r="I12809" s="29">
        <v>93.93</v>
      </c>
    </row>
    <row r="12810" spans="1:9" x14ac:dyDescent="0.25">
      <c r="A12810" s="2" t="s">
        <v>46</v>
      </c>
      <c r="B12810" s="2" t="s">
        <v>54</v>
      </c>
      <c r="C12810" s="2" t="s">
        <v>156</v>
      </c>
      <c r="D12810" s="2" t="s">
        <v>47</v>
      </c>
      <c r="E12810" s="2" t="str">
        <f t="shared" si="200"/>
        <v>2008Royal United Hospital Bath NHS TrustOverall, did you feel you were treated with respect and dignity while you were in the hospital?</v>
      </c>
      <c r="F12810" s="29">
        <v>91.48</v>
      </c>
      <c r="G12810" s="29">
        <v>1.1000000000000001</v>
      </c>
      <c r="H12810" s="29">
        <v>89.32</v>
      </c>
      <c r="I12810" s="29">
        <v>93.65</v>
      </c>
    </row>
    <row r="12811" spans="1:9" x14ac:dyDescent="0.25">
      <c r="A12811" s="2" t="s">
        <v>46</v>
      </c>
      <c r="B12811" s="2" t="s">
        <v>54</v>
      </c>
      <c r="C12811" s="2" t="s">
        <v>153</v>
      </c>
      <c r="D12811" s="2" t="s">
        <v>47</v>
      </c>
      <c r="E12811" s="2" t="str">
        <f t="shared" si="200"/>
        <v>2008Royal National Hospital for Rheumatic Diseases NHS Foundation TrustOverall, did you feel you were treated with respect and dignity while you were in the hospital?</v>
      </c>
      <c r="F12811" s="29">
        <v>90.94</v>
      </c>
      <c r="G12811" s="29">
        <v>1.36</v>
      </c>
      <c r="H12811" s="29">
        <v>88.28</v>
      </c>
      <c r="I12811" s="29">
        <v>93.6</v>
      </c>
    </row>
    <row r="12812" spans="1:9" x14ac:dyDescent="0.25">
      <c r="A12812" s="2" t="s">
        <v>46</v>
      </c>
      <c r="B12812" s="2" t="s">
        <v>54</v>
      </c>
      <c r="C12812" s="2" t="s">
        <v>98</v>
      </c>
      <c r="D12812" s="2" t="s">
        <v>47</v>
      </c>
      <c r="E12812" s="2" t="str">
        <f t="shared" si="200"/>
        <v>2008Gateshead Health NHS Foundation TrustOverall, did you feel you were treated with respect and dignity while you were in the hospital?</v>
      </c>
      <c r="F12812" s="29">
        <v>91.22</v>
      </c>
      <c r="G12812" s="29">
        <v>1.18</v>
      </c>
      <c r="H12812" s="29">
        <v>88.91</v>
      </c>
      <c r="I12812" s="29">
        <v>93.52</v>
      </c>
    </row>
    <row r="12813" spans="1:9" x14ac:dyDescent="0.25">
      <c r="A12813" s="2" t="s">
        <v>46</v>
      </c>
      <c r="B12813" s="2" t="s">
        <v>54</v>
      </c>
      <c r="C12813" s="2" t="s">
        <v>87</v>
      </c>
      <c r="D12813" s="2" t="s">
        <v>47</v>
      </c>
      <c r="E12813" s="2" t="str">
        <f t="shared" si="200"/>
        <v>2008Derby Hospitals NHS Foundation TrustOverall, did you feel you were treated with respect and dignity while you were in the hospital?</v>
      </c>
      <c r="F12813" s="29">
        <v>91.37</v>
      </c>
      <c r="G12813" s="29">
        <v>1.08</v>
      </c>
      <c r="H12813" s="29">
        <v>89.25</v>
      </c>
      <c r="I12813" s="29">
        <v>93.5</v>
      </c>
    </row>
    <row r="12814" spans="1:9" x14ac:dyDescent="0.25">
      <c r="A12814" s="2" t="s">
        <v>46</v>
      </c>
      <c r="B12814" s="2" t="s">
        <v>54</v>
      </c>
      <c r="C12814" s="2" t="s">
        <v>201</v>
      </c>
      <c r="D12814" s="2" t="s">
        <v>47</v>
      </c>
      <c r="E12814" s="2" t="str">
        <f t="shared" si="200"/>
        <v>2008University Hospitals of Morecambe Bay NHS Foundation TrustOverall, did you feel you were treated with respect and dignity while you were in the hospital?</v>
      </c>
      <c r="F12814" s="29">
        <v>91.18</v>
      </c>
      <c r="G12814" s="29">
        <v>1.1499999999999999</v>
      </c>
      <c r="H12814" s="29">
        <v>88.92</v>
      </c>
      <c r="I12814" s="29">
        <v>93.44</v>
      </c>
    </row>
    <row r="12815" spans="1:9" x14ac:dyDescent="0.25">
      <c r="A12815" s="2" t="s">
        <v>46</v>
      </c>
      <c r="B12815" s="2" t="s">
        <v>54</v>
      </c>
      <c r="C12815" s="2" t="s">
        <v>195</v>
      </c>
      <c r="D12815" s="2" t="s">
        <v>47</v>
      </c>
      <c r="E12815" s="2" t="str">
        <f t="shared" si="200"/>
        <v>2008University Hospital of South Manchester NHS Foundation TrustOverall, did you feel you were treated with respect and dignity while you were in the hospital?</v>
      </c>
      <c r="F12815" s="29">
        <v>91.13</v>
      </c>
      <c r="G12815" s="29">
        <v>1.17</v>
      </c>
      <c r="H12815" s="29">
        <v>88.84</v>
      </c>
      <c r="I12815" s="29">
        <v>93.43</v>
      </c>
    </row>
    <row r="12816" spans="1:9" x14ac:dyDescent="0.25">
      <c r="A12816" s="2" t="s">
        <v>46</v>
      </c>
      <c r="B12816" s="2" t="s">
        <v>54</v>
      </c>
      <c r="C12816" s="2" t="s">
        <v>102</v>
      </c>
      <c r="D12816" s="2" t="s">
        <v>47</v>
      </c>
      <c r="E12816" s="2" t="str">
        <f t="shared" si="200"/>
        <v>2008Guy's and St Thomas' NHS Foundation TrustOverall, did you feel you were treated with respect and dignity while you were in the hospital?</v>
      </c>
      <c r="F12816" s="29">
        <v>90.97</v>
      </c>
      <c r="G12816" s="29">
        <v>1.17</v>
      </c>
      <c r="H12816" s="29">
        <v>88.67</v>
      </c>
      <c r="I12816" s="29">
        <v>93.27</v>
      </c>
    </row>
    <row r="12817" spans="1:9" x14ac:dyDescent="0.25">
      <c r="A12817" s="2" t="s">
        <v>46</v>
      </c>
      <c r="B12817" s="2" t="s">
        <v>54</v>
      </c>
      <c r="C12817" s="2" t="s">
        <v>160</v>
      </c>
      <c r="D12817" s="2" t="s">
        <v>47</v>
      </c>
      <c r="E12817" s="2" t="str">
        <f t="shared" si="200"/>
        <v>2008Sheffield Teaching Hospitals NHS Foundation TrustOverall, did you feel you were treated with respect and dignity while you were in the hospital?</v>
      </c>
      <c r="F12817" s="29">
        <v>91.03</v>
      </c>
      <c r="G12817" s="29">
        <v>1.1200000000000001</v>
      </c>
      <c r="H12817" s="29">
        <v>88.82</v>
      </c>
      <c r="I12817" s="29">
        <v>93.23</v>
      </c>
    </row>
    <row r="12818" spans="1:9" x14ac:dyDescent="0.25">
      <c r="A12818" s="2" t="s">
        <v>46</v>
      </c>
      <c r="B12818" s="2" t="s">
        <v>54</v>
      </c>
      <c r="C12818" s="2" t="s">
        <v>196</v>
      </c>
      <c r="D12818" s="2" t="s">
        <v>47</v>
      </c>
      <c r="E12818" s="2" t="str">
        <f t="shared" si="200"/>
        <v>2008University Hospital Southampton NHS Foundation TrustOverall, did you feel you were treated with respect and dignity while you were in the hospital?</v>
      </c>
      <c r="F12818" s="29">
        <v>90.93</v>
      </c>
      <c r="G12818" s="29">
        <v>1.1399999999999999</v>
      </c>
      <c r="H12818" s="29">
        <v>88.69</v>
      </c>
      <c r="I12818" s="29">
        <v>93.17</v>
      </c>
    </row>
    <row r="12819" spans="1:9" x14ac:dyDescent="0.25">
      <c r="A12819" s="2" t="s">
        <v>46</v>
      </c>
      <c r="B12819" s="2" t="s">
        <v>54</v>
      </c>
      <c r="C12819" s="2" t="s">
        <v>132</v>
      </c>
      <c r="D12819" s="2" t="s">
        <v>47</v>
      </c>
      <c r="E12819" s="2" t="str">
        <f t="shared" si="200"/>
        <v>2008North Cumbria University Hospitals NHS TrustOverall, did you feel you were treated with respect and dignity while you were in the hospital?</v>
      </c>
      <c r="F12819" s="29">
        <v>90.92</v>
      </c>
      <c r="G12819" s="29">
        <v>1.1299999999999999</v>
      </c>
      <c r="H12819" s="29">
        <v>88.71</v>
      </c>
      <c r="I12819" s="29">
        <v>93.14</v>
      </c>
    </row>
    <row r="12820" spans="1:9" x14ac:dyDescent="0.25">
      <c r="A12820" s="2" t="s">
        <v>46</v>
      </c>
      <c r="B12820" s="2" t="s">
        <v>54</v>
      </c>
      <c r="C12820" s="2" t="s">
        <v>188</v>
      </c>
      <c r="D12820" s="2" t="s">
        <v>47</v>
      </c>
      <c r="E12820" s="2" t="str">
        <f t="shared" si="200"/>
        <v>2008The Royal Orthopaedic Hospital NHS Foundation TrustOverall, did you feel you were treated with respect and dignity while you were in the hospital?</v>
      </c>
      <c r="F12820" s="29">
        <v>91.11</v>
      </c>
      <c r="G12820" s="29">
        <v>0.98</v>
      </c>
      <c r="H12820" s="29">
        <v>89.19</v>
      </c>
      <c r="I12820" s="29">
        <v>93.02</v>
      </c>
    </row>
    <row r="12821" spans="1:9" x14ac:dyDescent="0.25">
      <c r="A12821" s="2" t="s">
        <v>46</v>
      </c>
      <c r="B12821" s="2" t="s">
        <v>54</v>
      </c>
      <c r="C12821" s="2" t="s">
        <v>163</v>
      </c>
      <c r="D12821" s="2" t="s">
        <v>47</v>
      </c>
      <c r="E12821" s="2" t="str">
        <f t="shared" si="200"/>
        <v>2008South Devon Healthcare NHS Foundation TrustOverall, did you feel you were treated with respect and dignity while you were in the hospital?</v>
      </c>
      <c r="F12821" s="29">
        <v>90.64</v>
      </c>
      <c r="G12821" s="29">
        <v>1.1499999999999999</v>
      </c>
      <c r="H12821" s="29">
        <v>88.37</v>
      </c>
      <c r="I12821" s="29">
        <v>92.9</v>
      </c>
    </row>
    <row r="12822" spans="1:9" x14ac:dyDescent="0.25">
      <c r="A12822" s="2" t="s">
        <v>46</v>
      </c>
      <c r="B12822" s="2" t="s">
        <v>54</v>
      </c>
      <c r="C12822" s="2" t="s">
        <v>172</v>
      </c>
      <c r="D12822" s="2" t="s">
        <v>47</v>
      </c>
      <c r="E12822" s="2" t="str">
        <f t="shared" si="200"/>
        <v>2008Stockport NHS Foundation TrustOverall, did you feel you were treated with respect and dignity while you were in the hospital?</v>
      </c>
      <c r="F12822" s="29">
        <v>90.65</v>
      </c>
      <c r="G12822" s="29">
        <v>1.1399999999999999</v>
      </c>
      <c r="H12822" s="29">
        <v>88.42</v>
      </c>
      <c r="I12822" s="29">
        <v>92.88</v>
      </c>
    </row>
    <row r="12823" spans="1:9" x14ac:dyDescent="0.25">
      <c r="A12823" s="2" t="s">
        <v>46</v>
      </c>
      <c r="B12823" s="2" t="s">
        <v>54</v>
      </c>
      <c r="C12823" s="2" t="s">
        <v>150</v>
      </c>
      <c r="D12823" s="2" t="s">
        <v>47</v>
      </c>
      <c r="E12823" s="2" t="str">
        <f t="shared" si="200"/>
        <v>2008Royal Devon and Exeter NHS Foundation TrustOverall, did you feel you were treated with respect and dignity while you were in the hospital?</v>
      </c>
      <c r="F12823" s="29">
        <v>90.66</v>
      </c>
      <c r="G12823" s="29">
        <v>1.05</v>
      </c>
      <c r="H12823" s="29">
        <v>88.61</v>
      </c>
      <c r="I12823" s="29">
        <v>92.7</v>
      </c>
    </row>
    <row r="12824" spans="1:9" x14ac:dyDescent="0.25">
      <c r="A12824" s="2" t="s">
        <v>46</v>
      </c>
      <c r="B12824" s="2" t="s">
        <v>54</v>
      </c>
      <c r="C12824" s="2" t="s">
        <v>77</v>
      </c>
      <c r="D12824" s="2" t="s">
        <v>47</v>
      </c>
      <c r="E12824" s="2" t="str">
        <f t="shared" si="200"/>
        <v>2008Cambridge University Hospitals NHS Foundation TrustOverall, did you feel you were treated with respect and dignity while you were in the hospital?</v>
      </c>
      <c r="F12824" s="29">
        <v>90.22</v>
      </c>
      <c r="G12824" s="29">
        <v>1.1499999999999999</v>
      </c>
      <c r="H12824" s="29">
        <v>87.97</v>
      </c>
      <c r="I12824" s="29">
        <v>92.46</v>
      </c>
    </row>
    <row r="12825" spans="1:9" x14ac:dyDescent="0.25">
      <c r="A12825" s="2" t="s">
        <v>46</v>
      </c>
      <c r="B12825" s="2" t="s">
        <v>54</v>
      </c>
      <c r="C12825" s="2" t="s">
        <v>161</v>
      </c>
      <c r="D12825" s="2" t="s">
        <v>47</v>
      </c>
      <c r="E12825" s="2" t="str">
        <f t="shared" si="200"/>
        <v>2008Sherwood Forest Hospitals NHS Foundation TrustOverall, did you feel you were treated with respect and dignity while you were in the hospital?</v>
      </c>
      <c r="F12825" s="29">
        <v>90.07</v>
      </c>
      <c r="G12825" s="29">
        <v>1.21</v>
      </c>
      <c r="H12825" s="29">
        <v>87.7</v>
      </c>
      <c r="I12825" s="29">
        <v>92.43</v>
      </c>
    </row>
    <row r="12826" spans="1:9" x14ac:dyDescent="0.25">
      <c r="A12826" s="2" t="s">
        <v>46</v>
      </c>
      <c r="B12826" s="2" t="s">
        <v>54</v>
      </c>
      <c r="C12826" s="2" t="s">
        <v>111</v>
      </c>
      <c r="D12826" s="2" t="s">
        <v>47</v>
      </c>
      <c r="E12826" s="2" t="str">
        <f t="shared" si="200"/>
        <v>2008Ipswich Hospital NHS TrustOverall, did you feel you were treated with respect and dignity while you were in the hospital?</v>
      </c>
      <c r="F12826" s="29">
        <v>90.2</v>
      </c>
      <c r="G12826" s="29">
        <v>1.1299999999999999</v>
      </c>
      <c r="H12826" s="29">
        <v>87.99</v>
      </c>
      <c r="I12826" s="29">
        <v>92.41</v>
      </c>
    </row>
    <row r="12827" spans="1:9" x14ac:dyDescent="0.25">
      <c r="A12827" s="2" t="s">
        <v>46</v>
      </c>
      <c r="B12827" s="2" t="s">
        <v>54</v>
      </c>
      <c r="C12827" s="2" t="s">
        <v>144</v>
      </c>
      <c r="D12827" s="2" t="s">
        <v>47</v>
      </c>
      <c r="E12827" s="2" t="str">
        <f t="shared" si="200"/>
        <v>2008Poole Hospital NHS Foundation TrustOverall, did you feel you were treated with respect and dignity while you were in the hospital?</v>
      </c>
      <c r="F12827" s="29">
        <v>90.16</v>
      </c>
      <c r="G12827" s="29">
        <v>1.1399999999999999</v>
      </c>
      <c r="H12827" s="29">
        <v>87.93</v>
      </c>
      <c r="I12827" s="29">
        <v>92.39</v>
      </c>
    </row>
    <row r="12828" spans="1:9" x14ac:dyDescent="0.25">
      <c r="A12828" s="2" t="s">
        <v>46</v>
      </c>
      <c r="B12828" s="2" t="s">
        <v>54</v>
      </c>
      <c r="C12828" s="2" t="s">
        <v>100</v>
      </c>
      <c r="D12828" s="2" t="s">
        <v>47</v>
      </c>
      <c r="E12828" s="2" t="str">
        <f t="shared" si="200"/>
        <v>2008Gloucestershire Hospitals NHS Foundation TrustOverall, did you feel you were treated with respect and dignity while you were in the hospital?</v>
      </c>
      <c r="F12828" s="29">
        <v>90.23</v>
      </c>
      <c r="G12828" s="29">
        <v>1.07</v>
      </c>
      <c r="H12828" s="29">
        <v>88.13</v>
      </c>
      <c r="I12828" s="29">
        <v>92.34</v>
      </c>
    </row>
    <row r="12829" spans="1:9" x14ac:dyDescent="0.25">
      <c r="A12829" s="2" t="s">
        <v>46</v>
      </c>
      <c r="B12829" s="2" t="s">
        <v>54</v>
      </c>
      <c r="C12829" s="2" t="s">
        <v>147</v>
      </c>
      <c r="D12829" s="2" t="s">
        <v>47</v>
      </c>
      <c r="E12829" s="2" t="str">
        <f t="shared" si="200"/>
        <v>2008Royal Berkshire NHS Foundation TrustOverall, did you feel you were treated with respect and dignity while you were in the hospital?</v>
      </c>
      <c r="F12829" s="29">
        <v>90.11</v>
      </c>
      <c r="G12829" s="29">
        <v>1.1000000000000001</v>
      </c>
      <c r="H12829" s="29">
        <v>87.96</v>
      </c>
      <c r="I12829" s="29">
        <v>92.26</v>
      </c>
    </row>
    <row r="12830" spans="1:9" x14ac:dyDescent="0.25">
      <c r="A12830" s="2" t="s">
        <v>46</v>
      </c>
      <c r="B12830" s="2" t="s">
        <v>54</v>
      </c>
      <c r="C12830" s="2" t="s">
        <v>79</v>
      </c>
      <c r="D12830" s="2" t="s">
        <v>47</v>
      </c>
      <c r="E12830" s="2" t="str">
        <f t="shared" si="200"/>
        <v>2008Chelsea and Westminster Hospital NHS Foundation TrustOverall, did you feel you were treated with respect and dignity while you were in the hospital?</v>
      </c>
      <c r="F12830" s="29">
        <v>89.72</v>
      </c>
      <c r="G12830" s="29">
        <v>1.28</v>
      </c>
      <c r="H12830" s="29">
        <v>87.22</v>
      </c>
      <c r="I12830" s="29">
        <v>92.22</v>
      </c>
    </row>
    <row r="12831" spans="1:9" x14ac:dyDescent="0.25">
      <c r="A12831" s="2" t="s">
        <v>46</v>
      </c>
      <c r="B12831" s="2" t="s">
        <v>54</v>
      </c>
      <c r="C12831" s="2" t="s">
        <v>213</v>
      </c>
      <c r="D12831" s="2" t="s">
        <v>47</v>
      </c>
      <c r="E12831" s="2" t="str">
        <f t="shared" si="200"/>
        <v>2008Yeovil District Hospital NHS Foundation TrustOverall, did you feel you were treated with respect and dignity while you were in the hospital?</v>
      </c>
      <c r="F12831" s="29">
        <v>90.13</v>
      </c>
      <c r="G12831" s="29">
        <v>1.05</v>
      </c>
      <c r="H12831" s="29">
        <v>88.06</v>
      </c>
      <c r="I12831" s="29">
        <v>92.19</v>
      </c>
    </row>
    <row r="12832" spans="1:9" x14ac:dyDescent="0.25">
      <c r="A12832" s="2" t="s">
        <v>46</v>
      </c>
      <c r="B12832" s="2" t="s">
        <v>54</v>
      </c>
      <c r="C12832" s="2" t="s">
        <v>97</v>
      </c>
      <c r="D12832" s="2" t="s">
        <v>47</v>
      </c>
      <c r="E12832" s="2" t="str">
        <f t="shared" si="200"/>
        <v>2008Frimley Park Hospital NHS Foundation TrustOverall, did you feel you were treated with respect and dignity while you were in the hospital?</v>
      </c>
      <c r="F12832" s="29">
        <v>90.02</v>
      </c>
      <c r="G12832" s="29">
        <v>1.1000000000000001</v>
      </c>
      <c r="H12832" s="29">
        <v>87.86</v>
      </c>
      <c r="I12832" s="29">
        <v>92.17</v>
      </c>
    </row>
    <row r="12833" spans="1:9" x14ac:dyDescent="0.25">
      <c r="A12833" s="2" t="s">
        <v>46</v>
      </c>
      <c r="B12833" s="2" t="s">
        <v>54</v>
      </c>
      <c r="C12833" s="2" t="s">
        <v>194</v>
      </c>
      <c r="D12833" s="2" t="s">
        <v>47</v>
      </c>
      <c r="E12833" s="2" t="str">
        <f t="shared" si="200"/>
        <v>2008University Hospital of North Staffordshire NHS TrustOverall, did you feel you were treated with respect and dignity while you were in the hospital?</v>
      </c>
      <c r="F12833" s="29">
        <v>89.93</v>
      </c>
      <c r="G12833" s="29">
        <v>1.1299999999999999</v>
      </c>
      <c r="H12833" s="29">
        <v>87.71</v>
      </c>
      <c r="I12833" s="29">
        <v>92.15</v>
      </c>
    </row>
    <row r="12834" spans="1:9" x14ac:dyDescent="0.25">
      <c r="A12834" s="2" t="s">
        <v>46</v>
      </c>
      <c r="B12834" s="2" t="s">
        <v>54</v>
      </c>
      <c r="C12834" s="2" t="s">
        <v>74</v>
      </c>
      <c r="D12834" s="2" t="s">
        <v>47</v>
      </c>
      <c r="E12834" s="2" t="str">
        <f t="shared" si="200"/>
        <v>2008Buckinghamshire Healthcare NHS TrustOverall, did you feel you were treated with respect and dignity while you were in the hospital?</v>
      </c>
      <c r="F12834" s="29">
        <v>89.96</v>
      </c>
      <c r="G12834" s="29">
        <v>1.07</v>
      </c>
      <c r="H12834" s="29">
        <v>87.86</v>
      </c>
      <c r="I12834" s="29">
        <v>92.06</v>
      </c>
    </row>
    <row r="12835" spans="1:9" x14ac:dyDescent="0.25">
      <c r="A12835" s="2" t="s">
        <v>46</v>
      </c>
      <c r="B12835" s="2" t="s">
        <v>54</v>
      </c>
      <c r="C12835" s="2" t="s">
        <v>61</v>
      </c>
      <c r="D12835" s="2" t="s">
        <v>47</v>
      </c>
      <c r="E12835" s="2" t="str">
        <f t="shared" si="200"/>
        <v>2008Airedale NHS Foundation TrustOverall, did you feel you were treated with respect and dignity while you were in the hospital?</v>
      </c>
      <c r="F12835" s="27">
        <v>89.49</v>
      </c>
      <c r="G12835" s="27">
        <v>1.2</v>
      </c>
      <c r="H12835" s="27">
        <v>87.15</v>
      </c>
      <c r="I12835" s="27">
        <v>91.84</v>
      </c>
    </row>
    <row r="12836" spans="1:9" x14ac:dyDescent="0.25">
      <c r="A12836" s="2" t="s">
        <v>46</v>
      </c>
      <c r="B12836" s="2" t="s">
        <v>54</v>
      </c>
      <c r="C12836" s="2" t="s">
        <v>171</v>
      </c>
      <c r="D12836" s="2" t="s">
        <v>47</v>
      </c>
      <c r="E12836" s="2" t="str">
        <f t="shared" si="200"/>
        <v>2008St Helens and Knowsley Teaching Hospitals NHS TrustOverall, did you feel you were treated with respect and dignity while you were in the hospital?</v>
      </c>
      <c r="F12836" s="29">
        <v>89.3</v>
      </c>
      <c r="G12836" s="29">
        <v>1.29</v>
      </c>
      <c r="H12836" s="29">
        <v>86.76</v>
      </c>
      <c r="I12836" s="29">
        <v>91.84</v>
      </c>
    </row>
    <row r="12837" spans="1:9" x14ac:dyDescent="0.25">
      <c r="A12837" s="2" t="s">
        <v>46</v>
      </c>
      <c r="B12837" s="2" t="s">
        <v>54</v>
      </c>
      <c r="C12837" s="2" t="s">
        <v>142</v>
      </c>
      <c r="D12837" s="2" t="s">
        <v>47</v>
      </c>
      <c r="E12837" s="2" t="str">
        <f t="shared" si="200"/>
        <v>2008Peterborough and Stamford Hospitals NHS Foundation TrustOverall, did you feel you were treated with respect and dignity while you were in the hospital?</v>
      </c>
      <c r="F12837" s="29">
        <v>89.58</v>
      </c>
      <c r="G12837" s="29">
        <v>1.1200000000000001</v>
      </c>
      <c r="H12837" s="29">
        <v>87.39</v>
      </c>
      <c r="I12837" s="29">
        <v>91.78</v>
      </c>
    </row>
    <row r="12838" spans="1:9" x14ac:dyDescent="0.25">
      <c r="A12838" s="2" t="s">
        <v>46</v>
      </c>
      <c r="B12838" s="2" t="s">
        <v>54</v>
      </c>
      <c r="C12838" s="2" t="s">
        <v>166</v>
      </c>
      <c r="D12838" s="2" t="s">
        <v>47</v>
      </c>
      <c r="E12838" s="2" t="str">
        <f t="shared" si="200"/>
        <v>2008South Tyneside NHS Foundation TrustOverall, did you feel you were treated with respect and dignity while you were in the hospital?</v>
      </c>
      <c r="F12838" s="29">
        <v>89.37</v>
      </c>
      <c r="G12838" s="29">
        <v>1.22</v>
      </c>
      <c r="H12838" s="29">
        <v>86.97</v>
      </c>
      <c r="I12838" s="29">
        <v>91.77</v>
      </c>
    </row>
    <row r="12839" spans="1:9" x14ac:dyDescent="0.25">
      <c r="A12839" s="2" t="s">
        <v>46</v>
      </c>
      <c r="B12839" s="2" t="s">
        <v>54</v>
      </c>
      <c r="C12839" s="2" t="s">
        <v>75</v>
      </c>
      <c r="D12839" s="2" t="s">
        <v>47</v>
      </c>
      <c r="E12839" s="2" t="str">
        <f t="shared" si="200"/>
        <v>2008Burton Hospitals NHS Foundation TrustOverall, did you feel you were treated with respect and dignity while you were in the hospital?</v>
      </c>
      <c r="F12839" s="29">
        <v>89.58</v>
      </c>
      <c r="G12839" s="29">
        <v>1.0900000000000001</v>
      </c>
      <c r="H12839" s="29">
        <v>87.44</v>
      </c>
      <c r="I12839" s="29">
        <v>91.72</v>
      </c>
    </row>
    <row r="12840" spans="1:9" x14ac:dyDescent="0.25">
      <c r="A12840" s="2" t="s">
        <v>46</v>
      </c>
      <c r="B12840" s="2" t="s">
        <v>54</v>
      </c>
      <c r="C12840" s="2" t="s">
        <v>162</v>
      </c>
      <c r="D12840" s="2" t="s">
        <v>47</v>
      </c>
      <c r="E12840" s="2" t="str">
        <f t="shared" si="200"/>
        <v>2008Shrewsbury and Telford Hospital NHS TrustOverall, did you feel you were treated with respect and dignity while you were in the hospital?</v>
      </c>
      <c r="F12840" s="29">
        <v>89.61</v>
      </c>
      <c r="G12840" s="29">
        <v>1.07</v>
      </c>
      <c r="H12840" s="29">
        <v>87.52</v>
      </c>
      <c r="I12840" s="29">
        <v>91.7</v>
      </c>
    </row>
    <row r="12841" spans="1:9" x14ac:dyDescent="0.25">
      <c r="A12841" s="2" t="s">
        <v>46</v>
      </c>
      <c r="B12841" s="2" t="s">
        <v>54</v>
      </c>
      <c r="C12841" s="2" t="s">
        <v>158</v>
      </c>
      <c r="D12841" s="2" t="s">
        <v>47</v>
      </c>
      <c r="E12841" s="2" t="str">
        <f t="shared" si="200"/>
        <v>2008Salisbury NHS Foundation TrustOverall, did you feel you were treated with respect and dignity while you were in the hospital?</v>
      </c>
      <c r="F12841" s="29">
        <v>89.7</v>
      </c>
      <c r="G12841" s="29">
        <v>1.01</v>
      </c>
      <c r="H12841" s="29">
        <v>87.73</v>
      </c>
      <c r="I12841" s="29">
        <v>91.67</v>
      </c>
    </row>
    <row r="12842" spans="1:9" x14ac:dyDescent="0.25">
      <c r="A12842" s="2" t="s">
        <v>46</v>
      </c>
      <c r="B12842" s="2" t="s">
        <v>54</v>
      </c>
      <c r="C12842" s="2" t="s">
        <v>12</v>
      </c>
      <c r="D12842" s="2" t="s">
        <v>47</v>
      </c>
      <c r="E12842" s="2" t="str">
        <f t="shared" si="200"/>
        <v>2008Aintree University Hospital NHS Foundation TrustOverall, did you feel you were treated with respect and dignity while you were in the hospital?</v>
      </c>
      <c r="F12842" s="27">
        <v>89.2</v>
      </c>
      <c r="G12842" s="27">
        <v>1.2</v>
      </c>
      <c r="H12842" s="27">
        <v>86.85</v>
      </c>
      <c r="I12842" s="27">
        <v>91.55</v>
      </c>
    </row>
    <row r="12843" spans="1:9" x14ac:dyDescent="0.25">
      <c r="A12843" s="2" t="s">
        <v>46</v>
      </c>
      <c r="B12843" s="2" t="s">
        <v>54</v>
      </c>
      <c r="C12843" s="2" t="s">
        <v>84</v>
      </c>
      <c r="D12843" s="2" t="s">
        <v>47</v>
      </c>
      <c r="E12843" s="2" t="str">
        <f t="shared" si="200"/>
        <v>2008County Durham and Darlington NHS Foundation TrustOverall, did you feel you were treated with respect and dignity while you were in the hospital?</v>
      </c>
      <c r="F12843" s="29">
        <v>89.35</v>
      </c>
      <c r="G12843" s="29">
        <v>1.1200000000000001</v>
      </c>
      <c r="H12843" s="29">
        <v>87.17</v>
      </c>
      <c r="I12843" s="29">
        <v>91.54</v>
      </c>
    </row>
    <row r="12844" spans="1:9" x14ac:dyDescent="0.25">
      <c r="A12844" s="2" t="s">
        <v>46</v>
      </c>
      <c r="B12844" s="2" t="s">
        <v>54</v>
      </c>
      <c r="C12844" s="2" t="s">
        <v>103</v>
      </c>
      <c r="D12844" s="2" t="s">
        <v>47</v>
      </c>
      <c r="E12844" s="2" t="str">
        <f t="shared" si="200"/>
        <v>2008Hampshire Hospitals NHS Foundation TrustOverall, did you feel you were treated with respect and dignity while you were in the hospital?</v>
      </c>
      <c r="F12844" s="29">
        <v>89.99</v>
      </c>
      <c r="G12844" s="29">
        <v>0.77</v>
      </c>
      <c r="H12844" s="29">
        <v>88.49</v>
      </c>
      <c r="I12844" s="29">
        <v>91.49</v>
      </c>
    </row>
    <row r="12845" spans="1:9" x14ac:dyDescent="0.25">
      <c r="A12845" s="2" t="s">
        <v>46</v>
      </c>
      <c r="B12845" s="2" t="s">
        <v>54</v>
      </c>
      <c r="C12845" s="2" t="s">
        <v>198</v>
      </c>
      <c r="D12845" s="2" t="s">
        <v>47</v>
      </c>
      <c r="E12845" s="2" t="str">
        <f t="shared" si="200"/>
        <v>2008University Hospitals Bristol NHS Foundation TrustOverall, did you feel you were treated with respect and dignity while you were in the hospital?</v>
      </c>
      <c r="F12845" s="29">
        <v>89.32</v>
      </c>
      <c r="G12845" s="29">
        <v>1.1000000000000001</v>
      </c>
      <c r="H12845" s="29">
        <v>87.16</v>
      </c>
      <c r="I12845" s="29">
        <v>91.47</v>
      </c>
    </row>
    <row r="12846" spans="1:9" x14ac:dyDescent="0.25">
      <c r="A12846" s="2" t="s">
        <v>46</v>
      </c>
      <c r="B12846" s="2" t="s">
        <v>54</v>
      </c>
      <c r="C12846" s="2" t="s">
        <v>169</v>
      </c>
      <c r="D12846" s="2" t="s">
        <v>47</v>
      </c>
      <c r="E12846" s="2" t="str">
        <f t="shared" si="200"/>
        <v>2008Southport and Ormskirk Hospital NHS TrustOverall, did you feel you were treated with respect and dignity while you were in the hospital?</v>
      </c>
      <c r="F12846" s="29">
        <v>89.17</v>
      </c>
      <c r="G12846" s="29">
        <v>1.17</v>
      </c>
      <c r="H12846" s="29">
        <v>86.88</v>
      </c>
      <c r="I12846" s="29">
        <v>91.46</v>
      </c>
    </row>
    <row r="12847" spans="1:9" x14ac:dyDescent="0.25">
      <c r="A12847" s="2" t="s">
        <v>46</v>
      </c>
      <c r="B12847" s="2" t="s">
        <v>54</v>
      </c>
      <c r="C12847" s="2" t="s">
        <v>89</v>
      </c>
      <c r="D12847" s="2" t="s">
        <v>47</v>
      </c>
      <c r="E12847" s="2" t="str">
        <f t="shared" si="200"/>
        <v>2008Dorset County Hospital NHS Foundation TrustOverall, did you feel you were treated with respect and dignity while you were in the hospital?</v>
      </c>
      <c r="F12847" s="29">
        <v>89.35</v>
      </c>
      <c r="G12847" s="29">
        <v>1.07</v>
      </c>
      <c r="H12847" s="29">
        <v>87.24</v>
      </c>
      <c r="I12847" s="29">
        <v>91.45</v>
      </c>
    </row>
    <row r="12848" spans="1:9" x14ac:dyDescent="0.25">
      <c r="A12848" s="2" t="s">
        <v>46</v>
      </c>
      <c r="B12848" s="2" t="s">
        <v>54</v>
      </c>
      <c r="C12848" s="2" t="s">
        <v>152</v>
      </c>
      <c r="D12848" s="2" t="s">
        <v>47</v>
      </c>
      <c r="E12848" s="2" t="str">
        <f t="shared" si="200"/>
        <v>2008Royal Liverpool and Broadgreen University Hospitals NHS TrustOverall, did you feel you were treated with respect and dignity while you were in the hospital?</v>
      </c>
      <c r="F12848" s="29">
        <v>88.91</v>
      </c>
      <c r="G12848" s="29">
        <v>1.28</v>
      </c>
      <c r="H12848" s="29">
        <v>86.39</v>
      </c>
      <c r="I12848" s="29">
        <v>91.43</v>
      </c>
    </row>
    <row r="12849" spans="1:9" x14ac:dyDescent="0.25">
      <c r="A12849" s="2" t="s">
        <v>46</v>
      </c>
      <c r="B12849" s="2" t="s">
        <v>54</v>
      </c>
      <c r="C12849" s="2" t="s">
        <v>167</v>
      </c>
      <c r="D12849" s="2" t="s">
        <v>47</v>
      </c>
      <c r="E12849" s="2" t="str">
        <f t="shared" si="200"/>
        <v>2008South Warwickshire NHS Foundation TrustOverall, did you feel you were treated with respect and dignity while you were in the hospital?</v>
      </c>
      <c r="F12849" s="29">
        <v>89.21</v>
      </c>
      <c r="G12849" s="29">
        <v>1.1299999999999999</v>
      </c>
      <c r="H12849" s="29">
        <v>87</v>
      </c>
      <c r="I12849" s="29">
        <v>91.42</v>
      </c>
    </row>
    <row r="12850" spans="1:9" x14ac:dyDescent="0.25">
      <c r="A12850" s="2" t="s">
        <v>46</v>
      </c>
      <c r="B12850" s="2" t="s">
        <v>54</v>
      </c>
      <c r="C12850" s="2" t="s">
        <v>211</v>
      </c>
      <c r="D12850" s="2" t="s">
        <v>47</v>
      </c>
      <c r="E12850" s="2" t="str">
        <f t="shared" si="200"/>
        <v>2008Wrightington, Wigan and Leigh NHS Foundation TrustOverall, did you feel you were treated with respect and dignity while you were in the hospital?</v>
      </c>
      <c r="F12850" s="29">
        <v>89.12</v>
      </c>
      <c r="G12850" s="29">
        <v>1.1499999999999999</v>
      </c>
      <c r="H12850" s="29">
        <v>86.87</v>
      </c>
      <c r="I12850" s="29">
        <v>91.37</v>
      </c>
    </row>
    <row r="12851" spans="1:9" x14ac:dyDescent="0.25">
      <c r="A12851" s="2" t="s">
        <v>46</v>
      </c>
      <c r="B12851" s="2" t="s">
        <v>54</v>
      </c>
      <c r="C12851" s="2" t="s">
        <v>112</v>
      </c>
      <c r="D12851" s="2" t="s">
        <v>47</v>
      </c>
      <c r="E12851" s="2" t="str">
        <f t="shared" si="200"/>
        <v>2008Isle of Wight NHS TrustOverall, did you feel you were treated with respect and dignity while you were in the hospital?</v>
      </c>
      <c r="F12851" s="29">
        <v>89.03</v>
      </c>
      <c r="G12851" s="29">
        <v>1.18</v>
      </c>
      <c r="H12851" s="29">
        <v>86.72</v>
      </c>
      <c r="I12851" s="29">
        <v>91.35</v>
      </c>
    </row>
    <row r="12852" spans="1:9" x14ac:dyDescent="0.25">
      <c r="A12852" s="2" t="s">
        <v>46</v>
      </c>
      <c r="B12852" s="2" t="s">
        <v>54</v>
      </c>
      <c r="C12852" s="2" t="s">
        <v>206</v>
      </c>
      <c r="D12852" s="2" t="s">
        <v>47</v>
      </c>
      <c r="E12852" s="2" t="str">
        <f t="shared" si="200"/>
        <v>2008West Suffolk NHS Foundation TrustOverall, did you feel you were treated with respect and dignity while you were in the hospital?</v>
      </c>
      <c r="F12852" s="29">
        <v>89.17</v>
      </c>
      <c r="G12852" s="29">
        <v>1.1000000000000001</v>
      </c>
      <c r="H12852" s="29">
        <v>87.01</v>
      </c>
      <c r="I12852" s="29">
        <v>91.33</v>
      </c>
    </row>
    <row r="12853" spans="1:9" x14ac:dyDescent="0.25">
      <c r="A12853" s="2" t="s">
        <v>46</v>
      </c>
      <c r="B12853" s="2" t="s">
        <v>54</v>
      </c>
      <c r="C12853" s="2" t="s">
        <v>178</v>
      </c>
      <c r="D12853" s="2" t="s">
        <v>47</v>
      </c>
      <c r="E12853" s="2" t="str">
        <f t="shared" si="200"/>
        <v>2008The Dudley Group NHS Foundation TrustOverall, did you feel you were treated with respect and dignity while you were in the hospital?</v>
      </c>
      <c r="F12853" s="29">
        <v>89.08</v>
      </c>
      <c r="G12853" s="29">
        <v>1.1100000000000001</v>
      </c>
      <c r="H12853" s="29">
        <v>86.9</v>
      </c>
      <c r="I12853" s="29">
        <v>91.27</v>
      </c>
    </row>
    <row r="12854" spans="1:9" x14ac:dyDescent="0.25">
      <c r="A12854" s="2" t="s">
        <v>46</v>
      </c>
      <c r="B12854" s="2" t="s">
        <v>54</v>
      </c>
      <c r="C12854" s="2" t="s">
        <v>149</v>
      </c>
      <c r="D12854" s="2" t="s">
        <v>47</v>
      </c>
      <c r="E12854" s="2" t="str">
        <f t="shared" si="200"/>
        <v>2008Royal Cornwall Hospitals NHS TrustOverall, did you feel you were treated with respect and dignity while you were in the hospital?</v>
      </c>
      <c r="F12854" s="29">
        <v>89.12</v>
      </c>
      <c r="G12854" s="29">
        <v>1.0900000000000001</v>
      </c>
      <c r="H12854" s="29">
        <v>86.98</v>
      </c>
      <c r="I12854" s="29">
        <v>91.26</v>
      </c>
    </row>
    <row r="12855" spans="1:9" x14ac:dyDescent="0.25">
      <c r="A12855" s="2" t="s">
        <v>46</v>
      </c>
      <c r="B12855" s="2" t="s">
        <v>54</v>
      </c>
      <c r="C12855" s="2" t="s">
        <v>159</v>
      </c>
      <c r="D12855" s="2" t="s">
        <v>47</v>
      </c>
      <c r="E12855" s="2" t="str">
        <f t="shared" si="200"/>
        <v>2008Sandwell and West Birmingham Hospitals NHS TrustOverall, did you feel you were treated with respect and dignity while you were in the hospital?</v>
      </c>
      <c r="F12855" s="29">
        <v>88.7</v>
      </c>
      <c r="G12855" s="29">
        <v>1.3</v>
      </c>
      <c r="H12855" s="29">
        <v>86.14</v>
      </c>
      <c r="I12855" s="29">
        <v>91.25</v>
      </c>
    </row>
    <row r="12856" spans="1:9" x14ac:dyDescent="0.25">
      <c r="A12856" s="2" t="s">
        <v>46</v>
      </c>
      <c r="B12856" s="2" t="s">
        <v>54</v>
      </c>
      <c r="C12856" s="2" t="s">
        <v>104</v>
      </c>
      <c r="D12856" s="2" t="s">
        <v>47</v>
      </c>
      <c r="E12856" s="2" t="str">
        <f t="shared" si="200"/>
        <v>2008Harrogate and District NHS Foundation TrustOverall, did you feel you were treated with respect and dignity while you were in the hospital?</v>
      </c>
      <c r="F12856" s="29">
        <v>89.09</v>
      </c>
      <c r="G12856" s="29">
        <v>1.07</v>
      </c>
      <c r="H12856" s="29">
        <v>86.99</v>
      </c>
      <c r="I12856" s="29">
        <v>91.18</v>
      </c>
    </row>
    <row r="12857" spans="1:9" x14ac:dyDescent="0.25">
      <c r="A12857" s="2" t="s">
        <v>46</v>
      </c>
      <c r="B12857" s="2" t="s">
        <v>54</v>
      </c>
      <c r="C12857" s="2" t="s">
        <v>130</v>
      </c>
      <c r="D12857" s="2" t="s">
        <v>47</v>
      </c>
      <c r="E12857" s="2" t="str">
        <f t="shared" si="200"/>
        <v>2008Norfolk and Norwich University Hospitals NHS Foundation TrustOverall, did you feel you were treated with respect and dignity while you were in the hospital?</v>
      </c>
      <c r="F12857" s="29">
        <v>89.12</v>
      </c>
      <c r="G12857" s="29">
        <v>1.04</v>
      </c>
      <c r="H12857" s="29">
        <v>87.09</v>
      </c>
      <c r="I12857" s="29">
        <v>91.16</v>
      </c>
    </row>
    <row r="12858" spans="1:9" x14ac:dyDescent="0.25">
      <c r="A12858" s="2" t="s">
        <v>46</v>
      </c>
      <c r="B12858" s="2" t="s">
        <v>54</v>
      </c>
      <c r="C12858" s="2" t="s">
        <v>189</v>
      </c>
      <c r="D12858" s="2" t="s">
        <v>47</v>
      </c>
      <c r="E12858" s="2" t="str">
        <f t="shared" si="200"/>
        <v>2008The Royal Wolverhampton NHS TrustOverall, did you feel you were treated with respect and dignity while you were in the hospital?</v>
      </c>
      <c r="F12858" s="29">
        <v>88.94</v>
      </c>
      <c r="G12858" s="29">
        <v>1.1299999999999999</v>
      </c>
      <c r="H12858" s="29">
        <v>86.71</v>
      </c>
      <c r="I12858" s="29">
        <v>91.16</v>
      </c>
    </row>
    <row r="12859" spans="1:9" x14ac:dyDescent="0.25">
      <c r="A12859" s="2" t="s">
        <v>46</v>
      </c>
      <c r="B12859" s="2" t="s">
        <v>54</v>
      </c>
      <c r="C12859" s="2" t="s">
        <v>80</v>
      </c>
      <c r="D12859" s="2" t="s">
        <v>47</v>
      </c>
      <c r="E12859" s="2" t="str">
        <f t="shared" si="200"/>
        <v>2008Chesterfield Royal Hospital NHS Foundation TrustOverall, did you feel you were treated with respect and dignity while you were in the hospital?</v>
      </c>
      <c r="F12859" s="29">
        <v>89.03</v>
      </c>
      <c r="G12859" s="29">
        <v>1.07</v>
      </c>
      <c r="H12859" s="29">
        <v>86.94</v>
      </c>
      <c r="I12859" s="29">
        <v>91.13</v>
      </c>
    </row>
    <row r="12860" spans="1:9" x14ac:dyDescent="0.25">
      <c r="A12860" s="2" t="s">
        <v>46</v>
      </c>
      <c r="B12860" s="2" t="s">
        <v>54</v>
      </c>
      <c r="C12860" s="2" t="s">
        <v>114</v>
      </c>
      <c r="D12860" s="2" t="s">
        <v>47</v>
      </c>
      <c r="E12860" s="2" t="str">
        <f t="shared" si="200"/>
        <v>2008Kettering General Hospital NHS Foundation TrustOverall, did you feel you were treated with respect and dignity while you were in the hospital?</v>
      </c>
      <c r="F12860" s="29">
        <v>88.89</v>
      </c>
      <c r="G12860" s="29">
        <v>1.1200000000000001</v>
      </c>
      <c r="H12860" s="29">
        <v>86.69</v>
      </c>
      <c r="I12860" s="29">
        <v>91.1</v>
      </c>
    </row>
    <row r="12861" spans="1:9" x14ac:dyDescent="0.25">
      <c r="A12861" s="2" t="s">
        <v>46</v>
      </c>
      <c r="B12861" s="2" t="s">
        <v>54</v>
      </c>
      <c r="C12861" s="2" t="s">
        <v>125</v>
      </c>
      <c r="D12861" s="2" t="s">
        <v>47</v>
      </c>
      <c r="E12861" s="2" t="str">
        <f t="shared" si="200"/>
        <v>2008Mid Cheshire Hospitals NHS Foundation TrustOverall, did you feel you were treated with respect and dignity while you were in the hospital?</v>
      </c>
      <c r="F12861" s="29">
        <v>88.93</v>
      </c>
      <c r="G12861" s="29">
        <v>1.08</v>
      </c>
      <c r="H12861" s="29">
        <v>86.8</v>
      </c>
      <c r="I12861" s="29">
        <v>91.05</v>
      </c>
    </row>
    <row r="12862" spans="1:9" x14ac:dyDescent="0.25">
      <c r="A12862" s="2" t="s">
        <v>46</v>
      </c>
      <c r="B12862" s="2" t="s">
        <v>54</v>
      </c>
      <c r="C12862" s="2" t="s">
        <v>193</v>
      </c>
      <c r="D12862" s="2" t="s">
        <v>47</v>
      </c>
      <c r="E12862" s="2" t="str">
        <f t="shared" si="200"/>
        <v>2008University College London Hospitals NHS Foundation TrustOverall, did you feel you were treated with respect and dignity while you were in the hospital?</v>
      </c>
      <c r="F12862" s="29">
        <v>88.78</v>
      </c>
      <c r="G12862" s="29">
        <v>1.1200000000000001</v>
      </c>
      <c r="H12862" s="29">
        <v>86.59</v>
      </c>
      <c r="I12862" s="29">
        <v>90.98</v>
      </c>
    </row>
    <row r="12863" spans="1:9" x14ac:dyDescent="0.25">
      <c r="A12863" s="2" t="s">
        <v>46</v>
      </c>
      <c r="B12863" s="2" t="s">
        <v>54</v>
      </c>
      <c r="C12863" s="2" t="s">
        <v>88</v>
      </c>
      <c r="D12863" s="2" t="s">
        <v>47</v>
      </c>
      <c r="E12863" s="2" t="str">
        <f t="shared" si="200"/>
        <v>2008Doncaster and Bassetlaw Hospitals NHS Foundation TrustOverall, did you feel you were treated with respect and dignity while you were in the hospital?</v>
      </c>
      <c r="F12863" s="29">
        <v>88.76</v>
      </c>
      <c r="G12863" s="29">
        <v>1.1100000000000001</v>
      </c>
      <c r="H12863" s="29">
        <v>86.58</v>
      </c>
      <c r="I12863" s="29">
        <v>90.94</v>
      </c>
    </row>
    <row r="12864" spans="1:9" x14ac:dyDescent="0.25">
      <c r="A12864" s="2" t="s">
        <v>46</v>
      </c>
      <c r="B12864" s="2" t="s">
        <v>54</v>
      </c>
      <c r="C12864" s="2" t="s">
        <v>78</v>
      </c>
      <c r="D12864" s="2" t="s">
        <v>47</v>
      </c>
      <c r="E12864" s="2" t="str">
        <f t="shared" si="200"/>
        <v>2008Central Manchester University Hospitals NHS Foundation TrustOverall, did you feel you were treated with respect and dignity while you were in the hospital?</v>
      </c>
      <c r="F12864" s="29">
        <v>88.39</v>
      </c>
      <c r="G12864" s="29">
        <v>1.28</v>
      </c>
      <c r="H12864" s="29">
        <v>85.87</v>
      </c>
      <c r="I12864" s="29">
        <v>90.91</v>
      </c>
    </row>
    <row r="12865" spans="1:9" x14ac:dyDescent="0.25">
      <c r="A12865" s="2" t="s">
        <v>46</v>
      </c>
      <c r="B12865" s="2" t="s">
        <v>54</v>
      </c>
      <c r="C12865" s="2" t="s">
        <v>154</v>
      </c>
      <c r="D12865" s="2" t="s">
        <v>47</v>
      </c>
      <c r="E12865" s="2" t="str">
        <f t="shared" si="200"/>
        <v>2008Royal National Orthopaedic Hospital NHS TrustOverall, did you feel you were treated with respect and dignity while you were in the hospital?</v>
      </c>
      <c r="F12865" s="29">
        <v>88.81</v>
      </c>
      <c r="G12865" s="29">
        <v>1.06</v>
      </c>
      <c r="H12865" s="29">
        <v>86.73</v>
      </c>
      <c r="I12865" s="29">
        <v>90.9</v>
      </c>
    </row>
    <row r="12866" spans="1:9" x14ac:dyDescent="0.25">
      <c r="A12866" s="2" t="s">
        <v>46</v>
      </c>
      <c r="B12866" s="2" t="s">
        <v>54</v>
      </c>
      <c r="C12866" s="2" t="s">
        <v>133</v>
      </c>
      <c r="D12866" s="2" t="s">
        <v>47</v>
      </c>
      <c r="E12866" s="2" t="str">
        <f t="shared" ref="E12866:E12929" si="201">B12866&amp;C12866&amp;D12866</f>
        <v>2008North Tees and Hartlepool NHS Foundation TrustOverall, did you feel you were treated with respect and dignity while you were in the hospital?</v>
      </c>
      <c r="F12866" s="29">
        <v>88.6</v>
      </c>
      <c r="G12866" s="29">
        <v>1.1599999999999999</v>
      </c>
      <c r="H12866" s="29">
        <v>86.32</v>
      </c>
      <c r="I12866" s="29">
        <v>90.88</v>
      </c>
    </row>
    <row r="12867" spans="1:9" x14ac:dyDescent="0.25">
      <c r="A12867" s="2" t="s">
        <v>46</v>
      </c>
      <c r="B12867" s="2" t="s">
        <v>54</v>
      </c>
      <c r="C12867" s="2" t="s">
        <v>186</v>
      </c>
      <c r="D12867" s="2" t="s">
        <v>47</v>
      </c>
      <c r="E12867" s="2" t="str">
        <f t="shared" si="201"/>
        <v>2008The Royal Bournemouth and Christchurch Hospitals NHS Foundation TrustOverall, did you feel you were treated with respect and dignity while you were in the hospital?</v>
      </c>
      <c r="F12867" s="29">
        <v>88.79</v>
      </c>
      <c r="G12867" s="29">
        <v>1.06</v>
      </c>
      <c r="H12867" s="29">
        <v>86.73</v>
      </c>
      <c r="I12867" s="29">
        <v>90.86</v>
      </c>
    </row>
    <row r="12868" spans="1:9" x14ac:dyDescent="0.25">
      <c r="A12868" s="2" t="s">
        <v>46</v>
      </c>
      <c r="B12868" s="2" t="s">
        <v>54</v>
      </c>
      <c r="C12868" s="2" t="s">
        <v>185</v>
      </c>
      <c r="D12868" s="2" t="s">
        <v>47</v>
      </c>
      <c r="E12868" s="2" t="str">
        <f t="shared" si="201"/>
        <v>2008The Rotherham NHS Foundation TrustOverall, did you feel you were treated with respect and dignity while you were in the hospital?</v>
      </c>
      <c r="F12868" s="29">
        <v>88.53</v>
      </c>
      <c r="G12868" s="29">
        <v>1.17</v>
      </c>
      <c r="H12868" s="29">
        <v>86.23</v>
      </c>
      <c r="I12868" s="29">
        <v>90.83</v>
      </c>
    </row>
    <row r="12869" spans="1:9" x14ac:dyDescent="0.25">
      <c r="A12869" s="2" t="s">
        <v>46</v>
      </c>
      <c r="B12869" s="2" t="s">
        <v>54</v>
      </c>
      <c r="C12869" s="2" t="s">
        <v>116</v>
      </c>
      <c r="D12869" s="2" t="s">
        <v>47</v>
      </c>
      <c r="E12869" s="2" t="str">
        <f t="shared" si="201"/>
        <v>2008Kingston Hospital NHS Foundation TrustOverall, did you feel you were treated with respect and dignity while you were in the hospital?</v>
      </c>
      <c r="F12869" s="29">
        <v>88.29</v>
      </c>
      <c r="G12869" s="29">
        <v>1.26</v>
      </c>
      <c r="H12869" s="29">
        <v>85.81</v>
      </c>
      <c r="I12869" s="29">
        <v>90.76</v>
      </c>
    </row>
    <row r="12870" spans="1:9" x14ac:dyDescent="0.25">
      <c r="A12870" s="2" t="s">
        <v>46</v>
      </c>
      <c r="B12870" s="2" t="s">
        <v>54</v>
      </c>
      <c r="C12870" s="2" t="s">
        <v>86</v>
      </c>
      <c r="D12870" s="2" t="s">
        <v>47</v>
      </c>
      <c r="E12870" s="2" t="str">
        <f t="shared" si="201"/>
        <v>2008Dartford and Gravesham NHS TrustOverall, did you feel you were treated with respect and dignity while you were in the hospital?</v>
      </c>
      <c r="F12870" s="29">
        <v>88.44</v>
      </c>
      <c r="G12870" s="29">
        <v>1.17</v>
      </c>
      <c r="H12870" s="29">
        <v>86.14</v>
      </c>
      <c r="I12870" s="29">
        <v>90.74</v>
      </c>
    </row>
    <row r="12871" spans="1:9" x14ac:dyDescent="0.25">
      <c r="A12871" s="2" t="s">
        <v>46</v>
      </c>
      <c r="B12871" s="2" t="s">
        <v>54</v>
      </c>
      <c r="C12871" s="2" t="s">
        <v>192</v>
      </c>
      <c r="D12871" s="2" t="s">
        <v>47</v>
      </c>
      <c r="E12871" s="2" t="str">
        <f t="shared" si="201"/>
        <v>2008United Lincolnshire Hospitals NHS TrustOverall, did you feel you were treated with respect and dignity while you were in the hospital?</v>
      </c>
      <c r="F12871" s="29">
        <v>88.57</v>
      </c>
      <c r="G12871" s="29">
        <v>1.07</v>
      </c>
      <c r="H12871" s="29">
        <v>86.46</v>
      </c>
      <c r="I12871" s="29">
        <v>90.68</v>
      </c>
    </row>
    <row r="12872" spans="1:9" x14ac:dyDescent="0.25">
      <c r="A12872" s="2" t="s">
        <v>46</v>
      </c>
      <c r="B12872" s="2" t="s">
        <v>54</v>
      </c>
      <c r="C12872" s="2" t="s">
        <v>209</v>
      </c>
      <c r="D12872" s="2" t="s">
        <v>47</v>
      </c>
      <c r="E12872" s="2" t="str">
        <f t="shared" si="201"/>
        <v>2008Wirral University Teaching Hospital NHS Foundation TrustOverall, did you feel you were treated with respect and dignity while you were in the hospital?</v>
      </c>
      <c r="F12872" s="29">
        <v>88.3</v>
      </c>
      <c r="G12872" s="29">
        <v>1.21</v>
      </c>
      <c r="H12872" s="29">
        <v>85.92</v>
      </c>
      <c r="I12872" s="29">
        <v>90.68</v>
      </c>
    </row>
    <row r="12873" spans="1:9" x14ac:dyDescent="0.25">
      <c r="A12873" s="2" t="s">
        <v>46</v>
      </c>
      <c r="B12873" s="2" t="s">
        <v>54</v>
      </c>
      <c r="C12873" s="2" t="s">
        <v>101</v>
      </c>
      <c r="D12873" s="2" t="s">
        <v>47</v>
      </c>
      <c r="E12873" s="2" t="str">
        <f t="shared" si="201"/>
        <v>2008Great Western Hospitals NHS Foundation TrustOverall, did you feel you were treated with respect and dignity while you were in the hospital?</v>
      </c>
      <c r="F12873" s="29">
        <v>88.37</v>
      </c>
      <c r="G12873" s="29">
        <v>1.1200000000000001</v>
      </c>
      <c r="H12873" s="29">
        <v>86.18</v>
      </c>
      <c r="I12873" s="29">
        <v>90.57</v>
      </c>
    </row>
    <row r="12874" spans="1:9" x14ac:dyDescent="0.25">
      <c r="A12874" s="2" t="s">
        <v>46</v>
      </c>
      <c r="B12874" s="2" t="s">
        <v>54</v>
      </c>
      <c r="C12874" s="2" t="s">
        <v>174</v>
      </c>
      <c r="D12874" s="2" t="s">
        <v>47</v>
      </c>
      <c r="E12874" s="2" t="str">
        <f t="shared" si="201"/>
        <v>2008Tameside Hospital NHS Foundation TrustOverall, did you feel you were treated with respect and dignity while you were in the hospital?</v>
      </c>
      <c r="F12874" s="29">
        <v>88.2</v>
      </c>
      <c r="G12874" s="29">
        <v>1.21</v>
      </c>
      <c r="H12874" s="29">
        <v>85.83</v>
      </c>
      <c r="I12874" s="29">
        <v>90.57</v>
      </c>
    </row>
    <row r="12875" spans="1:9" x14ac:dyDescent="0.25">
      <c r="A12875" s="2" t="s">
        <v>46</v>
      </c>
      <c r="B12875" s="2" t="s">
        <v>54</v>
      </c>
      <c r="C12875" s="2" t="s">
        <v>170</v>
      </c>
      <c r="D12875" s="2" t="s">
        <v>47</v>
      </c>
      <c r="E12875" s="2" t="str">
        <f t="shared" si="201"/>
        <v>2008St George's Healthcare NHS TrustOverall, did you feel you were treated with respect and dignity while you were in the hospital?</v>
      </c>
      <c r="F12875" s="29">
        <v>88.33</v>
      </c>
      <c r="G12875" s="29">
        <v>1.1000000000000001</v>
      </c>
      <c r="H12875" s="29">
        <v>86.17</v>
      </c>
      <c r="I12875" s="29">
        <v>90.49</v>
      </c>
    </row>
    <row r="12876" spans="1:9" x14ac:dyDescent="0.25">
      <c r="A12876" s="2" t="s">
        <v>46</v>
      </c>
      <c r="B12876" s="2" t="s">
        <v>54</v>
      </c>
      <c r="C12876" s="2" t="s">
        <v>210</v>
      </c>
      <c r="D12876" s="2" t="s">
        <v>47</v>
      </c>
      <c r="E12876" s="2" t="str">
        <f t="shared" si="201"/>
        <v>2008Worcestershire Acute Hospitals NHS TrustOverall, did you feel you were treated with respect and dignity while you were in the hospital?</v>
      </c>
      <c r="F12876" s="29">
        <v>88.25</v>
      </c>
      <c r="G12876" s="29">
        <v>1.1100000000000001</v>
      </c>
      <c r="H12876" s="29">
        <v>86.07</v>
      </c>
      <c r="I12876" s="29">
        <v>90.43</v>
      </c>
    </row>
    <row r="12877" spans="1:9" x14ac:dyDescent="0.25">
      <c r="A12877" s="2" t="s">
        <v>46</v>
      </c>
      <c r="B12877" s="2" t="s">
        <v>54</v>
      </c>
      <c r="C12877" s="2" t="s">
        <v>81</v>
      </c>
      <c r="D12877" s="2" t="s">
        <v>47</v>
      </c>
      <c r="E12877" s="2" t="str">
        <f t="shared" si="201"/>
        <v>2008City Hospitals Sunderland NHS Foundation TrustOverall, did you feel you were treated with respect and dignity while you were in the hospital?</v>
      </c>
      <c r="F12877" s="29">
        <v>88.22</v>
      </c>
      <c r="G12877" s="29">
        <v>1.1100000000000001</v>
      </c>
      <c r="H12877" s="29">
        <v>86.05</v>
      </c>
      <c r="I12877" s="29">
        <v>90.39</v>
      </c>
    </row>
    <row r="12878" spans="1:9" x14ac:dyDescent="0.25">
      <c r="A12878" s="2" t="s">
        <v>46</v>
      </c>
      <c r="B12878" s="2" t="s">
        <v>54</v>
      </c>
      <c r="C12878" s="2" t="s">
        <v>70</v>
      </c>
      <c r="D12878" s="2" t="s">
        <v>47</v>
      </c>
      <c r="E12878" s="2" t="str">
        <f t="shared" si="201"/>
        <v>2008Blackpool Teaching Hospitals NHS Foundation TrustOverall, did you feel you were treated with respect and dignity while you were in the hospital?</v>
      </c>
      <c r="F12878" s="29">
        <v>88.06</v>
      </c>
      <c r="G12878" s="29">
        <v>1.18</v>
      </c>
      <c r="H12878" s="29">
        <v>85.75</v>
      </c>
      <c r="I12878" s="29">
        <v>90.37</v>
      </c>
    </row>
    <row r="12879" spans="1:9" x14ac:dyDescent="0.25">
      <c r="A12879" s="2" t="s">
        <v>46</v>
      </c>
      <c r="B12879" s="2" t="s">
        <v>54</v>
      </c>
      <c r="C12879" s="2" t="s">
        <v>118</v>
      </c>
      <c r="D12879" s="2" t="s">
        <v>47</v>
      </c>
      <c r="E12879" s="2" t="str">
        <f t="shared" si="201"/>
        <v>2008Leeds Teaching Hospitals NHS TrustOverall, did you feel you were treated with respect and dignity while you were in the hospital?</v>
      </c>
      <c r="F12879" s="29">
        <v>88.09</v>
      </c>
      <c r="G12879" s="29">
        <v>1.1599999999999999</v>
      </c>
      <c r="H12879" s="29">
        <v>85.81</v>
      </c>
      <c r="I12879" s="29">
        <v>90.37</v>
      </c>
    </row>
    <row r="12880" spans="1:9" x14ac:dyDescent="0.25">
      <c r="A12880" s="2" t="s">
        <v>46</v>
      </c>
      <c r="B12880" s="2" t="s">
        <v>54</v>
      </c>
      <c r="C12880" s="2" t="s">
        <v>183</v>
      </c>
      <c r="D12880" s="2" t="s">
        <v>47</v>
      </c>
      <c r="E12880" s="2" t="str">
        <f t="shared" si="201"/>
        <v>2008The Queen Elizabeth Hospital King's Lynn NHS Foundation TrustOverall, did you feel you were treated with respect and dignity while you were in the hospital?</v>
      </c>
      <c r="F12880" s="29">
        <v>88.16</v>
      </c>
      <c r="G12880" s="29">
        <v>1.1200000000000001</v>
      </c>
      <c r="H12880" s="29">
        <v>85.97</v>
      </c>
      <c r="I12880" s="29">
        <v>90.36</v>
      </c>
    </row>
    <row r="12881" spans="1:9" x14ac:dyDescent="0.25">
      <c r="A12881" s="2" t="s">
        <v>46</v>
      </c>
      <c r="B12881" s="2" t="s">
        <v>54</v>
      </c>
      <c r="C12881" s="2" t="s">
        <v>83</v>
      </c>
      <c r="D12881" s="2" t="s">
        <v>47</v>
      </c>
      <c r="E12881" s="2" t="str">
        <f t="shared" si="201"/>
        <v>2008Countess of Chester Hospital NHS Foundation TrustOverall, did you feel you were treated with respect and dignity while you were in the hospital?</v>
      </c>
      <c r="F12881" s="29">
        <v>88.15</v>
      </c>
      <c r="G12881" s="29">
        <v>1.1200000000000001</v>
      </c>
      <c r="H12881" s="29">
        <v>85.96</v>
      </c>
      <c r="I12881" s="29">
        <v>90.33</v>
      </c>
    </row>
    <row r="12882" spans="1:9" x14ac:dyDescent="0.25">
      <c r="A12882" s="2" t="s">
        <v>46</v>
      </c>
      <c r="B12882" s="2" t="s">
        <v>54</v>
      </c>
      <c r="C12882" s="2" t="s">
        <v>138</v>
      </c>
      <c r="D12882" s="2" t="s">
        <v>47</v>
      </c>
      <c r="E12882" s="2" t="str">
        <f t="shared" si="201"/>
        <v>2008Northumbria Healthcare NHS Foundation TrustOverall, did you feel you were treated with respect and dignity while you were in the hospital?</v>
      </c>
      <c r="F12882" s="29">
        <v>87.98</v>
      </c>
      <c r="G12882" s="29">
        <v>1.17</v>
      </c>
      <c r="H12882" s="29">
        <v>85.68</v>
      </c>
      <c r="I12882" s="29">
        <v>90.28</v>
      </c>
    </row>
    <row r="12883" spans="1:9" x14ac:dyDescent="0.25">
      <c r="A12883" s="2" t="s">
        <v>46</v>
      </c>
      <c r="B12883" s="2" t="s">
        <v>54</v>
      </c>
      <c r="C12883" s="2" t="s">
        <v>131</v>
      </c>
      <c r="D12883" s="2" t="s">
        <v>47</v>
      </c>
      <c r="E12883" s="2" t="str">
        <f t="shared" si="201"/>
        <v>2008North Bristol NHS TrustOverall, did you feel you were treated with respect and dignity while you were in the hospital?</v>
      </c>
      <c r="F12883" s="29">
        <v>88.16</v>
      </c>
      <c r="G12883" s="29">
        <v>1.08</v>
      </c>
      <c r="H12883" s="29">
        <v>86.04</v>
      </c>
      <c r="I12883" s="29">
        <v>90.27</v>
      </c>
    </row>
    <row r="12884" spans="1:9" x14ac:dyDescent="0.25">
      <c r="A12884" s="2" t="s">
        <v>46</v>
      </c>
      <c r="B12884" s="2" t="s">
        <v>54</v>
      </c>
      <c r="C12884" s="2" t="s">
        <v>115</v>
      </c>
      <c r="D12884" s="2" t="s">
        <v>47</v>
      </c>
      <c r="E12884" s="2" t="str">
        <f t="shared" si="201"/>
        <v>2008King's College Hospital NHS Foundation TrustOverall, did you feel you were treated with respect and dignity while you were in the hospital?</v>
      </c>
      <c r="F12884" s="29">
        <v>87.69</v>
      </c>
      <c r="G12884" s="29">
        <v>1.22</v>
      </c>
      <c r="H12884" s="29">
        <v>85.31</v>
      </c>
      <c r="I12884" s="29">
        <v>90.08</v>
      </c>
    </row>
    <row r="12885" spans="1:9" x14ac:dyDescent="0.25">
      <c r="A12885" s="2" t="s">
        <v>46</v>
      </c>
      <c r="B12885" s="2" t="s">
        <v>54</v>
      </c>
      <c r="C12885" s="2" t="s">
        <v>155</v>
      </c>
      <c r="D12885" s="2" t="s">
        <v>47</v>
      </c>
      <c r="E12885" s="2" t="str">
        <f t="shared" si="201"/>
        <v>2008Royal Surrey County Hospital NHS Foundation TrustOverall, did you feel you were treated with respect and dignity while you were in the hospital?</v>
      </c>
      <c r="F12885" s="29">
        <v>87.84</v>
      </c>
      <c r="G12885" s="29">
        <v>1.1200000000000001</v>
      </c>
      <c r="H12885" s="29">
        <v>85.64</v>
      </c>
      <c r="I12885" s="29">
        <v>90.04</v>
      </c>
    </row>
    <row r="12886" spans="1:9" x14ac:dyDescent="0.25">
      <c r="A12886" s="2" t="s">
        <v>46</v>
      </c>
      <c r="B12886" s="2" t="s">
        <v>54</v>
      </c>
      <c r="C12886" s="2" t="s">
        <v>139</v>
      </c>
      <c r="D12886" s="2" t="s">
        <v>47</v>
      </c>
      <c r="E12886" s="2" t="str">
        <f t="shared" si="201"/>
        <v>2008Nottingham University Hospitals NHS TrustOverall, did you feel you were treated with respect and dignity while you were in the hospital?</v>
      </c>
      <c r="F12886" s="29">
        <v>87.67</v>
      </c>
      <c r="G12886" s="29">
        <v>1.2</v>
      </c>
      <c r="H12886" s="29">
        <v>85.32</v>
      </c>
      <c r="I12886" s="29">
        <v>90.02</v>
      </c>
    </row>
    <row r="12887" spans="1:9" x14ac:dyDescent="0.25">
      <c r="A12887" s="2" t="s">
        <v>46</v>
      </c>
      <c r="B12887" s="2" t="s">
        <v>54</v>
      </c>
      <c r="C12887" s="2" t="s">
        <v>140</v>
      </c>
      <c r="D12887" s="2" t="s">
        <v>47</v>
      </c>
      <c r="E12887" s="2" t="str">
        <f t="shared" si="201"/>
        <v>2008Oxford University Hospitals NHS TrustOverall, did you feel you were treated with respect and dignity while you were in the hospital?</v>
      </c>
      <c r="F12887" s="29">
        <v>87.8</v>
      </c>
      <c r="G12887" s="29">
        <v>1.1299999999999999</v>
      </c>
      <c r="H12887" s="29">
        <v>85.59</v>
      </c>
      <c r="I12887" s="29">
        <v>90.01</v>
      </c>
    </row>
    <row r="12888" spans="1:9" x14ac:dyDescent="0.25">
      <c r="A12888" s="2" t="s">
        <v>46</v>
      </c>
      <c r="B12888" s="2" t="s">
        <v>54</v>
      </c>
      <c r="C12888" s="2" t="s">
        <v>203</v>
      </c>
      <c r="D12888" s="2" t="s">
        <v>47</v>
      </c>
      <c r="E12888" s="2" t="str">
        <f t="shared" si="201"/>
        <v>2008Warrington and Halton Hospitals NHS Foundation TrustOverall, did you feel you were treated with respect and dignity while you were in the hospital?</v>
      </c>
      <c r="F12888" s="29">
        <v>87.52</v>
      </c>
      <c r="G12888" s="29">
        <v>1.26</v>
      </c>
      <c r="H12888" s="29">
        <v>85.06</v>
      </c>
      <c r="I12888" s="29">
        <v>89.99</v>
      </c>
    </row>
    <row r="12889" spans="1:9" x14ac:dyDescent="0.25">
      <c r="A12889" s="2" t="s">
        <v>46</v>
      </c>
      <c r="B12889" s="2" t="s">
        <v>54</v>
      </c>
      <c r="C12889" s="2" t="s">
        <v>106</v>
      </c>
      <c r="D12889" s="2" t="s">
        <v>47</v>
      </c>
      <c r="E12889" s="2" t="str">
        <f t="shared" si="201"/>
        <v>2008Heatherwood and Wexham Park Hospitals NHS Foundation TrustOverall, did you feel you were treated with respect and dignity while you were in the hospital?</v>
      </c>
      <c r="F12889" s="29">
        <v>87.76</v>
      </c>
      <c r="G12889" s="29">
        <v>1.1299999999999999</v>
      </c>
      <c r="H12889" s="29">
        <v>85.55</v>
      </c>
      <c r="I12889" s="29">
        <v>89.98</v>
      </c>
    </row>
    <row r="12890" spans="1:9" x14ac:dyDescent="0.25">
      <c r="A12890" s="2" t="s">
        <v>46</v>
      </c>
      <c r="B12890" s="2" t="s">
        <v>54</v>
      </c>
      <c r="C12890" s="2" t="s">
        <v>73</v>
      </c>
      <c r="D12890" s="2" t="s">
        <v>47</v>
      </c>
      <c r="E12890" s="2" t="str">
        <f t="shared" si="201"/>
        <v>2008Brighton and Sussex University Hospitals NHS TrustOverall, did you feel you were treated with respect and dignity while you were in the hospital?</v>
      </c>
      <c r="F12890" s="29">
        <v>87.82</v>
      </c>
      <c r="G12890" s="29">
        <v>1.07</v>
      </c>
      <c r="H12890" s="29">
        <v>85.72</v>
      </c>
      <c r="I12890" s="29">
        <v>89.92</v>
      </c>
    </row>
    <row r="12891" spans="1:9" x14ac:dyDescent="0.25">
      <c r="A12891" s="2" t="s">
        <v>46</v>
      </c>
      <c r="B12891" s="2" t="s">
        <v>54</v>
      </c>
      <c r="C12891" s="2" t="s">
        <v>92</v>
      </c>
      <c r="D12891" s="2" t="s">
        <v>47</v>
      </c>
      <c r="E12891" s="2" t="str">
        <f t="shared" si="201"/>
        <v>2008East Cheshire NHS TrustOverall, did you feel you were treated with respect and dignity while you were in the hospital?</v>
      </c>
      <c r="F12891" s="29">
        <v>87.61</v>
      </c>
      <c r="G12891" s="29">
        <v>1.1599999999999999</v>
      </c>
      <c r="H12891" s="29">
        <v>85.33</v>
      </c>
      <c r="I12891" s="29">
        <v>89.88</v>
      </c>
    </row>
    <row r="12892" spans="1:9" x14ac:dyDescent="0.25">
      <c r="A12892" s="2" t="s">
        <v>46</v>
      </c>
      <c r="B12892" s="2" t="s">
        <v>54</v>
      </c>
      <c r="C12892" s="2" t="s">
        <v>105</v>
      </c>
      <c r="D12892" s="2" t="s">
        <v>47</v>
      </c>
      <c r="E12892" s="2" t="str">
        <f t="shared" si="201"/>
        <v>2008Heart of England NHS Foundation TrustOverall, did you feel you were treated with respect and dignity while you were in the hospital?</v>
      </c>
      <c r="F12892" s="29">
        <v>87.26</v>
      </c>
      <c r="G12892" s="29">
        <v>1.29</v>
      </c>
      <c r="H12892" s="29">
        <v>84.72</v>
      </c>
      <c r="I12892" s="29">
        <v>89.79</v>
      </c>
    </row>
    <row r="12893" spans="1:9" x14ac:dyDescent="0.25">
      <c r="A12893" s="2" t="s">
        <v>46</v>
      </c>
      <c r="B12893" s="2" t="s">
        <v>54</v>
      </c>
      <c r="C12893" s="2" t="s">
        <v>113</v>
      </c>
      <c r="D12893" s="2" t="s">
        <v>47</v>
      </c>
      <c r="E12893" s="2" t="str">
        <f t="shared" si="201"/>
        <v>2008James Paget University Hospitals NHS Foundation TrustOverall, did you feel you were treated with respect and dignity while you were in the hospital?</v>
      </c>
      <c r="F12893" s="29">
        <v>87.59</v>
      </c>
      <c r="G12893" s="29">
        <v>1.1100000000000001</v>
      </c>
      <c r="H12893" s="29">
        <v>85.41</v>
      </c>
      <c r="I12893" s="29">
        <v>89.77</v>
      </c>
    </row>
    <row r="12894" spans="1:9" x14ac:dyDescent="0.25">
      <c r="A12894" s="2" t="s">
        <v>46</v>
      </c>
      <c r="B12894" s="2" t="s">
        <v>54</v>
      </c>
      <c r="C12894" s="2" t="s">
        <v>207</v>
      </c>
      <c r="D12894" s="2" t="s">
        <v>47</v>
      </c>
      <c r="E12894" s="2" t="str">
        <f t="shared" si="201"/>
        <v>2008Western Sussex Hospitals NHS TrustOverall, did you feel you were treated with respect and dignity while you were in the hospital?</v>
      </c>
      <c r="F12894" s="29">
        <v>88.23</v>
      </c>
      <c r="G12894" s="29">
        <v>0.78</v>
      </c>
      <c r="H12894" s="29">
        <v>86.7</v>
      </c>
      <c r="I12894" s="29">
        <v>89.75</v>
      </c>
    </row>
    <row r="12895" spans="1:9" x14ac:dyDescent="0.25">
      <c r="A12895" s="2" t="s">
        <v>46</v>
      </c>
      <c r="B12895" s="2" t="s">
        <v>54</v>
      </c>
      <c r="C12895" s="2" t="s">
        <v>212</v>
      </c>
      <c r="D12895" s="2" t="s">
        <v>47</v>
      </c>
      <c r="E12895" s="2" t="str">
        <f t="shared" si="201"/>
        <v>2008Wye Valley NHS TrustOverall, did you feel you were treated with respect and dignity while you were in the hospital?</v>
      </c>
      <c r="F12895" s="29">
        <v>87.62</v>
      </c>
      <c r="G12895" s="29">
        <v>1.07</v>
      </c>
      <c r="H12895" s="29">
        <v>85.52</v>
      </c>
      <c r="I12895" s="29">
        <v>89.73</v>
      </c>
    </row>
    <row r="12896" spans="1:9" x14ac:dyDescent="0.25">
      <c r="A12896" s="2" t="s">
        <v>46</v>
      </c>
      <c r="B12896" s="2" t="s">
        <v>54</v>
      </c>
      <c r="C12896" s="2" t="s">
        <v>173</v>
      </c>
      <c r="D12896" s="2" t="s">
        <v>47</v>
      </c>
      <c r="E12896" s="2" t="str">
        <f t="shared" si="201"/>
        <v>2008Surrey and Sussex Healthcare NHS TrustOverall, did you feel you were treated with respect and dignity while you were in the hospital?</v>
      </c>
      <c r="F12896" s="29">
        <v>87.33</v>
      </c>
      <c r="G12896" s="29">
        <v>1.21</v>
      </c>
      <c r="H12896" s="29">
        <v>84.95</v>
      </c>
      <c r="I12896" s="29">
        <v>89.7</v>
      </c>
    </row>
    <row r="12897" spans="1:9" x14ac:dyDescent="0.25">
      <c r="A12897" s="2" t="s">
        <v>46</v>
      </c>
      <c r="B12897" s="2" t="s">
        <v>54</v>
      </c>
      <c r="C12897" s="2" t="s">
        <v>110</v>
      </c>
      <c r="D12897" s="2" t="s">
        <v>47</v>
      </c>
      <c r="E12897" s="2" t="str">
        <f t="shared" si="201"/>
        <v>2008Imperial College Healthcare NHS TrustOverall, did you feel you were treated with respect and dignity while you were in the hospital?</v>
      </c>
      <c r="F12897" s="29">
        <v>87.08</v>
      </c>
      <c r="G12897" s="29">
        <v>1.3</v>
      </c>
      <c r="H12897" s="29">
        <v>84.53</v>
      </c>
      <c r="I12897" s="29">
        <v>89.63</v>
      </c>
    </row>
    <row r="12898" spans="1:9" x14ac:dyDescent="0.25">
      <c r="A12898" s="2" t="s">
        <v>46</v>
      </c>
      <c r="B12898" s="2" t="s">
        <v>54</v>
      </c>
      <c r="C12898" s="2" t="s">
        <v>204</v>
      </c>
      <c r="D12898" s="2" t="s">
        <v>47</v>
      </c>
      <c r="E12898" s="2" t="str">
        <f t="shared" si="201"/>
        <v>2008West Hertfordshire Hospitals NHS TrustOverall, did you feel you were treated with respect and dignity while you were in the hospital?</v>
      </c>
      <c r="F12898" s="29">
        <v>87.32</v>
      </c>
      <c r="G12898" s="29">
        <v>1.17</v>
      </c>
      <c r="H12898" s="29">
        <v>85.03</v>
      </c>
      <c r="I12898" s="29">
        <v>89.62</v>
      </c>
    </row>
    <row r="12899" spans="1:9" x14ac:dyDescent="0.25">
      <c r="A12899" s="2" t="s">
        <v>46</v>
      </c>
      <c r="B12899" s="2" t="s">
        <v>54</v>
      </c>
      <c r="C12899" s="2" t="s">
        <v>197</v>
      </c>
      <c r="D12899" s="2" t="s">
        <v>47</v>
      </c>
      <c r="E12899" s="2" t="str">
        <f t="shared" si="201"/>
        <v>2008University Hospitals Birmingham NHS Foundation TrustOverall, did you feel you were treated with respect and dignity while you were in the hospital?</v>
      </c>
      <c r="F12899" s="29">
        <v>87.3</v>
      </c>
      <c r="G12899" s="29">
        <v>1.18</v>
      </c>
      <c r="H12899" s="29">
        <v>84.99</v>
      </c>
      <c r="I12899" s="29">
        <v>89.61</v>
      </c>
    </row>
    <row r="12900" spans="1:9" x14ac:dyDescent="0.25">
      <c r="A12900" s="2" t="s">
        <v>46</v>
      </c>
      <c r="B12900" s="2" t="s">
        <v>54</v>
      </c>
      <c r="C12900" s="2" t="s">
        <v>208</v>
      </c>
      <c r="D12900" s="2" t="s">
        <v>47</v>
      </c>
      <c r="E12900" s="2" t="str">
        <f t="shared" si="201"/>
        <v>2008Weston Area Health NHS TrustOverall, did you feel you were treated with respect and dignity while you were in the hospital?</v>
      </c>
      <c r="F12900" s="29">
        <v>87.39</v>
      </c>
      <c r="G12900" s="29">
        <v>1.1200000000000001</v>
      </c>
      <c r="H12900" s="29">
        <v>85.2</v>
      </c>
      <c r="I12900" s="29">
        <v>89.58</v>
      </c>
    </row>
    <row r="12901" spans="1:9" x14ac:dyDescent="0.25">
      <c r="A12901" s="2" t="s">
        <v>46</v>
      </c>
      <c r="B12901" s="2" t="s">
        <v>54</v>
      </c>
      <c r="C12901" s="2" t="s">
        <v>96</v>
      </c>
      <c r="D12901" s="2" t="s">
        <v>47</v>
      </c>
      <c r="E12901" s="2" t="str">
        <f t="shared" si="201"/>
        <v>2008Epsom and St Helier University Hospitals NHS TrustOverall, did you feel you were treated with respect and dignity while you were in the hospital?</v>
      </c>
      <c r="F12901" s="29">
        <v>87.33</v>
      </c>
      <c r="G12901" s="29">
        <v>1.1399999999999999</v>
      </c>
      <c r="H12901" s="29">
        <v>85.1</v>
      </c>
      <c r="I12901" s="29">
        <v>89.56</v>
      </c>
    </row>
    <row r="12902" spans="1:9" x14ac:dyDescent="0.25">
      <c r="A12902" s="2" t="s">
        <v>46</v>
      </c>
      <c r="B12902" s="2" t="s">
        <v>54</v>
      </c>
      <c r="C12902" s="2" t="s">
        <v>191</v>
      </c>
      <c r="D12902" s="2" t="s">
        <v>47</v>
      </c>
      <c r="E12902" s="2" t="str">
        <f t="shared" si="201"/>
        <v>2008The Whittington Hospital NHS TrustOverall, did you feel you were treated with respect and dignity while you were in the hospital?</v>
      </c>
      <c r="F12902" s="29">
        <v>86.84</v>
      </c>
      <c r="G12902" s="29">
        <v>1.38</v>
      </c>
      <c r="H12902" s="29">
        <v>84.13</v>
      </c>
      <c r="I12902" s="29">
        <v>89.56</v>
      </c>
    </row>
    <row r="12903" spans="1:9" x14ac:dyDescent="0.25">
      <c r="A12903" s="2" t="s">
        <v>46</v>
      </c>
      <c r="B12903" s="2" t="s">
        <v>54</v>
      </c>
      <c r="C12903" s="2" t="s">
        <v>65</v>
      </c>
      <c r="D12903" s="2" t="s">
        <v>47</v>
      </c>
      <c r="E12903" s="2" t="str">
        <f t="shared" si="201"/>
        <v>2008Barnsley Hospital NHS Foundation TrustOverall, did you feel you were treated with respect and dignity while you were in the hospital?</v>
      </c>
      <c r="F12903" s="29">
        <v>87.3</v>
      </c>
      <c r="G12903" s="29">
        <v>1.1499999999999999</v>
      </c>
      <c r="H12903" s="29">
        <v>85.05</v>
      </c>
      <c r="I12903" s="29">
        <v>89.55</v>
      </c>
    </row>
    <row r="12904" spans="1:9" x14ac:dyDescent="0.25">
      <c r="A12904" s="2" t="s">
        <v>46</v>
      </c>
      <c r="B12904" s="2" t="s">
        <v>54</v>
      </c>
      <c r="C12904" s="2" t="s">
        <v>62</v>
      </c>
      <c r="D12904" s="2" t="s">
        <v>47</v>
      </c>
      <c r="E12904" s="2" t="str">
        <f t="shared" si="201"/>
        <v>2008Ashford and St Peter's Hospitals NHS Foundation TrustOverall, did you feel you were treated with respect and dignity while you were in the hospital?</v>
      </c>
      <c r="F12904" s="27">
        <v>87.18</v>
      </c>
      <c r="G12904" s="27">
        <v>1.1399999999999999</v>
      </c>
      <c r="H12904" s="27">
        <v>84.94</v>
      </c>
      <c r="I12904" s="27">
        <v>89.43</v>
      </c>
    </row>
    <row r="12905" spans="1:9" x14ac:dyDescent="0.25">
      <c r="A12905" s="2" t="s">
        <v>46</v>
      </c>
      <c r="B12905" s="2" t="s">
        <v>54</v>
      </c>
      <c r="C12905" s="2" t="s">
        <v>72</v>
      </c>
      <c r="D12905" s="2" t="s">
        <v>47</v>
      </c>
      <c r="E12905" s="2" t="str">
        <f t="shared" si="201"/>
        <v>2008Bradford Teaching Hospitals NHS Foundation TrustOverall, did you feel you were treated with respect and dignity while you were in the hospital?</v>
      </c>
      <c r="F12905" s="29">
        <v>86.76</v>
      </c>
      <c r="G12905" s="29">
        <v>1.32</v>
      </c>
      <c r="H12905" s="29">
        <v>84.17</v>
      </c>
      <c r="I12905" s="29">
        <v>89.35</v>
      </c>
    </row>
    <row r="12906" spans="1:9" x14ac:dyDescent="0.25">
      <c r="A12906" s="2" t="s">
        <v>46</v>
      </c>
      <c r="B12906" s="2" t="s">
        <v>54</v>
      </c>
      <c r="C12906" s="2" t="s">
        <v>107</v>
      </c>
      <c r="D12906" s="2" t="s">
        <v>47</v>
      </c>
      <c r="E12906" s="2" t="str">
        <f t="shared" si="201"/>
        <v>2008Hinchingbrooke Health Care NHS TrustOverall, did you feel you were treated with respect and dignity while you were in the hospital?</v>
      </c>
      <c r="F12906" s="29">
        <v>87.3</v>
      </c>
      <c r="G12906" s="29">
        <v>1.05</v>
      </c>
      <c r="H12906" s="29">
        <v>85.25</v>
      </c>
      <c r="I12906" s="29">
        <v>89.35</v>
      </c>
    </row>
    <row r="12907" spans="1:9" x14ac:dyDescent="0.25">
      <c r="A12907" s="2" t="s">
        <v>46</v>
      </c>
      <c r="B12907" s="2" t="s">
        <v>54</v>
      </c>
      <c r="C12907" s="2" t="s">
        <v>123</v>
      </c>
      <c r="D12907" s="2" t="s">
        <v>47</v>
      </c>
      <c r="E12907" s="2" t="str">
        <f t="shared" si="201"/>
        <v>2008Maidstone and Tunbridge Wells NHS TrustOverall, did you feel you were treated with respect and dignity while you were in the hospital?</v>
      </c>
      <c r="F12907" s="29">
        <v>87.08</v>
      </c>
      <c r="G12907" s="29">
        <v>1.1299999999999999</v>
      </c>
      <c r="H12907" s="29">
        <v>84.85</v>
      </c>
      <c r="I12907" s="29">
        <v>89.3</v>
      </c>
    </row>
    <row r="12908" spans="1:9" x14ac:dyDescent="0.25">
      <c r="A12908" s="2" t="s">
        <v>46</v>
      </c>
      <c r="B12908" s="2" t="s">
        <v>54</v>
      </c>
      <c r="C12908" s="2" t="s">
        <v>71</v>
      </c>
      <c r="D12908" s="2" t="s">
        <v>47</v>
      </c>
      <c r="E12908" s="2" t="str">
        <f t="shared" si="201"/>
        <v>2008Bolton NHS Foundation TrustOverall, did you feel you were treated with respect and dignity while you were in the hospital?</v>
      </c>
      <c r="F12908" s="29">
        <v>86.89</v>
      </c>
      <c r="G12908" s="29">
        <v>1.22</v>
      </c>
      <c r="H12908" s="29">
        <v>84.5</v>
      </c>
      <c r="I12908" s="29">
        <v>89.28</v>
      </c>
    </row>
    <row r="12909" spans="1:9" x14ac:dyDescent="0.25">
      <c r="A12909" s="2" t="s">
        <v>46</v>
      </c>
      <c r="B12909" s="2" t="s">
        <v>54</v>
      </c>
      <c r="C12909" s="2" t="s">
        <v>126</v>
      </c>
      <c r="D12909" s="2" t="s">
        <v>47</v>
      </c>
      <c r="E12909" s="2" t="str">
        <f t="shared" si="201"/>
        <v>2008Mid Essex Hospital Services NHS TrustOverall, did you feel you were treated with respect and dignity while you were in the hospital?</v>
      </c>
      <c r="F12909" s="29">
        <v>86.98</v>
      </c>
      <c r="G12909" s="29">
        <v>1.17</v>
      </c>
      <c r="H12909" s="29">
        <v>84.68</v>
      </c>
      <c r="I12909" s="29">
        <v>89.28</v>
      </c>
    </row>
    <row r="12910" spans="1:9" x14ac:dyDescent="0.25">
      <c r="A12910" s="2" t="s">
        <v>46</v>
      </c>
      <c r="B12910" s="2" t="s">
        <v>54</v>
      </c>
      <c r="C12910" s="2" t="s">
        <v>117</v>
      </c>
      <c r="D12910" s="2" t="s">
        <v>47</v>
      </c>
      <c r="E12910" s="2" t="str">
        <f t="shared" si="201"/>
        <v>2008Lancashire Teaching Hospitals NHS Foundation TrustOverall, did you feel you were treated with respect and dignity while you were in the hospital?</v>
      </c>
      <c r="F12910" s="29">
        <v>86.73</v>
      </c>
      <c r="G12910" s="29">
        <v>1.2</v>
      </c>
      <c r="H12910" s="29">
        <v>84.37</v>
      </c>
      <c r="I12910" s="29">
        <v>89.08</v>
      </c>
    </row>
    <row r="12911" spans="1:9" x14ac:dyDescent="0.25">
      <c r="A12911" s="2" t="s">
        <v>46</v>
      </c>
      <c r="B12911" s="2" t="s">
        <v>54</v>
      </c>
      <c r="C12911" s="2" t="s">
        <v>95</v>
      </c>
      <c r="D12911" s="2" t="s">
        <v>47</v>
      </c>
      <c r="E12911" s="2" t="str">
        <f t="shared" si="201"/>
        <v>2008East Sussex Healthcare NHS TrustOverall, did you feel you were treated with respect and dignity while you were in the hospital?</v>
      </c>
      <c r="F12911" s="29">
        <v>86.92</v>
      </c>
      <c r="G12911" s="29">
        <v>1.0900000000000001</v>
      </c>
      <c r="H12911" s="29">
        <v>84.78</v>
      </c>
      <c r="I12911" s="29">
        <v>89.05</v>
      </c>
    </row>
    <row r="12912" spans="1:9" x14ac:dyDescent="0.25">
      <c r="A12912" s="2" t="s">
        <v>46</v>
      </c>
      <c r="B12912" s="2" t="s">
        <v>54</v>
      </c>
      <c r="C12912" s="2" t="s">
        <v>68</v>
      </c>
      <c r="D12912" s="2" t="s">
        <v>47</v>
      </c>
      <c r="E12912" s="2" t="str">
        <f t="shared" si="201"/>
        <v>2008Bedford Hospital NHS TrustOverall, did you feel you were treated with respect and dignity while you were in the hospital?</v>
      </c>
      <c r="F12912" s="29">
        <v>86.69</v>
      </c>
      <c r="G12912" s="29">
        <v>1.18</v>
      </c>
      <c r="H12912" s="29">
        <v>84.38</v>
      </c>
      <c r="I12912" s="29">
        <v>89</v>
      </c>
    </row>
    <row r="12913" spans="1:9" x14ac:dyDescent="0.25">
      <c r="A12913" s="2" t="s">
        <v>46</v>
      </c>
      <c r="B12913" s="2" t="s">
        <v>54</v>
      </c>
      <c r="C12913" s="2" t="s">
        <v>76</v>
      </c>
      <c r="D12913" s="2" t="s">
        <v>47</v>
      </c>
      <c r="E12913" s="2" t="str">
        <f t="shared" si="201"/>
        <v>2008Calderdale and Huddersfield NHS Foundation TrustOverall, did you feel you were treated with respect and dignity while you were in the hospital?</v>
      </c>
      <c r="F12913" s="29">
        <v>86.68</v>
      </c>
      <c r="G12913" s="29">
        <v>1.1599999999999999</v>
      </c>
      <c r="H12913" s="29">
        <v>84.41</v>
      </c>
      <c r="I12913" s="29">
        <v>88.96</v>
      </c>
    </row>
    <row r="12914" spans="1:9" x14ac:dyDescent="0.25">
      <c r="A12914" s="2" t="s">
        <v>46</v>
      </c>
      <c r="B12914" s="2" t="s">
        <v>54</v>
      </c>
      <c r="C12914" s="2" t="s">
        <v>179</v>
      </c>
      <c r="D12914" s="2" t="s">
        <v>47</v>
      </c>
      <c r="E12914" s="2" t="str">
        <f t="shared" si="201"/>
        <v>2008The Hillingdon Hospitals NHS Foundation TrustOverall, did you feel you were treated with respect and dignity while you were in the hospital?</v>
      </c>
      <c r="F12914" s="29">
        <v>86.48</v>
      </c>
      <c r="G12914" s="29">
        <v>1.22</v>
      </c>
      <c r="H12914" s="29">
        <v>84.08</v>
      </c>
      <c r="I12914" s="29">
        <v>88.87</v>
      </c>
    </row>
    <row r="12915" spans="1:9" x14ac:dyDescent="0.25">
      <c r="A12915" s="2" t="s">
        <v>46</v>
      </c>
      <c r="B12915" s="2" t="s">
        <v>54</v>
      </c>
      <c r="C12915" s="2" t="s">
        <v>181</v>
      </c>
      <c r="D12915" s="2" t="s">
        <v>47</v>
      </c>
      <c r="E12915" s="2" t="str">
        <f t="shared" si="201"/>
        <v>2008The Pennine Acute Hospitals NHS TrustOverall, did you feel you were treated with respect and dignity while you were in the hospital?</v>
      </c>
      <c r="F12915" s="29">
        <v>86.43</v>
      </c>
      <c r="G12915" s="29">
        <v>1.23</v>
      </c>
      <c r="H12915" s="29">
        <v>84.01</v>
      </c>
      <c r="I12915" s="29">
        <v>88.84</v>
      </c>
    </row>
    <row r="12916" spans="1:9" x14ac:dyDescent="0.25">
      <c r="A12916" s="2" t="s">
        <v>46</v>
      </c>
      <c r="B12916" s="2" t="s">
        <v>54</v>
      </c>
      <c r="C12916" s="2" t="s">
        <v>168</v>
      </c>
      <c r="D12916" s="2" t="s">
        <v>47</v>
      </c>
      <c r="E12916" s="2" t="str">
        <f t="shared" si="201"/>
        <v>2008Southend University Hospital NHS Foundation TrustOverall, did you feel you were treated with respect and dignity while you were in the hospital?</v>
      </c>
      <c r="F12916" s="29">
        <v>86.66</v>
      </c>
      <c r="G12916" s="29">
        <v>1.1100000000000001</v>
      </c>
      <c r="H12916" s="29">
        <v>84.48</v>
      </c>
      <c r="I12916" s="29">
        <v>88.83</v>
      </c>
    </row>
    <row r="12917" spans="1:9" x14ac:dyDescent="0.25">
      <c r="A12917" s="2" t="s">
        <v>46</v>
      </c>
      <c r="B12917" s="2" t="s">
        <v>54</v>
      </c>
      <c r="C12917" s="2" t="s">
        <v>202</v>
      </c>
      <c r="D12917" s="2" t="s">
        <v>47</v>
      </c>
      <c r="E12917" s="2" t="str">
        <f t="shared" si="201"/>
        <v>2008Walsall Healthcare NHS TrustOverall, did you feel you were treated with respect and dignity while you were in the hospital?</v>
      </c>
      <c r="F12917" s="29">
        <v>86.49</v>
      </c>
      <c r="G12917" s="29">
        <v>1.17</v>
      </c>
      <c r="H12917" s="29">
        <v>84.2</v>
      </c>
      <c r="I12917" s="29">
        <v>88.79</v>
      </c>
    </row>
    <row r="12918" spans="1:9" x14ac:dyDescent="0.25">
      <c r="A12918" s="2" t="s">
        <v>46</v>
      </c>
      <c r="B12918" s="2" t="s">
        <v>54</v>
      </c>
      <c r="C12918" s="2" t="s">
        <v>205</v>
      </c>
      <c r="D12918" s="2" t="s">
        <v>47</v>
      </c>
      <c r="E12918" s="2" t="str">
        <f t="shared" si="201"/>
        <v>2008West Middlesex University Hospital NHS TrustOverall, did you feel you were treated with respect and dignity while you were in the hospital?</v>
      </c>
      <c r="F12918" s="29">
        <v>86.25</v>
      </c>
      <c r="G12918" s="29">
        <v>1.26</v>
      </c>
      <c r="H12918" s="29">
        <v>83.77</v>
      </c>
      <c r="I12918" s="29">
        <v>88.73</v>
      </c>
    </row>
    <row r="12919" spans="1:9" x14ac:dyDescent="0.25">
      <c r="A12919" s="2" t="s">
        <v>46</v>
      </c>
      <c r="B12919" s="2" t="s">
        <v>54</v>
      </c>
      <c r="C12919" s="2" t="s">
        <v>129</v>
      </c>
      <c r="D12919" s="2" t="s">
        <v>47</v>
      </c>
      <c r="E12919" s="2" t="str">
        <f t="shared" si="201"/>
        <v>2008Milton Keynes Hospital NHS Foundation TrustOverall, did you feel you were treated with respect and dignity while you were in the hospital?</v>
      </c>
      <c r="F12919" s="29">
        <v>86.22</v>
      </c>
      <c r="G12919" s="29">
        <v>1.2</v>
      </c>
      <c r="H12919" s="29">
        <v>83.87</v>
      </c>
      <c r="I12919" s="29">
        <v>88.57</v>
      </c>
    </row>
    <row r="12920" spans="1:9" x14ac:dyDescent="0.25">
      <c r="A12920" s="2" t="s">
        <v>46</v>
      </c>
      <c r="B12920" s="2" t="s">
        <v>54</v>
      </c>
      <c r="C12920" s="2" t="s">
        <v>127</v>
      </c>
      <c r="D12920" s="2" t="s">
        <v>47</v>
      </c>
      <c r="E12920" s="2" t="str">
        <f t="shared" si="201"/>
        <v>2008Mid Staffordshire NHS Foundation TrustOverall, did you feel you were treated with respect and dignity while you were in the hospital?</v>
      </c>
      <c r="F12920" s="29">
        <v>86.17</v>
      </c>
      <c r="G12920" s="29">
        <v>1.1499999999999999</v>
      </c>
      <c r="H12920" s="29">
        <v>83.91</v>
      </c>
      <c r="I12920" s="29">
        <v>88.42</v>
      </c>
    </row>
    <row r="12921" spans="1:9" x14ac:dyDescent="0.25">
      <c r="A12921" s="2" t="s">
        <v>46</v>
      </c>
      <c r="B12921" s="2" t="s">
        <v>54</v>
      </c>
      <c r="C12921" s="2" t="s">
        <v>137</v>
      </c>
      <c r="D12921" s="2" t="s">
        <v>47</v>
      </c>
      <c r="E12921" s="2" t="str">
        <f t="shared" si="201"/>
        <v>2008Northern Lincolnshire and Goole Hospitals NHS Foundation TrustOverall, did you feel you were treated with respect and dignity while you were in the hospital?</v>
      </c>
      <c r="F12921" s="29">
        <v>86.2</v>
      </c>
      <c r="G12921" s="29">
        <v>1.07</v>
      </c>
      <c r="H12921" s="29">
        <v>84.11</v>
      </c>
      <c r="I12921" s="29">
        <v>88.29</v>
      </c>
    </row>
    <row r="12922" spans="1:9" x14ac:dyDescent="0.25">
      <c r="A12922" s="2" t="s">
        <v>46</v>
      </c>
      <c r="B12922" s="2" t="s">
        <v>54</v>
      </c>
      <c r="C12922" s="2" t="s">
        <v>214</v>
      </c>
      <c r="D12922" s="2" t="s">
        <v>47</v>
      </c>
      <c r="E12922" s="2" t="str">
        <f t="shared" si="201"/>
        <v>2008York Teaching Hospital NHS Foundation TrustOverall, did you feel you were treated with respect and dignity while you were in the hospital?</v>
      </c>
      <c r="F12922" s="29">
        <v>86.76</v>
      </c>
      <c r="G12922" s="29">
        <v>0.78</v>
      </c>
      <c r="H12922" s="29">
        <v>85.23</v>
      </c>
      <c r="I12922" s="29">
        <v>88.29</v>
      </c>
    </row>
    <row r="12923" spans="1:9" x14ac:dyDescent="0.25">
      <c r="A12923" s="2" t="s">
        <v>46</v>
      </c>
      <c r="B12923" s="2" t="s">
        <v>54</v>
      </c>
      <c r="C12923" s="2" t="s">
        <v>122</v>
      </c>
      <c r="D12923" s="2" t="s">
        <v>47</v>
      </c>
      <c r="E12923" s="2" t="str">
        <f t="shared" si="201"/>
        <v>2008Luton and Dunstable Hospital NHS Foundation TrustOverall, did you feel you were treated with respect and dignity while you were in the hospital?</v>
      </c>
      <c r="F12923" s="29">
        <v>85.98</v>
      </c>
      <c r="G12923" s="29">
        <v>1.1499999999999999</v>
      </c>
      <c r="H12923" s="29">
        <v>83.72</v>
      </c>
      <c r="I12923" s="29">
        <v>88.24</v>
      </c>
    </row>
    <row r="12924" spans="1:9" x14ac:dyDescent="0.25">
      <c r="A12924" s="2" t="s">
        <v>46</v>
      </c>
      <c r="B12924" s="2" t="s">
        <v>54</v>
      </c>
      <c r="C12924" s="2" t="s">
        <v>64</v>
      </c>
      <c r="D12924" s="2" t="s">
        <v>47</v>
      </c>
      <c r="E12924" s="2" t="str">
        <f t="shared" si="201"/>
        <v>2008Barnet and Chase Farm Hospitals NHS TrustOverall, did you feel you were treated with respect and dignity while you were in the hospital?</v>
      </c>
      <c r="F12924" s="29">
        <v>85.75</v>
      </c>
      <c r="G12924" s="29">
        <v>1.23</v>
      </c>
      <c r="H12924" s="29">
        <v>83.33</v>
      </c>
      <c r="I12924" s="29">
        <v>88.17</v>
      </c>
    </row>
    <row r="12925" spans="1:9" x14ac:dyDescent="0.25">
      <c r="A12925" s="2" t="s">
        <v>46</v>
      </c>
      <c r="B12925" s="2" t="s">
        <v>54</v>
      </c>
      <c r="C12925" s="2" t="s">
        <v>99</v>
      </c>
      <c r="D12925" s="2" t="s">
        <v>47</v>
      </c>
      <c r="E12925" s="2" t="str">
        <f t="shared" si="201"/>
        <v>2008George Eliot Hospital NHS TrustOverall, did you feel you were treated with respect and dignity while you were in the hospital?</v>
      </c>
      <c r="F12925" s="29">
        <v>85.88</v>
      </c>
      <c r="G12925" s="29">
        <v>1.17</v>
      </c>
      <c r="H12925" s="29">
        <v>83.59</v>
      </c>
      <c r="I12925" s="29">
        <v>88.16</v>
      </c>
    </row>
    <row r="12926" spans="1:9" x14ac:dyDescent="0.25">
      <c r="A12926" s="2" t="s">
        <v>46</v>
      </c>
      <c r="B12926" s="2" t="s">
        <v>54</v>
      </c>
      <c r="C12926" s="2" t="s">
        <v>143</v>
      </c>
      <c r="D12926" s="2" t="s">
        <v>47</v>
      </c>
      <c r="E12926" s="2" t="str">
        <f t="shared" si="201"/>
        <v>2008Plymouth Hospitals NHS TrustOverall, did you feel you were treated with respect and dignity while you were in the hospital?</v>
      </c>
      <c r="F12926" s="29">
        <v>85.97</v>
      </c>
      <c r="G12926" s="29">
        <v>1.07</v>
      </c>
      <c r="H12926" s="29">
        <v>83.87</v>
      </c>
      <c r="I12926" s="29">
        <v>88.08</v>
      </c>
    </row>
    <row r="12927" spans="1:9" x14ac:dyDescent="0.25">
      <c r="A12927" s="2" t="s">
        <v>46</v>
      </c>
      <c r="B12927" s="2" t="s">
        <v>54</v>
      </c>
      <c r="C12927" s="2" t="s">
        <v>109</v>
      </c>
      <c r="D12927" s="2" t="s">
        <v>47</v>
      </c>
      <c r="E12927" s="2" t="str">
        <f t="shared" si="201"/>
        <v>2008Hull and East Yorkshire Hospitals NHS TrustOverall, did you feel you were treated with respect and dignity while you were in the hospital?</v>
      </c>
      <c r="F12927" s="29">
        <v>85.78</v>
      </c>
      <c r="G12927" s="29">
        <v>1.1399999999999999</v>
      </c>
      <c r="H12927" s="29">
        <v>83.54</v>
      </c>
      <c r="I12927" s="29">
        <v>88.02</v>
      </c>
    </row>
    <row r="12928" spans="1:9" x14ac:dyDescent="0.25">
      <c r="A12928" s="2" t="s">
        <v>46</v>
      </c>
      <c r="B12928" s="2" t="s">
        <v>54</v>
      </c>
      <c r="C12928" s="2" t="s">
        <v>199</v>
      </c>
      <c r="D12928" s="2" t="s">
        <v>47</v>
      </c>
      <c r="E12928" s="2" t="str">
        <f t="shared" si="201"/>
        <v>2008University Hospitals Coventry and Warwickshire NHS TrustOverall, did you feel you were treated with respect and dignity while you were in the hospital?</v>
      </c>
      <c r="F12928" s="29">
        <v>85.53</v>
      </c>
      <c r="G12928" s="29">
        <v>1.18</v>
      </c>
      <c r="H12928" s="29">
        <v>83.23</v>
      </c>
      <c r="I12928" s="29">
        <v>87.84</v>
      </c>
    </row>
    <row r="12929" spans="1:9" x14ac:dyDescent="0.25">
      <c r="A12929" s="2" t="s">
        <v>46</v>
      </c>
      <c r="B12929" s="2" t="s">
        <v>54</v>
      </c>
      <c r="C12929" s="2" t="s">
        <v>93</v>
      </c>
      <c r="D12929" s="2" t="s">
        <v>47</v>
      </c>
      <c r="E12929" s="2" t="str">
        <f t="shared" si="201"/>
        <v>2008East Kent Hospitals University NHS Foundation TrustOverall, did you feel you were treated with respect and dignity while you were in the hospital?</v>
      </c>
      <c r="F12929" s="29">
        <v>85.6</v>
      </c>
      <c r="G12929" s="29">
        <v>1.1100000000000001</v>
      </c>
      <c r="H12929" s="29">
        <v>83.43</v>
      </c>
      <c r="I12929" s="29">
        <v>87.78</v>
      </c>
    </row>
    <row r="12930" spans="1:9" x14ac:dyDescent="0.25">
      <c r="A12930" s="2" t="s">
        <v>46</v>
      </c>
      <c r="B12930" s="2" t="s">
        <v>54</v>
      </c>
      <c r="C12930" s="2" t="s">
        <v>151</v>
      </c>
      <c r="D12930" s="2" t="s">
        <v>47</v>
      </c>
      <c r="E12930" s="2" t="str">
        <f t="shared" ref="E12930:E12993" si="202">B12930&amp;C12930&amp;D12930</f>
        <v>2008Royal Free London NHS Foundation TrustOverall, did you feel you were treated with respect and dignity while you were in the hospital?</v>
      </c>
      <c r="F12930" s="29">
        <v>85.27</v>
      </c>
      <c r="G12930" s="29">
        <v>1.27</v>
      </c>
      <c r="H12930" s="29">
        <v>82.78</v>
      </c>
      <c r="I12930" s="29">
        <v>87.75</v>
      </c>
    </row>
    <row r="12931" spans="1:9" x14ac:dyDescent="0.25">
      <c r="A12931" s="2" t="s">
        <v>46</v>
      </c>
      <c r="B12931" s="2" t="s">
        <v>54</v>
      </c>
      <c r="C12931" s="2" t="s">
        <v>67</v>
      </c>
      <c r="D12931" s="2" t="s">
        <v>47</v>
      </c>
      <c r="E12931" s="2" t="str">
        <f t="shared" si="202"/>
        <v>2008Basildon and Thurrock University Hospitals NHS Foundation TrustOverall, did you feel you were treated with respect and dignity while you were in the hospital?</v>
      </c>
      <c r="F12931" s="29">
        <v>85.57</v>
      </c>
      <c r="G12931" s="29">
        <v>1.1100000000000001</v>
      </c>
      <c r="H12931" s="29">
        <v>83.41</v>
      </c>
      <c r="I12931" s="29">
        <v>87.74</v>
      </c>
    </row>
    <row r="12932" spans="1:9" x14ac:dyDescent="0.25">
      <c r="A12932" s="2" t="s">
        <v>46</v>
      </c>
      <c r="B12932" s="2" t="s">
        <v>54</v>
      </c>
      <c r="C12932" s="2" t="s">
        <v>200</v>
      </c>
      <c r="D12932" s="2" t="s">
        <v>47</v>
      </c>
      <c r="E12932" s="2" t="str">
        <f t="shared" si="202"/>
        <v>2008University Hospitals of Leicester NHS TrustOverall, did you feel you were treated with respect and dignity while you were in the hospital?</v>
      </c>
      <c r="F12932" s="29">
        <v>85.28</v>
      </c>
      <c r="G12932" s="29">
        <v>1.1299999999999999</v>
      </c>
      <c r="H12932" s="29">
        <v>83.05</v>
      </c>
      <c r="I12932" s="29">
        <v>87.5</v>
      </c>
    </row>
    <row r="12933" spans="1:9" x14ac:dyDescent="0.25">
      <c r="A12933" s="2" t="s">
        <v>46</v>
      </c>
      <c r="B12933" s="2" t="s">
        <v>54</v>
      </c>
      <c r="C12933" s="2" t="s">
        <v>182</v>
      </c>
      <c r="D12933" s="2" t="s">
        <v>47</v>
      </c>
      <c r="E12933" s="2" t="str">
        <f t="shared" si="202"/>
        <v>2008The Princess Alexandra Hospital NHS TrustOverall, did you feel you were treated with respect and dignity while you were in the hospital?</v>
      </c>
      <c r="F12933" s="29">
        <v>85.19</v>
      </c>
      <c r="G12933" s="29">
        <v>1.1499999999999999</v>
      </c>
      <c r="H12933" s="29">
        <v>82.94</v>
      </c>
      <c r="I12933" s="29">
        <v>87.44</v>
      </c>
    </row>
    <row r="12934" spans="1:9" x14ac:dyDescent="0.25">
      <c r="A12934" s="2" t="s">
        <v>46</v>
      </c>
      <c r="B12934" s="2" t="s">
        <v>54</v>
      </c>
      <c r="C12934" s="2" t="s">
        <v>124</v>
      </c>
      <c r="D12934" s="2" t="s">
        <v>47</v>
      </c>
      <c r="E12934" s="2" t="str">
        <f t="shared" si="202"/>
        <v>2008Medway NHS Foundation TrustOverall, did you feel you were treated with respect and dignity while you were in the hospital?</v>
      </c>
      <c r="F12934" s="29">
        <v>84.93</v>
      </c>
      <c r="G12934" s="29">
        <v>1.17</v>
      </c>
      <c r="H12934" s="29">
        <v>82.64</v>
      </c>
      <c r="I12934" s="29">
        <v>87.21</v>
      </c>
    </row>
    <row r="12935" spans="1:9" x14ac:dyDescent="0.25">
      <c r="A12935" s="2" t="s">
        <v>46</v>
      </c>
      <c r="B12935" s="2" t="s">
        <v>54</v>
      </c>
      <c r="C12935" s="2" t="s">
        <v>63</v>
      </c>
      <c r="D12935" s="2" t="s">
        <v>47</v>
      </c>
      <c r="E12935" s="2" t="str">
        <f t="shared" si="202"/>
        <v>2008Barking, Havering and Redbridge University Hospitals NHS TrustOverall, did you feel you were treated with respect and dignity while you were in the hospital?</v>
      </c>
      <c r="F12935" s="29">
        <v>84.76</v>
      </c>
      <c r="G12935" s="29">
        <v>1.24</v>
      </c>
      <c r="H12935" s="29">
        <v>82.33</v>
      </c>
      <c r="I12935" s="29">
        <v>87.19</v>
      </c>
    </row>
    <row r="12936" spans="1:9" x14ac:dyDescent="0.25">
      <c r="A12936" s="2" t="s">
        <v>46</v>
      </c>
      <c r="B12936" s="2" t="s">
        <v>54</v>
      </c>
      <c r="C12936" s="2" t="s">
        <v>90</v>
      </c>
      <c r="D12936" s="2" t="s">
        <v>47</v>
      </c>
      <c r="E12936" s="2" t="str">
        <f t="shared" si="202"/>
        <v>2008Ealing Hospital NHS TrustOverall, did you feel you were treated with respect and dignity while you were in the hospital?</v>
      </c>
      <c r="F12936" s="29">
        <v>84.39</v>
      </c>
      <c r="G12936" s="29">
        <v>1.32</v>
      </c>
      <c r="H12936" s="29">
        <v>81.790000000000006</v>
      </c>
      <c r="I12936" s="29">
        <v>86.98</v>
      </c>
    </row>
    <row r="12937" spans="1:9" x14ac:dyDescent="0.25">
      <c r="A12937" s="2" t="s">
        <v>46</v>
      </c>
      <c r="B12937" s="2" t="s">
        <v>54</v>
      </c>
      <c r="C12937" s="2" t="s">
        <v>145</v>
      </c>
      <c r="D12937" s="2" t="s">
        <v>47</v>
      </c>
      <c r="E12937" s="2" t="str">
        <f t="shared" si="202"/>
        <v>2008Portsmouth Hospitals NHS TrustOverall, did you feel you were treated with respect and dignity while you were in the hospital?</v>
      </c>
      <c r="F12937" s="29">
        <v>84.65</v>
      </c>
      <c r="G12937" s="29">
        <v>1.1399999999999999</v>
      </c>
      <c r="H12937" s="29">
        <v>82.41</v>
      </c>
      <c r="I12937" s="29">
        <v>86.89</v>
      </c>
    </row>
    <row r="12938" spans="1:9" x14ac:dyDescent="0.25">
      <c r="A12938" s="2" t="s">
        <v>46</v>
      </c>
      <c r="B12938" s="2" t="s">
        <v>54</v>
      </c>
      <c r="C12938" s="2" t="s">
        <v>164</v>
      </c>
      <c r="D12938" s="2" t="s">
        <v>47</v>
      </c>
      <c r="E12938" s="2" t="str">
        <f t="shared" si="202"/>
        <v>2008South London Healthcare NHS TrustOverall, did you feel you were treated with respect and dignity while you were in the hospital?</v>
      </c>
      <c r="F12938" s="29">
        <v>85.51</v>
      </c>
      <c r="G12938" s="29">
        <v>0.66</v>
      </c>
      <c r="H12938" s="29">
        <v>84.2</v>
      </c>
      <c r="I12938" s="29">
        <v>86.81</v>
      </c>
    </row>
    <row r="12939" spans="1:9" x14ac:dyDescent="0.25">
      <c r="A12939" s="2" t="s">
        <v>46</v>
      </c>
      <c r="B12939" s="2" t="s">
        <v>54</v>
      </c>
      <c r="C12939" s="2" t="s">
        <v>119</v>
      </c>
      <c r="D12939" s="2" t="s">
        <v>47</v>
      </c>
      <c r="E12939" s="2" t="str">
        <f t="shared" si="202"/>
        <v>2008Lewisham Healthcare NHS TrustOverall, did you feel you were treated with respect and dignity while you were in the hospital?</v>
      </c>
      <c r="F12939" s="29">
        <v>84.16</v>
      </c>
      <c r="G12939" s="29">
        <v>1.26</v>
      </c>
      <c r="H12939" s="29">
        <v>81.7</v>
      </c>
      <c r="I12939" s="29">
        <v>86.62</v>
      </c>
    </row>
    <row r="12940" spans="1:9" x14ac:dyDescent="0.25">
      <c r="A12940" s="2" t="s">
        <v>46</v>
      </c>
      <c r="B12940" s="2" t="s">
        <v>54</v>
      </c>
      <c r="C12940" s="2" t="s">
        <v>82</v>
      </c>
      <c r="D12940" s="2" t="s">
        <v>47</v>
      </c>
      <c r="E12940" s="2" t="str">
        <f t="shared" si="202"/>
        <v>2008Colchester Hospital University NHS Foundation TrustOverall, did you feel you were treated with respect and dignity while you were in the hospital?</v>
      </c>
      <c r="F12940" s="29">
        <v>84.28</v>
      </c>
      <c r="G12940" s="29">
        <v>1.1100000000000001</v>
      </c>
      <c r="H12940" s="29">
        <v>82.1</v>
      </c>
      <c r="I12940" s="29">
        <v>86.45</v>
      </c>
    </row>
    <row r="12941" spans="1:9" x14ac:dyDescent="0.25">
      <c r="A12941" s="2" t="s">
        <v>46</v>
      </c>
      <c r="B12941" s="2" t="s">
        <v>54</v>
      </c>
      <c r="C12941" s="2" t="s">
        <v>94</v>
      </c>
      <c r="D12941" s="2" t="s">
        <v>47</v>
      </c>
      <c r="E12941" s="2" t="str">
        <f t="shared" si="202"/>
        <v>2008East Lancashire Hospitals NHS TrustOverall, did you feel you were treated with respect and dignity while you were in the hospital?</v>
      </c>
      <c r="F12941" s="29">
        <v>83.95</v>
      </c>
      <c r="G12941" s="29">
        <v>1.27</v>
      </c>
      <c r="H12941" s="29">
        <v>81.459999999999994</v>
      </c>
      <c r="I12941" s="29">
        <v>86.45</v>
      </c>
    </row>
    <row r="12942" spans="1:9" x14ac:dyDescent="0.25">
      <c r="A12942" s="2" t="s">
        <v>46</v>
      </c>
      <c r="B12942" s="2" t="s">
        <v>54</v>
      </c>
      <c r="C12942" s="2" t="s">
        <v>91</v>
      </c>
      <c r="D12942" s="2" t="s">
        <v>47</v>
      </c>
      <c r="E12942" s="2" t="str">
        <f t="shared" si="202"/>
        <v>2008East and North Hertfordshire NHS TrustOverall, did you feel you were treated with respect and dignity while you were in the hospital?</v>
      </c>
      <c r="F12942" s="29">
        <v>84.09</v>
      </c>
      <c r="G12942" s="29">
        <v>1.19</v>
      </c>
      <c r="H12942" s="29">
        <v>81.760000000000005</v>
      </c>
      <c r="I12942" s="29">
        <v>86.43</v>
      </c>
    </row>
    <row r="12943" spans="1:9" x14ac:dyDescent="0.25">
      <c r="A12943" s="2" t="s">
        <v>46</v>
      </c>
      <c r="B12943" s="2" t="s">
        <v>54</v>
      </c>
      <c r="C12943" s="2" t="s">
        <v>134</v>
      </c>
      <c r="D12943" s="2" t="s">
        <v>47</v>
      </c>
      <c r="E12943" s="2" t="str">
        <f t="shared" si="202"/>
        <v>2008North West London Hospitals NHS TrustOverall, did you feel you were treated with respect and dignity while you were in the hospital?</v>
      </c>
      <c r="F12943" s="29">
        <v>83.86</v>
      </c>
      <c r="G12943" s="29">
        <v>1.29</v>
      </c>
      <c r="H12943" s="29">
        <v>81.33</v>
      </c>
      <c r="I12943" s="29">
        <v>86.4</v>
      </c>
    </row>
    <row r="12944" spans="1:9" x14ac:dyDescent="0.25">
      <c r="A12944" s="2" t="s">
        <v>46</v>
      </c>
      <c r="B12944" s="2" t="s">
        <v>54</v>
      </c>
      <c r="C12944" s="2" t="s">
        <v>66</v>
      </c>
      <c r="D12944" s="2" t="s">
        <v>47</v>
      </c>
      <c r="E12944" s="2" t="str">
        <f t="shared" si="202"/>
        <v>2008Barts Health NHS TrustOverall, did you feel you were treated with respect and dignity while you were in the hospital?</v>
      </c>
      <c r="F12944" s="29">
        <v>84.86</v>
      </c>
      <c r="G12944" s="29">
        <v>0.76</v>
      </c>
      <c r="H12944" s="29">
        <v>83.37</v>
      </c>
      <c r="I12944" s="29">
        <v>86.36</v>
      </c>
    </row>
    <row r="12945" spans="1:9" x14ac:dyDescent="0.25">
      <c r="A12945" s="2" t="s">
        <v>46</v>
      </c>
      <c r="B12945" s="2" t="s">
        <v>54</v>
      </c>
      <c r="C12945" s="2" t="s">
        <v>128</v>
      </c>
      <c r="D12945" s="2" t="s">
        <v>47</v>
      </c>
      <c r="E12945" s="2" t="str">
        <f t="shared" si="202"/>
        <v>2008Mid Yorkshire Hospitals NHS TrustOverall, did you feel you were treated with respect and dignity while you were in the hospital?</v>
      </c>
      <c r="F12945" s="29">
        <v>83.68</v>
      </c>
      <c r="G12945" s="29">
        <v>1.18</v>
      </c>
      <c r="H12945" s="29">
        <v>81.37</v>
      </c>
      <c r="I12945" s="29">
        <v>86</v>
      </c>
    </row>
    <row r="12946" spans="1:9" x14ac:dyDescent="0.25">
      <c r="A12946" s="2" t="s">
        <v>46</v>
      </c>
      <c r="B12946" s="2" t="s">
        <v>54</v>
      </c>
      <c r="C12946" s="2" t="s">
        <v>85</v>
      </c>
      <c r="D12946" s="2" t="s">
        <v>47</v>
      </c>
      <c r="E12946" s="2" t="str">
        <f t="shared" si="202"/>
        <v>2008Croydon Health Services NHS TrustOverall, did you feel you were treated with respect and dignity while you were in the hospital?</v>
      </c>
      <c r="F12946" s="29">
        <v>83.64</v>
      </c>
      <c r="G12946" s="29">
        <v>1.2</v>
      </c>
      <c r="H12946" s="29">
        <v>81.290000000000006</v>
      </c>
      <c r="I12946" s="29">
        <v>85.99</v>
      </c>
    </row>
    <row r="12947" spans="1:9" x14ac:dyDescent="0.25">
      <c r="A12947" s="2" t="s">
        <v>46</v>
      </c>
      <c r="B12947" s="2" t="s">
        <v>54</v>
      </c>
      <c r="C12947" s="2" t="s">
        <v>135</v>
      </c>
      <c r="D12947" s="2" t="s">
        <v>47</v>
      </c>
      <c r="E12947" s="2" t="str">
        <f t="shared" si="202"/>
        <v>2008Northampton General Hospital NHS TrustOverall, did you feel you were treated with respect and dignity while you were in the hospital?</v>
      </c>
      <c r="F12947" s="29">
        <v>83.47</v>
      </c>
      <c r="G12947" s="29">
        <v>1.17</v>
      </c>
      <c r="H12947" s="29">
        <v>81.17</v>
      </c>
      <c r="I12947" s="29">
        <v>85.77</v>
      </c>
    </row>
    <row r="12948" spans="1:9" x14ac:dyDescent="0.25">
      <c r="A12948" s="2" t="s">
        <v>46</v>
      </c>
      <c r="B12948" s="2" t="s">
        <v>54</v>
      </c>
      <c r="C12948" s="2" t="s">
        <v>5</v>
      </c>
      <c r="D12948" s="2" t="s">
        <v>47</v>
      </c>
      <c r="E12948" s="2" t="str">
        <f t="shared" si="202"/>
        <v>2008North Middlesex University Hospital NHS TrustOverall, did you feel you were treated with respect and dignity while you were in the hospital?</v>
      </c>
      <c r="F12948" s="29">
        <v>82.05</v>
      </c>
      <c r="G12948" s="29">
        <v>1.35</v>
      </c>
      <c r="H12948" s="29">
        <v>79.39</v>
      </c>
      <c r="I12948" s="29">
        <v>84.7</v>
      </c>
    </row>
    <row r="12949" spans="1:9" x14ac:dyDescent="0.25">
      <c r="A12949" s="2" t="s">
        <v>46</v>
      </c>
      <c r="B12949" s="2" t="s">
        <v>54</v>
      </c>
      <c r="C12949" s="2" t="s">
        <v>108</v>
      </c>
      <c r="D12949" s="2" t="s">
        <v>47</v>
      </c>
      <c r="E12949" s="2" t="str">
        <f t="shared" si="202"/>
        <v>2008Homerton University Hospital NHS Foundation TrustOverall, did you feel you were treated with respect and dignity while you were in the hospital?</v>
      </c>
      <c r="F12949" s="29">
        <v>81.48</v>
      </c>
      <c r="G12949" s="29">
        <v>1.4</v>
      </c>
      <c r="H12949" s="29">
        <v>78.73</v>
      </c>
      <c r="I12949" s="29">
        <v>84.23</v>
      </c>
    </row>
    <row r="12950" spans="1:9" x14ac:dyDescent="0.25">
      <c r="A12950" s="2" t="s">
        <v>50</v>
      </c>
      <c r="B12950" s="2" t="s">
        <v>54</v>
      </c>
      <c r="C12950" s="2" t="s">
        <v>146</v>
      </c>
      <c r="D12950" s="2" t="s">
        <v>51</v>
      </c>
      <c r="E12950" s="2" t="str">
        <f t="shared" si="202"/>
        <v>2008Queen Victoria Hospital NHS Foundation TrustOverall, how would you rate the care you received?</v>
      </c>
      <c r="F12950" s="29">
        <v>90.43</v>
      </c>
      <c r="G12950" s="29">
        <v>1.22</v>
      </c>
      <c r="H12950" s="29">
        <v>88.03</v>
      </c>
      <c r="I12950" s="29">
        <v>92.83</v>
      </c>
    </row>
    <row r="12951" spans="1:9" x14ac:dyDescent="0.25">
      <c r="A12951" s="2" t="s">
        <v>50</v>
      </c>
      <c r="B12951" s="2" t="s">
        <v>54</v>
      </c>
      <c r="C12951" s="2" t="s">
        <v>176</v>
      </c>
      <c r="D12951" s="2" t="s">
        <v>51</v>
      </c>
      <c r="E12951" s="2" t="str">
        <f t="shared" si="202"/>
        <v>2008The Christie NHS Foundation TrustOverall, how would you rate the care you received?</v>
      </c>
      <c r="F12951" s="29">
        <v>88.63</v>
      </c>
      <c r="G12951" s="29">
        <v>1.24</v>
      </c>
      <c r="H12951" s="29">
        <v>86.21</v>
      </c>
      <c r="I12951" s="29">
        <v>91.05</v>
      </c>
    </row>
    <row r="12952" spans="1:9" x14ac:dyDescent="0.25">
      <c r="A12952" s="2" t="s">
        <v>50</v>
      </c>
      <c r="B12952" s="2" t="s">
        <v>54</v>
      </c>
      <c r="C12952" s="2" t="s">
        <v>187</v>
      </c>
      <c r="D12952" s="2" t="s">
        <v>51</v>
      </c>
      <c r="E12952" s="2" t="str">
        <f t="shared" si="202"/>
        <v>2008The Royal Marsden NHS Foundation TrustOverall, how would you rate the care you received?</v>
      </c>
      <c r="F12952" s="29">
        <v>87.95</v>
      </c>
      <c r="G12952" s="29">
        <v>1.26</v>
      </c>
      <c r="H12952" s="29">
        <v>85.48</v>
      </c>
      <c r="I12952" s="29">
        <v>90.42</v>
      </c>
    </row>
    <row r="12953" spans="1:9" x14ac:dyDescent="0.25">
      <c r="A12953" s="2" t="s">
        <v>50</v>
      </c>
      <c r="B12953" s="2" t="s">
        <v>54</v>
      </c>
      <c r="C12953" s="2" t="s">
        <v>184</v>
      </c>
      <c r="D12953" s="2" t="s">
        <v>51</v>
      </c>
      <c r="E12953" s="2" t="str">
        <f t="shared" si="202"/>
        <v>2008The Robert Jones and Agnes Hunt Orthopaedic Hospital NHS Foundation TrustOverall, how would you rate the care you received?</v>
      </c>
      <c r="F12953" s="29">
        <v>87.85</v>
      </c>
      <c r="G12953" s="29">
        <v>1.1000000000000001</v>
      </c>
      <c r="H12953" s="29">
        <v>85.69</v>
      </c>
      <c r="I12953" s="29">
        <v>90.01</v>
      </c>
    </row>
    <row r="12954" spans="1:9" x14ac:dyDescent="0.25">
      <c r="A12954" s="2" t="s">
        <v>50</v>
      </c>
      <c r="B12954" s="2" t="s">
        <v>54</v>
      </c>
      <c r="C12954" s="2" t="s">
        <v>177</v>
      </c>
      <c r="D12954" s="2" t="s">
        <v>51</v>
      </c>
      <c r="E12954" s="2" t="str">
        <f t="shared" si="202"/>
        <v>2008The Clatterbridge Cancer Centre NHS Foundation TrustOverall, how would you rate the care you received?</v>
      </c>
      <c r="F12954" s="29">
        <v>86.83</v>
      </c>
      <c r="G12954" s="29">
        <v>1.21</v>
      </c>
      <c r="H12954" s="29">
        <v>84.46</v>
      </c>
      <c r="I12954" s="29">
        <v>89.21</v>
      </c>
    </row>
    <row r="12955" spans="1:9" x14ac:dyDescent="0.25">
      <c r="A12955" s="2" t="s">
        <v>50</v>
      </c>
      <c r="B12955" s="2" t="s">
        <v>54</v>
      </c>
      <c r="C12955" s="2" t="s">
        <v>148</v>
      </c>
      <c r="D12955" s="2" t="s">
        <v>51</v>
      </c>
      <c r="E12955" s="2" t="str">
        <f t="shared" si="202"/>
        <v>2008Royal Brompton and Harefield NHS Foundation TrustOverall, how would you rate the care you received?</v>
      </c>
      <c r="F12955" s="29">
        <v>86.6</v>
      </c>
      <c r="G12955" s="29">
        <v>1.24</v>
      </c>
      <c r="H12955" s="29">
        <v>84.18</v>
      </c>
      <c r="I12955" s="29">
        <v>89.03</v>
      </c>
    </row>
    <row r="12956" spans="1:9" x14ac:dyDescent="0.25">
      <c r="A12956" s="2" t="s">
        <v>50</v>
      </c>
      <c r="B12956" s="2" t="s">
        <v>54</v>
      </c>
      <c r="C12956" s="2" t="s">
        <v>196</v>
      </c>
      <c r="D12956" s="2" t="s">
        <v>51</v>
      </c>
      <c r="E12956" s="2" t="str">
        <f t="shared" si="202"/>
        <v>2008University Hospital Southampton NHS Foundation TrustOverall, how would you rate the care you received?</v>
      </c>
      <c r="F12956" s="29">
        <v>81.28</v>
      </c>
      <c r="G12956" s="29">
        <v>3.73</v>
      </c>
      <c r="H12956" s="29">
        <v>73.97</v>
      </c>
      <c r="I12956" s="29">
        <v>88.58</v>
      </c>
    </row>
    <row r="12957" spans="1:9" x14ac:dyDescent="0.25">
      <c r="A12957" s="2" t="s">
        <v>50</v>
      </c>
      <c r="B12957" s="2" t="s">
        <v>54</v>
      </c>
      <c r="C12957" s="2" t="s">
        <v>120</v>
      </c>
      <c r="D12957" s="2" t="s">
        <v>51</v>
      </c>
      <c r="E12957" s="2" t="str">
        <f t="shared" si="202"/>
        <v>2008Liverpool Heart and Chest NHS Foundation TrustOverall, how would you rate the care you received?</v>
      </c>
      <c r="F12957" s="29">
        <v>86.26</v>
      </c>
      <c r="G12957" s="29">
        <v>1.06</v>
      </c>
      <c r="H12957" s="29">
        <v>84.18</v>
      </c>
      <c r="I12957" s="29">
        <v>88.34</v>
      </c>
    </row>
    <row r="12958" spans="1:9" x14ac:dyDescent="0.25">
      <c r="A12958" s="2" t="s">
        <v>50</v>
      </c>
      <c r="B12958" s="2" t="s">
        <v>54</v>
      </c>
      <c r="C12958" s="2" t="s">
        <v>121</v>
      </c>
      <c r="D12958" s="2" t="s">
        <v>51</v>
      </c>
      <c r="E12958" s="2" t="str">
        <f t="shared" si="202"/>
        <v>2008Liverpool Women's NHS Foundation TrustOverall, how would you rate the care you received?</v>
      </c>
      <c r="F12958" s="29">
        <v>85.49</v>
      </c>
      <c r="G12958" s="29">
        <v>1.29</v>
      </c>
      <c r="H12958" s="29">
        <v>82.96</v>
      </c>
      <c r="I12958" s="29">
        <v>88.01</v>
      </c>
    </row>
    <row r="12959" spans="1:9" x14ac:dyDescent="0.25">
      <c r="A12959" s="2" t="s">
        <v>50</v>
      </c>
      <c r="B12959" s="2" t="s">
        <v>54</v>
      </c>
      <c r="C12959" s="2" t="s">
        <v>153</v>
      </c>
      <c r="D12959" s="2" t="s">
        <v>51</v>
      </c>
      <c r="E12959" s="2" t="str">
        <f t="shared" si="202"/>
        <v>2008Royal National Hospital for Rheumatic Diseases NHS Foundation TrustOverall, how would you rate the care you received?</v>
      </c>
      <c r="F12959" s="29">
        <v>83.87</v>
      </c>
      <c r="G12959" s="29">
        <v>1.98</v>
      </c>
      <c r="H12959" s="29">
        <v>80</v>
      </c>
      <c r="I12959" s="29">
        <v>87.74</v>
      </c>
    </row>
    <row r="12960" spans="1:9" x14ac:dyDescent="0.25">
      <c r="A12960" s="2" t="s">
        <v>50</v>
      </c>
      <c r="B12960" s="2" t="s">
        <v>54</v>
      </c>
      <c r="C12960" s="2" t="s">
        <v>69</v>
      </c>
      <c r="D12960" s="2" t="s">
        <v>51</v>
      </c>
      <c r="E12960" s="2" t="str">
        <f t="shared" si="202"/>
        <v>2008Birmingham Women's NHS Foundation TrustOverall, how would you rate the care you received?</v>
      </c>
      <c r="F12960" s="29">
        <v>84.7</v>
      </c>
      <c r="G12960" s="29">
        <v>1.52</v>
      </c>
      <c r="H12960" s="29">
        <v>81.709999999999994</v>
      </c>
      <c r="I12960" s="29">
        <v>87.68</v>
      </c>
    </row>
    <row r="12961" spans="1:9" x14ac:dyDescent="0.25">
      <c r="A12961" s="2" t="s">
        <v>50</v>
      </c>
      <c r="B12961" s="2" t="s">
        <v>54</v>
      </c>
      <c r="C12961" s="2" t="s">
        <v>141</v>
      </c>
      <c r="D12961" s="2" t="s">
        <v>51</v>
      </c>
      <c r="E12961" s="2" t="str">
        <f t="shared" si="202"/>
        <v>2008Papworth Hospital NHS Foundation TrustOverall, how would you rate the care you received?</v>
      </c>
      <c r="F12961" s="29">
        <v>85.57</v>
      </c>
      <c r="G12961" s="29">
        <v>0.98</v>
      </c>
      <c r="H12961" s="29">
        <v>83.64</v>
      </c>
      <c r="I12961" s="29">
        <v>87.5</v>
      </c>
    </row>
    <row r="12962" spans="1:9" x14ac:dyDescent="0.25">
      <c r="A12962" s="2" t="s">
        <v>50</v>
      </c>
      <c r="B12962" s="2" t="s">
        <v>54</v>
      </c>
      <c r="C12962" s="2" t="s">
        <v>201</v>
      </c>
      <c r="D12962" s="2" t="s">
        <v>51</v>
      </c>
      <c r="E12962" s="2" t="str">
        <f t="shared" si="202"/>
        <v>2008University Hospitals of Morecambe Bay NHS Foundation TrustOverall, how would you rate the care you received?</v>
      </c>
      <c r="F12962" s="29">
        <v>84.05</v>
      </c>
      <c r="G12962" s="29">
        <v>1.63</v>
      </c>
      <c r="H12962" s="29">
        <v>80.86</v>
      </c>
      <c r="I12962" s="29">
        <v>87.24</v>
      </c>
    </row>
    <row r="12963" spans="1:9" x14ac:dyDescent="0.25">
      <c r="A12963" s="2" t="s">
        <v>50</v>
      </c>
      <c r="B12963" s="2" t="s">
        <v>54</v>
      </c>
      <c r="C12963" s="2" t="s">
        <v>190</v>
      </c>
      <c r="D12963" s="2" t="s">
        <v>51</v>
      </c>
      <c r="E12963" s="2" t="str">
        <f t="shared" si="202"/>
        <v>2008The Walton Centre NHS Foundation TrustOverall, how would you rate the care you received?</v>
      </c>
      <c r="F12963" s="29">
        <v>83.99</v>
      </c>
      <c r="G12963" s="29">
        <v>1.45</v>
      </c>
      <c r="H12963" s="29">
        <v>81.150000000000006</v>
      </c>
      <c r="I12963" s="29">
        <v>86.83</v>
      </c>
    </row>
    <row r="12964" spans="1:9" x14ac:dyDescent="0.25">
      <c r="A12964" s="2" t="s">
        <v>50</v>
      </c>
      <c r="B12964" s="2" t="s">
        <v>54</v>
      </c>
      <c r="C12964" s="2" t="s">
        <v>98</v>
      </c>
      <c r="D12964" s="2" t="s">
        <v>51</v>
      </c>
      <c r="E12964" s="2" t="str">
        <f t="shared" si="202"/>
        <v>2008Gateshead Health NHS Foundation TrustOverall, how would you rate the care you received?</v>
      </c>
      <c r="F12964" s="29">
        <v>83.84</v>
      </c>
      <c r="G12964" s="29">
        <v>1.26</v>
      </c>
      <c r="H12964" s="29">
        <v>81.37</v>
      </c>
      <c r="I12964" s="29">
        <v>86.31</v>
      </c>
    </row>
    <row r="12965" spans="1:9" x14ac:dyDescent="0.25">
      <c r="A12965" s="2" t="s">
        <v>50</v>
      </c>
      <c r="B12965" s="2" t="s">
        <v>54</v>
      </c>
      <c r="C12965" s="2" t="s">
        <v>102</v>
      </c>
      <c r="D12965" s="2" t="s">
        <v>51</v>
      </c>
      <c r="E12965" s="2" t="str">
        <f t="shared" si="202"/>
        <v>2008Guy's and St Thomas' NHS Foundation TrustOverall, how would you rate the care you received?</v>
      </c>
      <c r="F12965" s="29">
        <v>82.7</v>
      </c>
      <c r="G12965" s="29">
        <v>1.82</v>
      </c>
      <c r="H12965" s="29">
        <v>79.13</v>
      </c>
      <c r="I12965" s="29">
        <v>86.26</v>
      </c>
    </row>
    <row r="12966" spans="1:9" x14ac:dyDescent="0.25">
      <c r="A12966" s="2" t="s">
        <v>50</v>
      </c>
      <c r="B12966" s="2" t="s">
        <v>54</v>
      </c>
      <c r="C12966" s="2" t="s">
        <v>188</v>
      </c>
      <c r="D12966" s="2" t="s">
        <v>51</v>
      </c>
      <c r="E12966" s="2" t="str">
        <f t="shared" si="202"/>
        <v>2008The Royal Orthopaedic Hospital NHS Foundation TrustOverall, how would you rate the care you received?</v>
      </c>
      <c r="F12966" s="29">
        <v>83.85</v>
      </c>
      <c r="G12966" s="29">
        <v>1.1399999999999999</v>
      </c>
      <c r="H12966" s="29">
        <v>81.62</v>
      </c>
      <c r="I12966" s="29">
        <v>86.07</v>
      </c>
    </row>
    <row r="12967" spans="1:9" x14ac:dyDescent="0.25">
      <c r="A12967" s="2" t="s">
        <v>50</v>
      </c>
      <c r="B12967" s="2" t="s">
        <v>54</v>
      </c>
      <c r="C12967" s="2" t="s">
        <v>157</v>
      </c>
      <c r="D12967" s="2" t="s">
        <v>51</v>
      </c>
      <c r="E12967" s="2" t="str">
        <f t="shared" si="202"/>
        <v>2008Salford Royal NHS Foundation TrustOverall, how would you rate the care you received?</v>
      </c>
      <c r="F12967" s="29">
        <v>83.36</v>
      </c>
      <c r="G12967" s="29">
        <v>1.33</v>
      </c>
      <c r="H12967" s="29">
        <v>80.760000000000005</v>
      </c>
      <c r="I12967" s="29">
        <v>85.96</v>
      </c>
    </row>
    <row r="12968" spans="1:9" x14ac:dyDescent="0.25">
      <c r="A12968" s="2" t="s">
        <v>50</v>
      </c>
      <c r="B12968" s="2" t="s">
        <v>54</v>
      </c>
      <c r="C12968" s="2" t="s">
        <v>172</v>
      </c>
      <c r="D12968" s="2" t="s">
        <v>51</v>
      </c>
      <c r="E12968" s="2" t="str">
        <f t="shared" si="202"/>
        <v>2008Stockport NHS Foundation TrustOverall, how would you rate the care you received?</v>
      </c>
      <c r="F12968" s="29">
        <v>82.91</v>
      </c>
      <c r="G12968" s="29">
        <v>1.53</v>
      </c>
      <c r="H12968" s="29">
        <v>79.900000000000006</v>
      </c>
      <c r="I12968" s="29">
        <v>85.91</v>
      </c>
    </row>
    <row r="12969" spans="1:9" x14ac:dyDescent="0.25">
      <c r="A12969" s="2" t="s">
        <v>50</v>
      </c>
      <c r="B12969" s="2" t="s">
        <v>54</v>
      </c>
      <c r="C12969" s="2" t="s">
        <v>160</v>
      </c>
      <c r="D12969" s="2" t="s">
        <v>51</v>
      </c>
      <c r="E12969" s="2" t="str">
        <f t="shared" si="202"/>
        <v>2008Sheffield Teaching Hospitals NHS Foundation TrustOverall, how would you rate the care you received?</v>
      </c>
      <c r="F12969" s="29">
        <v>83.06</v>
      </c>
      <c r="G12969" s="29">
        <v>1.19</v>
      </c>
      <c r="H12969" s="29">
        <v>80.72</v>
      </c>
      <c r="I12969" s="29">
        <v>85.41</v>
      </c>
    </row>
    <row r="12970" spans="1:9" x14ac:dyDescent="0.25">
      <c r="A12970" s="2" t="s">
        <v>50</v>
      </c>
      <c r="B12970" s="2" t="s">
        <v>54</v>
      </c>
      <c r="C12970" s="2" t="s">
        <v>180</v>
      </c>
      <c r="D12970" s="2" t="s">
        <v>51</v>
      </c>
      <c r="E12970" s="2" t="str">
        <f t="shared" si="202"/>
        <v>2008The Newcastle-upon-Tyne Hospitals NHS Foundation TrustOverall, how would you rate the care you received?</v>
      </c>
      <c r="F12970" s="29">
        <v>82.88</v>
      </c>
      <c r="G12970" s="29">
        <v>1.19</v>
      </c>
      <c r="H12970" s="29">
        <v>80.540000000000006</v>
      </c>
      <c r="I12970" s="29">
        <v>85.22</v>
      </c>
    </row>
    <row r="12971" spans="1:9" x14ac:dyDescent="0.25">
      <c r="A12971" s="2" t="s">
        <v>50</v>
      </c>
      <c r="B12971" s="2" t="s">
        <v>54</v>
      </c>
      <c r="C12971" s="2" t="s">
        <v>117</v>
      </c>
      <c r="D12971" s="2" t="s">
        <v>51</v>
      </c>
      <c r="E12971" s="2" t="str">
        <f t="shared" si="202"/>
        <v>2008Lancashire Teaching Hospitals NHS Foundation TrustOverall, how would you rate the care you received?</v>
      </c>
      <c r="F12971" s="29">
        <v>80.75</v>
      </c>
      <c r="G12971" s="29">
        <v>2.09</v>
      </c>
      <c r="H12971" s="29">
        <v>76.650000000000006</v>
      </c>
      <c r="I12971" s="29">
        <v>84.85</v>
      </c>
    </row>
    <row r="12972" spans="1:9" x14ac:dyDescent="0.25">
      <c r="A12972" s="2" t="s">
        <v>50</v>
      </c>
      <c r="B12972" s="2" t="s">
        <v>54</v>
      </c>
      <c r="C12972" s="2" t="s">
        <v>175</v>
      </c>
      <c r="D12972" s="2" t="s">
        <v>51</v>
      </c>
      <c r="E12972" s="2" t="str">
        <f t="shared" si="202"/>
        <v>2008Taunton and Somerset NHS Foundation TrustOverall, how would you rate the care you received?</v>
      </c>
      <c r="F12972" s="29">
        <v>82.27</v>
      </c>
      <c r="G12972" s="29">
        <v>1.21</v>
      </c>
      <c r="H12972" s="29">
        <v>79.89</v>
      </c>
      <c r="I12972" s="29">
        <v>84.65</v>
      </c>
    </row>
    <row r="12973" spans="1:9" x14ac:dyDescent="0.25">
      <c r="A12973" s="2" t="s">
        <v>50</v>
      </c>
      <c r="B12973" s="2" t="s">
        <v>54</v>
      </c>
      <c r="C12973" s="2" t="s">
        <v>195</v>
      </c>
      <c r="D12973" s="2" t="s">
        <v>51</v>
      </c>
      <c r="E12973" s="2" t="str">
        <f t="shared" si="202"/>
        <v>2008University Hospital of South Manchester NHS Foundation TrustOverall, how would you rate the care you received?</v>
      </c>
      <c r="F12973" s="29">
        <v>82.05</v>
      </c>
      <c r="G12973" s="29">
        <v>1.32</v>
      </c>
      <c r="H12973" s="29">
        <v>79.47</v>
      </c>
      <c r="I12973" s="29">
        <v>84.64</v>
      </c>
    </row>
    <row r="12974" spans="1:9" x14ac:dyDescent="0.25">
      <c r="A12974" s="2" t="s">
        <v>50</v>
      </c>
      <c r="B12974" s="2" t="s">
        <v>54</v>
      </c>
      <c r="C12974" s="2" t="s">
        <v>165</v>
      </c>
      <c r="D12974" s="2" t="s">
        <v>51</v>
      </c>
      <c r="E12974" s="2" t="str">
        <f t="shared" si="202"/>
        <v>2008South Tees Hospitals NHS Foundation TrustOverall, how would you rate the care you received?</v>
      </c>
      <c r="F12974" s="29">
        <v>82.05</v>
      </c>
      <c r="G12974" s="29">
        <v>1.29</v>
      </c>
      <c r="H12974" s="29">
        <v>79.510000000000005</v>
      </c>
      <c r="I12974" s="29">
        <v>84.58</v>
      </c>
    </row>
    <row r="12975" spans="1:9" x14ac:dyDescent="0.25">
      <c r="A12975" s="2" t="s">
        <v>50</v>
      </c>
      <c r="B12975" s="2" t="s">
        <v>54</v>
      </c>
      <c r="C12975" s="2" t="s">
        <v>97</v>
      </c>
      <c r="D12975" s="2" t="s">
        <v>51</v>
      </c>
      <c r="E12975" s="2" t="str">
        <f t="shared" si="202"/>
        <v>2008Frimley Park Hospital NHS Foundation TrustOverall, how would you rate the care you received?</v>
      </c>
      <c r="F12975" s="29">
        <v>81.81</v>
      </c>
      <c r="G12975" s="29">
        <v>1.22</v>
      </c>
      <c r="H12975" s="29">
        <v>79.42</v>
      </c>
      <c r="I12975" s="29">
        <v>84.19</v>
      </c>
    </row>
    <row r="12976" spans="1:9" x14ac:dyDescent="0.25">
      <c r="A12976" s="2" t="s">
        <v>50</v>
      </c>
      <c r="B12976" s="2" t="s">
        <v>54</v>
      </c>
      <c r="C12976" s="2" t="s">
        <v>163</v>
      </c>
      <c r="D12976" s="2" t="s">
        <v>51</v>
      </c>
      <c r="E12976" s="2" t="str">
        <f t="shared" si="202"/>
        <v>2008South Devon Healthcare NHS Foundation TrustOverall, how would you rate the care you received?</v>
      </c>
      <c r="F12976" s="29">
        <v>81.83</v>
      </c>
      <c r="G12976" s="29">
        <v>1.17</v>
      </c>
      <c r="H12976" s="29">
        <v>79.540000000000006</v>
      </c>
      <c r="I12976" s="29">
        <v>84.11</v>
      </c>
    </row>
    <row r="12977" spans="1:9" x14ac:dyDescent="0.25">
      <c r="A12977" s="2" t="s">
        <v>50</v>
      </c>
      <c r="B12977" s="2" t="s">
        <v>54</v>
      </c>
      <c r="C12977" s="2" t="s">
        <v>87</v>
      </c>
      <c r="D12977" s="2" t="s">
        <v>51</v>
      </c>
      <c r="E12977" s="2" t="str">
        <f t="shared" si="202"/>
        <v>2008Derby Hospitals NHS Foundation TrustOverall, how would you rate the care you received?</v>
      </c>
      <c r="F12977" s="29">
        <v>81.95</v>
      </c>
      <c r="G12977" s="29">
        <v>1.0900000000000001</v>
      </c>
      <c r="H12977" s="29">
        <v>79.8</v>
      </c>
      <c r="I12977" s="29">
        <v>84.09</v>
      </c>
    </row>
    <row r="12978" spans="1:9" x14ac:dyDescent="0.25">
      <c r="A12978" s="2" t="s">
        <v>50</v>
      </c>
      <c r="B12978" s="2" t="s">
        <v>54</v>
      </c>
      <c r="C12978" s="2" t="s">
        <v>189</v>
      </c>
      <c r="D12978" s="2" t="s">
        <v>51</v>
      </c>
      <c r="E12978" s="2" t="str">
        <f t="shared" si="202"/>
        <v>2008The Royal Wolverhampton NHS TrustOverall, how would you rate the care you received?</v>
      </c>
      <c r="F12978" s="29">
        <v>80.75</v>
      </c>
      <c r="G12978" s="29">
        <v>1.59</v>
      </c>
      <c r="H12978" s="29">
        <v>77.63</v>
      </c>
      <c r="I12978" s="29">
        <v>83.88</v>
      </c>
    </row>
    <row r="12979" spans="1:9" x14ac:dyDescent="0.25">
      <c r="A12979" s="2" t="s">
        <v>50</v>
      </c>
      <c r="B12979" s="2" t="s">
        <v>54</v>
      </c>
      <c r="C12979" s="2" t="s">
        <v>89</v>
      </c>
      <c r="D12979" s="2" t="s">
        <v>51</v>
      </c>
      <c r="E12979" s="2" t="str">
        <f t="shared" si="202"/>
        <v>2008Dorset County Hospital NHS Foundation TrustOverall, how would you rate the care you received?</v>
      </c>
      <c r="F12979" s="29">
        <v>81.459999999999994</v>
      </c>
      <c r="G12979" s="29">
        <v>1.22</v>
      </c>
      <c r="H12979" s="29">
        <v>79.06</v>
      </c>
      <c r="I12979" s="29">
        <v>83.86</v>
      </c>
    </row>
    <row r="12980" spans="1:9" x14ac:dyDescent="0.25">
      <c r="A12980" s="2" t="s">
        <v>50</v>
      </c>
      <c r="B12980" s="2" t="s">
        <v>54</v>
      </c>
      <c r="C12980" s="2" t="s">
        <v>132</v>
      </c>
      <c r="D12980" s="2" t="s">
        <v>51</v>
      </c>
      <c r="E12980" s="2" t="str">
        <f t="shared" si="202"/>
        <v>2008North Cumbria University Hospitals NHS TrustOverall, how would you rate the care you received?</v>
      </c>
      <c r="F12980" s="29">
        <v>81.63</v>
      </c>
      <c r="G12980" s="29">
        <v>1.1399999999999999</v>
      </c>
      <c r="H12980" s="29">
        <v>79.400000000000006</v>
      </c>
      <c r="I12980" s="29">
        <v>83.85</v>
      </c>
    </row>
    <row r="12981" spans="1:9" x14ac:dyDescent="0.25">
      <c r="A12981" s="2" t="s">
        <v>50</v>
      </c>
      <c r="B12981" s="2" t="s">
        <v>54</v>
      </c>
      <c r="C12981" s="2" t="s">
        <v>186</v>
      </c>
      <c r="D12981" s="2" t="s">
        <v>51</v>
      </c>
      <c r="E12981" s="2" t="str">
        <f t="shared" si="202"/>
        <v>2008The Royal Bournemouth and Christchurch Hospitals NHS Foundation TrustOverall, how would you rate the care you received?</v>
      </c>
      <c r="F12981" s="29">
        <v>81.03</v>
      </c>
      <c r="G12981" s="29">
        <v>1.19</v>
      </c>
      <c r="H12981" s="29">
        <v>78.69</v>
      </c>
      <c r="I12981" s="29">
        <v>83.37</v>
      </c>
    </row>
    <row r="12982" spans="1:9" x14ac:dyDescent="0.25">
      <c r="A12982" s="2" t="s">
        <v>50</v>
      </c>
      <c r="B12982" s="2" t="s">
        <v>54</v>
      </c>
      <c r="C12982" s="2" t="s">
        <v>61</v>
      </c>
      <c r="D12982" s="2" t="s">
        <v>51</v>
      </c>
      <c r="E12982" s="2" t="str">
        <f t="shared" si="202"/>
        <v>2008Airedale NHS Foundation TrustOverall, how would you rate the care you received?</v>
      </c>
      <c r="F12982" s="27">
        <v>80.959999999999994</v>
      </c>
      <c r="G12982" s="27">
        <v>1.21</v>
      </c>
      <c r="H12982" s="27">
        <v>78.599999999999994</v>
      </c>
      <c r="I12982" s="27">
        <v>83.32</v>
      </c>
    </row>
    <row r="12983" spans="1:9" x14ac:dyDescent="0.25">
      <c r="A12983" s="2" t="s">
        <v>50</v>
      </c>
      <c r="B12983" s="2" t="s">
        <v>54</v>
      </c>
      <c r="C12983" s="2" t="s">
        <v>136</v>
      </c>
      <c r="D12983" s="2" t="s">
        <v>51</v>
      </c>
      <c r="E12983" s="2" t="str">
        <f t="shared" si="202"/>
        <v>2008Northern Devon Healthcare NHS TrustOverall, how would you rate the care you received?</v>
      </c>
      <c r="F12983" s="29">
        <v>81.08</v>
      </c>
      <c r="G12983" s="29">
        <v>1.1100000000000001</v>
      </c>
      <c r="H12983" s="29">
        <v>78.900000000000006</v>
      </c>
      <c r="I12983" s="29">
        <v>83.26</v>
      </c>
    </row>
    <row r="12984" spans="1:9" x14ac:dyDescent="0.25">
      <c r="A12984" s="2" t="s">
        <v>50</v>
      </c>
      <c r="B12984" s="2" t="s">
        <v>54</v>
      </c>
      <c r="C12984" s="2" t="s">
        <v>118</v>
      </c>
      <c r="D12984" s="2" t="s">
        <v>51</v>
      </c>
      <c r="E12984" s="2" t="str">
        <f t="shared" si="202"/>
        <v>2008Leeds Teaching Hospitals NHS TrustOverall, how would you rate the care you received?</v>
      </c>
      <c r="F12984" s="29">
        <v>80.290000000000006</v>
      </c>
      <c r="G12984" s="29">
        <v>1.47</v>
      </c>
      <c r="H12984" s="29">
        <v>77.42</v>
      </c>
      <c r="I12984" s="29">
        <v>83.16</v>
      </c>
    </row>
    <row r="12985" spans="1:9" x14ac:dyDescent="0.25">
      <c r="A12985" s="2" t="s">
        <v>50</v>
      </c>
      <c r="B12985" s="2" t="s">
        <v>54</v>
      </c>
      <c r="C12985" s="2" t="s">
        <v>144</v>
      </c>
      <c r="D12985" s="2" t="s">
        <v>51</v>
      </c>
      <c r="E12985" s="2" t="str">
        <f t="shared" si="202"/>
        <v>2008Poole Hospital NHS Foundation TrustOverall, how would you rate the care you received?</v>
      </c>
      <c r="F12985" s="29">
        <v>80.599999999999994</v>
      </c>
      <c r="G12985" s="29">
        <v>1.1499999999999999</v>
      </c>
      <c r="H12985" s="29">
        <v>78.349999999999994</v>
      </c>
      <c r="I12985" s="29">
        <v>82.85</v>
      </c>
    </row>
    <row r="12986" spans="1:9" x14ac:dyDescent="0.25">
      <c r="A12986" s="2" t="s">
        <v>50</v>
      </c>
      <c r="B12986" s="2" t="s">
        <v>54</v>
      </c>
      <c r="C12986" s="2" t="s">
        <v>104</v>
      </c>
      <c r="D12986" s="2" t="s">
        <v>51</v>
      </c>
      <c r="E12986" s="2" t="str">
        <f t="shared" si="202"/>
        <v>2008Harrogate and District NHS Foundation TrustOverall, how would you rate the care you received?</v>
      </c>
      <c r="F12986" s="29">
        <v>79.709999999999994</v>
      </c>
      <c r="G12986" s="29">
        <v>1.59</v>
      </c>
      <c r="H12986" s="29">
        <v>76.599999999999994</v>
      </c>
      <c r="I12986" s="29">
        <v>82.82</v>
      </c>
    </row>
    <row r="12987" spans="1:9" x14ac:dyDescent="0.25">
      <c r="A12987" s="2" t="s">
        <v>50</v>
      </c>
      <c r="B12987" s="2" t="s">
        <v>54</v>
      </c>
      <c r="C12987" s="2" t="s">
        <v>193</v>
      </c>
      <c r="D12987" s="2" t="s">
        <v>51</v>
      </c>
      <c r="E12987" s="2" t="str">
        <f t="shared" si="202"/>
        <v>2008University College London Hospitals NHS Foundation TrustOverall, how would you rate the care you received?</v>
      </c>
      <c r="F12987" s="29">
        <v>80.069999999999993</v>
      </c>
      <c r="G12987" s="29">
        <v>1.37</v>
      </c>
      <c r="H12987" s="29">
        <v>77.39</v>
      </c>
      <c r="I12987" s="29">
        <v>82.75</v>
      </c>
    </row>
    <row r="12988" spans="1:9" x14ac:dyDescent="0.25">
      <c r="A12988" s="2" t="s">
        <v>50</v>
      </c>
      <c r="B12988" s="2" t="s">
        <v>54</v>
      </c>
      <c r="C12988" s="2" t="s">
        <v>130</v>
      </c>
      <c r="D12988" s="2" t="s">
        <v>51</v>
      </c>
      <c r="E12988" s="2" t="str">
        <f t="shared" si="202"/>
        <v>2008Norfolk and Norwich University Hospitals NHS Foundation TrustOverall, how would you rate the care you received?</v>
      </c>
      <c r="F12988" s="29">
        <v>80.69</v>
      </c>
      <c r="G12988" s="29">
        <v>1.05</v>
      </c>
      <c r="H12988" s="29">
        <v>78.63</v>
      </c>
      <c r="I12988" s="29">
        <v>82.74</v>
      </c>
    </row>
    <row r="12989" spans="1:9" x14ac:dyDescent="0.25">
      <c r="A12989" s="2" t="s">
        <v>50</v>
      </c>
      <c r="B12989" s="2" t="s">
        <v>54</v>
      </c>
      <c r="C12989" s="2" t="s">
        <v>156</v>
      </c>
      <c r="D12989" s="2" t="s">
        <v>51</v>
      </c>
      <c r="E12989" s="2" t="str">
        <f t="shared" si="202"/>
        <v>2008Royal United Hospital Bath NHS TrustOverall, how would you rate the care you received?</v>
      </c>
      <c r="F12989" s="29">
        <v>80.05</v>
      </c>
      <c r="G12989" s="29">
        <v>1.36</v>
      </c>
      <c r="H12989" s="29">
        <v>77.38</v>
      </c>
      <c r="I12989" s="29">
        <v>82.72</v>
      </c>
    </row>
    <row r="12990" spans="1:9" x14ac:dyDescent="0.25">
      <c r="A12990" s="2" t="s">
        <v>50</v>
      </c>
      <c r="B12990" s="2" t="s">
        <v>54</v>
      </c>
      <c r="C12990" s="2" t="s">
        <v>80</v>
      </c>
      <c r="D12990" s="2" t="s">
        <v>51</v>
      </c>
      <c r="E12990" s="2" t="str">
        <f t="shared" si="202"/>
        <v>2008Chesterfield Royal Hospital NHS Foundation TrustOverall, how would you rate the care you received?</v>
      </c>
      <c r="F12990" s="29">
        <v>80.47</v>
      </c>
      <c r="G12990" s="29">
        <v>1.1399999999999999</v>
      </c>
      <c r="H12990" s="29">
        <v>78.23</v>
      </c>
      <c r="I12990" s="29">
        <v>82.71</v>
      </c>
    </row>
    <row r="12991" spans="1:9" x14ac:dyDescent="0.25">
      <c r="A12991" s="2" t="s">
        <v>50</v>
      </c>
      <c r="B12991" s="2" t="s">
        <v>54</v>
      </c>
      <c r="C12991" s="2" t="s">
        <v>86</v>
      </c>
      <c r="D12991" s="2" t="s">
        <v>51</v>
      </c>
      <c r="E12991" s="2" t="str">
        <f t="shared" si="202"/>
        <v>2008Dartford and Gravesham NHS TrustOverall, how would you rate the care you received?</v>
      </c>
      <c r="F12991" s="29">
        <v>80.34</v>
      </c>
      <c r="G12991" s="29">
        <v>1.19</v>
      </c>
      <c r="H12991" s="29">
        <v>78.010000000000005</v>
      </c>
      <c r="I12991" s="29">
        <v>82.67</v>
      </c>
    </row>
    <row r="12992" spans="1:9" x14ac:dyDescent="0.25">
      <c r="A12992" s="2" t="s">
        <v>50</v>
      </c>
      <c r="B12992" s="2" t="s">
        <v>54</v>
      </c>
      <c r="C12992" s="2" t="s">
        <v>70</v>
      </c>
      <c r="D12992" s="2" t="s">
        <v>51</v>
      </c>
      <c r="E12992" s="2" t="str">
        <f t="shared" si="202"/>
        <v>2008Blackpool Teaching Hospitals NHS Foundation TrustOverall, how would you rate the care you received?</v>
      </c>
      <c r="F12992" s="29">
        <v>80.3</v>
      </c>
      <c r="G12992" s="29">
        <v>1.18</v>
      </c>
      <c r="H12992" s="29">
        <v>77.97</v>
      </c>
      <c r="I12992" s="29">
        <v>82.62</v>
      </c>
    </row>
    <row r="12993" spans="1:9" x14ac:dyDescent="0.25">
      <c r="A12993" s="2" t="s">
        <v>50</v>
      </c>
      <c r="B12993" s="2" t="s">
        <v>54</v>
      </c>
      <c r="C12993" s="2" t="s">
        <v>140</v>
      </c>
      <c r="D12993" s="2" t="s">
        <v>51</v>
      </c>
      <c r="E12993" s="2" t="str">
        <f t="shared" si="202"/>
        <v>2008Oxford University Hospitals NHS TrustOverall, how would you rate the care you received?</v>
      </c>
      <c r="F12993" s="29">
        <v>80.05</v>
      </c>
      <c r="G12993" s="29">
        <v>1.21</v>
      </c>
      <c r="H12993" s="29">
        <v>77.680000000000007</v>
      </c>
      <c r="I12993" s="29">
        <v>82.41</v>
      </c>
    </row>
    <row r="12994" spans="1:9" x14ac:dyDescent="0.25">
      <c r="A12994" s="2" t="s">
        <v>50</v>
      </c>
      <c r="B12994" s="2" t="s">
        <v>54</v>
      </c>
      <c r="C12994" s="2" t="s">
        <v>152</v>
      </c>
      <c r="D12994" s="2" t="s">
        <v>51</v>
      </c>
      <c r="E12994" s="2" t="str">
        <f t="shared" ref="E12994:E13057" si="203">B12994&amp;C12994&amp;D12994</f>
        <v>2008Royal Liverpool and Broadgreen University Hospitals NHS TrustOverall, how would you rate the care you received?</v>
      </c>
      <c r="F12994" s="29">
        <v>79.819999999999993</v>
      </c>
      <c r="G12994" s="29">
        <v>1.3</v>
      </c>
      <c r="H12994" s="29">
        <v>77.28</v>
      </c>
      <c r="I12994" s="29">
        <v>82.36</v>
      </c>
    </row>
    <row r="12995" spans="1:9" x14ac:dyDescent="0.25">
      <c r="A12995" s="2" t="s">
        <v>50</v>
      </c>
      <c r="B12995" s="2" t="s">
        <v>54</v>
      </c>
      <c r="C12995" s="2" t="s">
        <v>150</v>
      </c>
      <c r="D12995" s="2" t="s">
        <v>51</v>
      </c>
      <c r="E12995" s="2" t="str">
        <f t="shared" si="203"/>
        <v>2008Royal Devon and Exeter NHS Foundation TrustOverall, how would you rate the care you received?</v>
      </c>
      <c r="F12995" s="29">
        <v>80.2</v>
      </c>
      <c r="G12995" s="29">
        <v>1.05</v>
      </c>
      <c r="H12995" s="29">
        <v>78.14</v>
      </c>
      <c r="I12995" s="29">
        <v>82.26</v>
      </c>
    </row>
    <row r="12996" spans="1:9" x14ac:dyDescent="0.25">
      <c r="A12996" s="2" t="s">
        <v>50</v>
      </c>
      <c r="B12996" s="2" t="s">
        <v>54</v>
      </c>
      <c r="C12996" s="2" t="s">
        <v>77</v>
      </c>
      <c r="D12996" s="2" t="s">
        <v>51</v>
      </c>
      <c r="E12996" s="2" t="str">
        <f t="shared" si="203"/>
        <v>2008Cambridge University Hospitals NHS Foundation TrustOverall, how would you rate the care you received?</v>
      </c>
      <c r="F12996" s="29">
        <v>79.900000000000006</v>
      </c>
      <c r="G12996" s="29">
        <v>1.1499999999999999</v>
      </c>
      <c r="H12996" s="29">
        <v>77.650000000000006</v>
      </c>
      <c r="I12996" s="29">
        <v>82.16</v>
      </c>
    </row>
    <row r="12997" spans="1:9" x14ac:dyDescent="0.25">
      <c r="A12997" s="2" t="s">
        <v>50</v>
      </c>
      <c r="B12997" s="2" t="s">
        <v>54</v>
      </c>
      <c r="C12997" s="2" t="s">
        <v>159</v>
      </c>
      <c r="D12997" s="2" t="s">
        <v>51</v>
      </c>
      <c r="E12997" s="2" t="str">
        <f t="shared" si="203"/>
        <v>2008Sandwell and West Birmingham Hospitals NHS TrustOverall, how would you rate the care you received?</v>
      </c>
      <c r="F12997" s="29">
        <v>79.540000000000006</v>
      </c>
      <c r="G12997" s="29">
        <v>1.31</v>
      </c>
      <c r="H12997" s="29">
        <v>76.959999999999994</v>
      </c>
      <c r="I12997" s="29">
        <v>82.11</v>
      </c>
    </row>
    <row r="12998" spans="1:9" x14ac:dyDescent="0.25">
      <c r="A12998" s="2" t="s">
        <v>50</v>
      </c>
      <c r="B12998" s="2" t="s">
        <v>54</v>
      </c>
      <c r="C12998" s="2" t="s">
        <v>147</v>
      </c>
      <c r="D12998" s="2" t="s">
        <v>51</v>
      </c>
      <c r="E12998" s="2" t="str">
        <f t="shared" si="203"/>
        <v>2008Royal Berkshire NHS Foundation TrustOverall, how would you rate the care you received?</v>
      </c>
      <c r="F12998" s="29">
        <v>79.680000000000007</v>
      </c>
      <c r="G12998" s="29">
        <v>1.23</v>
      </c>
      <c r="H12998" s="29">
        <v>77.27</v>
      </c>
      <c r="I12998" s="29">
        <v>82.09</v>
      </c>
    </row>
    <row r="12999" spans="1:9" x14ac:dyDescent="0.25">
      <c r="A12999" s="2" t="s">
        <v>50</v>
      </c>
      <c r="B12999" s="2" t="s">
        <v>54</v>
      </c>
      <c r="C12999" s="2" t="s">
        <v>154</v>
      </c>
      <c r="D12999" s="2" t="s">
        <v>51</v>
      </c>
      <c r="E12999" s="2" t="str">
        <f t="shared" si="203"/>
        <v>2008Royal National Orthopaedic Hospital NHS TrustOverall, how would you rate the care you received?</v>
      </c>
      <c r="F12999" s="29">
        <v>79.900000000000006</v>
      </c>
      <c r="G12999" s="29">
        <v>1.07</v>
      </c>
      <c r="H12999" s="29">
        <v>77.790000000000006</v>
      </c>
      <c r="I12999" s="29">
        <v>82</v>
      </c>
    </row>
    <row r="13000" spans="1:9" x14ac:dyDescent="0.25">
      <c r="A13000" s="2" t="s">
        <v>50</v>
      </c>
      <c r="B13000" s="2" t="s">
        <v>54</v>
      </c>
      <c r="C13000" s="2" t="s">
        <v>178</v>
      </c>
      <c r="D13000" s="2" t="s">
        <v>51</v>
      </c>
      <c r="E13000" s="2" t="str">
        <f t="shared" si="203"/>
        <v>2008The Dudley Group NHS Foundation TrustOverall, how would you rate the care you received?</v>
      </c>
      <c r="F13000" s="29">
        <v>79.290000000000006</v>
      </c>
      <c r="G13000" s="29">
        <v>1.38</v>
      </c>
      <c r="H13000" s="29">
        <v>76.569999999999993</v>
      </c>
      <c r="I13000" s="29">
        <v>82</v>
      </c>
    </row>
    <row r="13001" spans="1:9" x14ac:dyDescent="0.25">
      <c r="A13001" s="2" t="s">
        <v>50</v>
      </c>
      <c r="B13001" s="2" t="s">
        <v>54</v>
      </c>
      <c r="C13001" s="2" t="s">
        <v>206</v>
      </c>
      <c r="D13001" s="2" t="s">
        <v>51</v>
      </c>
      <c r="E13001" s="2" t="str">
        <f t="shared" si="203"/>
        <v>2008West Suffolk NHS Foundation TrustOverall, how would you rate the care you received?</v>
      </c>
      <c r="F13001" s="29">
        <v>79.239999999999995</v>
      </c>
      <c r="G13001" s="29">
        <v>1.39</v>
      </c>
      <c r="H13001" s="29">
        <v>76.510000000000005</v>
      </c>
      <c r="I13001" s="29">
        <v>81.97</v>
      </c>
    </row>
    <row r="13002" spans="1:9" x14ac:dyDescent="0.25">
      <c r="A13002" s="2" t="s">
        <v>50</v>
      </c>
      <c r="B13002" s="2" t="s">
        <v>54</v>
      </c>
      <c r="C13002" s="2" t="s">
        <v>138</v>
      </c>
      <c r="D13002" s="2" t="s">
        <v>51</v>
      </c>
      <c r="E13002" s="2" t="str">
        <f t="shared" si="203"/>
        <v>2008Northumbria Healthcare NHS Foundation TrustOverall, how would you rate the care you received?</v>
      </c>
      <c r="F13002" s="29">
        <v>79.03</v>
      </c>
      <c r="G13002" s="29">
        <v>1.46</v>
      </c>
      <c r="H13002" s="29">
        <v>76.16</v>
      </c>
      <c r="I13002" s="29">
        <v>81.900000000000006</v>
      </c>
    </row>
    <row r="13003" spans="1:9" x14ac:dyDescent="0.25">
      <c r="A13003" s="2" t="s">
        <v>50</v>
      </c>
      <c r="B13003" s="2" t="s">
        <v>54</v>
      </c>
      <c r="C13003" s="2" t="s">
        <v>194</v>
      </c>
      <c r="D13003" s="2" t="s">
        <v>51</v>
      </c>
      <c r="E13003" s="2" t="str">
        <f t="shared" si="203"/>
        <v>2008University Hospital of North Staffordshire NHS TrustOverall, how would you rate the care you received?</v>
      </c>
      <c r="F13003" s="29">
        <v>79.58</v>
      </c>
      <c r="G13003" s="29">
        <v>1.1399999999999999</v>
      </c>
      <c r="H13003" s="29">
        <v>77.349999999999994</v>
      </c>
      <c r="I13003" s="29">
        <v>81.819999999999993</v>
      </c>
    </row>
    <row r="13004" spans="1:9" x14ac:dyDescent="0.25">
      <c r="A13004" s="2" t="s">
        <v>50</v>
      </c>
      <c r="B13004" s="2" t="s">
        <v>54</v>
      </c>
      <c r="C13004" s="2" t="s">
        <v>84</v>
      </c>
      <c r="D13004" s="2" t="s">
        <v>51</v>
      </c>
      <c r="E13004" s="2" t="str">
        <f t="shared" si="203"/>
        <v>2008County Durham and Darlington NHS Foundation TrustOverall, how would you rate the care you received?</v>
      </c>
      <c r="F13004" s="29">
        <v>79.34</v>
      </c>
      <c r="G13004" s="29">
        <v>1.21</v>
      </c>
      <c r="H13004" s="29">
        <v>76.97</v>
      </c>
      <c r="I13004" s="29">
        <v>81.709999999999994</v>
      </c>
    </row>
    <row r="13005" spans="1:9" x14ac:dyDescent="0.25">
      <c r="A13005" s="2" t="s">
        <v>50</v>
      </c>
      <c r="B13005" s="2" t="s">
        <v>54</v>
      </c>
      <c r="C13005" s="2" t="s">
        <v>211</v>
      </c>
      <c r="D13005" s="2" t="s">
        <v>51</v>
      </c>
      <c r="E13005" s="2" t="str">
        <f t="shared" si="203"/>
        <v>2008Wrightington, Wigan and Leigh NHS Foundation TrustOverall, how would you rate the care you received?</v>
      </c>
      <c r="F13005" s="29">
        <v>79.11</v>
      </c>
      <c r="G13005" s="29">
        <v>1.29</v>
      </c>
      <c r="H13005" s="29">
        <v>76.569999999999993</v>
      </c>
      <c r="I13005" s="29">
        <v>81.650000000000006</v>
      </c>
    </row>
    <row r="13006" spans="1:9" x14ac:dyDescent="0.25">
      <c r="A13006" s="2" t="s">
        <v>50</v>
      </c>
      <c r="B13006" s="2" t="s">
        <v>54</v>
      </c>
      <c r="C13006" s="2" t="s">
        <v>170</v>
      </c>
      <c r="D13006" s="2" t="s">
        <v>51</v>
      </c>
      <c r="E13006" s="2" t="str">
        <f t="shared" si="203"/>
        <v>2008St George's Healthcare NHS TrustOverall, how would you rate the care you received?</v>
      </c>
      <c r="F13006" s="29">
        <v>79.23</v>
      </c>
      <c r="G13006" s="29">
        <v>1.19</v>
      </c>
      <c r="H13006" s="29">
        <v>76.91</v>
      </c>
      <c r="I13006" s="29">
        <v>81.56</v>
      </c>
    </row>
    <row r="13007" spans="1:9" x14ac:dyDescent="0.25">
      <c r="A13007" s="2" t="s">
        <v>50</v>
      </c>
      <c r="B13007" s="2" t="s">
        <v>54</v>
      </c>
      <c r="C13007" s="2" t="s">
        <v>213</v>
      </c>
      <c r="D13007" s="2" t="s">
        <v>51</v>
      </c>
      <c r="E13007" s="2" t="str">
        <f t="shared" si="203"/>
        <v>2008Yeovil District Hospital NHS Foundation TrustOverall, how would you rate the care you received?</v>
      </c>
      <c r="F13007" s="29">
        <v>79.400000000000006</v>
      </c>
      <c r="G13007" s="29">
        <v>1.06</v>
      </c>
      <c r="H13007" s="29">
        <v>77.319999999999993</v>
      </c>
      <c r="I13007" s="29">
        <v>81.48</v>
      </c>
    </row>
    <row r="13008" spans="1:9" x14ac:dyDescent="0.25">
      <c r="A13008" s="2" t="s">
        <v>50</v>
      </c>
      <c r="B13008" s="2" t="s">
        <v>54</v>
      </c>
      <c r="C13008" s="2" t="s">
        <v>73</v>
      </c>
      <c r="D13008" s="2" t="s">
        <v>51</v>
      </c>
      <c r="E13008" s="2" t="str">
        <f t="shared" si="203"/>
        <v>2008Brighton and Sussex University Hospitals NHS TrustOverall, how would you rate the care you received?</v>
      </c>
      <c r="F13008" s="29">
        <v>79.27</v>
      </c>
      <c r="G13008" s="29">
        <v>1.08</v>
      </c>
      <c r="H13008" s="29">
        <v>77.16</v>
      </c>
      <c r="I13008" s="29">
        <v>81.38</v>
      </c>
    </row>
    <row r="13009" spans="1:9" x14ac:dyDescent="0.25">
      <c r="A13009" s="2" t="s">
        <v>50</v>
      </c>
      <c r="B13009" s="2" t="s">
        <v>54</v>
      </c>
      <c r="C13009" s="2" t="s">
        <v>198</v>
      </c>
      <c r="D13009" s="2" t="s">
        <v>51</v>
      </c>
      <c r="E13009" s="2" t="str">
        <f t="shared" si="203"/>
        <v>2008University Hospitals Bristol NHS Foundation TrustOverall, how would you rate the care you received?</v>
      </c>
      <c r="F13009" s="29">
        <v>79.17</v>
      </c>
      <c r="G13009" s="29">
        <v>1.1100000000000001</v>
      </c>
      <c r="H13009" s="29">
        <v>76.989999999999995</v>
      </c>
      <c r="I13009" s="29">
        <v>81.349999999999994</v>
      </c>
    </row>
    <row r="13010" spans="1:9" x14ac:dyDescent="0.25">
      <c r="A13010" s="2" t="s">
        <v>50</v>
      </c>
      <c r="B13010" s="2" t="s">
        <v>54</v>
      </c>
      <c r="C13010" s="2" t="s">
        <v>185</v>
      </c>
      <c r="D13010" s="2" t="s">
        <v>51</v>
      </c>
      <c r="E13010" s="2" t="str">
        <f t="shared" si="203"/>
        <v>2008The Rotherham NHS Foundation TrustOverall, how would you rate the care you received?</v>
      </c>
      <c r="F13010" s="29">
        <v>78.38</v>
      </c>
      <c r="G13010" s="29">
        <v>1.49</v>
      </c>
      <c r="H13010" s="29">
        <v>75.459999999999994</v>
      </c>
      <c r="I13010" s="29">
        <v>81.3</v>
      </c>
    </row>
    <row r="13011" spans="1:9" x14ac:dyDescent="0.25">
      <c r="A13011" s="2" t="s">
        <v>50</v>
      </c>
      <c r="B13011" s="2" t="s">
        <v>54</v>
      </c>
      <c r="C13011" s="2" t="s">
        <v>79</v>
      </c>
      <c r="D13011" s="2" t="s">
        <v>51</v>
      </c>
      <c r="E13011" s="2" t="str">
        <f t="shared" si="203"/>
        <v>2008Chelsea and Westminster Hospital NHS Foundation TrustOverall, how would you rate the care you received?</v>
      </c>
      <c r="F13011" s="29">
        <v>76.53</v>
      </c>
      <c r="G13011" s="29">
        <v>2.42</v>
      </c>
      <c r="H13011" s="29">
        <v>71.78</v>
      </c>
      <c r="I13011" s="29">
        <v>81.28</v>
      </c>
    </row>
    <row r="13012" spans="1:9" x14ac:dyDescent="0.25">
      <c r="A13012" s="2" t="s">
        <v>50</v>
      </c>
      <c r="B13012" s="2" t="s">
        <v>54</v>
      </c>
      <c r="C13012" s="2" t="s">
        <v>111</v>
      </c>
      <c r="D13012" s="2" t="s">
        <v>51</v>
      </c>
      <c r="E13012" s="2" t="str">
        <f t="shared" si="203"/>
        <v>2008Ipswich Hospital NHS TrustOverall, how would you rate the care you received?</v>
      </c>
      <c r="F13012" s="29">
        <v>79.010000000000005</v>
      </c>
      <c r="G13012" s="29">
        <v>1.1299999999999999</v>
      </c>
      <c r="H13012" s="29">
        <v>76.790000000000006</v>
      </c>
      <c r="I13012" s="29">
        <v>81.23</v>
      </c>
    </row>
    <row r="13013" spans="1:9" x14ac:dyDescent="0.25">
      <c r="A13013" s="2" t="s">
        <v>50</v>
      </c>
      <c r="B13013" s="2" t="s">
        <v>54</v>
      </c>
      <c r="C13013" s="2" t="s">
        <v>78</v>
      </c>
      <c r="D13013" s="2" t="s">
        <v>51</v>
      </c>
      <c r="E13013" s="2" t="str">
        <f t="shared" si="203"/>
        <v>2008Central Manchester University Hospitals NHS Foundation TrustOverall, how would you rate the care you received?</v>
      </c>
      <c r="F13013" s="29">
        <v>78.650000000000006</v>
      </c>
      <c r="G13013" s="29">
        <v>1.29</v>
      </c>
      <c r="H13013" s="29">
        <v>76.12</v>
      </c>
      <c r="I13013" s="29">
        <v>81.19</v>
      </c>
    </row>
    <row r="13014" spans="1:9" x14ac:dyDescent="0.25">
      <c r="A13014" s="2" t="s">
        <v>50</v>
      </c>
      <c r="B13014" s="2" t="s">
        <v>54</v>
      </c>
      <c r="C13014" s="2" t="s">
        <v>110</v>
      </c>
      <c r="D13014" s="2" t="s">
        <v>51</v>
      </c>
      <c r="E13014" s="2" t="str">
        <f t="shared" si="203"/>
        <v>2008Imperial College Healthcare NHS TrustOverall, how would you rate the care you received?</v>
      </c>
      <c r="F13014" s="29">
        <v>78.33</v>
      </c>
      <c r="G13014" s="29">
        <v>1.46</v>
      </c>
      <c r="H13014" s="29">
        <v>75.47</v>
      </c>
      <c r="I13014" s="29">
        <v>81.19</v>
      </c>
    </row>
    <row r="13015" spans="1:9" x14ac:dyDescent="0.25">
      <c r="A13015" s="2" t="s">
        <v>50</v>
      </c>
      <c r="B13015" s="2" t="s">
        <v>54</v>
      </c>
      <c r="C13015" s="2" t="s">
        <v>12</v>
      </c>
      <c r="D13015" s="2" t="s">
        <v>51</v>
      </c>
      <c r="E13015" s="2" t="str">
        <f t="shared" si="203"/>
        <v>2008Aintree University Hospital NHS Foundation TrustOverall, how would you rate the care you received?</v>
      </c>
      <c r="F13015" s="27">
        <v>78.44</v>
      </c>
      <c r="G13015" s="27">
        <v>1.38</v>
      </c>
      <c r="H13015" s="27">
        <v>75.73</v>
      </c>
      <c r="I13015" s="27">
        <v>81.150000000000006</v>
      </c>
    </row>
    <row r="13016" spans="1:9" x14ac:dyDescent="0.25">
      <c r="A13016" s="2" t="s">
        <v>50</v>
      </c>
      <c r="B13016" s="2" t="s">
        <v>54</v>
      </c>
      <c r="C13016" s="2" t="s">
        <v>149</v>
      </c>
      <c r="D13016" s="2" t="s">
        <v>51</v>
      </c>
      <c r="E13016" s="2" t="str">
        <f t="shared" si="203"/>
        <v>2008Royal Cornwall Hospitals NHS TrustOverall, how would you rate the care you received?</v>
      </c>
      <c r="F13016" s="29">
        <v>78.98</v>
      </c>
      <c r="G13016" s="29">
        <v>1.1000000000000001</v>
      </c>
      <c r="H13016" s="29">
        <v>76.83</v>
      </c>
      <c r="I13016" s="29">
        <v>81.14</v>
      </c>
    </row>
    <row r="13017" spans="1:9" x14ac:dyDescent="0.25">
      <c r="A13017" s="2" t="s">
        <v>50</v>
      </c>
      <c r="B13017" s="2" t="s">
        <v>54</v>
      </c>
      <c r="C13017" s="2" t="s">
        <v>167</v>
      </c>
      <c r="D13017" s="2" t="s">
        <v>51</v>
      </c>
      <c r="E13017" s="2" t="str">
        <f t="shared" si="203"/>
        <v>2008South Warwickshire NHS Foundation TrustOverall, how would you rate the care you received?</v>
      </c>
      <c r="F13017" s="29">
        <v>78.84</v>
      </c>
      <c r="G13017" s="29">
        <v>1.1399999999999999</v>
      </c>
      <c r="H13017" s="29">
        <v>76.62</v>
      </c>
      <c r="I13017" s="29">
        <v>81.069999999999993</v>
      </c>
    </row>
    <row r="13018" spans="1:9" x14ac:dyDescent="0.25">
      <c r="A13018" s="2" t="s">
        <v>50</v>
      </c>
      <c r="B13018" s="2" t="s">
        <v>54</v>
      </c>
      <c r="C13018" s="2" t="s">
        <v>71</v>
      </c>
      <c r="D13018" s="2" t="s">
        <v>51</v>
      </c>
      <c r="E13018" s="2" t="str">
        <f t="shared" si="203"/>
        <v>2008Bolton NHS Foundation TrustOverall, how would you rate the care you received?</v>
      </c>
      <c r="F13018" s="29">
        <v>78.63</v>
      </c>
      <c r="G13018" s="29">
        <v>1.24</v>
      </c>
      <c r="H13018" s="29">
        <v>76.209999999999994</v>
      </c>
      <c r="I13018" s="29">
        <v>81.06</v>
      </c>
    </row>
    <row r="13019" spans="1:9" x14ac:dyDescent="0.25">
      <c r="A13019" s="2" t="s">
        <v>50</v>
      </c>
      <c r="B13019" s="2" t="s">
        <v>54</v>
      </c>
      <c r="C13019" s="2" t="s">
        <v>100</v>
      </c>
      <c r="D13019" s="2" t="s">
        <v>51</v>
      </c>
      <c r="E13019" s="2" t="str">
        <f t="shared" si="203"/>
        <v>2008Gloucestershire Hospitals NHS Foundation TrustOverall, how would you rate the care you received?</v>
      </c>
      <c r="F13019" s="29">
        <v>78.95</v>
      </c>
      <c r="G13019" s="29">
        <v>1.08</v>
      </c>
      <c r="H13019" s="29">
        <v>76.83</v>
      </c>
      <c r="I13019" s="29">
        <v>81.06</v>
      </c>
    </row>
    <row r="13020" spans="1:9" x14ac:dyDescent="0.25">
      <c r="A13020" s="2" t="s">
        <v>50</v>
      </c>
      <c r="B13020" s="2" t="s">
        <v>54</v>
      </c>
      <c r="C13020" s="2" t="s">
        <v>131</v>
      </c>
      <c r="D13020" s="2" t="s">
        <v>51</v>
      </c>
      <c r="E13020" s="2" t="str">
        <f t="shared" si="203"/>
        <v>2008North Bristol NHS TrustOverall, how would you rate the care you received?</v>
      </c>
      <c r="F13020" s="29">
        <v>78.5</v>
      </c>
      <c r="G13020" s="29">
        <v>1.3</v>
      </c>
      <c r="H13020" s="29">
        <v>75.94</v>
      </c>
      <c r="I13020" s="29">
        <v>81.06</v>
      </c>
    </row>
    <row r="13021" spans="1:9" x14ac:dyDescent="0.25">
      <c r="A13021" s="2" t="s">
        <v>50</v>
      </c>
      <c r="B13021" s="2" t="s">
        <v>54</v>
      </c>
      <c r="C13021" s="2" t="s">
        <v>125</v>
      </c>
      <c r="D13021" s="2" t="s">
        <v>51</v>
      </c>
      <c r="E13021" s="2" t="str">
        <f t="shared" si="203"/>
        <v>2008Mid Cheshire Hospitals NHS Foundation TrustOverall, how would you rate the care you received?</v>
      </c>
      <c r="F13021" s="29">
        <v>78.67</v>
      </c>
      <c r="G13021" s="29">
        <v>1.18</v>
      </c>
      <c r="H13021" s="29">
        <v>76.36</v>
      </c>
      <c r="I13021" s="29">
        <v>80.98</v>
      </c>
    </row>
    <row r="13022" spans="1:9" x14ac:dyDescent="0.25">
      <c r="A13022" s="2" t="s">
        <v>50</v>
      </c>
      <c r="B13022" s="2" t="s">
        <v>54</v>
      </c>
      <c r="C13022" s="2" t="s">
        <v>197</v>
      </c>
      <c r="D13022" s="2" t="s">
        <v>51</v>
      </c>
      <c r="E13022" s="2" t="str">
        <f t="shared" si="203"/>
        <v>2008University Hospitals Birmingham NHS Foundation TrustOverall, how would you rate the care you received?</v>
      </c>
      <c r="F13022" s="29">
        <v>78.180000000000007</v>
      </c>
      <c r="G13022" s="29">
        <v>1.28</v>
      </c>
      <c r="H13022" s="29">
        <v>75.67</v>
      </c>
      <c r="I13022" s="29">
        <v>80.680000000000007</v>
      </c>
    </row>
    <row r="13023" spans="1:9" x14ac:dyDescent="0.25">
      <c r="A13023" s="2" t="s">
        <v>50</v>
      </c>
      <c r="B13023" s="2" t="s">
        <v>54</v>
      </c>
      <c r="C13023" s="2" t="s">
        <v>88</v>
      </c>
      <c r="D13023" s="2" t="s">
        <v>51</v>
      </c>
      <c r="E13023" s="2" t="str">
        <f t="shared" si="203"/>
        <v>2008Doncaster and Bassetlaw Hospitals NHS Foundation TrustOverall, how would you rate the care you received?</v>
      </c>
      <c r="F13023" s="29">
        <v>78.23</v>
      </c>
      <c r="G13023" s="29">
        <v>1.23</v>
      </c>
      <c r="H13023" s="29">
        <v>75.819999999999993</v>
      </c>
      <c r="I13023" s="29">
        <v>80.64</v>
      </c>
    </row>
    <row r="13024" spans="1:9" x14ac:dyDescent="0.25">
      <c r="A13024" s="2" t="s">
        <v>50</v>
      </c>
      <c r="B13024" s="2" t="s">
        <v>54</v>
      </c>
      <c r="C13024" s="2" t="s">
        <v>158</v>
      </c>
      <c r="D13024" s="2" t="s">
        <v>51</v>
      </c>
      <c r="E13024" s="2" t="str">
        <f t="shared" si="203"/>
        <v>2008Salisbury NHS Foundation TrustOverall, how would you rate the care you received?</v>
      </c>
      <c r="F13024" s="29">
        <v>78.62</v>
      </c>
      <c r="G13024" s="29">
        <v>1.01</v>
      </c>
      <c r="H13024" s="29">
        <v>76.63</v>
      </c>
      <c r="I13024" s="29">
        <v>80.61</v>
      </c>
    </row>
    <row r="13025" spans="1:9" x14ac:dyDescent="0.25">
      <c r="A13025" s="2" t="s">
        <v>50</v>
      </c>
      <c r="B13025" s="2" t="s">
        <v>54</v>
      </c>
      <c r="C13025" s="2" t="s">
        <v>209</v>
      </c>
      <c r="D13025" s="2" t="s">
        <v>51</v>
      </c>
      <c r="E13025" s="2" t="str">
        <f t="shared" si="203"/>
        <v>2008Wirral University Teaching Hospital NHS Foundation TrustOverall, how would you rate the care you received?</v>
      </c>
      <c r="F13025" s="29">
        <v>78.17</v>
      </c>
      <c r="G13025" s="29">
        <v>1.23</v>
      </c>
      <c r="H13025" s="29">
        <v>75.77</v>
      </c>
      <c r="I13025" s="29">
        <v>80.58</v>
      </c>
    </row>
    <row r="13026" spans="1:9" x14ac:dyDescent="0.25">
      <c r="A13026" s="2" t="s">
        <v>50</v>
      </c>
      <c r="B13026" s="2" t="s">
        <v>54</v>
      </c>
      <c r="C13026" s="2" t="s">
        <v>74</v>
      </c>
      <c r="D13026" s="2" t="s">
        <v>51</v>
      </c>
      <c r="E13026" s="2" t="str">
        <f t="shared" si="203"/>
        <v>2008Buckinghamshire Healthcare NHS TrustOverall, how would you rate the care you received?</v>
      </c>
      <c r="F13026" s="29">
        <v>77.97</v>
      </c>
      <c r="G13026" s="29">
        <v>1.3</v>
      </c>
      <c r="H13026" s="29">
        <v>75.42</v>
      </c>
      <c r="I13026" s="29">
        <v>80.52</v>
      </c>
    </row>
    <row r="13027" spans="1:9" x14ac:dyDescent="0.25">
      <c r="A13027" s="2" t="s">
        <v>50</v>
      </c>
      <c r="B13027" s="2" t="s">
        <v>54</v>
      </c>
      <c r="C13027" s="2" t="s">
        <v>114</v>
      </c>
      <c r="D13027" s="2" t="s">
        <v>51</v>
      </c>
      <c r="E13027" s="2" t="str">
        <f t="shared" si="203"/>
        <v>2008Kettering General Hospital NHS Foundation TrustOverall, how would you rate the care you received?</v>
      </c>
      <c r="F13027" s="29">
        <v>78.040000000000006</v>
      </c>
      <c r="G13027" s="29">
        <v>1.26</v>
      </c>
      <c r="H13027" s="29">
        <v>75.58</v>
      </c>
      <c r="I13027" s="29">
        <v>80.5</v>
      </c>
    </row>
    <row r="13028" spans="1:9" x14ac:dyDescent="0.25">
      <c r="A13028" s="2" t="s">
        <v>50</v>
      </c>
      <c r="B13028" s="2" t="s">
        <v>54</v>
      </c>
      <c r="C13028" s="2" t="s">
        <v>115</v>
      </c>
      <c r="D13028" s="2" t="s">
        <v>51</v>
      </c>
      <c r="E13028" s="2" t="str">
        <f t="shared" si="203"/>
        <v>2008King's College Hospital NHS Foundation TrustOverall, how would you rate the care you received?</v>
      </c>
      <c r="F13028" s="29">
        <v>78.09</v>
      </c>
      <c r="G13028" s="29">
        <v>1.22</v>
      </c>
      <c r="H13028" s="29">
        <v>75.7</v>
      </c>
      <c r="I13028" s="29">
        <v>80.48</v>
      </c>
    </row>
    <row r="13029" spans="1:9" x14ac:dyDescent="0.25">
      <c r="A13029" s="2" t="s">
        <v>50</v>
      </c>
      <c r="B13029" s="2" t="s">
        <v>54</v>
      </c>
      <c r="C13029" s="2" t="s">
        <v>174</v>
      </c>
      <c r="D13029" s="2" t="s">
        <v>51</v>
      </c>
      <c r="E13029" s="2" t="str">
        <f t="shared" si="203"/>
        <v>2008Tameside Hospital NHS Foundation TrustOverall, how would you rate the care you received?</v>
      </c>
      <c r="F13029" s="29">
        <v>77.5</v>
      </c>
      <c r="G13029" s="29">
        <v>1.52</v>
      </c>
      <c r="H13029" s="29">
        <v>74.52</v>
      </c>
      <c r="I13029" s="29">
        <v>80.47</v>
      </c>
    </row>
    <row r="13030" spans="1:9" x14ac:dyDescent="0.25">
      <c r="A13030" s="2" t="s">
        <v>50</v>
      </c>
      <c r="B13030" s="2" t="s">
        <v>54</v>
      </c>
      <c r="C13030" s="2" t="s">
        <v>113</v>
      </c>
      <c r="D13030" s="2" t="s">
        <v>51</v>
      </c>
      <c r="E13030" s="2" t="str">
        <f t="shared" si="203"/>
        <v>2008James Paget University Hospitals NHS Foundation TrustOverall, how would you rate the care you received?</v>
      </c>
      <c r="F13030" s="29">
        <v>78.23</v>
      </c>
      <c r="G13030" s="29">
        <v>1.1299999999999999</v>
      </c>
      <c r="H13030" s="29">
        <v>76.03</v>
      </c>
      <c r="I13030" s="29">
        <v>80.44</v>
      </c>
    </row>
    <row r="13031" spans="1:9" x14ac:dyDescent="0.25">
      <c r="A13031" s="2" t="s">
        <v>50</v>
      </c>
      <c r="B13031" s="2" t="s">
        <v>54</v>
      </c>
      <c r="C13031" s="2" t="s">
        <v>169</v>
      </c>
      <c r="D13031" s="2" t="s">
        <v>51</v>
      </c>
      <c r="E13031" s="2" t="str">
        <f t="shared" si="203"/>
        <v>2008Southport and Ormskirk Hospital NHS TrustOverall, how would you rate the care you received?</v>
      </c>
      <c r="F13031" s="29">
        <v>77.84</v>
      </c>
      <c r="G13031" s="29">
        <v>1.29</v>
      </c>
      <c r="H13031" s="29">
        <v>75.3</v>
      </c>
      <c r="I13031" s="29">
        <v>80.37</v>
      </c>
    </row>
    <row r="13032" spans="1:9" x14ac:dyDescent="0.25">
      <c r="A13032" s="2" t="s">
        <v>50</v>
      </c>
      <c r="B13032" s="2" t="s">
        <v>54</v>
      </c>
      <c r="C13032" s="2" t="s">
        <v>83</v>
      </c>
      <c r="D13032" s="2" t="s">
        <v>51</v>
      </c>
      <c r="E13032" s="2" t="str">
        <f t="shared" si="203"/>
        <v>2008Countess of Chester Hospital NHS Foundation TrustOverall, how would you rate the care you received?</v>
      </c>
      <c r="F13032" s="29">
        <v>77.87</v>
      </c>
      <c r="G13032" s="29">
        <v>1.25</v>
      </c>
      <c r="H13032" s="29">
        <v>75.42</v>
      </c>
      <c r="I13032" s="29">
        <v>80.31</v>
      </c>
    </row>
    <row r="13033" spans="1:9" x14ac:dyDescent="0.25">
      <c r="A13033" s="2" t="s">
        <v>50</v>
      </c>
      <c r="B13033" s="2" t="s">
        <v>54</v>
      </c>
      <c r="C13033" s="2" t="s">
        <v>75</v>
      </c>
      <c r="D13033" s="2" t="s">
        <v>51</v>
      </c>
      <c r="E13033" s="2" t="str">
        <f t="shared" si="203"/>
        <v>2008Burton Hospitals NHS Foundation TrustOverall, how would you rate the care you received?</v>
      </c>
      <c r="F13033" s="29">
        <v>77.11</v>
      </c>
      <c r="G13033" s="29">
        <v>1.61</v>
      </c>
      <c r="H13033" s="29">
        <v>73.97</v>
      </c>
      <c r="I13033" s="29">
        <v>80.260000000000005</v>
      </c>
    </row>
    <row r="13034" spans="1:9" x14ac:dyDescent="0.25">
      <c r="A13034" s="2" t="s">
        <v>50</v>
      </c>
      <c r="B13034" s="2" t="s">
        <v>54</v>
      </c>
      <c r="C13034" s="2" t="s">
        <v>103</v>
      </c>
      <c r="D13034" s="2" t="s">
        <v>51</v>
      </c>
      <c r="E13034" s="2" t="str">
        <f t="shared" si="203"/>
        <v>2008Hampshire Hospitals NHS Foundation TrustOverall, how would you rate the care you received?</v>
      </c>
      <c r="F13034" s="29">
        <v>77.930000000000007</v>
      </c>
      <c r="G13034" s="29">
        <v>1.17</v>
      </c>
      <c r="H13034" s="29">
        <v>75.63</v>
      </c>
      <c r="I13034" s="29">
        <v>80.23</v>
      </c>
    </row>
    <row r="13035" spans="1:9" x14ac:dyDescent="0.25">
      <c r="A13035" s="2" t="s">
        <v>50</v>
      </c>
      <c r="B13035" s="2" t="s">
        <v>54</v>
      </c>
      <c r="C13035" s="2" t="s">
        <v>142</v>
      </c>
      <c r="D13035" s="2" t="s">
        <v>51</v>
      </c>
      <c r="E13035" s="2" t="str">
        <f t="shared" si="203"/>
        <v>2008Peterborough and Stamford Hospitals NHS Foundation TrustOverall, how would you rate the care you received?</v>
      </c>
      <c r="F13035" s="29">
        <v>77.97</v>
      </c>
      <c r="G13035" s="29">
        <v>1.1299999999999999</v>
      </c>
      <c r="H13035" s="29">
        <v>75.760000000000005</v>
      </c>
      <c r="I13035" s="29">
        <v>80.19</v>
      </c>
    </row>
    <row r="13036" spans="1:9" x14ac:dyDescent="0.25">
      <c r="A13036" s="2" t="s">
        <v>50</v>
      </c>
      <c r="B13036" s="2" t="s">
        <v>54</v>
      </c>
      <c r="C13036" s="2" t="s">
        <v>166</v>
      </c>
      <c r="D13036" s="2" t="s">
        <v>51</v>
      </c>
      <c r="E13036" s="2" t="str">
        <f t="shared" si="203"/>
        <v>2008South Tyneside NHS Foundation TrustOverall, how would you rate the care you received?</v>
      </c>
      <c r="F13036" s="29">
        <v>77.760000000000005</v>
      </c>
      <c r="G13036" s="29">
        <v>1.23</v>
      </c>
      <c r="H13036" s="29">
        <v>75.349999999999994</v>
      </c>
      <c r="I13036" s="29">
        <v>80.17</v>
      </c>
    </row>
    <row r="13037" spans="1:9" x14ac:dyDescent="0.25">
      <c r="A13037" s="2" t="s">
        <v>50</v>
      </c>
      <c r="B13037" s="2" t="s">
        <v>54</v>
      </c>
      <c r="C13037" s="2" t="s">
        <v>214</v>
      </c>
      <c r="D13037" s="2" t="s">
        <v>51</v>
      </c>
      <c r="E13037" s="2" t="str">
        <f t="shared" si="203"/>
        <v>2008York Teaching Hospital NHS Foundation TrustOverall, how would you rate the care you received?</v>
      </c>
      <c r="F13037" s="29">
        <v>78.040000000000006</v>
      </c>
      <c r="G13037" s="29">
        <v>1.08</v>
      </c>
      <c r="H13037" s="29">
        <v>75.92</v>
      </c>
      <c r="I13037" s="29">
        <v>80.150000000000006</v>
      </c>
    </row>
    <row r="13038" spans="1:9" x14ac:dyDescent="0.25">
      <c r="A13038" s="2" t="s">
        <v>50</v>
      </c>
      <c r="B13038" s="2" t="s">
        <v>54</v>
      </c>
      <c r="C13038" s="2" t="s">
        <v>92</v>
      </c>
      <c r="D13038" s="2" t="s">
        <v>51</v>
      </c>
      <c r="E13038" s="2" t="str">
        <f t="shared" si="203"/>
        <v>2008East Cheshire NHS TrustOverall, how would you rate the care you received?</v>
      </c>
      <c r="F13038" s="29">
        <v>77.73</v>
      </c>
      <c r="G13038" s="29">
        <v>1.17</v>
      </c>
      <c r="H13038" s="29">
        <v>75.45</v>
      </c>
      <c r="I13038" s="29">
        <v>80.02</v>
      </c>
    </row>
    <row r="13039" spans="1:9" x14ac:dyDescent="0.25">
      <c r="A13039" s="2" t="s">
        <v>50</v>
      </c>
      <c r="B13039" s="2" t="s">
        <v>54</v>
      </c>
      <c r="C13039" s="2" t="s">
        <v>171</v>
      </c>
      <c r="D13039" s="2" t="s">
        <v>51</v>
      </c>
      <c r="E13039" s="2" t="str">
        <f t="shared" si="203"/>
        <v>2008St Helens and Knowsley Teaching Hospitals NHS TrustOverall, how would you rate the care you received?</v>
      </c>
      <c r="F13039" s="29">
        <v>77.430000000000007</v>
      </c>
      <c r="G13039" s="29">
        <v>1.3</v>
      </c>
      <c r="H13039" s="29">
        <v>74.89</v>
      </c>
      <c r="I13039" s="29">
        <v>79.98</v>
      </c>
    </row>
    <row r="13040" spans="1:9" x14ac:dyDescent="0.25">
      <c r="A13040" s="2" t="s">
        <v>50</v>
      </c>
      <c r="B13040" s="2" t="s">
        <v>54</v>
      </c>
      <c r="C13040" s="2" t="s">
        <v>161</v>
      </c>
      <c r="D13040" s="2" t="s">
        <v>51</v>
      </c>
      <c r="E13040" s="2" t="str">
        <f t="shared" si="203"/>
        <v>2008Sherwood Forest Hospitals NHS Foundation TrustOverall, how would you rate the care you received?</v>
      </c>
      <c r="F13040" s="29">
        <v>77.540000000000006</v>
      </c>
      <c r="G13040" s="29">
        <v>1.21</v>
      </c>
      <c r="H13040" s="29">
        <v>75.16</v>
      </c>
      <c r="I13040" s="29">
        <v>79.91</v>
      </c>
    </row>
    <row r="13041" spans="1:9" x14ac:dyDescent="0.25">
      <c r="A13041" s="2" t="s">
        <v>50</v>
      </c>
      <c r="B13041" s="2" t="s">
        <v>54</v>
      </c>
      <c r="C13041" s="2" t="s">
        <v>133</v>
      </c>
      <c r="D13041" s="2" t="s">
        <v>51</v>
      </c>
      <c r="E13041" s="2" t="str">
        <f t="shared" si="203"/>
        <v>2008North Tees and Hartlepool NHS Foundation TrustOverall, how would you rate the care you received?</v>
      </c>
      <c r="F13041" s="29">
        <v>77.430000000000007</v>
      </c>
      <c r="G13041" s="29">
        <v>1.26</v>
      </c>
      <c r="H13041" s="29">
        <v>74.97</v>
      </c>
      <c r="I13041" s="29">
        <v>79.900000000000006</v>
      </c>
    </row>
    <row r="13042" spans="1:9" x14ac:dyDescent="0.25">
      <c r="A13042" s="2" t="s">
        <v>50</v>
      </c>
      <c r="B13042" s="2" t="s">
        <v>54</v>
      </c>
      <c r="C13042" s="2" t="s">
        <v>191</v>
      </c>
      <c r="D13042" s="2" t="s">
        <v>51</v>
      </c>
      <c r="E13042" s="2" t="str">
        <f t="shared" si="203"/>
        <v>2008The Whittington Hospital NHS TrustOverall, how would you rate the care you received?</v>
      </c>
      <c r="F13042" s="29">
        <v>77.150000000000006</v>
      </c>
      <c r="G13042" s="29">
        <v>1.4</v>
      </c>
      <c r="H13042" s="29">
        <v>74.41</v>
      </c>
      <c r="I13042" s="29">
        <v>79.900000000000006</v>
      </c>
    </row>
    <row r="13043" spans="1:9" x14ac:dyDescent="0.25">
      <c r="A13043" s="2" t="s">
        <v>50</v>
      </c>
      <c r="B13043" s="2" t="s">
        <v>54</v>
      </c>
      <c r="C13043" s="2" t="s">
        <v>67</v>
      </c>
      <c r="D13043" s="2" t="s">
        <v>51</v>
      </c>
      <c r="E13043" s="2" t="str">
        <f t="shared" si="203"/>
        <v>2008Basildon and Thurrock University Hospitals NHS Foundation TrustOverall, how would you rate the care you received?</v>
      </c>
      <c r="F13043" s="29">
        <v>77.709999999999994</v>
      </c>
      <c r="G13043" s="29">
        <v>1.1100000000000001</v>
      </c>
      <c r="H13043" s="29">
        <v>75.53</v>
      </c>
      <c r="I13043" s="29">
        <v>79.89</v>
      </c>
    </row>
    <row r="13044" spans="1:9" x14ac:dyDescent="0.25">
      <c r="A13044" s="2" t="s">
        <v>50</v>
      </c>
      <c r="B13044" s="2" t="s">
        <v>54</v>
      </c>
      <c r="C13044" s="2" t="s">
        <v>96</v>
      </c>
      <c r="D13044" s="2" t="s">
        <v>51</v>
      </c>
      <c r="E13044" s="2" t="str">
        <f t="shared" si="203"/>
        <v>2008Epsom and St Helier University Hospitals NHS TrustOverall, how would you rate the care you received?</v>
      </c>
      <c r="F13044" s="29">
        <v>77.12</v>
      </c>
      <c r="G13044" s="29">
        <v>1.41</v>
      </c>
      <c r="H13044" s="29">
        <v>74.36</v>
      </c>
      <c r="I13044" s="29">
        <v>79.88</v>
      </c>
    </row>
    <row r="13045" spans="1:9" x14ac:dyDescent="0.25">
      <c r="A13045" s="2" t="s">
        <v>50</v>
      </c>
      <c r="B13045" s="2" t="s">
        <v>54</v>
      </c>
      <c r="C13045" s="2" t="s">
        <v>183</v>
      </c>
      <c r="D13045" s="2" t="s">
        <v>51</v>
      </c>
      <c r="E13045" s="2" t="str">
        <f t="shared" si="203"/>
        <v>2008The Queen Elizabeth Hospital King's Lynn NHS Foundation TrustOverall, how would you rate the care you received?</v>
      </c>
      <c r="F13045" s="29">
        <v>77.599999999999994</v>
      </c>
      <c r="G13045" s="29">
        <v>1.1200000000000001</v>
      </c>
      <c r="H13045" s="29">
        <v>75.400000000000006</v>
      </c>
      <c r="I13045" s="29">
        <v>79.8</v>
      </c>
    </row>
    <row r="13046" spans="1:9" x14ac:dyDescent="0.25">
      <c r="A13046" s="2" t="s">
        <v>50</v>
      </c>
      <c r="B13046" s="2" t="s">
        <v>54</v>
      </c>
      <c r="C13046" s="2" t="s">
        <v>116</v>
      </c>
      <c r="D13046" s="2" t="s">
        <v>51</v>
      </c>
      <c r="E13046" s="2" t="str">
        <f t="shared" si="203"/>
        <v>2008Kingston Hospital NHS Foundation TrustOverall, how would you rate the care you received?</v>
      </c>
      <c r="F13046" s="29">
        <v>77.05</v>
      </c>
      <c r="G13046" s="29">
        <v>1.38</v>
      </c>
      <c r="H13046" s="29">
        <v>74.34</v>
      </c>
      <c r="I13046" s="29">
        <v>79.77</v>
      </c>
    </row>
    <row r="13047" spans="1:9" x14ac:dyDescent="0.25">
      <c r="A13047" s="2" t="s">
        <v>50</v>
      </c>
      <c r="B13047" s="2" t="s">
        <v>54</v>
      </c>
      <c r="C13047" s="2" t="s">
        <v>72</v>
      </c>
      <c r="D13047" s="2" t="s">
        <v>51</v>
      </c>
      <c r="E13047" s="2" t="str">
        <f t="shared" si="203"/>
        <v>2008Bradford Teaching Hospitals NHS Foundation TrustOverall, how would you rate the care you received?</v>
      </c>
      <c r="F13047" s="29">
        <v>76.489999999999995</v>
      </c>
      <c r="G13047" s="29">
        <v>1.59</v>
      </c>
      <c r="H13047" s="29">
        <v>73.38</v>
      </c>
      <c r="I13047" s="29">
        <v>79.599999999999994</v>
      </c>
    </row>
    <row r="13048" spans="1:9" x14ac:dyDescent="0.25">
      <c r="A13048" s="2" t="s">
        <v>50</v>
      </c>
      <c r="B13048" s="2" t="s">
        <v>54</v>
      </c>
      <c r="C13048" s="2" t="s">
        <v>162</v>
      </c>
      <c r="D13048" s="2" t="s">
        <v>51</v>
      </c>
      <c r="E13048" s="2" t="str">
        <f t="shared" si="203"/>
        <v>2008Shrewsbury and Telford Hospital NHS TrustOverall, how would you rate the care you received?</v>
      </c>
      <c r="F13048" s="29">
        <v>77.5</v>
      </c>
      <c r="G13048" s="29">
        <v>1.07</v>
      </c>
      <c r="H13048" s="29">
        <v>75.400000000000006</v>
      </c>
      <c r="I13048" s="29">
        <v>79.599999999999994</v>
      </c>
    </row>
    <row r="13049" spans="1:9" x14ac:dyDescent="0.25">
      <c r="A13049" s="2" t="s">
        <v>50</v>
      </c>
      <c r="B13049" s="2" t="s">
        <v>54</v>
      </c>
      <c r="C13049" s="2" t="s">
        <v>203</v>
      </c>
      <c r="D13049" s="2" t="s">
        <v>51</v>
      </c>
      <c r="E13049" s="2" t="str">
        <f t="shared" si="203"/>
        <v>2008Warrington and Halton Hospitals NHS Foundation TrustOverall, how would you rate the care you received?</v>
      </c>
      <c r="F13049" s="29">
        <v>77.02</v>
      </c>
      <c r="G13049" s="29">
        <v>1.27</v>
      </c>
      <c r="H13049" s="29">
        <v>74.53</v>
      </c>
      <c r="I13049" s="29">
        <v>79.510000000000005</v>
      </c>
    </row>
    <row r="13050" spans="1:9" x14ac:dyDescent="0.25">
      <c r="A13050" s="2" t="s">
        <v>50</v>
      </c>
      <c r="B13050" s="2" t="s">
        <v>54</v>
      </c>
      <c r="C13050" s="2" t="s">
        <v>65</v>
      </c>
      <c r="D13050" s="2" t="s">
        <v>51</v>
      </c>
      <c r="E13050" s="2" t="str">
        <f t="shared" si="203"/>
        <v>2008Barnsley Hospital NHS Foundation TrustOverall, how would you rate the care you received?</v>
      </c>
      <c r="F13050" s="29">
        <v>76.930000000000007</v>
      </c>
      <c r="G13050" s="29">
        <v>1.31</v>
      </c>
      <c r="H13050" s="29">
        <v>74.36</v>
      </c>
      <c r="I13050" s="29">
        <v>79.489999999999995</v>
      </c>
    </row>
    <row r="13051" spans="1:9" x14ac:dyDescent="0.25">
      <c r="A13051" s="2" t="s">
        <v>50</v>
      </c>
      <c r="B13051" s="2" t="s">
        <v>54</v>
      </c>
      <c r="C13051" s="2" t="s">
        <v>181</v>
      </c>
      <c r="D13051" s="2" t="s">
        <v>51</v>
      </c>
      <c r="E13051" s="2" t="str">
        <f t="shared" si="203"/>
        <v>2008The Pennine Acute Hospitals NHS TrustOverall, how would you rate the care you received?</v>
      </c>
      <c r="F13051" s="29">
        <v>76.81</v>
      </c>
      <c r="G13051" s="29">
        <v>1.34</v>
      </c>
      <c r="H13051" s="29">
        <v>74.17</v>
      </c>
      <c r="I13051" s="29">
        <v>79.44</v>
      </c>
    </row>
    <row r="13052" spans="1:9" x14ac:dyDescent="0.25">
      <c r="A13052" s="2" t="s">
        <v>50</v>
      </c>
      <c r="B13052" s="2" t="s">
        <v>54</v>
      </c>
      <c r="C13052" s="2" t="s">
        <v>81</v>
      </c>
      <c r="D13052" s="2" t="s">
        <v>51</v>
      </c>
      <c r="E13052" s="2" t="str">
        <f t="shared" si="203"/>
        <v>2008City Hospitals Sunderland NHS Foundation TrustOverall, how would you rate the care you received?</v>
      </c>
      <c r="F13052" s="29">
        <v>77.010000000000005</v>
      </c>
      <c r="G13052" s="29">
        <v>1.21</v>
      </c>
      <c r="H13052" s="29">
        <v>74.63</v>
      </c>
      <c r="I13052" s="29">
        <v>79.38</v>
      </c>
    </row>
    <row r="13053" spans="1:9" x14ac:dyDescent="0.25">
      <c r="A13053" s="2" t="s">
        <v>50</v>
      </c>
      <c r="B13053" s="2" t="s">
        <v>54</v>
      </c>
      <c r="C13053" s="2" t="s">
        <v>64</v>
      </c>
      <c r="D13053" s="2" t="s">
        <v>51</v>
      </c>
      <c r="E13053" s="2" t="str">
        <f t="shared" si="203"/>
        <v>2008Barnet and Chase Farm Hospitals NHS TrustOverall, how would you rate the care you received?</v>
      </c>
      <c r="F13053" s="29">
        <v>75.36</v>
      </c>
      <c r="G13053" s="29">
        <v>2.02</v>
      </c>
      <c r="H13053" s="29">
        <v>71.400000000000006</v>
      </c>
      <c r="I13053" s="29">
        <v>79.31</v>
      </c>
    </row>
    <row r="13054" spans="1:9" x14ac:dyDescent="0.25">
      <c r="A13054" s="2" t="s">
        <v>50</v>
      </c>
      <c r="B13054" s="2" t="s">
        <v>54</v>
      </c>
      <c r="C13054" s="2" t="s">
        <v>129</v>
      </c>
      <c r="D13054" s="2" t="s">
        <v>51</v>
      </c>
      <c r="E13054" s="2" t="str">
        <f t="shared" si="203"/>
        <v>2008Milton Keynes Hospital NHS Foundation TrustOverall, how would you rate the care you received?</v>
      </c>
      <c r="F13054" s="29">
        <v>76.66</v>
      </c>
      <c r="G13054" s="29">
        <v>1.3</v>
      </c>
      <c r="H13054" s="29">
        <v>74.11</v>
      </c>
      <c r="I13054" s="29">
        <v>79.209999999999994</v>
      </c>
    </row>
    <row r="13055" spans="1:9" x14ac:dyDescent="0.25">
      <c r="A13055" s="2" t="s">
        <v>50</v>
      </c>
      <c r="B13055" s="2" t="s">
        <v>54</v>
      </c>
      <c r="C13055" s="2" t="s">
        <v>155</v>
      </c>
      <c r="D13055" s="2" t="s">
        <v>51</v>
      </c>
      <c r="E13055" s="2" t="str">
        <f t="shared" si="203"/>
        <v>2008Royal Surrey County Hospital NHS Foundation TrustOverall, how would you rate the care you received?</v>
      </c>
      <c r="F13055" s="29">
        <v>76.84</v>
      </c>
      <c r="G13055" s="29">
        <v>1.2</v>
      </c>
      <c r="H13055" s="29">
        <v>74.489999999999995</v>
      </c>
      <c r="I13055" s="29">
        <v>79.19</v>
      </c>
    </row>
    <row r="13056" spans="1:9" x14ac:dyDescent="0.25">
      <c r="A13056" s="2" t="s">
        <v>50</v>
      </c>
      <c r="B13056" s="2" t="s">
        <v>54</v>
      </c>
      <c r="C13056" s="2" t="s">
        <v>212</v>
      </c>
      <c r="D13056" s="2" t="s">
        <v>51</v>
      </c>
      <c r="E13056" s="2" t="str">
        <f t="shared" si="203"/>
        <v>2008Wye Valley NHS TrustOverall, how would you rate the care you received?</v>
      </c>
      <c r="F13056" s="29">
        <v>76.790000000000006</v>
      </c>
      <c r="G13056" s="29">
        <v>1.21</v>
      </c>
      <c r="H13056" s="29">
        <v>74.430000000000007</v>
      </c>
      <c r="I13056" s="29">
        <v>79.16</v>
      </c>
    </row>
    <row r="13057" spans="1:9" x14ac:dyDescent="0.25">
      <c r="A13057" s="2" t="s">
        <v>50</v>
      </c>
      <c r="B13057" s="2" t="s">
        <v>54</v>
      </c>
      <c r="C13057" s="2" t="s">
        <v>76</v>
      </c>
      <c r="D13057" s="2" t="s">
        <v>51</v>
      </c>
      <c r="E13057" s="2" t="str">
        <f t="shared" si="203"/>
        <v>2008Calderdale and Huddersfield NHS Foundation TrustOverall, how would you rate the care you received?</v>
      </c>
      <c r="F13057" s="29">
        <v>76.37</v>
      </c>
      <c r="G13057" s="29">
        <v>1.36</v>
      </c>
      <c r="H13057" s="29">
        <v>73.709999999999994</v>
      </c>
      <c r="I13057" s="29">
        <v>79.03</v>
      </c>
    </row>
    <row r="13058" spans="1:9" x14ac:dyDescent="0.25">
      <c r="A13058" s="2" t="s">
        <v>50</v>
      </c>
      <c r="B13058" s="2" t="s">
        <v>54</v>
      </c>
      <c r="C13058" s="2" t="s">
        <v>109</v>
      </c>
      <c r="D13058" s="2" t="s">
        <v>51</v>
      </c>
      <c r="E13058" s="2" t="str">
        <f t="shared" ref="E13058:E13121" si="204">B13058&amp;C13058&amp;D13058</f>
        <v>2008Hull and East Yorkshire Hospitals NHS TrustOverall, how would you rate the care you received?</v>
      </c>
      <c r="F13058" s="29">
        <v>76.61</v>
      </c>
      <c r="G13058" s="29">
        <v>1.22</v>
      </c>
      <c r="H13058" s="29">
        <v>74.209999999999994</v>
      </c>
      <c r="I13058" s="29">
        <v>79.010000000000005</v>
      </c>
    </row>
    <row r="13059" spans="1:9" x14ac:dyDescent="0.25">
      <c r="A13059" s="2" t="s">
        <v>50</v>
      </c>
      <c r="B13059" s="2" t="s">
        <v>54</v>
      </c>
      <c r="C13059" s="2" t="s">
        <v>68</v>
      </c>
      <c r="D13059" s="2" t="s">
        <v>51</v>
      </c>
      <c r="E13059" s="2" t="str">
        <f t="shared" si="204"/>
        <v>2008Bedford Hospital NHS TrustOverall, how would you rate the care you received?</v>
      </c>
      <c r="F13059" s="29">
        <v>76.64</v>
      </c>
      <c r="G13059" s="29">
        <v>1.18</v>
      </c>
      <c r="H13059" s="29">
        <v>74.319999999999993</v>
      </c>
      <c r="I13059" s="29">
        <v>78.959999999999994</v>
      </c>
    </row>
    <row r="13060" spans="1:9" x14ac:dyDescent="0.25">
      <c r="A13060" s="2" t="s">
        <v>50</v>
      </c>
      <c r="B13060" s="2" t="s">
        <v>54</v>
      </c>
      <c r="C13060" s="2" t="s">
        <v>207</v>
      </c>
      <c r="D13060" s="2" t="s">
        <v>51</v>
      </c>
      <c r="E13060" s="2" t="str">
        <f t="shared" si="204"/>
        <v>2008Western Sussex Hospitals NHS TrustOverall, how would you rate the care you received?</v>
      </c>
      <c r="F13060" s="29">
        <v>77.11</v>
      </c>
      <c r="G13060" s="29">
        <v>0.92</v>
      </c>
      <c r="H13060" s="29">
        <v>75.3</v>
      </c>
      <c r="I13060" s="29">
        <v>78.92</v>
      </c>
    </row>
    <row r="13061" spans="1:9" x14ac:dyDescent="0.25">
      <c r="A13061" s="2" t="s">
        <v>50</v>
      </c>
      <c r="B13061" s="2" t="s">
        <v>54</v>
      </c>
      <c r="C13061" s="2" t="s">
        <v>107</v>
      </c>
      <c r="D13061" s="2" t="s">
        <v>51</v>
      </c>
      <c r="E13061" s="2" t="str">
        <f t="shared" si="204"/>
        <v>2008Hinchingbrooke Health Care NHS TrustOverall, how would you rate the care you received?</v>
      </c>
      <c r="F13061" s="29">
        <v>76.819999999999993</v>
      </c>
      <c r="G13061" s="29">
        <v>1.05</v>
      </c>
      <c r="H13061" s="29">
        <v>74.75</v>
      </c>
      <c r="I13061" s="29">
        <v>78.88</v>
      </c>
    </row>
    <row r="13062" spans="1:9" x14ac:dyDescent="0.25">
      <c r="A13062" s="2" t="s">
        <v>50</v>
      </c>
      <c r="B13062" s="2" t="s">
        <v>54</v>
      </c>
      <c r="C13062" s="2" t="s">
        <v>143</v>
      </c>
      <c r="D13062" s="2" t="s">
        <v>51</v>
      </c>
      <c r="E13062" s="2" t="str">
        <f t="shared" si="204"/>
        <v>2008Plymouth Hospitals NHS TrustOverall, how would you rate the care you received?</v>
      </c>
      <c r="F13062" s="29">
        <v>76.73</v>
      </c>
      <c r="G13062" s="29">
        <v>1.08</v>
      </c>
      <c r="H13062" s="29">
        <v>74.62</v>
      </c>
      <c r="I13062" s="29">
        <v>78.849999999999994</v>
      </c>
    </row>
    <row r="13063" spans="1:9" x14ac:dyDescent="0.25">
      <c r="A13063" s="2" t="s">
        <v>50</v>
      </c>
      <c r="B13063" s="2" t="s">
        <v>54</v>
      </c>
      <c r="C13063" s="2" t="s">
        <v>210</v>
      </c>
      <c r="D13063" s="2" t="s">
        <v>51</v>
      </c>
      <c r="E13063" s="2" t="str">
        <f t="shared" si="204"/>
        <v>2008Worcestershire Acute Hospitals NHS TrustOverall, how would you rate the care you received?</v>
      </c>
      <c r="F13063" s="29">
        <v>76.45</v>
      </c>
      <c r="G13063" s="29">
        <v>1.22</v>
      </c>
      <c r="H13063" s="29">
        <v>74.05</v>
      </c>
      <c r="I13063" s="29">
        <v>78.849999999999994</v>
      </c>
    </row>
    <row r="13064" spans="1:9" x14ac:dyDescent="0.25">
      <c r="A13064" s="2" t="s">
        <v>50</v>
      </c>
      <c r="B13064" s="2" t="s">
        <v>54</v>
      </c>
      <c r="C13064" s="2" t="s">
        <v>95</v>
      </c>
      <c r="D13064" s="2" t="s">
        <v>51</v>
      </c>
      <c r="E13064" s="2" t="str">
        <f t="shared" si="204"/>
        <v>2008East Sussex Healthcare NHS TrustOverall, how would you rate the care you received?</v>
      </c>
      <c r="F13064" s="29">
        <v>76.09</v>
      </c>
      <c r="G13064" s="29">
        <v>1.37</v>
      </c>
      <c r="H13064" s="29">
        <v>73.400000000000006</v>
      </c>
      <c r="I13064" s="29">
        <v>78.78</v>
      </c>
    </row>
    <row r="13065" spans="1:9" x14ac:dyDescent="0.25">
      <c r="A13065" s="2" t="s">
        <v>50</v>
      </c>
      <c r="B13065" s="2" t="s">
        <v>54</v>
      </c>
      <c r="C13065" s="2" t="s">
        <v>106</v>
      </c>
      <c r="D13065" s="2" t="s">
        <v>51</v>
      </c>
      <c r="E13065" s="2" t="str">
        <f t="shared" si="204"/>
        <v>2008Heatherwood and Wexham Park Hospitals NHS Foundation TrustOverall, how would you rate the care you received?</v>
      </c>
      <c r="F13065" s="29">
        <v>76.349999999999994</v>
      </c>
      <c r="G13065" s="29">
        <v>1.22</v>
      </c>
      <c r="H13065" s="29">
        <v>73.959999999999994</v>
      </c>
      <c r="I13065" s="29">
        <v>78.75</v>
      </c>
    </row>
    <row r="13066" spans="1:9" x14ac:dyDescent="0.25">
      <c r="A13066" s="2" t="s">
        <v>50</v>
      </c>
      <c r="B13066" s="2" t="s">
        <v>54</v>
      </c>
      <c r="C13066" s="2" t="s">
        <v>192</v>
      </c>
      <c r="D13066" s="2" t="s">
        <v>51</v>
      </c>
      <c r="E13066" s="2" t="str">
        <f t="shared" si="204"/>
        <v>2008United Lincolnshire Hospitals NHS TrustOverall, how would you rate the care you received?</v>
      </c>
      <c r="F13066" s="29">
        <v>76.319999999999993</v>
      </c>
      <c r="G13066" s="29">
        <v>1.08</v>
      </c>
      <c r="H13066" s="29">
        <v>74.2</v>
      </c>
      <c r="I13066" s="29">
        <v>78.44</v>
      </c>
    </row>
    <row r="13067" spans="1:9" x14ac:dyDescent="0.25">
      <c r="A13067" s="2" t="s">
        <v>50</v>
      </c>
      <c r="B13067" s="2" t="s">
        <v>54</v>
      </c>
      <c r="C13067" s="2" t="s">
        <v>145</v>
      </c>
      <c r="D13067" s="2" t="s">
        <v>51</v>
      </c>
      <c r="E13067" s="2" t="str">
        <f t="shared" si="204"/>
        <v>2008Portsmouth Hospitals NHS TrustOverall, how would you rate the care you received?</v>
      </c>
      <c r="F13067" s="29">
        <v>76.09</v>
      </c>
      <c r="G13067" s="29">
        <v>1.1499999999999999</v>
      </c>
      <c r="H13067" s="29">
        <v>73.83</v>
      </c>
      <c r="I13067" s="29">
        <v>78.349999999999994</v>
      </c>
    </row>
    <row r="13068" spans="1:9" x14ac:dyDescent="0.25">
      <c r="A13068" s="2" t="s">
        <v>50</v>
      </c>
      <c r="B13068" s="2" t="s">
        <v>54</v>
      </c>
      <c r="C13068" s="2" t="s">
        <v>202</v>
      </c>
      <c r="D13068" s="2" t="s">
        <v>51</v>
      </c>
      <c r="E13068" s="2" t="str">
        <f t="shared" si="204"/>
        <v>2008Walsall Healthcare NHS TrustOverall, how would you rate the care you received?</v>
      </c>
      <c r="F13068" s="29">
        <v>75.900000000000006</v>
      </c>
      <c r="G13068" s="29">
        <v>1.25</v>
      </c>
      <c r="H13068" s="29">
        <v>73.45</v>
      </c>
      <c r="I13068" s="29">
        <v>78.349999999999994</v>
      </c>
    </row>
    <row r="13069" spans="1:9" x14ac:dyDescent="0.25">
      <c r="A13069" s="2" t="s">
        <v>50</v>
      </c>
      <c r="B13069" s="2" t="s">
        <v>54</v>
      </c>
      <c r="C13069" s="2" t="s">
        <v>119</v>
      </c>
      <c r="D13069" s="2" t="s">
        <v>51</v>
      </c>
      <c r="E13069" s="2" t="str">
        <f t="shared" si="204"/>
        <v>2008Lewisham Healthcare NHS TrustOverall, how would you rate the care you received?</v>
      </c>
      <c r="F13069" s="29">
        <v>75.55</v>
      </c>
      <c r="G13069" s="29">
        <v>1.41</v>
      </c>
      <c r="H13069" s="29">
        <v>72.78</v>
      </c>
      <c r="I13069" s="29">
        <v>78.31</v>
      </c>
    </row>
    <row r="13070" spans="1:9" x14ac:dyDescent="0.25">
      <c r="A13070" s="2" t="s">
        <v>50</v>
      </c>
      <c r="B13070" s="2" t="s">
        <v>54</v>
      </c>
      <c r="C13070" s="2" t="s">
        <v>93</v>
      </c>
      <c r="D13070" s="2" t="s">
        <v>51</v>
      </c>
      <c r="E13070" s="2" t="str">
        <f t="shared" si="204"/>
        <v>2008East Kent Hospitals University NHS Foundation TrustOverall, how would you rate the care you received?</v>
      </c>
      <c r="F13070" s="29">
        <v>76.099999999999994</v>
      </c>
      <c r="G13070" s="29">
        <v>1.1200000000000001</v>
      </c>
      <c r="H13070" s="29">
        <v>73.900000000000006</v>
      </c>
      <c r="I13070" s="29">
        <v>78.290000000000006</v>
      </c>
    </row>
    <row r="13071" spans="1:9" x14ac:dyDescent="0.25">
      <c r="A13071" s="2" t="s">
        <v>50</v>
      </c>
      <c r="B13071" s="2" t="s">
        <v>54</v>
      </c>
      <c r="C13071" s="2" t="s">
        <v>168</v>
      </c>
      <c r="D13071" s="2" t="s">
        <v>51</v>
      </c>
      <c r="E13071" s="2" t="str">
        <f t="shared" si="204"/>
        <v>2008Southend University Hospital NHS Foundation TrustOverall, how would you rate the care you received?</v>
      </c>
      <c r="F13071" s="29">
        <v>74.56</v>
      </c>
      <c r="G13071" s="29">
        <v>1.86</v>
      </c>
      <c r="H13071" s="29">
        <v>70.900000000000006</v>
      </c>
      <c r="I13071" s="29">
        <v>78.209999999999994</v>
      </c>
    </row>
    <row r="13072" spans="1:9" x14ac:dyDescent="0.25">
      <c r="A13072" s="2" t="s">
        <v>50</v>
      </c>
      <c r="B13072" s="2" t="s">
        <v>54</v>
      </c>
      <c r="C13072" s="2" t="s">
        <v>208</v>
      </c>
      <c r="D13072" s="2" t="s">
        <v>51</v>
      </c>
      <c r="E13072" s="2" t="str">
        <f t="shared" si="204"/>
        <v>2008Weston Area Health NHS TrustOverall, how would you rate the care you received?</v>
      </c>
      <c r="F13072" s="29">
        <v>75.67</v>
      </c>
      <c r="G13072" s="29">
        <v>1.27</v>
      </c>
      <c r="H13072" s="29">
        <v>73.17</v>
      </c>
      <c r="I13072" s="29">
        <v>78.16</v>
      </c>
    </row>
    <row r="13073" spans="1:9" x14ac:dyDescent="0.25">
      <c r="A13073" s="2" t="s">
        <v>50</v>
      </c>
      <c r="B13073" s="2" t="s">
        <v>54</v>
      </c>
      <c r="C13073" s="2" t="s">
        <v>62</v>
      </c>
      <c r="D13073" s="2" t="s">
        <v>51</v>
      </c>
      <c r="E13073" s="2" t="str">
        <f t="shared" si="204"/>
        <v>2008Ashford and St Peter's Hospitals NHS Foundation TrustOverall, how would you rate the care you received?</v>
      </c>
      <c r="F13073" s="27">
        <v>70.88</v>
      </c>
      <c r="G13073" s="27">
        <v>3.68</v>
      </c>
      <c r="H13073" s="27">
        <v>63.66</v>
      </c>
      <c r="I13073" s="27">
        <v>78.099999999999994</v>
      </c>
    </row>
    <row r="13074" spans="1:9" x14ac:dyDescent="0.25">
      <c r="A13074" s="2" t="s">
        <v>50</v>
      </c>
      <c r="B13074" s="2" t="s">
        <v>54</v>
      </c>
      <c r="C13074" s="2" t="s">
        <v>126</v>
      </c>
      <c r="D13074" s="2" t="s">
        <v>51</v>
      </c>
      <c r="E13074" s="2" t="str">
        <f t="shared" si="204"/>
        <v>2008Mid Essex Hospital Services NHS TrustOverall, how would you rate the care you received?</v>
      </c>
      <c r="F13074" s="29">
        <v>75.78</v>
      </c>
      <c r="G13074" s="29">
        <v>1.18</v>
      </c>
      <c r="H13074" s="29">
        <v>73.47</v>
      </c>
      <c r="I13074" s="29">
        <v>78.08</v>
      </c>
    </row>
    <row r="13075" spans="1:9" x14ac:dyDescent="0.25">
      <c r="A13075" s="2" t="s">
        <v>50</v>
      </c>
      <c r="B13075" s="2" t="s">
        <v>54</v>
      </c>
      <c r="C13075" s="2" t="s">
        <v>101</v>
      </c>
      <c r="D13075" s="2" t="s">
        <v>51</v>
      </c>
      <c r="E13075" s="2" t="str">
        <f t="shared" si="204"/>
        <v>2008Great Western Hospitals NHS Foundation TrustOverall, how would you rate the care you received?</v>
      </c>
      <c r="F13075" s="29">
        <v>75.239999999999995</v>
      </c>
      <c r="G13075" s="29">
        <v>1.42</v>
      </c>
      <c r="H13075" s="29">
        <v>72.459999999999994</v>
      </c>
      <c r="I13075" s="29">
        <v>78.02</v>
      </c>
    </row>
    <row r="13076" spans="1:9" x14ac:dyDescent="0.25">
      <c r="A13076" s="2" t="s">
        <v>50</v>
      </c>
      <c r="B13076" s="2" t="s">
        <v>54</v>
      </c>
      <c r="C13076" s="2" t="s">
        <v>105</v>
      </c>
      <c r="D13076" s="2" t="s">
        <v>51</v>
      </c>
      <c r="E13076" s="2" t="str">
        <f t="shared" si="204"/>
        <v>2008Heart of England NHS Foundation TrustOverall, how would you rate the care you received?</v>
      </c>
      <c r="F13076" s="29">
        <v>75.430000000000007</v>
      </c>
      <c r="G13076" s="29">
        <v>1.3</v>
      </c>
      <c r="H13076" s="29">
        <v>72.87</v>
      </c>
      <c r="I13076" s="29">
        <v>77.98</v>
      </c>
    </row>
    <row r="13077" spans="1:9" x14ac:dyDescent="0.25">
      <c r="A13077" s="2" t="s">
        <v>50</v>
      </c>
      <c r="B13077" s="2" t="s">
        <v>54</v>
      </c>
      <c r="C13077" s="2" t="s">
        <v>137</v>
      </c>
      <c r="D13077" s="2" t="s">
        <v>51</v>
      </c>
      <c r="E13077" s="2" t="str">
        <f t="shared" si="204"/>
        <v>2008Northern Lincolnshire and Goole Hospitals NHS Foundation TrustOverall, how would you rate the care you received?</v>
      </c>
      <c r="F13077" s="29">
        <v>74.989999999999995</v>
      </c>
      <c r="G13077" s="29">
        <v>1.48</v>
      </c>
      <c r="H13077" s="29">
        <v>72.099999999999994</v>
      </c>
      <c r="I13077" s="29">
        <v>77.89</v>
      </c>
    </row>
    <row r="13078" spans="1:9" x14ac:dyDescent="0.25">
      <c r="A13078" s="2" t="s">
        <v>50</v>
      </c>
      <c r="B13078" s="2" t="s">
        <v>54</v>
      </c>
      <c r="C13078" s="2" t="s">
        <v>139</v>
      </c>
      <c r="D13078" s="2" t="s">
        <v>51</v>
      </c>
      <c r="E13078" s="2" t="str">
        <f t="shared" si="204"/>
        <v>2008Nottingham University Hospitals NHS TrustOverall, how would you rate the care you received?</v>
      </c>
      <c r="F13078" s="29">
        <v>75.09</v>
      </c>
      <c r="G13078" s="29">
        <v>1.34</v>
      </c>
      <c r="H13078" s="29">
        <v>72.47</v>
      </c>
      <c r="I13078" s="29">
        <v>77.709999999999994</v>
      </c>
    </row>
    <row r="13079" spans="1:9" x14ac:dyDescent="0.25">
      <c r="A13079" s="2" t="s">
        <v>50</v>
      </c>
      <c r="B13079" s="2" t="s">
        <v>54</v>
      </c>
      <c r="C13079" s="2" t="s">
        <v>66</v>
      </c>
      <c r="D13079" s="2" t="s">
        <v>51</v>
      </c>
      <c r="E13079" s="2" t="str">
        <f t="shared" si="204"/>
        <v>2008Barts Health NHS TrustOverall, how would you rate the care you received?</v>
      </c>
      <c r="F13079" s="29">
        <v>75.69</v>
      </c>
      <c r="G13079" s="29">
        <v>0.98</v>
      </c>
      <c r="H13079" s="29">
        <v>73.77</v>
      </c>
      <c r="I13079" s="29">
        <v>77.61</v>
      </c>
    </row>
    <row r="13080" spans="1:9" x14ac:dyDescent="0.25">
      <c r="A13080" s="2" t="s">
        <v>50</v>
      </c>
      <c r="B13080" s="2" t="s">
        <v>54</v>
      </c>
      <c r="C13080" s="2" t="s">
        <v>199</v>
      </c>
      <c r="D13080" s="2" t="s">
        <v>51</v>
      </c>
      <c r="E13080" s="2" t="str">
        <f t="shared" si="204"/>
        <v>2008University Hospitals Coventry and Warwickshire NHS TrustOverall, how would you rate the care you received?</v>
      </c>
      <c r="F13080" s="29">
        <v>75.08</v>
      </c>
      <c r="G13080" s="29">
        <v>1.18</v>
      </c>
      <c r="H13080" s="29">
        <v>72.760000000000005</v>
      </c>
      <c r="I13080" s="29">
        <v>77.400000000000006</v>
      </c>
    </row>
    <row r="13081" spans="1:9" x14ac:dyDescent="0.25">
      <c r="A13081" s="2" t="s">
        <v>50</v>
      </c>
      <c r="B13081" s="2" t="s">
        <v>54</v>
      </c>
      <c r="C13081" s="2" t="s">
        <v>173</v>
      </c>
      <c r="D13081" s="2" t="s">
        <v>51</v>
      </c>
      <c r="E13081" s="2" t="str">
        <f t="shared" si="204"/>
        <v>2008Surrey and Sussex Healthcare NHS TrustOverall, how would you rate the care you received?</v>
      </c>
      <c r="F13081" s="29">
        <v>74.510000000000005</v>
      </c>
      <c r="G13081" s="29">
        <v>1.3</v>
      </c>
      <c r="H13081" s="29">
        <v>71.959999999999994</v>
      </c>
      <c r="I13081" s="29">
        <v>77.069999999999993</v>
      </c>
    </row>
    <row r="13082" spans="1:9" x14ac:dyDescent="0.25">
      <c r="A13082" s="2" t="s">
        <v>50</v>
      </c>
      <c r="B13082" s="2" t="s">
        <v>54</v>
      </c>
      <c r="C13082" s="2" t="s">
        <v>127</v>
      </c>
      <c r="D13082" s="2" t="s">
        <v>51</v>
      </c>
      <c r="E13082" s="2" t="str">
        <f t="shared" si="204"/>
        <v>2008Mid Staffordshire NHS Foundation TrustOverall, how would you rate the care you received?</v>
      </c>
      <c r="F13082" s="29">
        <v>74.31</v>
      </c>
      <c r="G13082" s="29">
        <v>1.39</v>
      </c>
      <c r="H13082" s="29">
        <v>71.58</v>
      </c>
      <c r="I13082" s="29">
        <v>77.040000000000006</v>
      </c>
    </row>
    <row r="13083" spans="1:9" x14ac:dyDescent="0.25">
      <c r="A13083" s="2" t="s">
        <v>50</v>
      </c>
      <c r="B13083" s="2" t="s">
        <v>54</v>
      </c>
      <c r="C13083" s="2" t="s">
        <v>182</v>
      </c>
      <c r="D13083" s="2" t="s">
        <v>51</v>
      </c>
      <c r="E13083" s="2" t="str">
        <f t="shared" si="204"/>
        <v>2008The Princess Alexandra Hospital NHS TrustOverall, how would you rate the care you received?</v>
      </c>
      <c r="F13083" s="29">
        <v>74.319999999999993</v>
      </c>
      <c r="G13083" s="29">
        <v>1.23</v>
      </c>
      <c r="H13083" s="29">
        <v>71.92</v>
      </c>
      <c r="I13083" s="29">
        <v>76.72</v>
      </c>
    </row>
    <row r="13084" spans="1:9" x14ac:dyDescent="0.25">
      <c r="A13084" s="2" t="s">
        <v>50</v>
      </c>
      <c r="B13084" s="2" t="s">
        <v>54</v>
      </c>
      <c r="C13084" s="2" t="s">
        <v>205</v>
      </c>
      <c r="D13084" s="2" t="s">
        <v>51</v>
      </c>
      <c r="E13084" s="2" t="str">
        <f t="shared" si="204"/>
        <v>2008West Middlesex University Hospital NHS TrustOverall, how would you rate the care you received?</v>
      </c>
      <c r="F13084" s="29">
        <v>73.88</v>
      </c>
      <c r="G13084" s="29">
        <v>1.39</v>
      </c>
      <c r="H13084" s="29">
        <v>71.17</v>
      </c>
      <c r="I13084" s="29">
        <v>76.599999999999994</v>
      </c>
    </row>
    <row r="13085" spans="1:9" x14ac:dyDescent="0.25">
      <c r="A13085" s="2" t="s">
        <v>50</v>
      </c>
      <c r="B13085" s="2" t="s">
        <v>54</v>
      </c>
      <c r="C13085" s="2" t="s">
        <v>164</v>
      </c>
      <c r="D13085" s="2" t="s">
        <v>51</v>
      </c>
      <c r="E13085" s="2" t="str">
        <f t="shared" si="204"/>
        <v>2008South London Healthcare NHS TrustOverall, how would you rate the care you received?</v>
      </c>
      <c r="F13085" s="29">
        <v>74.989999999999995</v>
      </c>
      <c r="G13085" s="29">
        <v>0.77</v>
      </c>
      <c r="H13085" s="29">
        <v>73.48</v>
      </c>
      <c r="I13085" s="29">
        <v>76.510000000000005</v>
      </c>
    </row>
    <row r="13086" spans="1:9" x14ac:dyDescent="0.25">
      <c r="A13086" s="2" t="s">
        <v>50</v>
      </c>
      <c r="B13086" s="2" t="s">
        <v>54</v>
      </c>
      <c r="C13086" s="2" t="s">
        <v>82</v>
      </c>
      <c r="D13086" s="2" t="s">
        <v>51</v>
      </c>
      <c r="E13086" s="2" t="str">
        <f t="shared" si="204"/>
        <v>2008Colchester Hospital University NHS Foundation TrustOverall, how would you rate the care you received?</v>
      </c>
      <c r="F13086" s="29">
        <v>74.25</v>
      </c>
      <c r="G13086" s="29">
        <v>1.1200000000000001</v>
      </c>
      <c r="H13086" s="29">
        <v>72.05</v>
      </c>
      <c r="I13086" s="29">
        <v>76.44</v>
      </c>
    </row>
    <row r="13087" spans="1:9" x14ac:dyDescent="0.25">
      <c r="A13087" s="2" t="s">
        <v>50</v>
      </c>
      <c r="B13087" s="2" t="s">
        <v>54</v>
      </c>
      <c r="C13087" s="2" t="s">
        <v>200</v>
      </c>
      <c r="D13087" s="2" t="s">
        <v>51</v>
      </c>
      <c r="E13087" s="2" t="str">
        <f t="shared" si="204"/>
        <v>2008University Hospitals of Leicester NHS TrustOverall, how would you rate the care you received?</v>
      </c>
      <c r="F13087" s="29">
        <v>74.02</v>
      </c>
      <c r="G13087" s="29">
        <v>1.1399999999999999</v>
      </c>
      <c r="H13087" s="29">
        <v>71.790000000000006</v>
      </c>
      <c r="I13087" s="29">
        <v>76.25</v>
      </c>
    </row>
    <row r="13088" spans="1:9" x14ac:dyDescent="0.25">
      <c r="A13088" s="2" t="s">
        <v>50</v>
      </c>
      <c r="B13088" s="2" t="s">
        <v>54</v>
      </c>
      <c r="C13088" s="2" t="s">
        <v>128</v>
      </c>
      <c r="D13088" s="2" t="s">
        <v>51</v>
      </c>
      <c r="E13088" s="2" t="str">
        <f t="shared" si="204"/>
        <v>2008Mid Yorkshire Hospitals NHS TrustOverall, how would you rate the care you received?</v>
      </c>
      <c r="F13088" s="29">
        <v>73.599999999999994</v>
      </c>
      <c r="G13088" s="29">
        <v>1.3</v>
      </c>
      <c r="H13088" s="29">
        <v>71.05</v>
      </c>
      <c r="I13088" s="29">
        <v>76.150000000000006</v>
      </c>
    </row>
    <row r="13089" spans="1:9" x14ac:dyDescent="0.25">
      <c r="A13089" s="2" t="s">
        <v>50</v>
      </c>
      <c r="B13089" s="2" t="s">
        <v>54</v>
      </c>
      <c r="C13089" s="2" t="s">
        <v>134</v>
      </c>
      <c r="D13089" s="2" t="s">
        <v>51</v>
      </c>
      <c r="E13089" s="2" t="str">
        <f t="shared" si="204"/>
        <v>2008North West London Hospitals NHS TrustOverall, how would you rate the care you received?</v>
      </c>
      <c r="F13089" s="29">
        <v>73.61</v>
      </c>
      <c r="G13089" s="29">
        <v>1.3</v>
      </c>
      <c r="H13089" s="29">
        <v>71.06</v>
      </c>
      <c r="I13089" s="29">
        <v>76.150000000000006</v>
      </c>
    </row>
    <row r="13090" spans="1:9" x14ac:dyDescent="0.25">
      <c r="A13090" s="2" t="s">
        <v>50</v>
      </c>
      <c r="B13090" s="2" t="s">
        <v>54</v>
      </c>
      <c r="C13090" s="2" t="s">
        <v>204</v>
      </c>
      <c r="D13090" s="2" t="s">
        <v>51</v>
      </c>
      <c r="E13090" s="2" t="str">
        <f t="shared" si="204"/>
        <v>2008West Hertfordshire Hospitals NHS TrustOverall, how would you rate the care you received?</v>
      </c>
      <c r="F13090" s="29">
        <v>73.67</v>
      </c>
      <c r="G13090" s="29">
        <v>1.17</v>
      </c>
      <c r="H13090" s="29">
        <v>71.36</v>
      </c>
      <c r="I13090" s="29">
        <v>75.97</v>
      </c>
    </row>
    <row r="13091" spans="1:9" x14ac:dyDescent="0.25">
      <c r="A13091" s="2" t="s">
        <v>50</v>
      </c>
      <c r="B13091" s="2" t="s">
        <v>54</v>
      </c>
      <c r="C13091" s="2" t="s">
        <v>151</v>
      </c>
      <c r="D13091" s="2" t="s">
        <v>51</v>
      </c>
      <c r="E13091" s="2" t="str">
        <f t="shared" si="204"/>
        <v>2008Royal Free London NHS Foundation TrustOverall, how would you rate the care you received?</v>
      </c>
      <c r="F13091" s="29">
        <v>73.16</v>
      </c>
      <c r="G13091" s="29">
        <v>1.4</v>
      </c>
      <c r="H13091" s="29">
        <v>70.41</v>
      </c>
      <c r="I13091" s="29">
        <v>75.92</v>
      </c>
    </row>
    <row r="13092" spans="1:9" x14ac:dyDescent="0.25">
      <c r="A13092" s="2" t="s">
        <v>50</v>
      </c>
      <c r="B13092" s="2" t="s">
        <v>54</v>
      </c>
      <c r="C13092" s="2" t="s">
        <v>99</v>
      </c>
      <c r="D13092" s="2" t="s">
        <v>51</v>
      </c>
      <c r="E13092" s="2" t="str">
        <f t="shared" si="204"/>
        <v>2008George Eliot Hospital NHS TrustOverall, how would you rate the care you received?</v>
      </c>
      <c r="F13092" s="29">
        <v>73.44</v>
      </c>
      <c r="G13092" s="29">
        <v>1.17</v>
      </c>
      <c r="H13092" s="29">
        <v>71.14</v>
      </c>
      <c r="I13092" s="29">
        <v>75.739999999999995</v>
      </c>
    </row>
    <row r="13093" spans="1:9" x14ac:dyDescent="0.25">
      <c r="A13093" s="2" t="s">
        <v>50</v>
      </c>
      <c r="B13093" s="2" t="s">
        <v>54</v>
      </c>
      <c r="C13093" s="2" t="s">
        <v>63</v>
      </c>
      <c r="D13093" s="2" t="s">
        <v>51</v>
      </c>
      <c r="E13093" s="2" t="str">
        <f t="shared" si="204"/>
        <v>2008Barking, Havering and Redbridge University Hospitals NHS TrustOverall, how would you rate the care you received?</v>
      </c>
      <c r="F13093" s="29">
        <v>73.17</v>
      </c>
      <c r="G13093" s="29">
        <v>1.24</v>
      </c>
      <c r="H13093" s="29">
        <v>70.739999999999995</v>
      </c>
      <c r="I13093" s="29">
        <v>75.61</v>
      </c>
    </row>
    <row r="13094" spans="1:9" x14ac:dyDescent="0.25">
      <c r="A13094" s="2" t="s">
        <v>50</v>
      </c>
      <c r="B13094" s="2" t="s">
        <v>54</v>
      </c>
      <c r="C13094" s="2" t="s">
        <v>123</v>
      </c>
      <c r="D13094" s="2" t="s">
        <v>51</v>
      </c>
      <c r="E13094" s="2" t="str">
        <f t="shared" si="204"/>
        <v>2008Maidstone and Tunbridge Wells NHS TrustOverall, how would you rate the care you received?</v>
      </c>
      <c r="F13094" s="29">
        <v>71.91</v>
      </c>
      <c r="G13094" s="29">
        <v>1.84</v>
      </c>
      <c r="H13094" s="29">
        <v>68.3</v>
      </c>
      <c r="I13094" s="29">
        <v>75.510000000000005</v>
      </c>
    </row>
    <row r="13095" spans="1:9" x14ac:dyDescent="0.25">
      <c r="A13095" s="2" t="s">
        <v>50</v>
      </c>
      <c r="B13095" s="2" t="s">
        <v>54</v>
      </c>
      <c r="C13095" s="2" t="s">
        <v>94</v>
      </c>
      <c r="D13095" s="2" t="s">
        <v>51</v>
      </c>
      <c r="E13095" s="2" t="str">
        <f t="shared" si="204"/>
        <v>2008East Lancashire Hospitals NHS TrustOverall, how would you rate the care you received?</v>
      </c>
      <c r="F13095" s="29">
        <v>72.569999999999993</v>
      </c>
      <c r="G13095" s="29">
        <v>1.37</v>
      </c>
      <c r="H13095" s="29">
        <v>69.88</v>
      </c>
      <c r="I13095" s="29">
        <v>75.260000000000005</v>
      </c>
    </row>
    <row r="13096" spans="1:9" x14ac:dyDescent="0.25">
      <c r="A13096" s="2" t="s">
        <v>50</v>
      </c>
      <c r="B13096" s="2" t="s">
        <v>54</v>
      </c>
      <c r="C13096" s="2" t="s">
        <v>122</v>
      </c>
      <c r="D13096" s="2" t="s">
        <v>51</v>
      </c>
      <c r="E13096" s="2" t="str">
        <f t="shared" si="204"/>
        <v>2008Luton and Dunstable Hospital NHS Foundation TrustOverall, how would you rate the care you received?</v>
      </c>
      <c r="F13096" s="29">
        <v>72.98</v>
      </c>
      <c r="G13096" s="29">
        <v>1.1599999999999999</v>
      </c>
      <c r="H13096" s="29">
        <v>70.7</v>
      </c>
      <c r="I13096" s="29">
        <v>75.25</v>
      </c>
    </row>
    <row r="13097" spans="1:9" x14ac:dyDescent="0.25">
      <c r="A13097" s="2" t="s">
        <v>50</v>
      </c>
      <c r="B13097" s="2" t="s">
        <v>54</v>
      </c>
      <c r="C13097" s="2" t="s">
        <v>124</v>
      </c>
      <c r="D13097" s="2" t="s">
        <v>51</v>
      </c>
      <c r="E13097" s="2" t="str">
        <f t="shared" si="204"/>
        <v>2008Medway NHS Foundation TrustOverall, how would you rate the care you received?</v>
      </c>
      <c r="F13097" s="29">
        <v>72.739999999999995</v>
      </c>
      <c r="G13097" s="29">
        <v>1.26</v>
      </c>
      <c r="H13097" s="29">
        <v>70.28</v>
      </c>
      <c r="I13097" s="29">
        <v>75.2</v>
      </c>
    </row>
    <row r="13098" spans="1:9" x14ac:dyDescent="0.25">
      <c r="A13098" s="2" t="s">
        <v>50</v>
      </c>
      <c r="B13098" s="2" t="s">
        <v>54</v>
      </c>
      <c r="C13098" s="2" t="s">
        <v>179</v>
      </c>
      <c r="D13098" s="2" t="s">
        <v>51</v>
      </c>
      <c r="E13098" s="2" t="str">
        <f t="shared" si="204"/>
        <v>2008The Hillingdon Hospitals NHS Foundation TrustOverall, how would you rate the care you received?</v>
      </c>
      <c r="F13098" s="29">
        <v>72.069999999999993</v>
      </c>
      <c r="G13098" s="29">
        <v>1.51</v>
      </c>
      <c r="H13098" s="29">
        <v>69.12</v>
      </c>
      <c r="I13098" s="29">
        <v>75.03</v>
      </c>
    </row>
    <row r="13099" spans="1:9" x14ac:dyDescent="0.25">
      <c r="A13099" s="2" t="s">
        <v>50</v>
      </c>
      <c r="B13099" s="2" t="s">
        <v>54</v>
      </c>
      <c r="C13099" s="2" t="s">
        <v>135</v>
      </c>
      <c r="D13099" s="2" t="s">
        <v>51</v>
      </c>
      <c r="E13099" s="2" t="str">
        <f t="shared" si="204"/>
        <v>2008Northampton General Hospital NHS TrustOverall, how would you rate the care you received?</v>
      </c>
      <c r="F13099" s="29">
        <v>72.510000000000005</v>
      </c>
      <c r="G13099" s="29">
        <v>1.28</v>
      </c>
      <c r="H13099" s="29">
        <v>70.010000000000005</v>
      </c>
      <c r="I13099" s="29">
        <v>75.02</v>
      </c>
    </row>
    <row r="13100" spans="1:9" x14ac:dyDescent="0.25">
      <c r="A13100" s="2" t="s">
        <v>50</v>
      </c>
      <c r="B13100" s="2" t="s">
        <v>54</v>
      </c>
      <c r="C13100" s="2" t="s">
        <v>108</v>
      </c>
      <c r="D13100" s="2" t="s">
        <v>51</v>
      </c>
      <c r="E13100" s="2" t="str">
        <f t="shared" si="204"/>
        <v>2008Homerton University Hospital NHS Foundation TrustOverall, how would you rate the care you received?</v>
      </c>
      <c r="F13100" s="29">
        <v>71.34</v>
      </c>
      <c r="G13100" s="29">
        <v>1.42</v>
      </c>
      <c r="H13100" s="29">
        <v>68.55</v>
      </c>
      <c r="I13100" s="29">
        <v>74.12</v>
      </c>
    </row>
    <row r="13101" spans="1:9" x14ac:dyDescent="0.25">
      <c r="A13101" s="2" t="s">
        <v>50</v>
      </c>
      <c r="B13101" s="2" t="s">
        <v>54</v>
      </c>
      <c r="C13101" s="2" t="s">
        <v>85</v>
      </c>
      <c r="D13101" s="2" t="s">
        <v>51</v>
      </c>
      <c r="E13101" s="2" t="str">
        <f t="shared" si="204"/>
        <v>2008Croydon Health Services NHS TrustOverall, how would you rate the care you received?</v>
      </c>
      <c r="F13101" s="29">
        <v>71.459999999999994</v>
      </c>
      <c r="G13101" s="29">
        <v>1.35</v>
      </c>
      <c r="H13101" s="29">
        <v>68.819999999999993</v>
      </c>
      <c r="I13101" s="29">
        <v>74.099999999999994</v>
      </c>
    </row>
    <row r="13102" spans="1:9" x14ac:dyDescent="0.25">
      <c r="A13102" s="2" t="s">
        <v>50</v>
      </c>
      <c r="B13102" s="2" t="s">
        <v>54</v>
      </c>
      <c r="C13102" s="2" t="s">
        <v>91</v>
      </c>
      <c r="D13102" s="2" t="s">
        <v>51</v>
      </c>
      <c r="E13102" s="2" t="str">
        <f t="shared" si="204"/>
        <v>2008East and North Hertfordshire NHS TrustOverall, how would you rate the care you received?</v>
      </c>
      <c r="F13102" s="29">
        <v>71.64</v>
      </c>
      <c r="G13102" s="29">
        <v>1.2</v>
      </c>
      <c r="H13102" s="29">
        <v>69.290000000000006</v>
      </c>
      <c r="I13102" s="29">
        <v>74</v>
      </c>
    </row>
    <row r="13103" spans="1:9" x14ac:dyDescent="0.25">
      <c r="A13103" s="2" t="s">
        <v>50</v>
      </c>
      <c r="B13103" s="2" t="s">
        <v>54</v>
      </c>
      <c r="C13103" s="2" t="s">
        <v>90</v>
      </c>
      <c r="D13103" s="2" t="s">
        <v>51</v>
      </c>
      <c r="E13103" s="2" t="str">
        <f t="shared" si="204"/>
        <v>2008Ealing Hospital NHS TrustOverall, how would you rate the care you received?</v>
      </c>
      <c r="F13103" s="29">
        <v>70.819999999999993</v>
      </c>
      <c r="G13103" s="29">
        <v>1.44</v>
      </c>
      <c r="H13103" s="29">
        <v>68</v>
      </c>
      <c r="I13103" s="29">
        <v>73.63</v>
      </c>
    </row>
    <row r="13104" spans="1:9" x14ac:dyDescent="0.25">
      <c r="A13104" s="2" t="s">
        <v>50</v>
      </c>
      <c r="B13104" s="2" t="s">
        <v>54</v>
      </c>
      <c r="C13104" s="2" t="s">
        <v>5</v>
      </c>
      <c r="D13104" s="2" t="s">
        <v>51</v>
      </c>
      <c r="E13104" s="2" t="str">
        <f t="shared" si="204"/>
        <v>2008North Middlesex University Hospital NHS TrustOverall, how would you rate the care you received?</v>
      </c>
      <c r="F13104" s="29">
        <v>69.42</v>
      </c>
      <c r="G13104" s="29">
        <v>1.53</v>
      </c>
      <c r="H13104" s="29">
        <v>66.41</v>
      </c>
      <c r="I13104" s="29">
        <v>72.42</v>
      </c>
    </row>
    <row r="13105" spans="1:9" x14ac:dyDescent="0.25">
      <c r="A13105" s="2" t="s">
        <v>50</v>
      </c>
      <c r="B13105" s="2" t="s">
        <v>54</v>
      </c>
      <c r="C13105" s="2" t="s">
        <v>112</v>
      </c>
      <c r="D13105" s="2" t="s">
        <v>51</v>
      </c>
      <c r="E13105" s="2" t="str">
        <f t="shared" si="204"/>
        <v>2008Isle of Wight NHS TrustOverall, how would you rate the care you received?</v>
      </c>
      <c r="F13105" s="28"/>
      <c r="G13105" s="28"/>
      <c r="H13105" s="28"/>
      <c r="I13105" s="28"/>
    </row>
    <row r="13106" spans="1:9" x14ac:dyDescent="0.25">
      <c r="A13106" s="2" t="s">
        <v>14</v>
      </c>
      <c r="B13106" s="2" t="s">
        <v>55</v>
      </c>
      <c r="C13106" s="2" t="s">
        <v>136</v>
      </c>
      <c r="D13106" s="2" t="s">
        <v>15</v>
      </c>
      <c r="E13106" s="2" t="str">
        <f t="shared" si="204"/>
        <v>2009Northern Devon Healthcare NHS TrustHow do you feel about the length of time you were on the waiting list before your admission to hospital?</v>
      </c>
      <c r="F13106" s="29">
        <v>94.83</v>
      </c>
      <c r="G13106" s="29">
        <v>2.29</v>
      </c>
      <c r="H13106" s="29">
        <v>90.35</v>
      </c>
      <c r="I13106" s="29">
        <v>99.32</v>
      </c>
    </row>
    <row r="13107" spans="1:9" x14ac:dyDescent="0.25">
      <c r="A13107" s="2" t="s">
        <v>14</v>
      </c>
      <c r="B13107" s="2" t="s">
        <v>55</v>
      </c>
      <c r="C13107" s="2" t="s">
        <v>98</v>
      </c>
      <c r="D13107" s="2" t="s">
        <v>15</v>
      </c>
      <c r="E13107" s="2" t="str">
        <f t="shared" si="204"/>
        <v>2009Gateshead Health NHS Foundation TrustHow do you feel about the length of time you were on the waiting list before your admission to hospital?</v>
      </c>
      <c r="F13107" s="29">
        <v>94.53</v>
      </c>
      <c r="G13107" s="29">
        <v>2.2799999999999998</v>
      </c>
      <c r="H13107" s="29">
        <v>90.05</v>
      </c>
      <c r="I13107" s="29">
        <v>99</v>
      </c>
    </row>
    <row r="13108" spans="1:9" x14ac:dyDescent="0.25">
      <c r="A13108" s="2" t="s">
        <v>14</v>
      </c>
      <c r="B13108" s="2" t="s">
        <v>55</v>
      </c>
      <c r="C13108" s="2" t="s">
        <v>177</v>
      </c>
      <c r="D13108" s="2" t="s">
        <v>15</v>
      </c>
      <c r="E13108" s="2" t="str">
        <f t="shared" si="204"/>
        <v>2009The Clatterbridge Cancer Centre NHS Foundation TrustHow do you feel about the length of time you were on the waiting list before your admission to hospital?</v>
      </c>
      <c r="F13108" s="29">
        <v>93.87</v>
      </c>
      <c r="G13108" s="29">
        <v>1.7</v>
      </c>
      <c r="H13108" s="29">
        <v>90.55</v>
      </c>
      <c r="I13108" s="29">
        <v>97.19</v>
      </c>
    </row>
    <row r="13109" spans="1:9" x14ac:dyDescent="0.25">
      <c r="A13109" s="2" t="s">
        <v>14</v>
      </c>
      <c r="B13109" s="2" t="s">
        <v>55</v>
      </c>
      <c r="C13109" s="2" t="s">
        <v>137</v>
      </c>
      <c r="D13109" s="2" t="s">
        <v>15</v>
      </c>
      <c r="E13109" s="2" t="str">
        <f t="shared" si="204"/>
        <v>2009Northern Lincolnshire and Goole Hospitals NHS Foundation TrustHow do you feel about the length of time you were on the waiting list before your admission to hospital?</v>
      </c>
      <c r="F13109" s="29">
        <v>91.86</v>
      </c>
      <c r="G13109" s="29">
        <v>2.27</v>
      </c>
      <c r="H13109" s="29">
        <v>87.41</v>
      </c>
      <c r="I13109" s="29">
        <v>96.3</v>
      </c>
    </row>
    <row r="13110" spans="1:9" x14ac:dyDescent="0.25">
      <c r="A13110" s="2" t="s">
        <v>14</v>
      </c>
      <c r="B13110" s="2" t="s">
        <v>55</v>
      </c>
      <c r="C13110" s="2" t="s">
        <v>144</v>
      </c>
      <c r="D13110" s="2" t="s">
        <v>15</v>
      </c>
      <c r="E13110" s="2" t="str">
        <f t="shared" si="204"/>
        <v>2009Poole Hospital NHS Foundation TrustHow do you feel about the length of time you were on the waiting list before your admission to hospital?</v>
      </c>
      <c r="F13110" s="29">
        <v>91.05</v>
      </c>
      <c r="G13110" s="29">
        <v>2.5499999999999998</v>
      </c>
      <c r="H13110" s="29">
        <v>86.05</v>
      </c>
      <c r="I13110" s="29">
        <v>96.05</v>
      </c>
    </row>
    <row r="13111" spans="1:9" x14ac:dyDescent="0.25">
      <c r="A13111" s="2" t="s">
        <v>14</v>
      </c>
      <c r="B13111" s="2" t="s">
        <v>55</v>
      </c>
      <c r="C13111" s="2" t="s">
        <v>209</v>
      </c>
      <c r="D13111" s="2" t="s">
        <v>15</v>
      </c>
      <c r="E13111" s="2" t="str">
        <f t="shared" si="204"/>
        <v>2009Wirral University Teaching Hospital NHS Foundation TrustHow do you feel about the length of time you were on the waiting list before your admission to hospital?</v>
      </c>
      <c r="F13111" s="29">
        <v>91.18</v>
      </c>
      <c r="G13111" s="29">
        <v>2.41</v>
      </c>
      <c r="H13111" s="29">
        <v>86.46</v>
      </c>
      <c r="I13111" s="29">
        <v>95.9</v>
      </c>
    </row>
    <row r="13112" spans="1:9" x14ac:dyDescent="0.25">
      <c r="A13112" s="2" t="s">
        <v>14</v>
      </c>
      <c r="B13112" s="2" t="s">
        <v>55</v>
      </c>
      <c r="C13112" s="2" t="s">
        <v>12</v>
      </c>
      <c r="D13112" s="2" t="s">
        <v>15</v>
      </c>
      <c r="E13112" s="2" t="str">
        <f t="shared" si="204"/>
        <v>2009Aintree University Hospital NHS Foundation TrustHow do you feel about the length of time you were on the waiting list before your admission to hospital?</v>
      </c>
      <c r="F13112" s="27">
        <v>89.76</v>
      </c>
      <c r="G13112" s="27">
        <v>3.01</v>
      </c>
      <c r="H13112" s="27">
        <v>83.86</v>
      </c>
      <c r="I13112" s="27">
        <v>95.65</v>
      </c>
    </row>
    <row r="13113" spans="1:9" x14ac:dyDescent="0.25">
      <c r="A13113" s="2" t="s">
        <v>14</v>
      </c>
      <c r="B13113" s="2" t="s">
        <v>55</v>
      </c>
      <c r="C13113" s="2" t="s">
        <v>65</v>
      </c>
      <c r="D13113" s="2" t="s">
        <v>15</v>
      </c>
      <c r="E13113" s="2" t="str">
        <f t="shared" si="204"/>
        <v>2009Barnsley Hospital NHS Foundation TrustHow do you feel about the length of time you were on the waiting list before your admission to hospital?</v>
      </c>
      <c r="F13113" s="29">
        <v>90.37</v>
      </c>
      <c r="G13113" s="29">
        <v>2.59</v>
      </c>
      <c r="H13113" s="29">
        <v>85.29</v>
      </c>
      <c r="I13113" s="29">
        <v>95.45</v>
      </c>
    </row>
    <row r="13114" spans="1:9" x14ac:dyDescent="0.25">
      <c r="A13114" s="2" t="s">
        <v>14</v>
      </c>
      <c r="B13114" s="2" t="s">
        <v>55</v>
      </c>
      <c r="C13114" s="2" t="s">
        <v>185</v>
      </c>
      <c r="D13114" s="2" t="s">
        <v>15</v>
      </c>
      <c r="E13114" s="2" t="str">
        <f t="shared" si="204"/>
        <v>2009The Rotherham NHS Foundation TrustHow do you feel about the length of time you were on the waiting list before your admission to hospital?</v>
      </c>
      <c r="F13114" s="29">
        <v>90.02</v>
      </c>
      <c r="G13114" s="29">
        <v>2.42</v>
      </c>
      <c r="H13114" s="29">
        <v>85.27</v>
      </c>
      <c r="I13114" s="29">
        <v>94.76</v>
      </c>
    </row>
    <row r="13115" spans="1:9" x14ac:dyDescent="0.25">
      <c r="A13115" s="2" t="s">
        <v>14</v>
      </c>
      <c r="B13115" s="2" t="s">
        <v>55</v>
      </c>
      <c r="C13115" s="2" t="s">
        <v>152</v>
      </c>
      <c r="D13115" s="2" t="s">
        <v>15</v>
      </c>
      <c r="E13115" s="2" t="str">
        <f t="shared" si="204"/>
        <v>2009Royal Liverpool and Broadgreen University Hospitals NHS TrustHow do you feel about the length of time you were on the waiting list before your admission to hospital?</v>
      </c>
      <c r="F13115" s="29">
        <v>89.86</v>
      </c>
      <c r="G13115" s="29">
        <v>2.44</v>
      </c>
      <c r="H13115" s="29">
        <v>85.08</v>
      </c>
      <c r="I13115" s="29">
        <v>94.64</v>
      </c>
    </row>
    <row r="13116" spans="1:9" x14ac:dyDescent="0.25">
      <c r="A13116" s="2" t="s">
        <v>14</v>
      </c>
      <c r="B13116" s="2" t="s">
        <v>55</v>
      </c>
      <c r="C13116" s="2" t="s">
        <v>166</v>
      </c>
      <c r="D13116" s="2" t="s">
        <v>15</v>
      </c>
      <c r="E13116" s="2" t="str">
        <f t="shared" si="204"/>
        <v>2009South Tyneside NHS Foundation TrustHow do you feel about the length of time you were on the waiting list before your admission to hospital?</v>
      </c>
      <c r="F13116" s="29">
        <v>88.42</v>
      </c>
      <c r="G13116" s="29">
        <v>3.16</v>
      </c>
      <c r="H13116" s="29">
        <v>82.22</v>
      </c>
      <c r="I13116" s="29">
        <v>94.61</v>
      </c>
    </row>
    <row r="13117" spans="1:9" x14ac:dyDescent="0.25">
      <c r="A13117" s="2" t="s">
        <v>14</v>
      </c>
      <c r="B13117" s="2" t="s">
        <v>55</v>
      </c>
      <c r="C13117" s="2" t="s">
        <v>176</v>
      </c>
      <c r="D13117" s="2" t="s">
        <v>15</v>
      </c>
      <c r="E13117" s="2" t="str">
        <f t="shared" si="204"/>
        <v>2009The Christie NHS Foundation TrustHow do you feel about the length of time you were on the waiting list before your admission to hospital?</v>
      </c>
      <c r="F13117" s="29">
        <v>91.18</v>
      </c>
      <c r="G13117" s="29">
        <v>1.73</v>
      </c>
      <c r="H13117" s="29">
        <v>87.78</v>
      </c>
      <c r="I13117" s="29">
        <v>94.58</v>
      </c>
    </row>
    <row r="13118" spans="1:9" x14ac:dyDescent="0.25">
      <c r="A13118" s="2" t="s">
        <v>14</v>
      </c>
      <c r="B13118" s="2" t="s">
        <v>55</v>
      </c>
      <c r="C13118" s="2" t="s">
        <v>187</v>
      </c>
      <c r="D13118" s="2" t="s">
        <v>15</v>
      </c>
      <c r="E13118" s="2" t="str">
        <f t="shared" si="204"/>
        <v>2009The Royal Marsden NHS Foundation TrustHow do you feel about the length of time you were on the waiting list before your admission to hospital?</v>
      </c>
      <c r="F13118" s="29">
        <v>91.36</v>
      </c>
      <c r="G13118" s="29">
        <v>1.65</v>
      </c>
      <c r="H13118" s="29">
        <v>88.13</v>
      </c>
      <c r="I13118" s="29">
        <v>94.58</v>
      </c>
    </row>
    <row r="13119" spans="1:9" x14ac:dyDescent="0.25">
      <c r="A13119" s="2" t="s">
        <v>14</v>
      </c>
      <c r="B13119" s="2" t="s">
        <v>55</v>
      </c>
      <c r="C13119" s="2" t="s">
        <v>104</v>
      </c>
      <c r="D13119" s="2" t="s">
        <v>15</v>
      </c>
      <c r="E13119" s="2" t="str">
        <f t="shared" si="204"/>
        <v>2009Harrogate and District NHS Foundation TrustHow do you feel about the length of time you were on the waiting list before your admission to hospital?</v>
      </c>
      <c r="F13119" s="29">
        <v>89.9</v>
      </c>
      <c r="G13119" s="29">
        <v>2.2999999999999998</v>
      </c>
      <c r="H13119" s="29">
        <v>85.39</v>
      </c>
      <c r="I13119" s="29">
        <v>94.41</v>
      </c>
    </row>
    <row r="13120" spans="1:9" x14ac:dyDescent="0.25">
      <c r="A13120" s="2" t="s">
        <v>14</v>
      </c>
      <c r="B13120" s="2" t="s">
        <v>55</v>
      </c>
      <c r="C13120" s="2" t="s">
        <v>105</v>
      </c>
      <c r="D13120" s="2" t="s">
        <v>15</v>
      </c>
      <c r="E13120" s="2" t="str">
        <f t="shared" si="204"/>
        <v>2009Heart of England NHS Foundation TrustHow do you feel about the length of time you were on the waiting list before your admission to hospital?</v>
      </c>
      <c r="F13120" s="29">
        <v>88.49</v>
      </c>
      <c r="G13120" s="29">
        <v>2.94</v>
      </c>
      <c r="H13120" s="29">
        <v>82.72</v>
      </c>
      <c r="I13120" s="29">
        <v>94.25</v>
      </c>
    </row>
    <row r="13121" spans="1:9" x14ac:dyDescent="0.25">
      <c r="A13121" s="2" t="s">
        <v>14</v>
      </c>
      <c r="B13121" s="2" t="s">
        <v>55</v>
      </c>
      <c r="C13121" s="2" t="s">
        <v>80</v>
      </c>
      <c r="D13121" s="2" t="s">
        <v>15</v>
      </c>
      <c r="E13121" s="2" t="str">
        <f t="shared" si="204"/>
        <v>2009Chesterfield Royal Hospital NHS Foundation TrustHow do you feel about the length of time you were on the waiting list before your admission to hospital?</v>
      </c>
      <c r="F13121" s="29">
        <v>89.21</v>
      </c>
      <c r="G13121" s="29">
        <v>2.48</v>
      </c>
      <c r="H13121" s="29">
        <v>84.35</v>
      </c>
      <c r="I13121" s="29">
        <v>94.06</v>
      </c>
    </row>
    <row r="13122" spans="1:9" x14ac:dyDescent="0.25">
      <c r="A13122" s="2" t="s">
        <v>14</v>
      </c>
      <c r="B13122" s="2" t="s">
        <v>55</v>
      </c>
      <c r="C13122" s="2" t="s">
        <v>121</v>
      </c>
      <c r="D13122" s="2" t="s">
        <v>15</v>
      </c>
      <c r="E13122" s="2" t="str">
        <f t="shared" ref="E13122:E13185" si="205">B13122&amp;C13122&amp;D13122</f>
        <v>2009Liverpool Women's NHS Foundation TrustHow do you feel about the length of time you were on the waiting list before your admission to hospital?</v>
      </c>
      <c r="F13122" s="29">
        <v>90.7</v>
      </c>
      <c r="G13122" s="29">
        <v>1.66</v>
      </c>
      <c r="H13122" s="29">
        <v>87.45</v>
      </c>
      <c r="I13122" s="29">
        <v>93.95</v>
      </c>
    </row>
    <row r="13123" spans="1:9" x14ac:dyDescent="0.25">
      <c r="A13123" s="2" t="s">
        <v>14</v>
      </c>
      <c r="B13123" s="2" t="s">
        <v>55</v>
      </c>
      <c r="C13123" s="2" t="s">
        <v>92</v>
      </c>
      <c r="D13123" s="2" t="s">
        <v>15</v>
      </c>
      <c r="E13123" s="2" t="str">
        <f t="shared" si="205"/>
        <v>2009East Cheshire NHS TrustHow do you feel about the length of time you were on the waiting list before your admission to hospital?</v>
      </c>
      <c r="F13123" s="29">
        <v>88.74</v>
      </c>
      <c r="G13123" s="29">
        <v>2.64</v>
      </c>
      <c r="H13123" s="29">
        <v>83.56</v>
      </c>
      <c r="I13123" s="29">
        <v>93.91</v>
      </c>
    </row>
    <row r="13124" spans="1:9" x14ac:dyDescent="0.25">
      <c r="A13124" s="2" t="s">
        <v>14</v>
      </c>
      <c r="B13124" s="2" t="s">
        <v>55</v>
      </c>
      <c r="C13124" s="2" t="s">
        <v>138</v>
      </c>
      <c r="D13124" s="2" t="s">
        <v>15</v>
      </c>
      <c r="E13124" s="2" t="str">
        <f t="shared" si="205"/>
        <v>2009Northumbria Healthcare NHS Foundation TrustHow do you feel about the length of time you were on the waiting list before your admission to hospital?</v>
      </c>
      <c r="F13124" s="29">
        <v>88.38</v>
      </c>
      <c r="G13124" s="29">
        <v>2.82</v>
      </c>
      <c r="H13124" s="29">
        <v>82.85</v>
      </c>
      <c r="I13124" s="29">
        <v>93.9</v>
      </c>
    </row>
    <row r="13125" spans="1:9" x14ac:dyDescent="0.25">
      <c r="A13125" s="2" t="s">
        <v>14</v>
      </c>
      <c r="B13125" s="2" t="s">
        <v>55</v>
      </c>
      <c r="C13125" s="2" t="s">
        <v>88</v>
      </c>
      <c r="D13125" s="2" t="s">
        <v>15</v>
      </c>
      <c r="E13125" s="2" t="str">
        <f t="shared" si="205"/>
        <v>2009Doncaster and Bassetlaw Hospitals NHS Foundation TrustHow do you feel about the length of time you were on the waiting list before your admission to hospital?</v>
      </c>
      <c r="F13125" s="29">
        <v>89.09</v>
      </c>
      <c r="G13125" s="29">
        <v>2.37</v>
      </c>
      <c r="H13125" s="29">
        <v>84.44</v>
      </c>
      <c r="I13125" s="29">
        <v>93.75</v>
      </c>
    </row>
    <row r="13126" spans="1:9" x14ac:dyDescent="0.25">
      <c r="A13126" s="2" t="s">
        <v>14</v>
      </c>
      <c r="B13126" s="2" t="s">
        <v>55</v>
      </c>
      <c r="C13126" s="2" t="s">
        <v>169</v>
      </c>
      <c r="D13126" s="2" t="s">
        <v>15</v>
      </c>
      <c r="E13126" s="2" t="str">
        <f t="shared" si="205"/>
        <v>2009Southport and Ormskirk Hospital NHS TrustHow do you feel about the length of time you were on the waiting list before your admission to hospital?</v>
      </c>
      <c r="F13126" s="29">
        <v>88.49</v>
      </c>
      <c r="G13126" s="29">
        <v>2.56</v>
      </c>
      <c r="H13126" s="29">
        <v>83.47</v>
      </c>
      <c r="I13126" s="29">
        <v>93.5</v>
      </c>
    </row>
    <row r="13127" spans="1:9" x14ac:dyDescent="0.25">
      <c r="A13127" s="2" t="s">
        <v>14</v>
      </c>
      <c r="B13127" s="2" t="s">
        <v>55</v>
      </c>
      <c r="C13127" s="2" t="s">
        <v>153</v>
      </c>
      <c r="D13127" s="2" t="s">
        <v>15</v>
      </c>
      <c r="E13127" s="2" t="str">
        <f t="shared" si="205"/>
        <v>2009Royal National Hospital for Rheumatic Diseases NHS Foundation TrustHow do you feel about the length of time you were on the waiting list before your admission to hospital?</v>
      </c>
      <c r="F13127" s="29">
        <v>89.48</v>
      </c>
      <c r="G13127" s="29">
        <v>1.9</v>
      </c>
      <c r="H13127" s="29">
        <v>85.75</v>
      </c>
      <c r="I13127" s="29">
        <v>93.2</v>
      </c>
    </row>
    <row r="13128" spans="1:9" x14ac:dyDescent="0.25">
      <c r="A13128" s="2" t="s">
        <v>14</v>
      </c>
      <c r="B13128" s="2" t="s">
        <v>55</v>
      </c>
      <c r="C13128" s="2" t="s">
        <v>200</v>
      </c>
      <c r="D13128" s="2" t="s">
        <v>15</v>
      </c>
      <c r="E13128" s="2" t="str">
        <f t="shared" si="205"/>
        <v>2009University Hospitals of Leicester NHS TrustHow do you feel about the length of time you were on the waiting list before your admission to hospital?</v>
      </c>
      <c r="F13128" s="29">
        <v>88.39</v>
      </c>
      <c r="G13128" s="29">
        <v>2.36</v>
      </c>
      <c r="H13128" s="29">
        <v>83.77</v>
      </c>
      <c r="I13128" s="29">
        <v>93.02</v>
      </c>
    </row>
    <row r="13129" spans="1:9" x14ac:dyDescent="0.25">
      <c r="A13129" s="2" t="s">
        <v>14</v>
      </c>
      <c r="B13129" s="2" t="s">
        <v>55</v>
      </c>
      <c r="C13129" s="2" t="s">
        <v>79</v>
      </c>
      <c r="D13129" s="2" t="s">
        <v>15</v>
      </c>
      <c r="E13129" s="2" t="str">
        <f t="shared" si="205"/>
        <v>2009Chelsea and Westminster Hospital NHS Foundation TrustHow do you feel about the length of time you were on the waiting list before your admission to hospital?</v>
      </c>
      <c r="F13129" s="29">
        <v>88.33</v>
      </c>
      <c r="G13129" s="29">
        <v>2.31</v>
      </c>
      <c r="H13129" s="29">
        <v>83.8</v>
      </c>
      <c r="I13129" s="29">
        <v>92.87</v>
      </c>
    </row>
    <row r="13130" spans="1:9" x14ac:dyDescent="0.25">
      <c r="A13130" s="2" t="s">
        <v>14</v>
      </c>
      <c r="B13130" s="2" t="s">
        <v>55</v>
      </c>
      <c r="C13130" s="2" t="s">
        <v>133</v>
      </c>
      <c r="D13130" s="2" t="s">
        <v>15</v>
      </c>
      <c r="E13130" s="2" t="str">
        <f t="shared" si="205"/>
        <v>2009North Tees and Hartlepool NHS Foundation TrustHow do you feel about the length of time you were on the waiting list before your admission to hospital?</v>
      </c>
      <c r="F13130" s="29">
        <v>87.56</v>
      </c>
      <c r="G13130" s="29">
        <v>2.71</v>
      </c>
      <c r="H13130" s="29">
        <v>82.25</v>
      </c>
      <c r="I13130" s="29">
        <v>92.86</v>
      </c>
    </row>
    <row r="13131" spans="1:9" x14ac:dyDescent="0.25">
      <c r="A13131" s="2" t="s">
        <v>14</v>
      </c>
      <c r="B13131" s="2" t="s">
        <v>55</v>
      </c>
      <c r="C13131" s="2" t="s">
        <v>146</v>
      </c>
      <c r="D13131" s="2" t="s">
        <v>15</v>
      </c>
      <c r="E13131" s="2" t="str">
        <f t="shared" si="205"/>
        <v>2009Queen Victoria Hospital NHS Foundation TrustHow do you feel about the length of time you were on the waiting list before your admission to hospital?</v>
      </c>
      <c r="F13131" s="29">
        <v>89.52</v>
      </c>
      <c r="G13131" s="29">
        <v>1.69</v>
      </c>
      <c r="H13131" s="29">
        <v>86.22</v>
      </c>
      <c r="I13131" s="29">
        <v>92.82</v>
      </c>
    </row>
    <row r="13132" spans="1:9" x14ac:dyDescent="0.25">
      <c r="A13132" s="2" t="s">
        <v>14</v>
      </c>
      <c r="B13132" s="2" t="s">
        <v>55</v>
      </c>
      <c r="C13132" s="2" t="s">
        <v>113</v>
      </c>
      <c r="D13132" s="2" t="s">
        <v>15</v>
      </c>
      <c r="E13132" s="2" t="str">
        <f t="shared" si="205"/>
        <v>2009James Paget University Hospitals NHS Foundation TrustHow do you feel about the length of time you were on the waiting list before your admission to hospital?</v>
      </c>
      <c r="F13132" s="29">
        <v>87.27</v>
      </c>
      <c r="G13132" s="29">
        <v>2.69</v>
      </c>
      <c r="H13132" s="29">
        <v>82</v>
      </c>
      <c r="I13132" s="29">
        <v>92.54</v>
      </c>
    </row>
    <row r="13133" spans="1:9" x14ac:dyDescent="0.25">
      <c r="A13133" s="2" t="s">
        <v>14</v>
      </c>
      <c r="B13133" s="2" t="s">
        <v>55</v>
      </c>
      <c r="C13133" s="2" t="s">
        <v>120</v>
      </c>
      <c r="D13133" s="2" t="s">
        <v>15</v>
      </c>
      <c r="E13133" s="2" t="str">
        <f t="shared" si="205"/>
        <v>2009Liverpool Heart and Chest NHS Foundation TrustHow do you feel about the length of time you were on the waiting list before your admission to hospital?</v>
      </c>
      <c r="F13133" s="29">
        <v>88.97</v>
      </c>
      <c r="G13133" s="29">
        <v>1.66</v>
      </c>
      <c r="H13133" s="29">
        <v>85.71</v>
      </c>
      <c r="I13133" s="29">
        <v>92.22</v>
      </c>
    </row>
    <row r="13134" spans="1:9" x14ac:dyDescent="0.25">
      <c r="A13134" s="2" t="s">
        <v>14</v>
      </c>
      <c r="B13134" s="2" t="s">
        <v>55</v>
      </c>
      <c r="C13134" s="2" t="s">
        <v>206</v>
      </c>
      <c r="D13134" s="2" t="s">
        <v>15</v>
      </c>
      <c r="E13134" s="2" t="str">
        <f t="shared" si="205"/>
        <v>2009West Suffolk NHS Foundation TrustHow do you feel about the length of time you were on the waiting list before your admission to hospital?</v>
      </c>
      <c r="F13134" s="29">
        <v>87.22</v>
      </c>
      <c r="G13134" s="29">
        <v>2.54</v>
      </c>
      <c r="H13134" s="29">
        <v>82.24</v>
      </c>
      <c r="I13134" s="29">
        <v>92.2</v>
      </c>
    </row>
    <row r="13135" spans="1:9" x14ac:dyDescent="0.25">
      <c r="A13135" s="2" t="s">
        <v>14</v>
      </c>
      <c r="B13135" s="2" t="s">
        <v>55</v>
      </c>
      <c r="C13135" s="2" t="s">
        <v>70</v>
      </c>
      <c r="D13135" s="2" t="s">
        <v>15</v>
      </c>
      <c r="E13135" s="2" t="str">
        <f t="shared" si="205"/>
        <v>2009Blackpool Teaching Hospitals NHS Foundation TrustHow do you feel about the length of time you were on the waiting list before your admission to hospital?</v>
      </c>
      <c r="F13135" s="29">
        <v>87.13</v>
      </c>
      <c r="G13135" s="29">
        <v>2.58</v>
      </c>
      <c r="H13135" s="29">
        <v>82.06</v>
      </c>
      <c r="I13135" s="29">
        <v>92.19</v>
      </c>
    </row>
    <row r="13136" spans="1:9" x14ac:dyDescent="0.25">
      <c r="A13136" s="2" t="s">
        <v>14</v>
      </c>
      <c r="B13136" s="2" t="s">
        <v>55</v>
      </c>
      <c r="C13136" s="2" t="s">
        <v>181</v>
      </c>
      <c r="D13136" s="2" t="s">
        <v>15</v>
      </c>
      <c r="E13136" s="2" t="str">
        <f t="shared" si="205"/>
        <v>2009The Pennine Acute Hospitals NHS TrustHow do you feel about the length of time you were on the waiting list before your admission to hospital?</v>
      </c>
      <c r="F13136" s="29">
        <v>87.29</v>
      </c>
      <c r="G13136" s="29">
        <v>2.48</v>
      </c>
      <c r="H13136" s="29">
        <v>82.43</v>
      </c>
      <c r="I13136" s="29">
        <v>92.14</v>
      </c>
    </row>
    <row r="13137" spans="1:9" x14ac:dyDescent="0.25">
      <c r="A13137" s="2" t="s">
        <v>14</v>
      </c>
      <c r="B13137" s="2" t="s">
        <v>55</v>
      </c>
      <c r="C13137" s="2" t="s">
        <v>84</v>
      </c>
      <c r="D13137" s="2" t="s">
        <v>15</v>
      </c>
      <c r="E13137" s="2" t="str">
        <f t="shared" si="205"/>
        <v>2009County Durham and Darlington NHS Foundation TrustHow do you feel about the length of time you were on the waiting list before your admission to hospital?</v>
      </c>
      <c r="F13137" s="29">
        <v>88.08</v>
      </c>
      <c r="G13137" s="29">
        <v>1.99</v>
      </c>
      <c r="H13137" s="29">
        <v>84.17</v>
      </c>
      <c r="I13137" s="29">
        <v>91.98</v>
      </c>
    </row>
    <row r="13138" spans="1:9" x14ac:dyDescent="0.25">
      <c r="A13138" s="2" t="s">
        <v>14</v>
      </c>
      <c r="B13138" s="2" t="s">
        <v>55</v>
      </c>
      <c r="C13138" s="2" t="s">
        <v>94</v>
      </c>
      <c r="D13138" s="2" t="s">
        <v>15</v>
      </c>
      <c r="E13138" s="2" t="str">
        <f t="shared" si="205"/>
        <v>2009East Lancashire Hospitals NHS TrustHow do you feel about the length of time you were on the waiting list before your admission to hospital?</v>
      </c>
      <c r="F13138" s="29">
        <v>86.62</v>
      </c>
      <c r="G13138" s="29">
        <v>2.72</v>
      </c>
      <c r="H13138" s="29">
        <v>81.290000000000006</v>
      </c>
      <c r="I13138" s="29">
        <v>91.95</v>
      </c>
    </row>
    <row r="13139" spans="1:9" x14ac:dyDescent="0.25">
      <c r="A13139" s="2" t="s">
        <v>14</v>
      </c>
      <c r="B13139" s="2" t="s">
        <v>55</v>
      </c>
      <c r="C13139" s="2" t="s">
        <v>192</v>
      </c>
      <c r="D13139" s="2" t="s">
        <v>15</v>
      </c>
      <c r="E13139" s="2" t="str">
        <f t="shared" si="205"/>
        <v>2009United Lincolnshire Hospitals NHS TrustHow do you feel about the length of time you were on the waiting list before your admission to hospital?</v>
      </c>
      <c r="F13139" s="29">
        <v>87</v>
      </c>
      <c r="G13139" s="29">
        <v>2.4300000000000002</v>
      </c>
      <c r="H13139" s="29">
        <v>82.24</v>
      </c>
      <c r="I13139" s="29">
        <v>91.77</v>
      </c>
    </row>
    <row r="13140" spans="1:9" x14ac:dyDescent="0.25">
      <c r="A13140" s="2" t="s">
        <v>14</v>
      </c>
      <c r="B13140" s="2" t="s">
        <v>55</v>
      </c>
      <c r="C13140" s="2" t="s">
        <v>203</v>
      </c>
      <c r="D13140" s="2" t="s">
        <v>15</v>
      </c>
      <c r="E13140" s="2" t="str">
        <f t="shared" si="205"/>
        <v>2009Warrington and Halton Hospitals NHS Foundation TrustHow do you feel about the length of time you were on the waiting list before your admission to hospital?</v>
      </c>
      <c r="F13140" s="29">
        <v>86.52</v>
      </c>
      <c r="G13140" s="29">
        <v>2.68</v>
      </c>
      <c r="H13140" s="29">
        <v>81.27</v>
      </c>
      <c r="I13140" s="29">
        <v>91.77</v>
      </c>
    </row>
    <row r="13141" spans="1:9" x14ac:dyDescent="0.25">
      <c r="A13141" s="2" t="s">
        <v>14</v>
      </c>
      <c r="B13141" s="2" t="s">
        <v>55</v>
      </c>
      <c r="C13141" s="2" t="s">
        <v>201</v>
      </c>
      <c r="D13141" s="2" t="s">
        <v>15</v>
      </c>
      <c r="E13141" s="2" t="str">
        <f t="shared" si="205"/>
        <v>2009University Hospitals of Morecambe Bay NHS Foundation TrustHow do you feel about the length of time you were on the waiting list before your admission to hospital?</v>
      </c>
      <c r="F13141" s="29">
        <v>87.08</v>
      </c>
      <c r="G13141" s="29">
        <v>2.33</v>
      </c>
      <c r="H13141" s="29">
        <v>82.5</v>
      </c>
      <c r="I13141" s="29">
        <v>91.65</v>
      </c>
    </row>
    <row r="13142" spans="1:9" x14ac:dyDescent="0.25">
      <c r="A13142" s="2" t="s">
        <v>14</v>
      </c>
      <c r="B13142" s="2" t="s">
        <v>55</v>
      </c>
      <c r="C13142" s="2" t="s">
        <v>174</v>
      </c>
      <c r="D13142" s="2" t="s">
        <v>15</v>
      </c>
      <c r="E13142" s="2" t="str">
        <f t="shared" si="205"/>
        <v>2009Tameside Hospital NHS Foundation TrustHow do you feel about the length of time you were on the waiting list before your admission to hospital?</v>
      </c>
      <c r="F13142" s="29">
        <v>86.36</v>
      </c>
      <c r="G13142" s="29">
        <v>2.68</v>
      </c>
      <c r="H13142" s="29">
        <v>81.11</v>
      </c>
      <c r="I13142" s="29">
        <v>91.61</v>
      </c>
    </row>
    <row r="13143" spans="1:9" x14ac:dyDescent="0.25">
      <c r="A13143" s="2" t="s">
        <v>14</v>
      </c>
      <c r="B13143" s="2" t="s">
        <v>55</v>
      </c>
      <c r="C13143" s="2" t="s">
        <v>191</v>
      </c>
      <c r="D13143" s="2" t="s">
        <v>15</v>
      </c>
      <c r="E13143" s="2" t="str">
        <f t="shared" si="205"/>
        <v>2009The Whittington Hospital NHS TrustHow do you feel about the length of time you were on the waiting list before your admission to hospital?</v>
      </c>
      <c r="F13143" s="29">
        <v>85.31</v>
      </c>
      <c r="G13143" s="29">
        <v>3.18</v>
      </c>
      <c r="H13143" s="29">
        <v>79.08</v>
      </c>
      <c r="I13143" s="29">
        <v>91.53</v>
      </c>
    </row>
    <row r="13144" spans="1:9" x14ac:dyDescent="0.25">
      <c r="A13144" s="2" t="s">
        <v>14</v>
      </c>
      <c r="B13144" s="2" t="s">
        <v>55</v>
      </c>
      <c r="C13144" s="2" t="s">
        <v>61</v>
      </c>
      <c r="D13144" s="2" t="s">
        <v>15</v>
      </c>
      <c r="E13144" s="2" t="str">
        <f t="shared" si="205"/>
        <v>2009Airedale NHS Foundation TrustHow do you feel about the length of time you were on the waiting list before your admission to hospital?</v>
      </c>
      <c r="F13144" s="27">
        <v>86.3</v>
      </c>
      <c r="G13144" s="27">
        <v>2.65</v>
      </c>
      <c r="H13144" s="27">
        <v>81.11</v>
      </c>
      <c r="I13144" s="27">
        <v>91.49</v>
      </c>
    </row>
    <row r="13145" spans="1:9" x14ac:dyDescent="0.25">
      <c r="A13145" s="2" t="s">
        <v>14</v>
      </c>
      <c r="B13145" s="2" t="s">
        <v>55</v>
      </c>
      <c r="C13145" s="2" t="s">
        <v>130</v>
      </c>
      <c r="D13145" s="2" t="s">
        <v>15</v>
      </c>
      <c r="E13145" s="2" t="str">
        <f t="shared" si="205"/>
        <v>2009Norfolk and Norwich University Hospitals NHS Foundation TrustHow do you feel about the length of time you were on the waiting list before your admission to hospital?</v>
      </c>
      <c r="F13145" s="29">
        <v>87.14</v>
      </c>
      <c r="G13145" s="29">
        <v>2.0699999999999998</v>
      </c>
      <c r="H13145" s="29">
        <v>83.09</v>
      </c>
      <c r="I13145" s="29">
        <v>91.18</v>
      </c>
    </row>
    <row r="13146" spans="1:9" x14ac:dyDescent="0.25">
      <c r="A13146" s="2" t="s">
        <v>14</v>
      </c>
      <c r="B13146" s="2" t="s">
        <v>55</v>
      </c>
      <c r="C13146" s="2" t="s">
        <v>210</v>
      </c>
      <c r="D13146" s="2" t="s">
        <v>15</v>
      </c>
      <c r="E13146" s="2" t="str">
        <f t="shared" si="205"/>
        <v>2009Worcestershire Acute Hospitals NHS TrustHow do you feel about the length of time you were on the waiting list before your admission to hospital?</v>
      </c>
      <c r="F13146" s="29">
        <v>86.42</v>
      </c>
      <c r="G13146" s="29">
        <v>2.29</v>
      </c>
      <c r="H13146" s="29">
        <v>81.93</v>
      </c>
      <c r="I13146" s="29">
        <v>90.9</v>
      </c>
    </row>
    <row r="13147" spans="1:9" x14ac:dyDescent="0.25">
      <c r="A13147" s="2" t="s">
        <v>14</v>
      </c>
      <c r="B13147" s="2" t="s">
        <v>55</v>
      </c>
      <c r="C13147" s="2" t="s">
        <v>75</v>
      </c>
      <c r="D13147" s="2" t="s">
        <v>15</v>
      </c>
      <c r="E13147" s="2" t="str">
        <f t="shared" si="205"/>
        <v>2009Burton Hospitals NHS Foundation TrustHow do you feel about the length of time you were on the waiting list before your admission to hospital?</v>
      </c>
      <c r="F13147" s="29">
        <v>85.91</v>
      </c>
      <c r="G13147" s="29">
        <v>2.54</v>
      </c>
      <c r="H13147" s="29">
        <v>80.930000000000007</v>
      </c>
      <c r="I13147" s="29">
        <v>90.89</v>
      </c>
    </row>
    <row r="13148" spans="1:9" x14ac:dyDescent="0.25">
      <c r="A13148" s="2" t="s">
        <v>14</v>
      </c>
      <c r="B13148" s="2" t="s">
        <v>55</v>
      </c>
      <c r="C13148" s="2" t="s">
        <v>97</v>
      </c>
      <c r="D13148" s="2" t="s">
        <v>15</v>
      </c>
      <c r="E13148" s="2" t="str">
        <f t="shared" si="205"/>
        <v>2009Frimley Park Hospital NHS Foundation TrustHow do you feel about the length of time you were on the waiting list before your admission to hospital?</v>
      </c>
      <c r="F13148" s="29">
        <v>86.2</v>
      </c>
      <c r="G13148" s="29">
        <v>2.2799999999999998</v>
      </c>
      <c r="H13148" s="29">
        <v>81.73</v>
      </c>
      <c r="I13148" s="29">
        <v>90.67</v>
      </c>
    </row>
    <row r="13149" spans="1:9" x14ac:dyDescent="0.25">
      <c r="A13149" s="2" t="s">
        <v>14</v>
      </c>
      <c r="B13149" s="2" t="s">
        <v>55</v>
      </c>
      <c r="C13149" s="2" t="s">
        <v>143</v>
      </c>
      <c r="D13149" s="2" t="s">
        <v>15</v>
      </c>
      <c r="E13149" s="2" t="str">
        <f t="shared" si="205"/>
        <v>2009Plymouth Hospitals NHS TrustHow do you feel about the length of time you were on the waiting list before your admission to hospital?</v>
      </c>
      <c r="F13149" s="29">
        <v>86.86</v>
      </c>
      <c r="G13149" s="29">
        <v>1.92</v>
      </c>
      <c r="H13149" s="29">
        <v>83.1</v>
      </c>
      <c r="I13149" s="29">
        <v>90.62</v>
      </c>
    </row>
    <row r="13150" spans="1:9" x14ac:dyDescent="0.25">
      <c r="A13150" s="2" t="s">
        <v>14</v>
      </c>
      <c r="B13150" s="2" t="s">
        <v>55</v>
      </c>
      <c r="C13150" s="2" t="s">
        <v>198</v>
      </c>
      <c r="D13150" s="2" t="s">
        <v>15</v>
      </c>
      <c r="E13150" s="2" t="str">
        <f t="shared" si="205"/>
        <v>2009University Hospitals Bristol NHS Foundation TrustHow do you feel about the length of time you were on the waiting list before your admission to hospital?</v>
      </c>
      <c r="F13150" s="29">
        <v>86.29</v>
      </c>
      <c r="G13150" s="29">
        <v>2.17</v>
      </c>
      <c r="H13150" s="29">
        <v>82.04</v>
      </c>
      <c r="I13150" s="29">
        <v>90.54</v>
      </c>
    </row>
    <row r="13151" spans="1:9" x14ac:dyDescent="0.25">
      <c r="A13151" s="2" t="s">
        <v>14</v>
      </c>
      <c r="B13151" s="2" t="s">
        <v>55</v>
      </c>
      <c r="C13151" s="2" t="s">
        <v>161</v>
      </c>
      <c r="D13151" s="2" t="s">
        <v>15</v>
      </c>
      <c r="E13151" s="2" t="str">
        <f t="shared" si="205"/>
        <v>2009Sherwood Forest Hospitals NHS Foundation TrustHow do you feel about the length of time you were on the waiting list before your admission to hospital?</v>
      </c>
      <c r="F13151" s="29">
        <v>85.87</v>
      </c>
      <c r="G13151" s="29">
        <v>2.36</v>
      </c>
      <c r="H13151" s="29">
        <v>81.239999999999995</v>
      </c>
      <c r="I13151" s="29">
        <v>90.49</v>
      </c>
    </row>
    <row r="13152" spans="1:9" x14ac:dyDescent="0.25">
      <c r="A13152" s="2" t="s">
        <v>14</v>
      </c>
      <c r="B13152" s="2" t="s">
        <v>55</v>
      </c>
      <c r="C13152" s="2" t="s">
        <v>141</v>
      </c>
      <c r="D13152" s="2" t="s">
        <v>15</v>
      </c>
      <c r="E13152" s="2" t="str">
        <f t="shared" si="205"/>
        <v>2009Papworth Hospital NHS Foundation TrustHow do you feel about the length of time you were on the waiting list before your admission to hospital?</v>
      </c>
      <c r="F13152" s="29">
        <v>87.59</v>
      </c>
      <c r="G13152" s="29">
        <v>1.42</v>
      </c>
      <c r="H13152" s="29">
        <v>84.81</v>
      </c>
      <c r="I13152" s="29">
        <v>90.36</v>
      </c>
    </row>
    <row r="13153" spans="1:9" x14ac:dyDescent="0.25">
      <c r="A13153" s="2" t="s">
        <v>14</v>
      </c>
      <c r="B13153" s="2" t="s">
        <v>55</v>
      </c>
      <c r="C13153" s="2" t="s">
        <v>178</v>
      </c>
      <c r="D13153" s="2" t="s">
        <v>15</v>
      </c>
      <c r="E13153" s="2" t="str">
        <f t="shared" si="205"/>
        <v>2009The Dudley Group NHS Foundation TrustHow do you feel about the length of time you were on the waiting list before your admission to hospital?</v>
      </c>
      <c r="F13153" s="29">
        <v>85.41</v>
      </c>
      <c r="G13153" s="29">
        <v>2.52</v>
      </c>
      <c r="H13153" s="29">
        <v>80.48</v>
      </c>
      <c r="I13153" s="29">
        <v>90.34</v>
      </c>
    </row>
    <row r="13154" spans="1:9" x14ac:dyDescent="0.25">
      <c r="A13154" s="2" t="s">
        <v>14</v>
      </c>
      <c r="B13154" s="2" t="s">
        <v>55</v>
      </c>
      <c r="C13154" s="2" t="s">
        <v>163</v>
      </c>
      <c r="D13154" s="2" t="s">
        <v>15</v>
      </c>
      <c r="E13154" s="2" t="str">
        <f t="shared" si="205"/>
        <v>2009South Devon Healthcare NHS Foundation TrustHow do you feel about the length of time you were on the waiting list before your admission to hospital?</v>
      </c>
      <c r="F13154" s="29">
        <v>84.96</v>
      </c>
      <c r="G13154" s="29">
        <v>2.71</v>
      </c>
      <c r="H13154" s="29">
        <v>79.66</v>
      </c>
      <c r="I13154" s="29">
        <v>90.27</v>
      </c>
    </row>
    <row r="13155" spans="1:9" x14ac:dyDescent="0.25">
      <c r="A13155" s="2" t="s">
        <v>14</v>
      </c>
      <c r="B13155" s="2" t="s">
        <v>55</v>
      </c>
      <c r="C13155" s="2" t="s">
        <v>148</v>
      </c>
      <c r="D13155" s="2" t="s">
        <v>15</v>
      </c>
      <c r="E13155" s="2" t="str">
        <f t="shared" si="205"/>
        <v>2009Royal Brompton and Harefield NHS Foundation TrustHow do you feel about the length of time you were on the waiting list before your admission to hospital?</v>
      </c>
      <c r="F13155" s="29">
        <v>87.17</v>
      </c>
      <c r="G13155" s="29">
        <v>1.58</v>
      </c>
      <c r="H13155" s="29">
        <v>84.08</v>
      </c>
      <c r="I13155" s="29">
        <v>90.25</v>
      </c>
    </row>
    <row r="13156" spans="1:9" x14ac:dyDescent="0.25">
      <c r="A13156" s="2" t="s">
        <v>14</v>
      </c>
      <c r="B13156" s="2" t="s">
        <v>55</v>
      </c>
      <c r="C13156" s="2" t="s">
        <v>183</v>
      </c>
      <c r="D13156" s="2" t="s">
        <v>15</v>
      </c>
      <c r="E13156" s="2" t="str">
        <f t="shared" si="205"/>
        <v>2009The Queen Elizabeth Hospital King's Lynn NHS Foundation TrustHow do you feel about the length of time you were on the waiting list before your admission to hospital?</v>
      </c>
      <c r="F13156" s="29">
        <v>85.21</v>
      </c>
      <c r="G13156" s="29">
        <v>2.4700000000000002</v>
      </c>
      <c r="H13156" s="29">
        <v>80.37</v>
      </c>
      <c r="I13156" s="29">
        <v>90.05</v>
      </c>
    </row>
    <row r="13157" spans="1:9" x14ac:dyDescent="0.25">
      <c r="A13157" s="2" t="s">
        <v>14</v>
      </c>
      <c r="B13157" s="2" t="s">
        <v>55</v>
      </c>
      <c r="C13157" s="2" t="s">
        <v>76</v>
      </c>
      <c r="D13157" s="2" t="s">
        <v>15</v>
      </c>
      <c r="E13157" s="2" t="str">
        <f t="shared" si="205"/>
        <v>2009Calderdale and Huddersfield NHS Foundation TrustHow do you feel about the length of time you were on the waiting list before your admission to hospital?</v>
      </c>
      <c r="F13157" s="29">
        <v>85.22</v>
      </c>
      <c r="G13157" s="29">
        <v>2.42</v>
      </c>
      <c r="H13157" s="29">
        <v>80.47</v>
      </c>
      <c r="I13157" s="29">
        <v>89.97</v>
      </c>
    </row>
    <row r="13158" spans="1:9" x14ac:dyDescent="0.25">
      <c r="A13158" s="2" t="s">
        <v>14</v>
      </c>
      <c r="B13158" s="2" t="s">
        <v>55</v>
      </c>
      <c r="C13158" s="2" t="s">
        <v>189</v>
      </c>
      <c r="D13158" s="2" t="s">
        <v>15</v>
      </c>
      <c r="E13158" s="2" t="str">
        <f t="shared" si="205"/>
        <v>2009The Royal Wolverhampton NHS TrustHow do you feel about the length of time you were on the waiting list before your admission to hospital?</v>
      </c>
      <c r="F13158" s="29">
        <v>85.12</v>
      </c>
      <c r="G13158" s="29">
        <v>2.4700000000000002</v>
      </c>
      <c r="H13158" s="29">
        <v>80.290000000000006</v>
      </c>
      <c r="I13158" s="29">
        <v>89.96</v>
      </c>
    </row>
    <row r="13159" spans="1:9" x14ac:dyDescent="0.25">
      <c r="A13159" s="2" t="s">
        <v>14</v>
      </c>
      <c r="B13159" s="2" t="s">
        <v>55</v>
      </c>
      <c r="C13159" s="2" t="s">
        <v>71</v>
      </c>
      <c r="D13159" s="2" t="s">
        <v>15</v>
      </c>
      <c r="E13159" s="2" t="str">
        <f t="shared" si="205"/>
        <v>2009Bolton NHS Foundation TrustHow do you feel about the length of time you were on the waiting list before your admission to hospital?</v>
      </c>
      <c r="F13159" s="29">
        <v>84.65</v>
      </c>
      <c r="G13159" s="29">
        <v>2.68</v>
      </c>
      <c r="H13159" s="29">
        <v>79.400000000000006</v>
      </c>
      <c r="I13159" s="29">
        <v>89.9</v>
      </c>
    </row>
    <row r="13160" spans="1:9" x14ac:dyDescent="0.25">
      <c r="A13160" s="2" t="s">
        <v>14</v>
      </c>
      <c r="B13160" s="2" t="s">
        <v>55</v>
      </c>
      <c r="C13160" s="2" t="s">
        <v>83</v>
      </c>
      <c r="D13160" s="2" t="s">
        <v>15</v>
      </c>
      <c r="E13160" s="2" t="str">
        <f t="shared" si="205"/>
        <v>2009Countess of Chester Hospital NHS Foundation TrustHow do you feel about the length of time you were on the waiting list before your admission to hospital?</v>
      </c>
      <c r="F13160" s="29">
        <v>84.08</v>
      </c>
      <c r="G13160" s="29">
        <v>2.95</v>
      </c>
      <c r="H13160" s="29">
        <v>78.290000000000006</v>
      </c>
      <c r="I13160" s="29">
        <v>89.87</v>
      </c>
    </row>
    <row r="13161" spans="1:9" x14ac:dyDescent="0.25">
      <c r="A13161" s="2" t="s">
        <v>14</v>
      </c>
      <c r="B13161" s="2" t="s">
        <v>55</v>
      </c>
      <c r="C13161" s="2" t="s">
        <v>205</v>
      </c>
      <c r="D13161" s="2" t="s">
        <v>15</v>
      </c>
      <c r="E13161" s="2" t="str">
        <f t="shared" si="205"/>
        <v>2009West Middlesex University Hospital NHS TrustHow do you feel about the length of time you were on the waiting list before your admission to hospital?</v>
      </c>
      <c r="F13161" s="29">
        <v>83.71</v>
      </c>
      <c r="G13161" s="29">
        <v>3.13</v>
      </c>
      <c r="H13161" s="29">
        <v>77.58</v>
      </c>
      <c r="I13161" s="29">
        <v>89.84</v>
      </c>
    </row>
    <row r="13162" spans="1:9" x14ac:dyDescent="0.25">
      <c r="A13162" s="2" t="s">
        <v>14</v>
      </c>
      <c r="B13162" s="2" t="s">
        <v>55</v>
      </c>
      <c r="C13162" s="2" t="s">
        <v>63</v>
      </c>
      <c r="D13162" s="2" t="s">
        <v>15</v>
      </c>
      <c r="E13162" s="2" t="str">
        <f t="shared" si="205"/>
        <v>2009Barking, Havering and Redbridge University Hospitals NHS TrustHow do you feel about the length of time you were on the waiting list before your admission to hospital?</v>
      </c>
      <c r="F13162" s="29">
        <v>83.75</v>
      </c>
      <c r="G13162" s="29">
        <v>3.01</v>
      </c>
      <c r="H13162" s="29">
        <v>77.849999999999994</v>
      </c>
      <c r="I13162" s="29">
        <v>89.64</v>
      </c>
    </row>
    <row r="13163" spans="1:9" x14ac:dyDescent="0.25">
      <c r="A13163" s="2" t="s">
        <v>14</v>
      </c>
      <c r="B13163" s="2" t="s">
        <v>55</v>
      </c>
      <c r="C13163" s="2" t="s">
        <v>160</v>
      </c>
      <c r="D13163" s="2" t="s">
        <v>15</v>
      </c>
      <c r="E13163" s="2" t="str">
        <f t="shared" si="205"/>
        <v>2009Sheffield Teaching Hospitals NHS Foundation TrustHow do you feel about the length of time you were on the waiting list before your admission to hospital?</v>
      </c>
      <c r="F13163" s="29">
        <v>85.52</v>
      </c>
      <c r="G13163" s="29">
        <v>2.0699999999999998</v>
      </c>
      <c r="H13163" s="29">
        <v>81.45</v>
      </c>
      <c r="I13163" s="29">
        <v>89.58</v>
      </c>
    </row>
    <row r="13164" spans="1:9" x14ac:dyDescent="0.25">
      <c r="A13164" s="2" t="s">
        <v>14</v>
      </c>
      <c r="B13164" s="2" t="s">
        <v>55</v>
      </c>
      <c r="C13164" s="2" t="s">
        <v>114</v>
      </c>
      <c r="D13164" s="2" t="s">
        <v>15</v>
      </c>
      <c r="E13164" s="2" t="str">
        <f t="shared" si="205"/>
        <v>2009Kettering General Hospital NHS Foundation TrustHow do you feel about the length of time you were on the waiting list before your admission to hospital?</v>
      </c>
      <c r="F13164" s="29">
        <v>84.75</v>
      </c>
      <c r="G13164" s="29">
        <v>2.46</v>
      </c>
      <c r="H13164" s="29">
        <v>79.930000000000007</v>
      </c>
      <c r="I13164" s="29">
        <v>89.57</v>
      </c>
    </row>
    <row r="13165" spans="1:9" x14ac:dyDescent="0.25">
      <c r="A13165" s="2" t="s">
        <v>14</v>
      </c>
      <c r="B13165" s="2" t="s">
        <v>55</v>
      </c>
      <c r="C13165" s="2" t="s">
        <v>93</v>
      </c>
      <c r="D13165" s="2" t="s">
        <v>15</v>
      </c>
      <c r="E13165" s="2" t="str">
        <f t="shared" si="205"/>
        <v>2009East Kent Hospitals University NHS Foundation TrustHow do you feel about the length of time you were on the waiting list before your admission to hospital?</v>
      </c>
      <c r="F13165" s="29">
        <v>85.16</v>
      </c>
      <c r="G13165" s="29">
        <v>2.25</v>
      </c>
      <c r="H13165" s="29">
        <v>80.760000000000005</v>
      </c>
      <c r="I13165" s="29">
        <v>89.56</v>
      </c>
    </row>
    <row r="13166" spans="1:9" x14ac:dyDescent="0.25">
      <c r="A13166" s="2" t="s">
        <v>14</v>
      </c>
      <c r="B13166" s="2" t="s">
        <v>55</v>
      </c>
      <c r="C13166" s="2" t="s">
        <v>126</v>
      </c>
      <c r="D13166" s="2" t="s">
        <v>15</v>
      </c>
      <c r="E13166" s="2" t="str">
        <f t="shared" si="205"/>
        <v>2009Mid Essex Hospital Services NHS TrustHow do you feel about the length of time you were on the waiting list before your admission to hospital?</v>
      </c>
      <c r="F13166" s="29">
        <v>85.08</v>
      </c>
      <c r="G13166" s="29">
        <v>2.2599999999999998</v>
      </c>
      <c r="H13166" s="29">
        <v>80.650000000000006</v>
      </c>
      <c r="I13166" s="29">
        <v>89.5</v>
      </c>
    </row>
    <row r="13167" spans="1:9" x14ac:dyDescent="0.25">
      <c r="A13167" s="2" t="s">
        <v>14</v>
      </c>
      <c r="B13167" s="2" t="s">
        <v>55</v>
      </c>
      <c r="C13167" s="2" t="s">
        <v>212</v>
      </c>
      <c r="D13167" s="2" t="s">
        <v>15</v>
      </c>
      <c r="E13167" s="2" t="str">
        <f t="shared" si="205"/>
        <v>2009Wye Valley NHS TrustHow do you feel about the length of time you were on the waiting list before your admission to hospital?</v>
      </c>
      <c r="F13167" s="29">
        <v>85.72</v>
      </c>
      <c r="G13167" s="29">
        <v>1.92</v>
      </c>
      <c r="H13167" s="29">
        <v>81.96</v>
      </c>
      <c r="I13167" s="29">
        <v>89.48</v>
      </c>
    </row>
    <row r="13168" spans="1:9" x14ac:dyDescent="0.25">
      <c r="A13168" s="2" t="s">
        <v>14</v>
      </c>
      <c r="B13168" s="2" t="s">
        <v>55</v>
      </c>
      <c r="C13168" s="2" t="s">
        <v>180</v>
      </c>
      <c r="D13168" s="2" t="s">
        <v>15</v>
      </c>
      <c r="E13168" s="2" t="str">
        <f t="shared" si="205"/>
        <v>2009The Newcastle-upon-Tyne Hospitals NHS Foundation TrustHow do you feel about the length of time you were on the waiting list before your admission to hospital?</v>
      </c>
      <c r="F13168" s="29">
        <v>85.45</v>
      </c>
      <c r="G13168" s="29">
        <v>2.04</v>
      </c>
      <c r="H13168" s="29">
        <v>81.45</v>
      </c>
      <c r="I13168" s="29">
        <v>89.44</v>
      </c>
    </row>
    <row r="13169" spans="1:9" x14ac:dyDescent="0.25">
      <c r="A13169" s="2" t="s">
        <v>14</v>
      </c>
      <c r="B13169" s="2" t="s">
        <v>55</v>
      </c>
      <c r="C13169" s="2" t="s">
        <v>150</v>
      </c>
      <c r="D13169" s="2" t="s">
        <v>15</v>
      </c>
      <c r="E13169" s="2" t="str">
        <f t="shared" si="205"/>
        <v>2009Royal Devon and Exeter NHS Foundation TrustHow do you feel about the length of time you were on the waiting list before your admission to hospital?</v>
      </c>
      <c r="F13169" s="29">
        <v>85.76</v>
      </c>
      <c r="G13169" s="29">
        <v>1.87</v>
      </c>
      <c r="H13169" s="29">
        <v>82.11</v>
      </c>
      <c r="I13169" s="29">
        <v>89.42</v>
      </c>
    </row>
    <row r="13170" spans="1:9" x14ac:dyDescent="0.25">
      <c r="A13170" s="2" t="s">
        <v>14</v>
      </c>
      <c r="B13170" s="2" t="s">
        <v>55</v>
      </c>
      <c r="C13170" s="2" t="s">
        <v>155</v>
      </c>
      <c r="D13170" s="2" t="s">
        <v>15</v>
      </c>
      <c r="E13170" s="2" t="str">
        <f t="shared" si="205"/>
        <v>2009Royal Surrey County Hospital NHS Foundation TrustHow do you feel about the length of time you were on the waiting list before your admission to hospital?</v>
      </c>
      <c r="F13170" s="29">
        <v>84.84</v>
      </c>
      <c r="G13170" s="29">
        <v>2.2599999999999998</v>
      </c>
      <c r="H13170" s="29">
        <v>80.42</v>
      </c>
      <c r="I13170" s="29">
        <v>89.27</v>
      </c>
    </row>
    <row r="13171" spans="1:9" x14ac:dyDescent="0.25">
      <c r="A13171" s="2" t="s">
        <v>14</v>
      </c>
      <c r="B13171" s="2" t="s">
        <v>55</v>
      </c>
      <c r="C13171" s="2" t="s">
        <v>87</v>
      </c>
      <c r="D13171" s="2" t="s">
        <v>15</v>
      </c>
      <c r="E13171" s="2" t="str">
        <f t="shared" si="205"/>
        <v>2009Derby Hospitals NHS Foundation TrustHow do you feel about the length of time you were on the waiting list before your admission to hospital?</v>
      </c>
      <c r="F13171" s="29">
        <v>85.05</v>
      </c>
      <c r="G13171" s="29">
        <v>1.94</v>
      </c>
      <c r="H13171" s="29">
        <v>81.25</v>
      </c>
      <c r="I13171" s="29">
        <v>88.85</v>
      </c>
    </row>
    <row r="13172" spans="1:9" x14ac:dyDescent="0.25">
      <c r="A13172" s="2" t="s">
        <v>14</v>
      </c>
      <c r="B13172" s="2" t="s">
        <v>55</v>
      </c>
      <c r="C13172" s="2" t="s">
        <v>123</v>
      </c>
      <c r="D13172" s="2" t="s">
        <v>15</v>
      </c>
      <c r="E13172" s="2" t="str">
        <f t="shared" si="205"/>
        <v>2009Maidstone and Tunbridge Wells NHS TrustHow do you feel about the length of time you were on the waiting list before your admission to hospital?</v>
      </c>
      <c r="F13172" s="29">
        <v>83.64</v>
      </c>
      <c r="G13172" s="29">
        <v>2.66</v>
      </c>
      <c r="H13172" s="29">
        <v>78.42</v>
      </c>
      <c r="I13172" s="29">
        <v>88.85</v>
      </c>
    </row>
    <row r="13173" spans="1:9" x14ac:dyDescent="0.25">
      <c r="A13173" s="2" t="s">
        <v>14</v>
      </c>
      <c r="B13173" s="2" t="s">
        <v>55</v>
      </c>
      <c r="C13173" s="2" t="s">
        <v>129</v>
      </c>
      <c r="D13173" s="2" t="s">
        <v>15</v>
      </c>
      <c r="E13173" s="2" t="str">
        <f t="shared" si="205"/>
        <v>2009Milton Keynes Hospital NHS Foundation TrustHow do you feel about the length of time you were on the waiting list before your admission to hospital?</v>
      </c>
      <c r="F13173" s="29">
        <v>83.68</v>
      </c>
      <c r="G13173" s="29">
        <v>2.56</v>
      </c>
      <c r="H13173" s="29">
        <v>78.66</v>
      </c>
      <c r="I13173" s="29">
        <v>88.69</v>
      </c>
    </row>
    <row r="13174" spans="1:9" x14ac:dyDescent="0.25">
      <c r="A13174" s="2" t="s">
        <v>14</v>
      </c>
      <c r="B13174" s="2" t="s">
        <v>55</v>
      </c>
      <c r="C13174" s="2" t="s">
        <v>108</v>
      </c>
      <c r="D13174" s="2" t="s">
        <v>15</v>
      </c>
      <c r="E13174" s="2" t="str">
        <f t="shared" si="205"/>
        <v>2009Homerton University Hospital NHS Foundation TrustHow do you feel about the length of time you were on the waiting list before your admission to hospital?</v>
      </c>
      <c r="F13174" s="29">
        <v>81.459999999999994</v>
      </c>
      <c r="G13174" s="29">
        <v>3.67</v>
      </c>
      <c r="H13174" s="29">
        <v>74.27</v>
      </c>
      <c r="I13174" s="29">
        <v>88.65</v>
      </c>
    </row>
    <row r="13175" spans="1:9" x14ac:dyDescent="0.25">
      <c r="A13175" s="2" t="s">
        <v>14</v>
      </c>
      <c r="B13175" s="2" t="s">
        <v>55</v>
      </c>
      <c r="C13175" s="2" t="s">
        <v>107</v>
      </c>
      <c r="D13175" s="2" t="s">
        <v>15</v>
      </c>
      <c r="E13175" s="2" t="str">
        <f t="shared" si="205"/>
        <v>2009Hinchingbrooke Health Care NHS TrustHow do you feel about the length of time you were on the waiting list before your admission to hospital?</v>
      </c>
      <c r="F13175" s="29">
        <v>83.96</v>
      </c>
      <c r="G13175" s="29">
        <v>2.34</v>
      </c>
      <c r="H13175" s="29">
        <v>79.38</v>
      </c>
      <c r="I13175" s="29">
        <v>88.54</v>
      </c>
    </row>
    <row r="13176" spans="1:9" x14ac:dyDescent="0.25">
      <c r="A13176" s="2" t="s">
        <v>14</v>
      </c>
      <c r="B13176" s="2" t="s">
        <v>55</v>
      </c>
      <c r="C13176" s="2" t="s">
        <v>69</v>
      </c>
      <c r="D13176" s="2" t="s">
        <v>15</v>
      </c>
      <c r="E13176" s="2" t="str">
        <f t="shared" si="205"/>
        <v>2009Birmingham Women's NHS Foundation TrustHow do you feel about the length of time you were on the waiting list before your admission to hospital?</v>
      </c>
      <c r="F13176" s="29">
        <v>85.03</v>
      </c>
      <c r="G13176" s="29">
        <v>1.79</v>
      </c>
      <c r="H13176" s="29">
        <v>81.52</v>
      </c>
      <c r="I13176" s="29">
        <v>88.53</v>
      </c>
    </row>
    <row r="13177" spans="1:9" x14ac:dyDescent="0.25">
      <c r="A13177" s="2" t="s">
        <v>14</v>
      </c>
      <c r="B13177" s="2" t="s">
        <v>55</v>
      </c>
      <c r="C13177" s="2" t="s">
        <v>202</v>
      </c>
      <c r="D13177" s="2" t="s">
        <v>15</v>
      </c>
      <c r="E13177" s="2" t="str">
        <f t="shared" si="205"/>
        <v>2009Walsall Healthcare NHS TrustHow do you feel about the length of time you were on the waiting list before your admission to hospital?</v>
      </c>
      <c r="F13177" s="29">
        <v>83.19</v>
      </c>
      <c r="G13177" s="29">
        <v>2.71</v>
      </c>
      <c r="H13177" s="29">
        <v>77.88</v>
      </c>
      <c r="I13177" s="29">
        <v>88.5</v>
      </c>
    </row>
    <row r="13178" spans="1:9" x14ac:dyDescent="0.25">
      <c r="A13178" s="2" t="s">
        <v>14</v>
      </c>
      <c r="B13178" s="2" t="s">
        <v>55</v>
      </c>
      <c r="C13178" s="2" t="s">
        <v>116</v>
      </c>
      <c r="D13178" s="2" t="s">
        <v>15</v>
      </c>
      <c r="E13178" s="2" t="str">
        <f t="shared" si="205"/>
        <v>2009Kingston Hospital NHS Foundation TrustHow do you feel about the length of time you were on the waiting list before your admission to hospital?</v>
      </c>
      <c r="F13178" s="29">
        <v>82.39</v>
      </c>
      <c r="G13178" s="29">
        <v>3.11</v>
      </c>
      <c r="H13178" s="29">
        <v>76.290000000000006</v>
      </c>
      <c r="I13178" s="29">
        <v>88.49</v>
      </c>
    </row>
    <row r="13179" spans="1:9" x14ac:dyDescent="0.25">
      <c r="A13179" s="2" t="s">
        <v>14</v>
      </c>
      <c r="B13179" s="2" t="s">
        <v>55</v>
      </c>
      <c r="C13179" s="2" t="s">
        <v>159</v>
      </c>
      <c r="D13179" s="2" t="s">
        <v>15</v>
      </c>
      <c r="E13179" s="2" t="str">
        <f t="shared" si="205"/>
        <v>2009Sandwell and West Birmingham Hospitals NHS TrustHow do you feel about the length of time you were on the waiting list before your admission to hospital?</v>
      </c>
      <c r="F13179" s="29">
        <v>84</v>
      </c>
      <c r="G13179" s="29">
        <v>2.2400000000000002</v>
      </c>
      <c r="H13179" s="29">
        <v>79.61</v>
      </c>
      <c r="I13179" s="29">
        <v>88.39</v>
      </c>
    </row>
    <row r="13180" spans="1:9" x14ac:dyDescent="0.25">
      <c r="A13180" s="2" t="s">
        <v>14</v>
      </c>
      <c r="B13180" s="2" t="s">
        <v>55</v>
      </c>
      <c r="C13180" s="2" t="s">
        <v>78</v>
      </c>
      <c r="D13180" s="2" t="s">
        <v>15</v>
      </c>
      <c r="E13180" s="2" t="str">
        <f t="shared" si="205"/>
        <v>2009Central Manchester University Hospitals NHS Foundation TrustHow do you feel about the length of time you were on the waiting list before your admission to hospital?</v>
      </c>
      <c r="F13180" s="29">
        <v>83.69</v>
      </c>
      <c r="G13180" s="29">
        <v>2.37</v>
      </c>
      <c r="H13180" s="29">
        <v>79.05</v>
      </c>
      <c r="I13180" s="29">
        <v>88.32</v>
      </c>
    </row>
    <row r="13181" spans="1:9" x14ac:dyDescent="0.25">
      <c r="A13181" s="2" t="s">
        <v>14</v>
      </c>
      <c r="B13181" s="2" t="s">
        <v>55</v>
      </c>
      <c r="C13181" s="2" t="s">
        <v>72</v>
      </c>
      <c r="D13181" s="2" t="s">
        <v>15</v>
      </c>
      <c r="E13181" s="2" t="str">
        <f t="shared" si="205"/>
        <v>2009Bradford Teaching Hospitals NHS Foundation TrustHow do you feel about the length of time you were on the waiting list before your admission to hospital?</v>
      </c>
      <c r="F13181" s="29">
        <v>82.82</v>
      </c>
      <c r="G13181" s="29">
        <v>2.77</v>
      </c>
      <c r="H13181" s="29">
        <v>77.39</v>
      </c>
      <c r="I13181" s="29">
        <v>88.25</v>
      </c>
    </row>
    <row r="13182" spans="1:9" x14ac:dyDescent="0.25">
      <c r="A13182" s="2" t="s">
        <v>14</v>
      </c>
      <c r="B13182" s="2" t="s">
        <v>55</v>
      </c>
      <c r="C13182" s="2" t="s">
        <v>117</v>
      </c>
      <c r="D13182" s="2" t="s">
        <v>15</v>
      </c>
      <c r="E13182" s="2" t="str">
        <f t="shared" si="205"/>
        <v>2009Lancashire Teaching Hospitals NHS Foundation TrustHow do you feel about the length of time you were on the waiting list before your admission to hospital?</v>
      </c>
      <c r="F13182" s="29">
        <v>83.75</v>
      </c>
      <c r="G13182" s="29">
        <v>2.2799999999999998</v>
      </c>
      <c r="H13182" s="29">
        <v>79.290000000000006</v>
      </c>
      <c r="I13182" s="29">
        <v>88.21</v>
      </c>
    </row>
    <row r="13183" spans="1:9" x14ac:dyDescent="0.25">
      <c r="A13183" s="2" t="s">
        <v>14</v>
      </c>
      <c r="B13183" s="2" t="s">
        <v>55</v>
      </c>
      <c r="C13183" s="2" t="s">
        <v>77</v>
      </c>
      <c r="D13183" s="2" t="s">
        <v>15</v>
      </c>
      <c r="E13183" s="2" t="str">
        <f t="shared" si="205"/>
        <v>2009Cambridge University Hospitals NHS Foundation TrustHow do you feel about the length of time you were on the waiting list before your admission to hospital?</v>
      </c>
      <c r="F13183" s="29">
        <v>84.05</v>
      </c>
      <c r="G13183" s="29">
        <v>2.11</v>
      </c>
      <c r="H13183" s="29">
        <v>79.92</v>
      </c>
      <c r="I13183" s="29">
        <v>88.18</v>
      </c>
    </row>
    <row r="13184" spans="1:9" x14ac:dyDescent="0.25">
      <c r="A13184" s="2" t="s">
        <v>14</v>
      </c>
      <c r="B13184" s="2" t="s">
        <v>55</v>
      </c>
      <c r="C13184" s="2" t="s">
        <v>156</v>
      </c>
      <c r="D13184" s="2" t="s">
        <v>15</v>
      </c>
      <c r="E13184" s="2" t="str">
        <f t="shared" si="205"/>
        <v>2009Royal United Hospital Bath NHS TrustHow do you feel about the length of time you were on the waiting list before your admission to hospital?</v>
      </c>
      <c r="F13184" s="29">
        <v>83.83</v>
      </c>
      <c r="G13184" s="29">
        <v>2.21</v>
      </c>
      <c r="H13184" s="29">
        <v>79.489999999999995</v>
      </c>
      <c r="I13184" s="29">
        <v>88.16</v>
      </c>
    </row>
    <row r="13185" spans="1:9" x14ac:dyDescent="0.25">
      <c r="A13185" s="2" t="s">
        <v>14</v>
      </c>
      <c r="B13185" s="2" t="s">
        <v>55</v>
      </c>
      <c r="C13185" s="2" t="s">
        <v>86</v>
      </c>
      <c r="D13185" s="2" t="s">
        <v>15</v>
      </c>
      <c r="E13185" s="2" t="str">
        <f t="shared" si="205"/>
        <v>2009Dartford and Gravesham NHS TrustHow do you feel about the length of time you were on the waiting list before your admission to hospital?</v>
      </c>
      <c r="F13185" s="29">
        <v>83.52</v>
      </c>
      <c r="G13185" s="29">
        <v>2.3199999999999998</v>
      </c>
      <c r="H13185" s="29">
        <v>78.97</v>
      </c>
      <c r="I13185" s="29">
        <v>88.06</v>
      </c>
    </row>
    <row r="13186" spans="1:9" x14ac:dyDescent="0.25">
      <c r="A13186" s="2" t="s">
        <v>14</v>
      </c>
      <c r="B13186" s="2" t="s">
        <v>55</v>
      </c>
      <c r="C13186" s="2" t="s">
        <v>172</v>
      </c>
      <c r="D13186" s="2" t="s">
        <v>15</v>
      </c>
      <c r="E13186" s="2" t="str">
        <f t="shared" ref="E13186:E13249" si="206">B13186&amp;C13186&amp;D13186</f>
        <v>2009Stockport NHS Foundation TrustHow do you feel about the length of time you were on the waiting list before your admission to hospital?</v>
      </c>
      <c r="F13186" s="29">
        <v>83.37</v>
      </c>
      <c r="G13186" s="29">
        <v>2.39</v>
      </c>
      <c r="H13186" s="29">
        <v>78.69</v>
      </c>
      <c r="I13186" s="29">
        <v>88.05</v>
      </c>
    </row>
    <row r="13187" spans="1:9" x14ac:dyDescent="0.25">
      <c r="A13187" s="2" t="s">
        <v>14</v>
      </c>
      <c r="B13187" s="2" t="s">
        <v>55</v>
      </c>
      <c r="C13187" s="2" t="s">
        <v>173</v>
      </c>
      <c r="D13187" s="2" t="s">
        <v>15</v>
      </c>
      <c r="E13187" s="2" t="str">
        <f t="shared" si="206"/>
        <v>2009Surrey and Sussex Healthcare NHS TrustHow do you feel about the length of time you were on the waiting list before your admission to hospital?</v>
      </c>
      <c r="F13187" s="29">
        <v>83.03</v>
      </c>
      <c r="G13187" s="29">
        <v>2.54</v>
      </c>
      <c r="H13187" s="29">
        <v>78.05</v>
      </c>
      <c r="I13187" s="29">
        <v>88.01</v>
      </c>
    </row>
    <row r="13188" spans="1:9" x14ac:dyDescent="0.25">
      <c r="A13188" s="2" t="s">
        <v>14</v>
      </c>
      <c r="B13188" s="2" t="s">
        <v>55</v>
      </c>
      <c r="C13188" s="2" t="s">
        <v>158</v>
      </c>
      <c r="D13188" s="2" t="s">
        <v>15</v>
      </c>
      <c r="E13188" s="2" t="str">
        <f t="shared" si="206"/>
        <v>2009Salisbury NHS Foundation TrustHow do you feel about the length of time you were on the waiting list before your admission to hospital?</v>
      </c>
      <c r="F13188" s="29">
        <v>83.9</v>
      </c>
      <c r="G13188" s="29">
        <v>2.0699999999999998</v>
      </c>
      <c r="H13188" s="29">
        <v>79.849999999999994</v>
      </c>
      <c r="I13188" s="29">
        <v>87.95</v>
      </c>
    </row>
    <row r="13189" spans="1:9" x14ac:dyDescent="0.25">
      <c r="A13189" s="2" t="s">
        <v>14</v>
      </c>
      <c r="B13189" s="2" t="s">
        <v>55</v>
      </c>
      <c r="C13189" s="2" t="s">
        <v>102</v>
      </c>
      <c r="D13189" s="2" t="s">
        <v>15</v>
      </c>
      <c r="E13189" s="2" t="str">
        <f t="shared" si="206"/>
        <v>2009Guy's and St Thomas' NHS Foundation TrustHow do you feel about the length of time you were on the waiting list before your admission to hospital?</v>
      </c>
      <c r="F13189" s="29">
        <v>84.04</v>
      </c>
      <c r="G13189" s="29">
        <v>1.99</v>
      </c>
      <c r="H13189" s="29">
        <v>80.14</v>
      </c>
      <c r="I13189" s="29">
        <v>87.93</v>
      </c>
    </row>
    <row r="13190" spans="1:9" x14ac:dyDescent="0.25">
      <c r="A13190" s="2" t="s">
        <v>14</v>
      </c>
      <c r="B13190" s="2" t="s">
        <v>55</v>
      </c>
      <c r="C13190" s="2" t="s">
        <v>214</v>
      </c>
      <c r="D13190" s="2" t="s">
        <v>15</v>
      </c>
      <c r="E13190" s="2" t="str">
        <f t="shared" si="206"/>
        <v>2009York Teaching Hospital NHS Foundation TrustHow do you feel about the length of time you were on the waiting list before your admission to hospital?</v>
      </c>
      <c r="F13190" s="29">
        <v>84.57</v>
      </c>
      <c r="G13190" s="29">
        <v>1.71</v>
      </c>
      <c r="H13190" s="29">
        <v>81.23</v>
      </c>
      <c r="I13190" s="29">
        <v>87.92</v>
      </c>
    </row>
    <row r="13191" spans="1:9" x14ac:dyDescent="0.25">
      <c r="A13191" s="2" t="s">
        <v>14</v>
      </c>
      <c r="B13191" s="2" t="s">
        <v>55</v>
      </c>
      <c r="C13191" s="2" t="s">
        <v>135</v>
      </c>
      <c r="D13191" s="2" t="s">
        <v>15</v>
      </c>
      <c r="E13191" s="2" t="str">
        <f t="shared" si="206"/>
        <v>2009Northampton General Hospital NHS TrustHow do you feel about the length of time you were on the waiting list before your admission to hospital?</v>
      </c>
      <c r="F13191" s="29">
        <v>83.73</v>
      </c>
      <c r="G13191" s="29">
        <v>2.08</v>
      </c>
      <c r="H13191" s="29">
        <v>79.66</v>
      </c>
      <c r="I13191" s="29">
        <v>87.81</v>
      </c>
    </row>
    <row r="13192" spans="1:9" x14ac:dyDescent="0.25">
      <c r="A13192" s="2" t="s">
        <v>14</v>
      </c>
      <c r="B13192" s="2" t="s">
        <v>55</v>
      </c>
      <c r="C13192" s="2" t="s">
        <v>109</v>
      </c>
      <c r="D13192" s="2" t="s">
        <v>15</v>
      </c>
      <c r="E13192" s="2" t="str">
        <f t="shared" si="206"/>
        <v>2009Hull and East Yorkshire Hospitals NHS TrustHow do you feel about the length of time you were on the waiting list before your admission to hospital?</v>
      </c>
      <c r="F13192" s="29">
        <v>83.34</v>
      </c>
      <c r="G13192" s="29">
        <v>2.16</v>
      </c>
      <c r="H13192" s="29">
        <v>79.11</v>
      </c>
      <c r="I13192" s="29">
        <v>87.57</v>
      </c>
    </row>
    <row r="13193" spans="1:9" x14ac:dyDescent="0.25">
      <c r="A13193" s="2" t="s">
        <v>14</v>
      </c>
      <c r="B13193" s="2" t="s">
        <v>55</v>
      </c>
      <c r="C13193" s="2" t="s">
        <v>100</v>
      </c>
      <c r="D13193" s="2" t="s">
        <v>15</v>
      </c>
      <c r="E13193" s="2" t="str">
        <f t="shared" si="206"/>
        <v>2009Gloucestershire Hospitals NHS Foundation TrustHow do you feel about the length of time you were on the waiting list before your admission to hospital?</v>
      </c>
      <c r="F13193" s="29">
        <v>83.09</v>
      </c>
      <c r="G13193" s="29">
        <v>2.25</v>
      </c>
      <c r="H13193" s="29">
        <v>78.680000000000007</v>
      </c>
      <c r="I13193" s="29">
        <v>87.5</v>
      </c>
    </row>
    <row r="13194" spans="1:9" x14ac:dyDescent="0.25">
      <c r="A13194" s="2" t="s">
        <v>14</v>
      </c>
      <c r="B13194" s="2" t="s">
        <v>55</v>
      </c>
      <c r="C13194" s="2" t="s">
        <v>162</v>
      </c>
      <c r="D13194" s="2" t="s">
        <v>15</v>
      </c>
      <c r="E13194" s="2" t="str">
        <f t="shared" si="206"/>
        <v>2009Shrewsbury and Telford Hospital NHS TrustHow do you feel about the length of time you were on the waiting list before your admission to hospital?</v>
      </c>
      <c r="F13194" s="29">
        <v>82.53</v>
      </c>
      <c r="G13194" s="29">
        <v>2.5299999999999998</v>
      </c>
      <c r="H13194" s="29">
        <v>77.569999999999993</v>
      </c>
      <c r="I13194" s="29">
        <v>87.5</v>
      </c>
    </row>
    <row r="13195" spans="1:9" x14ac:dyDescent="0.25">
      <c r="A13195" s="2" t="s">
        <v>14</v>
      </c>
      <c r="B13195" s="2" t="s">
        <v>55</v>
      </c>
      <c r="C13195" s="2" t="s">
        <v>184</v>
      </c>
      <c r="D13195" s="2" t="s">
        <v>15</v>
      </c>
      <c r="E13195" s="2" t="str">
        <f t="shared" si="206"/>
        <v>2009The Robert Jones and Agnes Hunt Orthopaedic Hospital NHS Foundation TrustHow do you feel about the length of time you were on the waiting list before your admission to hospital?</v>
      </c>
      <c r="F13195" s="29">
        <v>84.66</v>
      </c>
      <c r="G13195" s="29">
        <v>1.39</v>
      </c>
      <c r="H13195" s="29">
        <v>81.93</v>
      </c>
      <c r="I13195" s="29">
        <v>87.4</v>
      </c>
    </row>
    <row r="13196" spans="1:9" x14ac:dyDescent="0.25">
      <c r="A13196" s="2" t="s">
        <v>14</v>
      </c>
      <c r="B13196" s="2" t="s">
        <v>55</v>
      </c>
      <c r="C13196" s="2" t="s">
        <v>151</v>
      </c>
      <c r="D13196" s="2" t="s">
        <v>15</v>
      </c>
      <c r="E13196" s="2" t="str">
        <f t="shared" si="206"/>
        <v>2009Royal Free London NHS Foundation TrustHow do you feel about the length of time you were on the waiting list before your admission to hospital?</v>
      </c>
      <c r="F13196" s="29">
        <v>82.75</v>
      </c>
      <c r="G13196" s="29">
        <v>2.33</v>
      </c>
      <c r="H13196" s="29">
        <v>78.19</v>
      </c>
      <c r="I13196" s="29">
        <v>87.31</v>
      </c>
    </row>
    <row r="13197" spans="1:9" x14ac:dyDescent="0.25">
      <c r="A13197" s="2" t="s">
        <v>14</v>
      </c>
      <c r="B13197" s="2" t="s">
        <v>55</v>
      </c>
      <c r="C13197" s="2" t="s">
        <v>112</v>
      </c>
      <c r="D13197" s="2" t="s">
        <v>15</v>
      </c>
      <c r="E13197" s="2" t="str">
        <f t="shared" si="206"/>
        <v>2009Isle of Wight NHS TrustHow do you feel about the length of time you were on the waiting list before your admission to hospital?</v>
      </c>
      <c r="F13197" s="29">
        <v>82.34</v>
      </c>
      <c r="G13197" s="29">
        <v>2.52</v>
      </c>
      <c r="H13197" s="29">
        <v>77.39</v>
      </c>
      <c r="I13197" s="29">
        <v>87.28</v>
      </c>
    </row>
    <row r="13198" spans="1:9" x14ac:dyDescent="0.25">
      <c r="A13198" s="2" t="s">
        <v>14</v>
      </c>
      <c r="B13198" s="2" t="s">
        <v>55</v>
      </c>
      <c r="C13198" s="2" t="s">
        <v>195</v>
      </c>
      <c r="D13198" s="2" t="s">
        <v>15</v>
      </c>
      <c r="E13198" s="2" t="str">
        <f t="shared" si="206"/>
        <v>2009University Hospital of South Manchester NHS Foundation TrustHow do you feel about the length of time you were on the waiting list before your admission to hospital?</v>
      </c>
      <c r="F13198" s="29">
        <v>83.82</v>
      </c>
      <c r="G13198" s="29">
        <v>1.75</v>
      </c>
      <c r="H13198" s="29">
        <v>80.38</v>
      </c>
      <c r="I13198" s="29">
        <v>87.25</v>
      </c>
    </row>
    <row r="13199" spans="1:9" x14ac:dyDescent="0.25">
      <c r="A13199" s="2" t="s">
        <v>14</v>
      </c>
      <c r="B13199" s="2" t="s">
        <v>55</v>
      </c>
      <c r="C13199" s="2" t="s">
        <v>207</v>
      </c>
      <c r="D13199" s="2" t="s">
        <v>15</v>
      </c>
      <c r="E13199" s="2" t="str">
        <f t="shared" si="206"/>
        <v>2009Western Sussex Hospitals NHS TrustHow do you feel about the length of time you were on the waiting list before your admission to hospital?</v>
      </c>
      <c r="F13199" s="29">
        <v>82.81</v>
      </c>
      <c r="G13199" s="29">
        <v>2.2200000000000002</v>
      </c>
      <c r="H13199" s="29">
        <v>78.45</v>
      </c>
      <c r="I13199" s="29">
        <v>87.16</v>
      </c>
    </row>
    <row r="13200" spans="1:9" x14ac:dyDescent="0.25">
      <c r="A13200" s="2" t="s">
        <v>14</v>
      </c>
      <c r="B13200" s="2" t="s">
        <v>55</v>
      </c>
      <c r="C13200" s="2" t="s">
        <v>124</v>
      </c>
      <c r="D13200" s="2" t="s">
        <v>15</v>
      </c>
      <c r="E13200" s="2" t="str">
        <f t="shared" si="206"/>
        <v>2009Medway NHS Foundation TrustHow do you feel about the length of time you were on the waiting list before your admission to hospital?</v>
      </c>
      <c r="F13200" s="29">
        <v>82.55</v>
      </c>
      <c r="G13200" s="29">
        <v>2.35</v>
      </c>
      <c r="H13200" s="29">
        <v>77.95</v>
      </c>
      <c r="I13200" s="29">
        <v>87.15</v>
      </c>
    </row>
    <row r="13201" spans="1:9" x14ac:dyDescent="0.25">
      <c r="A13201" s="2" t="s">
        <v>14</v>
      </c>
      <c r="B13201" s="2" t="s">
        <v>55</v>
      </c>
      <c r="C13201" s="2" t="s">
        <v>128</v>
      </c>
      <c r="D13201" s="2" t="s">
        <v>15</v>
      </c>
      <c r="E13201" s="2" t="str">
        <f t="shared" si="206"/>
        <v>2009Mid Yorkshire Hospitals NHS TrustHow do you feel about the length of time you were on the waiting list before your admission to hospital?</v>
      </c>
      <c r="F13201" s="29">
        <v>81.78</v>
      </c>
      <c r="G13201" s="29">
        <v>2.72</v>
      </c>
      <c r="H13201" s="29">
        <v>76.45</v>
      </c>
      <c r="I13201" s="29">
        <v>87.11</v>
      </c>
    </row>
    <row r="13202" spans="1:9" x14ac:dyDescent="0.25">
      <c r="A13202" s="2" t="s">
        <v>14</v>
      </c>
      <c r="B13202" s="2" t="s">
        <v>55</v>
      </c>
      <c r="C13202" s="2" t="s">
        <v>5</v>
      </c>
      <c r="D13202" s="2" t="s">
        <v>15</v>
      </c>
      <c r="E13202" s="2" t="str">
        <f t="shared" si="206"/>
        <v>2009North Middlesex University Hospital NHS TrustHow do you feel about the length of time you were on the waiting list before your admission to hospital?</v>
      </c>
      <c r="F13202" s="29">
        <v>80.73</v>
      </c>
      <c r="G13202" s="29">
        <v>3.21</v>
      </c>
      <c r="H13202" s="29">
        <v>74.430000000000007</v>
      </c>
      <c r="I13202" s="29">
        <v>87.02</v>
      </c>
    </row>
    <row r="13203" spans="1:9" x14ac:dyDescent="0.25">
      <c r="A13203" s="2" t="s">
        <v>14</v>
      </c>
      <c r="B13203" s="2" t="s">
        <v>55</v>
      </c>
      <c r="C13203" s="2" t="s">
        <v>131</v>
      </c>
      <c r="D13203" s="2" t="s">
        <v>15</v>
      </c>
      <c r="E13203" s="2" t="str">
        <f t="shared" si="206"/>
        <v>2009North Bristol NHS TrustHow do you feel about the length of time you were on the waiting list before your admission to hospital?</v>
      </c>
      <c r="F13203" s="29">
        <v>83.39</v>
      </c>
      <c r="G13203" s="29">
        <v>1.76</v>
      </c>
      <c r="H13203" s="29">
        <v>79.930000000000007</v>
      </c>
      <c r="I13203" s="29">
        <v>86.85</v>
      </c>
    </row>
    <row r="13204" spans="1:9" x14ac:dyDescent="0.25">
      <c r="A13204" s="2" t="s">
        <v>14</v>
      </c>
      <c r="B13204" s="2" t="s">
        <v>55</v>
      </c>
      <c r="C13204" s="2" t="s">
        <v>171</v>
      </c>
      <c r="D13204" s="2" t="s">
        <v>15</v>
      </c>
      <c r="E13204" s="2" t="str">
        <f t="shared" si="206"/>
        <v>2009St Helens and Knowsley Teaching Hospitals NHS TrustHow do you feel about the length of time you were on the waiting list before your admission to hospital?</v>
      </c>
      <c r="F13204" s="29">
        <v>81.89</v>
      </c>
      <c r="G13204" s="29">
        <v>2.5099999999999998</v>
      </c>
      <c r="H13204" s="29">
        <v>76.98</v>
      </c>
      <c r="I13204" s="29">
        <v>86.81</v>
      </c>
    </row>
    <row r="13205" spans="1:9" x14ac:dyDescent="0.25">
      <c r="A13205" s="2" t="s">
        <v>14</v>
      </c>
      <c r="B13205" s="2" t="s">
        <v>55</v>
      </c>
      <c r="C13205" s="2" t="s">
        <v>115</v>
      </c>
      <c r="D13205" s="2" t="s">
        <v>15</v>
      </c>
      <c r="E13205" s="2" t="str">
        <f t="shared" si="206"/>
        <v>2009King's College Hospital NHS Foundation TrustHow do you feel about the length of time you were on the waiting list before your admission to hospital?</v>
      </c>
      <c r="F13205" s="29">
        <v>82.33</v>
      </c>
      <c r="G13205" s="29">
        <v>2.1800000000000002</v>
      </c>
      <c r="H13205" s="29">
        <v>78.06</v>
      </c>
      <c r="I13205" s="29">
        <v>86.6</v>
      </c>
    </row>
    <row r="13206" spans="1:9" x14ac:dyDescent="0.25">
      <c r="A13206" s="2" t="s">
        <v>14</v>
      </c>
      <c r="B13206" s="2" t="s">
        <v>55</v>
      </c>
      <c r="C13206" s="2" t="s">
        <v>167</v>
      </c>
      <c r="D13206" s="2" t="s">
        <v>15</v>
      </c>
      <c r="E13206" s="2" t="str">
        <f t="shared" si="206"/>
        <v>2009South Warwickshire NHS Foundation TrustHow do you feel about the length of time you were on the waiting list before your admission to hospital?</v>
      </c>
      <c r="F13206" s="29">
        <v>82.07</v>
      </c>
      <c r="G13206" s="29">
        <v>2.31</v>
      </c>
      <c r="H13206" s="29">
        <v>77.540000000000006</v>
      </c>
      <c r="I13206" s="29">
        <v>86.6</v>
      </c>
    </row>
    <row r="13207" spans="1:9" x14ac:dyDescent="0.25">
      <c r="A13207" s="2" t="s">
        <v>14</v>
      </c>
      <c r="B13207" s="2" t="s">
        <v>55</v>
      </c>
      <c r="C13207" s="2" t="s">
        <v>81</v>
      </c>
      <c r="D13207" s="2" t="s">
        <v>15</v>
      </c>
      <c r="E13207" s="2" t="str">
        <f t="shared" si="206"/>
        <v>2009City Hospitals Sunderland NHS Foundation TrustHow do you feel about the length of time you were on the waiting list before your admission to hospital?</v>
      </c>
      <c r="F13207" s="29">
        <v>82.91</v>
      </c>
      <c r="G13207" s="29">
        <v>1.88</v>
      </c>
      <c r="H13207" s="29">
        <v>79.22</v>
      </c>
      <c r="I13207" s="29">
        <v>86.59</v>
      </c>
    </row>
    <row r="13208" spans="1:9" x14ac:dyDescent="0.25">
      <c r="A13208" s="2" t="s">
        <v>14</v>
      </c>
      <c r="B13208" s="2" t="s">
        <v>55</v>
      </c>
      <c r="C13208" s="2" t="s">
        <v>89</v>
      </c>
      <c r="D13208" s="2" t="s">
        <v>15</v>
      </c>
      <c r="E13208" s="2" t="str">
        <f t="shared" si="206"/>
        <v>2009Dorset County Hospital NHS Foundation TrustHow do you feel about the length of time you were on the waiting list before your admission to hospital?</v>
      </c>
      <c r="F13208" s="29">
        <v>81.99</v>
      </c>
      <c r="G13208" s="29">
        <v>2.35</v>
      </c>
      <c r="H13208" s="29">
        <v>77.39</v>
      </c>
      <c r="I13208" s="29">
        <v>86.59</v>
      </c>
    </row>
    <row r="13209" spans="1:9" x14ac:dyDescent="0.25">
      <c r="A13209" s="2" t="s">
        <v>14</v>
      </c>
      <c r="B13209" s="2" t="s">
        <v>55</v>
      </c>
      <c r="C13209" s="2" t="s">
        <v>132</v>
      </c>
      <c r="D13209" s="2" t="s">
        <v>15</v>
      </c>
      <c r="E13209" s="2" t="str">
        <f t="shared" si="206"/>
        <v>2009North Cumbria University Hospitals NHS TrustHow do you feel about the length of time you were on the waiting list before your admission to hospital?</v>
      </c>
      <c r="F13209" s="29">
        <v>82.08</v>
      </c>
      <c r="G13209" s="29">
        <v>2.2400000000000002</v>
      </c>
      <c r="H13209" s="29">
        <v>77.69</v>
      </c>
      <c r="I13209" s="29">
        <v>86.47</v>
      </c>
    </row>
    <row r="13210" spans="1:9" x14ac:dyDescent="0.25">
      <c r="A13210" s="2" t="s">
        <v>14</v>
      </c>
      <c r="B13210" s="2" t="s">
        <v>55</v>
      </c>
      <c r="C13210" s="2" t="s">
        <v>213</v>
      </c>
      <c r="D13210" s="2" t="s">
        <v>15</v>
      </c>
      <c r="E13210" s="2" t="str">
        <f t="shared" si="206"/>
        <v>2009Yeovil District Hospital NHS Foundation TrustHow do you feel about the length of time you were on the waiting list before your admission to hospital?</v>
      </c>
      <c r="F13210" s="29">
        <v>81.430000000000007</v>
      </c>
      <c r="G13210" s="29">
        <v>2.5499999999999998</v>
      </c>
      <c r="H13210" s="29">
        <v>76.430000000000007</v>
      </c>
      <c r="I13210" s="29">
        <v>86.42</v>
      </c>
    </row>
    <row r="13211" spans="1:9" x14ac:dyDescent="0.25">
      <c r="A13211" s="2" t="s">
        <v>14</v>
      </c>
      <c r="B13211" s="2" t="s">
        <v>55</v>
      </c>
      <c r="C13211" s="2" t="s">
        <v>67</v>
      </c>
      <c r="D13211" s="2" t="s">
        <v>15</v>
      </c>
      <c r="E13211" s="2" t="str">
        <f t="shared" si="206"/>
        <v>2009Basildon and Thurrock University Hospitals NHS Foundation TrustHow do you feel about the length of time you were on the waiting list before your admission to hospital?</v>
      </c>
      <c r="F13211" s="29">
        <v>81.8</v>
      </c>
      <c r="G13211" s="29">
        <v>2.27</v>
      </c>
      <c r="H13211" s="29">
        <v>77.349999999999994</v>
      </c>
      <c r="I13211" s="29">
        <v>86.25</v>
      </c>
    </row>
    <row r="13212" spans="1:9" x14ac:dyDescent="0.25">
      <c r="A13212" s="2" t="s">
        <v>14</v>
      </c>
      <c r="B13212" s="2" t="s">
        <v>55</v>
      </c>
      <c r="C13212" s="2" t="s">
        <v>139</v>
      </c>
      <c r="D13212" s="2" t="s">
        <v>15</v>
      </c>
      <c r="E13212" s="2" t="str">
        <f t="shared" si="206"/>
        <v>2009Nottingham University Hospitals NHS TrustHow do you feel about the length of time you were on the waiting list before your admission to hospital?</v>
      </c>
      <c r="F13212" s="29">
        <v>81.680000000000007</v>
      </c>
      <c r="G13212" s="29">
        <v>2.33</v>
      </c>
      <c r="H13212" s="29">
        <v>77.11</v>
      </c>
      <c r="I13212" s="29">
        <v>86.25</v>
      </c>
    </row>
    <row r="13213" spans="1:9" x14ac:dyDescent="0.25">
      <c r="A13213" s="2" t="s">
        <v>14</v>
      </c>
      <c r="B13213" s="2" t="s">
        <v>55</v>
      </c>
      <c r="C13213" s="2" t="s">
        <v>134</v>
      </c>
      <c r="D13213" s="2" t="s">
        <v>15</v>
      </c>
      <c r="E13213" s="2" t="str">
        <f t="shared" si="206"/>
        <v>2009North West London Hospitals NHS TrustHow do you feel about the length of time you were on the waiting list before your admission to hospital?</v>
      </c>
      <c r="F13213" s="29">
        <v>80.709999999999994</v>
      </c>
      <c r="G13213" s="29">
        <v>2.81</v>
      </c>
      <c r="H13213" s="29">
        <v>75.209999999999994</v>
      </c>
      <c r="I13213" s="29">
        <v>86.21</v>
      </c>
    </row>
    <row r="13214" spans="1:9" x14ac:dyDescent="0.25">
      <c r="A13214" s="2" t="s">
        <v>14</v>
      </c>
      <c r="B13214" s="2" t="s">
        <v>55</v>
      </c>
      <c r="C13214" s="2" t="s">
        <v>103</v>
      </c>
      <c r="D13214" s="2" t="s">
        <v>15</v>
      </c>
      <c r="E13214" s="2" t="str">
        <f t="shared" si="206"/>
        <v>2009Hampshire Hospitals NHS Foundation TrustHow do you feel about the length of time you were on the waiting list before your admission to hospital?</v>
      </c>
      <c r="F13214" s="29">
        <v>83.26</v>
      </c>
      <c r="G13214" s="29">
        <v>1.5</v>
      </c>
      <c r="H13214" s="29">
        <v>80.33</v>
      </c>
      <c r="I13214" s="29">
        <v>86.2</v>
      </c>
    </row>
    <row r="13215" spans="1:9" x14ac:dyDescent="0.25">
      <c r="A13215" s="2" t="s">
        <v>14</v>
      </c>
      <c r="B13215" s="2" t="s">
        <v>55</v>
      </c>
      <c r="C13215" s="2" t="s">
        <v>127</v>
      </c>
      <c r="D13215" s="2" t="s">
        <v>15</v>
      </c>
      <c r="E13215" s="2" t="str">
        <f t="shared" si="206"/>
        <v>2009Mid Staffordshire NHS Foundation TrustHow do you feel about the length of time you were on the waiting list before your admission to hospital?</v>
      </c>
      <c r="F13215" s="29">
        <v>81.64</v>
      </c>
      <c r="G13215" s="29">
        <v>2.2200000000000002</v>
      </c>
      <c r="H13215" s="29">
        <v>77.290000000000006</v>
      </c>
      <c r="I13215" s="29">
        <v>85.98</v>
      </c>
    </row>
    <row r="13216" spans="1:9" x14ac:dyDescent="0.25">
      <c r="A13216" s="2" t="s">
        <v>14</v>
      </c>
      <c r="B13216" s="2" t="s">
        <v>55</v>
      </c>
      <c r="C13216" s="2" t="s">
        <v>197</v>
      </c>
      <c r="D13216" s="2" t="s">
        <v>15</v>
      </c>
      <c r="E13216" s="2" t="str">
        <f t="shared" si="206"/>
        <v>2009University Hospitals Birmingham NHS Foundation TrustHow do you feel about the length of time you were on the waiting list before your admission to hospital?</v>
      </c>
      <c r="F13216" s="29">
        <v>81.650000000000006</v>
      </c>
      <c r="G13216" s="29">
        <v>2.21</v>
      </c>
      <c r="H13216" s="29">
        <v>77.33</v>
      </c>
      <c r="I13216" s="29">
        <v>85.97</v>
      </c>
    </row>
    <row r="13217" spans="1:9" x14ac:dyDescent="0.25">
      <c r="A13217" s="2" t="s">
        <v>14</v>
      </c>
      <c r="B13217" s="2" t="s">
        <v>55</v>
      </c>
      <c r="C13217" s="2" t="s">
        <v>142</v>
      </c>
      <c r="D13217" s="2" t="s">
        <v>15</v>
      </c>
      <c r="E13217" s="2" t="str">
        <f t="shared" si="206"/>
        <v>2009Peterborough and Stamford Hospitals NHS Foundation TrustHow do you feel about the length of time you were on the waiting list before your admission to hospital?</v>
      </c>
      <c r="F13217" s="29">
        <v>82.19</v>
      </c>
      <c r="G13217" s="29">
        <v>1.92</v>
      </c>
      <c r="H13217" s="29">
        <v>78.430000000000007</v>
      </c>
      <c r="I13217" s="29">
        <v>85.95</v>
      </c>
    </row>
    <row r="13218" spans="1:9" x14ac:dyDescent="0.25">
      <c r="A13218" s="2" t="s">
        <v>14</v>
      </c>
      <c r="B13218" s="2" t="s">
        <v>55</v>
      </c>
      <c r="C13218" s="2" t="s">
        <v>99</v>
      </c>
      <c r="D13218" s="2" t="s">
        <v>15</v>
      </c>
      <c r="E13218" s="2" t="str">
        <f t="shared" si="206"/>
        <v>2009George Eliot Hospital NHS TrustHow do you feel about the length of time you were on the waiting list before your admission to hospital?</v>
      </c>
      <c r="F13218" s="29">
        <v>80.569999999999993</v>
      </c>
      <c r="G13218" s="29">
        <v>2.72</v>
      </c>
      <c r="H13218" s="29">
        <v>75.239999999999995</v>
      </c>
      <c r="I13218" s="29">
        <v>85.9</v>
      </c>
    </row>
    <row r="13219" spans="1:9" x14ac:dyDescent="0.25">
      <c r="A13219" s="2" t="s">
        <v>14</v>
      </c>
      <c r="B13219" s="2" t="s">
        <v>55</v>
      </c>
      <c r="C13219" s="2" t="s">
        <v>62</v>
      </c>
      <c r="D13219" s="2" t="s">
        <v>15</v>
      </c>
      <c r="E13219" s="2" t="str">
        <f t="shared" si="206"/>
        <v>2009Ashford and St Peter's Hospitals NHS Foundation TrustHow do you feel about the length of time you were on the waiting list before your admission to hospital?</v>
      </c>
      <c r="F13219" s="27">
        <v>80.97</v>
      </c>
      <c r="G13219" s="27">
        <v>2.5</v>
      </c>
      <c r="H13219" s="27">
        <v>76.08</v>
      </c>
      <c r="I13219" s="27">
        <v>85.87</v>
      </c>
    </row>
    <row r="13220" spans="1:9" x14ac:dyDescent="0.25">
      <c r="A13220" s="2" t="s">
        <v>14</v>
      </c>
      <c r="B13220" s="2" t="s">
        <v>55</v>
      </c>
      <c r="C13220" s="2" t="s">
        <v>125</v>
      </c>
      <c r="D13220" s="2" t="s">
        <v>15</v>
      </c>
      <c r="E13220" s="2" t="str">
        <f t="shared" si="206"/>
        <v>2009Mid Cheshire Hospitals NHS Foundation TrustHow do you feel about the length of time you were on the waiting list before your admission to hospital?</v>
      </c>
      <c r="F13220" s="29">
        <v>80.31</v>
      </c>
      <c r="G13220" s="29">
        <v>2.74</v>
      </c>
      <c r="H13220" s="29">
        <v>74.94</v>
      </c>
      <c r="I13220" s="29">
        <v>85.68</v>
      </c>
    </row>
    <row r="13221" spans="1:9" x14ac:dyDescent="0.25">
      <c r="A13221" s="2" t="s">
        <v>14</v>
      </c>
      <c r="B13221" s="2" t="s">
        <v>55</v>
      </c>
      <c r="C13221" s="2" t="s">
        <v>122</v>
      </c>
      <c r="D13221" s="2" t="s">
        <v>15</v>
      </c>
      <c r="E13221" s="2" t="str">
        <f t="shared" si="206"/>
        <v>2009Luton and Dunstable Hospital NHS Foundation TrustHow do you feel about the length of time you were on the waiting list before your admission to hospital?</v>
      </c>
      <c r="F13221" s="29">
        <v>80.599999999999994</v>
      </c>
      <c r="G13221" s="29">
        <v>2.57</v>
      </c>
      <c r="H13221" s="29">
        <v>75.569999999999993</v>
      </c>
      <c r="I13221" s="29">
        <v>85.63</v>
      </c>
    </row>
    <row r="13222" spans="1:9" x14ac:dyDescent="0.25">
      <c r="A13222" s="2" t="s">
        <v>14</v>
      </c>
      <c r="B13222" s="2" t="s">
        <v>55</v>
      </c>
      <c r="C13222" s="2" t="s">
        <v>175</v>
      </c>
      <c r="D13222" s="2" t="s">
        <v>15</v>
      </c>
      <c r="E13222" s="2" t="str">
        <f t="shared" si="206"/>
        <v>2009Taunton and Somerset NHS Foundation TrustHow do you feel about the length of time you were on the waiting list before your admission to hospital?</v>
      </c>
      <c r="F13222" s="29">
        <v>81.569999999999993</v>
      </c>
      <c r="G13222" s="29">
        <v>2.06</v>
      </c>
      <c r="H13222" s="29">
        <v>77.540000000000006</v>
      </c>
      <c r="I13222" s="29">
        <v>85.6</v>
      </c>
    </row>
    <row r="13223" spans="1:9" x14ac:dyDescent="0.25">
      <c r="A13223" s="2" t="s">
        <v>14</v>
      </c>
      <c r="B13223" s="2" t="s">
        <v>55</v>
      </c>
      <c r="C13223" s="2" t="s">
        <v>186</v>
      </c>
      <c r="D13223" s="2" t="s">
        <v>15</v>
      </c>
      <c r="E13223" s="2" t="str">
        <f t="shared" si="206"/>
        <v>2009The Royal Bournemouth and Christchurch Hospitals NHS Foundation TrustHow do you feel about the length of time you were on the waiting list before your admission to hospital?</v>
      </c>
      <c r="F13223" s="29">
        <v>81.569999999999993</v>
      </c>
      <c r="G13223" s="29">
        <v>2.0499999999999998</v>
      </c>
      <c r="H13223" s="29">
        <v>77.56</v>
      </c>
      <c r="I13223" s="29">
        <v>85.58</v>
      </c>
    </row>
    <row r="13224" spans="1:9" x14ac:dyDescent="0.25">
      <c r="A13224" s="2" t="s">
        <v>14</v>
      </c>
      <c r="B13224" s="2" t="s">
        <v>55</v>
      </c>
      <c r="C13224" s="2" t="s">
        <v>111</v>
      </c>
      <c r="D13224" s="2" t="s">
        <v>15</v>
      </c>
      <c r="E13224" s="2" t="str">
        <f t="shared" si="206"/>
        <v>2009Ipswich Hospital NHS TrustHow do you feel about the length of time you were on the waiting list before your admission to hospital?</v>
      </c>
      <c r="F13224" s="29">
        <v>82.14</v>
      </c>
      <c r="G13224" s="29">
        <v>1.71</v>
      </c>
      <c r="H13224" s="29">
        <v>78.790000000000006</v>
      </c>
      <c r="I13224" s="29">
        <v>85.49</v>
      </c>
    </row>
    <row r="13225" spans="1:9" x14ac:dyDescent="0.25">
      <c r="A13225" s="2" t="s">
        <v>14</v>
      </c>
      <c r="B13225" s="2" t="s">
        <v>55</v>
      </c>
      <c r="C13225" s="2" t="s">
        <v>168</v>
      </c>
      <c r="D13225" s="2" t="s">
        <v>15</v>
      </c>
      <c r="E13225" s="2" t="str">
        <f t="shared" si="206"/>
        <v>2009Southend University Hospital NHS Foundation TrustHow do you feel about the length of time you were on the waiting list before your admission to hospital?</v>
      </c>
      <c r="F13225" s="29">
        <v>81.13</v>
      </c>
      <c r="G13225" s="29">
        <v>2.23</v>
      </c>
      <c r="H13225" s="29">
        <v>76.760000000000005</v>
      </c>
      <c r="I13225" s="29">
        <v>85.49</v>
      </c>
    </row>
    <row r="13226" spans="1:9" x14ac:dyDescent="0.25">
      <c r="A13226" s="2" t="s">
        <v>14</v>
      </c>
      <c r="B13226" s="2" t="s">
        <v>55</v>
      </c>
      <c r="C13226" s="2" t="s">
        <v>199</v>
      </c>
      <c r="D13226" s="2" t="s">
        <v>15</v>
      </c>
      <c r="E13226" s="2" t="str">
        <f t="shared" si="206"/>
        <v>2009University Hospitals Coventry and Warwickshire NHS TrustHow do you feel about the length of time you were on the waiting list before your admission to hospital?</v>
      </c>
      <c r="F13226" s="29">
        <v>80.62</v>
      </c>
      <c r="G13226" s="29">
        <v>2.4</v>
      </c>
      <c r="H13226" s="29">
        <v>75.92</v>
      </c>
      <c r="I13226" s="29">
        <v>85.33</v>
      </c>
    </row>
    <row r="13227" spans="1:9" x14ac:dyDescent="0.25">
      <c r="A13227" s="2" t="s">
        <v>14</v>
      </c>
      <c r="B13227" s="2" t="s">
        <v>55</v>
      </c>
      <c r="C13227" s="2" t="s">
        <v>182</v>
      </c>
      <c r="D13227" s="2" t="s">
        <v>15</v>
      </c>
      <c r="E13227" s="2" t="str">
        <f t="shared" si="206"/>
        <v>2009The Princess Alexandra Hospital NHS TrustHow do you feel about the length of time you were on the waiting list before your admission to hospital?</v>
      </c>
      <c r="F13227" s="29">
        <v>80.25</v>
      </c>
      <c r="G13227" s="29">
        <v>2.58</v>
      </c>
      <c r="H13227" s="29">
        <v>75.19</v>
      </c>
      <c r="I13227" s="29">
        <v>85.32</v>
      </c>
    </row>
    <row r="13228" spans="1:9" x14ac:dyDescent="0.25">
      <c r="A13228" s="2" t="s">
        <v>14</v>
      </c>
      <c r="B13228" s="2" t="s">
        <v>55</v>
      </c>
      <c r="C13228" s="2" t="s">
        <v>208</v>
      </c>
      <c r="D13228" s="2" t="s">
        <v>15</v>
      </c>
      <c r="E13228" s="2" t="str">
        <f t="shared" si="206"/>
        <v>2009Weston Area Health NHS TrustHow do you feel about the length of time you were on the waiting list before your admission to hospital?</v>
      </c>
      <c r="F13228" s="29">
        <v>79.959999999999994</v>
      </c>
      <c r="G13228" s="29">
        <v>2.69</v>
      </c>
      <c r="H13228" s="29">
        <v>74.69</v>
      </c>
      <c r="I13228" s="29">
        <v>85.23</v>
      </c>
    </row>
    <row r="13229" spans="1:9" x14ac:dyDescent="0.25">
      <c r="A13229" s="2" t="s">
        <v>14</v>
      </c>
      <c r="B13229" s="2" t="s">
        <v>55</v>
      </c>
      <c r="C13229" s="2" t="s">
        <v>96</v>
      </c>
      <c r="D13229" s="2" t="s">
        <v>15</v>
      </c>
      <c r="E13229" s="2" t="str">
        <f t="shared" si="206"/>
        <v>2009Epsom and St Helier University Hospitals NHS TrustHow do you feel about the length of time you were on the waiting list before your admission to hospital?</v>
      </c>
      <c r="F13229" s="29">
        <v>80.78</v>
      </c>
      <c r="G13229" s="29">
        <v>2.2599999999999998</v>
      </c>
      <c r="H13229" s="29">
        <v>76.34</v>
      </c>
      <c r="I13229" s="29">
        <v>85.21</v>
      </c>
    </row>
    <row r="13230" spans="1:9" x14ac:dyDescent="0.25">
      <c r="A13230" s="2" t="s">
        <v>14</v>
      </c>
      <c r="B13230" s="2" t="s">
        <v>55</v>
      </c>
      <c r="C13230" s="2" t="s">
        <v>110</v>
      </c>
      <c r="D13230" s="2" t="s">
        <v>15</v>
      </c>
      <c r="E13230" s="2" t="str">
        <f t="shared" si="206"/>
        <v>2009Imperial College Healthcare NHS TrustHow do you feel about the length of time you were on the waiting list before your admission to hospital?</v>
      </c>
      <c r="F13230" s="29">
        <v>80.17</v>
      </c>
      <c r="G13230" s="29">
        <v>2.57</v>
      </c>
      <c r="H13230" s="29">
        <v>75.14</v>
      </c>
      <c r="I13230" s="29">
        <v>85.2</v>
      </c>
    </row>
    <row r="13231" spans="1:9" x14ac:dyDescent="0.25">
      <c r="A13231" s="2" t="s">
        <v>14</v>
      </c>
      <c r="B13231" s="2" t="s">
        <v>55</v>
      </c>
      <c r="C13231" s="2" t="s">
        <v>196</v>
      </c>
      <c r="D13231" s="2" t="s">
        <v>15</v>
      </c>
      <c r="E13231" s="2" t="str">
        <f t="shared" si="206"/>
        <v>2009University Hospital Southampton NHS Foundation TrustHow do you feel about the length of time you were on the waiting list before your admission to hospital?</v>
      </c>
      <c r="F13231" s="29">
        <v>80.94</v>
      </c>
      <c r="G13231" s="29">
        <v>2.14</v>
      </c>
      <c r="H13231" s="29">
        <v>76.75</v>
      </c>
      <c r="I13231" s="29">
        <v>85.13</v>
      </c>
    </row>
    <row r="13232" spans="1:9" x14ac:dyDescent="0.25">
      <c r="A13232" s="2" t="s">
        <v>14</v>
      </c>
      <c r="B13232" s="2" t="s">
        <v>55</v>
      </c>
      <c r="C13232" s="2" t="s">
        <v>193</v>
      </c>
      <c r="D13232" s="2" t="s">
        <v>15</v>
      </c>
      <c r="E13232" s="2" t="str">
        <f t="shared" si="206"/>
        <v>2009University College London Hospitals NHS Foundation TrustHow do you feel about the length of time you were on the waiting list before your admission to hospital?</v>
      </c>
      <c r="F13232" s="29">
        <v>81.44</v>
      </c>
      <c r="G13232" s="29">
        <v>1.88</v>
      </c>
      <c r="H13232" s="29">
        <v>77.760000000000005</v>
      </c>
      <c r="I13232" s="29">
        <v>85.12</v>
      </c>
    </row>
    <row r="13233" spans="1:9" x14ac:dyDescent="0.25">
      <c r="A13233" s="2" t="s">
        <v>14</v>
      </c>
      <c r="B13233" s="2" t="s">
        <v>55</v>
      </c>
      <c r="C13233" s="2" t="s">
        <v>95</v>
      </c>
      <c r="D13233" s="2" t="s">
        <v>15</v>
      </c>
      <c r="E13233" s="2" t="str">
        <f t="shared" si="206"/>
        <v>2009East Sussex Healthcare NHS TrustHow do you feel about the length of time you were on the waiting list before your admission to hospital?</v>
      </c>
      <c r="F13233" s="29">
        <v>80.41</v>
      </c>
      <c r="G13233" s="29">
        <v>2.39</v>
      </c>
      <c r="H13233" s="29">
        <v>75.73</v>
      </c>
      <c r="I13233" s="29">
        <v>85.09</v>
      </c>
    </row>
    <row r="13234" spans="1:9" x14ac:dyDescent="0.25">
      <c r="A13234" s="2" t="s">
        <v>14</v>
      </c>
      <c r="B13234" s="2" t="s">
        <v>55</v>
      </c>
      <c r="C13234" s="2" t="s">
        <v>179</v>
      </c>
      <c r="D13234" s="2" t="s">
        <v>15</v>
      </c>
      <c r="E13234" s="2" t="str">
        <f t="shared" si="206"/>
        <v>2009The Hillingdon Hospitals NHS Foundation TrustHow do you feel about the length of time you were on the waiting list before your admission to hospital?</v>
      </c>
      <c r="F13234" s="29">
        <v>79.77</v>
      </c>
      <c r="G13234" s="29">
        <v>2.67</v>
      </c>
      <c r="H13234" s="29">
        <v>74.540000000000006</v>
      </c>
      <c r="I13234" s="29">
        <v>85</v>
      </c>
    </row>
    <row r="13235" spans="1:9" x14ac:dyDescent="0.25">
      <c r="A13235" s="2" t="s">
        <v>14</v>
      </c>
      <c r="B13235" s="2" t="s">
        <v>55</v>
      </c>
      <c r="C13235" s="2" t="s">
        <v>140</v>
      </c>
      <c r="D13235" s="2" t="s">
        <v>15</v>
      </c>
      <c r="E13235" s="2" t="str">
        <f t="shared" si="206"/>
        <v>2009Oxford University Hospitals NHS TrustHow do you feel about the length of time you were on the waiting list before your admission to hospital?</v>
      </c>
      <c r="F13235" s="29">
        <v>80.430000000000007</v>
      </c>
      <c r="G13235" s="29">
        <v>2.3199999999999998</v>
      </c>
      <c r="H13235" s="29">
        <v>75.88</v>
      </c>
      <c r="I13235" s="29">
        <v>84.97</v>
      </c>
    </row>
    <row r="13236" spans="1:9" x14ac:dyDescent="0.25">
      <c r="A13236" s="2" t="s">
        <v>14</v>
      </c>
      <c r="B13236" s="2" t="s">
        <v>55</v>
      </c>
      <c r="C13236" s="2" t="s">
        <v>91</v>
      </c>
      <c r="D13236" s="2" t="s">
        <v>15</v>
      </c>
      <c r="E13236" s="2" t="str">
        <f t="shared" si="206"/>
        <v>2009East and North Hertfordshire NHS TrustHow do you feel about the length of time you were on the waiting list before your admission to hospital?</v>
      </c>
      <c r="F13236" s="29">
        <v>80.17</v>
      </c>
      <c r="G13236" s="29">
        <v>2.42</v>
      </c>
      <c r="H13236" s="29">
        <v>75.42</v>
      </c>
      <c r="I13236" s="29">
        <v>84.92</v>
      </c>
    </row>
    <row r="13237" spans="1:9" x14ac:dyDescent="0.25">
      <c r="A13237" s="2" t="s">
        <v>14</v>
      </c>
      <c r="B13237" s="2" t="s">
        <v>55</v>
      </c>
      <c r="C13237" s="2" t="s">
        <v>149</v>
      </c>
      <c r="D13237" s="2" t="s">
        <v>15</v>
      </c>
      <c r="E13237" s="2" t="str">
        <f t="shared" si="206"/>
        <v>2009Royal Cornwall Hospitals NHS TrustHow do you feel about the length of time you were on the waiting list before your admission to hospital?</v>
      </c>
      <c r="F13237" s="29">
        <v>80.72</v>
      </c>
      <c r="G13237" s="29">
        <v>2.13</v>
      </c>
      <c r="H13237" s="29">
        <v>76.55</v>
      </c>
      <c r="I13237" s="29">
        <v>84.89</v>
      </c>
    </row>
    <row r="13238" spans="1:9" x14ac:dyDescent="0.25">
      <c r="A13238" s="2" t="s">
        <v>14</v>
      </c>
      <c r="B13238" s="2" t="s">
        <v>55</v>
      </c>
      <c r="C13238" s="2" t="s">
        <v>68</v>
      </c>
      <c r="D13238" s="2" t="s">
        <v>15</v>
      </c>
      <c r="E13238" s="2" t="str">
        <f t="shared" si="206"/>
        <v>2009Bedford Hospital NHS TrustHow do you feel about the length of time you were on the waiting list before your admission to hospital?</v>
      </c>
      <c r="F13238" s="29">
        <v>79.47</v>
      </c>
      <c r="G13238" s="29">
        <v>2.7</v>
      </c>
      <c r="H13238" s="29">
        <v>74.180000000000007</v>
      </c>
      <c r="I13238" s="29">
        <v>84.76</v>
      </c>
    </row>
    <row r="13239" spans="1:9" x14ac:dyDescent="0.25">
      <c r="A13239" s="2" t="s">
        <v>14</v>
      </c>
      <c r="B13239" s="2" t="s">
        <v>55</v>
      </c>
      <c r="C13239" s="2" t="s">
        <v>165</v>
      </c>
      <c r="D13239" s="2" t="s">
        <v>15</v>
      </c>
      <c r="E13239" s="2" t="str">
        <f t="shared" si="206"/>
        <v>2009South Tees Hospitals NHS Foundation TrustHow do you feel about the length of time you were on the waiting list before your admission to hospital?</v>
      </c>
      <c r="F13239" s="29">
        <v>79.72</v>
      </c>
      <c r="G13239" s="29">
        <v>2.38</v>
      </c>
      <c r="H13239" s="29">
        <v>75.06</v>
      </c>
      <c r="I13239" s="29">
        <v>84.39</v>
      </c>
    </row>
    <row r="13240" spans="1:9" x14ac:dyDescent="0.25">
      <c r="A13240" s="2" t="s">
        <v>14</v>
      </c>
      <c r="B13240" s="2" t="s">
        <v>55</v>
      </c>
      <c r="C13240" s="2" t="s">
        <v>188</v>
      </c>
      <c r="D13240" s="2" t="s">
        <v>15</v>
      </c>
      <c r="E13240" s="2" t="str">
        <f t="shared" si="206"/>
        <v>2009The Royal Orthopaedic Hospital NHS Foundation TrustHow do you feel about the length of time you were on the waiting list before your admission to hospital?</v>
      </c>
      <c r="F13240" s="29">
        <v>81.680000000000007</v>
      </c>
      <c r="G13240" s="29">
        <v>1.37</v>
      </c>
      <c r="H13240" s="29">
        <v>79</v>
      </c>
      <c r="I13240" s="29">
        <v>84.36</v>
      </c>
    </row>
    <row r="13241" spans="1:9" x14ac:dyDescent="0.25">
      <c r="A13241" s="2" t="s">
        <v>14</v>
      </c>
      <c r="B13241" s="2" t="s">
        <v>55</v>
      </c>
      <c r="C13241" s="2" t="s">
        <v>74</v>
      </c>
      <c r="D13241" s="2" t="s">
        <v>15</v>
      </c>
      <c r="E13241" s="2" t="str">
        <f t="shared" si="206"/>
        <v>2009Buckinghamshire Healthcare NHS TrustHow do you feel about the length of time you were on the waiting list before your admission to hospital?</v>
      </c>
      <c r="F13241" s="29">
        <v>80.14</v>
      </c>
      <c r="G13241" s="29">
        <v>2.1</v>
      </c>
      <c r="H13241" s="29">
        <v>76.03</v>
      </c>
      <c r="I13241" s="29">
        <v>84.25</v>
      </c>
    </row>
    <row r="13242" spans="1:9" x14ac:dyDescent="0.25">
      <c r="A13242" s="2" t="s">
        <v>14</v>
      </c>
      <c r="B13242" s="2" t="s">
        <v>55</v>
      </c>
      <c r="C13242" s="2" t="s">
        <v>164</v>
      </c>
      <c r="D13242" s="2" t="s">
        <v>15</v>
      </c>
      <c r="E13242" s="2" t="str">
        <f t="shared" si="206"/>
        <v>2009South London Healthcare NHS TrustHow do you feel about the length of time you were on the waiting list before your admission to hospital?</v>
      </c>
      <c r="F13242" s="29">
        <v>79.680000000000007</v>
      </c>
      <c r="G13242" s="29">
        <v>2.2799999999999998</v>
      </c>
      <c r="H13242" s="29">
        <v>75.22</v>
      </c>
      <c r="I13242" s="29">
        <v>84.15</v>
      </c>
    </row>
    <row r="13243" spans="1:9" x14ac:dyDescent="0.25">
      <c r="A13243" s="2" t="s">
        <v>14</v>
      </c>
      <c r="B13243" s="2" t="s">
        <v>55</v>
      </c>
      <c r="C13243" s="2" t="s">
        <v>157</v>
      </c>
      <c r="D13243" s="2" t="s">
        <v>15</v>
      </c>
      <c r="E13243" s="2" t="str">
        <f t="shared" si="206"/>
        <v>2009Salford Royal NHS Foundation TrustHow do you feel about the length of time you were on the waiting list before your admission to hospital?</v>
      </c>
      <c r="F13243" s="29">
        <v>78.91</v>
      </c>
      <c r="G13243" s="29">
        <v>2.39</v>
      </c>
      <c r="H13243" s="29">
        <v>74.23</v>
      </c>
      <c r="I13243" s="29">
        <v>83.59</v>
      </c>
    </row>
    <row r="13244" spans="1:9" x14ac:dyDescent="0.25">
      <c r="A13244" s="2" t="s">
        <v>14</v>
      </c>
      <c r="B13244" s="2" t="s">
        <v>55</v>
      </c>
      <c r="C13244" s="2" t="s">
        <v>66</v>
      </c>
      <c r="D13244" s="2" t="s">
        <v>15</v>
      </c>
      <c r="E13244" s="2" t="str">
        <f t="shared" si="206"/>
        <v>2009Barts Health NHS TrustHow do you feel about the length of time you were on the waiting list before your admission to hospital?</v>
      </c>
      <c r="F13244" s="29">
        <v>80.19</v>
      </c>
      <c r="G13244" s="29">
        <v>1.72</v>
      </c>
      <c r="H13244" s="29">
        <v>76.83</v>
      </c>
      <c r="I13244" s="29">
        <v>83.55</v>
      </c>
    </row>
    <row r="13245" spans="1:9" x14ac:dyDescent="0.25">
      <c r="A13245" s="2" t="s">
        <v>14</v>
      </c>
      <c r="B13245" s="2" t="s">
        <v>55</v>
      </c>
      <c r="C13245" s="2" t="s">
        <v>147</v>
      </c>
      <c r="D13245" s="2" t="s">
        <v>15</v>
      </c>
      <c r="E13245" s="2" t="str">
        <f t="shared" si="206"/>
        <v>2009Royal Berkshire NHS Foundation TrustHow do you feel about the length of time you were on the waiting list before your admission to hospital?</v>
      </c>
      <c r="F13245" s="29">
        <v>79.069999999999993</v>
      </c>
      <c r="G13245" s="29">
        <v>2.21</v>
      </c>
      <c r="H13245" s="29">
        <v>74.739999999999995</v>
      </c>
      <c r="I13245" s="29">
        <v>83.39</v>
      </c>
    </row>
    <row r="13246" spans="1:9" x14ac:dyDescent="0.25">
      <c r="A13246" s="2" t="s">
        <v>14</v>
      </c>
      <c r="B13246" s="2" t="s">
        <v>55</v>
      </c>
      <c r="C13246" s="2" t="s">
        <v>73</v>
      </c>
      <c r="D13246" s="2" t="s">
        <v>15</v>
      </c>
      <c r="E13246" s="2" t="str">
        <f t="shared" si="206"/>
        <v>2009Brighton and Sussex University Hospitals NHS TrustHow do you feel about the length of time you were on the waiting list before your admission to hospital?</v>
      </c>
      <c r="F13246" s="29">
        <v>78.58</v>
      </c>
      <c r="G13246" s="29">
        <v>2.42</v>
      </c>
      <c r="H13246" s="29">
        <v>73.83</v>
      </c>
      <c r="I13246" s="29">
        <v>83.33</v>
      </c>
    </row>
    <row r="13247" spans="1:9" x14ac:dyDescent="0.25">
      <c r="A13247" s="2" t="s">
        <v>14</v>
      </c>
      <c r="B13247" s="2" t="s">
        <v>55</v>
      </c>
      <c r="C13247" s="2" t="s">
        <v>194</v>
      </c>
      <c r="D13247" s="2" t="s">
        <v>15</v>
      </c>
      <c r="E13247" s="2" t="str">
        <f t="shared" si="206"/>
        <v>2009University Hospital of North Staffordshire NHS TrustHow do you feel about the length of time you were on the waiting list before your admission to hospital?</v>
      </c>
      <c r="F13247" s="29">
        <v>79.25</v>
      </c>
      <c r="G13247" s="29">
        <v>2.0699999999999998</v>
      </c>
      <c r="H13247" s="29">
        <v>75.180000000000007</v>
      </c>
      <c r="I13247" s="29">
        <v>83.31</v>
      </c>
    </row>
    <row r="13248" spans="1:9" x14ac:dyDescent="0.25">
      <c r="A13248" s="2" t="s">
        <v>14</v>
      </c>
      <c r="B13248" s="2" t="s">
        <v>55</v>
      </c>
      <c r="C13248" s="2" t="s">
        <v>118</v>
      </c>
      <c r="D13248" s="2" t="s">
        <v>15</v>
      </c>
      <c r="E13248" s="2" t="str">
        <f t="shared" si="206"/>
        <v>2009Leeds Teaching Hospitals NHS TrustHow do you feel about the length of time you were on the waiting list before your admission to hospital?</v>
      </c>
      <c r="F13248" s="29">
        <v>78.959999999999994</v>
      </c>
      <c r="G13248" s="29">
        <v>2.21</v>
      </c>
      <c r="H13248" s="29">
        <v>74.63</v>
      </c>
      <c r="I13248" s="29">
        <v>83.3</v>
      </c>
    </row>
    <row r="13249" spans="1:9" x14ac:dyDescent="0.25">
      <c r="A13249" s="2" t="s">
        <v>14</v>
      </c>
      <c r="B13249" s="2" t="s">
        <v>55</v>
      </c>
      <c r="C13249" s="2" t="s">
        <v>145</v>
      </c>
      <c r="D13249" s="2" t="s">
        <v>15</v>
      </c>
      <c r="E13249" s="2" t="str">
        <f t="shared" si="206"/>
        <v>2009Portsmouth Hospitals NHS TrustHow do you feel about the length of time you were on the waiting list before your admission to hospital?</v>
      </c>
      <c r="F13249" s="29">
        <v>77.930000000000007</v>
      </c>
      <c r="G13249" s="29">
        <v>2.4900000000000002</v>
      </c>
      <c r="H13249" s="29">
        <v>73.05</v>
      </c>
      <c r="I13249" s="29">
        <v>82.81</v>
      </c>
    </row>
    <row r="13250" spans="1:9" x14ac:dyDescent="0.25">
      <c r="A13250" s="2" t="s">
        <v>14</v>
      </c>
      <c r="B13250" s="2" t="s">
        <v>55</v>
      </c>
      <c r="C13250" s="2" t="s">
        <v>211</v>
      </c>
      <c r="D13250" s="2" t="s">
        <v>15</v>
      </c>
      <c r="E13250" s="2" t="str">
        <f t="shared" ref="E13250:E13313" si="207">B13250&amp;C13250&amp;D13250</f>
        <v>2009Wrightington, Wigan and Leigh NHS Foundation TrustHow do you feel about the length of time you were on the waiting list before your admission to hospital?</v>
      </c>
      <c r="F13250" s="29">
        <v>77.900000000000006</v>
      </c>
      <c r="G13250" s="29">
        <v>2.1800000000000002</v>
      </c>
      <c r="H13250" s="29">
        <v>73.62</v>
      </c>
      <c r="I13250" s="29">
        <v>82.18</v>
      </c>
    </row>
    <row r="13251" spans="1:9" x14ac:dyDescent="0.25">
      <c r="A13251" s="2" t="s">
        <v>14</v>
      </c>
      <c r="B13251" s="2" t="s">
        <v>55</v>
      </c>
      <c r="C13251" s="2" t="s">
        <v>204</v>
      </c>
      <c r="D13251" s="2" t="s">
        <v>15</v>
      </c>
      <c r="E13251" s="2" t="str">
        <f t="shared" si="207"/>
        <v>2009West Hertfordshire Hospitals NHS TrustHow do you feel about the length of time you were on the waiting list before your admission to hospital?</v>
      </c>
      <c r="F13251" s="29">
        <v>77.260000000000005</v>
      </c>
      <c r="G13251" s="29">
        <v>2.4700000000000002</v>
      </c>
      <c r="H13251" s="29">
        <v>72.430000000000007</v>
      </c>
      <c r="I13251" s="29">
        <v>82.1</v>
      </c>
    </row>
    <row r="13252" spans="1:9" x14ac:dyDescent="0.25">
      <c r="A13252" s="2" t="s">
        <v>14</v>
      </c>
      <c r="B13252" s="2" t="s">
        <v>55</v>
      </c>
      <c r="C13252" s="2" t="s">
        <v>190</v>
      </c>
      <c r="D13252" s="2" t="s">
        <v>15</v>
      </c>
      <c r="E13252" s="2" t="str">
        <f t="shared" si="207"/>
        <v>2009The Walton Centre NHS Foundation TrustHow do you feel about the length of time you were on the waiting list before your admission to hospital?</v>
      </c>
      <c r="F13252" s="29">
        <v>78.73</v>
      </c>
      <c r="G13252" s="29">
        <v>1.62</v>
      </c>
      <c r="H13252" s="29">
        <v>75.56</v>
      </c>
      <c r="I13252" s="29">
        <v>81.900000000000006</v>
      </c>
    </row>
    <row r="13253" spans="1:9" x14ac:dyDescent="0.25">
      <c r="A13253" s="2" t="s">
        <v>14</v>
      </c>
      <c r="B13253" s="2" t="s">
        <v>55</v>
      </c>
      <c r="C13253" s="2" t="s">
        <v>106</v>
      </c>
      <c r="D13253" s="2" t="s">
        <v>15</v>
      </c>
      <c r="E13253" s="2" t="str">
        <f t="shared" si="207"/>
        <v>2009Heatherwood and Wexham Park Hospitals NHS Foundation TrustHow do you feel about the length of time you were on the waiting list before your admission to hospital?</v>
      </c>
      <c r="F13253" s="29">
        <v>77.290000000000006</v>
      </c>
      <c r="G13253" s="29">
        <v>2.2599999999999998</v>
      </c>
      <c r="H13253" s="29">
        <v>72.86</v>
      </c>
      <c r="I13253" s="29">
        <v>81.709999999999994</v>
      </c>
    </row>
    <row r="13254" spans="1:9" x14ac:dyDescent="0.25">
      <c r="A13254" s="2" t="s">
        <v>14</v>
      </c>
      <c r="B13254" s="2" t="s">
        <v>55</v>
      </c>
      <c r="C13254" s="2" t="s">
        <v>170</v>
      </c>
      <c r="D13254" s="2" t="s">
        <v>15</v>
      </c>
      <c r="E13254" s="2" t="str">
        <f t="shared" si="207"/>
        <v>2009St George's Healthcare NHS TrustHow do you feel about the length of time you were on the waiting list before your admission to hospital?</v>
      </c>
      <c r="F13254" s="29">
        <v>76.819999999999993</v>
      </c>
      <c r="G13254" s="29">
        <v>2.17</v>
      </c>
      <c r="H13254" s="29">
        <v>72.56</v>
      </c>
      <c r="I13254" s="29">
        <v>81.08</v>
      </c>
    </row>
    <row r="13255" spans="1:9" x14ac:dyDescent="0.25">
      <c r="A13255" s="2" t="s">
        <v>14</v>
      </c>
      <c r="B13255" s="2" t="s">
        <v>55</v>
      </c>
      <c r="C13255" s="2" t="s">
        <v>85</v>
      </c>
      <c r="D13255" s="2" t="s">
        <v>15</v>
      </c>
      <c r="E13255" s="2" t="str">
        <f t="shared" si="207"/>
        <v>2009Croydon Health Services NHS TrustHow do you feel about the length of time you were on the waiting list before your admission to hospital?</v>
      </c>
      <c r="F13255" s="29">
        <v>76.33</v>
      </c>
      <c r="G13255" s="29">
        <v>2.2999999999999998</v>
      </c>
      <c r="H13255" s="29">
        <v>71.83</v>
      </c>
      <c r="I13255" s="29">
        <v>80.84</v>
      </c>
    </row>
    <row r="13256" spans="1:9" x14ac:dyDescent="0.25">
      <c r="A13256" s="2" t="s">
        <v>14</v>
      </c>
      <c r="B13256" s="2" t="s">
        <v>55</v>
      </c>
      <c r="C13256" s="2" t="s">
        <v>82</v>
      </c>
      <c r="D13256" s="2" t="s">
        <v>15</v>
      </c>
      <c r="E13256" s="2" t="str">
        <f t="shared" si="207"/>
        <v>2009Colchester Hospital University NHS Foundation TrustHow do you feel about the length of time you were on the waiting list before your admission to hospital?</v>
      </c>
      <c r="F13256" s="29">
        <v>75.430000000000007</v>
      </c>
      <c r="G13256" s="29">
        <v>2.41</v>
      </c>
      <c r="H13256" s="29">
        <v>70.709999999999994</v>
      </c>
      <c r="I13256" s="29">
        <v>80.150000000000006</v>
      </c>
    </row>
    <row r="13257" spans="1:9" x14ac:dyDescent="0.25">
      <c r="A13257" s="2" t="s">
        <v>14</v>
      </c>
      <c r="B13257" s="2" t="s">
        <v>55</v>
      </c>
      <c r="C13257" s="2" t="s">
        <v>64</v>
      </c>
      <c r="D13257" s="2" t="s">
        <v>15</v>
      </c>
      <c r="E13257" s="2" t="str">
        <f t="shared" si="207"/>
        <v>2009Barnet and Chase Farm Hospitals NHS TrustHow do you feel about the length of time you were on the waiting list before your admission to hospital?</v>
      </c>
      <c r="F13257" s="29">
        <v>75.069999999999993</v>
      </c>
      <c r="G13257" s="29">
        <v>2.42</v>
      </c>
      <c r="H13257" s="29">
        <v>70.319999999999993</v>
      </c>
      <c r="I13257" s="29">
        <v>79.819999999999993</v>
      </c>
    </row>
    <row r="13258" spans="1:9" x14ac:dyDescent="0.25">
      <c r="A13258" s="2" t="s">
        <v>14</v>
      </c>
      <c r="B13258" s="2" t="s">
        <v>55</v>
      </c>
      <c r="C13258" s="2" t="s">
        <v>101</v>
      </c>
      <c r="D13258" s="2" t="s">
        <v>15</v>
      </c>
      <c r="E13258" s="2" t="str">
        <f t="shared" si="207"/>
        <v>2009Great Western Hospitals NHS Foundation TrustHow do you feel about the length of time you were on the waiting list before your admission to hospital?</v>
      </c>
      <c r="F13258" s="29">
        <v>74.680000000000007</v>
      </c>
      <c r="G13258" s="29">
        <v>2.58</v>
      </c>
      <c r="H13258" s="29">
        <v>69.63</v>
      </c>
      <c r="I13258" s="29">
        <v>79.73</v>
      </c>
    </row>
    <row r="13259" spans="1:9" x14ac:dyDescent="0.25">
      <c r="A13259" s="2" t="s">
        <v>14</v>
      </c>
      <c r="B13259" s="2" t="s">
        <v>55</v>
      </c>
      <c r="C13259" s="2" t="s">
        <v>154</v>
      </c>
      <c r="D13259" s="2" t="s">
        <v>15</v>
      </c>
      <c r="E13259" s="2" t="str">
        <f t="shared" si="207"/>
        <v>2009Royal National Orthopaedic Hospital NHS TrustHow do you feel about the length of time you were on the waiting list before your admission to hospital?</v>
      </c>
      <c r="F13259" s="29">
        <v>76.3</v>
      </c>
      <c r="G13259" s="29">
        <v>1.41</v>
      </c>
      <c r="H13259" s="29">
        <v>73.55</v>
      </c>
      <c r="I13259" s="29">
        <v>79.06</v>
      </c>
    </row>
    <row r="13260" spans="1:9" x14ac:dyDescent="0.25">
      <c r="A13260" s="2" t="s">
        <v>14</v>
      </c>
      <c r="B13260" s="2" t="s">
        <v>55</v>
      </c>
      <c r="C13260" s="2" t="s">
        <v>119</v>
      </c>
      <c r="D13260" s="2" t="s">
        <v>15</v>
      </c>
      <c r="E13260" s="2" t="str">
        <f t="shared" si="207"/>
        <v>2009Lewisham Healthcare NHS TrustHow do you feel about the length of time you were on the waiting list before your admission to hospital?</v>
      </c>
      <c r="F13260" s="29">
        <v>70.31</v>
      </c>
      <c r="G13260" s="29">
        <v>3.83</v>
      </c>
      <c r="H13260" s="29">
        <v>62.81</v>
      </c>
      <c r="I13260" s="29">
        <v>77.819999999999993</v>
      </c>
    </row>
    <row r="13261" spans="1:9" x14ac:dyDescent="0.25">
      <c r="A13261" s="2" t="s">
        <v>14</v>
      </c>
      <c r="B13261" s="2" t="s">
        <v>55</v>
      </c>
      <c r="C13261" s="2" t="s">
        <v>90</v>
      </c>
      <c r="D13261" s="2" t="s">
        <v>15</v>
      </c>
      <c r="E13261" s="2" t="str">
        <f t="shared" si="207"/>
        <v>2009Ealing Hospital NHS TrustHow do you feel about the length of time you were on the waiting list before your admission to hospital?</v>
      </c>
      <c r="F13261" s="29">
        <v>70.709999999999994</v>
      </c>
      <c r="G13261" s="29">
        <v>3.4</v>
      </c>
      <c r="H13261" s="29">
        <v>64.05</v>
      </c>
      <c r="I13261" s="29">
        <v>77.36</v>
      </c>
    </row>
    <row r="13262" spans="1:9" x14ac:dyDescent="0.25">
      <c r="A13262" s="2" t="s">
        <v>10</v>
      </c>
      <c r="B13262" s="2" t="s">
        <v>55</v>
      </c>
      <c r="C13262" s="2" t="s">
        <v>88</v>
      </c>
      <c r="D13262" s="2" t="s">
        <v>13</v>
      </c>
      <c r="E13262" s="2" t="str">
        <f t="shared" si="207"/>
        <v>2009Doncaster and Bassetlaw Hospitals NHS Foundation TrustWas your admission date changed by the hospital?</v>
      </c>
      <c r="F13262" s="29">
        <v>97.06</v>
      </c>
      <c r="G13262" s="29">
        <v>1.28</v>
      </c>
      <c r="H13262" s="29">
        <v>94.54</v>
      </c>
      <c r="I13262" s="29">
        <v>99.57</v>
      </c>
    </row>
    <row r="13263" spans="1:9" x14ac:dyDescent="0.25">
      <c r="A13263" s="2" t="s">
        <v>10</v>
      </c>
      <c r="B13263" s="2" t="s">
        <v>55</v>
      </c>
      <c r="C13263" s="2" t="s">
        <v>138</v>
      </c>
      <c r="D13263" s="2" t="s">
        <v>13</v>
      </c>
      <c r="E13263" s="2" t="str">
        <f t="shared" si="207"/>
        <v>2009Northumbria Healthcare NHS Foundation TrustWas your admission date changed by the hospital?</v>
      </c>
      <c r="F13263" s="29">
        <v>96.58</v>
      </c>
      <c r="G13263" s="29">
        <v>1.52</v>
      </c>
      <c r="H13263" s="29">
        <v>93.6</v>
      </c>
      <c r="I13263" s="29">
        <v>99.56</v>
      </c>
    </row>
    <row r="13264" spans="1:9" x14ac:dyDescent="0.25">
      <c r="A13264" s="2" t="s">
        <v>10</v>
      </c>
      <c r="B13264" s="2" t="s">
        <v>55</v>
      </c>
      <c r="C13264" s="2" t="s">
        <v>98</v>
      </c>
      <c r="D13264" s="2" t="s">
        <v>13</v>
      </c>
      <c r="E13264" s="2" t="str">
        <f t="shared" si="207"/>
        <v>2009Gateshead Health NHS Foundation TrustWas your admission date changed by the hospital?</v>
      </c>
      <c r="F13264" s="29">
        <v>97.13</v>
      </c>
      <c r="G13264" s="29">
        <v>1.23</v>
      </c>
      <c r="H13264" s="29">
        <v>94.72</v>
      </c>
      <c r="I13264" s="29">
        <v>99.54</v>
      </c>
    </row>
    <row r="13265" spans="1:9" x14ac:dyDescent="0.25">
      <c r="A13265" s="2" t="s">
        <v>10</v>
      </c>
      <c r="B13265" s="2" t="s">
        <v>55</v>
      </c>
      <c r="C13265" s="2" t="s">
        <v>177</v>
      </c>
      <c r="D13265" s="2" t="s">
        <v>13</v>
      </c>
      <c r="E13265" s="2" t="str">
        <f t="shared" si="207"/>
        <v>2009The Clatterbridge Cancer Centre NHS Foundation TrustWas your admission date changed by the hospital?</v>
      </c>
      <c r="F13265" s="29">
        <v>97.19</v>
      </c>
      <c r="G13265" s="29">
        <v>0.92</v>
      </c>
      <c r="H13265" s="29">
        <v>95.39</v>
      </c>
      <c r="I13265" s="29">
        <v>98.98</v>
      </c>
    </row>
    <row r="13266" spans="1:9" x14ac:dyDescent="0.25">
      <c r="A13266" s="2" t="s">
        <v>10</v>
      </c>
      <c r="B13266" s="2" t="s">
        <v>55</v>
      </c>
      <c r="C13266" s="2" t="s">
        <v>153</v>
      </c>
      <c r="D13266" s="2" t="s">
        <v>13</v>
      </c>
      <c r="E13266" s="2" t="str">
        <f t="shared" si="207"/>
        <v>2009Royal National Hospital for Rheumatic Diseases NHS Foundation TrustWas your admission date changed by the hospital?</v>
      </c>
      <c r="F13266" s="29">
        <v>96.65</v>
      </c>
      <c r="G13266" s="29">
        <v>1</v>
      </c>
      <c r="H13266" s="29">
        <v>94.68</v>
      </c>
      <c r="I13266" s="29">
        <v>98.62</v>
      </c>
    </row>
    <row r="13267" spans="1:9" x14ac:dyDescent="0.25">
      <c r="A13267" s="2" t="s">
        <v>10</v>
      </c>
      <c r="B13267" s="2" t="s">
        <v>55</v>
      </c>
      <c r="C13267" s="2" t="s">
        <v>186</v>
      </c>
      <c r="D13267" s="2" t="s">
        <v>13</v>
      </c>
      <c r="E13267" s="2" t="str">
        <f t="shared" si="207"/>
        <v>2009The Royal Bournemouth and Christchurch Hospitals NHS Foundation TrustWas your admission date changed by the hospital?</v>
      </c>
      <c r="F13267" s="29">
        <v>95.85</v>
      </c>
      <c r="G13267" s="29">
        <v>1.0900000000000001</v>
      </c>
      <c r="H13267" s="29">
        <v>93.71</v>
      </c>
      <c r="I13267" s="29">
        <v>98</v>
      </c>
    </row>
    <row r="13268" spans="1:9" x14ac:dyDescent="0.25">
      <c r="A13268" s="2" t="s">
        <v>10</v>
      </c>
      <c r="B13268" s="2" t="s">
        <v>55</v>
      </c>
      <c r="C13268" s="2" t="s">
        <v>176</v>
      </c>
      <c r="D13268" s="2" t="s">
        <v>13</v>
      </c>
      <c r="E13268" s="2" t="str">
        <f t="shared" si="207"/>
        <v>2009The Christie NHS Foundation TrustWas your admission date changed by the hospital?</v>
      </c>
      <c r="F13268" s="29">
        <v>96.1</v>
      </c>
      <c r="G13268" s="29">
        <v>0.92</v>
      </c>
      <c r="H13268" s="29">
        <v>94.29</v>
      </c>
      <c r="I13268" s="29">
        <v>97.91</v>
      </c>
    </row>
    <row r="13269" spans="1:9" x14ac:dyDescent="0.25">
      <c r="A13269" s="2" t="s">
        <v>10</v>
      </c>
      <c r="B13269" s="2" t="s">
        <v>55</v>
      </c>
      <c r="C13269" s="2" t="s">
        <v>174</v>
      </c>
      <c r="D13269" s="2" t="s">
        <v>13</v>
      </c>
      <c r="E13269" s="2" t="str">
        <f t="shared" si="207"/>
        <v>2009Tameside Hospital NHS Foundation TrustWas your admission date changed by the hospital?</v>
      </c>
      <c r="F13269" s="29">
        <v>95.05</v>
      </c>
      <c r="G13269" s="29">
        <v>1.44</v>
      </c>
      <c r="H13269" s="29">
        <v>92.23</v>
      </c>
      <c r="I13269" s="29">
        <v>97.88</v>
      </c>
    </row>
    <row r="13270" spans="1:9" x14ac:dyDescent="0.25">
      <c r="A13270" s="2" t="s">
        <v>10</v>
      </c>
      <c r="B13270" s="2" t="s">
        <v>55</v>
      </c>
      <c r="C13270" s="2" t="s">
        <v>75</v>
      </c>
      <c r="D13270" s="2" t="s">
        <v>13</v>
      </c>
      <c r="E13270" s="2" t="str">
        <f t="shared" si="207"/>
        <v>2009Burton Hospitals NHS Foundation TrustWas your admission date changed by the hospital?</v>
      </c>
      <c r="F13270" s="29">
        <v>95.07</v>
      </c>
      <c r="G13270" s="29">
        <v>1.35</v>
      </c>
      <c r="H13270" s="29">
        <v>92.42</v>
      </c>
      <c r="I13270" s="29">
        <v>97.71</v>
      </c>
    </row>
    <row r="13271" spans="1:9" x14ac:dyDescent="0.25">
      <c r="A13271" s="2" t="s">
        <v>10</v>
      </c>
      <c r="B13271" s="2" t="s">
        <v>55</v>
      </c>
      <c r="C13271" s="2" t="s">
        <v>116</v>
      </c>
      <c r="D13271" s="2" t="s">
        <v>13</v>
      </c>
      <c r="E13271" s="2" t="str">
        <f t="shared" si="207"/>
        <v>2009Kingston Hospital NHS Foundation TrustWas your admission date changed by the hospital?</v>
      </c>
      <c r="F13271" s="29">
        <v>94.27</v>
      </c>
      <c r="G13271" s="29">
        <v>1.68</v>
      </c>
      <c r="H13271" s="29">
        <v>90.98</v>
      </c>
      <c r="I13271" s="29">
        <v>97.56</v>
      </c>
    </row>
    <row r="13272" spans="1:9" x14ac:dyDescent="0.25">
      <c r="A13272" s="2" t="s">
        <v>10</v>
      </c>
      <c r="B13272" s="2" t="s">
        <v>55</v>
      </c>
      <c r="C13272" s="2" t="s">
        <v>157</v>
      </c>
      <c r="D13272" s="2" t="s">
        <v>13</v>
      </c>
      <c r="E13272" s="2" t="str">
        <f t="shared" si="207"/>
        <v>2009Salford Royal NHS Foundation TrustWas your admission date changed by the hospital?</v>
      </c>
      <c r="F13272" s="29">
        <v>95</v>
      </c>
      <c r="G13272" s="29">
        <v>1.28</v>
      </c>
      <c r="H13272" s="29">
        <v>92.5</v>
      </c>
      <c r="I13272" s="29">
        <v>97.5</v>
      </c>
    </row>
    <row r="13273" spans="1:9" x14ac:dyDescent="0.25">
      <c r="A13273" s="2" t="s">
        <v>10</v>
      </c>
      <c r="B13273" s="2" t="s">
        <v>55</v>
      </c>
      <c r="C13273" s="2" t="s">
        <v>92</v>
      </c>
      <c r="D13273" s="2" t="s">
        <v>13</v>
      </c>
      <c r="E13273" s="2" t="str">
        <f t="shared" si="207"/>
        <v>2009East Cheshire NHS TrustWas your admission date changed by the hospital?</v>
      </c>
      <c r="F13273" s="29">
        <v>94.63</v>
      </c>
      <c r="G13273" s="29">
        <v>1.42</v>
      </c>
      <c r="H13273" s="29">
        <v>91.84</v>
      </c>
      <c r="I13273" s="29">
        <v>97.42</v>
      </c>
    </row>
    <row r="13274" spans="1:9" x14ac:dyDescent="0.25">
      <c r="A13274" s="2" t="s">
        <v>10</v>
      </c>
      <c r="B13274" s="2" t="s">
        <v>55</v>
      </c>
      <c r="C13274" s="2" t="s">
        <v>95</v>
      </c>
      <c r="D13274" s="2" t="s">
        <v>13</v>
      </c>
      <c r="E13274" s="2" t="str">
        <f t="shared" si="207"/>
        <v>2009East Sussex Healthcare NHS TrustWas your admission date changed by the hospital?</v>
      </c>
      <c r="F13274" s="29">
        <v>94.84</v>
      </c>
      <c r="G13274" s="29">
        <v>1.29</v>
      </c>
      <c r="H13274" s="29">
        <v>92.31</v>
      </c>
      <c r="I13274" s="29">
        <v>97.36</v>
      </c>
    </row>
    <row r="13275" spans="1:9" x14ac:dyDescent="0.25">
      <c r="A13275" s="2" t="s">
        <v>10</v>
      </c>
      <c r="B13275" s="2" t="s">
        <v>55</v>
      </c>
      <c r="C13275" s="2" t="s">
        <v>87</v>
      </c>
      <c r="D13275" s="2" t="s">
        <v>13</v>
      </c>
      <c r="E13275" s="2" t="str">
        <f t="shared" si="207"/>
        <v>2009Derby Hospitals NHS Foundation TrustWas your admission date changed by the hospital?</v>
      </c>
      <c r="F13275" s="29">
        <v>95.24</v>
      </c>
      <c r="G13275" s="29">
        <v>1.04</v>
      </c>
      <c r="H13275" s="29">
        <v>93.21</v>
      </c>
      <c r="I13275" s="29">
        <v>97.27</v>
      </c>
    </row>
    <row r="13276" spans="1:9" x14ac:dyDescent="0.25">
      <c r="A13276" s="2" t="s">
        <v>10</v>
      </c>
      <c r="B13276" s="2" t="s">
        <v>55</v>
      </c>
      <c r="C13276" s="2" t="s">
        <v>185</v>
      </c>
      <c r="D13276" s="2" t="s">
        <v>13</v>
      </c>
      <c r="E13276" s="2" t="str">
        <f t="shared" si="207"/>
        <v>2009The Rotherham NHS Foundation TrustWas your admission date changed by the hospital?</v>
      </c>
      <c r="F13276" s="29">
        <v>94.73</v>
      </c>
      <c r="G13276" s="29">
        <v>1.3</v>
      </c>
      <c r="H13276" s="29">
        <v>92.18</v>
      </c>
      <c r="I13276" s="29">
        <v>97.27</v>
      </c>
    </row>
    <row r="13277" spans="1:9" x14ac:dyDescent="0.25">
      <c r="A13277" s="2" t="s">
        <v>10</v>
      </c>
      <c r="B13277" s="2" t="s">
        <v>55</v>
      </c>
      <c r="C13277" s="2" t="s">
        <v>136</v>
      </c>
      <c r="D13277" s="2" t="s">
        <v>13</v>
      </c>
      <c r="E13277" s="2" t="str">
        <f t="shared" si="207"/>
        <v>2009Northern Devon Healthcare NHS TrustWas your admission date changed by the hospital?</v>
      </c>
      <c r="F13277" s="29">
        <v>94.59</v>
      </c>
      <c r="G13277" s="29">
        <v>1.22</v>
      </c>
      <c r="H13277" s="29">
        <v>92.19</v>
      </c>
      <c r="I13277" s="29">
        <v>96.99</v>
      </c>
    </row>
    <row r="13278" spans="1:9" x14ac:dyDescent="0.25">
      <c r="A13278" s="2" t="s">
        <v>10</v>
      </c>
      <c r="B13278" s="2" t="s">
        <v>55</v>
      </c>
      <c r="C13278" s="2" t="s">
        <v>167</v>
      </c>
      <c r="D13278" s="2" t="s">
        <v>13</v>
      </c>
      <c r="E13278" s="2" t="str">
        <f t="shared" si="207"/>
        <v>2009South Warwickshire NHS Foundation TrustWas your admission date changed by the hospital?</v>
      </c>
      <c r="F13278" s="29">
        <v>94.48</v>
      </c>
      <c r="G13278" s="29">
        <v>1.24</v>
      </c>
      <c r="H13278" s="29">
        <v>92.06</v>
      </c>
      <c r="I13278" s="29">
        <v>96.91</v>
      </c>
    </row>
    <row r="13279" spans="1:9" x14ac:dyDescent="0.25">
      <c r="A13279" s="2" t="s">
        <v>10</v>
      </c>
      <c r="B13279" s="2" t="s">
        <v>55</v>
      </c>
      <c r="C13279" s="2" t="s">
        <v>97</v>
      </c>
      <c r="D13279" s="2" t="s">
        <v>13</v>
      </c>
      <c r="E13279" s="2" t="str">
        <f t="shared" si="207"/>
        <v>2009Frimley Park Hospital NHS Foundation TrustWas your admission date changed by the hospital?</v>
      </c>
      <c r="F13279" s="29">
        <v>94.33</v>
      </c>
      <c r="G13279" s="29">
        <v>1.22</v>
      </c>
      <c r="H13279" s="29">
        <v>91.94</v>
      </c>
      <c r="I13279" s="29">
        <v>96.73</v>
      </c>
    </row>
    <row r="13280" spans="1:9" x14ac:dyDescent="0.25">
      <c r="A13280" s="2" t="s">
        <v>10</v>
      </c>
      <c r="B13280" s="2" t="s">
        <v>55</v>
      </c>
      <c r="C13280" s="2" t="s">
        <v>189</v>
      </c>
      <c r="D13280" s="2" t="s">
        <v>13</v>
      </c>
      <c r="E13280" s="2" t="str">
        <f t="shared" si="207"/>
        <v>2009The Royal Wolverhampton NHS TrustWas your admission date changed by the hospital?</v>
      </c>
      <c r="F13280" s="29">
        <v>94.11</v>
      </c>
      <c r="G13280" s="29">
        <v>1.3</v>
      </c>
      <c r="H13280" s="29">
        <v>91.55</v>
      </c>
      <c r="I13280" s="29">
        <v>96.66</v>
      </c>
    </row>
    <row r="13281" spans="1:9" x14ac:dyDescent="0.25">
      <c r="A13281" s="2" t="s">
        <v>10</v>
      </c>
      <c r="B13281" s="2" t="s">
        <v>55</v>
      </c>
      <c r="C13281" s="2" t="s">
        <v>183</v>
      </c>
      <c r="D13281" s="2" t="s">
        <v>13</v>
      </c>
      <c r="E13281" s="2" t="str">
        <f t="shared" si="207"/>
        <v>2009The Queen Elizabeth Hospital King's Lynn NHS Foundation TrustWas your admission date changed by the hospital?</v>
      </c>
      <c r="F13281" s="29">
        <v>94.08</v>
      </c>
      <c r="G13281" s="29">
        <v>1.31</v>
      </c>
      <c r="H13281" s="29">
        <v>91.51</v>
      </c>
      <c r="I13281" s="29">
        <v>96.64</v>
      </c>
    </row>
    <row r="13282" spans="1:9" x14ac:dyDescent="0.25">
      <c r="A13282" s="2" t="s">
        <v>10</v>
      </c>
      <c r="B13282" s="2" t="s">
        <v>55</v>
      </c>
      <c r="C13282" s="2" t="s">
        <v>147</v>
      </c>
      <c r="D13282" s="2" t="s">
        <v>13</v>
      </c>
      <c r="E13282" s="2" t="str">
        <f t="shared" si="207"/>
        <v>2009Royal Berkshire NHS Foundation TrustWas your admission date changed by the hospital?</v>
      </c>
      <c r="F13282" s="29">
        <v>94.17</v>
      </c>
      <c r="G13282" s="29">
        <v>1.19</v>
      </c>
      <c r="H13282" s="29">
        <v>91.84</v>
      </c>
      <c r="I13282" s="29">
        <v>96.5</v>
      </c>
    </row>
    <row r="13283" spans="1:9" x14ac:dyDescent="0.25">
      <c r="A13283" s="2" t="s">
        <v>10</v>
      </c>
      <c r="B13283" s="2" t="s">
        <v>55</v>
      </c>
      <c r="C13283" s="2" t="s">
        <v>12</v>
      </c>
      <c r="D13283" s="2" t="s">
        <v>13</v>
      </c>
      <c r="E13283" s="2" t="str">
        <f t="shared" si="207"/>
        <v>2009Aintree University Hospital NHS Foundation TrustWas your admission date changed by the hospital?</v>
      </c>
      <c r="F13283" s="27">
        <v>93.35</v>
      </c>
      <c r="G13283" s="27">
        <v>1.6</v>
      </c>
      <c r="H13283" s="27">
        <v>90.21</v>
      </c>
      <c r="I13283" s="27">
        <v>96.48</v>
      </c>
    </row>
    <row r="13284" spans="1:9" x14ac:dyDescent="0.25">
      <c r="A13284" s="2" t="s">
        <v>10</v>
      </c>
      <c r="B13284" s="2" t="s">
        <v>55</v>
      </c>
      <c r="C13284" s="2" t="s">
        <v>104</v>
      </c>
      <c r="D13284" s="2" t="s">
        <v>13</v>
      </c>
      <c r="E13284" s="2" t="str">
        <f t="shared" si="207"/>
        <v>2009Harrogate and District NHS Foundation TrustWas your admission date changed by the hospital?</v>
      </c>
      <c r="F13284" s="29">
        <v>94.09</v>
      </c>
      <c r="G13284" s="29">
        <v>1.22</v>
      </c>
      <c r="H13284" s="29">
        <v>91.7</v>
      </c>
      <c r="I13284" s="29">
        <v>96.47</v>
      </c>
    </row>
    <row r="13285" spans="1:9" x14ac:dyDescent="0.25">
      <c r="A13285" s="2" t="s">
        <v>10</v>
      </c>
      <c r="B13285" s="2" t="s">
        <v>55</v>
      </c>
      <c r="C13285" s="2" t="s">
        <v>78</v>
      </c>
      <c r="D13285" s="2" t="s">
        <v>13</v>
      </c>
      <c r="E13285" s="2" t="str">
        <f t="shared" si="207"/>
        <v>2009Central Manchester University Hospitals NHS Foundation TrustWas your admission date changed by the hospital?</v>
      </c>
      <c r="F13285" s="29">
        <v>93.98</v>
      </c>
      <c r="G13285" s="29">
        <v>1.27</v>
      </c>
      <c r="H13285" s="29">
        <v>91.5</v>
      </c>
      <c r="I13285" s="29">
        <v>96.46</v>
      </c>
    </row>
    <row r="13286" spans="1:9" x14ac:dyDescent="0.25">
      <c r="A13286" s="2" t="s">
        <v>10</v>
      </c>
      <c r="B13286" s="2" t="s">
        <v>55</v>
      </c>
      <c r="C13286" s="2" t="s">
        <v>163</v>
      </c>
      <c r="D13286" s="2" t="s">
        <v>13</v>
      </c>
      <c r="E13286" s="2" t="str">
        <f t="shared" si="207"/>
        <v>2009South Devon Healthcare NHS Foundation TrustWas your admission date changed by the hospital?</v>
      </c>
      <c r="F13286" s="29">
        <v>93.55</v>
      </c>
      <c r="G13286" s="29">
        <v>1.47</v>
      </c>
      <c r="H13286" s="29">
        <v>90.67</v>
      </c>
      <c r="I13286" s="29">
        <v>96.42</v>
      </c>
    </row>
    <row r="13287" spans="1:9" x14ac:dyDescent="0.25">
      <c r="A13287" s="2" t="s">
        <v>10</v>
      </c>
      <c r="B13287" s="2" t="s">
        <v>55</v>
      </c>
      <c r="C13287" s="2" t="s">
        <v>69</v>
      </c>
      <c r="D13287" s="2" t="s">
        <v>13</v>
      </c>
      <c r="E13287" s="2" t="str">
        <f t="shared" si="207"/>
        <v>2009Birmingham Women's NHS Foundation TrustWas your admission date changed by the hospital?</v>
      </c>
      <c r="F13287" s="29">
        <v>94.47</v>
      </c>
      <c r="G13287" s="29">
        <v>0.96</v>
      </c>
      <c r="H13287" s="29">
        <v>92.59</v>
      </c>
      <c r="I13287" s="29">
        <v>96.35</v>
      </c>
    </row>
    <row r="13288" spans="1:9" x14ac:dyDescent="0.25">
      <c r="A13288" s="2" t="s">
        <v>10</v>
      </c>
      <c r="B13288" s="2" t="s">
        <v>55</v>
      </c>
      <c r="C13288" s="2" t="s">
        <v>162</v>
      </c>
      <c r="D13288" s="2" t="s">
        <v>13</v>
      </c>
      <c r="E13288" s="2" t="str">
        <f t="shared" si="207"/>
        <v>2009Shrewsbury and Telford Hospital NHS TrustWas your admission date changed by the hospital?</v>
      </c>
      <c r="F13288" s="29">
        <v>93.68</v>
      </c>
      <c r="G13288" s="29">
        <v>1.36</v>
      </c>
      <c r="H13288" s="29">
        <v>91.02</v>
      </c>
      <c r="I13288" s="29">
        <v>96.34</v>
      </c>
    </row>
    <row r="13289" spans="1:9" x14ac:dyDescent="0.25">
      <c r="A13289" s="2" t="s">
        <v>10</v>
      </c>
      <c r="B13289" s="2" t="s">
        <v>55</v>
      </c>
      <c r="C13289" s="2" t="s">
        <v>149</v>
      </c>
      <c r="D13289" s="2" t="s">
        <v>13</v>
      </c>
      <c r="E13289" s="2" t="str">
        <f t="shared" si="207"/>
        <v>2009Royal Cornwall Hospitals NHS TrustWas your admission date changed by the hospital?</v>
      </c>
      <c r="F13289" s="29">
        <v>94</v>
      </c>
      <c r="G13289" s="29">
        <v>1.1299999999999999</v>
      </c>
      <c r="H13289" s="29">
        <v>91.78</v>
      </c>
      <c r="I13289" s="29">
        <v>96.23</v>
      </c>
    </row>
    <row r="13290" spans="1:9" x14ac:dyDescent="0.25">
      <c r="A13290" s="2" t="s">
        <v>10</v>
      </c>
      <c r="B13290" s="2" t="s">
        <v>55</v>
      </c>
      <c r="C13290" s="2" t="s">
        <v>117</v>
      </c>
      <c r="D13290" s="2" t="s">
        <v>13</v>
      </c>
      <c r="E13290" s="2" t="str">
        <f t="shared" si="207"/>
        <v>2009Lancashire Teaching Hospitals NHS Foundation TrustWas your admission date changed by the hospital?</v>
      </c>
      <c r="F13290" s="29">
        <v>93.82</v>
      </c>
      <c r="G13290" s="29">
        <v>1.22</v>
      </c>
      <c r="H13290" s="29">
        <v>91.43</v>
      </c>
      <c r="I13290" s="29">
        <v>96.22</v>
      </c>
    </row>
    <row r="13291" spans="1:9" x14ac:dyDescent="0.25">
      <c r="A13291" s="2" t="s">
        <v>10</v>
      </c>
      <c r="B13291" s="2" t="s">
        <v>55</v>
      </c>
      <c r="C13291" s="2" t="s">
        <v>72</v>
      </c>
      <c r="D13291" s="2" t="s">
        <v>13</v>
      </c>
      <c r="E13291" s="2" t="str">
        <f t="shared" si="207"/>
        <v>2009Bradford Teaching Hospitals NHS Foundation TrustWas your admission date changed by the hospital?</v>
      </c>
      <c r="F13291" s="29">
        <v>93.29</v>
      </c>
      <c r="G13291" s="29">
        <v>1.49</v>
      </c>
      <c r="H13291" s="29">
        <v>90.37</v>
      </c>
      <c r="I13291" s="29">
        <v>96.21</v>
      </c>
    </row>
    <row r="13292" spans="1:9" x14ac:dyDescent="0.25">
      <c r="A13292" s="2" t="s">
        <v>10</v>
      </c>
      <c r="B13292" s="2" t="s">
        <v>55</v>
      </c>
      <c r="C13292" s="2" t="s">
        <v>113</v>
      </c>
      <c r="D13292" s="2" t="s">
        <v>13</v>
      </c>
      <c r="E13292" s="2" t="str">
        <f t="shared" si="207"/>
        <v>2009James Paget University Hospitals NHS Foundation TrustWas your admission date changed by the hospital?</v>
      </c>
      <c r="F13292" s="29">
        <v>93.41</v>
      </c>
      <c r="G13292" s="29">
        <v>1.43</v>
      </c>
      <c r="H13292" s="29">
        <v>90.6</v>
      </c>
      <c r="I13292" s="29">
        <v>96.21</v>
      </c>
    </row>
    <row r="13293" spans="1:9" x14ac:dyDescent="0.25">
      <c r="A13293" s="2" t="s">
        <v>10</v>
      </c>
      <c r="B13293" s="2" t="s">
        <v>55</v>
      </c>
      <c r="C13293" s="2" t="s">
        <v>169</v>
      </c>
      <c r="D13293" s="2" t="s">
        <v>13</v>
      </c>
      <c r="E13293" s="2" t="str">
        <f t="shared" si="207"/>
        <v>2009Southport and Ormskirk Hospital NHS TrustWas your admission date changed by the hospital?</v>
      </c>
      <c r="F13293" s="29">
        <v>93.5</v>
      </c>
      <c r="G13293" s="29">
        <v>1.37</v>
      </c>
      <c r="H13293" s="29">
        <v>90.81</v>
      </c>
      <c r="I13293" s="29">
        <v>96.19</v>
      </c>
    </row>
    <row r="13294" spans="1:9" x14ac:dyDescent="0.25">
      <c r="A13294" s="2" t="s">
        <v>10</v>
      </c>
      <c r="B13294" s="2" t="s">
        <v>55</v>
      </c>
      <c r="C13294" s="2" t="s">
        <v>126</v>
      </c>
      <c r="D13294" s="2" t="s">
        <v>13</v>
      </c>
      <c r="E13294" s="2" t="str">
        <f t="shared" si="207"/>
        <v>2009Mid Essex Hospital Services NHS TrustWas your admission date changed by the hospital?</v>
      </c>
      <c r="F13294" s="29">
        <v>93.77</v>
      </c>
      <c r="G13294" s="29">
        <v>1.19</v>
      </c>
      <c r="H13294" s="29">
        <v>91.44</v>
      </c>
      <c r="I13294" s="29">
        <v>96.1</v>
      </c>
    </row>
    <row r="13295" spans="1:9" x14ac:dyDescent="0.25">
      <c r="A13295" s="2" t="s">
        <v>10</v>
      </c>
      <c r="B13295" s="2" t="s">
        <v>55</v>
      </c>
      <c r="C13295" s="2" t="s">
        <v>144</v>
      </c>
      <c r="D13295" s="2" t="s">
        <v>13</v>
      </c>
      <c r="E13295" s="2" t="str">
        <f t="shared" si="207"/>
        <v>2009Poole Hospital NHS Foundation TrustWas your admission date changed by the hospital?</v>
      </c>
      <c r="F13295" s="29">
        <v>93.39</v>
      </c>
      <c r="G13295" s="29">
        <v>1.38</v>
      </c>
      <c r="H13295" s="29">
        <v>90.69</v>
      </c>
      <c r="I13295" s="29">
        <v>96.1</v>
      </c>
    </row>
    <row r="13296" spans="1:9" x14ac:dyDescent="0.25">
      <c r="A13296" s="2" t="s">
        <v>10</v>
      </c>
      <c r="B13296" s="2" t="s">
        <v>55</v>
      </c>
      <c r="C13296" s="2" t="s">
        <v>150</v>
      </c>
      <c r="D13296" s="2" t="s">
        <v>13</v>
      </c>
      <c r="E13296" s="2" t="str">
        <f t="shared" si="207"/>
        <v>2009Royal Devon and Exeter NHS Foundation TrustWas your admission date changed by the hospital?</v>
      </c>
      <c r="F13296" s="29">
        <v>94.13</v>
      </c>
      <c r="G13296" s="29">
        <v>1</v>
      </c>
      <c r="H13296" s="29">
        <v>92.17</v>
      </c>
      <c r="I13296" s="29">
        <v>96.09</v>
      </c>
    </row>
    <row r="13297" spans="1:9" x14ac:dyDescent="0.25">
      <c r="A13297" s="2" t="s">
        <v>10</v>
      </c>
      <c r="B13297" s="2" t="s">
        <v>55</v>
      </c>
      <c r="C13297" s="2" t="s">
        <v>187</v>
      </c>
      <c r="D13297" s="2" t="s">
        <v>13</v>
      </c>
      <c r="E13297" s="2" t="str">
        <f t="shared" si="207"/>
        <v>2009The Royal Marsden NHS Foundation TrustWas your admission date changed by the hospital?</v>
      </c>
      <c r="F13297" s="29">
        <v>94.37</v>
      </c>
      <c r="G13297" s="29">
        <v>0.88</v>
      </c>
      <c r="H13297" s="29">
        <v>92.65</v>
      </c>
      <c r="I13297" s="29">
        <v>96.09</v>
      </c>
    </row>
    <row r="13298" spans="1:9" x14ac:dyDescent="0.25">
      <c r="A13298" s="2" t="s">
        <v>10</v>
      </c>
      <c r="B13298" s="2" t="s">
        <v>55</v>
      </c>
      <c r="C13298" s="2" t="s">
        <v>133</v>
      </c>
      <c r="D13298" s="2" t="s">
        <v>13</v>
      </c>
      <c r="E13298" s="2" t="str">
        <f t="shared" si="207"/>
        <v>2009North Tees and Hartlepool NHS Foundation TrustWas your admission date changed by the hospital?</v>
      </c>
      <c r="F13298" s="29">
        <v>93.25</v>
      </c>
      <c r="G13298" s="29">
        <v>1.44</v>
      </c>
      <c r="H13298" s="29">
        <v>90.42</v>
      </c>
      <c r="I13298" s="29">
        <v>96.08</v>
      </c>
    </row>
    <row r="13299" spans="1:9" x14ac:dyDescent="0.25">
      <c r="A13299" s="2" t="s">
        <v>10</v>
      </c>
      <c r="B13299" s="2" t="s">
        <v>55</v>
      </c>
      <c r="C13299" s="2" t="s">
        <v>118</v>
      </c>
      <c r="D13299" s="2" t="s">
        <v>13</v>
      </c>
      <c r="E13299" s="2" t="str">
        <f t="shared" si="207"/>
        <v>2009Leeds Teaching Hospitals NHS TrustWas your admission date changed by the hospital?</v>
      </c>
      <c r="F13299" s="29">
        <v>93.67</v>
      </c>
      <c r="G13299" s="29">
        <v>1.19</v>
      </c>
      <c r="H13299" s="29">
        <v>91.34</v>
      </c>
      <c r="I13299" s="29">
        <v>96.01</v>
      </c>
    </row>
    <row r="13300" spans="1:9" x14ac:dyDescent="0.25">
      <c r="A13300" s="2" t="s">
        <v>10</v>
      </c>
      <c r="B13300" s="2" t="s">
        <v>55</v>
      </c>
      <c r="C13300" s="2" t="s">
        <v>203</v>
      </c>
      <c r="D13300" s="2" t="s">
        <v>13</v>
      </c>
      <c r="E13300" s="2" t="str">
        <f t="shared" si="207"/>
        <v>2009Warrington and Halton Hospitals NHS Foundation TrustWas your admission date changed by the hospital?</v>
      </c>
      <c r="F13300" s="29">
        <v>93.16</v>
      </c>
      <c r="G13300" s="29">
        <v>1.43</v>
      </c>
      <c r="H13300" s="29">
        <v>90.35</v>
      </c>
      <c r="I13300" s="29">
        <v>95.97</v>
      </c>
    </row>
    <row r="13301" spans="1:9" x14ac:dyDescent="0.25">
      <c r="A13301" s="2" t="s">
        <v>10</v>
      </c>
      <c r="B13301" s="2" t="s">
        <v>55</v>
      </c>
      <c r="C13301" s="2" t="s">
        <v>61</v>
      </c>
      <c r="D13301" s="2" t="s">
        <v>13</v>
      </c>
      <c r="E13301" s="2" t="str">
        <f t="shared" si="207"/>
        <v>2009Airedale NHS Foundation TrustWas your admission date changed by the hospital?</v>
      </c>
      <c r="F13301" s="27">
        <v>93.19</v>
      </c>
      <c r="G13301" s="27">
        <v>1.4</v>
      </c>
      <c r="H13301" s="27">
        <v>90.44</v>
      </c>
      <c r="I13301" s="27">
        <v>95.94</v>
      </c>
    </row>
    <row r="13302" spans="1:9" x14ac:dyDescent="0.25">
      <c r="A13302" s="2" t="s">
        <v>10</v>
      </c>
      <c r="B13302" s="2" t="s">
        <v>55</v>
      </c>
      <c r="C13302" s="2" t="s">
        <v>76</v>
      </c>
      <c r="D13302" s="2" t="s">
        <v>13</v>
      </c>
      <c r="E13302" s="2" t="str">
        <f t="shared" si="207"/>
        <v>2009Calderdale and Huddersfield NHS Foundation TrustWas your admission date changed by the hospital?</v>
      </c>
      <c r="F13302" s="29">
        <v>93.42</v>
      </c>
      <c r="G13302" s="29">
        <v>1.29</v>
      </c>
      <c r="H13302" s="29">
        <v>90.89</v>
      </c>
      <c r="I13302" s="29">
        <v>95.94</v>
      </c>
    </row>
    <row r="13303" spans="1:9" x14ac:dyDescent="0.25">
      <c r="A13303" s="2" t="s">
        <v>10</v>
      </c>
      <c r="B13303" s="2" t="s">
        <v>55</v>
      </c>
      <c r="C13303" s="2" t="s">
        <v>71</v>
      </c>
      <c r="D13303" s="2" t="s">
        <v>13</v>
      </c>
      <c r="E13303" s="2" t="str">
        <f t="shared" si="207"/>
        <v>2009Bolton NHS Foundation TrustWas your admission date changed by the hospital?</v>
      </c>
      <c r="F13303" s="29">
        <v>93.15</v>
      </c>
      <c r="G13303" s="29">
        <v>1.42</v>
      </c>
      <c r="H13303" s="29">
        <v>90.37</v>
      </c>
      <c r="I13303" s="29">
        <v>95.93</v>
      </c>
    </row>
    <row r="13304" spans="1:9" x14ac:dyDescent="0.25">
      <c r="A13304" s="2" t="s">
        <v>10</v>
      </c>
      <c r="B13304" s="2" t="s">
        <v>55</v>
      </c>
      <c r="C13304" s="2" t="s">
        <v>166</v>
      </c>
      <c r="D13304" s="2" t="s">
        <v>13</v>
      </c>
      <c r="E13304" s="2" t="str">
        <f t="shared" si="207"/>
        <v>2009South Tyneside NHS Foundation TrustWas your admission date changed by the hospital?</v>
      </c>
      <c r="F13304" s="29">
        <v>92.59</v>
      </c>
      <c r="G13304" s="29">
        <v>1.67</v>
      </c>
      <c r="H13304" s="29">
        <v>89.31</v>
      </c>
      <c r="I13304" s="29">
        <v>95.86</v>
      </c>
    </row>
    <row r="13305" spans="1:9" x14ac:dyDescent="0.25">
      <c r="A13305" s="2" t="s">
        <v>10</v>
      </c>
      <c r="B13305" s="2" t="s">
        <v>55</v>
      </c>
      <c r="C13305" s="2" t="s">
        <v>135</v>
      </c>
      <c r="D13305" s="2" t="s">
        <v>13</v>
      </c>
      <c r="E13305" s="2" t="str">
        <f t="shared" si="207"/>
        <v>2009Northampton General Hospital NHS TrustWas your admission date changed by the hospital?</v>
      </c>
      <c r="F13305" s="29">
        <v>93.63</v>
      </c>
      <c r="G13305" s="29">
        <v>1.1100000000000001</v>
      </c>
      <c r="H13305" s="29">
        <v>91.46</v>
      </c>
      <c r="I13305" s="29">
        <v>95.8</v>
      </c>
    </row>
    <row r="13306" spans="1:9" x14ac:dyDescent="0.25">
      <c r="A13306" s="2" t="s">
        <v>10</v>
      </c>
      <c r="B13306" s="2" t="s">
        <v>55</v>
      </c>
      <c r="C13306" s="2" t="s">
        <v>103</v>
      </c>
      <c r="D13306" s="2" t="s">
        <v>13</v>
      </c>
      <c r="E13306" s="2" t="str">
        <f t="shared" si="207"/>
        <v>2009Hampshire Hospitals NHS Foundation TrustWas your admission date changed by the hospital?</v>
      </c>
      <c r="F13306" s="29">
        <v>94.2</v>
      </c>
      <c r="G13306" s="29">
        <v>0.8</v>
      </c>
      <c r="H13306" s="29">
        <v>92.62</v>
      </c>
      <c r="I13306" s="29">
        <v>95.78</v>
      </c>
    </row>
    <row r="13307" spans="1:9" x14ac:dyDescent="0.25">
      <c r="A13307" s="2" t="s">
        <v>10</v>
      </c>
      <c r="B13307" s="2" t="s">
        <v>55</v>
      </c>
      <c r="C13307" s="2" t="s">
        <v>161</v>
      </c>
      <c r="D13307" s="2" t="s">
        <v>13</v>
      </c>
      <c r="E13307" s="2" t="str">
        <f t="shared" si="207"/>
        <v>2009Sherwood Forest Hospitals NHS Foundation TrustWas your admission date changed by the hospital?</v>
      </c>
      <c r="F13307" s="29">
        <v>93.29</v>
      </c>
      <c r="G13307" s="29">
        <v>1.27</v>
      </c>
      <c r="H13307" s="29">
        <v>90.81</v>
      </c>
      <c r="I13307" s="29">
        <v>95.78</v>
      </c>
    </row>
    <row r="13308" spans="1:9" x14ac:dyDescent="0.25">
      <c r="A13308" s="2" t="s">
        <v>10</v>
      </c>
      <c r="B13308" s="2" t="s">
        <v>55</v>
      </c>
      <c r="C13308" s="2" t="s">
        <v>94</v>
      </c>
      <c r="D13308" s="2" t="s">
        <v>13</v>
      </c>
      <c r="E13308" s="2" t="str">
        <f t="shared" si="207"/>
        <v>2009East Lancashire Hospitals NHS TrustWas your admission date changed by the hospital?</v>
      </c>
      <c r="F13308" s="29">
        <v>92.85</v>
      </c>
      <c r="G13308" s="29">
        <v>1.46</v>
      </c>
      <c r="H13308" s="29">
        <v>89.98</v>
      </c>
      <c r="I13308" s="29">
        <v>95.71</v>
      </c>
    </row>
    <row r="13309" spans="1:9" x14ac:dyDescent="0.25">
      <c r="A13309" s="2" t="s">
        <v>10</v>
      </c>
      <c r="B13309" s="2" t="s">
        <v>55</v>
      </c>
      <c r="C13309" s="2" t="s">
        <v>105</v>
      </c>
      <c r="D13309" s="2" t="s">
        <v>13</v>
      </c>
      <c r="E13309" s="2" t="str">
        <f t="shared" si="207"/>
        <v>2009Heart of England NHS Foundation TrustWas your admission date changed by the hospital?</v>
      </c>
      <c r="F13309" s="29">
        <v>92.62</v>
      </c>
      <c r="G13309" s="29">
        <v>1.58</v>
      </c>
      <c r="H13309" s="29">
        <v>89.52</v>
      </c>
      <c r="I13309" s="29">
        <v>95.71</v>
      </c>
    </row>
    <row r="13310" spans="1:9" x14ac:dyDescent="0.25">
      <c r="A13310" s="2" t="s">
        <v>10</v>
      </c>
      <c r="B13310" s="2" t="s">
        <v>55</v>
      </c>
      <c r="C13310" s="2" t="s">
        <v>100</v>
      </c>
      <c r="D13310" s="2" t="s">
        <v>13</v>
      </c>
      <c r="E13310" s="2" t="str">
        <f t="shared" si="207"/>
        <v>2009Gloucestershire Hospitals NHS Foundation TrustWas your admission date changed by the hospital?</v>
      </c>
      <c r="F13310" s="29">
        <v>93.28</v>
      </c>
      <c r="G13310" s="29">
        <v>1.22</v>
      </c>
      <c r="H13310" s="29">
        <v>90.88</v>
      </c>
      <c r="I13310" s="29">
        <v>95.67</v>
      </c>
    </row>
    <row r="13311" spans="1:9" x14ac:dyDescent="0.25">
      <c r="A13311" s="2" t="s">
        <v>10</v>
      </c>
      <c r="B13311" s="2" t="s">
        <v>55</v>
      </c>
      <c r="C13311" s="2" t="s">
        <v>74</v>
      </c>
      <c r="D13311" s="2" t="s">
        <v>13</v>
      </c>
      <c r="E13311" s="2" t="str">
        <f t="shared" si="207"/>
        <v>2009Buckinghamshire Healthcare NHS TrustWas your admission date changed by the hospital?</v>
      </c>
      <c r="F13311" s="29">
        <v>93.41</v>
      </c>
      <c r="G13311" s="29">
        <v>1.1299999999999999</v>
      </c>
      <c r="H13311" s="29">
        <v>91.19</v>
      </c>
      <c r="I13311" s="29">
        <v>95.64</v>
      </c>
    </row>
    <row r="13312" spans="1:9" x14ac:dyDescent="0.25">
      <c r="A13312" s="2" t="s">
        <v>10</v>
      </c>
      <c r="B13312" s="2" t="s">
        <v>55</v>
      </c>
      <c r="C13312" s="2" t="s">
        <v>80</v>
      </c>
      <c r="D13312" s="2" t="s">
        <v>13</v>
      </c>
      <c r="E13312" s="2" t="str">
        <f t="shared" si="207"/>
        <v>2009Chesterfield Royal Hospital NHS Foundation TrustWas your admission date changed by the hospital?</v>
      </c>
      <c r="F13312" s="29">
        <v>93</v>
      </c>
      <c r="G13312" s="29">
        <v>1.31</v>
      </c>
      <c r="H13312" s="29">
        <v>90.42</v>
      </c>
      <c r="I13312" s="29">
        <v>95.58</v>
      </c>
    </row>
    <row r="13313" spans="1:9" x14ac:dyDescent="0.25">
      <c r="A13313" s="2" t="s">
        <v>10</v>
      </c>
      <c r="B13313" s="2" t="s">
        <v>55</v>
      </c>
      <c r="C13313" s="2" t="s">
        <v>107</v>
      </c>
      <c r="D13313" s="2" t="s">
        <v>13</v>
      </c>
      <c r="E13313" s="2" t="str">
        <f t="shared" si="207"/>
        <v>2009Hinchingbrooke Health Care NHS TrustWas your admission date changed by the hospital?</v>
      </c>
      <c r="F13313" s="29">
        <v>93.09</v>
      </c>
      <c r="G13313" s="29">
        <v>1.27</v>
      </c>
      <c r="H13313" s="29">
        <v>90.61</v>
      </c>
      <c r="I13313" s="29">
        <v>95.57</v>
      </c>
    </row>
    <row r="13314" spans="1:9" x14ac:dyDescent="0.25">
      <c r="A13314" s="2" t="s">
        <v>10</v>
      </c>
      <c r="B13314" s="2" t="s">
        <v>55</v>
      </c>
      <c r="C13314" s="2" t="s">
        <v>212</v>
      </c>
      <c r="D13314" s="2" t="s">
        <v>13</v>
      </c>
      <c r="E13314" s="2" t="str">
        <f t="shared" ref="E13314:E13377" si="208">B13314&amp;C13314&amp;D13314</f>
        <v>2009Wye Valley NHS TrustWas your admission date changed by the hospital?</v>
      </c>
      <c r="F13314" s="29">
        <v>93.54</v>
      </c>
      <c r="G13314" s="29">
        <v>1.03</v>
      </c>
      <c r="H13314" s="29">
        <v>91.53</v>
      </c>
      <c r="I13314" s="29">
        <v>95.55</v>
      </c>
    </row>
    <row r="13315" spans="1:9" x14ac:dyDescent="0.25">
      <c r="A13315" s="2" t="s">
        <v>10</v>
      </c>
      <c r="B13315" s="2" t="s">
        <v>55</v>
      </c>
      <c r="C13315" s="2" t="s">
        <v>93</v>
      </c>
      <c r="D13315" s="2" t="s">
        <v>13</v>
      </c>
      <c r="E13315" s="2" t="str">
        <f t="shared" si="208"/>
        <v>2009East Kent Hospitals University NHS Foundation TrustWas your admission date changed by the hospital?</v>
      </c>
      <c r="F13315" s="29">
        <v>93.19</v>
      </c>
      <c r="G13315" s="29">
        <v>1.2</v>
      </c>
      <c r="H13315" s="29">
        <v>90.85</v>
      </c>
      <c r="I13315" s="29">
        <v>95.54</v>
      </c>
    </row>
    <row r="13316" spans="1:9" x14ac:dyDescent="0.25">
      <c r="A13316" s="2" t="s">
        <v>10</v>
      </c>
      <c r="B13316" s="2" t="s">
        <v>55</v>
      </c>
      <c r="C13316" s="2" t="s">
        <v>121</v>
      </c>
      <c r="D13316" s="2" t="s">
        <v>13</v>
      </c>
      <c r="E13316" s="2" t="str">
        <f t="shared" si="208"/>
        <v>2009Liverpool Women's NHS Foundation TrustWas your admission date changed by the hospital?</v>
      </c>
      <c r="F13316" s="29">
        <v>93.74</v>
      </c>
      <c r="G13316" s="29">
        <v>0.9</v>
      </c>
      <c r="H13316" s="29">
        <v>91.98</v>
      </c>
      <c r="I13316" s="29">
        <v>95.5</v>
      </c>
    </row>
    <row r="13317" spans="1:9" x14ac:dyDescent="0.25">
      <c r="A13317" s="2" t="s">
        <v>10</v>
      </c>
      <c r="B13317" s="2" t="s">
        <v>55</v>
      </c>
      <c r="C13317" s="2" t="s">
        <v>146</v>
      </c>
      <c r="D13317" s="2" t="s">
        <v>13</v>
      </c>
      <c r="E13317" s="2" t="str">
        <f t="shared" si="208"/>
        <v>2009Queen Victoria Hospital NHS Foundation TrustWas your admission date changed by the hospital?</v>
      </c>
      <c r="F13317" s="29">
        <v>93.71</v>
      </c>
      <c r="G13317" s="29">
        <v>0.9</v>
      </c>
      <c r="H13317" s="29">
        <v>91.95</v>
      </c>
      <c r="I13317" s="29">
        <v>95.48</v>
      </c>
    </row>
    <row r="13318" spans="1:9" x14ac:dyDescent="0.25">
      <c r="A13318" s="2" t="s">
        <v>10</v>
      </c>
      <c r="B13318" s="2" t="s">
        <v>55</v>
      </c>
      <c r="C13318" s="2" t="s">
        <v>132</v>
      </c>
      <c r="D13318" s="2" t="s">
        <v>13</v>
      </c>
      <c r="E13318" s="2" t="str">
        <f t="shared" si="208"/>
        <v>2009North Cumbria University Hospitals NHS TrustWas your admission date changed by the hospital?</v>
      </c>
      <c r="F13318" s="29">
        <v>93.1</v>
      </c>
      <c r="G13318" s="29">
        <v>1.2</v>
      </c>
      <c r="H13318" s="29">
        <v>90.75</v>
      </c>
      <c r="I13318" s="29">
        <v>95.44</v>
      </c>
    </row>
    <row r="13319" spans="1:9" x14ac:dyDescent="0.25">
      <c r="A13319" s="2" t="s">
        <v>10</v>
      </c>
      <c r="B13319" s="2" t="s">
        <v>55</v>
      </c>
      <c r="C13319" s="2" t="s">
        <v>122</v>
      </c>
      <c r="D13319" s="2" t="s">
        <v>13</v>
      </c>
      <c r="E13319" s="2" t="str">
        <f t="shared" si="208"/>
        <v>2009Luton and Dunstable Hospital NHS Foundation TrustWas your admission date changed by the hospital?</v>
      </c>
      <c r="F13319" s="29">
        <v>92.68</v>
      </c>
      <c r="G13319" s="29">
        <v>1.37</v>
      </c>
      <c r="H13319" s="29">
        <v>90.01</v>
      </c>
      <c r="I13319" s="29">
        <v>95.36</v>
      </c>
    </row>
    <row r="13320" spans="1:9" x14ac:dyDescent="0.25">
      <c r="A13320" s="2" t="s">
        <v>10</v>
      </c>
      <c r="B13320" s="2" t="s">
        <v>55</v>
      </c>
      <c r="C13320" s="2" t="s">
        <v>130</v>
      </c>
      <c r="D13320" s="2" t="s">
        <v>13</v>
      </c>
      <c r="E13320" s="2" t="str">
        <f t="shared" si="208"/>
        <v>2009Norfolk and Norwich University Hospitals NHS Foundation TrustWas your admission date changed by the hospital?</v>
      </c>
      <c r="F13320" s="29">
        <v>93.15</v>
      </c>
      <c r="G13320" s="29">
        <v>1.1000000000000001</v>
      </c>
      <c r="H13320" s="29">
        <v>90.99</v>
      </c>
      <c r="I13320" s="29">
        <v>95.31</v>
      </c>
    </row>
    <row r="13321" spans="1:9" x14ac:dyDescent="0.25">
      <c r="A13321" s="2" t="s">
        <v>10</v>
      </c>
      <c r="B13321" s="2" t="s">
        <v>55</v>
      </c>
      <c r="C13321" s="2" t="s">
        <v>128</v>
      </c>
      <c r="D13321" s="2" t="s">
        <v>13</v>
      </c>
      <c r="E13321" s="2" t="str">
        <f t="shared" si="208"/>
        <v>2009Mid Yorkshire Hospitals NHS TrustWas your admission date changed by the hospital?</v>
      </c>
      <c r="F13321" s="29">
        <v>92.38</v>
      </c>
      <c r="G13321" s="29">
        <v>1.46</v>
      </c>
      <c r="H13321" s="29">
        <v>89.52</v>
      </c>
      <c r="I13321" s="29">
        <v>95.25</v>
      </c>
    </row>
    <row r="13322" spans="1:9" x14ac:dyDescent="0.25">
      <c r="A13322" s="2" t="s">
        <v>10</v>
      </c>
      <c r="B13322" s="2" t="s">
        <v>55</v>
      </c>
      <c r="C13322" s="2" t="s">
        <v>148</v>
      </c>
      <c r="D13322" s="2" t="s">
        <v>13</v>
      </c>
      <c r="E13322" s="2" t="str">
        <f t="shared" si="208"/>
        <v>2009Royal Brompton and Harefield NHS Foundation TrustWas your admission date changed by the hospital?</v>
      </c>
      <c r="F13322" s="29">
        <v>93.59</v>
      </c>
      <c r="G13322" s="29">
        <v>0.84</v>
      </c>
      <c r="H13322" s="29">
        <v>91.93</v>
      </c>
      <c r="I13322" s="29">
        <v>95.24</v>
      </c>
    </row>
    <row r="13323" spans="1:9" x14ac:dyDescent="0.25">
      <c r="A13323" s="2" t="s">
        <v>10</v>
      </c>
      <c r="B13323" s="2" t="s">
        <v>55</v>
      </c>
      <c r="C13323" s="2" t="s">
        <v>142</v>
      </c>
      <c r="D13323" s="2" t="s">
        <v>13</v>
      </c>
      <c r="E13323" s="2" t="str">
        <f t="shared" si="208"/>
        <v>2009Peterborough and Stamford Hospitals NHS Foundation TrustWas your admission date changed by the hospital?</v>
      </c>
      <c r="F13323" s="29">
        <v>93.15</v>
      </c>
      <c r="G13323" s="29">
        <v>1.03</v>
      </c>
      <c r="H13323" s="29">
        <v>91.13</v>
      </c>
      <c r="I13323" s="29">
        <v>95.17</v>
      </c>
    </row>
    <row r="13324" spans="1:9" x14ac:dyDescent="0.25">
      <c r="A13324" s="2" t="s">
        <v>10</v>
      </c>
      <c r="B13324" s="2" t="s">
        <v>55</v>
      </c>
      <c r="C13324" s="2" t="s">
        <v>81</v>
      </c>
      <c r="D13324" s="2" t="s">
        <v>13</v>
      </c>
      <c r="E13324" s="2" t="str">
        <f t="shared" si="208"/>
        <v>2009City Hospitals Sunderland NHS Foundation TrustWas your admission date changed by the hospital?</v>
      </c>
      <c r="F13324" s="29">
        <v>93.19</v>
      </c>
      <c r="G13324" s="29">
        <v>1.01</v>
      </c>
      <c r="H13324" s="29">
        <v>91.21</v>
      </c>
      <c r="I13324" s="29">
        <v>95.16</v>
      </c>
    </row>
    <row r="13325" spans="1:9" x14ac:dyDescent="0.25">
      <c r="A13325" s="2" t="s">
        <v>10</v>
      </c>
      <c r="B13325" s="2" t="s">
        <v>55</v>
      </c>
      <c r="C13325" s="2" t="s">
        <v>108</v>
      </c>
      <c r="D13325" s="2" t="s">
        <v>13</v>
      </c>
      <c r="E13325" s="2" t="str">
        <f t="shared" si="208"/>
        <v>2009Homerton University Hospital NHS Foundation TrustWas your admission date changed by the hospital?</v>
      </c>
      <c r="F13325" s="29">
        <v>91.19</v>
      </c>
      <c r="G13325" s="29">
        <v>2.0099999999999998</v>
      </c>
      <c r="H13325" s="29">
        <v>87.26</v>
      </c>
      <c r="I13325" s="29">
        <v>95.12</v>
      </c>
    </row>
    <row r="13326" spans="1:9" x14ac:dyDescent="0.25">
      <c r="A13326" s="2" t="s">
        <v>10</v>
      </c>
      <c r="B13326" s="2" t="s">
        <v>55</v>
      </c>
      <c r="C13326" s="2" t="s">
        <v>65</v>
      </c>
      <c r="D13326" s="2" t="s">
        <v>13</v>
      </c>
      <c r="E13326" s="2" t="str">
        <f t="shared" si="208"/>
        <v>2009Barnsley Hospital NHS Foundation TrustWas your admission date changed by the hospital?</v>
      </c>
      <c r="F13326" s="29">
        <v>92.41</v>
      </c>
      <c r="G13326" s="29">
        <v>1.37</v>
      </c>
      <c r="H13326" s="29">
        <v>89.74</v>
      </c>
      <c r="I13326" s="29">
        <v>95.09</v>
      </c>
    </row>
    <row r="13327" spans="1:9" x14ac:dyDescent="0.25">
      <c r="A13327" s="2" t="s">
        <v>10</v>
      </c>
      <c r="B13327" s="2" t="s">
        <v>55</v>
      </c>
      <c r="C13327" s="2" t="s">
        <v>199</v>
      </c>
      <c r="D13327" s="2" t="s">
        <v>13</v>
      </c>
      <c r="E13327" s="2" t="str">
        <f t="shared" si="208"/>
        <v>2009University Hospitals Coventry and Warwickshire NHS TrustWas your admission date changed by the hospital?</v>
      </c>
      <c r="F13327" s="29">
        <v>92.55</v>
      </c>
      <c r="G13327" s="29">
        <v>1.3</v>
      </c>
      <c r="H13327" s="29">
        <v>90.01</v>
      </c>
      <c r="I13327" s="29">
        <v>95.09</v>
      </c>
    </row>
    <row r="13328" spans="1:9" x14ac:dyDescent="0.25">
      <c r="A13328" s="2" t="s">
        <v>10</v>
      </c>
      <c r="B13328" s="2" t="s">
        <v>55</v>
      </c>
      <c r="C13328" s="2" t="s">
        <v>180</v>
      </c>
      <c r="D13328" s="2" t="s">
        <v>13</v>
      </c>
      <c r="E13328" s="2" t="str">
        <f t="shared" si="208"/>
        <v>2009The Newcastle-upon-Tyne Hospitals NHS Foundation TrustWas your admission date changed by the hospital?</v>
      </c>
      <c r="F13328" s="29">
        <v>92.94</v>
      </c>
      <c r="G13328" s="29">
        <v>1.1000000000000001</v>
      </c>
      <c r="H13328" s="29">
        <v>90.79</v>
      </c>
      <c r="I13328" s="29">
        <v>95.08</v>
      </c>
    </row>
    <row r="13329" spans="1:9" x14ac:dyDescent="0.25">
      <c r="A13329" s="2" t="s">
        <v>10</v>
      </c>
      <c r="B13329" s="2" t="s">
        <v>55</v>
      </c>
      <c r="C13329" s="2" t="s">
        <v>120</v>
      </c>
      <c r="D13329" s="2" t="s">
        <v>13</v>
      </c>
      <c r="E13329" s="2" t="str">
        <f t="shared" si="208"/>
        <v>2009Liverpool Heart and Chest NHS Foundation TrustWas your admission date changed by the hospital?</v>
      </c>
      <c r="F13329" s="29">
        <v>93.29</v>
      </c>
      <c r="G13329" s="29">
        <v>0.89</v>
      </c>
      <c r="H13329" s="29">
        <v>91.55</v>
      </c>
      <c r="I13329" s="29">
        <v>95.04</v>
      </c>
    </row>
    <row r="13330" spans="1:9" x14ac:dyDescent="0.25">
      <c r="A13330" s="2" t="s">
        <v>10</v>
      </c>
      <c r="B13330" s="2" t="s">
        <v>55</v>
      </c>
      <c r="C13330" s="2" t="s">
        <v>200</v>
      </c>
      <c r="D13330" s="2" t="s">
        <v>13</v>
      </c>
      <c r="E13330" s="2" t="str">
        <f t="shared" si="208"/>
        <v>2009University Hospitals of Leicester NHS TrustWas your admission date changed by the hospital?</v>
      </c>
      <c r="F13330" s="29">
        <v>92.48</v>
      </c>
      <c r="G13330" s="29">
        <v>1.27</v>
      </c>
      <c r="H13330" s="29">
        <v>90</v>
      </c>
      <c r="I13330" s="29">
        <v>94.96</v>
      </c>
    </row>
    <row r="13331" spans="1:9" x14ac:dyDescent="0.25">
      <c r="A13331" s="2" t="s">
        <v>10</v>
      </c>
      <c r="B13331" s="2" t="s">
        <v>55</v>
      </c>
      <c r="C13331" s="2" t="s">
        <v>141</v>
      </c>
      <c r="D13331" s="2" t="s">
        <v>13</v>
      </c>
      <c r="E13331" s="2" t="str">
        <f t="shared" si="208"/>
        <v>2009Papworth Hospital NHS Foundation TrustWas your admission date changed by the hospital?</v>
      </c>
      <c r="F13331" s="29">
        <v>93.41</v>
      </c>
      <c r="G13331" s="29">
        <v>0.76</v>
      </c>
      <c r="H13331" s="29">
        <v>91.93</v>
      </c>
      <c r="I13331" s="29">
        <v>94.89</v>
      </c>
    </row>
    <row r="13332" spans="1:9" x14ac:dyDescent="0.25">
      <c r="A13332" s="2" t="s">
        <v>10</v>
      </c>
      <c r="B13332" s="2" t="s">
        <v>55</v>
      </c>
      <c r="C13332" s="2" t="s">
        <v>137</v>
      </c>
      <c r="D13332" s="2" t="s">
        <v>13</v>
      </c>
      <c r="E13332" s="2" t="str">
        <f t="shared" si="208"/>
        <v>2009Northern Lincolnshire and Goole Hospitals NHS Foundation TrustWas your admission date changed by the hospital?</v>
      </c>
      <c r="F13332" s="29">
        <v>92.5</v>
      </c>
      <c r="G13332" s="29">
        <v>1.21</v>
      </c>
      <c r="H13332" s="29">
        <v>90.13</v>
      </c>
      <c r="I13332" s="29">
        <v>94.87</v>
      </c>
    </row>
    <row r="13333" spans="1:9" x14ac:dyDescent="0.25">
      <c r="A13333" s="2" t="s">
        <v>10</v>
      </c>
      <c r="B13333" s="2" t="s">
        <v>55</v>
      </c>
      <c r="C13333" s="2" t="s">
        <v>73</v>
      </c>
      <c r="D13333" s="2" t="s">
        <v>13</v>
      </c>
      <c r="E13333" s="2" t="str">
        <f t="shared" si="208"/>
        <v>2009Brighton and Sussex University Hospitals NHS TrustWas your admission date changed by the hospital?</v>
      </c>
      <c r="F13333" s="29">
        <v>92.31</v>
      </c>
      <c r="G13333" s="29">
        <v>1.28</v>
      </c>
      <c r="H13333" s="29">
        <v>89.81</v>
      </c>
      <c r="I13333" s="29">
        <v>94.82</v>
      </c>
    </row>
    <row r="13334" spans="1:9" x14ac:dyDescent="0.25">
      <c r="A13334" s="2" t="s">
        <v>10</v>
      </c>
      <c r="B13334" s="2" t="s">
        <v>55</v>
      </c>
      <c r="C13334" s="2" t="s">
        <v>152</v>
      </c>
      <c r="D13334" s="2" t="s">
        <v>13</v>
      </c>
      <c r="E13334" s="2" t="str">
        <f t="shared" si="208"/>
        <v>2009Royal Liverpool and Broadgreen University Hospitals NHS TrustWas your admission date changed by the hospital?</v>
      </c>
      <c r="F13334" s="29">
        <v>92.26</v>
      </c>
      <c r="G13334" s="29">
        <v>1.3</v>
      </c>
      <c r="H13334" s="29">
        <v>89.7</v>
      </c>
      <c r="I13334" s="29">
        <v>94.81</v>
      </c>
    </row>
    <row r="13335" spans="1:9" x14ac:dyDescent="0.25">
      <c r="A13335" s="2" t="s">
        <v>10</v>
      </c>
      <c r="B13335" s="2" t="s">
        <v>55</v>
      </c>
      <c r="C13335" s="2" t="s">
        <v>155</v>
      </c>
      <c r="D13335" s="2" t="s">
        <v>13</v>
      </c>
      <c r="E13335" s="2" t="str">
        <f t="shared" si="208"/>
        <v>2009Royal Surrey County Hospital NHS Foundation TrustWas your admission date changed by the hospital?</v>
      </c>
      <c r="F13335" s="29">
        <v>92.48</v>
      </c>
      <c r="G13335" s="29">
        <v>1.19</v>
      </c>
      <c r="H13335" s="29">
        <v>90.16</v>
      </c>
      <c r="I13335" s="29">
        <v>94.81</v>
      </c>
    </row>
    <row r="13336" spans="1:9" x14ac:dyDescent="0.25">
      <c r="A13336" s="2" t="s">
        <v>10</v>
      </c>
      <c r="B13336" s="2" t="s">
        <v>55</v>
      </c>
      <c r="C13336" s="2" t="s">
        <v>181</v>
      </c>
      <c r="D13336" s="2" t="s">
        <v>13</v>
      </c>
      <c r="E13336" s="2" t="str">
        <f t="shared" si="208"/>
        <v>2009The Pennine Acute Hospitals NHS TrustWas your admission date changed by the hospital?</v>
      </c>
      <c r="F13336" s="29">
        <v>92.16</v>
      </c>
      <c r="G13336" s="29">
        <v>1.33</v>
      </c>
      <c r="H13336" s="29">
        <v>89.55</v>
      </c>
      <c r="I13336" s="29">
        <v>94.76</v>
      </c>
    </row>
    <row r="13337" spans="1:9" x14ac:dyDescent="0.25">
      <c r="A13337" s="2" t="s">
        <v>10</v>
      </c>
      <c r="B13337" s="2" t="s">
        <v>55</v>
      </c>
      <c r="C13337" s="2" t="s">
        <v>123</v>
      </c>
      <c r="D13337" s="2" t="s">
        <v>13</v>
      </c>
      <c r="E13337" s="2" t="str">
        <f t="shared" si="208"/>
        <v>2009Maidstone and Tunbridge Wells NHS TrustWas your admission date changed by the hospital?</v>
      </c>
      <c r="F13337" s="29">
        <v>91.98</v>
      </c>
      <c r="G13337" s="29">
        <v>1.41</v>
      </c>
      <c r="H13337" s="29">
        <v>89.22</v>
      </c>
      <c r="I13337" s="29">
        <v>94.74</v>
      </c>
    </row>
    <row r="13338" spans="1:9" x14ac:dyDescent="0.25">
      <c r="A13338" s="2" t="s">
        <v>10</v>
      </c>
      <c r="B13338" s="2" t="s">
        <v>55</v>
      </c>
      <c r="C13338" s="2" t="s">
        <v>129</v>
      </c>
      <c r="D13338" s="2" t="s">
        <v>13</v>
      </c>
      <c r="E13338" s="2" t="str">
        <f t="shared" si="208"/>
        <v>2009Milton Keynes Hospital NHS Foundation TrustWas your admission date changed by the hospital?</v>
      </c>
      <c r="F13338" s="29">
        <v>92.01</v>
      </c>
      <c r="G13338" s="29">
        <v>1.38</v>
      </c>
      <c r="H13338" s="29">
        <v>89.3</v>
      </c>
      <c r="I13338" s="29">
        <v>94.71</v>
      </c>
    </row>
    <row r="13339" spans="1:9" x14ac:dyDescent="0.25">
      <c r="A13339" s="2" t="s">
        <v>10</v>
      </c>
      <c r="B13339" s="2" t="s">
        <v>55</v>
      </c>
      <c r="C13339" s="2" t="s">
        <v>210</v>
      </c>
      <c r="D13339" s="2" t="s">
        <v>13</v>
      </c>
      <c r="E13339" s="2" t="str">
        <f t="shared" si="208"/>
        <v>2009Worcestershire Acute Hospitals NHS TrustWas your admission date changed by the hospital?</v>
      </c>
      <c r="F13339" s="29">
        <v>92.29</v>
      </c>
      <c r="G13339" s="29">
        <v>1.23</v>
      </c>
      <c r="H13339" s="29">
        <v>89.88</v>
      </c>
      <c r="I13339" s="29">
        <v>94.69</v>
      </c>
    </row>
    <row r="13340" spans="1:9" x14ac:dyDescent="0.25">
      <c r="A13340" s="2" t="s">
        <v>10</v>
      </c>
      <c r="B13340" s="2" t="s">
        <v>55</v>
      </c>
      <c r="C13340" s="2" t="s">
        <v>77</v>
      </c>
      <c r="D13340" s="2" t="s">
        <v>13</v>
      </c>
      <c r="E13340" s="2" t="str">
        <f t="shared" si="208"/>
        <v>2009Cambridge University Hospitals NHS Foundation TrustWas your admission date changed by the hospital?</v>
      </c>
      <c r="F13340" s="29">
        <v>92.39</v>
      </c>
      <c r="G13340" s="29">
        <v>1.1299999999999999</v>
      </c>
      <c r="H13340" s="29">
        <v>90.18</v>
      </c>
      <c r="I13340" s="29">
        <v>94.6</v>
      </c>
    </row>
    <row r="13341" spans="1:9" x14ac:dyDescent="0.25">
      <c r="A13341" s="2" t="s">
        <v>10</v>
      </c>
      <c r="B13341" s="2" t="s">
        <v>55</v>
      </c>
      <c r="C13341" s="2" t="s">
        <v>91</v>
      </c>
      <c r="D13341" s="2" t="s">
        <v>13</v>
      </c>
      <c r="E13341" s="2" t="str">
        <f t="shared" si="208"/>
        <v>2009East and North Hertfordshire NHS TrustWas your admission date changed by the hospital?</v>
      </c>
      <c r="F13341" s="29">
        <v>92.04</v>
      </c>
      <c r="G13341" s="29">
        <v>1.28</v>
      </c>
      <c r="H13341" s="29">
        <v>89.53</v>
      </c>
      <c r="I13341" s="29">
        <v>94.55</v>
      </c>
    </row>
    <row r="13342" spans="1:9" x14ac:dyDescent="0.25">
      <c r="A13342" s="2" t="s">
        <v>10</v>
      </c>
      <c r="B13342" s="2" t="s">
        <v>55</v>
      </c>
      <c r="C13342" s="2" t="s">
        <v>102</v>
      </c>
      <c r="D13342" s="2" t="s">
        <v>13</v>
      </c>
      <c r="E13342" s="2" t="str">
        <f t="shared" si="208"/>
        <v>2009Guy's and St Thomas' NHS Foundation TrustWas your admission date changed by the hospital?</v>
      </c>
      <c r="F13342" s="29">
        <v>92.46</v>
      </c>
      <c r="G13342" s="29">
        <v>1.06</v>
      </c>
      <c r="H13342" s="29">
        <v>90.38</v>
      </c>
      <c r="I13342" s="29">
        <v>94.54</v>
      </c>
    </row>
    <row r="13343" spans="1:9" x14ac:dyDescent="0.25">
      <c r="A13343" s="2" t="s">
        <v>10</v>
      </c>
      <c r="B13343" s="2" t="s">
        <v>55</v>
      </c>
      <c r="C13343" s="2" t="s">
        <v>63</v>
      </c>
      <c r="D13343" s="2" t="s">
        <v>13</v>
      </c>
      <c r="E13343" s="2" t="str">
        <f t="shared" si="208"/>
        <v>2009Barking, Havering and Redbridge University Hospitals NHS TrustWas your admission date changed by the hospital?</v>
      </c>
      <c r="F13343" s="29">
        <v>91.28</v>
      </c>
      <c r="G13343" s="29">
        <v>1.62</v>
      </c>
      <c r="H13343" s="29">
        <v>88.1</v>
      </c>
      <c r="I13343" s="29">
        <v>94.46</v>
      </c>
    </row>
    <row r="13344" spans="1:9" x14ac:dyDescent="0.25">
      <c r="A13344" s="2" t="s">
        <v>10</v>
      </c>
      <c r="B13344" s="2" t="s">
        <v>55</v>
      </c>
      <c r="C13344" s="2" t="s">
        <v>214</v>
      </c>
      <c r="D13344" s="2" t="s">
        <v>13</v>
      </c>
      <c r="E13344" s="2" t="str">
        <f t="shared" si="208"/>
        <v>2009York Teaching Hospital NHS Foundation TrustWas your admission date changed by the hospital?</v>
      </c>
      <c r="F13344" s="29">
        <v>92.65</v>
      </c>
      <c r="G13344" s="29">
        <v>0.92</v>
      </c>
      <c r="H13344" s="29">
        <v>90.85</v>
      </c>
      <c r="I13344" s="29">
        <v>94.45</v>
      </c>
    </row>
    <row r="13345" spans="1:9" x14ac:dyDescent="0.25">
      <c r="A13345" s="2" t="s">
        <v>10</v>
      </c>
      <c r="B13345" s="2" t="s">
        <v>55</v>
      </c>
      <c r="C13345" s="2" t="s">
        <v>101</v>
      </c>
      <c r="D13345" s="2" t="s">
        <v>13</v>
      </c>
      <c r="E13345" s="2" t="str">
        <f t="shared" si="208"/>
        <v>2009Great Western Hospitals NHS Foundation TrustWas your admission date changed by the hospital?</v>
      </c>
      <c r="F13345" s="29">
        <v>91.76</v>
      </c>
      <c r="G13345" s="29">
        <v>1.37</v>
      </c>
      <c r="H13345" s="29">
        <v>89.08</v>
      </c>
      <c r="I13345" s="29">
        <v>94.44</v>
      </c>
    </row>
    <row r="13346" spans="1:9" x14ac:dyDescent="0.25">
      <c r="A13346" s="2" t="s">
        <v>10</v>
      </c>
      <c r="B13346" s="2" t="s">
        <v>55</v>
      </c>
      <c r="C13346" s="2" t="s">
        <v>139</v>
      </c>
      <c r="D13346" s="2" t="s">
        <v>13</v>
      </c>
      <c r="E13346" s="2" t="str">
        <f t="shared" si="208"/>
        <v>2009Nottingham University Hospitals NHS TrustWas your admission date changed by the hospital?</v>
      </c>
      <c r="F13346" s="29">
        <v>92</v>
      </c>
      <c r="G13346" s="29">
        <v>1.24</v>
      </c>
      <c r="H13346" s="29">
        <v>89.56</v>
      </c>
      <c r="I13346" s="29">
        <v>94.44</v>
      </c>
    </row>
    <row r="13347" spans="1:9" x14ac:dyDescent="0.25">
      <c r="A13347" s="2" t="s">
        <v>10</v>
      </c>
      <c r="B13347" s="2" t="s">
        <v>55</v>
      </c>
      <c r="C13347" s="2" t="s">
        <v>156</v>
      </c>
      <c r="D13347" s="2" t="s">
        <v>13</v>
      </c>
      <c r="E13347" s="2" t="str">
        <f t="shared" si="208"/>
        <v>2009Royal United Hospital Bath NHS TrustWas your admission date changed by the hospital?</v>
      </c>
      <c r="F13347" s="29">
        <v>92.12</v>
      </c>
      <c r="G13347" s="29">
        <v>1.18</v>
      </c>
      <c r="H13347" s="29">
        <v>89.8</v>
      </c>
      <c r="I13347" s="29">
        <v>94.44</v>
      </c>
    </row>
    <row r="13348" spans="1:9" x14ac:dyDescent="0.25">
      <c r="A13348" s="2" t="s">
        <v>10</v>
      </c>
      <c r="B13348" s="2" t="s">
        <v>55</v>
      </c>
      <c r="C13348" s="2" t="s">
        <v>173</v>
      </c>
      <c r="D13348" s="2" t="s">
        <v>13</v>
      </c>
      <c r="E13348" s="2" t="str">
        <f t="shared" si="208"/>
        <v>2009Surrey and Sussex Healthcare NHS TrustWas your admission date changed by the hospital?</v>
      </c>
      <c r="F13348" s="29">
        <v>91.77</v>
      </c>
      <c r="G13348" s="29">
        <v>1.36</v>
      </c>
      <c r="H13348" s="29">
        <v>89.11</v>
      </c>
      <c r="I13348" s="29">
        <v>94.43</v>
      </c>
    </row>
    <row r="13349" spans="1:9" x14ac:dyDescent="0.25">
      <c r="A13349" s="2" t="s">
        <v>10</v>
      </c>
      <c r="B13349" s="2" t="s">
        <v>55</v>
      </c>
      <c r="C13349" s="2" t="s">
        <v>159</v>
      </c>
      <c r="D13349" s="2" t="s">
        <v>13</v>
      </c>
      <c r="E13349" s="2" t="str">
        <f t="shared" si="208"/>
        <v>2009Sandwell and West Birmingham Hospitals NHS TrustWas your admission date changed by the hospital?</v>
      </c>
      <c r="F13349" s="29">
        <v>92.05</v>
      </c>
      <c r="G13349" s="29">
        <v>1.21</v>
      </c>
      <c r="H13349" s="29">
        <v>89.68</v>
      </c>
      <c r="I13349" s="29">
        <v>94.41</v>
      </c>
    </row>
    <row r="13350" spans="1:9" x14ac:dyDescent="0.25">
      <c r="A13350" s="2" t="s">
        <v>10</v>
      </c>
      <c r="B13350" s="2" t="s">
        <v>55</v>
      </c>
      <c r="C13350" s="2" t="s">
        <v>198</v>
      </c>
      <c r="D13350" s="2" t="s">
        <v>13</v>
      </c>
      <c r="E13350" s="2" t="str">
        <f t="shared" si="208"/>
        <v>2009University Hospitals Bristol NHS Foundation TrustWas your admission date changed by the hospital?</v>
      </c>
      <c r="F13350" s="29">
        <v>92.09</v>
      </c>
      <c r="G13350" s="29">
        <v>1.17</v>
      </c>
      <c r="H13350" s="29">
        <v>89.79</v>
      </c>
      <c r="I13350" s="29">
        <v>94.38</v>
      </c>
    </row>
    <row r="13351" spans="1:9" x14ac:dyDescent="0.25">
      <c r="A13351" s="2" t="s">
        <v>10</v>
      </c>
      <c r="B13351" s="2" t="s">
        <v>55</v>
      </c>
      <c r="C13351" s="2" t="s">
        <v>192</v>
      </c>
      <c r="D13351" s="2" t="s">
        <v>13</v>
      </c>
      <c r="E13351" s="2" t="str">
        <f t="shared" si="208"/>
        <v>2009United Lincolnshire Hospitals NHS TrustWas your admission date changed by the hospital?</v>
      </c>
      <c r="F13351" s="29">
        <v>91.83</v>
      </c>
      <c r="G13351" s="29">
        <v>1.3</v>
      </c>
      <c r="H13351" s="29">
        <v>89.29</v>
      </c>
      <c r="I13351" s="29">
        <v>94.37</v>
      </c>
    </row>
    <row r="13352" spans="1:9" x14ac:dyDescent="0.25">
      <c r="A13352" s="2" t="s">
        <v>10</v>
      </c>
      <c r="B13352" s="2" t="s">
        <v>55</v>
      </c>
      <c r="C13352" s="2" t="s">
        <v>178</v>
      </c>
      <c r="D13352" s="2" t="s">
        <v>13</v>
      </c>
      <c r="E13352" s="2" t="str">
        <f t="shared" si="208"/>
        <v>2009The Dudley Group NHS Foundation TrustWas your admission date changed by the hospital?</v>
      </c>
      <c r="F13352" s="29">
        <v>91.75</v>
      </c>
      <c r="G13352" s="29">
        <v>1.34</v>
      </c>
      <c r="H13352" s="29">
        <v>89.13</v>
      </c>
      <c r="I13352" s="29">
        <v>94.36</v>
      </c>
    </row>
    <row r="13353" spans="1:9" x14ac:dyDescent="0.25">
      <c r="A13353" s="2" t="s">
        <v>10</v>
      </c>
      <c r="B13353" s="2" t="s">
        <v>55</v>
      </c>
      <c r="C13353" s="2" t="s">
        <v>79</v>
      </c>
      <c r="D13353" s="2" t="s">
        <v>13</v>
      </c>
      <c r="E13353" s="2" t="str">
        <f t="shared" si="208"/>
        <v>2009Chelsea and Westminster Hospital NHS Foundation TrustWas your admission date changed by the hospital?</v>
      </c>
      <c r="F13353" s="29">
        <v>91.94</v>
      </c>
      <c r="G13353" s="29">
        <v>1.23</v>
      </c>
      <c r="H13353" s="29">
        <v>89.53</v>
      </c>
      <c r="I13353" s="29">
        <v>94.35</v>
      </c>
    </row>
    <row r="13354" spans="1:9" x14ac:dyDescent="0.25">
      <c r="A13354" s="2" t="s">
        <v>10</v>
      </c>
      <c r="B13354" s="2" t="s">
        <v>55</v>
      </c>
      <c r="C13354" s="2" t="s">
        <v>124</v>
      </c>
      <c r="D13354" s="2" t="s">
        <v>13</v>
      </c>
      <c r="E13354" s="2" t="str">
        <f t="shared" si="208"/>
        <v>2009Medway NHS Foundation TrustWas your admission date changed by the hospital?</v>
      </c>
      <c r="F13354" s="29">
        <v>91.79</v>
      </c>
      <c r="G13354" s="29">
        <v>1.25</v>
      </c>
      <c r="H13354" s="29">
        <v>89.33</v>
      </c>
      <c r="I13354" s="29">
        <v>94.25</v>
      </c>
    </row>
    <row r="13355" spans="1:9" x14ac:dyDescent="0.25">
      <c r="A13355" s="2" t="s">
        <v>10</v>
      </c>
      <c r="B13355" s="2" t="s">
        <v>55</v>
      </c>
      <c r="C13355" s="2" t="s">
        <v>68</v>
      </c>
      <c r="D13355" s="2" t="s">
        <v>13</v>
      </c>
      <c r="E13355" s="2" t="str">
        <f t="shared" si="208"/>
        <v>2009Bedford Hospital NHS TrustWas your admission date changed by the hospital?</v>
      </c>
      <c r="F13355" s="29">
        <v>91.41</v>
      </c>
      <c r="G13355" s="29">
        <v>1.44</v>
      </c>
      <c r="H13355" s="29">
        <v>88.59</v>
      </c>
      <c r="I13355" s="29">
        <v>94.23</v>
      </c>
    </row>
    <row r="13356" spans="1:9" x14ac:dyDescent="0.25">
      <c r="A13356" s="2" t="s">
        <v>10</v>
      </c>
      <c r="B13356" s="2" t="s">
        <v>55</v>
      </c>
      <c r="C13356" s="2" t="s">
        <v>196</v>
      </c>
      <c r="D13356" s="2" t="s">
        <v>13</v>
      </c>
      <c r="E13356" s="2" t="str">
        <f t="shared" si="208"/>
        <v>2009University Hospital Southampton NHS Foundation TrustWas your admission date changed by the hospital?</v>
      </c>
      <c r="F13356" s="29">
        <v>91.97</v>
      </c>
      <c r="G13356" s="29">
        <v>1.1399999999999999</v>
      </c>
      <c r="H13356" s="29">
        <v>89.73</v>
      </c>
      <c r="I13356" s="29">
        <v>94.22</v>
      </c>
    </row>
    <row r="13357" spans="1:9" x14ac:dyDescent="0.25">
      <c r="A13357" s="2" t="s">
        <v>10</v>
      </c>
      <c r="B13357" s="2" t="s">
        <v>55</v>
      </c>
      <c r="C13357" s="2" t="s">
        <v>134</v>
      </c>
      <c r="D13357" s="2" t="s">
        <v>13</v>
      </c>
      <c r="E13357" s="2" t="str">
        <f t="shared" si="208"/>
        <v>2009North West London Hospitals NHS TrustWas your admission date changed by the hospital?</v>
      </c>
      <c r="F13357" s="29">
        <v>91.26</v>
      </c>
      <c r="G13357" s="29">
        <v>1.5</v>
      </c>
      <c r="H13357" s="29">
        <v>88.33</v>
      </c>
      <c r="I13357" s="29">
        <v>94.2</v>
      </c>
    </row>
    <row r="13358" spans="1:9" x14ac:dyDescent="0.25">
      <c r="A13358" s="2" t="s">
        <v>10</v>
      </c>
      <c r="B13358" s="2" t="s">
        <v>55</v>
      </c>
      <c r="C13358" s="2" t="s">
        <v>111</v>
      </c>
      <c r="D13358" s="2" t="s">
        <v>13</v>
      </c>
      <c r="E13358" s="2" t="str">
        <f t="shared" si="208"/>
        <v>2009Ipswich Hospital NHS TrustWas your admission date changed by the hospital?</v>
      </c>
      <c r="F13358" s="29">
        <v>92.39</v>
      </c>
      <c r="G13358" s="29">
        <v>0.91</v>
      </c>
      <c r="H13358" s="29">
        <v>90.6</v>
      </c>
      <c r="I13358" s="29">
        <v>94.18</v>
      </c>
    </row>
    <row r="13359" spans="1:9" x14ac:dyDescent="0.25">
      <c r="A13359" s="2" t="s">
        <v>10</v>
      </c>
      <c r="B13359" s="2" t="s">
        <v>55</v>
      </c>
      <c r="C13359" s="2" t="s">
        <v>209</v>
      </c>
      <c r="D13359" s="2" t="s">
        <v>13</v>
      </c>
      <c r="E13359" s="2" t="str">
        <f t="shared" si="208"/>
        <v>2009Wirral University Teaching Hospital NHS Foundation TrustWas your admission date changed by the hospital?</v>
      </c>
      <c r="F13359" s="29">
        <v>91.65</v>
      </c>
      <c r="G13359" s="29">
        <v>1.29</v>
      </c>
      <c r="H13359" s="29">
        <v>89.12</v>
      </c>
      <c r="I13359" s="29">
        <v>94.18</v>
      </c>
    </row>
    <row r="13360" spans="1:9" x14ac:dyDescent="0.25">
      <c r="A13360" s="2" t="s">
        <v>10</v>
      </c>
      <c r="B13360" s="2" t="s">
        <v>55</v>
      </c>
      <c r="C13360" s="2" t="s">
        <v>211</v>
      </c>
      <c r="D13360" s="2" t="s">
        <v>13</v>
      </c>
      <c r="E13360" s="2" t="str">
        <f t="shared" si="208"/>
        <v>2009Wrightington, Wigan and Leigh NHS Foundation TrustWas your admission date changed by the hospital?</v>
      </c>
      <c r="F13360" s="29">
        <v>91.75</v>
      </c>
      <c r="G13360" s="29">
        <v>1.18</v>
      </c>
      <c r="H13360" s="29">
        <v>89.45</v>
      </c>
      <c r="I13360" s="29">
        <v>94.06</v>
      </c>
    </row>
    <row r="13361" spans="1:9" x14ac:dyDescent="0.25">
      <c r="A13361" s="2" t="s">
        <v>10</v>
      </c>
      <c r="B13361" s="2" t="s">
        <v>55</v>
      </c>
      <c r="C13361" s="2" t="s">
        <v>145</v>
      </c>
      <c r="D13361" s="2" t="s">
        <v>13</v>
      </c>
      <c r="E13361" s="2" t="str">
        <f t="shared" si="208"/>
        <v>2009Portsmouth Hospitals NHS TrustWas your admission date changed by the hospital?</v>
      </c>
      <c r="F13361" s="29">
        <v>91.42</v>
      </c>
      <c r="G13361" s="29">
        <v>1.33</v>
      </c>
      <c r="H13361" s="29">
        <v>88.82</v>
      </c>
      <c r="I13361" s="29">
        <v>94.02</v>
      </c>
    </row>
    <row r="13362" spans="1:9" x14ac:dyDescent="0.25">
      <c r="A13362" s="2" t="s">
        <v>10</v>
      </c>
      <c r="B13362" s="2" t="s">
        <v>55</v>
      </c>
      <c r="C13362" s="2" t="s">
        <v>191</v>
      </c>
      <c r="D13362" s="2" t="s">
        <v>13</v>
      </c>
      <c r="E13362" s="2" t="str">
        <f t="shared" si="208"/>
        <v>2009The Whittington Hospital NHS TrustWas your admission date changed by the hospital?</v>
      </c>
      <c r="F13362" s="29">
        <v>90.69</v>
      </c>
      <c r="G13362" s="29">
        <v>1.69</v>
      </c>
      <c r="H13362" s="29">
        <v>87.38</v>
      </c>
      <c r="I13362" s="29">
        <v>94</v>
      </c>
    </row>
    <row r="13363" spans="1:9" x14ac:dyDescent="0.25">
      <c r="A13363" s="2" t="s">
        <v>10</v>
      </c>
      <c r="B13363" s="2" t="s">
        <v>55</v>
      </c>
      <c r="C13363" s="2" t="s">
        <v>70</v>
      </c>
      <c r="D13363" s="2" t="s">
        <v>13</v>
      </c>
      <c r="E13363" s="2" t="str">
        <f t="shared" si="208"/>
        <v>2009Blackpool Teaching Hospitals NHS Foundation TrustWas your admission date changed by the hospital?</v>
      </c>
      <c r="F13363" s="29">
        <v>91.2</v>
      </c>
      <c r="G13363" s="29">
        <v>1.38</v>
      </c>
      <c r="H13363" s="29">
        <v>88.49</v>
      </c>
      <c r="I13363" s="29">
        <v>93.9</v>
      </c>
    </row>
    <row r="13364" spans="1:9" x14ac:dyDescent="0.25">
      <c r="A13364" s="2" t="s">
        <v>10</v>
      </c>
      <c r="B13364" s="2" t="s">
        <v>55</v>
      </c>
      <c r="C13364" s="2" t="s">
        <v>188</v>
      </c>
      <c r="D13364" s="2" t="s">
        <v>13</v>
      </c>
      <c r="E13364" s="2" t="str">
        <f t="shared" si="208"/>
        <v>2009The Royal Orthopaedic Hospital NHS Foundation TrustWas your admission date changed by the hospital?</v>
      </c>
      <c r="F13364" s="29">
        <v>92.4</v>
      </c>
      <c r="G13364" s="29">
        <v>0.74</v>
      </c>
      <c r="H13364" s="29">
        <v>90.94</v>
      </c>
      <c r="I13364" s="29">
        <v>93.85</v>
      </c>
    </row>
    <row r="13365" spans="1:9" x14ac:dyDescent="0.25">
      <c r="A13365" s="2" t="s">
        <v>10</v>
      </c>
      <c r="B13365" s="2" t="s">
        <v>55</v>
      </c>
      <c r="C13365" s="2" t="s">
        <v>170</v>
      </c>
      <c r="D13365" s="2" t="s">
        <v>13</v>
      </c>
      <c r="E13365" s="2" t="str">
        <f t="shared" si="208"/>
        <v>2009St George's Healthcare NHS TrustWas your admission date changed by the hospital?</v>
      </c>
      <c r="F13365" s="29">
        <v>91.57</v>
      </c>
      <c r="G13365" s="29">
        <v>1.1499999999999999</v>
      </c>
      <c r="H13365" s="29">
        <v>89.32</v>
      </c>
      <c r="I13365" s="29">
        <v>93.83</v>
      </c>
    </row>
    <row r="13366" spans="1:9" x14ac:dyDescent="0.25">
      <c r="A13366" s="2" t="s">
        <v>10</v>
      </c>
      <c r="B13366" s="2" t="s">
        <v>55</v>
      </c>
      <c r="C13366" s="2" t="s">
        <v>164</v>
      </c>
      <c r="D13366" s="2" t="s">
        <v>13</v>
      </c>
      <c r="E13366" s="2" t="str">
        <f t="shared" si="208"/>
        <v>2009South London Healthcare NHS TrustWas your admission date changed by the hospital?</v>
      </c>
      <c r="F13366" s="29">
        <v>91.37</v>
      </c>
      <c r="G13366" s="29">
        <v>1.21</v>
      </c>
      <c r="H13366" s="29">
        <v>88.98</v>
      </c>
      <c r="I13366" s="29">
        <v>93.75</v>
      </c>
    </row>
    <row r="13367" spans="1:9" x14ac:dyDescent="0.25">
      <c r="A13367" s="2" t="s">
        <v>10</v>
      </c>
      <c r="B13367" s="2" t="s">
        <v>55</v>
      </c>
      <c r="C13367" s="2" t="s">
        <v>90</v>
      </c>
      <c r="D13367" s="2" t="s">
        <v>13</v>
      </c>
      <c r="E13367" s="2" t="str">
        <f t="shared" si="208"/>
        <v>2009Ealing Hospital NHS TrustWas your admission date changed by the hospital?</v>
      </c>
      <c r="F13367" s="29">
        <v>90.07</v>
      </c>
      <c r="G13367" s="29">
        <v>1.84</v>
      </c>
      <c r="H13367" s="29">
        <v>86.46</v>
      </c>
      <c r="I13367" s="29">
        <v>93.69</v>
      </c>
    </row>
    <row r="13368" spans="1:9" x14ac:dyDescent="0.25">
      <c r="A13368" s="2" t="s">
        <v>10</v>
      </c>
      <c r="B13368" s="2" t="s">
        <v>55</v>
      </c>
      <c r="C13368" s="2" t="s">
        <v>193</v>
      </c>
      <c r="D13368" s="2" t="s">
        <v>13</v>
      </c>
      <c r="E13368" s="2" t="str">
        <f t="shared" si="208"/>
        <v>2009University College London Hospitals NHS Foundation TrustWas your admission date changed by the hospital?</v>
      </c>
      <c r="F13368" s="29">
        <v>91.73</v>
      </c>
      <c r="G13368" s="29">
        <v>1</v>
      </c>
      <c r="H13368" s="29">
        <v>89.78</v>
      </c>
      <c r="I13368" s="29">
        <v>93.69</v>
      </c>
    </row>
    <row r="13369" spans="1:9" x14ac:dyDescent="0.25">
      <c r="A13369" s="2" t="s">
        <v>10</v>
      </c>
      <c r="B13369" s="2" t="s">
        <v>55</v>
      </c>
      <c r="C13369" s="2" t="s">
        <v>205</v>
      </c>
      <c r="D13369" s="2" t="s">
        <v>13</v>
      </c>
      <c r="E13369" s="2" t="str">
        <f t="shared" si="208"/>
        <v>2009West Middlesex University Hospital NHS TrustWas your admission date changed by the hospital?</v>
      </c>
      <c r="F13369" s="29">
        <v>90.39</v>
      </c>
      <c r="G13369" s="29">
        <v>1.67</v>
      </c>
      <c r="H13369" s="29">
        <v>87.12</v>
      </c>
      <c r="I13369" s="29">
        <v>93.66</v>
      </c>
    </row>
    <row r="13370" spans="1:9" x14ac:dyDescent="0.25">
      <c r="A13370" s="2" t="s">
        <v>10</v>
      </c>
      <c r="B13370" s="2" t="s">
        <v>55</v>
      </c>
      <c r="C13370" s="2" t="s">
        <v>62</v>
      </c>
      <c r="D13370" s="2" t="s">
        <v>13</v>
      </c>
      <c r="E13370" s="2" t="str">
        <f t="shared" si="208"/>
        <v>2009Ashford and St Peter's Hospitals NHS Foundation TrustWas your admission date changed by the hospital?</v>
      </c>
      <c r="F13370" s="27">
        <v>90.93</v>
      </c>
      <c r="G13370" s="27">
        <v>1.34</v>
      </c>
      <c r="H13370" s="27">
        <v>88.31</v>
      </c>
      <c r="I13370" s="27">
        <v>93.56</v>
      </c>
    </row>
    <row r="13371" spans="1:9" x14ac:dyDescent="0.25">
      <c r="A13371" s="2" t="s">
        <v>10</v>
      </c>
      <c r="B13371" s="2" t="s">
        <v>55</v>
      </c>
      <c r="C13371" s="2" t="s">
        <v>115</v>
      </c>
      <c r="D13371" s="2" t="s">
        <v>13</v>
      </c>
      <c r="E13371" s="2" t="str">
        <f t="shared" si="208"/>
        <v>2009King's College Hospital NHS Foundation TrustWas your admission date changed by the hospital?</v>
      </c>
      <c r="F13371" s="29">
        <v>91.28</v>
      </c>
      <c r="G13371" s="29">
        <v>1.1599999999999999</v>
      </c>
      <c r="H13371" s="29">
        <v>89.01</v>
      </c>
      <c r="I13371" s="29">
        <v>93.55</v>
      </c>
    </row>
    <row r="13372" spans="1:9" x14ac:dyDescent="0.25">
      <c r="A13372" s="2" t="s">
        <v>10</v>
      </c>
      <c r="B13372" s="2" t="s">
        <v>55</v>
      </c>
      <c r="C13372" s="2" t="s">
        <v>143</v>
      </c>
      <c r="D13372" s="2" t="s">
        <v>13</v>
      </c>
      <c r="E13372" s="2" t="str">
        <f t="shared" si="208"/>
        <v>2009Plymouth Hospitals NHS TrustWas your admission date changed by the hospital?</v>
      </c>
      <c r="F13372" s="29">
        <v>91.55</v>
      </c>
      <c r="G13372" s="29">
        <v>1.01</v>
      </c>
      <c r="H13372" s="29">
        <v>89.57</v>
      </c>
      <c r="I13372" s="29">
        <v>93.53</v>
      </c>
    </row>
    <row r="13373" spans="1:9" x14ac:dyDescent="0.25">
      <c r="A13373" s="2" t="s">
        <v>10</v>
      </c>
      <c r="B13373" s="2" t="s">
        <v>55</v>
      </c>
      <c r="C13373" s="2" t="s">
        <v>160</v>
      </c>
      <c r="D13373" s="2" t="s">
        <v>13</v>
      </c>
      <c r="E13373" s="2" t="str">
        <f t="shared" si="208"/>
        <v>2009Sheffield Teaching Hospitals NHS Foundation TrustWas your admission date changed by the hospital?</v>
      </c>
      <c r="F13373" s="29">
        <v>91.37</v>
      </c>
      <c r="G13373" s="29">
        <v>1.1000000000000001</v>
      </c>
      <c r="H13373" s="29">
        <v>89.2</v>
      </c>
      <c r="I13373" s="29">
        <v>93.53</v>
      </c>
    </row>
    <row r="13374" spans="1:9" x14ac:dyDescent="0.25">
      <c r="A13374" s="2" t="s">
        <v>10</v>
      </c>
      <c r="B13374" s="2" t="s">
        <v>55</v>
      </c>
      <c r="C13374" s="2" t="s">
        <v>127</v>
      </c>
      <c r="D13374" s="2" t="s">
        <v>13</v>
      </c>
      <c r="E13374" s="2" t="str">
        <f t="shared" si="208"/>
        <v>2009Mid Staffordshire NHS Foundation TrustWas your admission date changed by the hospital?</v>
      </c>
      <c r="F13374" s="29">
        <v>91.17</v>
      </c>
      <c r="G13374" s="29">
        <v>1.19</v>
      </c>
      <c r="H13374" s="29">
        <v>88.83</v>
      </c>
      <c r="I13374" s="29">
        <v>93.51</v>
      </c>
    </row>
    <row r="13375" spans="1:9" x14ac:dyDescent="0.25">
      <c r="A13375" s="2" t="s">
        <v>10</v>
      </c>
      <c r="B13375" s="2" t="s">
        <v>55</v>
      </c>
      <c r="C13375" s="2" t="s">
        <v>165</v>
      </c>
      <c r="D13375" s="2" t="s">
        <v>13</v>
      </c>
      <c r="E13375" s="2" t="str">
        <f t="shared" si="208"/>
        <v>2009South Tees Hospitals NHS Foundation TrustWas your admission date changed by the hospital?</v>
      </c>
      <c r="F13375" s="29">
        <v>90.99</v>
      </c>
      <c r="G13375" s="29">
        <v>1.27</v>
      </c>
      <c r="H13375" s="29">
        <v>88.5</v>
      </c>
      <c r="I13375" s="29">
        <v>93.49</v>
      </c>
    </row>
    <row r="13376" spans="1:9" x14ac:dyDescent="0.25">
      <c r="A13376" s="2" t="s">
        <v>10</v>
      </c>
      <c r="B13376" s="2" t="s">
        <v>55</v>
      </c>
      <c r="C13376" s="2" t="s">
        <v>109</v>
      </c>
      <c r="D13376" s="2" t="s">
        <v>13</v>
      </c>
      <c r="E13376" s="2" t="str">
        <f t="shared" si="208"/>
        <v>2009Hull and East Yorkshire Hospitals NHS TrustWas your admission date changed by the hospital?</v>
      </c>
      <c r="F13376" s="29">
        <v>91.18</v>
      </c>
      <c r="G13376" s="29">
        <v>1.1599999999999999</v>
      </c>
      <c r="H13376" s="29">
        <v>88.9</v>
      </c>
      <c r="I13376" s="29">
        <v>93.46</v>
      </c>
    </row>
    <row r="13377" spans="1:9" x14ac:dyDescent="0.25">
      <c r="A13377" s="2" t="s">
        <v>10</v>
      </c>
      <c r="B13377" s="2" t="s">
        <v>55</v>
      </c>
      <c r="C13377" s="2" t="s">
        <v>151</v>
      </c>
      <c r="D13377" s="2" t="s">
        <v>13</v>
      </c>
      <c r="E13377" s="2" t="str">
        <f t="shared" si="208"/>
        <v>2009Royal Free London NHS Foundation TrustWas your admission date changed by the hospital?</v>
      </c>
      <c r="F13377" s="29">
        <v>91</v>
      </c>
      <c r="G13377" s="29">
        <v>1.24</v>
      </c>
      <c r="H13377" s="29">
        <v>88.57</v>
      </c>
      <c r="I13377" s="29">
        <v>93.43</v>
      </c>
    </row>
    <row r="13378" spans="1:9" x14ac:dyDescent="0.25">
      <c r="A13378" s="2" t="s">
        <v>10</v>
      </c>
      <c r="B13378" s="2" t="s">
        <v>55</v>
      </c>
      <c r="C13378" s="2" t="s">
        <v>190</v>
      </c>
      <c r="D13378" s="2" t="s">
        <v>13</v>
      </c>
      <c r="E13378" s="2" t="str">
        <f t="shared" ref="E13378:E13441" si="209">B13378&amp;C13378&amp;D13378</f>
        <v>2009The Walton Centre NHS Foundation TrustWas your admission date changed by the hospital?</v>
      </c>
      <c r="F13378" s="29">
        <v>91.72</v>
      </c>
      <c r="G13378" s="29">
        <v>0.87</v>
      </c>
      <c r="H13378" s="29">
        <v>90.02</v>
      </c>
      <c r="I13378" s="29">
        <v>93.41</v>
      </c>
    </row>
    <row r="13379" spans="1:9" x14ac:dyDescent="0.25">
      <c r="A13379" s="2" t="s">
        <v>10</v>
      </c>
      <c r="B13379" s="2" t="s">
        <v>55</v>
      </c>
      <c r="C13379" s="2" t="s">
        <v>201</v>
      </c>
      <c r="D13379" s="2" t="s">
        <v>13</v>
      </c>
      <c r="E13379" s="2" t="str">
        <f t="shared" si="209"/>
        <v>2009University Hospitals of Morecambe Bay NHS Foundation TrustWas your admission date changed by the hospital?</v>
      </c>
      <c r="F13379" s="29">
        <v>90.91</v>
      </c>
      <c r="G13379" s="29">
        <v>1.26</v>
      </c>
      <c r="H13379" s="29">
        <v>88.43</v>
      </c>
      <c r="I13379" s="29">
        <v>93.38</v>
      </c>
    </row>
    <row r="13380" spans="1:9" x14ac:dyDescent="0.25">
      <c r="A13380" s="2" t="s">
        <v>10</v>
      </c>
      <c r="B13380" s="2" t="s">
        <v>55</v>
      </c>
      <c r="C13380" s="2" t="s">
        <v>158</v>
      </c>
      <c r="D13380" s="2" t="s">
        <v>13</v>
      </c>
      <c r="E13380" s="2" t="str">
        <f t="shared" si="209"/>
        <v>2009Salisbury NHS Foundation TrustWas your admission date changed by the hospital?</v>
      </c>
      <c r="F13380" s="29">
        <v>91.11</v>
      </c>
      <c r="G13380" s="29">
        <v>1.1200000000000001</v>
      </c>
      <c r="H13380" s="29">
        <v>88.92</v>
      </c>
      <c r="I13380" s="29">
        <v>93.3</v>
      </c>
    </row>
    <row r="13381" spans="1:9" x14ac:dyDescent="0.25">
      <c r="A13381" s="2" t="s">
        <v>10</v>
      </c>
      <c r="B13381" s="2" t="s">
        <v>55</v>
      </c>
      <c r="C13381" s="2" t="s">
        <v>195</v>
      </c>
      <c r="D13381" s="2" t="s">
        <v>13</v>
      </c>
      <c r="E13381" s="2" t="str">
        <f t="shared" si="209"/>
        <v>2009University Hospital of South Manchester NHS Foundation TrustWas your admission date changed by the hospital?</v>
      </c>
      <c r="F13381" s="29">
        <v>91.43</v>
      </c>
      <c r="G13381" s="29">
        <v>0.94</v>
      </c>
      <c r="H13381" s="29">
        <v>89.59</v>
      </c>
      <c r="I13381" s="29">
        <v>93.27</v>
      </c>
    </row>
    <row r="13382" spans="1:9" x14ac:dyDescent="0.25">
      <c r="A13382" s="2" t="s">
        <v>10</v>
      </c>
      <c r="B13382" s="2" t="s">
        <v>55</v>
      </c>
      <c r="C13382" s="2" t="s">
        <v>194</v>
      </c>
      <c r="D13382" s="2" t="s">
        <v>13</v>
      </c>
      <c r="E13382" s="2" t="str">
        <f t="shared" si="209"/>
        <v>2009University Hospital of North Staffordshire NHS TrustWas your admission date changed by the hospital?</v>
      </c>
      <c r="F13382" s="29">
        <v>91.09</v>
      </c>
      <c r="G13382" s="29">
        <v>1.1000000000000001</v>
      </c>
      <c r="H13382" s="29">
        <v>88.93</v>
      </c>
      <c r="I13382" s="29">
        <v>93.25</v>
      </c>
    </row>
    <row r="13383" spans="1:9" x14ac:dyDescent="0.25">
      <c r="A13383" s="2" t="s">
        <v>10</v>
      </c>
      <c r="B13383" s="2" t="s">
        <v>55</v>
      </c>
      <c r="C13383" s="2" t="s">
        <v>99</v>
      </c>
      <c r="D13383" s="2" t="s">
        <v>13</v>
      </c>
      <c r="E13383" s="2" t="str">
        <f t="shared" si="209"/>
        <v>2009George Eliot Hospital NHS TrustWas your admission date changed by the hospital?</v>
      </c>
      <c r="F13383" s="29">
        <v>90.3</v>
      </c>
      <c r="G13383" s="29">
        <v>1.47</v>
      </c>
      <c r="H13383" s="29">
        <v>87.42</v>
      </c>
      <c r="I13383" s="29">
        <v>93.17</v>
      </c>
    </row>
    <row r="13384" spans="1:9" x14ac:dyDescent="0.25">
      <c r="A13384" s="2" t="s">
        <v>10</v>
      </c>
      <c r="B13384" s="2" t="s">
        <v>55</v>
      </c>
      <c r="C13384" s="2" t="s">
        <v>66</v>
      </c>
      <c r="D13384" s="2" t="s">
        <v>13</v>
      </c>
      <c r="E13384" s="2" t="str">
        <f t="shared" si="209"/>
        <v>2009Barts Health NHS TrustWas your admission date changed by the hospital?</v>
      </c>
      <c r="F13384" s="29">
        <v>91.32</v>
      </c>
      <c r="G13384" s="29">
        <v>0.92</v>
      </c>
      <c r="H13384" s="29">
        <v>89.51</v>
      </c>
      <c r="I13384" s="29">
        <v>93.13</v>
      </c>
    </row>
    <row r="13385" spans="1:9" x14ac:dyDescent="0.25">
      <c r="A13385" s="2" t="s">
        <v>10</v>
      </c>
      <c r="B13385" s="2" t="s">
        <v>55</v>
      </c>
      <c r="C13385" s="2" t="s">
        <v>82</v>
      </c>
      <c r="D13385" s="2" t="s">
        <v>13</v>
      </c>
      <c r="E13385" s="2" t="str">
        <f t="shared" si="209"/>
        <v>2009Colchester Hospital University NHS Foundation TrustWas your admission date changed by the hospital?</v>
      </c>
      <c r="F13385" s="29">
        <v>90.65</v>
      </c>
      <c r="G13385" s="29">
        <v>1.26</v>
      </c>
      <c r="H13385" s="29">
        <v>88.18</v>
      </c>
      <c r="I13385" s="29">
        <v>93.13</v>
      </c>
    </row>
    <row r="13386" spans="1:9" x14ac:dyDescent="0.25">
      <c r="A13386" s="2" t="s">
        <v>10</v>
      </c>
      <c r="B13386" s="2" t="s">
        <v>55</v>
      </c>
      <c r="C13386" s="2" t="s">
        <v>197</v>
      </c>
      <c r="D13386" s="2" t="s">
        <v>13</v>
      </c>
      <c r="E13386" s="2" t="str">
        <f t="shared" si="209"/>
        <v>2009University Hospitals Birmingham NHS Foundation TrustWas your admission date changed by the hospital?</v>
      </c>
      <c r="F13386" s="29">
        <v>90.67</v>
      </c>
      <c r="G13386" s="29">
        <v>1.17</v>
      </c>
      <c r="H13386" s="29">
        <v>88.38</v>
      </c>
      <c r="I13386" s="29">
        <v>92.97</v>
      </c>
    </row>
    <row r="13387" spans="1:9" x14ac:dyDescent="0.25">
      <c r="A13387" s="2" t="s">
        <v>10</v>
      </c>
      <c r="B13387" s="2" t="s">
        <v>55</v>
      </c>
      <c r="C13387" s="2" t="s">
        <v>172</v>
      </c>
      <c r="D13387" s="2" t="s">
        <v>13</v>
      </c>
      <c r="E13387" s="2" t="str">
        <f t="shared" si="209"/>
        <v>2009Stockport NHS Foundation TrustWas your admission date changed by the hospital?</v>
      </c>
      <c r="F13387" s="29">
        <v>90.45</v>
      </c>
      <c r="G13387" s="29">
        <v>1.27</v>
      </c>
      <c r="H13387" s="29">
        <v>87.96</v>
      </c>
      <c r="I13387" s="29">
        <v>92.94</v>
      </c>
    </row>
    <row r="13388" spans="1:9" x14ac:dyDescent="0.25">
      <c r="A13388" s="2" t="s">
        <v>10</v>
      </c>
      <c r="B13388" s="2" t="s">
        <v>55</v>
      </c>
      <c r="C13388" s="2" t="s">
        <v>114</v>
      </c>
      <c r="D13388" s="2" t="s">
        <v>13</v>
      </c>
      <c r="E13388" s="2" t="str">
        <f t="shared" si="209"/>
        <v>2009Kettering General Hospital NHS Foundation TrustWas your admission date changed by the hospital?</v>
      </c>
      <c r="F13388" s="29">
        <v>90.27</v>
      </c>
      <c r="G13388" s="29">
        <v>1.33</v>
      </c>
      <c r="H13388" s="29">
        <v>87.67</v>
      </c>
      <c r="I13388" s="29">
        <v>92.87</v>
      </c>
    </row>
    <row r="13389" spans="1:9" x14ac:dyDescent="0.25">
      <c r="A13389" s="2" t="s">
        <v>10</v>
      </c>
      <c r="B13389" s="2" t="s">
        <v>55</v>
      </c>
      <c r="C13389" s="2" t="s">
        <v>202</v>
      </c>
      <c r="D13389" s="2" t="s">
        <v>13</v>
      </c>
      <c r="E13389" s="2" t="str">
        <f t="shared" si="209"/>
        <v>2009Walsall Healthcare NHS TrustWas your admission date changed by the hospital?</v>
      </c>
      <c r="F13389" s="29">
        <v>89.99</v>
      </c>
      <c r="G13389" s="29">
        <v>1.46</v>
      </c>
      <c r="H13389" s="29">
        <v>87.13</v>
      </c>
      <c r="I13389" s="29">
        <v>92.86</v>
      </c>
    </row>
    <row r="13390" spans="1:9" x14ac:dyDescent="0.25">
      <c r="A13390" s="2" t="s">
        <v>10</v>
      </c>
      <c r="B13390" s="2" t="s">
        <v>55</v>
      </c>
      <c r="C13390" s="2" t="s">
        <v>207</v>
      </c>
      <c r="D13390" s="2" t="s">
        <v>13</v>
      </c>
      <c r="E13390" s="2" t="str">
        <f t="shared" si="209"/>
        <v>2009Western Sussex Hospitals NHS TrustWas your admission date changed by the hospital?</v>
      </c>
      <c r="F13390" s="29">
        <v>90.54</v>
      </c>
      <c r="G13390" s="29">
        <v>1.18</v>
      </c>
      <c r="H13390" s="29">
        <v>88.23</v>
      </c>
      <c r="I13390" s="29">
        <v>92.86</v>
      </c>
    </row>
    <row r="13391" spans="1:9" x14ac:dyDescent="0.25">
      <c r="A13391" s="2" t="s">
        <v>10</v>
      </c>
      <c r="B13391" s="2" t="s">
        <v>55</v>
      </c>
      <c r="C13391" s="2" t="s">
        <v>171</v>
      </c>
      <c r="D13391" s="2" t="s">
        <v>13</v>
      </c>
      <c r="E13391" s="2" t="str">
        <f t="shared" si="209"/>
        <v>2009St Helens and Knowsley Teaching Hospitals NHS TrustWas your admission date changed by the hospital?</v>
      </c>
      <c r="F13391" s="29">
        <v>90.16</v>
      </c>
      <c r="G13391" s="29">
        <v>1.36</v>
      </c>
      <c r="H13391" s="29">
        <v>87.5</v>
      </c>
      <c r="I13391" s="29">
        <v>92.82</v>
      </c>
    </row>
    <row r="13392" spans="1:9" x14ac:dyDescent="0.25">
      <c r="A13392" s="2" t="s">
        <v>10</v>
      </c>
      <c r="B13392" s="2" t="s">
        <v>55</v>
      </c>
      <c r="C13392" s="2" t="s">
        <v>96</v>
      </c>
      <c r="D13392" s="2" t="s">
        <v>13</v>
      </c>
      <c r="E13392" s="2" t="str">
        <f t="shared" si="209"/>
        <v>2009Epsom and St Helier University Hospitals NHS TrustWas your admission date changed by the hospital?</v>
      </c>
      <c r="F13392" s="29">
        <v>90.42</v>
      </c>
      <c r="G13392" s="29">
        <v>1.22</v>
      </c>
      <c r="H13392" s="29">
        <v>88.03</v>
      </c>
      <c r="I13392" s="29">
        <v>92.8</v>
      </c>
    </row>
    <row r="13393" spans="1:9" x14ac:dyDescent="0.25">
      <c r="A13393" s="2" t="s">
        <v>10</v>
      </c>
      <c r="B13393" s="2" t="s">
        <v>55</v>
      </c>
      <c r="C13393" s="2" t="s">
        <v>206</v>
      </c>
      <c r="D13393" s="2" t="s">
        <v>13</v>
      </c>
      <c r="E13393" s="2" t="str">
        <f t="shared" si="209"/>
        <v>2009West Suffolk NHS Foundation TrustWas your admission date changed by the hospital?</v>
      </c>
      <c r="F13393" s="29">
        <v>90.03</v>
      </c>
      <c r="G13393" s="29">
        <v>1.37</v>
      </c>
      <c r="H13393" s="29">
        <v>87.35</v>
      </c>
      <c r="I13393" s="29">
        <v>92.7</v>
      </c>
    </row>
    <row r="13394" spans="1:9" x14ac:dyDescent="0.25">
      <c r="A13394" s="2" t="s">
        <v>10</v>
      </c>
      <c r="B13394" s="2" t="s">
        <v>55</v>
      </c>
      <c r="C13394" s="2" t="s">
        <v>131</v>
      </c>
      <c r="D13394" s="2" t="s">
        <v>13</v>
      </c>
      <c r="E13394" s="2" t="str">
        <f t="shared" si="209"/>
        <v>2009North Bristol NHS TrustWas your admission date changed by the hospital?</v>
      </c>
      <c r="F13394" s="29">
        <v>90.78</v>
      </c>
      <c r="G13394" s="29">
        <v>0.94</v>
      </c>
      <c r="H13394" s="29">
        <v>88.94</v>
      </c>
      <c r="I13394" s="29">
        <v>92.62</v>
      </c>
    </row>
    <row r="13395" spans="1:9" x14ac:dyDescent="0.25">
      <c r="A13395" s="2" t="s">
        <v>10</v>
      </c>
      <c r="B13395" s="2" t="s">
        <v>55</v>
      </c>
      <c r="C13395" s="2" t="s">
        <v>204</v>
      </c>
      <c r="D13395" s="2" t="s">
        <v>13</v>
      </c>
      <c r="E13395" s="2" t="str">
        <f t="shared" si="209"/>
        <v>2009West Hertfordshire Hospitals NHS TrustWas your admission date changed by the hospital?</v>
      </c>
      <c r="F13395" s="29">
        <v>89.95</v>
      </c>
      <c r="G13395" s="29">
        <v>1.3</v>
      </c>
      <c r="H13395" s="29">
        <v>87.4</v>
      </c>
      <c r="I13395" s="29">
        <v>92.51</v>
      </c>
    </row>
    <row r="13396" spans="1:9" x14ac:dyDescent="0.25">
      <c r="A13396" s="2" t="s">
        <v>10</v>
      </c>
      <c r="B13396" s="2" t="s">
        <v>55</v>
      </c>
      <c r="C13396" s="2" t="s">
        <v>86</v>
      </c>
      <c r="D13396" s="2" t="s">
        <v>13</v>
      </c>
      <c r="E13396" s="2" t="str">
        <f t="shared" si="209"/>
        <v>2009Dartford and Gravesham NHS TrustWas your admission date changed by the hospital?</v>
      </c>
      <c r="F13396" s="29">
        <v>89.98</v>
      </c>
      <c r="G13396" s="29">
        <v>1.25</v>
      </c>
      <c r="H13396" s="29">
        <v>87.52</v>
      </c>
      <c r="I13396" s="29">
        <v>92.44</v>
      </c>
    </row>
    <row r="13397" spans="1:9" x14ac:dyDescent="0.25">
      <c r="A13397" s="2" t="s">
        <v>10</v>
      </c>
      <c r="B13397" s="2" t="s">
        <v>55</v>
      </c>
      <c r="C13397" s="2" t="s">
        <v>119</v>
      </c>
      <c r="D13397" s="2" t="s">
        <v>13</v>
      </c>
      <c r="E13397" s="2" t="str">
        <f t="shared" si="209"/>
        <v>2009Lewisham Healthcare NHS TrustWas your admission date changed by the hospital?</v>
      </c>
      <c r="F13397" s="29">
        <v>88.41</v>
      </c>
      <c r="G13397" s="29">
        <v>2.0499999999999998</v>
      </c>
      <c r="H13397" s="29">
        <v>84.39</v>
      </c>
      <c r="I13397" s="29">
        <v>92.43</v>
      </c>
    </row>
    <row r="13398" spans="1:9" x14ac:dyDescent="0.25">
      <c r="A13398" s="2" t="s">
        <v>10</v>
      </c>
      <c r="B13398" s="2" t="s">
        <v>55</v>
      </c>
      <c r="C13398" s="2" t="s">
        <v>175</v>
      </c>
      <c r="D13398" s="2" t="s">
        <v>13</v>
      </c>
      <c r="E13398" s="2" t="str">
        <f t="shared" si="209"/>
        <v>2009Taunton and Somerset NHS Foundation TrustWas your admission date changed by the hospital?</v>
      </c>
      <c r="F13398" s="29">
        <v>90.25</v>
      </c>
      <c r="G13398" s="29">
        <v>1.1000000000000001</v>
      </c>
      <c r="H13398" s="29">
        <v>88.1</v>
      </c>
      <c r="I13398" s="29">
        <v>92.4</v>
      </c>
    </row>
    <row r="13399" spans="1:9" x14ac:dyDescent="0.25">
      <c r="A13399" s="2" t="s">
        <v>10</v>
      </c>
      <c r="B13399" s="2" t="s">
        <v>55</v>
      </c>
      <c r="C13399" s="2" t="s">
        <v>168</v>
      </c>
      <c r="D13399" s="2" t="s">
        <v>13</v>
      </c>
      <c r="E13399" s="2" t="str">
        <f t="shared" si="209"/>
        <v>2009Southend University Hospital NHS Foundation TrustWas your admission date changed by the hospital?</v>
      </c>
      <c r="F13399" s="29">
        <v>89.85</v>
      </c>
      <c r="G13399" s="29">
        <v>1.2</v>
      </c>
      <c r="H13399" s="29">
        <v>87.49</v>
      </c>
      <c r="I13399" s="29">
        <v>92.2</v>
      </c>
    </row>
    <row r="13400" spans="1:9" x14ac:dyDescent="0.25">
      <c r="A13400" s="2" t="s">
        <v>10</v>
      </c>
      <c r="B13400" s="2" t="s">
        <v>55</v>
      </c>
      <c r="C13400" s="2" t="s">
        <v>208</v>
      </c>
      <c r="D13400" s="2" t="s">
        <v>13</v>
      </c>
      <c r="E13400" s="2" t="str">
        <f t="shared" si="209"/>
        <v>2009Weston Area Health NHS TrustWas your admission date changed by the hospital?</v>
      </c>
      <c r="F13400" s="29">
        <v>89.17</v>
      </c>
      <c r="G13400" s="29">
        <v>1.42</v>
      </c>
      <c r="H13400" s="29">
        <v>86.39</v>
      </c>
      <c r="I13400" s="29">
        <v>91.95</v>
      </c>
    </row>
    <row r="13401" spans="1:9" x14ac:dyDescent="0.25">
      <c r="A13401" s="2" t="s">
        <v>10</v>
      </c>
      <c r="B13401" s="2" t="s">
        <v>55</v>
      </c>
      <c r="C13401" s="2" t="s">
        <v>110</v>
      </c>
      <c r="D13401" s="2" t="s">
        <v>13</v>
      </c>
      <c r="E13401" s="2" t="str">
        <f t="shared" si="209"/>
        <v>2009Imperial College Healthcare NHS TrustWas your admission date changed by the hospital?</v>
      </c>
      <c r="F13401" s="29">
        <v>89.2</v>
      </c>
      <c r="G13401" s="29">
        <v>1.38</v>
      </c>
      <c r="H13401" s="29">
        <v>86.5</v>
      </c>
      <c r="I13401" s="29">
        <v>91.89</v>
      </c>
    </row>
    <row r="13402" spans="1:9" x14ac:dyDescent="0.25">
      <c r="A13402" s="2" t="s">
        <v>10</v>
      </c>
      <c r="B13402" s="2" t="s">
        <v>55</v>
      </c>
      <c r="C13402" s="2" t="s">
        <v>140</v>
      </c>
      <c r="D13402" s="2" t="s">
        <v>13</v>
      </c>
      <c r="E13402" s="2" t="str">
        <f t="shared" si="209"/>
        <v>2009Oxford University Hospitals NHS TrustWas your admission date changed by the hospital?</v>
      </c>
      <c r="F13402" s="29">
        <v>89.46</v>
      </c>
      <c r="G13402" s="29">
        <v>1.23</v>
      </c>
      <c r="H13402" s="29">
        <v>87.06</v>
      </c>
      <c r="I13402" s="29">
        <v>91.87</v>
      </c>
    </row>
    <row r="13403" spans="1:9" x14ac:dyDescent="0.25">
      <c r="A13403" s="2" t="s">
        <v>10</v>
      </c>
      <c r="B13403" s="2" t="s">
        <v>55</v>
      </c>
      <c r="C13403" s="2" t="s">
        <v>64</v>
      </c>
      <c r="D13403" s="2" t="s">
        <v>13</v>
      </c>
      <c r="E13403" s="2" t="str">
        <f t="shared" si="209"/>
        <v>2009Barnet and Chase Farm Hospitals NHS TrustWas your admission date changed by the hospital?</v>
      </c>
      <c r="F13403" s="29">
        <v>89.25</v>
      </c>
      <c r="G13403" s="29">
        <v>1.29</v>
      </c>
      <c r="H13403" s="29">
        <v>86.72</v>
      </c>
      <c r="I13403" s="29">
        <v>91.78</v>
      </c>
    </row>
    <row r="13404" spans="1:9" x14ac:dyDescent="0.25">
      <c r="A13404" s="2" t="s">
        <v>10</v>
      </c>
      <c r="B13404" s="2" t="s">
        <v>55</v>
      </c>
      <c r="C13404" s="2" t="s">
        <v>67</v>
      </c>
      <c r="D13404" s="2" t="s">
        <v>13</v>
      </c>
      <c r="E13404" s="2" t="str">
        <f t="shared" si="209"/>
        <v>2009Basildon and Thurrock University Hospitals NHS Foundation TrustWas your admission date changed by the hospital?</v>
      </c>
      <c r="F13404" s="29">
        <v>89.08</v>
      </c>
      <c r="G13404" s="29">
        <v>1.22</v>
      </c>
      <c r="H13404" s="29">
        <v>86.69</v>
      </c>
      <c r="I13404" s="29">
        <v>91.47</v>
      </c>
    </row>
    <row r="13405" spans="1:9" x14ac:dyDescent="0.25">
      <c r="A13405" s="2" t="s">
        <v>10</v>
      </c>
      <c r="B13405" s="2" t="s">
        <v>55</v>
      </c>
      <c r="C13405" s="2" t="s">
        <v>184</v>
      </c>
      <c r="D13405" s="2" t="s">
        <v>13</v>
      </c>
      <c r="E13405" s="2" t="str">
        <f t="shared" si="209"/>
        <v>2009The Robert Jones and Agnes Hunt Orthopaedic Hospital NHS Foundation TrustWas your admission date changed by the hospital?</v>
      </c>
      <c r="F13405" s="29">
        <v>89.92</v>
      </c>
      <c r="G13405" s="29">
        <v>0.75</v>
      </c>
      <c r="H13405" s="29">
        <v>88.46</v>
      </c>
      <c r="I13405" s="29">
        <v>91.38</v>
      </c>
    </row>
    <row r="13406" spans="1:9" x14ac:dyDescent="0.25">
      <c r="A13406" s="2" t="s">
        <v>10</v>
      </c>
      <c r="B13406" s="2" t="s">
        <v>55</v>
      </c>
      <c r="C13406" s="2" t="s">
        <v>5</v>
      </c>
      <c r="D13406" s="2" t="s">
        <v>13</v>
      </c>
      <c r="E13406" s="2" t="str">
        <f t="shared" si="209"/>
        <v>2009North Middlesex University Hospital NHS TrustWas your admission date changed by the hospital?</v>
      </c>
      <c r="F13406" s="29">
        <v>88.03</v>
      </c>
      <c r="G13406" s="29">
        <v>1.68</v>
      </c>
      <c r="H13406" s="29">
        <v>84.74</v>
      </c>
      <c r="I13406" s="29">
        <v>91.32</v>
      </c>
    </row>
    <row r="13407" spans="1:9" x14ac:dyDescent="0.25">
      <c r="A13407" s="2" t="s">
        <v>10</v>
      </c>
      <c r="B13407" s="2" t="s">
        <v>55</v>
      </c>
      <c r="C13407" s="2" t="s">
        <v>182</v>
      </c>
      <c r="D13407" s="2" t="s">
        <v>13</v>
      </c>
      <c r="E13407" s="2" t="str">
        <f t="shared" si="209"/>
        <v>2009The Princess Alexandra Hospital NHS TrustWas your admission date changed by the hospital?</v>
      </c>
      <c r="F13407" s="29">
        <v>88.43</v>
      </c>
      <c r="G13407" s="29">
        <v>1.35</v>
      </c>
      <c r="H13407" s="29">
        <v>85.77</v>
      </c>
      <c r="I13407" s="29">
        <v>91.08</v>
      </c>
    </row>
    <row r="13408" spans="1:9" x14ac:dyDescent="0.25">
      <c r="A13408" s="2" t="s">
        <v>10</v>
      </c>
      <c r="B13408" s="2" t="s">
        <v>55</v>
      </c>
      <c r="C13408" s="2" t="s">
        <v>84</v>
      </c>
      <c r="D13408" s="2" t="s">
        <v>13</v>
      </c>
      <c r="E13408" s="2" t="str">
        <f t="shared" si="209"/>
        <v>2009County Durham and Darlington NHS Foundation TrustWas your admission date changed by the hospital?</v>
      </c>
      <c r="F13408" s="29">
        <v>88.74</v>
      </c>
      <c r="G13408" s="29">
        <v>1.06</v>
      </c>
      <c r="H13408" s="29">
        <v>86.66</v>
      </c>
      <c r="I13408" s="29">
        <v>90.82</v>
      </c>
    </row>
    <row r="13409" spans="1:9" x14ac:dyDescent="0.25">
      <c r="A13409" s="2" t="s">
        <v>10</v>
      </c>
      <c r="B13409" s="2" t="s">
        <v>55</v>
      </c>
      <c r="C13409" s="2" t="s">
        <v>179</v>
      </c>
      <c r="D13409" s="2" t="s">
        <v>13</v>
      </c>
      <c r="E13409" s="2" t="str">
        <f t="shared" si="209"/>
        <v>2009The Hillingdon Hospitals NHS Foundation TrustWas your admission date changed by the hospital?</v>
      </c>
      <c r="F13409" s="29">
        <v>87.79</v>
      </c>
      <c r="G13409" s="29">
        <v>1.42</v>
      </c>
      <c r="H13409" s="29">
        <v>84.99</v>
      </c>
      <c r="I13409" s="29">
        <v>90.58</v>
      </c>
    </row>
    <row r="13410" spans="1:9" x14ac:dyDescent="0.25">
      <c r="A13410" s="2" t="s">
        <v>10</v>
      </c>
      <c r="B13410" s="2" t="s">
        <v>55</v>
      </c>
      <c r="C13410" s="2" t="s">
        <v>125</v>
      </c>
      <c r="D13410" s="2" t="s">
        <v>13</v>
      </c>
      <c r="E13410" s="2" t="str">
        <f t="shared" si="209"/>
        <v>2009Mid Cheshire Hospitals NHS Foundation TrustWas your admission date changed by the hospital?</v>
      </c>
      <c r="F13410" s="29">
        <v>87.69</v>
      </c>
      <c r="G13410" s="29">
        <v>1.47</v>
      </c>
      <c r="H13410" s="29">
        <v>84.82</v>
      </c>
      <c r="I13410" s="29">
        <v>90.57</v>
      </c>
    </row>
    <row r="13411" spans="1:9" x14ac:dyDescent="0.25">
      <c r="A13411" s="2" t="s">
        <v>10</v>
      </c>
      <c r="B13411" s="2" t="s">
        <v>55</v>
      </c>
      <c r="C13411" s="2" t="s">
        <v>213</v>
      </c>
      <c r="D13411" s="2" t="s">
        <v>13</v>
      </c>
      <c r="E13411" s="2" t="str">
        <f t="shared" si="209"/>
        <v>2009Yeovil District Hospital NHS Foundation TrustWas your admission date changed by the hospital?</v>
      </c>
      <c r="F13411" s="29">
        <v>87.4</v>
      </c>
      <c r="G13411" s="29">
        <v>1.37</v>
      </c>
      <c r="H13411" s="29">
        <v>84.71</v>
      </c>
      <c r="I13411" s="29">
        <v>90.09</v>
      </c>
    </row>
    <row r="13412" spans="1:9" x14ac:dyDescent="0.25">
      <c r="A13412" s="2" t="s">
        <v>10</v>
      </c>
      <c r="B13412" s="2" t="s">
        <v>55</v>
      </c>
      <c r="C13412" s="2" t="s">
        <v>154</v>
      </c>
      <c r="D13412" s="2" t="s">
        <v>13</v>
      </c>
      <c r="E13412" s="2" t="str">
        <f t="shared" si="209"/>
        <v>2009Royal National Orthopaedic Hospital NHS TrustWas your admission date changed by the hospital?</v>
      </c>
      <c r="F13412" s="29">
        <v>88.32</v>
      </c>
      <c r="G13412" s="29">
        <v>0.75</v>
      </c>
      <c r="H13412" s="29">
        <v>86.85</v>
      </c>
      <c r="I13412" s="29">
        <v>89.79</v>
      </c>
    </row>
    <row r="13413" spans="1:9" x14ac:dyDescent="0.25">
      <c r="A13413" s="2" t="s">
        <v>10</v>
      </c>
      <c r="B13413" s="2" t="s">
        <v>55</v>
      </c>
      <c r="C13413" s="2" t="s">
        <v>112</v>
      </c>
      <c r="D13413" s="2" t="s">
        <v>13</v>
      </c>
      <c r="E13413" s="2" t="str">
        <f t="shared" si="209"/>
        <v>2009Isle of Wight NHS TrustWas your admission date changed by the hospital?</v>
      </c>
      <c r="F13413" s="29">
        <v>87.06</v>
      </c>
      <c r="G13413" s="29">
        <v>1.36</v>
      </c>
      <c r="H13413" s="29">
        <v>84.39</v>
      </c>
      <c r="I13413" s="29">
        <v>89.73</v>
      </c>
    </row>
    <row r="13414" spans="1:9" x14ac:dyDescent="0.25">
      <c r="A13414" s="2" t="s">
        <v>10</v>
      </c>
      <c r="B13414" s="2" t="s">
        <v>55</v>
      </c>
      <c r="C13414" s="2" t="s">
        <v>106</v>
      </c>
      <c r="D13414" s="2" t="s">
        <v>13</v>
      </c>
      <c r="E13414" s="2" t="str">
        <f t="shared" si="209"/>
        <v>2009Heatherwood and Wexham Park Hospitals NHS Foundation TrustWas your admission date changed by the hospital?</v>
      </c>
      <c r="F13414" s="29">
        <v>87.35</v>
      </c>
      <c r="G13414" s="29">
        <v>1.2</v>
      </c>
      <c r="H13414" s="29">
        <v>85</v>
      </c>
      <c r="I13414" s="29">
        <v>89.7</v>
      </c>
    </row>
    <row r="13415" spans="1:9" x14ac:dyDescent="0.25">
      <c r="A13415" s="2" t="s">
        <v>10</v>
      </c>
      <c r="B13415" s="2" t="s">
        <v>55</v>
      </c>
      <c r="C13415" s="2" t="s">
        <v>89</v>
      </c>
      <c r="D13415" s="2" t="s">
        <v>13</v>
      </c>
      <c r="E13415" s="2" t="str">
        <f t="shared" si="209"/>
        <v>2009Dorset County Hospital NHS Foundation TrustWas your admission date changed by the hospital?</v>
      </c>
      <c r="F13415" s="29">
        <v>86.33</v>
      </c>
      <c r="G13415" s="29">
        <v>1.25</v>
      </c>
      <c r="H13415" s="29">
        <v>83.88</v>
      </c>
      <c r="I13415" s="29">
        <v>88.77</v>
      </c>
    </row>
    <row r="13416" spans="1:9" x14ac:dyDescent="0.25">
      <c r="A13416" s="2" t="s">
        <v>10</v>
      </c>
      <c r="B13416" s="2" t="s">
        <v>55</v>
      </c>
      <c r="C13416" s="2" t="s">
        <v>83</v>
      </c>
      <c r="D13416" s="2" t="s">
        <v>13</v>
      </c>
      <c r="E13416" s="2" t="str">
        <f t="shared" si="209"/>
        <v>2009Countess of Chester Hospital NHS Foundation TrustWas your admission date changed by the hospital?</v>
      </c>
      <c r="F13416" s="29">
        <v>85.12</v>
      </c>
      <c r="G13416" s="29">
        <v>1.59</v>
      </c>
      <c r="H13416" s="29">
        <v>82.01</v>
      </c>
      <c r="I13416" s="29">
        <v>88.22</v>
      </c>
    </row>
    <row r="13417" spans="1:9" x14ac:dyDescent="0.25">
      <c r="A13417" s="2" t="s">
        <v>10</v>
      </c>
      <c r="B13417" s="2" t="s">
        <v>55</v>
      </c>
      <c r="C13417" s="2" t="s">
        <v>85</v>
      </c>
      <c r="D13417" s="2" t="s">
        <v>13</v>
      </c>
      <c r="E13417" s="2" t="str">
        <f t="shared" si="209"/>
        <v>2009Croydon Health Services NHS TrustWas your admission date changed by the hospital?</v>
      </c>
      <c r="F13417" s="29">
        <v>84.49</v>
      </c>
      <c r="G13417" s="29">
        <v>1.23</v>
      </c>
      <c r="H13417" s="29">
        <v>82.08</v>
      </c>
      <c r="I13417" s="29">
        <v>86.9</v>
      </c>
    </row>
    <row r="13418" spans="1:9" x14ac:dyDescent="0.25">
      <c r="A13418" s="2" t="s">
        <v>16</v>
      </c>
      <c r="B13418" s="2" t="s">
        <v>55</v>
      </c>
      <c r="C13418" s="2" t="s">
        <v>153</v>
      </c>
      <c r="D13418" s="2" t="s">
        <v>17</v>
      </c>
      <c r="E13418" s="2" t="str">
        <f t="shared" si="209"/>
        <v>2009Royal National Hospital for Rheumatic Diseases NHS Foundation TrustFrom the time you arrived at the hospital, did you feel that you had to wait a long time to get to a bed on a ward?</v>
      </c>
      <c r="F13418" s="29">
        <v>90.27</v>
      </c>
      <c r="G13418" s="29">
        <v>1.87</v>
      </c>
      <c r="H13418" s="29">
        <v>86.6</v>
      </c>
      <c r="I13418" s="29">
        <v>93.95</v>
      </c>
    </row>
    <row r="13419" spans="1:9" x14ac:dyDescent="0.25">
      <c r="A13419" s="2" t="s">
        <v>16</v>
      </c>
      <c r="B13419" s="2" t="s">
        <v>55</v>
      </c>
      <c r="C13419" s="2" t="s">
        <v>69</v>
      </c>
      <c r="D13419" s="2" t="s">
        <v>17</v>
      </c>
      <c r="E13419" s="2" t="str">
        <f t="shared" si="209"/>
        <v>2009Birmingham Women's NHS Foundation TrustFrom the time you arrived at the hospital, did you feel that you had to wait a long time to get to a bed on a ward?</v>
      </c>
      <c r="F13419" s="29">
        <v>89.2</v>
      </c>
      <c r="G13419" s="29">
        <v>1.74</v>
      </c>
      <c r="H13419" s="29">
        <v>85.79</v>
      </c>
      <c r="I13419" s="29">
        <v>92.61</v>
      </c>
    </row>
    <row r="13420" spans="1:9" x14ac:dyDescent="0.25">
      <c r="A13420" s="2" t="s">
        <v>16</v>
      </c>
      <c r="B13420" s="2" t="s">
        <v>55</v>
      </c>
      <c r="C13420" s="2" t="s">
        <v>120</v>
      </c>
      <c r="D13420" s="2" t="s">
        <v>17</v>
      </c>
      <c r="E13420" s="2" t="str">
        <f t="shared" si="209"/>
        <v>2009Liverpool Heart and Chest NHS Foundation TrustFrom the time you arrived at the hospital, did you feel that you had to wait a long time to get to a bed on a ward?</v>
      </c>
      <c r="F13420" s="29">
        <v>89.31</v>
      </c>
      <c r="G13420" s="29">
        <v>1.45</v>
      </c>
      <c r="H13420" s="29">
        <v>86.46</v>
      </c>
      <c r="I13420" s="29">
        <v>92.15</v>
      </c>
    </row>
    <row r="13421" spans="1:9" x14ac:dyDescent="0.25">
      <c r="A13421" s="2" t="s">
        <v>16</v>
      </c>
      <c r="B13421" s="2" t="s">
        <v>55</v>
      </c>
      <c r="C13421" s="2" t="s">
        <v>177</v>
      </c>
      <c r="D13421" s="2" t="s">
        <v>17</v>
      </c>
      <c r="E13421" s="2" t="str">
        <f t="shared" si="209"/>
        <v>2009The Clatterbridge Cancer Centre NHS Foundation TrustFrom the time you arrived at the hospital, did you feel that you had to wait a long time to get to a bed on a ward?</v>
      </c>
      <c r="F13421" s="29">
        <v>87.92</v>
      </c>
      <c r="G13421" s="29">
        <v>1.58</v>
      </c>
      <c r="H13421" s="29">
        <v>84.83</v>
      </c>
      <c r="I13421" s="29">
        <v>91.01</v>
      </c>
    </row>
    <row r="13422" spans="1:9" x14ac:dyDescent="0.25">
      <c r="A13422" s="2" t="s">
        <v>16</v>
      </c>
      <c r="B13422" s="2" t="s">
        <v>55</v>
      </c>
      <c r="C13422" s="2" t="s">
        <v>112</v>
      </c>
      <c r="D13422" s="2" t="s">
        <v>17</v>
      </c>
      <c r="E13422" s="2" t="str">
        <f t="shared" si="209"/>
        <v>2009Isle of Wight NHS TrustFrom the time you arrived at the hospital, did you feel that you had to wait a long time to get to a bed on a ward?</v>
      </c>
      <c r="F13422" s="29">
        <v>87.37</v>
      </c>
      <c r="G13422" s="29">
        <v>1.64</v>
      </c>
      <c r="H13422" s="29">
        <v>84.15</v>
      </c>
      <c r="I13422" s="29">
        <v>90.58</v>
      </c>
    </row>
    <row r="13423" spans="1:9" x14ac:dyDescent="0.25">
      <c r="A13423" s="2" t="s">
        <v>16</v>
      </c>
      <c r="B13423" s="2" t="s">
        <v>55</v>
      </c>
      <c r="C13423" s="2" t="s">
        <v>148</v>
      </c>
      <c r="D13423" s="2" t="s">
        <v>17</v>
      </c>
      <c r="E13423" s="2" t="str">
        <f t="shared" si="209"/>
        <v>2009Royal Brompton and Harefield NHS Foundation TrustFrom the time you arrived at the hospital, did you feel that you had to wait a long time to get to a bed on a ward?</v>
      </c>
      <c r="F13423" s="29">
        <v>87.51</v>
      </c>
      <c r="G13423" s="29">
        <v>1.47</v>
      </c>
      <c r="H13423" s="29">
        <v>84.63</v>
      </c>
      <c r="I13423" s="29">
        <v>90.39</v>
      </c>
    </row>
    <row r="13424" spans="1:9" x14ac:dyDescent="0.25">
      <c r="A13424" s="2" t="s">
        <v>16</v>
      </c>
      <c r="B13424" s="2" t="s">
        <v>55</v>
      </c>
      <c r="C13424" s="2" t="s">
        <v>121</v>
      </c>
      <c r="D13424" s="2" t="s">
        <v>17</v>
      </c>
      <c r="E13424" s="2" t="str">
        <f t="shared" si="209"/>
        <v>2009Liverpool Women's NHS Foundation TrustFrom the time you arrived at the hospital, did you feel that you had to wait a long time to get to a bed on a ward?</v>
      </c>
      <c r="F13424" s="29">
        <v>87.15</v>
      </c>
      <c r="G13424" s="29">
        <v>1.63</v>
      </c>
      <c r="H13424" s="29">
        <v>83.96</v>
      </c>
      <c r="I13424" s="29">
        <v>90.34</v>
      </c>
    </row>
    <row r="13425" spans="1:9" x14ac:dyDescent="0.25">
      <c r="A13425" s="2" t="s">
        <v>16</v>
      </c>
      <c r="B13425" s="2" t="s">
        <v>55</v>
      </c>
      <c r="C13425" s="2" t="s">
        <v>84</v>
      </c>
      <c r="D13425" s="2" t="s">
        <v>17</v>
      </c>
      <c r="E13425" s="2" t="str">
        <f t="shared" si="209"/>
        <v>2009County Durham and Darlington NHS Foundation TrustFrom the time you arrived at the hospital, did you feel that you had to wait a long time to get to a bed on a ward?</v>
      </c>
      <c r="F13425" s="29">
        <v>87.12</v>
      </c>
      <c r="G13425" s="29">
        <v>1.56</v>
      </c>
      <c r="H13425" s="29">
        <v>84.07</v>
      </c>
      <c r="I13425" s="29">
        <v>90.18</v>
      </c>
    </row>
    <row r="13426" spans="1:9" x14ac:dyDescent="0.25">
      <c r="A13426" s="2" t="s">
        <v>16</v>
      </c>
      <c r="B13426" s="2" t="s">
        <v>55</v>
      </c>
      <c r="C13426" s="2" t="s">
        <v>146</v>
      </c>
      <c r="D13426" s="2" t="s">
        <v>17</v>
      </c>
      <c r="E13426" s="2" t="str">
        <f t="shared" si="209"/>
        <v>2009Queen Victoria Hospital NHS Foundation TrustFrom the time you arrived at the hospital, did you feel that you had to wait a long time to get to a bed on a ward?</v>
      </c>
      <c r="F13426" s="29">
        <v>86.93</v>
      </c>
      <c r="G13426" s="29">
        <v>1.58</v>
      </c>
      <c r="H13426" s="29">
        <v>83.84</v>
      </c>
      <c r="I13426" s="29">
        <v>90.02</v>
      </c>
    </row>
    <row r="13427" spans="1:9" x14ac:dyDescent="0.25">
      <c r="A13427" s="2" t="s">
        <v>16</v>
      </c>
      <c r="B13427" s="2" t="s">
        <v>55</v>
      </c>
      <c r="C13427" s="2" t="s">
        <v>180</v>
      </c>
      <c r="D13427" s="2" t="s">
        <v>17</v>
      </c>
      <c r="E13427" s="2" t="str">
        <f t="shared" si="209"/>
        <v>2009The Newcastle-upon-Tyne Hospitals NHS Foundation TrustFrom the time you arrived at the hospital, did you feel that you had to wait a long time to get to a bed on a ward?</v>
      </c>
      <c r="F13427" s="29">
        <v>86.75</v>
      </c>
      <c r="G13427" s="29">
        <v>1.65</v>
      </c>
      <c r="H13427" s="29">
        <v>83.51</v>
      </c>
      <c r="I13427" s="29">
        <v>89.99</v>
      </c>
    </row>
    <row r="13428" spans="1:9" x14ac:dyDescent="0.25">
      <c r="A13428" s="2" t="s">
        <v>16</v>
      </c>
      <c r="B13428" s="2" t="s">
        <v>55</v>
      </c>
      <c r="C13428" s="2" t="s">
        <v>141</v>
      </c>
      <c r="D13428" s="2" t="s">
        <v>17</v>
      </c>
      <c r="E13428" s="2" t="str">
        <f t="shared" si="209"/>
        <v>2009Papworth Hospital NHS Foundation TrustFrom the time you arrived at the hospital, did you feel that you had to wait a long time to get to a bed on a ward?</v>
      </c>
      <c r="F13428" s="29">
        <v>87.17</v>
      </c>
      <c r="G13428" s="29">
        <v>1.34</v>
      </c>
      <c r="H13428" s="29">
        <v>84.55</v>
      </c>
      <c r="I13428" s="29">
        <v>89.79</v>
      </c>
    </row>
    <row r="13429" spans="1:9" x14ac:dyDescent="0.25">
      <c r="A13429" s="2" t="s">
        <v>16</v>
      </c>
      <c r="B13429" s="2" t="s">
        <v>55</v>
      </c>
      <c r="C13429" s="2" t="s">
        <v>107</v>
      </c>
      <c r="D13429" s="2" t="s">
        <v>17</v>
      </c>
      <c r="E13429" s="2" t="str">
        <f t="shared" si="209"/>
        <v>2009Hinchingbrooke Health Care NHS TrustFrom the time you arrived at the hospital, did you feel that you had to wait a long time to get to a bed on a ward?</v>
      </c>
      <c r="F13429" s="29">
        <v>86.34</v>
      </c>
      <c r="G13429" s="29">
        <v>1.54</v>
      </c>
      <c r="H13429" s="29">
        <v>83.31</v>
      </c>
      <c r="I13429" s="29">
        <v>89.36</v>
      </c>
    </row>
    <row r="13430" spans="1:9" x14ac:dyDescent="0.25">
      <c r="A13430" s="2" t="s">
        <v>16</v>
      </c>
      <c r="B13430" s="2" t="s">
        <v>55</v>
      </c>
      <c r="C13430" s="2" t="s">
        <v>61</v>
      </c>
      <c r="D13430" s="2" t="s">
        <v>17</v>
      </c>
      <c r="E13430" s="2" t="str">
        <f t="shared" si="209"/>
        <v>2009Airedale NHS Foundation TrustFrom the time you arrived at the hospital, did you feel that you had to wait a long time to get to a bed on a ward?</v>
      </c>
      <c r="F13430" s="27">
        <v>86.04</v>
      </c>
      <c r="G13430" s="27">
        <v>1.6</v>
      </c>
      <c r="H13430" s="27">
        <v>82.9</v>
      </c>
      <c r="I13430" s="27">
        <v>89.17</v>
      </c>
    </row>
    <row r="13431" spans="1:9" x14ac:dyDescent="0.25">
      <c r="A13431" s="2" t="s">
        <v>16</v>
      </c>
      <c r="B13431" s="2" t="s">
        <v>55</v>
      </c>
      <c r="C13431" s="2" t="s">
        <v>187</v>
      </c>
      <c r="D13431" s="2" t="s">
        <v>17</v>
      </c>
      <c r="E13431" s="2" t="str">
        <f t="shared" si="209"/>
        <v>2009The Royal Marsden NHS Foundation TrustFrom the time you arrived at the hospital, did you feel that you had to wait a long time to get to a bed on a ward?</v>
      </c>
      <c r="F13431" s="29">
        <v>86.02</v>
      </c>
      <c r="G13431" s="29">
        <v>1.54</v>
      </c>
      <c r="H13431" s="29">
        <v>83</v>
      </c>
      <c r="I13431" s="29">
        <v>89.04</v>
      </c>
    </row>
    <row r="13432" spans="1:9" x14ac:dyDescent="0.25">
      <c r="A13432" s="2" t="s">
        <v>16</v>
      </c>
      <c r="B13432" s="2" t="s">
        <v>55</v>
      </c>
      <c r="C13432" s="2" t="s">
        <v>133</v>
      </c>
      <c r="D13432" s="2" t="s">
        <v>17</v>
      </c>
      <c r="E13432" s="2" t="str">
        <f t="shared" si="209"/>
        <v>2009North Tees and Hartlepool NHS Foundation TrustFrom the time you arrived at the hospital, did you feel that you had to wait a long time to get to a bed on a ward?</v>
      </c>
      <c r="F13432" s="29">
        <v>85.59</v>
      </c>
      <c r="G13432" s="29">
        <v>1.66</v>
      </c>
      <c r="H13432" s="29">
        <v>82.34</v>
      </c>
      <c r="I13432" s="29">
        <v>88.84</v>
      </c>
    </row>
    <row r="13433" spans="1:9" x14ac:dyDescent="0.25">
      <c r="A13433" s="2" t="s">
        <v>16</v>
      </c>
      <c r="B13433" s="2" t="s">
        <v>55</v>
      </c>
      <c r="C13433" s="2" t="s">
        <v>184</v>
      </c>
      <c r="D13433" s="2" t="s">
        <v>17</v>
      </c>
      <c r="E13433" s="2" t="str">
        <f t="shared" si="209"/>
        <v>2009The Robert Jones and Agnes Hunt Orthopaedic Hospital NHS Foundation TrustFrom the time you arrived at the hospital, did you feel that you had to wait a long time to get to a bed on a ward?</v>
      </c>
      <c r="F13433" s="29">
        <v>85.94</v>
      </c>
      <c r="G13433" s="29">
        <v>1.4</v>
      </c>
      <c r="H13433" s="29">
        <v>83.18</v>
      </c>
      <c r="I13433" s="29">
        <v>88.69</v>
      </c>
    </row>
    <row r="13434" spans="1:9" x14ac:dyDescent="0.25">
      <c r="A13434" s="2" t="s">
        <v>16</v>
      </c>
      <c r="B13434" s="2" t="s">
        <v>55</v>
      </c>
      <c r="C13434" s="2" t="s">
        <v>190</v>
      </c>
      <c r="D13434" s="2" t="s">
        <v>17</v>
      </c>
      <c r="E13434" s="2" t="str">
        <f t="shared" si="209"/>
        <v>2009The Walton Centre NHS Foundation TrustFrom the time you arrived at the hospital, did you feel that you had to wait a long time to get to a bed on a ward?</v>
      </c>
      <c r="F13434" s="29">
        <v>85.35</v>
      </c>
      <c r="G13434" s="29">
        <v>1.47</v>
      </c>
      <c r="H13434" s="29">
        <v>82.47</v>
      </c>
      <c r="I13434" s="29">
        <v>88.23</v>
      </c>
    </row>
    <row r="13435" spans="1:9" x14ac:dyDescent="0.25">
      <c r="A13435" s="2" t="s">
        <v>16</v>
      </c>
      <c r="B13435" s="2" t="s">
        <v>55</v>
      </c>
      <c r="C13435" s="2" t="s">
        <v>92</v>
      </c>
      <c r="D13435" s="2" t="s">
        <v>17</v>
      </c>
      <c r="E13435" s="2" t="str">
        <f t="shared" si="209"/>
        <v>2009East Cheshire NHS TrustFrom the time you arrived at the hospital, did you feel that you had to wait a long time to get to a bed on a ward?</v>
      </c>
      <c r="F13435" s="29">
        <v>84.83</v>
      </c>
      <c r="G13435" s="29">
        <v>1.59</v>
      </c>
      <c r="H13435" s="29">
        <v>81.709999999999994</v>
      </c>
      <c r="I13435" s="29">
        <v>87.95</v>
      </c>
    </row>
    <row r="13436" spans="1:9" x14ac:dyDescent="0.25">
      <c r="A13436" s="2" t="s">
        <v>16</v>
      </c>
      <c r="B13436" s="2" t="s">
        <v>55</v>
      </c>
      <c r="C13436" s="2" t="s">
        <v>132</v>
      </c>
      <c r="D13436" s="2" t="s">
        <v>17</v>
      </c>
      <c r="E13436" s="2" t="str">
        <f t="shared" si="209"/>
        <v>2009North Cumbria University Hospitals NHS TrustFrom the time you arrived at the hospital, did you feel that you had to wait a long time to get to a bed on a ward?</v>
      </c>
      <c r="F13436" s="29">
        <v>84.87</v>
      </c>
      <c r="G13436" s="29">
        <v>1.53</v>
      </c>
      <c r="H13436" s="29">
        <v>81.88</v>
      </c>
      <c r="I13436" s="29">
        <v>87.86</v>
      </c>
    </row>
    <row r="13437" spans="1:9" x14ac:dyDescent="0.25">
      <c r="A13437" s="2" t="s">
        <v>16</v>
      </c>
      <c r="B13437" s="2" t="s">
        <v>55</v>
      </c>
      <c r="C13437" s="2" t="s">
        <v>98</v>
      </c>
      <c r="D13437" s="2" t="s">
        <v>17</v>
      </c>
      <c r="E13437" s="2" t="str">
        <f t="shared" si="209"/>
        <v>2009Gateshead Health NHS Foundation TrustFrom the time you arrived at the hospital, did you feel that you had to wait a long time to get to a bed on a ward?</v>
      </c>
      <c r="F13437" s="29">
        <v>84.41</v>
      </c>
      <c r="G13437" s="29">
        <v>1.61</v>
      </c>
      <c r="H13437" s="29">
        <v>81.260000000000005</v>
      </c>
      <c r="I13437" s="29">
        <v>87.57</v>
      </c>
    </row>
    <row r="13438" spans="1:9" x14ac:dyDescent="0.25">
      <c r="A13438" s="2" t="s">
        <v>16</v>
      </c>
      <c r="B13438" s="2" t="s">
        <v>55</v>
      </c>
      <c r="C13438" s="2" t="s">
        <v>103</v>
      </c>
      <c r="D13438" s="2" t="s">
        <v>17</v>
      </c>
      <c r="E13438" s="2" t="str">
        <f t="shared" si="209"/>
        <v>2009Hampshire Hospitals NHS Foundation TrustFrom the time you arrived at the hospital, did you feel that you had to wait a long time to get to a bed on a ward?</v>
      </c>
      <c r="F13438" s="29">
        <v>85.5</v>
      </c>
      <c r="G13438" s="29">
        <v>1.06</v>
      </c>
      <c r="H13438" s="29">
        <v>83.43</v>
      </c>
      <c r="I13438" s="29">
        <v>87.57</v>
      </c>
    </row>
    <row r="13439" spans="1:9" x14ac:dyDescent="0.25">
      <c r="A13439" s="2" t="s">
        <v>16</v>
      </c>
      <c r="B13439" s="2" t="s">
        <v>55</v>
      </c>
      <c r="C13439" s="2" t="s">
        <v>172</v>
      </c>
      <c r="D13439" s="2" t="s">
        <v>17</v>
      </c>
      <c r="E13439" s="2" t="str">
        <f t="shared" si="209"/>
        <v>2009Stockport NHS Foundation TrustFrom the time you arrived at the hospital, did you feel that you had to wait a long time to get to a bed on a ward?</v>
      </c>
      <c r="F13439" s="29">
        <v>84.32</v>
      </c>
      <c r="G13439" s="29">
        <v>1.64</v>
      </c>
      <c r="H13439" s="29">
        <v>81.12</v>
      </c>
      <c r="I13439" s="29">
        <v>87.53</v>
      </c>
    </row>
    <row r="13440" spans="1:9" x14ac:dyDescent="0.25">
      <c r="A13440" s="2" t="s">
        <v>16</v>
      </c>
      <c r="B13440" s="2" t="s">
        <v>55</v>
      </c>
      <c r="C13440" s="2" t="s">
        <v>176</v>
      </c>
      <c r="D13440" s="2" t="s">
        <v>17</v>
      </c>
      <c r="E13440" s="2" t="str">
        <f t="shared" si="209"/>
        <v>2009The Christie NHS Foundation TrustFrom the time you arrived at the hospital, did you feel that you had to wait a long time to get to a bed on a ward?</v>
      </c>
      <c r="F13440" s="29">
        <v>84.34</v>
      </c>
      <c r="G13440" s="29">
        <v>1.52</v>
      </c>
      <c r="H13440" s="29">
        <v>81.349999999999994</v>
      </c>
      <c r="I13440" s="29">
        <v>87.33</v>
      </c>
    </row>
    <row r="13441" spans="1:9" x14ac:dyDescent="0.25">
      <c r="A13441" s="2" t="s">
        <v>16</v>
      </c>
      <c r="B13441" s="2" t="s">
        <v>55</v>
      </c>
      <c r="C13441" s="2" t="s">
        <v>175</v>
      </c>
      <c r="D13441" s="2" t="s">
        <v>17</v>
      </c>
      <c r="E13441" s="2" t="str">
        <f t="shared" si="209"/>
        <v>2009Taunton and Somerset NHS Foundation TrustFrom the time you arrived at the hospital, did you feel that you had to wait a long time to get to a bed on a ward?</v>
      </c>
      <c r="F13441" s="29">
        <v>84.3</v>
      </c>
      <c r="G13441" s="29">
        <v>1.54</v>
      </c>
      <c r="H13441" s="29">
        <v>81.28</v>
      </c>
      <c r="I13441" s="29">
        <v>87.31</v>
      </c>
    </row>
    <row r="13442" spans="1:9" x14ac:dyDescent="0.25">
      <c r="A13442" s="2" t="s">
        <v>16</v>
      </c>
      <c r="B13442" s="2" t="s">
        <v>55</v>
      </c>
      <c r="C13442" s="2" t="s">
        <v>169</v>
      </c>
      <c r="D13442" s="2" t="s">
        <v>17</v>
      </c>
      <c r="E13442" s="2" t="str">
        <f t="shared" ref="E13442:E13505" si="210">B13442&amp;C13442&amp;D13442</f>
        <v>2009Southport and Ormskirk Hospital NHS TrustFrom the time you arrived at the hospital, did you feel that you had to wait a long time to get to a bed on a ward?</v>
      </c>
      <c r="F13442" s="29">
        <v>83.99</v>
      </c>
      <c r="G13442" s="29">
        <v>1.65</v>
      </c>
      <c r="H13442" s="29">
        <v>80.760000000000005</v>
      </c>
      <c r="I13442" s="29">
        <v>87.21</v>
      </c>
    </row>
    <row r="13443" spans="1:9" x14ac:dyDescent="0.25">
      <c r="A13443" s="2" t="s">
        <v>16</v>
      </c>
      <c r="B13443" s="2" t="s">
        <v>55</v>
      </c>
      <c r="C13443" s="2" t="s">
        <v>104</v>
      </c>
      <c r="D13443" s="2" t="s">
        <v>17</v>
      </c>
      <c r="E13443" s="2" t="str">
        <f t="shared" si="210"/>
        <v>2009Harrogate and District NHS Foundation TrustFrom the time you arrived at the hospital, did you feel that you had to wait a long time to get to a bed on a ward?</v>
      </c>
      <c r="F13443" s="29">
        <v>83.99</v>
      </c>
      <c r="G13443" s="29">
        <v>1.57</v>
      </c>
      <c r="H13443" s="29">
        <v>80.900000000000006</v>
      </c>
      <c r="I13443" s="29">
        <v>87.07</v>
      </c>
    </row>
    <row r="13444" spans="1:9" x14ac:dyDescent="0.25">
      <c r="A13444" s="2" t="s">
        <v>16</v>
      </c>
      <c r="B13444" s="2" t="s">
        <v>55</v>
      </c>
      <c r="C13444" s="2" t="s">
        <v>93</v>
      </c>
      <c r="D13444" s="2" t="s">
        <v>17</v>
      </c>
      <c r="E13444" s="2" t="str">
        <f t="shared" si="210"/>
        <v>2009East Kent Hospitals University NHS Foundation TrustFrom the time you arrived at the hospital, did you feel that you had to wait a long time to get to a bed on a ward?</v>
      </c>
      <c r="F13444" s="29">
        <v>83.89</v>
      </c>
      <c r="G13444" s="29">
        <v>1.61</v>
      </c>
      <c r="H13444" s="29">
        <v>80.739999999999995</v>
      </c>
      <c r="I13444" s="29">
        <v>87.04</v>
      </c>
    </row>
    <row r="13445" spans="1:9" x14ac:dyDescent="0.25">
      <c r="A13445" s="2" t="s">
        <v>16</v>
      </c>
      <c r="B13445" s="2" t="s">
        <v>55</v>
      </c>
      <c r="C13445" s="2" t="s">
        <v>80</v>
      </c>
      <c r="D13445" s="2" t="s">
        <v>17</v>
      </c>
      <c r="E13445" s="2" t="str">
        <f t="shared" si="210"/>
        <v>2009Chesterfield Royal Hospital NHS Foundation TrustFrom the time you arrived at the hospital, did you feel that you had to wait a long time to get to a bed on a ward?</v>
      </c>
      <c r="F13445" s="29">
        <v>83.96</v>
      </c>
      <c r="G13445" s="29">
        <v>1.55</v>
      </c>
      <c r="H13445" s="29">
        <v>80.91</v>
      </c>
      <c r="I13445" s="29">
        <v>87</v>
      </c>
    </row>
    <row r="13446" spans="1:9" x14ac:dyDescent="0.25">
      <c r="A13446" s="2" t="s">
        <v>16</v>
      </c>
      <c r="B13446" s="2" t="s">
        <v>55</v>
      </c>
      <c r="C13446" s="2" t="s">
        <v>97</v>
      </c>
      <c r="D13446" s="2" t="s">
        <v>17</v>
      </c>
      <c r="E13446" s="2" t="str">
        <f t="shared" si="210"/>
        <v>2009Frimley Park Hospital NHS Foundation TrustFrom the time you arrived at the hospital, did you feel that you had to wait a long time to get to a bed on a ward?</v>
      </c>
      <c r="F13446" s="29">
        <v>84.06</v>
      </c>
      <c r="G13446" s="29">
        <v>1.5</v>
      </c>
      <c r="H13446" s="29">
        <v>81.11</v>
      </c>
      <c r="I13446" s="29">
        <v>87</v>
      </c>
    </row>
    <row r="13447" spans="1:9" x14ac:dyDescent="0.25">
      <c r="A13447" s="2" t="s">
        <v>16</v>
      </c>
      <c r="B13447" s="2" t="s">
        <v>55</v>
      </c>
      <c r="C13447" s="2" t="s">
        <v>144</v>
      </c>
      <c r="D13447" s="2" t="s">
        <v>17</v>
      </c>
      <c r="E13447" s="2" t="str">
        <f t="shared" si="210"/>
        <v>2009Poole Hospital NHS Foundation TrustFrom the time you arrived at the hospital, did you feel that you had to wait a long time to get to a bed on a ward?</v>
      </c>
      <c r="F13447" s="29">
        <v>83.82</v>
      </c>
      <c r="G13447" s="29">
        <v>1.56</v>
      </c>
      <c r="H13447" s="29">
        <v>80.75</v>
      </c>
      <c r="I13447" s="29">
        <v>86.88</v>
      </c>
    </row>
    <row r="13448" spans="1:9" x14ac:dyDescent="0.25">
      <c r="A13448" s="2" t="s">
        <v>16</v>
      </c>
      <c r="B13448" s="2" t="s">
        <v>55</v>
      </c>
      <c r="C13448" s="2" t="s">
        <v>209</v>
      </c>
      <c r="D13448" s="2" t="s">
        <v>17</v>
      </c>
      <c r="E13448" s="2" t="str">
        <f t="shared" si="210"/>
        <v>2009Wirral University Teaching Hospital NHS Foundation TrustFrom the time you arrived at the hospital, did you feel that you had to wait a long time to get to a bed on a ward?</v>
      </c>
      <c r="F13448" s="29">
        <v>83.6</v>
      </c>
      <c r="G13448" s="29">
        <v>1.65</v>
      </c>
      <c r="H13448" s="29">
        <v>80.36</v>
      </c>
      <c r="I13448" s="29">
        <v>86.84</v>
      </c>
    </row>
    <row r="13449" spans="1:9" x14ac:dyDescent="0.25">
      <c r="A13449" s="2" t="s">
        <v>16</v>
      </c>
      <c r="B13449" s="2" t="s">
        <v>55</v>
      </c>
      <c r="C13449" s="2" t="s">
        <v>137</v>
      </c>
      <c r="D13449" s="2" t="s">
        <v>17</v>
      </c>
      <c r="E13449" s="2" t="str">
        <f t="shared" si="210"/>
        <v>2009Northern Lincolnshire and Goole Hospitals NHS Foundation TrustFrom the time you arrived at the hospital, did you feel that you had to wait a long time to get to a bed on a ward?</v>
      </c>
      <c r="F13449" s="29">
        <v>83.76</v>
      </c>
      <c r="G13449" s="29">
        <v>1.54</v>
      </c>
      <c r="H13449" s="29">
        <v>80.739999999999995</v>
      </c>
      <c r="I13449" s="29">
        <v>86.78</v>
      </c>
    </row>
    <row r="13450" spans="1:9" x14ac:dyDescent="0.25">
      <c r="A13450" s="2" t="s">
        <v>16</v>
      </c>
      <c r="B13450" s="2" t="s">
        <v>55</v>
      </c>
      <c r="C13450" s="2" t="s">
        <v>161</v>
      </c>
      <c r="D13450" s="2" t="s">
        <v>17</v>
      </c>
      <c r="E13450" s="2" t="str">
        <f t="shared" si="210"/>
        <v>2009Sherwood Forest Hospitals NHS Foundation TrustFrom the time you arrived at the hospital, did you feel that you had to wait a long time to get to a bed on a ward?</v>
      </c>
      <c r="F13450" s="29">
        <v>83.41</v>
      </c>
      <c r="G13450" s="29">
        <v>1.65</v>
      </c>
      <c r="H13450" s="29">
        <v>80.17</v>
      </c>
      <c r="I13450" s="29">
        <v>86.65</v>
      </c>
    </row>
    <row r="13451" spans="1:9" x14ac:dyDescent="0.25">
      <c r="A13451" s="2" t="s">
        <v>16</v>
      </c>
      <c r="B13451" s="2" t="s">
        <v>55</v>
      </c>
      <c r="C13451" s="2" t="s">
        <v>200</v>
      </c>
      <c r="D13451" s="2" t="s">
        <v>17</v>
      </c>
      <c r="E13451" s="2" t="str">
        <f t="shared" si="210"/>
        <v>2009University Hospitals of Leicester NHS TrustFrom the time you arrived at the hospital, did you feel that you had to wait a long time to get to a bed on a ward?</v>
      </c>
      <c r="F13451" s="29">
        <v>83.39</v>
      </c>
      <c r="G13451" s="29">
        <v>1.66</v>
      </c>
      <c r="H13451" s="29">
        <v>80.150000000000006</v>
      </c>
      <c r="I13451" s="29">
        <v>86.64</v>
      </c>
    </row>
    <row r="13452" spans="1:9" x14ac:dyDescent="0.25">
      <c r="A13452" s="2" t="s">
        <v>16</v>
      </c>
      <c r="B13452" s="2" t="s">
        <v>55</v>
      </c>
      <c r="C13452" s="2" t="s">
        <v>214</v>
      </c>
      <c r="D13452" s="2" t="s">
        <v>17</v>
      </c>
      <c r="E13452" s="2" t="str">
        <f t="shared" si="210"/>
        <v>2009York Teaching Hospital NHS Foundation TrustFrom the time you arrived at the hospital, did you feel that you had to wait a long time to get to a bed on a ward?</v>
      </c>
      <c r="F13452" s="29">
        <v>84.42</v>
      </c>
      <c r="G13452" s="29">
        <v>1.1000000000000001</v>
      </c>
      <c r="H13452" s="29">
        <v>82.26</v>
      </c>
      <c r="I13452" s="29">
        <v>86.57</v>
      </c>
    </row>
    <row r="13453" spans="1:9" x14ac:dyDescent="0.25">
      <c r="A13453" s="2" t="s">
        <v>16</v>
      </c>
      <c r="B13453" s="2" t="s">
        <v>55</v>
      </c>
      <c r="C13453" s="2" t="s">
        <v>206</v>
      </c>
      <c r="D13453" s="2" t="s">
        <v>17</v>
      </c>
      <c r="E13453" s="2" t="str">
        <f t="shared" si="210"/>
        <v>2009West Suffolk NHS Foundation TrustFrom the time you arrived at the hospital, did you feel that you had to wait a long time to get to a bed on a ward?</v>
      </c>
      <c r="F13453" s="29">
        <v>83.58</v>
      </c>
      <c r="G13453" s="29">
        <v>1.51</v>
      </c>
      <c r="H13453" s="29">
        <v>80.61</v>
      </c>
      <c r="I13453" s="29">
        <v>86.54</v>
      </c>
    </row>
    <row r="13454" spans="1:9" x14ac:dyDescent="0.25">
      <c r="A13454" s="2" t="s">
        <v>16</v>
      </c>
      <c r="B13454" s="2" t="s">
        <v>55</v>
      </c>
      <c r="C13454" s="2" t="s">
        <v>113</v>
      </c>
      <c r="D13454" s="2" t="s">
        <v>17</v>
      </c>
      <c r="E13454" s="2" t="str">
        <f t="shared" si="210"/>
        <v>2009James Paget University Hospitals NHS Foundation TrustFrom the time you arrived at the hospital, did you feel that you had to wait a long time to get to a bed on a ward?</v>
      </c>
      <c r="F13454" s="29">
        <v>83.25</v>
      </c>
      <c r="G13454" s="29">
        <v>1.56</v>
      </c>
      <c r="H13454" s="29">
        <v>80.19</v>
      </c>
      <c r="I13454" s="29">
        <v>86.3</v>
      </c>
    </row>
    <row r="13455" spans="1:9" x14ac:dyDescent="0.25">
      <c r="A13455" s="2" t="s">
        <v>16</v>
      </c>
      <c r="B13455" s="2" t="s">
        <v>55</v>
      </c>
      <c r="C13455" s="2" t="s">
        <v>188</v>
      </c>
      <c r="D13455" s="2" t="s">
        <v>17</v>
      </c>
      <c r="E13455" s="2" t="str">
        <f t="shared" si="210"/>
        <v>2009The Royal Orthopaedic Hospital NHS Foundation TrustFrom the time you arrived at the hospital, did you feel that you had to wait a long time to get to a bed on a ward?</v>
      </c>
      <c r="F13455" s="29">
        <v>83.44</v>
      </c>
      <c r="G13455" s="29">
        <v>1.41</v>
      </c>
      <c r="H13455" s="29">
        <v>80.680000000000007</v>
      </c>
      <c r="I13455" s="29">
        <v>86.2</v>
      </c>
    </row>
    <row r="13456" spans="1:9" x14ac:dyDescent="0.25">
      <c r="A13456" s="2" t="s">
        <v>16</v>
      </c>
      <c r="B13456" s="2" t="s">
        <v>55</v>
      </c>
      <c r="C13456" s="2" t="s">
        <v>207</v>
      </c>
      <c r="D13456" s="2" t="s">
        <v>17</v>
      </c>
      <c r="E13456" s="2" t="str">
        <f t="shared" si="210"/>
        <v>2009Western Sussex Hospitals NHS TrustFrom the time you arrived at the hospital, did you feel that you had to wait a long time to get to a bed on a ward?</v>
      </c>
      <c r="F13456" s="29">
        <v>83.15</v>
      </c>
      <c r="G13456" s="29">
        <v>1.53</v>
      </c>
      <c r="H13456" s="29">
        <v>80.150000000000006</v>
      </c>
      <c r="I13456" s="29">
        <v>86.14</v>
      </c>
    </row>
    <row r="13457" spans="1:9" x14ac:dyDescent="0.25">
      <c r="A13457" s="2" t="s">
        <v>16</v>
      </c>
      <c r="B13457" s="2" t="s">
        <v>55</v>
      </c>
      <c r="C13457" s="2" t="s">
        <v>79</v>
      </c>
      <c r="D13457" s="2" t="s">
        <v>17</v>
      </c>
      <c r="E13457" s="2" t="str">
        <f t="shared" si="210"/>
        <v>2009Chelsea and Westminster Hospital NHS Foundation TrustFrom the time you arrived at the hospital, did you feel that you had to wait a long time to get to a bed on a ward?</v>
      </c>
      <c r="F13457" s="29">
        <v>82.59</v>
      </c>
      <c r="G13457" s="29">
        <v>1.8</v>
      </c>
      <c r="H13457" s="29">
        <v>79.069999999999993</v>
      </c>
      <c r="I13457" s="29">
        <v>86.11</v>
      </c>
    </row>
    <row r="13458" spans="1:9" x14ac:dyDescent="0.25">
      <c r="A13458" s="2" t="s">
        <v>16</v>
      </c>
      <c r="B13458" s="2" t="s">
        <v>55</v>
      </c>
      <c r="C13458" s="2" t="s">
        <v>159</v>
      </c>
      <c r="D13458" s="2" t="s">
        <v>17</v>
      </c>
      <c r="E13458" s="2" t="str">
        <f t="shared" si="210"/>
        <v>2009Sandwell and West Birmingham Hospitals NHS TrustFrom the time you arrived at the hospital, did you feel that you had to wait a long time to get to a bed on a ward?</v>
      </c>
      <c r="F13458" s="29">
        <v>82.69</v>
      </c>
      <c r="G13458" s="29">
        <v>1.64</v>
      </c>
      <c r="H13458" s="29">
        <v>79.48</v>
      </c>
      <c r="I13458" s="29">
        <v>85.9</v>
      </c>
    </row>
    <row r="13459" spans="1:9" x14ac:dyDescent="0.25">
      <c r="A13459" s="2" t="s">
        <v>16</v>
      </c>
      <c r="B13459" s="2" t="s">
        <v>55</v>
      </c>
      <c r="C13459" s="2" t="s">
        <v>152</v>
      </c>
      <c r="D13459" s="2" t="s">
        <v>17</v>
      </c>
      <c r="E13459" s="2" t="str">
        <f t="shared" si="210"/>
        <v>2009Royal Liverpool and Broadgreen University Hospitals NHS TrustFrom the time you arrived at the hospital, did you feel that you had to wait a long time to get to a bed on a ward?</v>
      </c>
      <c r="F13459" s="29">
        <v>82.52</v>
      </c>
      <c r="G13459" s="29">
        <v>1.7</v>
      </c>
      <c r="H13459" s="29">
        <v>79.180000000000007</v>
      </c>
      <c r="I13459" s="29">
        <v>85.85</v>
      </c>
    </row>
    <row r="13460" spans="1:9" x14ac:dyDescent="0.25">
      <c r="A13460" s="2" t="s">
        <v>16</v>
      </c>
      <c r="B13460" s="2" t="s">
        <v>55</v>
      </c>
      <c r="C13460" s="2" t="s">
        <v>131</v>
      </c>
      <c r="D13460" s="2" t="s">
        <v>17</v>
      </c>
      <c r="E13460" s="2" t="str">
        <f t="shared" si="210"/>
        <v>2009North Bristol NHS TrustFrom the time you arrived at the hospital, did you feel that you had to wait a long time to get to a bed on a ward?</v>
      </c>
      <c r="F13460" s="29">
        <v>82.9</v>
      </c>
      <c r="G13460" s="29">
        <v>1.49</v>
      </c>
      <c r="H13460" s="29">
        <v>79.98</v>
      </c>
      <c r="I13460" s="29">
        <v>85.82</v>
      </c>
    </row>
    <row r="13461" spans="1:9" x14ac:dyDescent="0.25">
      <c r="A13461" s="2" t="s">
        <v>16</v>
      </c>
      <c r="B13461" s="2" t="s">
        <v>55</v>
      </c>
      <c r="C13461" s="2" t="s">
        <v>70</v>
      </c>
      <c r="D13461" s="2" t="s">
        <v>17</v>
      </c>
      <c r="E13461" s="2" t="str">
        <f t="shared" si="210"/>
        <v>2009Blackpool Teaching Hospitals NHS Foundation TrustFrom the time you arrived at the hospital, did you feel that you had to wait a long time to get to a bed on a ward?</v>
      </c>
      <c r="F13461" s="29">
        <v>82.63</v>
      </c>
      <c r="G13461" s="29">
        <v>1.62</v>
      </c>
      <c r="H13461" s="29">
        <v>79.459999999999994</v>
      </c>
      <c r="I13461" s="29">
        <v>85.8</v>
      </c>
    </row>
    <row r="13462" spans="1:9" x14ac:dyDescent="0.25">
      <c r="A13462" s="2" t="s">
        <v>16</v>
      </c>
      <c r="B13462" s="2" t="s">
        <v>55</v>
      </c>
      <c r="C13462" s="2" t="s">
        <v>204</v>
      </c>
      <c r="D13462" s="2" t="s">
        <v>17</v>
      </c>
      <c r="E13462" s="2" t="str">
        <f t="shared" si="210"/>
        <v>2009West Hertfordshire Hospitals NHS TrustFrom the time you arrived at the hospital, did you feel that you had to wait a long time to get to a bed on a ward?</v>
      </c>
      <c r="F13462" s="29">
        <v>82.38</v>
      </c>
      <c r="G13462" s="29">
        <v>1.67</v>
      </c>
      <c r="H13462" s="29">
        <v>79.12</v>
      </c>
      <c r="I13462" s="29">
        <v>85.65</v>
      </c>
    </row>
    <row r="13463" spans="1:9" x14ac:dyDescent="0.25">
      <c r="A13463" s="2" t="s">
        <v>16</v>
      </c>
      <c r="B13463" s="2" t="s">
        <v>55</v>
      </c>
      <c r="C13463" s="2" t="s">
        <v>197</v>
      </c>
      <c r="D13463" s="2" t="s">
        <v>17</v>
      </c>
      <c r="E13463" s="2" t="str">
        <f t="shared" si="210"/>
        <v>2009University Hospitals Birmingham NHS Foundation TrustFrom the time you arrived at the hospital, did you feel that you had to wait a long time to get to a bed on a ward?</v>
      </c>
      <c r="F13463" s="29">
        <v>82.43</v>
      </c>
      <c r="G13463" s="29">
        <v>1.62</v>
      </c>
      <c r="H13463" s="29">
        <v>79.260000000000005</v>
      </c>
      <c r="I13463" s="29">
        <v>85.6</v>
      </c>
    </row>
    <row r="13464" spans="1:9" x14ac:dyDescent="0.25">
      <c r="A13464" s="2" t="s">
        <v>16</v>
      </c>
      <c r="B13464" s="2" t="s">
        <v>55</v>
      </c>
      <c r="C13464" s="2" t="s">
        <v>101</v>
      </c>
      <c r="D13464" s="2" t="s">
        <v>17</v>
      </c>
      <c r="E13464" s="2" t="str">
        <f t="shared" si="210"/>
        <v>2009Great Western Hospitals NHS Foundation TrustFrom the time you arrived at the hospital, did you feel that you had to wait a long time to get to a bed on a ward?</v>
      </c>
      <c r="F13464" s="29">
        <v>82.05</v>
      </c>
      <c r="G13464" s="29">
        <v>1.59</v>
      </c>
      <c r="H13464" s="29">
        <v>78.930000000000007</v>
      </c>
      <c r="I13464" s="29">
        <v>85.17</v>
      </c>
    </row>
    <row r="13465" spans="1:9" x14ac:dyDescent="0.25">
      <c r="A13465" s="2" t="s">
        <v>16</v>
      </c>
      <c r="B13465" s="2" t="s">
        <v>55</v>
      </c>
      <c r="C13465" s="2" t="s">
        <v>87</v>
      </c>
      <c r="D13465" s="2" t="s">
        <v>17</v>
      </c>
      <c r="E13465" s="2" t="str">
        <f t="shared" si="210"/>
        <v>2009Derby Hospitals NHS Foundation TrustFrom the time you arrived at the hospital, did you feel that you had to wait a long time to get to a bed on a ward?</v>
      </c>
      <c r="F13465" s="29">
        <v>81.99</v>
      </c>
      <c r="G13465" s="29">
        <v>1.49</v>
      </c>
      <c r="H13465" s="29">
        <v>79.08</v>
      </c>
      <c r="I13465" s="29">
        <v>84.91</v>
      </c>
    </row>
    <row r="13466" spans="1:9" x14ac:dyDescent="0.25">
      <c r="A13466" s="2" t="s">
        <v>16</v>
      </c>
      <c r="B13466" s="2" t="s">
        <v>55</v>
      </c>
      <c r="C13466" s="2" t="s">
        <v>193</v>
      </c>
      <c r="D13466" s="2" t="s">
        <v>17</v>
      </c>
      <c r="E13466" s="2" t="str">
        <f t="shared" si="210"/>
        <v>2009University College London Hospitals NHS Foundation TrustFrom the time you arrived at the hospital, did you feel that you had to wait a long time to get to a bed on a ward?</v>
      </c>
      <c r="F13466" s="29">
        <v>81.59</v>
      </c>
      <c r="G13466" s="29">
        <v>1.68</v>
      </c>
      <c r="H13466" s="29">
        <v>78.3</v>
      </c>
      <c r="I13466" s="29">
        <v>84.89</v>
      </c>
    </row>
    <row r="13467" spans="1:9" x14ac:dyDescent="0.25">
      <c r="A13467" s="2" t="s">
        <v>16</v>
      </c>
      <c r="B13467" s="2" t="s">
        <v>55</v>
      </c>
      <c r="C13467" s="2" t="s">
        <v>83</v>
      </c>
      <c r="D13467" s="2" t="s">
        <v>17</v>
      </c>
      <c r="E13467" s="2" t="str">
        <f t="shared" si="210"/>
        <v>2009Countess of Chester Hospital NHS Foundation TrustFrom the time you arrived at the hospital, did you feel that you had to wait a long time to get to a bed on a ward?</v>
      </c>
      <c r="F13467" s="29">
        <v>81.39</v>
      </c>
      <c r="G13467" s="29">
        <v>1.71</v>
      </c>
      <c r="H13467" s="29">
        <v>78.03</v>
      </c>
      <c r="I13467" s="29">
        <v>84.74</v>
      </c>
    </row>
    <row r="13468" spans="1:9" x14ac:dyDescent="0.25">
      <c r="A13468" s="2" t="s">
        <v>16</v>
      </c>
      <c r="B13468" s="2" t="s">
        <v>55</v>
      </c>
      <c r="C13468" s="2" t="s">
        <v>154</v>
      </c>
      <c r="D13468" s="2" t="s">
        <v>17</v>
      </c>
      <c r="E13468" s="2" t="str">
        <f t="shared" si="210"/>
        <v>2009Royal National Orthopaedic Hospital NHS TrustFrom the time you arrived at the hospital, did you feel that you had to wait a long time to get to a bed on a ward?</v>
      </c>
      <c r="F13468" s="29">
        <v>81.84</v>
      </c>
      <c r="G13468" s="29">
        <v>1.43</v>
      </c>
      <c r="H13468" s="29">
        <v>79.040000000000006</v>
      </c>
      <c r="I13468" s="29">
        <v>84.65</v>
      </c>
    </row>
    <row r="13469" spans="1:9" x14ac:dyDescent="0.25">
      <c r="A13469" s="2" t="s">
        <v>16</v>
      </c>
      <c r="B13469" s="2" t="s">
        <v>55</v>
      </c>
      <c r="C13469" s="2" t="s">
        <v>201</v>
      </c>
      <c r="D13469" s="2" t="s">
        <v>17</v>
      </c>
      <c r="E13469" s="2" t="str">
        <f t="shared" si="210"/>
        <v>2009University Hospitals of Morecambe Bay NHS Foundation TrustFrom the time you arrived at the hospital, did you feel that you had to wait a long time to get to a bed on a ward?</v>
      </c>
      <c r="F13469" s="29">
        <v>81.459999999999994</v>
      </c>
      <c r="G13469" s="29">
        <v>1.6</v>
      </c>
      <c r="H13469" s="29">
        <v>78.319999999999993</v>
      </c>
      <c r="I13469" s="29">
        <v>84.6</v>
      </c>
    </row>
    <row r="13470" spans="1:9" x14ac:dyDescent="0.25">
      <c r="A13470" s="2" t="s">
        <v>16</v>
      </c>
      <c r="B13470" s="2" t="s">
        <v>55</v>
      </c>
      <c r="C13470" s="2" t="s">
        <v>160</v>
      </c>
      <c r="D13470" s="2" t="s">
        <v>17</v>
      </c>
      <c r="E13470" s="2" t="str">
        <f t="shared" si="210"/>
        <v>2009Sheffield Teaching Hospitals NHS Foundation TrustFrom the time you arrived at the hospital, did you feel that you had to wait a long time to get to a bed on a ward?</v>
      </c>
      <c r="F13470" s="29">
        <v>81.55</v>
      </c>
      <c r="G13470" s="29">
        <v>1.53</v>
      </c>
      <c r="H13470" s="29">
        <v>78.55</v>
      </c>
      <c r="I13470" s="29">
        <v>84.56</v>
      </c>
    </row>
    <row r="13471" spans="1:9" x14ac:dyDescent="0.25">
      <c r="A13471" s="2" t="s">
        <v>16</v>
      </c>
      <c r="B13471" s="2" t="s">
        <v>55</v>
      </c>
      <c r="C13471" s="2" t="s">
        <v>114</v>
      </c>
      <c r="D13471" s="2" t="s">
        <v>17</v>
      </c>
      <c r="E13471" s="2" t="str">
        <f t="shared" si="210"/>
        <v>2009Kettering General Hospital NHS Foundation TrustFrom the time you arrived at the hospital, did you feel that you had to wait a long time to get to a bed on a ward?</v>
      </c>
      <c r="F13471" s="29">
        <v>81.48</v>
      </c>
      <c r="G13471" s="29">
        <v>1.57</v>
      </c>
      <c r="H13471" s="29">
        <v>78.41</v>
      </c>
      <c r="I13471" s="29">
        <v>84.55</v>
      </c>
    </row>
    <row r="13472" spans="1:9" x14ac:dyDescent="0.25">
      <c r="A13472" s="2" t="s">
        <v>16</v>
      </c>
      <c r="B13472" s="2" t="s">
        <v>55</v>
      </c>
      <c r="C13472" s="2" t="s">
        <v>168</v>
      </c>
      <c r="D13472" s="2" t="s">
        <v>17</v>
      </c>
      <c r="E13472" s="2" t="str">
        <f t="shared" si="210"/>
        <v>2009Southend University Hospital NHS Foundation TrustFrom the time you arrived at the hospital, did you feel that you had to wait a long time to get to a bed on a ward?</v>
      </c>
      <c r="F13472" s="29">
        <v>80.94</v>
      </c>
      <c r="G13472" s="29">
        <v>1.52</v>
      </c>
      <c r="H13472" s="29">
        <v>77.959999999999994</v>
      </c>
      <c r="I13472" s="29">
        <v>83.93</v>
      </c>
    </row>
    <row r="13473" spans="1:9" x14ac:dyDescent="0.25">
      <c r="A13473" s="2" t="s">
        <v>16</v>
      </c>
      <c r="B13473" s="2" t="s">
        <v>55</v>
      </c>
      <c r="C13473" s="2" t="s">
        <v>157</v>
      </c>
      <c r="D13473" s="2" t="s">
        <v>17</v>
      </c>
      <c r="E13473" s="2" t="str">
        <f t="shared" si="210"/>
        <v>2009Salford Royal NHS Foundation TrustFrom the time you arrived at the hospital, did you feel that you had to wait a long time to get to a bed on a ward?</v>
      </c>
      <c r="F13473" s="29">
        <v>80.569999999999993</v>
      </c>
      <c r="G13473" s="29">
        <v>1.67</v>
      </c>
      <c r="H13473" s="29">
        <v>77.3</v>
      </c>
      <c r="I13473" s="29">
        <v>83.85</v>
      </c>
    </row>
    <row r="13474" spans="1:9" x14ac:dyDescent="0.25">
      <c r="A13474" s="2" t="s">
        <v>16</v>
      </c>
      <c r="B13474" s="2" t="s">
        <v>55</v>
      </c>
      <c r="C13474" s="2" t="s">
        <v>88</v>
      </c>
      <c r="D13474" s="2" t="s">
        <v>17</v>
      </c>
      <c r="E13474" s="2" t="str">
        <f t="shared" si="210"/>
        <v>2009Doncaster and Bassetlaw Hospitals NHS Foundation TrustFrom the time you arrived at the hospital, did you feel that you had to wait a long time to get to a bed on a ward?</v>
      </c>
      <c r="F13474" s="29">
        <v>80.25</v>
      </c>
      <c r="G13474" s="29">
        <v>1.68</v>
      </c>
      <c r="H13474" s="29">
        <v>76.959999999999994</v>
      </c>
      <c r="I13474" s="29">
        <v>83.55</v>
      </c>
    </row>
    <row r="13475" spans="1:9" x14ac:dyDescent="0.25">
      <c r="A13475" s="2" t="s">
        <v>16</v>
      </c>
      <c r="B13475" s="2" t="s">
        <v>55</v>
      </c>
      <c r="C13475" s="2" t="s">
        <v>186</v>
      </c>
      <c r="D13475" s="2" t="s">
        <v>17</v>
      </c>
      <c r="E13475" s="2" t="str">
        <f t="shared" si="210"/>
        <v>2009The Royal Bournemouth and Christchurch Hospitals NHS Foundation TrustFrom the time you arrived at the hospital, did you feel that you had to wait a long time to get to a bed on a ward?</v>
      </c>
      <c r="F13475" s="29">
        <v>80.5</v>
      </c>
      <c r="G13475" s="29">
        <v>1.52</v>
      </c>
      <c r="H13475" s="29">
        <v>77.52</v>
      </c>
      <c r="I13475" s="29">
        <v>83.47</v>
      </c>
    </row>
    <row r="13476" spans="1:9" x14ac:dyDescent="0.25">
      <c r="A13476" s="2" t="s">
        <v>16</v>
      </c>
      <c r="B13476" s="2" t="s">
        <v>55</v>
      </c>
      <c r="C13476" s="2" t="s">
        <v>94</v>
      </c>
      <c r="D13476" s="2" t="s">
        <v>17</v>
      </c>
      <c r="E13476" s="2" t="str">
        <f t="shared" si="210"/>
        <v>2009East Lancashire Hospitals NHS TrustFrom the time you arrived at the hospital, did you feel that you had to wait a long time to get to a bed on a ward?</v>
      </c>
      <c r="F13476" s="29">
        <v>79.83</v>
      </c>
      <c r="G13476" s="29">
        <v>1.78</v>
      </c>
      <c r="H13476" s="29">
        <v>76.33</v>
      </c>
      <c r="I13476" s="29">
        <v>83.33</v>
      </c>
    </row>
    <row r="13477" spans="1:9" x14ac:dyDescent="0.25">
      <c r="A13477" s="2" t="s">
        <v>16</v>
      </c>
      <c r="B13477" s="2" t="s">
        <v>55</v>
      </c>
      <c r="C13477" s="2" t="s">
        <v>111</v>
      </c>
      <c r="D13477" s="2" t="s">
        <v>17</v>
      </c>
      <c r="E13477" s="2" t="str">
        <f t="shared" si="210"/>
        <v>2009Ipswich Hospital NHS TrustFrom the time you arrived at the hospital, did you feel that you had to wait a long time to get to a bed on a ward?</v>
      </c>
      <c r="F13477" s="29">
        <v>80.430000000000007</v>
      </c>
      <c r="G13477" s="29">
        <v>1.46</v>
      </c>
      <c r="H13477" s="29">
        <v>77.569999999999993</v>
      </c>
      <c r="I13477" s="29">
        <v>83.3</v>
      </c>
    </row>
    <row r="13478" spans="1:9" x14ac:dyDescent="0.25">
      <c r="A13478" s="2" t="s">
        <v>16</v>
      </c>
      <c r="B13478" s="2" t="s">
        <v>55</v>
      </c>
      <c r="C13478" s="2" t="s">
        <v>191</v>
      </c>
      <c r="D13478" s="2" t="s">
        <v>17</v>
      </c>
      <c r="E13478" s="2" t="str">
        <f t="shared" si="210"/>
        <v>2009The Whittington Hospital NHS TrustFrom the time you arrived at the hospital, did you feel that you had to wait a long time to get to a bed on a ward?</v>
      </c>
      <c r="F13478" s="29">
        <v>79.64</v>
      </c>
      <c r="G13478" s="29">
        <v>1.83</v>
      </c>
      <c r="H13478" s="29">
        <v>76.05</v>
      </c>
      <c r="I13478" s="29">
        <v>83.23</v>
      </c>
    </row>
    <row r="13479" spans="1:9" x14ac:dyDescent="0.25">
      <c r="A13479" s="2" t="s">
        <v>16</v>
      </c>
      <c r="B13479" s="2" t="s">
        <v>55</v>
      </c>
      <c r="C13479" s="2" t="s">
        <v>150</v>
      </c>
      <c r="D13479" s="2" t="s">
        <v>17</v>
      </c>
      <c r="E13479" s="2" t="str">
        <f t="shared" si="210"/>
        <v>2009Royal Devon and Exeter NHS Foundation TrustFrom the time you arrived at the hospital, did you feel that you had to wait a long time to get to a bed on a ward?</v>
      </c>
      <c r="F13479" s="29">
        <v>80.47</v>
      </c>
      <c r="G13479" s="29">
        <v>1.41</v>
      </c>
      <c r="H13479" s="29">
        <v>77.709999999999994</v>
      </c>
      <c r="I13479" s="29">
        <v>83.22</v>
      </c>
    </row>
    <row r="13480" spans="1:9" x14ac:dyDescent="0.25">
      <c r="A13480" s="2" t="s">
        <v>16</v>
      </c>
      <c r="B13480" s="2" t="s">
        <v>55</v>
      </c>
      <c r="C13480" s="2" t="s">
        <v>165</v>
      </c>
      <c r="D13480" s="2" t="s">
        <v>17</v>
      </c>
      <c r="E13480" s="2" t="str">
        <f t="shared" si="210"/>
        <v>2009South Tees Hospitals NHS Foundation TrustFrom the time you arrived at the hospital, did you feel that you had to wait a long time to get to a bed on a ward?</v>
      </c>
      <c r="F13480" s="29">
        <v>79.94</v>
      </c>
      <c r="G13480" s="29">
        <v>1.62</v>
      </c>
      <c r="H13480" s="29">
        <v>76.75</v>
      </c>
      <c r="I13480" s="29">
        <v>83.12</v>
      </c>
    </row>
    <row r="13481" spans="1:9" x14ac:dyDescent="0.25">
      <c r="A13481" s="2" t="s">
        <v>16</v>
      </c>
      <c r="B13481" s="2" t="s">
        <v>55</v>
      </c>
      <c r="C13481" s="2" t="s">
        <v>213</v>
      </c>
      <c r="D13481" s="2" t="s">
        <v>17</v>
      </c>
      <c r="E13481" s="2" t="str">
        <f t="shared" si="210"/>
        <v>2009Yeovil District Hospital NHS Foundation TrustFrom the time you arrived at the hospital, did you feel that you had to wait a long time to get to a bed on a ward?</v>
      </c>
      <c r="F13481" s="29">
        <v>80.13</v>
      </c>
      <c r="G13481" s="29">
        <v>1.51</v>
      </c>
      <c r="H13481" s="29">
        <v>77.16</v>
      </c>
      <c r="I13481" s="29">
        <v>83.09</v>
      </c>
    </row>
    <row r="13482" spans="1:9" x14ac:dyDescent="0.25">
      <c r="A13482" s="2" t="s">
        <v>16</v>
      </c>
      <c r="B13482" s="2" t="s">
        <v>55</v>
      </c>
      <c r="C13482" s="2" t="s">
        <v>102</v>
      </c>
      <c r="D13482" s="2" t="s">
        <v>17</v>
      </c>
      <c r="E13482" s="2" t="str">
        <f t="shared" si="210"/>
        <v>2009Guy's and St Thomas' NHS Foundation TrustFrom the time you arrived at the hospital, did you feel that you had to wait a long time to get to a bed on a ward?</v>
      </c>
      <c r="F13482" s="29">
        <v>79.81</v>
      </c>
      <c r="G13482" s="29">
        <v>1.66</v>
      </c>
      <c r="H13482" s="29">
        <v>76.55</v>
      </c>
      <c r="I13482" s="29">
        <v>83.07</v>
      </c>
    </row>
    <row r="13483" spans="1:9" x14ac:dyDescent="0.25">
      <c r="A13483" s="2" t="s">
        <v>16</v>
      </c>
      <c r="B13483" s="2" t="s">
        <v>55</v>
      </c>
      <c r="C13483" s="2" t="s">
        <v>183</v>
      </c>
      <c r="D13483" s="2" t="s">
        <v>17</v>
      </c>
      <c r="E13483" s="2" t="str">
        <f t="shared" si="210"/>
        <v>2009The Queen Elizabeth Hospital King's Lynn NHS Foundation TrustFrom the time you arrived at the hospital, did you feel that you had to wait a long time to get to a bed on a ward?</v>
      </c>
      <c r="F13483" s="29">
        <v>79.959999999999994</v>
      </c>
      <c r="G13483" s="29">
        <v>1.56</v>
      </c>
      <c r="H13483" s="29">
        <v>76.900000000000006</v>
      </c>
      <c r="I13483" s="29">
        <v>83.01</v>
      </c>
    </row>
    <row r="13484" spans="1:9" x14ac:dyDescent="0.25">
      <c r="A13484" s="2" t="s">
        <v>16</v>
      </c>
      <c r="B13484" s="2" t="s">
        <v>55</v>
      </c>
      <c r="C13484" s="2" t="s">
        <v>62</v>
      </c>
      <c r="D13484" s="2" t="s">
        <v>17</v>
      </c>
      <c r="E13484" s="2" t="str">
        <f t="shared" si="210"/>
        <v>2009Ashford and St Peter's Hospitals NHS Foundation TrustFrom the time you arrived at the hospital, did you feel that you had to wait a long time to get to a bed on a ward?</v>
      </c>
      <c r="F13484" s="27">
        <v>79.5</v>
      </c>
      <c r="G13484" s="27">
        <v>1.72</v>
      </c>
      <c r="H13484" s="27">
        <v>76.13</v>
      </c>
      <c r="I13484" s="27">
        <v>82.87</v>
      </c>
    </row>
    <row r="13485" spans="1:9" x14ac:dyDescent="0.25">
      <c r="A13485" s="2" t="s">
        <v>16</v>
      </c>
      <c r="B13485" s="2" t="s">
        <v>55</v>
      </c>
      <c r="C13485" s="2" t="s">
        <v>68</v>
      </c>
      <c r="D13485" s="2" t="s">
        <v>17</v>
      </c>
      <c r="E13485" s="2" t="str">
        <f t="shared" si="210"/>
        <v>2009Bedford Hospital NHS TrustFrom the time you arrived at the hospital, did you feel that you had to wait a long time to get to a bed on a ward?</v>
      </c>
      <c r="F13485" s="29">
        <v>79.7</v>
      </c>
      <c r="G13485" s="29">
        <v>1.61</v>
      </c>
      <c r="H13485" s="29">
        <v>76.55</v>
      </c>
      <c r="I13485" s="29">
        <v>82.85</v>
      </c>
    </row>
    <row r="13486" spans="1:9" x14ac:dyDescent="0.25">
      <c r="A13486" s="2" t="s">
        <v>16</v>
      </c>
      <c r="B13486" s="2" t="s">
        <v>55</v>
      </c>
      <c r="C13486" s="2" t="s">
        <v>198</v>
      </c>
      <c r="D13486" s="2" t="s">
        <v>17</v>
      </c>
      <c r="E13486" s="2" t="str">
        <f t="shared" si="210"/>
        <v>2009University Hospitals Bristol NHS Foundation TrustFrom the time you arrived at the hospital, did you feel that you had to wait a long time to get to a bed on a ward?</v>
      </c>
      <c r="F13486" s="29">
        <v>79.63</v>
      </c>
      <c r="G13486" s="29">
        <v>1.62</v>
      </c>
      <c r="H13486" s="29">
        <v>76.459999999999994</v>
      </c>
      <c r="I13486" s="29">
        <v>82.81</v>
      </c>
    </row>
    <row r="13487" spans="1:9" x14ac:dyDescent="0.25">
      <c r="A13487" s="2" t="s">
        <v>16</v>
      </c>
      <c r="B13487" s="2" t="s">
        <v>55</v>
      </c>
      <c r="C13487" s="2" t="s">
        <v>162</v>
      </c>
      <c r="D13487" s="2" t="s">
        <v>17</v>
      </c>
      <c r="E13487" s="2" t="str">
        <f t="shared" si="210"/>
        <v>2009Shrewsbury and Telford Hospital NHS TrustFrom the time you arrived at the hospital, did you feel that you had to wait a long time to get to a bed on a ward?</v>
      </c>
      <c r="F13487" s="29">
        <v>79.62</v>
      </c>
      <c r="G13487" s="29">
        <v>1.53</v>
      </c>
      <c r="H13487" s="29">
        <v>76.62</v>
      </c>
      <c r="I13487" s="29">
        <v>82.63</v>
      </c>
    </row>
    <row r="13488" spans="1:9" x14ac:dyDescent="0.25">
      <c r="A13488" s="2" t="s">
        <v>16</v>
      </c>
      <c r="B13488" s="2" t="s">
        <v>55</v>
      </c>
      <c r="C13488" s="2" t="s">
        <v>81</v>
      </c>
      <c r="D13488" s="2" t="s">
        <v>17</v>
      </c>
      <c r="E13488" s="2" t="str">
        <f t="shared" si="210"/>
        <v>2009City Hospitals Sunderland NHS Foundation TrustFrom the time you arrived at the hospital, did you feel that you had to wait a long time to get to a bed on a ward?</v>
      </c>
      <c r="F13488" s="29">
        <v>79.510000000000005</v>
      </c>
      <c r="G13488" s="29">
        <v>1.57</v>
      </c>
      <c r="H13488" s="29">
        <v>76.44</v>
      </c>
      <c r="I13488" s="29">
        <v>82.58</v>
      </c>
    </row>
    <row r="13489" spans="1:9" x14ac:dyDescent="0.25">
      <c r="A13489" s="2" t="s">
        <v>16</v>
      </c>
      <c r="B13489" s="2" t="s">
        <v>55</v>
      </c>
      <c r="C13489" s="2" t="s">
        <v>115</v>
      </c>
      <c r="D13489" s="2" t="s">
        <v>17</v>
      </c>
      <c r="E13489" s="2" t="str">
        <f t="shared" si="210"/>
        <v>2009King's College Hospital NHS Foundation TrustFrom the time you arrived at the hospital, did you feel that you had to wait a long time to get to a bed on a ward?</v>
      </c>
      <c r="F13489" s="29">
        <v>79.150000000000006</v>
      </c>
      <c r="G13489" s="29">
        <v>1.74</v>
      </c>
      <c r="H13489" s="29">
        <v>75.75</v>
      </c>
      <c r="I13489" s="29">
        <v>82.56</v>
      </c>
    </row>
    <row r="13490" spans="1:9" x14ac:dyDescent="0.25">
      <c r="A13490" s="2" t="s">
        <v>16</v>
      </c>
      <c r="B13490" s="2" t="s">
        <v>55</v>
      </c>
      <c r="C13490" s="2" t="s">
        <v>155</v>
      </c>
      <c r="D13490" s="2" t="s">
        <v>17</v>
      </c>
      <c r="E13490" s="2" t="str">
        <f t="shared" si="210"/>
        <v>2009Royal Surrey County Hospital NHS Foundation TrustFrom the time you arrived at the hospital, did you feel that you had to wait a long time to get to a bed on a ward?</v>
      </c>
      <c r="F13490" s="29">
        <v>79.400000000000006</v>
      </c>
      <c r="G13490" s="29">
        <v>1.52</v>
      </c>
      <c r="H13490" s="29">
        <v>76.430000000000007</v>
      </c>
      <c r="I13490" s="29">
        <v>82.37</v>
      </c>
    </row>
    <row r="13491" spans="1:9" x14ac:dyDescent="0.25">
      <c r="A13491" s="2" t="s">
        <v>16</v>
      </c>
      <c r="B13491" s="2" t="s">
        <v>55</v>
      </c>
      <c r="C13491" s="2" t="s">
        <v>67</v>
      </c>
      <c r="D13491" s="2" t="s">
        <v>17</v>
      </c>
      <c r="E13491" s="2" t="str">
        <f t="shared" si="210"/>
        <v>2009Basildon and Thurrock University Hospitals NHS Foundation TrustFrom the time you arrived at the hospital, did you feel that you had to wait a long time to get to a bed on a ward?</v>
      </c>
      <c r="F13491" s="29">
        <v>79.260000000000005</v>
      </c>
      <c r="G13491" s="29">
        <v>1.58</v>
      </c>
      <c r="H13491" s="29">
        <v>76.16</v>
      </c>
      <c r="I13491" s="29">
        <v>82.35</v>
      </c>
    </row>
    <row r="13492" spans="1:9" x14ac:dyDescent="0.25">
      <c r="A13492" s="2" t="s">
        <v>16</v>
      </c>
      <c r="B13492" s="2" t="s">
        <v>55</v>
      </c>
      <c r="C13492" s="2" t="s">
        <v>212</v>
      </c>
      <c r="D13492" s="2" t="s">
        <v>17</v>
      </c>
      <c r="E13492" s="2" t="str">
        <f t="shared" si="210"/>
        <v>2009Wye Valley NHS TrustFrom the time you arrived at the hospital, did you feel that you had to wait a long time to get to a bed on a ward?</v>
      </c>
      <c r="F13492" s="29">
        <v>79.459999999999994</v>
      </c>
      <c r="G13492" s="29">
        <v>1.43</v>
      </c>
      <c r="H13492" s="29">
        <v>76.67</v>
      </c>
      <c r="I13492" s="29">
        <v>82.26</v>
      </c>
    </row>
    <row r="13493" spans="1:9" x14ac:dyDescent="0.25">
      <c r="A13493" s="2" t="s">
        <v>16</v>
      </c>
      <c r="B13493" s="2" t="s">
        <v>55</v>
      </c>
      <c r="C13493" s="2" t="s">
        <v>149</v>
      </c>
      <c r="D13493" s="2" t="s">
        <v>17</v>
      </c>
      <c r="E13493" s="2" t="str">
        <f t="shared" si="210"/>
        <v>2009Royal Cornwall Hospitals NHS TrustFrom the time you arrived at the hospital, did you feel that you had to wait a long time to get to a bed on a ward?</v>
      </c>
      <c r="F13493" s="29">
        <v>79.28</v>
      </c>
      <c r="G13493" s="29">
        <v>1.51</v>
      </c>
      <c r="H13493" s="29">
        <v>76.319999999999993</v>
      </c>
      <c r="I13493" s="29">
        <v>82.24</v>
      </c>
    </row>
    <row r="13494" spans="1:9" x14ac:dyDescent="0.25">
      <c r="A13494" s="2" t="s">
        <v>16</v>
      </c>
      <c r="B13494" s="2" t="s">
        <v>55</v>
      </c>
      <c r="C13494" s="2" t="s">
        <v>100</v>
      </c>
      <c r="D13494" s="2" t="s">
        <v>17</v>
      </c>
      <c r="E13494" s="2" t="str">
        <f t="shared" si="210"/>
        <v>2009Gloucestershire Hospitals NHS Foundation TrustFrom the time you arrived at the hospital, did you feel that you had to wait a long time to get to a bed on a ward?</v>
      </c>
      <c r="F13494" s="29">
        <v>79.16</v>
      </c>
      <c r="G13494" s="29">
        <v>1.56</v>
      </c>
      <c r="H13494" s="29">
        <v>76.099999999999994</v>
      </c>
      <c r="I13494" s="29">
        <v>82.23</v>
      </c>
    </row>
    <row r="13495" spans="1:9" x14ac:dyDescent="0.25">
      <c r="A13495" s="2" t="s">
        <v>16</v>
      </c>
      <c r="B13495" s="2" t="s">
        <v>55</v>
      </c>
      <c r="C13495" s="2" t="s">
        <v>76</v>
      </c>
      <c r="D13495" s="2" t="s">
        <v>17</v>
      </c>
      <c r="E13495" s="2" t="str">
        <f t="shared" si="210"/>
        <v>2009Calderdale and Huddersfield NHS Foundation TrustFrom the time you arrived at the hospital, did you feel that you had to wait a long time to get to a bed on a ward?</v>
      </c>
      <c r="F13495" s="29">
        <v>78.97</v>
      </c>
      <c r="G13495" s="29">
        <v>1.57</v>
      </c>
      <c r="H13495" s="29">
        <v>75.89</v>
      </c>
      <c r="I13495" s="29">
        <v>82.06</v>
      </c>
    </row>
    <row r="13496" spans="1:9" x14ac:dyDescent="0.25">
      <c r="A13496" s="2" t="s">
        <v>16</v>
      </c>
      <c r="B13496" s="2" t="s">
        <v>55</v>
      </c>
      <c r="C13496" s="2" t="s">
        <v>71</v>
      </c>
      <c r="D13496" s="2" t="s">
        <v>17</v>
      </c>
      <c r="E13496" s="2" t="str">
        <f t="shared" si="210"/>
        <v>2009Bolton NHS Foundation TrustFrom the time you arrived at the hospital, did you feel that you had to wait a long time to get to a bed on a ward?</v>
      </c>
      <c r="F13496" s="29">
        <v>78.83</v>
      </c>
      <c r="G13496" s="29">
        <v>1.64</v>
      </c>
      <c r="H13496" s="29">
        <v>75.61</v>
      </c>
      <c r="I13496" s="29">
        <v>82.05</v>
      </c>
    </row>
    <row r="13497" spans="1:9" x14ac:dyDescent="0.25">
      <c r="A13497" s="2" t="s">
        <v>16</v>
      </c>
      <c r="B13497" s="2" t="s">
        <v>55</v>
      </c>
      <c r="C13497" s="2" t="s">
        <v>142</v>
      </c>
      <c r="D13497" s="2" t="s">
        <v>17</v>
      </c>
      <c r="E13497" s="2" t="str">
        <f t="shared" si="210"/>
        <v>2009Peterborough and Stamford Hospitals NHS Foundation TrustFrom the time you arrived at the hospital, did you feel that you had to wait a long time to get to a bed on a ward?</v>
      </c>
      <c r="F13497" s="29">
        <v>79.08</v>
      </c>
      <c r="G13497" s="29">
        <v>1.51</v>
      </c>
      <c r="H13497" s="29">
        <v>76.11</v>
      </c>
      <c r="I13497" s="29">
        <v>82.04</v>
      </c>
    </row>
    <row r="13498" spans="1:9" x14ac:dyDescent="0.25">
      <c r="A13498" s="2" t="s">
        <v>16</v>
      </c>
      <c r="B13498" s="2" t="s">
        <v>55</v>
      </c>
      <c r="C13498" s="2" t="s">
        <v>158</v>
      </c>
      <c r="D13498" s="2" t="s">
        <v>17</v>
      </c>
      <c r="E13498" s="2" t="str">
        <f t="shared" si="210"/>
        <v>2009Salisbury NHS Foundation TrustFrom the time you arrived at the hospital, did you feel that you had to wait a long time to get to a bed on a ward?</v>
      </c>
      <c r="F13498" s="29">
        <v>79.05</v>
      </c>
      <c r="G13498" s="29">
        <v>1.49</v>
      </c>
      <c r="H13498" s="29">
        <v>76.12</v>
      </c>
      <c r="I13498" s="29">
        <v>81.97</v>
      </c>
    </row>
    <row r="13499" spans="1:9" x14ac:dyDescent="0.25">
      <c r="A13499" s="2" t="s">
        <v>16</v>
      </c>
      <c r="B13499" s="2" t="s">
        <v>55</v>
      </c>
      <c r="C13499" s="2" t="s">
        <v>119</v>
      </c>
      <c r="D13499" s="2" t="s">
        <v>17</v>
      </c>
      <c r="E13499" s="2" t="str">
        <f t="shared" si="210"/>
        <v>2009Lewisham Healthcare NHS TrustFrom the time you arrived at the hospital, did you feel that you had to wait a long time to get to a bed on a ward?</v>
      </c>
      <c r="F13499" s="29">
        <v>78.08</v>
      </c>
      <c r="G13499" s="29">
        <v>1.82</v>
      </c>
      <c r="H13499" s="29">
        <v>74.52</v>
      </c>
      <c r="I13499" s="29">
        <v>81.64</v>
      </c>
    </row>
    <row r="13500" spans="1:9" x14ac:dyDescent="0.25">
      <c r="A13500" s="2" t="s">
        <v>16</v>
      </c>
      <c r="B13500" s="2" t="s">
        <v>55</v>
      </c>
      <c r="C13500" s="2" t="s">
        <v>156</v>
      </c>
      <c r="D13500" s="2" t="s">
        <v>17</v>
      </c>
      <c r="E13500" s="2" t="str">
        <f t="shared" si="210"/>
        <v>2009Royal United Hospital Bath NHS TrustFrom the time you arrived at the hospital, did you feel that you had to wait a long time to get to a bed on a ward?</v>
      </c>
      <c r="F13500" s="29">
        <v>78.55</v>
      </c>
      <c r="G13500" s="29">
        <v>1.53</v>
      </c>
      <c r="H13500" s="29">
        <v>75.56</v>
      </c>
      <c r="I13500" s="29">
        <v>81.540000000000006</v>
      </c>
    </row>
    <row r="13501" spans="1:9" x14ac:dyDescent="0.25">
      <c r="A13501" s="2" t="s">
        <v>16</v>
      </c>
      <c r="B13501" s="2" t="s">
        <v>55</v>
      </c>
      <c r="C13501" s="2" t="s">
        <v>210</v>
      </c>
      <c r="D13501" s="2" t="s">
        <v>17</v>
      </c>
      <c r="E13501" s="2" t="str">
        <f t="shared" si="210"/>
        <v>2009Worcestershire Acute Hospitals NHS TrustFrom the time you arrived at the hospital, did you feel that you had to wait a long time to get to a bed on a ward?</v>
      </c>
      <c r="F13501" s="29">
        <v>78.33</v>
      </c>
      <c r="G13501" s="29">
        <v>1.56</v>
      </c>
      <c r="H13501" s="29">
        <v>75.28</v>
      </c>
      <c r="I13501" s="29">
        <v>81.38</v>
      </c>
    </row>
    <row r="13502" spans="1:9" x14ac:dyDescent="0.25">
      <c r="A13502" s="2" t="s">
        <v>16</v>
      </c>
      <c r="B13502" s="2" t="s">
        <v>55</v>
      </c>
      <c r="C13502" s="2" t="s">
        <v>199</v>
      </c>
      <c r="D13502" s="2" t="s">
        <v>17</v>
      </c>
      <c r="E13502" s="2" t="str">
        <f t="shared" si="210"/>
        <v>2009University Hospitals Coventry and Warwickshire NHS TrustFrom the time you arrived at the hospital, did you feel that you had to wait a long time to get to a bed on a ward?</v>
      </c>
      <c r="F13502" s="29">
        <v>78.14</v>
      </c>
      <c r="G13502" s="29">
        <v>1.65</v>
      </c>
      <c r="H13502" s="29">
        <v>74.91</v>
      </c>
      <c r="I13502" s="29">
        <v>81.37</v>
      </c>
    </row>
    <row r="13503" spans="1:9" x14ac:dyDescent="0.25">
      <c r="A13503" s="2" t="s">
        <v>16</v>
      </c>
      <c r="B13503" s="2" t="s">
        <v>55</v>
      </c>
      <c r="C13503" s="2" t="s">
        <v>129</v>
      </c>
      <c r="D13503" s="2" t="s">
        <v>17</v>
      </c>
      <c r="E13503" s="2" t="str">
        <f t="shared" si="210"/>
        <v>2009Milton Keynes Hospital NHS Foundation TrustFrom the time you arrived at the hospital, did you feel that you had to wait a long time to get to a bed on a ward?</v>
      </c>
      <c r="F13503" s="29">
        <v>77.86</v>
      </c>
      <c r="G13503" s="29">
        <v>1.67</v>
      </c>
      <c r="H13503" s="29">
        <v>74.58</v>
      </c>
      <c r="I13503" s="29">
        <v>81.13</v>
      </c>
    </row>
    <row r="13504" spans="1:9" x14ac:dyDescent="0.25">
      <c r="A13504" s="2" t="s">
        <v>16</v>
      </c>
      <c r="B13504" s="2" t="s">
        <v>55</v>
      </c>
      <c r="C13504" s="2" t="s">
        <v>202</v>
      </c>
      <c r="D13504" s="2" t="s">
        <v>17</v>
      </c>
      <c r="E13504" s="2" t="str">
        <f t="shared" si="210"/>
        <v>2009Walsall Healthcare NHS TrustFrom the time you arrived at the hospital, did you feel that you had to wait a long time to get to a bed on a ward?</v>
      </c>
      <c r="F13504" s="29">
        <v>77.599999999999994</v>
      </c>
      <c r="G13504" s="29">
        <v>1.66</v>
      </c>
      <c r="H13504" s="29">
        <v>74.34</v>
      </c>
      <c r="I13504" s="29">
        <v>80.849999999999994</v>
      </c>
    </row>
    <row r="13505" spans="1:9" x14ac:dyDescent="0.25">
      <c r="A13505" s="2" t="s">
        <v>16</v>
      </c>
      <c r="B13505" s="2" t="s">
        <v>55</v>
      </c>
      <c r="C13505" s="2" t="s">
        <v>72</v>
      </c>
      <c r="D13505" s="2" t="s">
        <v>17</v>
      </c>
      <c r="E13505" s="2" t="str">
        <f t="shared" si="210"/>
        <v>2009Bradford Teaching Hospitals NHS Foundation TrustFrom the time you arrived at the hospital, did you feel that you had to wait a long time to get to a bed on a ward?</v>
      </c>
      <c r="F13505" s="29">
        <v>77.08</v>
      </c>
      <c r="G13505" s="29">
        <v>1.86</v>
      </c>
      <c r="H13505" s="29">
        <v>73.430000000000007</v>
      </c>
      <c r="I13505" s="29">
        <v>80.739999999999995</v>
      </c>
    </row>
    <row r="13506" spans="1:9" x14ac:dyDescent="0.25">
      <c r="A13506" s="2" t="s">
        <v>16</v>
      </c>
      <c r="B13506" s="2" t="s">
        <v>55</v>
      </c>
      <c r="C13506" s="2" t="s">
        <v>89</v>
      </c>
      <c r="D13506" s="2" t="s">
        <v>17</v>
      </c>
      <c r="E13506" s="2" t="str">
        <f t="shared" ref="E13506:E13569" si="211">B13506&amp;C13506&amp;D13506</f>
        <v>2009Dorset County Hospital NHS Foundation TrustFrom the time you arrived at the hospital, did you feel that you had to wait a long time to get to a bed on a ward?</v>
      </c>
      <c r="F13506" s="29">
        <v>77.540000000000006</v>
      </c>
      <c r="G13506" s="29">
        <v>1.51</v>
      </c>
      <c r="H13506" s="29">
        <v>74.58</v>
      </c>
      <c r="I13506" s="29">
        <v>80.510000000000005</v>
      </c>
    </row>
    <row r="13507" spans="1:9" x14ac:dyDescent="0.25">
      <c r="A13507" s="2" t="s">
        <v>16</v>
      </c>
      <c r="B13507" s="2" t="s">
        <v>55</v>
      </c>
      <c r="C13507" s="2" t="s">
        <v>118</v>
      </c>
      <c r="D13507" s="2" t="s">
        <v>17</v>
      </c>
      <c r="E13507" s="2" t="str">
        <f t="shared" si="211"/>
        <v>2009Leeds Teaching Hospitals NHS TrustFrom the time you arrived at the hospital, did you feel that you had to wait a long time to get to a bed on a ward?</v>
      </c>
      <c r="F13507" s="29">
        <v>77.319999999999993</v>
      </c>
      <c r="G13507" s="29">
        <v>1.62</v>
      </c>
      <c r="H13507" s="29">
        <v>74.150000000000006</v>
      </c>
      <c r="I13507" s="29">
        <v>80.489999999999995</v>
      </c>
    </row>
    <row r="13508" spans="1:9" x14ac:dyDescent="0.25">
      <c r="A13508" s="2" t="s">
        <v>16</v>
      </c>
      <c r="B13508" s="2" t="s">
        <v>55</v>
      </c>
      <c r="C13508" s="2" t="s">
        <v>108</v>
      </c>
      <c r="D13508" s="2" t="s">
        <v>17</v>
      </c>
      <c r="E13508" s="2" t="str">
        <f t="shared" si="211"/>
        <v>2009Homerton University Hospital NHS Foundation TrustFrom the time you arrived at the hospital, did you feel that you had to wait a long time to get to a bed on a ward?</v>
      </c>
      <c r="F13508" s="29">
        <v>76.48</v>
      </c>
      <c r="G13508" s="29">
        <v>1.97</v>
      </c>
      <c r="H13508" s="29">
        <v>72.63</v>
      </c>
      <c r="I13508" s="29">
        <v>80.34</v>
      </c>
    </row>
    <row r="13509" spans="1:9" x14ac:dyDescent="0.25">
      <c r="A13509" s="2" t="s">
        <v>16</v>
      </c>
      <c r="B13509" s="2" t="s">
        <v>55</v>
      </c>
      <c r="C13509" s="2" t="s">
        <v>75</v>
      </c>
      <c r="D13509" s="2" t="s">
        <v>17</v>
      </c>
      <c r="E13509" s="2" t="str">
        <f t="shared" si="211"/>
        <v>2009Burton Hospitals NHS Foundation TrustFrom the time you arrived at the hospital, did you feel that you had to wait a long time to get to a bed on a ward?</v>
      </c>
      <c r="F13509" s="29">
        <v>77.09</v>
      </c>
      <c r="G13509" s="29">
        <v>1.63</v>
      </c>
      <c r="H13509" s="29">
        <v>73.900000000000006</v>
      </c>
      <c r="I13509" s="29">
        <v>80.28</v>
      </c>
    </row>
    <row r="13510" spans="1:9" x14ac:dyDescent="0.25">
      <c r="A13510" s="2" t="s">
        <v>16</v>
      </c>
      <c r="B13510" s="2" t="s">
        <v>55</v>
      </c>
      <c r="C13510" s="2" t="s">
        <v>208</v>
      </c>
      <c r="D13510" s="2" t="s">
        <v>17</v>
      </c>
      <c r="E13510" s="2" t="str">
        <f t="shared" si="211"/>
        <v>2009Weston Area Health NHS TrustFrom the time you arrived at the hospital, did you feel that you had to wait a long time to get to a bed on a ward?</v>
      </c>
      <c r="F13510" s="29">
        <v>77.19</v>
      </c>
      <c r="G13510" s="29">
        <v>1.58</v>
      </c>
      <c r="H13510" s="29">
        <v>74.099999999999994</v>
      </c>
      <c r="I13510" s="29">
        <v>80.28</v>
      </c>
    </row>
    <row r="13511" spans="1:9" x14ac:dyDescent="0.25">
      <c r="A13511" s="2" t="s">
        <v>16</v>
      </c>
      <c r="B13511" s="2" t="s">
        <v>55</v>
      </c>
      <c r="C13511" s="2" t="s">
        <v>196</v>
      </c>
      <c r="D13511" s="2" t="s">
        <v>17</v>
      </c>
      <c r="E13511" s="2" t="str">
        <f t="shared" si="211"/>
        <v>2009University Hospital Southampton NHS Foundation TrustFrom the time you arrived at the hospital, did you feel that you had to wait a long time to get to a bed on a ward?</v>
      </c>
      <c r="F13511" s="29">
        <v>77.16</v>
      </c>
      <c r="G13511" s="29">
        <v>1.58</v>
      </c>
      <c r="H13511" s="29">
        <v>74.06</v>
      </c>
      <c r="I13511" s="29">
        <v>80.260000000000005</v>
      </c>
    </row>
    <row r="13512" spans="1:9" x14ac:dyDescent="0.25">
      <c r="A13512" s="2" t="s">
        <v>16</v>
      </c>
      <c r="B13512" s="2" t="s">
        <v>55</v>
      </c>
      <c r="C13512" s="2" t="s">
        <v>74</v>
      </c>
      <c r="D13512" s="2" t="s">
        <v>17</v>
      </c>
      <c r="E13512" s="2" t="str">
        <f t="shared" si="211"/>
        <v>2009Buckinghamshire Healthcare NHS TrustFrom the time you arrived at the hospital, did you feel that you had to wait a long time to get to a bed on a ward?</v>
      </c>
      <c r="F13512" s="29">
        <v>77.34</v>
      </c>
      <c r="G13512" s="29">
        <v>1.48</v>
      </c>
      <c r="H13512" s="29">
        <v>74.44</v>
      </c>
      <c r="I13512" s="29">
        <v>80.239999999999995</v>
      </c>
    </row>
    <row r="13513" spans="1:9" x14ac:dyDescent="0.25">
      <c r="A13513" s="2" t="s">
        <v>16</v>
      </c>
      <c r="B13513" s="2" t="s">
        <v>55</v>
      </c>
      <c r="C13513" s="2" t="s">
        <v>126</v>
      </c>
      <c r="D13513" s="2" t="s">
        <v>17</v>
      </c>
      <c r="E13513" s="2" t="str">
        <f t="shared" si="211"/>
        <v>2009Mid Essex Hospital Services NHS TrustFrom the time you arrived at the hospital, did you feel that you had to wait a long time to get to a bed on a ward?</v>
      </c>
      <c r="F13513" s="29">
        <v>77.19</v>
      </c>
      <c r="G13513" s="29">
        <v>1.55</v>
      </c>
      <c r="H13513" s="29">
        <v>74.16</v>
      </c>
      <c r="I13513" s="29">
        <v>80.23</v>
      </c>
    </row>
    <row r="13514" spans="1:9" x14ac:dyDescent="0.25">
      <c r="A13514" s="2" t="s">
        <v>16</v>
      </c>
      <c r="B13514" s="2" t="s">
        <v>55</v>
      </c>
      <c r="C13514" s="2" t="s">
        <v>164</v>
      </c>
      <c r="D13514" s="2" t="s">
        <v>17</v>
      </c>
      <c r="E13514" s="2" t="str">
        <f t="shared" si="211"/>
        <v>2009South London Healthcare NHS TrustFrom the time you arrived at the hospital, did you feel that you had to wait a long time to get to a bed on a ward?</v>
      </c>
      <c r="F13514" s="29">
        <v>77.010000000000005</v>
      </c>
      <c r="G13514" s="29">
        <v>1.62</v>
      </c>
      <c r="H13514" s="29">
        <v>73.83</v>
      </c>
      <c r="I13514" s="29">
        <v>80.19</v>
      </c>
    </row>
    <row r="13515" spans="1:9" x14ac:dyDescent="0.25">
      <c r="A13515" s="2" t="s">
        <v>16</v>
      </c>
      <c r="B13515" s="2" t="s">
        <v>55</v>
      </c>
      <c r="C13515" s="2" t="s">
        <v>73</v>
      </c>
      <c r="D13515" s="2" t="s">
        <v>17</v>
      </c>
      <c r="E13515" s="2" t="str">
        <f t="shared" si="211"/>
        <v>2009Brighton and Sussex University Hospitals NHS TrustFrom the time you arrived at the hospital, did you feel that you had to wait a long time to get to a bed on a ward?</v>
      </c>
      <c r="F13515" s="29">
        <v>77.05</v>
      </c>
      <c r="G13515" s="29">
        <v>1.59</v>
      </c>
      <c r="H13515" s="29">
        <v>73.94</v>
      </c>
      <c r="I13515" s="29">
        <v>80.16</v>
      </c>
    </row>
    <row r="13516" spans="1:9" x14ac:dyDescent="0.25">
      <c r="A13516" s="2" t="s">
        <v>16</v>
      </c>
      <c r="B13516" s="2" t="s">
        <v>55</v>
      </c>
      <c r="C13516" s="2" t="s">
        <v>96</v>
      </c>
      <c r="D13516" s="2" t="s">
        <v>17</v>
      </c>
      <c r="E13516" s="2" t="str">
        <f t="shared" si="211"/>
        <v>2009Epsom and St Helier University Hospitals NHS TrustFrom the time you arrived at the hospital, did you feel that you had to wait a long time to get to a bed on a ward?</v>
      </c>
      <c r="F13516" s="29">
        <v>77.08</v>
      </c>
      <c r="G13516" s="29">
        <v>1.55</v>
      </c>
      <c r="H13516" s="29">
        <v>74.040000000000006</v>
      </c>
      <c r="I13516" s="29">
        <v>80.12</v>
      </c>
    </row>
    <row r="13517" spans="1:9" x14ac:dyDescent="0.25">
      <c r="A13517" s="2" t="s">
        <v>16</v>
      </c>
      <c r="B13517" s="2" t="s">
        <v>55</v>
      </c>
      <c r="C13517" s="2" t="s">
        <v>163</v>
      </c>
      <c r="D13517" s="2" t="s">
        <v>17</v>
      </c>
      <c r="E13517" s="2" t="str">
        <f t="shared" si="211"/>
        <v>2009South Devon Healthcare NHS Foundation TrustFrom the time you arrived at the hospital, did you feel that you had to wait a long time to get to a bed on a ward?</v>
      </c>
      <c r="F13517" s="29">
        <v>77.040000000000006</v>
      </c>
      <c r="G13517" s="29">
        <v>1.57</v>
      </c>
      <c r="H13517" s="29">
        <v>73.959999999999994</v>
      </c>
      <c r="I13517" s="29">
        <v>80.12</v>
      </c>
    </row>
    <row r="13518" spans="1:9" x14ac:dyDescent="0.25">
      <c r="A13518" s="2" t="s">
        <v>16</v>
      </c>
      <c r="B13518" s="2" t="s">
        <v>55</v>
      </c>
      <c r="C13518" s="2" t="s">
        <v>130</v>
      </c>
      <c r="D13518" s="2" t="s">
        <v>17</v>
      </c>
      <c r="E13518" s="2" t="str">
        <f t="shared" si="211"/>
        <v>2009Norfolk and Norwich University Hospitals NHS Foundation TrustFrom the time you arrived at the hospital, did you feel that you had to wait a long time to get to a bed on a ward?</v>
      </c>
      <c r="F13518" s="29">
        <v>77.14</v>
      </c>
      <c r="G13518" s="29">
        <v>1.48</v>
      </c>
      <c r="H13518" s="29">
        <v>74.239999999999995</v>
      </c>
      <c r="I13518" s="29">
        <v>80.040000000000006</v>
      </c>
    </row>
    <row r="13519" spans="1:9" x14ac:dyDescent="0.25">
      <c r="A13519" s="2" t="s">
        <v>16</v>
      </c>
      <c r="B13519" s="2" t="s">
        <v>55</v>
      </c>
      <c r="C13519" s="2" t="s">
        <v>185</v>
      </c>
      <c r="D13519" s="2" t="s">
        <v>17</v>
      </c>
      <c r="E13519" s="2" t="str">
        <f t="shared" si="211"/>
        <v>2009The Rotherham NHS Foundation TrustFrom the time you arrived at the hospital, did you feel that you had to wait a long time to get to a bed on a ward?</v>
      </c>
      <c r="F13519" s="29">
        <v>76.739999999999995</v>
      </c>
      <c r="G13519" s="29">
        <v>1.61</v>
      </c>
      <c r="H13519" s="29">
        <v>73.599999999999994</v>
      </c>
      <c r="I13519" s="29">
        <v>79.89</v>
      </c>
    </row>
    <row r="13520" spans="1:9" x14ac:dyDescent="0.25">
      <c r="A13520" s="2" t="s">
        <v>16</v>
      </c>
      <c r="B13520" s="2" t="s">
        <v>55</v>
      </c>
      <c r="C13520" s="2" t="s">
        <v>128</v>
      </c>
      <c r="D13520" s="2" t="s">
        <v>17</v>
      </c>
      <c r="E13520" s="2" t="str">
        <f t="shared" si="211"/>
        <v>2009Mid Yorkshire Hospitals NHS TrustFrom the time you arrived at the hospital, did you feel that you had to wait a long time to get to a bed on a ward?</v>
      </c>
      <c r="F13520" s="29">
        <v>76.430000000000007</v>
      </c>
      <c r="G13520" s="29">
        <v>1.76</v>
      </c>
      <c r="H13520" s="29">
        <v>72.989999999999995</v>
      </c>
      <c r="I13520" s="29">
        <v>79.87</v>
      </c>
    </row>
    <row r="13521" spans="1:9" x14ac:dyDescent="0.25">
      <c r="A13521" s="2" t="s">
        <v>16</v>
      </c>
      <c r="B13521" s="2" t="s">
        <v>55</v>
      </c>
      <c r="C13521" s="2" t="s">
        <v>171</v>
      </c>
      <c r="D13521" s="2" t="s">
        <v>17</v>
      </c>
      <c r="E13521" s="2" t="str">
        <f t="shared" si="211"/>
        <v>2009St Helens and Knowsley Teaching Hospitals NHS TrustFrom the time you arrived at the hospital, did you feel that you had to wait a long time to get to a bed on a ward?</v>
      </c>
      <c r="F13521" s="29">
        <v>76.44</v>
      </c>
      <c r="G13521" s="29">
        <v>1.73</v>
      </c>
      <c r="H13521" s="29">
        <v>73.040000000000006</v>
      </c>
      <c r="I13521" s="29">
        <v>79.84</v>
      </c>
    </row>
    <row r="13522" spans="1:9" x14ac:dyDescent="0.25">
      <c r="A13522" s="2" t="s">
        <v>16</v>
      </c>
      <c r="B13522" s="2" t="s">
        <v>55</v>
      </c>
      <c r="C13522" s="2" t="s">
        <v>205</v>
      </c>
      <c r="D13522" s="2" t="s">
        <v>17</v>
      </c>
      <c r="E13522" s="2" t="str">
        <f t="shared" si="211"/>
        <v>2009West Middlesex University Hospital NHS TrustFrom the time you arrived at the hospital, did you feel that you had to wait a long time to get to a bed on a ward?</v>
      </c>
      <c r="F13522" s="29">
        <v>76.23</v>
      </c>
      <c r="G13522" s="29">
        <v>1.83</v>
      </c>
      <c r="H13522" s="29">
        <v>72.66</v>
      </c>
      <c r="I13522" s="29">
        <v>79.81</v>
      </c>
    </row>
    <row r="13523" spans="1:9" x14ac:dyDescent="0.25">
      <c r="A13523" s="2" t="s">
        <v>16</v>
      </c>
      <c r="B13523" s="2" t="s">
        <v>55</v>
      </c>
      <c r="C13523" s="2" t="s">
        <v>194</v>
      </c>
      <c r="D13523" s="2" t="s">
        <v>17</v>
      </c>
      <c r="E13523" s="2" t="str">
        <f t="shared" si="211"/>
        <v>2009University Hospital of North Staffordshire NHS TrustFrom the time you arrived at the hospital, did you feel that you had to wait a long time to get to a bed on a ward?</v>
      </c>
      <c r="F13523" s="29">
        <v>76.67</v>
      </c>
      <c r="G13523" s="29">
        <v>1.57</v>
      </c>
      <c r="H13523" s="29">
        <v>73.599999999999994</v>
      </c>
      <c r="I13523" s="29">
        <v>79.739999999999995</v>
      </c>
    </row>
    <row r="13524" spans="1:9" x14ac:dyDescent="0.25">
      <c r="A13524" s="2" t="s">
        <v>16</v>
      </c>
      <c r="B13524" s="2" t="s">
        <v>55</v>
      </c>
      <c r="C13524" s="2" t="s">
        <v>179</v>
      </c>
      <c r="D13524" s="2" t="s">
        <v>17</v>
      </c>
      <c r="E13524" s="2" t="str">
        <f t="shared" si="211"/>
        <v>2009The Hillingdon Hospitals NHS Foundation TrustFrom the time you arrived at the hospital, did you feel that you had to wait a long time to get to a bed on a ward?</v>
      </c>
      <c r="F13524" s="29">
        <v>76.22</v>
      </c>
      <c r="G13524" s="29">
        <v>1.78</v>
      </c>
      <c r="H13524" s="29">
        <v>72.73</v>
      </c>
      <c r="I13524" s="29">
        <v>79.709999999999994</v>
      </c>
    </row>
    <row r="13525" spans="1:9" x14ac:dyDescent="0.25">
      <c r="A13525" s="2" t="s">
        <v>16</v>
      </c>
      <c r="B13525" s="2" t="s">
        <v>55</v>
      </c>
      <c r="C13525" s="2" t="s">
        <v>106</v>
      </c>
      <c r="D13525" s="2" t="s">
        <v>17</v>
      </c>
      <c r="E13525" s="2" t="str">
        <f t="shared" si="211"/>
        <v>2009Heatherwood and Wexham Park Hospitals NHS Foundation TrustFrom the time you arrived at the hospital, did you feel that you had to wait a long time to get to a bed on a ward?</v>
      </c>
      <c r="F13525" s="29">
        <v>76.239999999999995</v>
      </c>
      <c r="G13525" s="29">
        <v>1.63</v>
      </c>
      <c r="H13525" s="29">
        <v>73.05</v>
      </c>
      <c r="I13525" s="29">
        <v>79.430000000000007</v>
      </c>
    </row>
    <row r="13526" spans="1:9" x14ac:dyDescent="0.25">
      <c r="A13526" s="2" t="s">
        <v>16</v>
      </c>
      <c r="B13526" s="2" t="s">
        <v>55</v>
      </c>
      <c r="C13526" s="2" t="s">
        <v>136</v>
      </c>
      <c r="D13526" s="2" t="s">
        <v>17</v>
      </c>
      <c r="E13526" s="2" t="str">
        <f t="shared" si="211"/>
        <v>2009Northern Devon Healthcare NHS TrustFrom the time you arrived at the hospital, did you feel that you had to wait a long time to get to a bed on a ward?</v>
      </c>
      <c r="F13526" s="29">
        <v>76.28</v>
      </c>
      <c r="G13526" s="29">
        <v>1.53</v>
      </c>
      <c r="H13526" s="29">
        <v>73.28</v>
      </c>
      <c r="I13526" s="29">
        <v>79.27</v>
      </c>
    </row>
    <row r="13527" spans="1:9" x14ac:dyDescent="0.25">
      <c r="A13527" s="2" t="s">
        <v>16</v>
      </c>
      <c r="B13527" s="2" t="s">
        <v>55</v>
      </c>
      <c r="C13527" s="2" t="s">
        <v>91</v>
      </c>
      <c r="D13527" s="2" t="s">
        <v>17</v>
      </c>
      <c r="E13527" s="2" t="str">
        <f t="shared" si="211"/>
        <v>2009East and North Hertfordshire NHS TrustFrom the time you arrived at the hospital, did you feel that you had to wait a long time to get to a bed on a ward?</v>
      </c>
      <c r="F13527" s="29">
        <v>76.03</v>
      </c>
      <c r="G13527" s="29">
        <v>1.65</v>
      </c>
      <c r="H13527" s="29">
        <v>72.8</v>
      </c>
      <c r="I13527" s="29">
        <v>79.260000000000005</v>
      </c>
    </row>
    <row r="13528" spans="1:9" x14ac:dyDescent="0.25">
      <c r="A13528" s="2" t="s">
        <v>16</v>
      </c>
      <c r="B13528" s="2" t="s">
        <v>55</v>
      </c>
      <c r="C13528" s="2" t="s">
        <v>110</v>
      </c>
      <c r="D13528" s="2" t="s">
        <v>17</v>
      </c>
      <c r="E13528" s="2" t="str">
        <f t="shared" si="211"/>
        <v>2009Imperial College Healthcare NHS TrustFrom the time you arrived at the hospital, did you feel that you had to wait a long time to get to a bed on a ward?</v>
      </c>
      <c r="F13528" s="29">
        <v>75.38</v>
      </c>
      <c r="G13528" s="29">
        <v>1.95</v>
      </c>
      <c r="H13528" s="29">
        <v>71.569999999999993</v>
      </c>
      <c r="I13528" s="29">
        <v>79.19</v>
      </c>
    </row>
    <row r="13529" spans="1:9" x14ac:dyDescent="0.25">
      <c r="A13529" s="2" t="s">
        <v>16</v>
      </c>
      <c r="B13529" s="2" t="s">
        <v>55</v>
      </c>
      <c r="C13529" s="2" t="s">
        <v>65</v>
      </c>
      <c r="D13529" s="2" t="s">
        <v>17</v>
      </c>
      <c r="E13529" s="2" t="str">
        <f t="shared" si="211"/>
        <v>2009Barnsley Hospital NHS Foundation TrustFrom the time you arrived at the hospital, did you feel that you had to wait a long time to get to a bed on a ward?</v>
      </c>
      <c r="F13529" s="29">
        <v>75.86</v>
      </c>
      <c r="G13529" s="29">
        <v>1.64</v>
      </c>
      <c r="H13529" s="29">
        <v>72.650000000000006</v>
      </c>
      <c r="I13529" s="29">
        <v>79.069999999999993</v>
      </c>
    </row>
    <row r="13530" spans="1:9" x14ac:dyDescent="0.25">
      <c r="A13530" s="2" t="s">
        <v>16</v>
      </c>
      <c r="B13530" s="2" t="s">
        <v>55</v>
      </c>
      <c r="C13530" s="2" t="s">
        <v>117</v>
      </c>
      <c r="D13530" s="2" t="s">
        <v>17</v>
      </c>
      <c r="E13530" s="2" t="str">
        <f t="shared" si="211"/>
        <v>2009Lancashire Teaching Hospitals NHS Foundation TrustFrom the time you arrived at the hospital, did you feel that you had to wait a long time to get to a bed on a ward?</v>
      </c>
      <c r="F13530" s="29">
        <v>75.61</v>
      </c>
      <c r="G13530" s="29">
        <v>1.7</v>
      </c>
      <c r="H13530" s="29">
        <v>72.290000000000006</v>
      </c>
      <c r="I13530" s="29">
        <v>78.930000000000007</v>
      </c>
    </row>
    <row r="13531" spans="1:9" x14ac:dyDescent="0.25">
      <c r="A13531" s="2" t="s">
        <v>16</v>
      </c>
      <c r="B13531" s="2" t="s">
        <v>55</v>
      </c>
      <c r="C13531" s="2" t="s">
        <v>66</v>
      </c>
      <c r="D13531" s="2" t="s">
        <v>17</v>
      </c>
      <c r="E13531" s="2" t="str">
        <f t="shared" si="211"/>
        <v>2009Barts Health NHS TrustFrom the time you arrived at the hospital, did you feel that you had to wait a long time to get to a bed on a ward?</v>
      </c>
      <c r="F13531" s="29">
        <v>76.66</v>
      </c>
      <c r="G13531" s="29">
        <v>1.1000000000000001</v>
      </c>
      <c r="H13531" s="29">
        <v>74.510000000000005</v>
      </c>
      <c r="I13531" s="29">
        <v>78.819999999999993</v>
      </c>
    </row>
    <row r="13532" spans="1:9" x14ac:dyDescent="0.25">
      <c r="A13532" s="2" t="s">
        <v>16</v>
      </c>
      <c r="B13532" s="2" t="s">
        <v>55</v>
      </c>
      <c r="C13532" s="2" t="s">
        <v>140</v>
      </c>
      <c r="D13532" s="2" t="s">
        <v>17</v>
      </c>
      <c r="E13532" s="2" t="str">
        <f t="shared" si="211"/>
        <v>2009Oxford University Hospitals NHS TrustFrom the time you arrived at the hospital, did you feel that you had to wait a long time to get to a bed on a ward?</v>
      </c>
      <c r="F13532" s="29">
        <v>75.569999999999993</v>
      </c>
      <c r="G13532" s="29">
        <v>1.61</v>
      </c>
      <c r="H13532" s="29">
        <v>72.42</v>
      </c>
      <c r="I13532" s="29">
        <v>78.72</v>
      </c>
    </row>
    <row r="13533" spans="1:9" x14ac:dyDescent="0.25">
      <c r="A13533" s="2" t="s">
        <v>16</v>
      </c>
      <c r="B13533" s="2" t="s">
        <v>55</v>
      </c>
      <c r="C13533" s="2" t="s">
        <v>170</v>
      </c>
      <c r="D13533" s="2" t="s">
        <v>17</v>
      </c>
      <c r="E13533" s="2" t="str">
        <f t="shared" si="211"/>
        <v>2009St George's Healthcare NHS TrustFrom the time you arrived at the hospital, did you feel that you had to wait a long time to get to a bed on a ward?</v>
      </c>
      <c r="F13533" s="29">
        <v>75.47</v>
      </c>
      <c r="G13533" s="29">
        <v>1.65</v>
      </c>
      <c r="H13533" s="29">
        <v>72.25</v>
      </c>
      <c r="I13533" s="29">
        <v>78.69</v>
      </c>
    </row>
    <row r="13534" spans="1:9" x14ac:dyDescent="0.25">
      <c r="A13534" s="2" t="s">
        <v>16</v>
      </c>
      <c r="B13534" s="2" t="s">
        <v>55</v>
      </c>
      <c r="C13534" s="2" t="s">
        <v>167</v>
      </c>
      <c r="D13534" s="2" t="s">
        <v>17</v>
      </c>
      <c r="E13534" s="2" t="str">
        <f t="shared" si="211"/>
        <v>2009South Warwickshire NHS Foundation TrustFrom the time you arrived at the hospital, did you feel that you had to wait a long time to get to a bed on a ward?</v>
      </c>
      <c r="F13534" s="29">
        <v>75.459999999999994</v>
      </c>
      <c r="G13534" s="29">
        <v>1.53</v>
      </c>
      <c r="H13534" s="29">
        <v>72.45</v>
      </c>
      <c r="I13534" s="29">
        <v>78.459999999999994</v>
      </c>
    </row>
    <row r="13535" spans="1:9" x14ac:dyDescent="0.25">
      <c r="A13535" s="2" t="s">
        <v>16</v>
      </c>
      <c r="B13535" s="2" t="s">
        <v>55</v>
      </c>
      <c r="C13535" s="2" t="s">
        <v>125</v>
      </c>
      <c r="D13535" s="2" t="s">
        <v>17</v>
      </c>
      <c r="E13535" s="2" t="str">
        <f t="shared" si="211"/>
        <v>2009Mid Cheshire Hospitals NHS Foundation TrustFrom the time you arrived at the hospital, did you feel that you had to wait a long time to get to a bed on a ward?</v>
      </c>
      <c r="F13535" s="29">
        <v>75.239999999999995</v>
      </c>
      <c r="G13535" s="29">
        <v>1.62</v>
      </c>
      <c r="H13535" s="29">
        <v>72.06</v>
      </c>
      <c r="I13535" s="29">
        <v>78.430000000000007</v>
      </c>
    </row>
    <row r="13536" spans="1:9" x14ac:dyDescent="0.25">
      <c r="A13536" s="2" t="s">
        <v>16</v>
      </c>
      <c r="B13536" s="2" t="s">
        <v>55</v>
      </c>
      <c r="C13536" s="2" t="s">
        <v>189</v>
      </c>
      <c r="D13536" s="2" t="s">
        <v>17</v>
      </c>
      <c r="E13536" s="2" t="str">
        <f t="shared" si="211"/>
        <v>2009The Royal Wolverhampton NHS TrustFrom the time you arrived at the hospital, did you feel that you had to wait a long time to get to a bed on a ward?</v>
      </c>
      <c r="F13536" s="29">
        <v>75.08</v>
      </c>
      <c r="G13536" s="29">
        <v>1.66</v>
      </c>
      <c r="H13536" s="29">
        <v>71.83</v>
      </c>
      <c r="I13536" s="29">
        <v>78.319999999999993</v>
      </c>
    </row>
    <row r="13537" spans="1:9" x14ac:dyDescent="0.25">
      <c r="A13537" s="2" t="s">
        <v>16</v>
      </c>
      <c r="B13537" s="2" t="s">
        <v>55</v>
      </c>
      <c r="C13537" s="2" t="s">
        <v>139</v>
      </c>
      <c r="D13537" s="2" t="s">
        <v>17</v>
      </c>
      <c r="E13537" s="2" t="str">
        <f t="shared" si="211"/>
        <v>2009Nottingham University Hospitals NHS TrustFrom the time you arrived at the hospital, did you feel that you had to wait a long time to get to a bed on a ward?</v>
      </c>
      <c r="F13537" s="29">
        <v>75.12</v>
      </c>
      <c r="G13537" s="29">
        <v>1.6</v>
      </c>
      <c r="H13537" s="29">
        <v>71.98</v>
      </c>
      <c r="I13537" s="29">
        <v>78.260000000000005</v>
      </c>
    </row>
    <row r="13538" spans="1:9" x14ac:dyDescent="0.25">
      <c r="A13538" s="2" t="s">
        <v>16</v>
      </c>
      <c r="B13538" s="2" t="s">
        <v>55</v>
      </c>
      <c r="C13538" s="2" t="s">
        <v>138</v>
      </c>
      <c r="D13538" s="2" t="s">
        <v>17</v>
      </c>
      <c r="E13538" s="2" t="str">
        <f t="shared" si="211"/>
        <v>2009Northumbria Healthcare NHS Foundation TrustFrom the time you arrived at the hospital, did you feel that you had to wait a long time to get to a bed on a ward?</v>
      </c>
      <c r="F13538" s="29">
        <v>74.81</v>
      </c>
      <c r="G13538" s="29">
        <v>1.62</v>
      </c>
      <c r="H13538" s="29">
        <v>71.64</v>
      </c>
      <c r="I13538" s="29">
        <v>77.989999999999995</v>
      </c>
    </row>
    <row r="13539" spans="1:9" x14ac:dyDescent="0.25">
      <c r="A13539" s="2" t="s">
        <v>16</v>
      </c>
      <c r="B13539" s="2" t="s">
        <v>55</v>
      </c>
      <c r="C13539" s="2" t="s">
        <v>78</v>
      </c>
      <c r="D13539" s="2" t="s">
        <v>17</v>
      </c>
      <c r="E13539" s="2" t="str">
        <f t="shared" si="211"/>
        <v>2009Central Manchester University Hospitals NHS Foundation TrustFrom the time you arrived at the hospital, did you feel that you had to wait a long time to get to a bed on a ward?</v>
      </c>
      <c r="F13539" s="29">
        <v>74.52</v>
      </c>
      <c r="G13539" s="29">
        <v>1.76</v>
      </c>
      <c r="H13539" s="29">
        <v>71.08</v>
      </c>
      <c r="I13539" s="29">
        <v>77.959999999999994</v>
      </c>
    </row>
    <row r="13540" spans="1:9" x14ac:dyDescent="0.25">
      <c r="A13540" s="2" t="s">
        <v>16</v>
      </c>
      <c r="B13540" s="2" t="s">
        <v>55</v>
      </c>
      <c r="C13540" s="2" t="s">
        <v>64</v>
      </c>
      <c r="D13540" s="2" t="s">
        <v>17</v>
      </c>
      <c r="E13540" s="2" t="str">
        <f t="shared" si="211"/>
        <v>2009Barnet and Chase Farm Hospitals NHS TrustFrom the time you arrived at the hospital, did you feel that you had to wait a long time to get to a bed on a ward?</v>
      </c>
      <c r="F13540" s="29">
        <v>74.61</v>
      </c>
      <c r="G13540" s="29">
        <v>1.7</v>
      </c>
      <c r="H13540" s="29">
        <v>71.28</v>
      </c>
      <c r="I13540" s="29">
        <v>77.94</v>
      </c>
    </row>
    <row r="13541" spans="1:9" x14ac:dyDescent="0.25">
      <c r="A13541" s="2" t="s">
        <v>16</v>
      </c>
      <c r="B13541" s="2" t="s">
        <v>55</v>
      </c>
      <c r="C13541" s="2" t="s">
        <v>109</v>
      </c>
      <c r="D13541" s="2" t="s">
        <v>17</v>
      </c>
      <c r="E13541" s="2" t="str">
        <f t="shared" si="211"/>
        <v>2009Hull and East Yorkshire Hospitals NHS TrustFrom the time you arrived at the hospital, did you feel that you had to wait a long time to get to a bed on a ward?</v>
      </c>
      <c r="F13541" s="29">
        <v>74.7</v>
      </c>
      <c r="G13541" s="29">
        <v>1.65</v>
      </c>
      <c r="H13541" s="29">
        <v>71.48</v>
      </c>
      <c r="I13541" s="29">
        <v>77.930000000000007</v>
      </c>
    </row>
    <row r="13542" spans="1:9" x14ac:dyDescent="0.25">
      <c r="A13542" s="2" t="s">
        <v>16</v>
      </c>
      <c r="B13542" s="2" t="s">
        <v>55</v>
      </c>
      <c r="C13542" s="2" t="s">
        <v>116</v>
      </c>
      <c r="D13542" s="2" t="s">
        <v>17</v>
      </c>
      <c r="E13542" s="2" t="str">
        <f t="shared" si="211"/>
        <v>2009Kingston Hospital NHS Foundation TrustFrom the time you arrived at the hospital, did you feel that you had to wait a long time to get to a bed on a ward?</v>
      </c>
      <c r="F13542" s="29">
        <v>74.489999999999995</v>
      </c>
      <c r="G13542" s="29">
        <v>1.69</v>
      </c>
      <c r="H13542" s="29">
        <v>71.180000000000007</v>
      </c>
      <c r="I13542" s="29">
        <v>77.790000000000006</v>
      </c>
    </row>
    <row r="13543" spans="1:9" x14ac:dyDescent="0.25">
      <c r="A13543" s="2" t="s">
        <v>16</v>
      </c>
      <c r="B13543" s="2" t="s">
        <v>55</v>
      </c>
      <c r="C13543" s="2" t="s">
        <v>203</v>
      </c>
      <c r="D13543" s="2" t="s">
        <v>17</v>
      </c>
      <c r="E13543" s="2" t="str">
        <f t="shared" si="211"/>
        <v>2009Warrington and Halton Hospitals NHS Foundation TrustFrom the time you arrived at the hospital, did you feel that you had to wait a long time to get to a bed on a ward?</v>
      </c>
      <c r="F13543" s="29">
        <v>74.42</v>
      </c>
      <c r="G13543" s="29">
        <v>1.65</v>
      </c>
      <c r="H13543" s="29">
        <v>71.19</v>
      </c>
      <c r="I13543" s="29">
        <v>77.66</v>
      </c>
    </row>
    <row r="13544" spans="1:9" x14ac:dyDescent="0.25">
      <c r="A13544" s="2" t="s">
        <v>16</v>
      </c>
      <c r="B13544" s="2" t="s">
        <v>55</v>
      </c>
      <c r="C13544" s="2" t="s">
        <v>85</v>
      </c>
      <c r="D13544" s="2" t="s">
        <v>17</v>
      </c>
      <c r="E13544" s="2" t="str">
        <f t="shared" si="211"/>
        <v>2009Croydon Health Services NHS TrustFrom the time you arrived at the hospital, did you feel that you had to wait a long time to get to a bed on a ward?</v>
      </c>
      <c r="F13544" s="29">
        <v>74.400000000000006</v>
      </c>
      <c r="G13544" s="29">
        <v>1.66</v>
      </c>
      <c r="H13544" s="29">
        <v>71.150000000000006</v>
      </c>
      <c r="I13544" s="29">
        <v>77.650000000000006</v>
      </c>
    </row>
    <row r="13545" spans="1:9" x14ac:dyDescent="0.25">
      <c r="A13545" s="2" t="s">
        <v>16</v>
      </c>
      <c r="B13545" s="2" t="s">
        <v>55</v>
      </c>
      <c r="C13545" s="2" t="s">
        <v>135</v>
      </c>
      <c r="D13545" s="2" t="s">
        <v>17</v>
      </c>
      <c r="E13545" s="2" t="str">
        <f t="shared" si="211"/>
        <v>2009Northampton General Hospital NHS TrustFrom the time you arrived at the hospital, did you feel that you had to wait a long time to get to a bed on a ward?</v>
      </c>
      <c r="F13545" s="29">
        <v>74.45</v>
      </c>
      <c r="G13545" s="29">
        <v>1.54</v>
      </c>
      <c r="H13545" s="29">
        <v>71.430000000000007</v>
      </c>
      <c r="I13545" s="29">
        <v>77.47</v>
      </c>
    </row>
    <row r="13546" spans="1:9" x14ac:dyDescent="0.25">
      <c r="A13546" s="2" t="s">
        <v>16</v>
      </c>
      <c r="B13546" s="2" t="s">
        <v>55</v>
      </c>
      <c r="C13546" s="2" t="s">
        <v>192</v>
      </c>
      <c r="D13546" s="2" t="s">
        <v>17</v>
      </c>
      <c r="E13546" s="2" t="str">
        <f t="shared" si="211"/>
        <v>2009United Lincolnshire Hospitals NHS TrustFrom the time you arrived at the hospital, did you feel that you had to wait a long time to get to a bed on a ward?</v>
      </c>
      <c r="F13546" s="29">
        <v>74.39</v>
      </c>
      <c r="G13546" s="29">
        <v>1.52</v>
      </c>
      <c r="H13546" s="29">
        <v>71.41</v>
      </c>
      <c r="I13546" s="29">
        <v>77.38</v>
      </c>
    </row>
    <row r="13547" spans="1:9" x14ac:dyDescent="0.25">
      <c r="A13547" s="2" t="s">
        <v>16</v>
      </c>
      <c r="B13547" s="2" t="s">
        <v>55</v>
      </c>
      <c r="C13547" s="2" t="s">
        <v>82</v>
      </c>
      <c r="D13547" s="2" t="s">
        <v>17</v>
      </c>
      <c r="E13547" s="2" t="str">
        <f t="shared" si="211"/>
        <v>2009Colchester Hospital University NHS Foundation TrustFrom the time you arrived at the hospital, did you feel that you had to wait a long time to get to a bed on a ward?</v>
      </c>
      <c r="F13547" s="29">
        <v>74.180000000000007</v>
      </c>
      <c r="G13547" s="29">
        <v>1.59</v>
      </c>
      <c r="H13547" s="29">
        <v>71.069999999999993</v>
      </c>
      <c r="I13547" s="29">
        <v>77.290000000000006</v>
      </c>
    </row>
    <row r="13548" spans="1:9" x14ac:dyDescent="0.25">
      <c r="A13548" s="2" t="s">
        <v>16</v>
      </c>
      <c r="B13548" s="2" t="s">
        <v>55</v>
      </c>
      <c r="C13548" s="2" t="s">
        <v>134</v>
      </c>
      <c r="D13548" s="2" t="s">
        <v>17</v>
      </c>
      <c r="E13548" s="2" t="str">
        <f t="shared" si="211"/>
        <v>2009North West London Hospitals NHS TrustFrom the time you arrived at the hospital, did you feel that you had to wait a long time to get to a bed on a ward?</v>
      </c>
      <c r="F13548" s="29">
        <v>73.7</v>
      </c>
      <c r="G13548" s="29">
        <v>1.77</v>
      </c>
      <c r="H13548" s="29">
        <v>70.22</v>
      </c>
      <c r="I13548" s="29">
        <v>77.180000000000007</v>
      </c>
    </row>
    <row r="13549" spans="1:9" x14ac:dyDescent="0.25">
      <c r="A13549" s="2" t="s">
        <v>16</v>
      </c>
      <c r="B13549" s="2" t="s">
        <v>55</v>
      </c>
      <c r="C13549" s="2" t="s">
        <v>95</v>
      </c>
      <c r="D13549" s="2" t="s">
        <v>17</v>
      </c>
      <c r="E13549" s="2" t="str">
        <f t="shared" si="211"/>
        <v>2009East Sussex Healthcare NHS TrustFrom the time you arrived at the hospital, did you feel that you had to wait a long time to get to a bed on a ward?</v>
      </c>
      <c r="F13549" s="29">
        <v>73.900000000000006</v>
      </c>
      <c r="G13549" s="29">
        <v>1.52</v>
      </c>
      <c r="H13549" s="29">
        <v>70.930000000000007</v>
      </c>
      <c r="I13549" s="29">
        <v>76.87</v>
      </c>
    </row>
    <row r="13550" spans="1:9" x14ac:dyDescent="0.25">
      <c r="A13550" s="2" t="s">
        <v>16</v>
      </c>
      <c r="B13550" s="2" t="s">
        <v>55</v>
      </c>
      <c r="C13550" s="2" t="s">
        <v>166</v>
      </c>
      <c r="D13550" s="2" t="s">
        <v>17</v>
      </c>
      <c r="E13550" s="2" t="str">
        <f t="shared" si="211"/>
        <v>2009South Tyneside NHS Foundation TrustFrom the time you arrived at the hospital, did you feel that you had to wait a long time to get to a bed on a ward?</v>
      </c>
      <c r="F13550" s="29">
        <v>73.22</v>
      </c>
      <c r="G13550" s="29">
        <v>1.74</v>
      </c>
      <c r="H13550" s="29">
        <v>69.819999999999993</v>
      </c>
      <c r="I13550" s="29">
        <v>76.62</v>
      </c>
    </row>
    <row r="13551" spans="1:9" x14ac:dyDescent="0.25">
      <c r="A13551" s="2" t="s">
        <v>16</v>
      </c>
      <c r="B13551" s="2" t="s">
        <v>55</v>
      </c>
      <c r="C13551" s="2" t="s">
        <v>181</v>
      </c>
      <c r="D13551" s="2" t="s">
        <v>17</v>
      </c>
      <c r="E13551" s="2" t="str">
        <f t="shared" si="211"/>
        <v>2009The Pennine Acute Hospitals NHS TrustFrom the time you arrived at the hospital, did you feel that you had to wait a long time to get to a bed on a ward?</v>
      </c>
      <c r="F13551" s="29">
        <v>73.17</v>
      </c>
      <c r="G13551" s="29">
        <v>1.72</v>
      </c>
      <c r="H13551" s="29">
        <v>69.81</v>
      </c>
      <c r="I13551" s="29">
        <v>76.540000000000006</v>
      </c>
    </row>
    <row r="13552" spans="1:9" x14ac:dyDescent="0.25">
      <c r="A13552" s="2" t="s">
        <v>16</v>
      </c>
      <c r="B13552" s="2" t="s">
        <v>55</v>
      </c>
      <c r="C13552" s="2" t="s">
        <v>5</v>
      </c>
      <c r="D13552" s="2" t="s">
        <v>17</v>
      </c>
      <c r="E13552" s="2" t="str">
        <f t="shared" si="211"/>
        <v>2009North Middlesex University Hospital NHS TrustFrom the time you arrived at the hospital, did you feel that you had to wait a long time to get to a bed on a ward?</v>
      </c>
      <c r="F13552" s="29">
        <v>72.98</v>
      </c>
      <c r="G13552" s="29">
        <v>1.81</v>
      </c>
      <c r="H13552" s="29">
        <v>69.42</v>
      </c>
      <c r="I13552" s="29">
        <v>76.53</v>
      </c>
    </row>
    <row r="13553" spans="1:9" x14ac:dyDescent="0.25">
      <c r="A13553" s="2" t="s">
        <v>16</v>
      </c>
      <c r="B13553" s="2" t="s">
        <v>55</v>
      </c>
      <c r="C13553" s="2" t="s">
        <v>147</v>
      </c>
      <c r="D13553" s="2" t="s">
        <v>17</v>
      </c>
      <c r="E13553" s="2" t="str">
        <f t="shared" si="211"/>
        <v>2009Royal Berkshire NHS Foundation TrustFrom the time you arrived at the hospital, did you feel that you had to wait a long time to get to a bed on a ward?</v>
      </c>
      <c r="F13553" s="29">
        <v>73.28</v>
      </c>
      <c r="G13553" s="29">
        <v>1.57</v>
      </c>
      <c r="H13553" s="29">
        <v>70.2</v>
      </c>
      <c r="I13553" s="29">
        <v>76.36</v>
      </c>
    </row>
    <row r="13554" spans="1:9" x14ac:dyDescent="0.25">
      <c r="A13554" s="2" t="s">
        <v>16</v>
      </c>
      <c r="B13554" s="2" t="s">
        <v>55</v>
      </c>
      <c r="C13554" s="2" t="s">
        <v>145</v>
      </c>
      <c r="D13554" s="2" t="s">
        <v>17</v>
      </c>
      <c r="E13554" s="2" t="str">
        <f t="shared" si="211"/>
        <v>2009Portsmouth Hospitals NHS TrustFrom the time you arrived at the hospital, did you feel that you had to wait a long time to get to a bed on a ward?</v>
      </c>
      <c r="F13554" s="29">
        <v>73.31</v>
      </c>
      <c r="G13554" s="29">
        <v>1.55</v>
      </c>
      <c r="H13554" s="29">
        <v>70.27</v>
      </c>
      <c r="I13554" s="29">
        <v>76.349999999999994</v>
      </c>
    </row>
    <row r="13555" spans="1:9" x14ac:dyDescent="0.25">
      <c r="A13555" s="2" t="s">
        <v>16</v>
      </c>
      <c r="B13555" s="2" t="s">
        <v>55</v>
      </c>
      <c r="C13555" s="2" t="s">
        <v>123</v>
      </c>
      <c r="D13555" s="2" t="s">
        <v>17</v>
      </c>
      <c r="E13555" s="2" t="str">
        <f t="shared" si="211"/>
        <v>2009Maidstone and Tunbridge Wells NHS TrustFrom the time you arrived at the hospital, did you feel that you had to wait a long time to get to a bed on a ward?</v>
      </c>
      <c r="F13555" s="29">
        <v>73.03</v>
      </c>
      <c r="G13555" s="29">
        <v>1.57</v>
      </c>
      <c r="H13555" s="29">
        <v>69.95</v>
      </c>
      <c r="I13555" s="29">
        <v>76.099999999999994</v>
      </c>
    </row>
    <row r="13556" spans="1:9" x14ac:dyDescent="0.25">
      <c r="A13556" s="2" t="s">
        <v>16</v>
      </c>
      <c r="B13556" s="2" t="s">
        <v>55</v>
      </c>
      <c r="C13556" s="2" t="s">
        <v>143</v>
      </c>
      <c r="D13556" s="2" t="s">
        <v>17</v>
      </c>
      <c r="E13556" s="2" t="str">
        <f t="shared" si="211"/>
        <v>2009Plymouth Hospitals NHS TrustFrom the time you arrived at the hospital, did you feel that you had to wait a long time to get to a bed on a ward?</v>
      </c>
      <c r="F13556" s="29">
        <v>73.010000000000005</v>
      </c>
      <c r="G13556" s="29">
        <v>1.52</v>
      </c>
      <c r="H13556" s="29">
        <v>70.02</v>
      </c>
      <c r="I13556" s="29">
        <v>75.989999999999995</v>
      </c>
    </row>
    <row r="13557" spans="1:9" x14ac:dyDescent="0.25">
      <c r="A13557" s="2" t="s">
        <v>16</v>
      </c>
      <c r="B13557" s="2" t="s">
        <v>55</v>
      </c>
      <c r="C13557" s="2" t="s">
        <v>174</v>
      </c>
      <c r="D13557" s="2" t="s">
        <v>17</v>
      </c>
      <c r="E13557" s="2" t="str">
        <f t="shared" si="211"/>
        <v>2009Tameside Hospital NHS Foundation TrustFrom the time you arrived at the hospital, did you feel that you had to wait a long time to get to a bed on a ward?</v>
      </c>
      <c r="F13557" s="29">
        <v>72.77</v>
      </c>
      <c r="G13557" s="29">
        <v>1.63</v>
      </c>
      <c r="H13557" s="29">
        <v>69.569999999999993</v>
      </c>
      <c r="I13557" s="29">
        <v>75.97</v>
      </c>
    </row>
    <row r="13558" spans="1:9" x14ac:dyDescent="0.25">
      <c r="A13558" s="2" t="s">
        <v>16</v>
      </c>
      <c r="B13558" s="2" t="s">
        <v>55</v>
      </c>
      <c r="C13558" s="2" t="s">
        <v>77</v>
      </c>
      <c r="D13558" s="2" t="s">
        <v>17</v>
      </c>
      <c r="E13558" s="2" t="str">
        <f t="shared" si="211"/>
        <v>2009Cambridge University Hospitals NHS Foundation TrustFrom the time you arrived at the hospital, did you feel that you had to wait a long time to get to a bed on a ward?</v>
      </c>
      <c r="F13558" s="29">
        <v>72.900000000000006</v>
      </c>
      <c r="G13558" s="29">
        <v>1.51</v>
      </c>
      <c r="H13558" s="29">
        <v>69.94</v>
      </c>
      <c r="I13558" s="29">
        <v>75.86</v>
      </c>
    </row>
    <row r="13559" spans="1:9" x14ac:dyDescent="0.25">
      <c r="A13559" s="2" t="s">
        <v>16</v>
      </c>
      <c r="B13559" s="2" t="s">
        <v>55</v>
      </c>
      <c r="C13559" s="2" t="s">
        <v>195</v>
      </c>
      <c r="D13559" s="2" t="s">
        <v>17</v>
      </c>
      <c r="E13559" s="2" t="str">
        <f t="shared" si="211"/>
        <v>2009University Hospital of South Manchester NHS Foundation TrustFrom the time you arrived at the hospital, did you feel that you had to wait a long time to get to a bed on a ward?</v>
      </c>
      <c r="F13559" s="29">
        <v>72.400000000000006</v>
      </c>
      <c r="G13559" s="29">
        <v>1.48</v>
      </c>
      <c r="H13559" s="29">
        <v>69.510000000000005</v>
      </c>
      <c r="I13559" s="29">
        <v>75.290000000000006</v>
      </c>
    </row>
    <row r="13560" spans="1:9" x14ac:dyDescent="0.25">
      <c r="A13560" s="2" t="s">
        <v>16</v>
      </c>
      <c r="B13560" s="2" t="s">
        <v>55</v>
      </c>
      <c r="C13560" s="2" t="s">
        <v>63</v>
      </c>
      <c r="D13560" s="2" t="s">
        <v>17</v>
      </c>
      <c r="E13560" s="2" t="str">
        <f t="shared" si="211"/>
        <v>2009Barking, Havering and Redbridge University Hospitals NHS TrustFrom the time you arrived at the hospital, did you feel that you had to wait a long time to get to a bed on a ward?</v>
      </c>
      <c r="F13560" s="29">
        <v>71.55</v>
      </c>
      <c r="G13560" s="29">
        <v>1.78</v>
      </c>
      <c r="H13560" s="29">
        <v>68.069999999999993</v>
      </c>
      <c r="I13560" s="29">
        <v>75.03</v>
      </c>
    </row>
    <row r="13561" spans="1:9" x14ac:dyDescent="0.25">
      <c r="A13561" s="2" t="s">
        <v>16</v>
      </c>
      <c r="B13561" s="2" t="s">
        <v>55</v>
      </c>
      <c r="C13561" s="2" t="s">
        <v>12</v>
      </c>
      <c r="D13561" s="2" t="s">
        <v>17</v>
      </c>
      <c r="E13561" s="2" t="str">
        <f t="shared" si="211"/>
        <v>2009Aintree University Hospital NHS Foundation TrustFrom the time you arrived at the hospital, did you feel that you had to wait a long time to get to a bed on a ward?</v>
      </c>
      <c r="F13561" s="27">
        <v>71.010000000000005</v>
      </c>
      <c r="G13561" s="27">
        <v>1.85</v>
      </c>
      <c r="H13561" s="27">
        <v>67.38</v>
      </c>
      <c r="I13561" s="27">
        <v>74.64</v>
      </c>
    </row>
    <row r="13562" spans="1:9" x14ac:dyDescent="0.25">
      <c r="A13562" s="2" t="s">
        <v>16</v>
      </c>
      <c r="B13562" s="2" t="s">
        <v>55</v>
      </c>
      <c r="C13562" s="2" t="s">
        <v>122</v>
      </c>
      <c r="D13562" s="2" t="s">
        <v>17</v>
      </c>
      <c r="E13562" s="2" t="str">
        <f t="shared" si="211"/>
        <v>2009Luton and Dunstable Hospital NHS Foundation TrustFrom the time you arrived at the hospital, did you feel that you had to wait a long time to get to a bed on a ward?</v>
      </c>
      <c r="F13562" s="29">
        <v>71.2</v>
      </c>
      <c r="G13562" s="29">
        <v>1.64</v>
      </c>
      <c r="H13562" s="29">
        <v>67.989999999999995</v>
      </c>
      <c r="I13562" s="29">
        <v>74.41</v>
      </c>
    </row>
    <row r="13563" spans="1:9" x14ac:dyDescent="0.25">
      <c r="A13563" s="2" t="s">
        <v>16</v>
      </c>
      <c r="B13563" s="2" t="s">
        <v>55</v>
      </c>
      <c r="C13563" s="2" t="s">
        <v>151</v>
      </c>
      <c r="D13563" s="2" t="s">
        <v>17</v>
      </c>
      <c r="E13563" s="2" t="str">
        <f t="shared" si="211"/>
        <v>2009Royal Free London NHS Foundation TrustFrom the time you arrived at the hospital, did you feel that you had to wait a long time to get to a bed on a ward?</v>
      </c>
      <c r="F13563" s="29">
        <v>70.819999999999993</v>
      </c>
      <c r="G13563" s="29">
        <v>1.72</v>
      </c>
      <c r="H13563" s="29">
        <v>67.44</v>
      </c>
      <c r="I13563" s="29">
        <v>74.19</v>
      </c>
    </row>
    <row r="13564" spans="1:9" x14ac:dyDescent="0.25">
      <c r="A13564" s="2" t="s">
        <v>16</v>
      </c>
      <c r="B13564" s="2" t="s">
        <v>55</v>
      </c>
      <c r="C13564" s="2" t="s">
        <v>99</v>
      </c>
      <c r="D13564" s="2" t="s">
        <v>17</v>
      </c>
      <c r="E13564" s="2" t="str">
        <f t="shared" si="211"/>
        <v>2009George Eliot Hospital NHS TrustFrom the time you arrived at the hospital, did you feel that you had to wait a long time to get to a bed on a ward?</v>
      </c>
      <c r="F13564" s="29">
        <v>70.92</v>
      </c>
      <c r="G13564" s="29">
        <v>1.63</v>
      </c>
      <c r="H13564" s="29">
        <v>67.72</v>
      </c>
      <c r="I13564" s="29">
        <v>74.12</v>
      </c>
    </row>
    <row r="13565" spans="1:9" x14ac:dyDescent="0.25">
      <c r="A13565" s="2" t="s">
        <v>16</v>
      </c>
      <c r="B13565" s="2" t="s">
        <v>55</v>
      </c>
      <c r="C13565" s="2" t="s">
        <v>124</v>
      </c>
      <c r="D13565" s="2" t="s">
        <v>17</v>
      </c>
      <c r="E13565" s="2" t="str">
        <f t="shared" si="211"/>
        <v>2009Medway NHS Foundation TrustFrom the time you arrived at the hospital, did you feel that you had to wait a long time to get to a bed on a ward?</v>
      </c>
      <c r="F13565" s="29">
        <v>70.66</v>
      </c>
      <c r="G13565" s="29">
        <v>1.61</v>
      </c>
      <c r="H13565" s="29">
        <v>67.510000000000005</v>
      </c>
      <c r="I13565" s="29">
        <v>73.819999999999993</v>
      </c>
    </row>
    <row r="13566" spans="1:9" x14ac:dyDescent="0.25">
      <c r="A13566" s="2" t="s">
        <v>16</v>
      </c>
      <c r="B13566" s="2" t="s">
        <v>55</v>
      </c>
      <c r="C13566" s="2" t="s">
        <v>173</v>
      </c>
      <c r="D13566" s="2" t="s">
        <v>17</v>
      </c>
      <c r="E13566" s="2" t="str">
        <f t="shared" si="211"/>
        <v>2009Surrey and Sussex Healthcare NHS TrustFrom the time you arrived at the hospital, did you feel that you had to wait a long time to get to a bed on a ward?</v>
      </c>
      <c r="F13566" s="29">
        <v>70.08</v>
      </c>
      <c r="G13566" s="29">
        <v>1.71</v>
      </c>
      <c r="H13566" s="29">
        <v>66.739999999999995</v>
      </c>
      <c r="I13566" s="29">
        <v>73.430000000000007</v>
      </c>
    </row>
    <row r="13567" spans="1:9" x14ac:dyDescent="0.25">
      <c r="A13567" s="2" t="s">
        <v>16</v>
      </c>
      <c r="B13567" s="2" t="s">
        <v>55</v>
      </c>
      <c r="C13567" s="2" t="s">
        <v>211</v>
      </c>
      <c r="D13567" s="2" t="s">
        <v>17</v>
      </c>
      <c r="E13567" s="2" t="str">
        <f t="shared" si="211"/>
        <v>2009Wrightington, Wigan and Leigh NHS Foundation TrustFrom the time you arrived at the hospital, did you feel that you had to wait a long time to get to a bed on a ward?</v>
      </c>
      <c r="F13567" s="29">
        <v>69.44</v>
      </c>
      <c r="G13567" s="29">
        <v>1.62</v>
      </c>
      <c r="H13567" s="29">
        <v>66.25</v>
      </c>
      <c r="I13567" s="29">
        <v>72.62</v>
      </c>
    </row>
    <row r="13568" spans="1:9" x14ac:dyDescent="0.25">
      <c r="A13568" s="2" t="s">
        <v>16</v>
      </c>
      <c r="B13568" s="2" t="s">
        <v>55</v>
      </c>
      <c r="C13568" s="2" t="s">
        <v>127</v>
      </c>
      <c r="D13568" s="2" t="s">
        <v>17</v>
      </c>
      <c r="E13568" s="2" t="str">
        <f t="shared" si="211"/>
        <v>2009Mid Staffordshire NHS Foundation TrustFrom the time you arrived at the hospital, did you feel that you had to wait a long time to get to a bed on a ward?</v>
      </c>
      <c r="F13568" s="29">
        <v>69.400000000000006</v>
      </c>
      <c r="G13568" s="29">
        <v>1.62</v>
      </c>
      <c r="H13568" s="29">
        <v>66.209999999999994</v>
      </c>
      <c r="I13568" s="29">
        <v>72.58</v>
      </c>
    </row>
    <row r="13569" spans="1:9" x14ac:dyDescent="0.25">
      <c r="A13569" s="2" t="s">
        <v>16</v>
      </c>
      <c r="B13569" s="2" t="s">
        <v>55</v>
      </c>
      <c r="C13569" s="2" t="s">
        <v>182</v>
      </c>
      <c r="D13569" s="2" t="s">
        <v>17</v>
      </c>
      <c r="E13569" s="2" t="str">
        <f t="shared" si="211"/>
        <v>2009The Princess Alexandra Hospital NHS TrustFrom the time you arrived at the hospital, did you feel that you had to wait a long time to get to a bed on a ward?</v>
      </c>
      <c r="F13569" s="29">
        <v>68.45</v>
      </c>
      <c r="G13569" s="29">
        <v>1.65</v>
      </c>
      <c r="H13569" s="29">
        <v>65.22</v>
      </c>
      <c r="I13569" s="29">
        <v>71.680000000000007</v>
      </c>
    </row>
    <row r="13570" spans="1:9" x14ac:dyDescent="0.25">
      <c r="A13570" s="2" t="s">
        <v>16</v>
      </c>
      <c r="B13570" s="2" t="s">
        <v>55</v>
      </c>
      <c r="C13570" s="2" t="s">
        <v>178</v>
      </c>
      <c r="D13570" s="2" t="s">
        <v>17</v>
      </c>
      <c r="E13570" s="2" t="str">
        <f t="shared" ref="E13570:E13633" si="212">B13570&amp;C13570&amp;D13570</f>
        <v>2009The Dudley Group NHS Foundation TrustFrom the time you arrived at the hospital, did you feel that you had to wait a long time to get to a bed on a ward?</v>
      </c>
      <c r="F13570" s="29">
        <v>68.13</v>
      </c>
      <c r="G13570" s="29">
        <v>1.68</v>
      </c>
      <c r="H13570" s="29">
        <v>64.84</v>
      </c>
      <c r="I13570" s="29">
        <v>71.42</v>
      </c>
    </row>
    <row r="13571" spans="1:9" x14ac:dyDescent="0.25">
      <c r="A13571" s="2" t="s">
        <v>16</v>
      </c>
      <c r="B13571" s="2" t="s">
        <v>55</v>
      </c>
      <c r="C13571" s="2" t="s">
        <v>86</v>
      </c>
      <c r="D13571" s="2" t="s">
        <v>17</v>
      </c>
      <c r="E13571" s="2" t="str">
        <f t="shared" si="212"/>
        <v>2009Dartford and Gravesham NHS TrustFrom the time you arrived at the hospital, did you feel that you had to wait a long time to get to a bed on a ward?</v>
      </c>
      <c r="F13571" s="29">
        <v>67.510000000000005</v>
      </c>
      <c r="G13571" s="29">
        <v>1.56</v>
      </c>
      <c r="H13571" s="29">
        <v>64.459999999999994</v>
      </c>
      <c r="I13571" s="29">
        <v>70.569999999999993</v>
      </c>
    </row>
    <row r="13572" spans="1:9" x14ac:dyDescent="0.25">
      <c r="A13572" s="2" t="s">
        <v>16</v>
      </c>
      <c r="B13572" s="2" t="s">
        <v>55</v>
      </c>
      <c r="C13572" s="2" t="s">
        <v>105</v>
      </c>
      <c r="D13572" s="2" t="s">
        <v>17</v>
      </c>
      <c r="E13572" s="2" t="str">
        <f t="shared" si="212"/>
        <v>2009Heart of England NHS Foundation TrustFrom the time you arrived at the hospital, did you feel that you had to wait a long time to get to a bed on a ward?</v>
      </c>
      <c r="F13572" s="29">
        <v>66.430000000000007</v>
      </c>
      <c r="G13572" s="29">
        <v>1.97</v>
      </c>
      <c r="H13572" s="29">
        <v>62.57</v>
      </c>
      <c r="I13572" s="29">
        <v>70.290000000000006</v>
      </c>
    </row>
    <row r="13573" spans="1:9" x14ac:dyDescent="0.25">
      <c r="A13573" s="2" t="s">
        <v>16</v>
      </c>
      <c r="B13573" s="2" t="s">
        <v>55</v>
      </c>
      <c r="C13573" s="2" t="s">
        <v>90</v>
      </c>
      <c r="D13573" s="2" t="s">
        <v>17</v>
      </c>
      <c r="E13573" s="2" t="str">
        <f t="shared" si="212"/>
        <v>2009Ealing Hospital NHS TrustFrom the time you arrived at the hospital, did you feel that you had to wait a long time to get to a bed on a ward?</v>
      </c>
      <c r="F13573" s="29">
        <v>66.48</v>
      </c>
      <c r="G13573" s="29">
        <v>1.82</v>
      </c>
      <c r="H13573" s="29">
        <v>62.9</v>
      </c>
      <c r="I13573" s="29">
        <v>70.05</v>
      </c>
    </row>
    <row r="13574" spans="1:9" x14ac:dyDescent="0.25">
      <c r="A13574" s="2" t="s">
        <v>36</v>
      </c>
      <c r="B13574" s="2" t="s">
        <v>55</v>
      </c>
      <c r="C13574" s="2" t="s">
        <v>121</v>
      </c>
      <c r="D13574" s="2" t="s">
        <v>37</v>
      </c>
      <c r="E13574" s="2" t="str">
        <f t="shared" si="212"/>
        <v>2009Liverpool Women's NHS Foundation TrustWere you ever bothered by noise at night from other patients?</v>
      </c>
      <c r="F13574" s="29">
        <v>76.83</v>
      </c>
      <c r="G13574" s="29">
        <v>2.36</v>
      </c>
      <c r="H13574" s="29">
        <v>72.19</v>
      </c>
      <c r="I13574" s="29">
        <v>81.459999999999994</v>
      </c>
    </row>
    <row r="13575" spans="1:9" x14ac:dyDescent="0.25">
      <c r="A13575" s="2" t="s">
        <v>36</v>
      </c>
      <c r="B13575" s="2" t="s">
        <v>55</v>
      </c>
      <c r="C13575" s="2" t="s">
        <v>146</v>
      </c>
      <c r="D13575" s="2" t="s">
        <v>37</v>
      </c>
      <c r="E13575" s="2" t="str">
        <f t="shared" si="212"/>
        <v>2009Queen Victoria Hospital NHS Foundation TrustWere you ever bothered by noise at night from other patients?</v>
      </c>
      <c r="F13575" s="29">
        <v>74.8</v>
      </c>
      <c r="G13575" s="29">
        <v>2.31</v>
      </c>
      <c r="H13575" s="29">
        <v>70.27</v>
      </c>
      <c r="I13575" s="29">
        <v>79.33</v>
      </c>
    </row>
    <row r="13576" spans="1:9" x14ac:dyDescent="0.25">
      <c r="A13576" s="2" t="s">
        <v>36</v>
      </c>
      <c r="B13576" s="2" t="s">
        <v>55</v>
      </c>
      <c r="C13576" s="2" t="s">
        <v>161</v>
      </c>
      <c r="D13576" s="2" t="s">
        <v>37</v>
      </c>
      <c r="E13576" s="2" t="str">
        <f t="shared" si="212"/>
        <v>2009Sherwood Forest Hospitals NHS Foundation TrustWere you ever bothered by noise at night from other patients?</v>
      </c>
      <c r="F13576" s="29">
        <v>73.59</v>
      </c>
      <c r="G13576" s="29">
        <v>2.39</v>
      </c>
      <c r="H13576" s="29">
        <v>68.900000000000006</v>
      </c>
      <c r="I13576" s="29">
        <v>78.28</v>
      </c>
    </row>
    <row r="13577" spans="1:9" x14ac:dyDescent="0.25">
      <c r="A13577" s="2" t="s">
        <v>36</v>
      </c>
      <c r="B13577" s="2" t="s">
        <v>55</v>
      </c>
      <c r="C13577" s="2" t="s">
        <v>188</v>
      </c>
      <c r="D13577" s="2" t="s">
        <v>37</v>
      </c>
      <c r="E13577" s="2" t="str">
        <f t="shared" si="212"/>
        <v>2009The Royal Orthopaedic Hospital NHS Foundation TrustWere you ever bothered by noise at night from other patients?</v>
      </c>
      <c r="F13577" s="29">
        <v>73.03</v>
      </c>
      <c r="G13577" s="29">
        <v>2.04</v>
      </c>
      <c r="H13577" s="29">
        <v>69.040000000000006</v>
      </c>
      <c r="I13577" s="29">
        <v>77.02</v>
      </c>
    </row>
    <row r="13578" spans="1:9" x14ac:dyDescent="0.25">
      <c r="A13578" s="2" t="s">
        <v>36</v>
      </c>
      <c r="B13578" s="2" t="s">
        <v>55</v>
      </c>
      <c r="C13578" s="2" t="s">
        <v>69</v>
      </c>
      <c r="D13578" s="2" t="s">
        <v>37</v>
      </c>
      <c r="E13578" s="2" t="str">
        <f t="shared" si="212"/>
        <v>2009Birmingham Women's NHS Foundation TrustWere you ever bothered by noise at night from other patients?</v>
      </c>
      <c r="F13578" s="29">
        <v>71.92</v>
      </c>
      <c r="G13578" s="29">
        <v>2.54</v>
      </c>
      <c r="H13578" s="29">
        <v>66.94</v>
      </c>
      <c r="I13578" s="29">
        <v>76.89</v>
      </c>
    </row>
    <row r="13579" spans="1:9" x14ac:dyDescent="0.25">
      <c r="A13579" s="2" t="s">
        <v>36</v>
      </c>
      <c r="B13579" s="2" t="s">
        <v>55</v>
      </c>
      <c r="C13579" s="2" t="s">
        <v>120</v>
      </c>
      <c r="D13579" s="2" t="s">
        <v>37</v>
      </c>
      <c r="E13579" s="2" t="str">
        <f t="shared" si="212"/>
        <v>2009Liverpool Heart and Chest NHS Foundation TrustWere you ever bothered by noise at night from other patients?</v>
      </c>
      <c r="F13579" s="29">
        <v>72.45</v>
      </c>
      <c r="G13579" s="29">
        <v>2.12</v>
      </c>
      <c r="H13579" s="29">
        <v>68.3</v>
      </c>
      <c r="I13579" s="29">
        <v>76.599999999999994</v>
      </c>
    </row>
    <row r="13580" spans="1:9" x14ac:dyDescent="0.25">
      <c r="A13580" s="2" t="s">
        <v>36</v>
      </c>
      <c r="B13580" s="2" t="s">
        <v>55</v>
      </c>
      <c r="C13580" s="2" t="s">
        <v>87</v>
      </c>
      <c r="D13580" s="2" t="s">
        <v>37</v>
      </c>
      <c r="E13580" s="2" t="str">
        <f t="shared" si="212"/>
        <v>2009Derby Hospitals NHS Foundation TrustWere you ever bothered by noise at night from other patients?</v>
      </c>
      <c r="F13580" s="29">
        <v>71.45</v>
      </c>
      <c r="G13580" s="29">
        <v>2.16</v>
      </c>
      <c r="H13580" s="29">
        <v>67.22</v>
      </c>
      <c r="I13580" s="29">
        <v>75.69</v>
      </c>
    </row>
    <row r="13581" spans="1:9" x14ac:dyDescent="0.25">
      <c r="A13581" s="2" t="s">
        <v>36</v>
      </c>
      <c r="B13581" s="2" t="s">
        <v>55</v>
      </c>
      <c r="C13581" s="2" t="s">
        <v>132</v>
      </c>
      <c r="D13581" s="2" t="s">
        <v>37</v>
      </c>
      <c r="E13581" s="2" t="str">
        <f t="shared" si="212"/>
        <v>2009North Cumbria University Hospitals NHS TrustWere you ever bothered by noise at night from other patients?</v>
      </c>
      <c r="F13581" s="29">
        <v>70.28</v>
      </c>
      <c r="G13581" s="29">
        <v>2.19</v>
      </c>
      <c r="H13581" s="29">
        <v>65.989999999999995</v>
      </c>
      <c r="I13581" s="29">
        <v>74.569999999999993</v>
      </c>
    </row>
    <row r="13582" spans="1:9" x14ac:dyDescent="0.25">
      <c r="A13582" s="2" t="s">
        <v>36</v>
      </c>
      <c r="B13582" s="2" t="s">
        <v>55</v>
      </c>
      <c r="C13582" s="2" t="s">
        <v>98</v>
      </c>
      <c r="D13582" s="2" t="s">
        <v>37</v>
      </c>
      <c r="E13582" s="2" t="str">
        <f t="shared" si="212"/>
        <v>2009Gateshead Health NHS Foundation TrustWere you ever bothered by noise at night from other patients?</v>
      </c>
      <c r="F13582" s="29">
        <v>69.73</v>
      </c>
      <c r="G13582" s="29">
        <v>2.33</v>
      </c>
      <c r="H13582" s="29">
        <v>65.16</v>
      </c>
      <c r="I13582" s="29">
        <v>74.290000000000006</v>
      </c>
    </row>
    <row r="13583" spans="1:9" x14ac:dyDescent="0.25">
      <c r="A13583" s="2" t="s">
        <v>36</v>
      </c>
      <c r="B13583" s="2" t="s">
        <v>55</v>
      </c>
      <c r="C13583" s="2" t="s">
        <v>153</v>
      </c>
      <c r="D13583" s="2" t="s">
        <v>37</v>
      </c>
      <c r="E13583" s="2" t="str">
        <f t="shared" si="212"/>
        <v>2009Royal National Hospital for Rheumatic Diseases NHS Foundation TrustWere you ever bothered by noise at night from other patients?</v>
      </c>
      <c r="F13583" s="29">
        <v>68.55</v>
      </c>
      <c r="G13583" s="29">
        <v>2.72</v>
      </c>
      <c r="H13583" s="29">
        <v>63.22</v>
      </c>
      <c r="I13583" s="29">
        <v>73.87</v>
      </c>
    </row>
    <row r="13584" spans="1:9" x14ac:dyDescent="0.25">
      <c r="A13584" s="2" t="s">
        <v>36</v>
      </c>
      <c r="B13584" s="2" t="s">
        <v>55</v>
      </c>
      <c r="C13584" s="2" t="s">
        <v>177</v>
      </c>
      <c r="D13584" s="2" t="s">
        <v>37</v>
      </c>
      <c r="E13584" s="2" t="str">
        <f t="shared" si="212"/>
        <v>2009The Clatterbridge Cancer Centre NHS Foundation TrustWere you ever bothered by noise at night from other patients?</v>
      </c>
      <c r="F13584" s="29">
        <v>69.28</v>
      </c>
      <c r="G13584" s="29">
        <v>2.2799999999999998</v>
      </c>
      <c r="H13584" s="29">
        <v>64.81</v>
      </c>
      <c r="I13584" s="29">
        <v>73.75</v>
      </c>
    </row>
    <row r="13585" spans="1:9" x14ac:dyDescent="0.25">
      <c r="A13585" s="2" t="s">
        <v>36</v>
      </c>
      <c r="B13585" s="2" t="s">
        <v>55</v>
      </c>
      <c r="C13585" s="2" t="s">
        <v>184</v>
      </c>
      <c r="D13585" s="2" t="s">
        <v>37</v>
      </c>
      <c r="E13585" s="2" t="str">
        <f t="shared" si="212"/>
        <v>2009The Robert Jones and Agnes Hunt Orthopaedic Hospital NHS Foundation TrustWere you ever bothered by noise at night from other patients?</v>
      </c>
      <c r="F13585" s="29">
        <v>68.930000000000007</v>
      </c>
      <c r="G13585" s="29">
        <v>2.0499999999999998</v>
      </c>
      <c r="H13585" s="29">
        <v>64.91</v>
      </c>
      <c r="I13585" s="29">
        <v>72.94</v>
      </c>
    </row>
    <row r="13586" spans="1:9" x14ac:dyDescent="0.25">
      <c r="A13586" s="2" t="s">
        <v>36</v>
      </c>
      <c r="B13586" s="2" t="s">
        <v>55</v>
      </c>
      <c r="C13586" s="2" t="s">
        <v>141</v>
      </c>
      <c r="D13586" s="2" t="s">
        <v>37</v>
      </c>
      <c r="E13586" s="2" t="str">
        <f t="shared" si="212"/>
        <v>2009Papworth Hospital NHS Foundation TrustWere you ever bothered by noise at night from other patients?</v>
      </c>
      <c r="F13586" s="29">
        <v>68.97</v>
      </c>
      <c r="G13586" s="29">
        <v>1.95</v>
      </c>
      <c r="H13586" s="29">
        <v>65.14</v>
      </c>
      <c r="I13586" s="29">
        <v>72.8</v>
      </c>
    </row>
    <row r="13587" spans="1:9" x14ac:dyDescent="0.25">
      <c r="A13587" s="2" t="s">
        <v>36</v>
      </c>
      <c r="B13587" s="2" t="s">
        <v>55</v>
      </c>
      <c r="C13587" s="2" t="s">
        <v>133</v>
      </c>
      <c r="D13587" s="2" t="s">
        <v>37</v>
      </c>
      <c r="E13587" s="2" t="str">
        <f t="shared" si="212"/>
        <v>2009North Tees and Hartlepool NHS Foundation TrustWere you ever bothered by noise at night from other patients?</v>
      </c>
      <c r="F13587" s="29">
        <v>68.03</v>
      </c>
      <c r="G13587" s="29">
        <v>2.4</v>
      </c>
      <c r="H13587" s="29">
        <v>63.33</v>
      </c>
      <c r="I13587" s="29">
        <v>72.73</v>
      </c>
    </row>
    <row r="13588" spans="1:9" x14ac:dyDescent="0.25">
      <c r="A13588" s="2" t="s">
        <v>36</v>
      </c>
      <c r="B13588" s="2" t="s">
        <v>55</v>
      </c>
      <c r="C13588" s="2" t="s">
        <v>198</v>
      </c>
      <c r="D13588" s="2" t="s">
        <v>37</v>
      </c>
      <c r="E13588" s="2" t="str">
        <f t="shared" si="212"/>
        <v>2009University Hospitals Bristol NHS Foundation TrustWere you ever bothered by noise at night from other patients?</v>
      </c>
      <c r="F13588" s="29">
        <v>67.84</v>
      </c>
      <c r="G13588" s="29">
        <v>2.36</v>
      </c>
      <c r="H13588" s="29">
        <v>63.22</v>
      </c>
      <c r="I13588" s="29">
        <v>72.459999999999994</v>
      </c>
    </row>
    <row r="13589" spans="1:9" x14ac:dyDescent="0.25">
      <c r="A13589" s="2" t="s">
        <v>36</v>
      </c>
      <c r="B13589" s="2" t="s">
        <v>55</v>
      </c>
      <c r="C13589" s="2" t="s">
        <v>81</v>
      </c>
      <c r="D13589" s="2" t="s">
        <v>37</v>
      </c>
      <c r="E13589" s="2" t="str">
        <f t="shared" si="212"/>
        <v>2009City Hospitals Sunderland NHS Foundation TrustWere you ever bothered by noise at night from other patients?</v>
      </c>
      <c r="F13589" s="29">
        <v>67.77</v>
      </c>
      <c r="G13589" s="29">
        <v>2.29</v>
      </c>
      <c r="H13589" s="29">
        <v>63.28</v>
      </c>
      <c r="I13589" s="29">
        <v>72.25</v>
      </c>
    </row>
    <row r="13590" spans="1:9" x14ac:dyDescent="0.25">
      <c r="A13590" s="2" t="s">
        <v>36</v>
      </c>
      <c r="B13590" s="2" t="s">
        <v>55</v>
      </c>
      <c r="C13590" s="2" t="s">
        <v>152</v>
      </c>
      <c r="D13590" s="2" t="s">
        <v>37</v>
      </c>
      <c r="E13590" s="2" t="str">
        <f t="shared" si="212"/>
        <v>2009Royal Liverpool and Broadgreen University Hospitals NHS TrustWere you ever bothered by noise at night from other patients?</v>
      </c>
      <c r="F13590" s="29">
        <v>67.12</v>
      </c>
      <c r="G13590" s="29">
        <v>2.48</v>
      </c>
      <c r="H13590" s="29">
        <v>62.27</v>
      </c>
      <c r="I13590" s="29">
        <v>71.98</v>
      </c>
    </row>
    <row r="13591" spans="1:9" x14ac:dyDescent="0.25">
      <c r="A13591" s="2" t="s">
        <v>36</v>
      </c>
      <c r="B13591" s="2" t="s">
        <v>55</v>
      </c>
      <c r="C13591" s="2" t="s">
        <v>176</v>
      </c>
      <c r="D13591" s="2" t="s">
        <v>37</v>
      </c>
      <c r="E13591" s="2" t="str">
        <f t="shared" si="212"/>
        <v>2009The Christie NHS Foundation TrustWere you ever bothered by noise at night from other patients?</v>
      </c>
      <c r="F13591" s="29">
        <v>67.52</v>
      </c>
      <c r="G13591" s="29">
        <v>2.23</v>
      </c>
      <c r="H13591" s="29">
        <v>63.14</v>
      </c>
      <c r="I13591" s="29">
        <v>71.900000000000006</v>
      </c>
    </row>
    <row r="13592" spans="1:9" x14ac:dyDescent="0.25">
      <c r="A13592" s="2" t="s">
        <v>36</v>
      </c>
      <c r="B13592" s="2" t="s">
        <v>55</v>
      </c>
      <c r="C13592" s="2" t="s">
        <v>190</v>
      </c>
      <c r="D13592" s="2" t="s">
        <v>37</v>
      </c>
      <c r="E13592" s="2" t="str">
        <f t="shared" si="212"/>
        <v>2009The Walton Centre NHS Foundation TrustWere you ever bothered by noise at night from other patients?</v>
      </c>
      <c r="F13592" s="29">
        <v>67.56</v>
      </c>
      <c r="G13592" s="29">
        <v>2.12</v>
      </c>
      <c r="H13592" s="29">
        <v>63.4</v>
      </c>
      <c r="I13592" s="29">
        <v>71.73</v>
      </c>
    </row>
    <row r="13593" spans="1:9" x14ac:dyDescent="0.25">
      <c r="A13593" s="2" t="s">
        <v>36</v>
      </c>
      <c r="B13593" s="2" t="s">
        <v>55</v>
      </c>
      <c r="C13593" s="2" t="s">
        <v>12</v>
      </c>
      <c r="D13593" s="2" t="s">
        <v>37</v>
      </c>
      <c r="E13593" s="2" t="str">
        <f t="shared" si="212"/>
        <v>2009Aintree University Hospital NHS Foundation TrustWere you ever bothered by noise at night from other patients?</v>
      </c>
      <c r="F13593" s="27">
        <v>65.55</v>
      </c>
      <c r="G13593" s="27">
        <v>2.69</v>
      </c>
      <c r="H13593" s="27">
        <v>60.27</v>
      </c>
      <c r="I13593" s="27">
        <v>70.83</v>
      </c>
    </row>
    <row r="13594" spans="1:9" x14ac:dyDescent="0.25">
      <c r="A13594" s="2" t="s">
        <v>36</v>
      </c>
      <c r="B13594" s="2" t="s">
        <v>55</v>
      </c>
      <c r="C13594" s="2" t="s">
        <v>94</v>
      </c>
      <c r="D13594" s="2" t="s">
        <v>37</v>
      </c>
      <c r="E13594" s="2" t="str">
        <f t="shared" si="212"/>
        <v>2009East Lancashire Hospitals NHS TrustWere you ever bothered by noise at night from other patients?</v>
      </c>
      <c r="F13594" s="29">
        <v>65.430000000000007</v>
      </c>
      <c r="G13594" s="29">
        <v>2.61</v>
      </c>
      <c r="H13594" s="29">
        <v>60.32</v>
      </c>
      <c r="I13594" s="29">
        <v>70.540000000000006</v>
      </c>
    </row>
    <row r="13595" spans="1:9" x14ac:dyDescent="0.25">
      <c r="A13595" s="2" t="s">
        <v>36</v>
      </c>
      <c r="B13595" s="2" t="s">
        <v>55</v>
      </c>
      <c r="C13595" s="2" t="s">
        <v>111</v>
      </c>
      <c r="D13595" s="2" t="s">
        <v>37</v>
      </c>
      <c r="E13595" s="2" t="str">
        <f t="shared" si="212"/>
        <v>2009Ipswich Hospital NHS TrustWere you ever bothered by noise at night from other patients?</v>
      </c>
      <c r="F13595" s="29">
        <v>66.2</v>
      </c>
      <c r="G13595" s="29">
        <v>2.13</v>
      </c>
      <c r="H13595" s="29">
        <v>62.03</v>
      </c>
      <c r="I13595" s="29">
        <v>70.38</v>
      </c>
    </row>
    <row r="13596" spans="1:9" x14ac:dyDescent="0.25">
      <c r="A13596" s="2" t="s">
        <v>36</v>
      </c>
      <c r="B13596" s="2" t="s">
        <v>55</v>
      </c>
      <c r="C13596" s="2" t="s">
        <v>148</v>
      </c>
      <c r="D13596" s="2" t="s">
        <v>37</v>
      </c>
      <c r="E13596" s="2" t="str">
        <f t="shared" si="212"/>
        <v>2009Royal Brompton and Harefield NHS Foundation TrustWere you ever bothered by noise at night from other patients?</v>
      </c>
      <c r="F13596" s="29">
        <v>66.099999999999994</v>
      </c>
      <c r="G13596" s="29">
        <v>2.13</v>
      </c>
      <c r="H13596" s="29">
        <v>61.93</v>
      </c>
      <c r="I13596" s="29">
        <v>70.28</v>
      </c>
    </row>
    <row r="13597" spans="1:9" x14ac:dyDescent="0.25">
      <c r="A13597" s="2" t="s">
        <v>36</v>
      </c>
      <c r="B13597" s="2" t="s">
        <v>55</v>
      </c>
      <c r="C13597" s="2" t="s">
        <v>78</v>
      </c>
      <c r="D13597" s="2" t="s">
        <v>37</v>
      </c>
      <c r="E13597" s="2" t="str">
        <f t="shared" si="212"/>
        <v>2009Central Manchester University Hospitals NHS Foundation TrustWere you ever bothered by noise at night from other patients?</v>
      </c>
      <c r="F13597" s="29">
        <v>64.760000000000005</v>
      </c>
      <c r="G13597" s="29">
        <v>2.56</v>
      </c>
      <c r="H13597" s="29">
        <v>59.75</v>
      </c>
      <c r="I13597" s="29">
        <v>69.77</v>
      </c>
    </row>
    <row r="13598" spans="1:9" x14ac:dyDescent="0.25">
      <c r="A13598" s="2" t="s">
        <v>36</v>
      </c>
      <c r="B13598" s="2" t="s">
        <v>55</v>
      </c>
      <c r="C13598" s="2" t="s">
        <v>137</v>
      </c>
      <c r="D13598" s="2" t="s">
        <v>37</v>
      </c>
      <c r="E13598" s="2" t="str">
        <f t="shared" si="212"/>
        <v>2009Northern Lincolnshire and Goole Hospitals NHS Foundation TrustWere you ever bothered by noise at night from other patients?</v>
      </c>
      <c r="F13598" s="29">
        <v>65.37</v>
      </c>
      <c r="G13598" s="29">
        <v>2.2400000000000002</v>
      </c>
      <c r="H13598" s="29">
        <v>60.98</v>
      </c>
      <c r="I13598" s="29">
        <v>69.760000000000005</v>
      </c>
    </row>
    <row r="13599" spans="1:9" x14ac:dyDescent="0.25">
      <c r="A13599" s="2" t="s">
        <v>36</v>
      </c>
      <c r="B13599" s="2" t="s">
        <v>55</v>
      </c>
      <c r="C13599" s="2" t="s">
        <v>201</v>
      </c>
      <c r="D13599" s="2" t="s">
        <v>37</v>
      </c>
      <c r="E13599" s="2" t="str">
        <f t="shared" si="212"/>
        <v>2009University Hospitals of Morecambe Bay NHS Foundation TrustWere you ever bothered by noise at night from other patients?</v>
      </c>
      <c r="F13599" s="29">
        <v>64.709999999999994</v>
      </c>
      <c r="G13599" s="29">
        <v>2.33</v>
      </c>
      <c r="H13599" s="29">
        <v>60.15</v>
      </c>
      <c r="I13599" s="29">
        <v>69.27</v>
      </c>
    </row>
    <row r="13600" spans="1:9" x14ac:dyDescent="0.25">
      <c r="A13600" s="2" t="s">
        <v>36</v>
      </c>
      <c r="B13600" s="2" t="s">
        <v>55</v>
      </c>
      <c r="C13600" s="2" t="s">
        <v>192</v>
      </c>
      <c r="D13600" s="2" t="s">
        <v>37</v>
      </c>
      <c r="E13600" s="2" t="str">
        <f t="shared" si="212"/>
        <v>2009United Lincolnshire Hospitals NHS TrustWere you ever bothered by noise at night from other patients?</v>
      </c>
      <c r="F13600" s="29">
        <v>64.88</v>
      </c>
      <c r="G13600" s="29">
        <v>2.23</v>
      </c>
      <c r="H13600" s="29">
        <v>60.51</v>
      </c>
      <c r="I13600" s="29">
        <v>69.25</v>
      </c>
    </row>
    <row r="13601" spans="1:9" x14ac:dyDescent="0.25">
      <c r="A13601" s="2" t="s">
        <v>36</v>
      </c>
      <c r="B13601" s="2" t="s">
        <v>55</v>
      </c>
      <c r="C13601" s="2" t="s">
        <v>124</v>
      </c>
      <c r="D13601" s="2" t="s">
        <v>37</v>
      </c>
      <c r="E13601" s="2" t="str">
        <f t="shared" si="212"/>
        <v>2009Medway NHS Foundation TrustWere you ever bothered by noise at night from other patients?</v>
      </c>
      <c r="F13601" s="29">
        <v>64.62</v>
      </c>
      <c r="G13601" s="29">
        <v>2.33</v>
      </c>
      <c r="H13601" s="29">
        <v>60.05</v>
      </c>
      <c r="I13601" s="29">
        <v>69.19</v>
      </c>
    </row>
    <row r="13602" spans="1:9" x14ac:dyDescent="0.25">
      <c r="A13602" s="2" t="s">
        <v>36</v>
      </c>
      <c r="B13602" s="2" t="s">
        <v>55</v>
      </c>
      <c r="C13602" s="2" t="s">
        <v>178</v>
      </c>
      <c r="D13602" s="2" t="s">
        <v>37</v>
      </c>
      <c r="E13602" s="2" t="str">
        <f t="shared" si="212"/>
        <v>2009The Dudley Group NHS Foundation TrustWere you ever bothered by noise at night from other patients?</v>
      </c>
      <c r="F13602" s="29">
        <v>64.45</v>
      </c>
      <c r="G13602" s="29">
        <v>2.4</v>
      </c>
      <c r="H13602" s="29">
        <v>59.74</v>
      </c>
      <c r="I13602" s="29">
        <v>69.16</v>
      </c>
    </row>
    <row r="13603" spans="1:9" x14ac:dyDescent="0.25">
      <c r="A13603" s="2" t="s">
        <v>36</v>
      </c>
      <c r="B13603" s="2" t="s">
        <v>55</v>
      </c>
      <c r="C13603" s="2" t="s">
        <v>165</v>
      </c>
      <c r="D13603" s="2" t="s">
        <v>37</v>
      </c>
      <c r="E13603" s="2" t="str">
        <f t="shared" si="212"/>
        <v>2009South Tees Hospitals NHS Foundation TrustWere you ever bothered by noise at night from other patients?</v>
      </c>
      <c r="F13603" s="29">
        <v>64.400000000000006</v>
      </c>
      <c r="G13603" s="29">
        <v>2.39</v>
      </c>
      <c r="H13603" s="29">
        <v>59.71</v>
      </c>
      <c r="I13603" s="29">
        <v>69.09</v>
      </c>
    </row>
    <row r="13604" spans="1:9" x14ac:dyDescent="0.25">
      <c r="A13604" s="2" t="s">
        <v>36</v>
      </c>
      <c r="B13604" s="2" t="s">
        <v>55</v>
      </c>
      <c r="C13604" s="2" t="s">
        <v>83</v>
      </c>
      <c r="D13604" s="2" t="s">
        <v>37</v>
      </c>
      <c r="E13604" s="2" t="str">
        <f t="shared" si="212"/>
        <v>2009Countess of Chester Hospital NHS Foundation TrustWere you ever bothered by noise at night from other patients?</v>
      </c>
      <c r="F13604" s="29">
        <v>64.17</v>
      </c>
      <c r="G13604" s="29">
        <v>2.48</v>
      </c>
      <c r="H13604" s="29">
        <v>59.32</v>
      </c>
      <c r="I13604" s="29">
        <v>69.03</v>
      </c>
    </row>
    <row r="13605" spans="1:9" x14ac:dyDescent="0.25">
      <c r="A13605" s="2" t="s">
        <v>36</v>
      </c>
      <c r="B13605" s="2" t="s">
        <v>55</v>
      </c>
      <c r="C13605" s="2" t="s">
        <v>144</v>
      </c>
      <c r="D13605" s="2" t="s">
        <v>37</v>
      </c>
      <c r="E13605" s="2" t="str">
        <f t="shared" si="212"/>
        <v>2009Poole Hospital NHS Foundation TrustWere you ever bothered by noise at night from other patients?</v>
      </c>
      <c r="F13605" s="29">
        <v>64.59</v>
      </c>
      <c r="G13605" s="29">
        <v>2.2599999999999998</v>
      </c>
      <c r="H13605" s="29">
        <v>60.16</v>
      </c>
      <c r="I13605" s="29">
        <v>69.03</v>
      </c>
    </row>
    <row r="13606" spans="1:9" x14ac:dyDescent="0.25">
      <c r="A13606" s="2" t="s">
        <v>36</v>
      </c>
      <c r="B13606" s="2" t="s">
        <v>55</v>
      </c>
      <c r="C13606" s="2" t="s">
        <v>107</v>
      </c>
      <c r="D13606" s="2" t="s">
        <v>37</v>
      </c>
      <c r="E13606" s="2" t="str">
        <f t="shared" si="212"/>
        <v>2009Hinchingbrooke Health Care NHS TrustWere you ever bothered by noise at night from other patients?</v>
      </c>
      <c r="F13606" s="29">
        <v>64.02</v>
      </c>
      <c r="G13606" s="29">
        <v>2.2400000000000002</v>
      </c>
      <c r="H13606" s="29">
        <v>59.63</v>
      </c>
      <c r="I13606" s="29">
        <v>68.400000000000006</v>
      </c>
    </row>
    <row r="13607" spans="1:9" x14ac:dyDescent="0.25">
      <c r="A13607" s="2" t="s">
        <v>36</v>
      </c>
      <c r="B13607" s="2" t="s">
        <v>55</v>
      </c>
      <c r="C13607" s="2" t="s">
        <v>119</v>
      </c>
      <c r="D13607" s="2" t="s">
        <v>37</v>
      </c>
      <c r="E13607" s="2" t="str">
        <f t="shared" si="212"/>
        <v>2009Lewisham Healthcare NHS TrustWere you ever bothered by noise at night from other patients?</v>
      </c>
      <c r="F13607" s="29">
        <v>63.17</v>
      </c>
      <c r="G13607" s="29">
        <v>2.62</v>
      </c>
      <c r="H13607" s="29">
        <v>58.03</v>
      </c>
      <c r="I13607" s="29">
        <v>68.31</v>
      </c>
    </row>
    <row r="13608" spans="1:9" x14ac:dyDescent="0.25">
      <c r="A13608" s="2" t="s">
        <v>36</v>
      </c>
      <c r="B13608" s="2" t="s">
        <v>55</v>
      </c>
      <c r="C13608" s="2" t="s">
        <v>157</v>
      </c>
      <c r="D13608" s="2" t="s">
        <v>37</v>
      </c>
      <c r="E13608" s="2" t="str">
        <f t="shared" si="212"/>
        <v>2009Salford Royal NHS Foundation TrustWere you ever bothered by noise at night from other patients?</v>
      </c>
      <c r="F13608" s="29">
        <v>63.55</v>
      </c>
      <c r="G13608" s="29">
        <v>2.42</v>
      </c>
      <c r="H13608" s="29">
        <v>58.81</v>
      </c>
      <c r="I13608" s="29">
        <v>68.28</v>
      </c>
    </row>
    <row r="13609" spans="1:9" x14ac:dyDescent="0.25">
      <c r="A13609" s="2" t="s">
        <v>36</v>
      </c>
      <c r="B13609" s="2" t="s">
        <v>55</v>
      </c>
      <c r="C13609" s="2" t="s">
        <v>70</v>
      </c>
      <c r="D13609" s="2" t="s">
        <v>37</v>
      </c>
      <c r="E13609" s="2" t="str">
        <f t="shared" si="212"/>
        <v>2009Blackpool Teaching Hospitals NHS Foundation TrustWere you ever bothered by noise at night from other patients?</v>
      </c>
      <c r="F13609" s="29">
        <v>63.61</v>
      </c>
      <c r="G13609" s="29">
        <v>2.35</v>
      </c>
      <c r="H13609" s="29">
        <v>58.99</v>
      </c>
      <c r="I13609" s="29">
        <v>68.22</v>
      </c>
    </row>
    <row r="13610" spans="1:9" x14ac:dyDescent="0.25">
      <c r="A13610" s="2" t="s">
        <v>36</v>
      </c>
      <c r="B13610" s="2" t="s">
        <v>55</v>
      </c>
      <c r="C13610" s="2" t="s">
        <v>88</v>
      </c>
      <c r="D13610" s="2" t="s">
        <v>37</v>
      </c>
      <c r="E13610" s="2" t="str">
        <f t="shared" si="212"/>
        <v>2009Doncaster and Bassetlaw Hospitals NHS Foundation TrustWere you ever bothered by noise at night from other patients?</v>
      </c>
      <c r="F13610" s="29">
        <v>63.46</v>
      </c>
      <c r="G13610" s="29">
        <v>2.42</v>
      </c>
      <c r="H13610" s="29">
        <v>58.71</v>
      </c>
      <c r="I13610" s="29">
        <v>68.2</v>
      </c>
    </row>
    <row r="13611" spans="1:9" x14ac:dyDescent="0.25">
      <c r="A13611" s="2" t="s">
        <v>36</v>
      </c>
      <c r="B13611" s="2" t="s">
        <v>55</v>
      </c>
      <c r="C13611" s="2" t="s">
        <v>203</v>
      </c>
      <c r="D13611" s="2" t="s">
        <v>37</v>
      </c>
      <c r="E13611" s="2" t="str">
        <f t="shared" si="212"/>
        <v>2009Warrington and Halton Hospitals NHS Foundation TrustWere you ever bothered by noise at night from other patients?</v>
      </c>
      <c r="F13611" s="29">
        <v>63.45</v>
      </c>
      <c r="G13611" s="29">
        <v>2.4</v>
      </c>
      <c r="H13611" s="29">
        <v>58.74</v>
      </c>
      <c r="I13611" s="29">
        <v>68.16</v>
      </c>
    </row>
    <row r="13612" spans="1:9" x14ac:dyDescent="0.25">
      <c r="A13612" s="2" t="s">
        <v>36</v>
      </c>
      <c r="B13612" s="2" t="s">
        <v>55</v>
      </c>
      <c r="C13612" s="2" t="s">
        <v>171</v>
      </c>
      <c r="D13612" s="2" t="s">
        <v>37</v>
      </c>
      <c r="E13612" s="2" t="str">
        <f t="shared" si="212"/>
        <v>2009St Helens and Knowsley Teaching Hospitals NHS TrustWere you ever bothered by noise at night from other patients?</v>
      </c>
      <c r="F13612" s="29">
        <v>63.03</v>
      </c>
      <c r="G13612" s="29">
        <v>2.52</v>
      </c>
      <c r="H13612" s="29">
        <v>58.1</v>
      </c>
      <c r="I13612" s="29">
        <v>67.959999999999994</v>
      </c>
    </row>
    <row r="13613" spans="1:9" x14ac:dyDescent="0.25">
      <c r="A13613" s="2" t="s">
        <v>36</v>
      </c>
      <c r="B13613" s="2" t="s">
        <v>55</v>
      </c>
      <c r="C13613" s="2" t="s">
        <v>204</v>
      </c>
      <c r="D13613" s="2" t="s">
        <v>37</v>
      </c>
      <c r="E13613" s="2" t="str">
        <f t="shared" si="212"/>
        <v>2009West Hertfordshire Hospitals NHS TrustWere you ever bothered by noise at night from other patients?</v>
      </c>
      <c r="F13613" s="29">
        <v>62.91</v>
      </c>
      <c r="G13613" s="29">
        <v>2.42</v>
      </c>
      <c r="H13613" s="29">
        <v>58.16</v>
      </c>
      <c r="I13613" s="29">
        <v>67.66</v>
      </c>
    </row>
    <row r="13614" spans="1:9" x14ac:dyDescent="0.25">
      <c r="A13614" s="2" t="s">
        <v>36</v>
      </c>
      <c r="B13614" s="2" t="s">
        <v>55</v>
      </c>
      <c r="C13614" s="2" t="s">
        <v>159</v>
      </c>
      <c r="D13614" s="2" t="s">
        <v>37</v>
      </c>
      <c r="E13614" s="2" t="str">
        <f t="shared" si="212"/>
        <v>2009Sandwell and West Birmingham Hospitals NHS TrustWere you ever bothered by noise at night from other patients?</v>
      </c>
      <c r="F13614" s="29">
        <v>62.9</v>
      </c>
      <c r="G13614" s="29">
        <v>2.37</v>
      </c>
      <c r="H13614" s="29">
        <v>58.24</v>
      </c>
      <c r="I13614" s="29">
        <v>67.55</v>
      </c>
    </row>
    <row r="13615" spans="1:9" x14ac:dyDescent="0.25">
      <c r="A13615" s="2" t="s">
        <v>36</v>
      </c>
      <c r="B13615" s="2" t="s">
        <v>55</v>
      </c>
      <c r="C13615" s="2" t="s">
        <v>172</v>
      </c>
      <c r="D13615" s="2" t="s">
        <v>37</v>
      </c>
      <c r="E13615" s="2" t="str">
        <f t="shared" si="212"/>
        <v>2009Stockport NHS Foundation TrustWere you ever bothered by noise at night from other patients?</v>
      </c>
      <c r="F13615" s="29">
        <v>62.89</v>
      </c>
      <c r="G13615" s="29">
        <v>2.37</v>
      </c>
      <c r="H13615" s="29">
        <v>58.23</v>
      </c>
      <c r="I13615" s="29">
        <v>67.540000000000006</v>
      </c>
    </row>
    <row r="13616" spans="1:9" x14ac:dyDescent="0.25">
      <c r="A13616" s="2" t="s">
        <v>36</v>
      </c>
      <c r="B13616" s="2" t="s">
        <v>55</v>
      </c>
      <c r="C13616" s="2" t="s">
        <v>162</v>
      </c>
      <c r="D13616" s="2" t="s">
        <v>37</v>
      </c>
      <c r="E13616" s="2" t="str">
        <f t="shared" si="212"/>
        <v>2009Shrewsbury and Telford Hospital NHS TrustWere you ever bothered by noise at night from other patients?</v>
      </c>
      <c r="F13616" s="29">
        <v>63.04</v>
      </c>
      <c r="G13616" s="29">
        <v>2.23</v>
      </c>
      <c r="H13616" s="29">
        <v>58.67</v>
      </c>
      <c r="I13616" s="29">
        <v>67.41</v>
      </c>
    </row>
    <row r="13617" spans="1:9" x14ac:dyDescent="0.25">
      <c r="A13617" s="2" t="s">
        <v>36</v>
      </c>
      <c r="B13617" s="2" t="s">
        <v>55</v>
      </c>
      <c r="C13617" s="2" t="s">
        <v>65</v>
      </c>
      <c r="D13617" s="2" t="s">
        <v>37</v>
      </c>
      <c r="E13617" s="2" t="str">
        <f t="shared" si="212"/>
        <v>2009Barnsley Hospital NHS Foundation TrustWere you ever bothered by noise at night from other patients?</v>
      </c>
      <c r="F13617" s="29">
        <v>62.67</v>
      </c>
      <c r="G13617" s="29">
        <v>2.37</v>
      </c>
      <c r="H13617" s="29">
        <v>58.02</v>
      </c>
      <c r="I13617" s="29">
        <v>67.319999999999993</v>
      </c>
    </row>
    <row r="13618" spans="1:9" x14ac:dyDescent="0.25">
      <c r="A13618" s="2" t="s">
        <v>36</v>
      </c>
      <c r="B13618" s="2" t="s">
        <v>55</v>
      </c>
      <c r="C13618" s="2" t="s">
        <v>193</v>
      </c>
      <c r="D13618" s="2" t="s">
        <v>37</v>
      </c>
      <c r="E13618" s="2" t="str">
        <f t="shared" si="212"/>
        <v>2009University College London Hospitals NHS Foundation TrustWere you ever bothered by noise at night from other patients?</v>
      </c>
      <c r="F13618" s="29">
        <v>62.49</v>
      </c>
      <c r="G13618" s="29">
        <v>2.4300000000000002</v>
      </c>
      <c r="H13618" s="29">
        <v>57.72</v>
      </c>
      <c r="I13618" s="29">
        <v>67.260000000000005</v>
      </c>
    </row>
    <row r="13619" spans="1:9" x14ac:dyDescent="0.25">
      <c r="A13619" s="2" t="s">
        <v>36</v>
      </c>
      <c r="B13619" s="2" t="s">
        <v>55</v>
      </c>
      <c r="C13619" s="2" t="s">
        <v>84</v>
      </c>
      <c r="D13619" s="2" t="s">
        <v>37</v>
      </c>
      <c r="E13619" s="2" t="str">
        <f t="shared" si="212"/>
        <v>2009County Durham and Darlington NHS Foundation TrustWere you ever bothered by noise at night from other patients?</v>
      </c>
      <c r="F13619" s="29">
        <v>62.75</v>
      </c>
      <c r="G13619" s="29">
        <v>2.27</v>
      </c>
      <c r="H13619" s="29">
        <v>58.31</v>
      </c>
      <c r="I13619" s="29">
        <v>67.2</v>
      </c>
    </row>
    <row r="13620" spans="1:9" x14ac:dyDescent="0.25">
      <c r="A13620" s="2" t="s">
        <v>36</v>
      </c>
      <c r="B13620" s="2" t="s">
        <v>55</v>
      </c>
      <c r="C13620" s="2" t="s">
        <v>209</v>
      </c>
      <c r="D13620" s="2" t="s">
        <v>37</v>
      </c>
      <c r="E13620" s="2" t="str">
        <f t="shared" si="212"/>
        <v>2009Wirral University Teaching Hospital NHS Foundation TrustWere you ever bothered by noise at night from other patients?</v>
      </c>
      <c r="F13620" s="29">
        <v>62.35</v>
      </c>
      <c r="G13620" s="29">
        <v>2.42</v>
      </c>
      <c r="H13620" s="29">
        <v>57.6</v>
      </c>
      <c r="I13620" s="29">
        <v>67.099999999999994</v>
      </c>
    </row>
    <row r="13621" spans="1:9" x14ac:dyDescent="0.25">
      <c r="A13621" s="2" t="s">
        <v>36</v>
      </c>
      <c r="B13621" s="2" t="s">
        <v>55</v>
      </c>
      <c r="C13621" s="2" t="s">
        <v>118</v>
      </c>
      <c r="D13621" s="2" t="s">
        <v>37</v>
      </c>
      <c r="E13621" s="2" t="str">
        <f t="shared" si="212"/>
        <v>2009Leeds Teaching Hospitals NHS TrustWere you ever bothered by noise at night from other patients?</v>
      </c>
      <c r="F13621" s="29">
        <v>62.48</v>
      </c>
      <c r="G13621" s="29">
        <v>2.34</v>
      </c>
      <c r="H13621" s="29">
        <v>57.9</v>
      </c>
      <c r="I13621" s="29">
        <v>67.06</v>
      </c>
    </row>
    <row r="13622" spans="1:9" x14ac:dyDescent="0.25">
      <c r="A13622" s="2" t="s">
        <v>36</v>
      </c>
      <c r="B13622" s="2" t="s">
        <v>55</v>
      </c>
      <c r="C13622" s="2" t="s">
        <v>142</v>
      </c>
      <c r="D13622" s="2" t="s">
        <v>37</v>
      </c>
      <c r="E13622" s="2" t="str">
        <f t="shared" si="212"/>
        <v>2009Peterborough and Stamford Hospitals NHS Foundation TrustWere you ever bothered by noise at night from other patients?</v>
      </c>
      <c r="F13622" s="29">
        <v>62.69</v>
      </c>
      <c r="G13622" s="29">
        <v>2.19</v>
      </c>
      <c r="H13622" s="29">
        <v>58.39</v>
      </c>
      <c r="I13622" s="29">
        <v>66.98</v>
      </c>
    </row>
    <row r="13623" spans="1:9" x14ac:dyDescent="0.25">
      <c r="A13623" s="2" t="s">
        <v>36</v>
      </c>
      <c r="B13623" s="2" t="s">
        <v>55</v>
      </c>
      <c r="C13623" s="2" t="s">
        <v>117</v>
      </c>
      <c r="D13623" s="2" t="s">
        <v>37</v>
      </c>
      <c r="E13623" s="2" t="str">
        <f t="shared" si="212"/>
        <v>2009Lancashire Teaching Hospitals NHS Foundation TrustWere you ever bothered by noise at night from other patients?</v>
      </c>
      <c r="F13623" s="29">
        <v>62.1</v>
      </c>
      <c r="G13623" s="29">
        <v>2.48</v>
      </c>
      <c r="H13623" s="29">
        <v>57.25</v>
      </c>
      <c r="I13623" s="29">
        <v>66.95</v>
      </c>
    </row>
    <row r="13624" spans="1:9" x14ac:dyDescent="0.25">
      <c r="A13624" s="2" t="s">
        <v>36</v>
      </c>
      <c r="B13624" s="2" t="s">
        <v>55</v>
      </c>
      <c r="C13624" s="2" t="s">
        <v>200</v>
      </c>
      <c r="D13624" s="2" t="s">
        <v>37</v>
      </c>
      <c r="E13624" s="2" t="str">
        <f t="shared" si="212"/>
        <v>2009University Hospitals of Leicester NHS TrustWere you ever bothered by noise at night from other patients?</v>
      </c>
      <c r="F13624" s="29">
        <v>61.92</v>
      </c>
      <c r="G13624" s="29">
        <v>2.4300000000000002</v>
      </c>
      <c r="H13624" s="29">
        <v>57.15</v>
      </c>
      <c r="I13624" s="29">
        <v>66.680000000000007</v>
      </c>
    </row>
    <row r="13625" spans="1:9" x14ac:dyDescent="0.25">
      <c r="A13625" s="2" t="s">
        <v>36</v>
      </c>
      <c r="B13625" s="2" t="s">
        <v>55</v>
      </c>
      <c r="C13625" s="2" t="s">
        <v>194</v>
      </c>
      <c r="D13625" s="2" t="s">
        <v>37</v>
      </c>
      <c r="E13625" s="2" t="str">
        <f t="shared" si="212"/>
        <v>2009University Hospital of North Staffordshire NHS TrustWere you ever bothered by noise at night from other patients?</v>
      </c>
      <c r="F13625" s="29">
        <v>62.14</v>
      </c>
      <c r="G13625" s="29">
        <v>2.2999999999999998</v>
      </c>
      <c r="H13625" s="29">
        <v>57.63</v>
      </c>
      <c r="I13625" s="29">
        <v>66.650000000000006</v>
      </c>
    </row>
    <row r="13626" spans="1:9" x14ac:dyDescent="0.25">
      <c r="A13626" s="2" t="s">
        <v>36</v>
      </c>
      <c r="B13626" s="2" t="s">
        <v>55</v>
      </c>
      <c r="C13626" s="2" t="s">
        <v>195</v>
      </c>
      <c r="D13626" s="2" t="s">
        <v>37</v>
      </c>
      <c r="E13626" s="2" t="str">
        <f t="shared" si="212"/>
        <v>2009University Hospital of South Manchester NHS Foundation TrustWere you ever bothered by noise at night from other patients?</v>
      </c>
      <c r="F13626" s="29">
        <v>62.25</v>
      </c>
      <c r="G13626" s="29">
        <v>2.16</v>
      </c>
      <c r="H13626" s="29">
        <v>58.02</v>
      </c>
      <c r="I13626" s="29">
        <v>66.47</v>
      </c>
    </row>
    <row r="13627" spans="1:9" x14ac:dyDescent="0.25">
      <c r="A13627" s="2" t="s">
        <v>36</v>
      </c>
      <c r="B13627" s="2" t="s">
        <v>55</v>
      </c>
      <c r="C13627" s="2" t="s">
        <v>179</v>
      </c>
      <c r="D13627" s="2" t="s">
        <v>37</v>
      </c>
      <c r="E13627" s="2" t="str">
        <f t="shared" si="212"/>
        <v>2009The Hillingdon Hospitals NHS Foundation TrustWere you ever bothered by noise at night from other patients?</v>
      </c>
      <c r="F13627" s="29">
        <v>61.38</v>
      </c>
      <c r="G13627" s="29">
        <v>2.57</v>
      </c>
      <c r="H13627" s="29">
        <v>56.35</v>
      </c>
      <c r="I13627" s="29">
        <v>66.41</v>
      </c>
    </row>
    <row r="13628" spans="1:9" x14ac:dyDescent="0.25">
      <c r="A13628" s="2" t="s">
        <v>36</v>
      </c>
      <c r="B13628" s="2" t="s">
        <v>55</v>
      </c>
      <c r="C13628" s="2" t="s">
        <v>163</v>
      </c>
      <c r="D13628" s="2" t="s">
        <v>37</v>
      </c>
      <c r="E13628" s="2" t="str">
        <f t="shared" si="212"/>
        <v>2009South Devon Healthcare NHS Foundation TrustWere you ever bothered by noise at night from other patients?</v>
      </c>
      <c r="F13628" s="29">
        <v>61.99</v>
      </c>
      <c r="G13628" s="29">
        <v>2.25</v>
      </c>
      <c r="H13628" s="29">
        <v>57.58</v>
      </c>
      <c r="I13628" s="29">
        <v>66.39</v>
      </c>
    </row>
    <row r="13629" spans="1:9" x14ac:dyDescent="0.25">
      <c r="A13629" s="2" t="s">
        <v>36</v>
      </c>
      <c r="B13629" s="2" t="s">
        <v>55</v>
      </c>
      <c r="C13629" s="2" t="s">
        <v>210</v>
      </c>
      <c r="D13629" s="2" t="s">
        <v>37</v>
      </c>
      <c r="E13629" s="2" t="str">
        <f t="shared" si="212"/>
        <v>2009Worcestershire Acute Hospitals NHS TrustWere you ever bothered by noise at night from other patients?</v>
      </c>
      <c r="F13629" s="29">
        <v>61.92</v>
      </c>
      <c r="G13629" s="29">
        <v>2.2599999999999998</v>
      </c>
      <c r="H13629" s="29">
        <v>57.49</v>
      </c>
      <c r="I13629" s="29">
        <v>66.34</v>
      </c>
    </row>
    <row r="13630" spans="1:9" x14ac:dyDescent="0.25">
      <c r="A13630" s="2" t="s">
        <v>36</v>
      </c>
      <c r="B13630" s="2" t="s">
        <v>55</v>
      </c>
      <c r="C13630" s="2" t="s">
        <v>76</v>
      </c>
      <c r="D13630" s="2" t="s">
        <v>37</v>
      </c>
      <c r="E13630" s="2" t="str">
        <f t="shared" si="212"/>
        <v>2009Calderdale and Huddersfield NHS Foundation TrustWere you ever bothered by noise at night from other patients?</v>
      </c>
      <c r="F13630" s="29">
        <v>61.79</v>
      </c>
      <c r="G13630" s="29">
        <v>2.31</v>
      </c>
      <c r="H13630" s="29">
        <v>57.26</v>
      </c>
      <c r="I13630" s="29">
        <v>66.319999999999993</v>
      </c>
    </row>
    <row r="13631" spans="1:9" x14ac:dyDescent="0.25">
      <c r="A13631" s="2" t="s">
        <v>36</v>
      </c>
      <c r="B13631" s="2" t="s">
        <v>55</v>
      </c>
      <c r="C13631" s="2" t="s">
        <v>67</v>
      </c>
      <c r="D13631" s="2" t="s">
        <v>37</v>
      </c>
      <c r="E13631" s="2" t="str">
        <f t="shared" si="212"/>
        <v>2009Basildon and Thurrock University Hospitals NHS Foundation TrustWere you ever bothered by noise at night from other patients?</v>
      </c>
      <c r="F13631" s="29">
        <v>61.56</v>
      </c>
      <c r="G13631" s="29">
        <v>2.3199999999999998</v>
      </c>
      <c r="H13631" s="29">
        <v>57</v>
      </c>
      <c r="I13631" s="29">
        <v>66.11</v>
      </c>
    </row>
    <row r="13632" spans="1:9" x14ac:dyDescent="0.25">
      <c r="A13632" s="2" t="s">
        <v>36</v>
      </c>
      <c r="B13632" s="2" t="s">
        <v>55</v>
      </c>
      <c r="C13632" s="2" t="s">
        <v>126</v>
      </c>
      <c r="D13632" s="2" t="s">
        <v>37</v>
      </c>
      <c r="E13632" s="2" t="str">
        <f t="shared" si="212"/>
        <v>2009Mid Essex Hospital Services NHS TrustWere you ever bothered by noise at night from other patients?</v>
      </c>
      <c r="F13632" s="29">
        <v>61.68</v>
      </c>
      <c r="G13632" s="29">
        <v>2.2599999999999998</v>
      </c>
      <c r="H13632" s="29">
        <v>57.25</v>
      </c>
      <c r="I13632" s="29">
        <v>66.11</v>
      </c>
    </row>
    <row r="13633" spans="1:9" x14ac:dyDescent="0.25">
      <c r="A13633" s="2" t="s">
        <v>36</v>
      </c>
      <c r="B13633" s="2" t="s">
        <v>55</v>
      </c>
      <c r="C13633" s="2" t="s">
        <v>112</v>
      </c>
      <c r="D13633" s="2" t="s">
        <v>37</v>
      </c>
      <c r="E13633" s="2" t="str">
        <f t="shared" si="212"/>
        <v>2009Isle of Wight NHS TrustWere you ever bothered by noise at night from other patients?</v>
      </c>
      <c r="F13633" s="29">
        <v>61.33</v>
      </c>
      <c r="G13633" s="29">
        <v>2.39</v>
      </c>
      <c r="H13633" s="29">
        <v>56.65</v>
      </c>
      <c r="I13633" s="29">
        <v>66.02</v>
      </c>
    </row>
    <row r="13634" spans="1:9" x14ac:dyDescent="0.25">
      <c r="A13634" s="2" t="s">
        <v>36</v>
      </c>
      <c r="B13634" s="2" t="s">
        <v>55</v>
      </c>
      <c r="C13634" s="2" t="s">
        <v>180</v>
      </c>
      <c r="D13634" s="2" t="s">
        <v>37</v>
      </c>
      <c r="E13634" s="2" t="str">
        <f t="shared" ref="E13634:E13697" si="213">B13634&amp;C13634&amp;D13634</f>
        <v>2009The Newcastle-upon-Tyne Hospitals NHS Foundation TrustWere you ever bothered by noise at night from other patients?</v>
      </c>
      <c r="F13634" s="29">
        <v>61.28</v>
      </c>
      <c r="G13634" s="29">
        <v>2.39</v>
      </c>
      <c r="H13634" s="29">
        <v>56.6</v>
      </c>
      <c r="I13634" s="29">
        <v>65.959999999999994</v>
      </c>
    </row>
    <row r="13635" spans="1:9" x14ac:dyDescent="0.25">
      <c r="A13635" s="2" t="s">
        <v>36</v>
      </c>
      <c r="B13635" s="2" t="s">
        <v>55</v>
      </c>
      <c r="C13635" s="2" t="s">
        <v>77</v>
      </c>
      <c r="D13635" s="2" t="s">
        <v>37</v>
      </c>
      <c r="E13635" s="2" t="str">
        <f t="shared" si="213"/>
        <v>2009Cambridge University Hospitals NHS Foundation TrustWere you ever bothered by noise at night from other patients?</v>
      </c>
      <c r="F13635" s="29">
        <v>61.58</v>
      </c>
      <c r="G13635" s="29">
        <v>2.21</v>
      </c>
      <c r="H13635" s="29">
        <v>57.25</v>
      </c>
      <c r="I13635" s="29">
        <v>65.900000000000006</v>
      </c>
    </row>
    <row r="13636" spans="1:9" x14ac:dyDescent="0.25">
      <c r="A13636" s="2" t="s">
        <v>36</v>
      </c>
      <c r="B13636" s="2" t="s">
        <v>55</v>
      </c>
      <c r="C13636" s="2" t="s">
        <v>156</v>
      </c>
      <c r="D13636" s="2" t="s">
        <v>37</v>
      </c>
      <c r="E13636" s="2" t="str">
        <f t="shared" si="213"/>
        <v>2009Royal United Hospital Bath NHS TrustWere you ever bothered by noise at night from other patients?</v>
      </c>
      <c r="F13636" s="29">
        <v>61.45</v>
      </c>
      <c r="G13636" s="29">
        <v>2.21</v>
      </c>
      <c r="H13636" s="29">
        <v>57.12</v>
      </c>
      <c r="I13636" s="29">
        <v>65.78</v>
      </c>
    </row>
    <row r="13637" spans="1:9" x14ac:dyDescent="0.25">
      <c r="A13637" s="2" t="s">
        <v>36</v>
      </c>
      <c r="B13637" s="2" t="s">
        <v>55</v>
      </c>
      <c r="C13637" s="2" t="s">
        <v>134</v>
      </c>
      <c r="D13637" s="2" t="s">
        <v>37</v>
      </c>
      <c r="E13637" s="2" t="str">
        <f t="shared" si="213"/>
        <v>2009North West London Hospitals NHS TrustWere you ever bothered by noise at night from other patients?</v>
      </c>
      <c r="F13637" s="29">
        <v>60.74</v>
      </c>
      <c r="G13637" s="29">
        <v>2.56</v>
      </c>
      <c r="H13637" s="29">
        <v>55.72</v>
      </c>
      <c r="I13637" s="29">
        <v>65.760000000000005</v>
      </c>
    </row>
    <row r="13638" spans="1:9" x14ac:dyDescent="0.25">
      <c r="A13638" s="2" t="s">
        <v>36</v>
      </c>
      <c r="B13638" s="2" t="s">
        <v>55</v>
      </c>
      <c r="C13638" s="2" t="s">
        <v>101</v>
      </c>
      <c r="D13638" s="2" t="s">
        <v>37</v>
      </c>
      <c r="E13638" s="2" t="str">
        <f t="shared" si="213"/>
        <v>2009Great Western Hospitals NHS Foundation TrustWere you ever bothered by noise at night from other patients?</v>
      </c>
      <c r="F13638" s="29">
        <v>61.08</v>
      </c>
      <c r="G13638" s="29">
        <v>2.29</v>
      </c>
      <c r="H13638" s="29">
        <v>56.6</v>
      </c>
      <c r="I13638" s="29">
        <v>65.569999999999993</v>
      </c>
    </row>
    <row r="13639" spans="1:9" x14ac:dyDescent="0.25">
      <c r="A13639" s="2" t="s">
        <v>36</v>
      </c>
      <c r="B13639" s="2" t="s">
        <v>55</v>
      </c>
      <c r="C13639" s="2" t="s">
        <v>92</v>
      </c>
      <c r="D13639" s="2" t="s">
        <v>37</v>
      </c>
      <c r="E13639" s="2" t="str">
        <f t="shared" si="213"/>
        <v>2009East Cheshire NHS TrustWere you ever bothered by noise at night from other patients?</v>
      </c>
      <c r="F13639" s="29">
        <v>61.03</v>
      </c>
      <c r="G13639" s="29">
        <v>2.31</v>
      </c>
      <c r="H13639" s="29">
        <v>56.49</v>
      </c>
      <c r="I13639" s="29">
        <v>65.56</v>
      </c>
    </row>
    <row r="13640" spans="1:9" x14ac:dyDescent="0.25">
      <c r="A13640" s="2" t="s">
        <v>36</v>
      </c>
      <c r="B13640" s="2" t="s">
        <v>55</v>
      </c>
      <c r="C13640" s="2" t="s">
        <v>197</v>
      </c>
      <c r="D13640" s="2" t="s">
        <v>37</v>
      </c>
      <c r="E13640" s="2" t="str">
        <f t="shared" si="213"/>
        <v>2009University Hospitals Birmingham NHS Foundation TrustWere you ever bothered by noise at night from other patients?</v>
      </c>
      <c r="F13640" s="29">
        <v>60.91</v>
      </c>
      <c r="G13640" s="29">
        <v>2.36</v>
      </c>
      <c r="H13640" s="29">
        <v>56.3</v>
      </c>
      <c r="I13640" s="29">
        <v>65.53</v>
      </c>
    </row>
    <row r="13641" spans="1:9" x14ac:dyDescent="0.25">
      <c r="A13641" s="2" t="s">
        <v>36</v>
      </c>
      <c r="B13641" s="2" t="s">
        <v>55</v>
      </c>
      <c r="C13641" s="2" t="s">
        <v>160</v>
      </c>
      <c r="D13641" s="2" t="s">
        <v>37</v>
      </c>
      <c r="E13641" s="2" t="str">
        <f t="shared" si="213"/>
        <v>2009Sheffield Teaching Hospitals NHS Foundation TrustWere you ever bothered by noise at night from other patients?</v>
      </c>
      <c r="F13641" s="29">
        <v>61.14</v>
      </c>
      <c r="G13641" s="29">
        <v>2.23</v>
      </c>
      <c r="H13641" s="29">
        <v>56.78</v>
      </c>
      <c r="I13641" s="29">
        <v>65.5</v>
      </c>
    </row>
    <row r="13642" spans="1:9" x14ac:dyDescent="0.25">
      <c r="A13642" s="2" t="s">
        <v>36</v>
      </c>
      <c r="B13642" s="2" t="s">
        <v>55</v>
      </c>
      <c r="C13642" s="2" t="s">
        <v>93</v>
      </c>
      <c r="D13642" s="2" t="s">
        <v>37</v>
      </c>
      <c r="E13642" s="2" t="str">
        <f t="shared" si="213"/>
        <v>2009East Kent Hospitals University NHS Foundation TrustWere you ever bothered by noise at night from other patients?</v>
      </c>
      <c r="F13642" s="29">
        <v>60.61</v>
      </c>
      <c r="G13642" s="29">
        <v>2.33</v>
      </c>
      <c r="H13642" s="29">
        <v>56.05</v>
      </c>
      <c r="I13642" s="29">
        <v>65.180000000000007</v>
      </c>
    </row>
    <row r="13643" spans="1:9" x14ac:dyDescent="0.25">
      <c r="A13643" s="2" t="s">
        <v>36</v>
      </c>
      <c r="B13643" s="2" t="s">
        <v>55</v>
      </c>
      <c r="C13643" s="2" t="s">
        <v>189</v>
      </c>
      <c r="D13643" s="2" t="s">
        <v>37</v>
      </c>
      <c r="E13643" s="2" t="str">
        <f t="shared" si="213"/>
        <v>2009The Royal Wolverhampton NHS TrustWere you ever bothered by noise at night from other patients?</v>
      </c>
      <c r="F13643" s="29">
        <v>60.34</v>
      </c>
      <c r="G13643" s="29">
        <v>2.42</v>
      </c>
      <c r="H13643" s="29">
        <v>55.59</v>
      </c>
      <c r="I13643" s="29">
        <v>65.08</v>
      </c>
    </row>
    <row r="13644" spans="1:9" x14ac:dyDescent="0.25">
      <c r="A13644" s="2" t="s">
        <v>36</v>
      </c>
      <c r="B13644" s="2" t="s">
        <v>55</v>
      </c>
      <c r="C13644" s="2" t="s">
        <v>168</v>
      </c>
      <c r="D13644" s="2" t="s">
        <v>37</v>
      </c>
      <c r="E13644" s="2" t="str">
        <f t="shared" si="213"/>
        <v>2009Southend University Hospital NHS Foundation TrustWere you ever bothered by noise at night from other patients?</v>
      </c>
      <c r="F13644" s="29">
        <v>60.69</v>
      </c>
      <c r="G13644" s="29">
        <v>2.23</v>
      </c>
      <c r="H13644" s="29">
        <v>56.32</v>
      </c>
      <c r="I13644" s="29">
        <v>65.05</v>
      </c>
    </row>
    <row r="13645" spans="1:9" x14ac:dyDescent="0.25">
      <c r="A13645" s="2" t="s">
        <v>36</v>
      </c>
      <c r="B13645" s="2" t="s">
        <v>55</v>
      </c>
      <c r="C13645" s="2" t="s">
        <v>122</v>
      </c>
      <c r="D13645" s="2" t="s">
        <v>37</v>
      </c>
      <c r="E13645" s="2" t="str">
        <f t="shared" si="213"/>
        <v>2009Luton and Dunstable Hospital NHS Foundation TrustWere you ever bothered by noise at night from other patients?</v>
      </c>
      <c r="F13645" s="29">
        <v>60.37</v>
      </c>
      <c r="G13645" s="29">
        <v>2.37</v>
      </c>
      <c r="H13645" s="29">
        <v>55.73</v>
      </c>
      <c r="I13645" s="29">
        <v>65</v>
      </c>
    </row>
    <row r="13646" spans="1:9" x14ac:dyDescent="0.25">
      <c r="A13646" s="2" t="s">
        <v>36</v>
      </c>
      <c r="B13646" s="2" t="s">
        <v>55</v>
      </c>
      <c r="C13646" s="2" t="s">
        <v>212</v>
      </c>
      <c r="D13646" s="2" t="s">
        <v>37</v>
      </c>
      <c r="E13646" s="2" t="str">
        <f t="shared" si="213"/>
        <v>2009Wye Valley NHS TrustWere you ever bothered by noise at night from other patients?</v>
      </c>
      <c r="F13646" s="29">
        <v>60.79</v>
      </c>
      <c r="G13646" s="29">
        <v>2.0699999999999998</v>
      </c>
      <c r="H13646" s="29">
        <v>56.73</v>
      </c>
      <c r="I13646" s="29">
        <v>64.849999999999994</v>
      </c>
    </row>
    <row r="13647" spans="1:9" x14ac:dyDescent="0.25">
      <c r="A13647" s="2" t="s">
        <v>36</v>
      </c>
      <c r="B13647" s="2" t="s">
        <v>55</v>
      </c>
      <c r="C13647" s="2" t="s">
        <v>187</v>
      </c>
      <c r="D13647" s="2" t="s">
        <v>37</v>
      </c>
      <c r="E13647" s="2" t="str">
        <f t="shared" si="213"/>
        <v>2009The Royal Marsden NHS Foundation TrustWere you ever bothered by noise at night from other patients?</v>
      </c>
      <c r="F13647" s="29">
        <v>60.44</v>
      </c>
      <c r="G13647" s="29">
        <v>2.23</v>
      </c>
      <c r="H13647" s="29">
        <v>56.06</v>
      </c>
      <c r="I13647" s="29">
        <v>64.819999999999993</v>
      </c>
    </row>
    <row r="13648" spans="1:9" x14ac:dyDescent="0.25">
      <c r="A13648" s="2" t="s">
        <v>36</v>
      </c>
      <c r="B13648" s="2" t="s">
        <v>55</v>
      </c>
      <c r="C13648" s="2" t="s">
        <v>113</v>
      </c>
      <c r="D13648" s="2" t="s">
        <v>37</v>
      </c>
      <c r="E13648" s="2" t="str">
        <f t="shared" si="213"/>
        <v>2009James Paget University Hospitals NHS Foundation TrustWere you ever bothered by noise at night from other patients?</v>
      </c>
      <c r="F13648" s="29">
        <v>60.37</v>
      </c>
      <c r="G13648" s="29">
        <v>2.25</v>
      </c>
      <c r="H13648" s="29">
        <v>55.96</v>
      </c>
      <c r="I13648" s="29">
        <v>64.78</v>
      </c>
    </row>
    <row r="13649" spans="1:9" x14ac:dyDescent="0.25">
      <c r="A13649" s="2" t="s">
        <v>36</v>
      </c>
      <c r="B13649" s="2" t="s">
        <v>55</v>
      </c>
      <c r="C13649" s="2" t="s">
        <v>97</v>
      </c>
      <c r="D13649" s="2" t="s">
        <v>37</v>
      </c>
      <c r="E13649" s="2" t="str">
        <f t="shared" si="213"/>
        <v>2009Frimley Park Hospital NHS Foundation TrustWere you ever bothered by noise at night from other patients?</v>
      </c>
      <c r="F13649" s="29">
        <v>60.39</v>
      </c>
      <c r="G13649" s="29">
        <v>2.17</v>
      </c>
      <c r="H13649" s="29">
        <v>56.14</v>
      </c>
      <c r="I13649" s="29">
        <v>64.650000000000006</v>
      </c>
    </row>
    <row r="13650" spans="1:9" x14ac:dyDescent="0.25">
      <c r="A13650" s="2" t="s">
        <v>36</v>
      </c>
      <c r="B13650" s="2" t="s">
        <v>55</v>
      </c>
      <c r="C13650" s="2" t="s">
        <v>96</v>
      </c>
      <c r="D13650" s="2" t="s">
        <v>37</v>
      </c>
      <c r="E13650" s="2" t="str">
        <f t="shared" si="213"/>
        <v>2009Epsom and St Helier University Hospitals NHS TrustWere you ever bothered by noise at night from other patients?</v>
      </c>
      <c r="F13650" s="29">
        <v>60.21</v>
      </c>
      <c r="G13650" s="29">
        <v>2.25</v>
      </c>
      <c r="H13650" s="29">
        <v>55.81</v>
      </c>
      <c r="I13650" s="29">
        <v>64.61</v>
      </c>
    </row>
    <row r="13651" spans="1:9" x14ac:dyDescent="0.25">
      <c r="A13651" s="2" t="s">
        <v>36</v>
      </c>
      <c r="B13651" s="2" t="s">
        <v>55</v>
      </c>
      <c r="C13651" s="2" t="s">
        <v>169</v>
      </c>
      <c r="D13651" s="2" t="s">
        <v>37</v>
      </c>
      <c r="E13651" s="2" t="str">
        <f t="shared" si="213"/>
        <v>2009Southport and Ormskirk Hospital NHS TrustWere you ever bothered by noise at night from other patients?</v>
      </c>
      <c r="F13651" s="29">
        <v>59.89</v>
      </c>
      <c r="G13651" s="29">
        <v>2.39</v>
      </c>
      <c r="H13651" s="29">
        <v>55.2</v>
      </c>
      <c r="I13651" s="29">
        <v>64.58</v>
      </c>
    </row>
    <row r="13652" spans="1:9" x14ac:dyDescent="0.25">
      <c r="A13652" s="2" t="s">
        <v>36</v>
      </c>
      <c r="B13652" s="2" t="s">
        <v>55</v>
      </c>
      <c r="C13652" s="2" t="s">
        <v>164</v>
      </c>
      <c r="D13652" s="2" t="s">
        <v>37</v>
      </c>
      <c r="E13652" s="2" t="str">
        <f t="shared" si="213"/>
        <v>2009South London Healthcare NHS TrustWere you ever bothered by noise at night from other patients?</v>
      </c>
      <c r="F13652" s="29">
        <v>59.9</v>
      </c>
      <c r="G13652" s="29">
        <v>2.37</v>
      </c>
      <c r="H13652" s="29">
        <v>55.27</v>
      </c>
      <c r="I13652" s="29">
        <v>64.540000000000006</v>
      </c>
    </row>
    <row r="13653" spans="1:9" x14ac:dyDescent="0.25">
      <c r="A13653" s="2" t="s">
        <v>36</v>
      </c>
      <c r="B13653" s="2" t="s">
        <v>55</v>
      </c>
      <c r="C13653" s="2" t="s">
        <v>166</v>
      </c>
      <c r="D13653" s="2" t="s">
        <v>37</v>
      </c>
      <c r="E13653" s="2" t="str">
        <f t="shared" si="213"/>
        <v>2009South Tyneside NHS Foundation TrustWere you ever bothered by noise at night from other patients?</v>
      </c>
      <c r="F13653" s="29">
        <v>59.46</v>
      </c>
      <c r="G13653" s="29">
        <v>2.52</v>
      </c>
      <c r="H13653" s="29">
        <v>54.52</v>
      </c>
      <c r="I13653" s="29">
        <v>64.39</v>
      </c>
    </row>
    <row r="13654" spans="1:9" x14ac:dyDescent="0.25">
      <c r="A13654" s="2" t="s">
        <v>36</v>
      </c>
      <c r="B13654" s="2" t="s">
        <v>55</v>
      </c>
      <c r="C13654" s="2" t="s">
        <v>199</v>
      </c>
      <c r="D13654" s="2" t="s">
        <v>37</v>
      </c>
      <c r="E13654" s="2" t="str">
        <f t="shared" si="213"/>
        <v>2009University Hospitals Coventry and Warwickshire NHS TrustWere you ever bothered by noise at night from other patients?</v>
      </c>
      <c r="F13654" s="29">
        <v>59.43</v>
      </c>
      <c r="G13654" s="29">
        <v>2.4</v>
      </c>
      <c r="H13654" s="29">
        <v>54.72</v>
      </c>
      <c r="I13654" s="29">
        <v>64.150000000000006</v>
      </c>
    </row>
    <row r="13655" spans="1:9" x14ac:dyDescent="0.25">
      <c r="A13655" s="2" t="s">
        <v>36</v>
      </c>
      <c r="B13655" s="2" t="s">
        <v>55</v>
      </c>
      <c r="C13655" s="2" t="s">
        <v>207</v>
      </c>
      <c r="D13655" s="2" t="s">
        <v>37</v>
      </c>
      <c r="E13655" s="2" t="str">
        <f t="shared" si="213"/>
        <v>2009Western Sussex Hospitals NHS TrustWere you ever bothered by noise at night from other patients?</v>
      </c>
      <c r="F13655" s="29">
        <v>59.79</v>
      </c>
      <c r="G13655" s="29">
        <v>2.2200000000000002</v>
      </c>
      <c r="H13655" s="29">
        <v>55.43</v>
      </c>
      <c r="I13655" s="29">
        <v>64.150000000000006</v>
      </c>
    </row>
    <row r="13656" spans="1:9" x14ac:dyDescent="0.25">
      <c r="A13656" s="2" t="s">
        <v>36</v>
      </c>
      <c r="B13656" s="2" t="s">
        <v>55</v>
      </c>
      <c r="C13656" s="2" t="s">
        <v>214</v>
      </c>
      <c r="D13656" s="2" t="s">
        <v>37</v>
      </c>
      <c r="E13656" s="2" t="str">
        <f t="shared" si="213"/>
        <v>2009York Teaching Hospital NHS Foundation TrustWere you ever bothered by noise at night from other patients?</v>
      </c>
      <c r="F13656" s="29">
        <v>60.99</v>
      </c>
      <c r="G13656" s="29">
        <v>1.6</v>
      </c>
      <c r="H13656" s="29">
        <v>57.86</v>
      </c>
      <c r="I13656" s="29">
        <v>64.12</v>
      </c>
    </row>
    <row r="13657" spans="1:9" x14ac:dyDescent="0.25">
      <c r="A13657" s="2" t="s">
        <v>36</v>
      </c>
      <c r="B13657" s="2" t="s">
        <v>55</v>
      </c>
      <c r="C13657" s="2" t="s">
        <v>109</v>
      </c>
      <c r="D13657" s="2" t="s">
        <v>37</v>
      </c>
      <c r="E13657" s="2" t="str">
        <f t="shared" si="213"/>
        <v>2009Hull and East Yorkshire Hospitals NHS TrustWere you ever bothered by noise at night from other patients?</v>
      </c>
      <c r="F13657" s="29">
        <v>59.35</v>
      </c>
      <c r="G13657" s="29">
        <v>2.41</v>
      </c>
      <c r="H13657" s="29">
        <v>54.63</v>
      </c>
      <c r="I13657" s="29">
        <v>64.08</v>
      </c>
    </row>
    <row r="13658" spans="1:9" x14ac:dyDescent="0.25">
      <c r="A13658" s="2" t="s">
        <v>36</v>
      </c>
      <c r="B13658" s="2" t="s">
        <v>55</v>
      </c>
      <c r="C13658" s="2" t="s">
        <v>115</v>
      </c>
      <c r="D13658" s="2" t="s">
        <v>37</v>
      </c>
      <c r="E13658" s="2" t="str">
        <f t="shared" si="213"/>
        <v>2009King's College Hospital NHS Foundation TrustWere you ever bothered by noise at night from other patients?</v>
      </c>
      <c r="F13658" s="29">
        <v>58.99</v>
      </c>
      <c r="G13658" s="29">
        <v>2.54</v>
      </c>
      <c r="H13658" s="29">
        <v>54.02</v>
      </c>
      <c r="I13658" s="29">
        <v>63.97</v>
      </c>
    </row>
    <row r="13659" spans="1:9" x14ac:dyDescent="0.25">
      <c r="A13659" s="2" t="s">
        <v>36</v>
      </c>
      <c r="B13659" s="2" t="s">
        <v>55</v>
      </c>
      <c r="C13659" s="2" t="s">
        <v>103</v>
      </c>
      <c r="D13659" s="2" t="s">
        <v>37</v>
      </c>
      <c r="E13659" s="2" t="str">
        <f t="shared" si="213"/>
        <v>2009Hampshire Hospitals NHS Foundation TrustWere you ever bothered by noise at night from other patients?</v>
      </c>
      <c r="F13659" s="29">
        <v>60.93</v>
      </c>
      <c r="G13659" s="29">
        <v>1.53</v>
      </c>
      <c r="H13659" s="29">
        <v>57.93</v>
      </c>
      <c r="I13659" s="29">
        <v>63.93</v>
      </c>
    </row>
    <row r="13660" spans="1:9" x14ac:dyDescent="0.25">
      <c r="A13660" s="2" t="s">
        <v>36</v>
      </c>
      <c r="B13660" s="2" t="s">
        <v>55</v>
      </c>
      <c r="C13660" s="2" t="s">
        <v>206</v>
      </c>
      <c r="D13660" s="2" t="s">
        <v>37</v>
      </c>
      <c r="E13660" s="2" t="str">
        <f t="shared" si="213"/>
        <v>2009West Suffolk NHS Foundation TrustWere you ever bothered by noise at night from other patients?</v>
      </c>
      <c r="F13660" s="29">
        <v>59.55</v>
      </c>
      <c r="G13660" s="29">
        <v>2.19</v>
      </c>
      <c r="H13660" s="29">
        <v>55.26</v>
      </c>
      <c r="I13660" s="29">
        <v>63.84</v>
      </c>
    </row>
    <row r="13661" spans="1:9" x14ac:dyDescent="0.25">
      <c r="A13661" s="2" t="s">
        <v>36</v>
      </c>
      <c r="B13661" s="2" t="s">
        <v>55</v>
      </c>
      <c r="C13661" s="2" t="s">
        <v>174</v>
      </c>
      <c r="D13661" s="2" t="s">
        <v>37</v>
      </c>
      <c r="E13661" s="2" t="str">
        <f t="shared" si="213"/>
        <v>2009Tameside Hospital NHS Foundation TrustWere you ever bothered by noise at night from other patients?</v>
      </c>
      <c r="F13661" s="29">
        <v>59.09</v>
      </c>
      <c r="G13661" s="29">
        <v>2.37</v>
      </c>
      <c r="H13661" s="29">
        <v>54.45</v>
      </c>
      <c r="I13661" s="29">
        <v>63.73</v>
      </c>
    </row>
    <row r="13662" spans="1:9" x14ac:dyDescent="0.25">
      <c r="A13662" s="2" t="s">
        <v>36</v>
      </c>
      <c r="B13662" s="2" t="s">
        <v>55</v>
      </c>
      <c r="C13662" s="2" t="s">
        <v>114</v>
      </c>
      <c r="D13662" s="2" t="s">
        <v>37</v>
      </c>
      <c r="E13662" s="2" t="str">
        <f t="shared" si="213"/>
        <v>2009Kettering General Hospital NHS Foundation TrustWere you ever bothered by noise at night from other patients?</v>
      </c>
      <c r="F13662" s="29">
        <v>59.21</v>
      </c>
      <c r="G13662" s="29">
        <v>2.2799999999999998</v>
      </c>
      <c r="H13662" s="29">
        <v>54.74</v>
      </c>
      <c r="I13662" s="29">
        <v>63.68</v>
      </c>
    </row>
    <row r="13663" spans="1:9" x14ac:dyDescent="0.25">
      <c r="A13663" s="2" t="s">
        <v>36</v>
      </c>
      <c r="B13663" s="2" t="s">
        <v>55</v>
      </c>
      <c r="C13663" s="2" t="s">
        <v>155</v>
      </c>
      <c r="D13663" s="2" t="s">
        <v>37</v>
      </c>
      <c r="E13663" s="2" t="str">
        <f t="shared" si="213"/>
        <v>2009Royal Surrey County Hospital NHS Foundation TrustWere you ever bothered by noise at night from other patients?</v>
      </c>
      <c r="F13663" s="29">
        <v>59.26</v>
      </c>
      <c r="G13663" s="29">
        <v>2.21</v>
      </c>
      <c r="H13663" s="29">
        <v>54.92</v>
      </c>
      <c r="I13663" s="29">
        <v>63.6</v>
      </c>
    </row>
    <row r="13664" spans="1:9" x14ac:dyDescent="0.25">
      <c r="A13664" s="2" t="s">
        <v>36</v>
      </c>
      <c r="B13664" s="2" t="s">
        <v>55</v>
      </c>
      <c r="C13664" s="2" t="s">
        <v>105</v>
      </c>
      <c r="D13664" s="2" t="s">
        <v>37</v>
      </c>
      <c r="E13664" s="2" t="str">
        <f t="shared" si="213"/>
        <v>2009Heart of England NHS Foundation TrustWere you ever bothered by noise at night from other patients?</v>
      </c>
      <c r="F13664" s="29">
        <v>57.91</v>
      </c>
      <c r="G13664" s="29">
        <v>2.88</v>
      </c>
      <c r="H13664" s="29">
        <v>52.26</v>
      </c>
      <c r="I13664" s="29">
        <v>63.56</v>
      </c>
    </row>
    <row r="13665" spans="1:9" x14ac:dyDescent="0.25">
      <c r="A13665" s="2" t="s">
        <v>36</v>
      </c>
      <c r="B13665" s="2" t="s">
        <v>55</v>
      </c>
      <c r="C13665" s="2" t="s">
        <v>202</v>
      </c>
      <c r="D13665" s="2" t="s">
        <v>37</v>
      </c>
      <c r="E13665" s="2" t="str">
        <f t="shared" si="213"/>
        <v>2009Walsall Healthcare NHS TrustWere you ever bothered by noise at night from other patients?</v>
      </c>
      <c r="F13665" s="29">
        <v>58.73</v>
      </c>
      <c r="G13665" s="29">
        <v>2.4</v>
      </c>
      <c r="H13665" s="29">
        <v>54.03</v>
      </c>
      <c r="I13665" s="29">
        <v>63.43</v>
      </c>
    </row>
    <row r="13666" spans="1:9" x14ac:dyDescent="0.25">
      <c r="A13666" s="2" t="s">
        <v>36</v>
      </c>
      <c r="B13666" s="2" t="s">
        <v>55</v>
      </c>
      <c r="C13666" s="2" t="s">
        <v>185</v>
      </c>
      <c r="D13666" s="2" t="s">
        <v>37</v>
      </c>
      <c r="E13666" s="2" t="str">
        <f t="shared" si="213"/>
        <v>2009The Rotherham NHS Foundation TrustWere you ever bothered by noise at night from other patients?</v>
      </c>
      <c r="F13666" s="29">
        <v>58.72</v>
      </c>
      <c r="G13666" s="29">
        <v>2.33</v>
      </c>
      <c r="H13666" s="29">
        <v>54.16</v>
      </c>
      <c r="I13666" s="29">
        <v>63.28</v>
      </c>
    </row>
    <row r="13667" spans="1:9" x14ac:dyDescent="0.25">
      <c r="A13667" s="2" t="s">
        <v>36</v>
      </c>
      <c r="B13667" s="2" t="s">
        <v>55</v>
      </c>
      <c r="C13667" s="2" t="s">
        <v>150</v>
      </c>
      <c r="D13667" s="2" t="s">
        <v>37</v>
      </c>
      <c r="E13667" s="2" t="str">
        <f t="shared" si="213"/>
        <v>2009Royal Devon and Exeter NHS Foundation TrustWere you ever bothered by noise at night from other patients?</v>
      </c>
      <c r="F13667" s="29">
        <v>59.15</v>
      </c>
      <c r="G13667" s="29">
        <v>2.0499999999999998</v>
      </c>
      <c r="H13667" s="29">
        <v>55.14</v>
      </c>
      <c r="I13667" s="29">
        <v>63.16</v>
      </c>
    </row>
    <row r="13668" spans="1:9" x14ac:dyDescent="0.25">
      <c r="A13668" s="2" t="s">
        <v>36</v>
      </c>
      <c r="B13668" s="2" t="s">
        <v>55</v>
      </c>
      <c r="C13668" s="2" t="s">
        <v>89</v>
      </c>
      <c r="D13668" s="2" t="s">
        <v>37</v>
      </c>
      <c r="E13668" s="2" t="str">
        <f t="shared" si="213"/>
        <v>2009Dorset County Hospital NHS Foundation TrustWere you ever bothered by noise at night from other patients?</v>
      </c>
      <c r="F13668" s="29">
        <v>58.88</v>
      </c>
      <c r="G13668" s="29">
        <v>2.17</v>
      </c>
      <c r="H13668" s="29">
        <v>54.62</v>
      </c>
      <c r="I13668" s="29">
        <v>63.14</v>
      </c>
    </row>
    <row r="13669" spans="1:9" x14ac:dyDescent="0.25">
      <c r="A13669" s="2" t="s">
        <v>36</v>
      </c>
      <c r="B13669" s="2" t="s">
        <v>55</v>
      </c>
      <c r="C13669" s="2" t="s">
        <v>100</v>
      </c>
      <c r="D13669" s="2" t="s">
        <v>37</v>
      </c>
      <c r="E13669" s="2" t="str">
        <f t="shared" si="213"/>
        <v>2009Gloucestershire Hospitals NHS Foundation TrustWere you ever bothered by noise at night from other patients?</v>
      </c>
      <c r="F13669" s="29">
        <v>58.71</v>
      </c>
      <c r="G13669" s="29">
        <v>2.25</v>
      </c>
      <c r="H13669" s="29">
        <v>54.29</v>
      </c>
      <c r="I13669" s="29">
        <v>63.13</v>
      </c>
    </row>
    <row r="13670" spans="1:9" x14ac:dyDescent="0.25">
      <c r="A13670" s="2" t="s">
        <v>36</v>
      </c>
      <c r="B13670" s="2" t="s">
        <v>55</v>
      </c>
      <c r="C13670" s="2" t="s">
        <v>129</v>
      </c>
      <c r="D13670" s="2" t="s">
        <v>37</v>
      </c>
      <c r="E13670" s="2" t="str">
        <f t="shared" si="213"/>
        <v>2009Milton Keynes Hospital NHS Foundation TrustWere you ever bothered by noise at night from other patients?</v>
      </c>
      <c r="F13670" s="29">
        <v>58.29</v>
      </c>
      <c r="G13670" s="29">
        <v>2.39</v>
      </c>
      <c r="H13670" s="29">
        <v>53.6</v>
      </c>
      <c r="I13670" s="29">
        <v>62.98</v>
      </c>
    </row>
    <row r="13671" spans="1:9" x14ac:dyDescent="0.25">
      <c r="A13671" s="2" t="s">
        <v>36</v>
      </c>
      <c r="B13671" s="2" t="s">
        <v>55</v>
      </c>
      <c r="C13671" s="2" t="s">
        <v>74</v>
      </c>
      <c r="D13671" s="2" t="s">
        <v>37</v>
      </c>
      <c r="E13671" s="2" t="str">
        <f t="shared" si="213"/>
        <v>2009Buckinghamshire Healthcare NHS TrustWere you ever bothered by noise at night from other patients?</v>
      </c>
      <c r="F13671" s="29">
        <v>58.72</v>
      </c>
      <c r="G13671" s="29">
        <v>2.15</v>
      </c>
      <c r="H13671" s="29">
        <v>54.5</v>
      </c>
      <c r="I13671" s="29">
        <v>62.94</v>
      </c>
    </row>
    <row r="13672" spans="1:9" x14ac:dyDescent="0.25">
      <c r="A13672" s="2" t="s">
        <v>36</v>
      </c>
      <c r="B13672" s="2" t="s">
        <v>55</v>
      </c>
      <c r="C13672" s="2" t="s">
        <v>182</v>
      </c>
      <c r="D13672" s="2" t="s">
        <v>37</v>
      </c>
      <c r="E13672" s="2" t="str">
        <f t="shared" si="213"/>
        <v>2009The Princess Alexandra Hospital NHS TrustWere you ever bothered by noise at night from other patients?</v>
      </c>
      <c r="F13672" s="29">
        <v>58.18</v>
      </c>
      <c r="G13672" s="29">
        <v>2.41</v>
      </c>
      <c r="H13672" s="29">
        <v>53.46</v>
      </c>
      <c r="I13672" s="29">
        <v>62.91</v>
      </c>
    </row>
    <row r="13673" spans="1:9" x14ac:dyDescent="0.25">
      <c r="A13673" s="2" t="s">
        <v>36</v>
      </c>
      <c r="B13673" s="2" t="s">
        <v>55</v>
      </c>
      <c r="C13673" s="2" t="s">
        <v>140</v>
      </c>
      <c r="D13673" s="2" t="s">
        <v>37</v>
      </c>
      <c r="E13673" s="2" t="str">
        <f t="shared" si="213"/>
        <v>2009Oxford University Hospitals NHS TrustWere you ever bothered by noise at night from other patients?</v>
      </c>
      <c r="F13673" s="29">
        <v>57.82</v>
      </c>
      <c r="G13673" s="29">
        <v>2.33</v>
      </c>
      <c r="H13673" s="29">
        <v>53.27</v>
      </c>
      <c r="I13673" s="29">
        <v>62.38</v>
      </c>
    </row>
    <row r="13674" spans="1:9" x14ac:dyDescent="0.25">
      <c r="A13674" s="2" t="s">
        <v>36</v>
      </c>
      <c r="B13674" s="2" t="s">
        <v>55</v>
      </c>
      <c r="C13674" s="2" t="s">
        <v>127</v>
      </c>
      <c r="D13674" s="2" t="s">
        <v>37</v>
      </c>
      <c r="E13674" s="2" t="str">
        <f t="shared" si="213"/>
        <v>2009Mid Staffordshire NHS Foundation TrustWere you ever bothered by noise at night from other patients?</v>
      </c>
      <c r="F13674" s="29">
        <v>57.67</v>
      </c>
      <c r="G13674" s="29">
        <v>2.35</v>
      </c>
      <c r="H13674" s="29">
        <v>53.06</v>
      </c>
      <c r="I13674" s="29">
        <v>62.28</v>
      </c>
    </row>
    <row r="13675" spans="1:9" x14ac:dyDescent="0.25">
      <c r="A13675" s="2" t="s">
        <v>36</v>
      </c>
      <c r="B13675" s="2" t="s">
        <v>55</v>
      </c>
      <c r="C13675" s="2" t="s">
        <v>125</v>
      </c>
      <c r="D13675" s="2" t="s">
        <v>37</v>
      </c>
      <c r="E13675" s="2" t="str">
        <f t="shared" si="213"/>
        <v>2009Mid Cheshire Hospitals NHS Foundation TrustWere you ever bothered by noise at night from other patients?</v>
      </c>
      <c r="F13675" s="29">
        <v>57.39</v>
      </c>
      <c r="G13675" s="29">
        <v>2.36</v>
      </c>
      <c r="H13675" s="29">
        <v>52.77</v>
      </c>
      <c r="I13675" s="29">
        <v>62.01</v>
      </c>
    </row>
    <row r="13676" spans="1:9" x14ac:dyDescent="0.25">
      <c r="A13676" s="2" t="s">
        <v>36</v>
      </c>
      <c r="B13676" s="2" t="s">
        <v>55</v>
      </c>
      <c r="C13676" s="2" t="s">
        <v>68</v>
      </c>
      <c r="D13676" s="2" t="s">
        <v>37</v>
      </c>
      <c r="E13676" s="2" t="str">
        <f t="shared" si="213"/>
        <v>2009Bedford Hospital NHS TrustWere you ever bothered by noise at night from other patients?</v>
      </c>
      <c r="F13676" s="29">
        <v>57.4</v>
      </c>
      <c r="G13676" s="29">
        <v>2.33</v>
      </c>
      <c r="H13676" s="29">
        <v>52.83</v>
      </c>
      <c r="I13676" s="29">
        <v>61.98</v>
      </c>
    </row>
    <row r="13677" spans="1:9" x14ac:dyDescent="0.25">
      <c r="A13677" s="2" t="s">
        <v>36</v>
      </c>
      <c r="B13677" s="2" t="s">
        <v>55</v>
      </c>
      <c r="C13677" s="2" t="s">
        <v>196</v>
      </c>
      <c r="D13677" s="2" t="s">
        <v>37</v>
      </c>
      <c r="E13677" s="2" t="str">
        <f t="shared" si="213"/>
        <v>2009University Hospital Southampton NHS Foundation TrustWere you ever bothered by noise at night from other patients?</v>
      </c>
      <c r="F13677" s="29">
        <v>57.4</v>
      </c>
      <c r="G13677" s="29">
        <v>2.29</v>
      </c>
      <c r="H13677" s="29">
        <v>52.91</v>
      </c>
      <c r="I13677" s="29">
        <v>61.89</v>
      </c>
    </row>
    <row r="13678" spans="1:9" x14ac:dyDescent="0.25">
      <c r="A13678" s="2" t="s">
        <v>36</v>
      </c>
      <c r="B13678" s="2" t="s">
        <v>55</v>
      </c>
      <c r="C13678" s="2" t="s">
        <v>75</v>
      </c>
      <c r="D13678" s="2" t="s">
        <v>37</v>
      </c>
      <c r="E13678" s="2" t="str">
        <f t="shared" si="213"/>
        <v>2009Burton Hospitals NHS Foundation TrustWere you ever bothered by noise at night from other patients?</v>
      </c>
      <c r="F13678" s="29">
        <v>57.29</v>
      </c>
      <c r="G13678" s="29">
        <v>2.33</v>
      </c>
      <c r="H13678" s="29">
        <v>52.72</v>
      </c>
      <c r="I13678" s="29">
        <v>61.87</v>
      </c>
    </row>
    <row r="13679" spans="1:9" x14ac:dyDescent="0.25">
      <c r="A13679" s="2" t="s">
        <v>36</v>
      </c>
      <c r="B13679" s="2" t="s">
        <v>55</v>
      </c>
      <c r="C13679" s="2" t="s">
        <v>110</v>
      </c>
      <c r="D13679" s="2" t="s">
        <v>37</v>
      </c>
      <c r="E13679" s="2" t="str">
        <f t="shared" si="213"/>
        <v>2009Imperial College Healthcare NHS TrustWere you ever bothered by noise at night from other patients?</v>
      </c>
      <c r="F13679" s="29">
        <v>56.16</v>
      </c>
      <c r="G13679" s="29">
        <v>2.81</v>
      </c>
      <c r="H13679" s="29">
        <v>50.65</v>
      </c>
      <c r="I13679" s="29">
        <v>61.67</v>
      </c>
    </row>
    <row r="13680" spans="1:9" x14ac:dyDescent="0.25">
      <c r="A13680" s="2" t="s">
        <v>36</v>
      </c>
      <c r="B13680" s="2" t="s">
        <v>55</v>
      </c>
      <c r="C13680" s="2" t="s">
        <v>66</v>
      </c>
      <c r="D13680" s="2" t="s">
        <v>37</v>
      </c>
      <c r="E13680" s="2" t="str">
        <f t="shared" si="213"/>
        <v>2009Barts Health NHS TrustWere you ever bothered by noise at night from other patients?</v>
      </c>
      <c r="F13680" s="29">
        <v>58.5</v>
      </c>
      <c r="G13680" s="29">
        <v>1.6</v>
      </c>
      <c r="H13680" s="29">
        <v>55.37</v>
      </c>
      <c r="I13680" s="29">
        <v>61.64</v>
      </c>
    </row>
    <row r="13681" spans="1:9" x14ac:dyDescent="0.25">
      <c r="A13681" s="2" t="s">
        <v>36</v>
      </c>
      <c r="B13681" s="2" t="s">
        <v>55</v>
      </c>
      <c r="C13681" s="2" t="s">
        <v>95</v>
      </c>
      <c r="D13681" s="2" t="s">
        <v>37</v>
      </c>
      <c r="E13681" s="2" t="str">
        <f t="shared" si="213"/>
        <v>2009East Sussex Healthcare NHS TrustWere you ever bothered by noise at night from other patients?</v>
      </c>
      <c r="F13681" s="29">
        <v>57.27</v>
      </c>
      <c r="G13681" s="29">
        <v>2.21</v>
      </c>
      <c r="H13681" s="29">
        <v>52.94</v>
      </c>
      <c r="I13681" s="29">
        <v>61.59</v>
      </c>
    </row>
    <row r="13682" spans="1:9" x14ac:dyDescent="0.25">
      <c r="A13682" s="2" t="s">
        <v>36</v>
      </c>
      <c r="B13682" s="2" t="s">
        <v>55</v>
      </c>
      <c r="C13682" s="2" t="s">
        <v>181</v>
      </c>
      <c r="D13682" s="2" t="s">
        <v>37</v>
      </c>
      <c r="E13682" s="2" t="str">
        <f t="shared" si="213"/>
        <v>2009The Pennine Acute Hospitals NHS TrustWere you ever bothered by noise at night from other patients?</v>
      </c>
      <c r="F13682" s="29">
        <v>56.52</v>
      </c>
      <c r="G13682" s="29">
        <v>2.52</v>
      </c>
      <c r="H13682" s="29">
        <v>51.57</v>
      </c>
      <c r="I13682" s="29">
        <v>61.47</v>
      </c>
    </row>
    <row r="13683" spans="1:9" x14ac:dyDescent="0.25">
      <c r="A13683" s="2" t="s">
        <v>36</v>
      </c>
      <c r="B13683" s="2" t="s">
        <v>55</v>
      </c>
      <c r="C13683" s="2" t="s">
        <v>149</v>
      </c>
      <c r="D13683" s="2" t="s">
        <v>37</v>
      </c>
      <c r="E13683" s="2" t="str">
        <f t="shared" si="213"/>
        <v>2009Royal Cornwall Hospitals NHS TrustWere you ever bothered by noise at night from other patients?</v>
      </c>
      <c r="F13683" s="29">
        <v>57.05</v>
      </c>
      <c r="G13683" s="29">
        <v>2.2000000000000002</v>
      </c>
      <c r="H13683" s="29">
        <v>52.74</v>
      </c>
      <c r="I13683" s="29">
        <v>61.37</v>
      </c>
    </row>
    <row r="13684" spans="1:9" x14ac:dyDescent="0.25">
      <c r="A13684" s="2" t="s">
        <v>36</v>
      </c>
      <c r="B13684" s="2" t="s">
        <v>55</v>
      </c>
      <c r="C13684" s="2" t="s">
        <v>90</v>
      </c>
      <c r="D13684" s="2" t="s">
        <v>37</v>
      </c>
      <c r="E13684" s="2" t="str">
        <f t="shared" si="213"/>
        <v>2009Ealing Hospital NHS TrustWere you ever bothered by noise at night from other patients?</v>
      </c>
      <c r="F13684" s="29">
        <v>56.03</v>
      </c>
      <c r="G13684" s="29">
        <v>2.65</v>
      </c>
      <c r="H13684" s="29">
        <v>50.84</v>
      </c>
      <c r="I13684" s="29">
        <v>61.21</v>
      </c>
    </row>
    <row r="13685" spans="1:9" x14ac:dyDescent="0.25">
      <c r="A13685" s="2" t="s">
        <v>36</v>
      </c>
      <c r="B13685" s="2" t="s">
        <v>55</v>
      </c>
      <c r="C13685" s="2" t="s">
        <v>64</v>
      </c>
      <c r="D13685" s="2" t="s">
        <v>37</v>
      </c>
      <c r="E13685" s="2" t="str">
        <f t="shared" si="213"/>
        <v>2009Barnet and Chase Farm Hospitals NHS TrustWere you ever bothered by noise at night from other patients?</v>
      </c>
      <c r="F13685" s="29">
        <v>56.41</v>
      </c>
      <c r="G13685" s="29">
        <v>2.4500000000000002</v>
      </c>
      <c r="H13685" s="29">
        <v>51.61</v>
      </c>
      <c r="I13685" s="29">
        <v>61.2</v>
      </c>
    </row>
    <row r="13686" spans="1:9" x14ac:dyDescent="0.25">
      <c r="A13686" s="2" t="s">
        <v>36</v>
      </c>
      <c r="B13686" s="2" t="s">
        <v>55</v>
      </c>
      <c r="C13686" s="2" t="s">
        <v>116</v>
      </c>
      <c r="D13686" s="2" t="s">
        <v>37</v>
      </c>
      <c r="E13686" s="2" t="str">
        <f t="shared" si="213"/>
        <v>2009Kingston Hospital NHS Foundation TrustWere you ever bothered by noise at night from other patients?</v>
      </c>
      <c r="F13686" s="29">
        <v>56.3</v>
      </c>
      <c r="G13686" s="29">
        <v>2.4500000000000002</v>
      </c>
      <c r="H13686" s="29">
        <v>51.51</v>
      </c>
      <c r="I13686" s="29">
        <v>61.1</v>
      </c>
    </row>
    <row r="13687" spans="1:9" x14ac:dyDescent="0.25">
      <c r="A13687" s="2" t="s">
        <v>36</v>
      </c>
      <c r="B13687" s="2" t="s">
        <v>55</v>
      </c>
      <c r="C13687" s="2" t="s">
        <v>145</v>
      </c>
      <c r="D13687" s="2" t="s">
        <v>37</v>
      </c>
      <c r="E13687" s="2" t="str">
        <f t="shared" si="213"/>
        <v>2009Portsmouth Hospitals NHS TrustWere you ever bothered by noise at night from other patients?</v>
      </c>
      <c r="F13687" s="29">
        <v>56.61</v>
      </c>
      <c r="G13687" s="29">
        <v>2.2599999999999998</v>
      </c>
      <c r="H13687" s="29">
        <v>52.18</v>
      </c>
      <c r="I13687" s="29">
        <v>61.04</v>
      </c>
    </row>
    <row r="13688" spans="1:9" x14ac:dyDescent="0.25">
      <c r="A13688" s="2" t="s">
        <v>36</v>
      </c>
      <c r="B13688" s="2" t="s">
        <v>55</v>
      </c>
      <c r="C13688" s="2" t="s">
        <v>63</v>
      </c>
      <c r="D13688" s="2" t="s">
        <v>37</v>
      </c>
      <c r="E13688" s="2" t="str">
        <f t="shared" si="213"/>
        <v>2009Barking, Havering and Redbridge University Hospitals NHS TrustWere you ever bothered by noise at night from other patients?</v>
      </c>
      <c r="F13688" s="29">
        <v>55.91</v>
      </c>
      <c r="G13688" s="29">
        <v>2.58</v>
      </c>
      <c r="H13688" s="29">
        <v>50.85</v>
      </c>
      <c r="I13688" s="29">
        <v>60.96</v>
      </c>
    </row>
    <row r="13689" spans="1:9" x14ac:dyDescent="0.25">
      <c r="A13689" s="2" t="s">
        <v>36</v>
      </c>
      <c r="B13689" s="2" t="s">
        <v>55</v>
      </c>
      <c r="C13689" s="2" t="s">
        <v>71</v>
      </c>
      <c r="D13689" s="2" t="s">
        <v>37</v>
      </c>
      <c r="E13689" s="2" t="str">
        <f t="shared" si="213"/>
        <v>2009Bolton NHS Foundation TrustWere you ever bothered by noise at night from other patients?</v>
      </c>
      <c r="F13689" s="29">
        <v>56.26</v>
      </c>
      <c r="G13689" s="29">
        <v>2.39</v>
      </c>
      <c r="H13689" s="29">
        <v>51.57</v>
      </c>
      <c r="I13689" s="29">
        <v>60.95</v>
      </c>
    </row>
    <row r="13690" spans="1:9" x14ac:dyDescent="0.25">
      <c r="A13690" s="2" t="s">
        <v>36</v>
      </c>
      <c r="B13690" s="2" t="s">
        <v>55</v>
      </c>
      <c r="C13690" s="2" t="s">
        <v>131</v>
      </c>
      <c r="D13690" s="2" t="s">
        <v>37</v>
      </c>
      <c r="E13690" s="2" t="str">
        <f t="shared" si="213"/>
        <v>2009North Bristol NHS TrustWere you ever bothered by noise at night from other patients?</v>
      </c>
      <c r="F13690" s="29">
        <v>56.68</v>
      </c>
      <c r="G13690" s="29">
        <v>2.15</v>
      </c>
      <c r="H13690" s="29">
        <v>52.46</v>
      </c>
      <c r="I13690" s="29">
        <v>60.9</v>
      </c>
    </row>
    <row r="13691" spans="1:9" x14ac:dyDescent="0.25">
      <c r="A13691" s="2" t="s">
        <v>36</v>
      </c>
      <c r="B13691" s="2" t="s">
        <v>55</v>
      </c>
      <c r="C13691" s="2" t="s">
        <v>102</v>
      </c>
      <c r="D13691" s="2" t="s">
        <v>37</v>
      </c>
      <c r="E13691" s="2" t="str">
        <f t="shared" si="213"/>
        <v>2009Guy's and St Thomas' NHS Foundation TrustWere you ever bothered by noise at night from other patients?</v>
      </c>
      <c r="F13691" s="29">
        <v>56.09</v>
      </c>
      <c r="G13691" s="29">
        <v>2.42</v>
      </c>
      <c r="H13691" s="29">
        <v>51.34</v>
      </c>
      <c r="I13691" s="29">
        <v>60.84</v>
      </c>
    </row>
    <row r="13692" spans="1:9" x14ac:dyDescent="0.25">
      <c r="A13692" s="2" t="s">
        <v>36</v>
      </c>
      <c r="B13692" s="2" t="s">
        <v>55</v>
      </c>
      <c r="C13692" s="2" t="s">
        <v>138</v>
      </c>
      <c r="D13692" s="2" t="s">
        <v>37</v>
      </c>
      <c r="E13692" s="2" t="str">
        <f t="shared" si="213"/>
        <v>2009Northumbria Healthcare NHS Foundation TrustWere you ever bothered by noise at night from other patients?</v>
      </c>
      <c r="F13692" s="29">
        <v>56.11</v>
      </c>
      <c r="G13692" s="29">
        <v>2.36</v>
      </c>
      <c r="H13692" s="29">
        <v>51.49</v>
      </c>
      <c r="I13692" s="29">
        <v>60.73</v>
      </c>
    </row>
    <row r="13693" spans="1:9" x14ac:dyDescent="0.25">
      <c r="A13693" s="2" t="s">
        <v>36</v>
      </c>
      <c r="B13693" s="2" t="s">
        <v>55</v>
      </c>
      <c r="C13693" s="2" t="s">
        <v>61</v>
      </c>
      <c r="D13693" s="2" t="s">
        <v>37</v>
      </c>
      <c r="E13693" s="2" t="str">
        <f t="shared" si="213"/>
        <v>2009Airedale NHS Foundation TrustWere you ever bothered by noise at night from other patients?</v>
      </c>
      <c r="F13693" s="27">
        <v>56.09</v>
      </c>
      <c r="G13693" s="27">
        <v>2.35</v>
      </c>
      <c r="H13693" s="27">
        <v>51.49</v>
      </c>
      <c r="I13693" s="27">
        <v>60.69</v>
      </c>
    </row>
    <row r="13694" spans="1:9" x14ac:dyDescent="0.25">
      <c r="A13694" s="2" t="s">
        <v>36</v>
      </c>
      <c r="B13694" s="2" t="s">
        <v>55</v>
      </c>
      <c r="C13694" s="2" t="s">
        <v>191</v>
      </c>
      <c r="D13694" s="2" t="s">
        <v>37</v>
      </c>
      <c r="E13694" s="2" t="str">
        <f t="shared" si="213"/>
        <v>2009The Whittington Hospital NHS TrustWere you ever bothered by noise at night from other patients?</v>
      </c>
      <c r="F13694" s="29">
        <v>55.28</v>
      </c>
      <c r="G13694" s="29">
        <v>2.71</v>
      </c>
      <c r="H13694" s="29">
        <v>49.97</v>
      </c>
      <c r="I13694" s="29">
        <v>60.59</v>
      </c>
    </row>
    <row r="13695" spans="1:9" x14ac:dyDescent="0.25">
      <c r="A13695" s="2" t="s">
        <v>36</v>
      </c>
      <c r="B13695" s="2" t="s">
        <v>55</v>
      </c>
      <c r="C13695" s="2" t="s">
        <v>186</v>
      </c>
      <c r="D13695" s="2" t="s">
        <v>37</v>
      </c>
      <c r="E13695" s="2" t="str">
        <f t="shared" si="213"/>
        <v>2009The Royal Bournemouth and Christchurch Hospitals NHS Foundation TrustWere you ever bothered by noise at night from other patients?</v>
      </c>
      <c r="F13695" s="29">
        <v>56.1</v>
      </c>
      <c r="G13695" s="29">
        <v>2.2000000000000002</v>
      </c>
      <c r="H13695" s="29">
        <v>51.78</v>
      </c>
      <c r="I13695" s="29">
        <v>60.42</v>
      </c>
    </row>
    <row r="13696" spans="1:9" x14ac:dyDescent="0.25">
      <c r="A13696" s="2" t="s">
        <v>36</v>
      </c>
      <c r="B13696" s="2" t="s">
        <v>55</v>
      </c>
      <c r="C13696" s="2" t="s">
        <v>151</v>
      </c>
      <c r="D13696" s="2" t="s">
        <v>37</v>
      </c>
      <c r="E13696" s="2" t="str">
        <f t="shared" si="213"/>
        <v>2009Royal Free London NHS Foundation TrustWere you ever bothered by noise at night from other patients?</v>
      </c>
      <c r="F13696" s="29">
        <v>55.56</v>
      </c>
      <c r="G13696" s="29">
        <v>2.48</v>
      </c>
      <c r="H13696" s="29">
        <v>50.71</v>
      </c>
      <c r="I13696" s="29">
        <v>60.41</v>
      </c>
    </row>
    <row r="13697" spans="1:9" x14ac:dyDescent="0.25">
      <c r="A13697" s="2" t="s">
        <v>36</v>
      </c>
      <c r="B13697" s="2" t="s">
        <v>55</v>
      </c>
      <c r="C13697" s="2" t="s">
        <v>136</v>
      </c>
      <c r="D13697" s="2" t="s">
        <v>37</v>
      </c>
      <c r="E13697" s="2" t="str">
        <f t="shared" si="213"/>
        <v>2009Northern Devon Healthcare NHS TrustWere you ever bothered by noise at night from other patients?</v>
      </c>
      <c r="F13697" s="29">
        <v>55.91</v>
      </c>
      <c r="G13697" s="29">
        <v>2.2200000000000002</v>
      </c>
      <c r="H13697" s="29">
        <v>51.56</v>
      </c>
      <c r="I13697" s="29">
        <v>60.26</v>
      </c>
    </row>
    <row r="13698" spans="1:9" x14ac:dyDescent="0.25">
      <c r="A13698" s="2" t="s">
        <v>36</v>
      </c>
      <c r="B13698" s="2" t="s">
        <v>55</v>
      </c>
      <c r="C13698" s="2" t="s">
        <v>80</v>
      </c>
      <c r="D13698" s="2" t="s">
        <v>37</v>
      </c>
      <c r="E13698" s="2" t="str">
        <f t="shared" ref="E13698:E13761" si="214">B13698&amp;C13698&amp;D13698</f>
        <v>2009Chesterfield Royal Hospital NHS Foundation TrustWere you ever bothered by noise at night from other patients?</v>
      </c>
      <c r="F13698" s="29">
        <v>55.62</v>
      </c>
      <c r="G13698" s="29">
        <v>2.27</v>
      </c>
      <c r="H13698" s="29">
        <v>51.18</v>
      </c>
      <c r="I13698" s="29">
        <v>60.06</v>
      </c>
    </row>
    <row r="13699" spans="1:9" x14ac:dyDescent="0.25">
      <c r="A13699" s="2" t="s">
        <v>36</v>
      </c>
      <c r="B13699" s="2" t="s">
        <v>55</v>
      </c>
      <c r="C13699" s="2" t="s">
        <v>72</v>
      </c>
      <c r="D13699" s="2" t="s">
        <v>37</v>
      </c>
      <c r="E13699" s="2" t="str">
        <f t="shared" si="214"/>
        <v>2009Bradford Teaching Hospitals NHS Foundation TrustWere you ever bothered by noise at night from other patients?</v>
      </c>
      <c r="F13699" s="29">
        <v>54.55</v>
      </c>
      <c r="G13699" s="29">
        <v>2.75</v>
      </c>
      <c r="H13699" s="29">
        <v>49.17</v>
      </c>
      <c r="I13699" s="29">
        <v>59.93</v>
      </c>
    </row>
    <row r="13700" spans="1:9" x14ac:dyDescent="0.25">
      <c r="A13700" s="2" t="s">
        <v>36</v>
      </c>
      <c r="B13700" s="2" t="s">
        <v>55</v>
      </c>
      <c r="C13700" s="2" t="s">
        <v>86</v>
      </c>
      <c r="D13700" s="2" t="s">
        <v>37</v>
      </c>
      <c r="E13700" s="2" t="str">
        <f t="shared" si="214"/>
        <v>2009Dartford and Gravesham NHS TrustWere you ever bothered by noise at night from other patients?</v>
      </c>
      <c r="F13700" s="29">
        <v>55.39</v>
      </c>
      <c r="G13700" s="29">
        <v>2.27</v>
      </c>
      <c r="H13700" s="29">
        <v>50.93</v>
      </c>
      <c r="I13700" s="29">
        <v>59.85</v>
      </c>
    </row>
    <row r="13701" spans="1:9" x14ac:dyDescent="0.25">
      <c r="A13701" s="2" t="s">
        <v>36</v>
      </c>
      <c r="B13701" s="2" t="s">
        <v>55</v>
      </c>
      <c r="C13701" s="2" t="s">
        <v>170</v>
      </c>
      <c r="D13701" s="2" t="s">
        <v>37</v>
      </c>
      <c r="E13701" s="2" t="str">
        <f t="shared" si="214"/>
        <v>2009St George's Healthcare NHS TrustWere you ever bothered by noise at night from other patients?</v>
      </c>
      <c r="F13701" s="29">
        <v>55.19</v>
      </c>
      <c r="G13701" s="29">
        <v>2.37</v>
      </c>
      <c r="H13701" s="29">
        <v>50.55</v>
      </c>
      <c r="I13701" s="29">
        <v>59.84</v>
      </c>
    </row>
    <row r="13702" spans="1:9" x14ac:dyDescent="0.25">
      <c r="A13702" s="2" t="s">
        <v>36</v>
      </c>
      <c r="B13702" s="2" t="s">
        <v>55</v>
      </c>
      <c r="C13702" s="2" t="s">
        <v>173</v>
      </c>
      <c r="D13702" s="2" t="s">
        <v>37</v>
      </c>
      <c r="E13702" s="2" t="str">
        <f t="shared" si="214"/>
        <v>2009Surrey and Sussex Healthcare NHS TrustWere you ever bothered by noise at night from other patients?</v>
      </c>
      <c r="F13702" s="29">
        <v>54.96</v>
      </c>
      <c r="G13702" s="29">
        <v>2.48</v>
      </c>
      <c r="H13702" s="29">
        <v>50.11</v>
      </c>
      <c r="I13702" s="29">
        <v>59.81</v>
      </c>
    </row>
    <row r="13703" spans="1:9" x14ac:dyDescent="0.25">
      <c r="A13703" s="2" t="s">
        <v>36</v>
      </c>
      <c r="B13703" s="2" t="s">
        <v>55</v>
      </c>
      <c r="C13703" s="2" t="s">
        <v>158</v>
      </c>
      <c r="D13703" s="2" t="s">
        <v>37</v>
      </c>
      <c r="E13703" s="2" t="str">
        <f t="shared" si="214"/>
        <v>2009Salisbury NHS Foundation TrustWere you ever bothered by noise at night from other patients?</v>
      </c>
      <c r="F13703" s="29">
        <v>55.32</v>
      </c>
      <c r="G13703" s="29">
        <v>2.17</v>
      </c>
      <c r="H13703" s="29">
        <v>51.06</v>
      </c>
      <c r="I13703" s="29">
        <v>59.57</v>
      </c>
    </row>
    <row r="13704" spans="1:9" x14ac:dyDescent="0.25">
      <c r="A13704" s="2" t="s">
        <v>36</v>
      </c>
      <c r="B13704" s="2" t="s">
        <v>55</v>
      </c>
      <c r="C13704" s="2" t="s">
        <v>213</v>
      </c>
      <c r="D13704" s="2" t="s">
        <v>37</v>
      </c>
      <c r="E13704" s="2" t="str">
        <f t="shared" si="214"/>
        <v>2009Yeovil District Hospital NHS Foundation TrustWere you ever bothered by noise at night from other patients?</v>
      </c>
      <c r="F13704" s="29">
        <v>54.91</v>
      </c>
      <c r="G13704" s="29">
        <v>2.21</v>
      </c>
      <c r="H13704" s="29">
        <v>50.59</v>
      </c>
      <c r="I13704" s="29">
        <v>59.23</v>
      </c>
    </row>
    <row r="13705" spans="1:9" x14ac:dyDescent="0.25">
      <c r="A13705" s="2" t="s">
        <v>36</v>
      </c>
      <c r="B13705" s="2" t="s">
        <v>55</v>
      </c>
      <c r="C13705" s="2" t="s">
        <v>139</v>
      </c>
      <c r="D13705" s="2" t="s">
        <v>37</v>
      </c>
      <c r="E13705" s="2" t="str">
        <f t="shared" si="214"/>
        <v>2009Nottingham University Hospitals NHS TrustWere you ever bothered by noise at night from other patients?</v>
      </c>
      <c r="F13705" s="29">
        <v>54.58</v>
      </c>
      <c r="G13705" s="29">
        <v>2.3199999999999998</v>
      </c>
      <c r="H13705" s="29">
        <v>50.03</v>
      </c>
      <c r="I13705" s="29">
        <v>59.14</v>
      </c>
    </row>
    <row r="13706" spans="1:9" x14ac:dyDescent="0.25">
      <c r="A13706" s="2" t="s">
        <v>36</v>
      </c>
      <c r="B13706" s="2" t="s">
        <v>55</v>
      </c>
      <c r="C13706" s="2" t="s">
        <v>85</v>
      </c>
      <c r="D13706" s="2" t="s">
        <v>37</v>
      </c>
      <c r="E13706" s="2" t="str">
        <f t="shared" si="214"/>
        <v>2009Croydon Health Services NHS TrustWere you ever bothered by noise at night from other patients?</v>
      </c>
      <c r="F13706" s="29">
        <v>54.38</v>
      </c>
      <c r="G13706" s="29">
        <v>2.4</v>
      </c>
      <c r="H13706" s="29">
        <v>49.68</v>
      </c>
      <c r="I13706" s="29">
        <v>59.08</v>
      </c>
    </row>
    <row r="13707" spans="1:9" x14ac:dyDescent="0.25">
      <c r="A13707" s="2" t="s">
        <v>36</v>
      </c>
      <c r="B13707" s="2" t="s">
        <v>55</v>
      </c>
      <c r="C13707" s="2" t="s">
        <v>82</v>
      </c>
      <c r="D13707" s="2" t="s">
        <v>37</v>
      </c>
      <c r="E13707" s="2" t="str">
        <f t="shared" si="214"/>
        <v>2009Colchester Hospital University NHS Foundation TrustWere you ever bothered by noise at night from other patients?</v>
      </c>
      <c r="F13707" s="29">
        <v>54.33</v>
      </c>
      <c r="G13707" s="29">
        <v>2.3199999999999998</v>
      </c>
      <c r="H13707" s="29">
        <v>49.79</v>
      </c>
      <c r="I13707" s="29">
        <v>58.88</v>
      </c>
    </row>
    <row r="13708" spans="1:9" x14ac:dyDescent="0.25">
      <c r="A13708" s="2" t="s">
        <v>36</v>
      </c>
      <c r="B13708" s="2" t="s">
        <v>55</v>
      </c>
      <c r="C13708" s="2" t="s">
        <v>143</v>
      </c>
      <c r="D13708" s="2" t="s">
        <v>37</v>
      </c>
      <c r="E13708" s="2" t="str">
        <f t="shared" si="214"/>
        <v>2009Plymouth Hospitals NHS TrustWere you ever bothered by noise at night from other patients?</v>
      </c>
      <c r="F13708" s="29">
        <v>54.53</v>
      </c>
      <c r="G13708" s="29">
        <v>2.2200000000000002</v>
      </c>
      <c r="H13708" s="29">
        <v>50.18</v>
      </c>
      <c r="I13708" s="29">
        <v>58.88</v>
      </c>
    </row>
    <row r="13709" spans="1:9" x14ac:dyDescent="0.25">
      <c r="A13709" s="2" t="s">
        <v>36</v>
      </c>
      <c r="B13709" s="2" t="s">
        <v>55</v>
      </c>
      <c r="C13709" s="2" t="s">
        <v>104</v>
      </c>
      <c r="D13709" s="2" t="s">
        <v>37</v>
      </c>
      <c r="E13709" s="2" t="str">
        <f t="shared" si="214"/>
        <v>2009Harrogate and District NHS Foundation TrustWere you ever bothered by noise at night from other patients?</v>
      </c>
      <c r="F13709" s="29">
        <v>54.41</v>
      </c>
      <c r="G13709" s="29">
        <v>2.2599999999999998</v>
      </c>
      <c r="H13709" s="29">
        <v>49.98</v>
      </c>
      <c r="I13709" s="29">
        <v>58.84</v>
      </c>
    </row>
    <row r="13710" spans="1:9" x14ac:dyDescent="0.25">
      <c r="A13710" s="2" t="s">
        <v>36</v>
      </c>
      <c r="B13710" s="2" t="s">
        <v>55</v>
      </c>
      <c r="C13710" s="2" t="s">
        <v>108</v>
      </c>
      <c r="D13710" s="2" t="s">
        <v>37</v>
      </c>
      <c r="E13710" s="2" t="str">
        <f t="shared" si="214"/>
        <v>2009Homerton University Hospital NHS Foundation TrustWere you ever bothered by noise at night from other patients?</v>
      </c>
      <c r="F13710" s="29">
        <v>53.22</v>
      </c>
      <c r="G13710" s="29">
        <v>2.87</v>
      </c>
      <c r="H13710" s="29">
        <v>47.59</v>
      </c>
      <c r="I13710" s="29">
        <v>58.84</v>
      </c>
    </row>
    <row r="13711" spans="1:9" x14ac:dyDescent="0.25">
      <c r="A13711" s="2" t="s">
        <v>36</v>
      </c>
      <c r="B13711" s="2" t="s">
        <v>55</v>
      </c>
      <c r="C13711" s="2" t="s">
        <v>135</v>
      </c>
      <c r="D13711" s="2" t="s">
        <v>37</v>
      </c>
      <c r="E13711" s="2" t="str">
        <f t="shared" si="214"/>
        <v>2009Northampton General Hospital NHS TrustWere you ever bothered by noise at night from other patients?</v>
      </c>
      <c r="F13711" s="29">
        <v>54.44</v>
      </c>
      <c r="G13711" s="29">
        <v>2.23</v>
      </c>
      <c r="H13711" s="29">
        <v>50.06</v>
      </c>
      <c r="I13711" s="29">
        <v>58.82</v>
      </c>
    </row>
    <row r="13712" spans="1:9" x14ac:dyDescent="0.25">
      <c r="A13712" s="2" t="s">
        <v>36</v>
      </c>
      <c r="B13712" s="2" t="s">
        <v>55</v>
      </c>
      <c r="C13712" s="2" t="s">
        <v>183</v>
      </c>
      <c r="D13712" s="2" t="s">
        <v>37</v>
      </c>
      <c r="E13712" s="2" t="str">
        <f t="shared" si="214"/>
        <v>2009The Queen Elizabeth Hospital King's Lynn NHS Foundation TrustWere you ever bothered by noise at night from other patients?</v>
      </c>
      <c r="F13712" s="29">
        <v>54.02</v>
      </c>
      <c r="G13712" s="29">
        <v>2.2400000000000002</v>
      </c>
      <c r="H13712" s="29">
        <v>49.64</v>
      </c>
      <c r="I13712" s="29">
        <v>58.41</v>
      </c>
    </row>
    <row r="13713" spans="1:9" x14ac:dyDescent="0.25">
      <c r="A13713" s="2" t="s">
        <v>36</v>
      </c>
      <c r="B13713" s="2" t="s">
        <v>55</v>
      </c>
      <c r="C13713" s="2" t="s">
        <v>79</v>
      </c>
      <c r="D13713" s="2" t="s">
        <v>37</v>
      </c>
      <c r="E13713" s="2" t="str">
        <f t="shared" si="214"/>
        <v>2009Chelsea and Westminster Hospital NHS Foundation TrustWere you ever bothered by noise at night from other patients?</v>
      </c>
      <c r="F13713" s="29">
        <v>53.15</v>
      </c>
      <c r="G13713" s="29">
        <v>2.6</v>
      </c>
      <c r="H13713" s="29">
        <v>48.06</v>
      </c>
      <c r="I13713" s="29">
        <v>58.25</v>
      </c>
    </row>
    <row r="13714" spans="1:9" x14ac:dyDescent="0.25">
      <c r="A13714" s="2" t="s">
        <v>36</v>
      </c>
      <c r="B13714" s="2" t="s">
        <v>55</v>
      </c>
      <c r="C13714" s="2" t="s">
        <v>211</v>
      </c>
      <c r="D13714" s="2" t="s">
        <v>37</v>
      </c>
      <c r="E13714" s="2" t="str">
        <f t="shared" si="214"/>
        <v>2009Wrightington, Wigan and Leigh NHS Foundation TrustWere you ever bothered by noise at night from other patients?</v>
      </c>
      <c r="F13714" s="29">
        <v>53.37</v>
      </c>
      <c r="G13714" s="29">
        <v>2.35</v>
      </c>
      <c r="H13714" s="29">
        <v>48.76</v>
      </c>
      <c r="I13714" s="29">
        <v>57.98</v>
      </c>
    </row>
    <row r="13715" spans="1:9" x14ac:dyDescent="0.25">
      <c r="A13715" s="2" t="s">
        <v>36</v>
      </c>
      <c r="B13715" s="2" t="s">
        <v>55</v>
      </c>
      <c r="C13715" s="2" t="s">
        <v>154</v>
      </c>
      <c r="D13715" s="2" t="s">
        <v>37</v>
      </c>
      <c r="E13715" s="2" t="str">
        <f t="shared" si="214"/>
        <v>2009Royal National Orthopaedic Hospital NHS TrustWere you ever bothered by noise at night from other patients?</v>
      </c>
      <c r="F13715" s="29">
        <v>53.8</v>
      </c>
      <c r="G13715" s="29">
        <v>2.1</v>
      </c>
      <c r="H13715" s="29">
        <v>49.67</v>
      </c>
      <c r="I13715" s="29">
        <v>57.92</v>
      </c>
    </row>
    <row r="13716" spans="1:9" x14ac:dyDescent="0.25">
      <c r="A13716" s="2" t="s">
        <v>36</v>
      </c>
      <c r="B13716" s="2" t="s">
        <v>55</v>
      </c>
      <c r="C13716" s="2" t="s">
        <v>123</v>
      </c>
      <c r="D13716" s="2" t="s">
        <v>37</v>
      </c>
      <c r="E13716" s="2" t="str">
        <f t="shared" si="214"/>
        <v>2009Maidstone and Tunbridge Wells NHS TrustWere you ever bothered by noise at night from other patients?</v>
      </c>
      <c r="F13716" s="29">
        <v>53.31</v>
      </c>
      <c r="G13716" s="29">
        <v>2.2599999999999998</v>
      </c>
      <c r="H13716" s="29">
        <v>48.89</v>
      </c>
      <c r="I13716" s="29">
        <v>57.73</v>
      </c>
    </row>
    <row r="13717" spans="1:9" x14ac:dyDescent="0.25">
      <c r="A13717" s="2" t="s">
        <v>36</v>
      </c>
      <c r="B13717" s="2" t="s">
        <v>55</v>
      </c>
      <c r="C13717" s="2" t="s">
        <v>128</v>
      </c>
      <c r="D13717" s="2" t="s">
        <v>37</v>
      </c>
      <c r="E13717" s="2" t="str">
        <f t="shared" si="214"/>
        <v>2009Mid Yorkshire Hospitals NHS TrustWere you ever bothered by noise at night from other patients?</v>
      </c>
      <c r="F13717" s="29">
        <v>52.61</v>
      </c>
      <c r="G13717" s="29">
        <v>2.5099999999999998</v>
      </c>
      <c r="H13717" s="29">
        <v>47.68</v>
      </c>
      <c r="I13717" s="29">
        <v>57.53</v>
      </c>
    </row>
    <row r="13718" spans="1:9" x14ac:dyDescent="0.25">
      <c r="A13718" s="2" t="s">
        <v>36</v>
      </c>
      <c r="B13718" s="2" t="s">
        <v>55</v>
      </c>
      <c r="C13718" s="2" t="s">
        <v>91</v>
      </c>
      <c r="D13718" s="2" t="s">
        <v>37</v>
      </c>
      <c r="E13718" s="2" t="str">
        <f t="shared" si="214"/>
        <v>2009East and North Hertfordshire NHS TrustWere you ever bothered by noise at night from other patients?</v>
      </c>
      <c r="F13718" s="29">
        <v>52.82</v>
      </c>
      <c r="G13718" s="29">
        <v>2.39</v>
      </c>
      <c r="H13718" s="29">
        <v>48.15</v>
      </c>
      <c r="I13718" s="29">
        <v>57.5</v>
      </c>
    </row>
    <row r="13719" spans="1:9" x14ac:dyDescent="0.25">
      <c r="A13719" s="2" t="s">
        <v>36</v>
      </c>
      <c r="B13719" s="2" t="s">
        <v>55</v>
      </c>
      <c r="C13719" s="2" t="s">
        <v>130</v>
      </c>
      <c r="D13719" s="2" t="s">
        <v>37</v>
      </c>
      <c r="E13719" s="2" t="str">
        <f t="shared" si="214"/>
        <v>2009Norfolk and Norwich University Hospitals NHS Foundation TrustWere you ever bothered by noise at night from other patients?</v>
      </c>
      <c r="F13719" s="29">
        <v>53.2</v>
      </c>
      <c r="G13719" s="29">
        <v>2.16</v>
      </c>
      <c r="H13719" s="29">
        <v>48.98</v>
      </c>
      <c r="I13719" s="29">
        <v>57.43</v>
      </c>
    </row>
    <row r="13720" spans="1:9" x14ac:dyDescent="0.25">
      <c r="A13720" s="2" t="s">
        <v>36</v>
      </c>
      <c r="B13720" s="2" t="s">
        <v>55</v>
      </c>
      <c r="C13720" s="2" t="s">
        <v>175</v>
      </c>
      <c r="D13720" s="2" t="s">
        <v>37</v>
      </c>
      <c r="E13720" s="2" t="str">
        <f t="shared" si="214"/>
        <v>2009Taunton and Somerset NHS Foundation TrustWere you ever bothered by noise at night from other patients?</v>
      </c>
      <c r="F13720" s="29">
        <v>53.02</v>
      </c>
      <c r="G13720" s="29">
        <v>2.2200000000000002</v>
      </c>
      <c r="H13720" s="29">
        <v>48.67</v>
      </c>
      <c r="I13720" s="29">
        <v>57.37</v>
      </c>
    </row>
    <row r="13721" spans="1:9" x14ac:dyDescent="0.25">
      <c r="A13721" s="2" t="s">
        <v>36</v>
      </c>
      <c r="B13721" s="2" t="s">
        <v>55</v>
      </c>
      <c r="C13721" s="2" t="s">
        <v>99</v>
      </c>
      <c r="D13721" s="2" t="s">
        <v>37</v>
      </c>
      <c r="E13721" s="2" t="str">
        <f t="shared" si="214"/>
        <v>2009George Eliot Hospital NHS TrustWere you ever bothered by noise at night from other patients?</v>
      </c>
      <c r="F13721" s="29">
        <v>52.72</v>
      </c>
      <c r="G13721" s="29">
        <v>2.37</v>
      </c>
      <c r="H13721" s="29">
        <v>48.09</v>
      </c>
      <c r="I13721" s="29">
        <v>57.36</v>
      </c>
    </row>
    <row r="13722" spans="1:9" x14ac:dyDescent="0.25">
      <c r="A13722" s="2" t="s">
        <v>36</v>
      </c>
      <c r="B13722" s="2" t="s">
        <v>55</v>
      </c>
      <c r="C13722" s="2" t="s">
        <v>147</v>
      </c>
      <c r="D13722" s="2" t="s">
        <v>37</v>
      </c>
      <c r="E13722" s="2" t="str">
        <f t="shared" si="214"/>
        <v>2009Royal Berkshire NHS Foundation TrustWere you ever bothered by noise at night from other patients?</v>
      </c>
      <c r="F13722" s="29">
        <v>52.62</v>
      </c>
      <c r="G13722" s="29">
        <v>2.27</v>
      </c>
      <c r="H13722" s="29">
        <v>48.16</v>
      </c>
      <c r="I13722" s="29">
        <v>57.08</v>
      </c>
    </row>
    <row r="13723" spans="1:9" x14ac:dyDescent="0.25">
      <c r="A13723" s="2" t="s">
        <v>36</v>
      </c>
      <c r="B13723" s="2" t="s">
        <v>55</v>
      </c>
      <c r="C13723" s="2" t="s">
        <v>205</v>
      </c>
      <c r="D13723" s="2" t="s">
        <v>37</v>
      </c>
      <c r="E13723" s="2" t="str">
        <f t="shared" si="214"/>
        <v>2009West Middlesex University Hospital NHS TrustWere you ever bothered by noise at night from other patients?</v>
      </c>
      <c r="F13723" s="29">
        <v>51.87</v>
      </c>
      <c r="G13723" s="29">
        <v>2.62</v>
      </c>
      <c r="H13723" s="29">
        <v>46.73</v>
      </c>
      <c r="I13723" s="29">
        <v>57.01</v>
      </c>
    </row>
    <row r="13724" spans="1:9" x14ac:dyDescent="0.25">
      <c r="A13724" s="2" t="s">
        <v>36</v>
      </c>
      <c r="B13724" s="2" t="s">
        <v>55</v>
      </c>
      <c r="C13724" s="2" t="s">
        <v>73</v>
      </c>
      <c r="D13724" s="2" t="s">
        <v>37</v>
      </c>
      <c r="E13724" s="2" t="str">
        <f t="shared" si="214"/>
        <v>2009Brighton and Sussex University Hospitals NHS TrustWere you ever bothered by noise at night from other patients?</v>
      </c>
      <c r="F13724" s="29">
        <v>52.21</v>
      </c>
      <c r="G13724" s="29">
        <v>2.2999999999999998</v>
      </c>
      <c r="H13724" s="29">
        <v>47.72</v>
      </c>
      <c r="I13724" s="29">
        <v>56.71</v>
      </c>
    </row>
    <row r="13725" spans="1:9" x14ac:dyDescent="0.25">
      <c r="A13725" s="2" t="s">
        <v>36</v>
      </c>
      <c r="B13725" s="2" t="s">
        <v>55</v>
      </c>
      <c r="C13725" s="2" t="s">
        <v>5</v>
      </c>
      <c r="D13725" s="2" t="s">
        <v>37</v>
      </c>
      <c r="E13725" s="2" t="str">
        <f t="shared" si="214"/>
        <v>2009North Middlesex University Hospital NHS TrustWere you ever bothered by noise at night from other patients?</v>
      </c>
      <c r="F13725" s="29">
        <v>51.35</v>
      </c>
      <c r="G13725" s="29">
        <v>2.62</v>
      </c>
      <c r="H13725" s="29">
        <v>46.21</v>
      </c>
      <c r="I13725" s="29">
        <v>56.49</v>
      </c>
    </row>
    <row r="13726" spans="1:9" x14ac:dyDescent="0.25">
      <c r="A13726" s="2" t="s">
        <v>36</v>
      </c>
      <c r="B13726" s="2" t="s">
        <v>55</v>
      </c>
      <c r="C13726" s="2" t="s">
        <v>106</v>
      </c>
      <c r="D13726" s="2" t="s">
        <v>37</v>
      </c>
      <c r="E13726" s="2" t="str">
        <f t="shared" si="214"/>
        <v>2009Heatherwood and Wexham Park Hospitals NHS Foundation TrustWere you ever bothered by noise at night from other patients?</v>
      </c>
      <c r="F13726" s="29">
        <v>50.98</v>
      </c>
      <c r="G13726" s="29">
        <v>2.35</v>
      </c>
      <c r="H13726" s="29">
        <v>46.38</v>
      </c>
      <c r="I13726" s="29">
        <v>55.58</v>
      </c>
    </row>
    <row r="13727" spans="1:9" x14ac:dyDescent="0.25">
      <c r="A13727" s="2" t="s">
        <v>36</v>
      </c>
      <c r="B13727" s="2" t="s">
        <v>55</v>
      </c>
      <c r="C13727" s="2" t="s">
        <v>167</v>
      </c>
      <c r="D13727" s="2" t="s">
        <v>37</v>
      </c>
      <c r="E13727" s="2" t="str">
        <f t="shared" si="214"/>
        <v>2009South Warwickshire NHS Foundation TrustWere you ever bothered by noise at night from other patients?</v>
      </c>
      <c r="F13727" s="29">
        <v>50.56</v>
      </c>
      <c r="G13727" s="29">
        <v>2.25</v>
      </c>
      <c r="H13727" s="29">
        <v>46.16</v>
      </c>
      <c r="I13727" s="29">
        <v>54.97</v>
      </c>
    </row>
    <row r="13728" spans="1:9" x14ac:dyDescent="0.25">
      <c r="A13728" s="2" t="s">
        <v>36</v>
      </c>
      <c r="B13728" s="2" t="s">
        <v>55</v>
      </c>
      <c r="C13728" s="2" t="s">
        <v>208</v>
      </c>
      <c r="D13728" s="2" t="s">
        <v>37</v>
      </c>
      <c r="E13728" s="2" t="str">
        <f t="shared" si="214"/>
        <v>2009Weston Area Health NHS TrustWere you ever bothered by noise at night from other patients?</v>
      </c>
      <c r="F13728" s="29">
        <v>50.13</v>
      </c>
      <c r="G13728" s="29">
        <v>2.29</v>
      </c>
      <c r="H13728" s="29">
        <v>45.64</v>
      </c>
      <c r="I13728" s="29">
        <v>54.62</v>
      </c>
    </row>
    <row r="13729" spans="1:9" x14ac:dyDescent="0.25">
      <c r="A13729" s="2" t="s">
        <v>36</v>
      </c>
      <c r="B13729" s="2" t="s">
        <v>55</v>
      </c>
      <c r="C13729" s="2" t="s">
        <v>62</v>
      </c>
      <c r="D13729" s="2" t="s">
        <v>37</v>
      </c>
      <c r="E13729" s="2" t="str">
        <f t="shared" si="214"/>
        <v>2009Ashford and St Peter's Hospitals NHS Foundation TrustWere you ever bothered by noise at night from other patients?</v>
      </c>
      <c r="F13729" s="27">
        <v>48.47</v>
      </c>
      <c r="G13729" s="27">
        <v>2.48</v>
      </c>
      <c r="H13729" s="27">
        <v>43.61</v>
      </c>
      <c r="I13729" s="27">
        <v>53.34</v>
      </c>
    </row>
    <row r="13730" spans="1:9" x14ac:dyDescent="0.25">
      <c r="A13730" s="2" t="s">
        <v>38</v>
      </c>
      <c r="B13730" s="2" t="s">
        <v>55</v>
      </c>
      <c r="C13730" s="2" t="s">
        <v>146</v>
      </c>
      <c r="D13730" s="2" t="s">
        <v>39</v>
      </c>
      <c r="E13730" s="2" t="str">
        <f t="shared" si="214"/>
        <v>2009Queen Victoria Hospital NHS Foundation TrustWere you ever bothered by noise at night from hospital staff?</v>
      </c>
      <c r="F13730" s="29">
        <v>87.59</v>
      </c>
      <c r="G13730" s="29">
        <v>1.92</v>
      </c>
      <c r="H13730" s="29">
        <v>83.83</v>
      </c>
      <c r="I13730" s="29">
        <v>91.35</v>
      </c>
    </row>
    <row r="13731" spans="1:9" x14ac:dyDescent="0.25">
      <c r="A13731" s="2" t="s">
        <v>38</v>
      </c>
      <c r="B13731" s="2" t="s">
        <v>55</v>
      </c>
      <c r="C13731" s="2" t="s">
        <v>69</v>
      </c>
      <c r="D13731" s="2" t="s">
        <v>39</v>
      </c>
      <c r="E13731" s="2" t="str">
        <f t="shared" si="214"/>
        <v>2009Birmingham Women's NHS Foundation TrustWere you ever bothered by noise at night from hospital staff?</v>
      </c>
      <c r="F13731" s="29">
        <v>86.65</v>
      </c>
      <c r="G13731" s="29">
        <v>2.11</v>
      </c>
      <c r="H13731" s="29">
        <v>82.51</v>
      </c>
      <c r="I13731" s="29">
        <v>90.79</v>
      </c>
    </row>
    <row r="13732" spans="1:9" x14ac:dyDescent="0.25">
      <c r="A13732" s="2" t="s">
        <v>38</v>
      </c>
      <c r="B13732" s="2" t="s">
        <v>55</v>
      </c>
      <c r="C13732" s="2" t="s">
        <v>121</v>
      </c>
      <c r="D13732" s="2" t="s">
        <v>39</v>
      </c>
      <c r="E13732" s="2" t="str">
        <f t="shared" si="214"/>
        <v>2009Liverpool Women's NHS Foundation TrustWere you ever bothered by noise at night from hospital staff?</v>
      </c>
      <c r="F13732" s="29">
        <v>86.92</v>
      </c>
      <c r="G13732" s="29">
        <v>1.96</v>
      </c>
      <c r="H13732" s="29">
        <v>83.07</v>
      </c>
      <c r="I13732" s="29">
        <v>90.77</v>
      </c>
    </row>
    <row r="13733" spans="1:9" x14ac:dyDescent="0.25">
      <c r="A13733" s="2" t="s">
        <v>38</v>
      </c>
      <c r="B13733" s="2" t="s">
        <v>55</v>
      </c>
      <c r="C13733" s="2" t="s">
        <v>153</v>
      </c>
      <c r="D13733" s="2" t="s">
        <v>39</v>
      </c>
      <c r="E13733" s="2" t="str">
        <f t="shared" si="214"/>
        <v>2009Royal National Hospital for Rheumatic Diseases NHS Foundation TrustWere you ever bothered by noise at night from hospital staff?</v>
      </c>
      <c r="F13733" s="29">
        <v>85.88</v>
      </c>
      <c r="G13733" s="29">
        <v>2.2599999999999998</v>
      </c>
      <c r="H13733" s="29">
        <v>81.44</v>
      </c>
      <c r="I13733" s="29">
        <v>90.32</v>
      </c>
    </row>
    <row r="13734" spans="1:9" x14ac:dyDescent="0.25">
      <c r="A13734" s="2" t="s">
        <v>38</v>
      </c>
      <c r="B13734" s="2" t="s">
        <v>55</v>
      </c>
      <c r="C13734" s="2" t="s">
        <v>188</v>
      </c>
      <c r="D13734" s="2" t="s">
        <v>39</v>
      </c>
      <c r="E13734" s="2" t="str">
        <f t="shared" si="214"/>
        <v>2009The Royal Orthopaedic Hospital NHS Foundation TrustWere you ever bothered by noise at night from hospital staff?</v>
      </c>
      <c r="F13734" s="29">
        <v>86.97</v>
      </c>
      <c r="G13734" s="29">
        <v>1.69</v>
      </c>
      <c r="H13734" s="29">
        <v>83.65</v>
      </c>
      <c r="I13734" s="29">
        <v>90.28</v>
      </c>
    </row>
    <row r="13735" spans="1:9" x14ac:dyDescent="0.25">
      <c r="A13735" s="2" t="s">
        <v>38</v>
      </c>
      <c r="B13735" s="2" t="s">
        <v>55</v>
      </c>
      <c r="C13735" s="2" t="s">
        <v>184</v>
      </c>
      <c r="D13735" s="2" t="s">
        <v>39</v>
      </c>
      <c r="E13735" s="2" t="str">
        <f t="shared" si="214"/>
        <v>2009The Robert Jones and Agnes Hunt Orthopaedic Hospital NHS Foundation TrustWere you ever bothered by noise at night from hospital staff?</v>
      </c>
      <c r="F13735" s="29">
        <v>86.32</v>
      </c>
      <c r="G13735" s="29">
        <v>1.7</v>
      </c>
      <c r="H13735" s="29">
        <v>82.99</v>
      </c>
      <c r="I13735" s="29">
        <v>89.66</v>
      </c>
    </row>
    <row r="13736" spans="1:9" x14ac:dyDescent="0.25">
      <c r="A13736" s="2" t="s">
        <v>38</v>
      </c>
      <c r="B13736" s="2" t="s">
        <v>55</v>
      </c>
      <c r="C13736" s="2" t="s">
        <v>81</v>
      </c>
      <c r="D13736" s="2" t="s">
        <v>39</v>
      </c>
      <c r="E13736" s="2" t="str">
        <f t="shared" si="214"/>
        <v>2009City Hospitals Sunderland NHS Foundation TrustWere you ever bothered by noise at night from hospital staff?</v>
      </c>
      <c r="F13736" s="29">
        <v>85.23</v>
      </c>
      <c r="G13736" s="29">
        <v>1.9</v>
      </c>
      <c r="H13736" s="29">
        <v>81.5</v>
      </c>
      <c r="I13736" s="29">
        <v>88.96</v>
      </c>
    </row>
    <row r="13737" spans="1:9" x14ac:dyDescent="0.25">
      <c r="A13737" s="2" t="s">
        <v>38</v>
      </c>
      <c r="B13737" s="2" t="s">
        <v>55</v>
      </c>
      <c r="C13737" s="2" t="s">
        <v>98</v>
      </c>
      <c r="D13737" s="2" t="s">
        <v>39</v>
      </c>
      <c r="E13737" s="2" t="str">
        <f t="shared" si="214"/>
        <v>2009Gateshead Health NHS Foundation TrustWere you ever bothered by noise at night from hospital staff?</v>
      </c>
      <c r="F13737" s="29">
        <v>85.09</v>
      </c>
      <c r="G13737" s="29">
        <v>1.93</v>
      </c>
      <c r="H13737" s="29">
        <v>81.31</v>
      </c>
      <c r="I13737" s="29">
        <v>88.88</v>
      </c>
    </row>
    <row r="13738" spans="1:9" x14ac:dyDescent="0.25">
      <c r="A13738" s="2" t="s">
        <v>38</v>
      </c>
      <c r="B13738" s="2" t="s">
        <v>55</v>
      </c>
      <c r="C13738" s="2" t="s">
        <v>154</v>
      </c>
      <c r="D13738" s="2" t="s">
        <v>39</v>
      </c>
      <c r="E13738" s="2" t="str">
        <f t="shared" si="214"/>
        <v>2009Royal National Orthopaedic Hospital NHS TrustWere you ever bothered by noise at night from hospital staff?</v>
      </c>
      <c r="F13738" s="29">
        <v>85.34</v>
      </c>
      <c r="G13738" s="29">
        <v>1.74</v>
      </c>
      <c r="H13738" s="29">
        <v>81.92</v>
      </c>
      <c r="I13738" s="29">
        <v>88.75</v>
      </c>
    </row>
    <row r="13739" spans="1:9" x14ac:dyDescent="0.25">
      <c r="A13739" s="2" t="s">
        <v>38</v>
      </c>
      <c r="B13739" s="2" t="s">
        <v>55</v>
      </c>
      <c r="C13739" s="2" t="s">
        <v>84</v>
      </c>
      <c r="D13739" s="2" t="s">
        <v>39</v>
      </c>
      <c r="E13739" s="2" t="str">
        <f t="shared" si="214"/>
        <v>2009County Durham and Darlington NHS Foundation TrustWere you ever bothered by noise at night from hospital staff?</v>
      </c>
      <c r="F13739" s="29">
        <v>84.94</v>
      </c>
      <c r="G13739" s="29">
        <v>1.89</v>
      </c>
      <c r="H13739" s="29">
        <v>81.239999999999995</v>
      </c>
      <c r="I13739" s="29">
        <v>88.64</v>
      </c>
    </row>
    <row r="13740" spans="1:9" x14ac:dyDescent="0.25">
      <c r="A13740" s="2" t="s">
        <v>38</v>
      </c>
      <c r="B13740" s="2" t="s">
        <v>55</v>
      </c>
      <c r="C13740" s="2" t="s">
        <v>120</v>
      </c>
      <c r="D13740" s="2" t="s">
        <v>39</v>
      </c>
      <c r="E13740" s="2" t="str">
        <f t="shared" si="214"/>
        <v>2009Liverpool Heart and Chest NHS Foundation TrustWere you ever bothered by noise at night from hospital staff?</v>
      </c>
      <c r="F13740" s="29">
        <v>84.97</v>
      </c>
      <c r="G13740" s="29">
        <v>1.76</v>
      </c>
      <c r="H13740" s="29">
        <v>81.52</v>
      </c>
      <c r="I13740" s="29">
        <v>88.42</v>
      </c>
    </row>
    <row r="13741" spans="1:9" x14ac:dyDescent="0.25">
      <c r="A13741" s="2" t="s">
        <v>38</v>
      </c>
      <c r="B13741" s="2" t="s">
        <v>55</v>
      </c>
      <c r="C13741" s="2" t="s">
        <v>137</v>
      </c>
      <c r="D13741" s="2" t="s">
        <v>39</v>
      </c>
      <c r="E13741" s="2" t="str">
        <f t="shared" si="214"/>
        <v>2009Northern Lincolnshire and Goole Hospitals NHS Foundation TrustWere you ever bothered by noise at night from hospital staff?</v>
      </c>
      <c r="F13741" s="29">
        <v>84.21</v>
      </c>
      <c r="G13741" s="29">
        <v>1.86</v>
      </c>
      <c r="H13741" s="29">
        <v>80.56</v>
      </c>
      <c r="I13741" s="29">
        <v>87.86</v>
      </c>
    </row>
    <row r="13742" spans="1:9" x14ac:dyDescent="0.25">
      <c r="A13742" s="2" t="s">
        <v>38</v>
      </c>
      <c r="B13742" s="2" t="s">
        <v>55</v>
      </c>
      <c r="C13742" s="2" t="s">
        <v>141</v>
      </c>
      <c r="D13742" s="2" t="s">
        <v>39</v>
      </c>
      <c r="E13742" s="2" t="str">
        <f t="shared" si="214"/>
        <v>2009Papworth Hospital NHS Foundation TrustWere you ever bothered by noise at night from hospital staff?</v>
      </c>
      <c r="F13742" s="29">
        <v>84.62</v>
      </c>
      <c r="G13742" s="29">
        <v>1.63</v>
      </c>
      <c r="H13742" s="29">
        <v>81.430000000000007</v>
      </c>
      <c r="I13742" s="29">
        <v>87.81</v>
      </c>
    </row>
    <row r="13743" spans="1:9" x14ac:dyDescent="0.25">
      <c r="A13743" s="2" t="s">
        <v>38</v>
      </c>
      <c r="B13743" s="2" t="s">
        <v>55</v>
      </c>
      <c r="C13743" s="2" t="s">
        <v>171</v>
      </c>
      <c r="D13743" s="2" t="s">
        <v>39</v>
      </c>
      <c r="E13743" s="2" t="str">
        <f t="shared" si="214"/>
        <v>2009St Helens and Knowsley Teaching Hospitals NHS TrustWere you ever bothered by noise at night from hospital staff?</v>
      </c>
      <c r="F13743" s="29">
        <v>83.5</v>
      </c>
      <c r="G13743" s="29">
        <v>2.09</v>
      </c>
      <c r="H13743" s="29">
        <v>79.41</v>
      </c>
      <c r="I13743" s="29">
        <v>87.6</v>
      </c>
    </row>
    <row r="13744" spans="1:9" x14ac:dyDescent="0.25">
      <c r="A13744" s="2" t="s">
        <v>38</v>
      </c>
      <c r="B13744" s="2" t="s">
        <v>55</v>
      </c>
      <c r="C13744" s="2" t="s">
        <v>190</v>
      </c>
      <c r="D13744" s="2" t="s">
        <v>39</v>
      </c>
      <c r="E13744" s="2" t="str">
        <f t="shared" si="214"/>
        <v>2009The Walton Centre NHS Foundation TrustWere you ever bothered by noise at night from hospital staff?</v>
      </c>
      <c r="F13744" s="29">
        <v>84</v>
      </c>
      <c r="G13744" s="29">
        <v>1.76</v>
      </c>
      <c r="H13744" s="29">
        <v>80.540000000000006</v>
      </c>
      <c r="I13744" s="29">
        <v>87.45</v>
      </c>
    </row>
    <row r="13745" spans="1:9" x14ac:dyDescent="0.25">
      <c r="A13745" s="2" t="s">
        <v>38</v>
      </c>
      <c r="B13745" s="2" t="s">
        <v>55</v>
      </c>
      <c r="C13745" s="2" t="s">
        <v>78</v>
      </c>
      <c r="D13745" s="2" t="s">
        <v>39</v>
      </c>
      <c r="E13745" s="2" t="str">
        <f t="shared" si="214"/>
        <v>2009Central Manchester University Hospitals NHS Foundation TrustWere you ever bothered by noise at night from hospital staff?</v>
      </c>
      <c r="F13745" s="29">
        <v>83.19</v>
      </c>
      <c r="G13745" s="29">
        <v>2.13</v>
      </c>
      <c r="H13745" s="29">
        <v>79.010000000000005</v>
      </c>
      <c r="I13745" s="29">
        <v>87.37</v>
      </c>
    </row>
    <row r="13746" spans="1:9" x14ac:dyDescent="0.25">
      <c r="A13746" s="2" t="s">
        <v>38</v>
      </c>
      <c r="B13746" s="2" t="s">
        <v>55</v>
      </c>
      <c r="C13746" s="2" t="s">
        <v>177</v>
      </c>
      <c r="D13746" s="2" t="s">
        <v>39</v>
      </c>
      <c r="E13746" s="2" t="str">
        <f t="shared" si="214"/>
        <v>2009The Clatterbridge Cancer Centre NHS Foundation TrustWere you ever bothered by noise at night from hospital staff?</v>
      </c>
      <c r="F13746" s="29">
        <v>83.58</v>
      </c>
      <c r="G13746" s="29">
        <v>1.89</v>
      </c>
      <c r="H13746" s="29">
        <v>79.87</v>
      </c>
      <c r="I13746" s="29">
        <v>87.29</v>
      </c>
    </row>
    <row r="13747" spans="1:9" x14ac:dyDescent="0.25">
      <c r="A13747" s="2" t="s">
        <v>38</v>
      </c>
      <c r="B13747" s="2" t="s">
        <v>55</v>
      </c>
      <c r="C13747" s="2" t="s">
        <v>111</v>
      </c>
      <c r="D13747" s="2" t="s">
        <v>39</v>
      </c>
      <c r="E13747" s="2" t="str">
        <f t="shared" si="214"/>
        <v>2009Ipswich Hospital NHS TrustWere you ever bothered by noise at night from hospital staff?</v>
      </c>
      <c r="F13747" s="29">
        <v>83.79</v>
      </c>
      <c r="G13747" s="29">
        <v>1.77</v>
      </c>
      <c r="H13747" s="29">
        <v>80.319999999999993</v>
      </c>
      <c r="I13747" s="29">
        <v>87.26</v>
      </c>
    </row>
    <row r="13748" spans="1:9" x14ac:dyDescent="0.25">
      <c r="A13748" s="2" t="s">
        <v>38</v>
      </c>
      <c r="B13748" s="2" t="s">
        <v>55</v>
      </c>
      <c r="C13748" s="2" t="s">
        <v>148</v>
      </c>
      <c r="D13748" s="2" t="s">
        <v>39</v>
      </c>
      <c r="E13748" s="2" t="str">
        <f t="shared" si="214"/>
        <v>2009Royal Brompton and Harefield NHS Foundation TrustWere you ever bothered by noise at night from hospital staff?</v>
      </c>
      <c r="F13748" s="29">
        <v>83.62</v>
      </c>
      <c r="G13748" s="29">
        <v>1.77</v>
      </c>
      <c r="H13748" s="29">
        <v>80.14</v>
      </c>
      <c r="I13748" s="29">
        <v>87.09</v>
      </c>
    </row>
    <row r="13749" spans="1:9" x14ac:dyDescent="0.25">
      <c r="A13749" s="2" t="s">
        <v>38</v>
      </c>
      <c r="B13749" s="2" t="s">
        <v>55</v>
      </c>
      <c r="C13749" s="2" t="s">
        <v>132</v>
      </c>
      <c r="D13749" s="2" t="s">
        <v>39</v>
      </c>
      <c r="E13749" s="2" t="str">
        <f t="shared" si="214"/>
        <v>2009North Cumbria University Hospitals NHS TrustWere you ever bothered by noise at night from hospital staff?</v>
      </c>
      <c r="F13749" s="29">
        <v>83.43</v>
      </c>
      <c r="G13749" s="29">
        <v>1.82</v>
      </c>
      <c r="H13749" s="29">
        <v>79.86</v>
      </c>
      <c r="I13749" s="29">
        <v>87.01</v>
      </c>
    </row>
    <row r="13750" spans="1:9" x14ac:dyDescent="0.25">
      <c r="A13750" s="2" t="s">
        <v>38</v>
      </c>
      <c r="B13750" s="2" t="s">
        <v>55</v>
      </c>
      <c r="C13750" s="2" t="s">
        <v>87</v>
      </c>
      <c r="D13750" s="2" t="s">
        <v>39</v>
      </c>
      <c r="E13750" s="2" t="str">
        <f t="shared" si="214"/>
        <v>2009Derby Hospitals NHS Foundation TrustWere you ever bothered by noise at night from hospital staff?</v>
      </c>
      <c r="F13750" s="29">
        <v>83.3</v>
      </c>
      <c r="G13750" s="29">
        <v>1.8</v>
      </c>
      <c r="H13750" s="29">
        <v>79.760000000000005</v>
      </c>
      <c r="I13750" s="29">
        <v>86.83</v>
      </c>
    </row>
    <row r="13751" spans="1:9" x14ac:dyDescent="0.25">
      <c r="A13751" s="2" t="s">
        <v>38</v>
      </c>
      <c r="B13751" s="2" t="s">
        <v>55</v>
      </c>
      <c r="C13751" s="2" t="s">
        <v>12</v>
      </c>
      <c r="D13751" s="2" t="s">
        <v>39</v>
      </c>
      <c r="E13751" s="2" t="str">
        <f t="shared" si="214"/>
        <v>2009Aintree University Hospital NHS Foundation TrustWere you ever bothered by noise at night from hospital staff?</v>
      </c>
      <c r="F13751" s="27">
        <v>82.36</v>
      </c>
      <c r="G13751" s="27">
        <v>2.2400000000000002</v>
      </c>
      <c r="H13751" s="27">
        <v>77.97</v>
      </c>
      <c r="I13751" s="27">
        <v>86.76</v>
      </c>
    </row>
    <row r="13752" spans="1:9" x14ac:dyDescent="0.25">
      <c r="A13752" s="2" t="s">
        <v>38</v>
      </c>
      <c r="B13752" s="2" t="s">
        <v>55</v>
      </c>
      <c r="C13752" s="2" t="s">
        <v>156</v>
      </c>
      <c r="D13752" s="2" t="s">
        <v>39</v>
      </c>
      <c r="E13752" s="2" t="str">
        <f t="shared" si="214"/>
        <v>2009Royal United Hospital Bath NHS TrustWere you ever bothered by noise at night from hospital staff?</v>
      </c>
      <c r="F13752" s="29">
        <v>83.12</v>
      </c>
      <c r="G13752" s="29">
        <v>1.84</v>
      </c>
      <c r="H13752" s="29">
        <v>79.53</v>
      </c>
      <c r="I13752" s="29">
        <v>86.72</v>
      </c>
    </row>
    <row r="13753" spans="1:9" x14ac:dyDescent="0.25">
      <c r="A13753" s="2" t="s">
        <v>38</v>
      </c>
      <c r="B13753" s="2" t="s">
        <v>55</v>
      </c>
      <c r="C13753" s="2" t="s">
        <v>180</v>
      </c>
      <c r="D13753" s="2" t="s">
        <v>39</v>
      </c>
      <c r="E13753" s="2" t="str">
        <f t="shared" si="214"/>
        <v>2009The Newcastle-upon-Tyne Hospitals NHS Foundation TrustWere you ever bothered by noise at night from hospital staff?</v>
      </c>
      <c r="F13753" s="29">
        <v>82.39</v>
      </c>
      <c r="G13753" s="29">
        <v>1.99</v>
      </c>
      <c r="H13753" s="29">
        <v>78.48</v>
      </c>
      <c r="I13753" s="29">
        <v>86.29</v>
      </c>
    </row>
    <row r="13754" spans="1:9" x14ac:dyDescent="0.25">
      <c r="A13754" s="2" t="s">
        <v>38</v>
      </c>
      <c r="B13754" s="2" t="s">
        <v>55</v>
      </c>
      <c r="C13754" s="2" t="s">
        <v>99</v>
      </c>
      <c r="D13754" s="2" t="s">
        <v>39</v>
      </c>
      <c r="E13754" s="2" t="str">
        <f t="shared" si="214"/>
        <v>2009George Eliot Hospital NHS TrustWere you ever bothered by noise at night from hospital staff?</v>
      </c>
      <c r="F13754" s="29">
        <v>82.25</v>
      </c>
      <c r="G13754" s="29">
        <v>1.97</v>
      </c>
      <c r="H13754" s="29">
        <v>78.39</v>
      </c>
      <c r="I13754" s="29">
        <v>86.11</v>
      </c>
    </row>
    <row r="13755" spans="1:9" x14ac:dyDescent="0.25">
      <c r="A13755" s="2" t="s">
        <v>38</v>
      </c>
      <c r="B13755" s="2" t="s">
        <v>55</v>
      </c>
      <c r="C13755" s="2" t="s">
        <v>155</v>
      </c>
      <c r="D13755" s="2" t="s">
        <v>39</v>
      </c>
      <c r="E13755" s="2" t="str">
        <f t="shared" si="214"/>
        <v>2009Royal Surrey County Hospital NHS Foundation TrustWere you ever bothered by noise at night from hospital staff?</v>
      </c>
      <c r="F13755" s="29">
        <v>82.41</v>
      </c>
      <c r="G13755" s="29">
        <v>1.83</v>
      </c>
      <c r="H13755" s="29">
        <v>78.81</v>
      </c>
      <c r="I13755" s="29">
        <v>86</v>
      </c>
    </row>
    <row r="13756" spans="1:9" x14ac:dyDescent="0.25">
      <c r="A13756" s="2" t="s">
        <v>38</v>
      </c>
      <c r="B13756" s="2" t="s">
        <v>55</v>
      </c>
      <c r="C13756" s="2" t="s">
        <v>165</v>
      </c>
      <c r="D13756" s="2" t="s">
        <v>39</v>
      </c>
      <c r="E13756" s="2" t="str">
        <f t="shared" si="214"/>
        <v>2009South Tees Hospitals NHS Foundation TrustWere you ever bothered by noise at night from hospital staff?</v>
      </c>
      <c r="F13756" s="29">
        <v>82.08</v>
      </c>
      <c r="G13756" s="29">
        <v>1.99</v>
      </c>
      <c r="H13756" s="29">
        <v>78.17</v>
      </c>
      <c r="I13756" s="29">
        <v>85.99</v>
      </c>
    </row>
    <row r="13757" spans="1:9" x14ac:dyDescent="0.25">
      <c r="A13757" s="2" t="s">
        <v>38</v>
      </c>
      <c r="B13757" s="2" t="s">
        <v>55</v>
      </c>
      <c r="C13757" s="2" t="s">
        <v>192</v>
      </c>
      <c r="D13757" s="2" t="s">
        <v>39</v>
      </c>
      <c r="E13757" s="2" t="str">
        <f t="shared" si="214"/>
        <v>2009United Lincolnshire Hospitals NHS TrustWere you ever bothered by noise at night from hospital staff?</v>
      </c>
      <c r="F13757" s="29">
        <v>82.37</v>
      </c>
      <c r="G13757" s="29">
        <v>1.85</v>
      </c>
      <c r="H13757" s="29">
        <v>78.739999999999995</v>
      </c>
      <c r="I13757" s="29">
        <v>85.99</v>
      </c>
    </row>
    <row r="13758" spans="1:9" x14ac:dyDescent="0.25">
      <c r="A13758" s="2" t="s">
        <v>38</v>
      </c>
      <c r="B13758" s="2" t="s">
        <v>55</v>
      </c>
      <c r="C13758" s="2" t="s">
        <v>94</v>
      </c>
      <c r="D13758" s="2" t="s">
        <v>39</v>
      </c>
      <c r="E13758" s="2" t="str">
        <f t="shared" si="214"/>
        <v>2009East Lancashire Hospitals NHS TrustWere you ever bothered by noise at night from hospital staff?</v>
      </c>
      <c r="F13758" s="29">
        <v>81.7</v>
      </c>
      <c r="G13758" s="29">
        <v>2.16</v>
      </c>
      <c r="H13758" s="29">
        <v>77.459999999999994</v>
      </c>
      <c r="I13758" s="29">
        <v>85.94</v>
      </c>
    </row>
    <row r="13759" spans="1:9" x14ac:dyDescent="0.25">
      <c r="A13759" s="2" t="s">
        <v>38</v>
      </c>
      <c r="B13759" s="2" t="s">
        <v>55</v>
      </c>
      <c r="C13759" s="2" t="s">
        <v>97</v>
      </c>
      <c r="D13759" s="2" t="s">
        <v>39</v>
      </c>
      <c r="E13759" s="2" t="str">
        <f t="shared" si="214"/>
        <v>2009Frimley Park Hospital NHS Foundation TrustWere you ever bothered by noise at night from hospital staff?</v>
      </c>
      <c r="F13759" s="29">
        <v>82.29</v>
      </c>
      <c r="G13759" s="29">
        <v>1.81</v>
      </c>
      <c r="H13759" s="29">
        <v>78.75</v>
      </c>
      <c r="I13759" s="29">
        <v>85.84</v>
      </c>
    </row>
    <row r="13760" spans="1:9" x14ac:dyDescent="0.25">
      <c r="A13760" s="2" t="s">
        <v>38</v>
      </c>
      <c r="B13760" s="2" t="s">
        <v>55</v>
      </c>
      <c r="C13760" s="2" t="s">
        <v>161</v>
      </c>
      <c r="D13760" s="2" t="s">
        <v>39</v>
      </c>
      <c r="E13760" s="2" t="str">
        <f t="shared" si="214"/>
        <v>2009Sherwood Forest Hospitals NHS Foundation TrustWere you ever bothered by noise at night from hospital staff?</v>
      </c>
      <c r="F13760" s="29">
        <v>81.83</v>
      </c>
      <c r="G13760" s="29">
        <v>2</v>
      </c>
      <c r="H13760" s="29">
        <v>77.900000000000006</v>
      </c>
      <c r="I13760" s="29">
        <v>85.75</v>
      </c>
    </row>
    <row r="13761" spans="1:9" x14ac:dyDescent="0.25">
      <c r="A13761" s="2" t="s">
        <v>38</v>
      </c>
      <c r="B13761" s="2" t="s">
        <v>55</v>
      </c>
      <c r="C13761" s="2" t="s">
        <v>125</v>
      </c>
      <c r="D13761" s="2" t="s">
        <v>39</v>
      </c>
      <c r="E13761" s="2" t="str">
        <f t="shared" si="214"/>
        <v>2009Mid Cheshire Hospitals NHS Foundation TrustWere you ever bothered by noise at night from hospital staff?</v>
      </c>
      <c r="F13761" s="29">
        <v>81.81</v>
      </c>
      <c r="G13761" s="29">
        <v>1.96</v>
      </c>
      <c r="H13761" s="29">
        <v>77.95</v>
      </c>
      <c r="I13761" s="29">
        <v>85.66</v>
      </c>
    </row>
    <row r="13762" spans="1:9" x14ac:dyDescent="0.25">
      <c r="A13762" s="2" t="s">
        <v>38</v>
      </c>
      <c r="B13762" s="2" t="s">
        <v>55</v>
      </c>
      <c r="C13762" s="2" t="s">
        <v>176</v>
      </c>
      <c r="D13762" s="2" t="s">
        <v>39</v>
      </c>
      <c r="E13762" s="2" t="str">
        <f t="shared" ref="E13762:E13825" si="215">B13762&amp;C13762&amp;D13762</f>
        <v>2009The Christie NHS Foundation TrustWere you ever bothered by noise at night from hospital staff?</v>
      </c>
      <c r="F13762" s="29">
        <v>81.91</v>
      </c>
      <c r="G13762" s="29">
        <v>1.85</v>
      </c>
      <c r="H13762" s="29">
        <v>78.28</v>
      </c>
      <c r="I13762" s="29">
        <v>85.54</v>
      </c>
    </row>
    <row r="13763" spans="1:9" x14ac:dyDescent="0.25">
      <c r="A13763" s="2" t="s">
        <v>38</v>
      </c>
      <c r="B13763" s="2" t="s">
        <v>55</v>
      </c>
      <c r="C13763" s="2" t="s">
        <v>123</v>
      </c>
      <c r="D13763" s="2" t="s">
        <v>39</v>
      </c>
      <c r="E13763" s="2" t="str">
        <f t="shared" si="215"/>
        <v>2009Maidstone and Tunbridge Wells NHS TrustWere you ever bothered by noise at night from hospital staff?</v>
      </c>
      <c r="F13763" s="29">
        <v>81.81</v>
      </c>
      <c r="G13763" s="29">
        <v>1.88</v>
      </c>
      <c r="H13763" s="29">
        <v>78.12</v>
      </c>
      <c r="I13763" s="29">
        <v>85.49</v>
      </c>
    </row>
    <row r="13764" spans="1:9" x14ac:dyDescent="0.25">
      <c r="A13764" s="2" t="s">
        <v>38</v>
      </c>
      <c r="B13764" s="2" t="s">
        <v>55</v>
      </c>
      <c r="C13764" s="2" t="s">
        <v>157</v>
      </c>
      <c r="D13764" s="2" t="s">
        <v>39</v>
      </c>
      <c r="E13764" s="2" t="str">
        <f t="shared" si="215"/>
        <v>2009Salford Royal NHS Foundation TrustWere you ever bothered by noise at night from hospital staff?</v>
      </c>
      <c r="F13764" s="29">
        <v>81.52</v>
      </c>
      <c r="G13764" s="29">
        <v>2</v>
      </c>
      <c r="H13764" s="29">
        <v>77.59</v>
      </c>
      <c r="I13764" s="29">
        <v>85.45</v>
      </c>
    </row>
    <row r="13765" spans="1:9" x14ac:dyDescent="0.25">
      <c r="A13765" s="2" t="s">
        <v>38</v>
      </c>
      <c r="B13765" s="2" t="s">
        <v>55</v>
      </c>
      <c r="C13765" s="2" t="s">
        <v>193</v>
      </c>
      <c r="D13765" s="2" t="s">
        <v>39</v>
      </c>
      <c r="E13765" s="2" t="str">
        <f t="shared" si="215"/>
        <v>2009University College London Hospitals NHS Foundation TrustWere you ever bothered by noise at night from hospital staff?</v>
      </c>
      <c r="F13765" s="29">
        <v>81.45</v>
      </c>
      <c r="G13765" s="29">
        <v>2.02</v>
      </c>
      <c r="H13765" s="29">
        <v>77.5</v>
      </c>
      <c r="I13765" s="29">
        <v>85.4</v>
      </c>
    </row>
    <row r="13766" spans="1:9" x14ac:dyDescent="0.25">
      <c r="A13766" s="2" t="s">
        <v>38</v>
      </c>
      <c r="B13766" s="2" t="s">
        <v>55</v>
      </c>
      <c r="C13766" s="2" t="s">
        <v>178</v>
      </c>
      <c r="D13766" s="2" t="s">
        <v>39</v>
      </c>
      <c r="E13766" s="2" t="str">
        <f t="shared" si="215"/>
        <v>2009The Dudley Group NHS Foundation TrustWere you ever bothered by noise at night from hospital staff?</v>
      </c>
      <c r="F13766" s="29">
        <v>81.45</v>
      </c>
      <c r="G13766" s="29">
        <v>2</v>
      </c>
      <c r="H13766" s="29">
        <v>77.53</v>
      </c>
      <c r="I13766" s="29">
        <v>85.37</v>
      </c>
    </row>
    <row r="13767" spans="1:9" x14ac:dyDescent="0.25">
      <c r="A13767" s="2" t="s">
        <v>38</v>
      </c>
      <c r="B13767" s="2" t="s">
        <v>55</v>
      </c>
      <c r="C13767" s="2" t="s">
        <v>201</v>
      </c>
      <c r="D13767" s="2" t="s">
        <v>39</v>
      </c>
      <c r="E13767" s="2" t="str">
        <f t="shared" si="215"/>
        <v>2009University Hospitals of Morecambe Bay NHS Foundation TrustWere you ever bothered by noise at night from hospital staff?</v>
      </c>
      <c r="F13767" s="29">
        <v>81.39</v>
      </c>
      <c r="G13767" s="29">
        <v>1.93</v>
      </c>
      <c r="H13767" s="29">
        <v>77.61</v>
      </c>
      <c r="I13767" s="29">
        <v>85.18</v>
      </c>
    </row>
    <row r="13768" spans="1:9" x14ac:dyDescent="0.25">
      <c r="A13768" s="2" t="s">
        <v>38</v>
      </c>
      <c r="B13768" s="2" t="s">
        <v>55</v>
      </c>
      <c r="C13768" s="2" t="s">
        <v>76</v>
      </c>
      <c r="D13768" s="2" t="s">
        <v>39</v>
      </c>
      <c r="E13768" s="2" t="str">
        <f t="shared" si="215"/>
        <v>2009Calderdale and Huddersfield NHS Foundation TrustWere you ever bothered by noise at night from hospital staff?</v>
      </c>
      <c r="F13768" s="29">
        <v>81.37</v>
      </c>
      <c r="G13768" s="29">
        <v>1.92</v>
      </c>
      <c r="H13768" s="29">
        <v>77.599999999999994</v>
      </c>
      <c r="I13768" s="29">
        <v>85.14</v>
      </c>
    </row>
    <row r="13769" spans="1:9" x14ac:dyDescent="0.25">
      <c r="A13769" s="2" t="s">
        <v>38</v>
      </c>
      <c r="B13769" s="2" t="s">
        <v>55</v>
      </c>
      <c r="C13769" s="2" t="s">
        <v>163</v>
      </c>
      <c r="D13769" s="2" t="s">
        <v>39</v>
      </c>
      <c r="E13769" s="2" t="str">
        <f t="shared" si="215"/>
        <v>2009South Devon Healthcare NHS Foundation TrustWere you ever bothered by noise at night from hospital staff?</v>
      </c>
      <c r="F13769" s="29">
        <v>81.37</v>
      </c>
      <c r="G13769" s="29">
        <v>1.88</v>
      </c>
      <c r="H13769" s="29">
        <v>77.69</v>
      </c>
      <c r="I13769" s="29">
        <v>85.05</v>
      </c>
    </row>
    <row r="13770" spans="1:9" x14ac:dyDescent="0.25">
      <c r="A13770" s="2" t="s">
        <v>38</v>
      </c>
      <c r="B13770" s="2" t="s">
        <v>55</v>
      </c>
      <c r="C13770" s="2" t="s">
        <v>195</v>
      </c>
      <c r="D13770" s="2" t="s">
        <v>39</v>
      </c>
      <c r="E13770" s="2" t="str">
        <f t="shared" si="215"/>
        <v>2009University Hospital of South Manchester NHS Foundation TrustWere you ever bothered by noise at night from hospital staff?</v>
      </c>
      <c r="F13770" s="29">
        <v>81.44</v>
      </c>
      <c r="G13770" s="29">
        <v>1.79</v>
      </c>
      <c r="H13770" s="29">
        <v>77.92</v>
      </c>
      <c r="I13770" s="29">
        <v>84.95</v>
      </c>
    </row>
    <row r="13771" spans="1:9" x14ac:dyDescent="0.25">
      <c r="A13771" s="2" t="s">
        <v>38</v>
      </c>
      <c r="B13771" s="2" t="s">
        <v>55</v>
      </c>
      <c r="C13771" s="2" t="s">
        <v>144</v>
      </c>
      <c r="D13771" s="2" t="s">
        <v>39</v>
      </c>
      <c r="E13771" s="2" t="str">
        <f t="shared" si="215"/>
        <v>2009Poole Hospital NHS Foundation TrustWere you ever bothered by noise at night from hospital staff?</v>
      </c>
      <c r="F13771" s="29">
        <v>81.099999999999994</v>
      </c>
      <c r="G13771" s="29">
        <v>1.88</v>
      </c>
      <c r="H13771" s="29">
        <v>77.42</v>
      </c>
      <c r="I13771" s="29">
        <v>84.78</v>
      </c>
    </row>
    <row r="13772" spans="1:9" x14ac:dyDescent="0.25">
      <c r="A13772" s="2" t="s">
        <v>38</v>
      </c>
      <c r="B13772" s="2" t="s">
        <v>55</v>
      </c>
      <c r="C13772" s="2" t="s">
        <v>166</v>
      </c>
      <c r="D13772" s="2" t="s">
        <v>39</v>
      </c>
      <c r="E13772" s="2" t="str">
        <f t="shared" si="215"/>
        <v>2009South Tyneside NHS Foundation TrustWere you ever bothered by noise at night from hospital staff?</v>
      </c>
      <c r="F13772" s="29">
        <v>80.58</v>
      </c>
      <c r="G13772" s="29">
        <v>2.09</v>
      </c>
      <c r="H13772" s="29">
        <v>76.489999999999995</v>
      </c>
      <c r="I13772" s="29">
        <v>84.68</v>
      </c>
    </row>
    <row r="13773" spans="1:9" x14ac:dyDescent="0.25">
      <c r="A13773" s="2" t="s">
        <v>38</v>
      </c>
      <c r="B13773" s="2" t="s">
        <v>55</v>
      </c>
      <c r="C13773" s="2" t="s">
        <v>117</v>
      </c>
      <c r="D13773" s="2" t="s">
        <v>39</v>
      </c>
      <c r="E13773" s="2" t="str">
        <f t="shared" si="215"/>
        <v>2009Lancashire Teaching Hospitals NHS Foundation TrustWere you ever bothered by noise at night from hospital staff?</v>
      </c>
      <c r="F13773" s="29">
        <v>80.33</v>
      </c>
      <c r="G13773" s="29">
        <v>2.06</v>
      </c>
      <c r="H13773" s="29">
        <v>76.31</v>
      </c>
      <c r="I13773" s="29">
        <v>84.36</v>
      </c>
    </row>
    <row r="13774" spans="1:9" x14ac:dyDescent="0.25">
      <c r="A13774" s="2" t="s">
        <v>38</v>
      </c>
      <c r="B13774" s="2" t="s">
        <v>55</v>
      </c>
      <c r="C13774" s="2" t="s">
        <v>138</v>
      </c>
      <c r="D13774" s="2" t="s">
        <v>39</v>
      </c>
      <c r="E13774" s="2" t="str">
        <f t="shared" si="215"/>
        <v>2009Northumbria Healthcare NHS Foundation TrustWere you ever bothered by noise at night from hospital staff?</v>
      </c>
      <c r="F13774" s="29">
        <v>80.459999999999994</v>
      </c>
      <c r="G13774" s="29">
        <v>1.97</v>
      </c>
      <c r="H13774" s="29">
        <v>76.61</v>
      </c>
      <c r="I13774" s="29">
        <v>84.32</v>
      </c>
    </row>
    <row r="13775" spans="1:9" x14ac:dyDescent="0.25">
      <c r="A13775" s="2" t="s">
        <v>38</v>
      </c>
      <c r="B13775" s="2" t="s">
        <v>55</v>
      </c>
      <c r="C13775" s="2" t="s">
        <v>172</v>
      </c>
      <c r="D13775" s="2" t="s">
        <v>39</v>
      </c>
      <c r="E13775" s="2" t="str">
        <f t="shared" si="215"/>
        <v>2009Stockport NHS Foundation TrustWere you ever bothered by noise at night from hospital staff?</v>
      </c>
      <c r="F13775" s="29">
        <v>80.44</v>
      </c>
      <c r="G13775" s="29">
        <v>1.98</v>
      </c>
      <c r="H13775" s="29">
        <v>76.55</v>
      </c>
      <c r="I13775" s="29">
        <v>84.32</v>
      </c>
    </row>
    <row r="13776" spans="1:9" x14ac:dyDescent="0.25">
      <c r="A13776" s="2" t="s">
        <v>38</v>
      </c>
      <c r="B13776" s="2" t="s">
        <v>55</v>
      </c>
      <c r="C13776" s="2" t="s">
        <v>207</v>
      </c>
      <c r="D13776" s="2" t="s">
        <v>39</v>
      </c>
      <c r="E13776" s="2" t="str">
        <f t="shared" si="215"/>
        <v>2009Western Sussex Hospitals NHS TrustWere you ever bothered by noise at night from hospital staff?</v>
      </c>
      <c r="F13776" s="29">
        <v>80.650000000000006</v>
      </c>
      <c r="G13776" s="29">
        <v>1.85</v>
      </c>
      <c r="H13776" s="29">
        <v>77.03</v>
      </c>
      <c r="I13776" s="29">
        <v>84.28</v>
      </c>
    </row>
    <row r="13777" spans="1:9" x14ac:dyDescent="0.25">
      <c r="A13777" s="2" t="s">
        <v>38</v>
      </c>
      <c r="B13777" s="2" t="s">
        <v>55</v>
      </c>
      <c r="C13777" s="2" t="s">
        <v>134</v>
      </c>
      <c r="D13777" s="2" t="s">
        <v>39</v>
      </c>
      <c r="E13777" s="2" t="str">
        <f t="shared" si="215"/>
        <v>2009North West London Hospitals NHS TrustWere you ever bothered by noise at night from hospital staff?</v>
      </c>
      <c r="F13777" s="29">
        <v>79.98</v>
      </c>
      <c r="G13777" s="29">
        <v>2.13</v>
      </c>
      <c r="H13777" s="29">
        <v>75.81</v>
      </c>
      <c r="I13777" s="29">
        <v>84.15</v>
      </c>
    </row>
    <row r="13778" spans="1:9" x14ac:dyDescent="0.25">
      <c r="A13778" s="2" t="s">
        <v>38</v>
      </c>
      <c r="B13778" s="2" t="s">
        <v>55</v>
      </c>
      <c r="C13778" s="2" t="s">
        <v>212</v>
      </c>
      <c r="D13778" s="2" t="s">
        <v>39</v>
      </c>
      <c r="E13778" s="2" t="str">
        <f t="shared" si="215"/>
        <v>2009Wye Valley NHS TrustWere you ever bothered by noise at night from hospital staff?</v>
      </c>
      <c r="F13778" s="29">
        <v>80.78</v>
      </c>
      <c r="G13778" s="29">
        <v>1.72</v>
      </c>
      <c r="H13778" s="29">
        <v>77.41</v>
      </c>
      <c r="I13778" s="29">
        <v>84.15</v>
      </c>
    </row>
    <row r="13779" spans="1:9" x14ac:dyDescent="0.25">
      <c r="A13779" s="2" t="s">
        <v>38</v>
      </c>
      <c r="B13779" s="2" t="s">
        <v>55</v>
      </c>
      <c r="C13779" s="2" t="s">
        <v>213</v>
      </c>
      <c r="D13779" s="2" t="s">
        <v>39</v>
      </c>
      <c r="E13779" s="2" t="str">
        <f t="shared" si="215"/>
        <v>2009Yeovil District Hospital NHS Foundation TrustWere you ever bothered by noise at night from hospital staff?</v>
      </c>
      <c r="F13779" s="29">
        <v>80.5</v>
      </c>
      <c r="G13779" s="29">
        <v>1.82</v>
      </c>
      <c r="H13779" s="29">
        <v>76.930000000000007</v>
      </c>
      <c r="I13779" s="29">
        <v>84.08</v>
      </c>
    </row>
    <row r="13780" spans="1:9" x14ac:dyDescent="0.25">
      <c r="A13780" s="2" t="s">
        <v>38</v>
      </c>
      <c r="B13780" s="2" t="s">
        <v>55</v>
      </c>
      <c r="C13780" s="2" t="s">
        <v>198</v>
      </c>
      <c r="D13780" s="2" t="s">
        <v>39</v>
      </c>
      <c r="E13780" s="2" t="str">
        <f t="shared" si="215"/>
        <v>2009University Hospitals Bristol NHS Foundation TrustWere you ever bothered by noise at night from hospital staff?</v>
      </c>
      <c r="F13780" s="29">
        <v>80.09</v>
      </c>
      <c r="G13780" s="29">
        <v>1.96</v>
      </c>
      <c r="H13780" s="29">
        <v>76.239999999999995</v>
      </c>
      <c r="I13780" s="29">
        <v>83.94</v>
      </c>
    </row>
    <row r="13781" spans="1:9" x14ac:dyDescent="0.25">
      <c r="A13781" s="2" t="s">
        <v>38</v>
      </c>
      <c r="B13781" s="2" t="s">
        <v>55</v>
      </c>
      <c r="C13781" s="2" t="s">
        <v>89</v>
      </c>
      <c r="D13781" s="2" t="s">
        <v>39</v>
      </c>
      <c r="E13781" s="2" t="str">
        <f t="shared" si="215"/>
        <v>2009Dorset County Hospital NHS Foundation TrustWere you ever bothered by noise at night from hospital staff?</v>
      </c>
      <c r="F13781" s="29">
        <v>80.36</v>
      </c>
      <c r="G13781" s="29">
        <v>1.82</v>
      </c>
      <c r="H13781" s="29">
        <v>76.8</v>
      </c>
      <c r="I13781" s="29">
        <v>83.93</v>
      </c>
    </row>
    <row r="13782" spans="1:9" x14ac:dyDescent="0.25">
      <c r="A13782" s="2" t="s">
        <v>38</v>
      </c>
      <c r="B13782" s="2" t="s">
        <v>55</v>
      </c>
      <c r="C13782" s="2" t="s">
        <v>187</v>
      </c>
      <c r="D13782" s="2" t="s">
        <v>39</v>
      </c>
      <c r="E13782" s="2" t="str">
        <f t="shared" si="215"/>
        <v>2009The Royal Marsden NHS Foundation TrustWere you ever bothered by noise at night from hospital staff?</v>
      </c>
      <c r="F13782" s="29">
        <v>80.3</v>
      </c>
      <c r="G13782" s="29">
        <v>1.86</v>
      </c>
      <c r="H13782" s="29">
        <v>76.66</v>
      </c>
      <c r="I13782" s="29">
        <v>83.93</v>
      </c>
    </row>
    <row r="13783" spans="1:9" x14ac:dyDescent="0.25">
      <c r="A13783" s="2" t="s">
        <v>38</v>
      </c>
      <c r="B13783" s="2" t="s">
        <v>55</v>
      </c>
      <c r="C13783" s="2" t="s">
        <v>179</v>
      </c>
      <c r="D13783" s="2" t="s">
        <v>39</v>
      </c>
      <c r="E13783" s="2" t="str">
        <f t="shared" si="215"/>
        <v>2009The Hillingdon Hospitals NHS Foundation TrustWere you ever bothered by noise at night from hospital staff?</v>
      </c>
      <c r="F13783" s="29">
        <v>79.62</v>
      </c>
      <c r="G13783" s="29">
        <v>2.12</v>
      </c>
      <c r="H13783" s="29">
        <v>75.459999999999994</v>
      </c>
      <c r="I13783" s="29">
        <v>83.77</v>
      </c>
    </row>
    <row r="13784" spans="1:9" x14ac:dyDescent="0.25">
      <c r="A13784" s="2" t="s">
        <v>38</v>
      </c>
      <c r="B13784" s="2" t="s">
        <v>55</v>
      </c>
      <c r="C13784" s="2" t="s">
        <v>88</v>
      </c>
      <c r="D13784" s="2" t="s">
        <v>39</v>
      </c>
      <c r="E13784" s="2" t="str">
        <f t="shared" si="215"/>
        <v>2009Doncaster and Bassetlaw Hospitals NHS Foundation TrustWere you ever bothered by noise at night from hospital staff?</v>
      </c>
      <c r="F13784" s="29">
        <v>79.72</v>
      </c>
      <c r="G13784" s="29">
        <v>2.02</v>
      </c>
      <c r="H13784" s="29">
        <v>75.77</v>
      </c>
      <c r="I13784" s="29">
        <v>83.67</v>
      </c>
    </row>
    <row r="13785" spans="1:9" x14ac:dyDescent="0.25">
      <c r="A13785" s="2" t="s">
        <v>38</v>
      </c>
      <c r="B13785" s="2" t="s">
        <v>55</v>
      </c>
      <c r="C13785" s="2" t="s">
        <v>105</v>
      </c>
      <c r="D13785" s="2" t="s">
        <v>39</v>
      </c>
      <c r="E13785" s="2" t="str">
        <f t="shared" si="215"/>
        <v>2009Heart of England NHS Foundation TrustWere you ever bothered by noise at night from hospital staff?</v>
      </c>
      <c r="F13785" s="29">
        <v>78.95</v>
      </c>
      <c r="G13785" s="29">
        <v>2.4</v>
      </c>
      <c r="H13785" s="29">
        <v>74.25</v>
      </c>
      <c r="I13785" s="29">
        <v>83.65</v>
      </c>
    </row>
    <row r="13786" spans="1:9" x14ac:dyDescent="0.25">
      <c r="A13786" s="2" t="s">
        <v>38</v>
      </c>
      <c r="B13786" s="2" t="s">
        <v>55</v>
      </c>
      <c r="C13786" s="2" t="s">
        <v>61</v>
      </c>
      <c r="D13786" s="2" t="s">
        <v>39</v>
      </c>
      <c r="E13786" s="2" t="str">
        <f t="shared" si="215"/>
        <v>2009Airedale NHS Foundation TrustWere you ever bothered by noise at night from hospital staff?</v>
      </c>
      <c r="F13786" s="27">
        <v>79.75</v>
      </c>
      <c r="G13786" s="27">
        <v>1.96</v>
      </c>
      <c r="H13786" s="27">
        <v>75.91</v>
      </c>
      <c r="I13786" s="27">
        <v>83.59</v>
      </c>
    </row>
    <row r="13787" spans="1:9" x14ac:dyDescent="0.25">
      <c r="A13787" s="2" t="s">
        <v>38</v>
      </c>
      <c r="B13787" s="2" t="s">
        <v>55</v>
      </c>
      <c r="C13787" s="2" t="s">
        <v>75</v>
      </c>
      <c r="D13787" s="2" t="s">
        <v>39</v>
      </c>
      <c r="E13787" s="2" t="str">
        <f t="shared" si="215"/>
        <v>2009Burton Hospitals NHS Foundation TrustWere you ever bothered by noise at night from hospital staff?</v>
      </c>
      <c r="F13787" s="29">
        <v>79.650000000000006</v>
      </c>
      <c r="G13787" s="29">
        <v>1.94</v>
      </c>
      <c r="H13787" s="29">
        <v>75.849999999999994</v>
      </c>
      <c r="I13787" s="29">
        <v>83.45</v>
      </c>
    </row>
    <row r="13788" spans="1:9" x14ac:dyDescent="0.25">
      <c r="A13788" s="2" t="s">
        <v>38</v>
      </c>
      <c r="B13788" s="2" t="s">
        <v>55</v>
      </c>
      <c r="C13788" s="2" t="s">
        <v>191</v>
      </c>
      <c r="D13788" s="2" t="s">
        <v>39</v>
      </c>
      <c r="E13788" s="2" t="str">
        <f t="shared" si="215"/>
        <v>2009The Whittington Hospital NHS TrustWere you ever bothered by noise at night from hospital staff?</v>
      </c>
      <c r="F13788" s="29">
        <v>79.02</v>
      </c>
      <c r="G13788" s="29">
        <v>2.25</v>
      </c>
      <c r="H13788" s="29">
        <v>74.62</v>
      </c>
      <c r="I13788" s="29">
        <v>83.43</v>
      </c>
    </row>
    <row r="13789" spans="1:9" x14ac:dyDescent="0.25">
      <c r="A13789" s="2" t="s">
        <v>38</v>
      </c>
      <c r="B13789" s="2" t="s">
        <v>55</v>
      </c>
      <c r="C13789" s="2" t="s">
        <v>133</v>
      </c>
      <c r="D13789" s="2" t="s">
        <v>39</v>
      </c>
      <c r="E13789" s="2" t="str">
        <f t="shared" si="215"/>
        <v>2009North Tees and Hartlepool NHS Foundation TrustWere you ever bothered by noise at night from hospital staff?</v>
      </c>
      <c r="F13789" s="29">
        <v>79.41</v>
      </c>
      <c r="G13789" s="29">
        <v>1.99</v>
      </c>
      <c r="H13789" s="29">
        <v>75.510000000000005</v>
      </c>
      <c r="I13789" s="29">
        <v>83.32</v>
      </c>
    </row>
    <row r="13790" spans="1:9" x14ac:dyDescent="0.25">
      <c r="A13790" s="2" t="s">
        <v>38</v>
      </c>
      <c r="B13790" s="2" t="s">
        <v>55</v>
      </c>
      <c r="C13790" s="2" t="s">
        <v>95</v>
      </c>
      <c r="D13790" s="2" t="s">
        <v>39</v>
      </c>
      <c r="E13790" s="2" t="str">
        <f t="shared" si="215"/>
        <v>2009East Sussex Healthcare NHS TrustWere you ever bothered by noise at night from hospital staff?</v>
      </c>
      <c r="F13790" s="29">
        <v>79.64</v>
      </c>
      <c r="G13790" s="29">
        <v>1.83</v>
      </c>
      <c r="H13790" s="29">
        <v>76.06</v>
      </c>
      <c r="I13790" s="29">
        <v>83.22</v>
      </c>
    </row>
    <row r="13791" spans="1:9" x14ac:dyDescent="0.25">
      <c r="A13791" s="2" t="s">
        <v>38</v>
      </c>
      <c r="B13791" s="2" t="s">
        <v>55</v>
      </c>
      <c r="C13791" s="2" t="s">
        <v>104</v>
      </c>
      <c r="D13791" s="2" t="s">
        <v>39</v>
      </c>
      <c r="E13791" s="2" t="str">
        <f t="shared" si="215"/>
        <v>2009Harrogate and District NHS Foundation TrustWere you ever bothered by noise at night from hospital staff?</v>
      </c>
      <c r="F13791" s="29">
        <v>79.47</v>
      </c>
      <c r="G13791" s="29">
        <v>1.88</v>
      </c>
      <c r="H13791" s="29">
        <v>75.790000000000006</v>
      </c>
      <c r="I13791" s="29">
        <v>83.16</v>
      </c>
    </row>
    <row r="13792" spans="1:9" x14ac:dyDescent="0.25">
      <c r="A13792" s="2" t="s">
        <v>38</v>
      </c>
      <c r="B13792" s="2" t="s">
        <v>55</v>
      </c>
      <c r="C13792" s="2" t="s">
        <v>118</v>
      </c>
      <c r="D13792" s="2" t="s">
        <v>39</v>
      </c>
      <c r="E13792" s="2" t="str">
        <f t="shared" si="215"/>
        <v>2009Leeds Teaching Hospitals NHS TrustWere you ever bothered by noise at night from hospital staff?</v>
      </c>
      <c r="F13792" s="29">
        <v>79.22</v>
      </c>
      <c r="G13792" s="29">
        <v>1.95</v>
      </c>
      <c r="H13792" s="29">
        <v>75.41</v>
      </c>
      <c r="I13792" s="29">
        <v>83.04</v>
      </c>
    </row>
    <row r="13793" spans="1:9" x14ac:dyDescent="0.25">
      <c r="A13793" s="2" t="s">
        <v>38</v>
      </c>
      <c r="B13793" s="2" t="s">
        <v>55</v>
      </c>
      <c r="C13793" s="2" t="s">
        <v>182</v>
      </c>
      <c r="D13793" s="2" t="s">
        <v>39</v>
      </c>
      <c r="E13793" s="2" t="str">
        <f t="shared" si="215"/>
        <v>2009The Princess Alexandra Hospital NHS TrustWere you ever bothered by noise at night from hospital staff?</v>
      </c>
      <c r="F13793" s="29">
        <v>79.12</v>
      </c>
      <c r="G13793" s="29">
        <v>2</v>
      </c>
      <c r="H13793" s="29">
        <v>75.209999999999994</v>
      </c>
      <c r="I13793" s="29">
        <v>83.04</v>
      </c>
    </row>
    <row r="13794" spans="1:9" x14ac:dyDescent="0.25">
      <c r="A13794" s="2" t="s">
        <v>38</v>
      </c>
      <c r="B13794" s="2" t="s">
        <v>55</v>
      </c>
      <c r="C13794" s="2" t="s">
        <v>186</v>
      </c>
      <c r="D13794" s="2" t="s">
        <v>39</v>
      </c>
      <c r="E13794" s="2" t="str">
        <f t="shared" si="215"/>
        <v>2009The Royal Bournemouth and Christchurch Hospitals NHS Foundation TrustWere you ever bothered by noise at night from hospital staff?</v>
      </c>
      <c r="F13794" s="29">
        <v>79.23</v>
      </c>
      <c r="G13794" s="29">
        <v>1.83</v>
      </c>
      <c r="H13794" s="29">
        <v>75.64</v>
      </c>
      <c r="I13794" s="29">
        <v>82.82</v>
      </c>
    </row>
    <row r="13795" spans="1:9" x14ac:dyDescent="0.25">
      <c r="A13795" s="2" t="s">
        <v>38</v>
      </c>
      <c r="B13795" s="2" t="s">
        <v>55</v>
      </c>
      <c r="C13795" s="2" t="s">
        <v>158</v>
      </c>
      <c r="D13795" s="2" t="s">
        <v>39</v>
      </c>
      <c r="E13795" s="2" t="str">
        <f t="shared" si="215"/>
        <v>2009Salisbury NHS Foundation TrustWere you ever bothered by noise at night from hospital staff?</v>
      </c>
      <c r="F13795" s="29">
        <v>79.17</v>
      </c>
      <c r="G13795" s="29">
        <v>1.81</v>
      </c>
      <c r="H13795" s="29">
        <v>75.63</v>
      </c>
      <c r="I13795" s="29">
        <v>82.71</v>
      </c>
    </row>
    <row r="13796" spans="1:9" x14ac:dyDescent="0.25">
      <c r="A13796" s="2" t="s">
        <v>38</v>
      </c>
      <c r="B13796" s="2" t="s">
        <v>55</v>
      </c>
      <c r="C13796" s="2" t="s">
        <v>167</v>
      </c>
      <c r="D13796" s="2" t="s">
        <v>39</v>
      </c>
      <c r="E13796" s="2" t="str">
        <f t="shared" si="215"/>
        <v>2009South Warwickshire NHS Foundation TrustWere you ever bothered by noise at night from hospital staff?</v>
      </c>
      <c r="F13796" s="29">
        <v>79.06</v>
      </c>
      <c r="G13796" s="29">
        <v>1.86</v>
      </c>
      <c r="H13796" s="29">
        <v>75.42</v>
      </c>
      <c r="I13796" s="29">
        <v>82.7</v>
      </c>
    </row>
    <row r="13797" spans="1:9" x14ac:dyDescent="0.25">
      <c r="A13797" s="2" t="s">
        <v>38</v>
      </c>
      <c r="B13797" s="2" t="s">
        <v>55</v>
      </c>
      <c r="C13797" s="2" t="s">
        <v>214</v>
      </c>
      <c r="D13797" s="2" t="s">
        <v>39</v>
      </c>
      <c r="E13797" s="2" t="str">
        <f t="shared" si="215"/>
        <v>2009York Teaching Hospital NHS Foundation TrustWere you ever bothered by noise at night from hospital staff?</v>
      </c>
      <c r="F13797" s="29">
        <v>80.099999999999994</v>
      </c>
      <c r="G13797" s="29">
        <v>1.33</v>
      </c>
      <c r="H13797" s="29">
        <v>77.510000000000005</v>
      </c>
      <c r="I13797" s="29">
        <v>82.7</v>
      </c>
    </row>
    <row r="13798" spans="1:9" x14ac:dyDescent="0.25">
      <c r="A13798" s="2" t="s">
        <v>38</v>
      </c>
      <c r="B13798" s="2" t="s">
        <v>55</v>
      </c>
      <c r="C13798" s="2" t="s">
        <v>162</v>
      </c>
      <c r="D13798" s="2" t="s">
        <v>39</v>
      </c>
      <c r="E13798" s="2" t="str">
        <f t="shared" si="215"/>
        <v>2009Shrewsbury and Telford Hospital NHS TrustWere you ever bothered by noise at night from hospital staff?</v>
      </c>
      <c r="F13798" s="29">
        <v>79.05</v>
      </c>
      <c r="G13798" s="29">
        <v>1.85</v>
      </c>
      <c r="H13798" s="29">
        <v>75.430000000000007</v>
      </c>
      <c r="I13798" s="29">
        <v>82.67</v>
      </c>
    </row>
    <row r="13799" spans="1:9" x14ac:dyDescent="0.25">
      <c r="A13799" s="2" t="s">
        <v>38</v>
      </c>
      <c r="B13799" s="2" t="s">
        <v>55</v>
      </c>
      <c r="C13799" s="2" t="s">
        <v>206</v>
      </c>
      <c r="D13799" s="2" t="s">
        <v>39</v>
      </c>
      <c r="E13799" s="2" t="str">
        <f t="shared" si="215"/>
        <v>2009West Suffolk NHS Foundation TrustWere you ever bothered by noise at night from hospital staff?</v>
      </c>
      <c r="F13799" s="29">
        <v>79.11</v>
      </c>
      <c r="G13799" s="29">
        <v>1.82</v>
      </c>
      <c r="H13799" s="29">
        <v>75.540000000000006</v>
      </c>
      <c r="I13799" s="29">
        <v>82.67</v>
      </c>
    </row>
    <row r="13800" spans="1:9" x14ac:dyDescent="0.25">
      <c r="A13800" s="2" t="s">
        <v>38</v>
      </c>
      <c r="B13800" s="2" t="s">
        <v>55</v>
      </c>
      <c r="C13800" s="2" t="s">
        <v>169</v>
      </c>
      <c r="D13800" s="2" t="s">
        <v>39</v>
      </c>
      <c r="E13800" s="2" t="str">
        <f t="shared" si="215"/>
        <v>2009Southport and Ormskirk Hospital NHS TrustWere you ever bothered by noise at night from hospital staff?</v>
      </c>
      <c r="F13800" s="29">
        <v>78.709999999999994</v>
      </c>
      <c r="G13800" s="29">
        <v>1.99</v>
      </c>
      <c r="H13800" s="29">
        <v>74.81</v>
      </c>
      <c r="I13800" s="29">
        <v>82.61</v>
      </c>
    </row>
    <row r="13801" spans="1:9" x14ac:dyDescent="0.25">
      <c r="A13801" s="2" t="s">
        <v>38</v>
      </c>
      <c r="B13801" s="2" t="s">
        <v>55</v>
      </c>
      <c r="C13801" s="2" t="s">
        <v>119</v>
      </c>
      <c r="D13801" s="2" t="s">
        <v>39</v>
      </c>
      <c r="E13801" s="2" t="str">
        <f t="shared" si="215"/>
        <v>2009Lewisham Healthcare NHS TrustWere you ever bothered by noise at night from hospital staff?</v>
      </c>
      <c r="F13801" s="29">
        <v>78.23</v>
      </c>
      <c r="G13801" s="29">
        <v>2.1800000000000002</v>
      </c>
      <c r="H13801" s="29">
        <v>73.959999999999994</v>
      </c>
      <c r="I13801" s="29">
        <v>82.51</v>
      </c>
    </row>
    <row r="13802" spans="1:9" x14ac:dyDescent="0.25">
      <c r="A13802" s="2" t="s">
        <v>38</v>
      </c>
      <c r="B13802" s="2" t="s">
        <v>55</v>
      </c>
      <c r="C13802" s="2" t="s">
        <v>96</v>
      </c>
      <c r="D13802" s="2" t="s">
        <v>39</v>
      </c>
      <c r="E13802" s="2" t="str">
        <f t="shared" si="215"/>
        <v>2009Epsom and St Helier University Hospitals NHS TrustWere you ever bothered by noise at night from hospital staff?</v>
      </c>
      <c r="F13802" s="29">
        <v>78.819999999999993</v>
      </c>
      <c r="G13802" s="29">
        <v>1.86</v>
      </c>
      <c r="H13802" s="29">
        <v>75.17</v>
      </c>
      <c r="I13802" s="29">
        <v>82.47</v>
      </c>
    </row>
    <row r="13803" spans="1:9" x14ac:dyDescent="0.25">
      <c r="A13803" s="2" t="s">
        <v>38</v>
      </c>
      <c r="B13803" s="2" t="s">
        <v>55</v>
      </c>
      <c r="C13803" s="2" t="s">
        <v>209</v>
      </c>
      <c r="D13803" s="2" t="s">
        <v>39</v>
      </c>
      <c r="E13803" s="2" t="str">
        <f t="shared" si="215"/>
        <v>2009Wirral University Teaching Hospital NHS Foundation TrustWere you ever bothered by noise at night from hospital staff?</v>
      </c>
      <c r="F13803" s="29">
        <v>78.489999999999995</v>
      </c>
      <c r="G13803" s="29">
        <v>2.02</v>
      </c>
      <c r="H13803" s="29">
        <v>74.540000000000006</v>
      </c>
      <c r="I13803" s="29">
        <v>82.44</v>
      </c>
    </row>
    <row r="13804" spans="1:9" x14ac:dyDescent="0.25">
      <c r="A13804" s="2" t="s">
        <v>38</v>
      </c>
      <c r="B13804" s="2" t="s">
        <v>55</v>
      </c>
      <c r="C13804" s="2" t="s">
        <v>150</v>
      </c>
      <c r="D13804" s="2" t="s">
        <v>39</v>
      </c>
      <c r="E13804" s="2" t="str">
        <f t="shared" si="215"/>
        <v>2009Royal Devon and Exeter NHS Foundation TrustWere you ever bothered by noise at night from hospital staff?</v>
      </c>
      <c r="F13804" s="29">
        <v>78.98</v>
      </c>
      <c r="G13804" s="29">
        <v>1.7</v>
      </c>
      <c r="H13804" s="29">
        <v>75.66</v>
      </c>
      <c r="I13804" s="29">
        <v>82.3</v>
      </c>
    </row>
    <row r="13805" spans="1:9" x14ac:dyDescent="0.25">
      <c r="A13805" s="2" t="s">
        <v>38</v>
      </c>
      <c r="B13805" s="2" t="s">
        <v>55</v>
      </c>
      <c r="C13805" s="2" t="s">
        <v>168</v>
      </c>
      <c r="D13805" s="2" t="s">
        <v>39</v>
      </c>
      <c r="E13805" s="2" t="str">
        <f t="shared" si="215"/>
        <v>2009Southend University Hospital NHS Foundation TrustWere you ever bothered by noise at night from hospital staff?</v>
      </c>
      <c r="F13805" s="29">
        <v>78.61</v>
      </c>
      <c r="G13805" s="29">
        <v>1.84</v>
      </c>
      <c r="H13805" s="29">
        <v>75.010000000000005</v>
      </c>
      <c r="I13805" s="29">
        <v>82.22</v>
      </c>
    </row>
    <row r="13806" spans="1:9" x14ac:dyDescent="0.25">
      <c r="A13806" s="2" t="s">
        <v>38</v>
      </c>
      <c r="B13806" s="2" t="s">
        <v>55</v>
      </c>
      <c r="C13806" s="2" t="s">
        <v>181</v>
      </c>
      <c r="D13806" s="2" t="s">
        <v>39</v>
      </c>
      <c r="E13806" s="2" t="str">
        <f t="shared" si="215"/>
        <v>2009The Pennine Acute Hospitals NHS TrustWere you ever bothered by noise at night from hospital staff?</v>
      </c>
      <c r="F13806" s="29">
        <v>78.11</v>
      </c>
      <c r="G13806" s="29">
        <v>2.09</v>
      </c>
      <c r="H13806" s="29">
        <v>74.010000000000005</v>
      </c>
      <c r="I13806" s="29">
        <v>82.21</v>
      </c>
    </row>
    <row r="13807" spans="1:9" x14ac:dyDescent="0.25">
      <c r="A13807" s="2" t="s">
        <v>38</v>
      </c>
      <c r="B13807" s="2" t="s">
        <v>55</v>
      </c>
      <c r="C13807" s="2" t="s">
        <v>73</v>
      </c>
      <c r="D13807" s="2" t="s">
        <v>39</v>
      </c>
      <c r="E13807" s="2" t="str">
        <f t="shared" si="215"/>
        <v>2009Brighton and Sussex University Hospitals NHS TrustWere you ever bothered by noise at night from hospital staff?</v>
      </c>
      <c r="F13807" s="29">
        <v>78.459999999999994</v>
      </c>
      <c r="G13807" s="29">
        <v>1.91</v>
      </c>
      <c r="H13807" s="29">
        <v>74.72</v>
      </c>
      <c r="I13807" s="29">
        <v>82.2</v>
      </c>
    </row>
    <row r="13808" spans="1:9" x14ac:dyDescent="0.25">
      <c r="A13808" s="2" t="s">
        <v>38</v>
      </c>
      <c r="B13808" s="2" t="s">
        <v>55</v>
      </c>
      <c r="C13808" s="2" t="s">
        <v>85</v>
      </c>
      <c r="D13808" s="2" t="s">
        <v>39</v>
      </c>
      <c r="E13808" s="2" t="str">
        <f t="shared" si="215"/>
        <v>2009Croydon Health Services NHS TrustWere you ever bothered by noise at night from hospital staff?</v>
      </c>
      <c r="F13808" s="29">
        <v>78.260000000000005</v>
      </c>
      <c r="G13808" s="29">
        <v>2</v>
      </c>
      <c r="H13808" s="29">
        <v>74.34</v>
      </c>
      <c r="I13808" s="29">
        <v>82.17</v>
      </c>
    </row>
    <row r="13809" spans="1:9" x14ac:dyDescent="0.25">
      <c r="A13809" s="2" t="s">
        <v>38</v>
      </c>
      <c r="B13809" s="2" t="s">
        <v>55</v>
      </c>
      <c r="C13809" s="2" t="s">
        <v>164</v>
      </c>
      <c r="D13809" s="2" t="s">
        <v>39</v>
      </c>
      <c r="E13809" s="2" t="str">
        <f t="shared" si="215"/>
        <v>2009South London Healthcare NHS TrustWere you ever bothered by noise at night from hospital staff?</v>
      </c>
      <c r="F13809" s="29">
        <v>78.31</v>
      </c>
      <c r="G13809" s="29">
        <v>1.96</v>
      </c>
      <c r="H13809" s="29">
        <v>74.47</v>
      </c>
      <c r="I13809" s="29">
        <v>82.16</v>
      </c>
    </row>
    <row r="13810" spans="1:9" x14ac:dyDescent="0.25">
      <c r="A13810" s="2" t="s">
        <v>38</v>
      </c>
      <c r="B13810" s="2" t="s">
        <v>55</v>
      </c>
      <c r="C13810" s="2" t="s">
        <v>202</v>
      </c>
      <c r="D13810" s="2" t="s">
        <v>39</v>
      </c>
      <c r="E13810" s="2" t="str">
        <f t="shared" si="215"/>
        <v>2009Walsall Healthcare NHS TrustWere you ever bothered by noise at night from hospital staff?</v>
      </c>
      <c r="F13810" s="29">
        <v>78.209999999999994</v>
      </c>
      <c r="G13810" s="29">
        <v>2</v>
      </c>
      <c r="H13810" s="29">
        <v>74.290000000000006</v>
      </c>
      <c r="I13810" s="29">
        <v>82.12</v>
      </c>
    </row>
    <row r="13811" spans="1:9" x14ac:dyDescent="0.25">
      <c r="A13811" s="2" t="s">
        <v>38</v>
      </c>
      <c r="B13811" s="2" t="s">
        <v>55</v>
      </c>
      <c r="C13811" s="2" t="s">
        <v>183</v>
      </c>
      <c r="D13811" s="2" t="s">
        <v>39</v>
      </c>
      <c r="E13811" s="2" t="str">
        <f t="shared" si="215"/>
        <v>2009The Queen Elizabeth Hospital King's Lynn NHS Foundation TrustWere you ever bothered by noise at night from hospital staff?</v>
      </c>
      <c r="F13811" s="29">
        <v>78.349999999999994</v>
      </c>
      <c r="G13811" s="29">
        <v>1.87</v>
      </c>
      <c r="H13811" s="29">
        <v>74.680000000000007</v>
      </c>
      <c r="I13811" s="29">
        <v>82.01</v>
      </c>
    </row>
    <row r="13812" spans="1:9" x14ac:dyDescent="0.25">
      <c r="A13812" s="2" t="s">
        <v>38</v>
      </c>
      <c r="B13812" s="2" t="s">
        <v>55</v>
      </c>
      <c r="C13812" s="2" t="s">
        <v>204</v>
      </c>
      <c r="D13812" s="2" t="s">
        <v>39</v>
      </c>
      <c r="E13812" s="2" t="str">
        <f t="shared" si="215"/>
        <v>2009West Hertfordshire Hospitals NHS TrustWere you ever bothered by noise at night from hospital staff?</v>
      </c>
      <c r="F13812" s="29">
        <v>77.66</v>
      </c>
      <c r="G13812" s="29">
        <v>2.0099999999999998</v>
      </c>
      <c r="H13812" s="29">
        <v>73.72</v>
      </c>
      <c r="I13812" s="29">
        <v>81.599999999999994</v>
      </c>
    </row>
    <row r="13813" spans="1:9" x14ac:dyDescent="0.25">
      <c r="A13813" s="2" t="s">
        <v>38</v>
      </c>
      <c r="B13813" s="2" t="s">
        <v>55</v>
      </c>
      <c r="C13813" s="2" t="s">
        <v>64</v>
      </c>
      <c r="D13813" s="2" t="s">
        <v>39</v>
      </c>
      <c r="E13813" s="2" t="str">
        <f t="shared" si="215"/>
        <v>2009Barnet and Chase Farm Hospitals NHS TrustWere you ever bothered by noise at night from hospital staff?</v>
      </c>
      <c r="F13813" s="29">
        <v>77.569999999999993</v>
      </c>
      <c r="G13813" s="29">
        <v>2.0499999999999998</v>
      </c>
      <c r="H13813" s="29">
        <v>73.56</v>
      </c>
      <c r="I13813" s="29">
        <v>81.58</v>
      </c>
    </row>
    <row r="13814" spans="1:9" x14ac:dyDescent="0.25">
      <c r="A13814" s="2" t="s">
        <v>38</v>
      </c>
      <c r="B13814" s="2" t="s">
        <v>55</v>
      </c>
      <c r="C13814" s="2" t="s">
        <v>80</v>
      </c>
      <c r="D13814" s="2" t="s">
        <v>39</v>
      </c>
      <c r="E13814" s="2" t="str">
        <f t="shared" si="215"/>
        <v>2009Chesterfield Royal Hospital NHS Foundation TrustWere you ever bothered by noise at night from hospital staff?</v>
      </c>
      <c r="F13814" s="29">
        <v>77.86</v>
      </c>
      <c r="G13814" s="29">
        <v>1.89</v>
      </c>
      <c r="H13814" s="29">
        <v>74.16</v>
      </c>
      <c r="I13814" s="29">
        <v>81.569999999999993</v>
      </c>
    </row>
    <row r="13815" spans="1:9" x14ac:dyDescent="0.25">
      <c r="A13815" s="2" t="s">
        <v>38</v>
      </c>
      <c r="B13815" s="2" t="s">
        <v>55</v>
      </c>
      <c r="C13815" s="2" t="s">
        <v>129</v>
      </c>
      <c r="D13815" s="2" t="s">
        <v>39</v>
      </c>
      <c r="E13815" s="2" t="str">
        <f t="shared" si="215"/>
        <v>2009Milton Keynes Hospital NHS Foundation TrustWere you ever bothered by noise at night from hospital staff?</v>
      </c>
      <c r="F13815" s="29">
        <v>77.510000000000005</v>
      </c>
      <c r="G13815" s="29">
        <v>2</v>
      </c>
      <c r="H13815" s="29">
        <v>73.58</v>
      </c>
      <c r="I13815" s="29">
        <v>81.430000000000007</v>
      </c>
    </row>
    <row r="13816" spans="1:9" x14ac:dyDescent="0.25">
      <c r="A13816" s="2" t="s">
        <v>38</v>
      </c>
      <c r="B13816" s="2" t="s">
        <v>55</v>
      </c>
      <c r="C13816" s="2" t="s">
        <v>116</v>
      </c>
      <c r="D13816" s="2" t="s">
        <v>39</v>
      </c>
      <c r="E13816" s="2" t="str">
        <f t="shared" si="215"/>
        <v>2009Kingston Hospital NHS Foundation TrustWere you ever bothered by noise at night from hospital staff?</v>
      </c>
      <c r="F13816" s="29">
        <v>77.39</v>
      </c>
      <c r="G13816" s="29">
        <v>2.04</v>
      </c>
      <c r="H13816" s="29">
        <v>73.400000000000006</v>
      </c>
      <c r="I13816" s="29">
        <v>81.39</v>
      </c>
    </row>
    <row r="13817" spans="1:9" x14ac:dyDescent="0.25">
      <c r="A13817" s="2" t="s">
        <v>38</v>
      </c>
      <c r="B13817" s="2" t="s">
        <v>55</v>
      </c>
      <c r="C13817" s="2" t="s">
        <v>83</v>
      </c>
      <c r="D13817" s="2" t="s">
        <v>39</v>
      </c>
      <c r="E13817" s="2" t="str">
        <f t="shared" si="215"/>
        <v>2009Countess of Chester Hospital NHS Foundation TrustWere you ever bothered by noise at night from hospital staff?</v>
      </c>
      <c r="F13817" s="29">
        <v>77.31</v>
      </c>
      <c r="G13817" s="29">
        <v>2.0699999999999998</v>
      </c>
      <c r="H13817" s="29">
        <v>73.239999999999995</v>
      </c>
      <c r="I13817" s="29">
        <v>81.37</v>
      </c>
    </row>
    <row r="13818" spans="1:9" x14ac:dyDescent="0.25">
      <c r="A13818" s="2" t="s">
        <v>38</v>
      </c>
      <c r="B13818" s="2" t="s">
        <v>55</v>
      </c>
      <c r="C13818" s="2" t="s">
        <v>131</v>
      </c>
      <c r="D13818" s="2" t="s">
        <v>39</v>
      </c>
      <c r="E13818" s="2" t="str">
        <f t="shared" si="215"/>
        <v>2009North Bristol NHS TrustWere you ever bothered by noise at night from hospital staff?</v>
      </c>
      <c r="F13818" s="29">
        <v>77.81</v>
      </c>
      <c r="G13818" s="29">
        <v>1.79</v>
      </c>
      <c r="H13818" s="29">
        <v>74.3</v>
      </c>
      <c r="I13818" s="29">
        <v>81.319999999999993</v>
      </c>
    </row>
    <row r="13819" spans="1:9" x14ac:dyDescent="0.25">
      <c r="A13819" s="2" t="s">
        <v>38</v>
      </c>
      <c r="B13819" s="2" t="s">
        <v>55</v>
      </c>
      <c r="C13819" s="2" t="s">
        <v>189</v>
      </c>
      <c r="D13819" s="2" t="s">
        <v>39</v>
      </c>
      <c r="E13819" s="2" t="str">
        <f t="shared" si="215"/>
        <v>2009The Royal Wolverhampton NHS TrustWere you ever bothered by noise at night from hospital staff?</v>
      </c>
      <c r="F13819" s="29">
        <v>77.37</v>
      </c>
      <c r="G13819" s="29">
        <v>2.0099999999999998</v>
      </c>
      <c r="H13819" s="29">
        <v>73.42</v>
      </c>
      <c r="I13819" s="29">
        <v>81.31</v>
      </c>
    </row>
    <row r="13820" spans="1:9" x14ac:dyDescent="0.25">
      <c r="A13820" s="2" t="s">
        <v>38</v>
      </c>
      <c r="B13820" s="2" t="s">
        <v>55</v>
      </c>
      <c r="C13820" s="2" t="s">
        <v>93</v>
      </c>
      <c r="D13820" s="2" t="s">
        <v>39</v>
      </c>
      <c r="E13820" s="2" t="str">
        <f t="shared" si="215"/>
        <v>2009East Kent Hospitals University NHS Foundation TrustWere you ever bothered by noise at night from hospital staff?</v>
      </c>
      <c r="F13820" s="29">
        <v>77.45</v>
      </c>
      <c r="G13820" s="29">
        <v>1.94</v>
      </c>
      <c r="H13820" s="29">
        <v>73.66</v>
      </c>
      <c r="I13820" s="29">
        <v>81.25</v>
      </c>
    </row>
    <row r="13821" spans="1:9" x14ac:dyDescent="0.25">
      <c r="A13821" s="2" t="s">
        <v>38</v>
      </c>
      <c r="B13821" s="2" t="s">
        <v>55</v>
      </c>
      <c r="C13821" s="2" t="s">
        <v>142</v>
      </c>
      <c r="D13821" s="2" t="s">
        <v>39</v>
      </c>
      <c r="E13821" s="2" t="str">
        <f t="shared" si="215"/>
        <v>2009Peterborough and Stamford Hospitals NHS Foundation TrustWere you ever bothered by noise at night from hospital staff?</v>
      </c>
      <c r="F13821" s="29">
        <v>77.64</v>
      </c>
      <c r="G13821" s="29">
        <v>1.83</v>
      </c>
      <c r="H13821" s="29">
        <v>74.05</v>
      </c>
      <c r="I13821" s="29">
        <v>81.22</v>
      </c>
    </row>
    <row r="13822" spans="1:9" x14ac:dyDescent="0.25">
      <c r="A13822" s="2" t="s">
        <v>38</v>
      </c>
      <c r="B13822" s="2" t="s">
        <v>55</v>
      </c>
      <c r="C13822" s="2" t="s">
        <v>92</v>
      </c>
      <c r="D13822" s="2" t="s">
        <v>39</v>
      </c>
      <c r="E13822" s="2" t="str">
        <f t="shared" si="215"/>
        <v>2009East Cheshire NHS TrustWere you ever bothered by noise at night from hospital staff?</v>
      </c>
      <c r="F13822" s="29">
        <v>77.42</v>
      </c>
      <c r="G13822" s="29">
        <v>1.93</v>
      </c>
      <c r="H13822" s="29">
        <v>73.64</v>
      </c>
      <c r="I13822" s="29">
        <v>81.19</v>
      </c>
    </row>
    <row r="13823" spans="1:9" x14ac:dyDescent="0.25">
      <c r="A13823" s="2" t="s">
        <v>38</v>
      </c>
      <c r="B13823" s="2" t="s">
        <v>55</v>
      </c>
      <c r="C13823" s="2" t="s">
        <v>63</v>
      </c>
      <c r="D13823" s="2" t="s">
        <v>39</v>
      </c>
      <c r="E13823" s="2" t="str">
        <f t="shared" si="215"/>
        <v>2009Barking, Havering and Redbridge University Hospitals NHS TrustWere you ever bothered by noise at night from hospital staff?</v>
      </c>
      <c r="F13823" s="29">
        <v>76.97</v>
      </c>
      <c r="G13823" s="29">
        <v>2.15</v>
      </c>
      <c r="H13823" s="29">
        <v>72.760000000000005</v>
      </c>
      <c r="I13823" s="29">
        <v>81.180000000000007</v>
      </c>
    </row>
    <row r="13824" spans="1:9" x14ac:dyDescent="0.25">
      <c r="A13824" s="2" t="s">
        <v>38</v>
      </c>
      <c r="B13824" s="2" t="s">
        <v>55</v>
      </c>
      <c r="C13824" s="2" t="s">
        <v>149</v>
      </c>
      <c r="D13824" s="2" t="s">
        <v>39</v>
      </c>
      <c r="E13824" s="2" t="str">
        <f t="shared" si="215"/>
        <v>2009Royal Cornwall Hospitals NHS TrustWere you ever bothered by noise at night from hospital staff?</v>
      </c>
      <c r="F13824" s="29">
        <v>77.59</v>
      </c>
      <c r="G13824" s="29">
        <v>1.83</v>
      </c>
      <c r="H13824" s="29">
        <v>74</v>
      </c>
      <c r="I13824" s="29">
        <v>81.17</v>
      </c>
    </row>
    <row r="13825" spans="1:9" x14ac:dyDescent="0.25">
      <c r="A13825" s="2" t="s">
        <v>38</v>
      </c>
      <c r="B13825" s="2" t="s">
        <v>55</v>
      </c>
      <c r="C13825" s="2" t="s">
        <v>107</v>
      </c>
      <c r="D13825" s="2" t="s">
        <v>39</v>
      </c>
      <c r="E13825" s="2" t="str">
        <f t="shared" si="215"/>
        <v>2009Hinchingbrooke Health Care NHS TrustWere you ever bothered by noise at night from hospital staff?</v>
      </c>
      <c r="F13825" s="29">
        <v>77.48</v>
      </c>
      <c r="G13825" s="29">
        <v>1.86</v>
      </c>
      <c r="H13825" s="29">
        <v>73.84</v>
      </c>
      <c r="I13825" s="29">
        <v>81.13</v>
      </c>
    </row>
    <row r="13826" spans="1:9" x14ac:dyDescent="0.25">
      <c r="A13826" s="2" t="s">
        <v>38</v>
      </c>
      <c r="B13826" s="2" t="s">
        <v>55</v>
      </c>
      <c r="C13826" s="2" t="s">
        <v>100</v>
      </c>
      <c r="D13826" s="2" t="s">
        <v>39</v>
      </c>
      <c r="E13826" s="2" t="str">
        <f t="shared" ref="E13826:E13889" si="216">B13826&amp;C13826&amp;D13826</f>
        <v>2009Gloucestershire Hospitals NHS Foundation TrustWere you ever bothered by noise at night from hospital staff?</v>
      </c>
      <c r="F13826" s="29">
        <v>77.41</v>
      </c>
      <c r="G13826" s="29">
        <v>1.88</v>
      </c>
      <c r="H13826" s="29">
        <v>73.72</v>
      </c>
      <c r="I13826" s="29">
        <v>81.099999999999994</v>
      </c>
    </row>
    <row r="13827" spans="1:9" x14ac:dyDescent="0.25">
      <c r="A13827" s="2" t="s">
        <v>38</v>
      </c>
      <c r="B13827" s="2" t="s">
        <v>55</v>
      </c>
      <c r="C13827" s="2" t="s">
        <v>113</v>
      </c>
      <c r="D13827" s="2" t="s">
        <v>39</v>
      </c>
      <c r="E13827" s="2" t="str">
        <f t="shared" si="216"/>
        <v>2009James Paget University Hospitals NHS Foundation TrustWere you ever bothered by noise at night from hospital staff?</v>
      </c>
      <c r="F13827" s="29">
        <v>77.38</v>
      </c>
      <c r="G13827" s="29">
        <v>1.87</v>
      </c>
      <c r="H13827" s="29">
        <v>73.709999999999994</v>
      </c>
      <c r="I13827" s="29">
        <v>81.05</v>
      </c>
    </row>
    <row r="13828" spans="1:9" x14ac:dyDescent="0.25">
      <c r="A13828" s="2" t="s">
        <v>38</v>
      </c>
      <c r="B13828" s="2" t="s">
        <v>55</v>
      </c>
      <c r="C13828" s="2" t="s">
        <v>127</v>
      </c>
      <c r="D13828" s="2" t="s">
        <v>39</v>
      </c>
      <c r="E13828" s="2" t="str">
        <f t="shared" si="216"/>
        <v>2009Mid Staffordshire NHS Foundation TrustWere you ever bothered by noise at night from hospital staff?</v>
      </c>
      <c r="F13828" s="29">
        <v>77.150000000000006</v>
      </c>
      <c r="G13828" s="29">
        <v>1.96</v>
      </c>
      <c r="H13828" s="29">
        <v>73.31</v>
      </c>
      <c r="I13828" s="29">
        <v>81</v>
      </c>
    </row>
    <row r="13829" spans="1:9" x14ac:dyDescent="0.25">
      <c r="A13829" s="2" t="s">
        <v>38</v>
      </c>
      <c r="B13829" s="2" t="s">
        <v>55</v>
      </c>
      <c r="C13829" s="2" t="s">
        <v>152</v>
      </c>
      <c r="D13829" s="2" t="s">
        <v>39</v>
      </c>
      <c r="E13829" s="2" t="str">
        <f t="shared" si="216"/>
        <v>2009Royal Liverpool and Broadgreen University Hospitals NHS TrustWere you ever bothered by noise at night from hospital staff?</v>
      </c>
      <c r="F13829" s="29">
        <v>76.95</v>
      </c>
      <c r="G13829" s="29">
        <v>2.06</v>
      </c>
      <c r="H13829" s="29">
        <v>72.92</v>
      </c>
      <c r="I13829" s="29">
        <v>80.98</v>
      </c>
    </row>
    <row r="13830" spans="1:9" x14ac:dyDescent="0.25">
      <c r="A13830" s="2" t="s">
        <v>38</v>
      </c>
      <c r="B13830" s="2" t="s">
        <v>55</v>
      </c>
      <c r="C13830" s="2" t="s">
        <v>174</v>
      </c>
      <c r="D13830" s="2" t="s">
        <v>39</v>
      </c>
      <c r="E13830" s="2" t="str">
        <f t="shared" si="216"/>
        <v>2009Tameside Hospital NHS Foundation TrustWere you ever bothered by noise at night from hospital staff?</v>
      </c>
      <c r="F13830" s="29">
        <v>77.11</v>
      </c>
      <c r="G13830" s="29">
        <v>1.97</v>
      </c>
      <c r="H13830" s="29">
        <v>73.25</v>
      </c>
      <c r="I13830" s="29">
        <v>80.98</v>
      </c>
    </row>
    <row r="13831" spans="1:9" x14ac:dyDescent="0.25">
      <c r="A13831" s="2" t="s">
        <v>38</v>
      </c>
      <c r="B13831" s="2" t="s">
        <v>55</v>
      </c>
      <c r="C13831" s="2" t="s">
        <v>77</v>
      </c>
      <c r="D13831" s="2" t="s">
        <v>39</v>
      </c>
      <c r="E13831" s="2" t="str">
        <f t="shared" si="216"/>
        <v>2009Cambridge University Hospitals NHS Foundation TrustWere you ever bothered by noise at night from hospital staff?</v>
      </c>
      <c r="F13831" s="29">
        <v>77.34</v>
      </c>
      <c r="G13831" s="29">
        <v>1.84</v>
      </c>
      <c r="H13831" s="29">
        <v>73.739999999999995</v>
      </c>
      <c r="I13831" s="29">
        <v>80.95</v>
      </c>
    </row>
    <row r="13832" spans="1:9" x14ac:dyDescent="0.25">
      <c r="A13832" s="2" t="s">
        <v>38</v>
      </c>
      <c r="B13832" s="2" t="s">
        <v>55</v>
      </c>
      <c r="C13832" s="2" t="s">
        <v>211</v>
      </c>
      <c r="D13832" s="2" t="s">
        <v>39</v>
      </c>
      <c r="E13832" s="2" t="str">
        <f t="shared" si="216"/>
        <v>2009Wrightington, Wigan and Leigh NHS Foundation TrustWere you ever bothered by noise at night from hospital staff?</v>
      </c>
      <c r="F13832" s="29">
        <v>77</v>
      </c>
      <c r="G13832" s="29">
        <v>1.96</v>
      </c>
      <c r="H13832" s="29">
        <v>73.17</v>
      </c>
      <c r="I13832" s="29">
        <v>80.84</v>
      </c>
    </row>
    <row r="13833" spans="1:9" x14ac:dyDescent="0.25">
      <c r="A13833" s="2" t="s">
        <v>38</v>
      </c>
      <c r="B13833" s="2" t="s">
        <v>55</v>
      </c>
      <c r="C13833" s="2" t="s">
        <v>79</v>
      </c>
      <c r="D13833" s="2" t="s">
        <v>39</v>
      </c>
      <c r="E13833" s="2" t="str">
        <f t="shared" si="216"/>
        <v>2009Chelsea and Westminster Hospital NHS Foundation TrustWere you ever bothered by noise at night from hospital staff?</v>
      </c>
      <c r="F13833" s="29">
        <v>76.58</v>
      </c>
      <c r="G13833" s="29">
        <v>2.16</v>
      </c>
      <c r="H13833" s="29">
        <v>72.36</v>
      </c>
      <c r="I13833" s="29">
        <v>80.81</v>
      </c>
    </row>
    <row r="13834" spans="1:9" x14ac:dyDescent="0.25">
      <c r="A13834" s="2" t="s">
        <v>38</v>
      </c>
      <c r="B13834" s="2" t="s">
        <v>55</v>
      </c>
      <c r="C13834" s="2" t="s">
        <v>112</v>
      </c>
      <c r="D13834" s="2" t="s">
        <v>39</v>
      </c>
      <c r="E13834" s="2" t="str">
        <f t="shared" si="216"/>
        <v>2009Isle of Wight NHS TrustWere you ever bothered by noise at night from hospital staff?</v>
      </c>
      <c r="F13834" s="29">
        <v>76.87</v>
      </c>
      <c r="G13834" s="29">
        <v>1.99</v>
      </c>
      <c r="H13834" s="29">
        <v>72.97</v>
      </c>
      <c r="I13834" s="29">
        <v>80.78</v>
      </c>
    </row>
    <row r="13835" spans="1:9" x14ac:dyDescent="0.25">
      <c r="A13835" s="2" t="s">
        <v>38</v>
      </c>
      <c r="B13835" s="2" t="s">
        <v>55</v>
      </c>
      <c r="C13835" s="2" t="s">
        <v>136</v>
      </c>
      <c r="D13835" s="2" t="s">
        <v>39</v>
      </c>
      <c r="E13835" s="2" t="str">
        <f t="shared" si="216"/>
        <v>2009Northern Devon Healthcare NHS TrustWere you ever bothered by noise at night from hospital staff?</v>
      </c>
      <c r="F13835" s="29">
        <v>77.010000000000005</v>
      </c>
      <c r="G13835" s="29">
        <v>1.84</v>
      </c>
      <c r="H13835" s="29">
        <v>73.400000000000006</v>
      </c>
      <c r="I13835" s="29">
        <v>80.63</v>
      </c>
    </row>
    <row r="13836" spans="1:9" x14ac:dyDescent="0.25">
      <c r="A13836" s="2" t="s">
        <v>38</v>
      </c>
      <c r="B13836" s="2" t="s">
        <v>55</v>
      </c>
      <c r="C13836" s="2" t="s">
        <v>159</v>
      </c>
      <c r="D13836" s="2" t="s">
        <v>39</v>
      </c>
      <c r="E13836" s="2" t="str">
        <f t="shared" si="216"/>
        <v>2009Sandwell and West Birmingham Hospitals NHS TrustWere you ever bothered by noise at night from hospital staff?</v>
      </c>
      <c r="F13836" s="29">
        <v>76.739999999999995</v>
      </c>
      <c r="G13836" s="29">
        <v>1.97</v>
      </c>
      <c r="H13836" s="29">
        <v>72.88</v>
      </c>
      <c r="I13836" s="29">
        <v>80.61</v>
      </c>
    </row>
    <row r="13837" spans="1:9" x14ac:dyDescent="0.25">
      <c r="A13837" s="2" t="s">
        <v>38</v>
      </c>
      <c r="B13837" s="2" t="s">
        <v>55</v>
      </c>
      <c r="C13837" s="2" t="s">
        <v>66</v>
      </c>
      <c r="D13837" s="2" t="s">
        <v>39</v>
      </c>
      <c r="E13837" s="2" t="str">
        <f t="shared" si="216"/>
        <v>2009Barts Health NHS TrustWere you ever bothered by noise at night from hospital staff?</v>
      </c>
      <c r="F13837" s="29">
        <v>77.959999999999994</v>
      </c>
      <c r="G13837" s="29">
        <v>1.33</v>
      </c>
      <c r="H13837" s="29">
        <v>75.36</v>
      </c>
      <c r="I13837" s="29">
        <v>80.56</v>
      </c>
    </row>
    <row r="13838" spans="1:9" x14ac:dyDescent="0.25">
      <c r="A13838" s="2" t="s">
        <v>38</v>
      </c>
      <c r="B13838" s="2" t="s">
        <v>55</v>
      </c>
      <c r="C13838" s="2" t="s">
        <v>140</v>
      </c>
      <c r="D13838" s="2" t="s">
        <v>39</v>
      </c>
      <c r="E13838" s="2" t="str">
        <f t="shared" si="216"/>
        <v>2009Oxford University Hospitals NHS TrustWere you ever bothered by noise at night from hospital staff?</v>
      </c>
      <c r="F13838" s="29">
        <v>76.69</v>
      </c>
      <c r="G13838" s="29">
        <v>1.94</v>
      </c>
      <c r="H13838" s="29">
        <v>72.88</v>
      </c>
      <c r="I13838" s="29">
        <v>80.5</v>
      </c>
    </row>
    <row r="13839" spans="1:9" x14ac:dyDescent="0.25">
      <c r="A13839" s="2" t="s">
        <v>38</v>
      </c>
      <c r="B13839" s="2" t="s">
        <v>55</v>
      </c>
      <c r="C13839" s="2" t="s">
        <v>203</v>
      </c>
      <c r="D13839" s="2" t="s">
        <v>39</v>
      </c>
      <c r="E13839" s="2" t="str">
        <f t="shared" si="216"/>
        <v>2009Warrington and Halton Hospitals NHS Foundation TrustWere you ever bothered by noise at night from hospital staff?</v>
      </c>
      <c r="F13839" s="29">
        <v>76.459999999999994</v>
      </c>
      <c r="G13839" s="29">
        <v>2</v>
      </c>
      <c r="H13839" s="29">
        <v>72.540000000000006</v>
      </c>
      <c r="I13839" s="29">
        <v>80.38</v>
      </c>
    </row>
    <row r="13840" spans="1:9" x14ac:dyDescent="0.25">
      <c r="A13840" s="2" t="s">
        <v>38</v>
      </c>
      <c r="B13840" s="2" t="s">
        <v>55</v>
      </c>
      <c r="C13840" s="2" t="s">
        <v>194</v>
      </c>
      <c r="D13840" s="2" t="s">
        <v>39</v>
      </c>
      <c r="E13840" s="2" t="str">
        <f t="shared" si="216"/>
        <v>2009University Hospital of North Staffordshire NHS TrustWere you ever bothered by noise at night from hospital staff?</v>
      </c>
      <c r="F13840" s="29">
        <v>76.61</v>
      </c>
      <c r="G13840" s="29">
        <v>1.92</v>
      </c>
      <c r="H13840" s="29">
        <v>72.86</v>
      </c>
      <c r="I13840" s="29">
        <v>80.36</v>
      </c>
    </row>
    <row r="13841" spans="1:9" x14ac:dyDescent="0.25">
      <c r="A13841" s="2" t="s">
        <v>38</v>
      </c>
      <c r="B13841" s="2" t="s">
        <v>55</v>
      </c>
      <c r="C13841" s="2" t="s">
        <v>210</v>
      </c>
      <c r="D13841" s="2" t="s">
        <v>39</v>
      </c>
      <c r="E13841" s="2" t="str">
        <f t="shared" si="216"/>
        <v>2009Worcestershire Acute Hospitals NHS TrustWere you ever bothered by noise at night from hospital staff?</v>
      </c>
      <c r="F13841" s="29">
        <v>76.62</v>
      </c>
      <c r="G13841" s="29">
        <v>1.87</v>
      </c>
      <c r="H13841" s="29">
        <v>72.95</v>
      </c>
      <c r="I13841" s="29">
        <v>80.290000000000006</v>
      </c>
    </row>
    <row r="13842" spans="1:9" x14ac:dyDescent="0.25">
      <c r="A13842" s="2" t="s">
        <v>38</v>
      </c>
      <c r="B13842" s="2" t="s">
        <v>55</v>
      </c>
      <c r="C13842" s="2" t="s">
        <v>82</v>
      </c>
      <c r="D13842" s="2" t="s">
        <v>39</v>
      </c>
      <c r="E13842" s="2" t="str">
        <f t="shared" si="216"/>
        <v>2009Colchester Hospital University NHS Foundation TrustWere you ever bothered by noise at night from hospital staff?</v>
      </c>
      <c r="F13842" s="29">
        <v>76.510000000000005</v>
      </c>
      <c r="G13842" s="29">
        <v>1.92</v>
      </c>
      <c r="H13842" s="29">
        <v>72.739999999999995</v>
      </c>
      <c r="I13842" s="29">
        <v>80.28</v>
      </c>
    </row>
    <row r="13843" spans="1:9" x14ac:dyDescent="0.25">
      <c r="A13843" s="2" t="s">
        <v>38</v>
      </c>
      <c r="B13843" s="2" t="s">
        <v>55</v>
      </c>
      <c r="C13843" s="2" t="s">
        <v>143</v>
      </c>
      <c r="D13843" s="2" t="s">
        <v>39</v>
      </c>
      <c r="E13843" s="2" t="str">
        <f t="shared" si="216"/>
        <v>2009Plymouth Hospitals NHS TrustWere you ever bothered by noise at night from hospital staff?</v>
      </c>
      <c r="F13843" s="29">
        <v>76.64</v>
      </c>
      <c r="G13843" s="29">
        <v>1.85</v>
      </c>
      <c r="H13843" s="29">
        <v>73.02</v>
      </c>
      <c r="I13843" s="29">
        <v>80.260000000000005</v>
      </c>
    </row>
    <row r="13844" spans="1:9" x14ac:dyDescent="0.25">
      <c r="A13844" s="2" t="s">
        <v>38</v>
      </c>
      <c r="B13844" s="2" t="s">
        <v>55</v>
      </c>
      <c r="C13844" s="2" t="s">
        <v>170</v>
      </c>
      <c r="D13844" s="2" t="s">
        <v>39</v>
      </c>
      <c r="E13844" s="2" t="str">
        <f t="shared" si="216"/>
        <v>2009St George's Healthcare NHS TrustWere you ever bothered by noise at night from hospital staff?</v>
      </c>
      <c r="F13844" s="29">
        <v>76.39</v>
      </c>
      <c r="G13844" s="29">
        <v>1.97</v>
      </c>
      <c r="H13844" s="29">
        <v>72.53</v>
      </c>
      <c r="I13844" s="29">
        <v>80.260000000000005</v>
      </c>
    </row>
    <row r="13845" spans="1:9" x14ac:dyDescent="0.25">
      <c r="A13845" s="2" t="s">
        <v>38</v>
      </c>
      <c r="B13845" s="2" t="s">
        <v>55</v>
      </c>
      <c r="C13845" s="2" t="s">
        <v>70</v>
      </c>
      <c r="D13845" s="2" t="s">
        <v>39</v>
      </c>
      <c r="E13845" s="2" t="str">
        <f t="shared" si="216"/>
        <v>2009Blackpool Teaching Hospitals NHS Foundation TrustWere you ever bothered by noise at night from hospital staff?</v>
      </c>
      <c r="F13845" s="29">
        <v>76.239999999999995</v>
      </c>
      <c r="G13845" s="29">
        <v>1.95</v>
      </c>
      <c r="H13845" s="29">
        <v>72.42</v>
      </c>
      <c r="I13845" s="29">
        <v>80.069999999999993</v>
      </c>
    </row>
    <row r="13846" spans="1:9" x14ac:dyDescent="0.25">
      <c r="A13846" s="2" t="s">
        <v>38</v>
      </c>
      <c r="B13846" s="2" t="s">
        <v>55</v>
      </c>
      <c r="C13846" s="2" t="s">
        <v>185</v>
      </c>
      <c r="D13846" s="2" t="s">
        <v>39</v>
      </c>
      <c r="E13846" s="2" t="str">
        <f t="shared" si="216"/>
        <v>2009The Rotherham NHS Foundation TrustWere you ever bothered by noise at night from hospital staff?</v>
      </c>
      <c r="F13846" s="29">
        <v>76.209999999999994</v>
      </c>
      <c r="G13846" s="29">
        <v>1.94</v>
      </c>
      <c r="H13846" s="29">
        <v>72.41</v>
      </c>
      <c r="I13846" s="29">
        <v>80.010000000000005</v>
      </c>
    </row>
    <row r="13847" spans="1:9" x14ac:dyDescent="0.25">
      <c r="A13847" s="2" t="s">
        <v>38</v>
      </c>
      <c r="B13847" s="2" t="s">
        <v>55</v>
      </c>
      <c r="C13847" s="2" t="s">
        <v>160</v>
      </c>
      <c r="D13847" s="2" t="s">
        <v>39</v>
      </c>
      <c r="E13847" s="2" t="str">
        <f t="shared" si="216"/>
        <v>2009Sheffield Teaching Hospitals NHS Foundation TrustWere you ever bothered by noise at night from hospital staff?</v>
      </c>
      <c r="F13847" s="29">
        <v>76.25</v>
      </c>
      <c r="G13847" s="29">
        <v>1.85</v>
      </c>
      <c r="H13847" s="29">
        <v>72.64</v>
      </c>
      <c r="I13847" s="29">
        <v>79.87</v>
      </c>
    </row>
    <row r="13848" spans="1:9" x14ac:dyDescent="0.25">
      <c r="A13848" s="2" t="s">
        <v>38</v>
      </c>
      <c r="B13848" s="2" t="s">
        <v>55</v>
      </c>
      <c r="C13848" s="2" t="s">
        <v>124</v>
      </c>
      <c r="D13848" s="2" t="s">
        <v>39</v>
      </c>
      <c r="E13848" s="2" t="str">
        <f t="shared" si="216"/>
        <v>2009Medway NHS Foundation TrustWere you ever bothered by noise at night from hospital staff?</v>
      </c>
      <c r="F13848" s="29">
        <v>76.03</v>
      </c>
      <c r="G13848" s="29">
        <v>1.93</v>
      </c>
      <c r="H13848" s="29">
        <v>72.25</v>
      </c>
      <c r="I13848" s="29">
        <v>79.81</v>
      </c>
    </row>
    <row r="13849" spans="1:9" x14ac:dyDescent="0.25">
      <c r="A13849" s="2" t="s">
        <v>38</v>
      </c>
      <c r="B13849" s="2" t="s">
        <v>55</v>
      </c>
      <c r="C13849" s="2" t="s">
        <v>126</v>
      </c>
      <c r="D13849" s="2" t="s">
        <v>39</v>
      </c>
      <c r="E13849" s="2" t="str">
        <f t="shared" si="216"/>
        <v>2009Mid Essex Hospital Services NHS TrustWere you ever bothered by noise at night from hospital staff?</v>
      </c>
      <c r="F13849" s="29">
        <v>76.010000000000005</v>
      </c>
      <c r="G13849" s="29">
        <v>1.88</v>
      </c>
      <c r="H13849" s="29">
        <v>72.319999999999993</v>
      </c>
      <c r="I13849" s="29">
        <v>79.7</v>
      </c>
    </row>
    <row r="13850" spans="1:9" x14ac:dyDescent="0.25">
      <c r="A13850" s="2" t="s">
        <v>38</v>
      </c>
      <c r="B13850" s="2" t="s">
        <v>55</v>
      </c>
      <c r="C13850" s="2" t="s">
        <v>175</v>
      </c>
      <c r="D13850" s="2" t="s">
        <v>39</v>
      </c>
      <c r="E13850" s="2" t="str">
        <f t="shared" si="216"/>
        <v>2009Taunton and Somerset NHS Foundation TrustWere you ever bothered by noise at night from hospital staff?</v>
      </c>
      <c r="F13850" s="29">
        <v>76.05</v>
      </c>
      <c r="G13850" s="29">
        <v>1.85</v>
      </c>
      <c r="H13850" s="29">
        <v>72.430000000000007</v>
      </c>
      <c r="I13850" s="29">
        <v>79.66</v>
      </c>
    </row>
    <row r="13851" spans="1:9" x14ac:dyDescent="0.25">
      <c r="A13851" s="2" t="s">
        <v>38</v>
      </c>
      <c r="B13851" s="2" t="s">
        <v>55</v>
      </c>
      <c r="C13851" s="2" t="s">
        <v>205</v>
      </c>
      <c r="D13851" s="2" t="s">
        <v>39</v>
      </c>
      <c r="E13851" s="2" t="str">
        <f t="shared" si="216"/>
        <v>2009West Middlesex University Hospital NHS TrustWere you ever bothered by noise at night from hospital staff?</v>
      </c>
      <c r="F13851" s="29">
        <v>75.37</v>
      </c>
      <c r="G13851" s="29">
        <v>2.1800000000000002</v>
      </c>
      <c r="H13851" s="29">
        <v>71.09</v>
      </c>
      <c r="I13851" s="29">
        <v>79.64</v>
      </c>
    </row>
    <row r="13852" spans="1:9" x14ac:dyDescent="0.25">
      <c r="A13852" s="2" t="s">
        <v>38</v>
      </c>
      <c r="B13852" s="2" t="s">
        <v>55</v>
      </c>
      <c r="C13852" s="2" t="s">
        <v>199</v>
      </c>
      <c r="D13852" s="2" t="s">
        <v>39</v>
      </c>
      <c r="E13852" s="2" t="str">
        <f t="shared" si="216"/>
        <v>2009University Hospitals Coventry and Warwickshire NHS TrustWere you ever bothered by noise at night from hospital staff?</v>
      </c>
      <c r="F13852" s="29">
        <v>75.72</v>
      </c>
      <c r="G13852" s="29">
        <v>1.99</v>
      </c>
      <c r="H13852" s="29">
        <v>71.819999999999993</v>
      </c>
      <c r="I13852" s="29">
        <v>79.62</v>
      </c>
    </row>
    <row r="13853" spans="1:9" x14ac:dyDescent="0.25">
      <c r="A13853" s="2" t="s">
        <v>38</v>
      </c>
      <c r="B13853" s="2" t="s">
        <v>55</v>
      </c>
      <c r="C13853" s="2" t="s">
        <v>103</v>
      </c>
      <c r="D13853" s="2" t="s">
        <v>39</v>
      </c>
      <c r="E13853" s="2" t="str">
        <f t="shared" si="216"/>
        <v>2009Hampshire Hospitals NHS Foundation TrustWere you ever bothered by noise at night from hospital staff?</v>
      </c>
      <c r="F13853" s="29">
        <v>77.05</v>
      </c>
      <c r="G13853" s="29">
        <v>1.28</v>
      </c>
      <c r="H13853" s="29">
        <v>74.55</v>
      </c>
      <c r="I13853" s="29">
        <v>79.55</v>
      </c>
    </row>
    <row r="13854" spans="1:9" x14ac:dyDescent="0.25">
      <c r="A13854" s="2" t="s">
        <v>38</v>
      </c>
      <c r="B13854" s="2" t="s">
        <v>55</v>
      </c>
      <c r="C13854" s="2" t="s">
        <v>114</v>
      </c>
      <c r="D13854" s="2" t="s">
        <v>39</v>
      </c>
      <c r="E13854" s="2" t="str">
        <f t="shared" si="216"/>
        <v>2009Kettering General Hospital NHS Foundation TrustWere you ever bothered by noise at night from hospital staff?</v>
      </c>
      <c r="F13854" s="29">
        <v>75.72</v>
      </c>
      <c r="G13854" s="29">
        <v>1.9</v>
      </c>
      <c r="H13854" s="29">
        <v>72</v>
      </c>
      <c r="I13854" s="29">
        <v>79.44</v>
      </c>
    </row>
    <row r="13855" spans="1:9" x14ac:dyDescent="0.25">
      <c r="A13855" s="2" t="s">
        <v>38</v>
      </c>
      <c r="B13855" s="2" t="s">
        <v>55</v>
      </c>
      <c r="C13855" s="2" t="s">
        <v>72</v>
      </c>
      <c r="D13855" s="2" t="s">
        <v>39</v>
      </c>
      <c r="E13855" s="2" t="str">
        <f t="shared" si="216"/>
        <v>2009Bradford Teaching Hospitals NHS Foundation TrustWere you ever bothered by noise at night from hospital staff?</v>
      </c>
      <c r="F13855" s="29">
        <v>74.94</v>
      </c>
      <c r="G13855" s="29">
        <v>2.2799999999999998</v>
      </c>
      <c r="H13855" s="29">
        <v>70.48</v>
      </c>
      <c r="I13855" s="29">
        <v>79.41</v>
      </c>
    </row>
    <row r="13856" spans="1:9" x14ac:dyDescent="0.25">
      <c r="A13856" s="2" t="s">
        <v>38</v>
      </c>
      <c r="B13856" s="2" t="s">
        <v>55</v>
      </c>
      <c r="C13856" s="2" t="s">
        <v>67</v>
      </c>
      <c r="D13856" s="2" t="s">
        <v>39</v>
      </c>
      <c r="E13856" s="2" t="str">
        <f t="shared" si="216"/>
        <v>2009Basildon and Thurrock University Hospitals NHS Foundation TrustWere you ever bothered by noise at night from hospital staff?</v>
      </c>
      <c r="F13856" s="29">
        <v>75.52</v>
      </c>
      <c r="G13856" s="29">
        <v>1.93</v>
      </c>
      <c r="H13856" s="29">
        <v>71.75</v>
      </c>
      <c r="I13856" s="29">
        <v>79.3</v>
      </c>
    </row>
    <row r="13857" spans="1:9" x14ac:dyDescent="0.25">
      <c r="A13857" s="2" t="s">
        <v>38</v>
      </c>
      <c r="B13857" s="2" t="s">
        <v>55</v>
      </c>
      <c r="C13857" s="2" t="s">
        <v>173</v>
      </c>
      <c r="D13857" s="2" t="s">
        <v>39</v>
      </c>
      <c r="E13857" s="2" t="str">
        <f t="shared" si="216"/>
        <v>2009Surrey and Sussex Healthcare NHS TrustWere you ever bothered by noise at night from hospital staff?</v>
      </c>
      <c r="F13857" s="29">
        <v>75.2</v>
      </c>
      <c r="G13857" s="29">
        <v>2.06</v>
      </c>
      <c r="H13857" s="29">
        <v>71.16</v>
      </c>
      <c r="I13857" s="29">
        <v>79.239999999999995</v>
      </c>
    </row>
    <row r="13858" spans="1:9" x14ac:dyDescent="0.25">
      <c r="A13858" s="2" t="s">
        <v>38</v>
      </c>
      <c r="B13858" s="2" t="s">
        <v>55</v>
      </c>
      <c r="C13858" s="2" t="s">
        <v>108</v>
      </c>
      <c r="D13858" s="2" t="s">
        <v>39</v>
      </c>
      <c r="E13858" s="2" t="str">
        <f t="shared" si="216"/>
        <v>2009Homerton University Hospital NHS Foundation TrustWere you ever bothered by noise at night from hospital staff?</v>
      </c>
      <c r="F13858" s="29">
        <v>74.36</v>
      </c>
      <c r="G13858" s="29">
        <v>2.38</v>
      </c>
      <c r="H13858" s="29">
        <v>69.69</v>
      </c>
      <c r="I13858" s="29">
        <v>79.03</v>
      </c>
    </row>
    <row r="13859" spans="1:9" x14ac:dyDescent="0.25">
      <c r="A13859" s="2" t="s">
        <v>38</v>
      </c>
      <c r="B13859" s="2" t="s">
        <v>55</v>
      </c>
      <c r="C13859" s="2" t="s">
        <v>74</v>
      </c>
      <c r="D13859" s="2" t="s">
        <v>39</v>
      </c>
      <c r="E13859" s="2" t="str">
        <f t="shared" si="216"/>
        <v>2009Buckinghamshire Healthcare NHS TrustWere you ever bothered by noise at night from hospital staff?</v>
      </c>
      <c r="F13859" s="29">
        <v>75.510000000000005</v>
      </c>
      <c r="G13859" s="29">
        <v>1.78</v>
      </c>
      <c r="H13859" s="29">
        <v>72.010000000000005</v>
      </c>
      <c r="I13859" s="29">
        <v>79.010000000000005</v>
      </c>
    </row>
    <row r="13860" spans="1:9" x14ac:dyDescent="0.25">
      <c r="A13860" s="2" t="s">
        <v>38</v>
      </c>
      <c r="B13860" s="2" t="s">
        <v>55</v>
      </c>
      <c r="C13860" s="2" t="s">
        <v>86</v>
      </c>
      <c r="D13860" s="2" t="s">
        <v>39</v>
      </c>
      <c r="E13860" s="2" t="str">
        <f t="shared" si="216"/>
        <v>2009Dartford and Gravesham NHS TrustWere you ever bothered by noise at night from hospital staff?</v>
      </c>
      <c r="F13860" s="29">
        <v>75.31</v>
      </c>
      <c r="G13860" s="29">
        <v>1.89</v>
      </c>
      <c r="H13860" s="29">
        <v>71.61</v>
      </c>
      <c r="I13860" s="29">
        <v>79.010000000000005</v>
      </c>
    </row>
    <row r="13861" spans="1:9" x14ac:dyDescent="0.25">
      <c r="A13861" s="2" t="s">
        <v>38</v>
      </c>
      <c r="B13861" s="2" t="s">
        <v>55</v>
      </c>
      <c r="C13861" s="2" t="s">
        <v>130</v>
      </c>
      <c r="D13861" s="2" t="s">
        <v>39</v>
      </c>
      <c r="E13861" s="2" t="str">
        <f t="shared" si="216"/>
        <v>2009Norfolk and Norwich University Hospitals NHS Foundation TrustWere you ever bothered by noise at night from hospital staff?</v>
      </c>
      <c r="F13861" s="29">
        <v>75.510000000000005</v>
      </c>
      <c r="G13861" s="29">
        <v>1.78</v>
      </c>
      <c r="H13861" s="29">
        <v>72.02</v>
      </c>
      <c r="I13861" s="29">
        <v>79</v>
      </c>
    </row>
    <row r="13862" spans="1:9" x14ac:dyDescent="0.25">
      <c r="A13862" s="2" t="s">
        <v>38</v>
      </c>
      <c r="B13862" s="2" t="s">
        <v>55</v>
      </c>
      <c r="C13862" s="2" t="s">
        <v>65</v>
      </c>
      <c r="D13862" s="2" t="s">
        <v>39</v>
      </c>
      <c r="E13862" s="2" t="str">
        <f t="shared" si="216"/>
        <v>2009Barnsley Hospital NHS Foundation TrustWere you ever bothered by noise at night from hospital staff?</v>
      </c>
      <c r="F13862" s="29">
        <v>74.92</v>
      </c>
      <c r="G13862" s="29">
        <v>1.97</v>
      </c>
      <c r="H13862" s="29">
        <v>71.05</v>
      </c>
      <c r="I13862" s="29">
        <v>78.790000000000006</v>
      </c>
    </row>
    <row r="13863" spans="1:9" x14ac:dyDescent="0.25">
      <c r="A13863" s="2" t="s">
        <v>38</v>
      </c>
      <c r="B13863" s="2" t="s">
        <v>55</v>
      </c>
      <c r="C13863" s="2" t="s">
        <v>109</v>
      </c>
      <c r="D13863" s="2" t="s">
        <v>39</v>
      </c>
      <c r="E13863" s="2" t="str">
        <f t="shared" si="216"/>
        <v>2009Hull and East Yorkshire Hospitals NHS TrustWere you ever bothered by noise at night from hospital staff?</v>
      </c>
      <c r="F13863" s="29">
        <v>74.86</v>
      </c>
      <c r="G13863" s="29">
        <v>1.99</v>
      </c>
      <c r="H13863" s="29">
        <v>70.959999999999994</v>
      </c>
      <c r="I13863" s="29">
        <v>78.77</v>
      </c>
    </row>
    <row r="13864" spans="1:9" x14ac:dyDescent="0.25">
      <c r="A13864" s="2" t="s">
        <v>38</v>
      </c>
      <c r="B13864" s="2" t="s">
        <v>55</v>
      </c>
      <c r="C13864" s="2" t="s">
        <v>110</v>
      </c>
      <c r="D13864" s="2" t="s">
        <v>39</v>
      </c>
      <c r="E13864" s="2" t="str">
        <f t="shared" si="216"/>
        <v>2009Imperial College Healthcare NHS TrustWere you ever bothered by noise at night from hospital staff?</v>
      </c>
      <c r="F13864" s="29">
        <v>74.06</v>
      </c>
      <c r="G13864" s="29">
        <v>2.35</v>
      </c>
      <c r="H13864" s="29">
        <v>69.459999999999994</v>
      </c>
      <c r="I13864" s="29">
        <v>78.66</v>
      </c>
    </row>
    <row r="13865" spans="1:9" x14ac:dyDescent="0.25">
      <c r="A13865" s="2" t="s">
        <v>38</v>
      </c>
      <c r="B13865" s="2" t="s">
        <v>55</v>
      </c>
      <c r="C13865" s="2" t="s">
        <v>102</v>
      </c>
      <c r="D13865" s="2" t="s">
        <v>39</v>
      </c>
      <c r="E13865" s="2" t="str">
        <f t="shared" si="216"/>
        <v>2009Guy's and St Thomas' NHS Foundation TrustWere you ever bothered by noise at night from hospital staff?</v>
      </c>
      <c r="F13865" s="29">
        <v>74.66</v>
      </c>
      <c r="G13865" s="29">
        <v>2.0099999999999998</v>
      </c>
      <c r="H13865" s="29">
        <v>70.72</v>
      </c>
      <c r="I13865" s="29">
        <v>78.599999999999994</v>
      </c>
    </row>
    <row r="13866" spans="1:9" x14ac:dyDescent="0.25">
      <c r="A13866" s="2" t="s">
        <v>38</v>
      </c>
      <c r="B13866" s="2" t="s">
        <v>55</v>
      </c>
      <c r="C13866" s="2" t="s">
        <v>101</v>
      </c>
      <c r="D13866" s="2" t="s">
        <v>39</v>
      </c>
      <c r="E13866" s="2" t="str">
        <f t="shared" si="216"/>
        <v>2009Great Western Hospitals NHS Foundation TrustWere you ever bothered by noise at night from hospital staff?</v>
      </c>
      <c r="F13866" s="29">
        <v>74.819999999999993</v>
      </c>
      <c r="G13866" s="29">
        <v>1.91</v>
      </c>
      <c r="H13866" s="29">
        <v>71.08</v>
      </c>
      <c r="I13866" s="29">
        <v>78.56</v>
      </c>
    </row>
    <row r="13867" spans="1:9" x14ac:dyDescent="0.25">
      <c r="A13867" s="2" t="s">
        <v>38</v>
      </c>
      <c r="B13867" s="2" t="s">
        <v>55</v>
      </c>
      <c r="C13867" s="2" t="s">
        <v>90</v>
      </c>
      <c r="D13867" s="2" t="s">
        <v>39</v>
      </c>
      <c r="E13867" s="2" t="str">
        <f t="shared" si="216"/>
        <v>2009Ealing Hospital NHS TrustWere you ever bothered by noise at night from hospital staff?</v>
      </c>
      <c r="F13867" s="29">
        <v>74.14</v>
      </c>
      <c r="G13867" s="29">
        <v>2.19</v>
      </c>
      <c r="H13867" s="29">
        <v>69.849999999999994</v>
      </c>
      <c r="I13867" s="29">
        <v>78.430000000000007</v>
      </c>
    </row>
    <row r="13868" spans="1:9" x14ac:dyDescent="0.25">
      <c r="A13868" s="2" t="s">
        <v>38</v>
      </c>
      <c r="B13868" s="2" t="s">
        <v>55</v>
      </c>
      <c r="C13868" s="2" t="s">
        <v>128</v>
      </c>
      <c r="D13868" s="2" t="s">
        <v>39</v>
      </c>
      <c r="E13868" s="2" t="str">
        <f t="shared" si="216"/>
        <v>2009Mid Yorkshire Hospitals NHS TrustWere you ever bothered by noise at night from hospital staff?</v>
      </c>
      <c r="F13868" s="29">
        <v>74.09</v>
      </c>
      <c r="G13868" s="29">
        <v>2.1</v>
      </c>
      <c r="H13868" s="29">
        <v>69.97</v>
      </c>
      <c r="I13868" s="29">
        <v>78.2</v>
      </c>
    </row>
    <row r="13869" spans="1:9" x14ac:dyDescent="0.25">
      <c r="A13869" s="2" t="s">
        <v>38</v>
      </c>
      <c r="B13869" s="2" t="s">
        <v>55</v>
      </c>
      <c r="C13869" s="2" t="s">
        <v>91</v>
      </c>
      <c r="D13869" s="2" t="s">
        <v>39</v>
      </c>
      <c r="E13869" s="2" t="str">
        <f t="shared" si="216"/>
        <v>2009East and North Hertfordshire NHS TrustWere you ever bothered by noise at night from hospital staff?</v>
      </c>
      <c r="F13869" s="29">
        <v>74.17</v>
      </c>
      <c r="G13869" s="29">
        <v>1.99</v>
      </c>
      <c r="H13869" s="29">
        <v>70.27</v>
      </c>
      <c r="I13869" s="29">
        <v>78.069999999999993</v>
      </c>
    </row>
    <row r="13870" spans="1:9" x14ac:dyDescent="0.25">
      <c r="A13870" s="2" t="s">
        <v>38</v>
      </c>
      <c r="B13870" s="2" t="s">
        <v>55</v>
      </c>
      <c r="C13870" s="2" t="s">
        <v>71</v>
      </c>
      <c r="D13870" s="2" t="s">
        <v>39</v>
      </c>
      <c r="E13870" s="2" t="str">
        <f t="shared" si="216"/>
        <v>2009Bolton NHS Foundation TrustWere you ever bothered by noise at night from hospital staff?</v>
      </c>
      <c r="F13870" s="29">
        <v>74.150000000000006</v>
      </c>
      <c r="G13870" s="29">
        <v>2</v>
      </c>
      <c r="H13870" s="29">
        <v>70.23</v>
      </c>
      <c r="I13870" s="29">
        <v>78.06</v>
      </c>
    </row>
    <row r="13871" spans="1:9" x14ac:dyDescent="0.25">
      <c r="A13871" s="2" t="s">
        <v>38</v>
      </c>
      <c r="B13871" s="2" t="s">
        <v>55</v>
      </c>
      <c r="C13871" s="2" t="s">
        <v>147</v>
      </c>
      <c r="D13871" s="2" t="s">
        <v>39</v>
      </c>
      <c r="E13871" s="2" t="str">
        <f t="shared" si="216"/>
        <v>2009Royal Berkshire NHS Foundation TrustWere you ever bothered by noise at night from hospital staff?</v>
      </c>
      <c r="F13871" s="29">
        <v>74.209999999999994</v>
      </c>
      <c r="G13871" s="29">
        <v>1.9</v>
      </c>
      <c r="H13871" s="29">
        <v>70.489999999999995</v>
      </c>
      <c r="I13871" s="29">
        <v>77.92</v>
      </c>
    </row>
    <row r="13872" spans="1:9" x14ac:dyDescent="0.25">
      <c r="A13872" s="2" t="s">
        <v>38</v>
      </c>
      <c r="B13872" s="2" t="s">
        <v>55</v>
      </c>
      <c r="C13872" s="2" t="s">
        <v>145</v>
      </c>
      <c r="D13872" s="2" t="s">
        <v>39</v>
      </c>
      <c r="E13872" s="2" t="str">
        <f t="shared" si="216"/>
        <v>2009Portsmouth Hospitals NHS TrustWere you ever bothered by noise at night from hospital staff?</v>
      </c>
      <c r="F13872" s="29">
        <v>73.97</v>
      </c>
      <c r="G13872" s="29">
        <v>1.88</v>
      </c>
      <c r="H13872" s="29">
        <v>70.290000000000006</v>
      </c>
      <c r="I13872" s="29">
        <v>77.650000000000006</v>
      </c>
    </row>
    <row r="13873" spans="1:9" x14ac:dyDescent="0.25">
      <c r="A13873" s="2" t="s">
        <v>38</v>
      </c>
      <c r="B13873" s="2" t="s">
        <v>55</v>
      </c>
      <c r="C13873" s="2" t="s">
        <v>197</v>
      </c>
      <c r="D13873" s="2" t="s">
        <v>39</v>
      </c>
      <c r="E13873" s="2" t="str">
        <f t="shared" si="216"/>
        <v>2009University Hospitals Birmingham NHS Foundation TrustWere you ever bothered by noise at night from hospital staff?</v>
      </c>
      <c r="F13873" s="29">
        <v>73.760000000000005</v>
      </c>
      <c r="G13873" s="29">
        <v>1.96</v>
      </c>
      <c r="H13873" s="29">
        <v>69.92</v>
      </c>
      <c r="I13873" s="29">
        <v>77.599999999999994</v>
      </c>
    </row>
    <row r="13874" spans="1:9" x14ac:dyDescent="0.25">
      <c r="A13874" s="2" t="s">
        <v>38</v>
      </c>
      <c r="B13874" s="2" t="s">
        <v>55</v>
      </c>
      <c r="C13874" s="2" t="s">
        <v>122</v>
      </c>
      <c r="D13874" s="2" t="s">
        <v>39</v>
      </c>
      <c r="E13874" s="2" t="str">
        <f t="shared" si="216"/>
        <v>2009Luton and Dunstable Hospital NHS Foundation TrustWere you ever bothered by noise at night from hospital staff?</v>
      </c>
      <c r="F13874" s="29">
        <v>73.56</v>
      </c>
      <c r="G13874" s="29">
        <v>1.97</v>
      </c>
      <c r="H13874" s="29">
        <v>69.7</v>
      </c>
      <c r="I13874" s="29">
        <v>77.430000000000007</v>
      </c>
    </row>
    <row r="13875" spans="1:9" x14ac:dyDescent="0.25">
      <c r="A13875" s="2" t="s">
        <v>38</v>
      </c>
      <c r="B13875" s="2" t="s">
        <v>55</v>
      </c>
      <c r="C13875" s="2" t="s">
        <v>62</v>
      </c>
      <c r="D13875" s="2" t="s">
        <v>39</v>
      </c>
      <c r="E13875" s="2" t="str">
        <f t="shared" si="216"/>
        <v>2009Ashford and St Peter's Hospitals NHS Foundation TrustWere you ever bothered by noise at night from hospital staff?</v>
      </c>
      <c r="F13875" s="27">
        <v>73.06</v>
      </c>
      <c r="G13875" s="27">
        <v>2.08</v>
      </c>
      <c r="H13875" s="27">
        <v>68.989999999999995</v>
      </c>
      <c r="I13875" s="27">
        <v>77.13</v>
      </c>
    </row>
    <row r="13876" spans="1:9" x14ac:dyDescent="0.25">
      <c r="A13876" s="2" t="s">
        <v>38</v>
      </c>
      <c r="B13876" s="2" t="s">
        <v>55</v>
      </c>
      <c r="C13876" s="2" t="s">
        <v>151</v>
      </c>
      <c r="D13876" s="2" t="s">
        <v>39</v>
      </c>
      <c r="E13876" s="2" t="str">
        <f t="shared" si="216"/>
        <v>2009Royal Free London NHS Foundation TrustWere you ever bothered by noise at night from hospital staff?</v>
      </c>
      <c r="F13876" s="29">
        <v>73</v>
      </c>
      <c r="G13876" s="29">
        <v>2.0699999999999998</v>
      </c>
      <c r="H13876" s="29">
        <v>68.94</v>
      </c>
      <c r="I13876" s="29">
        <v>77.05</v>
      </c>
    </row>
    <row r="13877" spans="1:9" x14ac:dyDescent="0.25">
      <c r="A13877" s="2" t="s">
        <v>38</v>
      </c>
      <c r="B13877" s="2" t="s">
        <v>55</v>
      </c>
      <c r="C13877" s="2" t="s">
        <v>106</v>
      </c>
      <c r="D13877" s="2" t="s">
        <v>39</v>
      </c>
      <c r="E13877" s="2" t="str">
        <f t="shared" si="216"/>
        <v>2009Heatherwood and Wexham Park Hospitals NHS Foundation TrustWere you ever bothered by noise at night from hospital staff?</v>
      </c>
      <c r="F13877" s="29">
        <v>73.06</v>
      </c>
      <c r="G13877" s="29">
        <v>1.95</v>
      </c>
      <c r="H13877" s="29">
        <v>69.23</v>
      </c>
      <c r="I13877" s="29">
        <v>76.88</v>
      </c>
    </row>
    <row r="13878" spans="1:9" x14ac:dyDescent="0.25">
      <c r="A13878" s="2" t="s">
        <v>38</v>
      </c>
      <c r="B13878" s="2" t="s">
        <v>55</v>
      </c>
      <c r="C13878" s="2" t="s">
        <v>200</v>
      </c>
      <c r="D13878" s="2" t="s">
        <v>39</v>
      </c>
      <c r="E13878" s="2" t="str">
        <f t="shared" si="216"/>
        <v>2009University Hospitals of Leicester NHS TrustWere you ever bothered by noise at night from hospital staff?</v>
      </c>
      <c r="F13878" s="29">
        <v>72.84</v>
      </c>
      <c r="G13878" s="29">
        <v>2.0299999999999998</v>
      </c>
      <c r="H13878" s="29">
        <v>68.87</v>
      </c>
      <c r="I13878" s="29">
        <v>76.819999999999993</v>
      </c>
    </row>
    <row r="13879" spans="1:9" x14ac:dyDescent="0.25">
      <c r="A13879" s="2" t="s">
        <v>38</v>
      </c>
      <c r="B13879" s="2" t="s">
        <v>55</v>
      </c>
      <c r="C13879" s="2" t="s">
        <v>196</v>
      </c>
      <c r="D13879" s="2" t="s">
        <v>39</v>
      </c>
      <c r="E13879" s="2" t="str">
        <f t="shared" si="216"/>
        <v>2009University Hospital Southampton NHS Foundation TrustWere you ever bothered by noise at night from hospital staff?</v>
      </c>
      <c r="F13879" s="29">
        <v>72.819999999999993</v>
      </c>
      <c r="G13879" s="29">
        <v>1.91</v>
      </c>
      <c r="H13879" s="29">
        <v>69.08</v>
      </c>
      <c r="I13879" s="29">
        <v>76.56</v>
      </c>
    </row>
    <row r="13880" spans="1:9" x14ac:dyDescent="0.25">
      <c r="A13880" s="2" t="s">
        <v>38</v>
      </c>
      <c r="B13880" s="2" t="s">
        <v>55</v>
      </c>
      <c r="C13880" s="2" t="s">
        <v>139</v>
      </c>
      <c r="D13880" s="2" t="s">
        <v>39</v>
      </c>
      <c r="E13880" s="2" t="str">
        <f t="shared" si="216"/>
        <v>2009Nottingham University Hospitals NHS TrustWere you ever bothered by noise at night from hospital staff?</v>
      </c>
      <c r="F13880" s="29">
        <v>72.38</v>
      </c>
      <c r="G13880" s="29">
        <v>1.92</v>
      </c>
      <c r="H13880" s="29">
        <v>68.62</v>
      </c>
      <c r="I13880" s="29">
        <v>76.150000000000006</v>
      </c>
    </row>
    <row r="13881" spans="1:9" x14ac:dyDescent="0.25">
      <c r="A13881" s="2" t="s">
        <v>38</v>
      </c>
      <c r="B13881" s="2" t="s">
        <v>55</v>
      </c>
      <c r="C13881" s="2" t="s">
        <v>208</v>
      </c>
      <c r="D13881" s="2" t="s">
        <v>39</v>
      </c>
      <c r="E13881" s="2" t="str">
        <f t="shared" si="216"/>
        <v>2009Weston Area Health NHS TrustWere you ever bothered by noise at night from hospital staff?</v>
      </c>
      <c r="F13881" s="29">
        <v>71.83</v>
      </c>
      <c r="G13881" s="29">
        <v>1.91</v>
      </c>
      <c r="H13881" s="29">
        <v>68.08</v>
      </c>
      <c r="I13881" s="29">
        <v>75.58</v>
      </c>
    </row>
    <row r="13882" spans="1:9" x14ac:dyDescent="0.25">
      <c r="A13882" s="2" t="s">
        <v>38</v>
      </c>
      <c r="B13882" s="2" t="s">
        <v>55</v>
      </c>
      <c r="C13882" s="2" t="s">
        <v>115</v>
      </c>
      <c r="D13882" s="2" t="s">
        <v>39</v>
      </c>
      <c r="E13882" s="2" t="str">
        <f t="shared" si="216"/>
        <v>2009King's College Hospital NHS Foundation TrustWere you ever bothered by noise at night from hospital staff?</v>
      </c>
      <c r="F13882" s="29">
        <v>71.44</v>
      </c>
      <c r="G13882" s="29">
        <v>2.1</v>
      </c>
      <c r="H13882" s="29">
        <v>67.31</v>
      </c>
      <c r="I13882" s="29">
        <v>75.56</v>
      </c>
    </row>
    <row r="13883" spans="1:9" x14ac:dyDescent="0.25">
      <c r="A13883" s="2" t="s">
        <v>38</v>
      </c>
      <c r="B13883" s="2" t="s">
        <v>55</v>
      </c>
      <c r="C13883" s="2" t="s">
        <v>68</v>
      </c>
      <c r="D13883" s="2" t="s">
        <v>39</v>
      </c>
      <c r="E13883" s="2" t="str">
        <f t="shared" si="216"/>
        <v>2009Bedford Hospital NHS TrustWere you ever bothered by noise at night from hospital staff?</v>
      </c>
      <c r="F13883" s="29">
        <v>70.5</v>
      </c>
      <c r="G13883" s="29">
        <v>1.94</v>
      </c>
      <c r="H13883" s="29">
        <v>66.709999999999994</v>
      </c>
      <c r="I13883" s="29">
        <v>74.3</v>
      </c>
    </row>
    <row r="13884" spans="1:9" x14ac:dyDescent="0.25">
      <c r="A13884" s="2" t="s">
        <v>38</v>
      </c>
      <c r="B13884" s="2" t="s">
        <v>55</v>
      </c>
      <c r="C13884" s="2" t="s">
        <v>5</v>
      </c>
      <c r="D13884" s="2" t="s">
        <v>39</v>
      </c>
      <c r="E13884" s="2" t="str">
        <f t="shared" si="216"/>
        <v>2009North Middlesex University Hospital NHS TrustWere you ever bothered by noise at night from hospital staff?</v>
      </c>
      <c r="F13884" s="29">
        <v>69.47</v>
      </c>
      <c r="G13884" s="29">
        <v>2.2000000000000002</v>
      </c>
      <c r="H13884" s="29">
        <v>65.16</v>
      </c>
      <c r="I13884" s="29">
        <v>73.78</v>
      </c>
    </row>
    <row r="13885" spans="1:9" x14ac:dyDescent="0.25">
      <c r="A13885" s="2" t="s">
        <v>38</v>
      </c>
      <c r="B13885" s="2" t="s">
        <v>55</v>
      </c>
      <c r="C13885" s="2" t="s">
        <v>135</v>
      </c>
      <c r="D13885" s="2" t="s">
        <v>39</v>
      </c>
      <c r="E13885" s="2" t="str">
        <f t="shared" si="216"/>
        <v>2009Northampton General Hospital NHS TrustWere you ever bothered by noise at night from hospital staff?</v>
      </c>
      <c r="F13885" s="29">
        <v>69.44</v>
      </c>
      <c r="G13885" s="29">
        <v>1.85</v>
      </c>
      <c r="H13885" s="29">
        <v>65.81</v>
      </c>
      <c r="I13885" s="29">
        <v>73.08</v>
      </c>
    </row>
    <row r="13886" spans="1:9" x14ac:dyDescent="0.25">
      <c r="A13886" s="2" t="s">
        <v>40</v>
      </c>
      <c r="B13886" s="2" t="s">
        <v>55</v>
      </c>
      <c r="C13886" s="2" t="s">
        <v>146</v>
      </c>
      <c r="D13886" s="2" t="s">
        <v>41</v>
      </c>
      <c r="E13886" s="2" t="str">
        <f t="shared" si="216"/>
        <v>2009Queen Victoria Hospital NHS Foundation TrustIn your opinion, how clean was the hospital room or ward that you were in?</v>
      </c>
      <c r="F13886" s="29">
        <v>94.95</v>
      </c>
      <c r="G13886" s="29">
        <v>0.95</v>
      </c>
      <c r="H13886" s="29">
        <v>93.08</v>
      </c>
      <c r="I13886" s="29">
        <v>96.82</v>
      </c>
    </row>
    <row r="13887" spans="1:9" x14ac:dyDescent="0.25">
      <c r="A13887" s="2" t="s">
        <v>40</v>
      </c>
      <c r="B13887" s="2" t="s">
        <v>55</v>
      </c>
      <c r="C13887" s="2" t="s">
        <v>184</v>
      </c>
      <c r="D13887" s="2" t="s">
        <v>41</v>
      </c>
      <c r="E13887" s="2" t="str">
        <f t="shared" si="216"/>
        <v>2009The Robert Jones and Agnes Hunt Orthopaedic Hospital NHS Foundation TrustIn your opinion, how clean was the hospital room or ward that you were in?</v>
      </c>
      <c r="F13887" s="29">
        <v>94.8</v>
      </c>
      <c r="G13887" s="29">
        <v>0.85</v>
      </c>
      <c r="H13887" s="29">
        <v>93.14</v>
      </c>
      <c r="I13887" s="29">
        <v>96.46</v>
      </c>
    </row>
    <row r="13888" spans="1:9" x14ac:dyDescent="0.25">
      <c r="A13888" s="2" t="s">
        <v>40</v>
      </c>
      <c r="B13888" s="2" t="s">
        <v>55</v>
      </c>
      <c r="C13888" s="2" t="s">
        <v>176</v>
      </c>
      <c r="D13888" s="2" t="s">
        <v>41</v>
      </c>
      <c r="E13888" s="2" t="str">
        <f t="shared" si="216"/>
        <v>2009The Christie NHS Foundation TrustIn your opinion, how clean was the hospital room or ward that you were in?</v>
      </c>
      <c r="F13888" s="29">
        <v>94.52</v>
      </c>
      <c r="G13888" s="29">
        <v>0.92</v>
      </c>
      <c r="H13888" s="29">
        <v>92.72</v>
      </c>
      <c r="I13888" s="29">
        <v>96.33</v>
      </c>
    </row>
    <row r="13889" spans="1:9" x14ac:dyDescent="0.25">
      <c r="A13889" s="2" t="s">
        <v>40</v>
      </c>
      <c r="B13889" s="2" t="s">
        <v>55</v>
      </c>
      <c r="C13889" s="2" t="s">
        <v>177</v>
      </c>
      <c r="D13889" s="2" t="s">
        <v>41</v>
      </c>
      <c r="E13889" s="2" t="str">
        <f t="shared" si="216"/>
        <v>2009The Clatterbridge Cancer Centre NHS Foundation TrustIn your opinion, how clean was the hospital room or ward that you were in?</v>
      </c>
      <c r="F13889" s="29">
        <v>93.73</v>
      </c>
      <c r="G13889" s="29">
        <v>0.94</v>
      </c>
      <c r="H13889" s="29">
        <v>91.88</v>
      </c>
      <c r="I13889" s="29">
        <v>95.58</v>
      </c>
    </row>
    <row r="13890" spans="1:9" x14ac:dyDescent="0.25">
      <c r="A13890" s="2" t="s">
        <v>40</v>
      </c>
      <c r="B13890" s="2" t="s">
        <v>55</v>
      </c>
      <c r="C13890" s="2" t="s">
        <v>120</v>
      </c>
      <c r="D13890" s="2" t="s">
        <v>41</v>
      </c>
      <c r="E13890" s="2" t="str">
        <f t="shared" ref="E13890:E13953" si="217">B13890&amp;C13890&amp;D13890</f>
        <v>2009Liverpool Heart and Chest NHS Foundation TrustIn your opinion, how clean was the hospital room or ward that you were in?</v>
      </c>
      <c r="F13890" s="29">
        <v>93.83</v>
      </c>
      <c r="G13890" s="29">
        <v>0.88</v>
      </c>
      <c r="H13890" s="29">
        <v>92.12</v>
      </c>
      <c r="I13890" s="29">
        <v>95.55</v>
      </c>
    </row>
    <row r="13891" spans="1:9" x14ac:dyDescent="0.25">
      <c r="A13891" s="2" t="s">
        <v>40</v>
      </c>
      <c r="B13891" s="2" t="s">
        <v>55</v>
      </c>
      <c r="C13891" s="2" t="s">
        <v>87</v>
      </c>
      <c r="D13891" s="2" t="s">
        <v>41</v>
      </c>
      <c r="E13891" s="2" t="str">
        <f t="shared" si="217"/>
        <v>2009Derby Hospitals NHS Foundation TrustIn your opinion, how clean was the hospital room or ward that you were in?</v>
      </c>
      <c r="F13891" s="29">
        <v>93.43</v>
      </c>
      <c r="G13891" s="29">
        <v>0.9</v>
      </c>
      <c r="H13891" s="29">
        <v>91.67</v>
      </c>
      <c r="I13891" s="29">
        <v>95.19</v>
      </c>
    </row>
    <row r="13892" spans="1:9" x14ac:dyDescent="0.25">
      <c r="A13892" s="2" t="s">
        <v>40</v>
      </c>
      <c r="B13892" s="2" t="s">
        <v>55</v>
      </c>
      <c r="C13892" s="2" t="s">
        <v>121</v>
      </c>
      <c r="D13892" s="2" t="s">
        <v>41</v>
      </c>
      <c r="E13892" s="2" t="str">
        <f t="shared" si="217"/>
        <v>2009Liverpool Women's NHS Foundation TrustIn your opinion, how clean was the hospital room or ward that you were in?</v>
      </c>
      <c r="F13892" s="29">
        <v>92.71</v>
      </c>
      <c r="G13892" s="29">
        <v>0.98</v>
      </c>
      <c r="H13892" s="29">
        <v>90.78</v>
      </c>
      <c r="I13892" s="29">
        <v>94.63</v>
      </c>
    </row>
    <row r="13893" spans="1:9" x14ac:dyDescent="0.25">
      <c r="A13893" s="2" t="s">
        <v>40</v>
      </c>
      <c r="B13893" s="2" t="s">
        <v>55</v>
      </c>
      <c r="C13893" s="2" t="s">
        <v>148</v>
      </c>
      <c r="D13893" s="2" t="s">
        <v>41</v>
      </c>
      <c r="E13893" s="2" t="str">
        <f t="shared" si="217"/>
        <v>2009Royal Brompton and Harefield NHS Foundation TrustIn your opinion, how clean was the hospital room or ward that you were in?</v>
      </c>
      <c r="F13893" s="29">
        <v>92.55</v>
      </c>
      <c r="G13893" s="29">
        <v>0.89</v>
      </c>
      <c r="H13893" s="29">
        <v>90.82</v>
      </c>
      <c r="I13893" s="29">
        <v>94.29</v>
      </c>
    </row>
    <row r="13894" spans="1:9" x14ac:dyDescent="0.25">
      <c r="A13894" s="2" t="s">
        <v>40</v>
      </c>
      <c r="B13894" s="2" t="s">
        <v>55</v>
      </c>
      <c r="C13894" s="2" t="s">
        <v>190</v>
      </c>
      <c r="D13894" s="2" t="s">
        <v>41</v>
      </c>
      <c r="E13894" s="2" t="str">
        <f t="shared" si="217"/>
        <v>2009The Walton Centre NHS Foundation TrustIn your opinion, how clean was the hospital room or ward that you were in?</v>
      </c>
      <c r="F13894" s="29">
        <v>92.36</v>
      </c>
      <c r="G13894" s="29">
        <v>0.88</v>
      </c>
      <c r="H13894" s="29">
        <v>90.64</v>
      </c>
      <c r="I13894" s="29">
        <v>94.09</v>
      </c>
    </row>
    <row r="13895" spans="1:9" x14ac:dyDescent="0.25">
      <c r="A13895" s="2" t="s">
        <v>40</v>
      </c>
      <c r="B13895" s="2" t="s">
        <v>55</v>
      </c>
      <c r="C13895" s="2" t="s">
        <v>188</v>
      </c>
      <c r="D13895" s="2" t="s">
        <v>41</v>
      </c>
      <c r="E13895" s="2" t="str">
        <f t="shared" si="217"/>
        <v>2009The Royal Orthopaedic Hospital NHS Foundation TrustIn your opinion, how clean was the hospital room or ward that you were in?</v>
      </c>
      <c r="F13895" s="29">
        <v>92.3</v>
      </c>
      <c r="G13895" s="29">
        <v>0.84</v>
      </c>
      <c r="H13895" s="29">
        <v>90.65</v>
      </c>
      <c r="I13895" s="29">
        <v>93.95</v>
      </c>
    </row>
    <row r="13896" spans="1:9" x14ac:dyDescent="0.25">
      <c r="A13896" s="2" t="s">
        <v>40</v>
      </c>
      <c r="B13896" s="2" t="s">
        <v>55</v>
      </c>
      <c r="C13896" s="2" t="s">
        <v>187</v>
      </c>
      <c r="D13896" s="2" t="s">
        <v>41</v>
      </c>
      <c r="E13896" s="2" t="str">
        <f t="shared" si="217"/>
        <v>2009The Royal Marsden NHS Foundation TrustIn your opinion, how clean was the hospital room or ward that you were in?</v>
      </c>
      <c r="F13896" s="29">
        <v>92.12</v>
      </c>
      <c r="G13896" s="29">
        <v>0.93</v>
      </c>
      <c r="H13896" s="29">
        <v>90.31</v>
      </c>
      <c r="I13896" s="29">
        <v>93.94</v>
      </c>
    </row>
    <row r="13897" spans="1:9" x14ac:dyDescent="0.25">
      <c r="A13897" s="2" t="s">
        <v>40</v>
      </c>
      <c r="B13897" s="2" t="s">
        <v>55</v>
      </c>
      <c r="C13897" s="2" t="s">
        <v>98</v>
      </c>
      <c r="D13897" s="2" t="s">
        <v>41</v>
      </c>
      <c r="E13897" s="2" t="str">
        <f t="shared" si="217"/>
        <v>2009Gateshead Health NHS Foundation TrustIn your opinion, how clean was the hospital room or ward that you were in?</v>
      </c>
      <c r="F13897" s="29">
        <v>91.86</v>
      </c>
      <c r="G13897" s="29">
        <v>0.96</v>
      </c>
      <c r="H13897" s="29">
        <v>89.97</v>
      </c>
      <c r="I13897" s="29">
        <v>93.74</v>
      </c>
    </row>
    <row r="13898" spans="1:9" x14ac:dyDescent="0.25">
      <c r="A13898" s="2" t="s">
        <v>40</v>
      </c>
      <c r="B13898" s="2" t="s">
        <v>55</v>
      </c>
      <c r="C13898" s="2" t="s">
        <v>113</v>
      </c>
      <c r="D13898" s="2" t="s">
        <v>41</v>
      </c>
      <c r="E13898" s="2" t="str">
        <f t="shared" si="217"/>
        <v>2009James Paget University Hospitals NHS Foundation TrustIn your opinion, how clean was the hospital room or ward that you were in?</v>
      </c>
      <c r="F13898" s="29">
        <v>91.5</v>
      </c>
      <c r="G13898" s="29">
        <v>0.93</v>
      </c>
      <c r="H13898" s="29">
        <v>89.67</v>
      </c>
      <c r="I13898" s="29">
        <v>93.33</v>
      </c>
    </row>
    <row r="13899" spans="1:9" x14ac:dyDescent="0.25">
      <c r="A13899" s="2" t="s">
        <v>40</v>
      </c>
      <c r="B13899" s="2" t="s">
        <v>55</v>
      </c>
      <c r="C13899" s="2" t="s">
        <v>88</v>
      </c>
      <c r="D13899" s="2" t="s">
        <v>41</v>
      </c>
      <c r="E13899" s="2" t="str">
        <f t="shared" si="217"/>
        <v>2009Doncaster and Bassetlaw Hospitals NHS Foundation TrustIn your opinion, how clean was the hospital room or ward that you were in?</v>
      </c>
      <c r="F13899" s="29">
        <v>91.2</v>
      </c>
      <c r="G13899" s="29">
        <v>1</v>
      </c>
      <c r="H13899" s="29">
        <v>89.24</v>
      </c>
      <c r="I13899" s="29">
        <v>93.16</v>
      </c>
    </row>
    <row r="13900" spans="1:9" x14ac:dyDescent="0.25">
      <c r="A13900" s="2" t="s">
        <v>40</v>
      </c>
      <c r="B13900" s="2" t="s">
        <v>55</v>
      </c>
      <c r="C13900" s="2" t="s">
        <v>209</v>
      </c>
      <c r="D13900" s="2" t="s">
        <v>41</v>
      </c>
      <c r="E13900" s="2" t="str">
        <f t="shared" si="217"/>
        <v>2009Wirral University Teaching Hospital NHS Foundation TrustIn your opinion, how clean was the hospital room or ward that you were in?</v>
      </c>
      <c r="F13900" s="29">
        <v>90.8</v>
      </c>
      <c r="G13900" s="29">
        <v>1</v>
      </c>
      <c r="H13900" s="29">
        <v>88.85</v>
      </c>
      <c r="I13900" s="29">
        <v>92.76</v>
      </c>
    </row>
    <row r="13901" spans="1:9" x14ac:dyDescent="0.25">
      <c r="A13901" s="2" t="s">
        <v>40</v>
      </c>
      <c r="B13901" s="2" t="s">
        <v>55</v>
      </c>
      <c r="C13901" s="2" t="s">
        <v>80</v>
      </c>
      <c r="D13901" s="2" t="s">
        <v>41</v>
      </c>
      <c r="E13901" s="2" t="str">
        <f t="shared" si="217"/>
        <v>2009Chesterfield Royal Hospital NHS Foundation TrustIn your opinion, how clean was the hospital room or ward that you were in?</v>
      </c>
      <c r="F13901" s="29">
        <v>90.8</v>
      </c>
      <c r="G13901" s="29">
        <v>0.94</v>
      </c>
      <c r="H13901" s="29">
        <v>88.95</v>
      </c>
      <c r="I13901" s="29">
        <v>92.64</v>
      </c>
    </row>
    <row r="13902" spans="1:9" x14ac:dyDescent="0.25">
      <c r="A13902" s="2" t="s">
        <v>40</v>
      </c>
      <c r="B13902" s="2" t="s">
        <v>55</v>
      </c>
      <c r="C13902" s="2" t="s">
        <v>161</v>
      </c>
      <c r="D13902" s="2" t="s">
        <v>41</v>
      </c>
      <c r="E13902" s="2" t="str">
        <f t="shared" si="217"/>
        <v>2009Sherwood Forest Hospitals NHS Foundation TrustIn your opinion, how clean was the hospital room or ward that you were in?</v>
      </c>
      <c r="F13902" s="29">
        <v>90.59</v>
      </c>
      <c r="G13902" s="29">
        <v>0.99</v>
      </c>
      <c r="H13902" s="29">
        <v>88.65</v>
      </c>
      <c r="I13902" s="29">
        <v>92.53</v>
      </c>
    </row>
    <row r="13903" spans="1:9" x14ac:dyDescent="0.25">
      <c r="A13903" s="2" t="s">
        <v>40</v>
      </c>
      <c r="B13903" s="2" t="s">
        <v>55</v>
      </c>
      <c r="C13903" s="2" t="s">
        <v>213</v>
      </c>
      <c r="D13903" s="2" t="s">
        <v>41</v>
      </c>
      <c r="E13903" s="2" t="str">
        <f t="shared" si="217"/>
        <v>2009Yeovil District Hospital NHS Foundation TrustIn your opinion, how clean was the hospital room or ward that you were in?</v>
      </c>
      <c r="F13903" s="29">
        <v>90.43</v>
      </c>
      <c r="G13903" s="29">
        <v>0.91</v>
      </c>
      <c r="H13903" s="29">
        <v>88.66</v>
      </c>
      <c r="I13903" s="29">
        <v>92.21</v>
      </c>
    </row>
    <row r="13904" spans="1:9" x14ac:dyDescent="0.25">
      <c r="A13904" s="2" t="s">
        <v>40</v>
      </c>
      <c r="B13904" s="2" t="s">
        <v>55</v>
      </c>
      <c r="C13904" s="2" t="s">
        <v>69</v>
      </c>
      <c r="D13904" s="2" t="s">
        <v>41</v>
      </c>
      <c r="E13904" s="2" t="str">
        <f t="shared" si="217"/>
        <v>2009Birmingham Women's NHS Foundation TrustIn your opinion, how clean was the hospital room or ward that you were in?</v>
      </c>
      <c r="F13904" s="29">
        <v>90.08</v>
      </c>
      <c r="G13904" s="29">
        <v>1.05</v>
      </c>
      <c r="H13904" s="29">
        <v>88.02</v>
      </c>
      <c r="I13904" s="29">
        <v>92.14</v>
      </c>
    </row>
    <row r="13905" spans="1:9" x14ac:dyDescent="0.25">
      <c r="A13905" s="2" t="s">
        <v>40</v>
      </c>
      <c r="B13905" s="2" t="s">
        <v>55</v>
      </c>
      <c r="C13905" s="2" t="s">
        <v>157</v>
      </c>
      <c r="D13905" s="2" t="s">
        <v>41</v>
      </c>
      <c r="E13905" s="2" t="str">
        <f t="shared" si="217"/>
        <v>2009Salford Royal NHS Foundation TrustIn your opinion, how clean was the hospital room or ward that you were in?</v>
      </c>
      <c r="F13905" s="29">
        <v>90.14</v>
      </c>
      <c r="G13905" s="29">
        <v>1</v>
      </c>
      <c r="H13905" s="29">
        <v>88.19</v>
      </c>
      <c r="I13905" s="29">
        <v>92.1</v>
      </c>
    </row>
    <row r="13906" spans="1:9" x14ac:dyDescent="0.25">
      <c r="A13906" s="2" t="s">
        <v>40</v>
      </c>
      <c r="B13906" s="2" t="s">
        <v>55</v>
      </c>
      <c r="C13906" s="2" t="s">
        <v>180</v>
      </c>
      <c r="D13906" s="2" t="s">
        <v>41</v>
      </c>
      <c r="E13906" s="2" t="str">
        <f t="shared" si="217"/>
        <v>2009The Newcastle-upon-Tyne Hospitals NHS Foundation TrustIn your opinion, how clean was the hospital room or ward that you were in?</v>
      </c>
      <c r="F13906" s="29">
        <v>90.1</v>
      </c>
      <c r="G13906" s="29">
        <v>0.99</v>
      </c>
      <c r="H13906" s="29">
        <v>88.15</v>
      </c>
      <c r="I13906" s="29">
        <v>92.04</v>
      </c>
    </row>
    <row r="13907" spans="1:9" x14ac:dyDescent="0.25">
      <c r="A13907" s="2" t="s">
        <v>40</v>
      </c>
      <c r="B13907" s="2" t="s">
        <v>55</v>
      </c>
      <c r="C13907" s="2" t="s">
        <v>97</v>
      </c>
      <c r="D13907" s="2" t="s">
        <v>41</v>
      </c>
      <c r="E13907" s="2" t="str">
        <f t="shared" si="217"/>
        <v>2009Frimley Park Hospital NHS Foundation TrustIn your opinion, how clean was the hospital room or ward that you were in?</v>
      </c>
      <c r="F13907" s="29">
        <v>90.26</v>
      </c>
      <c r="G13907" s="29">
        <v>0.9</v>
      </c>
      <c r="H13907" s="29">
        <v>88.5</v>
      </c>
      <c r="I13907" s="29">
        <v>92.01</v>
      </c>
    </row>
    <row r="13908" spans="1:9" x14ac:dyDescent="0.25">
      <c r="A13908" s="2" t="s">
        <v>40</v>
      </c>
      <c r="B13908" s="2" t="s">
        <v>55</v>
      </c>
      <c r="C13908" s="2" t="s">
        <v>150</v>
      </c>
      <c r="D13908" s="2" t="s">
        <v>41</v>
      </c>
      <c r="E13908" s="2" t="str">
        <f t="shared" si="217"/>
        <v>2009Royal Devon and Exeter NHS Foundation TrustIn your opinion, how clean was the hospital room or ward that you were in?</v>
      </c>
      <c r="F13908" s="29">
        <v>90.17</v>
      </c>
      <c r="G13908" s="29">
        <v>0.84</v>
      </c>
      <c r="H13908" s="29">
        <v>88.52</v>
      </c>
      <c r="I13908" s="29">
        <v>91.83</v>
      </c>
    </row>
    <row r="13909" spans="1:9" x14ac:dyDescent="0.25">
      <c r="A13909" s="2" t="s">
        <v>40</v>
      </c>
      <c r="B13909" s="2" t="s">
        <v>55</v>
      </c>
      <c r="C13909" s="2" t="s">
        <v>193</v>
      </c>
      <c r="D13909" s="2" t="s">
        <v>41</v>
      </c>
      <c r="E13909" s="2" t="str">
        <f t="shared" si="217"/>
        <v>2009University College London Hospitals NHS Foundation TrustIn your opinion, how clean was the hospital room or ward that you were in?</v>
      </c>
      <c r="F13909" s="29">
        <v>89.86</v>
      </c>
      <c r="G13909" s="29">
        <v>1</v>
      </c>
      <c r="H13909" s="29">
        <v>87.89</v>
      </c>
      <c r="I13909" s="29">
        <v>91.82</v>
      </c>
    </row>
    <row r="13910" spans="1:9" x14ac:dyDescent="0.25">
      <c r="A13910" s="2" t="s">
        <v>40</v>
      </c>
      <c r="B13910" s="2" t="s">
        <v>55</v>
      </c>
      <c r="C13910" s="2" t="s">
        <v>126</v>
      </c>
      <c r="D13910" s="2" t="s">
        <v>41</v>
      </c>
      <c r="E13910" s="2" t="str">
        <f t="shared" si="217"/>
        <v>2009Mid Essex Hospital Services NHS TrustIn your opinion, how clean was the hospital room or ward that you were in?</v>
      </c>
      <c r="F13910" s="29">
        <v>89.81</v>
      </c>
      <c r="G13910" s="29">
        <v>0.93</v>
      </c>
      <c r="H13910" s="29">
        <v>87.99</v>
      </c>
      <c r="I13910" s="29">
        <v>91.64</v>
      </c>
    </row>
    <row r="13911" spans="1:9" x14ac:dyDescent="0.25">
      <c r="A13911" s="2" t="s">
        <v>40</v>
      </c>
      <c r="B13911" s="2" t="s">
        <v>55</v>
      </c>
      <c r="C13911" s="2" t="s">
        <v>141</v>
      </c>
      <c r="D13911" s="2" t="s">
        <v>41</v>
      </c>
      <c r="E13911" s="2" t="str">
        <f t="shared" si="217"/>
        <v>2009Papworth Hospital NHS Foundation TrustIn your opinion, how clean was the hospital room or ward that you were in?</v>
      </c>
      <c r="F13911" s="29">
        <v>89.73</v>
      </c>
      <c r="G13911" s="29">
        <v>0.81</v>
      </c>
      <c r="H13911" s="29">
        <v>88.14</v>
      </c>
      <c r="I13911" s="29">
        <v>91.32</v>
      </c>
    </row>
    <row r="13912" spans="1:9" x14ac:dyDescent="0.25">
      <c r="A13912" s="2" t="s">
        <v>40</v>
      </c>
      <c r="B13912" s="2" t="s">
        <v>55</v>
      </c>
      <c r="C13912" s="2" t="s">
        <v>203</v>
      </c>
      <c r="D13912" s="2" t="s">
        <v>41</v>
      </c>
      <c r="E13912" s="2" t="str">
        <f t="shared" si="217"/>
        <v>2009Warrington and Halton Hospitals NHS Foundation TrustIn your opinion, how clean was the hospital room or ward that you were in?</v>
      </c>
      <c r="F13912" s="29">
        <v>89.25</v>
      </c>
      <c r="G13912" s="29">
        <v>0.99</v>
      </c>
      <c r="H13912" s="29">
        <v>87.31</v>
      </c>
      <c r="I13912" s="29">
        <v>91.2</v>
      </c>
    </row>
    <row r="13913" spans="1:9" x14ac:dyDescent="0.25">
      <c r="A13913" s="2" t="s">
        <v>40</v>
      </c>
      <c r="B13913" s="2" t="s">
        <v>55</v>
      </c>
      <c r="C13913" s="2" t="s">
        <v>152</v>
      </c>
      <c r="D13913" s="2" t="s">
        <v>41</v>
      </c>
      <c r="E13913" s="2" t="str">
        <f t="shared" si="217"/>
        <v>2009Royal Liverpool and Broadgreen University Hospitals NHS TrustIn your opinion, how clean was the hospital room or ward that you were in?</v>
      </c>
      <c r="F13913" s="29">
        <v>89.09</v>
      </c>
      <c r="G13913" s="29">
        <v>1.02</v>
      </c>
      <c r="H13913" s="29">
        <v>87.08</v>
      </c>
      <c r="I13913" s="29">
        <v>91.09</v>
      </c>
    </row>
    <row r="13914" spans="1:9" x14ac:dyDescent="0.25">
      <c r="A13914" s="2" t="s">
        <v>40</v>
      </c>
      <c r="B13914" s="2" t="s">
        <v>55</v>
      </c>
      <c r="C13914" s="2" t="s">
        <v>199</v>
      </c>
      <c r="D13914" s="2" t="s">
        <v>41</v>
      </c>
      <c r="E13914" s="2" t="str">
        <f t="shared" si="217"/>
        <v>2009University Hospitals Coventry and Warwickshire NHS TrustIn your opinion, how clean was the hospital room or ward that you were in?</v>
      </c>
      <c r="F13914" s="29">
        <v>88.93</v>
      </c>
      <c r="G13914" s="29">
        <v>0.99</v>
      </c>
      <c r="H13914" s="29">
        <v>86.99</v>
      </c>
      <c r="I13914" s="29">
        <v>90.88</v>
      </c>
    </row>
    <row r="13915" spans="1:9" x14ac:dyDescent="0.25">
      <c r="A13915" s="2" t="s">
        <v>40</v>
      </c>
      <c r="B13915" s="2" t="s">
        <v>55</v>
      </c>
      <c r="C13915" s="2" t="s">
        <v>70</v>
      </c>
      <c r="D13915" s="2" t="s">
        <v>41</v>
      </c>
      <c r="E13915" s="2" t="str">
        <f t="shared" si="217"/>
        <v>2009Blackpool Teaching Hospitals NHS Foundation TrustIn your opinion, how clean was the hospital room or ward that you were in?</v>
      </c>
      <c r="F13915" s="29">
        <v>88.88</v>
      </c>
      <c r="G13915" s="29">
        <v>0.97</v>
      </c>
      <c r="H13915" s="29">
        <v>86.97</v>
      </c>
      <c r="I13915" s="29">
        <v>90.78</v>
      </c>
    </row>
    <row r="13916" spans="1:9" x14ac:dyDescent="0.25">
      <c r="A13916" s="2" t="s">
        <v>40</v>
      </c>
      <c r="B13916" s="2" t="s">
        <v>55</v>
      </c>
      <c r="C13916" s="2" t="s">
        <v>102</v>
      </c>
      <c r="D13916" s="2" t="s">
        <v>41</v>
      </c>
      <c r="E13916" s="2" t="str">
        <f t="shared" si="217"/>
        <v>2009Guy's and St Thomas' NHS Foundation TrustIn your opinion, how clean was the hospital room or ward that you were in?</v>
      </c>
      <c r="F13916" s="29">
        <v>88.8</v>
      </c>
      <c r="G13916" s="29">
        <v>1.01</v>
      </c>
      <c r="H13916" s="29">
        <v>86.83</v>
      </c>
      <c r="I13916" s="29">
        <v>90.77</v>
      </c>
    </row>
    <row r="13917" spans="1:9" x14ac:dyDescent="0.25">
      <c r="A13917" s="2" t="s">
        <v>40</v>
      </c>
      <c r="B13917" s="2" t="s">
        <v>55</v>
      </c>
      <c r="C13917" s="2" t="s">
        <v>111</v>
      </c>
      <c r="D13917" s="2" t="s">
        <v>41</v>
      </c>
      <c r="E13917" s="2" t="str">
        <f t="shared" si="217"/>
        <v>2009Ipswich Hospital NHS TrustIn your opinion, how clean was the hospital room or ward that you were in?</v>
      </c>
      <c r="F13917" s="29">
        <v>88.95</v>
      </c>
      <c r="G13917" s="29">
        <v>0.88</v>
      </c>
      <c r="H13917" s="29">
        <v>87.21</v>
      </c>
      <c r="I13917" s="29">
        <v>90.68</v>
      </c>
    </row>
    <row r="13918" spans="1:9" x14ac:dyDescent="0.25">
      <c r="A13918" s="2" t="s">
        <v>40</v>
      </c>
      <c r="B13918" s="2" t="s">
        <v>55</v>
      </c>
      <c r="C13918" s="2" t="s">
        <v>171</v>
      </c>
      <c r="D13918" s="2" t="s">
        <v>41</v>
      </c>
      <c r="E13918" s="2" t="str">
        <f t="shared" si="217"/>
        <v>2009St Helens and Knowsley Teaching Hospitals NHS TrustIn your opinion, how clean was the hospital room or ward that you were in?</v>
      </c>
      <c r="F13918" s="29">
        <v>88.62</v>
      </c>
      <c r="G13918" s="29">
        <v>1.04</v>
      </c>
      <c r="H13918" s="29">
        <v>86.57</v>
      </c>
      <c r="I13918" s="29">
        <v>90.66</v>
      </c>
    </row>
    <row r="13919" spans="1:9" x14ac:dyDescent="0.25">
      <c r="A13919" s="2" t="s">
        <v>40</v>
      </c>
      <c r="B13919" s="2" t="s">
        <v>55</v>
      </c>
      <c r="C13919" s="2" t="s">
        <v>72</v>
      </c>
      <c r="D13919" s="2" t="s">
        <v>41</v>
      </c>
      <c r="E13919" s="2" t="str">
        <f t="shared" si="217"/>
        <v>2009Bradford Teaching Hospitals NHS Foundation TrustIn your opinion, how clean was the hospital room or ward that you were in?</v>
      </c>
      <c r="F13919" s="29">
        <v>88.41</v>
      </c>
      <c r="G13919" s="29">
        <v>1.1299999999999999</v>
      </c>
      <c r="H13919" s="29">
        <v>86.2</v>
      </c>
      <c r="I13919" s="29">
        <v>90.63</v>
      </c>
    </row>
    <row r="13920" spans="1:9" x14ac:dyDescent="0.25">
      <c r="A13920" s="2" t="s">
        <v>40</v>
      </c>
      <c r="B13920" s="2" t="s">
        <v>55</v>
      </c>
      <c r="C13920" s="2" t="s">
        <v>61</v>
      </c>
      <c r="D13920" s="2" t="s">
        <v>41</v>
      </c>
      <c r="E13920" s="2" t="str">
        <f t="shared" si="217"/>
        <v>2009Airedale NHS Foundation TrustIn your opinion, how clean was the hospital room or ward that you were in?</v>
      </c>
      <c r="F13920" s="27">
        <v>88.6</v>
      </c>
      <c r="G13920" s="27">
        <v>0.97</v>
      </c>
      <c r="H13920" s="27">
        <v>86.71</v>
      </c>
      <c r="I13920" s="27">
        <v>90.5</v>
      </c>
    </row>
    <row r="13921" spans="1:9" x14ac:dyDescent="0.25">
      <c r="A13921" s="2" t="s">
        <v>40</v>
      </c>
      <c r="B13921" s="2" t="s">
        <v>55</v>
      </c>
      <c r="C13921" s="2" t="s">
        <v>211</v>
      </c>
      <c r="D13921" s="2" t="s">
        <v>41</v>
      </c>
      <c r="E13921" s="2" t="str">
        <f t="shared" si="217"/>
        <v>2009Wrightington, Wigan and Leigh NHS Foundation TrustIn your opinion, how clean was the hospital room or ward that you were in?</v>
      </c>
      <c r="F13921" s="29">
        <v>88.59</v>
      </c>
      <c r="G13921" s="29">
        <v>0.98</v>
      </c>
      <c r="H13921" s="29">
        <v>86.68</v>
      </c>
      <c r="I13921" s="29">
        <v>90.5</v>
      </c>
    </row>
    <row r="13922" spans="1:9" x14ac:dyDescent="0.25">
      <c r="A13922" s="2" t="s">
        <v>40</v>
      </c>
      <c r="B13922" s="2" t="s">
        <v>55</v>
      </c>
      <c r="C13922" s="2" t="s">
        <v>114</v>
      </c>
      <c r="D13922" s="2" t="s">
        <v>41</v>
      </c>
      <c r="E13922" s="2" t="str">
        <f t="shared" si="217"/>
        <v>2009Kettering General Hospital NHS Foundation TrustIn your opinion, how clean was the hospital room or ward that you were in?</v>
      </c>
      <c r="F13922" s="29">
        <v>88.6</v>
      </c>
      <c r="G13922" s="29">
        <v>0.95</v>
      </c>
      <c r="H13922" s="29">
        <v>86.75</v>
      </c>
      <c r="I13922" s="29">
        <v>90.46</v>
      </c>
    </row>
    <row r="13923" spans="1:9" x14ac:dyDescent="0.25">
      <c r="A13923" s="2" t="s">
        <v>40</v>
      </c>
      <c r="B13923" s="2" t="s">
        <v>55</v>
      </c>
      <c r="C13923" s="2" t="s">
        <v>136</v>
      </c>
      <c r="D13923" s="2" t="s">
        <v>41</v>
      </c>
      <c r="E13923" s="2" t="str">
        <f t="shared" si="217"/>
        <v>2009Northern Devon Healthcare NHS TrustIn your opinion, how clean was the hospital room or ward that you were in?</v>
      </c>
      <c r="F13923" s="29">
        <v>88.57</v>
      </c>
      <c r="G13923" s="29">
        <v>0.92</v>
      </c>
      <c r="H13923" s="29">
        <v>86.77</v>
      </c>
      <c r="I13923" s="29">
        <v>90.38</v>
      </c>
    </row>
    <row r="13924" spans="1:9" x14ac:dyDescent="0.25">
      <c r="A13924" s="2" t="s">
        <v>40</v>
      </c>
      <c r="B13924" s="2" t="s">
        <v>55</v>
      </c>
      <c r="C13924" s="2" t="s">
        <v>154</v>
      </c>
      <c r="D13924" s="2" t="s">
        <v>41</v>
      </c>
      <c r="E13924" s="2" t="str">
        <f t="shared" si="217"/>
        <v>2009Royal National Orthopaedic Hospital NHS TrustIn your opinion, how clean was the hospital room or ward that you were in?</v>
      </c>
      <c r="F13924" s="29">
        <v>88.63</v>
      </c>
      <c r="G13924" s="29">
        <v>0.87</v>
      </c>
      <c r="H13924" s="29">
        <v>86.93</v>
      </c>
      <c r="I13924" s="29">
        <v>90.33</v>
      </c>
    </row>
    <row r="13925" spans="1:9" x14ac:dyDescent="0.25">
      <c r="A13925" s="2" t="s">
        <v>40</v>
      </c>
      <c r="B13925" s="2" t="s">
        <v>55</v>
      </c>
      <c r="C13925" s="2" t="s">
        <v>75</v>
      </c>
      <c r="D13925" s="2" t="s">
        <v>41</v>
      </c>
      <c r="E13925" s="2" t="str">
        <f t="shared" si="217"/>
        <v>2009Burton Hospitals NHS Foundation TrustIn your opinion, how clean was the hospital room or ward that you were in?</v>
      </c>
      <c r="F13925" s="29">
        <v>88.41</v>
      </c>
      <c r="G13925" s="29">
        <v>0.97</v>
      </c>
      <c r="H13925" s="29">
        <v>86.51</v>
      </c>
      <c r="I13925" s="29">
        <v>90.3</v>
      </c>
    </row>
    <row r="13926" spans="1:9" x14ac:dyDescent="0.25">
      <c r="A13926" s="2" t="s">
        <v>40</v>
      </c>
      <c r="B13926" s="2" t="s">
        <v>55</v>
      </c>
      <c r="C13926" s="2" t="s">
        <v>160</v>
      </c>
      <c r="D13926" s="2" t="s">
        <v>41</v>
      </c>
      <c r="E13926" s="2" t="str">
        <f t="shared" si="217"/>
        <v>2009Sheffield Teaching Hospitals NHS Foundation TrustIn your opinion, how clean was the hospital room or ward that you were in?</v>
      </c>
      <c r="F13926" s="29">
        <v>88.5</v>
      </c>
      <c r="G13926" s="29">
        <v>0.92</v>
      </c>
      <c r="H13926" s="29">
        <v>86.7</v>
      </c>
      <c r="I13926" s="29">
        <v>90.3</v>
      </c>
    </row>
    <row r="13927" spans="1:9" x14ac:dyDescent="0.25">
      <c r="A13927" s="2" t="s">
        <v>40</v>
      </c>
      <c r="B13927" s="2" t="s">
        <v>55</v>
      </c>
      <c r="C13927" s="2" t="s">
        <v>204</v>
      </c>
      <c r="D13927" s="2" t="s">
        <v>41</v>
      </c>
      <c r="E13927" s="2" t="str">
        <f t="shared" si="217"/>
        <v>2009West Hertfordshire Hospitals NHS TrustIn your opinion, how clean was the hospital room or ward that you were in?</v>
      </c>
      <c r="F13927" s="29">
        <v>88.33</v>
      </c>
      <c r="G13927" s="29">
        <v>1</v>
      </c>
      <c r="H13927" s="29">
        <v>86.36</v>
      </c>
      <c r="I13927" s="29">
        <v>90.3</v>
      </c>
    </row>
    <row r="13928" spans="1:9" x14ac:dyDescent="0.25">
      <c r="A13928" s="2" t="s">
        <v>40</v>
      </c>
      <c r="B13928" s="2" t="s">
        <v>55</v>
      </c>
      <c r="C13928" s="2" t="s">
        <v>207</v>
      </c>
      <c r="D13928" s="2" t="s">
        <v>41</v>
      </c>
      <c r="E13928" s="2" t="str">
        <f t="shared" si="217"/>
        <v>2009Western Sussex Hospitals NHS TrustIn your opinion, how clean was the hospital room or ward that you were in?</v>
      </c>
      <c r="F13928" s="29">
        <v>88.47</v>
      </c>
      <c r="G13928" s="29">
        <v>0.92</v>
      </c>
      <c r="H13928" s="29">
        <v>86.66</v>
      </c>
      <c r="I13928" s="29">
        <v>90.27</v>
      </c>
    </row>
    <row r="13929" spans="1:9" x14ac:dyDescent="0.25">
      <c r="A13929" s="2" t="s">
        <v>40</v>
      </c>
      <c r="B13929" s="2" t="s">
        <v>55</v>
      </c>
      <c r="C13929" s="2" t="s">
        <v>200</v>
      </c>
      <c r="D13929" s="2" t="s">
        <v>41</v>
      </c>
      <c r="E13929" s="2" t="str">
        <f t="shared" si="217"/>
        <v>2009University Hospitals of Leicester NHS TrustIn your opinion, how clean was the hospital room or ward that you were in?</v>
      </c>
      <c r="F13929" s="29">
        <v>88.18</v>
      </c>
      <c r="G13929" s="29">
        <v>1</v>
      </c>
      <c r="H13929" s="29">
        <v>86.22</v>
      </c>
      <c r="I13929" s="29">
        <v>90.14</v>
      </c>
    </row>
    <row r="13930" spans="1:9" x14ac:dyDescent="0.25">
      <c r="A13930" s="2" t="s">
        <v>40</v>
      </c>
      <c r="B13930" s="2" t="s">
        <v>55</v>
      </c>
      <c r="C13930" s="2" t="s">
        <v>118</v>
      </c>
      <c r="D13930" s="2" t="s">
        <v>41</v>
      </c>
      <c r="E13930" s="2" t="str">
        <f t="shared" si="217"/>
        <v>2009Leeds Teaching Hospitals NHS TrustIn your opinion, how clean was the hospital room or ward that you were in?</v>
      </c>
      <c r="F13930" s="29">
        <v>88.23</v>
      </c>
      <c r="G13930" s="29">
        <v>0.97</v>
      </c>
      <c r="H13930" s="29">
        <v>86.33</v>
      </c>
      <c r="I13930" s="29">
        <v>90.12</v>
      </c>
    </row>
    <row r="13931" spans="1:9" x14ac:dyDescent="0.25">
      <c r="A13931" s="2" t="s">
        <v>40</v>
      </c>
      <c r="B13931" s="2" t="s">
        <v>55</v>
      </c>
      <c r="C13931" s="2" t="s">
        <v>144</v>
      </c>
      <c r="D13931" s="2" t="s">
        <v>41</v>
      </c>
      <c r="E13931" s="2" t="str">
        <f t="shared" si="217"/>
        <v>2009Poole Hospital NHS Foundation TrustIn your opinion, how clean was the hospital room or ward that you were in?</v>
      </c>
      <c r="F13931" s="29">
        <v>88.26</v>
      </c>
      <c r="G13931" s="29">
        <v>0.93</v>
      </c>
      <c r="H13931" s="29">
        <v>86.42</v>
      </c>
      <c r="I13931" s="29">
        <v>90.09</v>
      </c>
    </row>
    <row r="13932" spans="1:9" x14ac:dyDescent="0.25">
      <c r="A13932" s="2" t="s">
        <v>40</v>
      </c>
      <c r="B13932" s="2" t="s">
        <v>55</v>
      </c>
      <c r="C13932" s="2" t="s">
        <v>89</v>
      </c>
      <c r="D13932" s="2" t="s">
        <v>41</v>
      </c>
      <c r="E13932" s="2" t="str">
        <f t="shared" si="217"/>
        <v>2009Dorset County Hospital NHS Foundation TrustIn your opinion, how clean was the hospital room or ward that you were in?</v>
      </c>
      <c r="F13932" s="29">
        <v>88.12</v>
      </c>
      <c r="G13932" s="29">
        <v>0.9</v>
      </c>
      <c r="H13932" s="29">
        <v>86.36</v>
      </c>
      <c r="I13932" s="29">
        <v>89.88</v>
      </c>
    </row>
    <row r="13933" spans="1:9" x14ac:dyDescent="0.25">
      <c r="A13933" s="2" t="s">
        <v>40</v>
      </c>
      <c r="B13933" s="2" t="s">
        <v>55</v>
      </c>
      <c r="C13933" s="2" t="s">
        <v>137</v>
      </c>
      <c r="D13933" s="2" t="s">
        <v>41</v>
      </c>
      <c r="E13933" s="2" t="str">
        <f t="shared" si="217"/>
        <v>2009Northern Lincolnshire and Goole Hospitals NHS Foundation TrustIn your opinion, how clean was the hospital room or ward that you were in?</v>
      </c>
      <c r="F13933" s="29">
        <v>88.06</v>
      </c>
      <c r="G13933" s="29">
        <v>0.92</v>
      </c>
      <c r="H13933" s="29">
        <v>86.25</v>
      </c>
      <c r="I13933" s="29">
        <v>89.87</v>
      </c>
    </row>
    <row r="13934" spans="1:9" x14ac:dyDescent="0.25">
      <c r="A13934" s="2" t="s">
        <v>40</v>
      </c>
      <c r="B13934" s="2" t="s">
        <v>55</v>
      </c>
      <c r="C13934" s="2" t="s">
        <v>189</v>
      </c>
      <c r="D13934" s="2" t="s">
        <v>41</v>
      </c>
      <c r="E13934" s="2" t="str">
        <f t="shared" si="217"/>
        <v>2009The Royal Wolverhampton NHS TrustIn your opinion, how clean was the hospital room or ward that you were in?</v>
      </c>
      <c r="F13934" s="29">
        <v>87.88</v>
      </c>
      <c r="G13934" s="29">
        <v>1</v>
      </c>
      <c r="H13934" s="29">
        <v>85.93</v>
      </c>
      <c r="I13934" s="29">
        <v>89.84</v>
      </c>
    </row>
    <row r="13935" spans="1:9" x14ac:dyDescent="0.25">
      <c r="A13935" s="2" t="s">
        <v>40</v>
      </c>
      <c r="B13935" s="2" t="s">
        <v>55</v>
      </c>
      <c r="C13935" s="2" t="s">
        <v>182</v>
      </c>
      <c r="D13935" s="2" t="s">
        <v>41</v>
      </c>
      <c r="E13935" s="2" t="str">
        <f t="shared" si="217"/>
        <v>2009The Princess Alexandra Hospital NHS TrustIn your opinion, how clean was the hospital room or ward that you were in?</v>
      </c>
      <c r="F13935" s="29">
        <v>87.84</v>
      </c>
      <c r="G13935" s="29">
        <v>0.99</v>
      </c>
      <c r="H13935" s="29">
        <v>85.9</v>
      </c>
      <c r="I13935" s="29">
        <v>89.78</v>
      </c>
    </row>
    <row r="13936" spans="1:9" x14ac:dyDescent="0.25">
      <c r="A13936" s="2" t="s">
        <v>40</v>
      </c>
      <c r="B13936" s="2" t="s">
        <v>55</v>
      </c>
      <c r="C13936" s="2" t="s">
        <v>65</v>
      </c>
      <c r="D13936" s="2" t="s">
        <v>41</v>
      </c>
      <c r="E13936" s="2" t="str">
        <f t="shared" si="217"/>
        <v>2009Barnsley Hospital NHS Foundation TrustIn your opinion, how clean was the hospital room or ward that you were in?</v>
      </c>
      <c r="F13936" s="29">
        <v>87.83</v>
      </c>
      <c r="G13936" s="29">
        <v>0.98</v>
      </c>
      <c r="H13936" s="29">
        <v>85.91</v>
      </c>
      <c r="I13936" s="29">
        <v>89.75</v>
      </c>
    </row>
    <row r="13937" spans="1:9" x14ac:dyDescent="0.25">
      <c r="A13937" s="2" t="s">
        <v>40</v>
      </c>
      <c r="B13937" s="2" t="s">
        <v>55</v>
      </c>
      <c r="C13937" s="2" t="s">
        <v>166</v>
      </c>
      <c r="D13937" s="2" t="s">
        <v>41</v>
      </c>
      <c r="E13937" s="2" t="str">
        <f t="shared" si="217"/>
        <v>2009South Tyneside NHS Foundation TrustIn your opinion, how clean was the hospital room or ward that you were in?</v>
      </c>
      <c r="F13937" s="29">
        <v>87.72</v>
      </c>
      <c r="G13937" s="29">
        <v>1.04</v>
      </c>
      <c r="H13937" s="29">
        <v>85.68</v>
      </c>
      <c r="I13937" s="29">
        <v>89.75</v>
      </c>
    </row>
    <row r="13938" spans="1:9" x14ac:dyDescent="0.25">
      <c r="A13938" s="2" t="s">
        <v>40</v>
      </c>
      <c r="B13938" s="2" t="s">
        <v>55</v>
      </c>
      <c r="C13938" s="2" t="s">
        <v>206</v>
      </c>
      <c r="D13938" s="2" t="s">
        <v>41</v>
      </c>
      <c r="E13938" s="2" t="str">
        <f t="shared" si="217"/>
        <v>2009West Suffolk NHS Foundation TrustIn your opinion, how clean was the hospital room or ward that you were in?</v>
      </c>
      <c r="F13938" s="29">
        <v>87.93</v>
      </c>
      <c r="G13938" s="29">
        <v>0.91</v>
      </c>
      <c r="H13938" s="29">
        <v>86.16</v>
      </c>
      <c r="I13938" s="29">
        <v>89.71</v>
      </c>
    </row>
    <row r="13939" spans="1:9" x14ac:dyDescent="0.25">
      <c r="A13939" s="2" t="s">
        <v>40</v>
      </c>
      <c r="B13939" s="2" t="s">
        <v>55</v>
      </c>
      <c r="C13939" s="2" t="s">
        <v>119</v>
      </c>
      <c r="D13939" s="2" t="s">
        <v>41</v>
      </c>
      <c r="E13939" s="2" t="str">
        <f t="shared" si="217"/>
        <v>2009Lewisham Healthcare NHS TrustIn your opinion, how clean was the hospital room or ward that you were in?</v>
      </c>
      <c r="F13939" s="29">
        <v>87.57</v>
      </c>
      <c r="G13939" s="29">
        <v>1.08</v>
      </c>
      <c r="H13939" s="29">
        <v>85.45</v>
      </c>
      <c r="I13939" s="29">
        <v>89.7</v>
      </c>
    </row>
    <row r="13940" spans="1:9" x14ac:dyDescent="0.25">
      <c r="A13940" s="2" t="s">
        <v>40</v>
      </c>
      <c r="B13940" s="2" t="s">
        <v>55</v>
      </c>
      <c r="C13940" s="2" t="s">
        <v>109</v>
      </c>
      <c r="D13940" s="2" t="s">
        <v>41</v>
      </c>
      <c r="E13940" s="2" t="str">
        <f t="shared" si="217"/>
        <v>2009Hull and East Yorkshire Hospitals NHS TrustIn your opinion, how clean was the hospital room or ward that you were in?</v>
      </c>
      <c r="F13940" s="29">
        <v>87.75</v>
      </c>
      <c r="G13940" s="29">
        <v>0.99</v>
      </c>
      <c r="H13940" s="29">
        <v>85.82</v>
      </c>
      <c r="I13940" s="29">
        <v>89.69</v>
      </c>
    </row>
    <row r="13941" spans="1:9" x14ac:dyDescent="0.25">
      <c r="A13941" s="2" t="s">
        <v>40</v>
      </c>
      <c r="B13941" s="2" t="s">
        <v>55</v>
      </c>
      <c r="C13941" s="2" t="s">
        <v>175</v>
      </c>
      <c r="D13941" s="2" t="s">
        <v>41</v>
      </c>
      <c r="E13941" s="2" t="str">
        <f t="shared" si="217"/>
        <v>2009Taunton and Somerset NHS Foundation TrustIn your opinion, how clean was the hospital room or ward that you were in?</v>
      </c>
      <c r="F13941" s="29">
        <v>87.83</v>
      </c>
      <c r="G13941" s="29">
        <v>0.92</v>
      </c>
      <c r="H13941" s="29">
        <v>86.03</v>
      </c>
      <c r="I13941" s="29">
        <v>89.64</v>
      </c>
    </row>
    <row r="13942" spans="1:9" x14ac:dyDescent="0.25">
      <c r="A13942" s="2" t="s">
        <v>40</v>
      </c>
      <c r="B13942" s="2" t="s">
        <v>55</v>
      </c>
      <c r="C13942" s="2" t="s">
        <v>163</v>
      </c>
      <c r="D13942" s="2" t="s">
        <v>41</v>
      </c>
      <c r="E13942" s="2" t="str">
        <f t="shared" si="217"/>
        <v>2009South Devon Healthcare NHS Foundation TrustIn your opinion, how clean was the hospital room or ward that you were in?</v>
      </c>
      <c r="F13942" s="29">
        <v>87.78</v>
      </c>
      <c r="G13942" s="29">
        <v>0.94</v>
      </c>
      <c r="H13942" s="29">
        <v>85.94</v>
      </c>
      <c r="I13942" s="29">
        <v>89.61</v>
      </c>
    </row>
    <row r="13943" spans="1:9" x14ac:dyDescent="0.25">
      <c r="A13943" s="2" t="s">
        <v>40</v>
      </c>
      <c r="B13943" s="2" t="s">
        <v>55</v>
      </c>
      <c r="C13943" s="2" t="s">
        <v>139</v>
      </c>
      <c r="D13943" s="2" t="s">
        <v>41</v>
      </c>
      <c r="E13943" s="2" t="str">
        <f t="shared" si="217"/>
        <v>2009Nottingham University Hospitals NHS TrustIn your opinion, how clean was the hospital room or ward that you were in?</v>
      </c>
      <c r="F13943" s="29">
        <v>87.64</v>
      </c>
      <c r="G13943" s="29">
        <v>0.96</v>
      </c>
      <c r="H13943" s="29">
        <v>85.77</v>
      </c>
      <c r="I13943" s="29">
        <v>89.52</v>
      </c>
    </row>
    <row r="13944" spans="1:9" x14ac:dyDescent="0.25">
      <c r="A13944" s="2" t="s">
        <v>40</v>
      </c>
      <c r="B13944" s="2" t="s">
        <v>55</v>
      </c>
      <c r="C13944" s="2" t="s">
        <v>153</v>
      </c>
      <c r="D13944" s="2" t="s">
        <v>41</v>
      </c>
      <c r="E13944" s="2" t="str">
        <f t="shared" si="217"/>
        <v>2009Royal National Hospital for Rheumatic Diseases NHS Foundation TrustIn your opinion, how clean was the hospital room or ward that you were in?</v>
      </c>
      <c r="F13944" s="29">
        <v>87.3</v>
      </c>
      <c r="G13944" s="29">
        <v>1.1200000000000001</v>
      </c>
      <c r="H13944" s="29">
        <v>85.1</v>
      </c>
      <c r="I13944" s="29">
        <v>89.5</v>
      </c>
    </row>
    <row r="13945" spans="1:9" x14ac:dyDescent="0.25">
      <c r="A13945" s="2" t="s">
        <v>40</v>
      </c>
      <c r="B13945" s="2" t="s">
        <v>55</v>
      </c>
      <c r="C13945" s="2" t="s">
        <v>138</v>
      </c>
      <c r="D13945" s="2" t="s">
        <v>41</v>
      </c>
      <c r="E13945" s="2" t="str">
        <f t="shared" si="217"/>
        <v>2009Northumbria Healthcare NHS Foundation TrustIn your opinion, how clean was the hospital room or ward that you were in?</v>
      </c>
      <c r="F13945" s="29">
        <v>87.55</v>
      </c>
      <c r="G13945" s="29">
        <v>0.98</v>
      </c>
      <c r="H13945" s="29">
        <v>85.63</v>
      </c>
      <c r="I13945" s="29">
        <v>89.47</v>
      </c>
    </row>
    <row r="13946" spans="1:9" x14ac:dyDescent="0.25">
      <c r="A13946" s="2" t="s">
        <v>40</v>
      </c>
      <c r="B13946" s="2" t="s">
        <v>55</v>
      </c>
      <c r="C13946" s="2" t="s">
        <v>165</v>
      </c>
      <c r="D13946" s="2" t="s">
        <v>41</v>
      </c>
      <c r="E13946" s="2" t="str">
        <f t="shared" si="217"/>
        <v>2009South Tees Hospitals NHS Foundation TrustIn your opinion, how clean was the hospital room or ward that you were in?</v>
      </c>
      <c r="F13946" s="29">
        <v>87.44</v>
      </c>
      <c r="G13946" s="29">
        <v>0.98</v>
      </c>
      <c r="H13946" s="29">
        <v>85.51</v>
      </c>
      <c r="I13946" s="29">
        <v>89.36</v>
      </c>
    </row>
    <row r="13947" spans="1:9" x14ac:dyDescent="0.25">
      <c r="A13947" s="2" t="s">
        <v>40</v>
      </c>
      <c r="B13947" s="2" t="s">
        <v>55</v>
      </c>
      <c r="C13947" s="2" t="s">
        <v>84</v>
      </c>
      <c r="D13947" s="2" t="s">
        <v>41</v>
      </c>
      <c r="E13947" s="2" t="str">
        <f t="shared" si="217"/>
        <v>2009County Durham and Darlington NHS Foundation TrustIn your opinion, how clean was the hospital room or ward that you were in?</v>
      </c>
      <c r="F13947" s="29">
        <v>87.5</v>
      </c>
      <c r="G13947" s="29">
        <v>0.93</v>
      </c>
      <c r="H13947" s="29">
        <v>85.67</v>
      </c>
      <c r="I13947" s="29">
        <v>89.33</v>
      </c>
    </row>
    <row r="13948" spans="1:9" x14ac:dyDescent="0.25">
      <c r="A13948" s="2" t="s">
        <v>40</v>
      </c>
      <c r="B13948" s="2" t="s">
        <v>55</v>
      </c>
      <c r="C13948" s="2" t="s">
        <v>140</v>
      </c>
      <c r="D13948" s="2" t="s">
        <v>41</v>
      </c>
      <c r="E13948" s="2" t="str">
        <f t="shared" si="217"/>
        <v>2009Oxford University Hospitals NHS TrustIn your opinion, how clean was the hospital room or ward that you were in?</v>
      </c>
      <c r="F13948" s="29">
        <v>87.4</v>
      </c>
      <c r="G13948" s="29">
        <v>0.96</v>
      </c>
      <c r="H13948" s="29">
        <v>85.51</v>
      </c>
      <c r="I13948" s="29">
        <v>89.29</v>
      </c>
    </row>
    <row r="13949" spans="1:9" x14ac:dyDescent="0.25">
      <c r="A13949" s="2" t="s">
        <v>40</v>
      </c>
      <c r="B13949" s="2" t="s">
        <v>55</v>
      </c>
      <c r="C13949" s="2" t="s">
        <v>77</v>
      </c>
      <c r="D13949" s="2" t="s">
        <v>41</v>
      </c>
      <c r="E13949" s="2" t="str">
        <f t="shared" si="217"/>
        <v>2009Cambridge University Hospitals NHS Foundation TrustIn your opinion, how clean was the hospital room or ward that you were in?</v>
      </c>
      <c r="F13949" s="29">
        <v>87.36</v>
      </c>
      <c r="G13949" s="29">
        <v>0.91</v>
      </c>
      <c r="H13949" s="29">
        <v>85.56</v>
      </c>
      <c r="I13949" s="29">
        <v>89.15</v>
      </c>
    </row>
    <row r="13950" spans="1:9" x14ac:dyDescent="0.25">
      <c r="A13950" s="2" t="s">
        <v>40</v>
      </c>
      <c r="B13950" s="2" t="s">
        <v>55</v>
      </c>
      <c r="C13950" s="2" t="s">
        <v>198</v>
      </c>
      <c r="D13950" s="2" t="s">
        <v>41</v>
      </c>
      <c r="E13950" s="2" t="str">
        <f t="shared" si="217"/>
        <v>2009University Hospitals Bristol NHS Foundation TrustIn your opinion, how clean was the hospital room or ward that you were in?</v>
      </c>
      <c r="F13950" s="29">
        <v>87.2</v>
      </c>
      <c r="G13950" s="29">
        <v>0.97</v>
      </c>
      <c r="H13950" s="29">
        <v>85.29</v>
      </c>
      <c r="I13950" s="29">
        <v>89.11</v>
      </c>
    </row>
    <row r="13951" spans="1:9" x14ac:dyDescent="0.25">
      <c r="A13951" s="2" t="s">
        <v>40</v>
      </c>
      <c r="B13951" s="2" t="s">
        <v>55</v>
      </c>
      <c r="C13951" s="2" t="s">
        <v>172</v>
      </c>
      <c r="D13951" s="2" t="s">
        <v>41</v>
      </c>
      <c r="E13951" s="2" t="str">
        <f t="shared" si="217"/>
        <v>2009Stockport NHS Foundation TrustIn your opinion, how clean was the hospital room or ward that you were in?</v>
      </c>
      <c r="F13951" s="29">
        <v>87.13</v>
      </c>
      <c r="G13951" s="29">
        <v>0.98</v>
      </c>
      <c r="H13951" s="29">
        <v>85.2</v>
      </c>
      <c r="I13951" s="29">
        <v>89.06</v>
      </c>
    </row>
    <row r="13952" spans="1:9" x14ac:dyDescent="0.25">
      <c r="A13952" s="2" t="s">
        <v>40</v>
      </c>
      <c r="B13952" s="2" t="s">
        <v>55</v>
      </c>
      <c r="C13952" s="2" t="s">
        <v>76</v>
      </c>
      <c r="D13952" s="2" t="s">
        <v>41</v>
      </c>
      <c r="E13952" s="2" t="str">
        <f t="shared" si="217"/>
        <v>2009Calderdale and Huddersfield NHS Foundation TrustIn your opinion, how clean was the hospital room or ward that you were in?</v>
      </c>
      <c r="F13952" s="29">
        <v>87.16</v>
      </c>
      <c r="G13952" s="29">
        <v>0.95</v>
      </c>
      <c r="H13952" s="29">
        <v>85.3</v>
      </c>
      <c r="I13952" s="29">
        <v>89.02</v>
      </c>
    </row>
    <row r="13953" spans="1:9" x14ac:dyDescent="0.25">
      <c r="A13953" s="2" t="s">
        <v>40</v>
      </c>
      <c r="B13953" s="2" t="s">
        <v>55</v>
      </c>
      <c r="C13953" s="2" t="s">
        <v>12</v>
      </c>
      <c r="D13953" s="2" t="s">
        <v>41</v>
      </c>
      <c r="E13953" s="2" t="str">
        <f t="shared" si="217"/>
        <v>2009Aintree University Hospital NHS Foundation TrustIn your opinion, how clean was the hospital room or ward that you were in?</v>
      </c>
      <c r="F13953" s="27">
        <v>86.83</v>
      </c>
      <c r="G13953" s="27">
        <v>1.1100000000000001</v>
      </c>
      <c r="H13953" s="27">
        <v>84.65</v>
      </c>
      <c r="I13953" s="27">
        <v>89.01</v>
      </c>
    </row>
    <row r="13954" spans="1:9" x14ac:dyDescent="0.25">
      <c r="A13954" s="2" t="s">
        <v>40</v>
      </c>
      <c r="B13954" s="2" t="s">
        <v>55</v>
      </c>
      <c r="C13954" s="2" t="s">
        <v>162</v>
      </c>
      <c r="D13954" s="2" t="s">
        <v>41</v>
      </c>
      <c r="E13954" s="2" t="str">
        <f t="shared" ref="E13954:E14017" si="218">B13954&amp;C13954&amp;D13954</f>
        <v>2009Shrewsbury and Telford Hospital NHS TrustIn your opinion, how clean was the hospital room or ward that you were in?</v>
      </c>
      <c r="F13954" s="29">
        <v>87.12</v>
      </c>
      <c r="G13954" s="29">
        <v>0.92</v>
      </c>
      <c r="H13954" s="29">
        <v>85.31</v>
      </c>
      <c r="I13954" s="29">
        <v>88.92</v>
      </c>
    </row>
    <row r="13955" spans="1:9" x14ac:dyDescent="0.25">
      <c r="A13955" s="2" t="s">
        <v>40</v>
      </c>
      <c r="B13955" s="2" t="s">
        <v>55</v>
      </c>
      <c r="C13955" s="2" t="s">
        <v>201</v>
      </c>
      <c r="D13955" s="2" t="s">
        <v>41</v>
      </c>
      <c r="E13955" s="2" t="str">
        <f t="shared" si="218"/>
        <v>2009University Hospitals of Morecambe Bay NHS Foundation TrustIn your opinion, how clean was the hospital room or ward that you were in?</v>
      </c>
      <c r="F13955" s="29">
        <v>87.03</v>
      </c>
      <c r="G13955" s="29">
        <v>0.96</v>
      </c>
      <c r="H13955" s="29">
        <v>85.15</v>
      </c>
      <c r="I13955" s="29">
        <v>88.91</v>
      </c>
    </row>
    <row r="13956" spans="1:9" x14ac:dyDescent="0.25">
      <c r="A13956" s="2" t="s">
        <v>40</v>
      </c>
      <c r="B13956" s="2" t="s">
        <v>55</v>
      </c>
      <c r="C13956" s="2" t="s">
        <v>159</v>
      </c>
      <c r="D13956" s="2" t="s">
        <v>41</v>
      </c>
      <c r="E13956" s="2" t="str">
        <f t="shared" si="218"/>
        <v>2009Sandwell and West Birmingham Hospitals NHS TrustIn your opinion, how clean was the hospital room or ward that you were in?</v>
      </c>
      <c r="F13956" s="29">
        <v>86.89</v>
      </c>
      <c r="G13956" s="29">
        <v>0.98</v>
      </c>
      <c r="H13956" s="29">
        <v>84.96</v>
      </c>
      <c r="I13956" s="29">
        <v>88.81</v>
      </c>
    </row>
    <row r="13957" spans="1:9" x14ac:dyDescent="0.25">
      <c r="A13957" s="2" t="s">
        <v>40</v>
      </c>
      <c r="B13957" s="2" t="s">
        <v>55</v>
      </c>
      <c r="C13957" s="2" t="s">
        <v>158</v>
      </c>
      <c r="D13957" s="2" t="s">
        <v>41</v>
      </c>
      <c r="E13957" s="2" t="str">
        <f t="shared" si="218"/>
        <v>2009Salisbury NHS Foundation TrustIn your opinion, how clean was the hospital room or ward that you were in?</v>
      </c>
      <c r="F13957" s="29">
        <v>87.01</v>
      </c>
      <c r="G13957" s="29">
        <v>0.9</v>
      </c>
      <c r="H13957" s="29">
        <v>85.24</v>
      </c>
      <c r="I13957" s="29">
        <v>88.77</v>
      </c>
    </row>
    <row r="13958" spans="1:9" x14ac:dyDescent="0.25">
      <c r="A13958" s="2" t="s">
        <v>40</v>
      </c>
      <c r="B13958" s="2" t="s">
        <v>55</v>
      </c>
      <c r="C13958" s="2" t="s">
        <v>73</v>
      </c>
      <c r="D13958" s="2" t="s">
        <v>41</v>
      </c>
      <c r="E13958" s="2" t="str">
        <f t="shared" si="218"/>
        <v>2009Brighton and Sussex University Hospitals NHS TrustIn your opinion, how clean was the hospital room or ward that you were in?</v>
      </c>
      <c r="F13958" s="29">
        <v>86.76</v>
      </c>
      <c r="G13958" s="29">
        <v>0.96</v>
      </c>
      <c r="H13958" s="29">
        <v>84.88</v>
      </c>
      <c r="I13958" s="29">
        <v>88.64</v>
      </c>
    </row>
    <row r="13959" spans="1:9" x14ac:dyDescent="0.25">
      <c r="A13959" s="2" t="s">
        <v>40</v>
      </c>
      <c r="B13959" s="2" t="s">
        <v>55</v>
      </c>
      <c r="C13959" s="2" t="s">
        <v>151</v>
      </c>
      <c r="D13959" s="2" t="s">
        <v>41</v>
      </c>
      <c r="E13959" s="2" t="str">
        <f t="shared" si="218"/>
        <v>2009Royal Free London NHS Foundation TrustIn your opinion, how clean was the hospital room or ward that you were in?</v>
      </c>
      <c r="F13959" s="29">
        <v>86.64</v>
      </c>
      <c r="G13959" s="29">
        <v>1.02</v>
      </c>
      <c r="H13959" s="29">
        <v>84.63</v>
      </c>
      <c r="I13959" s="29">
        <v>88.64</v>
      </c>
    </row>
    <row r="13960" spans="1:9" x14ac:dyDescent="0.25">
      <c r="A13960" s="2" t="s">
        <v>40</v>
      </c>
      <c r="B13960" s="2" t="s">
        <v>55</v>
      </c>
      <c r="C13960" s="2" t="s">
        <v>210</v>
      </c>
      <c r="D13960" s="2" t="s">
        <v>41</v>
      </c>
      <c r="E13960" s="2" t="str">
        <f t="shared" si="218"/>
        <v>2009Worcestershire Acute Hospitals NHS TrustIn your opinion, how clean was the hospital room or ward that you were in?</v>
      </c>
      <c r="F13960" s="29">
        <v>86.78</v>
      </c>
      <c r="G13960" s="29">
        <v>0.93</v>
      </c>
      <c r="H13960" s="29">
        <v>84.96</v>
      </c>
      <c r="I13960" s="29">
        <v>88.6</v>
      </c>
    </row>
    <row r="13961" spans="1:9" x14ac:dyDescent="0.25">
      <c r="A13961" s="2" t="s">
        <v>40</v>
      </c>
      <c r="B13961" s="2" t="s">
        <v>55</v>
      </c>
      <c r="C13961" s="2" t="s">
        <v>78</v>
      </c>
      <c r="D13961" s="2" t="s">
        <v>41</v>
      </c>
      <c r="E13961" s="2" t="str">
        <f t="shared" si="218"/>
        <v>2009Central Manchester University Hospitals NHS Foundation TrustIn your opinion, how clean was the hospital room or ward that you were in?</v>
      </c>
      <c r="F13961" s="29">
        <v>86.45</v>
      </c>
      <c r="G13961" s="29">
        <v>1.06</v>
      </c>
      <c r="H13961" s="29">
        <v>84.37</v>
      </c>
      <c r="I13961" s="29">
        <v>88.54</v>
      </c>
    </row>
    <row r="13962" spans="1:9" x14ac:dyDescent="0.25">
      <c r="A13962" s="2" t="s">
        <v>40</v>
      </c>
      <c r="B13962" s="2" t="s">
        <v>55</v>
      </c>
      <c r="C13962" s="2" t="s">
        <v>178</v>
      </c>
      <c r="D13962" s="2" t="s">
        <v>41</v>
      </c>
      <c r="E13962" s="2" t="str">
        <f t="shared" si="218"/>
        <v>2009The Dudley Group NHS Foundation TrustIn your opinion, how clean was the hospital room or ward that you were in?</v>
      </c>
      <c r="F13962" s="29">
        <v>86.59</v>
      </c>
      <c r="G13962" s="29">
        <v>0.99</v>
      </c>
      <c r="H13962" s="29">
        <v>84.64</v>
      </c>
      <c r="I13962" s="29">
        <v>88.54</v>
      </c>
    </row>
    <row r="13963" spans="1:9" x14ac:dyDescent="0.25">
      <c r="A13963" s="2" t="s">
        <v>40</v>
      </c>
      <c r="B13963" s="2" t="s">
        <v>55</v>
      </c>
      <c r="C13963" s="2" t="s">
        <v>186</v>
      </c>
      <c r="D13963" s="2" t="s">
        <v>41</v>
      </c>
      <c r="E13963" s="2" t="str">
        <f t="shared" si="218"/>
        <v>2009The Royal Bournemouth and Christchurch Hospitals NHS Foundation TrustIn your opinion, how clean was the hospital room or ward that you were in?</v>
      </c>
      <c r="F13963" s="29">
        <v>86.72</v>
      </c>
      <c r="G13963" s="29">
        <v>0.91</v>
      </c>
      <c r="H13963" s="29">
        <v>84.93</v>
      </c>
      <c r="I13963" s="29">
        <v>88.5</v>
      </c>
    </row>
    <row r="13964" spans="1:9" x14ac:dyDescent="0.25">
      <c r="A13964" s="2" t="s">
        <v>40</v>
      </c>
      <c r="B13964" s="2" t="s">
        <v>55</v>
      </c>
      <c r="C13964" s="2" t="s">
        <v>100</v>
      </c>
      <c r="D13964" s="2" t="s">
        <v>41</v>
      </c>
      <c r="E13964" s="2" t="str">
        <f t="shared" si="218"/>
        <v>2009Gloucestershire Hospitals NHS Foundation TrustIn your opinion, how clean was the hospital room or ward that you were in?</v>
      </c>
      <c r="F13964" s="29">
        <v>86.65</v>
      </c>
      <c r="G13964" s="29">
        <v>0.94</v>
      </c>
      <c r="H13964" s="29">
        <v>84.81</v>
      </c>
      <c r="I13964" s="29">
        <v>88.48</v>
      </c>
    </row>
    <row r="13965" spans="1:9" x14ac:dyDescent="0.25">
      <c r="A13965" s="2" t="s">
        <v>40</v>
      </c>
      <c r="B13965" s="2" t="s">
        <v>55</v>
      </c>
      <c r="C13965" s="2" t="s">
        <v>117</v>
      </c>
      <c r="D13965" s="2" t="s">
        <v>41</v>
      </c>
      <c r="E13965" s="2" t="str">
        <f t="shared" si="218"/>
        <v>2009Lancashire Teaching Hospitals NHS Foundation TrustIn your opinion, how clean was the hospital room or ward that you were in?</v>
      </c>
      <c r="F13965" s="29">
        <v>86.49</v>
      </c>
      <c r="G13965" s="29">
        <v>1.02</v>
      </c>
      <c r="H13965" s="29">
        <v>84.49</v>
      </c>
      <c r="I13965" s="29">
        <v>88.48</v>
      </c>
    </row>
    <row r="13966" spans="1:9" x14ac:dyDescent="0.25">
      <c r="A13966" s="2" t="s">
        <v>40</v>
      </c>
      <c r="B13966" s="2" t="s">
        <v>55</v>
      </c>
      <c r="C13966" s="2" t="s">
        <v>155</v>
      </c>
      <c r="D13966" s="2" t="s">
        <v>41</v>
      </c>
      <c r="E13966" s="2" t="str">
        <f t="shared" si="218"/>
        <v>2009Royal Surrey County Hospital NHS Foundation TrustIn your opinion, how clean was the hospital room or ward that you were in?</v>
      </c>
      <c r="F13966" s="29">
        <v>86.69</v>
      </c>
      <c r="G13966" s="29">
        <v>0.92</v>
      </c>
      <c r="H13966" s="29">
        <v>84.89</v>
      </c>
      <c r="I13966" s="29">
        <v>88.48</v>
      </c>
    </row>
    <row r="13967" spans="1:9" x14ac:dyDescent="0.25">
      <c r="A13967" s="2" t="s">
        <v>40</v>
      </c>
      <c r="B13967" s="2" t="s">
        <v>55</v>
      </c>
      <c r="C13967" s="2" t="s">
        <v>63</v>
      </c>
      <c r="D13967" s="2" t="s">
        <v>41</v>
      </c>
      <c r="E13967" s="2" t="str">
        <f t="shared" si="218"/>
        <v>2009Barking, Havering and Redbridge University Hospitals NHS TrustIn your opinion, how clean was the hospital room or ward that you were in?</v>
      </c>
      <c r="F13967" s="29">
        <v>86.37</v>
      </c>
      <c r="G13967" s="29">
        <v>1.07</v>
      </c>
      <c r="H13967" s="29">
        <v>84.27</v>
      </c>
      <c r="I13967" s="29">
        <v>88.46</v>
      </c>
    </row>
    <row r="13968" spans="1:9" x14ac:dyDescent="0.25">
      <c r="A13968" s="2" t="s">
        <v>40</v>
      </c>
      <c r="B13968" s="2" t="s">
        <v>55</v>
      </c>
      <c r="C13968" s="2" t="s">
        <v>103</v>
      </c>
      <c r="D13968" s="2" t="s">
        <v>41</v>
      </c>
      <c r="E13968" s="2" t="str">
        <f t="shared" si="218"/>
        <v>2009Hampshire Hospitals NHS Foundation TrustIn your opinion, how clean was the hospital room or ward that you were in?</v>
      </c>
      <c r="F13968" s="29">
        <v>87.21</v>
      </c>
      <c r="G13968" s="29">
        <v>0.63</v>
      </c>
      <c r="H13968" s="29">
        <v>85.97</v>
      </c>
      <c r="I13968" s="29">
        <v>88.45</v>
      </c>
    </row>
    <row r="13969" spans="1:9" x14ac:dyDescent="0.25">
      <c r="A13969" s="2" t="s">
        <v>40</v>
      </c>
      <c r="B13969" s="2" t="s">
        <v>55</v>
      </c>
      <c r="C13969" s="2" t="s">
        <v>208</v>
      </c>
      <c r="D13969" s="2" t="s">
        <v>41</v>
      </c>
      <c r="E13969" s="2" t="str">
        <f t="shared" si="218"/>
        <v>2009Weston Area Health NHS TrustIn your opinion, how clean was the hospital room or ward that you were in?</v>
      </c>
      <c r="F13969" s="29">
        <v>86.54</v>
      </c>
      <c r="G13969" s="29">
        <v>0.95</v>
      </c>
      <c r="H13969" s="29">
        <v>84.68</v>
      </c>
      <c r="I13969" s="29">
        <v>88.4</v>
      </c>
    </row>
    <row r="13970" spans="1:9" x14ac:dyDescent="0.25">
      <c r="A13970" s="2" t="s">
        <v>40</v>
      </c>
      <c r="B13970" s="2" t="s">
        <v>55</v>
      </c>
      <c r="C13970" s="2" t="s">
        <v>83</v>
      </c>
      <c r="D13970" s="2" t="s">
        <v>41</v>
      </c>
      <c r="E13970" s="2" t="str">
        <f t="shared" si="218"/>
        <v>2009Countess of Chester Hospital NHS Foundation TrustIn your opinion, how clean was the hospital room or ward that you were in?</v>
      </c>
      <c r="F13970" s="29">
        <v>86.33</v>
      </c>
      <c r="G13970" s="29">
        <v>1.02</v>
      </c>
      <c r="H13970" s="29">
        <v>84.34</v>
      </c>
      <c r="I13970" s="29">
        <v>88.33</v>
      </c>
    </row>
    <row r="13971" spans="1:9" x14ac:dyDescent="0.25">
      <c r="A13971" s="2" t="s">
        <v>40</v>
      </c>
      <c r="B13971" s="2" t="s">
        <v>55</v>
      </c>
      <c r="C13971" s="2" t="s">
        <v>133</v>
      </c>
      <c r="D13971" s="2" t="s">
        <v>41</v>
      </c>
      <c r="E13971" s="2" t="str">
        <f t="shared" si="218"/>
        <v>2009North Tees and Hartlepool NHS Foundation TrustIn your opinion, how clean was the hospital room or ward that you were in?</v>
      </c>
      <c r="F13971" s="29">
        <v>86.39</v>
      </c>
      <c r="G13971" s="29">
        <v>0.99</v>
      </c>
      <c r="H13971" s="29">
        <v>84.44</v>
      </c>
      <c r="I13971" s="29">
        <v>88.33</v>
      </c>
    </row>
    <row r="13972" spans="1:9" x14ac:dyDescent="0.25">
      <c r="A13972" s="2" t="s">
        <v>40</v>
      </c>
      <c r="B13972" s="2" t="s">
        <v>55</v>
      </c>
      <c r="C13972" s="2" t="s">
        <v>145</v>
      </c>
      <c r="D13972" s="2" t="s">
        <v>41</v>
      </c>
      <c r="E13972" s="2" t="str">
        <f t="shared" si="218"/>
        <v>2009Portsmouth Hospitals NHS TrustIn your opinion, how clean was the hospital room or ward that you were in?</v>
      </c>
      <c r="F13972" s="29">
        <v>86.46</v>
      </c>
      <c r="G13972" s="29">
        <v>0.94</v>
      </c>
      <c r="H13972" s="29">
        <v>84.62</v>
      </c>
      <c r="I13972" s="29">
        <v>88.31</v>
      </c>
    </row>
    <row r="13973" spans="1:9" x14ac:dyDescent="0.25">
      <c r="A13973" s="2" t="s">
        <v>40</v>
      </c>
      <c r="B13973" s="2" t="s">
        <v>55</v>
      </c>
      <c r="C13973" s="2" t="s">
        <v>94</v>
      </c>
      <c r="D13973" s="2" t="s">
        <v>41</v>
      </c>
      <c r="E13973" s="2" t="str">
        <f t="shared" si="218"/>
        <v>2009East Lancashire Hospitals NHS TrustIn your opinion, how clean was the hospital room or ward that you were in?</v>
      </c>
      <c r="F13973" s="29">
        <v>86.12</v>
      </c>
      <c r="G13973" s="29">
        <v>1.08</v>
      </c>
      <c r="H13973" s="29">
        <v>84</v>
      </c>
      <c r="I13973" s="29">
        <v>88.24</v>
      </c>
    </row>
    <row r="13974" spans="1:9" x14ac:dyDescent="0.25">
      <c r="A13974" s="2" t="s">
        <v>40</v>
      </c>
      <c r="B13974" s="2" t="s">
        <v>55</v>
      </c>
      <c r="C13974" s="2" t="s">
        <v>112</v>
      </c>
      <c r="D13974" s="2" t="s">
        <v>41</v>
      </c>
      <c r="E13974" s="2" t="str">
        <f t="shared" si="218"/>
        <v>2009Isle of Wight NHS TrustIn your opinion, how clean was the hospital room or ward that you were in?</v>
      </c>
      <c r="F13974" s="29">
        <v>86.26</v>
      </c>
      <c r="G13974" s="29">
        <v>0.98</v>
      </c>
      <c r="H13974" s="29">
        <v>84.33</v>
      </c>
      <c r="I13974" s="29">
        <v>88.18</v>
      </c>
    </row>
    <row r="13975" spans="1:9" x14ac:dyDescent="0.25">
      <c r="A13975" s="2" t="s">
        <v>40</v>
      </c>
      <c r="B13975" s="2" t="s">
        <v>55</v>
      </c>
      <c r="C13975" s="2" t="s">
        <v>212</v>
      </c>
      <c r="D13975" s="2" t="s">
        <v>41</v>
      </c>
      <c r="E13975" s="2" t="str">
        <f t="shared" si="218"/>
        <v>2009Wye Valley NHS TrustIn your opinion, how clean was the hospital room or ward that you were in?</v>
      </c>
      <c r="F13975" s="29">
        <v>86.43</v>
      </c>
      <c r="G13975" s="29">
        <v>0.86</v>
      </c>
      <c r="H13975" s="29">
        <v>84.75</v>
      </c>
      <c r="I13975" s="29">
        <v>88.11</v>
      </c>
    </row>
    <row r="13976" spans="1:9" x14ac:dyDescent="0.25">
      <c r="A13976" s="2" t="s">
        <v>40</v>
      </c>
      <c r="B13976" s="2" t="s">
        <v>55</v>
      </c>
      <c r="C13976" s="2" t="s">
        <v>185</v>
      </c>
      <c r="D13976" s="2" t="s">
        <v>41</v>
      </c>
      <c r="E13976" s="2" t="str">
        <f t="shared" si="218"/>
        <v>2009The Rotherham NHS Foundation TrustIn your opinion, how clean was the hospital room or ward that you were in?</v>
      </c>
      <c r="F13976" s="29">
        <v>86.17</v>
      </c>
      <c r="G13976" s="29">
        <v>0.96</v>
      </c>
      <c r="H13976" s="29">
        <v>84.28</v>
      </c>
      <c r="I13976" s="29">
        <v>88.06</v>
      </c>
    </row>
    <row r="13977" spans="1:9" x14ac:dyDescent="0.25">
      <c r="A13977" s="2" t="s">
        <v>40</v>
      </c>
      <c r="B13977" s="2" t="s">
        <v>55</v>
      </c>
      <c r="C13977" s="2" t="s">
        <v>143</v>
      </c>
      <c r="D13977" s="2" t="s">
        <v>41</v>
      </c>
      <c r="E13977" s="2" t="str">
        <f t="shared" si="218"/>
        <v>2009Plymouth Hospitals NHS TrustIn your opinion, how clean was the hospital room or ward that you were in?</v>
      </c>
      <c r="F13977" s="29">
        <v>86.21</v>
      </c>
      <c r="G13977" s="29">
        <v>0.92</v>
      </c>
      <c r="H13977" s="29">
        <v>84.4</v>
      </c>
      <c r="I13977" s="29">
        <v>88.01</v>
      </c>
    </row>
    <row r="13978" spans="1:9" x14ac:dyDescent="0.25">
      <c r="A13978" s="2" t="s">
        <v>40</v>
      </c>
      <c r="B13978" s="2" t="s">
        <v>55</v>
      </c>
      <c r="C13978" s="2" t="s">
        <v>205</v>
      </c>
      <c r="D13978" s="2" t="s">
        <v>41</v>
      </c>
      <c r="E13978" s="2" t="str">
        <f t="shared" si="218"/>
        <v>2009West Middlesex University Hospital NHS TrustIn your opinion, how clean was the hospital room or ward that you were in?</v>
      </c>
      <c r="F13978" s="29">
        <v>85.74</v>
      </c>
      <c r="G13978" s="29">
        <v>1.0900000000000001</v>
      </c>
      <c r="H13978" s="29">
        <v>83.61</v>
      </c>
      <c r="I13978" s="29">
        <v>87.86</v>
      </c>
    </row>
    <row r="13979" spans="1:9" x14ac:dyDescent="0.25">
      <c r="A13979" s="2" t="s">
        <v>40</v>
      </c>
      <c r="B13979" s="2" t="s">
        <v>55</v>
      </c>
      <c r="C13979" s="2" t="s">
        <v>62</v>
      </c>
      <c r="D13979" s="2" t="s">
        <v>41</v>
      </c>
      <c r="E13979" s="2" t="str">
        <f t="shared" si="218"/>
        <v>2009Ashford and St Peter's Hospitals NHS Foundation TrustIn your opinion, how clean was the hospital room or ward that you were in?</v>
      </c>
      <c r="F13979" s="27">
        <v>85.84</v>
      </c>
      <c r="G13979" s="27">
        <v>1.03</v>
      </c>
      <c r="H13979" s="27">
        <v>83.83</v>
      </c>
      <c r="I13979" s="27">
        <v>87.85</v>
      </c>
    </row>
    <row r="13980" spans="1:9" x14ac:dyDescent="0.25">
      <c r="A13980" s="2" t="s">
        <v>40</v>
      </c>
      <c r="B13980" s="2" t="s">
        <v>55</v>
      </c>
      <c r="C13980" s="2" t="s">
        <v>115</v>
      </c>
      <c r="D13980" s="2" t="s">
        <v>41</v>
      </c>
      <c r="E13980" s="2" t="str">
        <f t="shared" si="218"/>
        <v>2009King's College Hospital NHS Foundation TrustIn your opinion, how clean was the hospital room or ward that you were in?</v>
      </c>
      <c r="F13980" s="29">
        <v>85.76</v>
      </c>
      <c r="G13980" s="29">
        <v>1.04</v>
      </c>
      <c r="H13980" s="29">
        <v>83.71</v>
      </c>
      <c r="I13980" s="29">
        <v>87.81</v>
      </c>
    </row>
    <row r="13981" spans="1:9" x14ac:dyDescent="0.25">
      <c r="A13981" s="2" t="s">
        <v>40</v>
      </c>
      <c r="B13981" s="2" t="s">
        <v>55</v>
      </c>
      <c r="C13981" s="2" t="s">
        <v>123</v>
      </c>
      <c r="D13981" s="2" t="s">
        <v>41</v>
      </c>
      <c r="E13981" s="2" t="str">
        <f t="shared" si="218"/>
        <v>2009Maidstone and Tunbridge Wells NHS TrustIn your opinion, how clean was the hospital room or ward that you were in?</v>
      </c>
      <c r="F13981" s="29">
        <v>85.97</v>
      </c>
      <c r="G13981" s="29">
        <v>0.94</v>
      </c>
      <c r="H13981" s="29">
        <v>84.13</v>
      </c>
      <c r="I13981" s="29">
        <v>87.81</v>
      </c>
    </row>
    <row r="13982" spans="1:9" x14ac:dyDescent="0.25">
      <c r="A13982" s="2" t="s">
        <v>40</v>
      </c>
      <c r="B13982" s="2" t="s">
        <v>55</v>
      </c>
      <c r="C13982" s="2" t="s">
        <v>125</v>
      </c>
      <c r="D13982" s="2" t="s">
        <v>41</v>
      </c>
      <c r="E13982" s="2" t="str">
        <f t="shared" si="218"/>
        <v>2009Mid Cheshire Hospitals NHS Foundation TrustIn your opinion, how clean was the hospital room or ward that you were in?</v>
      </c>
      <c r="F13982" s="29">
        <v>85.89</v>
      </c>
      <c r="G13982" s="29">
        <v>0.97</v>
      </c>
      <c r="H13982" s="29">
        <v>83.98</v>
      </c>
      <c r="I13982" s="29">
        <v>87.8</v>
      </c>
    </row>
    <row r="13983" spans="1:9" x14ac:dyDescent="0.25">
      <c r="A13983" s="2" t="s">
        <v>40</v>
      </c>
      <c r="B13983" s="2" t="s">
        <v>55</v>
      </c>
      <c r="C13983" s="2" t="s">
        <v>183</v>
      </c>
      <c r="D13983" s="2" t="s">
        <v>41</v>
      </c>
      <c r="E13983" s="2" t="str">
        <f t="shared" si="218"/>
        <v>2009The Queen Elizabeth Hospital King's Lynn NHS Foundation TrustIn your opinion, how clean was the hospital room or ward that you were in?</v>
      </c>
      <c r="F13983" s="29">
        <v>85.98</v>
      </c>
      <c r="G13983" s="29">
        <v>0.93</v>
      </c>
      <c r="H13983" s="29">
        <v>84.17</v>
      </c>
      <c r="I13983" s="29">
        <v>87.8</v>
      </c>
    </row>
    <row r="13984" spans="1:9" x14ac:dyDescent="0.25">
      <c r="A13984" s="2" t="s">
        <v>40</v>
      </c>
      <c r="B13984" s="2" t="s">
        <v>55</v>
      </c>
      <c r="C13984" s="2" t="s">
        <v>101</v>
      </c>
      <c r="D13984" s="2" t="s">
        <v>41</v>
      </c>
      <c r="E13984" s="2" t="str">
        <f t="shared" si="218"/>
        <v>2009Great Western Hospitals NHS Foundation TrustIn your opinion, how clean was the hospital room or ward that you were in?</v>
      </c>
      <c r="F13984" s="29">
        <v>85.93</v>
      </c>
      <c r="G13984" s="29">
        <v>0.95</v>
      </c>
      <c r="H13984" s="29">
        <v>84.08</v>
      </c>
      <c r="I13984" s="29">
        <v>87.79</v>
      </c>
    </row>
    <row r="13985" spans="1:9" x14ac:dyDescent="0.25">
      <c r="A13985" s="2" t="s">
        <v>40</v>
      </c>
      <c r="B13985" s="2" t="s">
        <v>55</v>
      </c>
      <c r="C13985" s="2" t="s">
        <v>105</v>
      </c>
      <c r="D13985" s="2" t="s">
        <v>41</v>
      </c>
      <c r="E13985" s="2" t="str">
        <f t="shared" si="218"/>
        <v>2009Heart of England NHS Foundation TrustIn your opinion, how clean was the hospital room or ward that you were in?</v>
      </c>
      <c r="F13985" s="29">
        <v>85.41</v>
      </c>
      <c r="G13985" s="29">
        <v>1.19</v>
      </c>
      <c r="H13985" s="29">
        <v>83.07</v>
      </c>
      <c r="I13985" s="29">
        <v>87.75</v>
      </c>
    </row>
    <row r="13986" spans="1:9" x14ac:dyDescent="0.25">
      <c r="A13986" s="2" t="s">
        <v>40</v>
      </c>
      <c r="B13986" s="2" t="s">
        <v>55</v>
      </c>
      <c r="C13986" s="2" t="s">
        <v>169</v>
      </c>
      <c r="D13986" s="2" t="s">
        <v>41</v>
      </c>
      <c r="E13986" s="2" t="str">
        <f t="shared" si="218"/>
        <v>2009Southport and Ormskirk Hospital NHS TrustIn your opinion, how clean was the hospital room or ward that you were in?</v>
      </c>
      <c r="F13986" s="29">
        <v>85.79</v>
      </c>
      <c r="G13986" s="29">
        <v>0.99</v>
      </c>
      <c r="H13986" s="29">
        <v>83.85</v>
      </c>
      <c r="I13986" s="29">
        <v>87.73</v>
      </c>
    </row>
    <row r="13987" spans="1:9" x14ac:dyDescent="0.25">
      <c r="A13987" s="2" t="s">
        <v>40</v>
      </c>
      <c r="B13987" s="2" t="s">
        <v>55</v>
      </c>
      <c r="C13987" s="2" t="s">
        <v>191</v>
      </c>
      <c r="D13987" s="2" t="s">
        <v>41</v>
      </c>
      <c r="E13987" s="2" t="str">
        <f t="shared" si="218"/>
        <v>2009The Whittington Hospital NHS TrustIn your opinion, how clean was the hospital room or ward that you were in?</v>
      </c>
      <c r="F13987" s="29">
        <v>85.35</v>
      </c>
      <c r="G13987" s="29">
        <v>1.1200000000000001</v>
      </c>
      <c r="H13987" s="29">
        <v>83.16</v>
      </c>
      <c r="I13987" s="29">
        <v>87.53</v>
      </c>
    </row>
    <row r="13988" spans="1:9" x14ac:dyDescent="0.25">
      <c r="A13988" s="2" t="s">
        <v>40</v>
      </c>
      <c r="B13988" s="2" t="s">
        <v>55</v>
      </c>
      <c r="C13988" s="2" t="s">
        <v>79</v>
      </c>
      <c r="D13988" s="2" t="s">
        <v>41</v>
      </c>
      <c r="E13988" s="2" t="str">
        <f t="shared" si="218"/>
        <v>2009Chelsea and Westminster Hospital NHS Foundation TrustIn your opinion, how clean was the hospital room or ward that you were in?</v>
      </c>
      <c r="F13988" s="29">
        <v>85.39</v>
      </c>
      <c r="G13988" s="29">
        <v>1.07</v>
      </c>
      <c r="H13988" s="29">
        <v>83.29</v>
      </c>
      <c r="I13988" s="29">
        <v>87.49</v>
      </c>
    </row>
    <row r="13989" spans="1:9" x14ac:dyDescent="0.25">
      <c r="A13989" s="2" t="s">
        <v>40</v>
      </c>
      <c r="B13989" s="2" t="s">
        <v>55</v>
      </c>
      <c r="C13989" s="2" t="s">
        <v>147</v>
      </c>
      <c r="D13989" s="2" t="s">
        <v>41</v>
      </c>
      <c r="E13989" s="2" t="str">
        <f t="shared" si="218"/>
        <v>2009Royal Berkshire NHS Foundation TrustIn your opinion, how clean was the hospital room or ward that you were in?</v>
      </c>
      <c r="F13989" s="29">
        <v>85.62</v>
      </c>
      <c r="G13989" s="29">
        <v>0.95</v>
      </c>
      <c r="H13989" s="29">
        <v>83.76</v>
      </c>
      <c r="I13989" s="29">
        <v>87.47</v>
      </c>
    </row>
    <row r="13990" spans="1:9" x14ac:dyDescent="0.25">
      <c r="A13990" s="2" t="s">
        <v>40</v>
      </c>
      <c r="B13990" s="2" t="s">
        <v>55</v>
      </c>
      <c r="C13990" s="2" t="s">
        <v>82</v>
      </c>
      <c r="D13990" s="2" t="s">
        <v>41</v>
      </c>
      <c r="E13990" s="2" t="str">
        <f t="shared" si="218"/>
        <v>2009Colchester Hospital University NHS Foundation TrustIn your opinion, how clean was the hospital room or ward that you were in?</v>
      </c>
      <c r="F13990" s="29">
        <v>85.58</v>
      </c>
      <c r="G13990" s="29">
        <v>0.96</v>
      </c>
      <c r="H13990" s="29">
        <v>83.69</v>
      </c>
      <c r="I13990" s="29">
        <v>87.46</v>
      </c>
    </row>
    <row r="13991" spans="1:9" x14ac:dyDescent="0.25">
      <c r="A13991" s="2" t="s">
        <v>40</v>
      </c>
      <c r="B13991" s="2" t="s">
        <v>55</v>
      </c>
      <c r="C13991" s="2" t="s">
        <v>104</v>
      </c>
      <c r="D13991" s="2" t="s">
        <v>41</v>
      </c>
      <c r="E13991" s="2" t="str">
        <f t="shared" si="218"/>
        <v>2009Harrogate and District NHS Foundation TrustIn your opinion, how clean was the hospital room or ward that you were in?</v>
      </c>
      <c r="F13991" s="29">
        <v>85.34</v>
      </c>
      <c r="G13991" s="29">
        <v>0.93</v>
      </c>
      <c r="H13991" s="29">
        <v>83.51</v>
      </c>
      <c r="I13991" s="29">
        <v>87.17</v>
      </c>
    </row>
    <row r="13992" spans="1:9" x14ac:dyDescent="0.25">
      <c r="A13992" s="2" t="s">
        <v>40</v>
      </c>
      <c r="B13992" s="2" t="s">
        <v>55</v>
      </c>
      <c r="C13992" s="2" t="s">
        <v>194</v>
      </c>
      <c r="D13992" s="2" t="s">
        <v>41</v>
      </c>
      <c r="E13992" s="2" t="str">
        <f t="shared" si="218"/>
        <v>2009University Hospital of North Staffordshire NHS TrustIn your opinion, how clean was the hospital room or ward that you were in?</v>
      </c>
      <c r="F13992" s="29">
        <v>85.3</v>
      </c>
      <c r="G13992" s="29">
        <v>0.95</v>
      </c>
      <c r="H13992" s="29">
        <v>83.44</v>
      </c>
      <c r="I13992" s="29">
        <v>87.16</v>
      </c>
    </row>
    <row r="13993" spans="1:9" x14ac:dyDescent="0.25">
      <c r="A13993" s="2" t="s">
        <v>40</v>
      </c>
      <c r="B13993" s="2" t="s">
        <v>55</v>
      </c>
      <c r="C13993" s="2" t="s">
        <v>149</v>
      </c>
      <c r="D13993" s="2" t="s">
        <v>41</v>
      </c>
      <c r="E13993" s="2" t="str">
        <f t="shared" si="218"/>
        <v>2009Royal Cornwall Hospitals NHS TrustIn your opinion, how clean was the hospital room or ward that you were in?</v>
      </c>
      <c r="F13993" s="29">
        <v>85.31</v>
      </c>
      <c r="G13993" s="29">
        <v>0.91</v>
      </c>
      <c r="H13993" s="29">
        <v>83.53</v>
      </c>
      <c r="I13993" s="29">
        <v>87.1</v>
      </c>
    </row>
    <row r="13994" spans="1:9" x14ac:dyDescent="0.25">
      <c r="A13994" s="2" t="s">
        <v>40</v>
      </c>
      <c r="B13994" s="2" t="s">
        <v>55</v>
      </c>
      <c r="C13994" s="2" t="s">
        <v>96</v>
      </c>
      <c r="D13994" s="2" t="s">
        <v>41</v>
      </c>
      <c r="E13994" s="2" t="str">
        <f t="shared" si="218"/>
        <v>2009Epsom and St Helier University Hospitals NHS TrustIn your opinion, how clean was the hospital room or ward that you were in?</v>
      </c>
      <c r="F13994" s="29">
        <v>85.24</v>
      </c>
      <c r="G13994" s="29">
        <v>0.93</v>
      </c>
      <c r="H13994" s="29">
        <v>83.41</v>
      </c>
      <c r="I13994" s="29">
        <v>87.07</v>
      </c>
    </row>
    <row r="13995" spans="1:9" x14ac:dyDescent="0.25">
      <c r="A13995" s="2" t="s">
        <v>40</v>
      </c>
      <c r="B13995" s="2" t="s">
        <v>55</v>
      </c>
      <c r="C13995" s="2" t="s">
        <v>132</v>
      </c>
      <c r="D13995" s="2" t="s">
        <v>41</v>
      </c>
      <c r="E13995" s="2" t="str">
        <f t="shared" si="218"/>
        <v>2009North Cumbria University Hospitals NHS TrustIn your opinion, how clean was the hospital room or ward that you were in?</v>
      </c>
      <c r="F13995" s="29">
        <v>85.26</v>
      </c>
      <c r="G13995" s="29">
        <v>0.91</v>
      </c>
      <c r="H13995" s="29">
        <v>83.48</v>
      </c>
      <c r="I13995" s="29">
        <v>87.05</v>
      </c>
    </row>
    <row r="13996" spans="1:9" x14ac:dyDescent="0.25">
      <c r="A13996" s="2" t="s">
        <v>40</v>
      </c>
      <c r="B13996" s="2" t="s">
        <v>55</v>
      </c>
      <c r="C13996" s="2" t="s">
        <v>156</v>
      </c>
      <c r="D13996" s="2" t="s">
        <v>41</v>
      </c>
      <c r="E13996" s="2" t="str">
        <f t="shared" si="218"/>
        <v>2009Royal United Hospital Bath NHS TrustIn your opinion, how clean was the hospital room or ward that you were in?</v>
      </c>
      <c r="F13996" s="29">
        <v>85.23</v>
      </c>
      <c r="G13996" s="29">
        <v>0.91</v>
      </c>
      <c r="H13996" s="29">
        <v>83.43</v>
      </c>
      <c r="I13996" s="29">
        <v>87.02</v>
      </c>
    </row>
    <row r="13997" spans="1:9" x14ac:dyDescent="0.25">
      <c r="A13997" s="2" t="s">
        <v>40</v>
      </c>
      <c r="B13997" s="2" t="s">
        <v>55</v>
      </c>
      <c r="C13997" s="2" t="s">
        <v>131</v>
      </c>
      <c r="D13997" s="2" t="s">
        <v>41</v>
      </c>
      <c r="E13997" s="2" t="str">
        <f t="shared" si="218"/>
        <v>2009North Bristol NHS TrustIn your opinion, how clean was the hospital room or ward that you were in?</v>
      </c>
      <c r="F13997" s="29">
        <v>85.24</v>
      </c>
      <c r="G13997" s="29">
        <v>0.89</v>
      </c>
      <c r="H13997" s="29">
        <v>83.49</v>
      </c>
      <c r="I13997" s="29">
        <v>86.99</v>
      </c>
    </row>
    <row r="13998" spans="1:9" x14ac:dyDescent="0.25">
      <c r="A13998" s="2" t="s">
        <v>40</v>
      </c>
      <c r="B13998" s="2" t="s">
        <v>55</v>
      </c>
      <c r="C13998" s="2" t="s">
        <v>195</v>
      </c>
      <c r="D13998" s="2" t="s">
        <v>41</v>
      </c>
      <c r="E13998" s="2" t="str">
        <f t="shared" si="218"/>
        <v>2009University Hospital of South Manchester NHS Foundation TrustIn your opinion, how clean was the hospital room or ward that you were in?</v>
      </c>
      <c r="F13998" s="29">
        <v>85.24</v>
      </c>
      <c r="G13998" s="29">
        <v>0.89</v>
      </c>
      <c r="H13998" s="29">
        <v>83.5</v>
      </c>
      <c r="I13998" s="29">
        <v>86.99</v>
      </c>
    </row>
    <row r="13999" spans="1:9" x14ac:dyDescent="0.25">
      <c r="A13999" s="2" t="s">
        <v>40</v>
      </c>
      <c r="B13999" s="2" t="s">
        <v>55</v>
      </c>
      <c r="C13999" s="2" t="s">
        <v>81</v>
      </c>
      <c r="D13999" s="2" t="s">
        <v>41</v>
      </c>
      <c r="E13999" s="2" t="str">
        <f t="shared" si="218"/>
        <v>2009City Hospitals Sunderland NHS Foundation TrustIn your opinion, how clean was the hospital room or ward that you were in?</v>
      </c>
      <c r="F13999" s="29">
        <v>85.11</v>
      </c>
      <c r="G13999" s="29">
        <v>0.95</v>
      </c>
      <c r="H13999" s="29">
        <v>83.25</v>
      </c>
      <c r="I13999" s="29">
        <v>86.97</v>
      </c>
    </row>
    <row r="14000" spans="1:9" x14ac:dyDescent="0.25">
      <c r="A14000" s="2" t="s">
        <v>40</v>
      </c>
      <c r="B14000" s="2" t="s">
        <v>55</v>
      </c>
      <c r="C14000" s="2" t="s">
        <v>86</v>
      </c>
      <c r="D14000" s="2" t="s">
        <v>41</v>
      </c>
      <c r="E14000" s="2" t="str">
        <f t="shared" si="218"/>
        <v>2009Dartford and Gravesham NHS TrustIn your opinion, how clean was the hospital room or ward that you were in?</v>
      </c>
      <c r="F14000" s="29">
        <v>85.14</v>
      </c>
      <c r="G14000" s="29">
        <v>0.94</v>
      </c>
      <c r="H14000" s="29">
        <v>83.3</v>
      </c>
      <c r="I14000" s="29">
        <v>86.97</v>
      </c>
    </row>
    <row r="14001" spans="1:9" x14ac:dyDescent="0.25">
      <c r="A14001" s="2" t="s">
        <v>40</v>
      </c>
      <c r="B14001" s="2" t="s">
        <v>55</v>
      </c>
      <c r="C14001" s="2" t="s">
        <v>192</v>
      </c>
      <c r="D14001" s="2" t="s">
        <v>41</v>
      </c>
      <c r="E14001" s="2" t="str">
        <f t="shared" si="218"/>
        <v>2009United Lincolnshire Hospitals NHS TrustIn your opinion, how clean was the hospital room or ward that you were in?</v>
      </c>
      <c r="F14001" s="29">
        <v>85.15</v>
      </c>
      <c r="G14001" s="29">
        <v>0.92</v>
      </c>
      <c r="H14001" s="29">
        <v>83.34</v>
      </c>
      <c r="I14001" s="29">
        <v>86.96</v>
      </c>
    </row>
    <row r="14002" spans="1:9" x14ac:dyDescent="0.25">
      <c r="A14002" s="2" t="s">
        <v>40</v>
      </c>
      <c r="B14002" s="2" t="s">
        <v>55</v>
      </c>
      <c r="C14002" s="2" t="s">
        <v>99</v>
      </c>
      <c r="D14002" s="2" t="s">
        <v>41</v>
      </c>
      <c r="E14002" s="2" t="str">
        <f t="shared" si="218"/>
        <v>2009George Eliot Hospital NHS TrustIn your opinion, how clean was the hospital room or ward that you were in?</v>
      </c>
      <c r="F14002" s="29">
        <v>85.02</v>
      </c>
      <c r="G14002" s="29">
        <v>0.98</v>
      </c>
      <c r="H14002" s="29">
        <v>83.1</v>
      </c>
      <c r="I14002" s="29">
        <v>86.94</v>
      </c>
    </row>
    <row r="14003" spans="1:9" x14ac:dyDescent="0.25">
      <c r="A14003" s="2" t="s">
        <v>40</v>
      </c>
      <c r="B14003" s="2" t="s">
        <v>55</v>
      </c>
      <c r="C14003" s="2" t="s">
        <v>93</v>
      </c>
      <c r="D14003" s="2" t="s">
        <v>41</v>
      </c>
      <c r="E14003" s="2" t="str">
        <f t="shared" si="218"/>
        <v>2009East Kent Hospitals University NHS Foundation TrustIn your opinion, how clean was the hospital room or ward that you were in?</v>
      </c>
      <c r="F14003" s="29">
        <v>85.04</v>
      </c>
      <c r="G14003" s="29">
        <v>0.96</v>
      </c>
      <c r="H14003" s="29">
        <v>83.16</v>
      </c>
      <c r="I14003" s="29">
        <v>86.92</v>
      </c>
    </row>
    <row r="14004" spans="1:9" x14ac:dyDescent="0.25">
      <c r="A14004" s="2" t="s">
        <v>40</v>
      </c>
      <c r="B14004" s="2" t="s">
        <v>55</v>
      </c>
      <c r="C14004" s="2" t="s">
        <v>202</v>
      </c>
      <c r="D14004" s="2" t="s">
        <v>41</v>
      </c>
      <c r="E14004" s="2" t="str">
        <f t="shared" si="218"/>
        <v>2009Walsall Healthcare NHS TrustIn your opinion, how clean was the hospital room or ward that you were in?</v>
      </c>
      <c r="F14004" s="29">
        <v>84.97</v>
      </c>
      <c r="G14004" s="29">
        <v>0.99</v>
      </c>
      <c r="H14004" s="29">
        <v>83.03</v>
      </c>
      <c r="I14004" s="29">
        <v>86.92</v>
      </c>
    </row>
    <row r="14005" spans="1:9" x14ac:dyDescent="0.25">
      <c r="A14005" s="2" t="s">
        <v>40</v>
      </c>
      <c r="B14005" s="2" t="s">
        <v>55</v>
      </c>
      <c r="C14005" s="2" t="s">
        <v>68</v>
      </c>
      <c r="D14005" s="2" t="s">
        <v>41</v>
      </c>
      <c r="E14005" s="2" t="str">
        <f t="shared" si="218"/>
        <v>2009Bedford Hospital NHS TrustIn your opinion, how clean was the hospital room or ward that you were in?</v>
      </c>
      <c r="F14005" s="29">
        <v>85</v>
      </c>
      <c r="G14005" s="29">
        <v>0.97</v>
      </c>
      <c r="H14005" s="29">
        <v>83.11</v>
      </c>
      <c r="I14005" s="29">
        <v>86.9</v>
      </c>
    </row>
    <row r="14006" spans="1:9" x14ac:dyDescent="0.25">
      <c r="A14006" s="2" t="s">
        <v>40</v>
      </c>
      <c r="B14006" s="2" t="s">
        <v>55</v>
      </c>
      <c r="C14006" s="2" t="s">
        <v>173</v>
      </c>
      <c r="D14006" s="2" t="s">
        <v>41</v>
      </c>
      <c r="E14006" s="2" t="str">
        <f t="shared" si="218"/>
        <v>2009Surrey and Sussex Healthcare NHS TrustIn your opinion, how clean was the hospital room or ward that you were in?</v>
      </c>
      <c r="F14006" s="29">
        <v>84.76</v>
      </c>
      <c r="G14006" s="29">
        <v>1.02</v>
      </c>
      <c r="H14006" s="29">
        <v>82.75</v>
      </c>
      <c r="I14006" s="29">
        <v>86.76</v>
      </c>
    </row>
    <row r="14007" spans="1:9" x14ac:dyDescent="0.25">
      <c r="A14007" s="2" t="s">
        <v>40</v>
      </c>
      <c r="B14007" s="2" t="s">
        <v>55</v>
      </c>
      <c r="C14007" s="2" t="s">
        <v>110</v>
      </c>
      <c r="D14007" s="2" t="s">
        <v>41</v>
      </c>
      <c r="E14007" s="2" t="str">
        <f t="shared" si="218"/>
        <v>2009Imperial College Healthcare NHS TrustIn your opinion, how clean was the hospital room or ward that you were in?</v>
      </c>
      <c r="F14007" s="29">
        <v>84.42</v>
      </c>
      <c r="G14007" s="29">
        <v>1.17</v>
      </c>
      <c r="H14007" s="29">
        <v>82.13</v>
      </c>
      <c r="I14007" s="29">
        <v>86.72</v>
      </c>
    </row>
    <row r="14008" spans="1:9" x14ac:dyDescent="0.25">
      <c r="A14008" s="2" t="s">
        <v>40</v>
      </c>
      <c r="B14008" s="2" t="s">
        <v>55</v>
      </c>
      <c r="C14008" s="2" t="s">
        <v>197</v>
      </c>
      <c r="D14008" s="2" t="s">
        <v>41</v>
      </c>
      <c r="E14008" s="2" t="str">
        <f t="shared" si="218"/>
        <v>2009University Hospitals Birmingham NHS Foundation TrustIn your opinion, how clean was the hospital room or ward that you were in?</v>
      </c>
      <c r="F14008" s="29">
        <v>84.69</v>
      </c>
      <c r="G14008" s="29">
        <v>0.98</v>
      </c>
      <c r="H14008" s="29">
        <v>82.77</v>
      </c>
      <c r="I14008" s="29">
        <v>86.61</v>
      </c>
    </row>
    <row r="14009" spans="1:9" x14ac:dyDescent="0.25">
      <c r="A14009" s="2" t="s">
        <v>40</v>
      </c>
      <c r="B14009" s="2" t="s">
        <v>55</v>
      </c>
      <c r="C14009" s="2" t="s">
        <v>64</v>
      </c>
      <c r="D14009" s="2" t="s">
        <v>41</v>
      </c>
      <c r="E14009" s="2" t="str">
        <f t="shared" si="218"/>
        <v>2009Barnet and Chase Farm Hospitals NHS TrustIn your opinion, how clean was the hospital room or ward that you were in?</v>
      </c>
      <c r="F14009" s="29">
        <v>84.47</v>
      </c>
      <c r="G14009" s="29">
        <v>1.01</v>
      </c>
      <c r="H14009" s="29">
        <v>82.49</v>
      </c>
      <c r="I14009" s="29">
        <v>86.46</v>
      </c>
    </row>
    <row r="14010" spans="1:9" x14ac:dyDescent="0.25">
      <c r="A14010" s="2" t="s">
        <v>40</v>
      </c>
      <c r="B14010" s="2" t="s">
        <v>55</v>
      </c>
      <c r="C14010" s="2" t="s">
        <v>95</v>
      </c>
      <c r="D14010" s="2" t="s">
        <v>41</v>
      </c>
      <c r="E14010" s="2" t="str">
        <f t="shared" si="218"/>
        <v>2009East Sussex Healthcare NHS TrustIn your opinion, how clean was the hospital room or ward that you were in?</v>
      </c>
      <c r="F14010" s="29">
        <v>84.64</v>
      </c>
      <c r="G14010" s="29">
        <v>0.91</v>
      </c>
      <c r="H14010" s="29">
        <v>82.85</v>
      </c>
      <c r="I14010" s="29">
        <v>86.42</v>
      </c>
    </row>
    <row r="14011" spans="1:9" x14ac:dyDescent="0.25">
      <c r="A14011" s="2" t="s">
        <v>40</v>
      </c>
      <c r="B14011" s="2" t="s">
        <v>55</v>
      </c>
      <c r="C14011" s="2" t="s">
        <v>170</v>
      </c>
      <c r="D14011" s="2" t="s">
        <v>41</v>
      </c>
      <c r="E14011" s="2" t="str">
        <f t="shared" si="218"/>
        <v>2009St George's Healthcare NHS TrustIn your opinion, how clean was the hospital room or ward that you were in?</v>
      </c>
      <c r="F14011" s="29">
        <v>84.47</v>
      </c>
      <c r="G14011" s="29">
        <v>0.98</v>
      </c>
      <c r="H14011" s="29">
        <v>82.54</v>
      </c>
      <c r="I14011" s="29">
        <v>86.4</v>
      </c>
    </row>
    <row r="14012" spans="1:9" x14ac:dyDescent="0.25">
      <c r="A14012" s="2" t="s">
        <v>40</v>
      </c>
      <c r="B14012" s="2" t="s">
        <v>55</v>
      </c>
      <c r="C14012" s="2" t="s">
        <v>129</v>
      </c>
      <c r="D14012" s="2" t="s">
        <v>41</v>
      </c>
      <c r="E14012" s="2" t="str">
        <f t="shared" si="218"/>
        <v>2009Milton Keynes Hospital NHS Foundation TrustIn your opinion, how clean was the hospital room or ward that you were in?</v>
      </c>
      <c r="F14012" s="29">
        <v>84.43</v>
      </c>
      <c r="G14012" s="29">
        <v>0.99</v>
      </c>
      <c r="H14012" s="29">
        <v>82.48</v>
      </c>
      <c r="I14012" s="29">
        <v>86.37</v>
      </c>
    </row>
    <row r="14013" spans="1:9" x14ac:dyDescent="0.25">
      <c r="A14013" s="2" t="s">
        <v>40</v>
      </c>
      <c r="B14013" s="2" t="s">
        <v>55</v>
      </c>
      <c r="C14013" s="2" t="s">
        <v>71</v>
      </c>
      <c r="D14013" s="2" t="s">
        <v>41</v>
      </c>
      <c r="E14013" s="2" t="str">
        <f t="shared" si="218"/>
        <v>2009Bolton NHS Foundation TrustIn your opinion, how clean was the hospital room or ward that you were in?</v>
      </c>
      <c r="F14013" s="29">
        <v>84.39</v>
      </c>
      <c r="G14013" s="29">
        <v>0.99</v>
      </c>
      <c r="H14013" s="29">
        <v>82.44</v>
      </c>
      <c r="I14013" s="29">
        <v>86.33</v>
      </c>
    </row>
    <row r="14014" spans="1:9" x14ac:dyDescent="0.25">
      <c r="A14014" s="2" t="s">
        <v>40</v>
      </c>
      <c r="B14014" s="2" t="s">
        <v>55</v>
      </c>
      <c r="C14014" s="2" t="s">
        <v>92</v>
      </c>
      <c r="D14014" s="2" t="s">
        <v>41</v>
      </c>
      <c r="E14014" s="2" t="str">
        <f t="shared" si="218"/>
        <v>2009East Cheshire NHS TrustIn your opinion, how clean was the hospital room or ward that you were in?</v>
      </c>
      <c r="F14014" s="29">
        <v>84.41</v>
      </c>
      <c r="G14014" s="29">
        <v>0.96</v>
      </c>
      <c r="H14014" s="29">
        <v>82.53</v>
      </c>
      <c r="I14014" s="29">
        <v>86.29</v>
      </c>
    </row>
    <row r="14015" spans="1:9" x14ac:dyDescent="0.25">
      <c r="A14015" s="2" t="s">
        <v>40</v>
      </c>
      <c r="B14015" s="2" t="s">
        <v>55</v>
      </c>
      <c r="C14015" s="2" t="s">
        <v>181</v>
      </c>
      <c r="D14015" s="2" t="s">
        <v>41</v>
      </c>
      <c r="E14015" s="2" t="str">
        <f t="shared" si="218"/>
        <v>2009The Pennine Acute Hospitals NHS TrustIn your opinion, how clean was the hospital room or ward that you were in?</v>
      </c>
      <c r="F14015" s="29">
        <v>84.11</v>
      </c>
      <c r="G14015" s="29">
        <v>1.04</v>
      </c>
      <c r="H14015" s="29">
        <v>82.07</v>
      </c>
      <c r="I14015" s="29">
        <v>86.15</v>
      </c>
    </row>
    <row r="14016" spans="1:9" x14ac:dyDescent="0.25">
      <c r="A14016" s="2" t="s">
        <v>40</v>
      </c>
      <c r="B14016" s="2" t="s">
        <v>55</v>
      </c>
      <c r="C14016" s="2" t="s">
        <v>196</v>
      </c>
      <c r="D14016" s="2" t="s">
        <v>41</v>
      </c>
      <c r="E14016" s="2" t="str">
        <f t="shared" si="218"/>
        <v>2009University Hospital Southampton NHS Foundation TrustIn your opinion, how clean was the hospital room or ward that you were in?</v>
      </c>
      <c r="F14016" s="29">
        <v>84.24</v>
      </c>
      <c r="G14016" s="29">
        <v>0.95</v>
      </c>
      <c r="H14016" s="29">
        <v>82.39</v>
      </c>
      <c r="I14016" s="29">
        <v>86.1</v>
      </c>
    </row>
    <row r="14017" spans="1:9" x14ac:dyDescent="0.25">
      <c r="A14017" s="2" t="s">
        <v>40</v>
      </c>
      <c r="B14017" s="2" t="s">
        <v>55</v>
      </c>
      <c r="C14017" s="2" t="s">
        <v>67</v>
      </c>
      <c r="D14017" s="2" t="s">
        <v>41</v>
      </c>
      <c r="E14017" s="2" t="str">
        <f t="shared" si="218"/>
        <v>2009Basildon and Thurrock University Hospitals NHS Foundation TrustIn your opinion, how clean was the hospital room or ward that you were in?</v>
      </c>
      <c r="F14017" s="29">
        <v>84.11</v>
      </c>
      <c r="G14017" s="29">
        <v>0.96</v>
      </c>
      <c r="H14017" s="29">
        <v>82.24</v>
      </c>
      <c r="I14017" s="29">
        <v>85.98</v>
      </c>
    </row>
    <row r="14018" spans="1:9" x14ac:dyDescent="0.25">
      <c r="A14018" s="2" t="s">
        <v>40</v>
      </c>
      <c r="B14018" s="2" t="s">
        <v>55</v>
      </c>
      <c r="C14018" s="2" t="s">
        <v>124</v>
      </c>
      <c r="D14018" s="2" t="s">
        <v>41</v>
      </c>
      <c r="E14018" s="2" t="str">
        <f t="shared" ref="E14018:E14081" si="219">B14018&amp;C14018&amp;D14018</f>
        <v>2009Medway NHS Foundation TrustIn your opinion, how clean was the hospital room or ward that you were in?</v>
      </c>
      <c r="F14018" s="29">
        <v>83.99</v>
      </c>
      <c r="G14018" s="29">
        <v>0.96</v>
      </c>
      <c r="H14018" s="29">
        <v>82.1</v>
      </c>
      <c r="I14018" s="29">
        <v>85.88</v>
      </c>
    </row>
    <row r="14019" spans="1:9" x14ac:dyDescent="0.25">
      <c r="A14019" s="2" t="s">
        <v>40</v>
      </c>
      <c r="B14019" s="2" t="s">
        <v>55</v>
      </c>
      <c r="C14019" s="2" t="s">
        <v>164</v>
      </c>
      <c r="D14019" s="2" t="s">
        <v>41</v>
      </c>
      <c r="E14019" s="2" t="str">
        <f t="shared" si="219"/>
        <v>2009South London Healthcare NHS TrustIn your opinion, how clean was the hospital room or ward that you were in?</v>
      </c>
      <c r="F14019" s="29">
        <v>83.51</v>
      </c>
      <c r="G14019" s="29">
        <v>0.98</v>
      </c>
      <c r="H14019" s="29">
        <v>81.599999999999994</v>
      </c>
      <c r="I14019" s="29">
        <v>85.43</v>
      </c>
    </row>
    <row r="14020" spans="1:9" x14ac:dyDescent="0.25">
      <c r="A14020" s="2" t="s">
        <v>40</v>
      </c>
      <c r="B14020" s="2" t="s">
        <v>55</v>
      </c>
      <c r="C14020" s="2" t="s">
        <v>174</v>
      </c>
      <c r="D14020" s="2" t="s">
        <v>41</v>
      </c>
      <c r="E14020" s="2" t="str">
        <f t="shared" si="219"/>
        <v>2009Tameside Hospital NHS Foundation TrustIn your opinion, how clean was the hospital room or ward that you were in?</v>
      </c>
      <c r="F14020" s="29">
        <v>83.44</v>
      </c>
      <c r="G14020" s="29">
        <v>0.98</v>
      </c>
      <c r="H14020" s="29">
        <v>81.52</v>
      </c>
      <c r="I14020" s="29">
        <v>85.36</v>
      </c>
    </row>
    <row r="14021" spans="1:9" x14ac:dyDescent="0.25">
      <c r="A14021" s="2" t="s">
        <v>40</v>
      </c>
      <c r="B14021" s="2" t="s">
        <v>55</v>
      </c>
      <c r="C14021" s="2" t="s">
        <v>74</v>
      </c>
      <c r="D14021" s="2" t="s">
        <v>41</v>
      </c>
      <c r="E14021" s="2" t="str">
        <f t="shared" si="219"/>
        <v>2009Buckinghamshire Healthcare NHS TrustIn your opinion, how clean was the hospital room or ward that you were in?</v>
      </c>
      <c r="F14021" s="29">
        <v>83.47</v>
      </c>
      <c r="G14021" s="29">
        <v>0.89</v>
      </c>
      <c r="H14021" s="29">
        <v>81.73</v>
      </c>
      <c r="I14021" s="29">
        <v>85.21</v>
      </c>
    </row>
    <row r="14022" spans="1:9" x14ac:dyDescent="0.25">
      <c r="A14022" s="2" t="s">
        <v>40</v>
      </c>
      <c r="B14022" s="2" t="s">
        <v>55</v>
      </c>
      <c r="C14022" s="2" t="s">
        <v>91</v>
      </c>
      <c r="D14022" s="2" t="s">
        <v>41</v>
      </c>
      <c r="E14022" s="2" t="str">
        <f t="shared" si="219"/>
        <v>2009East and North Hertfordshire NHS TrustIn your opinion, how clean was the hospital room or ward that you were in?</v>
      </c>
      <c r="F14022" s="29">
        <v>82.99</v>
      </c>
      <c r="G14022" s="29">
        <v>0.99</v>
      </c>
      <c r="H14022" s="29">
        <v>81.06</v>
      </c>
      <c r="I14022" s="29">
        <v>84.93</v>
      </c>
    </row>
    <row r="14023" spans="1:9" x14ac:dyDescent="0.25">
      <c r="A14023" s="2" t="s">
        <v>40</v>
      </c>
      <c r="B14023" s="2" t="s">
        <v>55</v>
      </c>
      <c r="C14023" s="2" t="s">
        <v>130</v>
      </c>
      <c r="D14023" s="2" t="s">
        <v>41</v>
      </c>
      <c r="E14023" s="2" t="str">
        <f t="shared" si="219"/>
        <v>2009Norfolk and Norwich University Hospitals NHS Foundation TrustIn your opinion, how clean was the hospital room or ward that you were in?</v>
      </c>
      <c r="F14023" s="29">
        <v>83.11</v>
      </c>
      <c r="G14023" s="29">
        <v>0.89</v>
      </c>
      <c r="H14023" s="29">
        <v>81.37</v>
      </c>
      <c r="I14023" s="29">
        <v>84.86</v>
      </c>
    </row>
    <row r="14024" spans="1:9" x14ac:dyDescent="0.25">
      <c r="A14024" s="2" t="s">
        <v>40</v>
      </c>
      <c r="B14024" s="2" t="s">
        <v>55</v>
      </c>
      <c r="C14024" s="2" t="s">
        <v>106</v>
      </c>
      <c r="D14024" s="2" t="s">
        <v>41</v>
      </c>
      <c r="E14024" s="2" t="str">
        <f t="shared" si="219"/>
        <v>2009Heatherwood and Wexham Park Hospitals NHS Foundation TrustIn your opinion, how clean was the hospital room or ward that you were in?</v>
      </c>
      <c r="F14024" s="29">
        <v>82.94</v>
      </c>
      <c r="G14024" s="29">
        <v>0.97</v>
      </c>
      <c r="H14024" s="29">
        <v>81.040000000000006</v>
      </c>
      <c r="I14024" s="29">
        <v>84.84</v>
      </c>
    </row>
    <row r="14025" spans="1:9" x14ac:dyDescent="0.25">
      <c r="A14025" s="2" t="s">
        <v>40</v>
      </c>
      <c r="B14025" s="2" t="s">
        <v>55</v>
      </c>
      <c r="C14025" s="2" t="s">
        <v>167</v>
      </c>
      <c r="D14025" s="2" t="s">
        <v>41</v>
      </c>
      <c r="E14025" s="2" t="str">
        <f t="shared" si="219"/>
        <v>2009South Warwickshire NHS Foundation TrustIn your opinion, how clean was the hospital room or ward that you were in?</v>
      </c>
      <c r="F14025" s="29">
        <v>82.81</v>
      </c>
      <c r="G14025" s="29">
        <v>0.93</v>
      </c>
      <c r="H14025" s="29">
        <v>80.989999999999995</v>
      </c>
      <c r="I14025" s="29">
        <v>84.63</v>
      </c>
    </row>
    <row r="14026" spans="1:9" x14ac:dyDescent="0.25">
      <c r="A14026" s="2" t="s">
        <v>40</v>
      </c>
      <c r="B14026" s="2" t="s">
        <v>55</v>
      </c>
      <c r="C14026" s="2" t="s">
        <v>122</v>
      </c>
      <c r="D14026" s="2" t="s">
        <v>41</v>
      </c>
      <c r="E14026" s="2" t="str">
        <f t="shared" si="219"/>
        <v>2009Luton and Dunstable Hospital NHS Foundation TrustIn your opinion, how clean was the hospital room or ward that you were in?</v>
      </c>
      <c r="F14026" s="29">
        <v>82.63</v>
      </c>
      <c r="G14026" s="29">
        <v>0.98</v>
      </c>
      <c r="H14026" s="29">
        <v>80.709999999999994</v>
      </c>
      <c r="I14026" s="29">
        <v>84.55</v>
      </c>
    </row>
    <row r="14027" spans="1:9" x14ac:dyDescent="0.25">
      <c r="A14027" s="2" t="s">
        <v>40</v>
      </c>
      <c r="B14027" s="2" t="s">
        <v>55</v>
      </c>
      <c r="C14027" s="2" t="s">
        <v>128</v>
      </c>
      <c r="D14027" s="2" t="s">
        <v>41</v>
      </c>
      <c r="E14027" s="2" t="str">
        <f t="shared" si="219"/>
        <v>2009Mid Yorkshire Hospitals NHS TrustIn your opinion, how clean was the hospital room or ward that you were in?</v>
      </c>
      <c r="F14027" s="29">
        <v>82.51</v>
      </c>
      <c r="G14027" s="29">
        <v>1.04</v>
      </c>
      <c r="H14027" s="29">
        <v>80.48</v>
      </c>
      <c r="I14027" s="29">
        <v>84.55</v>
      </c>
    </row>
    <row r="14028" spans="1:9" x14ac:dyDescent="0.25">
      <c r="A14028" s="2" t="s">
        <v>40</v>
      </c>
      <c r="B14028" s="2" t="s">
        <v>55</v>
      </c>
      <c r="C14028" s="2" t="s">
        <v>66</v>
      </c>
      <c r="D14028" s="2" t="s">
        <v>41</v>
      </c>
      <c r="E14028" s="2" t="str">
        <f t="shared" si="219"/>
        <v>2009Barts Health NHS TrustIn your opinion, how clean was the hospital room or ward that you were in?</v>
      </c>
      <c r="F14028" s="29">
        <v>83.16</v>
      </c>
      <c r="G14028" s="29">
        <v>0.66</v>
      </c>
      <c r="H14028" s="29">
        <v>81.86</v>
      </c>
      <c r="I14028" s="29">
        <v>84.45</v>
      </c>
    </row>
    <row r="14029" spans="1:9" x14ac:dyDescent="0.25">
      <c r="A14029" s="2" t="s">
        <v>40</v>
      </c>
      <c r="B14029" s="2" t="s">
        <v>55</v>
      </c>
      <c r="C14029" s="2" t="s">
        <v>108</v>
      </c>
      <c r="D14029" s="2" t="s">
        <v>41</v>
      </c>
      <c r="E14029" s="2" t="str">
        <f t="shared" si="219"/>
        <v>2009Homerton University Hospital NHS Foundation TrustIn your opinion, how clean was the hospital room or ward that you were in?</v>
      </c>
      <c r="F14029" s="29">
        <v>82.08</v>
      </c>
      <c r="G14029" s="29">
        <v>1.18</v>
      </c>
      <c r="H14029" s="29">
        <v>79.760000000000005</v>
      </c>
      <c r="I14029" s="29">
        <v>84.4</v>
      </c>
    </row>
    <row r="14030" spans="1:9" x14ac:dyDescent="0.25">
      <c r="A14030" s="2" t="s">
        <v>40</v>
      </c>
      <c r="B14030" s="2" t="s">
        <v>55</v>
      </c>
      <c r="C14030" s="2" t="s">
        <v>214</v>
      </c>
      <c r="D14030" s="2" t="s">
        <v>41</v>
      </c>
      <c r="E14030" s="2" t="str">
        <f t="shared" si="219"/>
        <v>2009York Teaching Hospital NHS Foundation TrustIn your opinion, how clean was the hospital room or ward that you were in?</v>
      </c>
      <c r="F14030" s="29">
        <v>83.1</v>
      </c>
      <c r="G14030" s="29">
        <v>0.66</v>
      </c>
      <c r="H14030" s="29">
        <v>81.81</v>
      </c>
      <c r="I14030" s="29">
        <v>84.4</v>
      </c>
    </row>
    <row r="14031" spans="1:9" x14ac:dyDescent="0.25">
      <c r="A14031" s="2" t="s">
        <v>40</v>
      </c>
      <c r="B14031" s="2" t="s">
        <v>55</v>
      </c>
      <c r="C14031" s="2" t="s">
        <v>116</v>
      </c>
      <c r="D14031" s="2" t="s">
        <v>41</v>
      </c>
      <c r="E14031" s="2" t="str">
        <f t="shared" si="219"/>
        <v>2009Kingston Hospital NHS Foundation TrustIn your opinion, how clean was the hospital room or ward that you were in?</v>
      </c>
      <c r="F14031" s="29">
        <v>82.39</v>
      </c>
      <c r="G14031" s="29">
        <v>1.01</v>
      </c>
      <c r="H14031" s="29">
        <v>80.400000000000006</v>
      </c>
      <c r="I14031" s="29">
        <v>84.38</v>
      </c>
    </row>
    <row r="14032" spans="1:9" x14ac:dyDescent="0.25">
      <c r="A14032" s="2" t="s">
        <v>40</v>
      </c>
      <c r="B14032" s="2" t="s">
        <v>55</v>
      </c>
      <c r="C14032" s="2" t="s">
        <v>135</v>
      </c>
      <c r="D14032" s="2" t="s">
        <v>41</v>
      </c>
      <c r="E14032" s="2" t="str">
        <f t="shared" si="219"/>
        <v>2009Northampton General Hospital NHS TrustIn your opinion, how clean was the hospital room or ward that you were in?</v>
      </c>
      <c r="F14032" s="29">
        <v>82.48</v>
      </c>
      <c r="G14032" s="29">
        <v>0.93</v>
      </c>
      <c r="H14032" s="29">
        <v>80.67</v>
      </c>
      <c r="I14032" s="29">
        <v>84.3</v>
      </c>
    </row>
    <row r="14033" spans="1:9" x14ac:dyDescent="0.25">
      <c r="A14033" s="2" t="s">
        <v>40</v>
      </c>
      <c r="B14033" s="2" t="s">
        <v>55</v>
      </c>
      <c r="C14033" s="2" t="s">
        <v>107</v>
      </c>
      <c r="D14033" s="2" t="s">
        <v>41</v>
      </c>
      <c r="E14033" s="2" t="str">
        <f t="shared" si="219"/>
        <v>2009Hinchingbrooke Health Care NHS TrustIn your opinion, how clean was the hospital room or ward that you were in?</v>
      </c>
      <c r="F14033" s="29">
        <v>82.41</v>
      </c>
      <c r="G14033" s="29">
        <v>0.93</v>
      </c>
      <c r="H14033" s="29">
        <v>80.59</v>
      </c>
      <c r="I14033" s="29">
        <v>84.23</v>
      </c>
    </row>
    <row r="14034" spans="1:9" x14ac:dyDescent="0.25">
      <c r="A14034" s="2" t="s">
        <v>40</v>
      </c>
      <c r="B14034" s="2" t="s">
        <v>55</v>
      </c>
      <c r="C14034" s="2" t="s">
        <v>127</v>
      </c>
      <c r="D14034" s="2" t="s">
        <v>41</v>
      </c>
      <c r="E14034" s="2" t="str">
        <f t="shared" si="219"/>
        <v>2009Mid Staffordshire NHS Foundation TrustIn your opinion, how clean was the hospital room or ward that you were in?</v>
      </c>
      <c r="F14034" s="29">
        <v>82.3</v>
      </c>
      <c r="G14034" s="29">
        <v>0.98</v>
      </c>
      <c r="H14034" s="29">
        <v>80.39</v>
      </c>
      <c r="I14034" s="29">
        <v>84.21</v>
      </c>
    </row>
    <row r="14035" spans="1:9" x14ac:dyDescent="0.25">
      <c r="A14035" s="2" t="s">
        <v>40</v>
      </c>
      <c r="B14035" s="2" t="s">
        <v>55</v>
      </c>
      <c r="C14035" s="2" t="s">
        <v>168</v>
      </c>
      <c r="D14035" s="2" t="s">
        <v>41</v>
      </c>
      <c r="E14035" s="2" t="str">
        <f t="shared" si="219"/>
        <v>2009Southend University Hospital NHS Foundation TrustIn your opinion, how clean was the hospital room or ward that you were in?</v>
      </c>
      <c r="F14035" s="29">
        <v>81.88</v>
      </c>
      <c r="G14035" s="29">
        <v>0.92</v>
      </c>
      <c r="H14035" s="29">
        <v>80.06</v>
      </c>
      <c r="I14035" s="29">
        <v>83.69</v>
      </c>
    </row>
    <row r="14036" spans="1:9" x14ac:dyDescent="0.25">
      <c r="A14036" s="2" t="s">
        <v>40</v>
      </c>
      <c r="B14036" s="2" t="s">
        <v>55</v>
      </c>
      <c r="C14036" s="2" t="s">
        <v>142</v>
      </c>
      <c r="D14036" s="2" t="s">
        <v>41</v>
      </c>
      <c r="E14036" s="2" t="str">
        <f t="shared" si="219"/>
        <v>2009Peterborough and Stamford Hospitals NHS Foundation TrustIn your opinion, how clean was the hospital room or ward that you were in?</v>
      </c>
      <c r="F14036" s="29">
        <v>81.489999999999995</v>
      </c>
      <c r="G14036" s="29">
        <v>0.91</v>
      </c>
      <c r="H14036" s="29">
        <v>79.709999999999994</v>
      </c>
      <c r="I14036" s="29">
        <v>83.27</v>
      </c>
    </row>
    <row r="14037" spans="1:9" x14ac:dyDescent="0.25">
      <c r="A14037" s="2" t="s">
        <v>40</v>
      </c>
      <c r="B14037" s="2" t="s">
        <v>55</v>
      </c>
      <c r="C14037" s="2" t="s">
        <v>179</v>
      </c>
      <c r="D14037" s="2" t="s">
        <v>41</v>
      </c>
      <c r="E14037" s="2" t="str">
        <f t="shared" si="219"/>
        <v>2009The Hillingdon Hospitals NHS Foundation TrustIn your opinion, how clean was the hospital room or ward that you were in?</v>
      </c>
      <c r="F14037" s="29">
        <v>80.86</v>
      </c>
      <c r="G14037" s="29">
        <v>1.06</v>
      </c>
      <c r="H14037" s="29">
        <v>78.790000000000006</v>
      </c>
      <c r="I14037" s="29">
        <v>82.93</v>
      </c>
    </row>
    <row r="14038" spans="1:9" x14ac:dyDescent="0.25">
      <c r="A14038" s="2" t="s">
        <v>40</v>
      </c>
      <c r="B14038" s="2" t="s">
        <v>55</v>
      </c>
      <c r="C14038" s="2" t="s">
        <v>134</v>
      </c>
      <c r="D14038" s="2" t="s">
        <v>41</v>
      </c>
      <c r="E14038" s="2" t="str">
        <f t="shared" si="219"/>
        <v>2009North West London Hospitals NHS TrustIn your opinion, how clean was the hospital room or ward that you were in?</v>
      </c>
      <c r="F14038" s="29">
        <v>80.790000000000006</v>
      </c>
      <c r="G14038" s="29">
        <v>1.06</v>
      </c>
      <c r="H14038" s="29">
        <v>78.7</v>
      </c>
      <c r="I14038" s="29">
        <v>82.88</v>
      </c>
    </row>
    <row r="14039" spans="1:9" x14ac:dyDescent="0.25">
      <c r="A14039" s="2" t="s">
        <v>40</v>
      </c>
      <c r="B14039" s="2" t="s">
        <v>55</v>
      </c>
      <c r="C14039" s="2" t="s">
        <v>5</v>
      </c>
      <c r="D14039" s="2" t="s">
        <v>41</v>
      </c>
      <c r="E14039" s="2" t="str">
        <f t="shared" si="219"/>
        <v>2009North Middlesex University Hospital NHS TrustIn your opinion, how clean was the hospital room or ward that you were in?</v>
      </c>
      <c r="F14039" s="29">
        <v>80.319999999999993</v>
      </c>
      <c r="G14039" s="29">
        <v>1.0900000000000001</v>
      </c>
      <c r="H14039" s="29">
        <v>78.19</v>
      </c>
      <c r="I14039" s="29">
        <v>82.45</v>
      </c>
    </row>
    <row r="14040" spans="1:9" x14ac:dyDescent="0.25">
      <c r="A14040" s="2" t="s">
        <v>40</v>
      </c>
      <c r="B14040" s="2" t="s">
        <v>55</v>
      </c>
      <c r="C14040" s="2" t="s">
        <v>90</v>
      </c>
      <c r="D14040" s="2" t="s">
        <v>41</v>
      </c>
      <c r="E14040" s="2" t="str">
        <f t="shared" si="219"/>
        <v>2009Ealing Hospital NHS TrustIn your opinion, how clean was the hospital room or ward that you were in?</v>
      </c>
      <c r="F14040" s="29">
        <v>79.790000000000006</v>
      </c>
      <c r="G14040" s="29">
        <v>1.0900000000000001</v>
      </c>
      <c r="H14040" s="29">
        <v>77.650000000000006</v>
      </c>
      <c r="I14040" s="29">
        <v>81.93</v>
      </c>
    </row>
    <row r="14041" spans="1:9" x14ac:dyDescent="0.25">
      <c r="A14041" s="2" t="s">
        <v>40</v>
      </c>
      <c r="B14041" s="2" t="s">
        <v>55</v>
      </c>
      <c r="C14041" s="2" t="s">
        <v>85</v>
      </c>
      <c r="D14041" s="2" t="s">
        <v>41</v>
      </c>
      <c r="E14041" s="2" t="str">
        <f t="shared" si="219"/>
        <v>2009Croydon Health Services NHS TrustIn your opinion, how clean was the hospital room or ward that you were in?</v>
      </c>
      <c r="F14041" s="29">
        <v>79.319999999999993</v>
      </c>
      <c r="G14041" s="29">
        <v>0.99</v>
      </c>
      <c r="H14041" s="29">
        <v>77.37</v>
      </c>
      <c r="I14041" s="29">
        <v>81.260000000000005</v>
      </c>
    </row>
    <row r="14042" spans="1:9" x14ac:dyDescent="0.25">
      <c r="A14042" s="2" t="s">
        <v>42</v>
      </c>
      <c r="B14042" s="2" t="s">
        <v>55</v>
      </c>
      <c r="C14042" s="2" t="s">
        <v>184</v>
      </c>
      <c r="D14042" s="2" t="s">
        <v>43</v>
      </c>
      <c r="E14042" s="2" t="str">
        <f t="shared" si="219"/>
        <v>2009The Robert Jones and Agnes Hunt Orthopaedic Hospital NHS Foundation TrustHow would you rate the hospital food?</v>
      </c>
      <c r="F14042" s="29">
        <v>77.87</v>
      </c>
      <c r="G14042" s="29">
        <v>1.34</v>
      </c>
      <c r="H14042" s="29">
        <v>75.25</v>
      </c>
      <c r="I14042" s="29">
        <v>80.489999999999995</v>
      </c>
    </row>
    <row r="14043" spans="1:9" x14ac:dyDescent="0.25">
      <c r="A14043" s="2" t="s">
        <v>42</v>
      </c>
      <c r="B14043" s="2" t="s">
        <v>55</v>
      </c>
      <c r="C14043" s="2" t="s">
        <v>176</v>
      </c>
      <c r="D14043" s="2" t="s">
        <v>43</v>
      </c>
      <c r="E14043" s="2" t="str">
        <f t="shared" si="219"/>
        <v>2009The Christie NHS Foundation TrustHow would you rate the hospital food?</v>
      </c>
      <c r="F14043" s="29">
        <v>70.239999999999995</v>
      </c>
      <c r="G14043" s="29">
        <v>1.48</v>
      </c>
      <c r="H14043" s="29">
        <v>67.34</v>
      </c>
      <c r="I14043" s="29">
        <v>73.13</v>
      </c>
    </row>
    <row r="14044" spans="1:9" x14ac:dyDescent="0.25">
      <c r="A14044" s="2" t="s">
        <v>42</v>
      </c>
      <c r="B14044" s="2" t="s">
        <v>55</v>
      </c>
      <c r="C14044" s="2" t="s">
        <v>89</v>
      </c>
      <c r="D14044" s="2" t="s">
        <v>43</v>
      </c>
      <c r="E14044" s="2" t="str">
        <f t="shared" si="219"/>
        <v>2009Dorset County Hospital NHS Foundation TrustHow would you rate the hospital food?</v>
      </c>
      <c r="F14044" s="29">
        <v>69.33</v>
      </c>
      <c r="G14044" s="29">
        <v>1.43</v>
      </c>
      <c r="H14044" s="29">
        <v>66.53</v>
      </c>
      <c r="I14044" s="29">
        <v>72.14</v>
      </c>
    </row>
    <row r="14045" spans="1:9" x14ac:dyDescent="0.25">
      <c r="A14045" s="2" t="s">
        <v>42</v>
      </c>
      <c r="B14045" s="2" t="s">
        <v>55</v>
      </c>
      <c r="C14045" s="2" t="s">
        <v>92</v>
      </c>
      <c r="D14045" s="2" t="s">
        <v>43</v>
      </c>
      <c r="E14045" s="2" t="str">
        <f t="shared" si="219"/>
        <v>2009East Cheshire NHS TrustHow would you rate the hospital food?</v>
      </c>
      <c r="F14045" s="29">
        <v>68.7</v>
      </c>
      <c r="G14045" s="29">
        <v>1.52</v>
      </c>
      <c r="H14045" s="29">
        <v>65.73</v>
      </c>
      <c r="I14045" s="29">
        <v>71.680000000000007</v>
      </c>
    </row>
    <row r="14046" spans="1:9" x14ac:dyDescent="0.25">
      <c r="A14046" s="2" t="s">
        <v>42</v>
      </c>
      <c r="B14046" s="2" t="s">
        <v>55</v>
      </c>
      <c r="C14046" s="2" t="s">
        <v>104</v>
      </c>
      <c r="D14046" s="2" t="s">
        <v>43</v>
      </c>
      <c r="E14046" s="2" t="str">
        <f t="shared" si="219"/>
        <v>2009Harrogate and District NHS Foundation TrustHow would you rate the hospital food?</v>
      </c>
      <c r="F14046" s="29">
        <v>66.8</v>
      </c>
      <c r="G14046" s="29">
        <v>1.5</v>
      </c>
      <c r="H14046" s="29">
        <v>63.87</v>
      </c>
      <c r="I14046" s="29">
        <v>69.73</v>
      </c>
    </row>
    <row r="14047" spans="1:9" x14ac:dyDescent="0.25">
      <c r="A14047" s="2" t="s">
        <v>42</v>
      </c>
      <c r="B14047" s="2" t="s">
        <v>55</v>
      </c>
      <c r="C14047" s="2" t="s">
        <v>70</v>
      </c>
      <c r="D14047" s="2" t="s">
        <v>43</v>
      </c>
      <c r="E14047" s="2" t="str">
        <f t="shared" si="219"/>
        <v>2009Blackpool Teaching Hospitals NHS Foundation TrustHow would you rate the hospital food?</v>
      </c>
      <c r="F14047" s="29">
        <v>66.599999999999994</v>
      </c>
      <c r="G14047" s="29">
        <v>1.54</v>
      </c>
      <c r="H14047" s="29">
        <v>63.59</v>
      </c>
      <c r="I14047" s="29">
        <v>69.61</v>
      </c>
    </row>
    <row r="14048" spans="1:9" x14ac:dyDescent="0.25">
      <c r="A14048" s="2" t="s">
        <v>42</v>
      </c>
      <c r="B14048" s="2" t="s">
        <v>55</v>
      </c>
      <c r="C14048" s="2" t="s">
        <v>148</v>
      </c>
      <c r="D14048" s="2" t="s">
        <v>43</v>
      </c>
      <c r="E14048" s="2" t="str">
        <f t="shared" si="219"/>
        <v>2009Royal Brompton and Harefield NHS Foundation TrustHow would you rate the hospital food?</v>
      </c>
      <c r="F14048" s="29">
        <v>66.849999999999994</v>
      </c>
      <c r="G14048" s="29">
        <v>1.39</v>
      </c>
      <c r="H14048" s="29">
        <v>64.12</v>
      </c>
      <c r="I14048" s="29">
        <v>69.569999999999993</v>
      </c>
    </row>
    <row r="14049" spans="1:9" x14ac:dyDescent="0.25">
      <c r="A14049" s="2" t="s">
        <v>42</v>
      </c>
      <c r="B14049" s="2" t="s">
        <v>55</v>
      </c>
      <c r="C14049" s="2" t="s">
        <v>146</v>
      </c>
      <c r="D14049" s="2" t="s">
        <v>43</v>
      </c>
      <c r="E14049" s="2" t="str">
        <f t="shared" si="219"/>
        <v>2009Queen Victoria Hospital NHS Foundation TrustHow would you rate the hospital food?</v>
      </c>
      <c r="F14049" s="29">
        <v>66.27</v>
      </c>
      <c r="G14049" s="29">
        <v>1.62</v>
      </c>
      <c r="H14049" s="29">
        <v>63.1</v>
      </c>
      <c r="I14049" s="29">
        <v>69.45</v>
      </c>
    </row>
    <row r="14050" spans="1:9" x14ac:dyDescent="0.25">
      <c r="A14050" s="2" t="s">
        <v>42</v>
      </c>
      <c r="B14050" s="2" t="s">
        <v>55</v>
      </c>
      <c r="C14050" s="2" t="s">
        <v>144</v>
      </c>
      <c r="D14050" s="2" t="s">
        <v>43</v>
      </c>
      <c r="E14050" s="2" t="str">
        <f t="shared" si="219"/>
        <v>2009Poole Hospital NHS Foundation TrustHow would you rate the hospital food?</v>
      </c>
      <c r="F14050" s="29">
        <v>66.19</v>
      </c>
      <c r="G14050" s="29">
        <v>1.5</v>
      </c>
      <c r="H14050" s="29">
        <v>63.26</v>
      </c>
      <c r="I14050" s="29">
        <v>69.13</v>
      </c>
    </row>
    <row r="14051" spans="1:9" x14ac:dyDescent="0.25">
      <c r="A14051" s="2" t="s">
        <v>42</v>
      </c>
      <c r="B14051" s="2" t="s">
        <v>55</v>
      </c>
      <c r="C14051" s="2" t="s">
        <v>153</v>
      </c>
      <c r="D14051" s="2" t="s">
        <v>43</v>
      </c>
      <c r="E14051" s="2" t="str">
        <f t="shared" si="219"/>
        <v>2009Royal National Hospital for Rheumatic Diseases NHS Foundation TrustHow would you rate the hospital food?</v>
      </c>
      <c r="F14051" s="29">
        <v>64.69</v>
      </c>
      <c r="G14051" s="29">
        <v>1.78</v>
      </c>
      <c r="H14051" s="29">
        <v>61.19</v>
      </c>
      <c r="I14051" s="29">
        <v>68.180000000000007</v>
      </c>
    </row>
    <row r="14052" spans="1:9" x14ac:dyDescent="0.25">
      <c r="A14052" s="2" t="s">
        <v>42</v>
      </c>
      <c r="B14052" s="2" t="s">
        <v>55</v>
      </c>
      <c r="C14052" s="2" t="s">
        <v>187</v>
      </c>
      <c r="D14052" s="2" t="s">
        <v>43</v>
      </c>
      <c r="E14052" s="2" t="str">
        <f t="shared" si="219"/>
        <v>2009The Royal Marsden NHS Foundation TrustHow would you rate the hospital food?</v>
      </c>
      <c r="F14052" s="29">
        <v>64.89</v>
      </c>
      <c r="G14052" s="29">
        <v>1.48</v>
      </c>
      <c r="H14052" s="29">
        <v>61.99</v>
      </c>
      <c r="I14052" s="29">
        <v>67.790000000000006</v>
      </c>
    </row>
    <row r="14053" spans="1:9" x14ac:dyDescent="0.25">
      <c r="A14053" s="2" t="s">
        <v>42</v>
      </c>
      <c r="B14053" s="2" t="s">
        <v>55</v>
      </c>
      <c r="C14053" s="2" t="s">
        <v>97</v>
      </c>
      <c r="D14053" s="2" t="s">
        <v>43</v>
      </c>
      <c r="E14053" s="2" t="str">
        <f t="shared" si="219"/>
        <v>2009Frimley Park Hospital NHS Foundation TrustHow would you rate the hospital food?</v>
      </c>
      <c r="F14053" s="29">
        <v>64.260000000000005</v>
      </c>
      <c r="G14053" s="29">
        <v>1.43</v>
      </c>
      <c r="H14053" s="29">
        <v>61.46</v>
      </c>
      <c r="I14053" s="29">
        <v>67.05</v>
      </c>
    </row>
    <row r="14054" spans="1:9" x14ac:dyDescent="0.25">
      <c r="A14054" s="2" t="s">
        <v>42</v>
      </c>
      <c r="B14054" s="2" t="s">
        <v>55</v>
      </c>
      <c r="C14054" s="2" t="s">
        <v>107</v>
      </c>
      <c r="D14054" s="2" t="s">
        <v>43</v>
      </c>
      <c r="E14054" s="2" t="str">
        <f t="shared" si="219"/>
        <v>2009Hinchingbrooke Health Care NHS TrustHow would you rate the hospital food?</v>
      </c>
      <c r="F14054" s="29">
        <v>64.069999999999993</v>
      </c>
      <c r="G14054" s="29">
        <v>1.49</v>
      </c>
      <c r="H14054" s="29">
        <v>61.14</v>
      </c>
      <c r="I14054" s="29">
        <v>66.989999999999995</v>
      </c>
    </row>
    <row r="14055" spans="1:9" x14ac:dyDescent="0.25">
      <c r="A14055" s="2" t="s">
        <v>42</v>
      </c>
      <c r="B14055" s="2" t="s">
        <v>55</v>
      </c>
      <c r="C14055" s="2" t="s">
        <v>113</v>
      </c>
      <c r="D14055" s="2" t="s">
        <v>43</v>
      </c>
      <c r="E14055" s="2" t="str">
        <f t="shared" si="219"/>
        <v>2009James Paget University Hospitals NHS Foundation TrustHow would you rate the hospital food?</v>
      </c>
      <c r="F14055" s="29">
        <v>64.06</v>
      </c>
      <c r="G14055" s="29">
        <v>1.47</v>
      </c>
      <c r="H14055" s="29">
        <v>61.18</v>
      </c>
      <c r="I14055" s="29">
        <v>66.94</v>
      </c>
    </row>
    <row r="14056" spans="1:9" x14ac:dyDescent="0.25">
      <c r="A14056" s="2" t="s">
        <v>42</v>
      </c>
      <c r="B14056" s="2" t="s">
        <v>55</v>
      </c>
      <c r="C14056" s="2" t="s">
        <v>141</v>
      </c>
      <c r="D14056" s="2" t="s">
        <v>43</v>
      </c>
      <c r="E14056" s="2" t="str">
        <f t="shared" si="219"/>
        <v>2009Papworth Hospital NHS Foundation TrustHow would you rate the hospital food?</v>
      </c>
      <c r="F14056" s="29">
        <v>63.54</v>
      </c>
      <c r="G14056" s="29">
        <v>1.28</v>
      </c>
      <c r="H14056" s="29">
        <v>61.03</v>
      </c>
      <c r="I14056" s="29">
        <v>66.05</v>
      </c>
    </row>
    <row r="14057" spans="1:9" x14ac:dyDescent="0.25">
      <c r="A14057" s="2" t="s">
        <v>42</v>
      </c>
      <c r="B14057" s="2" t="s">
        <v>55</v>
      </c>
      <c r="C14057" s="2" t="s">
        <v>177</v>
      </c>
      <c r="D14057" s="2" t="s">
        <v>43</v>
      </c>
      <c r="E14057" s="2" t="str">
        <f t="shared" si="219"/>
        <v>2009The Clatterbridge Cancer Centre NHS Foundation TrustHow would you rate the hospital food?</v>
      </c>
      <c r="F14057" s="29">
        <v>61.93</v>
      </c>
      <c r="G14057" s="29">
        <v>1.51</v>
      </c>
      <c r="H14057" s="29">
        <v>58.97</v>
      </c>
      <c r="I14057" s="29">
        <v>64.89</v>
      </c>
    </row>
    <row r="14058" spans="1:9" x14ac:dyDescent="0.25">
      <c r="A14058" s="2" t="s">
        <v>42</v>
      </c>
      <c r="B14058" s="2" t="s">
        <v>55</v>
      </c>
      <c r="C14058" s="2" t="s">
        <v>83</v>
      </c>
      <c r="D14058" s="2" t="s">
        <v>43</v>
      </c>
      <c r="E14058" s="2" t="str">
        <f t="shared" si="219"/>
        <v>2009Countess of Chester Hospital NHS Foundation TrustHow would you rate the hospital food?</v>
      </c>
      <c r="F14058" s="29">
        <v>61.58</v>
      </c>
      <c r="G14058" s="29">
        <v>1.64</v>
      </c>
      <c r="H14058" s="29">
        <v>58.37</v>
      </c>
      <c r="I14058" s="29">
        <v>64.78</v>
      </c>
    </row>
    <row r="14059" spans="1:9" x14ac:dyDescent="0.25">
      <c r="A14059" s="2" t="s">
        <v>42</v>
      </c>
      <c r="B14059" s="2" t="s">
        <v>55</v>
      </c>
      <c r="C14059" s="2" t="s">
        <v>154</v>
      </c>
      <c r="D14059" s="2" t="s">
        <v>43</v>
      </c>
      <c r="E14059" s="2" t="str">
        <f t="shared" si="219"/>
        <v>2009Royal National Orthopaedic Hospital NHS TrustHow would you rate the hospital food?</v>
      </c>
      <c r="F14059" s="29">
        <v>61.7</v>
      </c>
      <c r="G14059" s="29">
        <v>1.38</v>
      </c>
      <c r="H14059" s="29">
        <v>59</v>
      </c>
      <c r="I14059" s="29">
        <v>64.39</v>
      </c>
    </row>
    <row r="14060" spans="1:9" x14ac:dyDescent="0.25">
      <c r="A14060" s="2" t="s">
        <v>42</v>
      </c>
      <c r="B14060" s="2" t="s">
        <v>55</v>
      </c>
      <c r="C14060" s="2" t="s">
        <v>206</v>
      </c>
      <c r="D14060" s="2" t="s">
        <v>43</v>
      </c>
      <c r="E14060" s="2" t="str">
        <f t="shared" si="219"/>
        <v>2009West Suffolk NHS Foundation TrustHow would you rate the hospital food?</v>
      </c>
      <c r="F14060" s="29">
        <v>61.33</v>
      </c>
      <c r="G14060" s="29">
        <v>1.43</v>
      </c>
      <c r="H14060" s="29">
        <v>58.52</v>
      </c>
      <c r="I14060" s="29">
        <v>64.14</v>
      </c>
    </row>
    <row r="14061" spans="1:9" x14ac:dyDescent="0.25">
      <c r="A14061" s="2" t="s">
        <v>42</v>
      </c>
      <c r="B14061" s="2" t="s">
        <v>55</v>
      </c>
      <c r="C14061" s="2" t="s">
        <v>87</v>
      </c>
      <c r="D14061" s="2" t="s">
        <v>43</v>
      </c>
      <c r="E14061" s="2" t="str">
        <f t="shared" si="219"/>
        <v>2009Derby Hospitals NHS Foundation TrustHow would you rate the hospital food?</v>
      </c>
      <c r="F14061" s="29">
        <v>61.28</v>
      </c>
      <c r="G14061" s="29">
        <v>1.43</v>
      </c>
      <c r="H14061" s="29">
        <v>58.49</v>
      </c>
      <c r="I14061" s="29">
        <v>64.069999999999993</v>
      </c>
    </row>
    <row r="14062" spans="1:9" x14ac:dyDescent="0.25">
      <c r="A14062" s="2" t="s">
        <v>42</v>
      </c>
      <c r="B14062" s="2" t="s">
        <v>55</v>
      </c>
      <c r="C14062" s="2" t="s">
        <v>114</v>
      </c>
      <c r="D14062" s="2" t="s">
        <v>43</v>
      </c>
      <c r="E14062" s="2" t="str">
        <f t="shared" si="219"/>
        <v>2009Kettering General Hospital NHS Foundation TrustHow would you rate the hospital food?</v>
      </c>
      <c r="F14062" s="29">
        <v>60.74</v>
      </c>
      <c r="G14062" s="29">
        <v>1.5</v>
      </c>
      <c r="H14062" s="29">
        <v>57.81</v>
      </c>
      <c r="I14062" s="29">
        <v>63.68</v>
      </c>
    </row>
    <row r="14063" spans="1:9" x14ac:dyDescent="0.25">
      <c r="A14063" s="2" t="s">
        <v>42</v>
      </c>
      <c r="B14063" s="2" t="s">
        <v>55</v>
      </c>
      <c r="C14063" s="2" t="s">
        <v>147</v>
      </c>
      <c r="D14063" s="2" t="s">
        <v>43</v>
      </c>
      <c r="E14063" s="2" t="str">
        <f t="shared" si="219"/>
        <v>2009Royal Berkshire NHS Foundation TrustHow would you rate the hospital food?</v>
      </c>
      <c r="F14063" s="29">
        <v>59.86</v>
      </c>
      <c r="G14063" s="29">
        <v>1.51</v>
      </c>
      <c r="H14063" s="29">
        <v>56.91</v>
      </c>
      <c r="I14063" s="29">
        <v>62.81</v>
      </c>
    </row>
    <row r="14064" spans="1:9" x14ac:dyDescent="0.25">
      <c r="A14064" s="2" t="s">
        <v>42</v>
      </c>
      <c r="B14064" s="2" t="s">
        <v>55</v>
      </c>
      <c r="C14064" s="2" t="s">
        <v>117</v>
      </c>
      <c r="D14064" s="2" t="s">
        <v>43</v>
      </c>
      <c r="E14064" s="2" t="str">
        <f t="shared" si="219"/>
        <v>2009Lancashire Teaching Hospitals NHS Foundation TrustHow would you rate the hospital food?</v>
      </c>
      <c r="F14064" s="29">
        <v>59.55</v>
      </c>
      <c r="G14064" s="29">
        <v>1.63</v>
      </c>
      <c r="H14064" s="29">
        <v>56.36</v>
      </c>
      <c r="I14064" s="29">
        <v>62.74</v>
      </c>
    </row>
    <row r="14065" spans="1:9" x14ac:dyDescent="0.25">
      <c r="A14065" s="2" t="s">
        <v>42</v>
      </c>
      <c r="B14065" s="2" t="s">
        <v>55</v>
      </c>
      <c r="C14065" s="2" t="s">
        <v>126</v>
      </c>
      <c r="D14065" s="2" t="s">
        <v>43</v>
      </c>
      <c r="E14065" s="2" t="str">
        <f t="shared" si="219"/>
        <v>2009Mid Essex Hospital Services NHS TrustHow would you rate the hospital food?</v>
      </c>
      <c r="F14065" s="29">
        <v>59.73</v>
      </c>
      <c r="G14065" s="29">
        <v>1.5</v>
      </c>
      <c r="H14065" s="29">
        <v>56.79</v>
      </c>
      <c r="I14065" s="29">
        <v>62.67</v>
      </c>
    </row>
    <row r="14066" spans="1:9" x14ac:dyDescent="0.25">
      <c r="A14066" s="2" t="s">
        <v>42</v>
      </c>
      <c r="B14066" s="2" t="s">
        <v>55</v>
      </c>
      <c r="C14066" s="2" t="s">
        <v>71</v>
      </c>
      <c r="D14066" s="2" t="s">
        <v>43</v>
      </c>
      <c r="E14066" s="2" t="str">
        <f t="shared" si="219"/>
        <v>2009Bolton NHS Foundation TrustHow would you rate the hospital food?</v>
      </c>
      <c r="F14066" s="29">
        <v>59.38</v>
      </c>
      <c r="G14066" s="29">
        <v>1.58</v>
      </c>
      <c r="H14066" s="29">
        <v>56.27</v>
      </c>
      <c r="I14066" s="29">
        <v>62.48</v>
      </c>
    </row>
    <row r="14067" spans="1:9" x14ac:dyDescent="0.25">
      <c r="A14067" s="2" t="s">
        <v>42</v>
      </c>
      <c r="B14067" s="2" t="s">
        <v>55</v>
      </c>
      <c r="C14067" s="2" t="s">
        <v>163</v>
      </c>
      <c r="D14067" s="2" t="s">
        <v>43</v>
      </c>
      <c r="E14067" s="2" t="str">
        <f t="shared" si="219"/>
        <v>2009South Devon Healthcare NHS Foundation TrustHow would you rate the hospital food?</v>
      </c>
      <c r="F14067" s="29">
        <v>59.23</v>
      </c>
      <c r="G14067" s="29">
        <v>1.5</v>
      </c>
      <c r="H14067" s="29">
        <v>56.28</v>
      </c>
      <c r="I14067" s="29">
        <v>62.17</v>
      </c>
    </row>
    <row r="14068" spans="1:9" x14ac:dyDescent="0.25">
      <c r="A14068" s="2" t="s">
        <v>42</v>
      </c>
      <c r="B14068" s="2" t="s">
        <v>55</v>
      </c>
      <c r="C14068" s="2" t="s">
        <v>175</v>
      </c>
      <c r="D14068" s="2" t="s">
        <v>43</v>
      </c>
      <c r="E14068" s="2" t="str">
        <f t="shared" si="219"/>
        <v>2009Taunton and Somerset NHS Foundation TrustHow would you rate the hospital food?</v>
      </c>
      <c r="F14068" s="29">
        <v>58.94</v>
      </c>
      <c r="G14068" s="29">
        <v>1.48</v>
      </c>
      <c r="H14068" s="29">
        <v>56.05</v>
      </c>
      <c r="I14068" s="29">
        <v>61.84</v>
      </c>
    </row>
    <row r="14069" spans="1:9" x14ac:dyDescent="0.25">
      <c r="A14069" s="2" t="s">
        <v>42</v>
      </c>
      <c r="B14069" s="2" t="s">
        <v>55</v>
      </c>
      <c r="C14069" s="2" t="s">
        <v>136</v>
      </c>
      <c r="D14069" s="2" t="s">
        <v>43</v>
      </c>
      <c r="E14069" s="2" t="str">
        <f t="shared" si="219"/>
        <v>2009Northern Devon Healthcare NHS TrustHow would you rate the hospital food?</v>
      </c>
      <c r="F14069" s="29">
        <v>58.96</v>
      </c>
      <c r="G14069" s="29">
        <v>1.46</v>
      </c>
      <c r="H14069" s="29">
        <v>56.09</v>
      </c>
      <c r="I14069" s="29">
        <v>61.83</v>
      </c>
    </row>
    <row r="14070" spans="1:9" x14ac:dyDescent="0.25">
      <c r="A14070" s="2" t="s">
        <v>42</v>
      </c>
      <c r="B14070" s="2" t="s">
        <v>55</v>
      </c>
      <c r="C14070" s="2" t="s">
        <v>165</v>
      </c>
      <c r="D14070" s="2" t="s">
        <v>43</v>
      </c>
      <c r="E14070" s="2" t="str">
        <f t="shared" si="219"/>
        <v>2009South Tees Hospitals NHS Foundation TrustHow would you rate the hospital food?</v>
      </c>
      <c r="F14070" s="29">
        <v>58.36</v>
      </c>
      <c r="G14070" s="29">
        <v>1.58</v>
      </c>
      <c r="H14070" s="29">
        <v>55.26</v>
      </c>
      <c r="I14070" s="29">
        <v>61.47</v>
      </c>
    </row>
    <row r="14071" spans="1:9" x14ac:dyDescent="0.25">
      <c r="A14071" s="2" t="s">
        <v>42</v>
      </c>
      <c r="B14071" s="2" t="s">
        <v>55</v>
      </c>
      <c r="C14071" s="2" t="s">
        <v>149</v>
      </c>
      <c r="D14071" s="2" t="s">
        <v>43</v>
      </c>
      <c r="E14071" s="2" t="str">
        <f t="shared" si="219"/>
        <v>2009Royal Cornwall Hospitals NHS TrustHow would you rate the hospital food?</v>
      </c>
      <c r="F14071" s="29">
        <v>58.46</v>
      </c>
      <c r="G14071" s="29">
        <v>1.47</v>
      </c>
      <c r="H14071" s="29">
        <v>55.58</v>
      </c>
      <c r="I14071" s="29">
        <v>61.35</v>
      </c>
    </row>
    <row r="14072" spans="1:9" x14ac:dyDescent="0.25">
      <c r="A14072" s="2" t="s">
        <v>42</v>
      </c>
      <c r="B14072" s="2" t="s">
        <v>55</v>
      </c>
      <c r="C14072" s="2" t="s">
        <v>180</v>
      </c>
      <c r="D14072" s="2" t="s">
        <v>43</v>
      </c>
      <c r="E14072" s="2" t="str">
        <f t="shared" si="219"/>
        <v>2009The Newcastle-upon-Tyne Hospitals NHS Foundation TrustHow would you rate the hospital food?</v>
      </c>
      <c r="F14072" s="29">
        <v>57.79</v>
      </c>
      <c r="G14072" s="29">
        <v>1.59</v>
      </c>
      <c r="H14072" s="29">
        <v>54.68</v>
      </c>
      <c r="I14072" s="29">
        <v>60.9</v>
      </c>
    </row>
    <row r="14073" spans="1:9" x14ac:dyDescent="0.25">
      <c r="A14073" s="2" t="s">
        <v>42</v>
      </c>
      <c r="B14073" s="2" t="s">
        <v>55</v>
      </c>
      <c r="C14073" s="2" t="s">
        <v>208</v>
      </c>
      <c r="D14073" s="2" t="s">
        <v>43</v>
      </c>
      <c r="E14073" s="2" t="str">
        <f t="shared" si="219"/>
        <v>2009Weston Area Health NHS TrustHow would you rate the hospital food?</v>
      </c>
      <c r="F14073" s="29">
        <v>57.87</v>
      </c>
      <c r="G14073" s="29">
        <v>1.51</v>
      </c>
      <c r="H14073" s="29">
        <v>54.91</v>
      </c>
      <c r="I14073" s="29">
        <v>60.83</v>
      </c>
    </row>
    <row r="14074" spans="1:9" x14ac:dyDescent="0.25">
      <c r="A14074" s="2" t="s">
        <v>42</v>
      </c>
      <c r="B14074" s="2" t="s">
        <v>55</v>
      </c>
      <c r="C14074" s="2" t="s">
        <v>169</v>
      </c>
      <c r="D14074" s="2" t="s">
        <v>43</v>
      </c>
      <c r="E14074" s="2" t="str">
        <f t="shared" si="219"/>
        <v>2009Southport and Ormskirk Hospital NHS TrustHow would you rate the hospital food?</v>
      </c>
      <c r="F14074" s="29">
        <v>57.61</v>
      </c>
      <c r="G14074" s="29">
        <v>1.58</v>
      </c>
      <c r="H14074" s="29">
        <v>54.51</v>
      </c>
      <c r="I14074" s="29">
        <v>60.71</v>
      </c>
    </row>
    <row r="14075" spans="1:9" x14ac:dyDescent="0.25">
      <c r="A14075" s="2" t="s">
        <v>42</v>
      </c>
      <c r="B14075" s="2" t="s">
        <v>55</v>
      </c>
      <c r="C14075" s="2" t="s">
        <v>69</v>
      </c>
      <c r="D14075" s="2" t="s">
        <v>43</v>
      </c>
      <c r="E14075" s="2" t="str">
        <f t="shared" si="219"/>
        <v>2009Birmingham Women's NHS Foundation TrustHow would you rate the hospital food?</v>
      </c>
      <c r="F14075" s="29">
        <v>57.25</v>
      </c>
      <c r="G14075" s="29">
        <v>1.69</v>
      </c>
      <c r="H14075" s="29">
        <v>53.93</v>
      </c>
      <c r="I14075" s="29">
        <v>60.56</v>
      </c>
    </row>
    <row r="14076" spans="1:9" x14ac:dyDescent="0.25">
      <c r="A14076" s="2" t="s">
        <v>42</v>
      </c>
      <c r="B14076" s="2" t="s">
        <v>55</v>
      </c>
      <c r="C14076" s="2" t="s">
        <v>183</v>
      </c>
      <c r="D14076" s="2" t="s">
        <v>43</v>
      </c>
      <c r="E14076" s="2" t="str">
        <f t="shared" si="219"/>
        <v>2009The Queen Elizabeth Hospital King's Lynn NHS Foundation TrustHow would you rate the hospital food?</v>
      </c>
      <c r="F14076" s="29">
        <v>57.66</v>
      </c>
      <c r="G14076" s="29">
        <v>1.47</v>
      </c>
      <c r="H14076" s="29">
        <v>54.77</v>
      </c>
      <c r="I14076" s="29">
        <v>60.54</v>
      </c>
    </row>
    <row r="14077" spans="1:9" x14ac:dyDescent="0.25">
      <c r="A14077" s="2" t="s">
        <v>42</v>
      </c>
      <c r="B14077" s="2" t="s">
        <v>55</v>
      </c>
      <c r="C14077" s="2" t="s">
        <v>112</v>
      </c>
      <c r="D14077" s="2" t="s">
        <v>43</v>
      </c>
      <c r="E14077" s="2" t="str">
        <f t="shared" si="219"/>
        <v>2009Isle of Wight NHS TrustHow would you rate the hospital food?</v>
      </c>
      <c r="F14077" s="29">
        <v>57.24</v>
      </c>
      <c r="G14077" s="29">
        <v>1.57</v>
      </c>
      <c r="H14077" s="29">
        <v>54.15</v>
      </c>
      <c r="I14077" s="29">
        <v>60.32</v>
      </c>
    </row>
    <row r="14078" spans="1:9" x14ac:dyDescent="0.25">
      <c r="A14078" s="2" t="s">
        <v>42</v>
      </c>
      <c r="B14078" s="2" t="s">
        <v>55</v>
      </c>
      <c r="C14078" s="2" t="s">
        <v>192</v>
      </c>
      <c r="D14078" s="2" t="s">
        <v>43</v>
      </c>
      <c r="E14078" s="2" t="str">
        <f t="shared" si="219"/>
        <v>2009United Lincolnshire Hospitals NHS TrustHow would you rate the hospital food?</v>
      </c>
      <c r="F14078" s="29">
        <v>57.43</v>
      </c>
      <c r="G14078" s="29">
        <v>1.48</v>
      </c>
      <c r="H14078" s="29">
        <v>54.53</v>
      </c>
      <c r="I14078" s="29">
        <v>60.32</v>
      </c>
    </row>
    <row r="14079" spans="1:9" x14ac:dyDescent="0.25">
      <c r="A14079" s="2" t="s">
        <v>42</v>
      </c>
      <c r="B14079" s="2" t="s">
        <v>55</v>
      </c>
      <c r="C14079" s="2" t="s">
        <v>94</v>
      </c>
      <c r="D14079" s="2" t="s">
        <v>43</v>
      </c>
      <c r="E14079" s="2" t="str">
        <f t="shared" si="219"/>
        <v>2009East Lancashire Hospitals NHS TrustHow would you rate the hospital food?</v>
      </c>
      <c r="F14079" s="29">
        <v>56.79</v>
      </c>
      <c r="G14079" s="29">
        <v>1.73</v>
      </c>
      <c r="H14079" s="29">
        <v>53.4</v>
      </c>
      <c r="I14079" s="29">
        <v>60.18</v>
      </c>
    </row>
    <row r="14080" spans="1:9" x14ac:dyDescent="0.25">
      <c r="A14080" s="2" t="s">
        <v>42</v>
      </c>
      <c r="B14080" s="2" t="s">
        <v>55</v>
      </c>
      <c r="C14080" s="2" t="s">
        <v>150</v>
      </c>
      <c r="D14080" s="2" t="s">
        <v>43</v>
      </c>
      <c r="E14080" s="2" t="str">
        <f t="shared" si="219"/>
        <v>2009Royal Devon and Exeter NHS Foundation TrustHow would you rate the hospital food?</v>
      </c>
      <c r="F14080" s="29">
        <v>57.39</v>
      </c>
      <c r="G14080" s="29">
        <v>1.38</v>
      </c>
      <c r="H14080" s="29">
        <v>54.7</v>
      </c>
      <c r="I14080" s="29">
        <v>60.09</v>
      </c>
    </row>
    <row r="14081" spans="1:9" x14ac:dyDescent="0.25">
      <c r="A14081" s="2" t="s">
        <v>42</v>
      </c>
      <c r="B14081" s="2" t="s">
        <v>55</v>
      </c>
      <c r="C14081" s="2" t="s">
        <v>162</v>
      </c>
      <c r="D14081" s="2" t="s">
        <v>43</v>
      </c>
      <c r="E14081" s="2" t="str">
        <f t="shared" si="219"/>
        <v>2009Shrewsbury and Telford Hospital NHS TrustHow would you rate the hospital food?</v>
      </c>
      <c r="F14081" s="29">
        <v>57.16</v>
      </c>
      <c r="G14081" s="29">
        <v>1.46</v>
      </c>
      <c r="H14081" s="29">
        <v>54.29</v>
      </c>
      <c r="I14081" s="29">
        <v>60.03</v>
      </c>
    </row>
    <row r="14082" spans="1:9" x14ac:dyDescent="0.25">
      <c r="A14082" s="2" t="s">
        <v>42</v>
      </c>
      <c r="B14082" s="2" t="s">
        <v>55</v>
      </c>
      <c r="C14082" s="2" t="s">
        <v>88</v>
      </c>
      <c r="D14082" s="2" t="s">
        <v>43</v>
      </c>
      <c r="E14082" s="2" t="str">
        <f t="shared" ref="E14082:E14145" si="220">B14082&amp;C14082&amp;D14082</f>
        <v>2009Doncaster and Bassetlaw Hospitals NHS Foundation TrustHow would you rate the hospital food?</v>
      </c>
      <c r="F14082" s="29">
        <v>56.86</v>
      </c>
      <c r="G14082" s="29">
        <v>1.59</v>
      </c>
      <c r="H14082" s="29">
        <v>53.75</v>
      </c>
      <c r="I14082" s="29">
        <v>59.97</v>
      </c>
    </row>
    <row r="14083" spans="1:9" x14ac:dyDescent="0.25">
      <c r="A14083" s="2" t="s">
        <v>42</v>
      </c>
      <c r="B14083" s="2" t="s">
        <v>55</v>
      </c>
      <c r="C14083" s="2" t="s">
        <v>109</v>
      </c>
      <c r="D14083" s="2" t="s">
        <v>43</v>
      </c>
      <c r="E14083" s="2" t="str">
        <f t="shared" si="220"/>
        <v>2009Hull and East Yorkshire Hospitals NHS TrustHow would you rate the hospital food?</v>
      </c>
      <c r="F14083" s="29">
        <v>56.87</v>
      </c>
      <c r="G14083" s="29">
        <v>1.58</v>
      </c>
      <c r="H14083" s="29">
        <v>53.77</v>
      </c>
      <c r="I14083" s="29">
        <v>59.97</v>
      </c>
    </row>
    <row r="14084" spans="1:9" x14ac:dyDescent="0.25">
      <c r="A14084" s="2" t="s">
        <v>42</v>
      </c>
      <c r="B14084" s="2" t="s">
        <v>55</v>
      </c>
      <c r="C14084" s="2" t="s">
        <v>12</v>
      </c>
      <c r="D14084" s="2" t="s">
        <v>43</v>
      </c>
      <c r="E14084" s="2" t="str">
        <f t="shared" si="220"/>
        <v>2009Aintree University Hospital NHS Foundation TrustHow would you rate the hospital food?</v>
      </c>
      <c r="F14084" s="27">
        <v>56.27</v>
      </c>
      <c r="G14084" s="27">
        <v>1.79</v>
      </c>
      <c r="H14084" s="27">
        <v>52.76</v>
      </c>
      <c r="I14084" s="27">
        <v>59.78</v>
      </c>
    </row>
    <row r="14085" spans="1:9" x14ac:dyDescent="0.25">
      <c r="A14085" s="2" t="s">
        <v>42</v>
      </c>
      <c r="B14085" s="2" t="s">
        <v>55</v>
      </c>
      <c r="C14085" s="2" t="s">
        <v>103</v>
      </c>
      <c r="D14085" s="2" t="s">
        <v>43</v>
      </c>
      <c r="E14085" s="2" t="str">
        <f t="shared" si="220"/>
        <v>2009Hampshire Hospitals NHS Foundation TrustHow would you rate the hospital food?</v>
      </c>
      <c r="F14085" s="29">
        <v>57.71</v>
      </c>
      <c r="G14085" s="29">
        <v>1.02</v>
      </c>
      <c r="H14085" s="29">
        <v>55.71</v>
      </c>
      <c r="I14085" s="29">
        <v>59.7</v>
      </c>
    </row>
    <row r="14086" spans="1:9" x14ac:dyDescent="0.25">
      <c r="A14086" s="2" t="s">
        <v>42</v>
      </c>
      <c r="B14086" s="2" t="s">
        <v>55</v>
      </c>
      <c r="C14086" s="2" t="s">
        <v>214</v>
      </c>
      <c r="D14086" s="2" t="s">
        <v>43</v>
      </c>
      <c r="E14086" s="2" t="str">
        <f t="shared" si="220"/>
        <v>2009York Teaching Hospital NHS Foundation TrustHow would you rate the hospital food?</v>
      </c>
      <c r="F14086" s="29">
        <v>57.59</v>
      </c>
      <c r="G14086" s="29">
        <v>1.05</v>
      </c>
      <c r="H14086" s="29">
        <v>55.53</v>
      </c>
      <c r="I14086" s="29">
        <v>59.65</v>
      </c>
    </row>
    <row r="14087" spans="1:9" x14ac:dyDescent="0.25">
      <c r="A14087" s="2" t="s">
        <v>42</v>
      </c>
      <c r="B14087" s="2" t="s">
        <v>55</v>
      </c>
      <c r="C14087" s="2" t="s">
        <v>172</v>
      </c>
      <c r="D14087" s="2" t="s">
        <v>43</v>
      </c>
      <c r="E14087" s="2" t="str">
        <f t="shared" si="220"/>
        <v>2009Stockport NHS Foundation TrustHow would you rate the hospital food?</v>
      </c>
      <c r="F14087" s="29">
        <v>56.51</v>
      </c>
      <c r="G14087" s="29">
        <v>1.56</v>
      </c>
      <c r="H14087" s="29">
        <v>53.45</v>
      </c>
      <c r="I14087" s="29">
        <v>59.57</v>
      </c>
    </row>
    <row r="14088" spans="1:9" x14ac:dyDescent="0.25">
      <c r="A14088" s="2" t="s">
        <v>42</v>
      </c>
      <c r="B14088" s="2" t="s">
        <v>55</v>
      </c>
      <c r="C14088" s="2" t="s">
        <v>168</v>
      </c>
      <c r="D14088" s="2" t="s">
        <v>43</v>
      </c>
      <c r="E14088" s="2" t="str">
        <f t="shared" si="220"/>
        <v>2009Southend University Hospital NHS Foundation TrustHow would you rate the hospital food?</v>
      </c>
      <c r="F14088" s="29">
        <v>56.63</v>
      </c>
      <c r="G14088" s="29">
        <v>1.48</v>
      </c>
      <c r="H14088" s="29">
        <v>53.73</v>
      </c>
      <c r="I14088" s="29">
        <v>59.54</v>
      </c>
    </row>
    <row r="14089" spans="1:9" x14ac:dyDescent="0.25">
      <c r="A14089" s="2" t="s">
        <v>42</v>
      </c>
      <c r="B14089" s="2" t="s">
        <v>55</v>
      </c>
      <c r="C14089" s="2" t="s">
        <v>121</v>
      </c>
      <c r="D14089" s="2" t="s">
        <v>43</v>
      </c>
      <c r="E14089" s="2" t="str">
        <f t="shared" si="220"/>
        <v>2009Liverpool Women's NHS Foundation TrustHow would you rate the hospital food?</v>
      </c>
      <c r="F14089" s="29">
        <v>56.42</v>
      </c>
      <c r="G14089" s="29">
        <v>1.58</v>
      </c>
      <c r="H14089" s="29">
        <v>53.33</v>
      </c>
      <c r="I14089" s="29">
        <v>59.51</v>
      </c>
    </row>
    <row r="14090" spans="1:9" x14ac:dyDescent="0.25">
      <c r="A14090" s="2" t="s">
        <v>42</v>
      </c>
      <c r="B14090" s="2" t="s">
        <v>55</v>
      </c>
      <c r="C14090" s="2" t="s">
        <v>182</v>
      </c>
      <c r="D14090" s="2" t="s">
        <v>43</v>
      </c>
      <c r="E14090" s="2" t="str">
        <f t="shared" si="220"/>
        <v>2009The Princess Alexandra Hospital NHS TrustHow would you rate the hospital food?</v>
      </c>
      <c r="F14090" s="29">
        <v>56.37</v>
      </c>
      <c r="G14090" s="29">
        <v>1.58</v>
      </c>
      <c r="H14090" s="29">
        <v>53.28</v>
      </c>
      <c r="I14090" s="29">
        <v>59.46</v>
      </c>
    </row>
    <row r="14091" spans="1:9" x14ac:dyDescent="0.25">
      <c r="A14091" s="2" t="s">
        <v>42</v>
      </c>
      <c r="B14091" s="2" t="s">
        <v>55</v>
      </c>
      <c r="C14091" s="2" t="s">
        <v>137</v>
      </c>
      <c r="D14091" s="2" t="s">
        <v>43</v>
      </c>
      <c r="E14091" s="2" t="str">
        <f t="shared" si="220"/>
        <v>2009Northern Lincolnshire and Goole Hospitals NHS Foundation TrustHow would you rate the hospital food?</v>
      </c>
      <c r="F14091" s="29">
        <v>56.43</v>
      </c>
      <c r="G14091" s="29">
        <v>1.47</v>
      </c>
      <c r="H14091" s="29">
        <v>53.54</v>
      </c>
      <c r="I14091" s="29">
        <v>59.32</v>
      </c>
    </row>
    <row r="14092" spans="1:9" x14ac:dyDescent="0.25">
      <c r="A14092" s="2" t="s">
        <v>42</v>
      </c>
      <c r="B14092" s="2" t="s">
        <v>55</v>
      </c>
      <c r="C14092" s="2" t="s">
        <v>186</v>
      </c>
      <c r="D14092" s="2" t="s">
        <v>43</v>
      </c>
      <c r="E14092" s="2" t="str">
        <f t="shared" si="220"/>
        <v>2009The Royal Bournemouth and Christchurch Hospitals NHS Foundation TrustHow would you rate the hospital food?</v>
      </c>
      <c r="F14092" s="29">
        <v>56.42</v>
      </c>
      <c r="G14092" s="29">
        <v>1.46</v>
      </c>
      <c r="H14092" s="29">
        <v>53.56</v>
      </c>
      <c r="I14092" s="29">
        <v>59.27</v>
      </c>
    </row>
    <row r="14093" spans="1:9" x14ac:dyDescent="0.25">
      <c r="A14093" s="2" t="s">
        <v>42</v>
      </c>
      <c r="B14093" s="2" t="s">
        <v>55</v>
      </c>
      <c r="C14093" s="2" t="s">
        <v>127</v>
      </c>
      <c r="D14093" s="2" t="s">
        <v>43</v>
      </c>
      <c r="E14093" s="2" t="str">
        <f t="shared" si="220"/>
        <v>2009Mid Staffordshire NHS Foundation TrustHow would you rate the hospital food?</v>
      </c>
      <c r="F14093" s="29">
        <v>56.19</v>
      </c>
      <c r="G14093" s="29">
        <v>1.55</v>
      </c>
      <c r="H14093" s="29">
        <v>53.15</v>
      </c>
      <c r="I14093" s="29">
        <v>59.23</v>
      </c>
    </row>
    <row r="14094" spans="1:9" x14ac:dyDescent="0.25">
      <c r="A14094" s="2" t="s">
        <v>42</v>
      </c>
      <c r="B14094" s="2" t="s">
        <v>55</v>
      </c>
      <c r="C14094" s="2" t="s">
        <v>105</v>
      </c>
      <c r="D14094" s="2" t="s">
        <v>43</v>
      </c>
      <c r="E14094" s="2" t="str">
        <f t="shared" si="220"/>
        <v>2009Heart of England NHS Foundation TrustHow would you rate the hospital food?</v>
      </c>
      <c r="F14094" s="29">
        <v>55.2</v>
      </c>
      <c r="G14094" s="29">
        <v>1.91</v>
      </c>
      <c r="H14094" s="29">
        <v>51.45</v>
      </c>
      <c r="I14094" s="29">
        <v>58.95</v>
      </c>
    </row>
    <row r="14095" spans="1:9" x14ac:dyDescent="0.25">
      <c r="A14095" s="2" t="s">
        <v>42</v>
      </c>
      <c r="B14095" s="2" t="s">
        <v>55</v>
      </c>
      <c r="C14095" s="2" t="s">
        <v>209</v>
      </c>
      <c r="D14095" s="2" t="s">
        <v>43</v>
      </c>
      <c r="E14095" s="2" t="str">
        <f t="shared" si="220"/>
        <v>2009Wirral University Teaching Hospital NHS Foundation TrustHow would you rate the hospital food?</v>
      </c>
      <c r="F14095" s="29">
        <v>55.77</v>
      </c>
      <c r="G14095" s="29">
        <v>1.6</v>
      </c>
      <c r="H14095" s="29">
        <v>52.63</v>
      </c>
      <c r="I14095" s="29">
        <v>58.92</v>
      </c>
    </row>
    <row r="14096" spans="1:9" x14ac:dyDescent="0.25">
      <c r="A14096" s="2" t="s">
        <v>42</v>
      </c>
      <c r="B14096" s="2" t="s">
        <v>55</v>
      </c>
      <c r="C14096" s="2" t="s">
        <v>120</v>
      </c>
      <c r="D14096" s="2" t="s">
        <v>43</v>
      </c>
      <c r="E14096" s="2" t="str">
        <f t="shared" si="220"/>
        <v>2009Liverpool Heart and Chest NHS Foundation TrustHow would you rate the hospital food?</v>
      </c>
      <c r="F14096" s="29">
        <v>56.11</v>
      </c>
      <c r="G14096" s="29">
        <v>1.39</v>
      </c>
      <c r="H14096" s="29">
        <v>53.4</v>
      </c>
      <c r="I14096" s="29">
        <v>58.83</v>
      </c>
    </row>
    <row r="14097" spans="1:9" x14ac:dyDescent="0.25">
      <c r="A14097" s="2" t="s">
        <v>42</v>
      </c>
      <c r="B14097" s="2" t="s">
        <v>55</v>
      </c>
      <c r="C14097" s="2" t="s">
        <v>152</v>
      </c>
      <c r="D14097" s="2" t="s">
        <v>43</v>
      </c>
      <c r="E14097" s="2" t="str">
        <f t="shared" si="220"/>
        <v>2009Royal Liverpool and Broadgreen University Hospitals NHS TrustHow would you rate the hospital food?</v>
      </c>
      <c r="F14097" s="29">
        <v>55.58</v>
      </c>
      <c r="G14097" s="29">
        <v>1.64</v>
      </c>
      <c r="H14097" s="29">
        <v>52.36</v>
      </c>
      <c r="I14097" s="29">
        <v>58.79</v>
      </c>
    </row>
    <row r="14098" spans="1:9" x14ac:dyDescent="0.25">
      <c r="A14098" s="2" t="s">
        <v>42</v>
      </c>
      <c r="B14098" s="2" t="s">
        <v>55</v>
      </c>
      <c r="C14098" s="2" t="s">
        <v>119</v>
      </c>
      <c r="D14098" s="2" t="s">
        <v>43</v>
      </c>
      <c r="E14098" s="2" t="str">
        <f t="shared" si="220"/>
        <v>2009Lewisham Healthcare NHS TrustHow would you rate the hospital food?</v>
      </c>
      <c r="F14098" s="29">
        <v>55.4</v>
      </c>
      <c r="G14098" s="29">
        <v>1.72</v>
      </c>
      <c r="H14098" s="29">
        <v>52.02</v>
      </c>
      <c r="I14098" s="29">
        <v>58.77</v>
      </c>
    </row>
    <row r="14099" spans="1:9" x14ac:dyDescent="0.25">
      <c r="A14099" s="2" t="s">
        <v>42</v>
      </c>
      <c r="B14099" s="2" t="s">
        <v>55</v>
      </c>
      <c r="C14099" s="2" t="s">
        <v>199</v>
      </c>
      <c r="D14099" s="2" t="s">
        <v>43</v>
      </c>
      <c r="E14099" s="2" t="str">
        <f t="shared" si="220"/>
        <v>2009University Hospitals Coventry and Warwickshire NHS TrustHow would you rate the hospital food?</v>
      </c>
      <c r="F14099" s="29">
        <v>55.55</v>
      </c>
      <c r="G14099" s="29">
        <v>1.59</v>
      </c>
      <c r="H14099" s="29">
        <v>52.44</v>
      </c>
      <c r="I14099" s="29">
        <v>58.66</v>
      </c>
    </row>
    <row r="14100" spans="1:9" x14ac:dyDescent="0.25">
      <c r="A14100" s="2" t="s">
        <v>42</v>
      </c>
      <c r="B14100" s="2" t="s">
        <v>55</v>
      </c>
      <c r="C14100" s="2" t="s">
        <v>213</v>
      </c>
      <c r="D14100" s="2" t="s">
        <v>43</v>
      </c>
      <c r="E14100" s="2" t="str">
        <f t="shared" si="220"/>
        <v>2009Yeovil District Hospital NHS Foundation TrustHow would you rate the hospital food?</v>
      </c>
      <c r="F14100" s="29">
        <v>55.81</v>
      </c>
      <c r="G14100" s="29">
        <v>1.44</v>
      </c>
      <c r="H14100" s="29">
        <v>52.98</v>
      </c>
      <c r="I14100" s="29">
        <v>58.63</v>
      </c>
    </row>
    <row r="14101" spans="1:9" x14ac:dyDescent="0.25">
      <c r="A14101" s="2" t="s">
        <v>42</v>
      </c>
      <c r="B14101" s="2" t="s">
        <v>55</v>
      </c>
      <c r="C14101" s="2" t="s">
        <v>210</v>
      </c>
      <c r="D14101" s="2" t="s">
        <v>43</v>
      </c>
      <c r="E14101" s="2" t="str">
        <f t="shared" si="220"/>
        <v>2009Worcestershire Acute Hospitals NHS TrustHow would you rate the hospital food?</v>
      </c>
      <c r="F14101" s="29">
        <v>55.23</v>
      </c>
      <c r="G14101" s="29">
        <v>1.51</v>
      </c>
      <c r="H14101" s="29">
        <v>52.28</v>
      </c>
      <c r="I14101" s="29">
        <v>58.19</v>
      </c>
    </row>
    <row r="14102" spans="1:9" x14ac:dyDescent="0.25">
      <c r="A14102" s="2" t="s">
        <v>42</v>
      </c>
      <c r="B14102" s="2" t="s">
        <v>55</v>
      </c>
      <c r="C14102" s="2" t="s">
        <v>201</v>
      </c>
      <c r="D14102" s="2" t="s">
        <v>43</v>
      </c>
      <c r="E14102" s="2" t="str">
        <f t="shared" si="220"/>
        <v>2009University Hospitals of Morecambe Bay NHS Foundation TrustHow would you rate the hospital food?</v>
      </c>
      <c r="F14102" s="29">
        <v>55.17</v>
      </c>
      <c r="G14102" s="29">
        <v>1.53</v>
      </c>
      <c r="H14102" s="29">
        <v>52.16</v>
      </c>
      <c r="I14102" s="29">
        <v>58.17</v>
      </c>
    </row>
    <row r="14103" spans="1:9" x14ac:dyDescent="0.25">
      <c r="A14103" s="2" t="s">
        <v>42</v>
      </c>
      <c r="B14103" s="2" t="s">
        <v>55</v>
      </c>
      <c r="C14103" s="2" t="s">
        <v>99</v>
      </c>
      <c r="D14103" s="2" t="s">
        <v>43</v>
      </c>
      <c r="E14103" s="2" t="str">
        <f t="shared" si="220"/>
        <v>2009George Eliot Hospital NHS TrustHow would you rate the hospital food?</v>
      </c>
      <c r="F14103" s="29">
        <v>55.07</v>
      </c>
      <c r="G14103" s="29">
        <v>1.56</v>
      </c>
      <c r="H14103" s="29">
        <v>52</v>
      </c>
      <c r="I14103" s="29">
        <v>58.13</v>
      </c>
    </row>
    <row r="14104" spans="1:9" x14ac:dyDescent="0.25">
      <c r="A14104" s="2" t="s">
        <v>42</v>
      </c>
      <c r="B14104" s="2" t="s">
        <v>55</v>
      </c>
      <c r="C14104" s="2" t="s">
        <v>166</v>
      </c>
      <c r="D14104" s="2" t="s">
        <v>43</v>
      </c>
      <c r="E14104" s="2" t="str">
        <f t="shared" si="220"/>
        <v>2009South Tyneside NHS Foundation TrustHow would you rate the hospital food?</v>
      </c>
      <c r="F14104" s="29">
        <v>54.82</v>
      </c>
      <c r="G14104" s="29">
        <v>1.67</v>
      </c>
      <c r="H14104" s="29">
        <v>51.55</v>
      </c>
      <c r="I14104" s="29">
        <v>58.09</v>
      </c>
    </row>
    <row r="14105" spans="1:9" x14ac:dyDescent="0.25">
      <c r="A14105" s="2" t="s">
        <v>42</v>
      </c>
      <c r="B14105" s="2" t="s">
        <v>55</v>
      </c>
      <c r="C14105" s="2" t="s">
        <v>188</v>
      </c>
      <c r="D14105" s="2" t="s">
        <v>43</v>
      </c>
      <c r="E14105" s="2" t="str">
        <f t="shared" si="220"/>
        <v>2009The Royal Orthopaedic Hospital NHS Foundation TrustHow would you rate the hospital food?</v>
      </c>
      <c r="F14105" s="29">
        <v>55.49</v>
      </c>
      <c r="G14105" s="29">
        <v>1.33</v>
      </c>
      <c r="H14105" s="29">
        <v>52.89</v>
      </c>
      <c r="I14105" s="29">
        <v>58.09</v>
      </c>
    </row>
    <row r="14106" spans="1:9" x14ac:dyDescent="0.25">
      <c r="A14106" s="2" t="s">
        <v>42</v>
      </c>
      <c r="B14106" s="2" t="s">
        <v>55</v>
      </c>
      <c r="C14106" s="2" t="s">
        <v>77</v>
      </c>
      <c r="D14106" s="2" t="s">
        <v>43</v>
      </c>
      <c r="E14106" s="2" t="str">
        <f t="shared" si="220"/>
        <v>2009Cambridge University Hospitals NHS Foundation TrustHow would you rate the hospital food?</v>
      </c>
      <c r="F14106" s="29">
        <v>55.09</v>
      </c>
      <c r="G14106" s="29">
        <v>1.47</v>
      </c>
      <c r="H14106" s="29">
        <v>52.22</v>
      </c>
      <c r="I14106" s="29">
        <v>57.97</v>
      </c>
    </row>
    <row r="14107" spans="1:9" x14ac:dyDescent="0.25">
      <c r="A14107" s="2" t="s">
        <v>42</v>
      </c>
      <c r="B14107" s="2" t="s">
        <v>55</v>
      </c>
      <c r="C14107" s="2" t="s">
        <v>157</v>
      </c>
      <c r="D14107" s="2" t="s">
        <v>43</v>
      </c>
      <c r="E14107" s="2" t="str">
        <f t="shared" si="220"/>
        <v>2009Salford Royal NHS Foundation TrustHow would you rate the hospital food?</v>
      </c>
      <c r="F14107" s="29">
        <v>54.52</v>
      </c>
      <c r="G14107" s="29">
        <v>1.61</v>
      </c>
      <c r="H14107" s="29">
        <v>51.37</v>
      </c>
      <c r="I14107" s="29">
        <v>57.67</v>
      </c>
    </row>
    <row r="14108" spans="1:9" x14ac:dyDescent="0.25">
      <c r="A14108" s="2" t="s">
        <v>42</v>
      </c>
      <c r="B14108" s="2" t="s">
        <v>55</v>
      </c>
      <c r="C14108" s="2" t="s">
        <v>131</v>
      </c>
      <c r="D14108" s="2" t="s">
        <v>43</v>
      </c>
      <c r="E14108" s="2" t="str">
        <f t="shared" si="220"/>
        <v>2009North Bristol NHS TrustHow would you rate the hospital food?</v>
      </c>
      <c r="F14108" s="29">
        <v>54.76</v>
      </c>
      <c r="G14108" s="29">
        <v>1.43</v>
      </c>
      <c r="H14108" s="29">
        <v>51.95</v>
      </c>
      <c r="I14108" s="29">
        <v>57.58</v>
      </c>
    </row>
    <row r="14109" spans="1:9" x14ac:dyDescent="0.25">
      <c r="A14109" s="2" t="s">
        <v>42</v>
      </c>
      <c r="B14109" s="2" t="s">
        <v>55</v>
      </c>
      <c r="C14109" s="2" t="s">
        <v>125</v>
      </c>
      <c r="D14109" s="2" t="s">
        <v>43</v>
      </c>
      <c r="E14109" s="2" t="str">
        <f t="shared" si="220"/>
        <v>2009Mid Cheshire Hospitals NHS Foundation TrustHow would you rate the hospital food?</v>
      </c>
      <c r="F14109" s="29">
        <v>54.51</v>
      </c>
      <c r="G14109" s="29">
        <v>1.55</v>
      </c>
      <c r="H14109" s="29">
        <v>51.46</v>
      </c>
      <c r="I14109" s="29">
        <v>57.55</v>
      </c>
    </row>
    <row r="14110" spans="1:9" x14ac:dyDescent="0.25">
      <c r="A14110" s="2" t="s">
        <v>42</v>
      </c>
      <c r="B14110" s="2" t="s">
        <v>55</v>
      </c>
      <c r="C14110" s="2" t="s">
        <v>198</v>
      </c>
      <c r="D14110" s="2" t="s">
        <v>43</v>
      </c>
      <c r="E14110" s="2" t="str">
        <f t="shared" si="220"/>
        <v>2009University Hospitals Bristol NHS Foundation TrustHow would you rate the hospital food?</v>
      </c>
      <c r="F14110" s="29">
        <v>54.31</v>
      </c>
      <c r="G14110" s="29">
        <v>1.57</v>
      </c>
      <c r="H14110" s="29">
        <v>51.24</v>
      </c>
      <c r="I14110" s="29">
        <v>57.38</v>
      </c>
    </row>
    <row r="14111" spans="1:9" x14ac:dyDescent="0.25">
      <c r="A14111" s="2" t="s">
        <v>42</v>
      </c>
      <c r="B14111" s="2" t="s">
        <v>55</v>
      </c>
      <c r="C14111" s="2" t="s">
        <v>76</v>
      </c>
      <c r="D14111" s="2" t="s">
        <v>43</v>
      </c>
      <c r="E14111" s="2" t="str">
        <f t="shared" si="220"/>
        <v>2009Calderdale and Huddersfield NHS Foundation TrustHow would you rate the hospital food?</v>
      </c>
      <c r="F14111" s="29">
        <v>54.25</v>
      </c>
      <c r="G14111" s="29">
        <v>1.51</v>
      </c>
      <c r="H14111" s="29">
        <v>51.28</v>
      </c>
      <c r="I14111" s="29">
        <v>57.21</v>
      </c>
    </row>
    <row r="14112" spans="1:9" x14ac:dyDescent="0.25">
      <c r="A14112" s="2" t="s">
        <v>42</v>
      </c>
      <c r="B14112" s="2" t="s">
        <v>55</v>
      </c>
      <c r="C14112" s="2" t="s">
        <v>98</v>
      </c>
      <c r="D14112" s="2" t="s">
        <v>43</v>
      </c>
      <c r="E14112" s="2" t="str">
        <f t="shared" si="220"/>
        <v>2009Gateshead Health NHS Foundation TrustHow would you rate the hospital food?</v>
      </c>
      <c r="F14112" s="29">
        <v>54.01</v>
      </c>
      <c r="G14112" s="29">
        <v>1.52</v>
      </c>
      <c r="H14112" s="29">
        <v>51.03</v>
      </c>
      <c r="I14112" s="29">
        <v>57</v>
      </c>
    </row>
    <row r="14113" spans="1:9" x14ac:dyDescent="0.25">
      <c r="A14113" s="2" t="s">
        <v>42</v>
      </c>
      <c r="B14113" s="2" t="s">
        <v>55</v>
      </c>
      <c r="C14113" s="2" t="s">
        <v>202</v>
      </c>
      <c r="D14113" s="2" t="s">
        <v>43</v>
      </c>
      <c r="E14113" s="2" t="str">
        <f t="shared" si="220"/>
        <v>2009Walsall Healthcare NHS TrustHow would you rate the hospital food?</v>
      </c>
      <c r="F14113" s="29">
        <v>53.87</v>
      </c>
      <c r="G14113" s="29">
        <v>1.59</v>
      </c>
      <c r="H14113" s="29">
        <v>50.76</v>
      </c>
      <c r="I14113" s="29">
        <v>56.98</v>
      </c>
    </row>
    <row r="14114" spans="1:9" x14ac:dyDescent="0.25">
      <c r="A14114" s="2" t="s">
        <v>42</v>
      </c>
      <c r="B14114" s="2" t="s">
        <v>55</v>
      </c>
      <c r="C14114" s="2" t="s">
        <v>68</v>
      </c>
      <c r="D14114" s="2" t="s">
        <v>43</v>
      </c>
      <c r="E14114" s="2" t="str">
        <f t="shared" si="220"/>
        <v>2009Bedford Hospital NHS TrustHow would you rate the hospital food?</v>
      </c>
      <c r="F14114" s="29">
        <v>53.92</v>
      </c>
      <c r="G14114" s="29">
        <v>1.54</v>
      </c>
      <c r="H14114" s="29">
        <v>50.91</v>
      </c>
      <c r="I14114" s="29">
        <v>56.94</v>
      </c>
    </row>
    <row r="14115" spans="1:9" x14ac:dyDescent="0.25">
      <c r="A14115" s="2" t="s">
        <v>42</v>
      </c>
      <c r="B14115" s="2" t="s">
        <v>55</v>
      </c>
      <c r="C14115" s="2" t="s">
        <v>65</v>
      </c>
      <c r="D14115" s="2" t="s">
        <v>43</v>
      </c>
      <c r="E14115" s="2" t="str">
        <f t="shared" si="220"/>
        <v>2009Barnsley Hospital NHS Foundation TrustHow would you rate the hospital food?</v>
      </c>
      <c r="F14115" s="29">
        <v>53.83</v>
      </c>
      <c r="G14115" s="29">
        <v>1.55</v>
      </c>
      <c r="H14115" s="29">
        <v>50.79</v>
      </c>
      <c r="I14115" s="29">
        <v>56.88</v>
      </c>
    </row>
    <row r="14116" spans="1:9" x14ac:dyDescent="0.25">
      <c r="A14116" s="2" t="s">
        <v>42</v>
      </c>
      <c r="B14116" s="2" t="s">
        <v>55</v>
      </c>
      <c r="C14116" s="2" t="s">
        <v>159</v>
      </c>
      <c r="D14116" s="2" t="s">
        <v>43</v>
      </c>
      <c r="E14116" s="2" t="str">
        <f t="shared" si="220"/>
        <v>2009Sandwell and West Birmingham Hospitals NHS TrustHow would you rate the hospital food?</v>
      </c>
      <c r="F14116" s="29">
        <v>53.65</v>
      </c>
      <c r="G14116" s="29">
        <v>1.57</v>
      </c>
      <c r="H14116" s="29">
        <v>50.58</v>
      </c>
      <c r="I14116" s="29">
        <v>56.72</v>
      </c>
    </row>
    <row r="14117" spans="1:9" x14ac:dyDescent="0.25">
      <c r="A14117" s="2" t="s">
        <v>42</v>
      </c>
      <c r="B14117" s="2" t="s">
        <v>55</v>
      </c>
      <c r="C14117" s="2" t="s">
        <v>142</v>
      </c>
      <c r="D14117" s="2" t="s">
        <v>43</v>
      </c>
      <c r="E14117" s="2" t="str">
        <f t="shared" si="220"/>
        <v>2009Peterborough and Stamford Hospitals NHS Foundation TrustHow would you rate the hospital food?</v>
      </c>
      <c r="F14117" s="29">
        <v>53.86</v>
      </c>
      <c r="G14117" s="29">
        <v>1.45</v>
      </c>
      <c r="H14117" s="29">
        <v>51.01</v>
      </c>
      <c r="I14117" s="29">
        <v>56.71</v>
      </c>
    </row>
    <row r="14118" spans="1:9" x14ac:dyDescent="0.25">
      <c r="A14118" s="2" t="s">
        <v>42</v>
      </c>
      <c r="B14118" s="2" t="s">
        <v>55</v>
      </c>
      <c r="C14118" s="2" t="s">
        <v>128</v>
      </c>
      <c r="D14118" s="2" t="s">
        <v>43</v>
      </c>
      <c r="E14118" s="2" t="str">
        <f t="shared" si="220"/>
        <v>2009Mid Yorkshire Hospitals NHS TrustHow would you rate the hospital food?</v>
      </c>
      <c r="F14118" s="29">
        <v>53.2</v>
      </c>
      <c r="G14118" s="29">
        <v>1.67</v>
      </c>
      <c r="H14118" s="29">
        <v>49.93</v>
      </c>
      <c r="I14118" s="29">
        <v>56.46</v>
      </c>
    </row>
    <row r="14119" spans="1:9" x14ac:dyDescent="0.25">
      <c r="A14119" s="2" t="s">
        <v>42</v>
      </c>
      <c r="B14119" s="2" t="s">
        <v>55</v>
      </c>
      <c r="C14119" s="2" t="s">
        <v>80</v>
      </c>
      <c r="D14119" s="2" t="s">
        <v>43</v>
      </c>
      <c r="E14119" s="2" t="str">
        <f t="shared" si="220"/>
        <v>2009Chesterfield Royal Hospital NHS Foundation TrustHow would you rate the hospital food?</v>
      </c>
      <c r="F14119" s="29">
        <v>53.49</v>
      </c>
      <c r="G14119" s="29">
        <v>1.47</v>
      </c>
      <c r="H14119" s="29">
        <v>50.61</v>
      </c>
      <c r="I14119" s="29">
        <v>56.38</v>
      </c>
    </row>
    <row r="14120" spans="1:9" x14ac:dyDescent="0.25">
      <c r="A14120" s="2" t="s">
        <v>42</v>
      </c>
      <c r="B14120" s="2" t="s">
        <v>55</v>
      </c>
      <c r="C14120" s="2" t="s">
        <v>200</v>
      </c>
      <c r="D14120" s="2" t="s">
        <v>43</v>
      </c>
      <c r="E14120" s="2" t="str">
        <f t="shared" si="220"/>
        <v>2009University Hospitals of Leicester NHS TrustHow would you rate the hospital food?</v>
      </c>
      <c r="F14120" s="29">
        <v>53.2</v>
      </c>
      <c r="G14120" s="29">
        <v>1.6</v>
      </c>
      <c r="H14120" s="29">
        <v>50.07</v>
      </c>
      <c r="I14120" s="29">
        <v>56.32</v>
      </c>
    </row>
    <row r="14121" spans="1:9" x14ac:dyDescent="0.25">
      <c r="A14121" s="2" t="s">
        <v>42</v>
      </c>
      <c r="B14121" s="2" t="s">
        <v>55</v>
      </c>
      <c r="C14121" s="2" t="s">
        <v>72</v>
      </c>
      <c r="D14121" s="2" t="s">
        <v>43</v>
      </c>
      <c r="E14121" s="2" t="str">
        <f t="shared" si="220"/>
        <v>2009Bradford Teaching Hospitals NHS Foundation TrustHow would you rate the hospital food?</v>
      </c>
      <c r="F14121" s="29">
        <v>52.66</v>
      </c>
      <c r="G14121" s="29">
        <v>1.82</v>
      </c>
      <c r="H14121" s="29">
        <v>49.09</v>
      </c>
      <c r="I14121" s="29">
        <v>56.22</v>
      </c>
    </row>
    <row r="14122" spans="1:9" x14ac:dyDescent="0.25">
      <c r="A14122" s="2" t="s">
        <v>42</v>
      </c>
      <c r="B14122" s="2" t="s">
        <v>55</v>
      </c>
      <c r="C14122" s="2" t="s">
        <v>74</v>
      </c>
      <c r="D14122" s="2" t="s">
        <v>43</v>
      </c>
      <c r="E14122" s="2" t="str">
        <f t="shared" si="220"/>
        <v>2009Buckinghamshire Healthcare NHS TrustHow would you rate the hospital food?</v>
      </c>
      <c r="F14122" s="29">
        <v>53.26</v>
      </c>
      <c r="G14122" s="29">
        <v>1.42</v>
      </c>
      <c r="H14122" s="29">
        <v>50.48</v>
      </c>
      <c r="I14122" s="29">
        <v>56.04</v>
      </c>
    </row>
    <row r="14123" spans="1:9" x14ac:dyDescent="0.25">
      <c r="A14123" s="2" t="s">
        <v>42</v>
      </c>
      <c r="B14123" s="2" t="s">
        <v>55</v>
      </c>
      <c r="C14123" s="2" t="s">
        <v>190</v>
      </c>
      <c r="D14123" s="2" t="s">
        <v>43</v>
      </c>
      <c r="E14123" s="2" t="str">
        <f t="shared" si="220"/>
        <v>2009The Walton Centre NHS Foundation TrustHow would you rate the hospital food?</v>
      </c>
      <c r="F14123" s="29">
        <v>53.01</v>
      </c>
      <c r="G14123" s="29">
        <v>1.41</v>
      </c>
      <c r="H14123" s="29">
        <v>50.26</v>
      </c>
      <c r="I14123" s="29">
        <v>55.77</v>
      </c>
    </row>
    <row r="14124" spans="1:9" x14ac:dyDescent="0.25">
      <c r="A14124" s="2" t="s">
        <v>42</v>
      </c>
      <c r="B14124" s="2" t="s">
        <v>55</v>
      </c>
      <c r="C14124" s="2" t="s">
        <v>171</v>
      </c>
      <c r="D14124" s="2" t="s">
        <v>43</v>
      </c>
      <c r="E14124" s="2" t="str">
        <f t="shared" si="220"/>
        <v>2009St Helens and Knowsley Teaching Hospitals NHS TrustHow would you rate the hospital food?</v>
      </c>
      <c r="F14124" s="29">
        <v>52.46</v>
      </c>
      <c r="G14124" s="29">
        <v>1.67</v>
      </c>
      <c r="H14124" s="29">
        <v>49.19</v>
      </c>
      <c r="I14124" s="29">
        <v>55.73</v>
      </c>
    </row>
    <row r="14125" spans="1:9" x14ac:dyDescent="0.25">
      <c r="A14125" s="2" t="s">
        <v>42</v>
      </c>
      <c r="B14125" s="2" t="s">
        <v>55</v>
      </c>
      <c r="C14125" s="2" t="s">
        <v>193</v>
      </c>
      <c r="D14125" s="2" t="s">
        <v>43</v>
      </c>
      <c r="E14125" s="2" t="str">
        <f t="shared" si="220"/>
        <v>2009University College London Hospitals NHS Foundation TrustHow would you rate the hospital food?</v>
      </c>
      <c r="F14125" s="29">
        <v>52.54</v>
      </c>
      <c r="G14125" s="29">
        <v>1.63</v>
      </c>
      <c r="H14125" s="29">
        <v>49.35</v>
      </c>
      <c r="I14125" s="29">
        <v>55.73</v>
      </c>
    </row>
    <row r="14126" spans="1:9" x14ac:dyDescent="0.25">
      <c r="A14126" s="2" t="s">
        <v>42</v>
      </c>
      <c r="B14126" s="2" t="s">
        <v>55</v>
      </c>
      <c r="C14126" s="2" t="s">
        <v>196</v>
      </c>
      <c r="D14126" s="2" t="s">
        <v>43</v>
      </c>
      <c r="E14126" s="2" t="str">
        <f t="shared" si="220"/>
        <v>2009University Hospital Southampton NHS Foundation TrustHow would you rate the hospital food?</v>
      </c>
      <c r="F14126" s="29">
        <v>52.7</v>
      </c>
      <c r="G14126" s="29">
        <v>1.52</v>
      </c>
      <c r="H14126" s="29">
        <v>49.73</v>
      </c>
      <c r="I14126" s="29">
        <v>55.67</v>
      </c>
    </row>
    <row r="14127" spans="1:9" x14ac:dyDescent="0.25">
      <c r="A14127" s="2" t="s">
        <v>42</v>
      </c>
      <c r="B14127" s="2" t="s">
        <v>55</v>
      </c>
      <c r="C14127" s="2" t="s">
        <v>158</v>
      </c>
      <c r="D14127" s="2" t="s">
        <v>43</v>
      </c>
      <c r="E14127" s="2" t="str">
        <f t="shared" si="220"/>
        <v>2009Salisbury NHS Foundation TrustHow would you rate the hospital food?</v>
      </c>
      <c r="F14127" s="29">
        <v>52.82</v>
      </c>
      <c r="G14127" s="29">
        <v>1.45</v>
      </c>
      <c r="H14127" s="29">
        <v>49.99</v>
      </c>
      <c r="I14127" s="29">
        <v>55.65</v>
      </c>
    </row>
    <row r="14128" spans="1:9" x14ac:dyDescent="0.25">
      <c r="A14128" s="2" t="s">
        <v>42</v>
      </c>
      <c r="B14128" s="2" t="s">
        <v>55</v>
      </c>
      <c r="C14128" s="2" t="s">
        <v>78</v>
      </c>
      <c r="D14128" s="2" t="s">
        <v>43</v>
      </c>
      <c r="E14128" s="2" t="str">
        <f t="shared" si="220"/>
        <v>2009Central Manchester University Hospitals NHS Foundation TrustHow would you rate the hospital food?</v>
      </c>
      <c r="F14128" s="29">
        <v>52.22</v>
      </c>
      <c r="G14128" s="29">
        <v>1.71</v>
      </c>
      <c r="H14128" s="29">
        <v>48.86</v>
      </c>
      <c r="I14128" s="29">
        <v>55.58</v>
      </c>
    </row>
    <row r="14129" spans="1:9" x14ac:dyDescent="0.25">
      <c r="A14129" s="2" t="s">
        <v>42</v>
      </c>
      <c r="B14129" s="2" t="s">
        <v>55</v>
      </c>
      <c r="C14129" s="2" t="s">
        <v>75</v>
      </c>
      <c r="D14129" s="2" t="s">
        <v>43</v>
      </c>
      <c r="E14129" s="2" t="str">
        <f t="shared" si="220"/>
        <v>2009Burton Hospitals NHS Foundation TrustHow would you rate the hospital food?</v>
      </c>
      <c r="F14129" s="29">
        <v>52.08</v>
      </c>
      <c r="G14129" s="29">
        <v>1.54</v>
      </c>
      <c r="H14129" s="29">
        <v>49.06</v>
      </c>
      <c r="I14129" s="29">
        <v>55.1</v>
      </c>
    </row>
    <row r="14130" spans="1:9" x14ac:dyDescent="0.25">
      <c r="A14130" s="2" t="s">
        <v>42</v>
      </c>
      <c r="B14130" s="2" t="s">
        <v>55</v>
      </c>
      <c r="C14130" s="2" t="s">
        <v>110</v>
      </c>
      <c r="D14130" s="2" t="s">
        <v>43</v>
      </c>
      <c r="E14130" s="2" t="str">
        <f t="shared" si="220"/>
        <v>2009Imperial College Healthcare NHS TrustHow would you rate the hospital food?</v>
      </c>
      <c r="F14130" s="29">
        <v>51.41</v>
      </c>
      <c r="G14130" s="29">
        <v>1.87</v>
      </c>
      <c r="H14130" s="29">
        <v>47.75</v>
      </c>
      <c r="I14130" s="29">
        <v>55.08</v>
      </c>
    </row>
    <row r="14131" spans="1:9" x14ac:dyDescent="0.25">
      <c r="A14131" s="2" t="s">
        <v>42</v>
      </c>
      <c r="B14131" s="2" t="s">
        <v>55</v>
      </c>
      <c r="C14131" s="2" t="s">
        <v>138</v>
      </c>
      <c r="D14131" s="2" t="s">
        <v>43</v>
      </c>
      <c r="E14131" s="2" t="str">
        <f t="shared" si="220"/>
        <v>2009Northumbria Healthcare NHS Foundation TrustHow would you rate the hospital food?</v>
      </c>
      <c r="F14131" s="29">
        <v>51.98</v>
      </c>
      <c r="G14131" s="29">
        <v>1.56</v>
      </c>
      <c r="H14131" s="29">
        <v>48.93</v>
      </c>
      <c r="I14131" s="29">
        <v>55.03</v>
      </c>
    </row>
    <row r="14132" spans="1:9" x14ac:dyDescent="0.25">
      <c r="A14132" s="2" t="s">
        <v>42</v>
      </c>
      <c r="B14132" s="2" t="s">
        <v>55</v>
      </c>
      <c r="C14132" s="2" t="s">
        <v>102</v>
      </c>
      <c r="D14132" s="2" t="s">
        <v>43</v>
      </c>
      <c r="E14132" s="2" t="str">
        <f t="shared" si="220"/>
        <v>2009Guy's and St Thomas' NHS Foundation TrustHow would you rate the hospital food?</v>
      </c>
      <c r="F14132" s="29">
        <v>51.85</v>
      </c>
      <c r="G14132" s="29">
        <v>1.61</v>
      </c>
      <c r="H14132" s="29">
        <v>48.68</v>
      </c>
      <c r="I14132" s="29">
        <v>55.01</v>
      </c>
    </row>
    <row r="14133" spans="1:9" x14ac:dyDescent="0.25">
      <c r="A14133" s="2" t="s">
        <v>42</v>
      </c>
      <c r="B14133" s="2" t="s">
        <v>55</v>
      </c>
      <c r="C14133" s="2" t="s">
        <v>211</v>
      </c>
      <c r="D14133" s="2" t="s">
        <v>43</v>
      </c>
      <c r="E14133" s="2" t="str">
        <f t="shared" si="220"/>
        <v>2009Wrightington, Wigan and Leigh NHS Foundation TrustHow would you rate the hospital food?</v>
      </c>
      <c r="F14133" s="29">
        <v>51.78</v>
      </c>
      <c r="G14133" s="29">
        <v>1.56</v>
      </c>
      <c r="H14133" s="29">
        <v>48.73</v>
      </c>
      <c r="I14133" s="29">
        <v>54.84</v>
      </c>
    </row>
    <row r="14134" spans="1:9" x14ac:dyDescent="0.25">
      <c r="A14134" s="2" t="s">
        <v>42</v>
      </c>
      <c r="B14134" s="2" t="s">
        <v>55</v>
      </c>
      <c r="C14134" s="2" t="s">
        <v>101</v>
      </c>
      <c r="D14134" s="2" t="s">
        <v>43</v>
      </c>
      <c r="E14134" s="2" t="str">
        <f t="shared" si="220"/>
        <v>2009Great Western Hospitals NHS Foundation TrustHow would you rate the hospital food?</v>
      </c>
      <c r="F14134" s="29">
        <v>51.65</v>
      </c>
      <c r="G14134" s="29">
        <v>1.53</v>
      </c>
      <c r="H14134" s="29">
        <v>48.66</v>
      </c>
      <c r="I14134" s="29">
        <v>54.65</v>
      </c>
    </row>
    <row r="14135" spans="1:9" x14ac:dyDescent="0.25">
      <c r="A14135" s="2" t="s">
        <v>42</v>
      </c>
      <c r="B14135" s="2" t="s">
        <v>55</v>
      </c>
      <c r="C14135" s="2" t="s">
        <v>143</v>
      </c>
      <c r="D14135" s="2" t="s">
        <v>43</v>
      </c>
      <c r="E14135" s="2" t="str">
        <f t="shared" si="220"/>
        <v>2009Plymouth Hospitals NHS TrustHow would you rate the hospital food?</v>
      </c>
      <c r="F14135" s="29">
        <v>51.23</v>
      </c>
      <c r="G14135" s="29">
        <v>1.46</v>
      </c>
      <c r="H14135" s="29">
        <v>48.36</v>
      </c>
      <c r="I14135" s="29">
        <v>54.11</v>
      </c>
    </row>
    <row r="14136" spans="1:9" x14ac:dyDescent="0.25">
      <c r="A14136" s="2" t="s">
        <v>42</v>
      </c>
      <c r="B14136" s="2" t="s">
        <v>55</v>
      </c>
      <c r="C14136" s="2" t="s">
        <v>122</v>
      </c>
      <c r="D14136" s="2" t="s">
        <v>43</v>
      </c>
      <c r="E14136" s="2" t="str">
        <f t="shared" si="220"/>
        <v>2009Luton and Dunstable Hospital NHS Foundation TrustHow would you rate the hospital food?</v>
      </c>
      <c r="F14136" s="29">
        <v>51.03</v>
      </c>
      <c r="G14136" s="29">
        <v>1.56</v>
      </c>
      <c r="H14136" s="29">
        <v>47.96</v>
      </c>
      <c r="I14136" s="29">
        <v>54.1</v>
      </c>
    </row>
    <row r="14137" spans="1:9" x14ac:dyDescent="0.25">
      <c r="A14137" s="2" t="s">
        <v>42</v>
      </c>
      <c r="B14137" s="2" t="s">
        <v>55</v>
      </c>
      <c r="C14137" s="2" t="s">
        <v>181</v>
      </c>
      <c r="D14137" s="2" t="s">
        <v>43</v>
      </c>
      <c r="E14137" s="2" t="str">
        <f t="shared" si="220"/>
        <v>2009The Pennine Acute Hospitals NHS TrustHow would you rate the hospital food?</v>
      </c>
      <c r="F14137" s="29">
        <v>50.83</v>
      </c>
      <c r="G14137" s="29">
        <v>1.65</v>
      </c>
      <c r="H14137" s="29">
        <v>47.59</v>
      </c>
      <c r="I14137" s="29">
        <v>54.06</v>
      </c>
    </row>
    <row r="14138" spans="1:9" x14ac:dyDescent="0.25">
      <c r="A14138" s="2" t="s">
        <v>42</v>
      </c>
      <c r="B14138" s="2" t="s">
        <v>55</v>
      </c>
      <c r="C14138" s="2" t="s">
        <v>115</v>
      </c>
      <c r="D14138" s="2" t="s">
        <v>43</v>
      </c>
      <c r="E14138" s="2" t="str">
        <f t="shared" si="220"/>
        <v>2009King's College Hospital NHS Foundation TrustHow would you rate the hospital food?</v>
      </c>
      <c r="F14138" s="29">
        <v>50.74</v>
      </c>
      <c r="G14138" s="29">
        <v>1.67</v>
      </c>
      <c r="H14138" s="29">
        <v>47.47</v>
      </c>
      <c r="I14138" s="29">
        <v>54.01</v>
      </c>
    </row>
    <row r="14139" spans="1:9" x14ac:dyDescent="0.25">
      <c r="A14139" s="2" t="s">
        <v>42</v>
      </c>
      <c r="B14139" s="2" t="s">
        <v>55</v>
      </c>
      <c r="C14139" s="2" t="s">
        <v>191</v>
      </c>
      <c r="D14139" s="2" t="s">
        <v>43</v>
      </c>
      <c r="E14139" s="2" t="str">
        <f t="shared" si="220"/>
        <v>2009The Whittington Hospital NHS TrustHow would you rate the hospital food?</v>
      </c>
      <c r="F14139" s="29">
        <v>50.37</v>
      </c>
      <c r="G14139" s="29">
        <v>1.8</v>
      </c>
      <c r="H14139" s="29">
        <v>46.83</v>
      </c>
      <c r="I14139" s="29">
        <v>53.9</v>
      </c>
    </row>
    <row r="14140" spans="1:9" x14ac:dyDescent="0.25">
      <c r="A14140" s="2" t="s">
        <v>42</v>
      </c>
      <c r="B14140" s="2" t="s">
        <v>55</v>
      </c>
      <c r="C14140" s="2" t="s">
        <v>79</v>
      </c>
      <c r="D14140" s="2" t="s">
        <v>43</v>
      </c>
      <c r="E14140" s="2" t="str">
        <f t="shared" si="220"/>
        <v>2009Chelsea and Westminster Hospital NHS Foundation TrustHow would you rate the hospital food?</v>
      </c>
      <c r="F14140" s="29">
        <v>50.51</v>
      </c>
      <c r="G14140" s="29">
        <v>1.71</v>
      </c>
      <c r="H14140" s="29">
        <v>47.15</v>
      </c>
      <c r="I14140" s="29">
        <v>53.86</v>
      </c>
    </row>
    <row r="14141" spans="1:9" x14ac:dyDescent="0.25">
      <c r="A14141" s="2" t="s">
        <v>42</v>
      </c>
      <c r="B14141" s="2" t="s">
        <v>55</v>
      </c>
      <c r="C14141" s="2" t="s">
        <v>90</v>
      </c>
      <c r="D14141" s="2" t="s">
        <v>43</v>
      </c>
      <c r="E14141" s="2" t="str">
        <f t="shared" si="220"/>
        <v>2009Ealing Hospital NHS TrustHow would you rate the hospital food?</v>
      </c>
      <c r="F14141" s="29">
        <v>50.46</v>
      </c>
      <c r="G14141" s="29">
        <v>1.73</v>
      </c>
      <c r="H14141" s="29">
        <v>47.06</v>
      </c>
      <c r="I14141" s="29">
        <v>53.86</v>
      </c>
    </row>
    <row r="14142" spans="1:9" x14ac:dyDescent="0.25">
      <c r="A14142" s="2" t="s">
        <v>42</v>
      </c>
      <c r="B14142" s="2" t="s">
        <v>55</v>
      </c>
      <c r="C14142" s="2" t="s">
        <v>140</v>
      </c>
      <c r="D14142" s="2" t="s">
        <v>43</v>
      </c>
      <c r="E14142" s="2" t="str">
        <f t="shared" si="220"/>
        <v>2009Oxford University Hospitals NHS TrustHow would you rate the hospital food?</v>
      </c>
      <c r="F14142" s="29">
        <v>50.71</v>
      </c>
      <c r="G14142" s="29">
        <v>1.55</v>
      </c>
      <c r="H14142" s="29">
        <v>47.66</v>
      </c>
      <c r="I14142" s="29">
        <v>53.75</v>
      </c>
    </row>
    <row r="14143" spans="1:9" x14ac:dyDescent="0.25">
      <c r="A14143" s="2" t="s">
        <v>42</v>
      </c>
      <c r="B14143" s="2" t="s">
        <v>55</v>
      </c>
      <c r="C14143" s="2" t="s">
        <v>139</v>
      </c>
      <c r="D14143" s="2" t="s">
        <v>43</v>
      </c>
      <c r="E14143" s="2" t="str">
        <f t="shared" si="220"/>
        <v>2009Nottingham University Hospitals NHS TrustHow would you rate the hospital food?</v>
      </c>
      <c r="F14143" s="29">
        <v>50.69</v>
      </c>
      <c r="G14143" s="29">
        <v>1.53</v>
      </c>
      <c r="H14143" s="29">
        <v>47.69</v>
      </c>
      <c r="I14143" s="29">
        <v>53.69</v>
      </c>
    </row>
    <row r="14144" spans="1:9" x14ac:dyDescent="0.25">
      <c r="A14144" s="2" t="s">
        <v>42</v>
      </c>
      <c r="B14144" s="2" t="s">
        <v>55</v>
      </c>
      <c r="C14144" s="2" t="s">
        <v>67</v>
      </c>
      <c r="D14144" s="2" t="s">
        <v>43</v>
      </c>
      <c r="E14144" s="2" t="str">
        <f t="shared" si="220"/>
        <v>2009Basildon and Thurrock University Hospitals NHS Foundation TrustHow would you rate the hospital food?</v>
      </c>
      <c r="F14144" s="29">
        <v>50.64</v>
      </c>
      <c r="G14144" s="29">
        <v>1.53</v>
      </c>
      <c r="H14144" s="29">
        <v>47.65</v>
      </c>
      <c r="I14144" s="29">
        <v>53.64</v>
      </c>
    </row>
    <row r="14145" spans="1:9" x14ac:dyDescent="0.25">
      <c r="A14145" s="2" t="s">
        <v>42</v>
      </c>
      <c r="B14145" s="2" t="s">
        <v>55</v>
      </c>
      <c r="C14145" s="2" t="s">
        <v>205</v>
      </c>
      <c r="D14145" s="2" t="s">
        <v>43</v>
      </c>
      <c r="E14145" s="2" t="str">
        <f t="shared" si="220"/>
        <v>2009West Middlesex University Hospital NHS TrustHow would you rate the hospital food?</v>
      </c>
      <c r="F14145" s="29">
        <v>50.14</v>
      </c>
      <c r="G14145" s="29">
        <v>1.76</v>
      </c>
      <c r="H14145" s="29">
        <v>46.7</v>
      </c>
      <c r="I14145" s="29">
        <v>53.59</v>
      </c>
    </row>
    <row r="14146" spans="1:9" x14ac:dyDescent="0.25">
      <c r="A14146" s="2" t="s">
        <v>42</v>
      </c>
      <c r="B14146" s="2" t="s">
        <v>55</v>
      </c>
      <c r="C14146" s="2" t="s">
        <v>197</v>
      </c>
      <c r="D14146" s="2" t="s">
        <v>43</v>
      </c>
      <c r="E14146" s="2" t="str">
        <f t="shared" ref="E14146:E14209" si="221">B14146&amp;C14146&amp;D14146</f>
        <v>2009University Hospitals Birmingham NHS Foundation TrustHow would you rate the hospital food?</v>
      </c>
      <c r="F14146" s="29">
        <v>50.49</v>
      </c>
      <c r="G14146" s="29">
        <v>1.55</v>
      </c>
      <c r="H14146" s="29">
        <v>47.45</v>
      </c>
      <c r="I14146" s="29">
        <v>53.54</v>
      </c>
    </row>
    <row r="14147" spans="1:9" x14ac:dyDescent="0.25">
      <c r="A14147" s="2" t="s">
        <v>42</v>
      </c>
      <c r="B14147" s="2" t="s">
        <v>55</v>
      </c>
      <c r="C14147" s="2" t="s">
        <v>167</v>
      </c>
      <c r="D14147" s="2" t="s">
        <v>43</v>
      </c>
      <c r="E14147" s="2" t="str">
        <f t="shared" si="221"/>
        <v>2009South Warwickshire NHS Foundation TrustHow would you rate the hospital food?</v>
      </c>
      <c r="F14147" s="29">
        <v>50.59</v>
      </c>
      <c r="G14147" s="29">
        <v>1.48</v>
      </c>
      <c r="H14147" s="29">
        <v>47.69</v>
      </c>
      <c r="I14147" s="29">
        <v>53.5</v>
      </c>
    </row>
    <row r="14148" spans="1:9" x14ac:dyDescent="0.25">
      <c r="A14148" s="2" t="s">
        <v>42</v>
      </c>
      <c r="B14148" s="2" t="s">
        <v>55</v>
      </c>
      <c r="C14148" s="2" t="s">
        <v>195</v>
      </c>
      <c r="D14148" s="2" t="s">
        <v>43</v>
      </c>
      <c r="E14148" s="2" t="str">
        <f t="shared" si="221"/>
        <v>2009University Hospital of South Manchester NHS Foundation TrustHow would you rate the hospital food?</v>
      </c>
      <c r="F14148" s="29">
        <v>50.68</v>
      </c>
      <c r="G14148" s="29">
        <v>1.43</v>
      </c>
      <c r="H14148" s="29">
        <v>47.88</v>
      </c>
      <c r="I14148" s="29">
        <v>53.49</v>
      </c>
    </row>
    <row r="14149" spans="1:9" x14ac:dyDescent="0.25">
      <c r="A14149" s="2" t="s">
        <v>42</v>
      </c>
      <c r="B14149" s="2" t="s">
        <v>55</v>
      </c>
      <c r="C14149" s="2" t="s">
        <v>160</v>
      </c>
      <c r="D14149" s="2" t="s">
        <v>43</v>
      </c>
      <c r="E14149" s="2" t="str">
        <f t="shared" si="221"/>
        <v>2009Sheffield Teaching Hospitals NHS Foundation TrustHow would you rate the hospital food?</v>
      </c>
      <c r="F14149" s="29">
        <v>50.57</v>
      </c>
      <c r="G14149" s="29">
        <v>1.47</v>
      </c>
      <c r="H14149" s="29">
        <v>47.69</v>
      </c>
      <c r="I14149" s="29">
        <v>53.45</v>
      </c>
    </row>
    <row r="14150" spans="1:9" x14ac:dyDescent="0.25">
      <c r="A14150" s="2" t="s">
        <v>42</v>
      </c>
      <c r="B14150" s="2" t="s">
        <v>55</v>
      </c>
      <c r="C14150" s="2" t="s">
        <v>84</v>
      </c>
      <c r="D14150" s="2" t="s">
        <v>43</v>
      </c>
      <c r="E14150" s="2" t="str">
        <f t="shared" si="221"/>
        <v>2009County Durham and Darlington NHS Foundation TrustHow would you rate the hospital food?</v>
      </c>
      <c r="F14150" s="29">
        <v>50.42</v>
      </c>
      <c r="G14150" s="29">
        <v>1.49</v>
      </c>
      <c r="H14150" s="29">
        <v>47.51</v>
      </c>
      <c r="I14150" s="29">
        <v>53.34</v>
      </c>
    </row>
    <row r="14151" spans="1:9" x14ac:dyDescent="0.25">
      <c r="A14151" s="2" t="s">
        <v>42</v>
      </c>
      <c r="B14151" s="2" t="s">
        <v>55</v>
      </c>
      <c r="C14151" s="2" t="s">
        <v>91</v>
      </c>
      <c r="D14151" s="2" t="s">
        <v>43</v>
      </c>
      <c r="E14151" s="2" t="str">
        <f t="shared" si="221"/>
        <v>2009East and North Hertfordshire NHS TrustHow would you rate the hospital food?</v>
      </c>
      <c r="F14151" s="29">
        <v>50.2</v>
      </c>
      <c r="G14151" s="29">
        <v>1.58</v>
      </c>
      <c r="H14151" s="29">
        <v>47.1</v>
      </c>
      <c r="I14151" s="29">
        <v>53.3</v>
      </c>
    </row>
    <row r="14152" spans="1:9" x14ac:dyDescent="0.25">
      <c r="A14152" s="2" t="s">
        <v>42</v>
      </c>
      <c r="B14152" s="2" t="s">
        <v>55</v>
      </c>
      <c r="C14152" s="2" t="s">
        <v>156</v>
      </c>
      <c r="D14152" s="2" t="s">
        <v>43</v>
      </c>
      <c r="E14152" s="2" t="str">
        <f t="shared" si="221"/>
        <v>2009Royal United Hospital Bath NHS TrustHow would you rate the hospital food?</v>
      </c>
      <c r="F14152" s="29">
        <v>50.08</v>
      </c>
      <c r="G14152" s="29">
        <v>1.48</v>
      </c>
      <c r="H14152" s="29">
        <v>47.17</v>
      </c>
      <c r="I14152" s="29">
        <v>52.98</v>
      </c>
    </row>
    <row r="14153" spans="1:9" x14ac:dyDescent="0.25">
      <c r="A14153" s="2" t="s">
        <v>42</v>
      </c>
      <c r="B14153" s="2" t="s">
        <v>55</v>
      </c>
      <c r="C14153" s="2" t="s">
        <v>130</v>
      </c>
      <c r="D14153" s="2" t="s">
        <v>43</v>
      </c>
      <c r="E14153" s="2" t="str">
        <f t="shared" si="221"/>
        <v>2009Norfolk and Norwich University Hospitals NHS Foundation TrustHow would you rate the hospital food?</v>
      </c>
      <c r="F14153" s="29">
        <v>50.15</v>
      </c>
      <c r="G14153" s="29">
        <v>1.42</v>
      </c>
      <c r="H14153" s="29">
        <v>47.36</v>
      </c>
      <c r="I14153" s="29">
        <v>52.94</v>
      </c>
    </row>
    <row r="14154" spans="1:9" x14ac:dyDescent="0.25">
      <c r="A14154" s="2" t="s">
        <v>42</v>
      </c>
      <c r="B14154" s="2" t="s">
        <v>55</v>
      </c>
      <c r="C14154" s="2" t="s">
        <v>5</v>
      </c>
      <c r="D14154" s="2" t="s">
        <v>43</v>
      </c>
      <c r="E14154" s="2" t="str">
        <f t="shared" si="221"/>
        <v>2009North Middlesex University Hospital NHS TrustHow would you rate the hospital food?</v>
      </c>
      <c r="F14154" s="29">
        <v>49.43</v>
      </c>
      <c r="G14154" s="29">
        <v>1.77</v>
      </c>
      <c r="H14154" s="29">
        <v>45.96</v>
      </c>
      <c r="I14154" s="29">
        <v>52.89</v>
      </c>
    </row>
    <row r="14155" spans="1:9" x14ac:dyDescent="0.25">
      <c r="A14155" s="2" t="s">
        <v>42</v>
      </c>
      <c r="B14155" s="2" t="s">
        <v>55</v>
      </c>
      <c r="C14155" s="2" t="s">
        <v>189</v>
      </c>
      <c r="D14155" s="2" t="s">
        <v>43</v>
      </c>
      <c r="E14155" s="2" t="str">
        <f t="shared" si="221"/>
        <v>2009The Royal Wolverhampton NHS TrustHow would you rate the hospital food?</v>
      </c>
      <c r="F14155" s="29">
        <v>49.69</v>
      </c>
      <c r="G14155" s="29">
        <v>1.6</v>
      </c>
      <c r="H14155" s="29">
        <v>46.56</v>
      </c>
      <c r="I14155" s="29">
        <v>52.81</v>
      </c>
    </row>
    <row r="14156" spans="1:9" x14ac:dyDescent="0.25">
      <c r="A14156" s="2" t="s">
        <v>42</v>
      </c>
      <c r="B14156" s="2" t="s">
        <v>55</v>
      </c>
      <c r="C14156" s="2" t="s">
        <v>62</v>
      </c>
      <c r="D14156" s="2" t="s">
        <v>43</v>
      </c>
      <c r="E14156" s="2" t="str">
        <f t="shared" si="221"/>
        <v>2009Ashford and St Peter's Hospitals NHS Foundation TrustHow would you rate the hospital food?</v>
      </c>
      <c r="F14156" s="27">
        <v>49.44</v>
      </c>
      <c r="G14156" s="27">
        <v>1.66</v>
      </c>
      <c r="H14156" s="27">
        <v>46.18</v>
      </c>
      <c r="I14156" s="27">
        <v>52.7</v>
      </c>
    </row>
    <row r="14157" spans="1:9" x14ac:dyDescent="0.25">
      <c r="A14157" s="2" t="s">
        <v>42</v>
      </c>
      <c r="B14157" s="2" t="s">
        <v>55</v>
      </c>
      <c r="C14157" s="2" t="s">
        <v>161</v>
      </c>
      <c r="D14157" s="2" t="s">
        <v>43</v>
      </c>
      <c r="E14157" s="2" t="str">
        <f t="shared" si="221"/>
        <v>2009Sherwood Forest Hospitals NHS Foundation TrustHow would you rate the hospital food?</v>
      </c>
      <c r="F14157" s="29">
        <v>49.42</v>
      </c>
      <c r="G14157" s="29">
        <v>1.6</v>
      </c>
      <c r="H14157" s="29">
        <v>46.28</v>
      </c>
      <c r="I14157" s="29">
        <v>52.55</v>
      </c>
    </row>
    <row r="14158" spans="1:9" x14ac:dyDescent="0.25">
      <c r="A14158" s="2" t="s">
        <v>42</v>
      </c>
      <c r="B14158" s="2" t="s">
        <v>55</v>
      </c>
      <c r="C14158" s="2" t="s">
        <v>123</v>
      </c>
      <c r="D14158" s="2" t="s">
        <v>43</v>
      </c>
      <c r="E14158" s="2" t="str">
        <f t="shared" si="221"/>
        <v>2009Maidstone and Tunbridge Wells NHS TrustHow would you rate the hospital food?</v>
      </c>
      <c r="F14158" s="29">
        <v>49.35</v>
      </c>
      <c r="G14158" s="29">
        <v>1.52</v>
      </c>
      <c r="H14158" s="29">
        <v>46.37</v>
      </c>
      <c r="I14158" s="29">
        <v>52.33</v>
      </c>
    </row>
    <row r="14159" spans="1:9" x14ac:dyDescent="0.25">
      <c r="A14159" s="2" t="s">
        <v>42</v>
      </c>
      <c r="B14159" s="2" t="s">
        <v>55</v>
      </c>
      <c r="C14159" s="2" t="s">
        <v>203</v>
      </c>
      <c r="D14159" s="2" t="s">
        <v>43</v>
      </c>
      <c r="E14159" s="2" t="str">
        <f t="shared" si="221"/>
        <v>2009Warrington and Halton Hospitals NHS Foundation TrustHow would you rate the hospital food?</v>
      </c>
      <c r="F14159" s="29">
        <v>49.19</v>
      </c>
      <c r="G14159" s="29">
        <v>1.6</v>
      </c>
      <c r="H14159" s="29">
        <v>46.06</v>
      </c>
      <c r="I14159" s="29">
        <v>52.33</v>
      </c>
    </row>
    <row r="14160" spans="1:9" x14ac:dyDescent="0.25">
      <c r="A14160" s="2" t="s">
        <v>42</v>
      </c>
      <c r="B14160" s="2" t="s">
        <v>55</v>
      </c>
      <c r="C14160" s="2" t="s">
        <v>132</v>
      </c>
      <c r="D14160" s="2" t="s">
        <v>43</v>
      </c>
      <c r="E14160" s="2" t="str">
        <f t="shared" si="221"/>
        <v>2009North Cumbria University Hospitals NHS TrustHow would you rate the hospital food?</v>
      </c>
      <c r="F14160" s="29">
        <v>49.28</v>
      </c>
      <c r="G14160" s="29">
        <v>1.45</v>
      </c>
      <c r="H14160" s="29">
        <v>46.44</v>
      </c>
      <c r="I14160" s="29">
        <v>52.13</v>
      </c>
    </row>
    <row r="14161" spans="1:9" x14ac:dyDescent="0.25">
      <c r="A14161" s="2" t="s">
        <v>42</v>
      </c>
      <c r="B14161" s="2" t="s">
        <v>55</v>
      </c>
      <c r="C14161" s="2" t="s">
        <v>212</v>
      </c>
      <c r="D14161" s="2" t="s">
        <v>43</v>
      </c>
      <c r="E14161" s="2" t="str">
        <f t="shared" si="221"/>
        <v>2009Wye Valley NHS TrustHow would you rate the hospital food?</v>
      </c>
      <c r="F14161" s="29">
        <v>49.46</v>
      </c>
      <c r="G14161" s="29">
        <v>1.36</v>
      </c>
      <c r="H14161" s="29">
        <v>46.79</v>
      </c>
      <c r="I14161" s="29">
        <v>52.12</v>
      </c>
    </row>
    <row r="14162" spans="1:9" x14ac:dyDescent="0.25">
      <c r="A14162" s="2" t="s">
        <v>42</v>
      </c>
      <c r="B14162" s="2" t="s">
        <v>55</v>
      </c>
      <c r="C14162" s="2" t="s">
        <v>204</v>
      </c>
      <c r="D14162" s="2" t="s">
        <v>43</v>
      </c>
      <c r="E14162" s="2" t="str">
        <f t="shared" si="221"/>
        <v>2009West Hertfordshire Hospitals NHS TrustHow would you rate the hospital food?</v>
      </c>
      <c r="F14162" s="29">
        <v>48.77</v>
      </c>
      <c r="G14162" s="29">
        <v>1.64</v>
      </c>
      <c r="H14162" s="29">
        <v>45.56</v>
      </c>
      <c r="I14162" s="29">
        <v>51.98</v>
      </c>
    </row>
    <row r="14163" spans="1:9" x14ac:dyDescent="0.25">
      <c r="A14163" s="2" t="s">
        <v>42</v>
      </c>
      <c r="B14163" s="2" t="s">
        <v>55</v>
      </c>
      <c r="C14163" s="2" t="s">
        <v>174</v>
      </c>
      <c r="D14163" s="2" t="s">
        <v>43</v>
      </c>
      <c r="E14163" s="2" t="str">
        <f t="shared" si="221"/>
        <v>2009Tameside Hospital NHS Foundation TrustHow would you rate the hospital food?</v>
      </c>
      <c r="F14163" s="29">
        <v>48.84</v>
      </c>
      <c r="G14163" s="29">
        <v>1.58</v>
      </c>
      <c r="H14163" s="29">
        <v>45.74</v>
      </c>
      <c r="I14163" s="29">
        <v>51.93</v>
      </c>
    </row>
    <row r="14164" spans="1:9" x14ac:dyDescent="0.25">
      <c r="A14164" s="2" t="s">
        <v>42</v>
      </c>
      <c r="B14164" s="2" t="s">
        <v>55</v>
      </c>
      <c r="C14164" s="2" t="s">
        <v>111</v>
      </c>
      <c r="D14164" s="2" t="s">
        <v>43</v>
      </c>
      <c r="E14164" s="2" t="str">
        <f t="shared" si="221"/>
        <v>2009Ipswich Hospital NHS TrustHow would you rate the hospital food?</v>
      </c>
      <c r="F14164" s="29">
        <v>49.06</v>
      </c>
      <c r="G14164" s="29">
        <v>1.42</v>
      </c>
      <c r="H14164" s="29">
        <v>46.26</v>
      </c>
      <c r="I14164" s="29">
        <v>51.85</v>
      </c>
    </row>
    <row r="14165" spans="1:9" x14ac:dyDescent="0.25">
      <c r="A14165" s="2" t="s">
        <v>42</v>
      </c>
      <c r="B14165" s="2" t="s">
        <v>55</v>
      </c>
      <c r="C14165" s="2" t="s">
        <v>170</v>
      </c>
      <c r="D14165" s="2" t="s">
        <v>43</v>
      </c>
      <c r="E14165" s="2" t="str">
        <f t="shared" si="221"/>
        <v>2009St George's Healthcare NHS TrustHow would you rate the hospital food?</v>
      </c>
      <c r="F14165" s="29">
        <v>48.73</v>
      </c>
      <c r="G14165" s="29">
        <v>1.58</v>
      </c>
      <c r="H14165" s="29">
        <v>45.63</v>
      </c>
      <c r="I14165" s="29">
        <v>51.82</v>
      </c>
    </row>
    <row r="14166" spans="1:9" x14ac:dyDescent="0.25">
      <c r="A14166" s="2" t="s">
        <v>42</v>
      </c>
      <c r="B14166" s="2" t="s">
        <v>55</v>
      </c>
      <c r="C14166" s="2" t="s">
        <v>129</v>
      </c>
      <c r="D14166" s="2" t="s">
        <v>43</v>
      </c>
      <c r="E14166" s="2" t="str">
        <f t="shared" si="221"/>
        <v>2009Milton Keynes Hospital NHS Foundation TrustHow would you rate the hospital food?</v>
      </c>
      <c r="F14166" s="29">
        <v>48.65</v>
      </c>
      <c r="G14166" s="29">
        <v>1.59</v>
      </c>
      <c r="H14166" s="29">
        <v>45.53</v>
      </c>
      <c r="I14166" s="29">
        <v>51.76</v>
      </c>
    </row>
    <row r="14167" spans="1:9" x14ac:dyDescent="0.25">
      <c r="A14167" s="2" t="s">
        <v>42</v>
      </c>
      <c r="B14167" s="2" t="s">
        <v>55</v>
      </c>
      <c r="C14167" s="2" t="s">
        <v>108</v>
      </c>
      <c r="D14167" s="2" t="s">
        <v>43</v>
      </c>
      <c r="E14167" s="2" t="str">
        <f t="shared" si="221"/>
        <v>2009Homerton University Hospital NHS Foundation TrustHow would you rate the hospital food?</v>
      </c>
      <c r="F14167" s="29">
        <v>47.62</v>
      </c>
      <c r="G14167" s="29">
        <v>1.95</v>
      </c>
      <c r="H14167" s="29">
        <v>43.8</v>
      </c>
      <c r="I14167" s="29">
        <v>51.43</v>
      </c>
    </row>
    <row r="14168" spans="1:9" x14ac:dyDescent="0.25">
      <c r="A14168" s="2" t="s">
        <v>42</v>
      </c>
      <c r="B14168" s="2" t="s">
        <v>55</v>
      </c>
      <c r="C14168" s="2" t="s">
        <v>95</v>
      </c>
      <c r="D14168" s="2" t="s">
        <v>43</v>
      </c>
      <c r="E14168" s="2" t="str">
        <f t="shared" si="221"/>
        <v>2009East Sussex Healthcare NHS TrustHow would you rate the hospital food?</v>
      </c>
      <c r="F14168" s="29">
        <v>48.56</v>
      </c>
      <c r="G14168" s="29">
        <v>1.46</v>
      </c>
      <c r="H14168" s="29">
        <v>45.71</v>
      </c>
      <c r="I14168" s="29">
        <v>51.42</v>
      </c>
    </row>
    <row r="14169" spans="1:9" x14ac:dyDescent="0.25">
      <c r="A14169" s="2" t="s">
        <v>42</v>
      </c>
      <c r="B14169" s="2" t="s">
        <v>55</v>
      </c>
      <c r="C14169" s="2" t="s">
        <v>116</v>
      </c>
      <c r="D14169" s="2" t="s">
        <v>43</v>
      </c>
      <c r="E14169" s="2" t="str">
        <f t="shared" si="221"/>
        <v>2009Kingston Hospital NHS Foundation TrustHow would you rate the hospital food?</v>
      </c>
      <c r="F14169" s="29">
        <v>48.26</v>
      </c>
      <c r="G14169" s="29">
        <v>1.6</v>
      </c>
      <c r="H14169" s="29">
        <v>45.13</v>
      </c>
      <c r="I14169" s="29">
        <v>51.4</v>
      </c>
    </row>
    <row r="14170" spans="1:9" x14ac:dyDescent="0.25">
      <c r="A14170" s="2" t="s">
        <v>42</v>
      </c>
      <c r="B14170" s="2" t="s">
        <v>55</v>
      </c>
      <c r="C14170" s="2" t="s">
        <v>63</v>
      </c>
      <c r="D14170" s="2" t="s">
        <v>43</v>
      </c>
      <c r="E14170" s="2" t="str">
        <f t="shared" si="221"/>
        <v>2009Barking, Havering and Redbridge University Hospitals NHS TrustHow would you rate the hospital food?</v>
      </c>
      <c r="F14170" s="29">
        <v>47.92</v>
      </c>
      <c r="G14170" s="29">
        <v>1.72</v>
      </c>
      <c r="H14170" s="29">
        <v>44.56</v>
      </c>
      <c r="I14170" s="29">
        <v>51.29</v>
      </c>
    </row>
    <row r="14171" spans="1:9" x14ac:dyDescent="0.25">
      <c r="A14171" s="2" t="s">
        <v>42</v>
      </c>
      <c r="B14171" s="2" t="s">
        <v>55</v>
      </c>
      <c r="C14171" s="2" t="s">
        <v>96</v>
      </c>
      <c r="D14171" s="2" t="s">
        <v>43</v>
      </c>
      <c r="E14171" s="2" t="str">
        <f t="shared" si="221"/>
        <v>2009Epsom and St Helier University Hospitals NHS TrustHow would you rate the hospital food?</v>
      </c>
      <c r="F14171" s="29">
        <v>48.24</v>
      </c>
      <c r="G14171" s="29">
        <v>1.5</v>
      </c>
      <c r="H14171" s="29">
        <v>45.31</v>
      </c>
      <c r="I14171" s="29">
        <v>51.18</v>
      </c>
    </row>
    <row r="14172" spans="1:9" x14ac:dyDescent="0.25">
      <c r="A14172" s="2" t="s">
        <v>42</v>
      </c>
      <c r="B14172" s="2" t="s">
        <v>55</v>
      </c>
      <c r="C14172" s="2" t="s">
        <v>73</v>
      </c>
      <c r="D14172" s="2" t="s">
        <v>43</v>
      </c>
      <c r="E14172" s="2" t="str">
        <f t="shared" si="221"/>
        <v>2009Brighton and Sussex University Hospitals NHS TrustHow would you rate the hospital food?</v>
      </c>
      <c r="F14172" s="29">
        <v>48.17</v>
      </c>
      <c r="G14172" s="29">
        <v>1.53</v>
      </c>
      <c r="H14172" s="29">
        <v>45.16</v>
      </c>
      <c r="I14172" s="29">
        <v>51.17</v>
      </c>
    </row>
    <row r="14173" spans="1:9" x14ac:dyDescent="0.25">
      <c r="A14173" s="2" t="s">
        <v>42</v>
      </c>
      <c r="B14173" s="2" t="s">
        <v>55</v>
      </c>
      <c r="C14173" s="2" t="s">
        <v>100</v>
      </c>
      <c r="D14173" s="2" t="s">
        <v>43</v>
      </c>
      <c r="E14173" s="2" t="str">
        <f t="shared" si="221"/>
        <v>2009Gloucestershire Hospitals NHS Foundation TrustHow would you rate the hospital food?</v>
      </c>
      <c r="F14173" s="29">
        <v>48.07</v>
      </c>
      <c r="G14173" s="29">
        <v>1.51</v>
      </c>
      <c r="H14173" s="29">
        <v>45.1</v>
      </c>
      <c r="I14173" s="29">
        <v>51.04</v>
      </c>
    </row>
    <row r="14174" spans="1:9" x14ac:dyDescent="0.25">
      <c r="A14174" s="2" t="s">
        <v>42</v>
      </c>
      <c r="B14174" s="2" t="s">
        <v>55</v>
      </c>
      <c r="C14174" s="2" t="s">
        <v>133</v>
      </c>
      <c r="D14174" s="2" t="s">
        <v>43</v>
      </c>
      <c r="E14174" s="2" t="str">
        <f t="shared" si="221"/>
        <v>2009North Tees and Hartlepool NHS Foundation TrustHow would you rate the hospital food?</v>
      </c>
      <c r="F14174" s="29">
        <v>47.87</v>
      </c>
      <c r="G14174" s="29">
        <v>1.58</v>
      </c>
      <c r="H14174" s="29">
        <v>44.77</v>
      </c>
      <c r="I14174" s="29">
        <v>50.97</v>
      </c>
    </row>
    <row r="14175" spans="1:9" x14ac:dyDescent="0.25">
      <c r="A14175" s="2" t="s">
        <v>42</v>
      </c>
      <c r="B14175" s="2" t="s">
        <v>55</v>
      </c>
      <c r="C14175" s="2" t="s">
        <v>64</v>
      </c>
      <c r="D14175" s="2" t="s">
        <v>43</v>
      </c>
      <c r="E14175" s="2" t="str">
        <f t="shared" si="221"/>
        <v>2009Barnet and Chase Farm Hospitals NHS TrustHow would you rate the hospital food?</v>
      </c>
      <c r="F14175" s="29">
        <v>47.68</v>
      </c>
      <c r="G14175" s="29">
        <v>1.66</v>
      </c>
      <c r="H14175" s="29">
        <v>44.43</v>
      </c>
      <c r="I14175" s="29">
        <v>50.93</v>
      </c>
    </row>
    <row r="14176" spans="1:9" x14ac:dyDescent="0.25">
      <c r="A14176" s="2" t="s">
        <v>42</v>
      </c>
      <c r="B14176" s="2" t="s">
        <v>55</v>
      </c>
      <c r="C14176" s="2" t="s">
        <v>207</v>
      </c>
      <c r="D14176" s="2" t="s">
        <v>43</v>
      </c>
      <c r="E14176" s="2" t="str">
        <f t="shared" si="221"/>
        <v>2009Western Sussex Hospitals NHS TrustHow would you rate the hospital food?</v>
      </c>
      <c r="F14176" s="29">
        <v>47.85</v>
      </c>
      <c r="G14176" s="29">
        <v>1.47</v>
      </c>
      <c r="H14176" s="29">
        <v>44.96</v>
      </c>
      <c r="I14176" s="29">
        <v>50.74</v>
      </c>
    </row>
    <row r="14177" spans="1:9" x14ac:dyDescent="0.25">
      <c r="A14177" s="2" t="s">
        <v>42</v>
      </c>
      <c r="B14177" s="2" t="s">
        <v>55</v>
      </c>
      <c r="C14177" s="2" t="s">
        <v>86</v>
      </c>
      <c r="D14177" s="2" t="s">
        <v>43</v>
      </c>
      <c r="E14177" s="2" t="str">
        <f t="shared" si="221"/>
        <v>2009Dartford and Gravesham NHS TrustHow would you rate the hospital food?</v>
      </c>
      <c r="F14177" s="29">
        <v>47.67</v>
      </c>
      <c r="G14177" s="29">
        <v>1.5</v>
      </c>
      <c r="H14177" s="29">
        <v>44.74</v>
      </c>
      <c r="I14177" s="29">
        <v>50.61</v>
      </c>
    </row>
    <row r="14178" spans="1:9" x14ac:dyDescent="0.25">
      <c r="A14178" s="2" t="s">
        <v>42</v>
      </c>
      <c r="B14178" s="2" t="s">
        <v>55</v>
      </c>
      <c r="C14178" s="2" t="s">
        <v>155</v>
      </c>
      <c r="D14178" s="2" t="s">
        <v>43</v>
      </c>
      <c r="E14178" s="2" t="str">
        <f t="shared" si="221"/>
        <v>2009Royal Surrey County Hospital NHS Foundation TrustHow would you rate the hospital food?</v>
      </c>
      <c r="F14178" s="29">
        <v>47.72</v>
      </c>
      <c r="G14178" s="29">
        <v>1.46</v>
      </c>
      <c r="H14178" s="29">
        <v>44.85</v>
      </c>
      <c r="I14178" s="29">
        <v>50.59</v>
      </c>
    </row>
    <row r="14179" spans="1:9" x14ac:dyDescent="0.25">
      <c r="A14179" s="2" t="s">
        <v>42</v>
      </c>
      <c r="B14179" s="2" t="s">
        <v>55</v>
      </c>
      <c r="C14179" s="2" t="s">
        <v>81</v>
      </c>
      <c r="D14179" s="2" t="s">
        <v>43</v>
      </c>
      <c r="E14179" s="2" t="str">
        <f t="shared" si="221"/>
        <v>2009City Hospitals Sunderland NHS Foundation TrustHow would you rate the hospital food?</v>
      </c>
      <c r="F14179" s="29">
        <v>47.05</v>
      </c>
      <c r="G14179" s="29">
        <v>1.54</v>
      </c>
      <c r="H14179" s="29">
        <v>44.03</v>
      </c>
      <c r="I14179" s="29">
        <v>50.07</v>
      </c>
    </row>
    <row r="14180" spans="1:9" x14ac:dyDescent="0.25">
      <c r="A14180" s="2" t="s">
        <v>42</v>
      </c>
      <c r="B14180" s="2" t="s">
        <v>55</v>
      </c>
      <c r="C14180" s="2" t="s">
        <v>179</v>
      </c>
      <c r="D14180" s="2" t="s">
        <v>43</v>
      </c>
      <c r="E14180" s="2" t="str">
        <f t="shared" si="221"/>
        <v>2009The Hillingdon Hospitals NHS Foundation TrustHow would you rate the hospital food?</v>
      </c>
      <c r="F14180" s="29">
        <v>46.7</v>
      </c>
      <c r="G14180" s="29">
        <v>1.7</v>
      </c>
      <c r="H14180" s="29">
        <v>43.37</v>
      </c>
      <c r="I14180" s="29">
        <v>50.02</v>
      </c>
    </row>
    <row r="14181" spans="1:9" x14ac:dyDescent="0.25">
      <c r="A14181" s="2" t="s">
        <v>42</v>
      </c>
      <c r="B14181" s="2" t="s">
        <v>55</v>
      </c>
      <c r="C14181" s="2" t="s">
        <v>82</v>
      </c>
      <c r="D14181" s="2" t="s">
        <v>43</v>
      </c>
      <c r="E14181" s="2" t="str">
        <f t="shared" si="221"/>
        <v>2009Colchester Hospital University NHS Foundation TrustHow would you rate the hospital food?</v>
      </c>
      <c r="F14181" s="29">
        <v>46.87</v>
      </c>
      <c r="G14181" s="29">
        <v>1.54</v>
      </c>
      <c r="H14181" s="29">
        <v>43.85</v>
      </c>
      <c r="I14181" s="29">
        <v>49.88</v>
      </c>
    </row>
    <row r="14182" spans="1:9" x14ac:dyDescent="0.25">
      <c r="A14182" s="2" t="s">
        <v>42</v>
      </c>
      <c r="B14182" s="2" t="s">
        <v>55</v>
      </c>
      <c r="C14182" s="2" t="s">
        <v>61</v>
      </c>
      <c r="D14182" s="2" t="s">
        <v>43</v>
      </c>
      <c r="E14182" s="2" t="str">
        <f t="shared" si="221"/>
        <v>2009Airedale NHS Foundation TrustHow would you rate the hospital food?</v>
      </c>
      <c r="F14182" s="27">
        <v>46.43</v>
      </c>
      <c r="G14182" s="27">
        <v>1.56</v>
      </c>
      <c r="H14182" s="27">
        <v>43.38</v>
      </c>
      <c r="I14182" s="27">
        <v>49.48</v>
      </c>
    </row>
    <row r="14183" spans="1:9" x14ac:dyDescent="0.25">
      <c r="A14183" s="2" t="s">
        <v>42</v>
      </c>
      <c r="B14183" s="2" t="s">
        <v>55</v>
      </c>
      <c r="C14183" s="2" t="s">
        <v>124</v>
      </c>
      <c r="D14183" s="2" t="s">
        <v>43</v>
      </c>
      <c r="E14183" s="2" t="str">
        <f t="shared" si="221"/>
        <v>2009Medway NHS Foundation TrustHow would you rate the hospital food?</v>
      </c>
      <c r="F14183" s="29">
        <v>46.38</v>
      </c>
      <c r="G14183" s="29">
        <v>1.57</v>
      </c>
      <c r="H14183" s="29">
        <v>43.3</v>
      </c>
      <c r="I14183" s="29">
        <v>49.45</v>
      </c>
    </row>
    <row r="14184" spans="1:9" x14ac:dyDescent="0.25">
      <c r="A14184" s="2" t="s">
        <v>42</v>
      </c>
      <c r="B14184" s="2" t="s">
        <v>55</v>
      </c>
      <c r="C14184" s="2" t="s">
        <v>185</v>
      </c>
      <c r="D14184" s="2" t="s">
        <v>43</v>
      </c>
      <c r="E14184" s="2" t="str">
        <f t="shared" si="221"/>
        <v>2009The Rotherham NHS Foundation TrustHow would you rate the hospital food?</v>
      </c>
      <c r="F14184" s="29">
        <v>46.37</v>
      </c>
      <c r="G14184" s="29">
        <v>1.54</v>
      </c>
      <c r="H14184" s="29">
        <v>43.36</v>
      </c>
      <c r="I14184" s="29">
        <v>49.38</v>
      </c>
    </row>
    <row r="14185" spans="1:9" x14ac:dyDescent="0.25">
      <c r="A14185" s="2" t="s">
        <v>42</v>
      </c>
      <c r="B14185" s="2" t="s">
        <v>55</v>
      </c>
      <c r="C14185" s="2" t="s">
        <v>66</v>
      </c>
      <c r="D14185" s="2" t="s">
        <v>43</v>
      </c>
      <c r="E14185" s="2" t="str">
        <f t="shared" si="221"/>
        <v>2009Barts Health NHS TrustHow would you rate the hospital food?</v>
      </c>
      <c r="F14185" s="29">
        <v>47.15</v>
      </c>
      <c r="G14185" s="29">
        <v>1.07</v>
      </c>
      <c r="H14185" s="29">
        <v>45.05</v>
      </c>
      <c r="I14185" s="29">
        <v>49.24</v>
      </c>
    </row>
    <row r="14186" spans="1:9" x14ac:dyDescent="0.25">
      <c r="A14186" s="2" t="s">
        <v>42</v>
      </c>
      <c r="B14186" s="2" t="s">
        <v>55</v>
      </c>
      <c r="C14186" s="2" t="s">
        <v>93</v>
      </c>
      <c r="D14186" s="2" t="s">
        <v>43</v>
      </c>
      <c r="E14186" s="2" t="str">
        <f t="shared" si="221"/>
        <v>2009East Kent Hospitals University NHS Foundation TrustHow would you rate the hospital food?</v>
      </c>
      <c r="F14186" s="29">
        <v>46.09</v>
      </c>
      <c r="G14186" s="29">
        <v>1.55</v>
      </c>
      <c r="H14186" s="29">
        <v>43.05</v>
      </c>
      <c r="I14186" s="29">
        <v>49.13</v>
      </c>
    </row>
    <row r="14187" spans="1:9" x14ac:dyDescent="0.25">
      <c r="A14187" s="2" t="s">
        <v>42</v>
      </c>
      <c r="B14187" s="2" t="s">
        <v>55</v>
      </c>
      <c r="C14187" s="2" t="s">
        <v>135</v>
      </c>
      <c r="D14187" s="2" t="s">
        <v>43</v>
      </c>
      <c r="E14187" s="2" t="str">
        <f t="shared" si="221"/>
        <v>2009Northampton General Hospital NHS TrustHow would you rate the hospital food?</v>
      </c>
      <c r="F14187" s="29">
        <v>45.69</v>
      </c>
      <c r="G14187" s="29">
        <v>1.48</v>
      </c>
      <c r="H14187" s="29">
        <v>42.78</v>
      </c>
      <c r="I14187" s="29">
        <v>48.59</v>
      </c>
    </row>
    <row r="14188" spans="1:9" x14ac:dyDescent="0.25">
      <c r="A14188" s="2" t="s">
        <v>42</v>
      </c>
      <c r="B14188" s="2" t="s">
        <v>55</v>
      </c>
      <c r="C14188" s="2" t="s">
        <v>118</v>
      </c>
      <c r="D14188" s="2" t="s">
        <v>43</v>
      </c>
      <c r="E14188" s="2" t="str">
        <f t="shared" si="221"/>
        <v>2009Leeds Teaching Hospitals NHS TrustHow would you rate the hospital food?</v>
      </c>
      <c r="F14188" s="29">
        <v>45.49</v>
      </c>
      <c r="G14188" s="29">
        <v>1.56</v>
      </c>
      <c r="H14188" s="29">
        <v>42.43</v>
      </c>
      <c r="I14188" s="29">
        <v>48.55</v>
      </c>
    </row>
    <row r="14189" spans="1:9" x14ac:dyDescent="0.25">
      <c r="A14189" s="2" t="s">
        <v>42</v>
      </c>
      <c r="B14189" s="2" t="s">
        <v>55</v>
      </c>
      <c r="C14189" s="2" t="s">
        <v>145</v>
      </c>
      <c r="D14189" s="2" t="s">
        <v>43</v>
      </c>
      <c r="E14189" s="2" t="str">
        <f t="shared" si="221"/>
        <v>2009Portsmouth Hospitals NHS TrustHow would you rate the hospital food?</v>
      </c>
      <c r="F14189" s="29">
        <v>45.19</v>
      </c>
      <c r="G14189" s="29">
        <v>1.51</v>
      </c>
      <c r="H14189" s="29">
        <v>42.23</v>
      </c>
      <c r="I14189" s="29">
        <v>48.15</v>
      </c>
    </row>
    <row r="14190" spans="1:9" x14ac:dyDescent="0.25">
      <c r="A14190" s="2" t="s">
        <v>42</v>
      </c>
      <c r="B14190" s="2" t="s">
        <v>55</v>
      </c>
      <c r="C14190" s="2" t="s">
        <v>151</v>
      </c>
      <c r="D14190" s="2" t="s">
        <v>43</v>
      </c>
      <c r="E14190" s="2" t="str">
        <f t="shared" si="221"/>
        <v>2009Royal Free London NHS Foundation TrustHow would you rate the hospital food?</v>
      </c>
      <c r="F14190" s="29">
        <v>44.82</v>
      </c>
      <c r="G14190" s="29">
        <v>1.66</v>
      </c>
      <c r="H14190" s="29">
        <v>41.57</v>
      </c>
      <c r="I14190" s="29">
        <v>48.07</v>
      </c>
    </row>
    <row r="14191" spans="1:9" x14ac:dyDescent="0.25">
      <c r="A14191" s="2" t="s">
        <v>42</v>
      </c>
      <c r="B14191" s="2" t="s">
        <v>55</v>
      </c>
      <c r="C14191" s="2" t="s">
        <v>194</v>
      </c>
      <c r="D14191" s="2" t="s">
        <v>43</v>
      </c>
      <c r="E14191" s="2" t="str">
        <f t="shared" si="221"/>
        <v>2009University Hospital of North Staffordshire NHS TrustHow would you rate the hospital food?</v>
      </c>
      <c r="F14191" s="29">
        <v>44.62</v>
      </c>
      <c r="G14191" s="29">
        <v>1.53</v>
      </c>
      <c r="H14191" s="29">
        <v>41.63</v>
      </c>
      <c r="I14191" s="29">
        <v>47.61</v>
      </c>
    </row>
    <row r="14192" spans="1:9" x14ac:dyDescent="0.25">
      <c r="A14192" s="2" t="s">
        <v>42</v>
      </c>
      <c r="B14192" s="2" t="s">
        <v>55</v>
      </c>
      <c r="C14192" s="2" t="s">
        <v>85</v>
      </c>
      <c r="D14192" s="2" t="s">
        <v>43</v>
      </c>
      <c r="E14192" s="2" t="str">
        <f t="shared" si="221"/>
        <v>2009Croydon Health Services NHS TrustHow would you rate the hospital food?</v>
      </c>
      <c r="F14192" s="29">
        <v>43.82</v>
      </c>
      <c r="G14192" s="29">
        <v>1.59</v>
      </c>
      <c r="H14192" s="29">
        <v>40.700000000000003</v>
      </c>
      <c r="I14192" s="29">
        <v>46.93</v>
      </c>
    </row>
    <row r="14193" spans="1:9" x14ac:dyDescent="0.25">
      <c r="A14193" s="2" t="s">
        <v>42</v>
      </c>
      <c r="B14193" s="2" t="s">
        <v>55</v>
      </c>
      <c r="C14193" s="2" t="s">
        <v>164</v>
      </c>
      <c r="D14193" s="2" t="s">
        <v>43</v>
      </c>
      <c r="E14193" s="2" t="str">
        <f t="shared" si="221"/>
        <v>2009South London Healthcare NHS TrustHow would you rate the hospital food?</v>
      </c>
      <c r="F14193" s="29">
        <v>42.06</v>
      </c>
      <c r="G14193" s="29">
        <v>1.55</v>
      </c>
      <c r="H14193" s="29">
        <v>39.020000000000003</v>
      </c>
      <c r="I14193" s="29">
        <v>45.11</v>
      </c>
    </row>
    <row r="14194" spans="1:9" x14ac:dyDescent="0.25">
      <c r="A14194" s="2" t="s">
        <v>42</v>
      </c>
      <c r="B14194" s="2" t="s">
        <v>55</v>
      </c>
      <c r="C14194" s="2" t="s">
        <v>173</v>
      </c>
      <c r="D14194" s="2" t="s">
        <v>43</v>
      </c>
      <c r="E14194" s="2" t="str">
        <f t="shared" si="221"/>
        <v>2009Surrey and Sussex Healthcare NHS TrustHow would you rate the hospital food?</v>
      </c>
      <c r="F14194" s="29">
        <v>41.48</v>
      </c>
      <c r="G14194" s="29">
        <v>1.64</v>
      </c>
      <c r="H14194" s="29">
        <v>38.270000000000003</v>
      </c>
      <c r="I14194" s="29">
        <v>44.7</v>
      </c>
    </row>
    <row r="14195" spans="1:9" x14ac:dyDescent="0.25">
      <c r="A14195" s="2" t="s">
        <v>42</v>
      </c>
      <c r="B14195" s="2" t="s">
        <v>55</v>
      </c>
      <c r="C14195" s="2" t="s">
        <v>134</v>
      </c>
      <c r="D14195" s="2" t="s">
        <v>43</v>
      </c>
      <c r="E14195" s="2" t="str">
        <f t="shared" si="221"/>
        <v>2009North West London Hospitals NHS TrustHow would you rate the hospital food?</v>
      </c>
      <c r="F14195" s="29">
        <v>41.29</v>
      </c>
      <c r="G14195" s="29">
        <v>1.72</v>
      </c>
      <c r="H14195" s="29">
        <v>37.92</v>
      </c>
      <c r="I14195" s="29">
        <v>44.66</v>
      </c>
    </row>
    <row r="14196" spans="1:9" x14ac:dyDescent="0.25">
      <c r="A14196" s="2" t="s">
        <v>42</v>
      </c>
      <c r="B14196" s="2" t="s">
        <v>55</v>
      </c>
      <c r="C14196" s="2" t="s">
        <v>178</v>
      </c>
      <c r="D14196" s="2" t="s">
        <v>43</v>
      </c>
      <c r="E14196" s="2" t="str">
        <f t="shared" si="221"/>
        <v>2009The Dudley Group NHS Foundation TrustHow would you rate the hospital food?</v>
      </c>
      <c r="F14196" s="29">
        <v>41.17</v>
      </c>
      <c r="G14196" s="29">
        <v>1.58</v>
      </c>
      <c r="H14196" s="29">
        <v>38.08</v>
      </c>
      <c r="I14196" s="29">
        <v>44.27</v>
      </c>
    </row>
    <row r="14197" spans="1:9" x14ac:dyDescent="0.25">
      <c r="A14197" s="2" t="s">
        <v>42</v>
      </c>
      <c r="B14197" s="2" t="s">
        <v>55</v>
      </c>
      <c r="C14197" s="2" t="s">
        <v>106</v>
      </c>
      <c r="D14197" s="2" t="s">
        <v>43</v>
      </c>
      <c r="E14197" s="2" t="str">
        <f t="shared" si="221"/>
        <v>2009Heatherwood and Wexham Park Hospitals NHS Foundation TrustHow would you rate the hospital food?</v>
      </c>
      <c r="F14197" s="29">
        <v>40.08</v>
      </c>
      <c r="G14197" s="29">
        <v>1.54</v>
      </c>
      <c r="H14197" s="29">
        <v>37.07</v>
      </c>
      <c r="I14197" s="29">
        <v>43.09</v>
      </c>
    </row>
    <row r="14198" spans="1:9" x14ac:dyDescent="0.25">
      <c r="A14198" s="2" t="s">
        <v>28</v>
      </c>
      <c r="B14198" s="2" t="s">
        <v>55</v>
      </c>
      <c r="C14198" s="2" t="s">
        <v>176</v>
      </c>
      <c r="D14198" s="2" t="s">
        <v>29</v>
      </c>
      <c r="E14198" s="2" t="str">
        <f t="shared" si="221"/>
        <v>2009The Christie NHS Foundation TrustWhen you had important questions to ask a doctor, did you get answers that you could understand?</v>
      </c>
      <c r="F14198" s="29">
        <v>88.79</v>
      </c>
      <c r="G14198" s="29">
        <v>1.36</v>
      </c>
      <c r="H14198" s="29">
        <v>86.13</v>
      </c>
      <c r="I14198" s="29">
        <v>91.45</v>
      </c>
    </row>
    <row r="14199" spans="1:9" x14ac:dyDescent="0.25">
      <c r="A14199" s="2" t="s">
        <v>28</v>
      </c>
      <c r="B14199" s="2" t="s">
        <v>55</v>
      </c>
      <c r="C14199" s="2" t="s">
        <v>146</v>
      </c>
      <c r="D14199" s="2" t="s">
        <v>29</v>
      </c>
      <c r="E14199" s="2" t="str">
        <f t="shared" si="221"/>
        <v>2009Queen Victoria Hospital NHS Foundation TrustWhen you had important questions to ask a doctor, did you get answers that you could understand?</v>
      </c>
      <c r="F14199" s="29">
        <v>88.12</v>
      </c>
      <c r="G14199" s="29">
        <v>1.47</v>
      </c>
      <c r="H14199" s="29">
        <v>85.23</v>
      </c>
      <c r="I14199" s="29">
        <v>91</v>
      </c>
    </row>
    <row r="14200" spans="1:9" x14ac:dyDescent="0.25">
      <c r="A14200" s="2" t="s">
        <v>28</v>
      </c>
      <c r="B14200" s="2" t="s">
        <v>55</v>
      </c>
      <c r="C14200" s="2" t="s">
        <v>79</v>
      </c>
      <c r="D14200" s="2" t="s">
        <v>29</v>
      </c>
      <c r="E14200" s="2" t="str">
        <f t="shared" si="221"/>
        <v>2009Chelsea and Westminster Hospital NHS Foundation TrustWhen you had important questions to ask a doctor, did you get answers that you could understand?</v>
      </c>
      <c r="F14200" s="29">
        <v>87.25</v>
      </c>
      <c r="G14200" s="29">
        <v>1.57</v>
      </c>
      <c r="H14200" s="29">
        <v>84.17</v>
      </c>
      <c r="I14200" s="29">
        <v>90.33</v>
      </c>
    </row>
    <row r="14201" spans="1:9" x14ac:dyDescent="0.25">
      <c r="A14201" s="2" t="s">
        <v>28</v>
      </c>
      <c r="B14201" s="2" t="s">
        <v>55</v>
      </c>
      <c r="C14201" s="2" t="s">
        <v>187</v>
      </c>
      <c r="D14201" s="2" t="s">
        <v>29</v>
      </c>
      <c r="E14201" s="2" t="str">
        <f t="shared" si="221"/>
        <v>2009The Royal Marsden NHS Foundation TrustWhen you had important questions to ask a doctor, did you get answers that you could understand?</v>
      </c>
      <c r="F14201" s="29">
        <v>87.1</v>
      </c>
      <c r="G14201" s="29">
        <v>1.35</v>
      </c>
      <c r="H14201" s="29">
        <v>84.45</v>
      </c>
      <c r="I14201" s="29">
        <v>89.75</v>
      </c>
    </row>
    <row r="14202" spans="1:9" x14ac:dyDescent="0.25">
      <c r="A14202" s="2" t="s">
        <v>28</v>
      </c>
      <c r="B14202" s="2" t="s">
        <v>55</v>
      </c>
      <c r="C14202" s="2" t="s">
        <v>184</v>
      </c>
      <c r="D14202" s="2" t="s">
        <v>29</v>
      </c>
      <c r="E14202" s="2" t="str">
        <f t="shared" si="221"/>
        <v>2009The Robert Jones and Agnes Hunt Orthopaedic Hospital NHS Foundation TrustWhen you had important questions to ask a doctor, did you get answers that you could understand?</v>
      </c>
      <c r="F14202" s="29">
        <v>86.99</v>
      </c>
      <c r="G14202" s="29">
        <v>1.28</v>
      </c>
      <c r="H14202" s="29">
        <v>84.49</v>
      </c>
      <c r="I14202" s="29">
        <v>89.49</v>
      </c>
    </row>
    <row r="14203" spans="1:9" x14ac:dyDescent="0.25">
      <c r="A14203" s="2" t="s">
        <v>28</v>
      </c>
      <c r="B14203" s="2" t="s">
        <v>55</v>
      </c>
      <c r="C14203" s="2" t="s">
        <v>171</v>
      </c>
      <c r="D14203" s="2" t="s">
        <v>29</v>
      </c>
      <c r="E14203" s="2" t="str">
        <f t="shared" si="221"/>
        <v>2009St Helens and Knowsley Teaching Hospitals NHS TrustWhen you had important questions to ask a doctor, did you get answers that you could understand?</v>
      </c>
      <c r="F14203" s="29">
        <v>85.96</v>
      </c>
      <c r="G14203" s="29">
        <v>1.59</v>
      </c>
      <c r="H14203" s="29">
        <v>82.85</v>
      </c>
      <c r="I14203" s="29">
        <v>89.08</v>
      </c>
    </row>
    <row r="14204" spans="1:9" x14ac:dyDescent="0.25">
      <c r="A14204" s="2" t="s">
        <v>28</v>
      </c>
      <c r="B14204" s="2" t="s">
        <v>55</v>
      </c>
      <c r="C14204" s="2" t="s">
        <v>180</v>
      </c>
      <c r="D14204" s="2" t="s">
        <v>29</v>
      </c>
      <c r="E14204" s="2" t="str">
        <f t="shared" si="221"/>
        <v>2009The Newcastle-upon-Tyne Hospitals NHS Foundation TrustWhen you had important questions to ask a doctor, did you get answers that you could understand?</v>
      </c>
      <c r="F14204" s="29">
        <v>86.01</v>
      </c>
      <c r="G14204" s="29">
        <v>1.5</v>
      </c>
      <c r="H14204" s="29">
        <v>83.07</v>
      </c>
      <c r="I14204" s="29">
        <v>88.95</v>
      </c>
    </row>
    <row r="14205" spans="1:9" x14ac:dyDescent="0.25">
      <c r="A14205" s="2" t="s">
        <v>28</v>
      </c>
      <c r="B14205" s="2" t="s">
        <v>55</v>
      </c>
      <c r="C14205" s="2" t="s">
        <v>97</v>
      </c>
      <c r="D14205" s="2" t="s">
        <v>29</v>
      </c>
      <c r="E14205" s="2" t="str">
        <f t="shared" si="221"/>
        <v>2009Frimley Park Hospital NHS Foundation TrustWhen you had important questions to ask a doctor, did you get answers that you could understand?</v>
      </c>
      <c r="F14205" s="29">
        <v>85.64</v>
      </c>
      <c r="G14205" s="29">
        <v>1.36</v>
      </c>
      <c r="H14205" s="29">
        <v>82.98</v>
      </c>
      <c r="I14205" s="29">
        <v>88.29</v>
      </c>
    </row>
    <row r="14206" spans="1:9" x14ac:dyDescent="0.25">
      <c r="A14206" s="2" t="s">
        <v>28</v>
      </c>
      <c r="B14206" s="2" t="s">
        <v>55</v>
      </c>
      <c r="C14206" s="2" t="s">
        <v>120</v>
      </c>
      <c r="D14206" s="2" t="s">
        <v>29</v>
      </c>
      <c r="E14206" s="2" t="str">
        <f t="shared" si="221"/>
        <v>2009Liverpool Heart and Chest NHS Foundation TrustWhen you had important questions to ask a doctor, did you get answers that you could understand?</v>
      </c>
      <c r="F14206" s="29">
        <v>85.64</v>
      </c>
      <c r="G14206" s="29">
        <v>1.32</v>
      </c>
      <c r="H14206" s="29">
        <v>83.05</v>
      </c>
      <c r="I14206" s="29">
        <v>88.23</v>
      </c>
    </row>
    <row r="14207" spans="1:9" x14ac:dyDescent="0.25">
      <c r="A14207" s="2" t="s">
        <v>28</v>
      </c>
      <c r="B14207" s="2" t="s">
        <v>55</v>
      </c>
      <c r="C14207" s="2" t="s">
        <v>188</v>
      </c>
      <c r="D14207" s="2" t="s">
        <v>29</v>
      </c>
      <c r="E14207" s="2" t="str">
        <f t="shared" si="221"/>
        <v>2009The Royal Orthopaedic Hospital NHS Foundation TrustWhen you had important questions to ask a doctor, did you get answers that you could understand?</v>
      </c>
      <c r="F14207" s="29">
        <v>85.64</v>
      </c>
      <c r="G14207" s="29">
        <v>1.3</v>
      </c>
      <c r="H14207" s="29">
        <v>83.1</v>
      </c>
      <c r="I14207" s="29">
        <v>88.19</v>
      </c>
    </row>
    <row r="14208" spans="1:9" x14ac:dyDescent="0.25">
      <c r="A14208" s="2" t="s">
        <v>28</v>
      </c>
      <c r="B14208" s="2" t="s">
        <v>55</v>
      </c>
      <c r="C14208" s="2" t="s">
        <v>80</v>
      </c>
      <c r="D14208" s="2" t="s">
        <v>29</v>
      </c>
      <c r="E14208" s="2" t="str">
        <f t="shared" si="221"/>
        <v>2009Chesterfield Royal Hospital NHS Foundation TrustWhen you had important questions to ask a doctor, did you get answers that you could understand?</v>
      </c>
      <c r="F14208" s="29">
        <v>85.26</v>
      </c>
      <c r="G14208" s="29">
        <v>1.44</v>
      </c>
      <c r="H14208" s="29">
        <v>82.43</v>
      </c>
      <c r="I14208" s="29">
        <v>88.08</v>
      </c>
    </row>
    <row r="14209" spans="1:9" x14ac:dyDescent="0.25">
      <c r="A14209" s="2" t="s">
        <v>28</v>
      </c>
      <c r="B14209" s="2" t="s">
        <v>55</v>
      </c>
      <c r="C14209" s="2" t="s">
        <v>150</v>
      </c>
      <c r="D14209" s="2" t="s">
        <v>29</v>
      </c>
      <c r="E14209" s="2" t="str">
        <f t="shared" si="221"/>
        <v>2009Royal Devon and Exeter NHS Foundation TrustWhen you had important questions to ask a doctor, did you get answers that you could understand?</v>
      </c>
      <c r="F14209" s="29">
        <v>85.16</v>
      </c>
      <c r="G14209" s="29">
        <v>1.28</v>
      </c>
      <c r="H14209" s="29">
        <v>82.64</v>
      </c>
      <c r="I14209" s="29">
        <v>87.68</v>
      </c>
    </row>
    <row r="14210" spans="1:9" x14ac:dyDescent="0.25">
      <c r="A14210" s="2" t="s">
        <v>28</v>
      </c>
      <c r="B14210" s="2" t="s">
        <v>55</v>
      </c>
      <c r="C14210" s="2" t="s">
        <v>87</v>
      </c>
      <c r="D14210" s="2" t="s">
        <v>29</v>
      </c>
      <c r="E14210" s="2" t="str">
        <f t="shared" ref="E14210:E14273" si="222">B14210&amp;C14210&amp;D14210</f>
        <v>2009Derby Hospitals NHS Foundation TrustWhen you had important questions to ask a doctor, did you get answers that you could understand?</v>
      </c>
      <c r="F14210" s="29">
        <v>84.83</v>
      </c>
      <c r="G14210" s="29">
        <v>1.35</v>
      </c>
      <c r="H14210" s="29">
        <v>82.18</v>
      </c>
      <c r="I14210" s="29">
        <v>87.47</v>
      </c>
    </row>
    <row r="14211" spans="1:9" x14ac:dyDescent="0.25">
      <c r="A14211" s="2" t="s">
        <v>28</v>
      </c>
      <c r="B14211" s="2" t="s">
        <v>55</v>
      </c>
      <c r="C14211" s="2" t="s">
        <v>191</v>
      </c>
      <c r="D14211" s="2" t="s">
        <v>29</v>
      </c>
      <c r="E14211" s="2" t="str">
        <f t="shared" si="222"/>
        <v>2009The Whittington Hospital NHS TrustWhen you had important questions to ask a doctor, did you get answers that you could understand?</v>
      </c>
      <c r="F14211" s="29">
        <v>83.83</v>
      </c>
      <c r="G14211" s="29">
        <v>1.64</v>
      </c>
      <c r="H14211" s="29">
        <v>80.61</v>
      </c>
      <c r="I14211" s="29">
        <v>87.05</v>
      </c>
    </row>
    <row r="14212" spans="1:9" x14ac:dyDescent="0.25">
      <c r="A14212" s="2" t="s">
        <v>28</v>
      </c>
      <c r="B14212" s="2" t="s">
        <v>55</v>
      </c>
      <c r="C14212" s="2" t="s">
        <v>177</v>
      </c>
      <c r="D14212" s="2" t="s">
        <v>29</v>
      </c>
      <c r="E14212" s="2" t="str">
        <f t="shared" si="222"/>
        <v>2009The Clatterbridge Cancer Centre NHS Foundation TrustWhen you had important questions to ask a doctor, did you get answers that you could understand?</v>
      </c>
      <c r="F14212" s="29">
        <v>84.22</v>
      </c>
      <c r="G14212" s="29">
        <v>1.4</v>
      </c>
      <c r="H14212" s="29">
        <v>81.48</v>
      </c>
      <c r="I14212" s="29">
        <v>86.96</v>
      </c>
    </row>
    <row r="14213" spans="1:9" x14ac:dyDescent="0.25">
      <c r="A14213" s="2" t="s">
        <v>28</v>
      </c>
      <c r="B14213" s="2" t="s">
        <v>55</v>
      </c>
      <c r="C14213" s="2" t="s">
        <v>148</v>
      </c>
      <c r="D14213" s="2" t="s">
        <v>29</v>
      </c>
      <c r="E14213" s="2" t="str">
        <f t="shared" si="222"/>
        <v>2009Royal Brompton and Harefield NHS Foundation TrustWhen you had important questions to ask a doctor, did you get answers that you could understand?</v>
      </c>
      <c r="F14213" s="29">
        <v>84.33</v>
      </c>
      <c r="G14213" s="29">
        <v>1.32</v>
      </c>
      <c r="H14213" s="29">
        <v>81.739999999999995</v>
      </c>
      <c r="I14213" s="29">
        <v>86.91</v>
      </c>
    </row>
    <row r="14214" spans="1:9" x14ac:dyDescent="0.25">
      <c r="A14214" s="2" t="s">
        <v>28</v>
      </c>
      <c r="B14214" s="2" t="s">
        <v>55</v>
      </c>
      <c r="C14214" s="2" t="s">
        <v>141</v>
      </c>
      <c r="D14214" s="2" t="s">
        <v>29</v>
      </c>
      <c r="E14214" s="2" t="str">
        <f t="shared" si="222"/>
        <v>2009Papworth Hospital NHS Foundation TrustWhen you had important questions to ask a doctor, did you get answers that you could understand?</v>
      </c>
      <c r="F14214" s="29">
        <v>84.47</v>
      </c>
      <c r="G14214" s="29">
        <v>1.23</v>
      </c>
      <c r="H14214" s="29">
        <v>82.06</v>
      </c>
      <c r="I14214" s="29">
        <v>86.87</v>
      </c>
    </row>
    <row r="14215" spans="1:9" x14ac:dyDescent="0.25">
      <c r="A14215" s="2" t="s">
        <v>28</v>
      </c>
      <c r="B14215" s="2" t="s">
        <v>55</v>
      </c>
      <c r="C14215" s="2" t="s">
        <v>81</v>
      </c>
      <c r="D14215" s="2" t="s">
        <v>29</v>
      </c>
      <c r="E14215" s="2" t="str">
        <f t="shared" si="222"/>
        <v>2009City Hospitals Sunderland NHS Foundation TrustWhen you had important questions to ask a doctor, did you get answers that you could understand?</v>
      </c>
      <c r="F14215" s="29">
        <v>83.99</v>
      </c>
      <c r="G14215" s="29">
        <v>1.44</v>
      </c>
      <c r="H14215" s="29">
        <v>81.16</v>
      </c>
      <c r="I14215" s="29">
        <v>86.82</v>
      </c>
    </row>
    <row r="14216" spans="1:9" x14ac:dyDescent="0.25">
      <c r="A14216" s="2" t="s">
        <v>28</v>
      </c>
      <c r="B14216" s="2" t="s">
        <v>55</v>
      </c>
      <c r="C14216" s="2" t="s">
        <v>160</v>
      </c>
      <c r="D14216" s="2" t="s">
        <v>29</v>
      </c>
      <c r="E14216" s="2" t="str">
        <f t="shared" si="222"/>
        <v>2009Sheffield Teaching Hospitals NHS Foundation TrustWhen you had important questions to ask a doctor, did you get answers that you could understand?</v>
      </c>
      <c r="F14216" s="29">
        <v>84.06</v>
      </c>
      <c r="G14216" s="29">
        <v>1.38</v>
      </c>
      <c r="H14216" s="29">
        <v>81.34</v>
      </c>
      <c r="I14216" s="29">
        <v>86.77</v>
      </c>
    </row>
    <row r="14217" spans="1:9" x14ac:dyDescent="0.25">
      <c r="A14217" s="2" t="s">
        <v>28</v>
      </c>
      <c r="B14217" s="2" t="s">
        <v>55</v>
      </c>
      <c r="C14217" s="2" t="s">
        <v>78</v>
      </c>
      <c r="D14217" s="2" t="s">
        <v>29</v>
      </c>
      <c r="E14217" s="2" t="str">
        <f t="shared" si="222"/>
        <v>2009Central Manchester University Hospitals NHS Foundation TrustWhen you had important questions to ask a doctor, did you get answers that you could understand?</v>
      </c>
      <c r="F14217" s="29">
        <v>83.6</v>
      </c>
      <c r="G14217" s="29">
        <v>1.61</v>
      </c>
      <c r="H14217" s="29">
        <v>80.45</v>
      </c>
      <c r="I14217" s="29">
        <v>86.75</v>
      </c>
    </row>
    <row r="14218" spans="1:9" x14ac:dyDescent="0.25">
      <c r="A14218" s="2" t="s">
        <v>28</v>
      </c>
      <c r="B14218" s="2" t="s">
        <v>55</v>
      </c>
      <c r="C14218" s="2" t="s">
        <v>98</v>
      </c>
      <c r="D14218" s="2" t="s">
        <v>29</v>
      </c>
      <c r="E14218" s="2" t="str">
        <f t="shared" si="222"/>
        <v>2009Gateshead Health NHS Foundation TrustWhen you had important questions to ask a doctor, did you get answers that you could understand?</v>
      </c>
      <c r="F14218" s="29">
        <v>83.85</v>
      </c>
      <c r="G14218" s="29">
        <v>1.47</v>
      </c>
      <c r="H14218" s="29">
        <v>80.97</v>
      </c>
      <c r="I14218" s="29">
        <v>86.73</v>
      </c>
    </row>
    <row r="14219" spans="1:9" x14ac:dyDescent="0.25">
      <c r="A14219" s="2" t="s">
        <v>28</v>
      </c>
      <c r="B14219" s="2" t="s">
        <v>55</v>
      </c>
      <c r="C14219" s="2" t="s">
        <v>121</v>
      </c>
      <c r="D14219" s="2" t="s">
        <v>29</v>
      </c>
      <c r="E14219" s="2" t="str">
        <f t="shared" si="222"/>
        <v>2009Liverpool Women's NHS Foundation TrustWhen you had important questions to ask a doctor, did you get answers that you could understand?</v>
      </c>
      <c r="F14219" s="29">
        <v>83.76</v>
      </c>
      <c r="G14219" s="29">
        <v>1.48</v>
      </c>
      <c r="H14219" s="29">
        <v>80.87</v>
      </c>
      <c r="I14219" s="29">
        <v>86.66</v>
      </c>
    </row>
    <row r="14220" spans="1:9" x14ac:dyDescent="0.25">
      <c r="A14220" s="2" t="s">
        <v>28</v>
      </c>
      <c r="B14220" s="2" t="s">
        <v>55</v>
      </c>
      <c r="C14220" s="2" t="s">
        <v>100</v>
      </c>
      <c r="D14220" s="2" t="s">
        <v>29</v>
      </c>
      <c r="E14220" s="2" t="str">
        <f t="shared" si="222"/>
        <v>2009Gloucestershire Hospitals NHS Foundation TrustWhen you had important questions to ask a doctor, did you get answers that you could understand?</v>
      </c>
      <c r="F14220" s="29">
        <v>83.61</v>
      </c>
      <c r="G14220" s="29">
        <v>1.45</v>
      </c>
      <c r="H14220" s="29">
        <v>80.77</v>
      </c>
      <c r="I14220" s="29">
        <v>86.46</v>
      </c>
    </row>
    <row r="14221" spans="1:9" x14ac:dyDescent="0.25">
      <c r="A14221" s="2" t="s">
        <v>28</v>
      </c>
      <c r="B14221" s="2" t="s">
        <v>55</v>
      </c>
      <c r="C14221" s="2" t="s">
        <v>193</v>
      </c>
      <c r="D14221" s="2" t="s">
        <v>29</v>
      </c>
      <c r="E14221" s="2" t="str">
        <f t="shared" si="222"/>
        <v>2009University College London Hospitals NHS Foundation TrustWhen you had important questions to ask a doctor, did you get answers that you could understand?</v>
      </c>
      <c r="F14221" s="29">
        <v>83.51</v>
      </c>
      <c r="G14221" s="29">
        <v>1.49</v>
      </c>
      <c r="H14221" s="29">
        <v>80.59</v>
      </c>
      <c r="I14221" s="29">
        <v>86.42</v>
      </c>
    </row>
    <row r="14222" spans="1:9" x14ac:dyDescent="0.25">
      <c r="A14222" s="2" t="s">
        <v>28</v>
      </c>
      <c r="B14222" s="2" t="s">
        <v>55</v>
      </c>
      <c r="C14222" s="2" t="s">
        <v>175</v>
      </c>
      <c r="D14222" s="2" t="s">
        <v>29</v>
      </c>
      <c r="E14222" s="2" t="str">
        <f t="shared" si="222"/>
        <v>2009Taunton and Somerset NHS Foundation TrustWhen you had important questions to ask a doctor, did you get answers that you could understand?</v>
      </c>
      <c r="F14222" s="29">
        <v>83.64</v>
      </c>
      <c r="G14222" s="29">
        <v>1.39</v>
      </c>
      <c r="H14222" s="29">
        <v>80.92</v>
      </c>
      <c r="I14222" s="29">
        <v>86.36</v>
      </c>
    </row>
    <row r="14223" spans="1:9" x14ac:dyDescent="0.25">
      <c r="A14223" s="2" t="s">
        <v>28</v>
      </c>
      <c r="B14223" s="2" t="s">
        <v>55</v>
      </c>
      <c r="C14223" s="2" t="s">
        <v>136</v>
      </c>
      <c r="D14223" s="2" t="s">
        <v>29</v>
      </c>
      <c r="E14223" s="2" t="str">
        <f t="shared" si="222"/>
        <v>2009Northern Devon Healthcare NHS TrustWhen you had important questions to ask a doctor, did you get answers that you could understand?</v>
      </c>
      <c r="F14223" s="29">
        <v>83.54</v>
      </c>
      <c r="G14223" s="29">
        <v>1.41</v>
      </c>
      <c r="H14223" s="29">
        <v>80.78</v>
      </c>
      <c r="I14223" s="29">
        <v>86.3</v>
      </c>
    </row>
    <row r="14224" spans="1:9" x14ac:dyDescent="0.25">
      <c r="A14224" s="2" t="s">
        <v>28</v>
      </c>
      <c r="B14224" s="2" t="s">
        <v>55</v>
      </c>
      <c r="C14224" s="2" t="s">
        <v>69</v>
      </c>
      <c r="D14224" s="2" t="s">
        <v>29</v>
      </c>
      <c r="E14224" s="2" t="str">
        <f t="shared" si="222"/>
        <v>2009Birmingham Women's NHS Foundation TrustWhen you had important questions to ask a doctor, did you get answers that you could understand?</v>
      </c>
      <c r="F14224" s="29">
        <v>83.09</v>
      </c>
      <c r="G14224" s="29">
        <v>1.57</v>
      </c>
      <c r="H14224" s="29">
        <v>80.03</v>
      </c>
      <c r="I14224" s="29">
        <v>86.16</v>
      </c>
    </row>
    <row r="14225" spans="1:9" x14ac:dyDescent="0.25">
      <c r="A14225" s="2" t="s">
        <v>28</v>
      </c>
      <c r="B14225" s="2" t="s">
        <v>55</v>
      </c>
      <c r="C14225" s="2" t="s">
        <v>144</v>
      </c>
      <c r="D14225" s="2" t="s">
        <v>29</v>
      </c>
      <c r="E14225" s="2" t="str">
        <f t="shared" si="222"/>
        <v>2009Poole Hospital NHS Foundation TrustWhen you had important questions to ask a doctor, did you get answers that you could understand?</v>
      </c>
      <c r="F14225" s="29">
        <v>83.24</v>
      </c>
      <c r="G14225" s="29">
        <v>1.45</v>
      </c>
      <c r="H14225" s="29">
        <v>80.400000000000006</v>
      </c>
      <c r="I14225" s="29">
        <v>86.09</v>
      </c>
    </row>
    <row r="14226" spans="1:9" x14ac:dyDescent="0.25">
      <c r="A14226" s="2" t="s">
        <v>28</v>
      </c>
      <c r="B14226" s="2" t="s">
        <v>55</v>
      </c>
      <c r="C14226" s="2" t="s">
        <v>198</v>
      </c>
      <c r="D14226" s="2" t="s">
        <v>29</v>
      </c>
      <c r="E14226" s="2" t="str">
        <f t="shared" si="222"/>
        <v>2009University Hospitals Bristol NHS Foundation TrustWhen you had important questions to ask a doctor, did you get answers that you could understand?</v>
      </c>
      <c r="F14226" s="29">
        <v>83.1</v>
      </c>
      <c r="G14226" s="29">
        <v>1.47</v>
      </c>
      <c r="H14226" s="29">
        <v>80.22</v>
      </c>
      <c r="I14226" s="29">
        <v>85.98</v>
      </c>
    </row>
    <row r="14227" spans="1:9" x14ac:dyDescent="0.25">
      <c r="A14227" s="2" t="s">
        <v>28</v>
      </c>
      <c r="B14227" s="2" t="s">
        <v>55</v>
      </c>
      <c r="C14227" s="2" t="s">
        <v>102</v>
      </c>
      <c r="D14227" s="2" t="s">
        <v>29</v>
      </c>
      <c r="E14227" s="2" t="str">
        <f t="shared" si="222"/>
        <v>2009Guy's and St Thomas' NHS Foundation TrustWhen you had important questions to ask a doctor, did you get answers that you could understand?</v>
      </c>
      <c r="F14227" s="29">
        <v>83.09</v>
      </c>
      <c r="G14227" s="29">
        <v>1.47</v>
      </c>
      <c r="H14227" s="29">
        <v>80.209999999999994</v>
      </c>
      <c r="I14227" s="29">
        <v>85.97</v>
      </c>
    </row>
    <row r="14228" spans="1:9" x14ac:dyDescent="0.25">
      <c r="A14228" s="2" t="s">
        <v>28</v>
      </c>
      <c r="B14228" s="2" t="s">
        <v>55</v>
      </c>
      <c r="C14228" s="2" t="s">
        <v>179</v>
      </c>
      <c r="D14228" s="2" t="s">
        <v>29</v>
      </c>
      <c r="E14228" s="2" t="str">
        <f t="shared" si="222"/>
        <v>2009The Hillingdon Hospitals NHS Foundation TrustWhen you had important questions to ask a doctor, did you get answers that you could understand?</v>
      </c>
      <c r="F14228" s="29">
        <v>82.85</v>
      </c>
      <c r="G14228" s="29">
        <v>1.59</v>
      </c>
      <c r="H14228" s="29">
        <v>79.739999999999995</v>
      </c>
      <c r="I14228" s="29">
        <v>85.97</v>
      </c>
    </row>
    <row r="14229" spans="1:9" x14ac:dyDescent="0.25">
      <c r="A14229" s="2" t="s">
        <v>28</v>
      </c>
      <c r="B14229" s="2" t="s">
        <v>55</v>
      </c>
      <c r="C14229" s="2" t="s">
        <v>77</v>
      </c>
      <c r="D14229" s="2" t="s">
        <v>29</v>
      </c>
      <c r="E14229" s="2" t="str">
        <f t="shared" si="222"/>
        <v>2009Cambridge University Hospitals NHS Foundation TrustWhen you had important questions to ask a doctor, did you get answers that you could understand?</v>
      </c>
      <c r="F14229" s="29">
        <v>83.31</v>
      </c>
      <c r="G14229" s="29">
        <v>1.35</v>
      </c>
      <c r="H14229" s="29">
        <v>80.67</v>
      </c>
      <c r="I14229" s="29">
        <v>85.96</v>
      </c>
    </row>
    <row r="14230" spans="1:9" x14ac:dyDescent="0.25">
      <c r="A14230" s="2" t="s">
        <v>28</v>
      </c>
      <c r="B14230" s="2" t="s">
        <v>55</v>
      </c>
      <c r="C14230" s="2" t="s">
        <v>143</v>
      </c>
      <c r="D14230" s="2" t="s">
        <v>29</v>
      </c>
      <c r="E14230" s="2" t="str">
        <f t="shared" si="222"/>
        <v>2009Plymouth Hospitals NHS TrustWhen you had important questions to ask a doctor, did you get answers that you could understand?</v>
      </c>
      <c r="F14230" s="29">
        <v>83.14</v>
      </c>
      <c r="G14230" s="29">
        <v>1.4</v>
      </c>
      <c r="H14230" s="29">
        <v>80.400000000000006</v>
      </c>
      <c r="I14230" s="29">
        <v>85.88</v>
      </c>
    </row>
    <row r="14231" spans="1:9" x14ac:dyDescent="0.25">
      <c r="A14231" s="2" t="s">
        <v>28</v>
      </c>
      <c r="B14231" s="2" t="s">
        <v>55</v>
      </c>
      <c r="C14231" s="2" t="s">
        <v>83</v>
      </c>
      <c r="D14231" s="2" t="s">
        <v>29</v>
      </c>
      <c r="E14231" s="2" t="str">
        <f t="shared" si="222"/>
        <v>2009Countess of Chester Hospital NHS Foundation TrustWhen you had important questions to ask a doctor, did you get answers that you could understand?</v>
      </c>
      <c r="F14231" s="29">
        <v>82.83</v>
      </c>
      <c r="G14231" s="29">
        <v>1.54</v>
      </c>
      <c r="H14231" s="29">
        <v>79.81</v>
      </c>
      <c r="I14231" s="29">
        <v>85.86</v>
      </c>
    </row>
    <row r="14232" spans="1:9" x14ac:dyDescent="0.25">
      <c r="A14232" s="2" t="s">
        <v>28</v>
      </c>
      <c r="B14232" s="2" t="s">
        <v>55</v>
      </c>
      <c r="C14232" s="2" t="s">
        <v>195</v>
      </c>
      <c r="D14232" s="2" t="s">
        <v>29</v>
      </c>
      <c r="E14232" s="2" t="str">
        <f t="shared" si="222"/>
        <v>2009University Hospital of South Manchester NHS Foundation TrustWhen you had important questions to ask a doctor, did you get answers that you could understand?</v>
      </c>
      <c r="F14232" s="29">
        <v>83.23</v>
      </c>
      <c r="G14232" s="29">
        <v>1.34</v>
      </c>
      <c r="H14232" s="29">
        <v>80.61</v>
      </c>
      <c r="I14232" s="29">
        <v>85.85</v>
      </c>
    </row>
    <row r="14233" spans="1:9" x14ac:dyDescent="0.25">
      <c r="A14233" s="2" t="s">
        <v>28</v>
      </c>
      <c r="B14233" s="2" t="s">
        <v>55</v>
      </c>
      <c r="C14233" s="2" t="s">
        <v>12</v>
      </c>
      <c r="D14233" s="2" t="s">
        <v>29</v>
      </c>
      <c r="E14233" s="2" t="str">
        <f t="shared" si="222"/>
        <v>2009Aintree University Hospital NHS Foundation TrustWhen you had important questions to ask a doctor, did you get answers that you could understand?</v>
      </c>
      <c r="F14233" s="27">
        <v>82.52</v>
      </c>
      <c r="G14233" s="27">
        <v>1.67</v>
      </c>
      <c r="H14233" s="27">
        <v>79.239999999999995</v>
      </c>
      <c r="I14233" s="27">
        <v>85.8</v>
      </c>
    </row>
    <row r="14234" spans="1:9" x14ac:dyDescent="0.25">
      <c r="A14234" s="2" t="s">
        <v>28</v>
      </c>
      <c r="B14234" s="2" t="s">
        <v>55</v>
      </c>
      <c r="C14234" s="2" t="s">
        <v>149</v>
      </c>
      <c r="D14234" s="2" t="s">
        <v>29</v>
      </c>
      <c r="E14234" s="2" t="str">
        <f t="shared" si="222"/>
        <v>2009Royal Cornwall Hospitals NHS TrustWhen you had important questions to ask a doctor, did you get answers that you could understand?</v>
      </c>
      <c r="F14234" s="29">
        <v>83.08</v>
      </c>
      <c r="G14234" s="29">
        <v>1.37</v>
      </c>
      <c r="H14234" s="29">
        <v>80.400000000000006</v>
      </c>
      <c r="I14234" s="29">
        <v>85.75</v>
      </c>
    </row>
    <row r="14235" spans="1:9" x14ac:dyDescent="0.25">
      <c r="A14235" s="2" t="s">
        <v>28</v>
      </c>
      <c r="B14235" s="2" t="s">
        <v>55</v>
      </c>
      <c r="C14235" s="2" t="s">
        <v>130</v>
      </c>
      <c r="D14235" s="2" t="s">
        <v>29</v>
      </c>
      <c r="E14235" s="2" t="str">
        <f t="shared" si="222"/>
        <v>2009Norfolk and Norwich University Hospitals NHS Foundation TrustWhen you had important questions to ask a doctor, did you get answers that you could understand?</v>
      </c>
      <c r="F14235" s="29">
        <v>83.09</v>
      </c>
      <c r="G14235" s="29">
        <v>1.34</v>
      </c>
      <c r="H14235" s="29">
        <v>80.459999999999994</v>
      </c>
      <c r="I14235" s="29">
        <v>85.71</v>
      </c>
    </row>
    <row r="14236" spans="1:9" x14ac:dyDescent="0.25">
      <c r="A14236" s="2" t="s">
        <v>28</v>
      </c>
      <c r="B14236" s="2" t="s">
        <v>55</v>
      </c>
      <c r="C14236" s="2" t="s">
        <v>209</v>
      </c>
      <c r="D14236" s="2" t="s">
        <v>29</v>
      </c>
      <c r="E14236" s="2" t="str">
        <f t="shared" si="222"/>
        <v>2009Wirral University Teaching Hospital NHS Foundation TrustWhen you had important questions to ask a doctor, did you get answers that you could understand?</v>
      </c>
      <c r="F14236" s="29">
        <v>82.66</v>
      </c>
      <c r="G14236" s="29">
        <v>1.53</v>
      </c>
      <c r="H14236" s="29">
        <v>79.66</v>
      </c>
      <c r="I14236" s="29">
        <v>85.67</v>
      </c>
    </row>
    <row r="14237" spans="1:9" x14ac:dyDescent="0.25">
      <c r="A14237" s="2" t="s">
        <v>28</v>
      </c>
      <c r="B14237" s="2" t="s">
        <v>55</v>
      </c>
      <c r="C14237" s="2" t="s">
        <v>107</v>
      </c>
      <c r="D14237" s="2" t="s">
        <v>29</v>
      </c>
      <c r="E14237" s="2" t="str">
        <f t="shared" si="222"/>
        <v>2009Hinchingbrooke Health Care NHS TrustWhen you had important questions to ask a doctor, did you get answers that you could understand?</v>
      </c>
      <c r="F14237" s="29">
        <v>82.87</v>
      </c>
      <c r="G14237" s="29">
        <v>1.42</v>
      </c>
      <c r="H14237" s="29">
        <v>80.08</v>
      </c>
      <c r="I14237" s="29">
        <v>85.65</v>
      </c>
    </row>
    <row r="14238" spans="1:9" x14ac:dyDescent="0.25">
      <c r="A14238" s="2" t="s">
        <v>28</v>
      </c>
      <c r="B14238" s="2" t="s">
        <v>55</v>
      </c>
      <c r="C14238" s="2" t="s">
        <v>156</v>
      </c>
      <c r="D14238" s="2" t="s">
        <v>29</v>
      </c>
      <c r="E14238" s="2" t="str">
        <f t="shared" si="222"/>
        <v>2009Royal United Hospital Bath NHS TrustWhen you had important questions to ask a doctor, did you get answers that you could understand?</v>
      </c>
      <c r="F14238" s="29">
        <v>82.95</v>
      </c>
      <c r="G14238" s="29">
        <v>1.38</v>
      </c>
      <c r="H14238" s="29">
        <v>80.25</v>
      </c>
      <c r="I14238" s="29">
        <v>85.64</v>
      </c>
    </row>
    <row r="14239" spans="1:9" x14ac:dyDescent="0.25">
      <c r="A14239" s="2" t="s">
        <v>28</v>
      </c>
      <c r="B14239" s="2" t="s">
        <v>55</v>
      </c>
      <c r="C14239" s="2" t="s">
        <v>165</v>
      </c>
      <c r="D14239" s="2" t="s">
        <v>29</v>
      </c>
      <c r="E14239" s="2" t="str">
        <f t="shared" si="222"/>
        <v>2009South Tees Hospitals NHS Foundation TrustWhen you had important questions to ask a doctor, did you get answers that you could understand?</v>
      </c>
      <c r="F14239" s="29">
        <v>82.64</v>
      </c>
      <c r="G14239" s="29">
        <v>1.5</v>
      </c>
      <c r="H14239" s="29">
        <v>79.7</v>
      </c>
      <c r="I14239" s="29">
        <v>85.59</v>
      </c>
    </row>
    <row r="14240" spans="1:9" x14ac:dyDescent="0.25">
      <c r="A14240" s="2" t="s">
        <v>28</v>
      </c>
      <c r="B14240" s="2" t="s">
        <v>55</v>
      </c>
      <c r="C14240" s="2" t="s">
        <v>167</v>
      </c>
      <c r="D14240" s="2" t="s">
        <v>29</v>
      </c>
      <c r="E14240" s="2" t="str">
        <f t="shared" si="222"/>
        <v>2009South Warwickshire NHS Foundation TrustWhen you had important questions to ask a doctor, did you get answers that you could understand?</v>
      </c>
      <c r="F14240" s="29">
        <v>82.81</v>
      </c>
      <c r="G14240" s="29">
        <v>1.41</v>
      </c>
      <c r="H14240" s="29">
        <v>80.05</v>
      </c>
      <c r="I14240" s="29">
        <v>85.58</v>
      </c>
    </row>
    <row r="14241" spans="1:9" x14ac:dyDescent="0.25">
      <c r="A14241" s="2" t="s">
        <v>28</v>
      </c>
      <c r="B14241" s="2" t="s">
        <v>55</v>
      </c>
      <c r="C14241" s="2" t="s">
        <v>206</v>
      </c>
      <c r="D14241" s="2" t="s">
        <v>29</v>
      </c>
      <c r="E14241" s="2" t="str">
        <f t="shared" si="222"/>
        <v>2009West Suffolk NHS Foundation TrustWhen you had important questions to ask a doctor, did you get answers that you could understand?</v>
      </c>
      <c r="F14241" s="29">
        <v>82.8</v>
      </c>
      <c r="G14241" s="29">
        <v>1.39</v>
      </c>
      <c r="H14241" s="29">
        <v>80.08</v>
      </c>
      <c r="I14241" s="29">
        <v>85.52</v>
      </c>
    </row>
    <row r="14242" spans="1:9" x14ac:dyDescent="0.25">
      <c r="A14242" s="2" t="s">
        <v>28</v>
      </c>
      <c r="B14242" s="2" t="s">
        <v>55</v>
      </c>
      <c r="C14242" s="2" t="s">
        <v>142</v>
      </c>
      <c r="D14242" s="2" t="s">
        <v>29</v>
      </c>
      <c r="E14242" s="2" t="str">
        <f t="shared" si="222"/>
        <v>2009Peterborough and Stamford Hospitals NHS Foundation TrustWhen you had important questions to ask a doctor, did you get answers that you could understand?</v>
      </c>
      <c r="F14242" s="29">
        <v>82.66</v>
      </c>
      <c r="G14242" s="29">
        <v>1.38</v>
      </c>
      <c r="H14242" s="29">
        <v>79.959999999999994</v>
      </c>
      <c r="I14242" s="29">
        <v>85.35</v>
      </c>
    </row>
    <row r="14243" spans="1:9" x14ac:dyDescent="0.25">
      <c r="A14243" s="2" t="s">
        <v>28</v>
      </c>
      <c r="B14243" s="2" t="s">
        <v>55</v>
      </c>
      <c r="C14243" s="2" t="s">
        <v>163</v>
      </c>
      <c r="D14243" s="2" t="s">
        <v>29</v>
      </c>
      <c r="E14243" s="2" t="str">
        <f t="shared" si="222"/>
        <v>2009South Devon Healthcare NHS Foundation TrustWhen you had important questions to ask a doctor, did you get answers that you could understand?</v>
      </c>
      <c r="F14243" s="29">
        <v>82.52</v>
      </c>
      <c r="G14243" s="29">
        <v>1.42</v>
      </c>
      <c r="H14243" s="29">
        <v>79.73</v>
      </c>
      <c r="I14243" s="29">
        <v>85.31</v>
      </c>
    </row>
    <row r="14244" spans="1:9" x14ac:dyDescent="0.25">
      <c r="A14244" s="2" t="s">
        <v>28</v>
      </c>
      <c r="B14244" s="2" t="s">
        <v>55</v>
      </c>
      <c r="C14244" s="2" t="s">
        <v>110</v>
      </c>
      <c r="D14244" s="2" t="s">
        <v>29</v>
      </c>
      <c r="E14244" s="2" t="str">
        <f t="shared" si="222"/>
        <v>2009Imperial College Healthcare NHS TrustWhen you had important questions to ask a doctor, did you get answers that you could understand?</v>
      </c>
      <c r="F14244" s="29">
        <v>81.89</v>
      </c>
      <c r="G14244" s="29">
        <v>1.74</v>
      </c>
      <c r="H14244" s="29">
        <v>78.48</v>
      </c>
      <c r="I14244" s="29">
        <v>85.29</v>
      </c>
    </row>
    <row r="14245" spans="1:9" x14ac:dyDescent="0.25">
      <c r="A14245" s="2" t="s">
        <v>28</v>
      </c>
      <c r="B14245" s="2" t="s">
        <v>55</v>
      </c>
      <c r="C14245" s="2" t="s">
        <v>213</v>
      </c>
      <c r="D14245" s="2" t="s">
        <v>29</v>
      </c>
      <c r="E14245" s="2" t="str">
        <f t="shared" si="222"/>
        <v>2009Yeovil District Hospital NHS Foundation TrustWhen you had important questions to ask a doctor, did you get answers that you could understand?</v>
      </c>
      <c r="F14245" s="29">
        <v>82.56</v>
      </c>
      <c r="G14245" s="29">
        <v>1.38</v>
      </c>
      <c r="H14245" s="29">
        <v>79.84</v>
      </c>
      <c r="I14245" s="29">
        <v>85.27</v>
      </c>
    </row>
    <row r="14246" spans="1:9" x14ac:dyDescent="0.25">
      <c r="A14246" s="2" t="s">
        <v>28</v>
      </c>
      <c r="B14246" s="2" t="s">
        <v>55</v>
      </c>
      <c r="C14246" s="2" t="s">
        <v>61</v>
      </c>
      <c r="D14246" s="2" t="s">
        <v>29</v>
      </c>
      <c r="E14246" s="2" t="str">
        <f t="shared" si="222"/>
        <v>2009Airedale NHS Foundation TrustWhen you had important questions to ask a doctor, did you get answers that you could understand?</v>
      </c>
      <c r="F14246" s="27">
        <v>82.33</v>
      </c>
      <c r="G14246" s="27">
        <v>1.49</v>
      </c>
      <c r="H14246" s="27">
        <v>79.41</v>
      </c>
      <c r="I14246" s="27">
        <v>85.25</v>
      </c>
    </row>
    <row r="14247" spans="1:9" x14ac:dyDescent="0.25">
      <c r="A14247" s="2" t="s">
        <v>28</v>
      </c>
      <c r="B14247" s="2" t="s">
        <v>55</v>
      </c>
      <c r="C14247" s="2" t="s">
        <v>75</v>
      </c>
      <c r="D14247" s="2" t="s">
        <v>29</v>
      </c>
      <c r="E14247" s="2" t="str">
        <f t="shared" si="222"/>
        <v>2009Burton Hospitals NHS Foundation TrustWhen you had important questions to ask a doctor, did you get answers that you could understand?</v>
      </c>
      <c r="F14247" s="29">
        <v>82.25</v>
      </c>
      <c r="G14247" s="29">
        <v>1.49</v>
      </c>
      <c r="H14247" s="29">
        <v>79.33</v>
      </c>
      <c r="I14247" s="29">
        <v>85.18</v>
      </c>
    </row>
    <row r="14248" spans="1:9" x14ac:dyDescent="0.25">
      <c r="A14248" s="2" t="s">
        <v>28</v>
      </c>
      <c r="B14248" s="2" t="s">
        <v>55</v>
      </c>
      <c r="C14248" s="2" t="s">
        <v>113</v>
      </c>
      <c r="D14248" s="2" t="s">
        <v>29</v>
      </c>
      <c r="E14248" s="2" t="str">
        <f t="shared" si="222"/>
        <v>2009James Paget University Hospitals NHS Foundation TrustWhen you had important questions to ask a doctor, did you get answers that you could understand?</v>
      </c>
      <c r="F14248" s="29">
        <v>82.27</v>
      </c>
      <c r="G14248" s="29">
        <v>1.43</v>
      </c>
      <c r="H14248" s="29">
        <v>79.459999999999994</v>
      </c>
      <c r="I14248" s="29">
        <v>85.08</v>
      </c>
    </row>
    <row r="14249" spans="1:9" x14ac:dyDescent="0.25">
      <c r="A14249" s="2" t="s">
        <v>28</v>
      </c>
      <c r="B14249" s="2" t="s">
        <v>55</v>
      </c>
      <c r="C14249" s="2" t="s">
        <v>140</v>
      </c>
      <c r="D14249" s="2" t="s">
        <v>29</v>
      </c>
      <c r="E14249" s="2" t="str">
        <f t="shared" si="222"/>
        <v>2009Oxford University Hospitals NHS TrustWhen you had important questions to ask a doctor, did you get answers that you could understand?</v>
      </c>
      <c r="F14249" s="29">
        <v>81.99</v>
      </c>
      <c r="G14249" s="29">
        <v>1.46</v>
      </c>
      <c r="H14249" s="29">
        <v>79.13</v>
      </c>
      <c r="I14249" s="29">
        <v>84.86</v>
      </c>
    </row>
    <row r="14250" spans="1:9" x14ac:dyDescent="0.25">
      <c r="A14250" s="2" t="s">
        <v>28</v>
      </c>
      <c r="B14250" s="2" t="s">
        <v>55</v>
      </c>
      <c r="C14250" s="2" t="s">
        <v>112</v>
      </c>
      <c r="D14250" s="2" t="s">
        <v>29</v>
      </c>
      <c r="E14250" s="2" t="str">
        <f t="shared" si="222"/>
        <v>2009Isle of Wight NHS TrustWhen you had important questions to ask a doctor, did you get answers that you could understand?</v>
      </c>
      <c r="F14250" s="29">
        <v>81.94</v>
      </c>
      <c r="G14250" s="29">
        <v>1.47</v>
      </c>
      <c r="H14250" s="29">
        <v>79.05</v>
      </c>
      <c r="I14250" s="29">
        <v>84.83</v>
      </c>
    </row>
    <row r="14251" spans="1:9" x14ac:dyDescent="0.25">
      <c r="A14251" s="2" t="s">
        <v>28</v>
      </c>
      <c r="B14251" s="2" t="s">
        <v>55</v>
      </c>
      <c r="C14251" s="2" t="s">
        <v>147</v>
      </c>
      <c r="D14251" s="2" t="s">
        <v>29</v>
      </c>
      <c r="E14251" s="2" t="str">
        <f t="shared" si="222"/>
        <v>2009Royal Berkshire NHS Foundation TrustWhen you had important questions to ask a doctor, did you get answers that you could understand?</v>
      </c>
      <c r="F14251" s="29">
        <v>82.04</v>
      </c>
      <c r="G14251" s="29">
        <v>1.43</v>
      </c>
      <c r="H14251" s="29">
        <v>79.239999999999995</v>
      </c>
      <c r="I14251" s="29">
        <v>84.83</v>
      </c>
    </row>
    <row r="14252" spans="1:9" x14ac:dyDescent="0.25">
      <c r="A14252" s="2" t="s">
        <v>28</v>
      </c>
      <c r="B14252" s="2" t="s">
        <v>55</v>
      </c>
      <c r="C14252" s="2" t="s">
        <v>189</v>
      </c>
      <c r="D14252" s="2" t="s">
        <v>29</v>
      </c>
      <c r="E14252" s="2" t="str">
        <f t="shared" si="222"/>
        <v>2009The Royal Wolverhampton NHS TrustWhen you had important questions to ask a doctor, did you get answers that you could understand?</v>
      </c>
      <c r="F14252" s="29">
        <v>81.900000000000006</v>
      </c>
      <c r="G14252" s="29">
        <v>1.49</v>
      </c>
      <c r="H14252" s="29">
        <v>78.989999999999995</v>
      </c>
      <c r="I14252" s="29">
        <v>84.81</v>
      </c>
    </row>
    <row r="14253" spans="1:9" x14ac:dyDescent="0.25">
      <c r="A14253" s="2" t="s">
        <v>28</v>
      </c>
      <c r="B14253" s="2" t="s">
        <v>55</v>
      </c>
      <c r="C14253" s="2" t="s">
        <v>157</v>
      </c>
      <c r="D14253" s="2" t="s">
        <v>29</v>
      </c>
      <c r="E14253" s="2" t="str">
        <f t="shared" si="222"/>
        <v>2009Salford Royal NHS Foundation TrustWhen you had important questions to ask a doctor, did you get answers that you could understand?</v>
      </c>
      <c r="F14253" s="29">
        <v>81.84</v>
      </c>
      <c r="G14253" s="29">
        <v>1.51</v>
      </c>
      <c r="H14253" s="29">
        <v>78.88</v>
      </c>
      <c r="I14253" s="29">
        <v>84.8</v>
      </c>
    </row>
    <row r="14254" spans="1:9" x14ac:dyDescent="0.25">
      <c r="A14254" s="2" t="s">
        <v>28</v>
      </c>
      <c r="B14254" s="2" t="s">
        <v>55</v>
      </c>
      <c r="C14254" s="2" t="s">
        <v>186</v>
      </c>
      <c r="D14254" s="2" t="s">
        <v>29</v>
      </c>
      <c r="E14254" s="2" t="str">
        <f t="shared" si="222"/>
        <v>2009The Royal Bournemouth and Christchurch Hospitals NHS Foundation TrustWhen you had important questions to ask a doctor, did you get answers that you could understand?</v>
      </c>
      <c r="F14254" s="29">
        <v>82.1</v>
      </c>
      <c r="G14254" s="29">
        <v>1.38</v>
      </c>
      <c r="H14254" s="29">
        <v>79.39</v>
      </c>
      <c r="I14254" s="29">
        <v>84.8</v>
      </c>
    </row>
    <row r="14255" spans="1:9" x14ac:dyDescent="0.25">
      <c r="A14255" s="2" t="s">
        <v>28</v>
      </c>
      <c r="B14255" s="2" t="s">
        <v>55</v>
      </c>
      <c r="C14255" s="2" t="s">
        <v>199</v>
      </c>
      <c r="D14255" s="2" t="s">
        <v>29</v>
      </c>
      <c r="E14255" s="2" t="str">
        <f t="shared" si="222"/>
        <v>2009University Hospitals Coventry and Warwickshire NHS TrustWhen you had important questions to ask a doctor, did you get answers that you could understand?</v>
      </c>
      <c r="F14255" s="29">
        <v>81.73</v>
      </c>
      <c r="G14255" s="29">
        <v>1.51</v>
      </c>
      <c r="H14255" s="29">
        <v>78.77</v>
      </c>
      <c r="I14255" s="29">
        <v>84.68</v>
      </c>
    </row>
    <row r="14256" spans="1:9" x14ac:dyDescent="0.25">
      <c r="A14256" s="2" t="s">
        <v>28</v>
      </c>
      <c r="B14256" s="2" t="s">
        <v>55</v>
      </c>
      <c r="C14256" s="2" t="s">
        <v>118</v>
      </c>
      <c r="D14256" s="2" t="s">
        <v>29</v>
      </c>
      <c r="E14256" s="2" t="str">
        <f t="shared" si="222"/>
        <v>2009Leeds Teaching Hospitals NHS TrustWhen you had important questions to ask a doctor, did you get answers that you could understand?</v>
      </c>
      <c r="F14256" s="29">
        <v>81.78</v>
      </c>
      <c r="G14256" s="29">
        <v>1.46</v>
      </c>
      <c r="H14256" s="29">
        <v>78.92</v>
      </c>
      <c r="I14256" s="29">
        <v>84.65</v>
      </c>
    </row>
    <row r="14257" spans="1:9" x14ac:dyDescent="0.25">
      <c r="A14257" s="2" t="s">
        <v>28</v>
      </c>
      <c r="B14257" s="2" t="s">
        <v>55</v>
      </c>
      <c r="C14257" s="2" t="s">
        <v>84</v>
      </c>
      <c r="D14257" s="2" t="s">
        <v>29</v>
      </c>
      <c r="E14257" s="2" t="str">
        <f t="shared" si="222"/>
        <v>2009County Durham and Darlington NHS Foundation TrustWhen you had important questions to ask a doctor, did you get answers that you could understand?</v>
      </c>
      <c r="F14257" s="29">
        <v>81.87</v>
      </c>
      <c r="G14257" s="29">
        <v>1.41</v>
      </c>
      <c r="H14257" s="29">
        <v>79.11</v>
      </c>
      <c r="I14257" s="29">
        <v>84.63</v>
      </c>
    </row>
    <row r="14258" spans="1:9" x14ac:dyDescent="0.25">
      <c r="A14258" s="2" t="s">
        <v>28</v>
      </c>
      <c r="B14258" s="2" t="s">
        <v>55</v>
      </c>
      <c r="C14258" s="2" t="s">
        <v>126</v>
      </c>
      <c r="D14258" s="2" t="s">
        <v>29</v>
      </c>
      <c r="E14258" s="2" t="str">
        <f t="shared" si="222"/>
        <v>2009Mid Essex Hospital Services NHS TrustWhen you had important questions to ask a doctor, did you get answers that you could understand?</v>
      </c>
      <c r="F14258" s="29">
        <v>81.72</v>
      </c>
      <c r="G14258" s="29">
        <v>1.43</v>
      </c>
      <c r="H14258" s="29">
        <v>78.92</v>
      </c>
      <c r="I14258" s="29">
        <v>84.52</v>
      </c>
    </row>
    <row r="14259" spans="1:9" x14ac:dyDescent="0.25">
      <c r="A14259" s="2" t="s">
        <v>28</v>
      </c>
      <c r="B14259" s="2" t="s">
        <v>55</v>
      </c>
      <c r="C14259" s="2" t="s">
        <v>185</v>
      </c>
      <c r="D14259" s="2" t="s">
        <v>29</v>
      </c>
      <c r="E14259" s="2" t="str">
        <f t="shared" si="222"/>
        <v>2009The Rotherham NHS Foundation TrustWhen you had important questions to ask a doctor, did you get answers that you could understand?</v>
      </c>
      <c r="F14259" s="29">
        <v>81.66</v>
      </c>
      <c r="G14259" s="29">
        <v>1.46</v>
      </c>
      <c r="H14259" s="29">
        <v>78.8</v>
      </c>
      <c r="I14259" s="29">
        <v>84.52</v>
      </c>
    </row>
    <row r="14260" spans="1:9" x14ac:dyDescent="0.25">
      <c r="A14260" s="2" t="s">
        <v>28</v>
      </c>
      <c r="B14260" s="2" t="s">
        <v>55</v>
      </c>
      <c r="C14260" s="2" t="s">
        <v>203</v>
      </c>
      <c r="D14260" s="2" t="s">
        <v>29</v>
      </c>
      <c r="E14260" s="2" t="str">
        <f t="shared" si="222"/>
        <v>2009Warrington and Halton Hospitals NHS Foundation TrustWhen you had important questions to ask a doctor, did you get answers that you could understand?</v>
      </c>
      <c r="F14260" s="29">
        <v>81.5</v>
      </c>
      <c r="G14260" s="29">
        <v>1.49</v>
      </c>
      <c r="H14260" s="29">
        <v>78.58</v>
      </c>
      <c r="I14260" s="29">
        <v>84.42</v>
      </c>
    </row>
    <row r="14261" spans="1:9" x14ac:dyDescent="0.25">
      <c r="A14261" s="2" t="s">
        <v>28</v>
      </c>
      <c r="B14261" s="2" t="s">
        <v>55</v>
      </c>
      <c r="C14261" s="2" t="s">
        <v>138</v>
      </c>
      <c r="D14261" s="2" t="s">
        <v>29</v>
      </c>
      <c r="E14261" s="2" t="str">
        <f t="shared" si="222"/>
        <v>2009Northumbria Healthcare NHS Foundation TrustWhen you had important questions to ask a doctor, did you get answers that you could understand?</v>
      </c>
      <c r="F14261" s="29">
        <v>81.39</v>
      </c>
      <c r="G14261" s="29">
        <v>1.52</v>
      </c>
      <c r="H14261" s="29">
        <v>78.42</v>
      </c>
      <c r="I14261" s="29">
        <v>84.36</v>
      </c>
    </row>
    <row r="14262" spans="1:9" x14ac:dyDescent="0.25">
      <c r="A14262" s="2" t="s">
        <v>28</v>
      </c>
      <c r="B14262" s="2" t="s">
        <v>55</v>
      </c>
      <c r="C14262" s="2" t="s">
        <v>153</v>
      </c>
      <c r="D14262" s="2" t="s">
        <v>29</v>
      </c>
      <c r="E14262" s="2" t="str">
        <f t="shared" si="222"/>
        <v>2009Royal National Hospital for Rheumatic Diseases NHS Foundation TrustWhen you had important questions to ask a doctor, did you get answers that you could understand?</v>
      </c>
      <c r="F14262" s="29">
        <v>81.150000000000006</v>
      </c>
      <c r="G14262" s="29">
        <v>1.64</v>
      </c>
      <c r="H14262" s="29">
        <v>77.930000000000007</v>
      </c>
      <c r="I14262" s="29">
        <v>84.36</v>
      </c>
    </row>
    <row r="14263" spans="1:9" x14ac:dyDescent="0.25">
      <c r="A14263" s="2" t="s">
        <v>28</v>
      </c>
      <c r="B14263" s="2" t="s">
        <v>55</v>
      </c>
      <c r="C14263" s="2" t="s">
        <v>104</v>
      </c>
      <c r="D14263" s="2" t="s">
        <v>29</v>
      </c>
      <c r="E14263" s="2" t="str">
        <f t="shared" si="222"/>
        <v>2009Harrogate and District NHS Foundation TrustWhen you had important questions to ask a doctor, did you get answers that you could understand?</v>
      </c>
      <c r="F14263" s="29">
        <v>81.48</v>
      </c>
      <c r="G14263" s="29">
        <v>1.44</v>
      </c>
      <c r="H14263" s="29">
        <v>78.650000000000006</v>
      </c>
      <c r="I14263" s="29">
        <v>84.31</v>
      </c>
    </row>
    <row r="14264" spans="1:9" x14ac:dyDescent="0.25">
      <c r="A14264" s="2" t="s">
        <v>28</v>
      </c>
      <c r="B14264" s="2" t="s">
        <v>55</v>
      </c>
      <c r="C14264" s="2" t="s">
        <v>210</v>
      </c>
      <c r="D14264" s="2" t="s">
        <v>29</v>
      </c>
      <c r="E14264" s="2" t="str">
        <f t="shared" si="222"/>
        <v>2009Worcestershire Acute Hospitals NHS TrustWhen you had important questions to ask a doctor, did you get answers that you could understand?</v>
      </c>
      <c r="F14264" s="29">
        <v>81.510000000000005</v>
      </c>
      <c r="G14264" s="29">
        <v>1.42</v>
      </c>
      <c r="H14264" s="29">
        <v>78.73</v>
      </c>
      <c r="I14264" s="29">
        <v>84.3</v>
      </c>
    </row>
    <row r="14265" spans="1:9" x14ac:dyDescent="0.25">
      <c r="A14265" s="2" t="s">
        <v>28</v>
      </c>
      <c r="B14265" s="2" t="s">
        <v>55</v>
      </c>
      <c r="C14265" s="2" t="s">
        <v>71</v>
      </c>
      <c r="D14265" s="2" t="s">
        <v>29</v>
      </c>
      <c r="E14265" s="2" t="str">
        <f t="shared" si="222"/>
        <v>2009Bolton NHS Foundation TrustWhen you had important questions to ask a doctor, did you get answers that you could understand?</v>
      </c>
      <c r="F14265" s="29">
        <v>81.27</v>
      </c>
      <c r="G14265" s="29">
        <v>1.48</v>
      </c>
      <c r="H14265" s="29">
        <v>78.36</v>
      </c>
      <c r="I14265" s="29">
        <v>84.17</v>
      </c>
    </row>
    <row r="14266" spans="1:9" x14ac:dyDescent="0.25">
      <c r="A14266" s="2" t="s">
        <v>28</v>
      </c>
      <c r="B14266" s="2" t="s">
        <v>55</v>
      </c>
      <c r="C14266" s="2" t="s">
        <v>115</v>
      </c>
      <c r="D14266" s="2" t="s">
        <v>29</v>
      </c>
      <c r="E14266" s="2" t="str">
        <f t="shared" si="222"/>
        <v>2009King's College Hospital NHS Foundation TrustWhen you had important questions to ask a doctor, did you get answers that you could understand?</v>
      </c>
      <c r="F14266" s="29">
        <v>81.12</v>
      </c>
      <c r="G14266" s="29">
        <v>1.56</v>
      </c>
      <c r="H14266" s="29">
        <v>78.069999999999993</v>
      </c>
      <c r="I14266" s="29">
        <v>84.17</v>
      </c>
    </row>
    <row r="14267" spans="1:9" x14ac:dyDescent="0.25">
      <c r="A14267" s="2" t="s">
        <v>28</v>
      </c>
      <c r="B14267" s="2" t="s">
        <v>55</v>
      </c>
      <c r="C14267" s="2" t="s">
        <v>197</v>
      </c>
      <c r="D14267" s="2" t="s">
        <v>29</v>
      </c>
      <c r="E14267" s="2" t="str">
        <f t="shared" si="222"/>
        <v>2009University Hospitals Birmingham NHS Foundation TrustWhen you had important questions to ask a doctor, did you get answers that you could understand?</v>
      </c>
      <c r="F14267" s="29">
        <v>81.290000000000006</v>
      </c>
      <c r="G14267" s="29">
        <v>1.46</v>
      </c>
      <c r="H14267" s="29">
        <v>78.430000000000007</v>
      </c>
      <c r="I14267" s="29">
        <v>84.14</v>
      </c>
    </row>
    <row r="14268" spans="1:9" x14ac:dyDescent="0.25">
      <c r="A14268" s="2" t="s">
        <v>28</v>
      </c>
      <c r="B14268" s="2" t="s">
        <v>55</v>
      </c>
      <c r="C14268" s="2" t="s">
        <v>154</v>
      </c>
      <c r="D14268" s="2" t="s">
        <v>29</v>
      </c>
      <c r="E14268" s="2" t="str">
        <f t="shared" si="222"/>
        <v>2009Royal National Orthopaedic Hospital NHS TrustWhen you had important questions to ask a doctor, did you get answers that you could understand?</v>
      </c>
      <c r="F14268" s="29">
        <v>81.59</v>
      </c>
      <c r="G14268" s="29">
        <v>1.27</v>
      </c>
      <c r="H14268" s="29">
        <v>79.099999999999994</v>
      </c>
      <c r="I14268" s="29">
        <v>84.08</v>
      </c>
    </row>
    <row r="14269" spans="1:9" x14ac:dyDescent="0.25">
      <c r="A14269" s="2" t="s">
        <v>28</v>
      </c>
      <c r="B14269" s="2" t="s">
        <v>55</v>
      </c>
      <c r="C14269" s="2" t="s">
        <v>155</v>
      </c>
      <c r="D14269" s="2" t="s">
        <v>29</v>
      </c>
      <c r="E14269" s="2" t="str">
        <f t="shared" si="222"/>
        <v>2009Royal Surrey County Hospital NHS Foundation TrustWhen you had important questions to ask a doctor, did you get answers that you could understand?</v>
      </c>
      <c r="F14269" s="29">
        <v>81.349999999999994</v>
      </c>
      <c r="G14269" s="29">
        <v>1.39</v>
      </c>
      <c r="H14269" s="29">
        <v>78.62</v>
      </c>
      <c r="I14269" s="29">
        <v>84.08</v>
      </c>
    </row>
    <row r="14270" spans="1:9" x14ac:dyDescent="0.25">
      <c r="A14270" s="2" t="s">
        <v>28</v>
      </c>
      <c r="B14270" s="2" t="s">
        <v>55</v>
      </c>
      <c r="C14270" s="2" t="s">
        <v>194</v>
      </c>
      <c r="D14270" s="2" t="s">
        <v>29</v>
      </c>
      <c r="E14270" s="2" t="str">
        <f t="shared" si="222"/>
        <v>2009University Hospital of North Staffordshire NHS TrustWhen you had important questions to ask a doctor, did you get answers that you could understand?</v>
      </c>
      <c r="F14270" s="29">
        <v>81.22</v>
      </c>
      <c r="G14270" s="29">
        <v>1.44</v>
      </c>
      <c r="H14270" s="29">
        <v>78.400000000000006</v>
      </c>
      <c r="I14270" s="29">
        <v>84.05</v>
      </c>
    </row>
    <row r="14271" spans="1:9" x14ac:dyDescent="0.25">
      <c r="A14271" s="2" t="s">
        <v>28</v>
      </c>
      <c r="B14271" s="2" t="s">
        <v>55</v>
      </c>
      <c r="C14271" s="2" t="s">
        <v>131</v>
      </c>
      <c r="D14271" s="2" t="s">
        <v>29</v>
      </c>
      <c r="E14271" s="2" t="str">
        <f t="shared" si="222"/>
        <v>2009North Bristol NHS TrustWhen you had important questions to ask a doctor, did you get answers that you could understand?</v>
      </c>
      <c r="F14271" s="29">
        <v>81.33</v>
      </c>
      <c r="G14271" s="29">
        <v>1.36</v>
      </c>
      <c r="H14271" s="29">
        <v>78.67</v>
      </c>
      <c r="I14271" s="29">
        <v>83.99</v>
      </c>
    </row>
    <row r="14272" spans="1:9" x14ac:dyDescent="0.25">
      <c r="A14272" s="2" t="s">
        <v>28</v>
      </c>
      <c r="B14272" s="2" t="s">
        <v>55</v>
      </c>
      <c r="C14272" s="2" t="s">
        <v>214</v>
      </c>
      <c r="D14272" s="2" t="s">
        <v>29</v>
      </c>
      <c r="E14272" s="2" t="str">
        <f t="shared" si="222"/>
        <v>2009York Teaching Hospital NHS Foundation TrustWhen you had important questions to ask a doctor, did you get answers that you could understand?</v>
      </c>
      <c r="F14272" s="29">
        <v>81.93</v>
      </c>
      <c r="G14272" s="29">
        <v>1</v>
      </c>
      <c r="H14272" s="29">
        <v>79.97</v>
      </c>
      <c r="I14272" s="29">
        <v>83.9</v>
      </c>
    </row>
    <row r="14273" spans="1:9" x14ac:dyDescent="0.25">
      <c r="A14273" s="2" t="s">
        <v>28</v>
      </c>
      <c r="B14273" s="2" t="s">
        <v>55</v>
      </c>
      <c r="C14273" s="2" t="s">
        <v>172</v>
      </c>
      <c r="D14273" s="2" t="s">
        <v>29</v>
      </c>
      <c r="E14273" s="2" t="str">
        <f t="shared" si="222"/>
        <v>2009Stockport NHS Foundation TrustWhen you had important questions to ask a doctor, did you get answers that you could understand?</v>
      </c>
      <c r="F14273" s="29">
        <v>80.95</v>
      </c>
      <c r="G14273" s="29">
        <v>1.49</v>
      </c>
      <c r="H14273" s="29">
        <v>78.02</v>
      </c>
      <c r="I14273" s="29">
        <v>83.88</v>
      </c>
    </row>
    <row r="14274" spans="1:9" x14ac:dyDescent="0.25">
      <c r="A14274" s="2" t="s">
        <v>28</v>
      </c>
      <c r="B14274" s="2" t="s">
        <v>55</v>
      </c>
      <c r="C14274" s="2" t="s">
        <v>205</v>
      </c>
      <c r="D14274" s="2" t="s">
        <v>29</v>
      </c>
      <c r="E14274" s="2" t="str">
        <f t="shared" ref="E14274:E14337" si="223">B14274&amp;C14274&amp;D14274</f>
        <v>2009West Middlesex University Hospital NHS TrustWhen you had important questions to ask a doctor, did you get answers that you could understand?</v>
      </c>
      <c r="F14274" s="29">
        <v>80.650000000000006</v>
      </c>
      <c r="G14274" s="29">
        <v>1.63</v>
      </c>
      <c r="H14274" s="29">
        <v>77.45</v>
      </c>
      <c r="I14274" s="29">
        <v>83.84</v>
      </c>
    </row>
    <row r="14275" spans="1:9" x14ac:dyDescent="0.25">
      <c r="A14275" s="2" t="s">
        <v>28</v>
      </c>
      <c r="B14275" s="2" t="s">
        <v>55</v>
      </c>
      <c r="C14275" s="2" t="s">
        <v>94</v>
      </c>
      <c r="D14275" s="2" t="s">
        <v>29</v>
      </c>
      <c r="E14275" s="2" t="str">
        <f t="shared" si="223"/>
        <v>2009East Lancashire Hospitals NHS TrustWhen you had important questions to ask a doctor, did you get answers that you could understand?</v>
      </c>
      <c r="F14275" s="29">
        <v>80.61</v>
      </c>
      <c r="G14275" s="29">
        <v>1.63</v>
      </c>
      <c r="H14275" s="29">
        <v>77.42</v>
      </c>
      <c r="I14275" s="29">
        <v>83.8</v>
      </c>
    </row>
    <row r="14276" spans="1:9" x14ac:dyDescent="0.25">
      <c r="A14276" s="2" t="s">
        <v>28</v>
      </c>
      <c r="B14276" s="2" t="s">
        <v>55</v>
      </c>
      <c r="C14276" s="2" t="s">
        <v>152</v>
      </c>
      <c r="D14276" s="2" t="s">
        <v>29</v>
      </c>
      <c r="E14276" s="2" t="str">
        <f t="shared" si="223"/>
        <v>2009Royal Liverpool and Broadgreen University Hospitals NHS TrustWhen you had important questions to ask a doctor, did you get answers that you could understand?</v>
      </c>
      <c r="F14276" s="29">
        <v>80.760000000000005</v>
      </c>
      <c r="G14276" s="29">
        <v>1.51</v>
      </c>
      <c r="H14276" s="29">
        <v>77.8</v>
      </c>
      <c r="I14276" s="29">
        <v>83.72</v>
      </c>
    </row>
    <row r="14277" spans="1:9" x14ac:dyDescent="0.25">
      <c r="A14277" s="2" t="s">
        <v>28</v>
      </c>
      <c r="B14277" s="2" t="s">
        <v>55</v>
      </c>
      <c r="C14277" s="2" t="s">
        <v>159</v>
      </c>
      <c r="D14277" s="2" t="s">
        <v>29</v>
      </c>
      <c r="E14277" s="2" t="str">
        <f t="shared" si="223"/>
        <v>2009Sandwell and West Birmingham Hospitals NHS TrustWhen you had important questions to ask a doctor, did you get answers that you could understand?</v>
      </c>
      <c r="F14277" s="29">
        <v>80.77</v>
      </c>
      <c r="G14277" s="29">
        <v>1.48</v>
      </c>
      <c r="H14277" s="29">
        <v>77.86</v>
      </c>
      <c r="I14277" s="29">
        <v>83.68</v>
      </c>
    </row>
    <row r="14278" spans="1:9" x14ac:dyDescent="0.25">
      <c r="A14278" s="2" t="s">
        <v>28</v>
      </c>
      <c r="B14278" s="2" t="s">
        <v>55</v>
      </c>
      <c r="C14278" s="2" t="s">
        <v>73</v>
      </c>
      <c r="D14278" s="2" t="s">
        <v>29</v>
      </c>
      <c r="E14278" s="2" t="str">
        <f t="shared" si="223"/>
        <v>2009Brighton and Sussex University Hospitals NHS TrustWhen you had important questions to ask a doctor, did you get answers that you could understand?</v>
      </c>
      <c r="F14278" s="29">
        <v>80.83</v>
      </c>
      <c r="G14278" s="29">
        <v>1.45</v>
      </c>
      <c r="H14278" s="29">
        <v>77.989999999999995</v>
      </c>
      <c r="I14278" s="29">
        <v>83.67</v>
      </c>
    </row>
    <row r="14279" spans="1:9" x14ac:dyDescent="0.25">
      <c r="A14279" s="2" t="s">
        <v>28</v>
      </c>
      <c r="B14279" s="2" t="s">
        <v>55</v>
      </c>
      <c r="C14279" s="2" t="s">
        <v>169</v>
      </c>
      <c r="D14279" s="2" t="s">
        <v>29</v>
      </c>
      <c r="E14279" s="2" t="str">
        <f t="shared" si="223"/>
        <v>2009Southport and Ormskirk Hospital NHS TrustWhen you had important questions to ask a doctor, did you get answers that you could understand?</v>
      </c>
      <c r="F14279" s="29">
        <v>80.69</v>
      </c>
      <c r="G14279" s="29">
        <v>1.47</v>
      </c>
      <c r="H14279" s="29">
        <v>77.8</v>
      </c>
      <c r="I14279" s="29">
        <v>83.57</v>
      </c>
    </row>
    <row r="14280" spans="1:9" x14ac:dyDescent="0.25">
      <c r="A14280" s="2" t="s">
        <v>28</v>
      </c>
      <c r="B14280" s="2" t="s">
        <v>55</v>
      </c>
      <c r="C14280" s="2" t="s">
        <v>92</v>
      </c>
      <c r="D14280" s="2" t="s">
        <v>29</v>
      </c>
      <c r="E14280" s="2" t="str">
        <f t="shared" si="223"/>
        <v>2009East Cheshire NHS TrustWhen you had important questions to ask a doctor, did you get answers that you could understand?</v>
      </c>
      <c r="F14280" s="29">
        <v>80.7</v>
      </c>
      <c r="G14280" s="29">
        <v>1.46</v>
      </c>
      <c r="H14280" s="29">
        <v>77.84</v>
      </c>
      <c r="I14280" s="29">
        <v>83.55</v>
      </c>
    </row>
    <row r="14281" spans="1:9" x14ac:dyDescent="0.25">
      <c r="A14281" s="2" t="s">
        <v>28</v>
      </c>
      <c r="B14281" s="2" t="s">
        <v>55</v>
      </c>
      <c r="C14281" s="2" t="s">
        <v>67</v>
      </c>
      <c r="D14281" s="2" t="s">
        <v>29</v>
      </c>
      <c r="E14281" s="2" t="str">
        <f t="shared" si="223"/>
        <v>2009Basildon and Thurrock University Hospitals NHS Foundation TrustWhen you had important questions to ask a doctor, did you get answers that you could understand?</v>
      </c>
      <c r="F14281" s="29">
        <v>80.69</v>
      </c>
      <c r="G14281" s="29">
        <v>1.45</v>
      </c>
      <c r="H14281" s="29">
        <v>77.849999999999994</v>
      </c>
      <c r="I14281" s="29">
        <v>83.54</v>
      </c>
    </row>
    <row r="14282" spans="1:9" x14ac:dyDescent="0.25">
      <c r="A14282" s="2" t="s">
        <v>28</v>
      </c>
      <c r="B14282" s="2" t="s">
        <v>55</v>
      </c>
      <c r="C14282" s="2" t="s">
        <v>111</v>
      </c>
      <c r="D14282" s="2" t="s">
        <v>29</v>
      </c>
      <c r="E14282" s="2" t="str">
        <f t="shared" si="223"/>
        <v>2009Ipswich Hospital NHS TrustWhen you had important questions to ask a doctor, did you get answers that you could understand?</v>
      </c>
      <c r="F14282" s="29">
        <v>80.849999999999994</v>
      </c>
      <c r="G14282" s="29">
        <v>1.36</v>
      </c>
      <c r="H14282" s="29">
        <v>78.19</v>
      </c>
      <c r="I14282" s="29">
        <v>83.52</v>
      </c>
    </row>
    <row r="14283" spans="1:9" x14ac:dyDescent="0.25">
      <c r="A14283" s="2" t="s">
        <v>28</v>
      </c>
      <c r="B14283" s="2" t="s">
        <v>55</v>
      </c>
      <c r="C14283" s="2" t="s">
        <v>89</v>
      </c>
      <c r="D14283" s="2" t="s">
        <v>29</v>
      </c>
      <c r="E14283" s="2" t="str">
        <f t="shared" si="223"/>
        <v>2009Dorset County Hospital NHS Foundation TrustWhen you had important questions to ask a doctor, did you get answers that you could understand?</v>
      </c>
      <c r="F14283" s="29">
        <v>80.81</v>
      </c>
      <c r="G14283" s="29">
        <v>1.37</v>
      </c>
      <c r="H14283" s="29">
        <v>78.12</v>
      </c>
      <c r="I14283" s="29">
        <v>83.5</v>
      </c>
    </row>
    <row r="14284" spans="1:9" x14ac:dyDescent="0.25">
      <c r="A14284" s="2" t="s">
        <v>28</v>
      </c>
      <c r="B14284" s="2" t="s">
        <v>55</v>
      </c>
      <c r="C14284" s="2" t="s">
        <v>137</v>
      </c>
      <c r="D14284" s="2" t="s">
        <v>29</v>
      </c>
      <c r="E14284" s="2" t="str">
        <f t="shared" si="223"/>
        <v>2009Northern Lincolnshire and Goole Hospitals NHS Foundation TrustWhen you had important questions to ask a doctor, did you get answers that you could understand?</v>
      </c>
      <c r="F14284" s="29">
        <v>80.67</v>
      </c>
      <c r="G14284" s="29">
        <v>1.41</v>
      </c>
      <c r="H14284" s="29">
        <v>77.91</v>
      </c>
      <c r="I14284" s="29">
        <v>83.43</v>
      </c>
    </row>
    <row r="14285" spans="1:9" x14ac:dyDescent="0.25">
      <c r="A14285" s="2" t="s">
        <v>28</v>
      </c>
      <c r="B14285" s="2" t="s">
        <v>55</v>
      </c>
      <c r="C14285" s="2" t="s">
        <v>105</v>
      </c>
      <c r="D14285" s="2" t="s">
        <v>29</v>
      </c>
      <c r="E14285" s="2" t="str">
        <f t="shared" si="223"/>
        <v>2009Heart of England NHS Foundation TrustWhen you had important questions to ask a doctor, did you get answers that you could understand?</v>
      </c>
      <c r="F14285" s="29">
        <v>79.8</v>
      </c>
      <c r="G14285" s="29">
        <v>1.85</v>
      </c>
      <c r="H14285" s="29">
        <v>76.17</v>
      </c>
      <c r="I14285" s="29">
        <v>83.42</v>
      </c>
    </row>
    <row r="14286" spans="1:9" x14ac:dyDescent="0.25">
      <c r="A14286" s="2" t="s">
        <v>28</v>
      </c>
      <c r="B14286" s="2" t="s">
        <v>55</v>
      </c>
      <c r="C14286" s="2" t="s">
        <v>123</v>
      </c>
      <c r="D14286" s="2" t="s">
        <v>29</v>
      </c>
      <c r="E14286" s="2" t="str">
        <f t="shared" si="223"/>
        <v>2009Maidstone and Tunbridge Wells NHS TrustWhen you had important questions to ask a doctor, did you get answers that you could understand?</v>
      </c>
      <c r="F14286" s="29">
        <v>80.52</v>
      </c>
      <c r="G14286" s="29">
        <v>1.44</v>
      </c>
      <c r="H14286" s="29">
        <v>77.7</v>
      </c>
      <c r="I14286" s="29">
        <v>83.33</v>
      </c>
    </row>
    <row r="14287" spans="1:9" x14ac:dyDescent="0.25">
      <c r="A14287" s="2" t="s">
        <v>28</v>
      </c>
      <c r="B14287" s="2" t="s">
        <v>55</v>
      </c>
      <c r="C14287" s="2" t="s">
        <v>166</v>
      </c>
      <c r="D14287" s="2" t="s">
        <v>29</v>
      </c>
      <c r="E14287" s="2" t="str">
        <f t="shared" si="223"/>
        <v>2009South Tyneside NHS Foundation TrustWhen you had important questions to ask a doctor, did you get answers that you could understand?</v>
      </c>
      <c r="F14287" s="29">
        <v>80.13</v>
      </c>
      <c r="G14287" s="29">
        <v>1.58</v>
      </c>
      <c r="H14287" s="29">
        <v>77.03</v>
      </c>
      <c r="I14287" s="29">
        <v>83.23</v>
      </c>
    </row>
    <row r="14288" spans="1:9" x14ac:dyDescent="0.25">
      <c r="A14288" s="2" t="s">
        <v>28</v>
      </c>
      <c r="B14288" s="2" t="s">
        <v>55</v>
      </c>
      <c r="C14288" s="2" t="s">
        <v>212</v>
      </c>
      <c r="D14288" s="2" t="s">
        <v>29</v>
      </c>
      <c r="E14288" s="2" t="str">
        <f t="shared" si="223"/>
        <v>2009Wye Valley NHS TrustWhen you had important questions to ask a doctor, did you get answers that you could understand?</v>
      </c>
      <c r="F14288" s="29">
        <v>80.63</v>
      </c>
      <c r="G14288" s="29">
        <v>1.32</v>
      </c>
      <c r="H14288" s="29">
        <v>78.05</v>
      </c>
      <c r="I14288" s="29">
        <v>83.22</v>
      </c>
    </row>
    <row r="14289" spans="1:9" x14ac:dyDescent="0.25">
      <c r="A14289" s="2" t="s">
        <v>28</v>
      </c>
      <c r="B14289" s="2" t="s">
        <v>55</v>
      </c>
      <c r="C14289" s="2" t="s">
        <v>139</v>
      </c>
      <c r="D14289" s="2" t="s">
        <v>29</v>
      </c>
      <c r="E14289" s="2" t="str">
        <f t="shared" si="223"/>
        <v>2009Nottingham University Hospitals NHS TrustWhen you had important questions to ask a doctor, did you get answers that you could understand?</v>
      </c>
      <c r="F14289" s="29">
        <v>80.45</v>
      </c>
      <c r="G14289" s="29">
        <v>1.41</v>
      </c>
      <c r="H14289" s="29">
        <v>77.69</v>
      </c>
      <c r="I14289" s="29">
        <v>83.2</v>
      </c>
    </row>
    <row r="14290" spans="1:9" x14ac:dyDescent="0.25">
      <c r="A14290" s="2" t="s">
        <v>28</v>
      </c>
      <c r="B14290" s="2" t="s">
        <v>55</v>
      </c>
      <c r="C14290" s="2" t="s">
        <v>190</v>
      </c>
      <c r="D14290" s="2" t="s">
        <v>29</v>
      </c>
      <c r="E14290" s="2" t="str">
        <f t="shared" si="223"/>
        <v>2009The Walton Centre NHS Foundation TrustWhen you had important questions to ask a doctor, did you get answers that you could understand?</v>
      </c>
      <c r="F14290" s="29">
        <v>80.540000000000006</v>
      </c>
      <c r="G14290" s="29">
        <v>1.31</v>
      </c>
      <c r="H14290" s="29">
        <v>77.97</v>
      </c>
      <c r="I14290" s="29">
        <v>83.11</v>
      </c>
    </row>
    <row r="14291" spans="1:9" x14ac:dyDescent="0.25">
      <c r="A14291" s="2" t="s">
        <v>28</v>
      </c>
      <c r="B14291" s="2" t="s">
        <v>55</v>
      </c>
      <c r="C14291" s="2" t="s">
        <v>158</v>
      </c>
      <c r="D14291" s="2" t="s">
        <v>29</v>
      </c>
      <c r="E14291" s="2" t="str">
        <f t="shared" si="223"/>
        <v>2009Salisbury NHS Foundation TrustWhen you had important questions to ask a doctor, did you get answers that you could understand?</v>
      </c>
      <c r="F14291" s="29">
        <v>80.38</v>
      </c>
      <c r="G14291" s="29">
        <v>1.37</v>
      </c>
      <c r="H14291" s="29">
        <v>77.7</v>
      </c>
      <c r="I14291" s="29">
        <v>83.07</v>
      </c>
    </row>
    <row r="14292" spans="1:9" x14ac:dyDescent="0.25">
      <c r="A14292" s="2" t="s">
        <v>28</v>
      </c>
      <c r="B14292" s="2" t="s">
        <v>55</v>
      </c>
      <c r="C14292" s="2" t="s">
        <v>86</v>
      </c>
      <c r="D14292" s="2" t="s">
        <v>29</v>
      </c>
      <c r="E14292" s="2" t="str">
        <f t="shared" si="223"/>
        <v>2009Dartford and Gravesham NHS TrustWhen you had important questions to ask a doctor, did you get answers that you could understand?</v>
      </c>
      <c r="F14292" s="29">
        <v>80.28</v>
      </c>
      <c r="G14292" s="29">
        <v>1.41</v>
      </c>
      <c r="H14292" s="29">
        <v>77.510000000000005</v>
      </c>
      <c r="I14292" s="29">
        <v>83.04</v>
      </c>
    </row>
    <row r="14293" spans="1:9" x14ac:dyDescent="0.25">
      <c r="A14293" s="2" t="s">
        <v>28</v>
      </c>
      <c r="B14293" s="2" t="s">
        <v>55</v>
      </c>
      <c r="C14293" s="2" t="s">
        <v>96</v>
      </c>
      <c r="D14293" s="2" t="s">
        <v>29</v>
      </c>
      <c r="E14293" s="2" t="str">
        <f t="shared" si="223"/>
        <v>2009Epsom and St Helier University Hospitals NHS TrustWhen you had important questions to ask a doctor, did you get answers that you could understand?</v>
      </c>
      <c r="F14293" s="29">
        <v>80.22</v>
      </c>
      <c r="G14293" s="29">
        <v>1.43</v>
      </c>
      <c r="H14293" s="29">
        <v>77.42</v>
      </c>
      <c r="I14293" s="29">
        <v>83.03</v>
      </c>
    </row>
    <row r="14294" spans="1:9" x14ac:dyDescent="0.25">
      <c r="A14294" s="2" t="s">
        <v>28</v>
      </c>
      <c r="B14294" s="2" t="s">
        <v>55</v>
      </c>
      <c r="C14294" s="2" t="s">
        <v>196</v>
      </c>
      <c r="D14294" s="2" t="s">
        <v>29</v>
      </c>
      <c r="E14294" s="2" t="str">
        <f t="shared" si="223"/>
        <v>2009University Hospital Southampton NHS Foundation TrustWhen you had important questions to ask a doctor, did you get answers that you could understand?</v>
      </c>
      <c r="F14294" s="29">
        <v>80.180000000000007</v>
      </c>
      <c r="G14294" s="29">
        <v>1.45</v>
      </c>
      <c r="H14294" s="29">
        <v>77.34</v>
      </c>
      <c r="I14294" s="29">
        <v>83.01</v>
      </c>
    </row>
    <row r="14295" spans="1:9" x14ac:dyDescent="0.25">
      <c r="A14295" s="2" t="s">
        <v>28</v>
      </c>
      <c r="B14295" s="2" t="s">
        <v>55</v>
      </c>
      <c r="C14295" s="2" t="s">
        <v>117</v>
      </c>
      <c r="D14295" s="2" t="s">
        <v>29</v>
      </c>
      <c r="E14295" s="2" t="str">
        <f t="shared" si="223"/>
        <v>2009Lancashire Teaching Hospitals NHS Foundation TrustWhen you had important questions to ask a doctor, did you get answers that you could understand?</v>
      </c>
      <c r="F14295" s="29">
        <v>79.930000000000007</v>
      </c>
      <c r="G14295" s="29">
        <v>1.54</v>
      </c>
      <c r="H14295" s="29">
        <v>76.900000000000006</v>
      </c>
      <c r="I14295" s="29">
        <v>82.95</v>
      </c>
    </row>
    <row r="14296" spans="1:9" x14ac:dyDescent="0.25">
      <c r="A14296" s="2" t="s">
        <v>28</v>
      </c>
      <c r="B14296" s="2" t="s">
        <v>55</v>
      </c>
      <c r="C14296" s="2" t="s">
        <v>134</v>
      </c>
      <c r="D14296" s="2" t="s">
        <v>29</v>
      </c>
      <c r="E14296" s="2" t="str">
        <f t="shared" si="223"/>
        <v>2009North West London Hospitals NHS TrustWhen you had important questions to ask a doctor, did you get answers that you could understand?</v>
      </c>
      <c r="F14296" s="29">
        <v>79.77</v>
      </c>
      <c r="G14296" s="29">
        <v>1.62</v>
      </c>
      <c r="H14296" s="29">
        <v>76.599999999999994</v>
      </c>
      <c r="I14296" s="29">
        <v>82.94</v>
      </c>
    </row>
    <row r="14297" spans="1:9" x14ac:dyDescent="0.25">
      <c r="A14297" s="2" t="s">
        <v>28</v>
      </c>
      <c r="B14297" s="2" t="s">
        <v>55</v>
      </c>
      <c r="C14297" s="2" t="s">
        <v>88</v>
      </c>
      <c r="D14297" s="2" t="s">
        <v>29</v>
      </c>
      <c r="E14297" s="2" t="str">
        <f t="shared" si="223"/>
        <v>2009Doncaster and Bassetlaw Hospitals NHS Foundation TrustWhen you had important questions to ask a doctor, did you get answers that you could understand?</v>
      </c>
      <c r="F14297" s="29">
        <v>79.92</v>
      </c>
      <c r="G14297" s="29">
        <v>1.53</v>
      </c>
      <c r="H14297" s="29">
        <v>76.930000000000007</v>
      </c>
      <c r="I14297" s="29">
        <v>82.92</v>
      </c>
    </row>
    <row r="14298" spans="1:9" x14ac:dyDescent="0.25">
      <c r="A14298" s="2" t="s">
        <v>28</v>
      </c>
      <c r="B14298" s="2" t="s">
        <v>55</v>
      </c>
      <c r="C14298" s="2" t="s">
        <v>183</v>
      </c>
      <c r="D14298" s="2" t="s">
        <v>29</v>
      </c>
      <c r="E14298" s="2" t="str">
        <f t="shared" si="223"/>
        <v>2009The Queen Elizabeth Hospital King's Lynn NHS Foundation TrustWhen you had important questions to ask a doctor, did you get answers that you could understand?</v>
      </c>
      <c r="F14298" s="29">
        <v>80.13</v>
      </c>
      <c r="G14298" s="29">
        <v>1.41</v>
      </c>
      <c r="H14298" s="29">
        <v>77.37</v>
      </c>
      <c r="I14298" s="29">
        <v>82.88</v>
      </c>
    </row>
    <row r="14299" spans="1:9" x14ac:dyDescent="0.25">
      <c r="A14299" s="2" t="s">
        <v>28</v>
      </c>
      <c r="B14299" s="2" t="s">
        <v>55</v>
      </c>
      <c r="C14299" s="2" t="s">
        <v>201</v>
      </c>
      <c r="D14299" s="2" t="s">
        <v>29</v>
      </c>
      <c r="E14299" s="2" t="str">
        <f t="shared" si="223"/>
        <v>2009University Hospitals of Morecambe Bay NHS Foundation TrustWhen you had important questions to ask a doctor, did you get answers that you could understand?</v>
      </c>
      <c r="F14299" s="29">
        <v>80.05</v>
      </c>
      <c r="G14299" s="29">
        <v>1.44</v>
      </c>
      <c r="H14299" s="29">
        <v>77.22</v>
      </c>
      <c r="I14299" s="29">
        <v>82.87</v>
      </c>
    </row>
    <row r="14300" spans="1:9" x14ac:dyDescent="0.25">
      <c r="A14300" s="2" t="s">
        <v>28</v>
      </c>
      <c r="B14300" s="2" t="s">
        <v>55</v>
      </c>
      <c r="C14300" s="2" t="s">
        <v>200</v>
      </c>
      <c r="D14300" s="2" t="s">
        <v>29</v>
      </c>
      <c r="E14300" s="2" t="str">
        <f t="shared" si="223"/>
        <v>2009University Hospitals of Leicester NHS TrustWhen you had important questions to ask a doctor, did you get answers that you could understand?</v>
      </c>
      <c r="F14300" s="29">
        <v>79.8</v>
      </c>
      <c r="G14300" s="29">
        <v>1.5</v>
      </c>
      <c r="H14300" s="29">
        <v>76.86</v>
      </c>
      <c r="I14300" s="29">
        <v>82.74</v>
      </c>
    </row>
    <row r="14301" spans="1:9" x14ac:dyDescent="0.25">
      <c r="A14301" s="2" t="s">
        <v>28</v>
      </c>
      <c r="B14301" s="2" t="s">
        <v>55</v>
      </c>
      <c r="C14301" s="2" t="s">
        <v>119</v>
      </c>
      <c r="D14301" s="2" t="s">
        <v>29</v>
      </c>
      <c r="E14301" s="2" t="str">
        <f t="shared" si="223"/>
        <v>2009Lewisham Healthcare NHS TrustWhen you had important questions to ask a doctor, did you get answers that you could understand?</v>
      </c>
      <c r="F14301" s="29">
        <v>79.45</v>
      </c>
      <c r="G14301" s="29">
        <v>1.66</v>
      </c>
      <c r="H14301" s="29">
        <v>76.2</v>
      </c>
      <c r="I14301" s="29">
        <v>82.7</v>
      </c>
    </row>
    <row r="14302" spans="1:9" x14ac:dyDescent="0.25">
      <c r="A14302" s="2" t="s">
        <v>28</v>
      </c>
      <c r="B14302" s="2" t="s">
        <v>55</v>
      </c>
      <c r="C14302" s="2" t="s">
        <v>170</v>
      </c>
      <c r="D14302" s="2" t="s">
        <v>29</v>
      </c>
      <c r="E14302" s="2" t="str">
        <f t="shared" si="223"/>
        <v>2009St George's Healthcare NHS TrustWhen you had important questions to ask a doctor, did you get answers that you could understand?</v>
      </c>
      <c r="F14302" s="29">
        <v>79.7</v>
      </c>
      <c r="G14302" s="29">
        <v>1.47</v>
      </c>
      <c r="H14302" s="29">
        <v>76.81</v>
      </c>
      <c r="I14302" s="29">
        <v>82.58</v>
      </c>
    </row>
    <row r="14303" spans="1:9" x14ac:dyDescent="0.25">
      <c r="A14303" s="2" t="s">
        <v>28</v>
      </c>
      <c r="B14303" s="2" t="s">
        <v>55</v>
      </c>
      <c r="C14303" s="2" t="s">
        <v>151</v>
      </c>
      <c r="D14303" s="2" t="s">
        <v>29</v>
      </c>
      <c r="E14303" s="2" t="str">
        <f t="shared" si="223"/>
        <v>2009Royal Free London NHS Foundation TrustWhen you had important questions to ask a doctor, did you get answers that you could understand?</v>
      </c>
      <c r="F14303" s="29">
        <v>79.59</v>
      </c>
      <c r="G14303" s="29">
        <v>1.51</v>
      </c>
      <c r="H14303" s="29">
        <v>76.63</v>
      </c>
      <c r="I14303" s="29">
        <v>82.55</v>
      </c>
    </row>
    <row r="14304" spans="1:9" x14ac:dyDescent="0.25">
      <c r="A14304" s="2" t="s">
        <v>28</v>
      </c>
      <c r="B14304" s="2" t="s">
        <v>55</v>
      </c>
      <c r="C14304" s="2" t="s">
        <v>161</v>
      </c>
      <c r="D14304" s="2" t="s">
        <v>29</v>
      </c>
      <c r="E14304" s="2" t="str">
        <f t="shared" si="223"/>
        <v>2009Sherwood Forest Hospitals NHS Foundation TrustWhen you had important questions to ask a doctor, did you get answers that you could understand?</v>
      </c>
      <c r="F14304" s="29">
        <v>79.55</v>
      </c>
      <c r="G14304" s="29">
        <v>1.52</v>
      </c>
      <c r="H14304" s="29">
        <v>76.56</v>
      </c>
      <c r="I14304" s="29">
        <v>82.53</v>
      </c>
    </row>
    <row r="14305" spans="1:9" x14ac:dyDescent="0.25">
      <c r="A14305" s="2" t="s">
        <v>28</v>
      </c>
      <c r="B14305" s="2" t="s">
        <v>55</v>
      </c>
      <c r="C14305" s="2" t="s">
        <v>93</v>
      </c>
      <c r="D14305" s="2" t="s">
        <v>29</v>
      </c>
      <c r="E14305" s="2" t="str">
        <f t="shared" si="223"/>
        <v>2009East Kent Hospitals University NHS Foundation TrustWhen you had important questions to ask a doctor, did you get answers that you could understand?</v>
      </c>
      <c r="F14305" s="29">
        <v>79.599999999999994</v>
      </c>
      <c r="G14305" s="29">
        <v>1.48</v>
      </c>
      <c r="H14305" s="29">
        <v>76.7</v>
      </c>
      <c r="I14305" s="29">
        <v>82.5</v>
      </c>
    </row>
    <row r="14306" spans="1:9" x14ac:dyDescent="0.25">
      <c r="A14306" s="2" t="s">
        <v>28</v>
      </c>
      <c r="B14306" s="2" t="s">
        <v>55</v>
      </c>
      <c r="C14306" s="2" t="s">
        <v>128</v>
      </c>
      <c r="D14306" s="2" t="s">
        <v>29</v>
      </c>
      <c r="E14306" s="2" t="str">
        <f t="shared" si="223"/>
        <v>2009Mid Yorkshire Hospitals NHS TrustWhen you had important questions to ask a doctor, did you get answers that you could understand?</v>
      </c>
      <c r="F14306" s="29">
        <v>79.260000000000005</v>
      </c>
      <c r="G14306" s="29">
        <v>1.59</v>
      </c>
      <c r="H14306" s="29">
        <v>76.150000000000006</v>
      </c>
      <c r="I14306" s="29">
        <v>82.37</v>
      </c>
    </row>
    <row r="14307" spans="1:9" x14ac:dyDescent="0.25">
      <c r="A14307" s="2" t="s">
        <v>28</v>
      </c>
      <c r="B14307" s="2" t="s">
        <v>55</v>
      </c>
      <c r="C14307" s="2" t="s">
        <v>103</v>
      </c>
      <c r="D14307" s="2" t="s">
        <v>29</v>
      </c>
      <c r="E14307" s="2" t="str">
        <f t="shared" si="223"/>
        <v>2009Hampshire Hospitals NHS Foundation TrustWhen you had important questions to ask a doctor, did you get answers that you could understand?</v>
      </c>
      <c r="F14307" s="29">
        <v>80.45</v>
      </c>
      <c r="G14307" s="29">
        <v>0.96</v>
      </c>
      <c r="H14307" s="29">
        <v>78.58</v>
      </c>
      <c r="I14307" s="29">
        <v>82.33</v>
      </c>
    </row>
    <row r="14308" spans="1:9" x14ac:dyDescent="0.25">
      <c r="A14308" s="2" t="s">
        <v>28</v>
      </c>
      <c r="B14308" s="2" t="s">
        <v>55</v>
      </c>
      <c r="C14308" s="2" t="s">
        <v>95</v>
      </c>
      <c r="D14308" s="2" t="s">
        <v>29</v>
      </c>
      <c r="E14308" s="2" t="str">
        <f t="shared" si="223"/>
        <v>2009East Sussex Healthcare NHS TrustWhen you had important questions to ask a doctor, did you get answers that you could understand?</v>
      </c>
      <c r="F14308" s="29">
        <v>79.599999999999994</v>
      </c>
      <c r="G14308" s="29">
        <v>1.37</v>
      </c>
      <c r="H14308" s="29">
        <v>76.92</v>
      </c>
      <c r="I14308" s="29">
        <v>82.28</v>
      </c>
    </row>
    <row r="14309" spans="1:9" x14ac:dyDescent="0.25">
      <c r="A14309" s="2" t="s">
        <v>28</v>
      </c>
      <c r="B14309" s="2" t="s">
        <v>55</v>
      </c>
      <c r="C14309" s="2" t="s">
        <v>74</v>
      </c>
      <c r="D14309" s="2" t="s">
        <v>29</v>
      </c>
      <c r="E14309" s="2" t="str">
        <f t="shared" si="223"/>
        <v>2009Buckinghamshire Healthcare NHS TrustWhen you had important questions to ask a doctor, did you get answers that you could understand?</v>
      </c>
      <c r="F14309" s="29">
        <v>79.599999999999994</v>
      </c>
      <c r="G14309" s="29">
        <v>1.36</v>
      </c>
      <c r="H14309" s="29">
        <v>76.94</v>
      </c>
      <c r="I14309" s="29">
        <v>82.27</v>
      </c>
    </row>
    <row r="14310" spans="1:9" x14ac:dyDescent="0.25">
      <c r="A14310" s="2" t="s">
        <v>28</v>
      </c>
      <c r="B14310" s="2" t="s">
        <v>55</v>
      </c>
      <c r="C14310" s="2" t="s">
        <v>5</v>
      </c>
      <c r="D14310" s="2" t="s">
        <v>29</v>
      </c>
      <c r="E14310" s="2" t="str">
        <f t="shared" si="223"/>
        <v>2009North Middlesex University Hospital NHS TrustWhen you had important questions to ask a doctor, did you get answers that you could understand?</v>
      </c>
      <c r="F14310" s="29">
        <v>79.06</v>
      </c>
      <c r="G14310" s="29">
        <v>1.62</v>
      </c>
      <c r="H14310" s="29">
        <v>75.89</v>
      </c>
      <c r="I14310" s="29">
        <v>82.24</v>
      </c>
    </row>
    <row r="14311" spans="1:9" x14ac:dyDescent="0.25">
      <c r="A14311" s="2" t="s">
        <v>28</v>
      </c>
      <c r="B14311" s="2" t="s">
        <v>55</v>
      </c>
      <c r="C14311" s="2" t="s">
        <v>62</v>
      </c>
      <c r="D14311" s="2" t="s">
        <v>29</v>
      </c>
      <c r="E14311" s="2" t="str">
        <f t="shared" si="223"/>
        <v>2009Ashford and St Peter's Hospitals NHS Foundation TrustWhen you had important questions to ask a doctor, did you get answers that you could understand?</v>
      </c>
      <c r="F14311" s="27">
        <v>79.2</v>
      </c>
      <c r="G14311" s="27">
        <v>1.54</v>
      </c>
      <c r="H14311" s="27">
        <v>76.19</v>
      </c>
      <c r="I14311" s="27">
        <v>82.22</v>
      </c>
    </row>
    <row r="14312" spans="1:9" x14ac:dyDescent="0.25">
      <c r="A14312" s="2" t="s">
        <v>28</v>
      </c>
      <c r="B14312" s="2" t="s">
        <v>55</v>
      </c>
      <c r="C14312" s="2" t="s">
        <v>90</v>
      </c>
      <c r="D14312" s="2" t="s">
        <v>29</v>
      </c>
      <c r="E14312" s="2" t="str">
        <f t="shared" si="223"/>
        <v>2009Ealing Hospital NHS TrustWhen you had important questions to ask a doctor, did you get answers that you could understand?</v>
      </c>
      <c r="F14312" s="29">
        <v>79</v>
      </c>
      <c r="G14312" s="29">
        <v>1.64</v>
      </c>
      <c r="H14312" s="29">
        <v>75.8</v>
      </c>
      <c r="I14312" s="29">
        <v>82.21</v>
      </c>
    </row>
    <row r="14313" spans="1:9" x14ac:dyDescent="0.25">
      <c r="A14313" s="2" t="s">
        <v>28</v>
      </c>
      <c r="B14313" s="2" t="s">
        <v>55</v>
      </c>
      <c r="C14313" s="2" t="s">
        <v>192</v>
      </c>
      <c r="D14313" s="2" t="s">
        <v>29</v>
      </c>
      <c r="E14313" s="2" t="str">
        <f t="shared" si="223"/>
        <v>2009United Lincolnshire Hospitals NHS TrustWhen you had important questions to ask a doctor, did you get answers that you could understand?</v>
      </c>
      <c r="F14313" s="29">
        <v>79.47</v>
      </c>
      <c r="G14313" s="29">
        <v>1.39</v>
      </c>
      <c r="H14313" s="29">
        <v>76.739999999999995</v>
      </c>
      <c r="I14313" s="29">
        <v>82.2</v>
      </c>
    </row>
    <row r="14314" spans="1:9" x14ac:dyDescent="0.25">
      <c r="A14314" s="2" t="s">
        <v>28</v>
      </c>
      <c r="B14314" s="2" t="s">
        <v>55</v>
      </c>
      <c r="C14314" s="2" t="s">
        <v>72</v>
      </c>
      <c r="D14314" s="2" t="s">
        <v>29</v>
      </c>
      <c r="E14314" s="2" t="str">
        <f t="shared" si="223"/>
        <v>2009Bradford Teaching Hospitals NHS Foundation TrustWhen you had important questions to ask a doctor, did you get answers that you could understand?</v>
      </c>
      <c r="F14314" s="29">
        <v>78.849999999999994</v>
      </c>
      <c r="G14314" s="29">
        <v>1.7</v>
      </c>
      <c r="H14314" s="29">
        <v>75.510000000000005</v>
      </c>
      <c r="I14314" s="29">
        <v>82.19</v>
      </c>
    </row>
    <row r="14315" spans="1:9" x14ac:dyDescent="0.25">
      <c r="A14315" s="2" t="s">
        <v>28</v>
      </c>
      <c r="B14315" s="2" t="s">
        <v>55</v>
      </c>
      <c r="C14315" s="2" t="s">
        <v>162</v>
      </c>
      <c r="D14315" s="2" t="s">
        <v>29</v>
      </c>
      <c r="E14315" s="2" t="str">
        <f t="shared" si="223"/>
        <v>2009Shrewsbury and Telford Hospital NHS TrustWhen you had important questions to ask a doctor, did you get answers that you could understand?</v>
      </c>
      <c r="F14315" s="29">
        <v>79.459999999999994</v>
      </c>
      <c r="G14315" s="29">
        <v>1.39</v>
      </c>
      <c r="H14315" s="29">
        <v>76.73</v>
      </c>
      <c r="I14315" s="29">
        <v>82.18</v>
      </c>
    </row>
    <row r="14316" spans="1:9" x14ac:dyDescent="0.25">
      <c r="A14316" s="2" t="s">
        <v>28</v>
      </c>
      <c r="B14316" s="2" t="s">
        <v>55</v>
      </c>
      <c r="C14316" s="2" t="s">
        <v>64</v>
      </c>
      <c r="D14316" s="2" t="s">
        <v>29</v>
      </c>
      <c r="E14316" s="2" t="str">
        <f t="shared" si="223"/>
        <v>2009Barnet and Chase Farm Hospitals NHS TrustWhen you had important questions to ask a doctor, did you get answers that you could understand?</v>
      </c>
      <c r="F14316" s="29">
        <v>79.06</v>
      </c>
      <c r="G14316" s="29">
        <v>1.51</v>
      </c>
      <c r="H14316" s="29">
        <v>76.099999999999994</v>
      </c>
      <c r="I14316" s="29">
        <v>82.03</v>
      </c>
    </row>
    <row r="14317" spans="1:9" x14ac:dyDescent="0.25">
      <c r="A14317" s="2" t="s">
        <v>28</v>
      </c>
      <c r="B14317" s="2" t="s">
        <v>55</v>
      </c>
      <c r="C14317" s="2" t="s">
        <v>66</v>
      </c>
      <c r="D14317" s="2" t="s">
        <v>29</v>
      </c>
      <c r="E14317" s="2" t="str">
        <f t="shared" si="223"/>
        <v>2009Barts Health NHS TrustWhen you had important questions to ask a doctor, did you get answers that you could understand?</v>
      </c>
      <c r="F14317" s="29">
        <v>80.09</v>
      </c>
      <c r="G14317" s="29">
        <v>0.99</v>
      </c>
      <c r="H14317" s="29">
        <v>78.16</v>
      </c>
      <c r="I14317" s="29">
        <v>82.03</v>
      </c>
    </row>
    <row r="14318" spans="1:9" x14ac:dyDescent="0.25">
      <c r="A14318" s="2" t="s">
        <v>28</v>
      </c>
      <c r="B14318" s="2" t="s">
        <v>55</v>
      </c>
      <c r="C14318" s="2" t="s">
        <v>108</v>
      </c>
      <c r="D14318" s="2" t="s">
        <v>29</v>
      </c>
      <c r="E14318" s="2" t="str">
        <f t="shared" si="223"/>
        <v>2009Homerton University Hospital NHS Foundation TrustWhen you had important questions to ask a doctor, did you get answers that you could understand?</v>
      </c>
      <c r="F14318" s="29">
        <v>78.540000000000006</v>
      </c>
      <c r="G14318" s="29">
        <v>1.76</v>
      </c>
      <c r="H14318" s="29">
        <v>75.08</v>
      </c>
      <c r="I14318" s="29">
        <v>82</v>
      </c>
    </row>
    <row r="14319" spans="1:9" x14ac:dyDescent="0.25">
      <c r="A14319" s="2" t="s">
        <v>28</v>
      </c>
      <c r="B14319" s="2" t="s">
        <v>55</v>
      </c>
      <c r="C14319" s="2" t="s">
        <v>164</v>
      </c>
      <c r="D14319" s="2" t="s">
        <v>29</v>
      </c>
      <c r="E14319" s="2" t="str">
        <f t="shared" si="223"/>
        <v>2009South London Healthcare NHS TrustWhen you had important questions to ask a doctor, did you get answers that you could understand?</v>
      </c>
      <c r="F14319" s="29">
        <v>78.97</v>
      </c>
      <c r="G14319" s="29">
        <v>1.48</v>
      </c>
      <c r="H14319" s="29">
        <v>76.08</v>
      </c>
      <c r="I14319" s="29">
        <v>81.86</v>
      </c>
    </row>
    <row r="14320" spans="1:9" x14ac:dyDescent="0.25">
      <c r="A14320" s="2" t="s">
        <v>28</v>
      </c>
      <c r="B14320" s="2" t="s">
        <v>55</v>
      </c>
      <c r="C14320" s="2" t="s">
        <v>168</v>
      </c>
      <c r="D14320" s="2" t="s">
        <v>29</v>
      </c>
      <c r="E14320" s="2" t="str">
        <f t="shared" si="223"/>
        <v>2009Southend University Hospital NHS Foundation TrustWhen you had important questions to ask a doctor, did you get answers that you could understand?</v>
      </c>
      <c r="F14320" s="29">
        <v>79.12</v>
      </c>
      <c r="G14320" s="29">
        <v>1.4</v>
      </c>
      <c r="H14320" s="29">
        <v>76.38</v>
      </c>
      <c r="I14320" s="29">
        <v>81.86</v>
      </c>
    </row>
    <row r="14321" spans="1:9" x14ac:dyDescent="0.25">
      <c r="A14321" s="2" t="s">
        <v>28</v>
      </c>
      <c r="B14321" s="2" t="s">
        <v>55</v>
      </c>
      <c r="C14321" s="2" t="s">
        <v>116</v>
      </c>
      <c r="D14321" s="2" t="s">
        <v>29</v>
      </c>
      <c r="E14321" s="2" t="str">
        <f t="shared" si="223"/>
        <v>2009Kingston Hospital NHS Foundation TrustWhen you had important questions to ask a doctor, did you get answers that you could understand?</v>
      </c>
      <c r="F14321" s="29">
        <v>78.83</v>
      </c>
      <c r="G14321" s="29">
        <v>1.54</v>
      </c>
      <c r="H14321" s="29">
        <v>75.81</v>
      </c>
      <c r="I14321" s="29">
        <v>81.84</v>
      </c>
    </row>
    <row r="14322" spans="1:9" x14ac:dyDescent="0.25">
      <c r="A14322" s="2" t="s">
        <v>28</v>
      </c>
      <c r="B14322" s="2" t="s">
        <v>55</v>
      </c>
      <c r="C14322" s="2" t="s">
        <v>132</v>
      </c>
      <c r="D14322" s="2" t="s">
        <v>29</v>
      </c>
      <c r="E14322" s="2" t="str">
        <f t="shared" si="223"/>
        <v>2009North Cumbria University Hospitals NHS TrustWhen you had important questions to ask a doctor, did you get answers that you could understand?</v>
      </c>
      <c r="F14322" s="29">
        <v>78.88</v>
      </c>
      <c r="G14322" s="29">
        <v>1.41</v>
      </c>
      <c r="H14322" s="29">
        <v>76.11</v>
      </c>
      <c r="I14322" s="29">
        <v>81.650000000000006</v>
      </c>
    </row>
    <row r="14323" spans="1:9" x14ac:dyDescent="0.25">
      <c r="A14323" s="2" t="s">
        <v>28</v>
      </c>
      <c r="B14323" s="2" t="s">
        <v>55</v>
      </c>
      <c r="C14323" s="2" t="s">
        <v>135</v>
      </c>
      <c r="D14323" s="2" t="s">
        <v>29</v>
      </c>
      <c r="E14323" s="2" t="str">
        <f t="shared" si="223"/>
        <v>2009Northampton General Hospital NHS TrustWhen you had important questions to ask a doctor, did you get answers that you could understand?</v>
      </c>
      <c r="F14323" s="29">
        <v>78.83</v>
      </c>
      <c r="G14323" s="29">
        <v>1.4</v>
      </c>
      <c r="H14323" s="29">
        <v>76.09</v>
      </c>
      <c r="I14323" s="29">
        <v>81.569999999999993</v>
      </c>
    </row>
    <row r="14324" spans="1:9" x14ac:dyDescent="0.25">
      <c r="A14324" s="2" t="s">
        <v>28</v>
      </c>
      <c r="B14324" s="2" t="s">
        <v>55</v>
      </c>
      <c r="C14324" s="2" t="s">
        <v>208</v>
      </c>
      <c r="D14324" s="2" t="s">
        <v>29</v>
      </c>
      <c r="E14324" s="2" t="str">
        <f t="shared" si="223"/>
        <v>2009Weston Area Health NHS TrustWhen you had important questions to ask a doctor, did you get answers that you could understand?</v>
      </c>
      <c r="F14324" s="29">
        <v>78.709999999999994</v>
      </c>
      <c r="G14324" s="29">
        <v>1.42</v>
      </c>
      <c r="H14324" s="29">
        <v>75.930000000000007</v>
      </c>
      <c r="I14324" s="29">
        <v>81.489999999999995</v>
      </c>
    </row>
    <row r="14325" spans="1:9" x14ac:dyDescent="0.25">
      <c r="A14325" s="2" t="s">
        <v>28</v>
      </c>
      <c r="B14325" s="2" t="s">
        <v>55</v>
      </c>
      <c r="C14325" s="2" t="s">
        <v>207</v>
      </c>
      <c r="D14325" s="2" t="s">
        <v>29</v>
      </c>
      <c r="E14325" s="2" t="str">
        <f t="shared" si="223"/>
        <v>2009Western Sussex Hospitals NHS TrustWhen you had important questions to ask a doctor, did you get answers that you could understand?</v>
      </c>
      <c r="F14325" s="29">
        <v>78.680000000000007</v>
      </c>
      <c r="G14325" s="29">
        <v>1.41</v>
      </c>
      <c r="H14325" s="29">
        <v>75.92</v>
      </c>
      <c r="I14325" s="29">
        <v>81.45</v>
      </c>
    </row>
    <row r="14326" spans="1:9" x14ac:dyDescent="0.25">
      <c r="A14326" s="2" t="s">
        <v>28</v>
      </c>
      <c r="B14326" s="2" t="s">
        <v>55</v>
      </c>
      <c r="C14326" s="2" t="s">
        <v>211</v>
      </c>
      <c r="D14326" s="2" t="s">
        <v>29</v>
      </c>
      <c r="E14326" s="2" t="str">
        <f t="shared" si="223"/>
        <v>2009Wrightington, Wigan and Leigh NHS Foundation TrustWhen you had important questions to ask a doctor, did you get answers that you could understand?</v>
      </c>
      <c r="F14326" s="29">
        <v>78.540000000000006</v>
      </c>
      <c r="G14326" s="29">
        <v>1.47</v>
      </c>
      <c r="H14326" s="29">
        <v>75.650000000000006</v>
      </c>
      <c r="I14326" s="29">
        <v>81.42</v>
      </c>
    </row>
    <row r="14327" spans="1:9" x14ac:dyDescent="0.25">
      <c r="A14327" s="2" t="s">
        <v>28</v>
      </c>
      <c r="B14327" s="2" t="s">
        <v>55</v>
      </c>
      <c r="C14327" s="2" t="s">
        <v>65</v>
      </c>
      <c r="D14327" s="2" t="s">
        <v>29</v>
      </c>
      <c r="E14327" s="2" t="str">
        <f t="shared" si="223"/>
        <v>2009Barnsley Hospital NHS Foundation TrustWhen you had important questions to ask a doctor, did you get answers that you could understand?</v>
      </c>
      <c r="F14327" s="29">
        <v>78.459999999999994</v>
      </c>
      <c r="G14327" s="29">
        <v>1.48</v>
      </c>
      <c r="H14327" s="29">
        <v>75.55</v>
      </c>
      <c r="I14327" s="29">
        <v>81.36</v>
      </c>
    </row>
    <row r="14328" spans="1:9" x14ac:dyDescent="0.25">
      <c r="A14328" s="2" t="s">
        <v>28</v>
      </c>
      <c r="B14328" s="2" t="s">
        <v>55</v>
      </c>
      <c r="C14328" s="2" t="s">
        <v>178</v>
      </c>
      <c r="D14328" s="2" t="s">
        <v>29</v>
      </c>
      <c r="E14328" s="2" t="str">
        <f t="shared" si="223"/>
        <v>2009The Dudley Group NHS Foundation TrustWhen you had important questions to ask a doctor, did you get answers that you could understand?</v>
      </c>
      <c r="F14328" s="29">
        <v>78.2</v>
      </c>
      <c r="G14328" s="29">
        <v>1.51</v>
      </c>
      <c r="H14328" s="29">
        <v>75.239999999999995</v>
      </c>
      <c r="I14328" s="29">
        <v>81.17</v>
      </c>
    </row>
    <row r="14329" spans="1:9" x14ac:dyDescent="0.25">
      <c r="A14329" s="2" t="s">
        <v>28</v>
      </c>
      <c r="B14329" s="2" t="s">
        <v>55</v>
      </c>
      <c r="C14329" s="2" t="s">
        <v>133</v>
      </c>
      <c r="D14329" s="2" t="s">
        <v>29</v>
      </c>
      <c r="E14329" s="2" t="str">
        <f t="shared" si="223"/>
        <v>2009North Tees and Hartlepool NHS Foundation TrustWhen you had important questions to ask a doctor, did you get answers that you could understand?</v>
      </c>
      <c r="F14329" s="29">
        <v>78.12</v>
      </c>
      <c r="G14329" s="29">
        <v>1.54</v>
      </c>
      <c r="H14329" s="29">
        <v>75.099999999999994</v>
      </c>
      <c r="I14329" s="29">
        <v>81.150000000000006</v>
      </c>
    </row>
    <row r="14330" spans="1:9" x14ac:dyDescent="0.25">
      <c r="A14330" s="2" t="s">
        <v>28</v>
      </c>
      <c r="B14330" s="2" t="s">
        <v>55</v>
      </c>
      <c r="C14330" s="2" t="s">
        <v>125</v>
      </c>
      <c r="D14330" s="2" t="s">
        <v>29</v>
      </c>
      <c r="E14330" s="2" t="str">
        <f t="shared" si="223"/>
        <v>2009Mid Cheshire Hospitals NHS Foundation TrustWhen you had important questions to ask a doctor, did you get answers that you could understand?</v>
      </c>
      <c r="F14330" s="29">
        <v>78.099999999999994</v>
      </c>
      <c r="G14330" s="29">
        <v>1.48</v>
      </c>
      <c r="H14330" s="29">
        <v>75.19</v>
      </c>
      <c r="I14330" s="29">
        <v>81.010000000000005</v>
      </c>
    </row>
    <row r="14331" spans="1:9" x14ac:dyDescent="0.25">
      <c r="A14331" s="2" t="s">
        <v>28</v>
      </c>
      <c r="B14331" s="2" t="s">
        <v>55</v>
      </c>
      <c r="C14331" s="2" t="s">
        <v>101</v>
      </c>
      <c r="D14331" s="2" t="s">
        <v>29</v>
      </c>
      <c r="E14331" s="2" t="str">
        <f t="shared" si="223"/>
        <v>2009Great Western Hospitals NHS Foundation TrustWhen you had important questions to ask a doctor, did you get answers that you could understand?</v>
      </c>
      <c r="F14331" s="29">
        <v>78</v>
      </c>
      <c r="G14331" s="29">
        <v>1.47</v>
      </c>
      <c r="H14331" s="29">
        <v>75.12</v>
      </c>
      <c r="I14331" s="29">
        <v>80.87</v>
      </c>
    </row>
    <row r="14332" spans="1:9" x14ac:dyDescent="0.25">
      <c r="A14332" s="2" t="s">
        <v>28</v>
      </c>
      <c r="B14332" s="2" t="s">
        <v>55</v>
      </c>
      <c r="C14332" s="2" t="s">
        <v>63</v>
      </c>
      <c r="D14332" s="2" t="s">
        <v>29</v>
      </c>
      <c r="E14332" s="2" t="str">
        <f t="shared" si="223"/>
        <v>2009Barking, Havering and Redbridge University Hospitals NHS TrustWhen you had important questions to ask a doctor, did you get answers that you could understand?</v>
      </c>
      <c r="F14332" s="29">
        <v>77.56</v>
      </c>
      <c r="G14332" s="29">
        <v>1.65</v>
      </c>
      <c r="H14332" s="29">
        <v>74.319999999999993</v>
      </c>
      <c r="I14332" s="29">
        <v>80.8</v>
      </c>
    </row>
    <row r="14333" spans="1:9" x14ac:dyDescent="0.25">
      <c r="A14333" s="2" t="s">
        <v>28</v>
      </c>
      <c r="B14333" s="2" t="s">
        <v>55</v>
      </c>
      <c r="C14333" s="2" t="s">
        <v>129</v>
      </c>
      <c r="D14333" s="2" t="s">
        <v>29</v>
      </c>
      <c r="E14333" s="2" t="str">
        <f t="shared" si="223"/>
        <v>2009Milton Keynes Hospital NHS Foundation TrustWhen you had important questions to ask a doctor, did you get answers that you could understand?</v>
      </c>
      <c r="F14333" s="29">
        <v>77.83</v>
      </c>
      <c r="G14333" s="29">
        <v>1.47</v>
      </c>
      <c r="H14333" s="29">
        <v>74.94</v>
      </c>
      <c r="I14333" s="29">
        <v>80.72</v>
      </c>
    </row>
    <row r="14334" spans="1:9" x14ac:dyDescent="0.25">
      <c r="A14334" s="2" t="s">
        <v>28</v>
      </c>
      <c r="B14334" s="2" t="s">
        <v>55</v>
      </c>
      <c r="C14334" s="2" t="s">
        <v>122</v>
      </c>
      <c r="D14334" s="2" t="s">
        <v>29</v>
      </c>
      <c r="E14334" s="2" t="str">
        <f t="shared" si="223"/>
        <v>2009Luton and Dunstable Hospital NHS Foundation TrustWhen you had important questions to ask a doctor, did you get answers that you could understand?</v>
      </c>
      <c r="F14334" s="29">
        <v>77.8</v>
      </c>
      <c r="G14334" s="29">
        <v>1.48</v>
      </c>
      <c r="H14334" s="29">
        <v>74.89</v>
      </c>
      <c r="I14334" s="29">
        <v>80.7</v>
      </c>
    </row>
    <row r="14335" spans="1:9" x14ac:dyDescent="0.25">
      <c r="A14335" s="2" t="s">
        <v>28</v>
      </c>
      <c r="B14335" s="2" t="s">
        <v>55</v>
      </c>
      <c r="C14335" s="2" t="s">
        <v>181</v>
      </c>
      <c r="D14335" s="2" t="s">
        <v>29</v>
      </c>
      <c r="E14335" s="2" t="str">
        <f t="shared" si="223"/>
        <v>2009The Pennine Acute Hospitals NHS TrustWhen you had important questions to ask a doctor, did you get answers that you could understand?</v>
      </c>
      <c r="F14335" s="29">
        <v>77.53</v>
      </c>
      <c r="G14335" s="29">
        <v>1.6</v>
      </c>
      <c r="H14335" s="29">
        <v>74.400000000000006</v>
      </c>
      <c r="I14335" s="29">
        <v>80.650000000000006</v>
      </c>
    </row>
    <row r="14336" spans="1:9" x14ac:dyDescent="0.25">
      <c r="A14336" s="2" t="s">
        <v>28</v>
      </c>
      <c r="B14336" s="2" t="s">
        <v>55</v>
      </c>
      <c r="C14336" s="2" t="s">
        <v>202</v>
      </c>
      <c r="D14336" s="2" t="s">
        <v>29</v>
      </c>
      <c r="E14336" s="2" t="str">
        <f t="shared" si="223"/>
        <v>2009Walsall Healthcare NHS TrustWhen you had important questions to ask a doctor, did you get answers that you could understand?</v>
      </c>
      <c r="F14336" s="29">
        <v>77.62</v>
      </c>
      <c r="G14336" s="29">
        <v>1.52</v>
      </c>
      <c r="H14336" s="29">
        <v>74.64</v>
      </c>
      <c r="I14336" s="29">
        <v>80.599999999999994</v>
      </c>
    </row>
    <row r="14337" spans="1:9" x14ac:dyDescent="0.25">
      <c r="A14337" s="2" t="s">
        <v>28</v>
      </c>
      <c r="B14337" s="2" t="s">
        <v>55</v>
      </c>
      <c r="C14337" s="2" t="s">
        <v>173</v>
      </c>
      <c r="D14337" s="2" t="s">
        <v>29</v>
      </c>
      <c r="E14337" s="2" t="str">
        <f t="shared" si="223"/>
        <v>2009Surrey and Sussex Healthcare NHS TrustWhen you had important questions to ask a doctor, did you get answers that you could understand?</v>
      </c>
      <c r="F14337" s="29">
        <v>77.430000000000007</v>
      </c>
      <c r="G14337" s="29">
        <v>1.53</v>
      </c>
      <c r="H14337" s="29">
        <v>74.430000000000007</v>
      </c>
      <c r="I14337" s="29">
        <v>80.44</v>
      </c>
    </row>
    <row r="14338" spans="1:9" x14ac:dyDescent="0.25">
      <c r="A14338" s="2" t="s">
        <v>28</v>
      </c>
      <c r="B14338" s="2" t="s">
        <v>55</v>
      </c>
      <c r="C14338" s="2" t="s">
        <v>145</v>
      </c>
      <c r="D14338" s="2" t="s">
        <v>29</v>
      </c>
      <c r="E14338" s="2" t="str">
        <f t="shared" ref="E14338:E14401" si="224">B14338&amp;C14338&amp;D14338</f>
        <v>2009Portsmouth Hospitals NHS TrustWhen you had important questions to ask a doctor, did you get answers that you could understand?</v>
      </c>
      <c r="F14338" s="29">
        <v>77.62</v>
      </c>
      <c r="G14338" s="29">
        <v>1.43</v>
      </c>
      <c r="H14338" s="29">
        <v>74.819999999999993</v>
      </c>
      <c r="I14338" s="29">
        <v>80.430000000000007</v>
      </c>
    </row>
    <row r="14339" spans="1:9" x14ac:dyDescent="0.25">
      <c r="A14339" s="2" t="s">
        <v>28</v>
      </c>
      <c r="B14339" s="2" t="s">
        <v>55</v>
      </c>
      <c r="C14339" s="2" t="s">
        <v>204</v>
      </c>
      <c r="D14339" s="2" t="s">
        <v>29</v>
      </c>
      <c r="E14339" s="2" t="str">
        <f t="shared" si="224"/>
        <v>2009West Hertfordshire Hospitals NHS TrustWhen you had important questions to ask a doctor, did you get answers that you could understand?</v>
      </c>
      <c r="F14339" s="29">
        <v>77.5</v>
      </c>
      <c r="G14339" s="29">
        <v>1.49</v>
      </c>
      <c r="H14339" s="29">
        <v>74.569999999999993</v>
      </c>
      <c r="I14339" s="29">
        <v>80.430000000000007</v>
      </c>
    </row>
    <row r="14340" spans="1:9" x14ac:dyDescent="0.25">
      <c r="A14340" s="2" t="s">
        <v>28</v>
      </c>
      <c r="B14340" s="2" t="s">
        <v>55</v>
      </c>
      <c r="C14340" s="2" t="s">
        <v>70</v>
      </c>
      <c r="D14340" s="2" t="s">
        <v>29</v>
      </c>
      <c r="E14340" s="2" t="str">
        <f t="shared" si="224"/>
        <v>2009Blackpool Teaching Hospitals NHS Foundation TrustWhen you had important questions to ask a doctor, did you get answers that you could understand?</v>
      </c>
      <c r="F14340" s="29">
        <v>77.28</v>
      </c>
      <c r="G14340" s="29">
        <v>1.49</v>
      </c>
      <c r="H14340" s="29">
        <v>74.37</v>
      </c>
      <c r="I14340" s="29">
        <v>80.2</v>
      </c>
    </row>
    <row r="14341" spans="1:9" x14ac:dyDescent="0.25">
      <c r="A14341" s="2" t="s">
        <v>28</v>
      </c>
      <c r="B14341" s="2" t="s">
        <v>55</v>
      </c>
      <c r="C14341" s="2" t="s">
        <v>82</v>
      </c>
      <c r="D14341" s="2" t="s">
        <v>29</v>
      </c>
      <c r="E14341" s="2" t="str">
        <f t="shared" si="224"/>
        <v>2009Colchester Hospital University NHS Foundation TrustWhen you had important questions to ask a doctor, did you get answers that you could understand?</v>
      </c>
      <c r="F14341" s="29">
        <v>77.2</v>
      </c>
      <c r="G14341" s="29">
        <v>1.46</v>
      </c>
      <c r="H14341" s="29">
        <v>74.34</v>
      </c>
      <c r="I14341" s="29">
        <v>80.06</v>
      </c>
    </row>
    <row r="14342" spans="1:9" x14ac:dyDescent="0.25">
      <c r="A14342" s="2" t="s">
        <v>28</v>
      </c>
      <c r="B14342" s="2" t="s">
        <v>55</v>
      </c>
      <c r="C14342" s="2" t="s">
        <v>124</v>
      </c>
      <c r="D14342" s="2" t="s">
        <v>29</v>
      </c>
      <c r="E14342" s="2" t="str">
        <f t="shared" si="224"/>
        <v>2009Medway NHS Foundation TrustWhen you had important questions to ask a doctor, did you get answers that you could understand?</v>
      </c>
      <c r="F14342" s="29">
        <v>77.180000000000007</v>
      </c>
      <c r="G14342" s="29">
        <v>1.46</v>
      </c>
      <c r="H14342" s="29">
        <v>74.319999999999993</v>
      </c>
      <c r="I14342" s="29">
        <v>80.05</v>
      </c>
    </row>
    <row r="14343" spans="1:9" x14ac:dyDescent="0.25">
      <c r="A14343" s="2" t="s">
        <v>28</v>
      </c>
      <c r="B14343" s="2" t="s">
        <v>55</v>
      </c>
      <c r="C14343" s="2" t="s">
        <v>127</v>
      </c>
      <c r="D14343" s="2" t="s">
        <v>29</v>
      </c>
      <c r="E14343" s="2" t="str">
        <f t="shared" si="224"/>
        <v>2009Mid Staffordshire NHS Foundation TrustWhen you had important questions to ask a doctor, did you get answers that you could understand?</v>
      </c>
      <c r="F14343" s="29">
        <v>76.73</v>
      </c>
      <c r="G14343" s="29">
        <v>1.5</v>
      </c>
      <c r="H14343" s="29">
        <v>73.8</v>
      </c>
      <c r="I14343" s="29">
        <v>79.66</v>
      </c>
    </row>
    <row r="14344" spans="1:9" x14ac:dyDescent="0.25">
      <c r="A14344" s="2" t="s">
        <v>28</v>
      </c>
      <c r="B14344" s="2" t="s">
        <v>55</v>
      </c>
      <c r="C14344" s="2" t="s">
        <v>109</v>
      </c>
      <c r="D14344" s="2" t="s">
        <v>29</v>
      </c>
      <c r="E14344" s="2" t="str">
        <f t="shared" si="224"/>
        <v>2009Hull and East Yorkshire Hospitals NHS TrustWhen you had important questions to ask a doctor, did you get answers that you could understand?</v>
      </c>
      <c r="F14344" s="29">
        <v>76.52</v>
      </c>
      <c r="G14344" s="29">
        <v>1.5</v>
      </c>
      <c r="H14344" s="29">
        <v>73.58</v>
      </c>
      <c r="I14344" s="29">
        <v>79.45</v>
      </c>
    </row>
    <row r="14345" spans="1:9" x14ac:dyDescent="0.25">
      <c r="A14345" s="2" t="s">
        <v>28</v>
      </c>
      <c r="B14345" s="2" t="s">
        <v>55</v>
      </c>
      <c r="C14345" s="2" t="s">
        <v>76</v>
      </c>
      <c r="D14345" s="2" t="s">
        <v>29</v>
      </c>
      <c r="E14345" s="2" t="str">
        <f t="shared" si="224"/>
        <v>2009Calderdale and Huddersfield NHS Foundation TrustWhen you had important questions to ask a doctor, did you get answers that you could understand?</v>
      </c>
      <c r="F14345" s="29">
        <v>76.459999999999994</v>
      </c>
      <c r="G14345" s="29">
        <v>1.45</v>
      </c>
      <c r="H14345" s="29">
        <v>73.62</v>
      </c>
      <c r="I14345" s="29">
        <v>79.31</v>
      </c>
    </row>
    <row r="14346" spans="1:9" x14ac:dyDescent="0.25">
      <c r="A14346" s="2" t="s">
        <v>28</v>
      </c>
      <c r="B14346" s="2" t="s">
        <v>55</v>
      </c>
      <c r="C14346" s="2" t="s">
        <v>174</v>
      </c>
      <c r="D14346" s="2" t="s">
        <v>29</v>
      </c>
      <c r="E14346" s="2" t="str">
        <f t="shared" si="224"/>
        <v>2009Tameside Hospital NHS Foundation TrustWhen you had important questions to ask a doctor, did you get answers that you could understand?</v>
      </c>
      <c r="F14346" s="29">
        <v>76.22</v>
      </c>
      <c r="G14346" s="29">
        <v>1.49</v>
      </c>
      <c r="H14346" s="29">
        <v>73.3</v>
      </c>
      <c r="I14346" s="29">
        <v>79.14</v>
      </c>
    </row>
    <row r="14347" spans="1:9" x14ac:dyDescent="0.25">
      <c r="A14347" s="2" t="s">
        <v>28</v>
      </c>
      <c r="B14347" s="2" t="s">
        <v>55</v>
      </c>
      <c r="C14347" s="2" t="s">
        <v>68</v>
      </c>
      <c r="D14347" s="2" t="s">
        <v>29</v>
      </c>
      <c r="E14347" s="2" t="str">
        <f t="shared" si="224"/>
        <v>2009Bedford Hospital NHS TrustWhen you had important questions to ask a doctor, did you get answers that you could understand?</v>
      </c>
      <c r="F14347" s="29">
        <v>76.22</v>
      </c>
      <c r="G14347" s="29">
        <v>1.44</v>
      </c>
      <c r="H14347" s="29">
        <v>73.400000000000006</v>
      </c>
      <c r="I14347" s="29">
        <v>79.040000000000006</v>
      </c>
    </row>
    <row r="14348" spans="1:9" x14ac:dyDescent="0.25">
      <c r="A14348" s="2" t="s">
        <v>28</v>
      </c>
      <c r="B14348" s="2" t="s">
        <v>55</v>
      </c>
      <c r="C14348" s="2" t="s">
        <v>106</v>
      </c>
      <c r="D14348" s="2" t="s">
        <v>29</v>
      </c>
      <c r="E14348" s="2" t="str">
        <f t="shared" si="224"/>
        <v>2009Heatherwood and Wexham Park Hospitals NHS Foundation TrustWhen you had important questions to ask a doctor, did you get answers that you could understand?</v>
      </c>
      <c r="F14348" s="29">
        <v>75.48</v>
      </c>
      <c r="G14348" s="29">
        <v>1.5</v>
      </c>
      <c r="H14348" s="29">
        <v>72.53</v>
      </c>
      <c r="I14348" s="29">
        <v>78.42</v>
      </c>
    </row>
    <row r="14349" spans="1:9" x14ac:dyDescent="0.25">
      <c r="A14349" s="2" t="s">
        <v>28</v>
      </c>
      <c r="B14349" s="2" t="s">
        <v>55</v>
      </c>
      <c r="C14349" s="2" t="s">
        <v>182</v>
      </c>
      <c r="D14349" s="2" t="s">
        <v>29</v>
      </c>
      <c r="E14349" s="2" t="str">
        <f t="shared" si="224"/>
        <v>2009The Princess Alexandra Hospital NHS TrustWhen you had important questions to ask a doctor, did you get answers that you could understand?</v>
      </c>
      <c r="F14349" s="29">
        <v>75.41</v>
      </c>
      <c r="G14349" s="29">
        <v>1.5</v>
      </c>
      <c r="H14349" s="29">
        <v>72.48</v>
      </c>
      <c r="I14349" s="29">
        <v>78.34</v>
      </c>
    </row>
    <row r="14350" spans="1:9" x14ac:dyDescent="0.25">
      <c r="A14350" s="2" t="s">
        <v>28</v>
      </c>
      <c r="B14350" s="2" t="s">
        <v>55</v>
      </c>
      <c r="C14350" s="2" t="s">
        <v>91</v>
      </c>
      <c r="D14350" s="2" t="s">
        <v>29</v>
      </c>
      <c r="E14350" s="2" t="str">
        <f t="shared" si="224"/>
        <v>2009East and North Hertfordshire NHS TrustWhen you had important questions to ask a doctor, did you get answers that you could understand?</v>
      </c>
      <c r="F14350" s="29">
        <v>75.42</v>
      </c>
      <c r="G14350" s="29">
        <v>1.48</v>
      </c>
      <c r="H14350" s="29">
        <v>72.510000000000005</v>
      </c>
      <c r="I14350" s="29">
        <v>78.319999999999993</v>
      </c>
    </row>
    <row r="14351" spans="1:9" x14ac:dyDescent="0.25">
      <c r="A14351" s="2" t="s">
        <v>28</v>
      </c>
      <c r="B14351" s="2" t="s">
        <v>55</v>
      </c>
      <c r="C14351" s="2" t="s">
        <v>85</v>
      </c>
      <c r="D14351" s="2" t="s">
        <v>29</v>
      </c>
      <c r="E14351" s="2" t="str">
        <f t="shared" si="224"/>
        <v>2009Croydon Health Services NHS TrustWhen you had important questions to ask a doctor, did you get answers that you could understand?</v>
      </c>
      <c r="F14351" s="29">
        <v>75.38</v>
      </c>
      <c r="G14351" s="29">
        <v>1.48</v>
      </c>
      <c r="H14351" s="29">
        <v>72.47</v>
      </c>
      <c r="I14351" s="29">
        <v>78.290000000000006</v>
      </c>
    </row>
    <row r="14352" spans="1:9" x14ac:dyDescent="0.25">
      <c r="A14352" s="2" t="s">
        <v>28</v>
      </c>
      <c r="B14352" s="2" t="s">
        <v>55</v>
      </c>
      <c r="C14352" s="2" t="s">
        <v>99</v>
      </c>
      <c r="D14352" s="2" t="s">
        <v>29</v>
      </c>
      <c r="E14352" s="2" t="str">
        <f t="shared" si="224"/>
        <v>2009George Eliot Hospital NHS TrustWhen you had important questions to ask a doctor, did you get answers that you could understand?</v>
      </c>
      <c r="F14352" s="29">
        <v>74.94</v>
      </c>
      <c r="G14352" s="29">
        <v>1.5</v>
      </c>
      <c r="H14352" s="29">
        <v>72</v>
      </c>
      <c r="I14352" s="29">
        <v>77.88</v>
      </c>
    </row>
    <row r="14353" spans="1:9" x14ac:dyDescent="0.25">
      <c r="A14353" s="2" t="s">
        <v>28</v>
      </c>
      <c r="B14353" s="2" t="s">
        <v>55</v>
      </c>
      <c r="C14353" s="2" t="s">
        <v>114</v>
      </c>
      <c r="D14353" s="2" t="s">
        <v>29</v>
      </c>
      <c r="E14353" s="2" t="str">
        <f t="shared" si="224"/>
        <v>2009Kettering General Hospital NHS Foundation TrustWhen you had important questions to ask a doctor, did you get answers that you could understand?</v>
      </c>
      <c r="F14353" s="29">
        <v>74.16</v>
      </c>
      <c r="G14353" s="29">
        <v>1.45</v>
      </c>
      <c r="H14353" s="29">
        <v>71.31</v>
      </c>
      <c r="I14353" s="29">
        <v>77.010000000000005</v>
      </c>
    </row>
    <row r="14354" spans="1:9" x14ac:dyDescent="0.25">
      <c r="A14354" s="2" t="s">
        <v>30</v>
      </c>
      <c r="B14354" s="2" t="s">
        <v>55</v>
      </c>
      <c r="C14354" s="2" t="s">
        <v>121</v>
      </c>
      <c r="D14354" s="2" t="s">
        <v>31</v>
      </c>
      <c r="E14354" s="2" t="str">
        <f t="shared" si="224"/>
        <v>2009Liverpool Women's NHS Foundation TrustDid doctors talk in front of you as if you weren’t there?</v>
      </c>
      <c r="F14354" s="29">
        <v>90.06</v>
      </c>
      <c r="G14354" s="29">
        <v>1.4</v>
      </c>
      <c r="H14354" s="29">
        <v>87.31</v>
      </c>
      <c r="I14354" s="29">
        <v>92.8</v>
      </c>
    </row>
    <row r="14355" spans="1:9" x14ac:dyDescent="0.25">
      <c r="A14355" s="2" t="s">
        <v>30</v>
      </c>
      <c r="B14355" s="2" t="s">
        <v>55</v>
      </c>
      <c r="C14355" s="2" t="s">
        <v>176</v>
      </c>
      <c r="D14355" s="2" t="s">
        <v>31</v>
      </c>
      <c r="E14355" s="2" t="str">
        <f t="shared" si="224"/>
        <v>2009The Christie NHS Foundation TrustDid doctors talk in front of you as if you weren’t there?</v>
      </c>
      <c r="F14355" s="29">
        <v>90.12</v>
      </c>
      <c r="G14355" s="29">
        <v>1.32</v>
      </c>
      <c r="H14355" s="29">
        <v>87.54</v>
      </c>
      <c r="I14355" s="29">
        <v>92.71</v>
      </c>
    </row>
    <row r="14356" spans="1:9" x14ac:dyDescent="0.25">
      <c r="A14356" s="2" t="s">
        <v>30</v>
      </c>
      <c r="B14356" s="2" t="s">
        <v>55</v>
      </c>
      <c r="C14356" s="2" t="s">
        <v>120</v>
      </c>
      <c r="D14356" s="2" t="s">
        <v>31</v>
      </c>
      <c r="E14356" s="2" t="str">
        <f t="shared" si="224"/>
        <v>2009Liverpool Heart and Chest NHS Foundation TrustDid doctors talk in front of you as if you weren’t there?</v>
      </c>
      <c r="F14356" s="29">
        <v>90.13</v>
      </c>
      <c r="G14356" s="29">
        <v>1.25</v>
      </c>
      <c r="H14356" s="29">
        <v>87.67</v>
      </c>
      <c r="I14356" s="29">
        <v>92.58</v>
      </c>
    </row>
    <row r="14357" spans="1:9" x14ac:dyDescent="0.25">
      <c r="A14357" s="2" t="s">
        <v>30</v>
      </c>
      <c r="B14357" s="2" t="s">
        <v>55</v>
      </c>
      <c r="C14357" s="2" t="s">
        <v>187</v>
      </c>
      <c r="D14357" s="2" t="s">
        <v>31</v>
      </c>
      <c r="E14357" s="2" t="str">
        <f t="shared" si="224"/>
        <v>2009The Royal Marsden NHS Foundation TrustDid doctors talk in front of you as if you weren’t there?</v>
      </c>
      <c r="F14357" s="29">
        <v>89.01</v>
      </c>
      <c r="G14357" s="29">
        <v>1.33</v>
      </c>
      <c r="H14357" s="29">
        <v>86.41</v>
      </c>
      <c r="I14357" s="29">
        <v>91.61</v>
      </c>
    </row>
    <row r="14358" spans="1:9" x14ac:dyDescent="0.25">
      <c r="A14358" s="2" t="s">
        <v>30</v>
      </c>
      <c r="B14358" s="2" t="s">
        <v>55</v>
      </c>
      <c r="C14358" s="2" t="s">
        <v>188</v>
      </c>
      <c r="D14358" s="2" t="s">
        <v>31</v>
      </c>
      <c r="E14358" s="2" t="str">
        <f t="shared" si="224"/>
        <v>2009The Royal Orthopaedic Hospital NHS Foundation TrustDid doctors talk in front of you as if you weren’t there?</v>
      </c>
      <c r="F14358" s="29">
        <v>89.21</v>
      </c>
      <c r="G14358" s="29">
        <v>1.21</v>
      </c>
      <c r="H14358" s="29">
        <v>86.85</v>
      </c>
      <c r="I14358" s="29">
        <v>91.57</v>
      </c>
    </row>
    <row r="14359" spans="1:9" x14ac:dyDescent="0.25">
      <c r="A14359" s="2" t="s">
        <v>30</v>
      </c>
      <c r="B14359" s="2" t="s">
        <v>55</v>
      </c>
      <c r="C14359" s="2" t="s">
        <v>69</v>
      </c>
      <c r="D14359" s="2" t="s">
        <v>31</v>
      </c>
      <c r="E14359" s="2" t="str">
        <f t="shared" si="224"/>
        <v>2009Birmingham Women's NHS Foundation TrustDid doctors talk in front of you as if you weren’t there?</v>
      </c>
      <c r="F14359" s="29">
        <v>88.06</v>
      </c>
      <c r="G14359" s="29">
        <v>1.51</v>
      </c>
      <c r="H14359" s="29">
        <v>85.1</v>
      </c>
      <c r="I14359" s="29">
        <v>91.02</v>
      </c>
    </row>
    <row r="14360" spans="1:9" x14ac:dyDescent="0.25">
      <c r="A14360" s="2" t="s">
        <v>30</v>
      </c>
      <c r="B14360" s="2" t="s">
        <v>55</v>
      </c>
      <c r="C14360" s="2" t="s">
        <v>177</v>
      </c>
      <c r="D14360" s="2" t="s">
        <v>31</v>
      </c>
      <c r="E14360" s="2" t="str">
        <f t="shared" si="224"/>
        <v>2009The Clatterbridge Cancer Centre NHS Foundation TrustDid doctors talk in front of you as if you weren’t there?</v>
      </c>
      <c r="F14360" s="29">
        <v>88.33</v>
      </c>
      <c r="G14360" s="29">
        <v>1.35</v>
      </c>
      <c r="H14360" s="29">
        <v>85.68</v>
      </c>
      <c r="I14360" s="29">
        <v>90.98</v>
      </c>
    </row>
    <row r="14361" spans="1:9" x14ac:dyDescent="0.25">
      <c r="A14361" s="2" t="s">
        <v>30</v>
      </c>
      <c r="B14361" s="2" t="s">
        <v>55</v>
      </c>
      <c r="C14361" s="2" t="s">
        <v>136</v>
      </c>
      <c r="D14361" s="2" t="s">
        <v>31</v>
      </c>
      <c r="E14361" s="2" t="str">
        <f t="shared" si="224"/>
        <v>2009Northern Devon Healthcare NHS TrustDid doctors talk in front of you as if you weren’t there?</v>
      </c>
      <c r="F14361" s="29">
        <v>88.14</v>
      </c>
      <c r="G14361" s="29">
        <v>1.32</v>
      </c>
      <c r="H14361" s="29">
        <v>85.56</v>
      </c>
      <c r="I14361" s="29">
        <v>90.72</v>
      </c>
    </row>
    <row r="14362" spans="1:9" x14ac:dyDescent="0.25">
      <c r="A14362" s="2" t="s">
        <v>30</v>
      </c>
      <c r="B14362" s="2" t="s">
        <v>55</v>
      </c>
      <c r="C14362" s="2" t="s">
        <v>171</v>
      </c>
      <c r="D14362" s="2" t="s">
        <v>31</v>
      </c>
      <c r="E14362" s="2" t="str">
        <f t="shared" si="224"/>
        <v>2009St Helens and Knowsley Teaching Hospitals NHS TrustDid doctors talk in front of you as if you weren’t there?</v>
      </c>
      <c r="F14362" s="29">
        <v>87.54</v>
      </c>
      <c r="G14362" s="29">
        <v>1.5</v>
      </c>
      <c r="H14362" s="29">
        <v>84.6</v>
      </c>
      <c r="I14362" s="29">
        <v>90.47</v>
      </c>
    </row>
    <row r="14363" spans="1:9" x14ac:dyDescent="0.25">
      <c r="A14363" s="2" t="s">
        <v>30</v>
      </c>
      <c r="B14363" s="2" t="s">
        <v>55</v>
      </c>
      <c r="C14363" s="2" t="s">
        <v>184</v>
      </c>
      <c r="D14363" s="2" t="s">
        <v>31</v>
      </c>
      <c r="E14363" s="2" t="str">
        <f t="shared" si="224"/>
        <v>2009The Robert Jones and Agnes Hunt Orthopaedic Hospital NHS Foundation TrustDid doctors talk in front of you as if you weren’t there?</v>
      </c>
      <c r="F14363" s="29">
        <v>88.06</v>
      </c>
      <c r="G14363" s="29">
        <v>1.22</v>
      </c>
      <c r="H14363" s="29">
        <v>85.68</v>
      </c>
      <c r="I14363" s="29">
        <v>90.44</v>
      </c>
    </row>
    <row r="14364" spans="1:9" x14ac:dyDescent="0.25">
      <c r="A14364" s="2" t="s">
        <v>30</v>
      </c>
      <c r="B14364" s="2" t="s">
        <v>55</v>
      </c>
      <c r="C14364" s="2" t="s">
        <v>83</v>
      </c>
      <c r="D14364" s="2" t="s">
        <v>31</v>
      </c>
      <c r="E14364" s="2" t="str">
        <f t="shared" si="224"/>
        <v>2009Countess of Chester Hospital NHS Foundation TrustDid doctors talk in front of you as if you weren’t there?</v>
      </c>
      <c r="F14364" s="29">
        <v>87.41</v>
      </c>
      <c r="G14364" s="29">
        <v>1.46</v>
      </c>
      <c r="H14364" s="29">
        <v>84.54</v>
      </c>
      <c r="I14364" s="29">
        <v>90.28</v>
      </c>
    </row>
    <row r="14365" spans="1:9" x14ac:dyDescent="0.25">
      <c r="A14365" s="2" t="s">
        <v>30</v>
      </c>
      <c r="B14365" s="2" t="s">
        <v>55</v>
      </c>
      <c r="C14365" s="2" t="s">
        <v>80</v>
      </c>
      <c r="D14365" s="2" t="s">
        <v>31</v>
      </c>
      <c r="E14365" s="2" t="str">
        <f t="shared" si="224"/>
        <v>2009Chesterfield Royal Hospital NHS Foundation TrustDid doctors talk in front of you as if you weren’t there?</v>
      </c>
      <c r="F14365" s="29">
        <v>87.54</v>
      </c>
      <c r="G14365" s="29">
        <v>1.34</v>
      </c>
      <c r="H14365" s="29">
        <v>84.92</v>
      </c>
      <c r="I14365" s="29">
        <v>90.16</v>
      </c>
    </row>
    <row r="14366" spans="1:9" x14ac:dyDescent="0.25">
      <c r="A14366" s="2" t="s">
        <v>30</v>
      </c>
      <c r="B14366" s="2" t="s">
        <v>55</v>
      </c>
      <c r="C14366" s="2" t="s">
        <v>146</v>
      </c>
      <c r="D14366" s="2" t="s">
        <v>31</v>
      </c>
      <c r="E14366" s="2" t="str">
        <f t="shared" si="224"/>
        <v>2009Queen Victoria Hospital NHS Foundation TrustDid doctors talk in front of you as if you weren’t there?</v>
      </c>
      <c r="F14366" s="29">
        <v>86.87</v>
      </c>
      <c r="G14366" s="29">
        <v>1.37</v>
      </c>
      <c r="H14366" s="29">
        <v>84.19</v>
      </c>
      <c r="I14366" s="29">
        <v>89.55</v>
      </c>
    </row>
    <row r="14367" spans="1:9" x14ac:dyDescent="0.25">
      <c r="A14367" s="2" t="s">
        <v>30</v>
      </c>
      <c r="B14367" s="2" t="s">
        <v>55</v>
      </c>
      <c r="C14367" s="2" t="s">
        <v>179</v>
      </c>
      <c r="D14367" s="2" t="s">
        <v>31</v>
      </c>
      <c r="E14367" s="2" t="str">
        <f t="shared" si="224"/>
        <v>2009The Hillingdon Hospitals NHS Foundation TrustDid doctors talk in front of you as if you weren’t there?</v>
      </c>
      <c r="F14367" s="29">
        <v>86.48</v>
      </c>
      <c r="G14367" s="29">
        <v>1.51</v>
      </c>
      <c r="H14367" s="29">
        <v>83.53</v>
      </c>
      <c r="I14367" s="29">
        <v>89.43</v>
      </c>
    </row>
    <row r="14368" spans="1:9" x14ac:dyDescent="0.25">
      <c r="A14368" s="2" t="s">
        <v>30</v>
      </c>
      <c r="B14368" s="2" t="s">
        <v>55</v>
      </c>
      <c r="C14368" s="2" t="s">
        <v>163</v>
      </c>
      <c r="D14368" s="2" t="s">
        <v>31</v>
      </c>
      <c r="E14368" s="2" t="str">
        <f t="shared" si="224"/>
        <v>2009South Devon Healthcare NHS Foundation TrustDid doctors talk in front of you as if you weren’t there?</v>
      </c>
      <c r="F14368" s="29">
        <v>86.41</v>
      </c>
      <c r="G14368" s="29">
        <v>1.35</v>
      </c>
      <c r="H14368" s="29">
        <v>83.77</v>
      </c>
      <c r="I14368" s="29">
        <v>89.05</v>
      </c>
    </row>
    <row r="14369" spans="1:9" x14ac:dyDescent="0.25">
      <c r="A14369" s="2" t="s">
        <v>30</v>
      </c>
      <c r="B14369" s="2" t="s">
        <v>55</v>
      </c>
      <c r="C14369" s="2" t="s">
        <v>157</v>
      </c>
      <c r="D14369" s="2" t="s">
        <v>31</v>
      </c>
      <c r="E14369" s="2" t="str">
        <f t="shared" si="224"/>
        <v>2009Salford Royal NHS Foundation TrustDid doctors talk in front of you as if you weren’t there?</v>
      </c>
      <c r="F14369" s="29">
        <v>86.17</v>
      </c>
      <c r="G14369" s="29">
        <v>1.43</v>
      </c>
      <c r="H14369" s="29">
        <v>83.37</v>
      </c>
      <c r="I14369" s="29">
        <v>88.98</v>
      </c>
    </row>
    <row r="14370" spans="1:9" x14ac:dyDescent="0.25">
      <c r="A14370" s="2" t="s">
        <v>30</v>
      </c>
      <c r="B14370" s="2" t="s">
        <v>55</v>
      </c>
      <c r="C14370" s="2" t="s">
        <v>98</v>
      </c>
      <c r="D14370" s="2" t="s">
        <v>31</v>
      </c>
      <c r="E14370" s="2" t="str">
        <f t="shared" si="224"/>
        <v>2009Gateshead Health NHS Foundation TrustDid doctors talk in front of you as if you weren’t there?</v>
      </c>
      <c r="F14370" s="29">
        <v>86.19</v>
      </c>
      <c r="G14370" s="29">
        <v>1.37</v>
      </c>
      <c r="H14370" s="29">
        <v>83.5</v>
      </c>
      <c r="I14370" s="29">
        <v>88.88</v>
      </c>
    </row>
    <row r="14371" spans="1:9" x14ac:dyDescent="0.25">
      <c r="A14371" s="2" t="s">
        <v>30</v>
      </c>
      <c r="B14371" s="2" t="s">
        <v>55</v>
      </c>
      <c r="C14371" s="2" t="s">
        <v>158</v>
      </c>
      <c r="D14371" s="2" t="s">
        <v>31</v>
      </c>
      <c r="E14371" s="2" t="str">
        <f t="shared" si="224"/>
        <v>2009Salisbury NHS Foundation TrustDid doctors talk in front of you as if you weren’t there?</v>
      </c>
      <c r="F14371" s="29">
        <v>86.32</v>
      </c>
      <c r="G14371" s="29">
        <v>1.28</v>
      </c>
      <c r="H14371" s="29">
        <v>83.81</v>
      </c>
      <c r="I14371" s="29">
        <v>88.83</v>
      </c>
    </row>
    <row r="14372" spans="1:9" x14ac:dyDescent="0.25">
      <c r="A14372" s="2" t="s">
        <v>30</v>
      </c>
      <c r="B14372" s="2" t="s">
        <v>55</v>
      </c>
      <c r="C14372" s="2" t="s">
        <v>143</v>
      </c>
      <c r="D14372" s="2" t="s">
        <v>31</v>
      </c>
      <c r="E14372" s="2" t="str">
        <f t="shared" si="224"/>
        <v>2009Plymouth Hospitals NHS TrustDid doctors talk in front of you as if you weren’t there?</v>
      </c>
      <c r="F14372" s="29">
        <v>86.23</v>
      </c>
      <c r="G14372" s="29">
        <v>1.32</v>
      </c>
      <c r="H14372" s="29">
        <v>83.65</v>
      </c>
      <c r="I14372" s="29">
        <v>88.82</v>
      </c>
    </row>
    <row r="14373" spans="1:9" x14ac:dyDescent="0.25">
      <c r="A14373" s="2" t="s">
        <v>30</v>
      </c>
      <c r="B14373" s="2" t="s">
        <v>55</v>
      </c>
      <c r="C14373" s="2" t="s">
        <v>165</v>
      </c>
      <c r="D14373" s="2" t="s">
        <v>31</v>
      </c>
      <c r="E14373" s="2" t="str">
        <f t="shared" si="224"/>
        <v>2009South Tees Hospitals NHS Foundation TrustDid doctors talk in front of you as if you weren’t there?</v>
      </c>
      <c r="F14373" s="29">
        <v>85.98</v>
      </c>
      <c r="G14373" s="29">
        <v>1.42</v>
      </c>
      <c r="H14373" s="29">
        <v>83.21</v>
      </c>
      <c r="I14373" s="29">
        <v>88.76</v>
      </c>
    </row>
    <row r="14374" spans="1:9" x14ac:dyDescent="0.25">
      <c r="A14374" s="2" t="s">
        <v>30</v>
      </c>
      <c r="B14374" s="2" t="s">
        <v>55</v>
      </c>
      <c r="C14374" s="2" t="s">
        <v>87</v>
      </c>
      <c r="D14374" s="2" t="s">
        <v>31</v>
      </c>
      <c r="E14374" s="2" t="str">
        <f t="shared" si="224"/>
        <v>2009Derby Hospitals NHS Foundation TrustDid doctors talk in front of you as if you weren’t there?</v>
      </c>
      <c r="F14374" s="29">
        <v>86.18</v>
      </c>
      <c r="G14374" s="29">
        <v>1.28</v>
      </c>
      <c r="H14374" s="29">
        <v>83.67</v>
      </c>
      <c r="I14374" s="29">
        <v>88.7</v>
      </c>
    </row>
    <row r="14375" spans="1:9" x14ac:dyDescent="0.25">
      <c r="A14375" s="2" t="s">
        <v>30</v>
      </c>
      <c r="B14375" s="2" t="s">
        <v>55</v>
      </c>
      <c r="C14375" s="2" t="s">
        <v>209</v>
      </c>
      <c r="D14375" s="2" t="s">
        <v>31</v>
      </c>
      <c r="E14375" s="2" t="str">
        <f t="shared" si="224"/>
        <v>2009Wirral University Teaching Hospital NHS Foundation TrustDid doctors talk in front of you as if you weren’t there?</v>
      </c>
      <c r="F14375" s="29">
        <v>85.89</v>
      </c>
      <c r="G14375" s="29">
        <v>1.43</v>
      </c>
      <c r="H14375" s="29">
        <v>83.09</v>
      </c>
      <c r="I14375" s="29">
        <v>88.69</v>
      </c>
    </row>
    <row r="14376" spans="1:9" x14ac:dyDescent="0.25">
      <c r="A14376" s="2" t="s">
        <v>30</v>
      </c>
      <c r="B14376" s="2" t="s">
        <v>55</v>
      </c>
      <c r="C14376" s="2" t="s">
        <v>112</v>
      </c>
      <c r="D14376" s="2" t="s">
        <v>31</v>
      </c>
      <c r="E14376" s="2" t="str">
        <f t="shared" si="224"/>
        <v>2009Isle of Wight NHS TrustDid doctors talk in front of you as if you weren’t there?</v>
      </c>
      <c r="F14376" s="29">
        <v>85.85</v>
      </c>
      <c r="G14376" s="29">
        <v>1.42</v>
      </c>
      <c r="H14376" s="29">
        <v>83.06</v>
      </c>
      <c r="I14376" s="29">
        <v>88.64</v>
      </c>
    </row>
    <row r="14377" spans="1:9" x14ac:dyDescent="0.25">
      <c r="A14377" s="2" t="s">
        <v>30</v>
      </c>
      <c r="B14377" s="2" t="s">
        <v>55</v>
      </c>
      <c r="C14377" s="2" t="s">
        <v>180</v>
      </c>
      <c r="D14377" s="2" t="s">
        <v>31</v>
      </c>
      <c r="E14377" s="2" t="str">
        <f t="shared" si="224"/>
        <v>2009The Newcastle-upon-Tyne Hospitals NHS Foundation TrustDid doctors talk in front of you as if you weren’t there?</v>
      </c>
      <c r="F14377" s="29">
        <v>85.84</v>
      </c>
      <c r="G14377" s="29">
        <v>1.42</v>
      </c>
      <c r="H14377" s="29">
        <v>83.07</v>
      </c>
      <c r="I14377" s="29">
        <v>88.62</v>
      </c>
    </row>
    <row r="14378" spans="1:9" x14ac:dyDescent="0.25">
      <c r="A14378" s="2" t="s">
        <v>30</v>
      </c>
      <c r="B14378" s="2" t="s">
        <v>55</v>
      </c>
      <c r="C14378" s="2" t="s">
        <v>198</v>
      </c>
      <c r="D14378" s="2" t="s">
        <v>31</v>
      </c>
      <c r="E14378" s="2" t="str">
        <f t="shared" si="224"/>
        <v>2009University Hospitals Bristol NHS Foundation TrustDid doctors talk in front of you as if you weren’t there?</v>
      </c>
      <c r="F14378" s="29">
        <v>85.86</v>
      </c>
      <c r="G14378" s="29">
        <v>1.4</v>
      </c>
      <c r="H14378" s="29">
        <v>83.12</v>
      </c>
      <c r="I14378" s="29">
        <v>88.6</v>
      </c>
    </row>
    <row r="14379" spans="1:9" x14ac:dyDescent="0.25">
      <c r="A14379" s="2" t="s">
        <v>30</v>
      </c>
      <c r="B14379" s="2" t="s">
        <v>55</v>
      </c>
      <c r="C14379" s="2" t="s">
        <v>144</v>
      </c>
      <c r="D14379" s="2" t="s">
        <v>31</v>
      </c>
      <c r="E14379" s="2" t="str">
        <f t="shared" si="224"/>
        <v>2009Poole Hospital NHS Foundation TrustDid doctors talk in front of you as if you weren’t there?</v>
      </c>
      <c r="F14379" s="29">
        <v>85.96</v>
      </c>
      <c r="G14379" s="29">
        <v>1.34</v>
      </c>
      <c r="H14379" s="29">
        <v>83.34</v>
      </c>
      <c r="I14379" s="29">
        <v>88.57</v>
      </c>
    </row>
    <row r="14380" spans="1:9" x14ac:dyDescent="0.25">
      <c r="A14380" s="2" t="s">
        <v>30</v>
      </c>
      <c r="B14380" s="2" t="s">
        <v>55</v>
      </c>
      <c r="C14380" s="2" t="s">
        <v>77</v>
      </c>
      <c r="D14380" s="2" t="s">
        <v>31</v>
      </c>
      <c r="E14380" s="2" t="str">
        <f t="shared" si="224"/>
        <v>2009Cambridge University Hospitals NHS Foundation TrustDid doctors talk in front of you as if you weren’t there?</v>
      </c>
      <c r="F14380" s="29">
        <v>85.96</v>
      </c>
      <c r="G14380" s="29">
        <v>1.32</v>
      </c>
      <c r="H14380" s="29">
        <v>83.38</v>
      </c>
      <c r="I14380" s="29">
        <v>88.54</v>
      </c>
    </row>
    <row r="14381" spans="1:9" x14ac:dyDescent="0.25">
      <c r="A14381" s="2" t="s">
        <v>30</v>
      </c>
      <c r="B14381" s="2" t="s">
        <v>55</v>
      </c>
      <c r="C14381" s="2" t="s">
        <v>101</v>
      </c>
      <c r="D14381" s="2" t="s">
        <v>31</v>
      </c>
      <c r="E14381" s="2" t="str">
        <f t="shared" si="224"/>
        <v>2009Great Western Hospitals NHS Foundation TrustDid doctors talk in front of you as if you weren’t there?</v>
      </c>
      <c r="F14381" s="29">
        <v>85.86</v>
      </c>
      <c r="G14381" s="29">
        <v>1.36</v>
      </c>
      <c r="H14381" s="29">
        <v>83.19</v>
      </c>
      <c r="I14381" s="29">
        <v>88.53</v>
      </c>
    </row>
    <row r="14382" spans="1:9" x14ac:dyDescent="0.25">
      <c r="A14382" s="2" t="s">
        <v>30</v>
      </c>
      <c r="B14382" s="2" t="s">
        <v>55</v>
      </c>
      <c r="C14382" s="2" t="s">
        <v>156</v>
      </c>
      <c r="D14382" s="2" t="s">
        <v>31</v>
      </c>
      <c r="E14382" s="2" t="str">
        <f t="shared" si="224"/>
        <v>2009Royal United Hospital Bath NHS TrustDid doctors talk in front of you as if you weren’t there?</v>
      </c>
      <c r="F14382" s="29">
        <v>85.94</v>
      </c>
      <c r="G14382" s="29">
        <v>1.31</v>
      </c>
      <c r="H14382" s="29">
        <v>83.39</v>
      </c>
      <c r="I14382" s="29">
        <v>88.5</v>
      </c>
    </row>
    <row r="14383" spans="1:9" x14ac:dyDescent="0.25">
      <c r="A14383" s="2" t="s">
        <v>30</v>
      </c>
      <c r="B14383" s="2" t="s">
        <v>55</v>
      </c>
      <c r="C14383" s="2" t="s">
        <v>203</v>
      </c>
      <c r="D14383" s="2" t="s">
        <v>31</v>
      </c>
      <c r="E14383" s="2" t="str">
        <f t="shared" si="224"/>
        <v>2009Warrington and Halton Hospitals NHS Foundation TrustDid doctors talk in front of you as if you weren’t there?</v>
      </c>
      <c r="F14383" s="29">
        <v>85.59</v>
      </c>
      <c r="G14383" s="29">
        <v>1.42</v>
      </c>
      <c r="H14383" s="29">
        <v>82.81</v>
      </c>
      <c r="I14383" s="29">
        <v>88.38</v>
      </c>
    </row>
    <row r="14384" spans="1:9" x14ac:dyDescent="0.25">
      <c r="A14384" s="2" t="s">
        <v>30</v>
      </c>
      <c r="B14384" s="2" t="s">
        <v>55</v>
      </c>
      <c r="C14384" s="2" t="s">
        <v>154</v>
      </c>
      <c r="D14384" s="2" t="s">
        <v>31</v>
      </c>
      <c r="E14384" s="2" t="str">
        <f t="shared" si="224"/>
        <v>2009Royal National Orthopaedic Hospital NHS TrustDid doctors talk in front of you as if you weren’t there?</v>
      </c>
      <c r="F14384" s="29">
        <v>85.91</v>
      </c>
      <c r="G14384" s="29">
        <v>1.24</v>
      </c>
      <c r="H14384" s="29">
        <v>83.47</v>
      </c>
      <c r="I14384" s="29">
        <v>88.35</v>
      </c>
    </row>
    <row r="14385" spans="1:9" x14ac:dyDescent="0.25">
      <c r="A14385" s="2" t="s">
        <v>30</v>
      </c>
      <c r="B14385" s="2" t="s">
        <v>55</v>
      </c>
      <c r="C14385" s="2" t="s">
        <v>190</v>
      </c>
      <c r="D14385" s="2" t="s">
        <v>31</v>
      </c>
      <c r="E14385" s="2" t="str">
        <f t="shared" si="224"/>
        <v>2009The Walton Centre NHS Foundation TrustDid doctors talk in front of you as if you weren’t there?</v>
      </c>
      <c r="F14385" s="29">
        <v>85.64</v>
      </c>
      <c r="G14385" s="29">
        <v>1.26</v>
      </c>
      <c r="H14385" s="29">
        <v>83.16</v>
      </c>
      <c r="I14385" s="29">
        <v>88.11</v>
      </c>
    </row>
    <row r="14386" spans="1:9" x14ac:dyDescent="0.25">
      <c r="A14386" s="2" t="s">
        <v>30</v>
      </c>
      <c r="B14386" s="2" t="s">
        <v>55</v>
      </c>
      <c r="C14386" s="2" t="s">
        <v>201</v>
      </c>
      <c r="D14386" s="2" t="s">
        <v>31</v>
      </c>
      <c r="E14386" s="2" t="str">
        <f t="shared" si="224"/>
        <v>2009University Hospitals of Morecambe Bay NHS Foundation TrustDid doctors talk in front of you as if you weren’t there?</v>
      </c>
      <c r="F14386" s="29">
        <v>85.39</v>
      </c>
      <c r="G14386" s="29">
        <v>1.37</v>
      </c>
      <c r="H14386" s="29">
        <v>82.71</v>
      </c>
      <c r="I14386" s="29">
        <v>88.06</v>
      </c>
    </row>
    <row r="14387" spans="1:9" x14ac:dyDescent="0.25">
      <c r="A14387" s="2" t="s">
        <v>30</v>
      </c>
      <c r="B14387" s="2" t="s">
        <v>55</v>
      </c>
      <c r="C14387" s="2" t="s">
        <v>169</v>
      </c>
      <c r="D14387" s="2" t="s">
        <v>31</v>
      </c>
      <c r="E14387" s="2" t="str">
        <f t="shared" si="224"/>
        <v>2009Southport and Ormskirk Hospital NHS TrustDid doctors talk in front of you as if you weren’t there?</v>
      </c>
      <c r="F14387" s="29">
        <v>85.26</v>
      </c>
      <c r="G14387" s="29">
        <v>1.41</v>
      </c>
      <c r="H14387" s="29">
        <v>82.49</v>
      </c>
      <c r="I14387" s="29">
        <v>88.03</v>
      </c>
    </row>
    <row r="14388" spans="1:9" x14ac:dyDescent="0.25">
      <c r="A14388" s="2" t="s">
        <v>30</v>
      </c>
      <c r="B14388" s="2" t="s">
        <v>55</v>
      </c>
      <c r="C14388" s="2" t="s">
        <v>107</v>
      </c>
      <c r="D14388" s="2" t="s">
        <v>31</v>
      </c>
      <c r="E14388" s="2" t="str">
        <f t="shared" si="224"/>
        <v>2009Hinchingbrooke Health Care NHS TrustDid doctors talk in front of you as if you weren’t there?</v>
      </c>
      <c r="F14388" s="29">
        <v>85.42</v>
      </c>
      <c r="G14388" s="29">
        <v>1.32</v>
      </c>
      <c r="H14388" s="29">
        <v>82.83</v>
      </c>
      <c r="I14388" s="29">
        <v>88.02</v>
      </c>
    </row>
    <row r="14389" spans="1:9" x14ac:dyDescent="0.25">
      <c r="A14389" s="2" t="s">
        <v>30</v>
      </c>
      <c r="B14389" s="2" t="s">
        <v>55</v>
      </c>
      <c r="C14389" s="2" t="s">
        <v>149</v>
      </c>
      <c r="D14389" s="2" t="s">
        <v>31</v>
      </c>
      <c r="E14389" s="2" t="str">
        <f t="shared" si="224"/>
        <v>2009Royal Cornwall Hospitals NHS TrustDid doctors talk in front of you as if you weren’t there?</v>
      </c>
      <c r="F14389" s="29">
        <v>85.42</v>
      </c>
      <c r="G14389" s="29">
        <v>1.3</v>
      </c>
      <c r="H14389" s="29">
        <v>82.87</v>
      </c>
      <c r="I14389" s="29">
        <v>87.98</v>
      </c>
    </row>
    <row r="14390" spans="1:9" x14ac:dyDescent="0.25">
      <c r="A14390" s="2" t="s">
        <v>30</v>
      </c>
      <c r="B14390" s="2" t="s">
        <v>55</v>
      </c>
      <c r="C14390" s="2" t="s">
        <v>104</v>
      </c>
      <c r="D14390" s="2" t="s">
        <v>31</v>
      </c>
      <c r="E14390" s="2" t="str">
        <f t="shared" si="224"/>
        <v>2009Harrogate and District NHS Foundation TrustDid doctors talk in front of you as if you weren’t there?</v>
      </c>
      <c r="F14390" s="29">
        <v>85.3</v>
      </c>
      <c r="G14390" s="29">
        <v>1.35</v>
      </c>
      <c r="H14390" s="29">
        <v>82.66</v>
      </c>
      <c r="I14390" s="29">
        <v>87.94</v>
      </c>
    </row>
    <row r="14391" spans="1:9" x14ac:dyDescent="0.25">
      <c r="A14391" s="2" t="s">
        <v>30</v>
      </c>
      <c r="B14391" s="2" t="s">
        <v>55</v>
      </c>
      <c r="C14391" s="2" t="s">
        <v>214</v>
      </c>
      <c r="D14391" s="2" t="s">
        <v>31</v>
      </c>
      <c r="E14391" s="2" t="str">
        <f t="shared" si="224"/>
        <v>2009York Teaching Hospital NHS Foundation TrustDid doctors talk in front of you as if you weren’t there?</v>
      </c>
      <c r="F14391" s="29">
        <v>86.01</v>
      </c>
      <c r="G14391" s="29">
        <v>0.95</v>
      </c>
      <c r="H14391" s="29">
        <v>84.16</v>
      </c>
      <c r="I14391" s="29">
        <v>87.87</v>
      </c>
    </row>
    <row r="14392" spans="1:9" x14ac:dyDescent="0.25">
      <c r="A14392" s="2" t="s">
        <v>30</v>
      </c>
      <c r="B14392" s="2" t="s">
        <v>55</v>
      </c>
      <c r="C14392" s="2" t="s">
        <v>160</v>
      </c>
      <c r="D14392" s="2" t="s">
        <v>31</v>
      </c>
      <c r="E14392" s="2" t="str">
        <f t="shared" si="224"/>
        <v>2009Sheffield Teaching Hospitals NHS Foundation TrustDid doctors talk in front of you as if you weren’t there?</v>
      </c>
      <c r="F14392" s="29">
        <v>85.19</v>
      </c>
      <c r="G14392" s="29">
        <v>1.32</v>
      </c>
      <c r="H14392" s="29">
        <v>82.61</v>
      </c>
      <c r="I14392" s="29">
        <v>87.77</v>
      </c>
    </row>
    <row r="14393" spans="1:9" x14ac:dyDescent="0.25">
      <c r="A14393" s="2" t="s">
        <v>30</v>
      </c>
      <c r="B14393" s="2" t="s">
        <v>55</v>
      </c>
      <c r="C14393" s="2" t="s">
        <v>175</v>
      </c>
      <c r="D14393" s="2" t="s">
        <v>31</v>
      </c>
      <c r="E14393" s="2" t="str">
        <f t="shared" si="224"/>
        <v>2009Taunton and Somerset NHS Foundation TrustDid doctors talk in front of you as if you weren’t there?</v>
      </c>
      <c r="F14393" s="29">
        <v>85.18</v>
      </c>
      <c r="G14393" s="29">
        <v>1.32</v>
      </c>
      <c r="H14393" s="29">
        <v>82.6</v>
      </c>
      <c r="I14393" s="29">
        <v>87.76</v>
      </c>
    </row>
    <row r="14394" spans="1:9" x14ac:dyDescent="0.25">
      <c r="A14394" s="2" t="s">
        <v>30</v>
      </c>
      <c r="B14394" s="2" t="s">
        <v>55</v>
      </c>
      <c r="C14394" s="2" t="s">
        <v>213</v>
      </c>
      <c r="D14394" s="2" t="s">
        <v>31</v>
      </c>
      <c r="E14394" s="2" t="str">
        <f t="shared" si="224"/>
        <v>2009Yeovil District Hospital NHS Foundation TrustDid doctors talk in front of you as if you weren’t there?</v>
      </c>
      <c r="F14394" s="29">
        <v>85.05</v>
      </c>
      <c r="G14394" s="29">
        <v>1.3</v>
      </c>
      <c r="H14394" s="29">
        <v>82.5</v>
      </c>
      <c r="I14394" s="29">
        <v>87.6</v>
      </c>
    </row>
    <row r="14395" spans="1:9" x14ac:dyDescent="0.25">
      <c r="A14395" s="2" t="s">
        <v>30</v>
      </c>
      <c r="B14395" s="2" t="s">
        <v>55</v>
      </c>
      <c r="C14395" s="2" t="s">
        <v>131</v>
      </c>
      <c r="D14395" s="2" t="s">
        <v>31</v>
      </c>
      <c r="E14395" s="2" t="str">
        <f t="shared" si="224"/>
        <v>2009North Bristol NHS TrustDid doctors talk in front of you as if you weren’t there?</v>
      </c>
      <c r="F14395" s="29">
        <v>85.04</v>
      </c>
      <c r="G14395" s="29">
        <v>1.28</v>
      </c>
      <c r="H14395" s="29">
        <v>82.53</v>
      </c>
      <c r="I14395" s="29">
        <v>87.55</v>
      </c>
    </row>
    <row r="14396" spans="1:9" x14ac:dyDescent="0.25">
      <c r="A14396" s="2" t="s">
        <v>30</v>
      </c>
      <c r="B14396" s="2" t="s">
        <v>55</v>
      </c>
      <c r="C14396" s="2" t="s">
        <v>130</v>
      </c>
      <c r="D14396" s="2" t="s">
        <v>31</v>
      </c>
      <c r="E14396" s="2" t="str">
        <f t="shared" si="224"/>
        <v>2009Norfolk and Norwich University Hospitals NHS Foundation TrustDid doctors talk in front of you as if you weren’t there?</v>
      </c>
      <c r="F14396" s="29">
        <v>84.96</v>
      </c>
      <c r="G14396" s="29">
        <v>1.28</v>
      </c>
      <c r="H14396" s="29">
        <v>82.46</v>
      </c>
      <c r="I14396" s="29">
        <v>87.46</v>
      </c>
    </row>
    <row r="14397" spans="1:9" x14ac:dyDescent="0.25">
      <c r="A14397" s="2" t="s">
        <v>30</v>
      </c>
      <c r="B14397" s="2" t="s">
        <v>55</v>
      </c>
      <c r="C14397" s="2" t="s">
        <v>100</v>
      </c>
      <c r="D14397" s="2" t="s">
        <v>31</v>
      </c>
      <c r="E14397" s="2" t="str">
        <f t="shared" si="224"/>
        <v>2009Gloucestershire Hospitals NHS Foundation TrustDid doctors talk in front of you as if you weren’t there?</v>
      </c>
      <c r="F14397" s="29">
        <v>84.79</v>
      </c>
      <c r="G14397" s="29">
        <v>1.33</v>
      </c>
      <c r="H14397" s="29">
        <v>82.18</v>
      </c>
      <c r="I14397" s="29">
        <v>87.41</v>
      </c>
    </row>
    <row r="14398" spans="1:9" x14ac:dyDescent="0.25">
      <c r="A14398" s="2" t="s">
        <v>30</v>
      </c>
      <c r="B14398" s="2" t="s">
        <v>55</v>
      </c>
      <c r="C14398" s="2" t="s">
        <v>97</v>
      </c>
      <c r="D14398" s="2" t="s">
        <v>31</v>
      </c>
      <c r="E14398" s="2" t="str">
        <f t="shared" si="224"/>
        <v>2009Frimley Park Hospital NHS Foundation TrustDid doctors talk in front of you as if you weren’t there?</v>
      </c>
      <c r="F14398" s="29">
        <v>84.89</v>
      </c>
      <c r="G14398" s="29">
        <v>1.28</v>
      </c>
      <c r="H14398" s="29">
        <v>82.39</v>
      </c>
      <c r="I14398" s="29">
        <v>87.4</v>
      </c>
    </row>
    <row r="14399" spans="1:9" x14ac:dyDescent="0.25">
      <c r="A14399" s="2" t="s">
        <v>30</v>
      </c>
      <c r="B14399" s="2" t="s">
        <v>55</v>
      </c>
      <c r="C14399" s="2" t="s">
        <v>81</v>
      </c>
      <c r="D14399" s="2" t="s">
        <v>31</v>
      </c>
      <c r="E14399" s="2" t="str">
        <f t="shared" si="224"/>
        <v>2009City Hospitals Sunderland NHS Foundation TrustDid doctors talk in front of you as if you weren’t there?</v>
      </c>
      <c r="F14399" s="29">
        <v>84.73</v>
      </c>
      <c r="G14399" s="29">
        <v>1.35</v>
      </c>
      <c r="H14399" s="29">
        <v>82.09</v>
      </c>
      <c r="I14399" s="29">
        <v>87.37</v>
      </c>
    </row>
    <row r="14400" spans="1:9" x14ac:dyDescent="0.25">
      <c r="A14400" s="2" t="s">
        <v>30</v>
      </c>
      <c r="B14400" s="2" t="s">
        <v>55</v>
      </c>
      <c r="C14400" s="2" t="s">
        <v>168</v>
      </c>
      <c r="D14400" s="2" t="s">
        <v>31</v>
      </c>
      <c r="E14400" s="2" t="str">
        <f t="shared" si="224"/>
        <v>2009Southend University Hospital NHS Foundation TrustDid doctors talk in front of you as if you weren’t there?</v>
      </c>
      <c r="F14400" s="29">
        <v>84.77</v>
      </c>
      <c r="G14400" s="29">
        <v>1.32</v>
      </c>
      <c r="H14400" s="29">
        <v>82.18</v>
      </c>
      <c r="I14400" s="29">
        <v>87.36</v>
      </c>
    </row>
    <row r="14401" spans="1:9" x14ac:dyDescent="0.25">
      <c r="A14401" s="2" t="s">
        <v>30</v>
      </c>
      <c r="B14401" s="2" t="s">
        <v>55</v>
      </c>
      <c r="C14401" s="2" t="s">
        <v>150</v>
      </c>
      <c r="D14401" s="2" t="s">
        <v>31</v>
      </c>
      <c r="E14401" s="2" t="str">
        <f t="shared" si="224"/>
        <v>2009Royal Devon and Exeter NHS Foundation TrustDid doctors talk in front of you as if you weren’t there?</v>
      </c>
      <c r="F14401" s="29">
        <v>84.88</v>
      </c>
      <c r="G14401" s="29">
        <v>1.21</v>
      </c>
      <c r="H14401" s="29">
        <v>82.52</v>
      </c>
      <c r="I14401" s="29">
        <v>87.25</v>
      </c>
    </row>
    <row r="14402" spans="1:9" x14ac:dyDescent="0.25">
      <c r="A14402" s="2" t="s">
        <v>30</v>
      </c>
      <c r="B14402" s="2" t="s">
        <v>55</v>
      </c>
      <c r="C14402" s="2" t="s">
        <v>113</v>
      </c>
      <c r="D14402" s="2" t="s">
        <v>31</v>
      </c>
      <c r="E14402" s="2" t="str">
        <f t="shared" ref="E14402:E14465" si="225">B14402&amp;C14402&amp;D14402</f>
        <v>2009James Paget University Hospitals NHS Foundation TrustDid doctors talk in front of you as if you weren’t there?</v>
      </c>
      <c r="F14402" s="29">
        <v>84.58</v>
      </c>
      <c r="G14402" s="29">
        <v>1.34</v>
      </c>
      <c r="H14402" s="29">
        <v>81.96</v>
      </c>
      <c r="I14402" s="29">
        <v>87.21</v>
      </c>
    </row>
    <row r="14403" spans="1:9" x14ac:dyDescent="0.25">
      <c r="A14403" s="2" t="s">
        <v>30</v>
      </c>
      <c r="B14403" s="2" t="s">
        <v>55</v>
      </c>
      <c r="C14403" s="2" t="s">
        <v>92</v>
      </c>
      <c r="D14403" s="2" t="s">
        <v>31</v>
      </c>
      <c r="E14403" s="2" t="str">
        <f t="shared" si="225"/>
        <v>2009East Cheshire NHS TrustDid doctors talk in front of you as if you weren’t there?</v>
      </c>
      <c r="F14403" s="29">
        <v>84.51</v>
      </c>
      <c r="G14403" s="29">
        <v>1.37</v>
      </c>
      <c r="H14403" s="29">
        <v>81.819999999999993</v>
      </c>
      <c r="I14403" s="29">
        <v>87.2</v>
      </c>
    </row>
    <row r="14404" spans="1:9" x14ac:dyDescent="0.25">
      <c r="A14404" s="2" t="s">
        <v>30</v>
      </c>
      <c r="B14404" s="2" t="s">
        <v>55</v>
      </c>
      <c r="C14404" s="2" t="s">
        <v>73</v>
      </c>
      <c r="D14404" s="2" t="s">
        <v>31</v>
      </c>
      <c r="E14404" s="2" t="str">
        <f t="shared" si="225"/>
        <v>2009Brighton and Sussex University Hospitals NHS TrustDid doctors talk in front of you as if you weren’t there?</v>
      </c>
      <c r="F14404" s="29">
        <v>84.52</v>
      </c>
      <c r="G14404" s="29">
        <v>1.36</v>
      </c>
      <c r="H14404" s="29">
        <v>81.84</v>
      </c>
      <c r="I14404" s="29">
        <v>87.19</v>
      </c>
    </row>
    <row r="14405" spans="1:9" x14ac:dyDescent="0.25">
      <c r="A14405" s="2" t="s">
        <v>30</v>
      </c>
      <c r="B14405" s="2" t="s">
        <v>55</v>
      </c>
      <c r="C14405" s="2" t="s">
        <v>138</v>
      </c>
      <c r="D14405" s="2" t="s">
        <v>31</v>
      </c>
      <c r="E14405" s="2" t="str">
        <f t="shared" si="225"/>
        <v>2009Northumbria Healthcare NHS Foundation TrustDid doctors talk in front of you as if you weren’t there?</v>
      </c>
      <c r="F14405" s="29">
        <v>84.43</v>
      </c>
      <c r="G14405" s="29">
        <v>1.39</v>
      </c>
      <c r="H14405" s="29">
        <v>81.7</v>
      </c>
      <c r="I14405" s="29">
        <v>87.16</v>
      </c>
    </row>
    <row r="14406" spans="1:9" x14ac:dyDescent="0.25">
      <c r="A14406" s="2" t="s">
        <v>30</v>
      </c>
      <c r="B14406" s="2" t="s">
        <v>55</v>
      </c>
      <c r="C14406" s="2" t="s">
        <v>199</v>
      </c>
      <c r="D14406" s="2" t="s">
        <v>31</v>
      </c>
      <c r="E14406" s="2" t="str">
        <f t="shared" si="225"/>
        <v>2009University Hospitals Coventry and Warwickshire NHS TrustDid doctors talk in front of you as if you weren’t there?</v>
      </c>
      <c r="F14406" s="29">
        <v>84.37</v>
      </c>
      <c r="G14406" s="29">
        <v>1.42</v>
      </c>
      <c r="H14406" s="29">
        <v>81.58</v>
      </c>
      <c r="I14406" s="29">
        <v>87.16</v>
      </c>
    </row>
    <row r="14407" spans="1:9" x14ac:dyDescent="0.25">
      <c r="A14407" s="2" t="s">
        <v>30</v>
      </c>
      <c r="B14407" s="2" t="s">
        <v>55</v>
      </c>
      <c r="C14407" s="2" t="s">
        <v>84</v>
      </c>
      <c r="D14407" s="2" t="s">
        <v>31</v>
      </c>
      <c r="E14407" s="2" t="str">
        <f t="shared" si="225"/>
        <v>2009County Durham and Darlington NHS Foundation TrustDid doctors talk in front of you as if you weren’t there?</v>
      </c>
      <c r="F14407" s="29">
        <v>84.4</v>
      </c>
      <c r="G14407" s="29">
        <v>1.34</v>
      </c>
      <c r="H14407" s="29">
        <v>81.77</v>
      </c>
      <c r="I14407" s="29">
        <v>87.02</v>
      </c>
    </row>
    <row r="14408" spans="1:9" x14ac:dyDescent="0.25">
      <c r="A14408" s="2" t="s">
        <v>30</v>
      </c>
      <c r="B14408" s="2" t="s">
        <v>55</v>
      </c>
      <c r="C14408" s="2" t="s">
        <v>132</v>
      </c>
      <c r="D14408" s="2" t="s">
        <v>31</v>
      </c>
      <c r="E14408" s="2" t="str">
        <f t="shared" si="225"/>
        <v>2009North Cumbria University Hospitals NHS TrustDid doctors talk in front of you as if you weren’t there?</v>
      </c>
      <c r="F14408" s="29">
        <v>84.46</v>
      </c>
      <c r="G14408" s="29">
        <v>1.31</v>
      </c>
      <c r="H14408" s="29">
        <v>81.89</v>
      </c>
      <c r="I14408" s="29">
        <v>87.02</v>
      </c>
    </row>
    <row r="14409" spans="1:9" x14ac:dyDescent="0.25">
      <c r="A14409" s="2" t="s">
        <v>30</v>
      </c>
      <c r="B14409" s="2" t="s">
        <v>55</v>
      </c>
      <c r="C14409" s="2" t="s">
        <v>141</v>
      </c>
      <c r="D14409" s="2" t="s">
        <v>31</v>
      </c>
      <c r="E14409" s="2" t="str">
        <f t="shared" si="225"/>
        <v>2009Papworth Hospital NHS Foundation TrustDid doctors talk in front of you as if you weren’t there?</v>
      </c>
      <c r="F14409" s="29">
        <v>84.74</v>
      </c>
      <c r="G14409" s="29">
        <v>1.1599999999999999</v>
      </c>
      <c r="H14409" s="29">
        <v>82.47</v>
      </c>
      <c r="I14409" s="29">
        <v>87</v>
      </c>
    </row>
    <row r="14410" spans="1:9" x14ac:dyDescent="0.25">
      <c r="A14410" s="2" t="s">
        <v>30</v>
      </c>
      <c r="B14410" s="2" t="s">
        <v>55</v>
      </c>
      <c r="C14410" s="2" t="s">
        <v>111</v>
      </c>
      <c r="D14410" s="2" t="s">
        <v>31</v>
      </c>
      <c r="E14410" s="2" t="str">
        <f t="shared" si="225"/>
        <v>2009Ipswich Hospital NHS TrustDid doctors talk in front of you as if you weren’t there?</v>
      </c>
      <c r="F14410" s="29">
        <v>84.52</v>
      </c>
      <c r="G14410" s="29">
        <v>1.26</v>
      </c>
      <c r="H14410" s="29">
        <v>82.04</v>
      </c>
      <c r="I14410" s="29">
        <v>86.99</v>
      </c>
    </row>
    <row r="14411" spans="1:9" x14ac:dyDescent="0.25">
      <c r="A14411" s="2" t="s">
        <v>30</v>
      </c>
      <c r="B14411" s="2" t="s">
        <v>55</v>
      </c>
      <c r="C14411" s="2" t="s">
        <v>159</v>
      </c>
      <c r="D14411" s="2" t="s">
        <v>31</v>
      </c>
      <c r="E14411" s="2" t="str">
        <f t="shared" si="225"/>
        <v>2009Sandwell and West Birmingham Hospitals NHS TrustDid doctors talk in front of you as if you weren’t there?</v>
      </c>
      <c r="F14411" s="29">
        <v>84.21</v>
      </c>
      <c r="G14411" s="29">
        <v>1.42</v>
      </c>
      <c r="H14411" s="29">
        <v>81.44</v>
      </c>
      <c r="I14411" s="29">
        <v>86.99</v>
      </c>
    </row>
    <row r="14412" spans="1:9" x14ac:dyDescent="0.25">
      <c r="A14412" s="2" t="s">
        <v>30</v>
      </c>
      <c r="B14412" s="2" t="s">
        <v>55</v>
      </c>
      <c r="C14412" s="2" t="s">
        <v>79</v>
      </c>
      <c r="D14412" s="2" t="s">
        <v>31</v>
      </c>
      <c r="E14412" s="2" t="str">
        <f t="shared" si="225"/>
        <v>2009Chelsea and Westminster Hospital NHS Foundation TrustDid doctors talk in front of you as if you weren’t there?</v>
      </c>
      <c r="F14412" s="29">
        <v>83.93</v>
      </c>
      <c r="G14412" s="29">
        <v>1.53</v>
      </c>
      <c r="H14412" s="29">
        <v>80.930000000000007</v>
      </c>
      <c r="I14412" s="29">
        <v>86.94</v>
      </c>
    </row>
    <row r="14413" spans="1:9" x14ac:dyDescent="0.25">
      <c r="A14413" s="2" t="s">
        <v>30</v>
      </c>
      <c r="B14413" s="2" t="s">
        <v>55</v>
      </c>
      <c r="C14413" s="2" t="s">
        <v>124</v>
      </c>
      <c r="D14413" s="2" t="s">
        <v>31</v>
      </c>
      <c r="E14413" s="2" t="str">
        <f t="shared" si="225"/>
        <v>2009Medway NHS Foundation TrustDid doctors talk in front of you as if you weren’t there?</v>
      </c>
      <c r="F14413" s="29">
        <v>84.17</v>
      </c>
      <c r="G14413" s="29">
        <v>1.38</v>
      </c>
      <c r="H14413" s="29">
        <v>81.459999999999994</v>
      </c>
      <c r="I14413" s="29">
        <v>86.87</v>
      </c>
    </row>
    <row r="14414" spans="1:9" x14ac:dyDescent="0.25">
      <c r="A14414" s="2" t="s">
        <v>30</v>
      </c>
      <c r="B14414" s="2" t="s">
        <v>55</v>
      </c>
      <c r="C14414" s="2" t="s">
        <v>207</v>
      </c>
      <c r="D14414" s="2" t="s">
        <v>31</v>
      </c>
      <c r="E14414" s="2" t="str">
        <f t="shared" si="225"/>
        <v>2009Western Sussex Hospitals NHS TrustDid doctors talk in front of you as if you weren’t there?</v>
      </c>
      <c r="F14414" s="29">
        <v>84.11</v>
      </c>
      <c r="G14414" s="29">
        <v>1.32</v>
      </c>
      <c r="H14414" s="29">
        <v>81.53</v>
      </c>
      <c r="I14414" s="29">
        <v>86.7</v>
      </c>
    </row>
    <row r="14415" spans="1:9" x14ac:dyDescent="0.25">
      <c r="A14415" s="2" t="s">
        <v>30</v>
      </c>
      <c r="B14415" s="2" t="s">
        <v>55</v>
      </c>
      <c r="C14415" s="2" t="s">
        <v>95</v>
      </c>
      <c r="D14415" s="2" t="s">
        <v>31</v>
      </c>
      <c r="E14415" s="2" t="str">
        <f t="shared" si="225"/>
        <v>2009East Sussex Healthcare NHS TrustDid doctors talk in front of you as if you weren’t there?</v>
      </c>
      <c r="F14415" s="29">
        <v>84.09</v>
      </c>
      <c r="G14415" s="29">
        <v>1.31</v>
      </c>
      <c r="H14415" s="29">
        <v>81.53</v>
      </c>
      <c r="I14415" s="29">
        <v>86.65</v>
      </c>
    </row>
    <row r="14416" spans="1:9" x14ac:dyDescent="0.25">
      <c r="A14416" s="2" t="s">
        <v>30</v>
      </c>
      <c r="B14416" s="2" t="s">
        <v>55</v>
      </c>
      <c r="C14416" s="2" t="s">
        <v>170</v>
      </c>
      <c r="D14416" s="2" t="s">
        <v>31</v>
      </c>
      <c r="E14416" s="2" t="str">
        <f t="shared" si="225"/>
        <v>2009St George's Healthcare NHS TrustDid doctors talk in front of you as if you weren’t there?</v>
      </c>
      <c r="F14416" s="29">
        <v>83.84</v>
      </c>
      <c r="G14416" s="29">
        <v>1.42</v>
      </c>
      <c r="H14416" s="29">
        <v>81.06</v>
      </c>
      <c r="I14416" s="29">
        <v>86.62</v>
      </c>
    </row>
    <row r="14417" spans="1:9" x14ac:dyDescent="0.25">
      <c r="A14417" s="2" t="s">
        <v>30</v>
      </c>
      <c r="B14417" s="2" t="s">
        <v>55</v>
      </c>
      <c r="C14417" s="2" t="s">
        <v>94</v>
      </c>
      <c r="D14417" s="2" t="s">
        <v>31</v>
      </c>
      <c r="E14417" s="2" t="str">
        <f t="shared" si="225"/>
        <v>2009East Lancashire Hospitals NHS TrustDid doctors talk in front of you as if you weren’t there?</v>
      </c>
      <c r="F14417" s="29">
        <v>83.58</v>
      </c>
      <c r="G14417" s="29">
        <v>1.54</v>
      </c>
      <c r="H14417" s="29">
        <v>80.55</v>
      </c>
      <c r="I14417" s="29">
        <v>86.61</v>
      </c>
    </row>
    <row r="14418" spans="1:9" x14ac:dyDescent="0.25">
      <c r="A14418" s="2" t="s">
        <v>30</v>
      </c>
      <c r="B14418" s="2" t="s">
        <v>55</v>
      </c>
      <c r="C14418" s="2" t="s">
        <v>76</v>
      </c>
      <c r="D14418" s="2" t="s">
        <v>31</v>
      </c>
      <c r="E14418" s="2" t="str">
        <f t="shared" si="225"/>
        <v>2009Calderdale and Huddersfield NHS Foundation TrustDid doctors talk in front of you as if you weren’t there?</v>
      </c>
      <c r="F14418" s="29">
        <v>83.89</v>
      </c>
      <c r="G14418" s="29">
        <v>1.37</v>
      </c>
      <c r="H14418" s="29">
        <v>81.209999999999994</v>
      </c>
      <c r="I14418" s="29">
        <v>86.57</v>
      </c>
    </row>
    <row r="14419" spans="1:9" x14ac:dyDescent="0.25">
      <c r="A14419" s="2" t="s">
        <v>30</v>
      </c>
      <c r="B14419" s="2" t="s">
        <v>55</v>
      </c>
      <c r="C14419" s="2" t="s">
        <v>123</v>
      </c>
      <c r="D14419" s="2" t="s">
        <v>31</v>
      </c>
      <c r="E14419" s="2" t="str">
        <f t="shared" si="225"/>
        <v>2009Maidstone and Tunbridge Wells NHS TrustDid doctors talk in front of you as if you weren’t there?</v>
      </c>
      <c r="F14419" s="29">
        <v>83.74</v>
      </c>
      <c r="G14419" s="29">
        <v>1.35</v>
      </c>
      <c r="H14419" s="29">
        <v>81.11</v>
      </c>
      <c r="I14419" s="29">
        <v>86.38</v>
      </c>
    </row>
    <row r="14420" spans="1:9" x14ac:dyDescent="0.25">
      <c r="A14420" s="2" t="s">
        <v>30</v>
      </c>
      <c r="B14420" s="2" t="s">
        <v>55</v>
      </c>
      <c r="C14420" s="2" t="s">
        <v>61</v>
      </c>
      <c r="D14420" s="2" t="s">
        <v>31</v>
      </c>
      <c r="E14420" s="2" t="str">
        <f t="shared" si="225"/>
        <v>2009Airedale NHS Foundation TrustDid doctors talk in front of you as if you weren’t there?</v>
      </c>
      <c r="F14420" s="27">
        <v>83.61</v>
      </c>
      <c r="G14420" s="27">
        <v>1.39</v>
      </c>
      <c r="H14420" s="27">
        <v>80.89</v>
      </c>
      <c r="I14420" s="27">
        <v>86.32</v>
      </c>
    </row>
    <row r="14421" spans="1:9" x14ac:dyDescent="0.25">
      <c r="A14421" s="2" t="s">
        <v>30</v>
      </c>
      <c r="B14421" s="2" t="s">
        <v>55</v>
      </c>
      <c r="C14421" s="2" t="s">
        <v>64</v>
      </c>
      <c r="D14421" s="2" t="s">
        <v>31</v>
      </c>
      <c r="E14421" s="2" t="str">
        <f t="shared" si="225"/>
        <v>2009Barnet and Chase Farm Hospitals NHS TrustDid doctors talk in front of you as if you weren’t there?</v>
      </c>
      <c r="F14421" s="29">
        <v>83.47</v>
      </c>
      <c r="G14421" s="29">
        <v>1.45</v>
      </c>
      <c r="H14421" s="29">
        <v>80.63</v>
      </c>
      <c r="I14421" s="29">
        <v>86.32</v>
      </c>
    </row>
    <row r="14422" spans="1:9" x14ac:dyDescent="0.25">
      <c r="A14422" s="2" t="s">
        <v>30</v>
      </c>
      <c r="B14422" s="2" t="s">
        <v>55</v>
      </c>
      <c r="C14422" s="2" t="s">
        <v>103</v>
      </c>
      <c r="D14422" s="2" t="s">
        <v>31</v>
      </c>
      <c r="E14422" s="2" t="str">
        <f t="shared" si="225"/>
        <v>2009Hampshire Hospitals NHS Foundation TrustDid doctors talk in front of you as if you weren’t there?</v>
      </c>
      <c r="F14422" s="29">
        <v>84.49</v>
      </c>
      <c r="G14422" s="29">
        <v>0.91</v>
      </c>
      <c r="H14422" s="29">
        <v>82.72</v>
      </c>
      <c r="I14422" s="29">
        <v>86.27</v>
      </c>
    </row>
    <row r="14423" spans="1:9" x14ac:dyDescent="0.25">
      <c r="A14423" s="2" t="s">
        <v>30</v>
      </c>
      <c r="B14423" s="2" t="s">
        <v>55</v>
      </c>
      <c r="C14423" s="2" t="s">
        <v>173</v>
      </c>
      <c r="D14423" s="2" t="s">
        <v>31</v>
      </c>
      <c r="E14423" s="2" t="str">
        <f t="shared" si="225"/>
        <v>2009Surrey and Sussex Healthcare NHS TrustDid doctors talk in front of you as if you weren’t there?</v>
      </c>
      <c r="F14423" s="29">
        <v>83.36</v>
      </c>
      <c r="G14423" s="29">
        <v>1.47</v>
      </c>
      <c r="H14423" s="29">
        <v>80.48</v>
      </c>
      <c r="I14423" s="29">
        <v>86.23</v>
      </c>
    </row>
    <row r="14424" spans="1:9" x14ac:dyDescent="0.25">
      <c r="A14424" s="2" t="s">
        <v>30</v>
      </c>
      <c r="B14424" s="2" t="s">
        <v>55</v>
      </c>
      <c r="C14424" s="2" t="s">
        <v>75</v>
      </c>
      <c r="D14424" s="2" t="s">
        <v>31</v>
      </c>
      <c r="E14424" s="2" t="str">
        <f t="shared" si="225"/>
        <v>2009Burton Hospitals NHS Foundation TrustDid doctors talk in front of you as if you weren’t there?</v>
      </c>
      <c r="F14424" s="29">
        <v>83.5</v>
      </c>
      <c r="G14424" s="29">
        <v>1.39</v>
      </c>
      <c r="H14424" s="29">
        <v>80.78</v>
      </c>
      <c r="I14424" s="29">
        <v>86.22</v>
      </c>
    </row>
    <row r="14425" spans="1:9" x14ac:dyDescent="0.25">
      <c r="A14425" s="2" t="s">
        <v>30</v>
      </c>
      <c r="B14425" s="2" t="s">
        <v>55</v>
      </c>
      <c r="C14425" s="2" t="s">
        <v>147</v>
      </c>
      <c r="D14425" s="2" t="s">
        <v>31</v>
      </c>
      <c r="E14425" s="2" t="str">
        <f t="shared" si="225"/>
        <v>2009Royal Berkshire NHS Foundation TrustDid doctors talk in front of you as if you weren’t there?</v>
      </c>
      <c r="F14425" s="29">
        <v>83.58</v>
      </c>
      <c r="G14425" s="29">
        <v>1.35</v>
      </c>
      <c r="H14425" s="29">
        <v>80.95</v>
      </c>
      <c r="I14425" s="29">
        <v>86.22</v>
      </c>
    </row>
    <row r="14426" spans="1:9" x14ac:dyDescent="0.25">
      <c r="A14426" s="2" t="s">
        <v>30</v>
      </c>
      <c r="B14426" s="2" t="s">
        <v>55</v>
      </c>
      <c r="C14426" s="2" t="s">
        <v>12</v>
      </c>
      <c r="D14426" s="2" t="s">
        <v>31</v>
      </c>
      <c r="E14426" s="2" t="str">
        <f t="shared" si="225"/>
        <v>2009Aintree University Hospital NHS Foundation TrustDid doctors talk in front of you as if you weren’t there?</v>
      </c>
      <c r="F14426" s="27">
        <v>83.01</v>
      </c>
      <c r="G14426" s="27">
        <v>1.59</v>
      </c>
      <c r="H14426" s="27">
        <v>79.900000000000006</v>
      </c>
      <c r="I14426" s="27">
        <v>86.12</v>
      </c>
    </row>
    <row r="14427" spans="1:9" x14ac:dyDescent="0.25">
      <c r="A14427" s="2" t="s">
        <v>30</v>
      </c>
      <c r="B14427" s="2" t="s">
        <v>55</v>
      </c>
      <c r="C14427" s="2" t="s">
        <v>70</v>
      </c>
      <c r="D14427" s="2" t="s">
        <v>31</v>
      </c>
      <c r="E14427" s="2" t="str">
        <f t="shared" si="225"/>
        <v>2009Blackpool Teaching Hospitals NHS Foundation TrustDid doctors talk in front of you as if you weren’t there?</v>
      </c>
      <c r="F14427" s="29">
        <v>83.3</v>
      </c>
      <c r="G14427" s="29">
        <v>1.4</v>
      </c>
      <c r="H14427" s="29">
        <v>80.55</v>
      </c>
      <c r="I14427" s="29">
        <v>86.05</v>
      </c>
    </row>
    <row r="14428" spans="1:9" x14ac:dyDescent="0.25">
      <c r="A14428" s="2" t="s">
        <v>30</v>
      </c>
      <c r="B14428" s="2" t="s">
        <v>55</v>
      </c>
      <c r="C14428" s="2" t="s">
        <v>195</v>
      </c>
      <c r="D14428" s="2" t="s">
        <v>31</v>
      </c>
      <c r="E14428" s="2" t="str">
        <f t="shared" si="225"/>
        <v>2009University Hospital of South Manchester NHS Foundation TrustDid doctors talk in front of you as if you weren’t there?</v>
      </c>
      <c r="F14428" s="29">
        <v>83.54</v>
      </c>
      <c r="G14428" s="29">
        <v>1.27</v>
      </c>
      <c r="H14428" s="29">
        <v>81.040000000000006</v>
      </c>
      <c r="I14428" s="29">
        <v>86.04</v>
      </c>
    </row>
    <row r="14429" spans="1:9" x14ac:dyDescent="0.25">
      <c r="A14429" s="2" t="s">
        <v>30</v>
      </c>
      <c r="B14429" s="2" t="s">
        <v>55</v>
      </c>
      <c r="C14429" s="2" t="s">
        <v>153</v>
      </c>
      <c r="D14429" s="2" t="s">
        <v>31</v>
      </c>
      <c r="E14429" s="2" t="str">
        <f t="shared" si="225"/>
        <v>2009Royal National Hospital for Rheumatic Diseases NHS Foundation TrustDid doctors talk in front of you as if you weren’t there?</v>
      </c>
      <c r="F14429" s="29">
        <v>82.87</v>
      </c>
      <c r="G14429" s="29">
        <v>1.61</v>
      </c>
      <c r="H14429" s="29">
        <v>79.709999999999994</v>
      </c>
      <c r="I14429" s="29">
        <v>86.02</v>
      </c>
    </row>
    <row r="14430" spans="1:9" x14ac:dyDescent="0.25">
      <c r="A14430" s="2" t="s">
        <v>30</v>
      </c>
      <c r="B14430" s="2" t="s">
        <v>55</v>
      </c>
      <c r="C14430" s="2" t="s">
        <v>88</v>
      </c>
      <c r="D14430" s="2" t="s">
        <v>31</v>
      </c>
      <c r="E14430" s="2" t="str">
        <f t="shared" si="225"/>
        <v>2009Doncaster and Bassetlaw Hospitals NHS Foundation TrustDid doctors talk in front of you as if you weren’t there?</v>
      </c>
      <c r="F14430" s="29">
        <v>83.21</v>
      </c>
      <c r="G14430" s="29">
        <v>1.43</v>
      </c>
      <c r="H14430" s="29">
        <v>80.41</v>
      </c>
      <c r="I14430" s="29">
        <v>86.01</v>
      </c>
    </row>
    <row r="14431" spans="1:9" x14ac:dyDescent="0.25">
      <c r="A14431" s="2" t="s">
        <v>30</v>
      </c>
      <c r="B14431" s="2" t="s">
        <v>55</v>
      </c>
      <c r="C14431" s="2" t="s">
        <v>127</v>
      </c>
      <c r="D14431" s="2" t="s">
        <v>31</v>
      </c>
      <c r="E14431" s="2" t="str">
        <f t="shared" si="225"/>
        <v>2009Mid Staffordshire NHS Foundation TrustDid doctors talk in front of you as if you weren’t there?</v>
      </c>
      <c r="F14431" s="29">
        <v>83.16</v>
      </c>
      <c r="G14431" s="29">
        <v>1.4</v>
      </c>
      <c r="H14431" s="29">
        <v>80.42</v>
      </c>
      <c r="I14431" s="29">
        <v>85.9</v>
      </c>
    </row>
    <row r="14432" spans="1:9" x14ac:dyDescent="0.25">
      <c r="A14432" s="2" t="s">
        <v>30</v>
      </c>
      <c r="B14432" s="2" t="s">
        <v>55</v>
      </c>
      <c r="C14432" s="2" t="s">
        <v>133</v>
      </c>
      <c r="D14432" s="2" t="s">
        <v>31</v>
      </c>
      <c r="E14432" s="2" t="str">
        <f t="shared" si="225"/>
        <v>2009North Tees and Hartlepool NHS Foundation TrustDid doctors talk in front of you as if you weren’t there?</v>
      </c>
      <c r="F14432" s="29">
        <v>82.99</v>
      </c>
      <c r="G14432" s="29">
        <v>1.42</v>
      </c>
      <c r="H14432" s="29">
        <v>80.2</v>
      </c>
      <c r="I14432" s="29">
        <v>85.78</v>
      </c>
    </row>
    <row r="14433" spans="1:9" x14ac:dyDescent="0.25">
      <c r="A14433" s="2" t="s">
        <v>30</v>
      </c>
      <c r="B14433" s="2" t="s">
        <v>55</v>
      </c>
      <c r="C14433" s="2" t="s">
        <v>208</v>
      </c>
      <c r="D14433" s="2" t="s">
        <v>31</v>
      </c>
      <c r="E14433" s="2" t="str">
        <f t="shared" si="225"/>
        <v>2009Weston Area Health NHS TrustDid doctors talk in front of you as if you weren’t there?</v>
      </c>
      <c r="F14433" s="29">
        <v>83.09</v>
      </c>
      <c r="G14433" s="29">
        <v>1.35</v>
      </c>
      <c r="H14433" s="29">
        <v>80.45</v>
      </c>
      <c r="I14433" s="29">
        <v>85.74</v>
      </c>
    </row>
    <row r="14434" spans="1:9" x14ac:dyDescent="0.25">
      <c r="A14434" s="2" t="s">
        <v>30</v>
      </c>
      <c r="B14434" s="2" t="s">
        <v>55</v>
      </c>
      <c r="C14434" s="2" t="s">
        <v>126</v>
      </c>
      <c r="D14434" s="2" t="s">
        <v>31</v>
      </c>
      <c r="E14434" s="2" t="str">
        <f t="shared" si="225"/>
        <v>2009Mid Essex Hospital Services NHS TrustDid doctors talk in front of you as if you weren’t there?</v>
      </c>
      <c r="F14434" s="29">
        <v>83.1</v>
      </c>
      <c r="G14434" s="29">
        <v>1.33</v>
      </c>
      <c r="H14434" s="29">
        <v>80.489999999999995</v>
      </c>
      <c r="I14434" s="29">
        <v>85.71</v>
      </c>
    </row>
    <row r="14435" spans="1:9" x14ac:dyDescent="0.25">
      <c r="A14435" s="2" t="s">
        <v>30</v>
      </c>
      <c r="B14435" s="2" t="s">
        <v>55</v>
      </c>
      <c r="C14435" s="2" t="s">
        <v>137</v>
      </c>
      <c r="D14435" s="2" t="s">
        <v>31</v>
      </c>
      <c r="E14435" s="2" t="str">
        <f t="shared" si="225"/>
        <v>2009Northern Lincolnshire and Goole Hospitals NHS Foundation TrustDid doctors talk in front of you as if you weren’t there?</v>
      </c>
      <c r="F14435" s="29">
        <v>83.12</v>
      </c>
      <c r="G14435" s="29">
        <v>1.32</v>
      </c>
      <c r="H14435" s="29">
        <v>80.540000000000006</v>
      </c>
      <c r="I14435" s="29">
        <v>85.71</v>
      </c>
    </row>
    <row r="14436" spans="1:9" x14ac:dyDescent="0.25">
      <c r="A14436" s="2" t="s">
        <v>30</v>
      </c>
      <c r="B14436" s="2" t="s">
        <v>55</v>
      </c>
      <c r="C14436" s="2" t="s">
        <v>135</v>
      </c>
      <c r="D14436" s="2" t="s">
        <v>31</v>
      </c>
      <c r="E14436" s="2" t="str">
        <f t="shared" si="225"/>
        <v>2009Northampton General Hospital NHS TrustDid doctors talk in front of you as if you weren’t there?</v>
      </c>
      <c r="F14436" s="29">
        <v>83.09</v>
      </c>
      <c r="G14436" s="29">
        <v>1.32</v>
      </c>
      <c r="H14436" s="29">
        <v>80.5</v>
      </c>
      <c r="I14436" s="29">
        <v>85.68</v>
      </c>
    </row>
    <row r="14437" spans="1:9" x14ac:dyDescent="0.25">
      <c r="A14437" s="2" t="s">
        <v>30</v>
      </c>
      <c r="B14437" s="2" t="s">
        <v>55</v>
      </c>
      <c r="C14437" s="2" t="s">
        <v>117</v>
      </c>
      <c r="D14437" s="2" t="s">
        <v>31</v>
      </c>
      <c r="E14437" s="2" t="str">
        <f t="shared" si="225"/>
        <v>2009Lancashire Teaching Hospitals NHS Foundation TrustDid doctors talk in front of you as if you weren’t there?</v>
      </c>
      <c r="F14437" s="29">
        <v>82.82</v>
      </c>
      <c r="G14437" s="29">
        <v>1.45</v>
      </c>
      <c r="H14437" s="29">
        <v>79.98</v>
      </c>
      <c r="I14437" s="29">
        <v>85.67</v>
      </c>
    </row>
    <row r="14438" spans="1:9" x14ac:dyDescent="0.25">
      <c r="A14438" s="2" t="s">
        <v>30</v>
      </c>
      <c r="B14438" s="2" t="s">
        <v>55</v>
      </c>
      <c r="C14438" s="2" t="s">
        <v>193</v>
      </c>
      <c r="D14438" s="2" t="s">
        <v>31</v>
      </c>
      <c r="E14438" s="2" t="str">
        <f t="shared" si="225"/>
        <v>2009University College London Hospitals NHS Foundation TrustDid doctors talk in front of you as if you weren’t there?</v>
      </c>
      <c r="F14438" s="29">
        <v>82.8</v>
      </c>
      <c r="G14438" s="29">
        <v>1.43</v>
      </c>
      <c r="H14438" s="29">
        <v>79.989999999999995</v>
      </c>
      <c r="I14438" s="29">
        <v>85.6</v>
      </c>
    </row>
    <row r="14439" spans="1:9" x14ac:dyDescent="0.25">
      <c r="A14439" s="2" t="s">
        <v>30</v>
      </c>
      <c r="B14439" s="2" t="s">
        <v>55</v>
      </c>
      <c r="C14439" s="2" t="s">
        <v>65</v>
      </c>
      <c r="D14439" s="2" t="s">
        <v>31</v>
      </c>
      <c r="E14439" s="2" t="str">
        <f t="shared" si="225"/>
        <v>2009Barnsley Hospital NHS Foundation TrustDid doctors talk in front of you as if you weren’t there?</v>
      </c>
      <c r="F14439" s="29">
        <v>82.82</v>
      </c>
      <c r="G14439" s="29">
        <v>1.41</v>
      </c>
      <c r="H14439" s="29">
        <v>80.069999999999993</v>
      </c>
      <c r="I14439" s="29">
        <v>85.58</v>
      </c>
    </row>
    <row r="14440" spans="1:9" x14ac:dyDescent="0.25">
      <c r="A14440" s="2" t="s">
        <v>30</v>
      </c>
      <c r="B14440" s="2" t="s">
        <v>55</v>
      </c>
      <c r="C14440" s="2" t="s">
        <v>155</v>
      </c>
      <c r="D14440" s="2" t="s">
        <v>31</v>
      </c>
      <c r="E14440" s="2" t="str">
        <f t="shared" si="225"/>
        <v>2009Royal Surrey County Hospital NHS Foundation TrustDid doctors talk in front of you as if you weren’t there?</v>
      </c>
      <c r="F14440" s="29">
        <v>83</v>
      </c>
      <c r="G14440" s="29">
        <v>1.31</v>
      </c>
      <c r="H14440" s="29">
        <v>80.430000000000007</v>
      </c>
      <c r="I14440" s="29">
        <v>85.56</v>
      </c>
    </row>
    <row r="14441" spans="1:9" x14ac:dyDescent="0.25">
      <c r="A14441" s="2" t="s">
        <v>30</v>
      </c>
      <c r="B14441" s="2" t="s">
        <v>55</v>
      </c>
      <c r="C14441" s="2" t="s">
        <v>196</v>
      </c>
      <c r="D14441" s="2" t="s">
        <v>31</v>
      </c>
      <c r="E14441" s="2" t="str">
        <f t="shared" si="225"/>
        <v>2009University Hospital Southampton NHS Foundation TrustDid doctors talk in front of you as if you weren’t there?</v>
      </c>
      <c r="F14441" s="29">
        <v>82.7</v>
      </c>
      <c r="G14441" s="29">
        <v>1.36</v>
      </c>
      <c r="H14441" s="29">
        <v>80.040000000000006</v>
      </c>
      <c r="I14441" s="29">
        <v>85.36</v>
      </c>
    </row>
    <row r="14442" spans="1:9" x14ac:dyDescent="0.25">
      <c r="A14442" s="2" t="s">
        <v>30</v>
      </c>
      <c r="B14442" s="2" t="s">
        <v>55</v>
      </c>
      <c r="C14442" s="2" t="s">
        <v>118</v>
      </c>
      <c r="D14442" s="2" t="s">
        <v>31</v>
      </c>
      <c r="E14442" s="2" t="str">
        <f t="shared" si="225"/>
        <v>2009Leeds Teaching Hospitals NHS TrustDid doctors talk in front of you as if you weren’t there?</v>
      </c>
      <c r="F14442" s="29">
        <v>82.62</v>
      </c>
      <c r="G14442" s="29">
        <v>1.39</v>
      </c>
      <c r="H14442" s="29">
        <v>79.900000000000006</v>
      </c>
      <c r="I14442" s="29">
        <v>85.34</v>
      </c>
    </row>
    <row r="14443" spans="1:9" x14ac:dyDescent="0.25">
      <c r="A14443" s="2" t="s">
        <v>30</v>
      </c>
      <c r="B14443" s="2" t="s">
        <v>55</v>
      </c>
      <c r="C14443" s="2" t="s">
        <v>205</v>
      </c>
      <c r="D14443" s="2" t="s">
        <v>31</v>
      </c>
      <c r="E14443" s="2" t="str">
        <f t="shared" si="225"/>
        <v>2009West Middlesex University Hospital NHS TrustDid doctors talk in front of you as if you weren’t there?</v>
      </c>
      <c r="F14443" s="29">
        <v>82.2</v>
      </c>
      <c r="G14443" s="29">
        <v>1.55</v>
      </c>
      <c r="H14443" s="29">
        <v>79.150000000000006</v>
      </c>
      <c r="I14443" s="29">
        <v>85.24</v>
      </c>
    </row>
    <row r="14444" spans="1:9" x14ac:dyDescent="0.25">
      <c r="A14444" s="2" t="s">
        <v>30</v>
      </c>
      <c r="B14444" s="2" t="s">
        <v>55</v>
      </c>
      <c r="C14444" s="2" t="s">
        <v>211</v>
      </c>
      <c r="D14444" s="2" t="s">
        <v>31</v>
      </c>
      <c r="E14444" s="2" t="str">
        <f t="shared" si="225"/>
        <v>2009Wrightington, Wigan and Leigh NHS Foundation TrustDid doctors talk in front of you as if you weren’t there?</v>
      </c>
      <c r="F14444" s="29">
        <v>82.44</v>
      </c>
      <c r="G14444" s="29">
        <v>1.4</v>
      </c>
      <c r="H14444" s="29">
        <v>79.69</v>
      </c>
      <c r="I14444" s="29">
        <v>85.19</v>
      </c>
    </row>
    <row r="14445" spans="1:9" x14ac:dyDescent="0.25">
      <c r="A14445" s="2" t="s">
        <v>30</v>
      </c>
      <c r="B14445" s="2" t="s">
        <v>55</v>
      </c>
      <c r="C14445" s="2" t="s">
        <v>191</v>
      </c>
      <c r="D14445" s="2" t="s">
        <v>31</v>
      </c>
      <c r="E14445" s="2" t="str">
        <f t="shared" si="225"/>
        <v>2009The Whittington Hospital NHS TrustDid doctors talk in front of you as if you weren’t there?</v>
      </c>
      <c r="F14445" s="29">
        <v>82.07</v>
      </c>
      <c r="G14445" s="29">
        <v>1.59</v>
      </c>
      <c r="H14445" s="29">
        <v>78.959999999999994</v>
      </c>
      <c r="I14445" s="29">
        <v>85.17</v>
      </c>
    </row>
    <row r="14446" spans="1:9" x14ac:dyDescent="0.25">
      <c r="A14446" s="2" t="s">
        <v>30</v>
      </c>
      <c r="B14446" s="2" t="s">
        <v>55</v>
      </c>
      <c r="C14446" s="2" t="s">
        <v>206</v>
      </c>
      <c r="D14446" s="2" t="s">
        <v>31</v>
      </c>
      <c r="E14446" s="2" t="str">
        <f t="shared" si="225"/>
        <v>2009West Suffolk NHS Foundation TrustDid doctors talk in front of you as if you weren’t there?</v>
      </c>
      <c r="F14446" s="29">
        <v>82.61</v>
      </c>
      <c r="G14446" s="29">
        <v>1.3</v>
      </c>
      <c r="H14446" s="29">
        <v>80.069999999999993</v>
      </c>
      <c r="I14446" s="29">
        <v>85.16</v>
      </c>
    </row>
    <row r="14447" spans="1:9" x14ac:dyDescent="0.25">
      <c r="A14447" s="2" t="s">
        <v>30</v>
      </c>
      <c r="B14447" s="2" t="s">
        <v>55</v>
      </c>
      <c r="C14447" s="2" t="s">
        <v>161</v>
      </c>
      <c r="D14447" s="2" t="s">
        <v>31</v>
      </c>
      <c r="E14447" s="2" t="str">
        <f t="shared" si="225"/>
        <v>2009Sherwood Forest Hospitals NHS Foundation TrustDid doctors talk in front of you as if you weren’t there?</v>
      </c>
      <c r="F14447" s="29">
        <v>82.35</v>
      </c>
      <c r="G14447" s="29">
        <v>1.42</v>
      </c>
      <c r="H14447" s="29">
        <v>79.569999999999993</v>
      </c>
      <c r="I14447" s="29">
        <v>85.14</v>
      </c>
    </row>
    <row r="14448" spans="1:9" x14ac:dyDescent="0.25">
      <c r="A14448" s="2" t="s">
        <v>30</v>
      </c>
      <c r="B14448" s="2" t="s">
        <v>55</v>
      </c>
      <c r="C14448" s="2" t="s">
        <v>212</v>
      </c>
      <c r="D14448" s="2" t="s">
        <v>31</v>
      </c>
      <c r="E14448" s="2" t="str">
        <f t="shared" si="225"/>
        <v>2009Wye Valley NHS TrustDid doctors talk in front of you as if you weren’t there?</v>
      </c>
      <c r="F14448" s="29">
        <v>82.6</v>
      </c>
      <c r="G14448" s="29">
        <v>1.23</v>
      </c>
      <c r="H14448" s="29">
        <v>80.2</v>
      </c>
      <c r="I14448" s="29">
        <v>85.01</v>
      </c>
    </row>
    <row r="14449" spans="1:9" x14ac:dyDescent="0.25">
      <c r="A14449" s="2" t="s">
        <v>30</v>
      </c>
      <c r="B14449" s="2" t="s">
        <v>55</v>
      </c>
      <c r="C14449" s="2" t="s">
        <v>200</v>
      </c>
      <c r="D14449" s="2" t="s">
        <v>31</v>
      </c>
      <c r="E14449" s="2" t="str">
        <f t="shared" si="225"/>
        <v>2009University Hospitals of Leicester NHS TrustDid doctors talk in front of you as if you weren’t there?</v>
      </c>
      <c r="F14449" s="29">
        <v>82.2</v>
      </c>
      <c r="G14449" s="29">
        <v>1.43</v>
      </c>
      <c r="H14449" s="29">
        <v>79.39</v>
      </c>
      <c r="I14449" s="29">
        <v>85</v>
      </c>
    </row>
    <row r="14450" spans="1:9" x14ac:dyDescent="0.25">
      <c r="A14450" s="2" t="s">
        <v>30</v>
      </c>
      <c r="B14450" s="2" t="s">
        <v>55</v>
      </c>
      <c r="C14450" s="2" t="s">
        <v>106</v>
      </c>
      <c r="D14450" s="2" t="s">
        <v>31</v>
      </c>
      <c r="E14450" s="2" t="str">
        <f t="shared" si="225"/>
        <v>2009Heatherwood and Wexham Park Hospitals NHS Foundation TrustDid doctors talk in front of you as if you weren’t there?</v>
      </c>
      <c r="F14450" s="29">
        <v>82.22</v>
      </c>
      <c r="G14450" s="29">
        <v>1.39</v>
      </c>
      <c r="H14450" s="29">
        <v>79.489999999999995</v>
      </c>
      <c r="I14450" s="29">
        <v>84.94</v>
      </c>
    </row>
    <row r="14451" spans="1:9" x14ac:dyDescent="0.25">
      <c r="A14451" s="2" t="s">
        <v>30</v>
      </c>
      <c r="B14451" s="2" t="s">
        <v>55</v>
      </c>
      <c r="C14451" s="2" t="s">
        <v>178</v>
      </c>
      <c r="D14451" s="2" t="s">
        <v>31</v>
      </c>
      <c r="E14451" s="2" t="str">
        <f t="shared" si="225"/>
        <v>2009The Dudley Group NHS Foundation TrustDid doctors talk in front of you as if you weren’t there?</v>
      </c>
      <c r="F14451" s="29">
        <v>82.09</v>
      </c>
      <c r="G14451" s="29">
        <v>1.43</v>
      </c>
      <c r="H14451" s="29">
        <v>79.3</v>
      </c>
      <c r="I14451" s="29">
        <v>84.89</v>
      </c>
    </row>
    <row r="14452" spans="1:9" x14ac:dyDescent="0.25">
      <c r="A14452" s="2" t="s">
        <v>30</v>
      </c>
      <c r="B14452" s="2" t="s">
        <v>55</v>
      </c>
      <c r="C14452" s="2" t="s">
        <v>93</v>
      </c>
      <c r="D14452" s="2" t="s">
        <v>31</v>
      </c>
      <c r="E14452" s="2" t="str">
        <f t="shared" si="225"/>
        <v>2009East Kent Hospitals University NHS Foundation TrustDid doctors talk in front of you as if you weren’t there?</v>
      </c>
      <c r="F14452" s="29">
        <v>82.08</v>
      </c>
      <c r="G14452" s="29">
        <v>1.37</v>
      </c>
      <c r="H14452" s="29">
        <v>79.400000000000006</v>
      </c>
      <c r="I14452" s="29">
        <v>84.76</v>
      </c>
    </row>
    <row r="14453" spans="1:9" x14ac:dyDescent="0.25">
      <c r="A14453" s="2" t="s">
        <v>30</v>
      </c>
      <c r="B14453" s="2" t="s">
        <v>55</v>
      </c>
      <c r="C14453" s="2" t="s">
        <v>96</v>
      </c>
      <c r="D14453" s="2" t="s">
        <v>31</v>
      </c>
      <c r="E14453" s="2" t="str">
        <f t="shared" si="225"/>
        <v>2009Epsom and St Helier University Hospitals NHS TrustDid doctors talk in front of you as if you weren’t there?</v>
      </c>
      <c r="F14453" s="29">
        <v>82.07</v>
      </c>
      <c r="G14453" s="29">
        <v>1.34</v>
      </c>
      <c r="H14453" s="29">
        <v>79.45</v>
      </c>
      <c r="I14453" s="29">
        <v>84.7</v>
      </c>
    </row>
    <row r="14454" spans="1:9" x14ac:dyDescent="0.25">
      <c r="A14454" s="2" t="s">
        <v>30</v>
      </c>
      <c r="B14454" s="2" t="s">
        <v>55</v>
      </c>
      <c r="C14454" s="2" t="s">
        <v>102</v>
      </c>
      <c r="D14454" s="2" t="s">
        <v>31</v>
      </c>
      <c r="E14454" s="2" t="str">
        <f t="shared" si="225"/>
        <v>2009Guy's and St Thomas' NHS Foundation TrustDid doctors talk in front of you as if you weren’t there?</v>
      </c>
      <c r="F14454" s="29">
        <v>81.900000000000006</v>
      </c>
      <c r="G14454" s="29">
        <v>1.43</v>
      </c>
      <c r="H14454" s="29">
        <v>79.09</v>
      </c>
      <c r="I14454" s="29">
        <v>84.7</v>
      </c>
    </row>
    <row r="14455" spans="1:9" x14ac:dyDescent="0.25">
      <c r="A14455" s="2" t="s">
        <v>30</v>
      </c>
      <c r="B14455" s="2" t="s">
        <v>55</v>
      </c>
      <c r="C14455" s="2" t="s">
        <v>183</v>
      </c>
      <c r="D14455" s="2" t="s">
        <v>31</v>
      </c>
      <c r="E14455" s="2" t="str">
        <f t="shared" si="225"/>
        <v>2009The Queen Elizabeth Hospital King's Lynn NHS Foundation TrustDid doctors talk in front of you as if you weren’t there?</v>
      </c>
      <c r="F14455" s="29">
        <v>82.09</v>
      </c>
      <c r="G14455" s="29">
        <v>1.33</v>
      </c>
      <c r="H14455" s="29">
        <v>79.47</v>
      </c>
      <c r="I14455" s="29">
        <v>84.7</v>
      </c>
    </row>
    <row r="14456" spans="1:9" x14ac:dyDescent="0.25">
      <c r="A14456" s="2" t="s">
        <v>30</v>
      </c>
      <c r="B14456" s="2" t="s">
        <v>55</v>
      </c>
      <c r="C14456" s="2" t="s">
        <v>71</v>
      </c>
      <c r="D14456" s="2" t="s">
        <v>31</v>
      </c>
      <c r="E14456" s="2" t="str">
        <f t="shared" si="225"/>
        <v>2009Bolton NHS Foundation TrustDid doctors talk in front of you as if you weren’t there?</v>
      </c>
      <c r="F14456" s="29">
        <v>81.88</v>
      </c>
      <c r="G14456" s="29">
        <v>1.42</v>
      </c>
      <c r="H14456" s="29">
        <v>79.099999999999994</v>
      </c>
      <c r="I14456" s="29">
        <v>84.66</v>
      </c>
    </row>
    <row r="14457" spans="1:9" x14ac:dyDescent="0.25">
      <c r="A14457" s="2" t="s">
        <v>30</v>
      </c>
      <c r="B14457" s="2" t="s">
        <v>55</v>
      </c>
      <c r="C14457" s="2" t="s">
        <v>162</v>
      </c>
      <c r="D14457" s="2" t="s">
        <v>31</v>
      </c>
      <c r="E14457" s="2" t="str">
        <f t="shared" si="225"/>
        <v>2009Shrewsbury and Telford Hospital NHS TrustDid doctors talk in front of you as if you weren’t there?</v>
      </c>
      <c r="F14457" s="29">
        <v>82.03</v>
      </c>
      <c r="G14457" s="29">
        <v>1.32</v>
      </c>
      <c r="H14457" s="29">
        <v>79.44</v>
      </c>
      <c r="I14457" s="29">
        <v>84.63</v>
      </c>
    </row>
    <row r="14458" spans="1:9" x14ac:dyDescent="0.25">
      <c r="A14458" s="2" t="s">
        <v>30</v>
      </c>
      <c r="B14458" s="2" t="s">
        <v>55</v>
      </c>
      <c r="C14458" s="2" t="s">
        <v>167</v>
      </c>
      <c r="D14458" s="2" t="s">
        <v>31</v>
      </c>
      <c r="E14458" s="2" t="str">
        <f t="shared" si="225"/>
        <v>2009South Warwickshire NHS Foundation TrustDid doctors talk in front of you as if you weren’t there?</v>
      </c>
      <c r="F14458" s="29">
        <v>81.98</v>
      </c>
      <c r="G14458" s="29">
        <v>1.33</v>
      </c>
      <c r="H14458" s="29">
        <v>79.38</v>
      </c>
      <c r="I14458" s="29">
        <v>84.59</v>
      </c>
    </row>
    <row r="14459" spans="1:9" x14ac:dyDescent="0.25">
      <c r="A14459" s="2" t="s">
        <v>30</v>
      </c>
      <c r="B14459" s="2" t="s">
        <v>55</v>
      </c>
      <c r="C14459" s="2" t="s">
        <v>74</v>
      </c>
      <c r="D14459" s="2" t="s">
        <v>31</v>
      </c>
      <c r="E14459" s="2" t="str">
        <f t="shared" si="225"/>
        <v>2009Buckinghamshire Healthcare NHS TrustDid doctors talk in front of you as if you weren’t there?</v>
      </c>
      <c r="F14459" s="29">
        <v>82.02</v>
      </c>
      <c r="G14459" s="29">
        <v>1.27</v>
      </c>
      <c r="H14459" s="29">
        <v>79.53</v>
      </c>
      <c r="I14459" s="29">
        <v>84.52</v>
      </c>
    </row>
    <row r="14460" spans="1:9" x14ac:dyDescent="0.25">
      <c r="A14460" s="2" t="s">
        <v>30</v>
      </c>
      <c r="B14460" s="2" t="s">
        <v>55</v>
      </c>
      <c r="C14460" s="2" t="s">
        <v>78</v>
      </c>
      <c r="D14460" s="2" t="s">
        <v>31</v>
      </c>
      <c r="E14460" s="2" t="str">
        <f t="shared" si="225"/>
        <v>2009Central Manchester University Hospitals NHS Foundation TrustDid doctors talk in front of you as if you weren’t there?</v>
      </c>
      <c r="F14460" s="29">
        <v>81.5</v>
      </c>
      <c r="G14460" s="29">
        <v>1.52</v>
      </c>
      <c r="H14460" s="29">
        <v>78.52</v>
      </c>
      <c r="I14460" s="29">
        <v>84.48</v>
      </c>
    </row>
    <row r="14461" spans="1:9" x14ac:dyDescent="0.25">
      <c r="A14461" s="2" t="s">
        <v>30</v>
      </c>
      <c r="B14461" s="2" t="s">
        <v>55</v>
      </c>
      <c r="C14461" s="2" t="s">
        <v>181</v>
      </c>
      <c r="D14461" s="2" t="s">
        <v>31</v>
      </c>
      <c r="E14461" s="2" t="str">
        <f t="shared" si="225"/>
        <v>2009The Pennine Acute Hospitals NHS TrustDid doctors talk in front of you as if you weren’t there?</v>
      </c>
      <c r="F14461" s="29">
        <v>81.540000000000006</v>
      </c>
      <c r="G14461" s="29">
        <v>1.49</v>
      </c>
      <c r="H14461" s="29">
        <v>78.62</v>
      </c>
      <c r="I14461" s="29">
        <v>84.45</v>
      </c>
    </row>
    <row r="14462" spans="1:9" x14ac:dyDescent="0.25">
      <c r="A14462" s="2" t="s">
        <v>30</v>
      </c>
      <c r="B14462" s="2" t="s">
        <v>55</v>
      </c>
      <c r="C14462" s="2" t="s">
        <v>62</v>
      </c>
      <c r="D14462" s="2" t="s">
        <v>31</v>
      </c>
      <c r="E14462" s="2" t="str">
        <f t="shared" si="225"/>
        <v>2009Ashford and St Peter's Hospitals NHS Foundation TrustDid doctors talk in front of you as if you weren’t there?</v>
      </c>
      <c r="F14462" s="27">
        <v>81.459999999999994</v>
      </c>
      <c r="G14462" s="27">
        <v>1.48</v>
      </c>
      <c r="H14462" s="27">
        <v>78.569999999999993</v>
      </c>
      <c r="I14462" s="27">
        <v>84.35</v>
      </c>
    </row>
    <row r="14463" spans="1:9" x14ac:dyDescent="0.25">
      <c r="A14463" s="2" t="s">
        <v>30</v>
      </c>
      <c r="B14463" s="2" t="s">
        <v>55</v>
      </c>
      <c r="C14463" s="2" t="s">
        <v>185</v>
      </c>
      <c r="D14463" s="2" t="s">
        <v>31</v>
      </c>
      <c r="E14463" s="2" t="str">
        <f t="shared" si="225"/>
        <v>2009The Rotherham NHS Foundation TrustDid doctors talk in front of you as if you weren’t there?</v>
      </c>
      <c r="F14463" s="29">
        <v>81.61</v>
      </c>
      <c r="G14463" s="29">
        <v>1.38</v>
      </c>
      <c r="H14463" s="29">
        <v>78.900000000000006</v>
      </c>
      <c r="I14463" s="29">
        <v>84.31</v>
      </c>
    </row>
    <row r="14464" spans="1:9" x14ac:dyDescent="0.25">
      <c r="A14464" s="2" t="s">
        <v>30</v>
      </c>
      <c r="B14464" s="2" t="s">
        <v>55</v>
      </c>
      <c r="C14464" s="2" t="s">
        <v>186</v>
      </c>
      <c r="D14464" s="2" t="s">
        <v>31</v>
      </c>
      <c r="E14464" s="2" t="str">
        <f t="shared" si="225"/>
        <v>2009The Royal Bournemouth and Christchurch Hospitals NHS Foundation TrustDid doctors talk in front of you as if you weren’t there?</v>
      </c>
      <c r="F14464" s="29">
        <v>81.67</v>
      </c>
      <c r="G14464" s="29">
        <v>1.3</v>
      </c>
      <c r="H14464" s="29">
        <v>79.13</v>
      </c>
      <c r="I14464" s="29">
        <v>84.21</v>
      </c>
    </row>
    <row r="14465" spans="1:9" x14ac:dyDescent="0.25">
      <c r="A14465" s="2" t="s">
        <v>30</v>
      </c>
      <c r="B14465" s="2" t="s">
        <v>55</v>
      </c>
      <c r="C14465" s="2" t="s">
        <v>210</v>
      </c>
      <c r="D14465" s="2" t="s">
        <v>31</v>
      </c>
      <c r="E14465" s="2" t="str">
        <f t="shared" si="225"/>
        <v>2009Worcestershire Acute Hospitals NHS TrustDid doctors talk in front of you as if you weren’t there?</v>
      </c>
      <c r="F14465" s="29">
        <v>81.430000000000007</v>
      </c>
      <c r="G14465" s="29">
        <v>1.33</v>
      </c>
      <c r="H14465" s="29">
        <v>78.819999999999993</v>
      </c>
      <c r="I14465" s="29">
        <v>84.05</v>
      </c>
    </row>
    <row r="14466" spans="1:9" x14ac:dyDescent="0.25">
      <c r="A14466" s="2" t="s">
        <v>30</v>
      </c>
      <c r="B14466" s="2" t="s">
        <v>55</v>
      </c>
      <c r="C14466" s="2" t="s">
        <v>140</v>
      </c>
      <c r="D14466" s="2" t="s">
        <v>31</v>
      </c>
      <c r="E14466" s="2" t="str">
        <f t="shared" ref="E14466:E14529" si="226">B14466&amp;C14466&amp;D14466</f>
        <v>2009Oxford University Hospitals NHS TrustDid doctors talk in front of you as if you weren’t there?</v>
      </c>
      <c r="F14466" s="29">
        <v>81.319999999999993</v>
      </c>
      <c r="G14466" s="29">
        <v>1.37</v>
      </c>
      <c r="H14466" s="29">
        <v>78.63</v>
      </c>
      <c r="I14466" s="29">
        <v>84.01</v>
      </c>
    </row>
    <row r="14467" spans="1:9" x14ac:dyDescent="0.25">
      <c r="A14467" s="2" t="s">
        <v>30</v>
      </c>
      <c r="B14467" s="2" t="s">
        <v>55</v>
      </c>
      <c r="C14467" s="2" t="s">
        <v>192</v>
      </c>
      <c r="D14467" s="2" t="s">
        <v>31</v>
      </c>
      <c r="E14467" s="2" t="str">
        <f t="shared" si="226"/>
        <v>2009United Lincolnshire Hospitals NHS TrustDid doctors talk in front of you as if you weren’t there?</v>
      </c>
      <c r="F14467" s="29">
        <v>81.36</v>
      </c>
      <c r="G14467" s="29">
        <v>1.32</v>
      </c>
      <c r="H14467" s="29">
        <v>78.77</v>
      </c>
      <c r="I14467" s="29">
        <v>83.96</v>
      </c>
    </row>
    <row r="14468" spans="1:9" x14ac:dyDescent="0.25">
      <c r="A14468" s="2" t="s">
        <v>30</v>
      </c>
      <c r="B14468" s="2" t="s">
        <v>55</v>
      </c>
      <c r="C14468" s="2" t="s">
        <v>148</v>
      </c>
      <c r="D14468" s="2" t="s">
        <v>31</v>
      </c>
      <c r="E14468" s="2" t="str">
        <f t="shared" si="226"/>
        <v>2009Royal Brompton and Harefield NHS Foundation TrustDid doctors talk in front of you as if you weren’t there?</v>
      </c>
      <c r="F14468" s="29">
        <v>81.239999999999995</v>
      </c>
      <c r="G14468" s="29">
        <v>1.27</v>
      </c>
      <c r="H14468" s="29">
        <v>78.760000000000005</v>
      </c>
      <c r="I14468" s="29">
        <v>83.72</v>
      </c>
    </row>
    <row r="14469" spans="1:9" x14ac:dyDescent="0.25">
      <c r="A14469" s="2" t="s">
        <v>30</v>
      </c>
      <c r="B14469" s="2" t="s">
        <v>55</v>
      </c>
      <c r="C14469" s="2" t="s">
        <v>151</v>
      </c>
      <c r="D14469" s="2" t="s">
        <v>31</v>
      </c>
      <c r="E14469" s="2" t="str">
        <f t="shared" si="226"/>
        <v>2009Royal Free London NHS Foundation TrustDid doctors talk in front of you as if you weren’t there?</v>
      </c>
      <c r="F14469" s="29">
        <v>80.760000000000005</v>
      </c>
      <c r="G14469" s="29">
        <v>1.46</v>
      </c>
      <c r="H14469" s="29">
        <v>77.900000000000006</v>
      </c>
      <c r="I14469" s="29">
        <v>83.62</v>
      </c>
    </row>
    <row r="14470" spans="1:9" x14ac:dyDescent="0.25">
      <c r="A14470" s="2" t="s">
        <v>30</v>
      </c>
      <c r="B14470" s="2" t="s">
        <v>55</v>
      </c>
      <c r="C14470" s="2" t="s">
        <v>166</v>
      </c>
      <c r="D14470" s="2" t="s">
        <v>31</v>
      </c>
      <c r="E14470" s="2" t="str">
        <f t="shared" si="226"/>
        <v>2009South Tyneside NHS Foundation TrustDid doctors talk in front of you as if you weren’t there?</v>
      </c>
      <c r="F14470" s="29">
        <v>80.66</v>
      </c>
      <c r="G14470" s="29">
        <v>1.49</v>
      </c>
      <c r="H14470" s="29">
        <v>77.739999999999995</v>
      </c>
      <c r="I14470" s="29">
        <v>83.59</v>
      </c>
    </row>
    <row r="14471" spans="1:9" x14ac:dyDescent="0.25">
      <c r="A14471" s="2" t="s">
        <v>30</v>
      </c>
      <c r="B14471" s="2" t="s">
        <v>55</v>
      </c>
      <c r="C14471" s="2" t="s">
        <v>134</v>
      </c>
      <c r="D14471" s="2" t="s">
        <v>31</v>
      </c>
      <c r="E14471" s="2" t="str">
        <f t="shared" si="226"/>
        <v>2009North West London Hospitals NHS TrustDid doctors talk in front of you as if you weren’t there?</v>
      </c>
      <c r="F14471" s="29">
        <v>80.56</v>
      </c>
      <c r="G14471" s="29">
        <v>1.53</v>
      </c>
      <c r="H14471" s="29">
        <v>77.56</v>
      </c>
      <c r="I14471" s="29">
        <v>83.56</v>
      </c>
    </row>
    <row r="14472" spans="1:9" x14ac:dyDescent="0.25">
      <c r="A14472" s="2" t="s">
        <v>30</v>
      </c>
      <c r="B14472" s="2" t="s">
        <v>55</v>
      </c>
      <c r="C14472" s="2" t="s">
        <v>5</v>
      </c>
      <c r="D14472" s="2" t="s">
        <v>31</v>
      </c>
      <c r="E14472" s="2" t="str">
        <f t="shared" si="226"/>
        <v>2009North Middlesex University Hospital NHS TrustDid doctors talk in front of you as if you weren’t there?</v>
      </c>
      <c r="F14472" s="29">
        <v>80.47</v>
      </c>
      <c r="G14472" s="29">
        <v>1.56</v>
      </c>
      <c r="H14472" s="29">
        <v>77.41</v>
      </c>
      <c r="I14472" s="29">
        <v>83.53</v>
      </c>
    </row>
    <row r="14473" spans="1:9" x14ac:dyDescent="0.25">
      <c r="A14473" s="2" t="s">
        <v>30</v>
      </c>
      <c r="B14473" s="2" t="s">
        <v>55</v>
      </c>
      <c r="C14473" s="2" t="s">
        <v>164</v>
      </c>
      <c r="D14473" s="2" t="s">
        <v>31</v>
      </c>
      <c r="E14473" s="2" t="str">
        <f t="shared" si="226"/>
        <v>2009South London Healthcare NHS TrustDid doctors talk in front of you as if you weren’t there?</v>
      </c>
      <c r="F14473" s="29">
        <v>80.790000000000006</v>
      </c>
      <c r="G14473" s="29">
        <v>1.4</v>
      </c>
      <c r="H14473" s="29">
        <v>78.05</v>
      </c>
      <c r="I14473" s="29">
        <v>83.53</v>
      </c>
    </row>
    <row r="14474" spans="1:9" x14ac:dyDescent="0.25">
      <c r="A14474" s="2" t="s">
        <v>30</v>
      </c>
      <c r="B14474" s="2" t="s">
        <v>55</v>
      </c>
      <c r="C14474" s="2" t="s">
        <v>82</v>
      </c>
      <c r="D14474" s="2" t="s">
        <v>31</v>
      </c>
      <c r="E14474" s="2" t="str">
        <f t="shared" si="226"/>
        <v>2009Colchester Hospital University NHS Foundation TrustDid doctors talk in front of you as if you weren’t there?</v>
      </c>
      <c r="F14474" s="29">
        <v>80.819999999999993</v>
      </c>
      <c r="G14474" s="29">
        <v>1.37</v>
      </c>
      <c r="H14474" s="29">
        <v>78.13</v>
      </c>
      <c r="I14474" s="29">
        <v>83.51</v>
      </c>
    </row>
    <row r="14475" spans="1:9" x14ac:dyDescent="0.25">
      <c r="A14475" s="2" t="s">
        <v>30</v>
      </c>
      <c r="B14475" s="2" t="s">
        <v>55</v>
      </c>
      <c r="C14475" s="2" t="s">
        <v>142</v>
      </c>
      <c r="D14475" s="2" t="s">
        <v>31</v>
      </c>
      <c r="E14475" s="2" t="str">
        <f t="shared" si="226"/>
        <v>2009Peterborough and Stamford Hospitals NHS Foundation TrustDid doctors talk in front of you as if you weren’t there?</v>
      </c>
      <c r="F14475" s="29">
        <v>80.959999999999994</v>
      </c>
      <c r="G14475" s="29">
        <v>1.3</v>
      </c>
      <c r="H14475" s="29">
        <v>78.42</v>
      </c>
      <c r="I14475" s="29">
        <v>83.51</v>
      </c>
    </row>
    <row r="14476" spans="1:9" x14ac:dyDescent="0.25">
      <c r="A14476" s="2" t="s">
        <v>30</v>
      </c>
      <c r="B14476" s="2" t="s">
        <v>55</v>
      </c>
      <c r="C14476" s="2" t="s">
        <v>189</v>
      </c>
      <c r="D14476" s="2" t="s">
        <v>31</v>
      </c>
      <c r="E14476" s="2" t="str">
        <f t="shared" si="226"/>
        <v>2009The Royal Wolverhampton NHS TrustDid doctors talk in front of you as if you weren’t there?</v>
      </c>
      <c r="F14476" s="29">
        <v>80.67</v>
      </c>
      <c r="G14476" s="29">
        <v>1.43</v>
      </c>
      <c r="H14476" s="29">
        <v>77.87</v>
      </c>
      <c r="I14476" s="29">
        <v>83.47</v>
      </c>
    </row>
    <row r="14477" spans="1:9" x14ac:dyDescent="0.25">
      <c r="A14477" s="2" t="s">
        <v>30</v>
      </c>
      <c r="B14477" s="2" t="s">
        <v>55</v>
      </c>
      <c r="C14477" s="2" t="s">
        <v>89</v>
      </c>
      <c r="D14477" s="2" t="s">
        <v>31</v>
      </c>
      <c r="E14477" s="2" t="str">
        <f t="shared" si="226"/>
        <v>2009Dorset County Hospital NHS Foundation TrustDid doctors talk in front of you as if you weren’t there?</v>
      </c>
      <c r="F14477" s="29">
        <v>80.89</v>
      </c>
      <c r="G14477" s="29">
        <v>1.31</v>
      </c>
      <c r="H14477" s="29">
        <v>78.33</v>
      </c>
      <c r="I14477" s="29">
        <v>83.45</v>
      </c>
    </row>
    <row r="14478" spans="1:9" x14ac:dyDescent="0.25">
      <c r="A14478" s="2" t="s">
        <v>30</v>
      </c>
      <c r="B14478" s="2" t="s">
        <v>55</v>
      </c>
      <c r="C14478" s="2" t="s">
        <v>116</v>
      </c>
      <c r="D14478" s="2" t="s">
        <v>31</v>
      </c>
      <c r="E14478" s="2" t="str">
        <f t="shared" si="226"/>
        <v>2009Kingston Hospital NHS Foundation TrustDid doctors talk in front of you as if you weren’t there?</v>
      </c>
      <c r="F14478" s="29">
        <v>80.52</v>
      </c>
      <c r="G14478" s="29">
        <v>1.45</v>
      </c>
      <c r="H14478" s="29">
        <v>77.69</v>
      </c>
      <c r="I14478" s="29">
        <v>83.36</v>
      </c>
    </row>
    <row r="14479" spans="1:9" x14ac:dyDescent="0.25">
      <c r="A14479" s="2" t="s">
        <v>30</v>
      </c>
      <c r="B14479" s="2" t="s">
        <v>55</v>
      </c>
      <c r="C14479" s="2" t="s">
        <v>172</v>
      </c>
      <c r="D14479" s="2" t="s">
        <v>31</v>
      </c>
      <c r="E14479" s="2" t="str">
        <f t="shared" si="226"/>
        <v>2009Stockport NHS Foundation TrustDid doctors talk in front of you as if you weren’t there?</v>
      </c>
      <c r="F14479" s="29">
        <v>80.489999999999995</v>
      </c>
      <c r="G14479" s="29">
        <v>1.41</v>
      </c>
      <c r="H14479" s="29">
        <v>77.739999999999995</v>
      </c>
      <c r="I14479" s="29">
        <v>83.25</v>
      </c>
    </row>
    <row r="14480" spans="1:9" x14ac:dyDescent="0.25">
      <c r="A14480" s="2" t="s">
        <v>30</v>
      </c>
      <c r="B14480" s="2" t="s">
        <v>55</v>
      </c>
      <c r="C14480" s="2" t="s">
        <v>72</v>
      </c>
      <c r="D14480" s="2" t="s">
        <v>31</v>
      </c>
      <c r="E14480" s="2" t="str">
        <f t="shared" si="226"/>
        <v>2009Bradford Teaching Hospitals NHS Foundation TrustDid doctors talk in front of you as if you weren’t there?</v>
      </c>
      <c r="F14480" s="29">
        <v>79.78</v>
      </c>
      <c r="G14480" s="29">
        <v>1.61</v>
      </c>
      <c r="H14480" s="29">
        <v>76.62</v>
      </c>
      <c r="I14480" s="29">
        <v>82.93</v>
      </c>
    </row>
    <row r="14481" spans="1:9" x14ac:dyDescent="0.25">
      <c r="A14481" s="2" t="s">
        <v>30</v>
      </c>
      <c r="B14481" s="2" t="s">
        <v>55</v>
      </c>
      <c r="C14481" s="2" t="s">
        <v>108</v>
      </c>
      <c r="D14481" s="2" t="s">
        <v>31</v>
      </c>
      <c r="E14481" s="2" t="str">
        <f t="shared" si="226"/>
        <v>2009Homerton University Hospital NHS Foundation TrustDid doctors talk in front of you as if you weren’t there?</v>
      </c>
      <c r="F14481" s="29">
        <v>79.569999999999993</v>
      </c>
      <c r="G14481" s="29">
        <v>1.7</v>
      </c>
      <c r="H14481" s="29">
        <v>76.23</v>
      </c>
      <c r="I14481" s="29">
        <v>82.9</v>
      </c>
    </row>
    <row r="14482" spans="1:9" x14ac:dyDescent="0.25">
      <c r="A14482" s="2" t="s">
        <v>30</v>
      </c>
      <c r="B14482" s="2" t="s">
        <v>55</v>
      </c>
      <c r="C14482" s="2" t="s">
        <v>85</v>
      </c>
      <c r="D14482" s="2" t="s">
        <v>31</v>
      </c>
      <c r="E14482" s="2" t="str">
        <f t="shared" si="226"/>
        <v>2009Croydon Health Services NHS TrustDid doctors talk in front of you as if you weren’t there?</v>
      </c>
      <c r="F14482" s="29">
        <v>80.08</v>
      </c>
      <c r="G14482" s="29">
        <v>1.42</v>
      </c>
      <c r="H14482" s="29">
        <v>77.290000000000006</v>
      </c>
      <c r="I14482" s="29">
        <v>82.87</v>
      </c>
    </row>
    <row r="14483" spans="1:9" x14ac:dyDescent="0.25">
      <c r="A14483" s="2" t="s">
        <v>30</v>
      </c>
      <c r="B14483" s="2" t="s">
        <v>55</v>
      </c>
      <c r="C14483" s="2" t="s">
        <v>152</v>
      </c>
      <c r="D14483" s="2" t="s">
        <v>31</v>
      </c>
      <c r="E14483" s="2" t="str">
        <f t="shared" si="226"/>
        <v>2009Royal Liverpool and Broadgreen University Hospitals NHS TrustDid doctors talk in front of you as if you weren’t there?</v>
      </c>
      <c r="F14483" s="29">
        <v>80.010000000000005</v>
      </c>
      <c r="G14483" s="29">
        <v>1.46</v>
      </c>
      <c r="H14483" s="29">
        <v>77.150000000000006</v>
      </c>
      <c r="I14483" s="29">
        <v>82.87</v>
      </c>
    </row>
    <row r="14484" spans="1:9" x14ac:dyDescent="0.25">
      <c r="A14484" s="2" t="s">
        <v>30</v>
      </c>
      <c r="B14484" s="2" t="s">
        <v>55</v>
      </c>
      <c r="C14484" s="2" t="s">
        <v>128</v>
      </c>
      <c r="D14484" s="2" t="s">
        <v>31</v>
      </c>
      <c r="E14484" s="2" t="str">
        <f t="shared" si="226"/>
        <v>2009Mid Yorkshire Hospitals NHS TrustDid doctors talk in front of you as if you weren’t there?</v>
      </c>
      <c r="F14484" s="29">
        <v>79.78</v>
      </c>
      <c r="G14484" s="29">
        <v>1.48</v>
      </c>
      <c r="H14484" s="29">
        <v>76.88</v>
      </c>
      <c r="I14484" s="29">
        <v>82.69</v>
      </c>
    </row>
    <row r="14485" spans="1:9" x14ac:dyDescent="0.25">
      <c r="A14485" s="2" t="s">
        <v>30</v>
      </c>
      <c r="B14485" s="2" t="s">
        <v>55</v>
      </c>
      <c r="C14485" s="2" t="s">
        <v>125</v>
      </c>
      <c r="D14485" s="2" t="s">
        <v>31</v>
      </c>
      <c r="E14485" s="2" t="str">
        <f t="shared" si="226"/>
        <v>2009Mid Cheshire Hospitals NHS Foundation TrustDid doctors talk in front of you as if you weren’t there?</v>
      </c>
      <c r="F14485" s="29">
        <v>79.91</v>
      </c>
      <c r="G14485" s="29">
        <v>1.39</v>
      </c>
      <c r="H14485" s="29">
        <v>77.17</v>
      </c>
      <c r="I14485" s="29">
        <v>82.64</v>
      </c>
    </row>
    <row r="14486" spans="1:9" x14ac:dyDescent="0.25">
      <c r="A14486" s="2" t="s">
        <v>30</v>
      </c>
      <c r="B14486" s="2" t="s">
        <v>55</v>
      </c>
      <c r="C14486" s="2" t="s">
        <v>119</v>
      </c>
      <c r="D14486" s="2" t="s">
        <v>31</v>
      </c>
      <c r="E14486" s="2" t="str">
        <f t="shared" si="226"/>
        <v>2009Lewisham Healthcare NHS TrustDid doctors talk in front of you as if you weren’t there?</v>
      </c>
      <c r="F14486" s="29">
        <v>79.569999999999993</v>
      </c>
      <c r="G14486" s="29">
        <v>1.55</v>
      </c>
      <c r="H14486" s="29">
        <v>76.53</v>
      </c>
      <c r="I14486" s="29">
        <v>82.6</v>
      </c>
    </row>
    <row r="14487" spans="1:9" x14ac:dyDescent="0.25">
      <c r="A14487" s="2" t="s">
        <v>30</v>
      </c>
      <c r="B14487" s="2" t="s">
        <v>55</v>
      </c>
      <c r="C14487" s="2" t="s">
        <v>99</v>
      </c>
      <c r="D14487" s="2" t="s">
        <v>31</v>
      </c>
      <c r="E14487" s="2" t="str">
        <f t="shared" si="226"/>
        <v>2009George Eliot Hospital NHS TrustDid doctors talk in front of you as if you weren’t there?</v>
      </c>
      <c r="F14487" s="29">
        <v>79.83</v>
      </c>
      <c r="G14487" s="29">
        <v>1.4</v>
      </c>
      <c r="H14487" s="29">
        <v>77.09</v>
      </c>
      <c r="I14487" s="29">
        <v>82.58</v>
      </c>
    </row>
    <row r="14488" spans="1:9" x14ac:dyDescent="0.25">
      <c r="A14488" s="2" t="s">
        <v>30</v>
      </c>
      <c r="B14488" s="2" t="s">
        <v>55</v>
      </c>
      <c r="C14488" s="2" t="s">
        <v>91</v>
      </c>
      <c r="D14488" s="2" t="s">
        <v>31</v>
      </c>
      <c r="E14488" s="2" t="str">
        <f t="shared" si="226"/>
        <v>2009East and North Hertfordshire NHS TrustDid doctors talk in front of you as if you weren’t there?</v>
      </c>
      <c r="F14488" s="29">
        <v>79.78</v>
      </c>
      <c r="G14488" s="29">
        <v>1.41</v>
      </c>
      <c r="H14488" s="29">
        <v>77.010000000000005</v>
      </c>
      <c r="I14488" s="29">
        <v>82.55</v>
      </c>
    </row>
    <row r="14489" spans="1:9" x14ac:dyDescent="0.25">
      <c r="A14489" s="2" t="s">
        <v>30</v>
      </c>
      <c r="B14489" s="2" t="s">
        <v>55</v>
      </c>
      <c r="C14489" s="2" t="s">
        <v>174</v>
      </c>
      <c r="D14489" s="2" t="s">
        <v>31</v>
      </c>
      <c r="E14489" s="2" t="str">
        <f t="shared" si="226"/>
        <v>2009Tameside Hospital NHS Foundation TrustDid doctors talk in front of you as if you weren’t there?</v>
      </c>
      <c r="F14489" s="29">
        <v>79.8</v>
      </c>
      <c r="G14489" s="29">
        <v>1.41</v>
      </c>
      <c r="H14489" s="29">
        <v>77.040000000000006</v>
      </c>
      <c r="I14489" s="29">
        <v>82.55</v>
      </c>
    </row>
    <row r="14490" spans="1:9" x14ac:dyDescent="0.25">
      <c r="A14490" s="2" t="s">
        <v>30</v>
      </c>
      <c r="B14490" s="2" t="s">
        <v>55</v>
      </c>
      <c r="C14490" s="2" t="s">
        <v>86</v>
      </c>
      <c r="D14490" s="2" t="s">
        <v>31</v>
      </c>
      <c r="E14490" s="2" t="str">
        <f t="shared" si="226"/>
        <v>2009Dartford and Gravesham NHS TrustDid doctors talk in front of you as if you weren’t there?</v>
      </c>
      <c r="F14490" s="29">
        <v>79.87</v>
      </c>
      <c r="G14490" s="29">
        <v>1.34</v>
      </c>
      <c r="H14490" s="29">
        <v>77.25</v>
      </c>
      <c r="I14490" s="29">
        <v>82.49</v>
      </c>
    </row>
    <row r="14491" spans="1:9" x14ac:dyDescent="0.25">
      <c r="A14491" s="2" t="s">
        <v>30</v>
      </c>
      <c r="B14491" s="2" t="s">
        <v>55</v>
      </c>
      <c r="C14491" s="2" t="s">
        <v>204</v>
      </c>
      <c r="D14491" s="2" t="s">
        <v>31</v>
      </c>
      <c r="E14491" s="2" t="str">
        <f t="shared" si="226"/>
        <v>2009West Hertfordshire Hospitals NHS TrustDid doctors talk in front of you as if you weren’t there?</v>
      </c>
      <c r="F14491" s="29">
        <v>79.62</v>
      </c>
      <c r="G14491" s="29">
        <v>1.44</v>
      </c>
      <c r="H14491" s="29">
        <v>76.8</v>
      </c>
      <c r="I14491" s="29">
        <v>82.45</v>
      </c>
    </row>
    <row r="14492" spans="1:9" x14ac:dyDescent="0.25">
      <c r="A14492" s="2" t="s">
        <v>30</v>
      </c>
      <c r="B14492" s="2" t="s">
        <v>55</v>
      </c>
      <c r="C14492" s="2" t="s">
        <v>115</v>
      </c>
      <c r="D14492" s="2" t="s">
        <v>31</v>
      </c>
      <c r="E14492" s="2" t="str">
        <f t="shared" si="226"/>
        <v>2009King's College Hospital NHS Foundation TrustDid doctors talk in front of you as if you weren’t there?</v>
      </c>
      <c r="F14492" s="29">
        <v>79.48</v>
      </c>
      <c r="G14492" s="29">
        <v>1.5</v>
      </c>
      <c r="H14492" s="29">
        <v>76.55</v>
      </c>
      <c r="I14492" s="29">
        <v>82.41</v>
      </c>
    </row>
    <row r="14493" spans="1:9" x14ac:dyDescent="0.25">
      <c r="A14493" s="2" t="s">
        <v>30</v>
      </c>
      <c r="B14493" s="2" t="s">
        <v>55</v>
      </c>
      <c r="C14493" s="2" t="s">
        <v>109</v>
      </c>
      <c r="D14493" s="2" t="s">
        <v>31</v>
      </c>
      <c r="E14493" s="2" t="str">
        <f t="shared" si="226"/>
        <v>2009Hull and East Yorkshire Hospitals NHS TrustDid doctors talk in front of you as if you weren’t there?</v>
      </c>
      <c r="F14493" s="29">
        <v>79.599999999999994</v>
      </c>
      <c r="G14493" s="29">
        <v>1.41</v>
      </c>
      <c r="H14493" s="29">
        <v>76.83</v>
      </c>
      <c r="I14493" s="29">
        <v>82.36</v>
      </c>
    </row>
    <row r="14494" spans="1:9" x14ac:dyDescent="0.25">
      <c r="A14494" s="2" t="s">
        <v>30</v>
      </c>
      <c r="B14494" s="2" t="s">
        <v>55</v>
      </c>
      <c r="C14494" s="2" t="s">
        <v>197</v>
      </c>
      <c r="D14494" s="2" t="s">
        <v>31</v>
      </c>
      <c r="E14494" s="2" t="str">
        <f t="shared" si="226"/>
        <v>2009University Hospitals Birmingham NHS Foundation TrustDid doctors talk in front of you as if you weren’t there?</v>
      </c>
      <c r="F14494" s="29">
        <v>79.62</v>
      </c>
      <c r="G14494" s="29">
        <v>1.4</v>
      </c>
      <c r="H14494" s="29">
        <v>76.88</v>
      </c>
      <c r="I14494" s="29">
        <v>82.36</v>
      </c>
    </row>
    <row r="14495" spans="1:9" x14ac:dyDescent="0.25">
      <c r="A14495" s="2" t="s">
        <v>30</v>
      </c>
      <c r="B14495" s="2" t="s">
        <v>55</v>
      </c>
      <c r="C14495" s="2" t="s">
        <v>105</v>
      </c>
      <c r="D14495" s="2" t="s">
        <v>31</v>
      </c>
      <c r="E14495" s="2" t="str">
        <f t="shared" si="226"/>
        <v>2009Heart of England NHS Foundation TrustDid doctors talk in front of you as if you weren’t there?</v>
      </c>
      <c r="F14495" s="29">
        <v>78.97</v>
      </c>
      <c r="G14495" s="29">
        <v>1.71</v>
      </c>
      <c r="H14495" s="29">
        <v>75.61</v>
      </c>
      <c r="I14495" s="29">
        <v>82.32</v>
      </c>
    </row>
    <row r="14496" spans="1:9" x14ac:dyDescent="0.25">
      <c r="A14496" s="2" t="s">
        <v>30</v>
      </c>
      <c r="B14496" s="2" t="s">
        <v>55</v>
      </c>
      <c r="C14496" s="2" t="s">
        <v>122</v>
      </c>
      <c r="D14496" s="2" t="s">
        <v>31</v>
      </c>
      <c r="E14496" s="2" t="str">
        <f t="shared" si="226"/>
        <v>2009Luton and Dunstable Hospital NHS Foundation TrustDid doctors talk in front of you as if you weren’t there?</v>
      </c>
      <c r="F14496" s="29">
        <v>79.430000000000007</v>
      </c>
      <c r="G14496" s="29">
        <v>1.41</v>
      </c>
      <c r="H14496" s="29">
        <v>76.67</v>
      </c>
      <c r="I14496" s="29">
        <v>82.2</v>
      </c>
    </row>
    <row r="14497" spans="1:9" x14ac:dyDescent="0.25">
      <c r="A14497" s="2" t="s">
        <v>30</v>
      </c>
      <c r="B14497" s="2" t="s">
        <v>55</v>
      </c>
      <c r="C14497" s="2" t="s">
        <v>139</v>
      </c>
      <c r="D14497" s="2" t="s">
        <v>31</v>
      </c>
      <c r="E14497" s="2" t="str">
        <f t="shared" si="226"/>
        <v>2009Nottingham University Hospitals NHS TrustDid doctors talk in front of you as if you weren’t there?</v>
      </c>
      <c r="F14497" s="29">
        <v>79.5</v>
      </c>
      <c r="G14497" s="29">
        <v>1.37</v>
      </c>
      <c r="H14497" s="29">
        <v>76.81</v>
      </c>
      <c r="I14497" s="29">
        <v>82.2</v>
      </c>
    </row>
    <row r="14498" spans="1:9" x14ac:dyDescent="0.25">
      <c r="A14498" s="2" t="s">
        <v>30</v>
      </c>
      <c r="B14498" s="2" t="s">
        <v>55</v>
      </c>
      <c r="C14498" s="2" t="s">
        <v>129</v>
      </c>
      <c r="D14498" s="2" t="s">
        <v>31</v>
      </c>
      <c r="E14498" s="2" t="str">
        <f t="shared" si="226"/>
        <v>2009Milton Keynes Hospital NHS Foundation TrustDid doctors talk in front of you as if you weren’t there?</v>
      </c>
      <c r="F14498" s="29">
        <v>79.19</v>
      </c>
      <c r="G14498" s="29">
        <v>1.42</v>
      </c>
      <c r="H14498" s="29">
        <v>76.41</v>
      </c>
      <c r="I14498" s="29">
        <v>81.96</v>
      </c>
    </row>
    <row r="14499" spans="1:9" x14ac:dyDescent="0.25">
      <c r="A14499" s="2" t="s">
        <v>30</v>
      </c>
      <c r="B14499" s="2" t="s">
        <v>55</v>
      </c>
      <c r="C14499" s="2" t="s">
        <v>194</v>
      </c>
      <c r="D14499" s="2" t="s">
        <v>31</v>
      </c>
      <c r="E14499" s="2" t="str">
        <f t="shared" si="226"/>
        <v>2009University Hospital of North Staffordshire NHS TrustDid doctors talk in front of you as if you weren’t there?</v>
      </c>
      <c r="F14499" s="29">
        <v>79.239999999999995</v>
      </c>
      <c r="G14499" s="29">
        <v>1.36</v>
      </c>
      <c r="H14499" s="29">
        <v>76.58</v>
      </c>
      <c r="I14499" s="29">
        <v>81.91</v>
      </c>
    </row>
    <row r="14500" spans="1:9" x14ac:dyDescent="0.25">
      <c r="A14500" s="2" t="s">
        <v>30</v>
      </c>
      <c r="B14500" s="2" t="s">
        <v>55</v>
      </c>
      <c r="C14500" s="2" t="s">
        <v>63</v>
      </c>
      <c r="D14500" s="2" t="s">
        <v>31</v>
      </c>
      <c r="E14500" s="2" t="str">
        <f t="shared" si="226"/>
        <v>2009Barking, Havering and Redbridge University Hospitals NHS TrustDid doctors talk in front of you as if you weren’t there?</v>
      </c>
      <c r="F14500" s="29">
        <v>78.66</v>
      </c>
      <c r="G14500" s="29">
        <v>1.54</v>
      </c>
      <c r="H14500" s="29">
        <v>75.64</v>
      </c>
      <c r="I14500" s="29">
        <v>81.680000000000007</v>
      </c>
    </row>
    <row r="14501" spans="1:9" x14ac:dyDescent="0.25">
      <c r="A14501" s="2" t="s">
        <v>30</v>
      </c>
      <c r="B14501" s="2" t="s">
        <v>55</v>
      </c>
      <c r="C14501" s="2" t="s">
        <v>67</v>
      </c>
      <c r="D14501" s="2" t="s">
        <v>31</v>
      </c>
      <c r="E14501" s="2" t="str">
        <f t="shared" si="226"/>
        <v>2009Basildon and Thurrock University Hospitals NHS Foundation TrustDid doctors talk in front of you as if you weren’t there?</v>
      </c>
      <c r="F14501" s="29">
        <v>78.739999999999995</v>
      </c>
      <c r="G14501" s="29">
        <v>1.37</v>
      </c>
      <c r="H14501" s="29">
        <v>76.06</v>
      </c>
      <c r="I14501" s="29">
        <v>81.42</v>
      </c>
    </row>
    <row r="14502" spans="1:9" x14ac:dyDescent="0.25">
      <c r="A14502" s="2" t="s">
        <v>30</v>
      </c>
      <c r="B14502" s="2" t="s">
        <v>55</v>
      </c>
      <c r="C14502" s="2" t="s">
        <v>110</v>
      </c>
      <c r="D14502" s="2" t="s">
        <v>31</v>
      </c>
      <c r="E14502" s="2" t="str">
        <f t="shared" si="226"/>
        <v>2009Imperial College Healthcare NHS TrustDid doctors talk in front of you as if you weren’t there?</v>
      </c>
      <c r="F14502" s="29">
        <v>78.08</v>
      </c>
      <c r="G14502" s="29">
        <v>1.68</v>
      </c>
      <c r="H14502" s="29">
        <v>74.78</v>
      </c>
      <c r="I14502" s="29">
        <v>81.37</v>
      </c>
    </row>
    <row r="14503" spans="1:9" x14ac:dyDescent="0.25">
      <c r="A14503" s="2" t="s">
        <v>30</v>
      </c>
      <c r="B14503" s="2" t="s">
        <v>55</v>
      </c>
      <c r="C14503" s="2" t="s">
        <v>114</v>
      </c>
      <c r="D14503" s="2" t="s">
        <v>31</v>
      </c>
      <c r="E14503" s="2" t="str">
        <f t="shared" si="226"/>
        <v>2009Kettering General Hospital NHS Foundation TrustDid doctors talk in front of you as if you weren’t there?</v>
      </c>
      <c r="F14503" s="29">
        <v>78.37</v>
      </c>
      <c r="G14503" s="29">
        <v>1.36</v>
      </c>
      <c r="H14503" s="29">
        <v>75.709999999999994</v>
      </c>
      <c r="I14503" s="29">
        <v>81.03</v>
      </c>
    </row>
    <row r="14504" spans="1:9" x14ac:dyDescent="0.25">
      <c r="A14504" s="2" t="s">
        <v>30</v>
      </c>
      <c r="B14504" s="2" t="s">
        <v>55</v>
      </c>
      <c r="C14504" s="2" t="s">
        <v>145</v>
      </c>
      <c r="D14504" s="2" t="s">
        <v>31</v>
      </c>
      <c r="E14504" s="2" t="str">
        <f t="shared" si="226"/>
        <v>2009Portsmouth Hospitals NHS TrustDid doctors talk in front of you as if you weren’t there?</v>
      </c>
      <c r="F14504" s="29">
        <v>78.22</v>
      </c>
      <c r="G14504" s="29">
        <v>1.34</v>
      </c>
      <c r="H14504" s="29">
        <v>75.59</v>
      </c>
      <c r="I14504" s="29">
        <v>80.849999999999994</v>
      </c>
    </row>
    <row r="14505" spans="1:9" x14ac:dyDescent="0.25">
      <c r="A14505" s="2" t="s">
        <v>30</v>
      </c>
      <c r="B14505" s="2" t="s">
        <v>55</v>
      </c>
      <c r="C14505" s="2" t="s">
        <v>68</v>
      </c>
      <c r="D14505" s="2" t="s">
        <v>31</v>
      </c>
      <c r="E14505" s="2" t="str">
        <f t="shared" si="226"/>
        <v>2009Bedford Hospital NHS TrustDid doctors talk in front of you as if you weren’t there?</v>
      </c>
      <c r="F14505" s="29">
        <v>78.02</v>
      </c>
      <c r="G14505" s="29">
        <v>1.38</v>
      </c>
      <c r="H14505" s="29">
        <v>75.319999999999993</v>
      </c>
      <c r="I14505" s="29">
        <v>80.73</v>
      </c>
    </row>
    <row r="14506" spans="1:9" x14ac:dyDescent="0.25">
      <c r="A14506" s="2" t="s">
        <v>30</v>
      </c>
      <c r="B14506" s="2" t="s">
        <v>55</v>
      </c>
      <c r="C14506" s="2" t="s">
        <v>66</v>
      </c>
      <c r="D14506" s="2" t="s">
        <v>31</v>
      </c>
      <c r="E14506" s="2" t="str">
        <f t="shared" si="226"/>
        <v>2009Barts Health NHS TrustDid doctors talk in front of you as if you weren’t there?</v>
      </c>
      <c r="F14506" s="29">
        <v>78.86</v>
      </c>
      <c r="G14506" s="29">
        <v>0.95</v>
      </c>
      <c r="H14506" s="29">
        <v>77.010000000000005</v>
      </c>
      <c r="I14506" s="29">
        <v>80.72</v>
      </c>
    </row>
    <row r="14507" spans="1:9" x14ac:dyDescent="0.25">
      <c r="A14507" s="2" t="s">
        <v>30</v>
      </c>
      <c r="B14507" s="2" t="s">
        <v>55</v>
      </c>
      <c r="C14507" s="2" t="s">
        <v>182</v>
      </c>
      <c r="D14507" s="2" t="s">
        <v>31</v>
      </c>
      <c r="E14507" s="2" t="str">
        <f t="shared" si="226"/>
        <v>2009The Princess Alexandra Hospital NHS TrustDid doctors talk in front of you as if you weren’t there?</v>
      </c>
      <c r="F14507" s="29">
        <v>77.44</v>
      </c>
      <c r="G14507" s="29">
        <v>1.41</v>
      </c>
      <c r="H14507" s="29">
        <v>74.67</v>
      </c>
      <c r="I14507" s="29">
        <v>80.22</v>
      </c>
    </row>
    <row r="14508" spans="1:9" x14ac:dyDescent="0.25">
      <c r="A14508" s="2" t="s">
        <v>30</v>
      </c>
      <c r="B14508" s="2" t="s">
        <v>55</v>
      </c>
      <c r="C14508" s="2" t="s">
        <v>202</v>
      </c>
      <c r="D14508" s="2" t="s">
        <v>31</v>
      </c>
      <c r="E14508" s="2" t="str">
        <f t="shared" si="226"/>
        <v>2009Walsall Healthcare NHS TrustDid doctors talk in front of you as if you weren’t there?</v>
      </c>
      <c r="F14508" s="29">
        <v>77.16</v>
      </c>
      <c r="G14508" s="29">
        <v>1.43</v>
      </c>
      <c r="H14508" s="29">
        <v>74.36</v>
      </c>
      <c r="I14508" s="29">
        <v>79.959999999999994</v>
      </c>
    </row>
    <row r="14509" spans="1:9" x14ac:dyDescent="0.25">
      <c r="A14509" s="2" t="s">
        <v>30</v>
      </c>
      <c r="B14509" s="2" t="s">
        <v>55</v>
      </c>
      <c r="C14509" s="2" t="s">
        <v>90</v>
      </c>
      <c r="D14509" s="2" t="s">
        <v>31</v>
      </c>
      <c r="E14509" s="2" t="str">
        <f t="shared" si="226"/>
        <v>2009Ealing Hospital NHS TrustDid doctors talk in front of you as if you weren’t there?</v>
      </c>
      <c r="F14509" s="29">
        <v>75.67</v>
      </c>
      <c r="G14509" s="29">
        <v>1.57</v>
      </c>
      <c r="H14509" s="29">
        <v>72.59</v>
      </c>
      <c r="I14509" s="29">
        <v>78.75</v>
      </c>
    </row>
    <row r="14510" spans="1:9" x14ac:dyDescent="0.25">
      <c r="A14510" s="2" t="s">
        <v>32</v>
      </c>
      <c r="B14510" s="2" t="s">
        <v>55</v>
      </c>
      <c r="C14510" s="2" t="s">
        <v>146</v>
      </c>
      <c r="D14510" s="2" t="s">
        <v>33</v>
      </c>
      <c r="E14510" s="2" t="str">
        <f t="shared" si="226"/>
        <v>2009Queen Victoria Hospital NHS Foundation TrustWhen you had important questions to ask a nurse, did you get answers that you could understand?</v>
      </c>
      <c r="F14510" s="29">
        <v>88.78</v>
      </c>
      <c r="G14510" s="29">
        <v>1.42</v>
      </c>
      <c r="H14510" s="29">
        <v>85.99</v>
      </c>
      <c r="I14510" s="29">
        <v>91.56</v>
      </c>
    </row>
    <row r="14511" spans="1:9" x14ac:dyDescent="0.25">
      <c r="A14511" s="2" t="s">
        <v>32</v>
      </c>
      <c r="B14511" s="2" t="s">
        <v>55</v>
      </c>
      <c r="C14511" s="2" t="s">
        <v>121</v>
      </c>
      <c r="D14511" s="2" t="s">
        <v>33</v>
      </c>
      <c r="E14511" s="2" t="str">
        <f t="shared" si="226"/>
        <v>2009Liverpool Women's NHS Foundation TrustWhen you had important questions to ask a nurse, did you get answers that you could understand?</v>
      </c>
      <c r="F14511" s="29">
        <v>88.13</v>
      </c>
      <c r="G14511" s="29">
        <v>1.44</v>
      </c>
      <c r="H14511" s="29">
        <v>85.3</v>
      </c>
      <c r="I14511" s="29">
        <v>90.96</v>
      </c>
    </row>
    <row r="14512" spans="1:9" x14ac:dyDescent="0.25">
      <c r="A14512" s="2" t="s">
        <v>32</v>
      </c>
      <c r="B14512" s="2" t="s">
        <v>55</v>
      </c>
      <c r="C14512" s="2" t="s">
        <v>184</v>
      </c>
      <c r="D14512" s="2" t="s">
        <v>33</v>
      </c>
      <c r="E14512" s="2" t="str">
        <f t="shared" si="226"/>
        <v>2009The Robert Jones and Agnes Hunt Orthopaedic Hospital NHS Foundation TrustWhen you had important questions to ask a nurse, did you get answers that you could understand?</v>
      </c>
      <c r="F14512" s="29">
        <v>88.17</v>
      </c>
      <c r="G14512" s="29">
        <v>1.26</v>
      </c>
      <c r="H14512" s="29">
        <v>85.71</v>
      </c>
      <c r="I14512" s="29">
        <v>90.63</v>
      </c>
    </row>
    <row r="14513" spans="1:9" x14ac:dyDescent="0.25">
      <c r="A14513" s="2" t="s">
        <v>32</v>
      </c>
      <c r="B14513" s="2" t="s">
        <v>55</v>
      </c>
      <c r="C14513" s="2" t="s">
        <v>176</v>
      </c>
      <c r="D14513" s="2" t="s">
        <v>33</v>
      </c>
      <c r="E14513" s="2" t="str">
        <f t="shared" si="226"/>
        <v>2009The Christie NHS Foundation TrustWhen you had important questions to ask a nurse, did you get answers that you could understand?</v>
      </c>
      <c r="F14513" s="29">
        <v>86.96</v>
      </c>
      <c r="G14513" s="29">
        <v>1.34</v>
      </c>
      <c r="H14513" s="29">
        <v>84.33</v>
      </c>
      <c r="I14513" s="29">
        <v>89.59</v>
      </c>
    </row>
    <row r="14514" spans="1:9" x14ac:dyDescent="0.25">
      <c r="A14514" s="2" t="s">
        <v>32</v>
      </c>
      <c r="B14514" s="2" t="s">
        <v>55</v>
      </c>
      <c r="C14514" s="2" t="s">
        <v>150</v>
      </c>
      <c r="D14514" s="2" t="s">
        <v>33</v>
      </c>
      <c r="E14514" s="2" t="str">
        <f t="shared" si="226"/>
        <v>2009Royal Devon and Exeter NHS Foundation TrustWhen you had important questions to ask a nurse, did you get answers that you could understand?</v>
      </c>
      <c r="F14514" s="29">
        <v>86.71</v>
      </c>
      <c r="G14514" s="29">
        <v>1.25</v>
      </c>
      <c r="H14514" s="29">
        <v>84.26</v>
      </c>
      <c r="I14514" s="29">
        <v>89.16</v>
      </c>
    </row>
    <row r="14515" spans="1:9" x14ac:dyDescent="0.25">
      <c r="A14515" s="2" t="s">
        <v>32</v>
      </c>
      <c r="B14515" s="2" t="s">
        <v>55</v>
      </c>
      <c r="C14515" s="2" t="s">
        <v>165</v>
      </c>
      <c r="D14515" s="2" t="s">
        <v>33</v>
      </c>
      <c r="E14515" s="2" t="str">
        <f t="shared" si="226"/>
        <v>2009South Tees Hospitals NHS Foundation TrustWhen you had important questions to ask a nurse, did you get answers that you could understand?</v>
      </c>
      <c r="F14515" s="29">
        <v>85.68</v>
      </c>
      <c r="G14515" s="29">
        <v>1.5</v>
      </c>
      <c r="H14515" s="29">
        <v>82.75</v>
      </c>
      <c r="I14515" s="29">
        <v>88.62</v>
      </c>
    </row>
    <row r="14516" spans="1:9" x14ac:dyDescent="0.25">
      <c r="A14516" s="2" t="s">
        <v>32</v>
      </c>
      <c r="B14516" s="2" t="s">
        <v>55</v>
      </c>
      <c r="C14516" s="2" t="s">
        <v>187</v>
      </c>
      <c r="D14516" s="2" t="s">
        <v>33</v>
      </c>
      <c r="E14516" s="2" t="str">
        <f t="shared" si="226"/>
        <v>2009The Royal Marsden NHS Foundation TrustWhen you had important questions to ask a nurse, did you get answers that you could understand?</v>
      </c>
      <c r="F14516" s="29">
        <v>85.42</v>
      </c>
      <c r="G14516" s="29">
        <v>1.35</v>
      </c>
      <c r="H14516" s="29">
        <v>82.78</v>
      </c>
      <c r="I14516" s="29">
        <v>88.06</v>
      </c>
    </row>
    <row r="14517" spans="1:9" x14ac:dyDescent="0.25">
      <c r="A14517" s="2" t="s">
        <v>32</v>
      </c>
      <c r="B14517" s="2" t="s">
        <v>55</v>
      </c>
      <c r="C14517" s="2" t="s">
        <v>148</v>
      </c>
      <c r="D14517" s="2" t="s">
        <v>33</v>
      </c>
      <c r="E14517" s="2" t="str">
        <f t="shared" si="226"/>
        <v>2009Royal Brompton and Harefield NHS Foundation TrustWhen you had important questions to ask a nurse, did you get answers that you could understand?</v>
      </c>
      <c r="F14517" s="29">
        <v>85.42</v>
      </c>
      <c r="G14517" s="29">
        <v>1.29</v>
      </c>
      <c r="H14517" s="29">
        <v>82.89</v>
      </c>
      <c r="I14517" s="29">
        <v>87.94</v>
      </c>
    </row>
    <row r="14518" spans="1:9" x14ac:dyDescent="0.25">
      <c r="A14518" s="2" t="s">
        <v>32</v>
      </c>
      <c r="B14518" s="2" t="s">
        <v>55</v>
      </c>
      <c r="C14518" s="2" t="s">
        <v>70</v>
      </c>
      <c r="D14518" s="2" t="s">
        <v>33</v>
      </c>
      <c r="E14518" s="2" t="str">
        <f t="shared" si="226"/>
        <v>2009Blackpool Teaching Hospitals NHS Foundation TrustWhen you had important questions to ask a nurse, did you get answers that you could understand?</v>
      </c>
      <c r="F14518" s="29">
        <v>85.05</v>
      </c>
      <c r="G14518" s="29">
        <v>1.46</v>
      </c>
      <c r="H14518" s="29">
        <v>82.18</v>
      </c>
      <c r="I14518" s="29">
        <v>87.91</v>
      </c>
    </row>
    <row r="14519" spans="1:9" x14ac:dyDescent="0.25">
      <c r="A14519" s="2" t="s">
        <v>32</v>
      </c>
      <c r="B14519" s="2" t="s">
        <v>55</v>
      </c>
      <c r="C14519" s="2" t="s">
        <v>177</v>
      </c>
      <c r="D14519" s="2" t="s">
        <v>33</v>
      </c>
      <c r="E14519" s="2" t="str">
        <f t="shared" si="226"/>
        <v>2009The Clatterbridge Cancer Centre NHS Foundation TrustWhen you had important questions to ask a nurse, did you get answers that you could understand?</v>
      </c>
      <c r="F14519" s="29">
        <v>85.12</v>
      </c>
      <c r="G14519" s="29">
        <v>1.39</v>
      </c>
      <c r="H14519" s="29">
        <v>82.4</v>
      </c>
      <c r="I14519" s="29">
        <v>87.85</v>
      </c>
    </row>
    <row r="14520" spans="1:9" x14ac:dyDescent="0.25">
      <c r="A14520" s="2" t="s">
        <v>32</v>
      </c>
      <c r="B14520" s="2" t="s">
        <v>55</v>
      </c>
      <c r="C14520" s="2" t="s">
        <v>171</v>
      </c>
      <c r="D14520" s="2" t="s">
        <v>33</v>
      </c>
      <c r="E14520" s="2" t="str">
        <f t="shared" si="226"/>
        <v>2009St Helens and Knowsley Teaching Hospitals NHS TrustWhen you had important questions to ask a nurse, did you get answers that you could understand?</v>
      </c>
      <c r="F14520" s="29">
        <v>84.76</v>
      </c>
      <c r="G14520" s="29">
        <v>1.55</v>
      </c>
      <c r="H14520" s="29">
        <v>81.73</v>
      </c>
      <c r="I14520" s="29">
        <v>87.8</v>
      </c>
    </row>
    <row r="14521" spans="1:9" x14ac:dyDescent="0.25">
      <c r="A14521" s="2" t="s">
        <v>32</v>
      </c>
      <c r="B14521" s="2" t="s">
        <v>55</v>
      </c>
      <c r="C14521" s="2" t="s">
        <v>144</v>
      </c>
      <c r="D14521" s="2" t="s">
        <v>33</v>
      </c>
      <c r="E14521" s="2" t="str">
        <f t="shared" si="226"/>
        <v>2009Poole Hospital NHS Foundation TrustWhen you had important questions to ask a nurse, did you get answers that you could understand?</v>
      </c>
      <c r="F14521" s="29">
        <v>84.76</v>
      </c>
      <c r="G14521" s="29">
        <v>1.4</v>
      </c>
      <c r="H14521" s="29">
        <v>82.02</v>
      </c>
      <c r="I14521" s="29">
        <v>87.51</v>
      </c>
    </row>
    <row r="14522" spans="1:9" x14ac:dyDescent="0.25">
      <c r="A14522" s="2" t="s">
        <v>32</v>
      </c>
      <c r="B14522" s="2" t="s">
        <v>55</v>
      </c>
      <c r="C14522" s="2" t="s">
        <v>89</v>
      </c>
      <c r="D14522" s="2" t="s">
        <v>33</v>
      </c>
      <c r="E14522" s="2" t="str">
        <f t="shared" si="226"/>
        <v>2009Dorset County Hospital NHS Foundation TrustWhen you had important questions to ask a nurse, did you get answers that you could understand?</v>
      </c>
      <c r="F14522" s="29">
        <v>84.73</v>
      </c>
      <c r="G14522" s="29">
        <v>1.35</v>
      </c>
      <c r="H14522" s="29">
        <v>82.08</v>
      </c>
      <c r="I14522" s="29">
        <v>87.37</v>
      </c>
    </row>
    <row r="14523" spans="1:9" x14ac:dyDescent="0.25">
      <c r="A14523" s="2" t="s">
        <v>32</v>
      </c>
      <c r="B14523" s="2" t="s">
        <v>55</v>
      </c>
      <c r="C14523" s="2" t="s">
        <v>190</v>
      </c>
      <c r="D14523" s="2" t="s">
        <v>33</v>
      </c>
      <c r="E14523" s="2" t="str">
        <f t="shared" si="226"/>
        <v>2009The Walton Centre NHS Foundation TrustWhen you had important questions to ask a nurse, did you get answers that you could understand?</v>
      </c>
      <c r="F14523" s="29">
        <v>84.81</v>
      </c>
      <c r="G14523" s="29">
        <v>1.3</v>
      </c>
      <c r="H14523" s="29">
        <v>82.26</v>
      </c>
      <c r="I14523" s="29">
        <v>87.36</v>
      </c>
    </row>
    <row r="14524" spans="1:9" x14ac:dyDescent="0.25">
      <c r="A14524" s="2" t="s">
        <v>32</v>
      </c>
      <c r="B14524" s="2" t="s">
        <v>55</v>
      </c>
      <c r="C14524" s="2" t="s">
        <v>188</v>
      </c>
      <c r="D14524" s="2" t="s">
        <v>33</v>
      </c>
      <c r="E14524" s="2" t="str">
        <f t="shared" si="226"/>
        <v>2009The Royal Orthopaedic Hospital NHS Foundation TrustWhen you had important questions to ask a nurse, did you get answers that you could understand?</v>
      </c>
      <c r="F14524" s="29">
        <v>84.88</v>
      </c>
      <c r="G14524" s="29">
        <v>1.24</v>
      </c>
      <c r="H14524" s="29">
        <v>82.45</v>
      </c>
      <c r="I14524" s="29">
        <v>87.31</v>
      </c>
    </row>
    <row r="14525" spans="1:9" x14ac:dyDescent="0.25">
      <c r="A14525" s="2" t="s">
        <v>32</v>
      </c>
      <c r="B14525" s="2" t="s">
        <v>55</v>
      </c>
      <c r="C14525" s="2" t="s">
        <v>84</v>
      </c>
      <c r="D14525" s="2" t="s">
        <v>33</v>
      </c>
      <c r="E14525" s="2" t="str">
        <f t="shared" si="226"/>
        <v>2009County Durham and Darlington NHS Foundation TrustWhen you had important questions to ask a nurse, did you get answers that you could understand?</v>
      </c>
      <c r="F14525" s="29">
        <v>84.47</v>
      </c>
      <c r="G14525" s="29">
        <v>1.38</v>
      </c>
      <c r="H14525" s="29">
        <v>81.760000000000005</v>
      </c>
      <c r="I14525" s="29">
        <v>87.18</v>
      </c>
    </row>
    <row r="14526" spans="1:9" x14ac:dyDescent="0.25">
      <c r="A14526" s="2" t="s">
        <v>32</v>
      </c>
      <c r="B14526" s="2" t="s">
        <v>55</v>
      </c>
      <c r="C14526" s="2" t="s">
        <v>92</v>
      </c>
      <c r="D14526" s="2" t="s">
        <v>33</v>
      </c>
      <c r="E14526" s="2" t="str">
        <f t="shared" si="226"/>
        <v>2009East Cheshire NHS TrustWhen you had important questions to ask a nurse, did you get answers that you could understand?</v>
      </c>
      <c r="F14526" s="29">
        <v>84.34</v>
      </c>
      <c r="G14526" s="29">
        <v>1.43</v>
      </c>
      <c r="H14526" s="29">
        <v>81.540000000000006</v>
      </c>
      <c r="I14526" s="29">
        <v>87.14</v>
      </c>
    </row>
    <row r="14527" spans="1:9" x14ac:dyDescent="0.25">
      <c r="A14527" s="2" t="s">
        <v>32</v>
      </c>
      <c r="B14527" s="2" t="s">
        <v>55</v>
      </c>
      <c r="C14527" s="2" t="s">
        <v>97</v>
      </c>
      <c r="D14527" s="2" t="s">
        <v>33</v>
      </c>
      <c r="E14527" s="2" t="str">
        <f t="shared" si="226"/>
        <v>2009Frimley Park Hospital NHS Foundation TrustWhen you had important questions to ask a nurse, did you get answers that you could understand?</v>
      </c>
      <c r="F14527" s="29">
        <v>84.52</v>
      </c>
      <c r="G14527" s="29">
        <v>1.32</v>
      </c>
      <c r="H14527" s="29">
        <v>81.93</v>
      </c>
      <c r="I14527" s="29">
        <v>87.12</v>
      </c>
    </row>
    <row r="14528" spans="1:9" x14ac:dyDescent="0.25">
      <c r="A14528" s="2" t="s">
        <v>32</v>
      </c>
      <c r="B14528" s="2" t="s">
        <v>55</v>
      </c>
      <c r="C14528" s="2" t="s">
        <v>120</v>
      </c>
      <c r="D14528" s="2" t="s">
        <v>33</v>
      </c>
      <c r="E14528" s="2" t="str">
        <f t="shared" si="226"/>
        <v>2009Liverpool Heart and Chest NHS Foundation TrustWhen you had important questions to ask a nurse, did you get answers that you could understand?</v>
      </c>
      <c r="F14528" s="29">
        <v>84.44</v>
      </c>
      <c r="G14528" s="29">
        <v>1.32</v>
      </c>
      <c r="H14528" s="29">
        <v>81.849999999999994</v>
      </c>
      <c r="I14528" s="29">
        <v>87.03</v>
      </c>
    </row>
    <row r="14529" spans="1:9" x14ac:dyDescent="0.25">
      <c r="A14529" s="2" t="s">
        <v>32</v>
      </c>
      <c r="B14529" s="2" t="s">
        <v>55</v>
      </c>
      <c r="C14529" s="2" t="s">
        <v>156</v>
      </c>
      <c r="D14529" s="2" t="s">
        <v>33</v>
      </c>
      <c r="E14529" s="2" t="str">
        <f t="shared" si="226"/>
        <v>2009Royal United Hospital Bath NHS TrustWhen you had important questions to ask a nurse, did you get answers that you could understand?</v>
      </c>
      <c r="F14529" s="29">
        <v>84.39</v>
      </c>
      <c r="G14529" s="29">
        <v>1.35</v>
      </c>
      <c r="H14529" s="29">
        <v>81.75</v>
      </c>
      <c r="I14529" s="29">
        <v>87.03</v>
      </c>
    </row>
    <row r="14530" spans="1:9" x14ac:dyDescent="0.25">
      <c r="A14530" s="2" t="s">
        <v>32</v>
      </c>
      <c r="B14530" s="2" t="s">
        <v>55</v>
      </c>
      <c r="C14530" s="2" t="s">
        <v>113</v>
      </c>
      <c r="D14530" s="2" t="s">
        <v>33</v>
      </c>
      <c r="E14530" s="2" t="str">
        <f t="shared" ref="E14530:E14593" si="227">B14530&amp;C14530&amp;D14530</f>
        <v>2009James Paget University Hospitals NHS Foundation TrustWhen you had important questions to ask a nurse, did you get answers that you could understand?</v>
      </c>
      <c r="F14530" s="29">
        <v>84.15</v>
      </c>
      <c r="G14530" s="29">
        <v>1.38</v>
      </c>
      <c r="H14530" s="29">
        <v>81.44</v>
      </c>
      <c r="I14530" s="29">
        <v>86.87</v>
      </c>
    </row>
    <row r="14531" spans="1:9" x14ac:dyDescent="0.25">
      <c r="A14531" s="2" t="s">
        <v>32</v>
      </c>
      <c r="B14531" s="2" t="s">
        <v>55</v>
      </c>
      <c r="C14531" s="2" t="s">
        <v>61</v>
      </c>
      <c r="D14531" s="2" t="s">
        <v>33</v>
      </c>
      <c r="E14531" s="2" t="str">
        <f t="shared" si="227"/>
        <v>2009Airedale NHS Foundation TrustWhen you had important questions to ask a nurse, did you get answers that you could understand?</v>
      </c>
      <c r="F14531" s="27">
        <v>83.98</v>
      </c>
      <c r="G14531" s="27">
        <v>1.45</v>
      </c>
      <c r="H14531" s="27">
        <v>81.14</v>
      </c>
      <c r="I14531" s="27">
        <v>86.82</v>
      </c>
    </row>
    <row r="14532" spans="1:9" x14ac:dyDescent="0.25">
      <c r="A14532" s="2" t="s">
        <v>32</v>
      </c>
      <c r="B14532" s="2" t="s">
        <v>55</v>
      </c>
      <c r="C14532" s="2" t="s">
        <v>98</v>
      </c>
      <c r="D14532" s="2" t="s">
        <v>33</v>
      </c>
      <c r="E14532" s="2" t="str">
        <f t="shared" si="227"/>
        <v>2009Gateshead Health NHS Foundation TrustWhen you had important questions to ask a nurse, did you get answers that you could understand?</v>
      </c>
      <c r="F14532" s="29">
        <v>83.96</v>
      </c>
      <c r="G14532" s="29">
        <v>1.46</v>
      </c>
      <c r="H14532" s="29">
        <v>81.099999999999994</v>
      </c>
      <c r="I14532" s="29">
        <v>86.81</v>
      </c>
    </row>
    <row r="14533" spans="1:9" x14ac:dyDescent="0.25">
      <c r="A14533" s="2" t="s">
        <v>32</v>
      </c>
      <c r="B14533" s="2" t="s">
        <v>55</v>
      </c>
      <c r="C14533" s="2" t="s">
        <v>132</v>
      </c>
      <c r="D14533" s="2" t="s">
        <v>33</v>
      </c>
      <c r="E14533" s="2" t="str">
        <f t="shared" si="227"/>
        <v>2009North Cumbria University Hospitals NHS TrustWhen you had important questions to ask a nurse, did you get answers that you could understand?</v>
      </c>
      <c r="F14533" s="29">
        <v>83.98</v>
      </c>
      <c r="G14533" s="29">
        <v>1.38</v>
      </c>
      <c r="H14533" s="29">
        <v>81.27</v>
      </c>
      <c r="I14533" s="29">
        <v>86.69</v>
      </c>
    </row>
    <row r="14534" spans="1:9" x14ac:dyDescent="0.25">
      <c r="A14534" s="2" t="s">
        <v>32</v>
      </c>
      <c r="B14534" s="2" t="s">
        <v>55</v>
      </c>
      <c r="C14534" s="2" t="s">
        <v>136</v>
      </c>
      <c r="D14534" s="2" t="s">
        <v>33</v>
      </c>
      <c r="E14534" s="2" t="str">
        <f t="shared" si="227"/>
        <v>2009Northern Devon Healthcare NHS TrustWhen you had important questions to ask a nurse, did you get answers that you could understand?</v>
      </c>
      <c r="F14534" s="29">
        <v>83.9</v>
      </c>
      <c r="G14534" s="29">
        <v>1.41</v>
      </c>
      <c r="H14534" s="29">
        <v>81.14</v>
      </c>
      <c r="I14534" s="29">
        <v>86.66</v>
      </c>
    </row>
    <row r="14535" spans="1:9" x14ac:dyDescent="0.25">
      <c r="A14535" s="2" t="s">
        <v>32</v>
      </c>
      <c r="B14535" s="2" t="s">
        <v>55</v>
      </c>
      <c r="C14535" s="2" t="s">
        <v>157</v>
      </c>
      <c r="D14535" s="2" t="s">
        <v>33</v>
      </c>
      <c r="E14535" s="2" t="str">
        <f t="shared" si="227"/>
        <v>2009Salford Royal NHS Foundation TrustWhen you had important questions to ask a nurse, did you get answers that you could understand?</v>
      </c>
      <c r="F14535" s="29">
        <v>83.64</v>
      </c>
      <c r="G14535" s="29">
        <v>1.48</v>
      </c>
      <c r="H14535" s="29">
        <v>80.75</v>
      </c>
      <c r="I14535" s="29">
        <v>86.54</v>
      </c>
    </row>
    <row r="14536" spans="1:9" x14ac:dyDescent="0.25">
      <c r="A14536" s="2" t="s">
        <v>32</v>
      </c>
      <c r="B14536" s="2" t="s">
        <v>55</v>
      </c>
      <c r="C14536" s="2" t="s">
        <v>206</v>
      </c>
      <c r="D14536" s="2" t="s">
        <v>33</v>
      </c>
      <c r="E14536" s="2" t="str">
        <f t="shared" si="227"/>
        <v>2009West Suffolk NHS Foundation TrustWhen you had important questions to ask a nurse, did you get answers that you could understand?</v>
      </c>
      <c r="F14536" s="29">
        <v>83.71</v>
      </c>
      <c r="G14536" s="29">
        <v>1.36</v>
      </c>
      <c r="H14536" s="29">
        <v>81.05</v>
      </c>
      <c r="I14536" s="29">
        <v>86.38</v>
      </c>
    </row>
    <row r="14537" spans="1:9" x14ac:dyDescent="0.25">
      <c r="A14537" s="2" t="s">
        <v>32</v>
      </c>
      <c r="B14537" s="2" t="s">
        <v>55</v>
      </c>
      <c r="C14537" s="2" t="s">
        <v>161</v>
      </c>
      <c r="D14537" s="2" t="s">
        <v>33</v>
      </c>
      <c r="E14537" s="2" t="str">
        <f t="shared" si="227"/>
        <v>2009Sherwood Forest Hospitals NHS Foundation TrustWhen you had important questions to ask a nurse, did you get answers that you could understand?</v>
      </c>
      <c r="F14537" s="29">
        <v>83.24</v>
      </c>
      <c r="G14537" s="29">
        <v>1.46</v>
      </c>
      <c r="H14537" s="29">
        <v>80.38</v>
      </c>
      <c r="I14537" s="29">
        <v>86.11</v>
      </c>
    </row>
    <row r="14538" spans="1:9" x14ac:dyDescent="0.25">
      <c r="A14538" s="2" t="s">
        <v>32</v>
      </c>
      <c r="B14538" s="2" t="s">
        <v>55</v>
      </c>
      <c r="C14538" s="2" t="s">
        <v>73</v>
      </c>
      <c r="D14538" s="2" t="s">
        <v>33</v>
      </c>
      <c r="E14538" s="2" t="str">
        <f t="shared" si="227"/>
        <v>2009Brighton and Sussex University Hospitals NHS TrustWhen you had important questions to ask a nurse, did you get answers that you could understand?</v>
      </c>
      <c r="F14538" s="29">
        <v>83.29</v>
      </c>
      <c r="G14538" s="29">
        <v>1.41</v>
      </c>
      <c r="H14538" s="29">
        <v>80.52</v>
      </c>
      <c r="I14538" s="29">
        <v>86.06</v>
      </c>
    </row>
    <row r="14539" spans="1:9" x14ac:dyDescent="0.25">
      <c r="A14539" s="2" t="s">
        <v>32</v>
      </c>
      <c r="B14539" s="2" t="s">
        <v>55</v>
      </c>
      <c r="C14539" s="2" t="s">
        <v>160</v>
      </c>
      <c r="D14539" s="2" t="s">
        <v>33</v>
      </c>
      <c r="E14539" s="2" t="str">
        <f t="shared" si="227"/>
        <v>2009Sheffield Teaching Hospitals NHS Foundation TrustWhen you had important questions to ask a nurse, did you get answers that you could understand?</v>
      </c>
      <c r="F14539" s="29">
        <v>83.35</v>
      </c>
      <c r="G14539" s="29">
        <v>1.35</v>
      </c>
      <c r="H14539" s="29">
        <v>80.709999999999994</v>
      </c>
      <c r="I14539" s="29">
        <v>85.99</v>
      </c>
    </row>
    <row r="14540" spans="1:9" x14ac:dyDescent="0.25">
      <c r="A14540" s="2" t="s">
        <v>32</v>
      </c>
      <c r="B14540" s="2" t="s">
        <v>55</v>
      </c>
      <c r="C14540" s="2" t="s">
        <v>198</v>
      </c>
      <c r="D14540" s="2" t="s">
        <v>33</v>
      </c>
      <c r="E14540" s="2" t="str">
        <f t="shared" si="227"/>
        <v>2009University Hospitals Bristol NHS Foundation TrustWhen you had important questions to ask a nurse, did you get answers that you could understand?</v>
      </c>
      <c r="F14540" s="29">
        <v>83.13</v>
      </c>
      <c r="G14540" s="29">
        <v>1.45</v>
      </c>
      <c r="H14540" s="29">
        <v>80.290000000000006</v>
      </c>
      <c r="I14540" s="29">
        <v>85.97</v>
      </c>
    </row>
    <row r="14541" spans="1:9" x14ac:dyDescent="0.25">
      <c r="A14541" s="2" t="s">
        <v>32</v>
      </c>
      <c r="B14541" s="2" t="s">
        <v>55</v>
      </c>
      <c r="C14541" s="2" t="s">
        <v>163</v>
      </c>
      <c r="D14541" s="2" t="s">
        <v>33</v>
      </c>
      <c r="E14541" s="2" t="str">
        <f t="shared" si="227"/>
        <v>2009South Devon Healthcare NHS Foundation TrustWhen you had important questions to ask a nurse, did you get answers that you could understand?</v>
      </c>
      <c r="F14541" s="29">
        <v>83.2</v>
      </c>
      <c r="G14541" s="29">
        <v>1.4</v>
      </c>
      <c r="H14541" s="29">
        <v>80.459999999999994</v>
      </c>
      <c r="I14541" s="29">
        <v>85.94</v>
      </c>
    </row>
    <row r="14542" spans="1:9" x14ac:dyDescent="0.25">
      <c r="A14542" s="2" t="s">
        <v>32</v>
      </c>
      <c r="B14542" s="2" t="s">
        <v>55</v>
      </c>
      <c r="C14542" s="2" t="s">
        <v>201</v>
      </c>
      <c r="D14542" s="2" t="s">
        <v>33</v>
      </c>
      <c r="E14542" s="2" t="str">
        <f t="shared" si="227"/>
        <v>2009University Hospitals of Morecambe Bay NHS Foundation TrustWhen you had important questions to ask a nurse, did you get answers that you could understand?</v>
      </c>
      <c r="F14542" s="29">
        <v>83.15</v>
      </c>
      <c r="G14542" s="29">
        <v>1.42</v>
      </c>
      <c r="H14542" s="29">
        <v>80.36</v>
      </c>
      <c r="I14542" s="29">
        <v>85.94</v>
      </c>
    </row>
    <row r="14543" spans="1:9" x14ac:dyDescent="0.25">
      <c r="A14543" s="2" t="s">
        <v>32</v>
      </c>
      <c r="B14543" s="2" t="s">
        <v>55</v>
      </c>
      <c r="C14543" s="2" t="s">
        <v>162</v>
      </c>
      <c r="D14543" s="2" t="s">
        <v>33</v>
      </c>
      <c r="E14543" s="2" t="str">
        <f t="shared" si="227"/>
        <v>2009Shrewsbury and Telford Hospital NHS TrustWhen you had important questions to ask a nurse, did you get answers that you could understand?</v>
      </c>
      <c r="F14543" s="29">
        <v>83.18</v>
      </c>
      <c r="G14543" s="29">
        <v>1.35</v>
      </c>
      <c r="H14543" s="29">
        <v>80.53</v>
      </c>
      <c r="I14543" s="29">
        <v>85.83</v>
      </c>
    </row>
    <row r="14544" spans="1:9" x14ac:dyDescent="0.25">
      <c r="A14544" s="2" t="s">
        <v>32</v>
      </c>
      <c r="B14544" s="2" t="s">
        <v>55</v>
      </c>
      <c r="C14544" s="2" t="s">
        <v>95</v>
      </c>
      <c r="D14544" s="2" t="s">
        <v>33</v>
      </c>
      <c r="E14544" s="2" t="str">
        <f t="shared" si="227"/>
        <v>2009East Sussex Healthcare NHS TrustWhen you had important questions to ask a nurse, did you get answers that you could understand?</v>
      </c>
      <c r="F14544" s="29">
        <v>83.12</v>
      </c>
      <c r="G14544" s="29">
        <v>1.34</v>
      </c>
      <c r="H14544" s="29">
        <v>80.489999999999995</v>
      </c>
      <c r="I14544" s="29">
        <v>85.75</v>
      </c>
    </row>
    <row r="14545" spans="1:9" x14ac:dyDescent="0.25">
      <c r="A14545" s="2" t="s">
        <v>32</v>
      </c>
      <c r="B14545" s="2" t="s">
        <v>55</v>
      </c>
      <c r="C14545" s="2" t="s">
        <v>195</v>
      </c>
      <c r="D14545" s="2" t="s">
        <v>33</v>
      </c>
      <c r="E14545" s="2" t="str">
        <f t="shared" si="227"/>
        <v>2009University Hospital of South Manchester NHS Foundation TrustWhen you had important questions to ask a nurse, did you get answers that you could understand?</v>
      </c>
      <c r="F14545" s="29">
        <v>83.17</v>
      </c>
      <c r="G14545" s="29">
        <v>1.32</v>
      </c>
      <c r="H14545" s="29">
        <v>80.59</v>
      </c>
      <c r="I14545" s="29">
        <v>85.75</v>
      </c>
    </row>
    <row r="14546" spans="1:9" x14ac:dyDescent="0.25">
      <c r="A14546" s="2" t="s">
        <v>32</v>
      </c>
      <c r="B14546" s="2" t="s">
        <v>55</v>
      </c>
      <c r="C14546" s="2" t="s">
        <v>87</v>
      </c>
      <c r="D14546" s="2" t="s">
        <v>33</v>
      </c>
      <c r="E14546" s="2" t="str">
        <f t="shared" si="227"/>
        <v>2009Derby Hospitals NHS Foundation TrustWhen you had important questions to ask a nurse, did you get answers that you could understand?</v>
      </c>
      <c r="F14546" s="29">
        <v>83.05</v>
      </c>
      <c r="G14546" s="29">
        <v>1.35</v>
      </c>
      <c r="H14546" s="29">
        <v>80.41</v>
      </c>
      <c r="I14546" s="29">
        <v>85.7</v>
      </c>
    </row>
    <row r="14547" spans="1:9" x14ac:dyDescent="0.25">
      <c r="A14547" s="2" t="s">
        <v>32</v>
      </c>
      <c r="B14547" s="2" t="s">
        <v>55</v>
      </c>
      <c r="C14547" s="2" t="s">
        <v>140</v>
      </c>
      <c r="D14547" s="2" t="s">
        <v>33</v>
      </c>
      <c r="E14547" s="2" t="str">
        <f t="shared" si="227"/>
        <v>2009Oxford University Hospitals NHS TrustWhen you had important questions to ask a nurse, did you get answers that you could understand?</v>
      </c>
      <c r="F14547" s="29">
        <v>82.82</v>
      </c>
      <c r="G14547" s="29">
        <v>1.43</v>
      </c>
      <c r="H14547" s="29">
        <v>80.02</v>
      </c>
      <c r="I14547" s="29">
        <v>85.62</v>
      </c>
    </row>
    <row r="14548" spans="1:9" x14ac:dyDescent="0.25">
      <c r="A14548" s="2" t="s">
        <v>32</v>
      </c>
      <c r="B14548" s="2" t="s">
        <v>55</v>
      </c>
      <c r="C14548" s="2" t="s">
        <v>75</v>
      </c>
      <c r="D14548" s="2" t="s">
        <v>33</v>
      </c>
      <c r="E14548" s="2" t="str">
        <f t="shared" si="227"/>
        <v>2009Burton Hospitals NHS Foundation TrustWhen you had important questions to ask a nurse, did you get answers that you could understand?</v>
      </c>
      <c r="F14548" s="29">
        <v>82.72</v>
      </c>
      <c r="G14548" s="29">
        <v>1.43</v>
      </c>
      <c r="H14548" s="29">
        <v>79.92</v>
      </c>
      <c r="I14548" s="29">
        <v>85.51</v>
      </c>
    </row>
    <row r="14549" spans="1:9" x14ac:dyDescent="0.25">
      <c r="A14549" s="2" t="s">
        <v>32</v>
      </c>
      <c r="B14549" s="2" t="s">
        <v>55</v>
      </c>
      <c r="C14549" s="2" t="s">
        <v>80</v>
      </c>
      <c r="D14549" s="2" t="s">
        <v>33</v>
      </c>
      <c r="E14549" s="2" t="str">
        <f t="shared" si="227"/>
        <v>2009Chesterfield Royal Hospital NHS Foundation TrustWhen you had important questions to ask a nurse, did you get answers that you could understand?</v>
      </c>
      <c r="F14549" s="29">
        <v>82.75</v>
      </c>
      <c r="G14549" s="29">
        <v>1.41</v>
      </c>
      <c r="H14549" s="29">
        <v>79.989999999999995</v>
      </c>
      <c r="I14549" s="29">
        <v>85.5</v>
      </c>
    </row>
    <row r="14550" spans="1:9" x14ac:dyDescent="0.25">
      <c r="A14550" s="2" t="s">
        <v>32</v>
      </c>
      <c r="B14550" s="2" t="s">
        <v>55</v>
      </c>
      <c r="C14550" s="2" t="s">
        <v>149</v>
      </c>
      <c r="D14550" s="2" t="s">
        <v>33</v>
      </c>
      <c r="E14550" s="2" t="str">
        <f t="shared" si="227"/>
        <v>2009Royal Cornwall Hospitals NHS TrustWhen you had important questions to ask a nurse, did you get answers that you could understand?</v>
      </c>
      <c r="F14550" s="29">
        <v>82.75</v>
      </c>
      <c r="G14550" s="29">
        <v>1.36</v>
      </c>
      <c r="H14550" s="29">
        <v>80.099999999999994</v>
      </c>
      <c r="I14550" s="29">
        <v>85.41</v>
      </c>
    </row>
    <row r="14551" spans="1:9" x14ac:dyDescent="0.25">
      <c r="A14551" s="2" t="s">
        <v>32</v>
      </c>
      <c r="B14551" s="2" t="s">
        <v>55</v>
      </c>
      <c r="C14551" s="2" t="s">
        <v>212</v>
      </c>
      <c r="D14551" s="2" t="s">
        <v>33</v>
      </c>
      <c r="E14551" s="2" t="str">
        <f t="shared" si="227"/>
        <v>2009Wye Valley NHS TrustWhen you had important questions to ask a nurse, did you get answers that you could understand?</v>
      </c>
      <c r="F14551" s="29">
        <v>82.89</v>
      </c>
      <c r="G14551" s="29">
        <v>1.28</v>
      </c>
      <c r="H14551" s="29">
        <v>80.37</v>
      </c>
      <c r="I14551" s="29">
        <v>85.4</v>
      </c>
    </row>
    <row r="14552" spans="1:9" x14ac:dyDescent="0.25">
      <c r="A14552" s="2" t="s">
        <v>32</v>
      </c>
      <c r="B14552" s="2" t="s">
        <v>55</v>
      </c>
      <c r="C14552" s="2" t="s">
        <v>130</v>
      </c>
      <c r="D14552" s="2" t="s">
        <v>33</v>
      </c>
      <c r="E14552" s="2" t="str">
        <f t="shared" si="227"/>
        <v>2009Norfolk and Norwich University Hospitals NHS Foundation TrustWhen you had important questions to ask a nurse, did you get answers that you could understand?</v>
      </c>
      <c r="F14552" s="29">
        <v>82.73</v>
      </c>
      <c r="G14552" s="29">
        <v>1.36</v>
      </c>
      <c r="H14552" s="29">
        <v>80.08</v>
      </c>
      <c r="I14552" s="29">
        <v>85.39</v>
      </c>
    </row>
    <row r="14553" spans="1:9" x14ac:dyDescent="0.25">
      <c r="A14553" s="2" t="s">
        <v>32</v>
      </c>
      <c r="B14553" s="2" t="s">
        <v>55</v>
      </c>
      <c r="C14553" s="2" t="s">
        <v>112</v>
      </c>
      <c r="D14553" s="2" t="s">
        <v>33</v>
      </c>
      <c r="E14553" s="2" t="str">
        <f t="shared" si="227"/>
        <v>2009Isle of Wight NHS TrustWhen you had important questions to ask a nurse, did you get answers that you could understand?</v>
      </c>
      <c r="F14553" s="29">
        <v>82.2</v>
      </c>
      <c r="G14553" s="29">
        <v>1.49</v>
      </c>
      <c r="H14553" s="29">
        <v>79.290000000000006</v>
      </c>
      <c r="I14553" s="29">
        <v>85.12</v>
      </c>
    </row>
    <row r="14554" spans="1:9" x14ac:dyDescent="0.25">
      <c r="A14554" s="2" t="s">
        <v>32</v>
      </c>
      <c r="B14554" s="2" t="s">
        <v>55</v>
      </c>
      <c r="C14554" s="2" t="s">
        <v>76</v>
      </c>
      <c r="D14554" s="2" t="s">
        <v>33</v>
      </c>
      <c r="E14554" s="2" t="str">
        <f t="shared" si="227"/>
        <v>2009Calderdale and Huddersfield NHS Foundation TrustWhen you had important questions to ask a nurse, did you get answers that you could understand?</v>
      </c>
      <c r="F14554" s="29">
        <v>82.28</v>
      </c>
      <c r="G14554" s="29">
        <v>1.43</v>
      </c>
      <c r="H14554" s="29">
        <v>79.47</v>
      </c>
      <c r="I14554" s="29">
        <v>85.09</v>
      </c>
    </row>
    <row r="14555" spans="1:9" x14ac:dyDescent="0.25">
      <c r="A14555" s="2" t="s">
        <v>32</v>
      </c>
      <c r="B14555" s="2" t="s">
        <v>55</v>
      </c>
      <c r="C14555" s="2" t="s">
        <v>69</v>
      </c>
      <c r="D14555" s="2" t="s">
        <v>33</v>
      </c>
      <c r="E14555" s="2" t="str">
        <f t="shared" si="227"/>
        <v>2009Birmingham Women's NHS Foundation TrustWhen you had important questions to ask a nurse, did you get answers that you could understand?</v>
      </c>
      <c r="F14555" s="29">
        <v>82.06</v>
      </c>
      <c r="G14555" s="29">
        <v>1.52</v>
      </c>
      <c r="H14555" s="29">
        <v>79.09</v>
      </c>
      <c r="I14555" s="29">
        <v>85.04</v>
      </c>
    </row>
    <row r="14556" spans="1:9" x14ac:dyDescent="0.25">
      <c r="A14556" s="2" t="s">
        <v>32</v>
      </c>
      <c r="B14556" s="2" t="s">
        <v>55</v>
      </c>
      <c r="C14556" s="2" t="s">
        <v>175</v>
      </c>
      <c r="D14556" s="2" t="s">
        <v>33</v>
      </c>
      <c r="E14556" s="2" t="str">
        <f t="shared" si="227"/>
        <v>2009Taunton and Somerset NHS Foundation TrustWhen you had important questions to ask a nurse, did you get answers that you could understand?</v>
      </c>
      <c r="F14556" s="29">
        <v>82.27</v>
      </c>
      <c r="G14556" s="29">
        <v>1.37</v>
      </c>
      <c r="H14556" s="29">
        <v>79.59</v>
      </c>
      <c r="I14556" s="29">
        <v>84.95</v>
      </c>
    </row>
    <row r="14557" spans="1:9" x14ac:dyDescent="0.25">
      <c r="A14557" s="2" t="s">
        <v>32</v>
      </c>
      <c r="B14557" s="2" t="s">
        <v>55</v>
      </c>
      <c r="C14557" s="2" t="s">
        <v>104</v>
      </c>
      <c r="D14557" s="2" t="s">
        <v>33</v>
      </c>
      <c r="E14557" s="2" t="str">
        <f t="shared" si="227"/>
        <v>2009Harrogate and District NHS Foundation TrustWhen you had important questions to ask a nurse, did you get answers that you could understand?</v>
      </c>
      <c r="F14557" s="29">
        <v>82.03</v>
      </c>
      <c r="G14557" s="29">
        <v>1.41</v>
      </c>
      <c r="H14557" s="29">
        <v>79.27</v>
      </c>
      <c r="I14557" s="29">
        <v>84.79</v>
      </c>
    </row>
    <row r="14558" spans="1:9" x14ac:dyDescent="0.25">
      <c r="A14558" s="2" t="s">
        <v>32</v>
      </c>
      <c r="B14558" s="2" t="s">
        <v>55</v>
      </c>
      <c r="C14558" s="2" t="s">
        <v>126</v>
      </c>
      <c r="D14558" s="2" t="s">
        <v>33</v>
      </c>
      <c r="E14558" s="2" t="str">
        <f t="shared" si="227"/>
        <v>2009Mid Essex Hospital Services NHS TrustWhen you had important questions to ask a nurse, did you get answers that you could understand?</v>
      </c>
      <c r="F14558" s="29">
        <v>82.09</v>
      </c>
      <c r="G14558" s="29">
        <v>1.38</v>
      </c>
      <c r="H14558" s="29">
        <v>79.400000000000006</v>
      </c>
      <c r="I14558" s="29">
        <v>84.79</v>
      </c>
    </row>
    <row r="14559" spans="1:9" x14ac:dyDescent="0.25">
      <c r="A14559" s="2" t="s">
        <v>32</v>
      </c>
      <c r="B14559" s="2" t="s">
        <v>55</v>
      </c>
      <c r="C14559" s="2" t="s">
        <v>152</v>
      </c>
      <c r="D14559" s="2" t="s">
        <v>33</v>
      </c>
      <c r="E14559" s="2" t="str">
        <f t="shared" si="227"/>
        <v>2009Royal Liverpool and Broadgreen University Hospitals NHS TrustWhen you had important questions to ask a nurse, did you get answers that you could understand?</v>
      </c>
      <c r="F14559" s="29">
        <v>81.87</v>
      </c>
      <c r="G14559" s="29">
        <v>1.48</v>
      </c>
      <c r="H14559" s="29">
        <v>78.97</v>
      </c>
      <c r="I14559" s="29">
        <v>84.78</v>
      </c>
    </row>
    <row r="14560" spans="1:9" x14ac:dyDescent="0.25">
      <c r="A14560" s="2" t="s">
        <v>32</v>
      </c>
      <c r="B14560" s="2" t="s">
        <v>55</v>
      </c>
      <c r="C14560" s="2" t="s">
        <v>213</v>
      </c>
      <c r="D14560" s="2" t="s">
        <v>33</v>
      </c>
      <c r="E14560" s="2" t="str">
        <f t="shared" si="227"/>
        <v>2009Yeovil District Hospital NHS Foundation TrustWhen you had important questions to ask a nurse, did you get answers that you could understand?</v>
      </c>
      <c r="F14560" s="29">
        <v>82.17</v>
      </c>
      <c r="G14560" s="29">
        <v>1.33</v>
      </c>
      <c r="H14560" s="29">
        <v>79.569999999999993</v>
      </c>
      <c r="I14560" s="29">
        <v>84.77</v>
      </c>
    </row>
    <row r="14561" spans="1:9" x14ac:dyDescent="0.25">
      <c r="A14561" s="2" t="s">
        <v>32</v>
      </c>
      <c r="B14561" s="2" t="s">
        <v>55</v>
      </c>
      <c r="C14561" s="2" t="s">
        <v>71</v>
      </c>
      <c r="D14561" s="2" t="s">
        <v>33</v>
      </c>
      <c r="E14561" s="2" t="str">
        <f t="shared" si="227"/>
        <v>2009Bolton NHS Foundation TrustWhen you had important questions to ask a nurse, did you get answers that you could understand?</v>
      </c>
      <c r="F14561" s="29">
        <v>81.819999999999993</v>
      </c>
      <c r="G14561" s="29">
        <v>1.47</v>
      </c>
      <c r="H14561" s="29">
        <v>78.930000000000007</v>
      </c>
      <c r="I14561" s="29">
        <v>84.7</v>
      </c>
    </row>
    <row r="14562" spans="1:9" x14ac:dyDescent="0.25">
      <c r="A14562" s="2" t="s">
        <v>32</v>
      </c>
      <c r="B14562" s="2" t="s">
        <v>55</v>
      </c>
      <c r="C14562" s="2" t="s">
        <v>141</v>
      </c>
      <c r="D14562" s="2" t="s">
        <v>33</v>
      </c>
      <c r="E14562" s="2" t="str">
        <f t="shared" si="227"/>
        <v>2009Papworth Hospital NHS Foundation TrustWhen you had important questions to ask a nurse, did you get answers that you could understand?</v>
      </c>
      <c r="F14562" s="29">
        <v>82.33</v>
      </c>
      <c r="G14562" s="29">
        <v>1.19</v>
      </c>
      <c r="H14562" s="29">
        <v>80</v>
      </c>
      <c r="I14562" s="29">
        <v>84.66</v>
      </c>
    </row>
    <row r="14563" spans="1:9" x14ac:dyDescent="0.25">
      <c r="A14563" s="2" t="s">
        <v>32</v>
      </c>
      <c r="B14563" s="2" t="s">
        <v>55</v>
      </c>
      <c r="C14563" s="2" t="s">
        <v>94</v>
      </c>
      <c r="D14563" s="2" t="s">
        <v>33</v>
      </c>
      <c r="E14563" s="2" t="str">
        <f t="shared" si="227"/>
        <v>2009East Lancashire Hospitals NHS TrustWhen you had important questions to ask a nurse, did you get answers that you could understand?</v>
      </c>
      <c r="F14563" s="29">
        <v>81.510000000000005</v>
      </c>
      <c r="G14563" s="29">
        <v>1.59</v>
      </c>
      <c r="H14563" s="29">
        <v>78.38</v>
      </c>
      <c r="I14563" s="29">
        <v>84.63</v>
      </c>
    </row>
    <row r="14564" spans="1:9" x14ac:dyDescent="0.25">
      <c r="A14564" s="2" t="s">
        <v>32</v>
      </c>
      <c r="B14564" s="2" t="s">
        <v>55</v>
      </c>
      <c r="C14564" s="2" t="s">
        <v>167</v>
      </c>
      <c r="D14564" s="2" t="s">
        <v>33</v>
      </c>
      <c r="E14564" s="2" t="str">
        <f t="shared" si="227"/>
        <v>2009South Warwickshire NHS Foundation TrustWhen you had important questions to ask a nurse, did you get answers that you could understand?</v>
      </c>
      <c r="F14564" s="29">
        <v>81.87</v>
      </c>
      <c r="G14564" s="29">
        <v>1.41</v>
      </c>
      <c r="H14564" s="29">
        <v>79.099999999999994</v>
      </c>
      <c r="I14564" s="29">
        <v>84.63</v>
      </c>
    </row>
    <row r="14565" spans="1:9" x14ac:dyDescent="0.25">
      <c r="A14565" s="2" t="s">
        <v>32</v>
      </c>
      <c r="B14565" s="2" t="s">
        <v>55</v>
      </c>
      <c r="C14565" s="2" t="s">
        <v>93</v>
      </c>
      <c r="D14565" s="2" t="s">
        <v>33</v>
      </c>
      <c r="E14565" s="2" t="str">
        <f t="shared" si="227"/>
        <v>2009East Kent Hospitals University NHS Foundation TrustWhen you had important questions to ask a nurse, did you get answers that you could understand?</v>
      </c>
      <c r="F14565" s="29">
        <v>81.790000000000006</v>
      </c>
      <c r="G14565" s="29">
        <v>1.43</v>
      </c>
      <c r="H14565" s="29">
        <v>79</v>
      </c>
      <c r="I14565" s="29">
        <v>84.59</v>
      </c>
    </row>
    <row r="14566" spans="1:9" x14ac:dyDescent="0.25">
      <c r="A14566" s="2" t="s">
        <v>32</v>
      </c>
      <c r="B14566" s="2" t="s">
        <v>55</v>
      </c>
      <c r="C14566" s="2" t="s">
        <v>191</v>
      </c>
      <c r="D14566" s="2" t="s">
        <v>33</v>
      </c>
      <c r="E14566" s="2" t="str">
        <f t="shared" si="227"/>
        <v>2009The Whittington Hospital NHS TrustWhen you had important questions to ask a nurse, did you get answers that you could understand?</v>
      </c>
      <c r="F14566" s="29">
        <v>81.37</v>
      </c>
      <c r="G14566" s="29">
        <v>1.63</v>
      </c>
      <c r="H14566" s="29">
        <v>78.17</v>
      </c>
      <c r="I14566" s="29">
        <v>84.57</v>
      </c>
    </row>
    <row r="14567" spans="1:9" x14ac:dyDescent="0.25">
      <c r="A14567" s="2" t="s">
        <v>32</v>
      </c>
      <c r="B14567" s="2" t="s">
        <v>55</v>
      </c>
      <c r="C14567" s="2" t="s">
        <v>118</v>
      </c>
      <c r="D14567" s="2" t="s">
        <v>33</v>
      </c>
      <c r="E14567" s="2" t="str">
        <f t="shared" si="227"/>
        <v>2009Leeds Teaching Hospitals NHS TrustWhen you had important questions to ask a nurse, did you get answers that you could understand?</v>
      </c>
      <c r="F14567" s="29">
        <v>81.69</v>
      </c>
      <c r="G14567" s="29">
        <v>1.44</v>
      </c>
      <c r="H14567" s="29">
        <v>78.86</v>
      </c>
      <c r="I14567" s="29">
        <v>84.52</v>
      </c>
    </row>
    <row r="14568" spans="1:9" x14ac:dyDescent="0.25">
      <c r="A14568" s="2" t="s">
        <v>32</v>
      </c>
      <c r="B14568" s="2" t="s">
        <v>55</v>
      </c>
      <c r="C14568" s="2" t="s">
        <v>180</v>
      </c>
      <c r="D14568" s="2" t="s">
        <v>33</v>
      </c>
      <c r="E14568" s="2" t="str">
        <f t="shared" si="227"/>
        <v>2009The Newcastle-upon-Tyne Hospitals NHS Foundation TrustWhen you had important questions to ask a nurse, did you get answers that you could understand?</v>
      </c>
      <c r="F14568" s="29">
        <v>81.489999999999995</v>
      </c>
      <c r="G14568" s="29">
        <v>1.48</v>
      </c>
      <c r="H14568" s="29">
        <v>78.58</v>
      </c>
      <c r="I14568" s="29">
        <v>84.39</v>
      </c>
    </row>
    <row r="14569" spans="1:9" x14ac:dyDescent="0.25">
      <c r="A14569" s="2" t="s">
        <v>32</v>
      </c>
      <c r="B14569" s="2" t="s">
        <v>55</v>
      </c>
      <c r="C14569" s="2" t="s">
        <v>178</v>
      </c>
      <c r="D14569" s="2" t="s">
        <v>33</v>
      </c>
      <c r="E14569" s="2" t="str">
        <f t="shared" si="227"/>
        <v>2009The Dudley Group NHS Foundation TrustWhen you had important questions to ask a nurse, did you get answers that you could understand?</v>
      </c>
      <c r="F14569" s="29">
        <v>81.400000000000006</v>
      </c>
      <c r="G14569" s="29">
        <v>1.5</v>
      </c>
      <c r="H14569" s="29">
        <v>78.459999999999994</v>
      </c>
      <c r="I14569" s="29">
        <v>84.33</v>
      </c>
    </row>
    <row r="14570" spans="1:9" x14ac:dyDescent="0.25">
      <c r="A14570" s="2" t="s">
        <v>32</v>
      </c>
      <c r="B14570" s="2" t="s">
        <v>55</v>
      </c>
      <c r="C14570" s="2" t="s">
        <v>88</v>
      </c>
      <c r="D14570" s="2" t="s">
        <v>33</v>
      </c>
      <c r="E14570" s="2" t="str">
        <f t="shared" si="227"/>
        <v>2009Doncaster and Bassetlaw Hospitals NHS Foundation TrustWhen you had important questions to ask a nurse, did you get answers that you could understand?</v>
      </c>
      <c r="F14570" s="29">
        <v>81.34</v>
      </c>
      <c r="G14570" s="29">
        <v>1.49</v>
      </c>
      <c r="H14570" s="29">
        <v>78.42</v>
      </c>
      <c r="I14570" s="29">
        <v>84.26</v>
      </c>
    </row>
    <row r="14571" spans="1:9" x14ac:dyDescent="0.25">
      <c r="A14571" s="2" t="s">
        <v>32</v>
      </c>
      <c r="B14571" s="2" t="s">
        <v>55</v>
      </c>
      <c r="C14571" s="2" t="s">
        <v>172</v>
      </c>
      <c r="D14571" s="2" t="s">
        <v>33</v>
      </c>
      <c r="E14571" s="2" t="str">
        <f t="shared" si="227"/>
        <v>2009Stockport NHS Foundation TrustWhen you had important questions to ask a nurse, did you get answers that you could understand?</v>
      </c>
      <c r="F14571" s="29">
        <v>81.33</v>
      </c>
      <c r="G14571" s="29">
        <v>1.48</v>
      </c>
      <c r="H14571" s="29">
        <v>78.430000000000007</v>
      </c>
      <c r="I14571" s="29">
        <v>84.23</v>
      </c>
    </row>
    <row r="14572" spans="1:9" x14ac:dyDescent="0.25">
      <c r="A14572" s="2" t="s">
        <v>32</v>
      </c>
      <c r="B14572" s="2" t="s">
        <v>55</v>
      </c>
      <c r="C14572" s="2" t="s">
        <v>209</v>
      </c>
      <c r="D14572" s="2" t="s">
        <v>33</v>
      </c>
      <c r="E14572" s="2" t="str">
        <f t="shared" si="227"/>
        <v>2009Wirral University Teaching Hospital NHS Foundation TrustWhen you had important questions to ask a nurse, did you get answers that you could understand?</v>
      </c>
      <c r="F14572" s="29">
        <v>81.150000000000006</v>
      </c>
      <c r="G14572" s="29">
        <v>1.49</v>
      </c>
      <c r="H14572" s="29">
        <v>78.23</v>
      </c>
      <c r="I14572" s="29">
        <v>84.06</v>
      </c>
    </row>
    <row r="14573" spans="1:9" x14ac:dyDescent="0.25">
      <c r="A14573" s="2" t="s">
        <v>32</v>
      </c>
      <c r="B14573" s="2" t="s">
        <v>55</v>
      </c>
      <c r="C14573" s="2" t="s">
        <v>114</v>
      </c>
      <c r="D14573" s="2" t="s">
        <v>33</v>
      </c>
      <c r="E14573" s="2" t="str">
        <f t="shared" si="227"/>
        <v>2009Kettering General Hospital NHS Foundation TrustWhen you had important questions to ask a nurse, did you get answers that you could understand?</v>
      </c>
      <c r="F14573" s="29">
        <v>81.34</v>
      </c>
      <c r="G14573" s="29">
        <v>1.37</v>
      </c>
      <c r="H14573" s="29">
        <v>78.64</v>
      </c>
      <c r="I14573" s="29">
        <v>84.03</v>
      </c>
    </row>
    <row r="14574" spans="1:9" x14ac:dyDescent="0.25">
      <c r="A14574" s="2" t="s">
        <v>32</v>
      </c>
      <c r="B14574" s="2" t="s">
        <v>55</v>
      </c>
      <c r="C14574" s="2" t="s">
        <v>147</v>
      </c>
      <c r="D14574" s="2" t="s">
        <v>33</v>
      </c>
      <c r="E14574" s="2" t="str">
        <f t="shared" si="227"/>
        <v>2009Royal Berkshire NHS Foundation TrustWhen you had important questions to ask a nurse, did you get answers that you could understand?</v>
      </c>
      <c r="F14574" s="29">
        <v>81.3</v>
      </c>
      <c r="G14574" s="29">
        <v>1.39</v>
      </c>
      <c r="H14574" s="29">
        <v>78.58</v>
      </c>
      <c r="I14574" s="29">
        <v>84.02</v>
      </c>
    </row>
    <row r="14575" spans="1:9" x14ac:dyDescent="0.25">
      <c r="A14575" s="2" t="s">
        <v>32</v>
      </c>
      <c r="B14575" s="2" t="s">
        <v>55</v>
      </c>
      <c r="C14575" s="2" t="s">
        <v>111</v>
      </c>
      <c r="D14575" s="2" t="s">
        <v>33</v>
      </c>
      <c r="E14575" s="2" t="str">
        <f t="shared" si="227"/>
        <v>2009Ipswich Hospital NHS TrustWhen you had important questions to ask a nurse, did you get answers that you could understand?</v>
      </c>
      <c r="F14575" s="29">
        <v>81.3</v>
      </c>
      <c r="G14575" s="29">
        <v>1.33</v>
      </c>
      <c r="H14575" s="29">
        <v>78.69</v>
      </c>
      <c r="I14575" s="29">
        <v>83.91</v>
      </c>
    </row>
    <row r="14576" spans="1:9" x14ac:dyDescent="0.25">
      <c r="A14576" s="2" t="s">
        <v>32</v>
      </c>
      <c r="B14576" s="2" t="s">
        <v>55</v>
      </c>
      <c r="C14576" s="2" t="s">
        <v>142</v>
      </c>
      <c r="D14576" s="2" t="s">
        <v>33</v>
      </c>
      <c r="E14576" s="2" t="str">
        <f t="shared" si="227"/>
        <v>2009Peterborough and Stamford Hospitals NHS Foundation TrustWhen you had important questions to ask a nurse, did you get answers that you could understand?</v>
      </c>
      <c r="F14576" s="29">
        <v>81.239999999999995</v>
      </c>
      <c r="G14576" s="29">
        <v>1.35</v>
      </c>
      <c r="H14576" s="29">
        <v>78.59</v>
      </c>
      <c r="I14576" s="29">
        <v>83.9</v>
      </c>
    </row>
    <row r="14577" spans="1:9" x14ac:dyDescent="0.25">
      <c r="A14577" s="2" t="s">
        <v>32</v>
      </c>
      <c r="B14577" s="2" t="s">
        <v>55</v>
      </c>
      <c r="C14577" s="2" t="s">
        <v>12</v>
      </c>
      <c r="D14577" s="2" t="s">
        <v>33</v>
      </c>
      <c r="E14577" s="2" t="str">
        <f t="shared" si="227"/>
        <v>2009Aintree University Hospital NHS Foundation TrustWhen you had important questions to ask a nurse, did you get answers that you could understand?</v>
      </c>
      <c r="F14577" s="27">
        <v>80.599999999999994</v>
      </c>
      <c r="G14577" s="27">
        <v>1.68</v>
      </c>
      <c r="H14577" s="27">
        <v>77.31</v>
      </c>
      <c r="I14577" s="27">
        <v>83.89</v>
      </c>
    </row>
    <row r="14578" spans="1:9" x14ac:dyDescent="0.25">
      <c r="A14578" s="2" t="s">
        <v>32</v>
      </c>
      <c r="B14578" s="2" t="s">
        <v>55</v>
      </c>
      <c r="C14578" s="2" t="s">
        <v>185</v>
      </c>
      <c r="D14578" s="2" t="s">
        <v>33</v>
      </c>
      <c r="E14578" s="2" t="str">
        <f t="shared" si="227"/>
        <v>2009The Rotherham NHS Foundation TrustWhen you had important questions to ask a nurse, did you get answers that you could understand?</v>
      </c>
      <c r="F14578" s="29">
        <v>80.84</v>
      </c>
      <c r="G14578" s="29">
        <v>1.45</v>
      </c>
      <c r="H14578" s="29">
        <v>78</v>
      </c>
      <c r="I14578" s="29">
        <v>83.68</v>
      </c>
    </row>
    <row r="14579" spans="1:9" x14ac:dyDescent="0.25">
      <c r="A14579" s="2" t="s">
        <v>32</v>
      </c>
      <c r="B14579" s="2" t="s">
        <v>55</v>
      </c>
      <c r="C14579" s="2" t="s">
        <v>199</v>
      </c>
      <c r="D14579" s="2" t="s">
        <v>33</v>
      </c>
      <c r="E14579" s="2" t="str">
        <f t="shared" si="227"/>
        <v>2009University Hospitals Coventry and Warwickshire NHS TrustWhen you had important questions to ask a nurse, did you get answers that you could understand?</v>
      </c>
      <c r="F14579" s="29">
        <v>80.78</v>
      </c>
      <c r="G14579" s="29">
        <v>1.46</v>
      </c>
      <c r="H14579" s="29">
        <v>77.92</v>
      </c>
      <c r="I14579" s="29">
        <v>83.64</v>
      </c>
    </row>
    <row r="14580" spans="1:9" x14ac:dyDescent="0.25">
      <c r="A14580" s="2" t="s">
        <v>32</v>
      </c>
      <c r="B14580" s="2" t="s">
        <v>55</v>
      </c>
      <c r="C14580" s="2" t="s">
        <v>125</v>
      </c>
      <c r="D14580" s="2" t="s">
        <v>33</v>
      </c>
      <c r="E14580" s="2" t="str">
        <f t="shared" si="227"/>
        <v>2009Mid Cheshire Hospitals NHS Foundation TrustWhen you had important questions to ask a nurse, did you get answers that you could understand?</v>
      </c>
      <c r="F14580" s="29">
        <v>80.7</v>
      </c>
      <c r="G14580" s="29">
        <v>1.45</v>
      </c>
      <c r="H14580" s="29">
        <v>77.86</v>
      </c>
      <c r="I14580" s="29">
        <v>83.55</v>
      </c>
    </row>
    <row r="14581" spans="1:9" x14ac:dyDescent="0.25">
      <c r="A14581" s="2" t="s">
        <v>32</v>
      </c>
      <c r="B14581" s="2" t="s">
        <v>55</v>
      </c>
      <c r="C14581" s="2" t="s">
        <v>183</v>
      </c>
      <c r="D14581" s="2" t="s">
        <v>33</v>
      </c>
      <c r="E14581" s="2" t="str">
        <f t="shared" si="227"/>
        <v>2009The Queen Elizabeth Hospital King's Lynn NHS Foundation TrustWhen you had important questions to ask a nurse, did you get answers that you could understand?</v>
      </c>
      <c r="F14581" s="29">
        <v>80.739999999999995</v>
      </c>
      <c r="G14581" s="29">
        <v>1.41</v>
      </c>
      <c r="H14581" s="29">
        <v>77.98</v>
      </c>
      <c r="I14581" s="29">
        <v>83.5</v>
      </c>
    </row>
    <row r="14582" spans="1:9" x14ac:dyDescent="0.25">
      <c r="A14582" s="2" t="s">
        <v>32</v>
      </c>
      <c r="B14582" s="2" t="s">
        <v>55</v>
      </c>
      <c r="C14582" s="2" t="s">
        <v>214</v>
      </c>
      <c r="D14582" s="2" t="s">
        <v>33</v>
      </c>
      <c r="E14582" s="2" t="str">
        <f t="shared" si="227"/>
        <v>2009York Teaching Hospital NHS Foundation TrustWhen you had important questions to ask a nurse, did you get answers that you could understand?</v>
      </c>
      <c r="F14582" s="29">
        <v>81.52</v>
      </c>
      <c r="G14582" s="29">
        <v>0.99</v>
      </c>
      <c r="H14582" s="29">
        <v>79.569999999999993</v>
      </c>
      <c r="I14582" s="29">
        <v>83.46</v>
      </c>
    </row>
    <row r="14583" spans="1:9" x14ac:dyDescent="0.25">
      <c r="A14583" s="2" t="s">
        <v>32</v>
      </c>
      <c r="B14583" s="2" t="s">
        <v>55</v>
      </c>
      <c r="C14583" s="2" t="s">
        <v>137</v>
      </c>
      <c r="D14583" s="2" t="s">
        <v>33</v>
      </c>
      <c r="E14583" s="2" t="str">
        <f t="shared" si="227"/>
        <v>2009Northern Lincolnshire and Goole Hospitals NHS Foundation TrustWhen you had important questions to ask a nurse, did you get answers that you could understand?</v>
      </c>
      <c r="F14583" s="29">
        <v>80.75</v>
      </c>
      <c r="G14583" s="29">
        <v>1.37</v>
      </c>
      <c r="H14583" s="29">
        <v>78.08</v>
      </c>
      <c r="I14583" s="29">
        <v>83.43</v>
      </c>
    </row>
    <row r="14584" spans="1:9" x14ac:dyDescent="0.25">
      <c r="A14584" s="2" t="s">
        <v>32</v>
      </c>
      <c r="B14584" s="2" t="s">
        <v>55</v>
      </c>
      <c r="C14584" s="2" t="s">
        <v>189</v>
      </c>
      <c r="D14584" s="2" t="s">
        <v>33</v>
      </c>
      <c r="E14584" s="2" t="str">
        <f t="shared" si="227"/>
        <v>2009The Royal Wolverhampton NHS TrustWhen you had important questions to ask a nurse, did you get answers that you could understand?</v>
      </c>
      <c r="F14584" s="29">
        <v>80.489999999999995</v>
      </c>
      <c r="G14584" s="29">
        <v>1.49</v>
      </c>
      <c r="H14584" s="29">
        <v>77.569999999999993</v>
      </c>
      <c r="I14584" s="29">
        <v>83.41</v>
      </c>
    </row>
    <row r="14585" spans="1:9" x14ac:dyDescent="0.25">
      <c r="A14585" s="2" t="s">
        <v>32</v>
      </c>
      <c r="B14585" s="2" t="s">
        <v>55</v>
      </c>
      <c r="C14585" s="2" t="s">
        <v>186</v>
      </c>
      <c r="D14585" s="2" t="s">
        <v>33</v>
      </c>
      <c r="E14585" s="2" t="str">
        <f t="shared" si="227"/>
        <v>2009The Royal Bournemouth and Christchurch Hospitals NHS Foundation TrustWhen you had important questions to ask a nurse, did you get answers that you could understand?</v>
      </c>
      <c r="F14585" s="29">
        <v>80.53</v>
      </c>
      <c r="G14585" s="29">
        <v>1.38</v>
      </c>
      <c r="H14585" s="29">
        <v>77.819999999999993</v>
      </c>
      <c r="I14585" s="29">
        <v>83.24</v>
      </c>
    </row>
    <row r="14586" spans="1:9" x14ac:dyDescent="0.25">
      <c r="A14586" s="2" t="s">
        <v>32</v>
      </c>
      <c r="B14586" s="2" t="s">
        <v>55</v>
      </c>
      <c r="C14586" s="2" t="s">
        <v>131</v>
      </c>
      <c r="D14586" s="2" t="s">
        <v>33</v>
      </c>
      <c r="E14586" s="2" t="str">
        <f t="shared" si="227"/>
        <v>2009North Bristol NHS TrustWhen you had important questions to ask a nurse, did you get answers that you could understand?</v>
      </c>
      <c r="F14586" s="29">
        <v>80.58</v>
      </c>
      <c r="G14586" s="29">
        <v>1.34</v>
      </c>
      <c r="H14586" s="29">
        <v>77.95</v>
      </c>
      <c r="I14586" s="29">
        <v>83.21</v>
      </c>
    </row>
    <row r="14587" spans="1:9" x14ac:dyDescent="0.25">
      <c r="A14587" s="2" t="s">
        <v>32</v>
      </c>
      <c r="B14587" s="2" t="s">
        <v>55</v>
      </c>
      <c r="C14587" s="2" t="s">
        <v>123</v>
      </c>
      <c r="D14587" s="2" t="s">
        <v>33</v>
      </c>
      <c r="E14587" s="2" t="str">
        <f t="shared" si="227"/>
        <v>2009Maidstone and Tunbridge Wells NHS TrustWhen you had important questions to ask a nurse, did you get answers that you could understand?</v>
      </c>
      <c r="F14587" s="29">
        <v>80.45</v>
      </c>
      <c r="G14587" s="29">
        <v>1.4</v>
      </c>
      <c r="H14587" s="29">
        <v>77.7</v>
      </c>
      <c r="I14587" s="29">
        <v>83.2</v>
      </c>
    </row>
    <row r="14588" spans="1:9" x14ac:dyDescent="0.25">
      <c r="A14588" s="2" t="s">
        <v>32</v>
      </c>
      <c r="B14588" s="2" t="s">
        <v>55</v>
      </c>
      <c r="C14588" s="2" t="s">
        <v>133</v>
      </c>
      <c r="D14588" s="2" t="s">
        <v>33</v>
      </c>
      <c r="E14588" s="2" t="str">
        <f t="shared" si="227"/>
        <v>2009North Tees and Hartlepool NHS Foundation TrustWhen you had important questions to ask a nurse, did you get answers that you could understand?</v>
      </c>
      <c r="F14588" s="29">
        <v>80.239999999999995</v>
      </c>
      <c r="G14588" s="29">
        <v>1.51</v>
      </c>
      <c r="H14588" s="29">
        <v>77.290000000000006</v>
      </c>
      <c r="I14588" s="29">
        <v>83.2</v>
      </c>
    </row>
    <row r="14589" spans="1:9" x14ac:dyDescent="0.25">
      <c r="A14589" s="2" t="s">
        <v>32</v>
      </c>
      <c r="B14589" s="2" t="s">
        <v>55</v>
      </c>
      <c r="C14589" s="2" t="s">
        <v>193</v>
      </c>
      <c r="D14589" s="2" t="s">
        <v>33</v>
      </c>
      <c r="E14589" s="2" t="str">
        <f t="shared" si="227"/>
        <v>2009University College London Hospitals NHS Foundation TrustWhen you had important questions to ask a nurse, did you get answers that you could understand?</v>
      </c>
      <c r="F14589" s="29">
        <v>80.27</v>
      </c>
      <c r="G14589" s="29">
        <v>1.47</v>
      </c>
      <c r="H14589" s="29">
        <v>77.38</v>
      </c>
      <c r="I14589" s="29">
        <v>83.15</v>
      </c>
    </row>
    <row r="14590" spans="1:9" x14ac:dyDescent="0.25">
      <c r="A14590" s="2" t="s">
        <v>32</v>
      </c>
      <c r="B14590" s="2" t="s">
        <v>55</v>
      </c>
      <c r="C14590" s="2" t="s">
        <v>200</v>
      </c>
      <c r="D14590" s="2" t="s">
        <v>33</v>
      </c>
      <c r="E14590" s="2" t="str">
        <f t="shared" si="227"/>
        <v>2009University Hospitals of Leicester NHS TrustWhen you had important questions to ask a nurse, did you get answers that you could understand?</v>
      </c>
      <c r="F14590" s="29">
        <v>80.209999999999994</v>
      </c>
      <c r="G14590" s="29">
        <v>1.47</v>
      </c>
      <c r="H14590" s="29">
        <v>77.319999999999993</v>
      </c>
      <c r="I14590" s="29">
        <v>83.1</v>
      </c>
    </row>
    <row r="14591" spans="1:9" x14ac:dyDescent="0.25">
      <c r="A14591" s="2" t="s">
        <v>32</v>
      </c>
      <c r="B14591" s="2" t="s">
        <v>55</v>
      </c>
      <c r="C14591" s="2" t="s">
        <v>210</v>
      </c>
      <c r="D14591" s="2" t="s">
        <v>33</v>
      </c>
      <c r="E14591" s="2" t="str">
        <f t="shared" si="227"/>
        <v>2009Worcestershire Acute Hospitals NHS TrustWhen you had important questions to ask a nurse, did you get answers that you could understand?</v>
      </c>
      <c r="F14591" s="29">
        <v>80.36</v>
      </c>
      <c r="G14591" s="29">
        <v>1.39</v>
      </c>
      <c r="H14591" s="29">
        <v>77.64</v>
      </c>
      <c r="I14591" s="29">
        <v>83.09</v>
      </c>
    </row>
    <row r="14592" spans="1:9" x14ac:dyDescent="0.25">
      <c r="A14592" s="2" t="s">
        <v>32</v>
      </c>
      <c r="B14592" s="2" t="s">
        <v>55</v>
      </c>
      <c r="C14592" s="2" t="s">
        <v>101</v>
      </c>
      <c r="D14592" s="2" t="s">
        <v>33</v>
      </c>
      <c r="E14592" s="2" t="str">
        <f t="shared" si="227"/>
        <v>2009Great Western Hospitals NHS Foundation TrustWhen you had important questions to ask a nurse, did you get answers that you could understand?</v>
      </c>
      <c r="F14592" s="29">
        <v>80.239999999999995</v>
      </c>
      <c r="G14592" s="29">
        <v>1.44</v>
      </c>
      <c r="H14592" s="29">
        <v>77.41</v>
      </c>
      <c r="I14592" s="29">
        <v>83.06</v>
      </c>
    </row>
    <row r="14593" spans="1:9" x14ac:dyDescent="0.25">
      <c r="A14593" s="2" t="s">
        <v>32</v>
      </c>
      <c r="B14593" s="2" t="s">
        <v>55</v>
      </c>
      <c r="C14593" s="2" t="s">
        <v>143</v>
      </c>
      <c r="D14593" s="2" t="s">
        <v>33</v>
      </c>
      <c r="E14593" s="2" t="str">
        <f t="shared" si="227"/>
        <v>2009Plymouth Hospitals NHS TrustWhen you had important questions to ask a nurse, did you get answers that you could understand?</v>
      </c>
      <c r="F14593" s="29">
        <v>80.33</v>
      </c>
      <c r="G14593" s="29">
        <v>1.39</v>
      </c>
      <c r="H14593" s="29">
        <v>77.61</v>
      </c>
      <c r="I14593" s="29">
        <v>83.04</v>
      </c>
    </row>
    <row r="14594" spans="1:9" x14ac:dyDescent="0.25">
      <c r="A14594" s="2" t="s">
        <v>32</v>
      </c>
      <c r="B14594" s="2" t="s">
        <v>55</v>
      </c>
      <c r="C14594" s="2" t="s">
        <v>100</v>
      </c>
      <c r="D14594" s="2" t="s">
        <v>33</v>
      </c>
      <c r="E14594" s="2" t="str">
        <f t="shared" ref="E14594:E14657" si="228">B14594&amp;C14594&amp;D14594</f>
        <v>2009Gloucestershire Hospitals NHS Foundation TrustWhen you had important questions to ask a nurse, did you get answers that you could understand?</v>
      </c>
      <c r="F14594" s="29">
        <v>80.260000000000005</v>
      </c>
      <c r="G14594" s="29">
        <v>1.4</v>
      </c>
      <c r="H14594" s="29">
        <v>77.510000000000005</v>
      </c>
      <c r="I14594" s="29">
        <v>83.01</v>
      </c>
    </row>
    <row r="14595" spans="1:9" x14ac:dyDescent="0.25">
      <c r="A14595" s="2" t="s">
        <v>32</v>
      </c>
      <c r="B14595" s="2" t="s">
        <v>55</v>
      </c>
      <c r="C14595" s="2" t="s">
        <v>194</v>
      </c>
      <c r="D14595" s="2" t="s">
        <v>33</v>
      </c>
      <c r="E14595" s="2" t="str">
        <f t="shared" si="228"/>
        <v>2009University Hospital of North Staffordshire NHS TrustWhen you had important questions to ask a nurse, did you get answers that you could understand?</v>
      </c>
      <c r="F14595" s="29">
        <v>80.260000000000005</v>
      </c>
      <c r="G14595" s="29">
        <v>1.4</v>
      </c>
      <c r="H14595" s="29">
        <v>77.53</v>
      </c>
      <c r="I14595" s="29">
        <v>83</v>
      </c>
    </row>
    <row r="14596" spans="1:9" x14ac:dyDescent="0.25">
      <c r="A14596" s="2" t="s">
        <v>32</v>
      </c>
      <c r="B14596" s="2" t="s">
        <v>55</v>
      </c>
      <c r="C14596" s="2" t="s">
        <v>99</v>
      </c>
      <c r="D14596" s="2" t="s">
        <v>33</v>
      </c>
      <c r="E14596" s="2" t="str">
        <f t="shared" si="228"/>
        <v>2009George Eliot Hospital NHS TrustWhen you had important questions to ask a nurse, did you get answers that you could understand?</v>
      </c>
      <c r="F14596" s="29">
        <v>80.13</v>
      </c>
      <c r="G14596" s="29">
        <v>1.45</v>
      </c>
      <c r="H14596" s="29">
        <v>77.28</v>
      </c>
      <c r="I14596" s="29">
        <v>82.98</v>
      </c>
    </row>
    <row r="14597" spans="1:9" x14ac:dyDescent="0.25">
      <c r="A14597" s="2" t="s">
        <v>32</v>
      </c>
      <c r="B14597" s="2" t="s">
        <v>55</v>
      </c>
      <c r="C14597" s="2" t="s">
        <v>203</v>
      </c>
      <c r="D14597" s="2" t="s">
        <v>33</v>
      </c>
      <c r="E14597" s="2" t="str">
        <f t="shared" si="228"/>
        <v>2009Warrington and Halton Hospitals NHS Foundation TrustWhen you had important questions to ask a nurse, did you get answers that you could understand?</v>
      </c>
      <c r="F14597" s="29">
        <v>79.959999999999994</v>
      </c>
      <c r="G14597" s="29">
        <v>1.48</v>
      </c>
      <c r="H14597" s="29">
        <v>77.06</v>
      </c>
      <c r="I14597" s="29">
        <v>82.85</v>
      </c>
    </row>
    <row r="14598" spans="1:9" x14ac:dyDescent="0.25">
      <c r="A14598" s="2" t="s">
        <v>32</v>
      </c>
      <c r="B14598" s="2" t="s">
        <v>55</v>
      </c>
      <c r="C14598" s="2" t="s">
        <v>117</v>
      </c>
      <c r="D14598" s="2" t="s">
        <v>33</v>
      </c>
      <c r="E14598" s="2" t="str">
        <f t="shared" si="228"/>
        <v>2009Lancashire Teaching Hospitals NHS Foundation TrustWhen you had important questions to ask a nurse, did you get answers that you could understand?</v>
      </c>
      <c r="F14598" s="29">
        <v>79.87</v>
      </c>
      <c r="G14598" s="29">
        <v>1.51</v>
      </c>
      <c r="H14598" s="29">
        <v>76.91</v>
      </c>
      <c r="I14598" s="29">
        <v>82.83</v>
      </c>
    </row>
    <row r="14599" spans="1:9" x14ac:dyDescent="0.25">
      <c r="A14599" s="2" t="s">
        <v>32</v>
      </c>
      <c r="B14599" s="2" t="s">
        <v>55</v>
      </c>
      <c r="C14599" s="2" t="s">
        <v>102</v>
      </c>
      <c r="D14599" s="2" t="s">
        <v>33</v>
      </c>
      <c r="E14599" s="2" t="str">
        <f t="shared" si="228"/>
        <v>2009Guy's and St Thomas' NHS Foundation TrustWhen you had important questions to ask a nurse, did you get answers that you could understand?</v>
      </c>
      <c r="F14599" s="29">
        <v>79.72</v>
      </c>
      <c r="G14599" s="29">
        <v>1.46</v>
      </c>
      <c r="H14599" s="29">
        <v>76.849999999999994</v>
      </c>
      <c r="I14599" s="29">
        <v>82.59</v>
      </c>
    </row>
    <row r="14600" spans="1:9" x14ac:dyDescent="0.25">
      <c r="A14600" s="2" t="s">
        <v>32</v>
      </c>
      <c r="B14600" s="2" t="s">
        <v>55</v>
      </c>
      <c r="C14600" s="2" t="s">
        <v>207</v>
      </c>
      <c r="D14600" s="2" t="s">
        <v>33</v>
      </c>
      <c r="E14600" s="2" t="str">
        <f t="shared" si="228"/>
        <v>2009Western Sussex Hospitals NHS TrustWhen you had important questions to ask a nurse, did you get answers that you could understand?</v>
      </c>
      <c r="F14600" s="29">
        <v>79.83</v>
      </c>
      <c r="G14600" s="29">
        <v>1.4</v>
      </c>
      <c r="H14600" s="29">
        <v>77.09</v>
      </c>
      <c r="I14600" s="29">
        <v>82.57</v>
      </c>
    </row>
    <row r="14601" spans="1:9" x14ac:dyDescent="0.25">
      <c r="A14601" s="2" t="s">
        <v>32</v>
      </c>
      <c r="B14601" s="2" t="s">
        <v>55</v>
      </c>
      <c r="C14601" s="2" t="s">
        <v>105</v>
      </c>
      <c r="D14601" s="2" t="s">
        <v>33</v>
      </c>
      <c r="E14601" s="2" t="str">
        <f t="shared" si="228"/>
        <v>2009Heart of England NHS Foundation TrustWhen you had important questions to ask a nurse, did you get answers that you could understand?</v>
      </c>
      <c r="F14601" s="29">
        <v>79.11</v>
      </c>
      <c r="G14601" s="29">
        <v>1.74</v>
      </c>
      <c r="H14601" s="29">
        <v>75.69</v>
      </c>
      <c r="I14601" s="29">
        <v>82.52</v>
      </c>
    </row>
    <row r="14602" spans="1:9" x14ac:dyDescent="0.25">
      <c r="A14602" s="2" t="s">
        <v>32</v>
      </c>
      <c r="B14602" s="2" t="s">
        <v>55</v>
      </c>
      <c r="C14602" s="2" t="s">
        <v>67</v>
      </c>
      <c r="D14602" s="2" t="s">
        <v>33</v>
      </c>
      <c r="E14602" s="2" t="str">
        <f t="shared" si="228"/>
        <v>2009Basildon and Thurrock University Hospitals NHS Foundation TrustWhen you had important questions to ask a nurse, did you get answers that you could understand?</v>
      </c>
      <c r="F14602" s="29">
        <v>79.69</v>
      </c>
      <c r="G14602" s="29">
        <v>1.42</v>
      </c>
      <c r="H14602" s="29">
        <v>76.92</v>
      </c>
      <c r="I14602" s="29">
        <v>82.47</v>
      </c>
    </row>
    <row r="14603" spans="1:9" x14ac:dyDescent="0.25">
      <c r="A14603" s="2" t="s">
        <v>32</v>
      </c>
      <c r="B14603" s="2" t="s">
        <v>55</v>
      </c>
      <c r="C14603" s="2" t="s">
        <v>83</v>
      </c>
      <c r="D14603" s="2" t="s">
        <v>33</v>
      </c>
      <c r="E14603" s="2" t="str">
        <f t="shared" si="228"/>
        <v>2009Countess of Chester Hospital NHS Foundation TrustWhen you had important questions to ask a nurse, did you get answers that you could understand?</v>
      </c>
      <c r="F14603" s="29">
        <v>79.400000000000006</v>
      </c>
      <c r="G14603" s="29">
        <v>1.54</v>
      </c>
      <c r="H14603" s="29">
        <v>76.37</v>
      </c>
      <c r="I14603" s="29">
        <v>82.42</v>
      </c>
    </row>
    <row r="14604" spans="1:9" x14ac:dyDescent="0.25">
      <c r="A14604" s="2" t="s">
        <v>32</v>
      </c>
      <c r="B14604" s="2" t="s">
        <v>55</v>
      </c>
      <c r="C14604" s="2" t="s">
        <v>139</v>
      </c>
      <c r="D14604" s="2" t="s">
        <v>33</v>
      </c>
      <c r="E14604" s="2" t="str">
        <f t="shared" si="228"/>
        <v>2009Nottingham University Hospitals NHS TrustWhen you had important questions to ask a nurse, did you get answers that you could understand?</v>
      </c>
      <c r="F14604" s="29">
        <v>79.599999999999994</v>
      </c>
      <c r="G14604" s="29">
        <v>1.42</v>
      </c>
      <c r="H14604" s="29">
        <v>76.81</v>
      </c>
      <c r="I14604" s="29">
        <v>82.38</v>
      </c>
    </row>
    <row r="14605" spans="1:9" x14ac:dyDescent="0.25">
      <c r="A14605" s="2" t="s">
        <v>32</v>
      </c>
      <c r="B14605" s="2" t="s">
        <v>55</v>
      </c>
      <c r="C14605" s="2" t="s">
        <v>169</v>
      </c>
      <c r="D14605" s="2" t="s">
        <v>33</v>
      </c>
      <c r="E14605" s="2" t="str">
        <f t="shared" si="228"/>
        <v>2009Southport and Ormskirk Hospital NHS TrustWhen you had important questions to ask a nurse, did you get answers that you could understand?</v>
      </c>
      <c r="F14605" s="29">
        <v>79.459999999999994</v>
      </c>
      <c r="G14605" s="29">
        <v>1.47</v>
      </c>
      <c r="H14605" s="29">
        <v>76.59</v>
      </c>
      <c r="I14605" s="29">
        <v>82.34</v>
      </c>
    </row>
    <row r="14606" spans="1:9" x14ac:dyDescent="0.25">
      <c r="A14606" s="2" t="s">
        <v>32</v>
      </c>
      <c r="B14606" s="2" t="s">
        <v>55</v>
      </c>
      <c r="C14606" s="2" t="s">
        <v>208</v>
      </c>
      <c r="D14606" s="2" t="s">
        <v>33</v>
      </c>
      <c r="E14606" s="2" t="str">
        <f t="shared" si="228"/>
        <v>2009Weston Area Health NHS TrustWhen you had important questions to ask a nurse, did you get answers that you could understand?</v>
      </c>
      <c r="F14606" s="29">
        <v>79.569999999999993</v>
      </c>
      <c r="G14606" s="29">
        <v>1.39</v>
      </c>
      <c r="H14606" s="29">
        <v>76.83</v>
      </c>
      <c r="I14606" s="29">
        <v>82.3</v>
      </c>
    </row>
    <row r="14607" spans="1:9" x14ac:dyDescent="0.25">
      <c r="A14607" s="2" t="s">
        <v>32</v>
      </c>
      <c r="B14607" s="2" t="s">
        <v>55</v>
      </c>
      <c r="C14607" s="2" t="s">
        <v>138</v>
      </c>
      <c r="D14607" s="2" t="s">
        <v>33</v>
      </c>
      <c r="E14607" s="2" t="str">
        <f t="shared" si="228"/>
        <v>2009Northumbria Healthcare NHS Foundation TrustWhen you had important questions to ask a nurse, did you get answers that you could understand?</v>
      </c>
      <c r="F14607" s="29">
        <v>79.33</v>
      </c>
      <c r="G14607" s="29">
        <v>1.49</v>
      </c>
      <c r="H14607" s="29">
        <v>76.400000000000006</v>
      </c>
      <c r="I14607" s="29">
        <v>82.25</v>
      </c>
    </row>
    <row r="14608" spans="1:9" x14ac:dyDescent="0.25">
      <c r="A14608" s="2" t="s">
        <v>32</v>
      </c>
      <c r="B14608" s="2" t="s">
        <v>55</v>
      </c>
      <c r="C14608" s="2" t="s">
        <v>124</v>
      </c>
      <c r="D14608" s="2" t="s">
        <v>33</v>
      </c>
      <c r="E14608" s="2" t="str">
        <f t="shared" si="228"/>
        <v>2009Medway NHS Foundation TrustWhen you had important questions to ask a nurse, did you get answers that you could understand?</v>
      </c>
      <c r="F14608" s="29">
        <v>79.36</v>
      </c>
      <c r="G14608" s="29">
        <v>1.44</v>
      </c>
      <c r="H14608" s="29">
        <v>76.53</v>
      </c>
      <c r="I14608" s="29">
        <v>82.19</v>
      </c>
    </row>
    <row r="14609" spans="1:9" x14ac:dyDescent="0.25">
      <c r="A14609" s="2" t="s">
        <v>32</v>
      </c>
      <c r="B14609" s="2" t="s">
        <v>55</v>
      </c>
      <c r="C14609" s="2" t="s">
        <v>103</v>
      </c>
      <c r="D14609" s="2" t="s">
        <v>33</v>
      </c>
      <c r="E14609" s="2" t="str">
        <f t="shared" si="228"/>
        <v>2009Hampshire Hospitals NHS Foundation TrustWhen you had important questions to ask a nurse, did you get answers that you could understand?</v>
      </c>
      <c r="F14609" s="29">
        <v>80.34</v>
      </c>
      <c r="G14609" s="29">
        <v>0.93</v>
      </c>
      <c r="H14609" s="29">
        <v>78.510000000000005</v>
      </c>
      <c r="I14609" s="29">
        <v>82.16</v>
      </c>
    </row>
    <row r="14610" spans="1:9" x14ac:dyDescent="0.25">
      <c r="A14610" s="2" t="s">
        <v>32</v>
      </c>
      <c r="B14610" s="2" t="s">
        <v>55</v>
      </c>
      <c r="C14610" s="2" t="s">
        <v>65</v>
      </c>
      <c r="D14610" s="2" t="s">
        <v>33</v>
      </c>
      <c r="E14610" s="2" t="str">
        <f t="shared" si="228"/>
        <v>2009Barnsley Hospital NHS Foundation TrustWhen you had important questions to ask a nurse, did you get answers that you could understand?</v>
      </c>
      <c r="F14610" s="29">
        <v>79.27</v>
      </c>
      <c r="G14610" s="29">
        <v>1.46</v>
      </c>
      <c r="H14610" s="29">
        <v>76.41</v>
      </c>
      <c r="I14610" s="29">
        <v>82.12</v>
      </c>
    </row>
    <row r="14611" spans="1:9" x14ac:dyDescent="0.25">
      <c r="A14611" s="2" t="s">
        <v>32</v>
      </c>
      <c r="B14611" s="2" t="s">
        <v>55</v>
      </c>
      <c r="C14611" s="2" t="s">
        <v>155</v>
      </c>
      <c r="D14611" s="2" t="s">
        <v>33</v>
      </c>
      <c r="E14611" s="2" t="str">
        <f t="shared" si="228"/>
        <v>2009Royal Surrey County Hospital NHS Foundation TrustWhen you had important questions to ask a nurse, did you get answers that you could understand?</v>
      </c>
      <c r="F14611" s="29">
        <v>79.39</v>
      </c>
      <c r="G14611" s="29">
        <v>1.37</v>
      </c>
      <c r="H14611" s="29">
        <v>76.709999999999994</v>
      </c>
      <c r="I14611" s="29">
        <v>82.07</v>
      </c>
    </row>
    <row r="14612" spans="1:9" x14ac:dyDescent="0.25">
      <c r="A14612" s="2" t="s">
        <v>32</v>
      </c>
      <c r="B14612" s="2" t="s">
        <v>55</v>
      </c>
      <c r="C14612" s="2" t="s">
        <v>168</v>
      </c>
      <c r="D14612" s="2" t="s">
        <v>33</v>
      </c>
      <c r="E14612" s="2" t="str">
        <f t="shared" si="228"/>
        <v>2009Southend University Hospital NHS Foundation TrustWhen you had important questions to ask a nurse, did you get answers that you could understand?</v>
      </c>
      <c r="F14612" s="29">
        <v>79.38</v>
      </c>
      <c r="G14612" s="29">
        <v>1.36</v>
      </c>
      <c r="H14612" s="29">
        <v>76.709999999999994</v>
      </c>
      <c r="I14612" s="29">
        <v>82.04</v>
      </c>
    </row>
    <row r="14613" spans="1:9" x14ac:dyDescent="0.25">
      <c r="A14613" s="2" t="s">
        <v>32</v>
      </c>
      <c r="B14613" s="2" t="s">
        <v>55</v>
      </c>
      <c r="C14613" s="2" t="s">
        <v>72</v>
      </c>
      <c r="D14613" s="2" t="s">
        <v>33</v>
      </c>
      <c r="E14613" s="2" t="str">
        <f t="shared" si="228"/>
        <v>2009Bradford Teaching Hospitals NHS Foundation TrustWhen you had important questions to ask a nurse, did you get answers that you could understand?</v>
      </c>
      <c r="F14613" s="29">
        <v>78.66</v>
      </c>
      <c r="G14613" s="29">
        <v>1.7</v>
      </c>
      <c r="H14613" s="29">
        <v>75.33</v>
      </c>
      <c r="I14613" s="29">
        <v>81.99</v>
      </c>
    </row>
    <row r="14614" spans="1:9" x14ac:dyDescent="0.25">
      <c r="A14614" s="2" t="s">
        <v>32</v>
      </c>
      <c r="B14614" s="2" t="s">
        <v>55</v>
      </c>
      <c r="C14614" s="2" t="s">
        <v>107</v>
      </c>
      <c r="D14614" s="2" t="s">
        <v>33</v>
      </c>
      <c r="E14614" s="2" t="str">
        <f t="shared" si="228"/>
        <v>2009Hinchingbrooke Health Care NHS TrustWhen you had important questions to ask a nurse, did you get answers that you could understand?</v>
      </c>
      <c r="F14614" s="29">
        <v>79.25</v>
      </c>
      <c r="G14614" s="29">
        <v>1.39</v>
      </c>
      <c r="H14614" s="29">
        <v>76.53</v>
      </c>
      <c r="I14614" s="29">
        <v>81.98</v>
      </c>
    </row>
    <row r="14615" spans="1:9" x14ac:dyDescent="0.25">
      <c r="A14615" s="2" t="s">
        <v>32</v>
      </c>
      <c r="B14615" s="2" t="s">
        <v>55</v>
      </c>
      <c r="C14615" s="2" t="s">
        <v>77</v>
      </c>
      <c r="D14615" s="2" t="s">
        <v>33</v>
      </c>
      <c r="E14615" s="2" t="str">
        <f t="shared" si="228"/>
        <v>2009Cambridge University Hospitals NHS Foundation TrustWhen you had important questions to ask a nurse, did you get answers that you could understand?</v>
      </c>
      <c r="F14615" s="29">
        <v>79.33</v>
      </c>
      <c r="G14615" s="29">
        <v>1.35</v>
      </c>
      <c r="H14615" s="29">
        <v>76.680000000000007</v>
      </c>
      <c r="I14615" s="29">
        <v>81.97</v>
      </c>
    </row>
    <row r="14616" spans="1:9" x14ac:dyDescent="0.25">
      <c r="A14616" s="2" t="s">
        <v>32</v>
      </c>
      <c r="B14616" s="2" t="s">
        <v>55</v>
      </c>
      <c r="C14616" s="2" t="s">
        <v>110</v>
      </c>
      <c r="D14616" s="2" t="s">
        <v>33</v>
      </c>
      <c r="E14616" s="2" t="str">
        <f t="shared" si="228"/>
        <v>2009Imperial College Healthcare NHS TrustWhen you had important questions to ask a nurse, did you get answers that you could understand?</v>
      </c>
      <c r="F14616" s="29">
        <v>78.569999999999993</v>
      </c>
      <c r="G14616" s="29">
        <v>1.73</v>
      </c>
      <c r="H14616" s="29">
        <v>75.17</v>
      </c>
      <c r="I14616" s="29">
        <v>81.97</v>
      </c>
    </row>
    <row r="14617" spans="1:9" x14ac:dyDescent="0.25">
      <c r="A14617" s="2" t="s">
        <v>32</v>
      </c>
      <c r="B14617" s="2" t="s">
        <v>55</v>
      </c>
      <c r="C14617" s="2" t="s">
        <v>78</v>
      </c>
      <c r="D14617" s="2" t="s">
        <v>33</v>
      </c>
      <c r="E14617" s="2" t="str">
        <f t="shared" si="228"/>
        <v>2009Central Manchester University Hospitals NHS Foundation TrustWhen you had important questions to ask a nurse, did you get answers that you could understand?</v>
      </c>
      <c r="F14617" s="29">
        <v>78.83</v>
      </c>
      <c r="G14617" s="29">
        <v>1.56</v>
      </c>
      <c r="H14617" s="29">
        <v>75.77</v>
      </c>
      <c r="I14617" s="29">
        <v>81.89</v>
      </c>
    </row>
    <row r="14618" spans="1:9" x14ac:dyDescent="0.25">
      <c r="A14618" s="2" t="s">
        <v>32</v>
      </c>
      <c r="B14618" s="2" t="s">
        <v>55</v>
      </c>
      <c r="C14618" s="2" t="s">
        <v>153</v>
      </c>
      <c r="D14618" s="2" t="s">
        <v>33</v>
      </c>
      <c r="E14618" s="2" t="str">
        <f t="shared" si="228"/>
        <v>2009Royal National Hospital for Rheumatic Diseases NHS Foundation TrustWhen you had important questions to ask a nurse, did you get answers that you could understand?</v>
      </c>
      <c r="F14618" s="29">
        <v>78.55</v>
      </c>
      <c r="G14618" s="29">
        <v>1.7</v>
      </c>
      <c r="H14618" s="29">
        <v>75.209999999999994</v>
      </c>
      <c r="I14618" s="29">
        <v>81.89</v>
      </c>
    </row>
    <row r="14619" spans="1:9" x14ac:dyDescent="0.25">
      <c r="A14619" s="2" t="s">
        <v>32</v>
      </c>
      <c r="B14619" s="2" t="s">
        <v>55</v>
      </c>
      <c r="C14619" s="2" t="s">
        <v>166</v>
      </c>
      <c r="D14619" s="2" t="s">
        <v>33</v>
      </c>
      <c r="E14619" s="2" t="str">
        <f t="shared" si="228"/>
        <v>2009South Tyneside NHS Foundation TrustWhen you had important questions to ask a nurse, did you get answers that you could understand?</v>
      </c>
      <c r="F14619" s="29">
        <v>78.75</v>
      </c>
      <c r="G14619" s="29">
        <v>1.59</v>
      </c>
      <c r="H14619" s="29">
        <v>75.63</v>
      </c>
      <c r="I14619" s="29">
        <v>81.87</v>
      </c>
    </row>
    <row r="14620" spans="1:9" x14ac:dyDescent="0.25">
      <c r="A14620" s="2" t="s">
        <v>32</v>
      </c>
      <c r="B14620" s="2" t="s">
        <v>55</v>
      </c>
      <c r="C14620" s="2" t="s">
        <v>63</v>
      </c>
      <c r="D14620" s="2" t="s">
        <v>33</v>
      </c>
      <c r="E14620" s="2" t="str">
        <f t="shared" si="228"/>
        <v>2009Barking, Havering and Redbridge University Hospitals NHS TrustWhen you had important questions to ask a nurse, did you get answers that you could understand?</v>
      </c>
      <c r="F14620" s="29">
        <v>78.62</v>
      </c>
      <c r="G14620" s="29">
        <v>1.63</v>
      </c>
      <c r="H14620" s="29">
        <v>75.430000000000007</v>
      </c>
      <c r="I14620" s="29">
        <v>81.819999999999993</v>
      </c>
    </row>
    <row r="14621" spans="1:9" x14ac:dyDescent="0.25">
      <c r="A14621" s="2" t="s">
        <v>32</v>
      </c>
      <c r="B14621" s="2" t="s">
        <v>55</v>
      </c>
      <c r="C14621" s="2" t="s">
        <v>174</v>
      </c>
      <c r="D14621" s="2" t="s">
        <v>33</v>
      </c>
      <c r="E14621" s="2" t="str">
        <f t="shared" si="228"/>
        <v>2009Tameside Hospital NHS Foundation TrustWhen you had important questions to ask a nurse, did you get answers that you could understand?</v>
      </c>
      <c r="F14621" s="29">
        <v>78.86</v>
      </c>
      <c r="G14621" s="29">
        <v>1.45</v>
      </c>
      <c r="H14621" s="29">
        <v>76.02</v>
      </c>
      <c r="I14621" s="29">
        <v>81.709999999999994</v>
      </c>
    </row>
    <row r="14622" spans="1:9" x14ac:dyDescent="0.25">
      <c r="A14622" s="2" t="s">
        <v>32</v>
      </c>
      <c r="B14622" s="2" t="s">
        <v>55</v>
      </c>
      <c r="C14622" s="2" t="s">
        <v>197</v>
      </c>
      <c r="D14622" s="2" t="s">
        <v>33</v>
      </c>
      <c r="E14622" s="2" t="str">
        <f t="shared" si="228"/>
        <v>2009University Hospitals Birmingham NHS Foundation TrustWhen you had important questions to ask a nurse, did you get answers that you could understand?</v>
      </c>
      <c r="F14622" s="29">
        <v>78.88</v>
      </c>
      <c r="G14622" s="29">
        <v>1.44</v>
      </c>
      <c r="H14622" s="29">
        <v>76.06</v>
      </c>
      <c r="I14622" s="29">
        <v>81.709999999999994</v>
      </c>
    </row>
    <row r="14623" spans="1:9" x14ac:dyDescent="0.25">
      <c r="A14623" s="2" t="s">
        <v>32</v>
      </c>
      <c r="B14623" s="2" t="s">
        <v>55</v>
      </c>
      <c r="C14623" s="2" t="s">
        <v>202</v>
      </c>
      <c r="D14623" s="2" t="s">
        <v>33</v>
      </c>
      <c r="E14623" s="2" t="str">
        <f t="shared" si="228"/>
        <v>2009Walsall Healthcare NHS TrustWhen you had important questions to ask a nurse, did you get answers that you could understand?</v>
      </c>
      <c r="F14623" s="29">
        <v>78.67</v>
      </c>
      <c r="G14623" s="29">
        <v>1.49</v>
      </c>
      <c r="H14623" s="29">
        <v>75.75</v>
      </c>
      <c r="I14623" s="29">
        <v>81.599999999999994</v>
      </c>
    </row>
    <row r="14624" spans="1:9" x14ac:dyDescent="0.25">
      <c r="A14624" s="2" t="s">
        <v>32</v>
      </c>
      <c r="B14624" s="2" t="s">
        <v>55</v>
      </c>
      <c r="C14624" s="2" t="s">
        <v>154</v>
      </c>
      <c r="D14624" s="2" t="s">
        <v>33</v>
      </c>
      <c r="E14624" s="2" t="str">
        <f t="shared" si="228"/>
        <v>2009Royal National Orthopaedic Hospital NHS TrustWhen you had important questions to ask a nurse, did you get answers that you could understand?</v>
      </c>
      <c r="F14624" s="29">
        <v>79.11</v>
      </c>
      <c r="G14624" s="29">
        <v>1.26</v>
      </c>
      <c r="H14624" s="29">
        <v>76.650000000000006</v>
      </c>
      <c r="I14624" s="29">
        <v>81.569999999999993</v>
      </c>
    </row>
    <row r="14625" spans="1:9" x14ac:dyDescent="0.25">
      <c r="A14625" s="2" t="s">
        <v>32</v>
      </c>
      <c r="B14625" s="2" t="s">
        <v>55</v>
      </c>
      <c r="C14625" s="2" t="s">
        <v>79</v>
      </c>
      <c r="D14625" s="2" t="s">
        <v>33</v>
      </c>
      <c r="E14625" s="2" t="str">
        <f t="shared" si="228"/>
        <v>2009Chelsea and Westminster Hospital NHS Foundation TrustWhen you had important questions to ask a nurse, did you get answers that you could understand?</v>
      </c>
      <c r="F14625" s="29">
        <v>77.91</v>
      </c>
      <c r="G14625" s="29">
        <v>1.58</v>
      </c>
      <c r="H14625" s="29">
        <v>74.819999999999993</v>
      </c>
      <c r="I14625" s="29">
        <v>81.010000000000005</v>
      </c>
    </row>
    <row r="14626" spans="1:9" x14ac:dyDescent="0.25">
      <c r="A14626" s="2" t="s">
        <v>32</v>
      </c>
      <c r="B14626" s="2" t="s">
        <v>55</v>
      </c>
      <c r="C14626" s="2" t="s">
        <v>128</v>
      </c>
      <c r="D14626" s="2" t="s">
        <v>33</v>
      </c>
      <c r="E14626" s="2" t="str">
        <f t="shared" si="228"/>
        <v>2009Mid Yorkshire Hospitals NHS TrustWhen you had important questions to ask a nurse, did you get answers that you could understand?</v>
      </c>
      <c r="F14626" s="29">
        <v>77.92</v>
      </c>
      <c r="G14626" s="29">
        <v>1.57</v>
      </c>
      <c r="H14626" s="29">
        <v>74.84</v>
      </c>
      <c r="I14626" s="29">
        <v>80.989999999999995</v>
      </c>
    </row>
    <row r="14627" spans="1:9" x14ac:dyDescent="0.25">
      <c r="A14627" s="2" t="s">
        <v>32</v>
      </c>
      <c r="B14627" s="2" t="s">
        <v>55</v>
      </c>
      <c r="C14627" s="2" t="s">
        <v>211</v>
      </c>
      <c r="D14627" s="2" t="s">
        <v>33</v>
      </c>
      <c r="E14627" s="2" t="str">
        <f t="shared" si="228"/>
        <v>2009Wrightington, Wigan and Leigh NHS Foundation TrustWhen you had important questions to ask a nurse, did you get answers that you could understand?</v>
      </c>
      <c r="F14627" s="29">
        <v>78.12</v>
      </c>
      <c r="G14627" s="29">
        <v>1.45</v>
      </c>
      <c r="H14627" s="29">
        <v>75.27</v>
      </c>
      <c r="I14627" s="29">
        <v>80.959999999999994</v>
      </c>
    </row>
    <row r="14628" spans="1:9" x14ac:dyDescent="0.25">
      <c r="A14628" s="2" t="s">
        <v>32</v>
      </c>
      <c r="B14628" s="2" t="s">
        <v>55</v>
      </c>
      <c r="C14628" s="2" t="s">
        <v>86</v>
      </c>
      <c r="D14628" s="2" t="s">
        <v>33</v>
      </c>
      <c r="E14628" s="2" t="str">
        <f t="shared" si="228"/>
        <v>2009Dartford and Gravesham NHS TrustWhen you had important questions to ask a nurse, did you get answers that you could understand?</v>
      </c>
      <c r="F14628" s="29">
        <v>78.11</v>
      </c>
      <c r="G14628" s="29">
        <v>1.39</v>
      </c>
      <c r="H14628" s="29">
        <v>75.39</v>
      </c>
      <c r="I14628" s="29">
        <v>80.84</v>
      </c>
    </row>
    <row r="14629" spans="1:9" x14ac:dyDescent="0.25">
      <c r="A14629" s="2" t="s">
        <v>32</v>
      </c>
      <c r="B14629" s="2" t="s">
        <v>55</v>
      </c>
      <c r="C14629" s="2" t="s">
        <v>82</v>
      </c>
      <c r="D14629" s="2" t="s">
        <v>33</v>
      </c>
      <c r="E14629" s="2" t="str">
        <f t="shared" si="228"/>
        <v>2009Colchester Hospital University NHS Foundation TrustWhen you had important questions to ask a nurse, did you get answers that you could understand?</v>
      </c>
      <c r="F14629" s="29">
        <v>78.03</v>
      </c>
      <c r="G14629" s="29">
        <v>1.43</v>
      </c>
      <c r="H14629" s="29">
        <v>75.22</v>
      </c>
      <c r="I14629" s="29">
        <v>80.83</v>
      </c>
    </row>
    <row r="14630" spans="1:9" x14ac:dyDescent="0.25">
      <c r="A14630" s="2" t="s">
        <v>32</v>
      </c>
      <c r="B14630" s="2" t="s">
        <v>55</v>
      </c>
      <c r="C14630" s="2" t="s">
        <v>81</v>
      </c>
      <c r="D14630" s="2" t="s">
        <v>33</v>
      </c>
      <c r="E14630" s="2" t="str">
        <f t="shared" si="228"/>
        <v>2009City Hospitals Sunderland NHS Foundation TrustWhen you had important questions to ask a nurse, did you get answers that you could understand?</v>
      </c>
      <c r="F14630" s="29">
        <v>77.790000000000006</v>
      </c>
      <c r="G14630" s="29">
        <v>1.43</v>
      </c>
      <c r="H14630" s="29">
        <v>75</v>
      </c>
      <c r="I14630" s="29">
        <v>80.58</v>
      </c>
    </row>
    <row r="14631" spans="1:9" x14ac:dyDescent="0.25">
      <c r="A14631" s="2" t="s">
        <v>32</v>
      </c>
      <c r="B14631" s="2" t="s">
        <v>55</v>
      </c>
      <c r="C14631" s="2" t="s">
        <v>129</v>
      </c>
      <c r="D14631" s="2" t="s">
        <v>33</v>
      </c>
      <c r="E14631" s="2" t="str">
        <f t="shared" si="228"/>
        <v>2009Milton Keynes Hospital NHS Foundation TrustWhen you had important questions to ask a nurse, did you get answers that you could understand?</v>
      </c>
      <c r="F14631" s="29">
        <v>77.739999999999995</v>
      </c>
      <c r="G14631" s="29">
        <v>1.45</v>
      </c>
      <c r="H14631" s="29">
        <v>74.900000000000006</v>
      </c>
      <c r="I14631" s="29">
        <v>80.58</v>
      </c>
    </row>
    <row r="14632" spans="1:9" x14ac:dyDescent="0.25">
      <c r="A14632" s="2" t="s">
        <v>32</v>
      </c>
      <c r="B14632" s="2" t="s">
        <v>55</v>
      </c>
      <c r="C14632" s="2" t="s">
        <v>196</v>
      </c>
      <c r="D14632" s="2" t="s">
        <v>33</v>
      </c>
      <c r="E14632" s="2" t="str">
        <f t="shared" si="228"/>
        <v>2009University Hospital Southampton NHS Foundation TrustWhen you had important questions to ask a nurse, did you get answers that you could understand?</v>
      </c>
      <c r="F14632" s="29">
        <v>77.739999999999995</v>
      </c>
      <c r="G14632" s="29">
        <v>1.42</v>
      </c>
      <c r="H14632" s="29">
        <v>74.959999999999994</v>
      </c>
      <c r="I14632" s="29">
        <v>80.510000000000005</v>
      </c>
    </row>
    <row r="14633" spans="1:9" x14ac:dyDescent="0.25">
      <c r="A14633" s="2" t="s">
        <v>32</v>
      </c>
      <c r="B14633" s="2" t="s">
        <v>55</v>
      </c>
      <c r="C14633" s="2" t="s">
        <v>164</v>
      </c>
      <c r="D14633" s="2" t="s">
        <v>33</v>
      </c>
      <c r="E14633" s="2" t="str">
        <f t="shared" si="228"/>
        <v>2009South London Healthcare NHS TrustWhen you had important questions to ask a nurse, did you get answers that you could understand?</v>
      </c>
      <c r="F14633" s="29">
        <v>77.52</v>
      </c>
      <c r="G14633" s="29">
        <v>1.46</v>
      </c>
      <c r="H14633" s="29">
        <v>74.66</v>
      </c>
      <c r="I14633" s="29">
        <v>80.38</v>
      </c>
    </row>
    <row r="14634" spans="1:9" x14ac:dyDescent="0.25">
      <c r="A14634" s="2" t="s">
        <v>32</v>
      </c>
      <c r="B14634" s="2" t="s">
        <v>55</v>
      </c>
      <c r="C14634" s="2" t="s">
        <v>204</v>
      </c>
      <c r="D14634" s="2" t="s">
        <v>33</v>
      </c>
      <c r="E14634" s="2" t="str">
        <f t="shared" si="228"/>
        <v>2009West Hertfordshire Hospitals NHS TrustWhen you had important questions to ask a nurse, did you get answers that you could understand?</v>
      </c>
      <c r="F14634" s="29">
        <v>77.33</v>
      </c>
      <c r="G14634" s="29">
        <v>1.48</v>
      </c>
      <c r="H14634" s="29">
        <v>74.430000000000007</v>
      </c>
      <c r="I14634" s="29">
        <v>80.239999999999995</v>
      </c>
    </row>
    <row r="14635" spans="1:9" x14ac:dyDescent="0.25">
      <c r="A14635" s="2" t="s">
        <v>32</v>
      </c>
      <c r="B14635" s="2" t="s">
        <v>55</v>
      </c>
      <c r="C14635" s="2" t="s">
        <v>91</v>
      </c>
      <c r="D14635" s="2" t="s">
        <v>33</v>
      </c>
      <c r="E14635" s="2" t="str">
        <f t="shared" si="228"/>
        <v>2009East and North Hertfordshire NHS TrustWhen you had important questions to ask a nurse, did you get answers that you could understand?</v>
      </c>
      <c r="F14635" s="29">
        <v>77.349999999999994</v>
      </c>
      <c r="G14635" s="29">
        <v>1.47</v>
      </c>
      <c r="H14635" s="29">
        <v>74.48</v>
      </c>
      <c r="I14635" s="29">
        <v>80.23</v>
      </c>
    </row>
    <row r="14636" spans="1:9" x14ac:dyDescent="0.25">
      <c r="A14636" s="2" t="s">
        <v>32</v>
      </c>
      <c r="B14636" s="2" t="s">
        <v>55</v>
      </c>
      <c r="C14636" s="2" t="s">
        <v>158</v>
      </c>
      <c r="D14636" s="2" t="s">
        <v>33</v>
      </c>
      <c r="E14636" s="2" t="str">
        <f t="shared" si="228"/>
        <v>2009Salisbury NHS Foundation TrustWhen you had important questions to ask a nurse, did you get answers that you could understand?</v>
      </c>
      <c r="F14636" s="29">
        <v>77.62</v>
      </c>
      <c r="G14636" s="29">
        <v>1.33</v>
      </c>
      <c r="H14636" s="29">
        <v>75.02</v>
      </c>
      <c r="I14636" s="29">
        <v>80.22</v>
      </c>
    </row>
    <row r="14637" spans="1:9" x14ac:dyDescent="0.25">
      <c r="A14637" s="2" t="s">
        <v>32</v>
      </c>
      <c r="B14637" s="2" t="s">
        <v>55</v>
      </c>
      <c r="C14637" s="2" t="s">
        <v>135</v>
      </c>
      <c r="D14637" s="2" t="s">
        <v>33</v>
      </c>
      <c r="E14637" s="2" t="str">
        <f t="shared" si="228"/>
        <v>2009Northampton General Hospital NHS TrustWhen you had important questions to ask a nurse, did you get answers that you could understand?</v>
      </c>
      <c r="F14637" s="29">
        <v>77.45</v>
      </c>
      <c r="G14637" s="29">
        <v>1.36</v>
      </c>
      <c r="H14637" s="29">
        <v>74.78</v>
      </c>
      <c r="I14637" s="29">
        <v>80.12</v>
      </c>
    </row>
    <row r="14638" spans="1:9" x14ac:dyDescent="0.25">
      <c r="A14638" s="2" t="s">
        <v>32</v>
      </c>
      <c r="B14638" s="2" t="s">
        <v>55</v>
      </c>
      <c r="C14638" s="2" t="s">
        <v>116</v>
      </c>
      <c r="D14638" s="2" t="s">
        <v>33</v>
      </c>
      <c r="E14638" s="2" t="str">
        <f t="shared" si="228"/>
        <v>2009Kingston Hospital NHS Foundation TrustWhen you had important questions to ask a nurse, did you get answers that you could understand?</v>
      </c>
      <c r="F14638" s="29">
        <v>77.09</v>
      </c>
      <c r="G14638" s="29">
        <v>1.52</v>
      </c>
      <c r="H14638" s="29">
        <v>74.11</v>
      </c>
      <c r="I14638" s="29">
        <v>80.069999999999993</v>
      </c>
    </row>
    <row r="14639" spans="1:9" x14ac:dyDescent="0.25">
      <c r="A14639" s="2" t="s">
        <v>32</v>
      </c>
      <c r="B14639" s="2" t="s">
        <v>55</v>
      </c>
      <c r="C14639" s="2" t="s">
        <v>62</v>
      </c>
      <c r="D14639" s="2" t="s">
        <v>33</v>
      </c>
      <c r="E14639" s="2" t="str">
        <f t="shared" si="228"/>
        <v>2009Ashford and St Peter's Hospitals NHS Foundation TrustWhen you had important questions to ask a nurse, did you get answers that you could understand?</v>
      </c>
      <c r="F14639" s="27">
        <v>76.97</v>
      </c>
      <c r="G14639" s="27">
        <v>1.54</v>
      </c>
      <c r="H14639" s="27">
        <v>73.94</v>
      </c>
      <c r="I14639" s="27">
        <v>80</v>
      </c>
    </row>
    <row r="14640" spans="1:9" x14ac:dyDescent="0.25">
      <c r="A14640" s="2" t="s">
        <v>32</v>
      </c>
      <c r="B14640" s="2" t="s">
        <v>55</v>
      </c>
      <c r="C14640" s="2" t="s">
        <v>170</v>
      </c>
      <c r="D14640" s="2" t="s">
        <v>33</v>
      </c>
      <c r="E14640" s="2" t="str">
        <f t="shared" si="228"/>
        <v>2009St George's Healthcare NHS TrustWhen you had important questions to ask a nurse, did you get answers that you could understand?</v>
      </c>
      <c r="F14640" s="29">
        <v>77.09</v>
      </c>
      <c r="G14640" s="29">
        <v>1.45</v>
      </c>
      <c r="H14640" s="29">
        <v>74.25</v>
      </c>
      <c r="I14640" s="29">
        <v>79.930000000000007</v>
      </c>
    </row>
    <row r="14641" spans="1:9" x14ac:dyDescent="0.25">
      <c r="A14641" s="2" t="s">
        <v>32</v>
      </c>
      <c r="B14641" s="2" t="s">
        <v>55</v>
      </c>
      <c r="C14641" s="2" t="s">
        <v>127</v>
      </c>
      <c r="D14641" s="2" t="s">
        <v>33</v>
      </c>
      <c r="E14641" s="2" t="str">
        <f t="shared" si="228"/>
        <v>2009Mid Staffordshire NHS Foundation TrustWhen you had important questions to ask a nurse, did you get answers that you could understand?</v>
      </c>
      <c r="F14641" s="29">
        <v>76.92</v>
      </c>
      <c r="G14641" s="29">
        <v>1.48</v>
      </c>
      <c r="H14641" s="29">
        <v>74.02</v>
      </c>
      <c r="I14641" s="29">
        <v>79.81</v>
      </c>
    </row>
    <row r="14642" spans="1:9" x14ac:dyDescent="0.25">
      <c r="A14642" s="2" t="s">
        <v>32</v>
      </c>
      <c r="B14642" s="2" t="s">
        <v>55</v>
      </c>
      <c r="C14642" s="2" t="s">
        <v>106</v>
      </c>
      <c r="D14642" s="2" t="s">
        <v>33</v>
      </c>
      <c r="E14642" s="2" t="str">
        <f t="shared" si="228"/>
        <v>2009Heatherwood and Wexham Park Hospitals NHS Foundation TrustWhen you had important questions to ask a nurse, did you get answers that you could understand?</v>
      </c>
      <c r="F14642" s="29">
        <v>76.900000000000006</v>
      </c>
      <c r="G14642" s="29">
        <v>1.45</v>
      </c>
      <c r="H14642" s="29">
        <v>74.069999999999993</v>
      </c>
      <c r="I14642" s="29">
        <v>79.739999999999995</v>
      </c>
    </row>
    <row r="14643" spans="1:9" x14ac:dyDescent="0.25">
      <c r="A14643" s="2" t="s">
        <v>32</v>
      </c>
      <c r="B14643" s="2" t="s">
        <v>55</v>
      </c>
      <c r="C14643" s="2" t="s">
        <v>74</v>
      </c>
      <c r="D14643" s="2" t="s">
        <v>33</v>
      </c>
      <c r="E14643" s="2" t="str">
        <f t="shared" si="228"/>
        <v>2009Buckinghamshire Healthcare NHS TrustWhen you had important questions to ask a nurse, did you get answers that you could understand?</v>
      </c>
      <c r="F14643" s="29">
        <v>77.040000000000006</v>
      </c>
      <c r="G14643" s="29">
        <v>1.34</v>
      </c>
      <c r="H14643" s="29">
        <v>74.41</v>
      </c>
      <c r="I14643" s="29">
        <v>79.67</v>
      </c>
    </row>
    <row r="14644" spans="1:9" x14ac:dyDescent="0.25">
      <c r="A14644" s="2" t="s">
        <v>32</v>
      </c>
      <c r="B14644" s="2" t="s">
        <v>55</v>
      </c>
      <c r="C14644" s="2" t="s">
        <v>192</v>
      </c>
      <c r="D14644" s="2" t="s">
        <v>33</v>
      </c>
      <c r="E14644" s="2" t="str">
        <f t="shared" si="228"/>
        <v>2009United Lincolnshire Hospitals NHS TrustWhen you had important questions to ask a nurse, did you get answers that you could understand?</v>
      </c>
      <c r="F14644" s="29">
        <v>76.98</v>
      </c>
      <c r="G14644" s="29">
        <v>1.36</v>
      </c>
      <c r="H14644" s="29">
        <v>74.31</v>
      </c>
      <c r="I14644" s="29">
        <v>79.66</v>
      </c>
    </row>
    <row r="14645" spans="1:9" x14ac:dyDescent="0.25">
      <c r="A14645" s="2" t="s">
        <v>32</v>
      </c>
      <c r="B14645" s="2" t="s">
        <v>55</v>
      </c>
      <c r="C14645" s="2" t="s">
        <v>119</v>
      </c>
      <c r="D14645" s="2" t="s">
        <v>33</v>
      </c>
      <c r="E14645" s="2" t="str">
        <f t="shared" si="228"/>
        <v>2009Lewisham Healthcare NHS TrustWhen you had important questions to ask a nurse, did you get answers that you could understand?</v>
      </c>
      <c r="F14645" s="29">
        <v>76.44</v>
      </c>
      <c r="G14645" s="29">
        <v>1.62</v>
      </c>
      <c r="H14645" s="29">
        <v>73.260000000000005</v>
      </c>
      <c r="I14645" s="29">
        <v>79.62</v>
      </c>
    </row>
    <row r="14646" spans="1:9" x14ac:dyDescent="0.25">
      <c r="A14646" s="2" t="s">
        <v>32</v>
      </c>
      <c r="B14646" s="2" t="s">
        <v>55</v>
      </c>
      <c r="C14646" s="2" t="s">
        <v>109</v>
      </c>
      <c r="D14646" s="2" t="s">
        <v>33</v>
      </c>
      <c r="E14646" s="2" t="str">
        <f t="shared" si="228"/>
        <v>2009Hull and East Yorkshire Hospitals NHS TrustWhen you had important questions to ask a nurse, did you get answers that you could understand?</v>
      </c>
      <c r="F14646" s="29">
        <v>76.75</v>
      </c>
      <c r="G14646" s="29">
        <v>1.45</v>
      </c>
      <c r="H14646" s="29">
        <v>73.91</v>
      </c>
      <c r="I14646" s="29">
        <v>79.59</v>
      </c>
    </row>
    <row r="14647" spans="1:9" x14ac:dyDescent="0.25">
      <c r="A14647" s="2" t="s">
        <v>32</v>
      </c>
      <c r="B14647" s="2" t="s">
        <v>55</v>
      </c>
      <c r="C14647" s="2" t="s">
        <v>181</v>
      </c>
      <c r="D14647" s="2" t="s">
        <v>33</v>
      </c>
      <c r="E14647" s="2" t="str">
        <f t="shared" si="228"/>
        <v>2009The Pennine Acute Hospitals NHS TrustWhen you had important questions to ask a nurse, did you get answers that you could understand?</v>
      </c>
      <c r="F14647" s="29">
        <v>76.52</v>
      </c>
      <c r="G14647" s="29">
        <v>1.56</v>
      </c>
      <c r="H14647" s="29">
        <v>73.459999999999994</v>
      </c>
      <c r="I14647" s="29">
        <v>79.569999999999993</v>
      </c>
    </row>
    <row r="14648" spans="1:9" x14ac:dyDescent="0.25">
      <c r="A14648" s="2" t="s">
        <v>32</v>
      </c>
      <c r="B14648" s="2" t="s">
        <v>55</v>
      </c>
      <c r="C14648" s="2" t="s">
        <v>145</v>
      </c>
      <c r="D14648" s="2" t="s">
        <v>33</v>
      </c>
      <c r="E14648" s="2" t="str">
        <f t="shared" si="228"/>
        <v>2009Portsmouth Hospitals NHS TrustWhen you had important questions to ask a nurse, did you get answers that you could understand?</v>
      </c>
      <c r="F14648" s="29">
        <v>76.7</v>
      </c>
      <c r="G14648" s="29">
        <v>1.38</v>
      </c>
      <c r="H14648" s="29">
        <v>73.989999999999995</v>
      </c>
      <c r="I14648" s="29">
        <v>79.41</v>
      </c>
    </row>
    <row r="14649" spans="1:9" x14ac:dyDescent="0.25">
      <c r="A14649" s="2" t="s">
        <v>32</v>
      </c>
      <c r="B14649" s="2" t="s">
        <v>55</v>
      </c>
      <c r="C14649" s="2" t="s">
        <v>173</v>
      </c>
      <c r="D14649" s="2" t="s">
        <v>33</v>
      </c>
      <c r="E14649" s="2" t="str">
        <f t="shared" si="228"/>
        <v>2009Surrey and Sussex Healthcare NHS TrustWhen you had important questions to ask a nurse, did you get answers that you could understand?</v>
      </c>
      <c r="F14649" s="29">
        <v>76.23</v>
      </c>
      <c r="G14649" s="29">
        <v>1.53</v>
      </c>
      <c r="H14649" s="29">
        <v>73.239999999999995</v>
      </c>
      <c r="I14649" s="29">
        <v>79.22</v>
      </c>
    </row>
    <row r="14650" spans="1:9" x14ac:dyDescent="0.25">
      <c r="A14650" s="2" t="s">
        <v>32</v>
      </c>
      <c r="B14650" s="2" t="s">
        <v>55</v>
      </c>
      <c r="C14650" s="2" t="s">
        <v>179</v>
      </c>
      <c r="D14650" s="2" t="s">
        <v>33</v>
      </c>
      <c r="E14650" s="2" t="str">
        <f t="shared" si="228"/>
        <v>2009The Hillingdon Hospitals NHS Foundation TrustWhen you had important questions to ask a nurse, did you get answers that you could understand?</v>
      </c>
      <c r="F14650" s="29">
        <v>75.94</v>
      </c>
      <c r="G14650" s="29">
        <v>1.56</v>
      </c>
      <c r="H14650" s="29">
        <v>72.87</v>
      </c>
      <c r="I14650" s="29">
        <v>79.010000000000005</v>
      </c>
    </row>
    <row r="14651" spans="1:9" x14ac:dyDescent="0.25">
      <c r="A14651" s="2" t="s">
        <v>32</v>
      </c>
      <c r="B14651" s="2" t="s">
        <v>55</v>
      </c>
      <c r="C14651" s="2" t="s">
        <v>182</v>
      </c>
      <c r="D14651" s="2" t="s">
        <v>33</v>
      </c>
      <c r="E14651" s="2" t="str">
        <f t="shared" si="228"/>
        <v>2009The Princess Alexandra Hospital NHS TrustWhen you had important questions to ask a nurse, did you get answers that you could understand?</v>
      </c>
      <c r="F14651" s="29">
        <v>76.03</v>
      </c>
      <c r="G14651" s="29">
        <v>1.46</v>
      </c>
      <c r="H14651" s="29">
        <v>73.17</v>
      </c>
      <c r="I14651" s="29">
        <v>78.89</v>
      </c>
    </row>
    <row r="14652" spans="1:9" x14ac:dyDescent="0.25">
      <c r="A14652" s="2" t="s">
        <v>32</v>
      </c>
      <c r="B14652" s="2" t="s">
        <v>55</v>
      </c>
      <c r="C14652" s="2" t="s">
        <v>159</v>
      </c>
      <c r="D14652" s="2" t="s">
        <v>33</v>
      </c>
      <c r="E14652" s="2" t="str">
        <f t="shared" si="228"/>
        <v>2009Sandwell and West Birmingham Hospitals NHS TrustWhen you had important questions to ask a nurse, did you get answers that you could understand?</v>
      </c>
      <c r="F14652" s="29">
        <v>75.94</v>
      </c>
      <c r="G14652" s="29">
        <v>1.49</v>
      </c>
      <c r="H14652" s="29">
        <v>73.010000000000005</v>
      </c>
      <c r="I14652" s="29">
        <v>78.86</v>
      </c>
    </row>
    <row r="14653" spans="1:9" x14ac:dyDescent="0.25">
      <c r="A14653" s="2" t="s">
        <v>32</v>
      </c>
      <c r="B14653" s="2" t="s">
        <v>55</v>
      </c>
      <c r="C14653" s="2" t="s">
        <v>122</v>
      </c>
      <c r="D14653" s="2" t="s">
        <v>33</v>
      </c>
      <c r="E14653" s="2" t="str">
        <f t="shared" si="228"/>
        <v>2009Luton and Dunstable Hospital NHS Foundation TrustWhen you had important questions to ask a nurse, did you get answers that you could understand?</v>
      </c>
      <c r="F14653" s="29">
        <v>75.91</v>
      </c>
      <c r="G14653" s="29">
        <v>1.46</v>
      </c>
      <c r="H14653" s="29">
        <v>73.05</v>
      </c>
      <c r="I14653" s="29">
        <v>78.760000000000005</v>
      </c>
    </row>
    <row r="14654" spans="1:9" x14ac:dyDescent="0.25">
      <c r="A14654" s="2" t="s">
        <v>32</v>
      </c>
      <c r="B14654" s="2" t="s">
        <v>55</v>
      </c>
      <c r="C14654" s="2" t="s">
        <v>68</v>
      </c>
      <c r="D14654" s="2" t="s">
        <v>33</v>
      </c>
      <c r="E14654" s="2" t="str">
        <f t="shared" si="228"/>
        <v>2009Bedford Hospital NHS TrustWhen you had important questions to ask a nurse, did you get answers that you could understand?</v>
      </c>
      <c r="F14654" s="29">
        <v>75.709999999999994</v>
      </c>
      <c r="G14654" s="29">
        <v>1.43</v>
      </c>
      <c r="H14654" s="29">
        <v>72.91</v>
      </c>
      <c r="I14654" s="29">
        <v>78.510000000000005</v>
      </c>
    </row>
    <row r="14655" spans="1:9" x14ac:dyDescent="0.25">
      <c r="A14655" s="2" t="s">
        <v>32</v>
      </c>
      <c r="B14655" s="2" t="s">
        <v>55</v>
      </c>
      <c r="C14655" s="2" t="s">
        <v>205</v>
      </c>
      <c r="D14655" s="2" t="s">
        <v>33</v>
      </c>
      <c r="E14655" s="2" t="str">
        <f t="shared" si="228"/>
        <v>2009West Middlesex University Hospital NHS TrustWhen you had important questions to ask a nurse, did you get answers that you could understand?</v>
      </c>
      <c r="F14655" s="29">
        <v>75.19</v>
      </c>
      <c r="G14655" s="29">
        <v>1.61</v>
      </c>
      <c r="H14655" s="29">
        <v>72.03</v>
      </c>
      <c r="I14655" s="29">
        <v>78.349999999999994</v>
      </c>
    </row>
    <row r="14656" spans="1:9" x14ac:dyDescent="0.25">
      <c r="A14656" s="2" t="s">
        <v>32</v>
      </c>
      <c r="B14656" s="2" t="s">
        <v>55</v>
      </c>
      <c r="C14656" s="2" t="s">
        <v>90</v>
      </c>
      <c r="D14656" s="2" t="s">
        <v>33</v>
      </c>
      <c r="E14656" s="2" t="str">
        <f t="shared" si="228"/>
        <v>2009Ealing Hospital NHS TrustWhen you had important questions to ask a nurse, did you get answers that you could understand?</v>
      </c>
      <c r="F14656" s="29">
        <v>75.08</v>
      </c>
      <c r="G14656" s="29">
        <v>1.6</v>
      </c>
      <c r="H14656" s="29">
        <v>71.94</v>
      </c>
      <c r="I14656" s="29">
        <v>78.23</v>
      </c>
    </row>
    <row r="14657" spans="1:9" x14ac:dyDescent="0.25">
      <c r="A14657" s="2" t="s">
        <v>32</v>
      </c>
      <c r="B14657" s="2" t="s">
        <v>55</v>
      </c>
      <c r="C14657" s="2" t="s">
        <v>115</v>
      </c>
      <c r="D14657" s="2" t="s">
        <v>33</v>
      </c>
      <c r="E14657" s="2" t="str">
        <f t="shared" si="228"/>
        <v>2009King's College Hospital NHS Foundation TrustWhen you had important questions to ask a nurse, did you get answers that you could understand?</v>
      </c>
      <c r="F14657" s="29">
        <v>74.95</v>
      </c>
      <c r="G14657" s="29">
        <v>1.55</v>
      </c>
      <c r="H14657" s="29">
        <v>71.91</v>
      </c>
      <c r="I14657" s="29">
        <v>78</v>
      </c>
    </row>
    <row r="14658" spans="1:9" x14ac:dyDescent="0.25">
      <c r="A14658" s="2" t="s">
        <v>32</v>
      </c>
      <c r="B14658" s="2" t="s">
        <v>55</v>
      </c>
      <c r="C14658" s="2" t="s">
        <v>134</v>
      </c>
      <c r="D14658" s="2" t="s">
        <v>33</v>
      </c>
      <c r="E14658" s="2" t="str">
        <f t="shared" ref="E14658:E14721" si="229">B14658&amp;C14658&amp;D14658</f>
        <v>2009North West London Hospitals NHS TrustWhen you had important questions to ask a nurse, did you get answers that you could understand?</v>
      </c>
      <c r="F14658" s="29">
        <v>74.900000000000006</v>
      </c>
      <c r="G14658" s="29">
        <v>1.56</v>
      </c>
      <c r="H14658" s="29">
        <v>71.849999999999994</v>
      </c>
      <c r="I14658" s="29">
        <v>77.959999999999994</v>
      </c>
    </row>
    <row r="14659" spans="1:9" x14ac:dyDescent="0.25">
      <c r="A14659" s="2" t="s">
        <v>32</v>
      </c>
      <c r="B14659" s="2" t="s">
        <v>55</v>
      </c>
      <c r="C14659" s="2" t="s">
        <v>66</v>
      </c>
      <c r="D14659" s="2" t="s">
        <v>33</v>
      </c>
      <c r="E14659" s="2" t="str">
        <f t="shared" si="229"/>
        <v>2009Barts Health NHS TrustWhen you had important questions to ask a nurse, did you get answers that you could understand?</v>
      </c>
      <c r="F14659" s="29">
        <v>75.77</v>
      </c>
      <c r="G14659" s="29">
        <v>0.97</v>
      </c>
      <c r="H14659" s="29">
        <v>73.88</v>
      </c>
      <c r="I14659" s="29">
        <v>77.67</v>
      </c>
    </row>
    <row r="14660" spans="1:9" x14ac:dyDescent="0.25">
      <c r="A14660" s="2" t="s">
        <v>32</v>
      </c>
      <c r="B14660" s="2" t="s">
        <v>55</v>
      </c>
      <c r="C14660" s="2" t="s">
        <v>64</v>
      </c>
      <c r="D14660" s="2" t="s">
        <v>33</v>
      </c>
      <c r="E14660" s="2" t="str">
        <f t="shared" si="229"/>
        <v>2009Barnet and Chase Farm Hospitals NHS TrustWhen you had important questions to ask a nurse, did you get answers that you could understand?</v>
      </c>
      <c r="F14660" s="29">
        <v>74.22</v>
      </c>
      <c r="G14660" s="29">
        <v>1.52</v>
      </c>
      <c r="H14660" s="29">
        <v>71.239999999999995</v>
      </c>
      <c r="I14660" s="29">
        <v>77.19</v>
      </c>
    </row>
    <row r="14661" spans="1:9" x14ac:dyDescent="0.25">
      <c r="A14661" s="2" t="s">
        <v>32</v>
      </c>
      <c r="B14661" s="2" t="s">
        <v>55</v>
      </c>
      <c r="C14661" s="2" t="s">
        <v>96</v>
      </c>
      <c r="D14661" s="2" t="s">
        <v>33</v>
      </c>
      <c r="E14661" s="2" t="str">
        <f t="shared" si="229"/>
        <v>2009Epsom and St Helier University Hospitals NHS TrustWhen you had important questions to ask a nurse, did you get answers that you could understand?</v>
      </c>
      <c r="F14661" s="29">
        <v>74.06</v>
      </c>
      <c r="G14661" s="29">
        <v>1.39</v>
      </c>
      <c r="H14661" s="29">
        <v>71.33</v>
      </c>
      <c r="I14661" s="29">
        <v>76.790000000000006</v>
      </c>
    </row>
    <row r="14662" spans="1:9" x14ac:dyDescent="0.25">
      <c r="A14662" s="2" t="s">
        <v>32</v>
      </c>
      <c r="B14662" s="2" t="s">
        <v>55</v>
      </c>
      <c r="C14662" s="2" t="s">
        <v>151</v>
      </c>
      <c r="D14662" s="2" t="s">
        <v>33</v>
      </c>
      <c r="E14662" s="2" t="str">
        <f t="shared" si="229"/>
        <v>2009Royal Free London NHS Foundation TrustWhen you had important questions to ask a nurse, did you get answers that you could understand?</v>
      </c>
      <c r="F14662" s="29">
        <v>73.540000000000006</v>
      </c>
      <c r="G14662" s="29">
        <v>1.48</v>
      </c>
      <c r="H14662" s="29">
        <v>70.63</v>
      </c>
      <c r="I14662" s="29">
        <v>76.44</v>
      </c>
    </row>
    <row r="14663" spans="1:9" x14ac:dyDescent="0.25">
      <c r="A14663" s="2" t="s">
        <v>32</v>
      </c>
      <c r="B14663" s="2" t="s">
        <v>55</v>
      </c>
      <c r="C14663" s="2" t="s">
        <v>108</v>
      </c>
      <c r="D14663" s="2" t="s">
        <v>33</v>
      </c>
      <c r="E14663" s="2" t="str">
        <f t="shared" si="229"/>
        <v>2009Homerton University Hospital NHS Foundation TrustWhen you had important questions to ask a nurse, did you get answers that you could understand?</v>
      </c>
      <c r="F14663" s="29">
        <v>71.25</v>
      </c>
      <c r="G14663" s="29">
        <v>1.76</v>
      </c>
      <c r="H14663" s="29">
        <v>67.790000000000006</v>
      </c>
      <c r="I14663" s="29">
        <v>74.7</v>
      </c>
    </row>
    <row r="14664" spans="1:9" x14ac:dyDescent="0.25">
      <c r="A14664" s="2" t="s">
        <v>32</v>
      </c>
      <c r="B14664" s="2" t="s">
        <v>55</v>
      </c>
      <c r="C14664" s="2" t="s">
        <v>5</v>
      </c>
      <c r="D14664" s="2" t="s">
        <v>33</v>
      </c>
      <c r="E14664" s="2" t="str">
        <f t="shared" si="229"/>
        <v>2009North Middlesex University Hospital NHS TrustWhen you had important questions to ask a nurse, did you get answers that you could understand?</v>
      </c>
      <c r="F14664" s="29">
        <v>71.510000000000005</v>
      </c>
      <c r="G14664" s="29">
        <v>1.62</v>
      </c>
      <c r="H14664" s="29">
        <v>68.33</v>
      </c>
      <c r="I14664" s="29">
        <v>74.69</v>
      </c>
    </row>
    <row r="14665" spans="1:9" x14ac:dyDescent="0.25">
      <c r="A14665" s="2" t="s">
        <v>32</v>
      </c>
      <c r="B14665" s="2" t="s">
        <v>55</v>
      </c>
      <c r="C14665" s="2" t="s">
        <v>85</v>
      </c>
      <c r="D14665" s="2" t="s">
        <v>33</v>
      </c>
      <c r="E14665" s="2" t="str">
        <f t="shared" si="229"/>
        <v>2009Croydon Health Services NHS TrustWhen you had important questions to ask a nurse, did you get answers that you could understand?</v>
      </c>
      <c r="F14665" s="29">
        <v>70.569999999999993</v>
      </c>
      <c r="G14665" s="29">
        <v>1.48</v>
      </c>
      <c r="H14665" s="29">
        <v>67.66</v>
      </c>
      <c r="I14665" s="29">
        <v>73.48</v>
      </c>
    </row>
    <row r="14666" spans="1:9" x14ac:dyDescent="0.25">
      <c r="A14666" s="2" t="s">
        <v>34</v>
      </c>
      <c r="B14666" s="2" t="s">
        <v>55</v>
      </c>
      <c r="C14666" s="2" t="s">
        <v>146</v>
      </c>
      <c r="D14666" s="2" t="s">
        <v>35</v>
      </c>
      <c r="E14666" s="2" t="str">
        <f t="shared" si="229"/>
        <v>2009Queen Victoria Hospital NHS Foundation TrustDid nurses talk in front of you as if you weren’t there?</v>
      </c>
      <c r="F14666" s="29">
        <v>93.17</v>
      </c>
      <c r="G14666" s="29">
        <v>1.26</v>
      </c>
      <c r="H14666" s="29">
        <v>90.7</v>
      </c>
      <c r="I14666" s="29">
        <v>95.63</v>
      </c>
    </row>
    <row r="14667" spans="1:9" x14ac:dyDescent="0.25">
      <c r="A14667" s="2" t="s">
        <v>34</v>
      </c>
      <c r="B14667" s="2" t="s">
        <v>55</v>
      </c>
      <c r="C14667" s="2" t="s">
        <v>136</v>
      </c>
      <c r="D14667" s="2" t="s">
        <v>35</v>
      </c>
      <c r="E14667" s="2" t="str">
        <f t="shared" si="229"/>
        <v>2009Northern Devon Healthcare NHS TrustDid nurses talk in front of you as if you weren’t there?</v>
      </c>
      <c r="F14667" s="29">
        <v>92.62</v>
      </c>
      <c r="G14667" s="29">
        <v>1.21</v>
      </c>
      <c r="H14667" s="29">
        <v>90.24</v>
      </c>
      <c r="I14667" s="29">
        <v>95</v>
      </c>
    </row>
    <row r="14668" spans="1:9" x14ac:dyDescent="0.25">
      <c r="A14668" s="2" t="s">
        <v>34</v>
      </c>
      <c r="B14668" s="2" t="s">
        <v>55</v>
      </c>
      <c r="C14668" s="2" t="s">
        <v>120</v>
      </c>
      <c r="D14668" s="2" t="s">
        <v>35</v>
      </c>
      <c r="E14668" s="2" t="str">
        <f t="shared" si="229"/>
        <v>2009Liverpool Heart and Chest NHS Foundation TrustDid nurses talk in front of you as if you weren’t there?</v>
      </c>
      <c r="F14668" s="29">
        <v>92.29</v>
      </c>
      <c r="G14668" s="29">
        <v>1.1599999999999999</v>
      </c>
      <c r="H14668" s="29">
        <v>90.02</v>
      </c>
      <c r="I14668" s="29">
        <v>94.56</v>
      </c>
    </row>
    <row r="14669" spans="1:9" x14ac:dyDescent="0.25">
      <c r="A14669" s="2" t="s">
        <v>34</v>
      </c>
      <c r="B14669" s="2" t="s">
        <v>55</v>
      </c>
      <c r="C14669" s="2" t="s">
        <v>176</v>
      </c>
      <c r="D14669" s="2" t="s">
        <v>35</v>
      </c>
      <c r="E14669" s="2" t="str">
        <f t="shared" si="229"/>
        <v>2009The Christie NHS Foundation TrustDid nurses talk in front of you as if you weren’t there?</v>
      </c>
      <c r="F14669" s="29">
        <v>92.1</v>
      </c>
      <c r="G14669" s="29">
        <v>1.22</v>
      </c>
      <c r="H14669" s="29">
        <v>89.71</v>
      </c>
      <c r="I14669" s="29">
        <v>94.49</v>
      </c>
    </row>
    <row r="14670" spans="1:9" x14ac:dyDescent="0.25">
      <c r="A14670" s="2" t="s">
        <v>34</v>
      </c>
      <c r="B14670" s="2" t="s">
        <v>55</v>
      </c>
      <c r="C14670" s="2" t="s">
        <v>165</v>
      </c>
      <c r="D14670" s="2" t="s">
        <v>35</v>
      </c>
      <c r="E14670" s="2" t="str">
        <f t="shared" si="229"/>
        <v>2009South Tees Hospitals NHS Foundation TrustDid nurses talk in front of you as if you weren’t there?</v>
      </c>
      <c r="F14670" s="29">
        <v>91.89</v>
      </c>
      <c r="G14670" s="29">
        <v>1.31</v>
      </c>
      <c r="H14670" s="29">
        <v>89.32</v>
      </c>
      <c r="I14670" s="29">
        <v>94.46</v>
      </c>
    </row>
    <row r="14671" spans="1:9" x14ac:dyDescent="0.25">
      <c r="A14671" s="2" t="s">
        <v>34</v>
      </c>
      <c r="B14671" s="2" t="s">
        <v>55</v>
      </c>
      <c r="C14671" s="2" t="s">
        <v>112</v>
      </c>
      <c r="D14671" s="2" t="s">
        <v>35</v>
      </c>
      <c r="E14671" s="2" t="str">
        <f t="shared" si="229"/>
        <v>2009Isle of Wight NHS TrustDid nurses talk in front of you as if you weren’t there?</v>
      </c>
      <c r="F14671" s="29">
        <v>91.11</v>
      </c>
      <c r="G14671" s="29">
        <v>1.31</v>
      </c>
      <c r="H14671" s="29">
        <v>88.54</v>
      </c>
      <c r="I14671" s="29">
        <v>93.69</v>
      </c>
    </row>
    <row r="14672" spans="1:9" x14ac:dyDescent="0.25">
      <c r="A14672" s="2" t="s">
        <v>34</v>
      </c>
      <c r="B14672" s="2" t="s">
        <v>55</v>
      </c>
      <c r="C14672" s="2" t="s">
        <v>187</v>
      </c>
      <c r="D14672" s="2" t="s">
        <v>35</v>
      </c>
      <c r="E14672" s="2" t="str">
        <f t="shared" si="229"/>
        <v>2009The Royal Marsden NHS Foundation TrustDid nurses talk in front of you as if you weren’t there?</v>
      </c>
      <c r="F14672" s="29">
        <v>91.15</v>
      </c>
      <c r="G14672" s="29">
        <v>1.22</v>
      </c>
      <c r="H14672" s="29">
        <v>88.75</v>
      </c>
      <c r="I14672" s="29">
        <v>93.55</v>
      </c>
    </row>
    <row r="14673" spans="1:9" x14ac:dyDescent="0.25">
      <c r="A14673" s="2" t="s">
        <v>34</v>
      </c>
      <c r="B14673" s="2" t="s">
        <v>55</v>
      </c>
      <c r="C14673" s="2" t="s">
        <v>69</v>
      </c>
      <c r="D14673" s="2" t="s">
        <v>35</v>
      </c>
      <c r="E14673" s="2" t="str">
        <f t="shared" si="229"/>
        <v>2009Birmingham Women's NHS Foundation TrustDid nurses talk in front of you as if you weren’t there?</v>
      </c>
      <c r="F14673" s="29">
        <v>90.39</v>
      </c>
      <c r="G14673" s="29">
        <v>1.39</v>
      </c>
      <c r="H14673" s="29">
        <v>87.67</v>
      </c>
      <c r="I14673" s="29">
        <v>93.11</v>
      </c>
    </row>
    <row r="14674" spans="1:9" x14ac:dyDescent="0.25">
      <c r="A14674" s="2" t="s">
        <v>34</v>
      </c>
      <c r="B14674" s="2" t="s">
        <v>55</v>
      </c>
      <c r="C14674" s="2" t="s">
        <v>94</v>
      </c>
      <c r="D14674" s="2" t="s">
        <v>35</v>
      </c>
      <c r="E14674" s="2" t="str">
        <f t="shared" si="229"/>
        <v>2009East Lancashire Hospitals NHS TrustDid nurses talk in front of you as if you weren’t there?</v>
      </c>
      <c r="F14674" s="29">
        <v>90.22</v>
      </c>
      <c r="G14674" s="29">
        <v>1.44</v>
      </c>
      <c r="H14674" s="29">
        <v>87.4</v>
      </c>
      <c r="I14674" s="29">
        <v>93.03</v>
      </c>
    </row>
    <row r="14675" spans="1:9" x14ac:dyDescent="0.25">
      <c r="A14675" s="2" t="s">
        <v>34</v>
      </c>
      <c r="B14675" s="2" t="s">
        <v>55</v>
      </c>
      <c r="C14675" s="2" t="s">
        <v>177</v>
      </c>
      <c r="D14675" s="2" t="s">
        <v>35</v>
      </c>
      <c r="E14675" s="2" t="str">
        <f t="shared" si="229"/>
        <v>2009The Clatterbridge Cancer Centre NHS Foundation TrustDid nurses talk in front of you as if you weren’t there?</v>
      </c>
      <c r="F14675" s="29">
        <v>90.43</v>
      </c>
      <c r="G14675" s="29">
        <v>1.25</v>
      </c>
      <c r="H14675" s="29">
        <v>87.98</v>
      </c>
      <c r="I14675" s="29">
        <v>92.89</v>
      </c>
    </row>
    <row r="14676" spans="1:9" x14ac:dyDescent="0.25">
      <c r="A14676" s="2" t="s">
        <v>34</v>
      </c>
      <c r="B14676" s="2" t="s">
        <v>55</v>
      </c>
      <c r="C14676" s="2" t="s">
        <v>188</v>
      </c>
      <c r="D14676" s="2" t="s">
        <v>35</v>
      </c>
      <c r="E14676" s="2" t="str">
        <f t="shared" si="229"/>
        <v>2009The Royal Orthopaedic Hospital NHS Foundation TrustDid nurses talk in front of you as if you weren’t there?</v>
      </c>
      <c r="F14676" s="29">
        <v>90.54</v>
      </c>
      <c r="G14676" s="29">
        <v>1.1100000000000001</v>
      </c>
      <c r="H14676" s="29">
        <v>88.36</v>
      </c>
      <c r="I14676" s="29">
        <v>92.72</v>
      </c>
    </row>
    <row r="14677" spans="1:9" x14ac:dyDescent="0.25">
      <c r="A14677" s="2" t="s">
        <v>34</v>
      </c>
      <c r="B14677" s="2" t="s">
        <v>55</v>
      </c>
      <c r="C14677" s="2" t="s">
        <v>157</v>
      </c>
      <c r="D14677" s="2" t="s">
        <v>35</v>
      </c>
      <c r="E14677" s="2" t="str">
        <f t="shared" si="229"/>
        <v>2009Salford Royal NHS Foundation TrustDid nurses talk in front of you as if you weren’t there?</v>
      </c>
      <c r="F14677" s="29">
        <v>89.89</v>
      </c>
      <c r="G14677" s="29">
        <v>1.33</v>
      </c>
      <c r="H14677" s="29">
        <v>87.29</v>
      </c>
      <c r="I14677" s="29">
        <v>92.49</v>
      </c>
    </row>
    <row r="14678" spans="1:9" x14ac:dyDescent="0.25">
      <c r="A14678" s="2" t="s">
        <v>34</v>
      </c>
      <c r="B14678" s="2" t="s">
        <v>55</v>
      </c>
      <c r="C14678" s="2" t="s">
        <v>97</v>
      </c>
      <c r="D14678" s="2" t="s">
        <v>35</v>
      </c>
      <c r="E14678" s="2" t="str">
        <f t="shared" si="229"/>
        <v>2009Frimley Park Hospital NHS Foundation TrustDid nurses talk in front of you as if you weren’t there?</v>
      </c>
      <c r="F14678" s="29">
        <v>89.91</v>
      </c>
      <c r="G14678" s="29">
        <v>1.18</v>
      </c>
      <c r="H14678" s="29">
        <v>87.6</v>
      </c>
      <c r="I14678" s="29">
        <v>92.23</v>
      </c>
    </row>
    <row r="14679" spans="1:9" x14ac:dyDescent="0.25">
      <c r="A14679" s="2" t="s">
        <v>34</v>
      </c>
      <c r="B14679" s="2" t="s">
        <v>55</v>
      </c>
      <c r="C14679" s="2" t="s">
        <v>162</v>
      </c>
      <c r="D14679" s="2" t="s">
        <v>35</v>
      </c>
      <c r="E14679" s="2" t="str">
        <f t="shared" si="229"/>
        <v>2009Shrewsbury and Telford Hospital NHS TrustDid nurses talk in front of you as if you weren’t there?</v>
      </c>
      <c r="F14679" s="29">
        <v>89.8</v>
      </c>
      <c r="G14679" s="29">
        <v>1.21</v>
      </c>
      <c r="H14679" s="29">
        <v>87.41</v>
      </c>
      <c r="I14679" s="29">
        <v>92.18</v>
      </c>
    </row>
    <row r="14680" spans="1:9" x14ac:dyDescent="0.25">
      <c r="A14680" s="2" t="s">
        <v>34</v>
      </c>
      <c r="B14680" s="2" t="s">
        <v>55</v>
      </c>
      <c r="C14680" s="2" t="s">
        <v>132</v>
      </c>
      <c r="D14680" s="2" t="s">
        <v>35</v>
      </c>
      <c r="E14680" s="2" t="str">
        <f t="shared" si="229"/>
        <v>2009North Cumbria University Hospitals NHS TrustDid nurses talk in front of you as if you weren’t there?</v>
      </c>
      <c r="F14680" s="29">
        <v>89.81</v>
      </c>
      <c r="G14680" s="29">
        <v>1.2</v>
      </c>
      <c r="H14680" s="29">
        <v>87.45</v>
      </c>
      <c r="I14680" s="29">
        <v>92.17</v>
      </c>
    </row>
    <row r="14681" spans="1:9" x14ac:dyDescent="0.25">
      <c r="A14681" s="2" t="s">
        <v>34</v>
      </c>
      <c r="B14681" s="2" t="s">
        <v>55</v>
      </c>
      <c r="C14681" s="2" t="s">
        <v>190</v>
      </c>
      <c r="D14681" s="2" t="s">
        <v>35</v>
      </c>
      <c r="E14681" s="2" t="str">
        <f t="shared" si="229"/>
        <v>2009The Walton Centre NHS Foundation TrustDid nurses talk in front of you as if you weren’t there?</v>
      </c>
      <c r="F14681" s="29">
        <v>89.8</v>
      </c>
      <c r="G14681" s="29">
        <v>1.1599999999999999</v>
      </c>
      <c r="H14681" s="29">
        <v>87.52</v>
      </c>
      <c r="I14681" s="29">
        <v>92.08</v>
      </c>
    </row>
    <row r="14682" spans="1:9" x14ac:dyDescent="0.25">
      <c r="A14682" s="2" t="s">
        <v>34</v>
      </c>
      <c r="B14682" s="2" t="s">
        <v>55</v>
      </c>
      <c r="C14682" s="2" t="s">
        <v>92</v>
      </c>
      <c r="D14682" s="2" t="s">
        <v>35</v>
      </c>
      <c r="E14682" s="2" t="str">
        <f t="shared" si="229"/>
        <v>2009East Cheshire NHS TrustDid nurses talk in front of you as if you weren’t there?</v>
      </c>
      <c r="F14682" s="29">
        <v>89.56</v>
      </c>
      <c r="G14682" s="29">
        <v>1.27</v>
      </c>
      <c r="H14682" s="29">
        <v>87.07</v>
      </c>
      <c r="I14682" s="29">
        <v>92.05</v>
      </c>
    </row>
    <row r="14683" spans="1:9" x14ac:dyDescent="0.25">
      <c r="A14683" s="2" t="s">
        <v>34</v>
      </c>
      <c r="B14683" s="2" t="s">
        <v>55</v>
      </c>
      <c r="C14683" s="2" t="s">
        <v>184</v>
      </c>
      <c r="D14683" s="2" t="s">
        <v>35</v>
      </c>
      <c r="E14683" s="2" t="str">
        <f t="shared" si="229"/>
        <v>2009The Robert Jones and Agnes Hunt Orthopaedic Hospital NHS Foundation TrustDid nurses talk in front of you as if you weren’t there?</v>
      </c>
      <c r="F14683" s="29">
        <v>89.74</v>
      </c>
      <c r="G14683" s="29">
        <v>1.1200000000000001</v>
      </c>
      <c r="H14683" s="29">
        <v>87.55</v>
      </c>
      <c r="I14683" s="29">
        <v>91.93</v>
      </c>
    </row>
    <row r="14684" spans="1:9" x14ac:dyDescent="0.25">
      <c r="A14684" s="2" t="s">
        <v>34</v>
      </c>
      <c r="B14684" s="2" t="s">
        <v>55</v>
      </c>
      <c r="C14684" s="2" t="s">
        <v>121</v>
      </c>
      <c r="D14684" s="2" t="s">
        <v>35</v>
      </c>
      <c r="E14684" s="2" t="str">
        <f t="shared" si="229"/>
        <v>2009Liverpool Women's NHS Foundation TrustDid nurses talk in front of you as if you weren’t there?</v>
      </c>
      <c r="F14684" s="29">
        <v>89.29</v>
      </c>
      <c r="G14684" s="29">
        <v>1.3</v>
      </c>
      <c r="H14684" s="29">
        <v>86.75</v>
      </c>
      <c r="I14684" s="29">
        <v>91.83</v>
      </c>
    </row>
    <row r="14685" spans="1:9" x14ac:dyDescent="0.25">
      <c r="A14685" s="2" t="s">
        <v>34</v>
      </c>
      <c r="B14685" s="2" t="s">
        <v>55</v>
      </c>
      <c r="C14685" s="2" t="s">
        <v>203</v>
      </c>
      <c r="D14685" s="2" t="s">
        <v>35</v>
      </c>
      <c r="E14685" s="2" t="str">
        <f t="shared" si="229"/>
        <v>2009Warrington and Halton Hospitals NHS Foundation TrustDid nurses talk in front of you as if you weren’t there?</v>
      </c>
      <c r="F14685" s="29">
        <v>89.26</v>
      </c>
      <c r="G14685" s="29">
        <v>1.31</v>
      </c>
      <c r="H14685" s="29">
        <v>86.69</v>
      </c>
      <c r="I14685" s="29">
        <v>91.83</v>
      </c>
    </row>
    <row r="14686" spans="1:9" x14ac:dyDescent="0.25">
      <c r="A14686" s="2" t="s">
        <v>34</v>
      </c>
      <c r="B14686" s="2" t="s">
        <v>55</v>
      </c>
      <c r="C14686" s="2" t="s">
        <v>12</v>
      </c>
      <c r="D14686" s="2" t="s">
        <v>35</v>
      </c>
      <c r="E14686" s="2" t="str">
        <f t="shared" si="229"/>
        <v>2009Aintree University Hospital NHS Foundation TrustDid nurses talk in front of you as if you weren’t there?</v>
      </c>
      <c r="F14686" s="27">
        <v>88.74</v>
      </c>
      <c r="G14686" s="27">
        <v>1.48</v>
      </c>
      <c r="H14686" s="27">
        <v>85.83</v>
      </c>
      <c r="I14686" s="27">
        <v>91.65</v>
      </c>
    </row>
    <row r="14687" spans="1:9" x14ac:dyDescent="0.25">
      <c r="A14687" s="2" t="s">
        <v>34</v>
      </c>
      <c r="B14687" s="2" t="s">
        <v>55</v>
      </c>
      <c r="C14687" s="2" t="s">
        <v>207</v>
      </c>
      <c r="D14687" s="2" t="s">
        <v>35</v>
      </c>
      <c r="E14687" s="2" t="str">
        <f t="shared" si="229"/>
        <v>2009Western Sussex Hospitals NHS TrustDid nurses talk in front of you as if you weren’t there?</v>
      </c>
      <c r="F14687" s="29">
        <v>89.24</v>
      </c>
      <c r="G14687" s="29">
        <v>1.22</v>
      </c>
      <c r="H14687" s="29">
        <v>86.86</v>
      </c>
      <c r="I14687" s="29">
        <v>91.62</v>
      </c>
    </row>
    <row r="14688" spans="1:9" x14ac:dyDescent="0.25">
      <c r="A14688" s="2" t="s">
        <v>34</v>
      </c>
      <c r="B14688" s="2" t="s">
        <v>55</v>
      </c>
      <c r="C14688" s="2" t="s">
        <v>61</v>
      </c>
      <c r="D14688" s="2" t="s">
        <v>35</v>
      </c>
      <c r="E14688" s="2" t="str">
        <f t="shared" si="229"/>
        <v>2009Airedale NHS Foundation TrustDid nurses talk in front of you as if you weren’t there?</v>
      </c>
      <c r="F14688" s="27">
        <v>89.03</v>
      </c>
      <c r="G14688" s="27">
        <v>1.29</v>
      </c>
      <c r="H14688" s="27">
        <v>86.51</v>
      </c>
      <c r="I14688" s="27">
        <v>91.56</v>
      </c>
    </row>
    <row r="14689" spans="1:9" x14ac:dyDescent="0.25">
      <c r="A14689" s="2" t="s">
        <v>34</v>
      </c>
      <c r="B14689" s="2" t="s">
        <v>55</v>
      </c>
      <c r="C14689" s="2" t="s">
        <v>171</v>
      </c>
      <c r="D14689" s="2" t="s">
        <v>35</v>
      </c>
      <c r="E14689" s="2" t="str">
        <f t="shared" si="229"/>
        <v>2009St Helens and Knowsley Teaching Hospitals NHS TrustDid nurses talk in front of you as if you weren’t there?</v>
      </c>
      <c r="F14689" s="29">
        <v>88.83</v>
      </c>
      <c r="G14689" s="29">
        <v>1.37</v>
      </c>
      <c r="H14689" s="29">
        <v>86.14</v>
      </c>
      <c r="I14689" s="29">
        <v>91.52</v>
      </c>
    </row>
    <row r="14690" spans="1:9" x14ac:dyDescent="0.25">
      <c r="A14690" s="2" t="s">
        <v>34</v>
      </c>
      <c r="B14690" s="2" t="s">
        <v>55</v>
      </c>
      <c r="C14690" s="2" t="s">
        <v>198</v>
      </c>
      <c r="D14690" s="2" t="s">
        <v>35</v>
      </c>
      <c r="E14690" s="2" t="str">
        <f t="shared" si="229"/>
        <v>2009University Hospitals Bristol NHS Foundation TrustDid nurses talk in front of you as if you weren’t there?</v>
      </c>
      <c r="F14690" s="29">
        <v>88.96</v>
      </c>
      <c r="G14690" s="29">
        <v>1.28</v>
      </c>
      <c r="H14690" s="29">
        <v>86.45</v>
      </c>
      <c r="I14690" s="29">
        <v>91.48</v>
      </c>
    </row>
    <row r="14691" spans="1:9" x14ac:dyDescent="0.25">
      <c r="A14691" s="2" t="s">
        <v>34</v>
      </c>
      <c r="B14691" s="2" t="s">
        <v>55</v>
      </c>
      <c r="C14691" s="2" t="s">
        <v>201</v>
      </c>
      <c r="D14691" s="2" t="s">
        <v>35</v>
      </c>
      <c r="E14691" s="2" t="str">
        <f t="shared" si="229"/>
        <v>2009University Hospitals of Morecambe Bay NHS Foundation TrustDid nurses talk in front of you as if you weren’t there?</v>
      </c>
      <c r="F14691" s="29">
        <v>88.98</v>
      </c>
      <c r="G14691" s="29">
        <v>1.26</v>
      </c>
      <c r="H14691" s="29">
        <v>86.5</v>
      </c>
      <c r="I14691" s="29">
        <v>91.45</v>
      </c>
    </row>
    <row r="14692" spans="1:9" x14ac:dyDescent="0.25">
      <c r="A14692" s="2" t="s">
        <v>34</v>
      </c>
      <c r="B14692" s="2" t="s">
        <v>55</v>
      </c>
      <c r="C14692" s="2" t="s">
        <v>156</v>
      </c>
      <c r="D14692" s="2" t="s">
        <v>35</v>
      </c>
      <c r="E14692" s="2" t="str">
        <f t="shared" si="229"/>
        <v>2009Royal United Hospital Bath NHS TrustDid nurses talk in front of you as if you weren’t there?</v>
      </c>
      <c r="F14692" s="29">
        <v>89.06</v>
      </c>
      <c r="G14692" s="29">
        <v>1.21</v>
      </c>
      <c r="H14692" s="29">
        <v>86.68</v>
      </c>
      <c r="I14692" s="29">
        <v>91.43</v>
      </c>
    </row>
    <row r="14693" spans="1:9" x14ac:dyDescent="0.25">
      <c r="A14693" s="2" t="s">
        <v>34</v>
      </c>
      <c r="B14693" s="2" t="s">
        <v>55</v>
      </c>
      <c r="C14693" s="2" t="s">
        <v>101</v>
      </c>
      <c r="D14693" s="2" t="s">
        <v>35</v>
      </c>
      <c r="E14693" s="2" t="str">
        <f t="shared" si="229"/>
        <v>2009Great Western Hospitals NHS Foundation TrustDid nurses talk in front of you as if you weren’t there?</v>
      </c>
      <c r="F14693" s="29">
        <v>88.9</v>
      </c>
      <c r="G14693" s="29">
        <v>1.26</v>
      </c>
      <c r="H14693" s="29">
        <v>86.44</v>
      </c>
      <c r="I14693" s="29">
        <v>91.37</v>
      </c>
    </row>
    <row r="14694" spans="1:9" x14ac:dyDescent="0.25">
      <c r="A14694" s="2" t="s">
        <v>34</v>
      </c>
      <c r="B14694" s="2" t="s">
        <v>55</v>
      </c>
      <c r="C14694" s="2" t="s">
        <v>95</v>
      </c>
      <c r="D14694" s="2" t="s">
        <v>35</v>
      </c>
      <c r="E14694" s="2" t="str">
        <f t="shared" si="229"/>
        <v>2009East Sussex Healthcare NHS TrustDid nurses talk in front of you as if you weren’t there?</v>
      </c>
      <c r="F14694" s="29">
        <v>88.96</v>
      </c>
      <c r="G14694" s="29">
        <v>1.2</v>
      </c>
      <c r="H14694" s="29">
        <v>86.6</v>
      </c>
      <c r="I14694" s="29">
        <v>91.32</v>
      </c>
    </row>
    <row r="14695" spans="1:9" x14ac:dyDescent="0.25">
      <c r="A14695" s="2" t="s">
        <v>34</v>
      </c>
      <c r="B14695" s="2" t="s">
        <v>55</v>
      </c>
      <c r="C14695" s="2" t="s">
        <v>158</v>
      </c>
      <c r="D14695" s="2" t="s">
        <v>35</v>
      </c>
      <c r="E14695" s="2" t="str">
        <f t="shared" si="229"/>
        <v>2009Salisbury NHS Foundation TrustDid nurses talk in front of you as if you weren’t there?</v>
      </c>
      <c r="F14695" s="29">
        <v>88.85</v>
      </c>
      <c r="G14695" s="29">
        <v>1.18</v>
      </c>
      <c r="H14695" s="29">
        <v>86.54</v>
      </c>
      <c r="I14695" s="29">
        <v>91.16</v>
      </c>
    </row>
    <row r="14696" spans="1:9" x14ac:dyDescent="0.25">
      <c r="A14696" s="2" t="s">
        <v>34</v>
      </c>
      <c r="B14696" s="2" t="s">
        <v>55</v>
      </c>
      <c r="C14696" s="2" t="s">
        <v>213</v>
      </c>
      <c r="D14696" s="2" t="s">
        <v>35</v>
      </c>
      <c r="E14696" s="2" t="str">
        <f t="shared" si="229"/>
        <v>2009Yeovil District Hospital NHS Foundation TrustDid nurses talk in front of you as if you weren’t there?</v>
      </c>
      <c r="F14696" s="29">
        <v>88.8</v>
      </c>
      <c r="G14696" s="29">
        <v>1.19</v>
      </c>
      <c r="H14696" s="29">
        <v>86.47</v>
      </c>
      <c r="I14696" s="29">
        <v>91.14</v>
      </c>
    </row>
    <row r="14697" spans="1:9" x14ac:dyDescent="0.25">
      <c r="A14697" s="2" t="s">
        <v>34</v>
      </c>
      <c r="B14697" s="2" t="s">
        <v>55</v>
      </c>
      <c r="C14697" s="2" t="s">
        <v>139</v>
      </c>
      <c r="D14697" s="2" t="s">
        <v>35</v>
      </c>
      <c r="E14697" s="2" t="str">
        <f t="shared" si="229"/>
        <v>2009Nottingham University Hospitals NHS TrustDid nurses talk in front of you as if you weren’t there?</v>
      </c>
      <c r="F14697" s="29">
        <v>88.56</v>
      </c>
      <c r="G14697" s="29">
        <v>1.26</v>
      </c>
      <c r="H14697" s="29">
        <v>86.08</v>
      </c>
      <c r="I14697" s="29">
        <v>91.03</v>
      </c>
    </row>
    <row r="14698" spans="1:9" x14ac:dyDescent="0.25">
      <c r="A14698" s="2" t="s">
        <v>34</v>
      </c>
      <c r="B14698" s="2" t="s">
        <v>55</v>
      </c>
      <c r="C14698" s="2" t="s">
        <v>73</v>
      </c>
      <c r="D14698" s="2" t="s">
        <v>35</v>
      </c>
      <c r="E14698" s="2" t="str">
        <f t="shared" si="229"/>
        <v>2009Brighton and Sussex University Hospitals NHS TrustDid nurses talk in front of you as if you weren’t there?</v>
      </c>
      <c r="F14698" s="29">
        <v>88.49</v>
      </c>
      <c r="G14698" s="29">
        <v>1.25</v>
      </c>
      <c r="H14698" s="29">
        <v>86.04</v>
      </c>
      <c r="I14698" s="29">
        <v>90.95</v>
      </c>
    </row>
    <row r="14699" spans="1:9" x14ac:dyDescent="0.25">
      <c r="A14699" s="2" t="s">
        <v>34</v>
      </c>
      <c r="B14699" s="2" t="s">
        <v>55</v>
      </c>
      <c r="C14699" s="2" t="s">
        <v>144</v>
      </c>
      <c r="D14699" s="2" t="s">
        <v>35</v>
      </c>
      <c r="E14699" s="2" t="str">
        <f t="shared" si="229"/>
        <v>2009Poole Hospital NHS Foundation TrustDid nurses talk in front of you as if you weren’t there?</v>
      </c>
      <c r="F14699" s="29">
        <v>88.33</v>
      </c>
      <c r="G14699" s="29">
        <v>1.24</v>
      </c>
      <c r="H14699" s="29">
        <v>85.9</v>
      </c>
      <c r="I14699" s="29">
        <v>90.76</v>
      </c>
    </row>
    <row r="14700" spans="1:9" x14ac:dyDescent="0.25">
      <c r="A14700" s="2" t="s">
        <v>34</v>
      </c>
      <c r="B14700" s="2" t="s">
        <v>55</v>
      </c>
      <c r="C14700" s="2" t="s">
        <v>88</v>
      </c>
      <c r="D14700" s="2" t="s">
        <v>35</v>
      </c>
      <c r="E14700" s="2" t="str">
        <f t="shared" si="229"/>
        <v>2009Doncaster and Bassetlaw Hospitals NHS Foundation TrustDid nurses talk in front of you as if you weren’t there?</v>
      </c>
      <c r="F14700" s="29">
        <v>88.12</v>
      </c>
      <c r="G14700" s="29">
        <v>1.32</v>
      </c>
      <c r="H14700" s="29">
        <v>85.53</v>
      </c>
      <c r="I14700" s="29">
        <v>90.72</v>
      </c>
    </row>
    <row r="14701" spans="1:9" x14ac:dyDescent="0.25">
      <c r="A14701" s="2" t="s">
        <v>34</v>
      </c>
      <c r="B14701" s="2" t="s">
        <v>55</v>
      </c>
      <c r="C14701" s="2" t="s">
        <v>150</v>
      </c>
      <c r="D14701" s="2" t="s">
        <v>35</v>
      </c>
      <c r="E14701" s="2" t="str">
        <f t="shared" si="229"/>
        <v>2009Royal Devon and Exeter NHS Foundation TrustDid nurses talk in front of you as if you weren’t there?</v>
      </c>
      <c r="F14701" s="29">
        <v>88.52</v>
      </c>
      <c r="G14701" s="29">
        <v>1.1100000000000001</v>
      </c>
      <c r="H14701" s="29">
        <v>86.34</v>
      </c>
      <c r="I14701" s="29">
        <v>90.7</v>
      </c>
    </row>
    <row r="14702" spans="1:9" x14ac:dyDescent="0.25">
      <c r="A14702" s="2" t="s">
        <v>34</v>
      </c>
      <c r="B14702" s="2" t="s">
        <v>55</v>
      </c>
      <c r="C14702" s="2" t="s">
        <v>80</v>
      </c>
      <c r="D14702" s="2" t="s">
        <v>35</v>
      </c>
      <c r="E14702" s="2" t="str">
        <f t="shared" si="229"/>
        <v>2009Chesterfield Royal Hospital NHS Foundation TrustDid nurses talk in front of you as if you weren’t there?</v>
      </c>
      <c r="F14702" s="29">
        <v>88.26</v>
      </c>
      <c r="G14702" s="29">
        <v>1.23</v>
      </c>
      <c r="H14702" s="29">
        <v>85.85</v>
      </c>
      <c r="I14702" s="29">
        <v>90.67</v>
      </c>
    </row>
    <row r="14703" spans="1:9" x14ac:dyDescent="0.25">
      <c r="A14703" s="2" t="s">
        <v>34</v>
      </c>
      <c r="B14703" s="2" t="s">
        <v>55</v>
      </c>
      <c r="C14703" s="2" t="s">
        <v>104</v>
      </c>
      <c r="D14703" s="2" t="s">
        <v>35</v>
      </c>
      <c r="E14703" s="2" t="str">
        <f t="shared" si="229"/>
        <v>2009Harrogate and District NHS Foundation TrustDid nurses talk in front of you as if you weren’t there?</v>
      </c>
      <c r="F14703" s="29">
        <v>88.19</v>
      </c>
      <c r="G14703" s="29">
        <v>1.24</v>
      </c>
      <c r="H14703" s="29">
        <v>85.75</v>
      </c>
      <c r="I14703" s="29">
        <v>90.63</v>
      </c>
    </row>
    <row r="14704" spans="1:9" x14ac:dyDescent="0.25">
      <c r="A14704" s="2" t="s">
        <v>34</v>
      </c>
      <c r="B14704" s="2" t="s">
        <v>55</v>
      </c>
      <c r="C14704" s="2" t="s">
        <v>175</v>
      </c>
      <c r="D14704" s="2" t="s">
        <v>35</v>
      </c>
      <c r="E14704" s="2" t="str">
        <f t="shared" si="229"/>
        <v>2009Taunton and Somerset NHS Foundation TrustDid nurses talk in front of you as if you weren’t there?</v>
      </c>
      <c r="F14704" s="29">
        <v>88.14</v>
      </c>
      <c r="G14704" s="29">
        <v>1.22</v>
      </c>
      <c r="H14704" s="29">
        <v>85.76</v>
      </c>
      <c r="I14704" s="29">
        <v>90.52</v>
      </c>
    </row>
    <row r="14705" spans="1:9" x14ac:dyDescent="0.25">
      <c r="A14705" s="2" t="s">
        <v>34</v>
      </c>
      <c r="B14705" s="2" t="s">
        <v>55</v>
      </c>
      <c r="C14705" s="2" t="s">
        <v>155</v>
      </c>
      <c r="D14705" s="2" t="s">
        <v>35</v>
      </c>
      <c r="E14705" s="2" t="str">
        <f t="shared" si="229"/>
        <v>2009Royal Surrey County Hospital NHS Foundation TrustDid nurses talk in front of you as if you weren’t there?</v>
      </c>
      <c r="F14705" s="29">
        <v>88.13</v>
      </c>
      <c r="G14705" s="29">
        <v>1.21</v>
      </c>
      <c r="H14705" s="29">
        <v>85.76</v>
      </c>
      <c r="I14705" s="29">
        <v>90.5</v>
      </c>
    </row>
    <row r="14706" spans="1:9" x14ac:dyDescent="0.25">
      <c r="A14706" s="2" t="s">
        <v>34</v>
      </c>
      <c r="B14706" s="2" t="s">
        <v>55</v>
      </c>
      <c r="C14706" s="2" t="s">
        <v>89</v>
      </c>
      <c r="D14706" s="2" t="s">
        <v>35</v>
      </c>
      <c r="E14706" s="2" t="str">
        <f t="shared" si="229"/>
        <v>2009Dorset County Hospital NHS Foundation TrustDid nurses talk in front of you as if you weren’t there?</v>
      </c>
      <c r="F14706" s="29">
        <v>88.13</v>
      </c>
      <c r="G14706" s="29">
        <v>1.19</v>
      </c>
      <c r="H14706" s="29">
        <v>85.79</v>
      </c>
      <c r="I14706" s="29">
        <v>90.46</v>
      </c>
    </row>
    <row r="14707" spans="1:9" x14ac:dyDescent="0.25">
      <c r="A14707" s="2" t="s">
        <v>34</v>
      </c>
      <c r="B14707" s="2" t="s">
        <v>55</v>
      </c>
      <c r="C14707" s="2" t="s">
        <v>93</v>
      </c>
      <c r="D14707" s="2" t="s">
        <v>35</v>
      </c>
      <c r="E14707" s="2" t="str">
        <f t="shared" si="229"/>
        <v>2009East Kent Hospitals University NHS Foundation TrustDid nurses talk in front of you as if you weren’t there?</v>
      </c>
      <c r="F14707" s="29">
        <v>87.9</v>
      </c>
      <c r="G14707" s="29">
        <v>1.25</v>
      </c>
      <c r="H14707" s="29">
        <v>85.44</v>
      </c>
      <c r="I14707" s="29">
        <v>90.35</v>
      </c>
    </row>
    <row r="14708" spans="1:9" x14ac:dyDescent="0.25">
      <c r="A14708" s="2" t="s">
        <v>34</v>
      </c>
      <c r="B14708" s="2" t="s">
        <v>55</v>
      </c>
      <c r="C14708" s="2" t="s">
        <v>149</v>
      </c>
      <c r="D14708" s="2" t="s">
        <v>35</v>
      </c>
      <c r="E14708" s="2" t="str">
        <f t="shared" si="229"/>
        <v>2009Royal Cornwall Hospitals NHS TrustDid nurses talk in front of you as if you weren’t there?</v>
      </c>
      <c r="F14708" s="29">
        <v>87.93</v>
      </c>
      <c r="G14708" s="29">
        <v>1.2</v>
      </c>
      <c r="H14708" s="29">
        <v>85.57</v>
      </c>
      <c r="I14708" s="29">
        <v>90.28</v>
      </c>
    </row>
    <row r="14709" spans="1:9" x14ac:dyDescent="0.25">
      <c r="A14709" s="2" t="s">
        <v>34</v>
      </c>
      <c r="B14709" s="2" t="s">
        <v>55</v>
      </c>
      <c r="C14709" s="2" t="s">
        <v>118</v>
      </c>
      <c r="D14709" s="2" t="s">
        <v>35</v>
      </c>
      <c r="E14709" s="2" t="str">
        <f t="shared" si="229"/>
        <v>2009Leeds Teaching Hospitals NHS TrustDid nurses talk in front of you as if you weren’t there?</v>
      </c>
      <c r="F14709" s="29">
        <v>87.71</v>
      </c>
      <c r="G14709" s="29">
        <v>1.28</v>
      </c>
      <c r="H14709" s="29">
        <v>85.2</v>
      </c>
      <c r="I14709" s="29">
        <v>90.22</v>
      </c>
    </row>
    <row r="14710" spans="1:9" x14ac:dyDescent="0.25">
      <c r="A14710" s="2" t="s">
        <v>34</v>
      </c>
      <c r="B14710" s="2" t="s">
        <v>55</v>
      </c>
      <c r="C14710" s="2" t="s">
        <v>143</v>
      </c>
      <c r="D14710" s="2" t="s">
        <v>35</v>
      </c>
      <c r="E14710" s="2" t="str">
        <f t="shared" si="229"/>
        <v>2009Plymouth Hospitals NHS TrustDid nurses talk in front of you as if you weren’t there?</v>
      </c>
      <c r="F14710" s="29">
        <v>87.8</v>
      </c>
      <c r="G14710" s="29">
        <v>1.22</v>
      </c>
      <c r="H14710" s="29">
        <v>85.4</v>
      </c>
      <c r="I14710" s="29">
        <v>90.2</v>
      </c>
    </row>
    <row r="14711" spans="1:9" x14ac:dyDescent="0.25">
      <c r="A14711" s="2" t="s">
        <v>34</v>
      </c>
      <c r="B14711" s="2" t="s">
        <v>55</v>
      </c>
      <c r="C14711" s="2" t="s">
        <v>160</v>
      </c>
      <c r="D14711" s="2" t="s">
        <v>35</v>
      </c>
      <c r="E14711" s="2" t="str">
        <f t="shared" si="229"/>
        <v>2009Sheffield Teaching Hospitals NHS Foundation TrustDid nurses talk in front of you as if you weren’t there?</v>
      </c>
      <c r="F14711" s="29">
        <v>87.76</v>
      </c>
      <c r="G14711" s="29">
        <v>1.22</v>
      </c>
      <c r="H14711" s="29">
        <v>85.38</v>
      </c>
      <c r="I14711" s="29">
        <v>90.15</v>
      </c>
    </row>
    <row r="14712" spans="1:9" x14ac:dyDescent="0.25">
      <c r="A14712" s="2" t="s">
        <v>34</v>
      </c>
      <c r="B14712" s="2" t="s">
        <v>55</v>
      </c>
      <c r="C14712" s="2" t="s">
        <v>84</v>
      </c>
      <c r="D14712" s="2" t="s">
        <v>35</v>
      </c>
      <c r="E14712" s="2" t="str">
        <f t="shared" si="229"/>
        <v>2009County Durham and Darlington NHS Foundation TrustDid nurses talk in front of you as if you weren’t there?</v>
      </c>
      <c r="F14712" s="29">
        <v>87.72</v>
      </c>
      <c r="G14712" s="29">
        <v>1.23</v>
      </c>
      <c r="H14712" s="29">
        <v>85.31</v>
      </c>
      <c r="I14712" s="29">
        <v>90.14</v>
      </c>
    </row>
    <row r="14713" spans="1:9" x14ac:dyDescent="0.25">
      <c r="A14713" s="2" t="s">
        <v>34</v>
      </c>
      <c r="B14713" s="2" t="s">
        <v>55</v>
      </c>
      <c r="C14713" s="2" t="s">
        <v>123</v>
      </c>
      <c r="D14713" s="2" t="s">
        <v>35</v>
      </c>
      <c r="E14713" s="2" t="str">
        <f t="shared" si="229"/>
        <v>2009Maidstone and Tunbridge Wells NHS TrustDid nurses talk in front of you as if you weren’t there?</v>
      </c>
      <c r="F14713" s="29">
        <v>87.66</v>
      </c>
      <c r="G14713" s="29">
        <v>1.24</v>
      </c>
      <c r="H14713" s="29">
        <v>85.23</v>
      </c>
      <c r="I14713" s="29">
        <v>90.09</v>
      </c>
    </row>
    <row r="14714" spans="1:9" x14ac:dyDescent="0.25">
      <c r="A14714" s="2" t="s">
        <v>34</v>
      </c>
      <c r="B14714" s="2" t="s">
        <v>55</v>
      </c>
      <c r="C14714" s="2" t="s">
        <v>103</v>
      </c>
      <c r="D14714" s="2" t="s">
        <v>35</v>
      </c>
      <c r="E14714" s="2" t="str">
        <f t="shared" si="229"/>
        <v>2009Hampshire Hospitals NHS Foundation TrustDid nurses talk in front of you as if you weren’t there?</v>
      </c>
      <c r="F14714" s="29">
        <v>88.39</v>
      </c>
      <c r="G14714" s="29">
        <v>0.84</v>
      </c>
      <c r="H14714" s="29">
        <v>86.75</v>
      </c>
      <c r="I14714" s="29">
        <v>90.03</v>
      </c>
    </row>
    <row r="14715" spans="1:9" x14ac:dyDescent="0.25">
      <c r="A14715" s="2" t="s">
        <v>34</v>
      </c>
      <c r="B14715" s="2" t="s">
        <v>55</v>
      </c>
      <c r="C14715" s="2" t="s">
        <v>62</v>
      </c>
      <c r="D14715" s="2" t="s">
        <v>35</v>
      </c>
      <c r="E14715" s="2" t="str">
        <f t="shared" si="229"/>
        <v>2009Ashford and St Peter's Hospitals NHS Foundation TrustDid nurses talk in front of you as if you weren’t there?</v>
      </c>
      <c r="F14715" s="27">
        <v>87.36</v>
      </c>
      <c r="G14715" s="27">
        <v>1.35</v>
      </c>
      <c r="H14715" s="27">
        <v>84.71</v>
      </c>
      <c r="I14715" s="27">
        <v>90.02</v>
      </c>
    </row>
    <row r="14716" spans="1:9" x14ac:dyDescent="0.25">
      <c r="A14716" s="2" t="s">
        <v>34</v>
      </c>
      <c r="B14716" s="2" t="s">
        <v>55</v>
      </c>
      <c r="C14716" s="2" t="s">
        <v>209</v>
      </c>
      <c r="D14716" s="2" t="s">
        <v>35</v>
      </c>
      <c r="E14716" s="2" t="str">
        <f t="shared" si="229"/>
        <v>2009Wirral University Teaching Hospital NHS Foundation TrustDid nurses talk in front of you as if you weren’t there?</v>
      </c>
      <c r="F14716" s="29">
        <v>87.33</v>
      </c>
      <c r="G14716" s="29">
        <v>1.32</v>
      </c>
      <c r="H14716" s="29">
        <v>84.76</v>
      </c>
      <c r="I14716" s="29">
        <v>89.91</v>
      </c>
    </row>
    <row r="14717" spans="1:9" x14ac:dyDescent="0.25">
      <c r="A14717" s="2" t="s">
        <v>34</v>
      </c>
      <c r="B14717" s="2" t="s">
        <v>55</v>
      </c>
      <c r="C14717" s="2" t="s">
        <v>113</v>
      </c>
      <c r="D14717" s="2" t="s">
        <v>35</v>
      </c>
      <c r="E14717" s="2" t="str">
        <f t="shared" si="229"/>
        <v>2009James Paget University Hospitals NHS Foundation TrustDid nurses talk in front of you as if you weren’t there?</v>
      </c>
      <c r="F14717" s="29">
        <v>87.48</v>
      </c>
      <c r="G14717" s="29">
        <v>1.23</v>
      </c>
      <c r="H14717" s="29">
        <v>85.07</v>
      </c>
      <c r="I14717" s="29">
        <v>89.89</v>
      </c>
    </row>
    <row r="14718" spans="1:9" x14ac:dyDescent="0.25">
      <c r="A14718" s="2" t="s">
        <v>34</v>
      </c>
      <c r="B14718" s="2" t="s">
        <v>55</v>
      </c>
      <c r="C14718" s="2" t="s">
        <v>163</v>
      </c>
      <c r="D14718" s="2" t="s">
        <v>35</v>
      </c>
      <c r="E14718" s="2" t="str">
        <f t="shared" si="229"/>
        <v>2009South Devon Healthcare NHS Foundation TrustDid nurses talk in front of you as if you weren’t there?</v>
      </c>
      <c r="F14718" s="29">
        <v>87.39</v>
      </c>
      <c r="G14718" s="29">
        <v>1.24</v>
      </c>
      <c r="H14718" s="29">
        <v>84.95</v>
      </c>
      <c r="I14718" s="29">
        <v>89.83</v>
      </c>
    </row>
    <row r="14719" spans="1:9" x14ac:dyDescent="0.25">
      <c r="A14719" s="2" t="s">
        <v>34</v>
      </c>
      <c r="B14719" s="2" t="s">
        <v>55</v>
      </c>
      <c r="C14719" s="2" t="s">
        <v>141</v>
      </c>
      <c r="D14719" s="2" t="s">
        <v>35</v>
      </c>
      <c r="E14719" s="2" t="str">
        <f t="shared" si="229"/>
        <v>2009Papworth Hospital NHS Foundation TrustDid nurses talk in front of you as if you weren’t there?</v>
      </c>
      <c r="F14719" s="29">
        <v>87.68</v>
      </c>
      <c r="G14719" s="29">
        <v>1.07</v>
      </c>
      <c r="H14719" s="29">
        <v>85.58</v>
      </c>
      <c r="I14719" s="29">
        <v>89.77</v>
      </c>
    </row>
    <row r="14720" spans="1:9" x14ac:dyDescent="0.25">
      <c r="A14720" s="2" t="s">
        <v>34</v>
      </c>
      <c r="B14720" s="2" t="s">
        <v>55</v>
      </c>
      <c r="C14720" s="2" t="s">
        <v>76</v>
      </c>
      <c r="D14720" s="2" t="s">
        <v>35</v>
      </c>
      <c r="E14720" s="2" t="str">
        <f t="shared" si="229"/>
        <v>2009Calderdale and Huddersfield NHS Foundation TrustDid nurses talk in front of you as if you weren’t there?</v>
      </c>
      <c r="F14720" s="29">
        <v>87.22</v>
      </c>
      <c r="G14720" s="29">
        <v>1.27</v>
      </c>
      <c r="H14720" s="29">
        <v>84.74</v>
      </c>
      <c r="I14720" s="29">
        <v>89.7</v>
      </c>
    </row>
    <row r="14721" spans="1:9" x14ac:dyDescent="0.25">
      <c r="A14721" s="2" t="s">
        <v>34</v>
      </c>
      <c r="B14721" s="2" t="s">
        <v>55</v>
      </c>
      <c r="C14721" s="2" t="s">
        <v>199</v>
      </c>
      <c r="D14721" s="2" t="s">
        <v>35</v>
      </c>
      <c r="E14721" s="2" t="str">
        <f t="shared" si="229"/>
        <v>2009University Hospitals Coventry and Warwickshire NHS TrustDid nurses talk in front of you as if you weren’t there?</v>
      </c>
      <c r="F14721" s="29">
        <v>87.11</v>
      </c>
      <c r="G14721" s="29">
        <v>1.31</v>
      </c>
      <c r="H14721" s="29">
        <v>84.54</v>
      </c>
      <c r="I14721" s="29">
        <v>89.68</v>
      </c>
    </row>
    <row r="14722" spans="1:9" x14ac:dyDescent="0.25">
      <c r="A14722" s="2" t="s">
        <v>34</v>
      </c>
      <c r="B14722" s="2" t="s">
        <v>55</v>
      </c>
      <c r="C14722" s="2" t="s">
        <v>140</v>
      </c>
      <c r="D14722" s="2" t="s">
        <v>35</v>
      </c>
      <c r="E14722" s="2" t="str">
        <f t="shared" ref="E14722:E14785" si="230">B14722&amp;C14722&amp;D14722</f>
        <v>2009Oxford University Hospitals NHS TrustDid nurses talk in front of you as if you weren’t there?</v>
      </c>
      <c r="F14722" s="29">
        <v>87.16</v>
      </c>
      <c r="G14722" s="29">
        <v>1.27</v>
      </c>
      <c r="H14722" s="29">
        <v>84.67</v>
      </c>
      <c r="I14722" s="29">
        <v>89.65</v>
      </c>
    </row>
    <row r="14723" spans="1:9" x14ac:dyDescent="0.25">
      <c r="A14723" s="2" t="s">
        <v>34</v>
      </c>
      <c r="B14723" s="2" t="s">
        <v>55</v>
      </c>
      <c r="C14723" s="2" t="s">
        <v>194</v>
      </c>
      <c r="D14723" s="2" t="s">
        <v>35</v>
      </c>
      <c r="E14723" s="2" t="str">
        <f t="shared" si="230"/>
        <v>2009University Hospital of North Staffordshire NHS TrustDid nurses talk in front of you as if you weren’t there?</v>
      </c>
      <c r="F14723" s="29">
        <v>87.18</v>
      </c>
      <c r="G14723" s="29">
        <v>1.25</v>
      </c>
      <c r="H14723" s="29">
        <v>84.72</v>
      </c>
      <c r="I14723" s="29">
        <v>89.64</v>
      </c>
    </row>
    <row r="14724" spans="1:9" x14ac:dyDescent="0.25">
      <c r="A14724" s="2" t="s">
        <v>34</v>
      </c>
      <c r="B14724" s="2" t="s">
        <v>55</v>
      </c>
      <c r="C14724" s="2" t="s">
        <v>75</v>
      </c>
      <c r="D14724" s="2" t="s">
        <v>35</v>
      </c>
      <c r="E14724" s="2" t="str">
        <f t="shared" si="230"/>
        <v>2009Burton Hospitals NHS Foundation TrustDid nurses talk in front of you as if you weren’t there?</v>
      </c>
      <c r="F14724" s="29">
        <v>87.12</v>
      </c>
      <c r="G14724" s="29">
        <v>1.27</v>
      </c>
      <c r="H14724" s="29">
        <v>84.62</v>
      </c>
      <c r="I14724" s="29">
        <v>89.62</v>
      </c>
    </row>
    <row r="14725" spans="1:9" x14ac:dyDescent="0.25">
      <c r="A14725" s="2" t="s">
        <v>34</v>
      </c>
      <c r="B14725" s="2" t="s">
        <v>55</v>
      </c>
      <c r="C14725" s="2" t="s">
        <v>87</v>
      </c>
      <c r="D14725" s="2" t="s">
        <v>35</v>
      </c>
      <c r="E14725" s="2" t="str">
        <f t="shared" si="230"/>
        <v>2009Derby Hospitals NHS Foundation TrustDid nurses talk in front of you as if you weren’t there?</v>
      </c>
      <c r="F14725" s="29">
        <v>87.23</v>
      </c>
      <c r="G14725" s="29">
        <v>1.19</v>
      </c>
      <c r="H14725" s="29">
        <v>84.9</v>
      </c>
      <c r="I14725" s="29">
        <v>89.57</v>
      </c>
    </row>
    <row r="14726" spans="1:9" x14ac:dyDescent="0.25">
      <c r="A14726" s="2" t="s">
        <v>34</v>
      </c>
      <c r="B14726" s="2" t="s">
        <v>55</v>
      </c>
      <c r="C14726" s="2" t="s">
        <v>125</v>
      </c>
      <c r="D14726" s="2" t="s">
        <v>35</v>
      </c>
      <c r="E14726" s="2" t="str">
        <f t="shared" si="230"/>
        <v>2009Mid Cheshire Hospitals NHS Foundation TrustDid nurses talk in front of you as if you weren’t there?</v>
      </c>
      <c r="F14726" s="29">
        <v>87.01</v>
      </c>
      <c r="G14726" s="29">
        <v>1.29</v>
      </c>
      <c r="H14726" s="29">
        <v>84.48</v>
      </c>
      <c r="I14726" s="29">
        <v>89.54</v>
      </c>
    </row>
    <row r="14727" spans="1:9" x14ac:dyDescent="0.25">
      <c r="A14727" s="2" t="s">
        <v>34</v>
      </c>
      <c r="B14727" s="2" t="s">
        <v>55</v>
      </c>
      <c r="C14727" s="2" t="s">
        <v>168</v>
      </c>
      <c r="D14727" s="2" t="s">
        <v>35</v>
      </c>
      <c r="E14727" s="2" t="str">
        <f t="shared" si="230"/>
        <v>2009Southend University Hospital NHS Foundation TrustDid nurses talk in front of you as if you weren’t there?</v>
      </c>
      <c r="F14727" s="29">
        <v>87.16</v>
      </c>
      <c r="G14727" s="29">
        <v>1.21</v>
      </c>
      <c r="H14727" s="29">
        <v>84.79</v>
      </c>
      <c r="I14727" s="29">
        <v>89.53</v>
      </c>
    </row>
    <row r="14728" spans="1:9" x14ac:dyDescent="0.25">
      <c r="A14728" s="2" t="s">
        <v>34</v>
      </c>
      <c r="B14728" s="2" t="s">
        <v>55</v>
      </c>
      <c r="C14728" s="2" t="s">
        <v>174</v>
      </c>
      <c r="D14728" s="2" t="s">
        <v>35</v>
      </c>
      <c r="E14728" s="2" t="str">
        <f t="shared" si="230"/>
        <v>2009Tameside Hospital NHS Foundation TrustDid nurses talk in front of you as if you weren’t there?</v>
      </c>
      <c r="F14728" s="29">
        <v>86.94</v>
      </c>
      <c r="G14728" s="29">
        <v>1.29</v>
      </c>
      <c r="H14728" s="29">
        <v>84.41</v>
      </c>
      <c r="I14728" s="29">
        <v>89.47</v>
      </c>
    </row>
    <row r="14729" spans="1:9" x14ac:dyDescent="0.25">
      <c r="A14729" s="2" t="s">
        <v>34</v>
      </c>
      <c r="B14729" s="2" t="s">
        <v>55</v>
      </c>
      <c r="C14729" s="2" t="s">
        <v>153</v>
      </c>
      <c r="D14729" s="2" t="s">
        <v>35</v>
      </c>
      <c r="E14729" s="2" t="str">
        <f t="shared" si="230"/>
        <v>2009Royal National Hospital for Rheumatic Diseases NHS Foundation TrustDid nurses talk in front of you as if you weren’t there?</v>
      </c>
      <c r="F14729" s="29">
        <v>86.51</v>
      </c>
      <c r="G14729" s="29">
        <v>1.49</v>
      </c>
      <c r="H14729" s="29">
        <v>83.58</v>
      </c>
      <c r="I14729" s="29">
        <v>89.44</v>
      </c>
    </row>
    <row r="14730" spans="1:9" x14ac:dyDescent="0.25">
      <c r="A14730" s="2" t="s">
        <v>34</v>
      </c>
      <c r="B14730" s="2" t="s">
        <v>55</v>
      </c>
      <c r="C14730" s="2" t="s">
        <v>161</v>
      </c>
      <c r="D14730" s="2" t="s">
        <v>35</v>
      </c>
      <c r="E14730" s="2" t="str">
        <f t="shared" si="230"/>
        <v>2009Sherwood Forest Hospitals NHS Foundation TrustDid nurses talk in front of you as if you weren’t there?</v>
      </c>
      <c r="F14730" s="29">
        <v>86.87</v>
      </c>
      <c r="G14730" s="29">
        <v>1.31</v>
      </c>
      <c r="H14730" s="29">
        <v>84.3</v>
      </c>
      <c r="I14730" s="29">
        <v>89.44</v>
      </c>
    </row>
    <row r="14731" spans="1:9" x14ac:dyDescent="0.25">
      <c r="A14731" s="2" t="s">
        <v>34</v>
      </c>
      <c r="B14731" s="2" t="s">
        <v>55</v>
      </c>
      <c r="C14731" s="2" t="s">
        <v>172</v>
      </c>
      <c r="D14731" s="2" t="s">
        <v>35</v>
      </c>
      <c r="E14731" s="2" t="str">
        <f t="shared" si="230"/>
        <v>2009Stockport NHS Foundation TrustDid nurses talk in front of you as if you weren’t there?</v>
      </c>
      <c r="F14731" s="29">
        <v>86.88</v>
      </c>
      <c r="G14731" s="29">
        <v>1.3</v>
      </c>
      <c r="H14731" s="29">
        <v>84.33</v>
      </c>
      <c r="I14731" s="29">
        <v>89.42</v>
      </c>
    </row>
    <row r="14732" spans="1:9" x14ac:dyDescent="0.25">
      <c r="A14732" s="2" t="s">
        <v>34</v>
      </c>
      <c r="B14732" s="2" t="s">
        <v>55</v>
      </c>
      <c r="C14732" s="2" t="s">
        <v>131</v>
      </c>
      <c r="D14732" s="2" t="s">
        <v>35</v>
      </c>
      <c r="E14732" s="2" t="str">
        <f t="shared" si="230"/>
        <v>2009North Bristol NHS TrustDid nurses talk in front of you as if you weren’t there?</v>
      </c>
      <c r="F14732" s="29">
        <v>87.08</v>
      </c>
      <c r="G14732" s="29">
        <v>1.18</v>
      </c>
      <c r="H14732" s="29">
        <v>84.76</v>
      </c>
      <c r="I14732" s="29">
        <v>89.4</v>
      </c>
    </row>
    <row r="14733" spans="1:9" x14ac:dyDescent="0.25">
      <c r="A14733" s="2" t="s">
        <v>34</v>
      </c>
      <c r="B14733" s="2" t="s">
        <v>55</v>
      </c>
      <c r="C14733" s="2" t="s">
        <v>152</v>
      </c>
      <c r="D14733" s="2" t="s">
        <v>35</v>
      </c>
      <c r="E14733" s="2" t="str">
        <f t="shared" si="230"/>
        <v>2009Royal Liverpool and Broadgreen University Hospitals NHS TrustDid nurses talk in front of you as if you weren’t there?</v>
      </c>
      <c r="F14733" s="29">
        <v>86.68</v>
      </c>
      <c r="G14733" s="29">
        <v>1.35</v>
      </c>
      <c r="H14733" s="29">
        <v>84.04</v>
      </c>
      <c r="I14733" s="29">
        <v>89.32</v>
      </c>
    </row>
    <row r="14734" spans="1:9" x14ac:dyDescent="0.25">
      <c r="A14734" s="2" t="s">
        <v>34</v>
      </c>
      <c r="B14734" s="2" t="s">
        <v>55</v>
      </c>
      <c r="C14734" s="2" t="s">
        <v>78</v>
      </c>
      <c r="D14734" s="2" t="s">
        <v>35</v>
      </c>
      <c r="E14734" s="2" t="str">
        <f t="shared" si="230"/>
        <v>2009Central Manchester University Hospitals NHS Foundation TrustDid nurses talk in front of you as if you weren’t there?</v>
      </c>
      <c r="F14734" s="29">
        <v>86.54</v>
      </c>
      <c r="G14734" s="29">
        <v>1.4</v>
      </c>
      <c r="H14734" s="29">
        <v>83.79</v>
      </c>
      <c r="I14734" s="29">
        <v>89.29</v>
      </c>
    </row>
    <row r="14735" spans="1:9" x14ac:dyDescent="0.25">
      <c r="A14735" s="2" t="s">
        <v>34</v>
      </c>
      <c r="B14735" s="2" t="s">
        <v>55</v>
      </c>
      <c r="C14735" s="2" t="s">
        <v>208</v>
      </c>
      <c r="D14735" s="2" t="s">
        <v>35</v>
      </c>
      <c r="E14735" s="2" t="str">
        <f t="shared" si="230"/>
        <v>2009Weston Area Health NHS TrustDid nurses talk in front of you as if you weren’t there?</v>
      </c>
      <c r="F14735" s="29">
        <v>86.82</v>
      </c>
      <c r="G14735" s="29">
        <v>1.25</v>
      </c>
      <c r="H14735" s="29">
        <v>84.37</v>
      </c>
      <c r="I14735" s="29">
        <v>89.26</v>
      </c>
    </row>
    <row r="14736" spans="1:9" x14ac:dyDescent="0.25">
      <c r="A14736" s="2" t="s">
        <v>34</v>
      </c>
      <c r="B14736" s="2" t="s">
        <v>55</v>
      </c>
      <c r="C14736" s="2" t="s">
        <v>214</v>
      </c>
      <c r="D14736" s="2" t="s">
        <v>35</v>
      </c>
      <c r="E14736" s="2" t="str">
        <f t="shared" si="230"/>
        <v>2009York Teaching Hospital NHS Foundation TrustDid nurses talk in front of you as if you weren’t there?</v>
      </c>
      <c r="F14736" s="29">
        <v>87.54</v>
      </c>
      <c r="G14736" s="29">
        <v>0.88</v>
      </c>
      <c r="H14736" s="29">
        <v>85.82</v>
      </c>
      <c r="I14736" s="29">
        <v>89.25</v>
      </c>
    </row>
    <row r="14737" spans="1:9" x14ac:dyDescent="0.25">
      <c r="A14737" s="2" t="s">
        <v>34</v>
      </c>
      <c r="B14737" s="2" t="s">
        <v>55</v>
      </c>
      <c r="C14737" s="2" t="s">
        <v>114</v>
      </c>
      <c r="D14737" s="2" t="s">
        <v>35</v>
      </c>
      <c r="E14737" s="2" t="str">
        <f t="shared" si="230"/>
        <v>2009Kettering General Hospital NHS Foundation TrustDid nurses talk in front of you as if you weren’t there?</v>
      </c>
      <c r="F14737" s="29">
        <v>86.78</v>
      </c>
      <c r="G14737" s="29">
        <v>1.25</v>
      </c>
      <c r="H14737" s="29">
        <v>84.34</v>
      </c>
      <c r="I14737" s="29">
        <v>89.23</v>
      </c>
    </row>
    <row r="14738" spans="1:9" x14ac:dyDescent="0.25">
      <c r="A14738" s="2" t="s">
        <v>34</v>
      </c>
      <c r="B14738" s="2" t="s">
        <v>55</v>
      </c>
      <c r="C14738" s="2" t="s">
        <v>180</v>
      </c>
      <c r="D14738" s="2" t="s">
        <v>35</v>
      </c>
      <c r="E14738" s="2" t="str">
        <f t="shared" si="230"/>
        <v>2009The Newcastle-upon-Tyne Hospitals NHS Foundation TrustDid nurses talk in front of you as if you weren’t there?</v>
      </c>
      <c r="F14738" s="29">
        <v>86.64</v>
      </c>
      <c r="G14738" s="29">
        <v>1.31</v>
      </c>
      <c r="H14738" s="29">
        <v>84.07</v>
      </c>
      <c r="I14738" s="29">
        <v>89.2</v>
      </c>
    </row>
    <row r="14739" spans="1:9" x14ac:dyDescent="0.25">
      <c r="A14739" s="2" t="s">
        <v>34</v>
      </c>
      <c r="B14739" s="2" t="s">
        <v>55</v>
      </c>
      <c r="C14739" s="2" t="s">
        <v>100</v>
      </c>
      <c r="D14739" s="2" t="s">
        <v>35</v>
      </c>
      <c r="E14739" s="2" t="str">
        <f t="shared" si="230"/>
        <v>2009Gloucestershire Hospitals NHS Foundation TrustDid nurses talk in front of you as if you weren’t there?</v>
      </c>
      <c r="F14739" s="29">
        <v>86.75</v>
      </c>
      <c r="G14739" s="29">
        <v>1.23</v>
      </c>
      <c r="H14739" s="29">
        <v>84.33</v>
      </c>
      <c r="I14739" s="29">
        <v>89.17</v>
      </c>
    </row>
    <row r="14740" spans="1:9" x14ac:dyDescent="0.25">
      <c r="A14740" s="2" t="s">
        <v>34</v>
      </c>
      <c r="B14740" s="2" t="s">
        <v>55</v>
      </c>
      <c r="C14740" s="2" t="s">
        <v>210</v>
      </c>
      <c r="D14740" s="2" t="s">
        <v>35</v>
      </c>
      <c r="E14740" s="2" t="str">
        <f t="shared" si="230"/>
        <v>2009Worcestershire Acute Hospitals NHS TrustDid nurses talk in front of you as if you weren’t there?</v>
      </c>
      <c r="F14740" s="29">
        <v>86.71</v>
      </c>
      <c r="G14740" s="29">
        <v>1.23</v>
      </c>
      <c r="H14740" s="29">
        <v>84.29</v>
      </c>
      <c r="I14740" s="29">
        <v>89.13</v>
      </c>
    </row>
    <row r="14741" spans="1:9" x14ac:dyDescent="0.25">
      <c r="A14741" s="2" t="s">
        <v>34</v>
      </c>
      <c r="B14741" s="2" t="s">
        <v>55</v>
      </c>
      <c r="C14741" s="2" t="s">
        <v>200</v>
      </c>
      <c r="D14741" s="2" t="s">
        <v>35</v>
      </c>
      <c r="E14741" s="2" t="str">
        <f t="shared" si="230"/>
        <v>2009University Hospitals of Leicester NHS TrustDid nurses talk in front of you as if you weren’t there?</v>
      </c>
      <c r="F14741" s="29">
        <v>86.52</v>
      </c>
      <c r="G14741" s="29">
        <v>1.32</v>
      </c>
      <c r="H14741" s="29">
        <v>83.93</v>
      </c>
      <c r="I14741" s="29">
        <v>89.1</v>
      </c>
    </row>
    <row r="14742" spans="1:9" x14ac:dyDescent="0.25">
      <c r="A14742" s="2" t="s">
        <v>34</v>
      </c>
      <c r="B14742" s="2" t="s">
        <v>55</v>
      </c>
      <c r="C14742" s="2" t="s">
        <v>196</v>
      </c>
      <c r="D14742" s="2" t="s">
        <v>35</v>
      </c>
      <c r="E14742" s="2" t="str">
        <f t="shared" si="230"/>
        <v>2009University Hospital Southampton NHS Foundation TrustDid nurses talk in front of you as if you weren’t there?</v>
      </c>
      <c r="F14742" s="29">
        <v>86.63</v>
      </c>
      <c r="G14742" s="29">
        <v>1.25</v>
      </c>
      <c r="H14742" s="29">
        <v>84.18</v>
      </c>
      <c r="I14742" s="29">
        <v>89.09</v>
      </c>
    </row>
    <row r="14743" spans="1:9" x14ac:dyDescent="0.25">
      <c r="A14743" s="2" t="s">
        <v>34</v>
      </c>
      <c r="B14743" s="2" t="s">
        <v>55</v>
      </c>
      <c r="C14743" s="2" t="s">
        <v>147</v>
      </c>
      <c r="D14743" s="2" t="s">
        <v>35</v>
      </c>
      <c r="E14743" s="2" t="str">
        <f t="shared" si="230"/>
        <v>2009Royal Berkshire NHS Foundation TrustDid nurses talk in front of you as if you weren’t there?</v>
      </c>
      <c r="F14743" s="29">
        <v>86.63</v>
      </c>
      <c r="G14743" s="29">
        <v>1.24</v>
      </c>
      <c r="H14743" s="29">
        <v>84.2</v>
      </c>
      <c r="I14743" s="29">
        <v>89.06</v>
      </c>
    </row>
    <row r="14744" spans="1:9" x14ac:dyDescent="0.25">
      <c r="A14744" s="2" t="s">
        <v>34</v>
      </c>
      <c r="B14744" s="2" t="s">
        <v>55</v>
      </c>
      <c r="C14744" s="2" t="s">
        <v>65</v>
      </c>
      <c r="D14744" s="2" t="s">
        <v>35</v>
      </c>
      <c r="E14744" s="2" t="str">
        <f t="shared" si="230"/>
        <v>2009Barnsley Hospital NHS Foundation TrustDid nurses talk in front of you as if you weren’t there?</v>
      </c>
      <c r="F14744" s="29">
        <v>86.49</v>
      </c>
      <c r="G14744" s="29">
        <v>1.3</v>
      </c>
      <c r="H14744" s="29">
        <v>83.95</v>
      </c>
      <c r="I14744" s="29">
        <v>89.04</v>
      </c>
    </row>
    <row r="14745" spans="1:9" x14ac:dyDescent="0.25">
      <c r="A14745" s="2" t="s">
        <v>34</v>
      </c>
      <c r="B14745" s="2" t="s">
        <v>55</v>
      </c>
      <c r="C14745" s="2" t="s">
        <v>63</v>
      </c>
      <c r="D14745" s="2" t="s">
        <v>35</v>
      </c>
      <c r="E14745" s="2" t="str">
        <f t="shared" si="230"/>
        <v>2009Barking, Havering and Redbridge University Hospitals NHS TrustDid nurses talk in front of you as if you weren’t there?</v>
      </c>
      <c r="F14745" s="29">
        <v>86.21</v>
      </c>
      <c r="G14745" s="29">
        <v>1.42</v>
      </c>
      <c r="H14745" s="29">
        <v>83.43</v>
      </c>
      <c r="I14745" s="29">
        <v>88.99</v>
      </c>
    </row>
    <row r="14746" spans="1:9" x14ac:dyDescent="0.25">
      <c r="A14746" s="2" t="s">
        <v>34</v>
      </c>
      <c r="B14746" s="2" t="s">
        <v>55</v>
      </c>
      <c r="C14746" s="2" t="s">
        <v>83</v>
      </c>
      <c r="D14746" s="2" t="s">
        <v>35</v>
      </c>
      <c r="E14746" s="2" t="str">
        <f t="shared" si="230"/>
        <v>2009Countess of Chester Hospital NHS Foundation TrustDid nurses talk in front of you as if you weren’t there?</v>
      </c>
      <c r="F14746" s="29">
        <v>86.35</v>
      </c>
      <c r="G14746" s="29">
        <v>1.35</v>
      </c>
      <c r="H14746" s="29">
        <v>83.71</v>
      </c>
      <c r="I14746" s="29">
        <v>88.99</v>
      </c>
    </row>
    <row r="14747" spans="1:9" x14ac:dyDescent="0.25">
      <c r="A14747" s="2" t="s">
        <v>34</v>
      </c>
      <c r="B14747" s="2" t="s">
        <v>55</v>
      </c>
      <c r="C14747" s="2" t="s">
        <v>126</v>
      </c>
      <c r="D14747" s="2" t="s">
        <v>35</v>
      </c>
      <c r="E14747" s="2" t="str">
        <f t="shared" si="230"/>
        <v>2009Mid Essex Hospital Services NHS TrustDid nurses talk in front of you as if you weren’t there?</v>
      </c>
      <c r="F14747" s="29">
        <v>86.58</v>
      </c>
      <c r="G14747" s="29">
        <v>1.22</v>
      </c>
      <c r="H14747" s="29">
        <v>84.19</v>
      </c>
      <c r="I14747" s="29">
        <v>88.98</v>
      </c>
    </row>
    <row r="14748" spans="1:9" x14ac:dyDescent="0.25">
      <c r="A14748" s="2" t="s">
        <v>34</v>
      </c>
      <c r="B14748" s="2" t="s">
        <v>55</v>
      </c>
      <c r="C14748" s="2" t="s">
        <v>138</v>
      </c>
      <c r="D14748" s="2" t="s">
        <v>35</v>
      </c>
      <c r="E14748" s="2" t="str">
        <f t="shared" si="230"/>
        <v>2009Northumbria Healthcare NHS Foundation TrustDid nurses talk in front of you as if you weren’t there?</v>
      </c>
      <c r="F14748" s="29">
        <v>86.38</v>
      </c>
      <c r="G14748" s="29">
        <v>1.29</v>
      </c>
      <c r="H14748" s="29">
        <v>83.85</v>
      </c>
      <c r="I14748" s="29">
        <v>88.9</v>
      </c>
    </row>
    <row r="14749" spans="1:9" x14ac:dyDescent="0.25">
      <c r="A14749" s="2" t="s">
        <v>34</v>
      </c>
      <c r="B14749" s="2" t="s">
        <v>55</v>
      </c>
      <c r="C14749" s="2" t="s">
        <v>74</v>
      </c>
      <c r="D14749" s="2" t="s">
        <v>35</v>
      </c>
      <c r="E14749" s="2" t="str">
        <f t="shared" si="230"/>
        <v>2009Buckinghamshire Healthcare NHS TrustDid nurses talk in front of you as if you weren’t there?</v>
      </c>
      <c r="F14749" s="29">
        <v>86.58</v>
      </c>
      <c r="G14749" s="29">
        <v>1.17</v>
      </c>
      <c r="H14749" s="29">
        <v>84.28</v>
      </c>
      <c r="I14749" s="29">
        <v>88.88</v>
      </c>
    </row>
    <row r="14750" spans="1:9" x14ac:dyDescent="0.25">
      <c r="A14750" s="2" t="s">
        <v>34</v>
      </c>
      <c r="B14750" s="2" t="s">
        <v>55</v>
      </c>
      <c r="C14750" s="2" t="s">
        <v>137</v>
      </c>
      <c r="D14750" s="2" t="s">
        <v>35</v>
      </c>
      <c r="E14750" s="2" t="str">
        <f t="shared" si="230"/>
        <v>2009Northern Lincolnshire and Goole Hospitals NHS Foundation TrustDid nurses talk in front of you as if you weren’t there?</v>
      </c>
      <c r="F14750" s="29">
        <v>86.48</v>
      </c>
      <c r="G14750" s="29">
        <v>1.22</v>
      </c>
      <c r="H14750" s="29">
        <v>84.09</v>
      </c>
      <c r="I14750" s="29">
        <v>88.87</v>
      </c>
    </row>
    <row r="14751" spans="1:9" x14ac:dyDescent="0.25">
      <c r="A14751" s="2" t="s">
        <v>34</v>
      </c>
      <c r="B14751" s="2" t="s">
        <v>55</v>
      </c>
      <c r="C14751" s="2" t="s">
        <v>133</v>
      </c>
      <c r="D14751" s="2" t="s">
        <v>35</v>
      </c>
      <c r="E14751" s="2" t="str">
        <f t="shared" si="230"/>
        <v>2009North Tees and Hartlepool NHS Foundation TrustDid nurses talk in front of you as if you weren’t there?</v>
      </c>
      <c r="F14751" s="29">
        <v>86.25</v>
      </c>
      <c r="G14751" s="29">
        <v>1.31</v>
      </c>
      <c r="H14751" s="29">
        <v>83.67</v>
      </c>
      <c r="I14751" s="29">
        <v>88.82</v>
      </c>
    </row>
    <row r="14752" spans="1:9" x14ac:dyDescent="0.25">
      <c r="A14752" s="2" t="s">
        <v>34</v>
      </c>
      <c r="B14752" s="2" t="s">
        <v>55</v>
      </c>
      <c r="C14752" s="2" t="s">
        <v>167</v>
      </c>
      <c r="D14752" s="2" t="s">
        <v>35</v>
      </c>
      <c r="E14752" s="2" t="str">
        <f t="shared" si="230"/>
        <v>2009South Warwickshire NHS Foundation TrustDid nurses talk in front of you as if you weren’t there?</v>
      </c>
      <c r="F14752" s="29">
        <v>86.4</v>
      </c>
      <c r="G14752" s="29">
        <v>1.22</v>
      </c>
      <c r="H14752" s="29">
        <v>84.01</v>
      </c>
      <c r="I14752" s="29">
        <v>88.8</v>
      </c>
    </row>
    <row r="14753" spans="1:9" x14ac:dyDescent="0.25">
      <c r="A14753" s="2" t="s">
        <v>34</v>
      </c>
      <c r="B14753" s="2" t="s">
        <v>55</v>
      </c>
      <c r="C14753" s="2" t="s">
        <v>98</v>
      </c>
      <c r="D14753" s="2" t="s">
        <v>35</v>
      </c>
      <c r="E14753" s="2" t="str">
        <f t="shared" si="230"/>
        <v>2009Gateshead Health NHS Foundation TrustDid nurses talk in front of you as if you weren’t there?</v>
      </c>
      <c r="F14753" s="29">
        <v>86.29</v>
      </c>
      <c r="G14753" s="29">
        <v>1.27</v>
      </c>
      <c r="H14753" s="29">
        <v>83.8</v>
      </c>
      <c r="I14753" s="29">
        <v>88.77</v>
      </c>
    </row>
    <row r="14754" spans="1:9" x14ac:dyDescent="0.25">
      <c r="A14754" s="2" t="s">
        <v>34</v>
      </c>
      <c r="B14754" s="2" t="s">
        <v>55</v>
      </c>
      <c r="C14754" s="2" t="s">
        <v>77</v>
      </c>
      <c r="D14754" s="2" t="s">
        <v>35</v>
      </c>
      <c r="E14754" s="2" t="str">
        <f t="shared" si="230"/>
        <v>2009Cambridge University Hospitals NHS Foundation TrustDid nurses talk in front of you as if you weren’t there?</v>
      </c>
      <c r="F14754" s="29">
        <v>86.37</v>
      </c>
      <c r="G14754" s="29">
        <v>1.21</v>
      </c>
      <c r="H14754" s="29">
        <v>83.99</v>
      </c>
      <c r="I14754" s="29">
        <v>88.74</v>
      </c>
    </row>
    <row r="14755" spans="1:9" x14ac:dyDescent="0.25">
      <c r="A14755" s="2" t="s">
        <v>34</v>
      </c>
      <c r="B14755" s="2" t="s">
        <v>55</v>
      </c>
      <c r="C14755" s="2" t="s">
        <v>71</v>
      </c>
      <c r="D14755" s="2" t="s">
        <v>35</v>
      </c>
      <c r="E14755" s="2" t="str">
        <f t="shared" si="230"/>
        <v>2009Bolton NHS Foundation TrustDid nurses talk in front of you as if you weren’t there?</v>
      </c>
      <c r="F14755" s="29">
        <v>86.16</v>
      </c>
      <c r="G14755" s="29">
        <v>1.31</v>
      </c>
      <c r="H14755" s="29">
        <v>83.58</v>
      </c>
      <c r="I14755" s="29">
        <v>88.73</v>
      </c>
    </row>
    <row r="14756" spans="1:9" x14ac:dyDescent="0.25">
      <c r="A14756" s="2" t="s">
        <v>34</v>
      </c>
      <c r="B14756" s="2" t="s">
        <v>55</v>
      </c>
      <c r="C14756" s="2" t="s">
        <v>70</v>
      </c>
      <c r="D14756" s="2" t="s">
        <v>35</v>
      </c>
      <c r="E14756" s="2" t="str">
        <f t="shared" si="230"/>
        <v>2009Blackpool Teaching Hospitals NHS Foundation TrustDid nurses talk in front of you as if you weren’t there?</v>
      </c>
      <c r="F14756" s="29">
        <v>86.18</v>
      </c>
      <c r="G14756" s="29">
        <v>1.29</v>
      </c>
      <c r="H14756" s="29">
        <v>83.65</v>
      </c>
      <c r="I14756" s="29">
        <v>88.7</v>
      </c>
    </row>
    <row r="14757" spans="1:9" x14ac:dyDescent="0.25">
      <c r="A14757" s="2" t="s">
        <v>34</v>
      </c>
      <c r="B14757" s="2" t="s">
        <v>55</v>
      </c>
      <c r="C14757" s="2" t="s">
        <v>206</v>
      </c>
      <c r="D14757" s="2" t="s">
        <v>35</v>
      </c>
      <c r="E14757" s="2" t="str">
        <f t="shared" si="230"/>
        <v>2009West Suffolk NHS Foundation TrustDid nurses talk in front of you as if you weren’t there?</v>
      </c>
      <c r="F14757" s="29">
        <v>86.35</v>
      </c>
      <c r="G14757" s="29">
        <v>1.19</v>
      </c>
      <c r="H14757" s="29">
        <v>84.01</v>
      </c>
      <c r="I14757" s="29">
        <v>88.69</v>
      </c>
    </row>
    <row r="14758" spans="1:9" x14ac:dyDescent="0.25">
      <c r="A14758" s="2" t="s">
        <v>34</v>
      </c>
      <c r="B14758" s="2" t="s">
        <v>55</v>
      </c>
      <c r="C14758" s="2" t="s">
        <v>185</v>
      </c>
      <c r="D14758" s="2" t="s">
        <v>35</v>
      </c>
      <c r="E14758" s="2" t="str">
        <f t="shared" si="230"/>
        <v>2009The Rotherham NHS Foundation TrustDid nurses talk in front of you as if you weren’t there?</v>
      </c>
      <c r="F14758" s="29">
        <v>86.18</v>
      </c>
      <c r="G14758" s="29">
        <v>1.28</v>
      </c>
      <c r="H14758" s="29">
        <v>83.68</v>
      </c>
      <c r="I14758" s="29">
        <v>88.68</v>
      </c>
    </row>
    <row r="14759" spans="1:9" x14ac:dyDescent="0.25">
      <c r="A14759" s="2" t="s">
        <v>34</v>
      </c>
      <c r="B14759" s="2" t="s">
        <v>55</v>
      </c>
      <c r="C14759" s="2" t="s">
        <v>192</v>
      </c>
      <c r="D14759" s="2" t="s">
        <v>35</v>
      </c>
      <c r="E14759" s="2" t="str">
        <f t="shared" si="230"/>
        <v>2009United Lincolnshire Hospitals NHS TrustDid nurses talk in front of you as if you weren’t there?</v>
      </c>
      <c r="F14759" s="29">
        <v>86.28</v>
      </c>
      <c r="G14759" s="29">
        <v>1.22</v>
      </c>
      <c r="H14759" s="29">
        <v>83.89</v>
      </c>
      <c r="I14759" s="29">
        <v>88.68</v>
      </c>
    </row>
    <row r="14760" spans="1:9" x14ac:dyDescent="0.25">
      <c r="A14760" s="2" t="s">
        <v>34</v>
      </c>
      <c r="B14760" s="2" t="s">
        <v>55</v>
      </c>
      <c r="C14760" s="2" t="s">
        <v>195</v>
      </c>
      <c r="D14760" s="2" t="s">
        <v>35</v>
      </c>
      <c r="E14760" s="2" t="str">
        <f t="shared" si="230"/>
        <v>2009University Hospital of South Manchester NHS Foundation TrustDid nurses talk in front of you as if you weren’t there?</v>
      </c>
      <c r="F14760" s="29">
        <v>86.32</v>
      </c>
      <c r="G14760" s="29">
        <v>1.18</v>
      </c>
      <c r="H14760" s="29">
        <v>84.01</v>
      </c>
      <c r="I14760" s="29">
        <v>88.62</v>
      </c>
    </row>
    <row r="14761" spans="1:9" x14ac:dyDescent="0.25">
      <c r="A14761" s="2" t="s">
        <v>34</v>
      </c>
      <c r="B14761" s="2" t="s">
        <v>55</v>
      </c>
      <c r="C14761" s="2" t="s">
        <v>145</v>
      </c>
      <c r="D14761" s="2" t="s">
        <v>35</v>
      </c>
      <c r="E14761" s="2" t="str">
        <f t="shared" si="230"/>
        <v>2009Portsmouth Hospitals NHS TrustDid nurses talk in front of you as if you weren’t there?</v>
      </c>
      <c r="F14761" s="29">
        <v>86.17</v>
      </c>
      <c r="G14761" s="29">
        <v>1.24</v>
      </c>
      <c r="H14761" s="29">
        <v>83.75</v>
      </c>
      <c r="I14761" s="29">
        <v>88.59</v>
      </c>
    </row>
    <row r="14762" spans="1:9" x14ac:dyDescent="0.25">
      <c r="A14762" s="2" t="s">
        <v>34</v>
      </c>
      <c r="B14762" s="2" t="s">
        <v>55</v>
      </c>
      <c r="C14762" s="2" t="s">
        <v>64</v>
      </c>
      <c r="D14762" s="2" t="s">
        <v>35</v>
      </c>
      <c r="E14762" s="2" t="str">
        <f t="shared" si="230"/>
        <v>2009Barnet and Chase Farm Hospitals NHS TrustDid nurses talk in front of you as if you weren’t there?</v>
      </c>
      <c r="F14762" s="29">
        <v>85.84</v>
      </c>
      <c r="G14762" s="29">
        <v>1.34</v>
      </c>
      <c r="H14762" s="29">
        <v>83.22</v>
      </c>
      <c r="I14762" s="29">
        <v>88.47</v>
      </c>
    </row>
    <row r="14763" spans="1:9" x14ac:dyDescent="0.25">
      <c r="A14763" s="2" t="s">
        <v>34</v>
      </c>
      <c r="B14763" s="2" t="s">
        <v>55</v>
      </c>
      <c r="C14763" s="2" t="s">
        <v>193</v>
      </c>
      <c r="D14763" s="2" t="s">
        <v>35</v>
      </c>
      <c r="E14763" s="2" t="str">
        <f t="shared" si="230"/>
        <v>2009University College London Hospitals NHS Foundation TrustDid nurses talk in front of you as if you weren’t there?</v>
      </c>
      <c r="F14763" s="29">
        <v>85.8</v>
      </c>
      <c r="G14763" s="29">
        <v>1.33</v>
      </c>
      <c r="H14763" s="29">
        <v>83.19</v>
      </c>
      <c r="I14763" s="29">
        <v>88.41</v>
      </c>
    </row>
    <row r="14764" spans="1:9" x14ac:dyDescent="0.25">
      <c r="A14764" s="2" t="s">
        <v>34</v>
      </c>
      <c r="B14764" s="2" t="s">
        <v>55</v>
      </c>
      <c r="C14764" s="2" t="s">
        <v>106</v>
      </c>
      <c r="D14764" s="2" t="s">
        <v>35</v>
      </c>
      <c r="E14764" s="2" t="str">
        <f t="shared" si="230"/>
        <v>2009Heatherwood and Wexham Park Hospitals NHS Foundation TrustDid nurses talk in front of you as if you weren’t there?</v>
      </c>
      <c r="F14764" s="29">
        <v>85.8</v>
      </c>
      <c r="G14764" s="29">
        <v>1.29</v>
      </c>
      <c r="H14764" s="29">
        <v>83.28</v>
      </c>
      <c r="I14764" s="29">
        <v>88.32</v>
      </c>
    </row>
    <row r="14765" spans="1:9" x14ac:dyDescent="0.25">
      <c r="A14765" s="2" t="s">
        <v>34</v>
      </c>
      <c r="B14765" s="2" t="s">
        <v>55</v>
      </c>
      <c r="C14765" s="2" t="s">
        <v>135</v>
      </c>
      <c r="D14765" s="2" t="s">
        <v>35</v>
      </c>
      <c r="E14765" s="2" t="str">
        <f t="shared" si="230"/>
        <v>2009Northampton General Hospital NHS TrustDid nurses talk in front of you as if you weren’t there?</v>
      </c>
      <c r="F14765" s="29">
        <v>85.9</v>
      </c>
      <c r="G14765" s="29">
        <v>1.22</v>
      </c>
      <c r="H14765" s="29">
        <v>83.5</v>
      </c>
      <c r="I14765" s="29">
        <v>88.29</v>
      </c>
    </row>
    <row r="14766" spans="1:9" x14ac:dyDescent="0.25">
      <c r="A14766" s="2" t="s">
        <v>34</v>
      </c>
      <c r="B14766" s="2" t="s">
        <v>55</v>
      </c>
      <c r="C14766" s="2" t="s">
        <v>102</v>
      </c>
      <c r="D14766" s="2" t="s">
        <v>35</v>
      </c>
      <c r="E14766" s="2" t="str">
        <f t="shared" si="230"/>
        <v>2009Guy's and St Thomas' NHS Foundation TrustDid nurses talk in front of you as if you weren’t there?</v>
      </c>
      <c r="F14766" s="29">
        <v>85.69</v>
      </c>
      <c r="G14766" s="29">
        <v>1.32</v>
      </c>
      <c r="H14766" s="29">
        <v>83.11</v>
      </c>
      <c r="I14766" s="29">
        <v>88.28</v>
      </c>
    </row>
    <row r="14767" spans="1:9" x14ac:dyDescent="0.25">
      <c r="A14767" s="2" t="s">
        <v>34</v>
      </c>
      <c r="B14767" s="2" t="s">
        <v>55</v>
      </c>
      <c r="C14767" s="2" t="s">
        <v>91</v>
      </c>
      <c r="D14767" s="2" t="s">
        <v>35</v>
      </c>
      <c r="E14767" s="2" t="str">
        <f t="shared" si="230"/>
        <v>2009East and North Hertfordshire NHS TrustDid nurses talk in front of you as if you weren’t there?</v>
      </c>
      <c r="F14767" s="29">
        <v>85.71</v>
      </c>
      <c r="G14767" s="29">
        <v>1.3</v>
      </c>
      <c r="H14767" s="29">
        <v>83.16</v>
      </c>
      <c r="I14767" s="29">
        <v>88.27</v>
      </c>
    </row>
    <row r="14768" spans="1:9" x14ac:dyDescent="0.25">
      <c r="A14768" s="2" t="s">
        <v>34</v>
      </c>
      <c r="B14768" s="2" t="s">
        <v>55</v>
      </c>
      <c r="C14768" s="2" t="s">
        <v>148</v>
      </c>
      <c r="D14768" s="2" t="s">
        <v>35</v>
      </c>
      <c r="E14768" s="2" t="str">
        <f t="shared" si="230"/>
        <v>2009Royal Brompton and Harefield NHS Foundation TrustDid nurses talk in front of you as if you weren’t there?</v>
      </c>
      <c r="F14768" s="29">
        <v>85.98</v>
      </c>
      <c r="G14768" s="29">
        <v>1.17</v>
      </c>
      <c r="H14768" s="29">
        <v>83.68</v>
      </c>
      <c r="I14768" s="29">
        <v>88.27</v>
      </c>
    </row>
    <row r="14769" spans="1:9" x14ac:dyDescent="0.25">
      <c r="A14769" s="2" t="s">
        <v>34</v>
      </c>
      <c r="B14769" s="2" t="s">
        <v>55</v>
      </c>
      <c r="C14769" s="2" t="s">
        <v>117</v>
      </c>
      <c r="D14769" s="2" t="s">
        <v>35</v>
      </c>
      <c r="E14769" s="2" t="str">
        <f t="shared" si="230"/>
        <v>2009Lancashire Teaching Hospitals NHS Foundation TrustDid nurses talk in front of you as if you weren’t there?</v>
      </c>
      <c r="F14769" s="29">
        <v>85.58</v>
      </c>
      <c r="G14769" s="29">
        <v>1.34</v>
      </c>
      <c r="H14769" s="29">
        <v>82.96</v>
      </c>
      <c r="I14769" s="29">
        <v>88.2</v>
      </c>
    </row>
    <row r="14770" spans="1:9" x14ac:dyDescent="0.25">
      <c r="A14770" s="2" t="s">
        <v>34</v>
      </c>
      <c r="B14770" s="2" t="s">
        <v>55</v>
      </c>
      <c r="C14770" s="2" t="s">
        <v>127</v>
      </c>
      <c r="D14770" s="2" t="s">
        <v>35</v>
      </c>
      <c r="E14770" s="2" t="str">
        <f t="shared" si="230"/>
        <v>2009Mid Staffordshire NHS Foundation TrustDid nurses talk in front of you as if you weren’t there?</v>
      </c>
      <c r="F14770" s="29">
        <v>85.61</v>
      </c>
      <c r="G14770" s="29">
        <v>1.29</v>
      </c>
      <c r="H14770" s="29">
        <v>83.08</v>
      </c>
      <c r="I14770" s="29">
        <v>88.15</v>
      </c>
    </row>
    <row r="14771" spans="1:9" x14ac:dyDescent="0.25">
      <c r="A14771" s="2" t="s">
        <v>34</v>
      </c>
      <c r="B14771" s="2" t="s">
        <v>55</v>
      </c>
      <c r="C14771" s="2" t="s">
        <v>211</v>
      </c>
      <c r="D14771" s="2" t="s">
        <v>35</v>
      </c>
      <c r="E14771" s="2" t="str">
        <f t="shared" si="230"/>
        <v>2009Wrightington, Wigan and Leigh NHS Foundation TrustDid nurses talk in front of you as if you weren’t there?</v>
      </c>
      <c r="F14771" s="29">
        <v>85.59</v>
      </c>
      <c r="G14771" s="29">
        <v>1.29</v>
      </c>
      <c r="H14771" s="29">
        <v>83.07</v>
      </c>
      <c r="I14771" s="29">
        <v>88.11</v>
      </c>
    </row>
    <row r="14772" spans="1:9" x14ac:dyDescent="0.25">
      <c r="A14772" s="2" t="s">
        <v>34</v>
      </c>
      <c r="B14772" s="2" t="s">
        <v>55</v>
      </c>
      <c r="C14772" s="2" t="s">
        <v>191</v>
      </c>
      <c r="D14772" s="2" t="s">
        <v>35</v>
      </c>
      <c r="E14772" s="2" t="str">
        <f t="shared" si="230"/>
        <v>2009The Whittington Hospital NHS TrustDid nurses talk in front of you as if you weren’t there?</v>
      </c>
      <c r="F14772" s="29">
        <v>85.15</v>
      </c>
      <c r="G14772" s="29">
        <v>1.47</v>
      </c>
      <c r="H14772" s="29">
        <v>82.27</v>
      </c>
      <c r="I14772" s="29">
        <v>88.03</v>
      </c>
    </row>
    <row r="14773" spans="1:9" x14ac:dyDescent="0.25">
      <c r="A14773" s="2" t="s">
        <v>34</v>
      </c>
      <c r="B14773" s="2" t="s">
        <v>55</v>
      </c>
      <c r="C14773" s="2" t="s">
        <v>130</v>
      </c>
      <c r="D14773" s="2" t="s">
        <v>35</v>
      </c>
      <c r="E14773" s="2" t="str">
        <f t="shared" si="230"/>
        <v>2009Norfolk and Norwich University Hospitals NHS Foundation TrustDid nurses talk in front of you as if you weren’t there?</v>
      </c>
      <c r="F14773" s="29">
        <v>85.63</v>
      </c>
      <c r="G14773" s="29">
        <v>1.18</v>
      </c>
      <c r="H14773" s="29">
        <v>83.33</v>
      </c>
      <c r="I14773" s="29">
        <v>87.94</v>
      </c>
    </row>
    <row r="14774" spans="1:9" x14ac:dyDescent="0.25">
      <c r="A14774" s="2" t="s">
        <v>34</v>
      </c>
      <c r="B14774" s="2" t="s">
        <v>55</v>
      </c>
      <c r="C14774" s="2" t="s">
        <v>124</v>
      </c>
      <c r="D14774" s="2" t="s">
        <v>35</v>
      </c>
      <c r="E14774" s="2" t="str">
        <f t="shared" si="230"/>
        <v>2009Medway NHS Foundation TrustDid nurses talk in front of you as if you weren’t there?</v>
      </c>
      <c r="F14774" s="29">
        <v>85.39</v>
      </c>
      <c r="G14774" s="29">
        <v>1.27</v>
      </c>
      <c r="H14774" s="29">
        <v>82.9</v>
      </c>
      <c r="I14774" s="29">
        <v>87.88</v>
      </c>
    </row>
    <row r="14775" spans="1:9" x14ac:dyDescent="0.25">
      <c r="A14775" s="2" t="s">
        <v>34</v>
      </c>
      <c r="B14775" s="2" t="s">
        <v>55</v>
      </c>
      <c r="C14775" s="2" t="s">
        <v>183</v>
      </c>
      <c r="D14775" s="2" t="s">
        <v>35</v>
      </c>
      <c r="E14775" s="2" t="str">
        <f t="shared" si="230"/>
        <v>2009The Queen Elizabeth Hospital King's Lynn NHS Foundation TrustDid nurses talk in front of you as if you weren’t there?</v>
      </c>
      <c r="F14775" s="29">
        <v>85.44</v>
      </c>
      <c r="G14775" s="29">
        <v>1.23</v>
      </c>
      <c r="H14775" s="29">
        <v>83.04</v>
      </c>
      <c r="I14775" s="29">
        <v>87.84</v>
      </c>
    </row>
    <row r="14776" spans="1:9" x14ac:dyDescent="0.25">
      <c r="A14776" s="2" t="s">
        <v>34</v>
      </c>
      <c r="B14776" s="2" t="s">
        <v>55</v>
      </c>
      <c r="C14776" s="2" t="s">
        <v>189</v>
      </c>
      <c r="D14776" s="2" t="s">
        <v>35</v>
      </c>
      <c r="E14776" s="2" t="str">
        <f t="shared" si="230"/>
        <v>2009The Royal Wolverhampton NHS TrustDid nurses talk in front of you as if you weren’t there?</v>
      </c>
      <c r="F14776" s="29">
        <v>85.24</v>
      </c>
      <c r="G14776" s="29">
        <v>1.32</v>
      </c>
      <c r="H14776" s="29">
        <v>82.65</v>
      </c>
      <c r="I14776" s="29">
        <v>87.82</v>
      </c>
    </row>
    <row r="14777" spans="1:9" x14ac:dyDescent="0.25">
      <c r="A14777" s="2" t="s">
        <v>34</v>
      </c>
      <c r="B14777" s="2" t="s">
        <v>55</v>
      </c>
      <c r="C14777" s="2" t="s">
        <v>86</v>
      </c>
      <c r="D14777" s="2" t="s">
        <v>35</v>
      </c>
      <c r="E14777" s="2" t="str">
        <f t="shared" si="230"/>
        <v>2009Dartford and Gravesham NHS TrustDid nurses talk in front of you as if you weren’t there?</v>
      </c>
      <c r="F14777" s="29">
        <v>85.32</v>
      </c>
      <c r="G14777" s="29">
        <v>1.24</v>
      </c>
      <c r="H14777" s="29">
        <v>82.89</v>
      </c>
      <c r="I14777" s="29">
        <v>87.75</v>
      </c>
    </row>
    <row r="14778" spans="1:9" x14ac:dyDescent="0.25">
      <c r="A14778" s="2" t="s">
        <v>34</v>
      </c>
      <c r="B14778" s="2" t="s">
        <v>55</v>
      </c>
      <c r="C14778" s="2" t="s">
        <v>178</v>
      </c>
      <c r="D14778" s="2" t="s">
        <v>35</v>
      </c>
      <c r="E14778" s="2" t="str">
        <f t="shared" si="230"/>
        <v>2009The Dudley Group NHS Foundation TrustDid nurses talk in front of you as if you weren’t there?</v>
      </c>
      <c r="F14778" s="29">
        <v>85.12</v>
      </c>
      <c r="G14778" s="29">
        <v>1.32</v>
      </c>
      <c r="H14778" s="29">
        <v>82.54</v>
      </c>
      <c r="I14778" s="29">
        <v>87.71</v>
      </c>
    </row>
    <row r="14779" spans="1:9" x14ac:dyDescent="0.25">
      <c r="A14779" s="2" t="s">
        <v>34</v>
      </c>
      <c r="B14779" s="2" t="s">
        <v>55</v>
      </c>
      <c r="C14779" s="2" t="s">
        <v>129</v>
      </c>
      <c r="D14779" s="2" t="s">
        <v>35</v>
      </c>
      <c r="E14779" s="2" t="str">
        <f t="shared" si="230"/>
        <v>2009Milton Keynes Hospital NHS Foundation TrustDid nurses talk in front of you as if you weren’t there?</v>
      </c>
      <c r="F14779" s="29">
        <v>85.07</v>
      </c>
      <c r="G14779" s="29">
        <v>1.3</v>
      </c>
      <c r="H14779" s="29">
        <v>82.52</v>
      </c>
      <c r="I14779" s="29">
        <v>87.63</v>
      </c>
    </row>
    <row r="14780" spans="1:9" x14ac:dyDescent="0.25">
      <c r="A14780" s="2" t="s">
        <v>34</v>
      </c>
      <c r="B14780" s="2" t="s">
        <v>55</v>
      </c>
      <c r="C14780" s="2" t="s">
        <v>68</v>
      </c>
      <c r="D14780" s="2" t="s">
        <v>35</v>
      </c>
      <c r="E14780" s="2" t="str">
        <f t="shared" si="230"/>
        <v>2009Bedford Hospital NHS TrustDid nurses talk in front of you as if you weren’t there?</v>
      </c>
      <c r="F14780" s="29">
        <v>85.08</v>
      </c>
      <c r="G14780" s="29">
        <v>1.28</v>
      </c>
      <c r="H14780" s="29">
        <v>82.57</v>
      </c>
      <c r="I14780" s="29">
        <v>87.6</v>
      </c>
    </row>
    <row r="14781" spans="1:9" x14ac:dyDescent="0.25">
      <c r="A14781" s="2" t="s">
        <v>34</v>
      </c>
      <c r="B14781" s="2" t="s">
        <v>55</v>
      </c>
      <c r="C14781" s="2" t="s">
        <v>202</v>
      </c>
      <c r="D14781" s="2" t="s">
        <v>35</v>
      </c>
      <c r="E14781" s="2" t="str">
        <f t="shared" si="230"/>
        <v>2009Walsall Healthcare NHS TrustDid nurses talk in front of you as if you weren’t there?</v>
      </c>
      <c r="F14781" s="29">
        <v>84.95</v>
      </c>
      <c r="G14781" s="29">
        <v>1.32</v>
      </c>
      <c r="H14781" s="29">
        <v>82.37</v>
      </c>
      <c r="I14781" s="29">
        <v>87.53</v>
      </c>
    </row>
    <row r="14782" spans="1:9" x14ac:dyDescent="0.25">
      <c r="A14782" s="2" t="s">
        <v>34</v>
      </c>
      <c r="B14782" s="2" t="s">
        <v>55</v>
      </c>
      <c r="C14782" s="2" t="s">
        <v>186</v>
      </c>
      <c r="D14782" s="2" t="s">
        <v>35</v>
      </c>
      <c r="E14782" s="2" t="str">
        <f t="shared" si="230"/>
        <v>2009The Royal Bournemouth and Christchurch Hospitals NHS Foundation TrustDid nurses talk in front of you as if you weren’t there?</v>
      </c>
      <c r="F14782" s="29">
        <v>84.96</v>
      </c>
      <c r="G14782" s="29">
        <v>1.21</v>
      </c>
      <c r="H14782" s="29">
        <v>82.6</v>
      </c>
      <c r="I14782" s="29">
        <v>87.33</v>
      </c>
    </row>
    <row r="14783" spans="1:9" x14ac:dyDescent="0.25">
      <c r="A14783" s="2" t="s">
        <v>34</v>
      </c>
      <c r="B14783" s="2" t="s">
        <v>55</v>
      </c>
      <c r="C14783" s="2" t="s">
        <v>154</v>
      </c>
      <c r="D14783" s="2" t="s">
        <v>35</v>
      </c>
      <c r="E14783" s="2" t="str">
        <f t="shared" si="230"/>
        <v>2009Royal National Orthopaedic Hospital NHS TrustDid nurses talk in front of you as if you weren’t there?</v>
      </c>
      <c r="F14783" s="29">
        <v>85.06</v>
      </c>
      <c r="G14783" s="29">
        <v>1.1499999999999999</v>
      </c>
      <c r="H14783" s="29">
        <v>82.81</v>
      </c>
      <c r="I14783" s="29">
        <v>87.3</v>
      </c>
    </row>
    <row r="14784" spans="1:9" x14ac:dyDescent="0.25">
      <c r="A14784" s="2" t="s">
        <v>34</v>
      </c>
      <c r="B14784" s="2" t="s">
        <v>55</v>
      </c>
      <c r="C14784" s="2" t="s">
        <v>179</v>
      </c>
      <c r="D14784" s="2" t="s">
        <v>35</v>
      </c>
      <c r="E14784" s="2" t="str">
        <f t="shared" si="230"/>
        <v>2009The Hillingdon Hospitals NHS Foundation TrustDid nurses talk in front of you as if you weren’t there?</v>
      </c>
      <c r="F14784" s="29">
        <v>84.55</v>
      </c>
      <c r="G14784" s="29">
        <v>1.39</v>
      </c>
      <c r="H14784" s="29">
        <v>81.83</v>
      </c>
      <c r="I14784" s="29">
        <v>87.28</v>
      </c>
    </row>
    <row r="14785" spans="1:9" x14ac:dyDescent="0.25">
      <c r="A14785" s="2" t="s">
        <v>34</v>
      </c>
      <c r="B14785" s="2" t="s">
        <v>55</v>
      </c>
      <c r="C14785" s="2" t="s">
        <v>111</v>
      </c>
      <c r="D14785" s="2" t="s">
        <v>35</v>
      </c>
      <c r="E14785" s="2" t="str">
        <f t="shared" si="230"/>
        <v>2009Ipswich Hospital NHS TrustDid nurses talk in front of you as if you weren’t there?</v>
      </c>
      <c r="F14785" s="29">
        <v>84.95</v>
      </c>
      <c r="G14785" s="29">
        <v>1.17</v>
      </c>
      <c r="H14785" s="29">
        <v>82.66</v>
      </c>
      <c r="I14785" s="29">
        <v>87.24</v>
      </c>
    </row>
    <row r="14786" spans="1:9" x14ac:dyDescent="0.25">
      <c r="A14786" s="2" t="s">
        <v>34</v>
      </c>
      <c r="B14786" s="2" t="s">
        <v>55</v>
      </c>
      <c r="C14786" s="2" t="s">
        <v>173</v>
      </c>
      <c r="D14786" s="2" t="s">
        <v>35</v>
      </c>
      <c r="E14786" s="2" t="str">
        <f t="shared" ref="E14786:E14849" si="231">B14786&amp;C14786&amp;D14786</f>
        <v>2009Surrey and Sussex Healthcare NHS TrustDid nurses talk in front of you as if you weren’t there?</v>
      </c>
      <c r="F14786" s="29">
        <v>84.5</v>
      </c>
      <c r="G14786" s="29">
        <v>1.36</v>
      </c>
      <c r="H14786" s="29">
        <v>81.83</v>
      </c>
      <c r="I14786" s="29">
        <v>87.17</v>
      </c>
    </row>
    <row r="14787" spans="1:9" x14ac:dyDescent="0.25">
      <c r="A14787" s="2" t="s">
        <v>34</v>
      </c>
      <c r="B14787" s="2" t="s">
        <v>55</v>
      </c>
      <c r="C14787" s="2" t="s">
        <v>79</v>
      </c>
      <c r="D14787" s="2" t="s">
        <v>35</v>
      </c>
      <c r="E14787" s="2" t="str">
        <f t="shared" si="231"/>
        <v>2009Chelsea and Westminster Hospital NHS Foundation TrustDid nurses talk in front of you as if you weren’t there?</v>
      </c>
      <c r="F14787" s="29">
        <v>84.32</v>
      </c>
      <c r="G14787" s="29">
        <v>1.42</v>
      </c>
      <c r="H14787" s="29">
        <v>81.55</v>
      </c>
      <c r="I14787" s="29">
        <v>87.1</v>
      </c>
    </row>
    <row r="14788" spans="1:9" x14ac:dyDescent="0.25">
      <c r="A14788" s="2" t="s">
        <v>34</v>
      </c>
      <c r="B14788" s="2" t="s">
        <v>55</v>
      </c>
      <c r="C14788" s="2" t="s">
        <v>181</v>
      </c>
      <c r="D14788" s="2" t="s">
        <v>35</v>
      </c>
      <c r="E14788" s="2" t="str">
        <f t="shared" si="231"/>
        <v>2009The Pennine Acute Hospitals NHS TrustDid nurses talk in front of you as if you weren’t there?</v>
      </c>
      <c r="F14788" s="29">
        <v>84.38</v>
      </c>
      <c r="G14788" s="29">
        <v>1.37</v>
      </c>
      <c r="H14788" s="29">
        <v>81.7</v>
      </c>
      <c r="I14788" s="29">
        <v>87.07</v>
      </c>
    </row>
    <row r="14789" spans="1:9" x14ac:dyDescent="0.25">
      <c r="A14789" s="2" t="s">
        <v>34</v>
      </c>
      <c r="B14789" s="2" t="s">
        <v>55</v>
      </c>
      <c r="C14789" s="2" t="s">
        <v>105</v>
      </c>
      <c r="D14789" s="2" t="s">
        <v>35</v>
      </c>
      <c r="E14789" s="2" t="str">
        <f t="shared" si="231"/>
        <v>2009Heart of England NHS Foundation TrustDid nurses talk in front of you as if you weren’t there?</v>
      </c>
      <c r="F14789" s="29">
        <v>83.96</v>
      </c>
      <c r="G14789" s="29">
        <v>1.56</v>
      </c>
      <c r="H14789" s="29">
        <v>80.900000000000006</v>
      </c>
      <c r="I14789" s="29">
        <v>87.02</v>
      </c>
    </row>
    <row r="14790" spans="1:9" x14ac:dyDescent="0.25">
      <c r="A14790" s="2" t="s">
        <v>34</v>
      </c>
      <c r="B14790" s="2" t="s">
        <v>55</v>
      </c>
      <c r="C14790" s="2" t="s">
        <v>169</v>
      </c>
      <c r="D14790" s="2" t="s">
        <v>35</v>
      </c>
      <c r="E14790" s="2" t="str">
        <f t="shared" si="231"/>
        <v>2009Southport and Ormskirk Hospital NHS TrustDid nurses talk in front of you as if you weren’t there?</v>
      </c>
      <c r="F14790" s="29">
        <v>84.45</v>
      </c>
      <c r="G14790" s="29">
        <v>1.31</v>
      </c>
      <c r="H14790" s="29">
        <v>81.89</v>
      </c>
      <c r="I14790" s="29">
        <v>87.01</v>
      </c>
    </row>
    <row r="14791" spans="1:9" x14ac:dyDescent="0.25">
      <c r="A14791" s="2" t="s">
        <v>34</v>
      </c>
      <c r="B14791" s="2" t="s">
        <v>55</v>
      </c>
      <c r="C14791" s="2" t="s">
        <v>81</v>
      </c>
      <c r="D14791" s="2" t="s">
        <v>35</v>
      </c>
      <c r="E14791" s="2" t="str">
        <f t="shared" si="231"/>
        <v>2009City Hospitals Sunderland NHS Foundation TrustDid nurses talk in front of you as if you weren’t there?</v>
      </c>
      <c r="F14791" s="29">
        <v>84.55</v>
      </c>
      <c r="G14791" s="29">
        <v>1.24</v>
      </c>
      <c r="H14791" s="29">
        <v>82.12</v>
      </c>
      <c r="I14791" s="29">
        <v>86.98</v>
      </c>
    </row>
    <row r="14792" spans="1:9" x14ac:dyDescent="0.25">
      <c r="A14792" s="2" t="s">
        <v>34</v>
      </c>
      <c r="B14792" s="2" t="s">
        <v>55</v>
      </c>
      <c r="C14792" s="2" t="s">
        <v>99</v>
      </c>
      <c r="D14792" s="2" t="s">
        <v>35</v>
      </c>
      <c r="E14792" s="2" t="str">
        <f t="shared" si="231"/>
        <v>2009George Eliot Hospital NHS TrustDid nurses talk in front of you as if you weren’t there?</v>
      </c>
      <c r="F14792" s="29">
        <v>84.33</v>
      </c>
      <c r="G14792" s="29">
        <v>1.3</v>
      </c>
      <c r="H14792" s="29">
        <v>81.790000000000006</v>
      </c>
      <c r="I14792" s="29">
        <v>86.87</v>
      </c>
    </row>
    <row r="14793" spans="1:9" x14ac:dyDescent="0.25">
      <c r="A14793" s="2" t="s">
        <v>34</v>
      </c>
      <c r="B14793" s="2" t="s">
        <v>55</v>
      </c>
      <c r="C14793" s="2" t="s">
        <v>164</v>
      </c>
      <c r="D14793" s="2" t="s">
        <v>35</v>
      </c>
      <c r="E14793" s="2" t="str">
        <f t="shared" si="231"/>
        <v>2009South London Healthcare NHS TrustDid nurses talk in front of you as if you weren’t there?</v>
      </c>
      <c r="F14793" s="29">
        <v>84.29</v>
      </c>
      <c r="G14793" s="29">
        <v>1.29</v>
      </c>
      <c r="H14793" s="29">
        <v>81.77</v>
      </c>
      <c r="I14793" s="29">
        <v>86.81</v>
      </c>
    </row>
    <row r="14794" spans="1:9" x14ac:dyDescent="0.25">
      <c r="A14794" s="2" t="s">
        <v>34</v>
      </c>
      <c r="B14794" s="2" t="s">
        <v>55</v>
      </c>
      <c r="C14794" s="2" t="s">
        <v>122</v>
      </c>
      <c r="D14794" s="2" t="s">
        <v>35</v>
      </c>
      <c r="E14794" s="2" t="str">
        <f t="shared" si="231"/>
        <v>2009Luton and Dunstable Hospital NHS Foundation TrustDid nurses talk in front of you as if you weren’t there?</v>
      </c>
      <c r="F14794" s="29">
        <v>84.21</v>
      </c>
      <c r="G14794" s="29">
        <v>1.3</v>
      </c>
      <c r="H14794" s="29">
        <v>81.66</v>
      </c>
      <c r="I14794" s="29">
        <v>86.76</v>
      </c>
    </row>
    <row r="14795" spans="1:9" x14ac:dyDescent="0.25">
      <c r="A14795" s="2" t="s">
        <v>34</v>
      </c>
      <c r="B14795" s="2" t="s">
        <v>55</v>
      </c>
      <c r="C14795" s="2" t="s">
        <v>96</v>
      </c>
      <c r="D14795" s="2" t="s">
        <v>35</v>
      </c>
      <c r="E14795" s="2" t="str">
        <f t="shared" si="231"/>
        <v>2009Epsom and St Helier University Hospitals NHS TrustDid nurses talk in front of you as if you weren’t there?</v>
      </c>
      <c r="F14795" s="29">
        <v>84.34</v>
      </c>
      <c r="G14795" s="29">
        <v>1.23</v>
      </c>
      <c r="H14795" s="29">
        <v>81.93</v>
      </c>
      <c r="I14795" s="29">
        <v>86.74</v>
      </c>
    </row>
    <row r="14796" spans="1:9" x14ac:dyDescent="0.25">
      <c r="A14796" s="2" t="s">
        <v>34</v>
      </c>
      <c r="B14796" s="2" t="s">
        <v>55</v>
      </c>
      <c r="C14796" s="2" t="s">
        <v>107</v>
      </c>
      <c r="D14796" s="2" t="s">
        <v>35</v>
      </c>
      <c r="E14796" s="2" t="str">
        <f t="shared" si="231"/>
        <v>2009Hinchingbrooke Health Care NHS TrustDid nurses talk in front of you as if you weren’t there?</v>
      </c>
      <c r="F14796" s="29">
        <v>84.32</v>
      </c>
      <c r="G14796" s="29">
        <v>1.23</v>
      </c>
      <c r="H14796" s="29">
        <v>81.91</v>
      </c>
      <c r="I14796" s="29">
        <v>86.72</v>
      </c>
    </row>
    <row r="14797" spans="1:9" x14ac:dyDescent="0.25">
      <c r="A14797" s="2" t="s">
        <v>34</v>
      </c>
      <c r="B14797" s="2" t="s">
        <v>55</v>
      </c>
      <c r="C14797" s="2" t="s">
        <v>72</v>
      </c>
      <c r="D14797" s="2" t="s">
        <v>35</v>
      </c>
      <c r="E14797" s="2" t="str">
        <f t="shared" si="231"/>
        <v>2009Bradford Teaching Hospitals NHS Foundation TrustDid nurses talk in front of you as if you weren’t there?</v>
      </c>
      <c r="F14797" s="29">
        <v>83.61</v>
      </c>
      <c r="G14797" s="29">
        <v>1.49</v>
      </c>
      <c r="H14797" s="29">
        <v>80.69</v>
      </c>
      <c r="I14797" s="29">
        <v>86.53</v>
      </c>
    </row>
    <row r="14798" spans="1:9" x14ac:dyDescent="0.25">
      <c r="A14798" s="2" t="s">
        <v>34</v>
      </c>
      <c r="B14798" s="2" t="s">
        <v>55</v>
      </c>
      <c r="C14798" s="2" t="s">
        <v>170</v>
      </c>
      <c r="D14798" s="2" t="s">
        <v>35</v>
      </c>
      <c r="E14798" s="2" t="str">
        <f t="shared" si="231"/>
        <v>2009St George's Healthcare NHS TrustDid nurses talk in front of you as if you weren’t there?</v>
      </c>
      <c r="F14798" s="29">
        <v>83.86</v>
      </c>
      <c r="G14798" s="29">
        <v>1.31</v>
      </c>
      <c r="H14798" s="29">
        <v>81.3</v>
      </c>
      <c r="I14798" s="29">
        <v>86.42</v>
      </c>
    </row>
    <row r="14799" spans="1:9" x14ac:dyDescent="0.25">
      <c r="A14799" s="2" t="s">
        <v>34</v>
      </c>
      <c r="B14799" s="2" t="s">
        <v>55</v>
      </c>
      <c r="C14799" s="2" t="s">
        <v>159</v>
      </c>
      <c r="D14799" s="2" t="s">
        <v>35</v>
      </c>
      <c r="E14799" s="2" t="str">
        <f t="shared" si="231"/>
        <v>2009Sandwell and West Birmingham Hospitals NHS TrustDid nurses talk in front of you as if you weren’t there?</v>
      </c>
      <c r="F14799" s="29">
        <v>83.79</v>
      </c>
      <c r="G14799" s="29">
        <v>1.31</v>
      </c>
      <c r="H14799" s="29">
        <v>81.23</v>
      </c>
      <c r="I14799" s="29">
        <v>86.35</v>
      </c>
    </row>
    <row r="14800" spans="1:9" x14ac:dyDescent="0.25">
      <c r="A14800" s="2" t="s">
        <v>34</v>
      </c>
      <c r="B14800" s="2" t="s">
        <v>55</v>
      </c>
      <c r="C14800" s="2" t="s">
        <v>128</v>
      </c>
      <c r="D14800" s="2" t="s">
        <v>35</v>
      </c>
      <c r="E14800" s="2" t="str">
        <f t="shared" si="231"/>
        <v>2009Mid Yorkshire Hospitals NHS TrustDid nurses talk in front of you as if you weren’t there?</v>
      </c>
      <c r="F14800" s="29">
        <v>83.56</v>
      </c>
      <c r="G14800" s="29">
        <v>1.37</v>
      </c>
      <c r="H14800" s="29">
        <v>80.87</v>
      </c>
      <c r="I14800" s="29">
        <v>86.24</v>
      </c>
    </row>
    <row r="14801" spans="1:9" x14ac:dyDescent="0.25">
      <c r="A14801" s="2" t="s">
        <v>34</v>
      </c>
      <c r="B14801" s="2" t="s">
        <v>55</v>
      </c>
      <c r="C14801" s="2" t="s">
        <v>212</v>
      </c>
      <c r="D14801" s="2" t="s">
        <v>35</v>
      </c>
      <c r="E14801" s="2" t="str">
        <f t="shared" si="231"/>
        <v>2009Wye Valley NHS TrustDid nurses talk in front of you as if you weren’t there?</v>
      </c>
      <c r="F14801" s="29">
        <v>83.83</v>
      </c>
      <c r="G14801" s="29">
        <v>1.1299999999999999</v>
      </c>
      <c r="H14801" s="29">
        <v>81.61</v>
      </c>
      <c r="I14801" s="29">
        <v>86.05</v>
      </c>
    </row>
    <row r="14802" spans="1:9" x14ac:dyDescent="0.25">
      <c r="A14802" s="2" t="s">
        <v>34</v>
      </c>
      <c r="B14802" s="2" t="s">
        <v>55</v>
      </c>
      <c r="C14802" s="2" t="s">
        <v>166</v>
      </c>
      <c r="D14802" s="2" t="s">
        <v>35</v>
      </c>
      <c r="E14802" s="2" t="str">
        <f t="shared" si="231"/>
        <v>2009South Tyneside NHS Foundation TrustDid nurses talk in front of you as if you weren’t there?</v>
      </c>
      <c r="F14802" s="29">
        <v>83.25</v>
      </c>
      <c r="G14802" s="29">
        <v>1.39</v>
      </c>
      <c r="H14802" s="29">
        <v>80.53</v>
      </c>
      <c r="I14802" s="29">
        <v>85.97</v>
      </c>
    </row>
    <row r="14803" spans="1:9" x14ac:dyDescent="0.25">
      <c r="A14803" s="2" t="s">
        <v>34</v>
      </c>
      <c r="B14803" s="2" t="s">
        <v>55</v>
      </c>
      <c r="C14803" s="2" t="s">
        <v>197</v>
      </c>
      <c r="D14803" s="2" t="s">
        <v>35</v>
      </c>
      <c r="E14803" s="2" t="str">
        <f t="shared" si="231"/>
        <v>2009University Hospitals Birmingham NHS Foundation TrustDid nurses talk in front of you as if you weren’t there?</v>
      </c>
      <c r="F14803" s="29">
        <v>83.41</v>
      </c>
      <c r="G14803" s="29">
        <v>1.29</v>
      </c>
      <c r="H14803" s="29">
        <v>80.88</v>
      </c>
      <c r="I14803" s="29">
        <v>85.94</v>
      </c>
    </row>
    <row r="14804" spans="1:9" x14ac:dyDescent="0.25">
      <c r="A14804" s="2" t="s">
        <v>34</v>
      </c>
      <c r="B14804" s="2" t="s">
        <v>55</v>
      </c>
      <c r="C14804" s="2" t="s">
        <v>205</v>
      </c>
      <c r="D14804" s="2" t="s">
        <v>35</v>
      </c>
      <c r="E14804" s="2" t="str">
        <f t="shared" si="231"/>
        <v>2009West Middlesex University Hospital NHS TrustDid nurses talk in front of you as if you weren’t there?</v>
      </c>
      <c r="F14804" s="29">
        <v>82.9</v>
      </c>
      <c r="G14804" s="29">
        <v>1.43</v>
      </c>
      <c r="H14804" s="29">
        <v>80.11</v>
      </c>
      <c r="I14804" s="29">
        <v>85.7</v>
      </c>
    </row>
    <row r="14805" spans="1:9" x14ac:dyDescent="0.25">
      <c r="A14805" s="2" t="s">
        <v>34</v>
      </c>
      <c r="B14805" s="2" t="s">
        <v>55</v>
      </c>
      <c r="C14805" s="2" t="s">
        <v>109</v>
      </c>
      <c r="D14805" s="2" t="s">
        <v>35</v>
      </c>
      <c r="E14805" s="2" t="str">
        <f t="shared" si="231"/>
        <v>2009Hull and East Yorkshire Hospitals NHS TrustDid nurses talk in front of you as if you weren’t there?</v>
      </c>
      <c r="F14805" s="29">
        <v>83.11</v>
      </c>
      <c r="G14805" s="29">
        <v>1.3</v>
      </c>
      <c r="H14805" s="29">
        <v>80.55</v>
      </c>
      <c r="I14805" s="29">
        <v>85.66</v>
      </c>
    </row>
    <row r="14806" spans="1:9" x14ac:dyDescent="0.25">
      <c r="A14806" s="2" t="s">
        <v>34</v>
      </c>
      <c r="B14806" s="2" t="s">
        <v>55</v>
      </c>
      <c r="C14806" s="2" t="s">
        <v>67</v>
      </c>
      <c r="D14806" s="2" t="s">
        <v>35</v>
      </c>
      <c r="E14806" s="2" t="str">
        <f t="shared" si="231"/>
        <v>2009Basildon and Thurrock University Hospitals NHS Foundation TrustDid nurses talk in front of you as if you weren’t there?</v>
      </c>
      <c r="F14806" s="29">
        <v>83.12</v>
      </c>
      <c r="G14806" s="29">
        <v>1.26</v>
      </c>
      <c r="H14806" s="29">
        <v>80.64</v>
      </c>
      <c r="I14806" s="29">
        <v>85.59</v>
      </c>
    </row>
    <row r="14807" spans="1:9" x14ac:dyDescent="0.25">
      <c r="A14807" s="2" t="s">
        <v>34</v>
      </c>
      <c r="B14807" s="2" t="s">
        <v>55</v>
      </c>
      <c r="C14807" s="2" t="s">
        <v>142</v>
      </c>
      <c r="D14807" s="2" t="s">
        <v>35</v>
      </c>
      <c r="E14807" s="2" t="str">
        <f t="shared" si="231"/>
        <v>2009Peterborough and Stamford Hospitals NHS Foundation TrustDid nurses talk in front of you as if you weren’t there?</v>
      </c>
      <c r="F14807" s="29">
        <v>83.03</v>
      </c>
      <c r="G14807" s="29">
        <v>1.2</v>
      </c>
      <c r="H14807" s="29">
        <v>80.67</v>
      </c>
      <c r="I14807" s="29">
        <v>85.38</v>
      </c>
    </row>
    <row r="14808" spans="1:9" x14ac:dyDescent="0.25">
      <c r="A14808" s="2" t="s">
        <v>34</v>
      </c>
      <c r="B14808" s="2" t="s">
        <v>55</v>
      </c>
      <c r="C14808" s="2" t="s">
        <v>134</v>
      </c>
      <c r="D14808" s="2" t="s">
        <v>35</v>
      </c>
      <c r="E14808" s="2" t="str">
        <f t="shared" si="231"/>
        <v>2009North West London Hospitals NHS TrustDid nurses talk in front of you as if you weren’t there?</v>
      </c>
      <c r="F14808" s="29">
        <v>82.55</v>
      </c>
      <c r="G14808" s="29">
        <v>1.41</v>
      </c>
      <c r="H14808" s="29">
        <v>79.790000000000006</v>
      </c>
      <c r="I14808" s="29">
        <v>85.32</v>
      </c>
    </row>
    <row r="14809" spans="1:9" x14ac:dyDescent="0.25">
      <c r="A14809" s="2" t="s">
        <v>34</v>
      </c>
      <c r="B14809" s="2" t="s">
        <v>55</v>
      </c>
      <c r="C14809" s="2" t="s">
        <v>204</v>
      </c>
      <c r="D14809" s="2" t="s">
        <v>35</v>
      </c>
      <c r="E14809" s="2" t="str">
        <f t="shared" si="231"/>
        <v>2009West Hertfordshire Hospitals NHS TrustDid nurses talk in front of you as if you weren’t there?</v>
      </c>
      <c r="F14809" s="29">
        <v>82.67</v>
      </c>
      <c r="G14809" s="29">
        <v>1.33</v>
      </c>
      <c r="H14809" s="29">
        <v>80.069999999999993</v>
      </c>
      <c r="I14809" s="29">
        <v>85.27</v>
      </c>
    </row>
    <row r="14810" spans="1:9" x14ac:dyDescent="0.25">
      <c r="A14810" s="2" t="s">
        <v>34</v>
      </c>
      <c r="B14810" s="2" t="s">
        <v>55</v>
      </c>
      <c r="C14810" s="2" t="s">
        <v>115</v>
      </c>
      <c r="D14810" s="2" t="s">
        <v>35</v>
      </c>
      <c r="E14810" s="2" t="str">
        <f t="shared" si="231"/>
        <v>2009King's College Hospital NHS Foundation TrustDid nurses talk in front of you as if you weren’t there?</v>
      </c>
      <c r="F14810" s="29">
        <v>82.52</v>
      </c>
      <c r="G14810" s="29">
        <v>1.39</v>
      </c>
      <c r="H14810" s="29">
        <v>79.8</v>
      </c>
      <c r="I14810" s="29">
        <v>85.24</v>
      </c>
    </row>
    <row r="14811" spans="1:9" x14ac:dyDescent="0.25">
      <c r="A14811" s="2" t="s">
        <v>34</v>
      </c>
      <c r="B14811" s="2" t="s">
        <v>55</v>
      </c>
      <c r="C14811" s="2" t="s">
        <v>182</v>
      </c>
      <c r="D14811" s="2" t="s">
        <v>35</v>
      </c>
      <c r="E14811" s="2" t="str">
        <f t="shared" si="231"/>
        <v>2009The Princess Alexandra Hospital NHS TrustDid nurses talk in front of you as if you weren’t there?</v>
      </c>
      <c r="F14811" s="29">
        <v>82.53</v>
      </c>
      <c r="G14811" s="29">
        <v>1.31</v>
      </c>
      <c r="H14811" s="29">
        <v>79.97</v>
      </c>
      <c r="I14811" s="29">
        <v>85.1</v>
      </c>
    </row>
    <row r="14812" spans="1:9" x14ac:dyDescent="0.25">
      <c r="A14812" s="2" t="s">
        <v>34</v>
      </c>
      <c r="B14812" s="2" t="s">
        <v>55</v>
      </c>
      <c r="C14812" s="2" t="s">
        <v>116</v>
      </c>
      <c r="D14812" s="2" t="s">
        <v>35</v>
      </c>
      <c r="E14812" s="2" t="str">
        <f t="shared" si="231"/>
        <v>2009Kingston Hospital NHS Foundation TrustDid nurses talk in front of you as if you weren’t there?</v>
      </c>
      <c r="F14812" s="29">
        <v>82.23</v>
      </c>
      <c r="G14812" s="29">
        <v>1.34</v>
      </c>
      <c r="H14812" s="29">
        <v>79.61</v>
      </c>
      <c r="I14812" s="29">
        <v>84.85</v>
      </c>
    </row>
    <row r="14813" spans="1:9" x14ac:dyDescent="0.25">
      <c r="A14813" s="2" t="s">
        <v>34</v>
      </c>
      <c r="B14813" s="2" t="s">
        <v>55</v>
      </c>
      <c r="C14813" s="2" t="s">
        <v>119</v>
      </c>
      <c r="D14813" s="2" t="s">
        <v>35</v>
      </c>
      <c r="E14813" s="2" t="str">
        <f t="shared" si="231"/>
        <v>2009Lewisham Healthcare NHS TrustDid nurses talk in front of you as if you weren’t there?</v>
      </c>
      <c r="F14813" s="29">
        <v>81.39</v>
      </c>
      <c r="G14813" s="29">
        <v>1.45</v>
      </c>
      <c r="H14813" s="29">
        <v>78.55</v>
      </c>
      <c r="I14813" s="29">
        <v>84.23</v>
      </c>
    </row>
    <row r="14814" spans="1:9" x14ac:dyDescent="0.25">
      <c r="A14814" s="2" t="s">
        <v>34</v>
      </c>
      <c r="B14814" s="2" t="s">
        <v>55</v>
      </c>
      <c r="C14814" s="2" t="s">
        <v>82</v>
      </c>
      <c r="D14814" s="2" t="s">
        <v>35</v>
      </c>
      <c r="E14814" s="2" t="str">
        <f t="shared" si="231"/>
        <v>2009Colchester Hospital University NHS Foundation TrustDid nurses talk in front of you as if you weren’t there?</v>
      </c>
      <c r="F14814" s="29">
        <v>81.73</v>
      </c>
      <c r="G14814" s="29">
        <v>1.27</v>
      </c>
      <c r="H14814" s="29">
        <v>79.25</v>
      </c>
      <c r="I14814" s="29">
        <v>84.21</v>
      </c>
    </row>
    <row r="14815" spans="1:9" x14ac:dyDescent="0.25">
      <c r="A14815" s="2" t="s">
        <v>34</v>
      </c>
      <c r="B14815" s="2" t="s">
        <v>55</v>
      </c>
      <c r="C14815" s="2" t="s">
        <v>110</v>
      </c>
      <c r="D14815" s="2" t="s">
        <v>35</v>
      </c>
      <c r="E14815" s="2" t="str">
        <f t="shared" si="231"/>
        <v>2009Imperial College Healthcare NHS TrustDid nurses talk in front of you as if you weren’t there?</v>
      </c>
      <c r="F14815" s="29">
        <v>80.91</v>
      </c>
      <c r="G14815" s="29">
        <v>1.54</v>
      </c>
      <c r="H14815" s="29">
        <v>77.88</v>
      </c>
      <c r="I14815" s="29">
        <v>83.93</v>
      </c>
    </row>
    <row r="14816" spans="1:9" x14ac:dyDescent="0.25">
      <c r="A14816" s="2" t="s">
        <v>34</v>
      </c>
      <c r="B14816" s="2" t="s">
        <v>55</v>
      </c>
      <c r="C14816" s="2" t="s">
        <v>5</v>
      </c>
      <c r="D14816" s="2" t="s">
        <v>35</v>
      </c>
      <c r="E14816" s="2" t="str">
        <f t="shared" si="231"/>
        <v>2009North Middlesex University Hospital NHS TrustDid nurses talk in front of you as if you weren’t there?</v>
      </c>
      <c r="F14816" s="29">
        <v>80.58</v>
      </c>
      <c r="G14816" s="29">
        <v>1.44</v>
      </c>
      <c r="H14816" s="29">
        <v>77.75</v>
      </c>
      <c r="I14816" s="29">
        <v>83.41</v>
      </c>
    </row>
    <row r="14817" spans="1:9" x14ac:dyDescent="0.25">
      <c r="A14817" s="2" t="s">
        <v>34</v>
      </c>
      <c r="B14817" s="2" t="s">
        <v>55</v>
      </c>
      <c r="C14817" s="2" t="s">
        <v>90</v>
      </c>
      <c r="D14817" s="2" t="s">
        <v>35</v>
      </c>
      <c r="E14817" s="2" t="str">
        <f t="shared" si="231"/>
        <v>2009Ealing Hospital NHS TrustDid nurses talk in front of you as if you weren’t there?</v>
      </c>
      <c r="F14817" s="29">
        <v>80.5</v>
      </c>
      <c r="G14817" s="29">
        <v>1.45</v>
      </c>
      <c r="H14817" s="29">
        <v>77.650000000000006</v>
      </c>
      <c r="I14817" s="29">
        <v>83.35</v>
      </c>
    </row>
    <row r="14818" spans="1:9" x14ac:dyDescent="0.25">
      <c r="A14818" s="2" t="s">
        <v>34</v>
      </c>
      <c r="B14818" s="2" t="s">
        <v>55</v>
      </c>
      <c r="C14818" s="2" t="s">
        <v>151</v>
      </c>
      <c r="D14818" s="2" t="s">
        <v>35</v>
      </c>
      <c r="E14818" s="2" t="str">
        <f t="shared" si="231"/>
        <v>2009Royal Free London NHS Foundation TrustDid nurses talk in front of you as if you weren’t there?</v>
      </c>
      <c r="F14818" s="29">
        <v>80.7</v>
      </c>
      <c r="G14818" s="29">
        <v>1.35</v>
      </c>
      <c r="H14818" s="29">
        <v>78.06</v>
      </c>
      <c r="I14818" s="29">
        <v>83.34</v>
      </c>
    </row>
    <row r="14819" spans="1:9" x14ac:dyDescent="0.25">
      <c r="A14819" s="2" t="s">
        <v>34</v>
      </c>
      <c r="B14819" s="2" t="s">
        <v>55</v>
      </c>
      <c r="C14819" s="2" t="s">
        <v>66</v>
      </c>
      <c r="D14819" s="2" t="s">
        <v>35</v>
      </c>
      <c r="E14819" s="2" t="str">
        <f t="shared" si="231"/>
        <v>2009Barts Health NHS TrustDid nurses talk in front of you as if you weren’t there?</v>
      </c>
      <c r="F14819" s="29">
        <v>80.77</v>
      </c>
      <c r="G14819" s="29">
        <v>0.87</v>
      </c>
      <c r="H14819" s="29">
        <v>79.05</v>
      </c>
      <c r="I14819" s="29">
        <v>82.48</v>
      </c>
    </row>
    <row r="14820" spans="1:9" x14ac:dyDescent="0.25">
      <c r="A14820" s="2" t="s">
        <v>34</v>
      </c>
      <c r="B14820" s="2" t="s">
        <v>55</v>
      </c>
      <c r="C14820" s="2" t="s">
        <v>85</v>
      </c>
      <c r="D14820" s="2" t="s">
        <v>35</v>
      </c>
      <c r="E14820" s="2" t="str">
        <f t="shared" si="231"/>
        <v>2009Croydon Health Services NHS TrustDid nurses talk in front of you as if you weren’t there?</v>
      </c>
      <c r="F14820" s="29">
        <v>79.36</v>
      </c>
      <c r="G14820" s="29">
        <v>1.32</v>
      </c>
      <c r="H14820" s="29">
        <v>76.77</v>
      </c>
      <c r="I14820" s="29">
        <v>81.94</v>
      </c>
    </row>
    <row r="14821" spans="1:9" x14ac:dyDescent="0.25">
      <c r="A14821" s="2" t="s">
        <v>34</v>
      </c>
      <c r="B14821" s="2" t="s">
        <v>55</v>
      </c>
      <c r="C14821" s="2" t="s">
        <v>108</v>
      </c>
      <c r="D14821" s="2" t="s">
        <v>35</v>
      </c>
      <c r="E14821" s="2" t="str">
        <f t="shared" si="231"/>
        <v>2009Homerton University Hospital NHS Foundation TrustDid nurses talk in front of you as if you weren’t there?</v>
      </c>
      <c r="F14821" s="29">
        <v>78.349999999999994</v>
      </c>
      <c r="G14821" s="29">
        <v>1.56</v>
      </c>
      <c r="H14821" s="29">
        <v>75.290000000000006</v>
      </c>
      <c r="I14821" s="29">
        <v>81.400000000000006</v>
      </c>
    </row>
    <row r="14822" spans="1:9" x14ac:dyDescent="0.25">
      <c r="A14822" s="2" t="s">
        <v>18</v>
      </c>
      <c r="B14822" s="2" t="s">
        <v>55</v>
      </c>
      <c r="C14822" s="2" t="s">
        <v>121</v>
      </c>
      <c r="D14822" s="2" t="s">
        <v>19</v>
      </c>
      <c r="E14822" s="2" t="str">
        <f t="shared" si="231"/>
        <v>2009Liverpool Women's NHS Foundation TrustSometimes in a hospital, a member of staff will say one thing and another will say something quite different. Did this happen to you?</v>
      </c>
      <c r="F14822" s="29">
        <v>87.01</v>
      </c>
      <c r="G14822" s="29">
        <v>1.51</v>
      </c>
      <c r="H14822" s="29">
        <v>84.05</v>
      </c>
      <c r="I14822" s="29">
        <v>89.97</v>
      </c>
    </row>
    <row r="14823" spans="1:9" x14ac:dyDescent="0.25">
      <c r="A14823" s="2" t="s">
        <v>18</v>
      </c>
      <c r="B14823" s="2" t="s">
        <v>55</v>
      </c>
      <c r="C14823" s="2" t="s">
        <v>146</v>
      </c>
      <c r="D14823" s="2" t="s">
        <v>19</v>
      </c>
      <c r="E14823" s="2" t="str">
        <f t="shared" si="231"/>
        <v>2009Queen Victoria Hospital NHS Foundation TrustSometimes in a hospital, a member of staff will say one thing and another will say something quite different. Did this happen to you?</v>
      </c>
      <c r="F14823" s="29">
        <v>87.06</v>
      </c>
      <c r="G14823" s="29">
        <v>1.47</v>
      </c>
      <c r="H14823" s="29">
        <v>84.18</v>
      </c>
      <c r="I14823" s="29">
        <v>89.93</v>
      </c>
    </row>
    <row r="14824" spans="1:9" x14ac:dyDescent="0.25">
      <c r="A14824" s="2" t="s">
        <v>18</v>
      </c>
      <c r="B14824" s="2" t="s">
        <v>55</v>
      </c>
      <c r="C14824" s="2" t="s">
        <v>184</v>
      </c>
      <c r="D14824" s="2" t="s">
        <v>19</v>
      </c>
      <c r="E14824" s="2" t="str">
        <f t="shared" si="231"/>
        <v>2009The Robert Jones and Agnes Hunt Orthopaedic Hospital NHS Foundation TrustSometimes in a hospital, a member of staff will say one thing and another will say something quite different. Did this happen to you?</v>
      </c>
      <c r="F14824" s="29">
        <v>87.15</v>
      </c>
      <c r="G14824" s="29">
        <v>1.3</v>
      </c>
      <c r="H14824" s="29">
        <v>84.6</v>
      </c>
      <c r="I14824" s="29">
        <v>89.71</v>
      </c>
    </row>
    <row r="14825" spans="1:9" x14ac:dyDescent="0.25">
      <c r="A14825" s="2" t="s">
        <v>18</v>
      </c>
      <c r="B14825" s="2" t="s">
        <v>55</v>
      </c>
      <c r="C14825" s="2" t="s">
        <v>136</v>
      </c>
      <c r="D14825" s="2" t="s">
        <v>19</v>
      </c>
      <c r="E14825" s="2" t="str">
        <f t="shared" si="231"/>
        <v>2009Northern Devon Healthcare NHS TrustSometimes in a hospital, a member of staff will say one thing and another will say something quite different. Did this happen to you?</v>
      </c>
      <c r="F14825" s="29">
        <v>84.1</v>
      </c>
      <c r="G14825" s="29">
        <v>1.41</v>
      </c>
      <c r="H14825" s="29">
        <v>81.34</v>
      </c>
      <c r="I14825" s="29">
        <v>86.86</v>
      </c>
    </row>
    <row r="14826" spans="1:9" x14ac:dyDescent="0.25">
      <c r="A14826" s="2" t="s">
        <v>18</v>
      </c>
      <c r="B14826" s="2" t="s">
        <v>55</v>
      </c>
      <c r="C14826" s="2" t="s">
        <v>120</v>
      </c>
      <c r="D14826" s="2" t="s">
        <v>19</v>
      </c>
      <c r="E14826" s="2" t="str">
        <f t="shared" si="231"/>
        <v>2009Liverpool Heart and Chest NHS Foundation TrustSometimes in a hospital, a member of staff will say one thing and another will say something quite different. Did this happen to you?</v>
      </c>
      <c r="F14826" s="29">
        <v>84.2</v>
      </c>
      <c r="G14826" s="29">
        <v>1.35</v>
      </c>
      <c r="H14826" s="29">
        <v>81.55</v>
      </c>
      <c r="I14826" s="29">
        <v>86.85</v>
      </c>
    </row>
    <row r="14827" spans="1:9" x14ac:dyDescent="0.25">
      <c r="A14827" s="2" t="s">
        <v>18</v>
      </c>
      <c r="B14827" s="2" t="s">
        <v>55</v>
      </c>
      <c r="C14827" s="2" t="s">
        <v>165</v>
      </c>
      <c r="D14827" s="2" t="s">
        <v>19</v>
      </c>
      <c r="E14827" s="2" t="str">
        <f t="shared" si="231"/>
        <v>2009South Tees Hospitals NHS Foundation TrustSometimes in a hospital, a member of staff will say one thing and another will say something quite different. Did this happen to you?</v>
      </c>
      <c r="F14827" s="29">
        <v>83.82</v>
      </c>
      <c r="G14827" s="29">
        <v>1.51</v>
      </c>
      <c r="H14827" s="29">
        <v>80.86</v>
      </c>
      <c r="I14827" s="29">
        <v>86.78</v>
      </c>
    </row>
    <row r="14828" spans="1:9" x14ac:dyDescent="0.25">
      <c r="A14828" s="2" t="s">
        <v>18</v>
      </c>
      <c r="B14828" s="2" t="s">
        <v>55</v>
      </c>
      <c r="C14828" s="2" t="s">
        <v>84</v>
      </c>
      <c r="D14828" s="2" t="s">
        <v>19</v>
      </c>
      <c r="E14828" s="2" t="str">
        <f t="shared" si="231"/>
        <v>2009County Durham and Darlington NHS Foundation TrustSometimes in a hospital, a member of staff will say one thing and another will say something quite different. Did this happen to you?</v>
      </c>
      <c r="F14828" s="29">
        <v>83.24</v>
      </c>
      <c r="G14828" s="29">
        <v>1.44</v>
      </c>
      <c r="H14828" s="29">
        <v>80.42</v>
      </c>
      <c r="I14828" s="29">
        <v>86.06</v>
      </c>
    </row>
    <row r="14829" spans="1:9" x14ac:dyDescent="0.25">
      <c r="A14829" s="2" t="s">
        <v>18</v>
      </c>
      <c r="B14829" s="2" t="s">
        <v>55</v>
      </c>
      <c r="C14829" s="2" t="s">
        <v>132</v>
      </c>
      <c r="D14829" s="2" t="s">
        <v>19</v>
      </c>
      <c r="E14829" s="2" t="str">
        <f t="shared" si="231"/>
        <v>2009North Cumbria University Hospitals NHS TrustSometimes in a hospital, a member of staff will say one thing and another will say something quite different. Did this happen to you?</v>
      </c>
      <c r="F14829" s="29">
        <v>83.3</v>
      </c>
      <c r="G14829" s="29">
        <v>1.41</v>
      </c>
      <c r="H14829" s="29">
        <v>80.540000000000006</v>
      </c>
      <c r="I14829" s="29">
        <v>86.06</v>
      </c>
    </row>
    <row r="14830" spans="1:9" x14ac:dyDescent="0.25">
      <c r="A14830" s="2" t="s">
        <v>18</v>
      </c>
      <c r="B14830" s="2" t="s">
        <v>55</v>
      </c>
      <c r="C14830" s="2" t="s">
        <v>177</v>
      </c>
      <c r="D14830" s="2" t="s">
        <v>19</v>
      </c>
      <c r="E14830" s="2" t="str">
        <f t="shared" si="231"/>
        <v>2009The Clatterbridge Cancer Centre NHS Foundation TrustSometimes in a hospital, a member of staff will say one thing and another will say something quite different. Did this happen to you?</v>
      </c>
      <c r="F14830" s="29">
        <v>83.11</v>
      </c>
      <c r="G14830" s="29">
        <v>1.46</v>
      </c>
      <c r="H14830" s="29">
        <v>80.25</v>
      </c>
      <c r="I14830" s="29">
        <v>85.96</v>
      </c>
    </row>
    <row r="14831" spans="1:9" x14ac:dyDescent="0.25">
      <c r="A14831" s="2" t="s">
        <v>18</v>
      </c>
      <c r="B14831" s="2" t="s">
        <v>55</v>
      </c>
      <c r="C14831" s="2" t="s">
        <v>203</v>
      </c>
      <c r="D14831" s="2" t="s">
        <v>19</v>
      </c>
      <c r="E14831" s="2" t="str">
        <f t="shared" si="231"/>
        <v>2009Warrington and Halton Hospitals NHS Foundation TrustSometimes in a hospital, a member of staff will say one thing and another will say something quite different. Did this happen to you?</v>
      </c>
      <c r="F14831" s="29">
        <v>82.95</v>
      </c>
      <c r="G14831" s="29">
        <v>1.53</v>
      </c>
      <c r="H14831" s="29">
        <v>79.95</v>
      </c>
      <c r="I14831" s="29">
        <v>85.96</v>
      </c>
    </row>
    <row r="14832" spans="1:9" x14ac:dyDescent="0.25">
      <c r="A14832" s="2" t="s">
        <v>18</v>
      </c>
      <c r="B14832" s="2" t="s">
        <v>55</v>
      </c>
      <c r="C14832" s="2" t="s">
        <v>188</v>
      </c>
      <c r="D14832" s="2" t="s">
        <v>19</v>
      </c>
      <c r="E14832" s="2" t="str">
        <f t="shared" si="231"/>
        <v>2009The Royal Orthopaedic Hospital NHS Foundation TrustSometimes in a hospital, a member of staff will say one thing and another will say something quite different. Did this happen to you?</v>
      </c>
      <c r="F14832" s="29">
        <v>83.33</v>
      </c>
      <c r="G14832" s="29">
        <v>1.3</v>
      </c>
      <c r="H14832" s="29">
        <v>80.790000000000006</v>
      </c>
      <c r="I14832" s="29">
        <v>85.87</v>
      </c>
    </row>
    <row r="14833" spans="1:9" x14ac:dyDescent="0.25">
      <c r="A14833" s="2" t="s">
        <v>18</v>
      </c>
      <c r="B14833" s="2" t="s">
        <v>55</v>
      </c>
      <c r="C14833" s="2" t="s">
        <v>209</v>
      </c>
      <c r="D14833" s="2" t="s">
        <v>19</v>
      </c>
      <c r="E14833" s="2" t="str">
        <f t="shared" si="231"/>
        <v>2009Wirral University Teaching Hospital NHS Foundation TrustSometimes in a hospital, a member of staff will say one thing and another will say something quite different. Did this happen to you?</v>
      </c>
      <c r="F14833" s="29">
        <v>82.85</v>
      </c>
      <c r="G14833" s="29">
        <v>1.53</v>
      </c>
      <c r="H14833" s="29">
        <v>79.84</v>
      </c>
      <c r="I14833" s="29">
        <v>85.85</v>
      </c>
    </row>
    <row r="14834" spans="1:9" x14ac:dyDescent="0.25">
      <c r="A14834" s="2" t="s">
        <v>18</v>
      </c>
      <c r="B14834" s="2" t="s">
        <v>55</v>
      </c>
      <c r="C14834" s="2" t="s">
        <v>157</v>
      </c>
      <c r="D14834" s="2" t="s">
        <v>19</v>
      </c>
      <c r="E14834" s="2" t="str">
        <f t="shared" si="231"/>
        <v>2009Salford Royal NHS Foundation TrustSometimes in a hospital, a member of staff will say one thing and another will say something quite different. Did this happen to you?</v>
      </c>
      <c r="F14834" s="29">
        <v>82.71</v>
      </c>
      <c r="G14834" s="29">
        <v>1.54</v>
      </c>
      <c r="H14834" s="29">
        <v>79.69</v>
      </c>
      <c r="I14834" s="29">
        <v>85.74</v>
      </c>
    </row>
    <row r="14835" spans="1:9" x14ac:dyDescent="0.25">
      <c r="A14835" s="2" t="s">
        <v>18</v>
      </c>
      <c r="B14835" s="2" t="s">
        <v>55</v>
      </c>
      <c r="C14835" s="2" t="s">
        <v>83</v>
      </c>
      <c r="D14835" s="2" t="s">
        <v>19</v>
      </c>
      <c r="E14835" s="2" t="str">
        <f t="shared" si="231"/>
        <v>2009Countess of Chester Hospital NHS Foundation TrustSometimes in a hospital, a member of staff will say one thing and another will say something quite different. Did this happen to you?</v>
      </c>
      <c r="F14835" s="29">
        <v>82.56</v>
      </c>
      <c r="G14835" s="29">
        <v>1.58</v>
      </c>
      <c r="H14835" s="29">
        <v>79.45</v>
      </c>
      <c r="I14835" s="29">
        <v>85.66</v>
      </c>
    </row>
    <row r="14836" spans="1:9" x14ac:dyDescent="0.25">
      <c r="A14836" s="2" t="s">
        <v>18</v>
      </c>
      <c r="B14836" s="2" t="s">
        <v>55</v>
      </c>
      <c r="C14836" s="2" t="s">
        <v>156</v>
      </c>
      <c r="D14836" s="2" t="s">
        <v>19</v>
      </c>
      <c r="E14836" s="2" t="str">
        <f t="shared" si="231"/>
        <v>2009Royal United Hospital Bath NHS TrustSometimes in a hospital, a member of staff will say one thing and another will say something quite different. Did this happen to you?</v>
      </c>
      <c r="F14836" s="29">
        <v>82.9</v>
      </c>
      <c r="G14836" s="29">
        <v>1.41</v>
      </c>
      <c r="H14836" s="29">
        <v>80.14</v>
      </c>
      <c r="I14836" s="29">
        <v>85.66</v>
      </c>
    </row>
    <row r="14837" spans="1:9" x14ac:dyDescent="0.25">
      <c r="A14837" s="2" t="s">
        <v>18</v>
      </c>
      <c r="B14837" s="2" t="s">
        <v>55</v>
      </c>
      <c r="C14837" s="2" t="s">
        <v>180</v>
      </c>
      <c r="D14837" s="2" t="s">
        <v>19</v>
      </c>
      <c r="E14837" s="2" t="str">
        <f t="shared" si="231"/>
        <v>2009The Newcastle-upon-Tyne Hospitals NHS Foundation TrustSometimes in a hospital, a member of staff will say one thing and another will say something quite different. Did this happen to you?</v>
      </c>
      <c r="F14837" s="29">
        <v>82.57</v>
      </c>
      <c r="G14837" s="29">
        <v>1.52</v>
      </c>
      <c r="H14837" s="29">
        <v>79.59</v>
      </c>
      <c r="I14837" s="29">
        <v>85.56</v>
      </c>
    </row>
    <row r="14838" spans="1:9" x14ac:dyDescent="0.25">
      <c r="A14838" s="2" t="s">
        <v>18</v>
      </c>
      <c r="B14838" s="2" t="s">
        <v>55</v>
      </c>
      <c r="C14838" s="2" t="s">
        <v>97</v>
      </c>
      <c r="D14838" s="2" t="s">
        <v>19</v>
      </c>
      <c r="E14838" s="2" t="str">
        <f t="shared" si="231"/>
        <v>2009Frimley Park Hospital NHS Foundation TrustSometimes in a hospital, a member of staff will say one thing and another will say something quite different. Did this happen to you?</v>
      </c>
      <c r="F14838" s="29">
        <v>82.66</v>
      </c>
      <c r="G14838" s="29">
        <v>1.37</v>
      </c>
      <c r="H14838" s="29">
        <v>79.97</v>
      </c>
      <c r="I14838" s="29">
        <v>85.35</v>
      </c>
    </row>
    <row r="14839" spans="1:9" x14ac:dyDescent="0.25">
      <c r="A14839" s="2" t="s">
        <v>18</v>
      </c>
      <c r="B14839" s="2" t="s">
        <v>55</v>
      </c>
      <c r="C14839" s="2" t="s">
        <v>201</v>
      </c>
      <c r="D14839" s="2" t="s">
        <v>19</v>
      </c>
      <c r="E14839" s="2" t="str">
        <f t="shared" si="231"/>
        <v>2009University Hospitals of Morecambe Bay NHS Foundation TrustSometimes in a hospital, a member of staff will say one thing and another will say something quite different. Did this happen to you?</v>
      </c>
      <c r="F14839" s="29">
        <v>82.17</v>
      </c>
      <c r="G14839" s="29">
        <v>1.48</v>
      </c>
      <c r="H14839" s="29">
        <v>79.28</v>
      </c>
      <c r="I14839" s="29">
        <v>85.06</v>
      </c>
    </row>
    <row r="14840" spans="1:9" x14ac:dyDescent="0.25">
      <c r="A14840" s="2" t="s">
        <v>18</v>
      </c>
      <c r="B14840" s="2" t="s">
        <v>55</v>
      </c>
      <c r="C14840" s="2" t="s">
        <v>176</v>
      </c>
      <c r="D14840" s="2" t="s">
        <v>19</v>
      </c>
      <c r="E14840" s="2" t="str">
        <f t="shared" si="231"/>
        <v>2009The Christie NHS Foundation TrustSometimes in a hospital, a member of staff will say one thing and another will say something quite different. Did this happen to you?</v>
      </c>
      <c r="F14840" s="29">
        <v>82.25</v>
      </c>
      <c r="G14840" s="29">
        <v>1.42</v>
      </c>
      <c r="H14840" s="29">
        <v>79.459999999999994</v>
      </c>
      <c r="I14840" s="29">
        <v>85.03</v>
      </c>
    </row>
    <row r="14841" spans="1:9" x14ac:dyDescent="0.25">
      <c r="A14841" s="2" t="s">
        <v>18</v>
      </c>
      <c r="B14841" s="2" t="s">
        <v>55</v>
      </c>
      <c r="C14841" s="2" t="s">
        <v>112</v>
      </c>
      <c r="D14841" s="2" t="s">
        <v>19</v>
      </c>
      <c r="E14841" s="2" t="str">
        <f t="shared" si="231"/>
        <v>2009Isle of Wight NHS TrustSometimes in a hospital, a member of staff will say one thing and another will say something quite different. Did this happen to you?</v>
      </c>
      <c r="F14841" s="29">
        <v>81.92</v>
      </c>
      <c r="G14841" s="29">
        <v>1.53</v>
      </c>
      <c r="H14841" s="29">
        <v>78.930000000000007</v>
      </c>
      <c r="I14841" s="29">
        <v>84.91</v>
      </c>
    </row>
    <row r="14842" spans="1:9" x14ac:dyDescent="0.25">
      <c r="A14842" s="2" t="s">
        <v>18</v>
      </c>
      <c r="B14842" s="2" t="s">
        <v>55</v>
      </c>
      <c r="C14842" s="2" t="s">
        <v>98</v>
      </c>
      <c r="D14842" s="2" t="s">
        <v>19</v>
      </c>
      <c r="E14842" s="2" t="str">
        <f t="shared" si="231"/>
        <v>2009Gateshead Health NHS Foundation TrustSometimes in a hospital, a member of staff will say one thing and another will say something quite different. Did this happen to you?</v>
      </c>
      <c r="F14842" s="29">
        <v>81.849999999999994</v>
      </c>
      <c r="G14842" s="29">
        <v>1.48</v>
      </c>
      <c r="H14842" s="29">
        <v>78.959999999999994</v>
      </c>
      <c r="I14842" s="29">
        <v>84.75</v>
      </c>
    </row>
    <row r="14843" spans="1:9" x14ac:dyDescent="0.25">
      <c r="A14843" s="2" t="s">
        <v>18</v>
      </c>
      <c r="B14843" s="2" t="s">
        <v>55</v>
      </c>
      <c r="C14843" s="2" t="s">
        <v>69</v>
      </c>
      <c r="D14843" s="2" t="s">
        <v>19</v>
      </c>
      <c r="E14843" s="2" t="str">
        <f t="shared" si="231"/>
        <v>2009Birmingham Women's NHS Foundation TrustSometimes in a hospital, a member of staff will say one thing and another will say something quite different. Did this happen to you?</v>
      </c>
      <c r="F14843" s="29">
        <v>81.459999999999994</v>
      </c>
      <c r="G14843" s="29">
        <v>1.61</v>
      </c>
      <c r="H14843" s="29">
        <v>78.3</v>
      </c>
      <c r="I14843" s="29">
        <v>84.62</v>
      </c>
    </row>
    <row r="14844" spans="1:9" x14ac:dyDescent="0.25">
      <c r="A14844" s="2" t="s">
        <v>18</v>
      </c>
      <c r="B14844" s="2" t="s">
        <v>55</v>
      </c>
      <c r="C14844" s="2" t="s">
        <v>166</v>
      </c>
      <c r="D14844" s="2" t="s">
        <v>19</v>
      </c>
      <c r="E14844" s="2" t="str">
        <f t="shared" si="231"/>
        <v>2009South Tyneside NHS Foundation TrustSometimes in a hospital, a member of staff will say one thing and another will say something quite different. Did this happen to you?</v>
      </c>
      <c r="F14844" s="29">
        <v>81.44</v>
      </c>
      <c r="G14844" s="29">
        <v>1.62</v>
      </c>
      <c r="H14844" s="29">
        <v>78.260000000000005</v>
      </c>
      <c r="I14844" s="29">
        <v>84.61</v>
      </c>
    </row>
    <row r="14845" spans="1:9" x14ac:dyDescent="0.25">
      <c r="A14845" s="2" t="s">
        <v>18</v>
      </c>
      <c r="B14845" s="2" t="s">
        <v>55</v>
      </c>
      <c r="C14845" s="2" t="s">
        <v>171</v>
      </c>
      <c r="D14845" s="2" t="s">
        <v>19</v>
      </c>
      <c r="E14845" s="2" t="str">
        <f t="shared" si="231"/>
        <v>2009St Helens and Knowsley Teaching Hospitals NHS TrustSometimes in a hospital, a member of staff will say one thing and another will say something quite different. Did this happen to you?</v>
      </c>
      <c r="F14845" s="29">
        <v>81.39</v>
      </c>
      <c r="G14845" s="29">
        <v>1.6</v>
      </c>
      <c r="H14845" s="29">
        <v>78.25</v>
      </c>
      <c r="I14845" s="29">
        <v>84.53</v>
      </c>
    </row>
    <row r="14846" spans="1:9" x14ac:dyDescent="0.25">
      <c r="A14846" s="2" t="s">
        <v>18</v>
      </c>
      <c r="B14846" s="2" t="s">
        <v>55</v>
      </c>
      <c r="C14846" s="2" t="s">
        <v>117</v>
      </c>
      <c r="D14846" s="2" t="s">
        <v>19</v>
      </c>
      <c r="E14846" s="2" t="str">
        <f t="shared" si="231"/>
        <v>2009Lancashire Teaching Hospitals NHS Foundation TrustSometimes in a hospital, a member of staff will say one thing and another will say something quite different. Did this happen to you?</v>
      </c>
      <c r="F14846" s="29">
        <v>81.42</v>
      </c>
      <c r="G14846" s="29">
        <v>1.56</v>
      </c>
      <c r="H14846" s="29">
        <v>78.36</v>
      </c>
      <c r="I14846" s="29">
        <v>84.48</v>
      </c>
    </row>
    <row r="14847" spans="1:9" x14ac:dyDescent="0.25">
      <c r="A14847" s="2" t="s">
        <v>18</v>
      </c>
      <c r="B14847" s="2" t="s">
        <v>55</v>
      </c>
      <c r="C14847" s="2" t="s">
        <v>190</v>
      </c>
      <c r="D14847" s="2" t="s">
        <v>19</v>
      </c>
      <c r="E14847" s="2" t="str">
        <f t="shared" si="231"/>
        <v>2009The Walton Centre NHS Foundation TrustSometimes in a hospital, a member of staff will say one thing and another will say something quite different. Did this happen to you?</v>
      </c>
      <c r="F14847" s="29">
        <v>81.75</v>
      </c>
      <c r="G14847" s="29">
        <v>1.36</v>
      </c>
      <c r="H14847" s="29">
        <v>79.09</v>
      </c>
      <c r="I14847" s="29">
        <v>84.41</v>
      </c>
    </row>
    <row r="14848" spans="1:9" x14ac:dyDescent="0.25">
      <c r="A14848" s="2" t="s">
        <v>18</v>
      </c>
      <c r="B14848" s="2" t="s">
        <v>55</v>
      </c>
      <c r="C14848" s="2" t="s">
        <v>191</v>
      </c>
      <c r="D14848" s="2" t="s">
        <v>19</v>
      </c>
      <c r="E14848" s="2" t="str">
        <f t="shared" si="231"/>
        <v>2009The Whittington Hospital NHS TrustSometimes in a hospital, a member of staff will say one thing and another will say something quite different. Did this happen to you?</v>
      </c>
      <c r="F14848" s="29">
        <v>81.03</v>
      </c>
      <c r="G14848" s="29">
        <v>1.7</v>
      </c>
      <c r="H14848" s="29">
        <v>77.69</v>
      </c>
      <c r="I14848" s="29">
        <v>84.37</v>
      </c>
    </row>
    <row r="14849" spans="1:9" x14ac:dyDescent="0.25">
      <c r="A14849" s="2" t="s">
        <v>18</v>
      </c>
      <c r="B14849" s="2" t="s">
        <v>55</v>
      </c>
      <c r="C14849" s="2" t="s">
        <v>160</v>
      </c>
      <c r="D14849" s="2" t="s">
        <v>19</v>
      </c>
      <c r="E14849" s="2" t="str">
        <f t="shared" si="231"/>
        <v>2009Sheffield Teaching Hospitals NHS Foundation TrustSometimes in a hospital, a member of staff will say one thing and another will say something quite different. Did this happen to you?</v>
      </c>
      <c r="F14849" s="29">
        <v>81.58</v>
      </c>
      <c r="G14849" s="29">
        <v>1.42</v>
      </c>
      <c r="H14849" s="29">
        <v>78.8</v>
      </c>
      <c r="I14849" s="29">
        <v>84.36</v>
      </c>
    </row>
    <row r="14850" spans="1:9" x14ac:dyDescent="0.25">
      <c r="A14850" s="2" t="s">
        <v>18</v>
      </c>
      <c r="B14850" s="2" t="s">
        <v>55</v>
      </c>
      <c r="C14850" s="2" t="s">
        <v>143</v>
      </c>
      <c r="D14850" s="2" t="s">
        <v>19</v>
      </c>
      <c r="E14850" s="2" t="str">
        <f t="shared" ref="E14850:E14913" si="232">B14850&amp;C14850&amp;D14850</f>
        <v>2009Plymouth Hospitals NHS TrustSometimes in a hospital, a member of staff will say one thing and another will say something quite different. Did this happen to you?</v>
      </c>
      <c r="F14850" s="29">
        <v>81.55</v>
      </c>
      <c r="G14850" s="29">
        <v>1.42</v>
      </c>
      <c r="H14850" s="29">
        <v>78.77</v>
      </c>
      <c r="I14850" s="29">
        <v>84.32</v>
      </c>
    </row>
    <row r="14851" spans="1:9" x14ac:dyDescent="0.25">
      <c r="A14851" s="2" t="s">
        <v>18</v>
      </c>
      <c r="B14851" s="2" t="s">
        <v>55</v>
      </c>
      <c r="C14851" s="2" t="s">
        <v>94</v>
      </c>
      <c r="D14851" s="2" t="s">
        <v>19</v>
      </c>
      <c r="E14851" s="2" t="str">
        <f t="shared" si="232"/>
        <v>2009East Lancashire Hospitals NHS TrustSometimes in a hospital, a member of staff will say one thing and another will say something quite different. Did this happen to you?</v>
      </c>
      <c r="F14851" s="29">
        <v>80.959999999999994</v>
      </c>
      <c r="G14851" s="29">
        <v>1.67</v>
      </c>
      <c r="H14851" s="29">
        <v>77.69</v>
      </c>
      <c r="I14851" s="29">
        <v>84.22</v>
      </c>
    </row>
    <row r="14852" spans="1:9" x14ac:dyDescent="0.25">
      <c r="A14852" s="2" t="s">
        <v>18</v>
      </c>
      <c r="B14852" s="2" t="s">
        <v>55</v>
      </c>
      <c r="C14852" s="2" t="s">
        <v>144</v>
      </c>
      <c r="D14852" s="2" t="s">
        <v>19</v>
      </c>
      <c r="E14852" s="2" t="str">
        <f t="shared" si="232"/>
        <v>2009Poole Hospital NHS Foundation TrustSometimes in a hospital, a member of staff will say one thing and another will say something quite different. Did this happen to you?</v>
      </c>
      <c r="F14852" s="29">
        <v>81.37</v>
      </c>
      <c r="G14852" s="29">
        <v>1.45</v>
      </c>
      <c r="H14852" s="29">
        <v>78.53</v>
      </c>
      <c r="I14852" s="29">
        <v>84.21</v>
      </c>
    </row>
    <row r="14853" spans="1:9" x14ac:dyDescent="0.25">
      <c r="A14853" s="2" t="s">
        <v>18</v>
      </c>
      <c r="B14853" s="2" t="s">
        <v>55</v>
      </c>
      <c r="C14853" s="2" t="s">
        <v>104</v>
      </c>
      <c r="D14853" s="2" t="s">
        <v>19</v>
      </c>
      <c r="E14853" s="2" t="str">
        <f t="shared" si="232"/>
        <v>2009Harrogate and District NHS Foundation TrustSometimes in a hospital, a member of staff will say one thing and another will say something quite different. Did this happen to you?</v>
      </c>
      <c r="F14853" s="29">
        <v>81.33</v>
      </c>
      <c r="G14853" s="29">
        <v>1.46</v>
      </c>
      <c r="H14853" s="29">
        <v>78.459999999999994</v>
      </c>
      <c r="I14853" s="29">
        <v>84.19</v>
      </c>
    </row>
    <row r="14854" spans="1:9" x14ac:dyDescent="0.25">
      <c r="A14854" s="2" t="s">
        <v>18</v>
      </c>
      <c r="B14854" s="2" t="s">
        <v>55</v>
      </c>
      <c r="C14854" s="2" t="s">
        <v>187</v>
      </c>
      <c r="D14854" s="2" t="s">
        <v>19</v>
      </c>
      <c r="E14854" s="2" t="str">
        <f t="shared" si="232"/>
        <v>2009The Royal Marsden NHS Foundation TrustSometimes in a hospital, a member of staff will say one thing and another will say something quite different. Did this happen to you?</v>
      </c>
      <c r="F14854" s="29">
        <v>81.260000000000005</v>
      </c>
      <c r="G14854" s="29">
        <v>1.42</v>
      </c>
      <c r="H14854" s="29">
        <v>78.48</v>
      </c>
      <c r="I14854" s="29">
        <v>84.05</v>
      </c>
    </row>
    <row r="14855" spans="1:9" x14ac:dyDescent="0.25">
      <c r="A14855" s="2" t="s">
        <v>18</v>
      </c>
      <c r="B14855" s="2" t="s">
        <v>55</v>
      </c>
      <c r="C14855" s="2" t="s">
        <v>175</v>
      </c>
      <c r="D14855" s="2" t="s">
        <v>19</v>
      </c>
      <c r="E14855" s="2" t="str">
        <f t="shared" si="232"/>
        <v>2009Taunton and Somerset NHS Foundation TrustSometimes in a hospital, a member of staff will say one thing and another will say something quite different. Did this happen to you?</v>
      </c>
      <c r="F14855" s="29">
        <v>81.16</v>
      </c>
      <c r="G14855" s="29">
        <v>1.42</v>
      </c>
      <c r="H14855" s="29">
        <v>78.37</v>
      </c>
      <c r="I14855" s="29">
        <v>83.94</v>
      </c>
    </row>
    <row r="14856" spans="1:9" x14ac:dyDescent="0.25">
      <c r="A14856" s="2" t="s">
        <v>18</v>
      </c>
      <c r="B14856" s="2" t="s">
        <v>55</v>
      </c>
      <c r="C14856" s="2" t="s">
        <v>80</v>
      </c>
      <c r="D14856" s="2" t="s">
        <v>19</v>
      </c>
      <c r="E14856" s="2" t="str">
        <f t="shared" si="232"/>
        <v>2009Chesterfield Royal Hospital NHS Foundation TrustSometimes in a hospital, a member of staff will say one thing and another will say something quite different. Did this happen to you?</v>
      </c>
      <c r="F14856" s="29">
        <v>81</v>
      </c>
      <c r="G14856" s="29">
        <v>1.44</v>
      </c>
      <c r="H14856" s="29">
        <v>78.180000000000007</v>
      </c>
      <c r="I14856" s="29">
        <v>83.83</v>
      </c>
    </row>
    <row r="14857" spans="1:9" x14ac:dyDescent="0.25">
      <c r="A14857" s="2" t="s">
        <v>18</v>
      </c>
      <c r="B14857" s="2" t="s">
        <v>55</v>
      </c>
      <c r="C14857" s="2" t="s">
        <v>71</v>
      </c>
      <c r="D14857" s="2" t="s">
        <v>19</v>
      </c>
      <c r="E14857" s="2" t="str">
        <f t="shared" si="232"/>
        <v>2009Bolton NHS Foundation TrustSometimes in a hospital, a member of staff will say one thing and another will say something quite different. Did this happen to you?</v>
      </c>
      <c r="F14857" s="29">
        <v>80.790000000000006</v>
      </c>
      <c r="G14857" s="29">
        <v>1.52</v>
      </c>
      <c r="H14857" s="29">
        <v>77.8</v>
      </c>
      <c r="I14857" s="29">
        <v>83.77</v>
      </c>
    </row>
    <row r="14858" spans="1:9" x14ac:dyDescent="0.25">
      <c r="A14858" s="2" t="s">
        <v>18</v>
      </c>
      <c r="B14858" s="2" t="s">
        <v>55</v>
      </c>
      <c r="C14858" s="2" t="s">
        <v>195</v>
      </c>
      <c r="D14858" s="2" t="s">
        <v>19</v>
      </c>
      <c r="E14858" s="2" t="str">
        <f t="shared" si="232"/>
        <v>2009University Hospital of South Manchester NHS Foundation TrustSometimes in a hospital, a member of staff will say one thing and another will say something quite different. Did this happen to you?</v>
      </c>
      <c r="F14858" s="29">
        <v>81.05</v>
      </c>
      <c r="G14858" s="29">
        <v>1.37</v>
      </c>
      <c r="H14858" s="29">
        <v>78.36</v>
      </c>
      <c r="I14858" s="29">
        <v>83.74</v>
      </c>
    </row>
    <row r="14859" spans="1:9" x14ac:dyDescent="0.25">
      <c r="A14859" s="2" t="s">
        <v>18</v>
      </c>
      <c r="B14859" s="2" t="s">
        <v>55</v>
      </c>
      <c r="C14859" s="2" t="s">
        <v>88</v>
      </c>
      <c r="D14859" s="2" t="s">
        <v>19</v>
      </c>
      <c r="E14859" s="2" t="str">
        <f t="shared" si="232"/>
        <v>2009Doncaster and Bassetlaw Hospitals NHS Foundation TrustSometimes in a hospital, a member of staff will say one thing and another will say something quite different. Did this happen to you?</v>
      </c>
      <c r="F14859" s="29">
        <v>80.7</v>
      </c>
      <c r="G14859" s="29">
        <v>1.55</v>
      </c>
      <c r="H14859" s="29">
        <v>77.67</v>
      </c>
      <c r="I14859" s="29">
        <v>83.73</v>
      </c>
    </row>
    <row r="14860" spans="1:9" x14ac:dyDescent="0.25">
      <c r="A14860" s="2" t="s">
        <v>18</v>
      </c>
      <c r="B14860" s="2" t="s">
        <v>55</v>
      </c>
      <c r="C14860" s="2" t="s">
        <v>92</v>
      </c>
      <c r="D14860" s="2" t="s">
        <v>19</v>
      </c>
      <c r="E14860" s="2" t="str">
        <f t="shared" si="232"/>
        <v>2009East Cheshire NHS TrustSometimes in a hospital, a member of staff will say one thing and another will say something quite different. Did this happen to you?</v>
      </c>
      <c r="F14860" s="29">
        <v>80.8</v>
      </c>
      <c r="G14860" s="29">
        <v>1.48</v>
      </c>
      <c r="H14860" s="29">
        <v>77.900000000000006</v>
      </c>
      <c r="I14860" s="29">
        <v>83.7</v>
      </c>
    </row>
    <row r="14861" spans="1:9" x14ac:dyDescent="0.25">
      <c r="A14861" s="2" t="s">
        <v>18</v>
      </c>
      <c r="B14861" s="2" t="s">
        <v>55</v>
      </c>
      <c r="C14861" s="2" t="s">
        <v>81</v>
      </c>
      <c r="D14861" s="2" t="s">
        <v>19</v>
      </c>
      <c r="E14861" s="2" t="str">
        <f t="shared" si="232"/>
        <v>2009City Hospitals Sunderland NHS Foundation TrustSometimes in a hospital, a member of staff will say one thing and another will say something quite different. Did this happen to you?</v>
      </c>
      <c r="F14861" s="29">
        <v>80.790000000000006</v>
      </c>
      <c r="G14861" s="29">
        <v>1.45</v>
      </c>
      <c r="H14861" s="29">
        <v>77.95</v>
      </c>
      <c r="I14861" s="29">
        <v>83.64</v>
      </c>
    </row>
    <row r="14862" spans="1:9" x14ac:dyDescent="0.25">
      <c r="A14862" s="2" t="s">
        <v>18</v>
      </c>
      <c r="B14862" s="2" t="s">
        <v>55</v>
      </c>
      <c r="C14862" s="2" t="s">
        <v>76</v>
      </c>
      <c r="D14862" s="2" t="s">
        <v>19</v>
      </c>
      <c r="E14862" s="2" t="str">
        <f t="shared" si="232"/>
        <v>2009Calderdale and Huddersfield NHS Foundation TrustSometimes in a hospital, a member of staff will say one thing and another will say something quite different. Did this happen to you?</v>
      </c>
      <c r="F14862" s="29">
        <v>80.650000000000006</v>
      </c>
      <c r="G14862" s="29">
        <v>1.48</v>
      </c>
      <c r="H14862" s="29">
        <v>77.75</v>
      </c>
      <c r="I14862" s="29">
        <v>83.55</v>
      </c>
    </row>
    <row r="14863" spans="1:9" x14ac:dyDescent="0.25">
      <c r="A14863" s="2" t="s">
        <v>18</v>
      </c>
      <c r="B14863" s="2" t="s">
        <v>55</v>
      </c>
      <c r="C14863" s="2" t="s">
        <v>150</v>
      </c>
      <c r="D14863" s="2" t="s">
        <v>19</v>
      </c>
      <c r="E14863" s="2" t="str">
        <f t="shared" si="232"/>
        <v>2009Royal Devon and Exeter NHS Foundation TrustSometimes in a hospital, a member of staff will say one thing and another will say something quite different. Did this happen to you?</v>
      </c>
      <c r="F14863" s="29">
        <v>80.95</v>
      </c>
      <c r="G14863" s="29">
        <v>1.3</v>
      </c>
      <c r="H14863" s="29">
        <v>78.41</v>
      </c>
      <c r="I14863" s="29">
        <v>83.5</v>
      </c>
    </row>
    <row r="14864" spans="1:9" x14ac:dyDescent="0.25">
      <c r="A14864" s="2" t="s">
        <v>18</v>
      </c>
      <c r="B14864" s="2" t="s">
        <v>55</v>
      </c>
      <c r="C14864" s="2" t="s">
        <v>198</v>
      </c>
      <c r="D14864" s="2" t="s">
        <v>19</v>
      </c>
      <c r="E14864" s="2" t="str">
        <f t="shared" si="232"/>
        <v>2009University Hospitals Bristol NHS Foundation TrustSometimes in a hospital, a member of staff will say one thing and another will say something quite different. Did this happen to you?</v>
      </c>
      <c r="F14864" s="29">
        <v>80.540000000000006</v>
      </c>
      <c r="G14864" s="29">
        <v>1.5</v>
      </c>
      <c r="H14864" s="29">
        <v>77.61</v>
      </c>
      <c r="I14864" s="29">
        <v>83.48</v>
      </c>
    </row>
    <row r="14865" spans="1:9" x14ac:dyDescent="0.25">
      <c r="A14865" s="2" t="s">
        <v>18</v>
      </c>
      <c r="B14865" s="2" t="s">
        <v>55</v>
      </c>
      <c r="C14865" s="2" t="s">
        <v>93</v>
      </c>
      <c r="D14865" s="2" t="s">
        <v>19</v>
      </c>
      <c r="E14865" s="2" t="str">
        <f t="shared" si="232"/>
        <v>2009East Kent Hospitals University NHS Foundation TrustSometimes in a hospital, a member of staff will say one thing and another will say something quite different. Did this happen to you?</v>
      </c>
      <c r="F14865" s="29">
        <v>80.61</v>
      </c>
      <c r="G14865" s="29">
        <v>1.46</v>
      </c>
      <c r="H14865" s="29">
        <v>77.75</v>
      </c>
      <c r="I14865" s="29">
        <v>83.47</v>
      </c>
    </row>
    <row r="14866" spans="1:9" x14ac:dyDescent="0.25">
      <c r="A14866" s="2" t="s">
        <v>18</v>
      </c>
      <c r="B14866" s="2" t="s">
        <v>55</v>
      </c>
      <c r="C14866" s="2" t="s">
        <v>79</v>
      </c>
      <c r="D14866" s="2" t="s">
        <v>19</v>
      </c>
      <c r="E14866" s="2" t="str">
        <f t="shared" si="232"/>
        <v>2009Chelsea and Westminster Hospital NHS Foundation TrustSometimes in a hospital, a member of staff will say one thing and another will say something quite different. Did this happen to you?</v>
      </c>
      <c r="F14866" s="29">
        <v>80.13</v>
      </c>
      <c r="G14866" s="29">
        <v>1.66</v>
      </c>
      <c r="H14866" s="29">
        <v>76.87</v>
      </c>
      <c r="I14866" s="29">
        <v>83.39</v>
      </c>
    </row>
    <row r="14867" spans="1:9" x14ac:dyDescent="0.25">
      <c r="A14867" s="2" t="s">
        <v>18</v>
      </c>
      <c r="B14867" s="2" t="s">
        <v>55</v>
      </c>
      <c r="C14867" s="2" t="s">
        <v>163</v>
      </c>
      <c r="D14867" s="2" t="s">
        <v>19</v>
      </c>
      <c r="E14867" s="2" t="str">
        <f t="shared" si="232"/>
        <v>2009South Devon Healthcare NHS Foundation TrustSometimes in a hospital, a member of staff will say one thing and another will say something quite different. Did this happen to you?</v>
      </c>
      <c r="F14867" s="29">
        <v>80.540000000000006</v>
      </c>
      <c r="G14867" s="29">
        <v>1.44</v>
      </c>
      <c r="H14867" s="29">
        <v>77.7</v>
      </c>
      <c r="I14867" s="29">
        <v>83.37</v>
      </c>
    </row>
    <row r="14868" spans="1:9" x14ac:dyDescent="0.25">
      <c r="A14868" s="2" t="s">
        <v>18</v>
      </c>
      <c r="B14868" s="2" t="s">
        <v>55</v>
      </c>
      <c r="C14868" s="2" t="s">
        <v>158</v>
      </c>
      <c r="D14868" s="2" t="s">
        <v>19</v>
      </c>
      <c r="E14868" s="2" t="str">
        <f t="shared" si="232"/>
        <v>2009Salisbury NHS Foundation TrustSometimes in a hospital, a member of staff will say one thing and another will say something quite different. Did this happen to you?</v>
      </c>
      <c r="F14868" s="29">
        <v>80.58</v>
      </c>
      <c r="G14868" s="29">
        <v>1.37</v>
      </c>
      <c r="H14868" s="29">
        <v>77.89</v>
      </c>
      <c r="I14868" s="29">
        <v>83.27</v>
      </c>
    </row>
    <row r="14869" spans="1:9" x14ac:dyDescent="0.25">
      <c r="A14869" s="2" t="s">
        <v>18</v>
      </c>
      <c r="B14869" s="2" t="s">
        <v>55</v>
      </c>
      <c r="C14869" s="2" t="s">
        <v>138</v>
      </c>
      <c r="D14869" s="2" t="s">
        <v>19</v>
      </c>
      <c r="E14869" s="2" t="str">
        <f t="shared" si="232"/>
        <v>2009Northumbria Healthcare NHS Foundation TrustSometimes in a hospital, a member of staff will say one thing and another will say something quite different. Did this happen to you?</v>
      </c>
      <c r="F14869" s="29">
        <v>80.25</v>
      </c>
      <c r="G14869" s="29">
        <v>1.51</v>
      </c>
      <c r="H14869" s="29">
        <v>77.290000000000006</v>
      </c>
      <c r="I14869" s="29">
        <v>83.2</v>
      </c>
    </row>
    <row r="14870" spans="1:9" x14ac:dyDescent="0.25">
      <c r="A14870" s="2" t="s">
        <v>18</v>
      </c>
      <c r="B14870" s="2" t="s">
        <v>55</v>
      </c>
      <c r="C14870" s="2" t="s">
        <v>149</v>
      </c>
      <c r="D14870" s="2" t="s">
        <v>19</v>
      </c>
      <c r="E14870" s="2" t="str">
        <f t="shared" si="232"/>
        <v>2009Royal Cornwall Hospitals NHS TrustSometimes in a hospital, a member of staff will say one thing and another will say something quite different. Did this happen to you?</v>
      </c>
      <c r="F14870" s="29">
        <v>80.33</v>
      </c>
      <c r="G14870" s="29">
        <v>1.4</v>
      </c>
      <c r="H14870" s="29">
        <v>77.58</v>
      </c>
      <c r="I14870" s="29">
        <v>83.08</v>
      </c>
    </row>
    <row r="14871" spans="1:9" x14ac:dyDescent="0.25">
      <c r="A14871" s="2" t="s">
        <v>18</v>
      </c>
      <c r="B14871" s="2" t="s">
        <v>55</v>
      </c>
      <c r="C14871" s="2" t="s">
        <v>147</v>
      </c>
      <c r="D14871" s="2" t="s">
        <v>19</v>
      </c>
      <c r="E14871" s="2" t="str">
        <f t="shared" si="232"/>
        <v>2009Royal Berkshire NHS Foundation TrustSometimes in a hospital, a member of staff will say one thing and another will say something quite different. Did this happen to you?</v>
      </c>
      <c r="F14871" s="29">
        <v>80.22</v>
      </c>
      <c r="G14871" s="29">
        <v>1.45</v>
      </c>
      <c r="H14871" s="29">
        <v>77.38</v>
      </c>
      <c r="I14871" s="29">
        <v>83.06</v>
      </c>
    </row>
    <row r="14872" spans="1:9" x14ac:dyDescent="0.25">
      <c r="A14872" s="2" t="s">
        <v>18</v>
      </c>
      <c r="B14872" s="2" t="s">
        <v>55</v>
      </c>
      <c r="C14872" s="2" t="s">
        <v>153</v>
      </c>
      <c r="D14872" s="2" t="s">
        <v>19</v>
      </c>
      <c r="E14872" s="2" t="str">
        <f t="shared" si="232"/>
        <v>2009Royal National Hospital for Rheumatic Diseases NHS Foundation TrustSometimes in a hospital, a member of staff will say one thing and another will say something quite different. Did this happen to you?</v>
      </c>
      <c r="F14872" s="29">
        <v>79.7</v>
      </c>
      <c r="G14872" s="29">
        <v>1.72</v>
      </c>
      <c r="H14872" s="29">
        <v>76.33</v>
      </c>
      <c r="I14872" s="29">
        <v>83.06</v>
      </c>
    </row>
    <row r="14873" spans="1:9" x14ac:dyDescent="0.25">
      <c r="A14873" s="2" t="s">
        <v>18</v>
      </c>
      <c r="B14873" s="2" t="s">
        <v>55</v>
      </c>
      <c r="C14873" s="2" t="s">
        <v>141</v>
      </c>
      <c r="D14873" s="2" t="s">
        <v>19</v>
      </c>
      <c r="E14873" s="2" t="str">
        <f t="shared" si="232"/>
        <v>2009Papworth Hospital NHS Foundation TrustSometimes in a hospital, a member of staff will say one thing and another will say something quite different. Did this happen to you?</v>
      </c>
      <c r="F14873" s="29">
        <v>80.59</v>
      </c>
      <c r="G14873" s="29">
        <v>1.25</v>
      </c>
      <c r="H14873" s="29">
        <v>78.150000000000006</v>
      </c>
      <c r="I14873" s="29">
        <v>83.03</v>
      </c>
    </row>
    <row r="14874" spans="1:9" x14ac:dyDescent="0.25">
      <c r="A14874" s="2" t="s">
        <v>18</v>
      </c>
      <c r="B14874" s="2" t="s">
        <v>55</v>
      </c>
      <c r="C14874" s="2" t="s">
        <v>194</v>
      </c>
      <c r="D14874" s="2" t="s">
        <v>19</v>
      </c>
      <c r="E14874" s="2" t="str">
        <f t="shared" si="232"/>
        <v>2009University Hospital of North Staffordshire NHS TrustSometimes in a hospital, a member of staff will say one thing and another will say something quite different. Did this happen to you?</v>
      </c>
      <c r="F14874" s="29">
        <v>80.03</v>
      </c>
      <c r="G14874" s="29">
        <v>1.46</v>
      </c>
      <c r="H14874" s="29">
        <v>77.180000000000007</v>
      </c>
      <c r="I14874" s="29">
        <v>82.89</v>
      </c>
    </row>
    <row r="14875" spans="1:9" x14ac:dyDescent="0.25">
      <c r="A14875" s="2" t="s">
        <v>18</v>
      </c>
      <c r="B14875" s="2" t="s">
        <v>55</v>
      </c>
      <c r="C14875" s="2" t="s">
        <v>61</v>
      </c>
      <c r="D14875" s="2" t="s">
        <v>19</v>
      </c>
      <c r="E14875" s="2" t="str">
        <f t="shared" si="232"/>
        <v>2009Airedale NHS Foundation TrustSometimes in a hospital, a member of staff will say one thing and another will say something quite different. Did this happen to you?</v>
      </c>
      <c r="F14875" s="27">
        <v>79.900000000000006</v>
      </c>
      <c r="G14875" s="27">
        <v>1.5</v>
      </c>
      <c r="H14875" s="27">
        <v>76.95</v>
      </c>
      <c r="I14875" s="27">
        <v>82.85</v>
      </c>
    </row>
    <row r="14876" spans="1:9" x14ac:dyDescent="0.25">
      <c r="A14876" s="2" t="s">
        <v>18</v>
      </c>
      <c r="B14876" s="2" t="s">
        <v>55</v>
      </c>
      <c r="C14876" s="2" t="s">
        <v>211</v>
      </c>
      <c r="D14876" s="2" t="s">
        <v>19</v>
      </c>
      <c r="E14876" s="2" t="str">
        <f t="shared" si="232"/>
        <v>2009Wrightington, Wigan and Leigh NHS Foundation TrustSometimes in a hospital, a member of staff will say one thing and another will say something quite different. Did this happen to you?</v>
      </c>
      <c r="F14876" s="29">
        <v>79.91</v>
      </c>
      <c r="G14876" s="29">
        <v>1.49</v>
      </c>
      <c r="H14876" s="29">
        <v>76.98</v>
      </c>
      <c r="I14876" s="29">
        <v>82.84</v>
      </c>
    </row>
    <row r="14877" spans="1:9" x14ac:dyDescent="0.25">
      <c r="A14877" s="2" t="s">
        <v>18</v>
      </c>
      <c r="B14877" s="2" t="s">
        <v>55</v>
      </c>
      <c r="C14877" s="2" t="s">
        <v>133</v>
      </c>
      <c r="D14877" s="2" t="s">
        <v>19</v>
      </c>
      <c r="E14877" s="2" t="str">
        <f t="shared" si="232"/>
        <v>2009North Tees and Hartlepool NHS Foundation TrustSometimes in a hospital, a member of staff will say one thing and another will say something quite different. Did this happen to you?</v>
      </c>
      <c r="F14877" s="29">
        <v>79.81</v>
      </c>
      <c r="G14877" s="29">
        <v>1.53</v>
      </c>
      <c r="H14877" s="29">
        <v>76.81</v>
      </c>
      <c r="I14877" s="29">
        <v>82.81</v>
      </c>
    </row>
    <row r="14878" spans="1:9" x14ac:dyDescent="0.25">
      <c r="A14878" s="2" t="s">
        <v>18</v>
      </c>
      <c r="B14878" s="2" t="s">
        <v>55</v>
      </c>
      <c r="C14878" s="2" t="s">
        <v>214</v>
      </c>
      <c r="D14878" s="2" t="s">
        <v>19</v>
      </c>
      <c r="E14878" s="2" t="str">
        <f t="shared" si="232"/>
        <v>2009York Teaching Hospital NHS Foundation TrustSometimes in a hospital, a member of staff will say one thing and another will say something quite different. Did this happen to you?</v>
      </c>
      <c r="F14878" s="29">
        <v>80.790000000000006</v>
      </c>
      <c r="G14878" s="29">
        <v>1.02</v>
      </c>
      <c r="H14878" s="29">
        <v>78.790000000000006</v>
      </c>
      <c r="I14878" s="29">
        <v>82.79</v>
      </c>
    </row>
    <row r="14879" spans="1:9" x14ac:dyDescent="0.25">
      <c r="A14879" s="2" t="s">
        <v>18</v>
      </c>
      <c r="B14879" s="2" t="s">
        <v>55</v>
      </c>
      <c r="C14879" s="2" t="s">
        <v>118</v>
      </c>
      <c r="D14879" s="2" t="s">
        <v>19</v>
      </c>
      <c r="E14879" s="2" t="str">
        <f t="shared" si="232"/>
        <v>2009Leeds Teaching Hospitals NHS TrustSometimes in a hospital, a member of staff will say one thing and another will say something quite different. Did this happen to you?</v>
      </c>
      <c r="F14879" s="29">
        <v>79.84</v>
      </c>
      <c r="G14879" s="29">
        <v>1.49</v>
      </c>
      <c r="H14879" s="29">
        <v>76.92</v>
      </c>
      <c r="I14879" s="29">
        <v>82.77</v>
      </c>
    </row>
    <row r="14880" spans="1:9" x14ac:dyDescent="0.25">
      <c r="A14880" s="2" t="s">
        <v>18</v>
      </c>
      <c r="B14880" s="2" t="s">
        <v>55</v>
      </c>
      <c r="C14880" s="2" t="s">
        <v>169</v>
      </c>
      <c r="D14880" s="2" t="s">
        <v>19</v>
      </c>
      <c r="E14880" s="2" t="str">
        <f t="shared" si="232"/>
        <v>2009Southport and Ormskirk Hospital NHS TrustSometimes in a hospital, a member of staff will say one thing and another will say something quite different. Did this happen to you?</v>
      </c>
      <c r="F14880" s="29">
        <v>79.73</v>
      </c>
      <c r="G14880" s="29">
        <v>1.52</v>
      </c>
      <c r="H14880" s="29">
        <v>76.75</v>
      </c>
      <c r="I14880" s="29">
        <v>82.71</v>
      </c>
    </row>
    <row r="14881" spans="1:9" x14ac:dyDescent="0.25">
      <c r="A14881" s="2" t="s">
        <v>18</v>
      </c>
      <c r="B14881" s="2" t="s">
        <v>55</v>
      </c>
      <c r="C14881" s="2" t="s">
        <v>152</v>
      </c>
      <c r="D14881" s="2" t="s">
        <v>19</v>
      </c>
      <c r="E14881" s="2" t="str">
        <f t="shared" si="232"/>
        <v>2009Royal Liverpool and Broadgreen University Hospitals NHS TrustSometimes in a hospital, a member of staff will say one thing and another will say something quite different. Did this happen to you?</v>
      </c>
      <c r="F14881" s="29">
        <v>79.59</v>
      </c>
      <c r="G14881" s="29">
        <v>1.58</v>
      </c>
      <c r="H14881" s="29">
        <v>76.5</v>
      </c>
      <c r="I14881" s="29">
        <v>82.68</v>
      </c>
    </row>
    <row r="14882" spans="1:9" x14ac:dyDescent="0.25">
      <c r="A14882" s="2" t="s">
        <v>18</v>
      </c>
      <c r="B14882" s="2" t="s">
        <v>55</v>
      </c>
      <c r="C14882" s="2" t="s">
        <v>148</v>
      </c>
      <c r="D14882" s="2" t="s">
        <v>19</v>
      </c>
      <c r="E14882" s="2" t="str">
        <f t="shared" si="232"/>
        <v>2009Royal Brompton and Harefield NHS Foundation TrustSometimes in a hospital, a member of staff will say one thing and another will say something quite different. Did this happen to you?</v>
      </c>
      <c r="F14882" s="29">
        <v>79.989999999999995</v>
      </c>
      <c r="G14882" s="29">
        <v>1.36</v>
      </c>
      <c r="H14882" s="29">
        <v>77.319999999999993</v>
      </c>
      <c r="I14882" s="29">
        <v>82.66</v>
      </c>
    </row>
    <row r="14883" spans="1:9" x14ac:dyDescent="0.25">
      <c r="A14883" s="2" t="s">
        <v>18</v>
      </c>
      <c r="B14883" s="2" t="s">
        <v>55</v>
      </c>
      <c r="C14883" s="2" t="s">
        <v>206</v>
      </c>
      <c r="D14883" s="2" t="s">
        <v>19</v>
      </c>
      <c r="E14883" s="2" t="str">
        <f t="shared" si="232"/>
        <v>2009West Suffolk NHS Foundation TrustSometimes in a hospital, a member of staff will say one thing and another will say something quite different. Did this happen to you?</v>
      </c>
      <c r="F14883" s="29">
        <v>79.94</v>
      </c>
      <c r="G14883" s="29">
        <v>1.39</v>
      </c>
      <c r="H14883" s="29">
        <v>77.22</v>
      </c>
      <c r="I14883" s="29">
        <v>82.66</v>
      </c>
    </row>
    <row r="14884" spans="1:9" x14ac:dyDescent="0.25">
      <c r="A14884" s="2" t="s">
        <v>18</v>
      </c>
      <c r="B14884" s="2" t="s">
        <v>55</v>
      </c>
      <c r="C14884" s="2" t="s">
        <v>113</v>
      </c>
      <c r="D14884" s="2" t="s">
        <v>19</v>
      </c>
      <c r="E14884" s="2" t="str">
        <f t="shared" si="232"/>
        <v>2009James Paget University Hospitals NHS Foundation TrustSometimes in a hospital, a member of staff will say one thing and another will say something quite different. Did this happen to you?</v>
      </c>
      <c r="F14884" s="29">
        <v>79.81</v>
      </c>
      <c r="G14884" s="29">
        <v>1.44</v>
      </c>
      <c r="H14884" s="29">
        <v>76.989999999999995</v>
      </c>
      <c r="I14884" s="29">
        <v>82.63</v>
      </c>
    </row>
    <row r="14885" spans="1:9" x14ac:dyDescent="0.25">
      <c r="A14885" s="2" t="s">
        <v>18</v>
      </c>
      <c r="B14885" s="2" t="s">
        <v>55</v>
      </c>
      <c r="C14885" s="2" t="s">
        <v>123</v>
      </c>
      <c r="D14885" s="2" t="s">
        <v>19</v>
      </c>
      <c r="E14885" s="2" t="str">
        <f t="shared" si="232"/>
        <v>2009Maidstone and Tunbridge Wells NHS TrustSometimes in a hospital, a member of staff will say one thing and another will say something quite different. Did this happen to you?</v>
      </c>
      <c r="F14885" s="29">
        <v>79.75</v>
      </c>
      <c r="G14885" s="29">
        <v>1.44</v>
      </c>
      <c r="H14885" s="29">
        <v>76.930000000000007</v>
      </c>
      <c r="I14885" s="29">
        <v>82.57</v>
      </c>
    </row>
    <row r="14886" spans="1:9" x14ac:dyDescent="0.25">
      <c r="A14886" s="2" t="s">
        <v>18</v>
      </c>
      <c r="B14886" s="2" t="s">
        <v>55</v>
      </c>
      <c r="C14886" s="2" t="s">
        <v>167</v>
      </c>
      <c r="D14886" s="2" t="s">
        <v>19</v>
      </c>
      <c r="E14886" s="2" t="str">
        <f t="shared" si="232"/>
        <v>2009South Warwickshire NHS Foundation TrustSometimes in a hospital, a member of staff will say one thing and another will say something quite different. Did this happen to you?</v>
      </c>
      <c r="F14886" s="29">
        <v>79.61</v>
      </c>
      <c r="G14886" s="29">
        <v>1.42</v>
      </c>
      <c r="H14886" s="29">
        <v>76.819999999999993</v>
      </c>
      <c r="I14886" s="29">
        <v>82.4</v>
      </c>
    </row>
    <row r="14887" spans="1:9" x14ac:dyDescent="0.25">
      <c r="A14887" s="2" t="s">
        <v>18</v>
      </c>
      <c r="B14887" s="2" t="s">
        <v>55</v>
      </c>
      <c r="C14887" s="2" t="s">
        <v>210</v>
      </c>
      <c r="D14887" s="2" t="s">
        <v>19</v>
      </c>
      <c r="E14887" s="2" t="str">
        <f t="shared" si="232"/>
        <v>2009Worcestershire Acute Hospitals NHS TrustSometimes in a hospital, a member of staff will say one thing and another will say something quite different. Did this happen to you?</v>
      </c>
      <c r="F14887" s="29">
        <v>79.59</v>
      </c>
      <c r="G14887" s="29">
        <v>1.44</v>
      </c>
      <c r="H14887" s="29">
        <v>76.77</v>
      </c>
      <c r="I14887" s="29">
        <v>82.4</v>
      </c>
    </row>
    <row r="14888" spans="1:9" x14ac:dyDescent="0.25">
      <c r="A14888" s="2" t="s">
        <v>18</v>
      </c>
      <c r="B14888" s="2" t="s">
        <v>55</v>
      </c>
      <c r="C14888" s="2" t="s">
        <v>140</v>
      </c>
      <c r="D14888" s="2" t="s">
        <v>19</v>
      </c>
      <c r="E14888" s="2" t="str">
        <f t="shared" si="232"/>
        <v>2009Oxford University Hospitals NHS TrustSometimes in a hospital, a member of staff will say one thing and another will say something quite different. Did this happen to you?</v>
      </c>
      <c r="F14888" s="29">
        <v>79.38</v>
      </c>
      <c r="G14888" s="29">
        <v>1.48</v>
      </c>
      <c r="H14888" s="29">
        <v>76.48</v>
      </c>
      <c r="I14888" s="29">
        <v>82.29</v>
      </c>
    </row>
    <row r="14889" spans="1:9" x14ac:dyDescent="0.25">
      <c r="A14889" s="2" t="s">
        <v>18</v>
      </c>
      <c r="B14889" s="2" t="s">
        <v>55</v>
      </c>
      <c r="C14889" s="2" t="s">
        <v>125</v>
      </c>
      <c r="D14889" s="2" t="s">
        <v>19</v>
      </c>
      <c r="E14889" s="2" t="str">
        <f t="shared" si="232"/>
        <v>2009Mid Cheshire Hospitals NHS Foundation TrustSometimes in a hospital, a member of staff will say one thing and another will say something quite different. Did this happen to you?</v>
      </c>
      <c r="F14889" s="29">
        <v>79.260000000000005</v>
      </c>
      <c r="G14889" s="29">
        <v>1.5</v>
      </c>
      <c r="H14889" s="29">
        <v>76.31</v>
      </c>
      <c r="I14889" s="29">
        <v>82.2</v>
      </c>
    </row>
    <row r="14890" spans="1:9" x14ac:dyDescent="0.25">
      <c r="A14890" s="2" t="s">
        <v>18</v>
      </c>
      <c r="B14890" s="2" t="s">
        <v>55</v>
      </c>
      <c r="C14890" s="2" t="s">
        <v>131</v>
      </c>
      <c r="D14890" s="2" t="s">
        <v>19</v>
      </c>
      <c r="E14890" s="2" t="str">
        <f t="shared" si="232"/>
        <v>2009North Bristol NHS TrustSometimes in a hospital, a member of staff will say one thing and another will say something quite different. Did this happen to you?</v>
      </c>
      <c r="F14890" s="29">
        <v>79.459999999999994</v>
      </c>
      <c r="G14890" s="29">
        <v>1.39</v>
      </c>
      <c r="H14890" s="29">
        <v>76.739999999999995</v>
      </c>
      <c r="I14890" s="29">
        <v>82.17</v>
      </c>
    </row>
    <row r="14891" spans="1:9" x14ac:dyDescent="0.25">
      <c r="A14891" s="2" t="s">
        <v>18</v>
      </c>
      <c r="B14891" s="2" t="s">
        <v>55</v>
      </c>
      <c r="C14891" s="2" t="s">
        <v>130</v>
      </c>
      <c r="D14891" s="2" t="s">
        <v>19</v>
      </c>
      <c r="E14891" s="2" t="str">
        <f t="shared" si="232"/>
        <v>2009Norfolk and Norwich University Hospitals NHS Foundation TrustSometimes in a hospital, a member of staff will say one thing and another will say something quite different. Did this happen to you?</v>
      </c>
      <c r="F14891" s="29">
        <v>79.45</v>
      </c>
      <c r="G14891" s="29">
        <v>1.37</v>
      </c>
      <c r="H14891" s="29">
        <v>76.760000000000005</v>
      </c>
      <c r="I14891" s="29">
        <v>82.14</v>
      </c>
    </row>
    <row r="14892" spans="1:9" x14ac:dyDescent="0.25">
      <c r="A14892" s="2" t="s">
        <v>18</v>
      </c>
      <c r="B14892" s="2" t="s">
        <v>55</v>
      </c>
      <c r="C14892" s="2" t="s">
        <v>162</v>
      </c>
      <c r="D14892" s="2" t="s">
        <v>19</v>
      </c>
      <c r="E14892" s="2" t="str">
        <f t="shared" si="232"/>
        <v>2009Shrewsbury and Telford Hospital NHS TrustSometimes in a hospital, a member of staff will say one thing and another will say something quite different. Did this happen to you?</v>
      </c>
      <c r="F14892" s="29">
        <v>79.349999999999994</v>
      </c>
      <c r="G14892" s="29">
        <v>1.41</v>
      </c>
      <c r="H14892" s="29">
        <v>76.58</v>
      </c>
      <c r="I14892" s="29">
        <v>82.13</v>
      </c>
    </row>
    <row r="14893" spans="1:9" x14ac:dyDescent="0.25">
      <c r="A14893" s="2" t="s">
        <v>18</v>
      </c>
      <c r="B14893" s="2" t="s">
        <v>55</v>
      </c>
      <c r="C14893" s="2" t="s">
        <v>110</v>
      </c>
      <c r="D14893" s="2" t="s">
        <v>19</v>
      </c>
      <c r="E14893" s="2" t="str">
        <f t="shared" si="232"/>
        <v>2009Imperial College Healthcare NHS TrustSometimes in a hospital, a member of staff will say one thing and another will say something quite different. Did this happen to you?</v>
      </c>
      <c r="F14893" s="29">
        <v>78.52</v>
      </c>
      <c r="G14893" s="29">
        <v>1.79</v>
      </c>
      <c r="H14893" s="29">
        <v>75.010000000000005</v>
      </c>
      <c r="I14893" s="29">
        <v>82.03</v>
      </c>
    </row>
    <row r="14894" spans="1:9" x14ac:dyDescent="0.25">
      <c r="A14894" s="2" t="s">
        <v>18</v>
      </c>
      <c r="B14894" s="2" t="s">
        <v>55</v>
      </c>
      <c r="C14894" s="2" t="s">
        <v>213</v>
      </c>
      <c r="D14894" s="2" t="s">
        <v>19</v>
      </c>
      <c r="E14894" s="2" t="str">
        <f t="shared" si="232"/>
        <v>2009Yeovil District Hospital NHS Foundation TrustSometimes in a hospital, a member of staff will say one thing and another will say something quite different. Did this happen to you?</v>
      </c>
      <c r="F14894" s="29">
        <v>79.3</v>
      </c>
      <c r="G14894" s="29">
        <v>1.39</v>
      </c>
      <c r="H14894" s="29">
        <v>76.569999999999993</v>
      </c>
      <c r="I14894" s="29">
        <v>82.03</v>
      </c>
    </row>
    <row r="14895" spans="1:9" x14ac:dyDescent="0.25">
      <c r="A14895" s="2" t="s">
        <v>18</v>
      </c>
      <c r="B14895" s="2" t="s">
        <v>55</v>
      </c>
      <c r="C14895" s="2" t="s">
        <v>100</v>
      </c>
      <c r="D14895" s="2" t="s">
        <v>19</v>
      </c>
      <c r="E14895" s="2" t="str">
        <f t="shared" si="232"/>
        <v>2009Gloucestershire Hospitals NHS Foundation TrustSometimes in a hospital, a member of staff will say one thing and another will say something quite different. Did this happen to you?</v>
      </c>
      <c r="F14895" s="29">
        <v>79.180000000000007</v>
      </c>
      <c r="G14895" s="29">
        <v>1.44</v>
      </c>
      <c r="H14895" s="29">
        <v>76.34</v>
      </c>
      <c r="I14895" s="29">
        <v>82.01</v>
      </c>
    </row>
    <row r="14896" spans="1:9" x14ac:dyDescent="0.25">
      <c r="A14896" s="2" t="s">
        <v>18</v>
      </c>
      <c r="B14896" s="2" t="s">
        <v>55</v>
      </c>
      <c r="C14896" s="2" t="s">
        <v>168</v>
      </c>
      <c r="D14896" s="2" t="s">
        <v>19</v>
      </c>
      <c r="E14896" s="2" t="str">
        <f t="shared" si="232"/>
        <v>2009Southend University Hospital NHS Foundation TrustSometimes in a hospital, a member of staff will say one thing and another will say something quite different. Did this happen to you?</v>
      </c>
      <c r="F14896" s="29">
        <v>79.150000000000006</v>
      </c>
      <c r="G14896" s="29">
        <v>1.41</v>
      </c>
      <c r="H14896" s="29">
        <v>76.39</v>
      </c>
      <c r="I14896" s="29">
        <v>81.91</v>
      </c>
    </row>
    <row r="14897" spans="1:9" x14ac:dyDescent="0.25">
      <c r="A14897" s="2" t="s">
        <v>18</v>
      </c>
      <c r="B14897" s="2" t="s">
        <v>55</v>
      </c>
      <c r="C14897" s="2" t="s">
        <v>172</v>
      </c>
      <c r="D14897" s="2" t="s">
        <v>19</v>
      </c>
      <c r="E14897" s="2" t="str">
        <f t="shared" si="232"/>
        <v>2009Stockport NHS Foundation TrustSometimes in a hospital, a member of staff will say one thing and another will say something quite different. Did this happen to you?</v>
      </c>
      <c r="F14897" s="29">
        <v>78.86</v>
      </c>
      <c r="G14897" s="29">
        <v>1.52</v>
      </c>
      <c r="H14897" s="29">
        <v>75.88</v>
      </c>
      <c r="I14897" s="29">
        <v>81.84</v>
      </c>
    </row>
    <row r="14898" spans="1:9" x14ac:dyDescent="0.25">
      <c r="A14898" s="2" t="s">
        <v>18</v>
      </c>
      <c r="B14898" s="2" t="s">
        <v>55</v>
      </c>
      <c r="C14898" s="2" t="s">
        <v>197</v>
      </c>
      <c r="D14898" s="2" t="s">
        <v>19</v>
      </c>
      <c r="E14898" s="2" t="str">
        <f t="shared" si="232"/>
        <v>2009University Hospitals Birmingham NHS Foundation TrustSometimes in a hospital, a member of staff will say one thing and another will say something quite different. Did this happen to you?</v>
      </c>
      <c r="F14898" s="29">
        <v>78.81</v>
      </c>
      <c r="G14898" s="29">
        <v>1.5</v>
      </c>
      <c r="H14898" s="29">
        <v>75.87</v>
      </c>
      <c r="I14898" s="29">
        <v>81.75</v>
      </c>
    </row>
    <row r="14899" spans="1:9" x14ac:dyDescent="0.25">
      <c r="A14899" s="2" t="s">
        <v>18</v>
      </c>
      <c r="B14899" s="2" t="s">
        <v>55</v>
      </c>
      <c r="C14899" s="2" t="s">
        <v>73</v>
      </c>
      <c r="D14899" s="2" t="s">
        <v>19</v>
      </c>
      <c r="E14899" s="2" t="str">
        <f t="shared" si="232"/>
        <v>2009Brighton and Sussex University Hospitals NHS TrustSometimes in a hospital, a member of staff will say one thing and another will say something quite different. Did this happen to you?</v>
      </c>
      <c r="F14899" s="29">
        <v>78.83</v>
      </c>
      <c r="G14899" s="29">
        <v>1.46</v>
      </c>
      <c r="H14899" s="29">
        <v>75.959999999999994</v>
      </c>
      <c r="I14899" s="29">
        <v>81.7</v>
      </c>
    </row>
    <row r="14900" spans="1:9" x14ac:dyDescent="0.25">
      <c r="A14900" s="2" t="s">
        <v>18</v>
      </c>
      <c r="B14900" s="2" t="s">
        <v>55</v>
      </c>
      <c r="C14900" s="2" t="s">
        <v>95</v>
      </c>
      <c r="D14900" s="2" t="s">
        <v>19</v>
      </c>
      <c r="E14900" s="2" t="str">
        <f t="shared" si="232"/>
        <v>2009East Sussex Healthcare NHS TrustSometimes in a hospital, a member of staff will say one thing and another will say something quite different. Did this happen to you?</v>
      </c>
      <c r="F14900" s="29">
        <v>78.95</v>
      </c>
      <c r="G14900" s="29">
        <v>1.4</v>
      </c>
      <c r="H14900" s="29">
        <v>76.209999999999994</v>
      </c>
      <c r="I14900" s="29">
        <v>81.7</v>
      </c>
    </row>
    <row r="14901" spans="1:9" x14ac:dyDescent="0.25">
      <c r="A14901" s="2" t="s">
        <v>18</v>
      </c>
      <c r="B14901" s="2" t="s">
        <v>55</v>
      </c>
      <c r="C14901" s="2" t="s">
        <v>126</v>
      </c>
      <c r="D14901" s="2" t="s">
        <v>19</v>
      </c>
      <c r="E14901" s="2" t="str">
        <f t="shared" si="232"/>
        <v>2009Mid Essex Hospital Services NHS TrustSometimes in a hospital, a member of staff will say one thing and another will say something quite different. Did this happen to you?</v>
      </c>
      <c r="F14901" s="29">
        <v>78.819999999999993</v>
      </c>
      <c r="G14901" s="29">
        <v>1.43</v>
      </c>
      <c r="H14901" s="29">
        <v>76.010000000000005</v>
      </c>
      <c r="I14901" s="29">
        <v>81.63</v>
      </c>
    </row>
    <row r="14902" spans="1:9" x14ac:dyDescent="0.25">
      <c r="A14902" s="2" t="s">
        <v>18</v>
      </c>
      <c r="B14902" s="2" t="s">
        <v>55</v>
      </c>
      <c r="C14902" s="2" t="s">
        <v>62</v>
      </c>
      <c r="D14902" s="2" t="s">
        <v>19</v>
      </c>
      <c r="E14902" s="2" t="str">
        <f t="shared" si="232"/>
        <v>2009Ashford and St Peter's Hospitals NHS Foundation TrustSometimes in a hospital, a member of staff will say one thing and another will say something quite different. Did this happen to you?</v>
      </c>
      <c r="F14902" s="27">
        <v>78.5</v>
      </c>
      <c r="G14902" s="27">
        <v>1.58</v>
      </c>
      <c r="H14902" s="27">
        <v>75.400000000000006</v>
      </c>
      <c r="I14902" s="27">
        <v>81.599999999999994</v>
      </c>
    </row>
    <row r="14903" spans="1:9" x14ac:dyDescent="0.25">
      <c r="A14903" s="2" t="s">
        <v>18</v>
      </c>
      <c r="B14903" s="2" t="s">
        <v>55</v>
      </c>
      <c r="C14903" s="2" t="s">
        <v>181</v>
      </c>
      <c r="D14903" s="2" t="s">
        <v>19</v>
      </c>
      <c r="E14903" s="2" t="str">
        <f t="shared" si="232"/>
        <v>2009The Pennine Acute Hospitals NHS TrustSometimes in a hospital, a member of staff will say one thing and another will say something quite different. Did this happen to you?</v>
      </c>
      <c r="F14903" s="29">
        <v>78.37</v>
      </c>
      <c r="G14903" s="29">
        <v>1.62</v>
      </c>
      <c r="H14903" s="29">
        <v>75.180000000000007</v>
      </c>
      <c r="I14903" s="29">
        <v>81.55</v>
      </c>
    </row>
    <row r="14904" spans="1:9" x14ac:dyDescent="0.25">
      <c r="A14904" s="2" t="s">
        <v>18</v>
      </c>
      <c r="B14904" s="2" t="s">
        <v>55</v>
      </c>
      <c r="C14904" s="2" t="s">
        <v>196</v>
      </c>
      <c r="D14904" s="2" t="s">
        <v>19</v>
      </c>
      <c r="E14904" s="2" t="str">
        <f t="shared" si="232"/>
        <v>2009University Hospital Southampton NHS Foundation TrustSometimes in a hospital, a member of staff will say one thing and another will say something quite different. Did this happen to you?</v>
      </c>
      <c r="F14904" s="29">
        <v>78.56</v>
      </c>
      <c r="G14904" s="29">
        <v>1.47</v>
      </c>
      <c r="H14904" s="29">
        <v>75.680000000000007</v>
      </c>
      <c r="I14904" s="29">
        <v>81.44</v>
      </c>
    </row>
    <row r="14905" spans="1:9" x14ac:dyDescent="0.25">
      <c r="A14905" s="2" t="s">
        <v>18</v>
      </c>
      <c r="B14905" s="2" t="s">
        <v>55</v>
      </c>
      <c r="C14905" s="2" t="s">
        <v>161</v>
      </c>
      <c r="D14905" s="2" t="s">
        <v>19</v>
      </c>
      <c r="E14905" s="2" t="str">
        <f t="shared" si="232"/>
        <v>2009Sherwood Forest Hospitals NHS Foundation TrustSometimes in a hospital, a member of staff will say one thing and another will say something quite different. Did this happen to you?</v>
      </c>
      <c r="F14905" s="29">
        <v>78.37</v>
      </c>
      <c r="G14905" s="29">
        <v>1.53</v>
      </c>
      <c r="H14905" s="29">
        <v>75.38</v>
      </c>
      <c r="I14905" s="29">
        <v>81.36</v>
      </c>
    </row>
    <row r="14906" spans="1:9" x14ac:dyDescent="0.25">
      <c r="A14906" s="2" t="s">
        <v>18</v>
      </c>
      <c r="B14906" s="2" t="s">
        <v>55</v>
      </c>
      <c r="C14906" s="2" t="s">
        <v>139</v>
      </c>
      <c r="D14906" s="2" t="s">
        <v>19</v>
      </c>
      <c r="E14906" s="2" t="str">
        <f t="shared" si="232"/>
        <v>2009Nottingham University Hospitals NHS TrustSometimes in a hospital, a member of staff will say one thing and another will say something quite different. Did this happen to you?</v>
      </c>
      <c r="F14906" s="29">
        <v>78.45</v>
      </c>
      <c r="G14906" s="29">
        <v>1.48</v>
      </c>
      <c r="H14906" s="29">
        <v>75.540000000000006</v>
      </c>
      <c r="I14906" s="29">
        <v>81.349999999999994</v>
      </c>
    </row>
    <row r="14907" spans="1:9" x14ac:dyDescent="0.25">
      <c r="A14907" s="2" t="s">
        <v>18</v>
      </c>
      <c r="B14907" s="2" t="s">
        <v>55</v>
      </c>
      <c r="C14907" s="2" t="s">
        <v>107</v>
      </c>
      <c r="D14907" s="2" t="s">
        <v>19</v>
      </c>
      <c r="E14907" s="2" t="str">
        <f t="shared" si="232"/>
        <v>2009Hinchingbrooke Health Care NHS TrustSometimes in a hospital, a member of staff will say one thing and another will say something quite different. Did this happen to you?</v>
      </c>
      <c r="F14907" s="29">
        <v>78.42</v>
      </c>
      <c r="G14907" s="29">
        <v>1.43</v>
      </c>
      <c r="H14907" s="29">
        <v>75.61</v>
      </c>
      <c r="I14907" s="29">
        <v>81.23</v>
      </c>
    </row>
    <row r="14908" spans="1:9" x14ac:dyDescent="0.25">
      <c r="A14908" s="2" t="s">
        <v>18</v>
      </c>
      <c r="B14908" s="2" t="s">
        <v>55</v>
      </c>
      <c r="C14908" s="2" t="s">
        <v>87</v>
      </c>
      <c r="D14908" s="2" t="s">
        <v>19</v>
      </c>
      <c r="E14908" s="2" t="str">
        <f t="shared" si="232"/>
        <v>2009Derby Hospitals NHS Foundation TrustSometimes in a hospital, a member of staff will say one thing and another will say something quite different. Did this happen to you?</v>
      </c>
      <c r="F14908" s="29">
        <v>78.510000000000005</v>
      </c>
      <c r="G14908" s="29">
        <v>1.38</v>
      </c>
      <c r="H14908" s="29">
        <v>75.8</v>
      </c>
      <c r="I14908" s="29">
        <v>81.22</v>
      </c>
    </row>
    <row r="14909" spans="1:9" x14ac:dyDescent="0.25">
      <c r="A14909" s="2" t="s">
        <v>18</v>
      </c>
      <c r="B14909" s="2" t="s">
        <v>55</v>
      </c>
      <c r="C14909" s="2" t="s">
        <v>119</v>
      </c>
      <c r="D14909" s="2" t="s">
        <v>19</v>
      </c>
      <c r="E14909" s="2" t="str">
        <f t="shared" si="232"/>
        <v>2009Lewisham Healthcare NHS TrustSometimes in a hospital, a member of staff will say one thing and another will say something quite different. Did this happen to you?</v>
      </c>
      <c r="F14909" s="29">
        <v>77.88</v>
      </c>
      <c r="G14909" s="29">
        <v>1.7</v>
      </c>
      <c r="H14909" s="29">
        <v>74.540000000000006</v>
      </c>
      <c r="I14909" s="29">
        <v>81.22</v>
      </c>
    </row>
    <row r="14910" spans="1:9" x14ac:dyDescent="0.25">
      <c r="A14910" s="2" t="s">
        <v>18</v>
      </c>
      <c r="B14910" s="2" t="s">
        <v>55</v>
      </c>
      <c r="C14910" s="2" t="s">
        <v>72</v>
      </c>
      <c r="D14910" s="2" t="s">
        <v>19</v>
      </c>
      <c r="E14910" s="2" t="str">
        <f t="shared" si="232"/>
        <v>2009Bradford Teaching Hospitals NHS Foundation TrustSometimes in a hospital, a member of staff will say one thing and another will say something quite different. Did this happen to you?</v>
      </c>
      <c r="F14910" s="29">
        <v>77.81</v>
      </c>
      <c r="G14910" s="29">
        <v>1.73</v>
      </c>
      <c r="H14910" s="29">
        <v>74.42</v>
      </c>
      <c r="I14910" s="29">
        <v>81.209999999999994</v>
      </c>
    </row>
    <row r="14911" spans="1:9" x14ac:dyDescent="0.25">
      <c r="A14911" s="2" t="s">
        <v>18</v>
      </c>
      <c r="B14911" s="2" t="s">
        <v>55</v>
      </c>
      <c r="C14911" s="2" t="s">
        <v>103</v>
      </c>
      <c r="D14911" s="2" t="s">
        <v>19</v>
      </c>
      <c r="E14911" s="2" t="str">
        <f t="shared" si="232"/>
        <v>2009Hampshire Hospitals NHS Foundation TrustSometimes in a hospital, a member of staff will say one thing and another will say something quite different. Did this happen to you?</v>
      </c>
      <c r="F14911" s="29">
        <v>79.239999999999995</v>
      </c>
      <c r="G14911" s="29">
        <v>0.97</v>
      </c>
      <c r="H14911" s="29">
        <v>77.34</v>
      </c>
      <c r="I14911" s="29">
        <v>81.150000000000006</v>
      </c>
    </row>
    <row r="14912" spans="1:9" x14ac:dyDescent="0.25">
      <c r="A14912" s="2" t="s">
        <v>18</v>
      </c>
      <c r="B14912" s="2" t="s">
        <v>55</v>
      </c>
      <c r="C14912" s="2" t="s">
        <v>127</v>
      </c>
      <c r="D14912" s="2" t="s">
        <v>19</v>
      </c>
      <c r="E14912" s="2" t="str">
        <f t="shared" si="232"/>
        <v>2009Mid Staffordshire NHS Foundation TrustSometimes in a hospital, a member of staff will say one thing and another will say something quite different. Did this happen to you?</v>
      </c>
      <c r="F14912" s="29">
        <v>78.209999999999994</v>
      </c>
      <c r="G14912" s="29">
        <v>1.5</v>
      </c>
      <c r="H14912" s="29">
        <v>75.260000000000005</v>
      </c>
      <c r="I14912" s="29">
        <v>81.150000000000006</v>
      </c>
    </row>
    <row r="14913" spans="1:9" x14ac:dyDescent="0.25">
      <c r="A14913" s="2" t="s">
        <v>18</v>
      </c>
      <c r="B14913" s="2" t="s">
        <v>55</v>
      </c>
      <c r="C14913" s="2" t="s">
        <v>70</v>
      </c>
      <c r="D14913" s="2" t="s">
        <v>19</v>
      </c>
      <c r="E14913" s="2" t="str">
        <f t="shared" si="232"/>
        <v>2009Blackpool Teaching Hospitals NHS Foundation TrustSometimes in a hospital, a member of staff will say one thing and another will say something quite different. Did this happen to you?</v>
      </c>
      <c r="F14913" s="29">
        <v>78.2</v>
      </c>
      <c r="G14913" s="29">
        <v>1.5</v>
      </c>
      <c r="H14913" s="29">
        <v>75.25</v>
      </c>
      <c r="I14913" s="29">
        <v>81.14</v>
      </c>
    </row>
    <row r="14914" spans="1:9" x14ac:dyDescent="0.25">
      <c r="A14914" s="2" t="s">
        <v>18</v>
      </c>
      <c r="B14914" s="2" t="s">
        <v>55</v>
      </c>
      <c r="C14914" s="2" t="s">
        <v>67</v>
      </c>
      <c r="D14914" s="2" t="s">
        <v>19</v>
      </c>
      <c r="E14914" s="2" t="str">
        <f t="shared" ref="E14914:E14977" si="233">B14914&amp;C14914&amp;D14914</f>
        <v>2009Basildon and Thurrock University Hospitals NHS Foundation TrustSometimes in a hospital, a member of staff will say one thing and another will say something quite different. Did this happen to you?</v>
      </c>
      <c r="F14914" s="29">
        <v>78.22</v>
      </c>
      <c r="G14914" s="29">
        <v>1.47</v>
      </c>
      <c r="H14914" s="29">
        <v>75.33</v>
      </c>
      <c r="I14914" s="29">
        <v>81.099999999999994</v>
      </c>
    </row>
    <row r="14915" spans="1:9" x14ac:dyDescent="0.25">
      <c r="A14915" s="2" t="s">
        <v>18</v>
      </c>
      <c r="B14915" s="2" t="s">
        <v>55</v>
      </c>
      <c r="C14915" s="2" t="s">
        <v>193</v>
      </c>
      <c r="D14915" s="2" t="s">
        <v>19</v>
      </c>
      <c r="E14915" s="2" t="str">
        <f t="shared" si="233"/>
        <v>2009University College London Hospitals NHS Foundation TrustSometimes in a hospital, a member of staff will say one thing and another will say something quite different. Did this happen to you?</v>
      </c>
      <c r="F14915" s="29">
        <v>78.03</v>
      </c>
      <c r="G14915" s="29">
        <v>1.55</v>
      </c>
      <c r="H14915" s="29">
        <v>74.989999999999995</v>
      </c>
      <c r="I14915" s="29">
        <v>81.06</v>
      </c>
    </row>
    <row r="14916" spans="1:9" x14ac:dyDescent="0.25">
      <c r="A14916" s="2" t="s">
        <v>18</v>
      </c>
      <c r="B14916" s="2" t="s">
        <v>55</v>
      </c>
      <c r="C14916" s="2" t="s">
        <v>96</v>
      </c>
      <c r="D14916" s="2" t="s">
        <v>19</v>
      </c>
      <c r="E14916" s="2" t="str">
        <f t="shared" si="233"/>
        <v>2009Epsom and St Helier University Hospitals NHS TrustSometimes in a hospital, a member of staff will say one thing and another will say something quite different. Did this happen to you?</v>
      </c>
      <c r="F14916" s="29">
        <v>78.209999999999994</v>
      </c>
      <c r="G14916" s="29">
        <v>1.43</v>
      </c>
      <c r="H14916" s="29">
        <v>75.41</v>
      </c>
      <c r="I14916" s="29">
        <v>81.02</v>
      </c>
    </row>
    <row r="14917" spans="1:9" x14ac:dyDescent="0.25">
      <c r="A14917" s="2" t="s">
        <v>18</v>
      </c>
      <c r="B14917" s="2" t="s">
        <v>55</v>
      </c>
      <c r="C14917" s="2" t="s">
        <v>111</v>
      </c>
      <c r="D14917" s="2" t="s">
        <v>19</v>
      </c>
      <c r="E14917" s="2" t="str">
        <f t="shared" si="233"/>
        <v>2009Ipswich Hospital NHS TrustSometimes in a hospital, a member of staff will say one thing and another will say something quite different. Did this happen to you?</v>
      </c>
      <c r="F14917" s="29">
        <v>78.36</v>
      </c>
      <c r="G14917" s="29">
        <v>1.35</v>
      </c>
      <c r="H14917" s="29">
        <v>75.709999999999994</v>
      </c>
      <c r="I14917" s="29">
        <v>81.010000000000005</v>
      </c>
    </row>
    <row r="14918" spans="1:9" x14ac:dyDescent="0.25">
      <c r="A14918" s="2" t="s">
        <v>18</v>
      </c>
      <c r="B14918" s="2" t="s">
        <v>55</v>
      </c>
      <c r="C14918" s="2" t="s">
        <v>155</v>
      </c>
      <c r="D14918" s="2" t="s">
        <v>19</v>
      </c>
      <c r="E14918" s="2" t="str">
        <f t="shared" si="233"/>
        <v>2009Royal Surrey County Hospital NHS Foundation TrustSometimes in a hospital, a member of staff will say one thing and another will say something quite different. Did this happen to you?</v>
      </c>
      <c r="F14918" s="29">
        <v>78.239999999999995</v>
      </c>
      <c r="G14918" s="29">
        <v>1.41</v>
      </c>
      <c r="H14918" s="29">
        <v>75.47</v>
      </c>
      <c r="I14918" s="29">
        <v>81.010000000000005</v>
      </c>
    </row>
    <row r="14919" spans="1:9" x14ac:dyDescent="0.25">
      <c r="A14919" s="2" t="s">
        <v>18</v>
      </c>
      <c r="B14919" s="2" t="s">
        <v>55</v>
      </c>
      <c r="C14919" s="2" t="s">
        <v>208</v>
      </c>
      <c r="D14919" s="2" t="s">
        <v>19</v>
      </c>
      <c r="E14919" s="2" t="str">
        <f t="shared" si="233"/>
        <v>2009Weston Area Health NHS TrustSometimes in a hospital, a member of staff will say one thing and another will say something quite different. Did this happen to you?</v>
      </c>
      <c r="F14919" s="29">
        <v>78.069999999999993</v>
      </c>
      <c r="G14919" s="29">
        <v>1.46</v>
      </c>
      <c r="H14919" s="29">
        <v>75.209999999999994</v>
      </c>
      <c r="I14919" s="29">
        <v>80.92</v>
      </c>
    </row>
    <row r="14920" spans="1:9" x14ac:dyDescent="0.25">
      <c r="A14920" s="2" t="s">
        <v>18</v>
      </c>
      <c r="B14920" s="2" t="s">
        <v>55</v>
      </c>
      <c r="C14920" s="2" t="s">
        <v>179</v>
      </c>
      <c r="D14920" s="2" t="s">
        <v>19</v>
      </c>
      <c r="E14920" s="2" t="str">
        <f t="shared" si="233"/>
        <v>2009The Hillingdon Hospitals NHS Foundation TrustSometimes in a hospital, a member of staff will say one thing and another will say something quite different. Did this happen to you?</v>
      </c>
      <c r="F14920" s="29">
        <v>77.709999999999994</v>
      </c>
      <c r="G14920" s="29">
        <v>1.63</v>
      </c>
      <c r="H14920" s="29">
        <v>74.52</v>
      </c>
      <c r="I14920" s="29">
        <v>80.900000000000006</v>
      </c>
    </row>
    <row r="14921" spans="1:9" x14ac:dyDescent="0.25">
      <c r="A14921" s="2" t="s">
        <v>18</v>
      </c>
      <c r="B14921" s="2" t="s">
        <v>55</v>
      </c>
      <c r="C14921" s="2" t="s">
        <v>116</v>
      </c>
      <c r="D14921" s="2" t="s">
        <v>19</v>
      </c>
      <c r="E14921" s="2" t="str">
        <f t="shared" si="233"/>
        <v>2009Kingston Hospital NHS Foundation TrustSometimes in a hospital, a member of staff will say one thing and another will say something quite different. Did this happen to you?</v>
      </c>
      <c r="F14921" s="29">
        <v>77.83</v>
      </c>
      <c r="G14921" s="29">
        <v>1.55</v>
      </c>
      <c r="H14921" s="29">
        <v>74.78</v>
      </c>
      <c r="I14921" s="29">
        <v>80.87</v>
      </c>
    </row>
    <row r="14922" spans="1:9" x14ac:dyDescent="0.25">
      <c r="A14922" s="2" t="s">
        <v>18</v>
      </c>
      <c r="B14922" s="2" t="s">
        <v>55</v>
      </c>
      <c r="C14922" s="2" t="s">
        <v>129</v>
      </c>
      <c r="D14922" s="2" t="s">
        <v>19</v>
      </c>
      <c r="E14922" s="2" t="str">
        <f t="shared" si="233"/>
        <v>2009Milton Keynes Hospital NHS Foundation TrustSometimes in a hospital, a member of staff will say one thing and another will say something quite different. Did this happen to you?</v>
      </c>
      <c r="F14922" s="29">
        <v>77.84</v>
      </c>
      <c r="G14922" s="29">
        <v>1.52</v>
      </c>
      <c r="H14922" s="29">
        <v>74.86</v>
      </c>
      <c r="I14922" s="29">
        <v>80.819999999999993</v>
      </c>
    </row>
    <row r="14923" spans="1:9" x14ac:dyDescent="0.25">
      <c r="A14923" s="2" t="s">
        <v>18</v>
      </c>
      <c r="B14923" s="2" t="s">
        <v>55</v>
      </c>
      <c r="C14923" s="2" t="s">
        <v>142</v>
      </c>
      <c r="D14923" s="2" t="s">
        <v>19</v>
      </c>
      <c r="E14923" s="2" t="str">
        <f t="shared" si="233"/>
        <v>2009Peterborough and Stamford Hospitals NHS Foundation TrustSometimes in a hospital, a member of staff will say one thing and another will say something quite different. Did this happen to you?</v>
      </c>
      <c r="F14923" s="29">
        <v>78.040000000000006</v>
      </c>
      <c r="G14923" s="29">
        <v>1.4</v>
      </c>
      <c r="H14923" s="29">
        <v>75.3</v>
      </c>
      <c r="I14923" s="29">
        <v>80.78</v>
      </c>
    </row>
    <row r="14924" spans="1:9" x14ac:dyDescent="0.25">
      <c r="A14924" s="2" t="s">
        <v>18</v>
      </c>
      <c r="B14924" s="2" t="s">
        <v>55</v>
      </c>
      <c r="C14924" s="2" t="s">
        <v>128</v>
      </c>
      <c r="D14924" s="2" t="s">
        <v>19</v>
      </c>
      <c r="E14924" s="2" t="str">
        <f t="shared" si="233"/>
        <v>2009Mid Yorkshire Hospitals NHS TrustSometimes in a hospital, a member of staff will say one thing and another will say something quite different. Did this happen to you?</v>
      </c>
      <c r="F14924" s="29">
        <v>77.56</v>
      </c>
      <c r="G14924" s="29">
        <v>1.6</v>
      </c>
      <c r="H14924" s="29">
        <v>74.430000000000007</v>
      </c>
      <c r="I14924" s="29">
        <v>80.69</v>
      </c>
    </row>
    <row r="14925" spans="1:9" x14ac:dyDescent="0.25">
      <c r="A14925" s="2" t="s">
        <v>18</v>
      </c>
      <c r="B14925" s="2" t="s">
        <v>55</v>
      </c>
      <c r="C14925" s="2" t="s">
        <v>159</v>
      </c>
      <c r="D14925" s="2" t="s">
        <v>19</v>
      </c>
      <c r="E14925" s="2" t="str">
        <f t="shared" si="233"/>
        <v>2009Sandwell and West Birmingham Hospitals NHS TrustSometimes in a hospital, a member of staff will say one thing and another will say something quite different. Did this happen to you?</v>
      </c>
      <c r="F14925" s="29">
        <v>77.64</v>
      </c>
      <c r="G14925" s="29">
        <v>1.53</v>
      </c>
      <c r="H14925" s="29">
        <v>74.650000000000006</v>
      </c>
      <c r="I14925" s="29">
        <v>80.64</v>
      </c>
    </row>
    <row r="14926" spans="1:9" x14ac:dyDescent="0.25">
      <c r="A14926" s="2" t="s">
        <v>18</v>
      </c>
      <c r="B14926" s="2" t="s">
        <v>55</v>
      </c>
      <c r="C14926" s="2" t="s">
        <v>186</v>
      </c>
      <c r="D14926" s="2" t="s">
        <v>19</v>
      </c>
      <c r="E14926" s="2" t="str">
        <f t="shared" si="233"/>
        <v>2009The Royal Bournemouth and Christchurch Hospitals NHS Foundation TrustSometimes in a hospital, a member of staff will say one thing and another will say something quite different. Did this happen to you?</v>
      </c>
      <c r="F14926" s="29">
        <v>77.819999999999993</v>
      </c>
      <c r="G14926" s="29">
        <v>1.41</v>
      </c>
      <c r="H14926" s="29">
        <v>75.06</v>
      </c>
      <c r="I14926" s="29">
        <v>80.59</v>
      </c>
    </row>
    <row r="14927" spans="1:9" x14ac:dyDescent="0.25">
      <c r="A14927" s="2" t="s">
        <v>18</v>
      </c>
      <c r="B14927" s="2" t="s">
        <v>55</v>
      </c>
      <c r="C14927" s="2" t="s">
        <v>183</v>
      </c>
      <c r="D14927" s="2" t="s">
        <v>19</v>
      </c>
      <c r="E14927" s="2" t="str">
        <f t="shared" si="233"/>
        <v>2009The Queen Elizabeth Hospital King's Lynn NHS Foundation TrustSometimes in a hospital, a member of staff will say one thing and another will say something quite different. Did this happen to you?</v>
      </c>
      <c r="F14927" s="29">
        <v>77.77</v>
      </c>
      <c r="G14927" s="29">
        <v>1.43</v>
      </c>
      <c r="H14927" s="29">
        <v>74.959999999999994</v>
      </c>
      <c r="I14927" s="29">
        <v>80.58</v>
      </c>
    </row>
    <row r="14928" spans="1:9" x14ac:dyDescent="0.25">
      <c r="A14928" s="2" t="s">
        <v>18</v>
      </c>
      <c r="B14928" s="2" t="s">
        <v>55</v>
      </c>
      <c r="C14928" s="2" t="s">
        <v>199</v>
      </c>
      <c r="D14928" s="2" t="s">
        <v>19</v>
      </c>
      <c r="E14928" s="2" t="str">
        <f t="shared" si="233"/>
        <v>2009University Hospitals Coventry and Warwickshire NHS TrustSometimes in a hospital, a member of staff will say one thing and another will say something quite different. Did this happen to you?</v>
      </c>
      <c r="F14928" s="29">
        <v>77.56</v>
      </c>
      <c r="G14928" s="29">
        <v>1.53</v>
      </c>
      <c r="H14928" s="29">
        <v>74.56</v>
      </c>
      <c r="I14928" s="29">
        <v>80.56</v>
      </c>
    </row>
    <row r="14929" spans="1:9" x14ac:dyDescent="0.25">
      <c r="A14929" s="2" t="s">
        <v>18</v>
      </c>
      <c r="B14929" s="2" t="s">
        <v>55</v>
      </c>
      <c r="C14929" s="2" t="s">
        <v>185</v>
      </c>
      <c r="D14929" s="2" t="s">
        <v>19</v>
      </c>
      <c r="E14929" s="2" t="str">
        <f t="shared" si="233"/>
        <v>2009The Rotherham NHS Foundation TrustSometimes in a hospital, a member of staff will say one thing and another will say something quite different. Did this happen to you?</v>
      </c>
      <c r="F14929" s="29">
        <v>77.63</v>
      </c>
      <c r="G14929" s="29">
        <v>1.49</v>
      </c>
      <c r="H14929" s="29">
        <v>74.709999999999994</v>
      </c>
      <c r="I14929" s="29">
        <v>80.55</v>
      </c>
    </row>
    <row r="14930" spans="1:9" x14ac:dyDescent="0.25">
      <c r="A14930" s="2" t="s">
        <v>18</v>
      </c>
      <c r="B14930" s="2" t="s">
        <v>55</v>
      </c>
      <c r="C14930" s="2" t="s">
        <v>189</v>
      </c>
      <c r="D14930" s="2" t="s">
        <v>19</v>
      </c>
      <c r="E14930" s="2" t="str">
        <f t="shared" si="233"/>
        <v>2009The Royal Wolverhampton NHS TrustSometimes in a hospital, a member of staff will say one thing and another will say something quite different. Did this happen to you?</v>
      </c>
      <c r="F14930" s="29">
        <v>77.510000000000005</v>
      </c>
      <c r="G14930" s="29">
        <v>1.54</v>
      </c>
      <c r="H14930" s="29">
        <v>74.5</v>
      </c>
      <c r="I14930" s="29">
        <v>80.53</v>
      </c>
    </row>
    <row r="14931" spans="1:9" x14ac:dyDescent="0.25">
      <c r="A14931" s="2" t="s">
        <v>18</v>
      </c>
      <c r="B14931" s="2" t="s">
        <v>55</v>
      </c>
      <c r="C14931" s="2" t="s">
        <v>124</v>
      </c>
      <c r="D14931" s="2" t="s">
        <v>19</v>
      </c>
      <c r="E14931" s="2" t="str">
        <f t="shared" si="233"/>
        <v>2009Medway NHS Foundation TrustSometimes in a hospital, a member of staff will say one thing and another will say something quite different. Did this happen to you?</v>
      </c>
      <c r="F14931" s="29">
        <v>77.540000000000006</v>
      </c>
      <c r="G14931" s="29">
        <v>1.48</v>
      </c>
      <c r="H14931" s="29">
        <v>74.64</v>
      </c>
      <c r="I14931" s="29">
        <v>80.44</v>
      </c>
    </row>
    <row r="14932" spans="1:9" x14ac:dyDescent="0.25">
      <c r="A14932" s="2" t="s">
        <v>18</v>
      </c>
      <c r="B14932" s="2" t="s">
        <v>55</v>
      </c>
      <c r="C14932" s="2" t="s">
        <v>178</v>
      </c>
      <c r="D14932" s="2" t="s">
        <v>19</v>
      </c>
      <c r="E14932" s="2" t="str">
        <f t="shared" si="233"/>
        <v>2009The Dudley Group NHS Foundation TrustSometimes in a hospital, a member of staff will say one thing and another will say something quite different. Did this happen to you?</v>
      </c>
      <c r="F14932" s="29">
        <v>77.400000000000006</v>
      </c>
      <c r="G14932" s="29">
        <v>1.53</v>
      </c>
      <c r="H14932" s="29">
        <v>74.39</v>
      </c>
      <c r="I14932" s="29">
        <v>80.400000000000006</v>
      </c>
    </row>
    <row r="14933" spans="1:9" x14ac:dyDescent="0.25">
      <c r="A14933" s="2" t="s">
        <v>18</v>
      </c>
      <c r="B14933" s="2" t="s">
        <v>55</v>
      </c>
      <c r="C14933" s="2" t="s">
        <v>101</v>
      </c>
      <c r="D14933" s="2" t="s">
        <v>19</v>
      </c>
      <c r="E14933" s="2" t="str">
        <f t="shared" si="233"/>
        <v>2009Great Western Hospitals NHS Foundation TrustSometimes in a hospital, a member of staff will say one thing and another will say something quite different. Did this happen to you?</v>
      </c>
      <c r="F14933" s="29">
        <v>77.430000000000007</v>
      </c>
      <c r="G14933" s="29">
        <v>1.48</v>
      </c>
      <c r="H14933" s="29">
        <v>74.53</v>
      </c>
      <c r="I14933" s="29">
        <v>80.319999999999993</v>
      </c>
    </row>
    <row r="14934" spans="1:9" x14ac:dyDescent="0.25">
      <c r="A14934" s="2" t="s">
        <v>18</v>
      </c>
      <c r="B14934" s="2" t="s">
        <v>55</v>
      </c>
      <c r="C14934" s="2" t="s">
        <v>102</v>
      </c>
      <c r="D14934" s="2" t="s">
        <v>19</v>
      </c>
      <c r="E14934" s="2" t="str">
        <f t="shared" si="233"/>
        <v>2009Guy's and St Thomas' NHS Foundation TrustSometimes in a hospital, a member of staff will say one thing and another will say something quite different. Did this happen to you?</v>
      </c>
      <c r="F14934" s="29">
        <v>77.31</v>
      </c>
      <c r="G14934" s="29">
        <v>1.54</v>
      </c>
      <c r="H14934" s="29">
        <v>74.290000000000006</v>
      </c>
      <c r="I14934" s="29">
        <v>80.319999999999993</v>
      </c>
    </row>
    <row r="14935" spans="1:9" x14ac:dyDescent="0.25">
      <c r="A14935" s="2" t="s">
        <v>18</v>
      </c>
      <c r="B14935" s="2" t="s">
        <v>55</v>
      </c>
      <c r="C14935" s="2" t="s">
        <v>78</v>
      </c>
      <c r="D14935" s="2" t="s">
        <v>19</v>
      </c>
      <c r="E14935" s="2" t="str">
        <f t="shared" si="233"/>
        <v>2009Central Manchester University Hospitals NHS Foundation TrustSometimes in a hospital, a member of staff will say one thing and another will say something quite different. Did this happen to you?</v>
      </c>
      <c r="F14935" s="29">
        <v>77.069999999999993</v>
      </c>
      <c r="G14935" s="29">
        <v>1.64</v>
      </c>
      <c r="H14935" s="29">
        <v>73.86</v>
      </c>
      <c r="I14935" s="29">
        <v>80.290000000000006</v>
      </c>
    </row>
    <row r="14936" spans="1:9" x14ac:dyDescent="0.25">
      <c r="A14936" s="2" t="s">
        <v>18</v>
      </c>
      <c r="B14936" s="2" t="s">
        <v>55</v>
      </c>
      <c r="C14936" s="2" t="s">
        <v>192</v>
      </c>
      <c r="D14936" s="2" t="s">
        <v>19</v>
      </c>
      <c r="E14936" s="2" t="str">
        <f t="shared" si="233"/>
        <v>2009United Lincolnshire Hospitals NHS TrustSometimes in a hospital, a member of staff will say one thing and another will say something quite different. Did this happen to you?</v>
      </c>
      <c r="F14936" s="29">
        <v>77.510000000000005</v>
      </c>
      <c r="G14936" s="29">
        <v>1.42</v>
      </c>
      <c r="H14936" s="29">
        <v>74.73</v>
      </c>
      <c r="I14936" s="29">
        <v>80.28</v>
      </c>
    </row>
    <row r="14937" spans="1:9" x14ac:dyDescent="0.25">
      <c r="A14937" s="2" t="s">
        <v>18</v>
      </c>
      <c r="B14937" s="2" t="s">
        <v>55</v>
      </c>
      <c r="C14937" s="2" t="s">
        <v>174</v>
      </c>
      <c r="D14937" s="2" t="s">
        <v>19</v>
      </c>
      <c r="E14937" s="2" t="str">
        <f t="shared" si="233"/>
        <v>2009Tameside Hospital NHS Foundation TrustSometimes in a hospital, a member of staff will say one thing and another will say something quite different. Did this happen to you?</v>
      </c>
      <c r="F14937" s="29">
        <v>77.28</v>
      </c>
      <c r="G14937" s="29">
        <v>1.51</v>
      </c>
      <c r="H14937" s="29">
        <v>74.31</v>
      </c>
      <c r="I14937" s="29">
        <v>80.239999999999995</v>
      </c>
    </row>
    <row r="14938" spans="1:9" x14ac:dyDescent="0.25">
      <c r="A14938" s="2" t="s">
        <v>18</v>
      </c>
      <c r="B14938" s="2" t="s">
        <v>55</v>
      </c>
      <c r="C14938" s="2" t="s">
        <v>75</v>
      </c>
      <c r="D14938" s="2" t="s">
        <v>19</v>
      </c>
      <c r="E14938" s="2" t="str">
        <f t="shared" si="233"/>
        <v>2009Burton Hospitals NHS Foundation TrustSometimes in a hospital, a member of staff will say one thing and another will say something quite different. Did this happen to you?</v>
      </c>
      <c r="F14938" s="29">
        <v>77.31</v>
      </c>
      <c r="G14938" s="29">
        <v>1.49</v>
      </c>
      <c r="H14938" s="29">
        <v>74.400000000000006</v>
      </c>
      <c r="I14938" s="29">
        <v>80.22</v>
      </c>
    </row>
    <row r="14939" spans="1:9" x14ac:dyDescent="0.25">
      <c r="A14939" s="2" t="s">
        <v>18</v>
      </c>
      <c r="B14939" s="2" t="s">
        <v>55</v>
      </c>
      <c r="C14939" s="2" t="s">
        <v>106</v>
      </c>
      <c r="D14939" s="2" t="s">
        <v>19</v>
      </c>
      <c r="E14939" s="2" t="str">
        <f t="shared" si="233"/>
        <v>2009Heatherwood and Wexham Park Hospitals NHS Foundation TrustSometimes in a hospital, a member of staff will say one thing and another will say something quite different. Did this happen to you?</v>
      </c>
      <c r="F14939" s="29">
        <v>77.19</v>
      </c>
      <c r="G14939" s="29">
        <v>1.51</v>
      </c>
      <c r="H14939" s="29">
        <v>74.239999999999995</v>
      </c>
      <c r="I14939" s="29">
        <v>80.150000000000006</v>
      </c>
    </row>
    <row r="14940" spans="1:9" x14ac:dyDescent="0.25">
      <c r="A14940" s="2" t="s">
        <v>18</v>
      </c>
      <c r="B14940" s="2" t="s">
        <v>55</v>
      </c>
      <c r="C14940" s="2" t="s">
        <v>105</v>
      </c>
      <c r="D14940" s="2" t="s">
        <v>19</v>
      </c>
      <c r="E14940" s="2" t="str">
        <f t="shared" si="233"/>
        <v>2009Heart of England NHS Foundation TrustSometimes in a hospital, a member of staff will say one thing and another will say something quite different. Did this happen to you?</v>
      </c>
      <c r="F14940" s="29">
        <v>76.55</v>
      </c>
      <c r="G14940" s="29">
        <v>1.82</v>
      </c>
      <c r="H14940" s="29">
        <v>72.989999999999995</v>
      </c>
      <c r="I14940" s="29">
        <v>80.11</v>
      </c>
    </row>
    <row r="14941" spans="1:9" x14ac:dyDescent="0.25">
      <c r="A14941" s="2" t="s">
        <v>18</v>
      </c>
      <c r="B14941" s="2" t="s">
        <v>55</v>
      </c>
      <c r="C14941" s="2" t="s">
        <v>12</v>
      </c>
      <c r="D14941" s="2" t="s">
        <v>19</v>
      </c>
      <c r="E14941" s="2" t="str">
        <f t="shared" si="233"/>
        <v>2009Aintree University Hospital NHS Foundation TrustSometimes in a hospital, a member of staff will say one thing and another will say something quite different. Did this happen to you?</v>
      </c>
      <c r="F14941" s="27">
        <v>76.66</v>
      </c>
      <c r="G14941" s="27">
        <v>1.72</v>
      </c>
      <c r="H14941" s="27">
        <v>73.290000000000006</v>
      </c>
      <c r="I14941" s="27">
        <v>80.03</v>
      </c>
    </row>
    <row r="14942" spans="1:9" x14ac:dyDescent="0.25">
      <c r="A14942" s="2" t="s">
        <v>18</v>
      </c>
      <c r="B14942" s="2" t="s">
        <v>55</v>
      </c>
      <c r="C14942" s="2" t="s">
        <v>77</v>
      </c>
      <c r="D14942" s="2" t="s">
        <v>19</v>
      </c>
      <c r="E14942" s="2" t="str">
        <f t="shared" si="233"/>
        <v>2009Cambridge University Hospitals NHS Foundation TrustSometimes in a hospital, a member of staff will say one thing and another will say something quite different. Did this happen to you?</v>
      </c>
      <c r="F14942" s="29">
        <v>77.239999999999995</v>
      </c>
      <c r="G14942" s="29">
        <v>1.41</v>
      </c>
      <c r="H14942" s="29">
        <v>74.47</v>
      </c>
      <c r="I14942" s="29">
        <v>80.02</v>
      </c>
    </row>
    <row r="14943" spans="1:9" x14ac:dyDescent="0.25">
      <c r="A14943" s="2" t="s">
        <v>18</v>
      </c>
      <c r="B14943" s="2" t="s">
        <v>55</v>
      </c>
      <c r="C14943" s="2" t="s">
        <v>122</v>
      </c>
      <c r="D14943" s="2" t="s">
        <v>19</v>
      </c>
      <c r="E14943" s="2" t="str">
        <f t="shared" si="233"/>
        <v>2009Luton and Dunstable Hospital NHS Foundation TrustSometimes in a hospital, a member of staff will say one thing and another will say something quite different. Did this happen to you?</v>
      </c>
      <c r="F14943" s="29">
        <v>76.91</v>
      </c>
      <c r="G14943" s="29">
        <v>1.51</v>
      </c>
      <c r="H14943" s="29">
        <v>73.94</v>
      </c>
      <c r="I14943" s="29">
        <v>79.87</v>
      </c>
    </row>
    <row r="14944" spans="1:9" x14ac:dyDescent="0.25">
      <c r="A14944" s="2" t="s">
        <v>18</v>
      </c>
      <c r="B14944" s="2" t="s">
        <v>55</v>
      </c>
      <c r="C14944" s="2" t="s">
        <v>154</v>
      </c>
      <c r="D14944" s="2" t="s">
        <v>19</v>
      </c>
      <c r="E14944" s="2" t="str">
        <f t="shared" si="233"/>
        <v>2009Royal National Orthopaedic Hospital NHS TrustSometimes in a hospital, a member of staff will say one thing and another will say something quite different. Did this happen to you?</v>
      </c>
      <c r="F14944" s="29">
        <v>77.180000000000007</v>
      </c>
      <c r="G14944" s="29">
        <v>1.34</v>
      </c>
      <c r="H14944" s="29">
        <v>74.55</v>
      </c>
      <c r="I14944" s="29">
        <v>79.8</v>
      </c>
    </row>
    <row r="14945" spans="1:9" x14ac:dyDescent="0.25">
      <c r="A14945" s="2" t="s">
        <v>18</v>
      </c>
      <c r="B14945" s="2" t="s">
        <v>55</v>
      </c>
      <c r="C14945" s="2" t="s">
        <v>64</v>
      </c>
      <c r="D14945" s="2" t="s">
        <v>19</v>
      </c>
      <c r="E14945" s="2" t="str">
        <f t="shared" si="233"/>
        <v>2009Barnet and Chase Farm Hospitals NHS TrustSometimes in a hospital, a member of staff will say one thing and another will say something quite different. Did this happen to you?</v>
      </c>
      <c r="F14945" s="29">
        <v>76.66</v>
      </c>
      <c r="G14945" s="29">
        <v>1.56</v>
      </c>
      <c r="H14945" s="29">
        <v>73.599999999999994</v>
      </c>
      <c r="I14945" s="29">
        <v>79.72</v>
      </c>
    </row>
    <row r="14946" spans="1:9" x14ac:dyDescent="0.25">
      <c r="A14946" s="2" t="s">
        <v>18</v>
      </c>
      <c r="B14946" s="2" t="s">
        <v>55</v>
      </c>
      <c r="C14946" s="2" t="s">
        <v>114</v>
      </c>
      <c r="D14946" s="2" t="s">
        <v>19</v>
      </c>
      <c r="E14946" s="2" t="str">
        <f t="shared" si="233"/>
        <v>2009Kettering General Hospital NHS Foundation TrustSometimes in a hospital, a member of staff will say one thing and another will say something quite different. Did this happen to you?</v>
      </c>
      <c r="F14946" s="29">
        <v>76.819999999999993</v>
      </c>
      <c r="G14946" s="29">
        <v>1.45</v>
      </c>
      <c r="H14946" s="29">
        <v>73.97</v>
      </c>
      <c r="I14946" s="29">
        <v>79.67</v>
      </c>
    </row>
    <row r="14947" spans="1:9" x14ac:dyDescent="0.25">
      <c r="A14947" s="2" t="s">
        <v>18</v>
      </c>
      <c r="B14947" s="2" t="s">
        <v>55</v>
      </c>
      <c r="C14947" s="2" t="s">
        <v>99</v>
      </c>
      <c r="D14947" s="2" t="s">
        <v>19</v>
      </c>
      <c r="E14947" s="2" t="str">
        <f t="shared" si="233"/>
        <v>2009George Eliot Hospital NHS TrustSometimes in a hospital, a member of staff will say one thing and another will say something quite different. Did this happen to you?</v>
      </c>
      <c r="F14947" s="29">
        <v>76.69</v>
      </c>
      <c r="G14947" s="29">
        <v>1.51</v>
      </c>
      <c r="H14947" s="29">
        <v>73.73</v>
      </c>
      <c r="I14947" s="29">
        <v>79.650000000000006</v>
      </c>
    </row>
    <row r="14948" spans="1:9" x14ac:dyDescent="0.25">
      <c r="A14948" s="2" t="s">
        <v>18</v>
      </c>
      <c r="B14948" s="2" t="s">
        <v>55</v>
      </c>
      <c r="C14948" s="2" t="s">
        <v>202</v>
      </c>
      <c r="D14948" s="2" t="s">
        <v>19</v>
      </c>
      <c r="E14948" s="2" t="str">
        <f t="shared" si="233"/>
        <v>2009Walsall Healthcare NHS TrustSometimes in a hospital, a member of staff will say one thing and another will say something quite different. Did this happen to you?</v>
      </c>
      <c r="F14948" s="29">
        <v>76.44</v>
      </c>
      <c r="G14948" s="29">
        <v>1.53</v>
      </c>
      <c r="H14948" s="29">
        <v>73.44</v>
      </c>
      <c r="I14948" s="29">
        <v>79.45</v>
      </c>
    </row>
    <row r="14949" spans="1:9" x14ac:dyDescent="0.25">
      <c r="A14949" s="2" t="s">
        <v>18</v>
      </c>
      <c r="B14949" s="2" t="s">
        <v>55</v>
      </c>
      <c r="C14949" s="2" t="s">
        <v>137</v>
      </c>
      <c r="D14949" s="2" t="s">
        <v>19</v>
      </c>
      <c r="E14949" s="2" t="str">
        <f t="shared" si="233"/>
        <v>2009Northern Lincolnshire and Goole Hospitals NHS Foundation TrustSometimes in a hospital, a member of staff will say one thing and another will say something quite different. Did this happen to you?</v>
      </c>
      <c r="F14949" s="29">
        <v>76.61</v>
      </c>
      <c r="G14949" s="29">
        <v>1.42</v>
      </c>
      <c r="H14949" s="29">
        <v>73.819999999999993</v>
      </c>
      <c r="I14949" s="29">
        <v>79.41</v>
      </c>
    </row>
    <row r="14950" spans="1:9" x14ac:dyDescent="0.25">
      <c r="A14950" s="2" t="s">
        <v>18</v>
      </c>
      <c r="B14950" s="2" t="s">
        <v>55</v>
      </c>
      <c r="C14950" s="2" t="s">
        <v>164</v>
      </c>
      <c r="D14950" s="2" t="s">
        <v>19</v>
      </c>
      <c r="E14950" s="2" t="str">
        <f t="shared" si="233"/>
        <v>2009South London Healthcare NHS TrustSometimes in a hospital, a member of staff will say one thing and another will say something quite different. Did this happen to you?</v>
      </c>
      <c r="F14950" s="29">
        <v>76.42</v>
      </c>
      <c r="G14950" s="29">
        <v>1.5</v>
      </c>
      <c r="H14950" s="29">
        <v>73.48</v>
      </c>
      <c r="I14950" s="29">
        <v>79.36</v>
      </c>
    </row>
    <row r="14951" spans="1:9" x14ac:dyDescent="0.25">
      <c r="A14951" s="2" t="s">
        <v>18</v>
      </c>
      <c r="B14951" s="2" t="s">
        <v>55</v>
      </c>
      <c r="C14951" s="2" t="s">
        <v>173</v>
      </c>
      <c r="D14951" s="2" t="s">
        <v>19</v>
      </c>
      <c r="E14951" s="2" t="str">
        <f t="shared" si="233"/>
        <v>2009Surrey and Sussex Healthcare NHS TrustSometimes in a hospital, a member of staff will say one thing and another will say something quite different. Did this happen to you?</v>
      </c>
      <c r="F14951" s="29">
        <v>76.239999999999995</v>
      </c>
      <c r="G14951" s="29">
        <v>1.59</v>
      </c>
      <c r="H14951" s="29">
        <v>73.12</v>
      </c>
      <c r="I14951" s="29">
        <v>79.36</v>
      </c>
    </row>
    <row r="14952" spans="1:9" x14ac:dyDescent="0.25">
      <c r="A14952" s="2" t="s">
        <v>18</v>
      </c>
      <c r="B14952" s="2" t="s">
        <v>55</v>
      </c>
      <c r="C14952" s="2" t="s">
        <v>65</v>
      </c>
      <c r="D14952" s="2" t="s">
        <v>19</v>
      </c>
      <c r="E14952" s="2" t="str">
        <f t="shared" si="233"/>
        <v>2009Barnsley Hospital NHS Foundation TrustSometimes in a hospital, a member of staff will say one thing and another will say something quite different. Did this happen to you?</v>
      </c>
      <c r="F14952" s="29">
        <v>76.319999999999993</v>
      </c>
      <c r="G14952" s="29">
        <v>1.51</v>
      </c>
      <c r="H14952" s="29">
        <v>73.349999999999994</v>
      </c>
      <c r="I14952" s="29">
        <v>79.28</v>
      </c>
    </row>
    <row r="14953" spans="1:9" x14ac:dyDescent="0.25">
      <c r="A14953" s="2" t="s">
        <v>18</v>
      </c>
      <c r="B14953" s="2" t="s">
        <v>55</v>
      </c>
      <c r="C14953" s="2" t="s">
        <v>134</v>
      </c>
      <c r="D14953" s="2" t="s">
        <v>19</v>
      </c>
      <c r="E14953" s="2" t="str">
        <f t="shared" si="233"/>
        <v>2009North West London Hospitals NHS TrustSometimes in a hospital, a member of staff will say one thing and another will say something quite different. Did this happen to you?</v>
      </c>
      <c r="F14953" s="29">
        <v>75.989999999999995</v>
      </c>
      <c r="G14953" s="29">
        <v>1.64</v>
      </c>
      <c r="H14953" s="29">
        <v>72.790000000000006</v>
      </c>
      <c r="I14953" s="29">
        <v>79.2</v>
      </c>
    </row>
    <row r="14954" spans="1:9" x14ac:dyDescent="0.25">
      <c r="A14954" s="2" t="s">
        <v>18</v>
      </c>
      <c r="B14954" s="2" t="s">
        <v>55</v>
      </c>
      <c r="C14954" s="2" t="s">
        <v>205</v>
      </c>
      <c r="D14954" s="2" t="s">
        <v>19</v>
      </c>
      <c r="E14954" s="2" t="str">
        <f t="shared" si="233"/>
        <v>2009West Middlesex University Hospital NHS TrustSometimes in a hospital, a member of staff will say one thing and another will say something quite different. Did this happen to you?</v>
      </c>
      <c r="F14954" s="29">
        <v>75.94</v>
      </c>
      <c r="G14954" s="29">
        <v>1.66</v>
      </c>
      <c r="H14954" s="29">
        <v>72.680000000000007</v>
      </c>
      <c r="I14954" s="29">
        <v>79.2</v>
      </c>
    </row>
    <row r="14955" spans="1:9" x14ac:dyDescent="0.25">
      <c r="A14955" s="2" t="s">
        <v>18</v>
      </c>
      <c r="B14955" s="2" t="s">
        <v>55</v>
      </c>
      <c r="C14955" s="2" t="s">
        <v>89</v>
      </c>
      <c r="D14955" s="2" t="s">
        <v>19</v>
      </c>
      <c r="E14955" s="2" t="str">
        <f t="shared" si="233"/>
        <v>2009Dorset County Hospital NHS Foundation TrustSometimes in a hospital, a member of staff will say one thing and another will say something quite different. Did this happen to you?</v>
      </c>
      <c r="F14955" s="29">
        <v>76.36</v>
      </c>
      <c r="G14955" s="29">
        <v>1.39</v>
      </c>
      <c r="H14955" s="29">
        <v>73.64</v>
      </c>
      <c r="I14955" s="29">
        <v>79.08</v>
      </c>
    </row>
    <row r="14956" spans="1:9" x14ac:dyDescent="0.25">
      <c r="A14956" s="2" t="s">
        <v>18</v>
      </c>
      <c r="B14956" s="2" t="s">
        <v>55</v>
      </c>
      <c r="C14956" s="2" t="s">
        <v>108</v>
      </c>
      <c r="D14956" s="2" t="s">
        <v>19</v>
      </c>
      <c r="E14956" s="2" t="str">
        <f t="shared" si="233"/>
        <v>2009Homerton University Hospital NHS Foundation TrustSometimes in a hospital, a member of staff will say one thing and another will say something quite different. Did this happen to you?</v>
      </c>
      <c r="F14956" s="29">
        <v>75.459999999999994</v>
      </c>
      <c r="G14956" s="29">
        <v>1.81</v>
      </c>
      <c r="H14956" s="29">
        <v>71.900000000000006</v>
      </c>
      <c r="I14956" s="29">
        <v>79.02</v>
      </c>
    </row>
    <row r="14957" spans="1:9" x14ac:dyDescent="0.25">
      <c r="A14957" s="2" t="s">
        <v>18</v>
      </c>
      <c r="B14957" s="2" t="s">
        <v>55</v>
      </c>
      <c r="C14957" s="2" t="s">
        <v>204</v>
      </c>
      <c r="D14957" s="2" t="s">
        <v>19</v>
      </c>
      <c r="E14957" s="2" t="str">
        <f t="shared" si="233"/>
        <v>2009West Hertfordshire Hospitals NHS TrustSometimes in a hospital, a member of staff will say one thing and another will say something quite different. Did this happen to you?</v>
      </c>
      <c r="F14957" s="29">
        <v>75.98</v>
      </c>
      <c r="G14957" s="29">
        <v>1.54</v>
      </c>
      <c r="H14957" s="29">
        <v>72.95</v>
      </c>
      <c r="I14957" s="29">
        <v>79</v>
      </c>
    </row>
    <row r="14958" spans="1:9" x14ac:dyDescent="0.25">
      <c r="A14958" s="2" t="s">
        <v>18</v>
      </c>
      <c r="B14958" s="2" t="s">
        <v>55</v>
      </c>
      <c r="C14958" s="2" t="s">
        <v>86</v>
      </c>
      <c r="D14958" s="2" t="s">
        <v>19</v>
      </c>
      <c r="E14958" s="2" t="str">
        <f t="shared" si="233"/>
        <v>2009Dartford and Gravesham NHS TrustSometimes in a hospital, a member of staff will say one thing and another will say something quite different. Did this happen to you?</v>
      </c>
      <c r="F14958" s="29">
        <v>75.92</v>
      </c>
      <c r="G14958" s="29">
        <v>1.44</v>
      </c>
      <c r="H14958" s="29">
        <v>73.09</v>
      </c>
      <c r="I14958" s="29">
        <v>78.75</v>
      </c>
    </row>
    <row r="14959" spans="1:9" x14ac:dyDescent="0.25">
      <c r="A14959" s="2" t="s">
        <v>18</v>
      </c>
      <c r="B14959" s="2" t="s">
        <v>55</v>
      </c>
      <c r="C14959" s="2" t="s">
        <v>212</v>
      </c>
      <c r="D14959" s="2" t="s">
        <v>19</v>
      </c>
      <c r="E14959" s="2" t="str">
        <f t="shared" si="233"/>
        <v>2009Wye Valley NHS TrustSometimes in a hospital, a member of staff will say one thing and another will say something quite different. Did this happen to you?</v>
      </c>
      <c r="F14959" s="29">
        <v>76.05</v>
      </c>
      <c r="G14959" s="29">
        <v>1.32</v>
      </c>
      <c r="H14959" s="29">
        <v>73.459999999999994</v>
      </c>
      <c r="I14959" s="29">
        <v>78.64</v>
      </c>
    </row>
    <row r="14960" spans="1:9" x14ac:dyDescent="0.25">
      <c r="A14960" s="2" t="s">
        <v>18</v>
      </c>
      <c r="B14960" s="2" t="s">
        <v>55</v>
      </c>
      <c r="C14960" s="2" t="s">
        <v>5</v>
      </c>
      <c r="D14960" s="2" t="s">
        <v>19</v>
      </c>
      <c r="E14960" s="2" t="str">
        <f t="shared" si="233"/>
        <v>2009North Middlesex University Hospital NHS TrustSometimes in a hospital, a member of staff will say one thing and another will say something quite different. Did this happen to you?</v>
      </c>
      <c r="F14960" s="29">
        <v>75.239999999999995</v>
      </c>
      <c r="G14960" s="29">
        <v>1.69</v>
      </c>
      <c r="H14960" s="29">
        <v>71.91</v>
      </c>
      <c r="I14960" s="29">
        <v>78.56</v>
      </c>
    </row>
    <row r="14961" spans="1:9" x14ac:dyDescent="0.25">
      <c r="A14961" s="2" t="s">
        <v>18</v>
      </c>
      <c r="B14961" s="2" t="s">
        <v>55</v>
      </c>
      <c r="C14961" s="2" t="s">
        <v>74</v>
      </c>
      <c r="D14961" s="2" t="s">
        <v>19</v>
      </c>
      <c r="E14961" s="2" t="str">
        <f t="shared" si="233"/>
        <v>2009Buckinghamshire Healthcare NHS TrustSometimes in a hospital, a member of staff will say one thing and another will say something quite different. Did this happen to you?</v>
      </c>
      <c r="F14961" s="29">
        <v>75.599999999999994</v>
      </c>
      <c r="G14961" s="29">
        <v>1.38</v>
      </c>
      <c r="H14961" s="29">
        <v>72.900000000000006</v>
      </c>
      <c r="I14961" s="29">
        <v>78.3</v>
      </c>
    </row>
    <row r="14962" spans="1:9" x14ac:dyDescent="0.25">
      <c r="A14962" s="2" t="s">
        <v>18</v>
      </c>
      <c r="B14962" s="2" t="s">
        <v>55</v>
      </c>
      <c r="C14962" s="2" t="s">
        <v>109</v>
      </c>
      <c r="D14962" s="2" t="s">
        <v>19</v>
      </c>
      <c r="E14962" s="2" t="str">
        <f t="shared" si="233"/>
        <v>2009Hull and East Yorkshire Hospitals NHS TrustSometimes in a hospital, a member of staff will say one thing and another will say something quite different. Did this happen to you?</v>
      </c>
      <c r="F14962" s="29">
        <v>75.290000000000006</v>
      </c>
      <c r="G14962" s="29">
        <v>1.53</v>
      </c>
      <c r="H14962" s="29">
        <v>72.290000000000006</v>
      </c>
      <c r="I14962" s="29">
        <v>78.290000000000006</v>
      </c>
    </row>
    <row r="14963" spans="1:9" x14ac:dyDescent="0.25">
      <c r="A14963" s="2" t="s">
        <v>18</v>
      </c>
      <c r="B14963" s="2" t="s">
        <v>55</v>
      </c>
      <c r="C14963" s="2" t="s">
        <v>66</v>
      </c>
      <c r="D14963" s="2" t="s">
        <v>19</v>
      </c>
      <c r="E14963" s="2" t="str">
        <f t="shared" si="233"/>
        <v>2009Barts Health NHS TrustSometimes in a hospital, a member of staff will say one thing and another will say something quite different. Did this happen to you?</v>
      </c>
      <c r="F14963" s="29">
        <v>76.28</v>
      </c>
      <c r="G14963" s="29">
        <v>1.02</v>
      </c>
      <c r="H14963" s="29">
        <v>74.290000000000006</v>
      </c>
      <c r="I14963" s="29">
        <v>78.27</v>
      </c>
    </row>
    <row r="14964" spans="1:9" x14ac:dyDescent="0.25">
      <c r="A14964" s="2" t="s">
        <v>18</v>
      </c>
      <c r="B14964" s="2" t="s">
        <v>55</v>
      </c>
      <c r="C14964" s="2" t="s">
        <v>63</v>
      </c>
      <c r="D14964" s="2" t="s">
        <v>19</v>
      </c>
      <c r="E14964" s="2" t="str">
        <f t="shared" si="233"/>
        <v>2009Barking, Havering and Redbridge University Hospitals NHS TrustSometimes in a hospital, a member of staff will say one thing and another will say something quite different. Did this happen to you?</v>
      </c>
      <c r="F14964" s="29">
        <v>74.8</v>
      </c>
      <c r="G14964" s="29">
        <v>1.65</v>
      </c>
      <c r="H14964" s="29">
        <v>71.56</v>
      </c>
      <c r="I14964" s="29">
        <v>78.040000000000006</v>
      </c>
    </row>
    <row r="14965" spans="1:9" x14ac:dyDescent="0.25">
      <c r="A14965" s="2" t="s">
        <v>18</v>
      </c>
      <c r="B14965" s="2" t="s">
        <v>55</v>
      </c>
      <c r="C14965" s="2" t="s">
        <v>182</v>
      </c>
      <c r="D14965" s="2" t="s">
        <v>19</v>
      </c>
      <c r="E14965" s="2" t="str">
        <f t="shared" si="233"/>
        <v>2009The Princess Alexandra Hospital NHS TrustSometimes in a hospital, a member of staff will say one thing and another will say something quite different. Did this happen to you?</v>
      </c>
      <c r="F14965" s="29">
        <v>75.02</v>
      </c>
      <c r="G14965" s="29">
        <v>1.52</v>
      </c>
      <c r="H14965" s="29">
        <v>72.03</v>
      </c>
      <c r="I14965" s="29">
        <v>78.010000000000005</v>
      </c>
    </row>
    <row r="14966" spans="1:9" x14ac:dyDescent="0.25">
      <c r="A14966" s="2" t="s">
        <v>18</v>
      </c>
      <c r="B14966" s="2" t="s">
        <v>55</v>
      </c>
      <c r="C14966" s="2" t="s">
        <v>170</v>
      </c>
      <c r="D14966" s="2" t="s">
        <v>19</v>
      </c>
      <c r="E14966" s="2" t="str">
        <f t="shared" si="233"/>
        <v>2009St George's Healthcare NHS TrustSometimes in a hospital, a member of staff will say one thing and another will say something quite different. Did this happen to you?</v>
      </c>
      <c r="F14966" s="29">
        <v>74.78</v>
      </c>
      <c r="G14966" s="29">
        <v>1.52</v>
      </c>
      <c r="H14966" s="29">
        <v>71.81</v>
      </c>
      <c r="I14966" s="29">
        <v>77.75</v>
      </c>
    </row>
    <row r="14967" spans="1:9" x14ac:dyDescent="0.25">
      <c r="A14967" s="2" t="s">
        <v>18</v>
      </c>
      <c r="B14967" s="2" t="s">
        <v>55</v>
      </c>
      <c r="C14967" s="2" t="s">
        <v>207</v>
      </c>
      <c r="D14967" s="2" t="s">
        <v>19</v>
      </c>
      <c r="E14967" s="2" t="str">
        <f t="shared" si="233"/>
        <v>2009Western Sussex Hospitals NHS TrustSometimes in a hospital, a member of staff will say one thing and another will say something quite different. Did this happen to you?</v>
      </c>
      <c r="F14967" s="29">
        <v>74.87</v>
      </c>
      <c r="G14967" s="29">
        <v>1.42</v>
      </c>
      <c r="H14967" s="29">
        <v>72.09</v>
      </c>
      <c r="I14967" s="29">
        <v>77.650000000000006</v>
      </c>
    </row>
    <row r="14968" spans="1:9" x14ac:dyDescent="0.25">
      <c r="A14968" s="2" t="s">
        <v>18</v>
      </c>
      <c r="B14968" s="2" t="s">
        <v>55</v>
      </c>
      <c r="C14968" s="2" t="s">
        <v>85</v>
      </c>
      <c r="D14968" s="2" t="s">
        <v>19</v>
      </c>
      <c r="E14968" s="2" t="str">
        <f t="shared" si="233"/>
        <v>2009Croydon Health Services NHS TrustSometimes in a hospital, a member of staff will say one thing and another will say something quite different. Did this happen to you?</v>
      </c>
      <c r="F14968" s="29">
        <v>74.540000000000006</v>
      </c>
      <c r="G14968" s="29">
        <v>1.54</v>
      </c>
      <c r="H14968" s="29">
        <v>71.53</v>
      </c>
      <c r="I14968" s="29">
        <v>77.55</v>
      </c>
    </row>
    <row r="14969" spans="1:9" x14ac:dyDescent="0.25">
      <c r="A14969" s="2" t="s">
        <v>18</v>
      </c>
      <c r="B14969" s="2" t="s">
        <v>55</v>
      </c>
      <c r="C14969" s="2" t="s">
        <v>151</v>
      </c>
      <c r="D14969" s="2" t="s">
        <v>19</v>
      </c>
      <c r="E14969" s="2" t="str">
        <f t="shared" si="233"/>
        <v>2009Royal Free London NHS Foundation TrustSometimes in a hospital, a member of staff will say one thing and another will say something quite different. Did this happen to you?</v>
      </c>
      <c r="F14969" s="29">
        <v>73.78</v>
      </c>
      <c r="G14969" s="29">
        <v>1.58</v>
      </c>
      <c r="H14969" s="29">
        <v>70.69</v>
      </c>
      <c r="I14969" s="29">
        <v>76.87</v>
      </c>
    </row>
    <row r="14970" spans="1:9" x14ac:dyDescent="0.25">
      <c r="A14970" s="2" t="s">
        <v>18</v>
      </c>
      <c r="B14970" s="2" t="s">
        <v>55</v>
      </c>
      <c r="C14970" s="2" t="s">
        <v>135</v>
      </c>
      <c r="D14970" s="2" t="s">
        <v>19</v>
      </c>
      <c r="E14970" s="2" t="str">
        <f t="shared" si="233"/>
        <v>2009Northampton General Hospital NHS TrustSometimes in a hospital, a member of staff will say one thing and another will say something quite different. Did this happen to you?</v>
      </c>
      <c r="F14970" s="29">
        <v>73.72</v>
      </c>
      <c r="G14970" s="29">
        <v>1.43</v>
      </c>
      <c r="H14970" s="29">
        <v>70.92</v>
      </c>
      <c r="I14970" s="29">
        <v>76.52</v>
      </c>
    </row>
    <row r="14971" spans="1:9" x14ac:dyDescent="0.25">
      <c r="A14971" s="2" t="s">
        <v>18</v>
      </c>
      <c r="B14971" s="2" t="s">
        <v>55</v>
      </c>
      <c r="C14971" s="2" t="s">
        <v>90</v>
      </c>
      <c r="D14971" s="2" t="s">
        <v>19</v>
      </c>
      <c r="E14971" s="2" t="str">
        <f t="shared" si="233"/>
        <v>2009Ealing Hospital NHS TrustSometimes in a hospital, a member of staff will say one thing and another will say something quite different. Did this happen to you?</v>
      </c>
      <c r="F14971" s="29">
        <v>73.09</v>
      </c>
      <c r="G14971" s="29">
        <v>1.69</v>
      </c>
      <c r="H14971" s="29">
        <v>69.78</v>
      </c>
      <c r="I14971" s="29">
        <v>76.41</v>
      </c>
    </row>
    <row r="14972" spans="1:9" x14ac:dyDescent="0.25">
      <c r="A14972" s="2" t="s">
        <v>18</v>
      </c>
      <c r="B14972" s="2" t="s">
        <v>55</v>
      </c>
      <c r="C14972" s="2" t="s">
        <v>91</v>
      </c>
      <c r="D14972" s="2" t="s">
        <v>19</v>
      </c>
      <c r="E14972" s="2" t="str">
        <f t="shared" si="233"/>
        <v>2009East and North Hertfordshire NHS TrustSometimes in a hospital, a member of staff will say one thing and another will say something quite different. Did this happen to you?</v>
      </c>
      <c r="F14972" s="29">
        <v>73.42</v>
      </c>
      <c r="G14972" s="29">
        <v>1.52</v>
      </c>
      <c r="H14972" s="29">
        <v>70.44</v>
      </c>
      <c r="I14972" s="29">
        <v>76.400000000000006</v>
      </c>
    </row>
    <row r="14973" spans="1:9" x14ac:dyDescent="0.25">
      <c r="A14973" s="2" t="s">
        <v>18</v>
      </c>
      <c r="B14973" s="2" t="s">
        <v>55</v>
      </c>
      <c r="C14973" s="2" t="s">
        <v>145</v>
      </c>
      <c r="D14973" s="2" t="s">
        <v>19</v>
      </c>
      <c r="E14973" s="2" t="str">
        <f t="shared" si="233"/>
        <v>2009Portsmouth Hospitals NHS TrustSometimes in a hospital, a member of staff will say one thing and another will say something quite different. Did this happen to you?</v>
      </c>
      <c r="F14973" s="29">
        <v>73.45</v>
      </c>
      <c r="G14973" s="29">
        <v>1.44</v>
      </c>
      <c r="H14973" s="29">
        <v>70.64</v>
      </c>
      <c r="I14973" s="29">
        <v>76.27</v>
      </c>
    </row>
    <row r="14974" spans="1:9" x14ac:dyDescent="0.25">
      <c r="A14974" s="2" t="s">
        <v>18</v>
      </c>
      <c r="B14974" s="2" t="s">
        <v>55</v>
      </c>
      <c r="C14974" s="2" t="s">
        <v>200</v>
      </c>
      <c r="D14974" s="2" t="s">
        <v>19</v>
      </c>
      <c r="E14974" s="2" t="str">
        <f t="shared" si="233"/>
        <v>2009University Hospitals of Leicester NHS TrustSometimes in a hospital, a member of staff will say one thing and another will say something quite different. Did this happen to you?</v>
      </c>
      <c r="F14974" s="29">
        <v>73.150000000000006</v>
      </c>
      <c r="G14974" s="29">
        <v>1.53</v>
      </c>
      <c r="H14974" s="29">
        <v>70.14</v>
      </c>
      <c r="I14974" s="29">
        <v>76.150000000000006</v>
      </c>
    </row>
    <row r="14975" spans="1:9" x14ac:dyDescent="0.25">
      <c r="A14975" s="2" t="s">
        <v>18</v>
      </c>
      <c r="B14975" s="2" t="s">
        <v>55</v>
      </c>
      <c r="C14975" s="2" t="s">
        <v>82</v>
      </c>
      <c r="D14975" s="2" t="s">
        <v>19</v>
      </c>
      <c r="E14975" s="2" t="str">
        <f t="shared" si="233"/>
        <v>2009Colchester Hospital University NHS Foundation TrustSometimes in a hospital, a member of staff will say one thing and another will say something quite different. Did this happen to you?</v>
      </c>
      <c r="F14975" s="29">
        <v>73.11</v>
      </c>
      <c r="G14975" s="29">
        <v>1.48</v>
      </c>
      <c r="H14975" s="29">
        <v>70.209999999999994</v>
      </c>
      <c r="I14975" s="29">
        <v>76</v>
      </c>
    </row>
    <row r="14976" spans="1:9" x14ac:dyDescent="0.25">
      <c r="A14976" s="2" t="s">
        <v>18</v>
      </c>
      <c r="B14976" s="2" t="s">
        <v>55</v>
      </c>
      <c r="C14976" s="2" t="s">
        <v>68</v>
      </c>
      <c r="D14976" s="2" t="s">
        <v>19</v>
      </c>
      <c r="E14976" s="2" t="str">
        <f t="shared" si="233"/>
        <v>2009Bedford Hospital NHS TrustSometimes in a hospital, a member of staff will say one thing and another will say something quite different. Did this happen to you?</v>
      </c>
      <c r="F14976" s="29">
        <v>72.98</v>
      </c>
      <c r="G14976" s="29">
        <v>1.49</v>
      </c>
      <c r="H14976" s="29">
        <v>70.069999999999993</v>
      </c>
      <c r="I14976" s="29">
        <v>75.900000000000006</v>
      </c>
    </row>
    <row r="14977" spans="1:9" x14ac:dyDescent="0.25">
      <c r="A14977" s="2" t="s">
        <v>18</v>
      </c>
      <c r="B14977" s="2" t="s">
        <v>55</v>
      </c>
      <c r="C14977" s="2" t="s">
        <v>115</v>
      </c>
      <c r="D14977" s="2" t="s">
        <v>19</v>
      </c>
      <c r="E14977" s="2" t="str">
        <f t="shared" si="233"/>
        <v>2009King's College Hospital NHS Foundation TrustSometimes in a hospital, a member of staff will say one thing and another will say something quite different. Did this happen to you?</v>
      </c>
      <c r="F14977" s="29">
        <v>71.760000000000005</v>
      </c>
      <c r="G14977" s="29">
        <v>1.62</v>
      </c>
      <c r="H14977" s="29">
        <v>68.59</v>
      </c>
      <c r="I14977" s="29">
        <v>74.930000000000007</v>
      </c>
    </row>
    <row r="14978" spans="1:9" x14ac:dyDescent="0.25">
      <c r="A14978" s="2" t="s">
        <v>4</v>
      </c>
      <c r="B14978" s="2" t="s">
        <v>55</v>
      </c>
      <c r="C14978" s="2" t="s">
        <v>146</v>
      </c>
      <c r="D14978" s="2" t="s">
        <v>6</v>
      </c>
      <c r="E14978" s="2" t="str">
        <f t="shared" ref="E14978:E15041" si="234">B14978&amp;C14978&amp;D14978</f>
        <v>2009Queen Victoria Hospital NHS Foundation TrustWere you involved as much as you wanted to be in decisions about your care and treatment?</v>
      </c>
      <c r="F14978" s="29">
        <v>82.59</v>
      </c>
      <c r="G14978" s="29">
        <v>1.6</v>
      </c>
      <c r="H14978" s="29">
        <v>79.45</v>
      </c>
      <c r="I14978" s="29">
        <v>85.72</v>
      </c>
    </row>
    <row r="14979" spans="1:9" x14ac:dyDescent="0.25">
      <c r="A14979" s="2" t="s">
        <v>4</v>
      </c>
      <c r="B14979" s="2" t="s">
        <v>55</v>
      </c>
      <c r="C14979" s="2" t="s">
        <v>187</v>
      </c>
      <c r="D14979" s="2" t="s">
        <v>6</v>
      </c>
      <c r="E14979" s="2" t="str">
        <f t="shared" si="234"/>
        <v>2009The Royal Marsden NHS Foundation TrustWere you involved as much as you wanted to be in decisions about your care and treatment?</v>
      </c>
      <c r="F14979" s="29">
        <v>80.92</v>
      </c>
      <c r="G14979" s="29">
        <v>1.54</v>
      </c>
      <c r="H14979" s="29">
        <v>77.89</v>
      </c>
      <c r="I14979" s="29">
        <v>83.94</v>
      </c>
    </row>
    <row r="14980" spans="1:9" x14ac:dyDescent="0.25">
      <c r="A14980" s="2" t="s">
        <v>4</v>
      </c>
      <c r="B14980" s="2" t="s">
        <v>55</v>
      </c>
      <c r="C14980" s="2" t="s">
        <v>176</v>
      </c>
      <c r="D14980" s="2" t="s">
        <v>6</v>
      </c>
      <c r="E14980" s="2" t="str">
        <f t="shared" si="234"/>
        <v>2009The Christie NHS Foundation TrustWere you involved as much as you wanted to be in decisions about your care and treatment?</v>
      </c>
      <c r="F14980" s="29">
        <v>80.64</v>
      </c>
      <c r="G14980" s="29">
        <v>1.54</v>
      </c>
      <c r="H14980" s="29">
        <v>77.62</v>
      </c>
      <c r="I14980" s="29">
        <v>83.67</v>
      </c>
    </row>
    <row r="14981" spans="1:9" x14ac:dyDescent="0.25">
      <c r="A14981" s="2" t="s">
        <v>4</v>
      </c>
      <c r="B14981" s="2" t="s">
        <v>55</v>
      </c>
      <c r="C14981" s="2" t="s">
        <v>184</v>
      </c>
      <c r="D14981" s="2" t="s">
        <v>6</v>
      </c>
      <c r="E14981" s="2" t="str">
        <f t="shared" si="234"/>
        <v>2009The Robert Jones and Agnes Hunt Orthopaedic Hospital NHS Foundation TrustWere you involved as much as you wanted to be in decisions about your care and treatment?</v>
      </c>
      <c r="F14981" s="29">
        <v>80.34</v>
      </c>
      <c r="G14981" s="29">
        <v>1.41</v>
      </c>
      <c r="H14981" s="29">
        <v>77.569999999999993</v>
      </c>
      <c r="I14981" s="29">
        <v>83.11</v>
      </c>
    </row>
    <row r="14982" spans="1:9" x14ac:dyDescent="0.25">
      <c r="A14982" s="2" t="s">
        <v>4</v>
      </c>
      <c r="B14982" s="2" t="s">
        <v>55</v>
      </c>
      <c r="C14982" s="2" t="s">
        <v>121</v>
      </c>
      <c r="D14982" s="2" t="s">
        <v>6</v>
      </c>
      <c r="E14982" s="2" t="str">
        <f t="shared" si="234"/>
        <v>2009Liverpool Women's NHS Foundation TrustWere you involved as much as you wanted to be in decisions about your care and treatment?</v>
      </c>
      <c r="F14982" s="29">
        <v>77.69</v>
      </c>
      <c r="G14982" s="29">
        <v>1.64</v>
      </c>
      <c r="H14982" s="29">
        <v>74.48</v>
      </c>
      <c r="I14982" s="29">
        <v>80.900000000000006</v>
      </c>
    </row>
    <row r="14983" spans="1:9" x14ac:dyDescent="0.25">
      <c r="A14983" s="2" t="s">
        <v>4</v>
      </c>
      <c r="B14983" s="2" t="s">
        <v>55</v>
      </c>
      <c r="C14983" s="2" t="s">
        <v>69</v>
      </c>
      <c r="D14983" s="2" t="s">
        <v>6</v>
      </c>
      <c r="E14983" s="2" t="str">
        <f t="shared" si="234"/>
        <v>2009Birmingham Women's NHS Foundation TrustWere you involved as much as you wanted to be in decisions about your care and treatment?</v>
      </c>
      <c r="F14983" s="29">
        <v>77.37</v>
      </c>
      <c r="G14983" s="29">
        <v>1.76</v>
      </c>
      <c r="H14983" s="29">
        <v>73.930000000000007</v>
      </c>
      <c r="I14983" s="29">
        <v>80.81</v>
      </c>
    </row>
    <row r="14984" spans="1:9" x14ac:dyDescent="0.25">
      <c r="A14984" s="2" t="s">
        <v>4</v>
      </c>
      <c r="B14984" s="2" t="s">
        <v>55</v>
      </c>
      <c r="C14984" s="2" t="s">
        <v>136</v>
      </c>
      <c r="D14984" s="2" t="s">
        <v>6</v>
      </c>
      <c r="E14984" s="2" t="str">
        <f t="shared" si="234"/>
        <v>2009Northern Devon Healthcare NHS TrustWere you involved as much as you wanted to be in decisions about your care and treatment?</v>
      </c>
      <c r="F14984" s="29">
        <v>77.239999999999995</v>
      </c>
      <c r="G14984" s="29">
        <v>1.54</v>
      </c>
      <c r="H14984" s="29">
        <v>74.22</v>
      </c>
      <c r="I14984" s="29">
        <v>80.260000000000005</v>
      </c>
    </row>
    <row r="14985" spans="1:9" x14ac:dyDescent="0.25">
      <c r="A14985" s="2" t="s">
        <v>4</v>
      </c>
      <c r="B14985" s="2" t="s">
        <v>55</v>
      </c>
      <c r="C14985" s="2" t="s">
        <v>177</v>
      </c>
      <c r="D14985" s="2" t="s">
        <v>6</v>
      </c>
      <c r="E14985" s="2" t="str">
        <f t="shared" si="234"/>
        <v>2009The Clatterbridge Cancer Centre NHS Foundation TrustWere you involved as much as you wanted to be in decisions about your care and treatment?</v>
      </c>
      <c r="F14985" s="29">
        <v>77.17</v>
      </c>
      <c r="G14985" s="29">
        <v>1.58</v>
      </c>
      <c r="H14985" s="29">
        <v>74.069999999999993</v>
      </c>
      <c r="I14985" s="29">
        <v>80.260000000000005</v>
      </c>
    </row>
    <row r="14986" spans="1:9" x14ac:dyDescent="0.25">
      <c r="A14986" s="2" t="s">
        <v>4</v>
      </c>
      <c r="B14986" s="2" t="s">
        <v>55</v>
      </c>
      <c r="C14986" s="2" t="s">
        <v>180</v>
      </c>
      <c r="D14986" s="2" t="s">
        <v>6</v>
      </c>
      <c r="E14986" s="2" t="str">
        <f t="shared" si="234"/>
        <v>2009The Newcastle-upon-Tyne Hospitals NHS Foundation TrustWere you involved as much as you wanted to be in decisions about your care and treatment?</v>
      </c>
      <c r="F14986" s="29">
        <v>76.930000000000007</v>
      </c>
      <c r="G14986" s="29">
        <v>1.65</v>
      </c>
      <c r="H14986" s="29">
        <v>73.680000000000007</v>
      </c>
      <c r="I14986" s="29">
        <v>80.17</v>
      </c>
    </row>
    <row r="14987" spans="1:9" x14ac:dyDescent="0.25">
      <c r="A14987" s="2" t="s">
        <v>4</v>
      </c>
      <c r="B14987" s="2" t="s">
        <v>55</v>
      </c>
      <c r="C14987" s="2" t="s">
        <v>98</v>
      </c>
      <c r="D14987" s="2" t="s">
        <v>6</v>
      </c>
      <c r="E14987" s="2" t="str">
        <f t="shared" si="234"/>
        <v>2009Gateshead Health NHS Foundation TrustWere you involved as much as you wanted to be in decisions about your care and treatment?</v>
      </c>
      <c r="F14987" s="29">
        <v>76.38</v>
      </c>
      <c r="G14987" s="29">
        <v>1.6</v>
      </c>
      <c r="H14987" s="29">
        <v>73.23</v>
      </c>
      <c r="I14987" s="29">
        <v>79.52</v>
      </c>
    </row>
    <row r="14988" spans="1:9" x14ac:dyDescent="0.25">
      <c r="A14988" s="2" t="s">
        <v>4</v>
      </c>
      <c r="B14988" s="2" t="s">
        <v>55</v>
      </c>
      <c r="C14988" s="2" t="s">
        <v>156</v>
      </c>
      <c r="D14988" s="2" t="s">
        <v>6</v>
      </c>
      <c r="E14988" s="2" t="str">
        <f t="shared" si="234"/>
        <v>2009Royal United Hospital Bath NHS TrustWere you involved as much as you wanted to be in decisions about your care and treatment?</v>
      </c>
      <c r="F14988" s="29">
        <v>76.13</v>
      </c>
      <c r="G14988" s="29">
        <v>1.53</v>
      </c>
      <c r="H14988" s="29">
        <v>73.14</v>
      </c>
      <c r="I14988" s="29">
        <v>79.13</v>
      </c>
    </row>
    <row r="14989" spans="1:9" x14ac:dyDescent="0.25">
      <c r="A14989" s="2" t="s">
        <v>4</v>
      </c>
      <c r="B14989" s="2" t="s">
        <v>55</v>
      </c>
      <c r="C14989" s="2" t="s">
        <v>79</v>
      </c>
      <c r="D14989" s="2" t="s">
        <v>6</v>
      </c>
      <c r="E14989" s="2" t="str">
        <f t="shared" si="234"/>
        <v>2009Chelsea and Westminster Hospital NHS Foundation TrustWere you involved as much as you wanted to be in decisions about your care and treatment?</v>
      </c>
      <c r="F14989" s="29">
        <v>75.59</v>
      </c>
      <c r="G14989" s="29">
        <v>1.8</v>
      </c>
      <c r="H14989" s="29">
        <v>72.05</v>
      </c>
      <c r="I14989" s="29">
        <v>79.12</v>
      </c>
    </row>
    <row r="14990" spans="1:9" x14ac:dyDescent="0.25">
      <c r="A14990" s="2" t="s">
        <v>4</v>
      </c>
      <c r="B14990" s="2" t="s">
        <v>55</v>
      </c>
      <c r="C14990" s="2" t="s">
        <v>150</v>
      </c>
      <c r="D14990" s="2" t="s">
        <v>6</v>
      </c>
      <c r="E14990" s="2" t="str">
        <f t="shared" si="234"/>
        <v>2009Royal Devon and Exeter NHS Foundation TrustWere you involved as much as you wanted to be in decisions about your care and treatment?</v>
      </c>
      <c r="F14990" s="29">
        <v>75.94</v>
      </c>
      <c r="G14990" s="29">
        <v>1.41</v>
      </c>
      <c r="H14990" s="29">
        <v>73.180000000000007</v>
      </c>
      <c r="I14990" s="29">
        <v>78.7</v>
      </c>
    </row>
    <row r="14991" spans="1:9" x14ac:dyDescent="0.25">
      <c r="A14991" s="2" t="s">
        <v>4</v>
      </c>
      <c r="B14991" s="2" t="s">
        <v>55</v>
      </c>
      <c r="C14991" s="2" t="s">
        <v>148</v>
      </c>
      <c r="D14991" s="2" t="s">
        <v>6</v>
      </c>
      <c r="E14991" s="2" t="str">
        <f t="shared" si="234"/>
        <v>2009Royal Brompton and Harefield NHS Foundation TrustWere you involved as much as you wanted to be in decisions about your care and treatment?</v>
      </c>
      <c r="F14991" s="29">
        <v>75.77</v>
      </c>
      <c r="G14991" s="29">
        <v>1.48</v>
      </c>
      <c r="H14991" s="29">
        <v>72.86</v>
      </c>
      <c r="I14991" s="29">
        <v>78.680000000000007</v>
      </c>
    </row>
    <row r="14992" spans="1:9" x14ac:dyDescent="0.25">
      <c r="A14992" s="2" t="s">
        <v>4</v>
      </c>
      <c r="B14992" s="2" t="s">
        <v>55</v>
      </c>
      <c r="C14992" s="2" t="s">
        <v>188</v>
      </c>
      <c r="D14992" s="2" t="s">
        <v>6</v>
      </c>
      <c r="E14992" s="2" t="str">
        <f t="shared" si="234"/>
        <v>2009The Royal Orthopaedic Hospital NHS Foundation TrustWere you involved as much as you wanted to be in decisions about your care and treatment?</v>
      </c>
      <c r="F14992" s="29">
        <v>75.8</v>
      </c>
      <c r="G14992" s="29">
        <v>1.41</v>
      </c>
      <c r="H14992" s="29">
        <v>73.040000000000006</v>
      </c>
      <c r="I14992" s="29">
        <v>78.56</v>
      </c>
    </row>
    <row r="14993" spans="1:9" x14ac:dyDescent="0.25">
      <c r="A14993" s="2" t="s">
        <v>4</v>
      </c>
      <c r="B14993" s="2" t="s">
        <v>55</v>
      </c>
      <c r="C14993" s="2" t="s">
        <v>165</v>
      </c>
      <c r="D14993" s="2" t="s">
        <v>6</v>
      </c>
      <c r="E14993" s="2" t="str">
        <f t="shared" si="234"/>
        <v>2009South Tees Hospitals NHS Foundation TrustWere you involved as much as you wanted to be in decisions about your care and treatment?</v>
      </c>
      <c r="F14993" s="29">
        <v>75.28</v>
      </c>
      <c r="G14993" s="29">
        <v>1.64</v>
      </c>
      <c r="H14993" s="29">
        <v>72.06</v>
      </c>
      <c r="I14993" s="29">
        <v>78.5</v>
      </c>
    </row>
    <row r="14994" spans="1:9" x14ac:dyDescent="0.25">
      <c r="A14994" s="2" t="s">
        <v>4</v>
      </c>
      <c r="B14994" s="2" t="s">
        <v>55</v>
      </c>
      <c r="C14994" s="2" t="s">
        <v>141</v>
      </c>
      <c r="D14994" s="2" t="s">
        <v>6</v>
      </c>
      <c r="E14994" s="2" t="str">
        <f t="shared" si="234"/>
        <v>2009Papworth Hospital NHS Foundation TrustWere you involved as much as you wanted to be in decisions about your care and treatment?</v>
      </c>
      <c r="F14994" s="29">
        <v>75.84</v>
      </c>
      <c r="G14994" s="29">
        <v>1.35</v>
      </c>
      <c r="H14994" s="29">
        <v>73.2</v>
      </c>
      <c r="I14994" s="29">
        <v>78.48</v>
      </c>
    </row>
    <row r="14995" spans="1:9" x14ac:dyDescent="0.25">
      <c r="A14995" s="2" t="s">
        <v>4</v>
      </c>
      <c r="B14995" s="2" t="s">
        <v>55</v>
      </c>
      <c r="C14995" s="2" t="s">
        <v>193</v>
      </c>
      <c r="D14995" s="2" t="s">
        <v>6</v>
      </c>
      <c r="E14995" s="2" t="str">
        <f t="shared" si="234"/>
        <v>2009University College London Hospitals NHS Foundation TrustWere you involved as much as you wanted to be in decisions about your care and treatment?</v>
      </c>
      <c r="F14995" s="29">
        <v>74.98</v>
      </c>
      <c r="G14995" s="29">
        <v>1.68</v>
      </c>
      <c r="H14995" s="29">
        <v>71.69</v>
      </c>
      <c r="I14995" s="29">
        <v>78.260000000000005</v>
      </c>
    </row>
    <row r="14996" spans="1:9" x14ac:dyDescent="0.25">
      <c r="A14996" s="2" t="s">
        <v>4</v>
      </c>
      <c r="B14996" s="2" t="s">
        <v>55</v>
      </c>
      <c r="C14996" s="2" t="s">
        <v>153</v>
      </c>
      <c r="D14996" s="2" t="s">
        <v>6</v>
      </c>
      <c r="E14996" s="2" t="str">
        <f t="shared" si="234"/>
        <v>2009Royal National Hospital for Rheumatic Diseases NHS Foundation TrustWere you involved as much as you wanted to be in decisions about your care and treatment?</v>
      </c>
      <c r="F14996" s="29">
        <v>74.48</v>
      </c>
      <c r="G14996" s="29">
        <v>1.86</v>
      </c>
      <c r="H14996" s="29">
        <v>70.83</v>
      </c>
      <c r="I14996" s="29">
        <v>78.13</v>
      </c>
    </row>
    <row r="14997" spans="1:9" x14ac:dyDescent="0.25">
      <c r="A14997" s="2" t="s">
        <v>4</v>
      </c>
      <c r="B14997" s="2" t="s">
        <v>55</v>
      </c>
      <c r="C14997" s="2" t="s">
        <v>87</v>
      </c>
      <c r="D14997" s="2" t="s">
        <v>6</v>
      </c>
      <c r="E14997" s="2" t="str">
        <f t="shared" si="234"/>
        <v>2009Derby Hospitals NHS Foundation TrustWere you involved as much as you wanted to be in decisions about your care and treatment?</v>
      </c>
      <c r="F14997" s="29">
        <v>75.03</v>
      </c>
      <c r="G14997" s="29">
        <v>1.5</v>
      </c>
      <c r="H14997" s="29">
        <v>72.09</v>
      </c>
      <c r="I14997" s="29">
        <v>77.98</v>
      </c>
    </row>
    <row r="14998" spans="1:9" x14ac:dyDescent="0.25">
      <c r="A14998" s="2" t="s">
        <v>4</v>
      </c>
      <c r="B14998" s="2" t="s">
        <v>55</v>
      </c>
      <c r="C14998" s="2" t="s">
        <v>175</v>
      </c>
      <c r="D14998" s="2" t="s">
        <v>6</v>
      </c>
      <c r="E14998" s="2" t="str">
        <f t="shared" si="234"/>
        <v>2009Taunton and Somerset NHS Foundation TrustWere you involved as much as you wanted to be in decisions about your care and treatment?</v>
      </c>
      <c r="F14998" s="29">
        <v>74.62</v>
      </c>
      <c r="G14998" s="29">
        <v>1.54</v>
      </c>
      <c r="H14998" s="29">
        <v>71.59</v>
      </c>
      <c r="I14998" s="29">
        <v>77.64</v>
      </c>
    </row>
    <row r="14999" spans="1:9" x14ac:dyDescent="0.25">
      <c r="A14999" s="2" t="s">
        <v>4</v>
      </c>
      <c r="B14999" s="2" t="s">
        <v>55</v>
      </c>
      <c r="C14999" s="2" t="s">
        <v>191</v>
      </c>
      <c r="D14999" s="2" t="s">
        <v>6</v>
      </c>
      <c r="E14999" s="2" t="str">
        <f t="shared" si="234"/>
        <v>2009The Whittington Hospital NHS TrustWere you involved as much as you wanted to be in decisions about your care and treatment?</v>
      </c>
      <c r="F14999" s="29">
        <v>73.95</v>
      </c>
      <c r="G14999" s="29">
        <v>1.85</v>
      </c>
      <c r="H14999" s="29">
        <v>70.319999999999993</v>
      </c>
      <c r="I14999" s="29">
        <v>77.59</v>
      </c>
    </row>
    <row r="15000" spans="1:9" x14ac:dyDescent="0.25">
      <c r="A15000" s="2" t="s">
        <v>4</v>
      </c>
      <c r="B15000" s="2" t="s">
        <v>55</v>
      </c>
      <c r="C15000" s="2" t="s">
        <v>111</v>
      </c>
      <c r="D15000" s="2" t="s">
        <v>6</v>
      </c>
      <c r="E15000" s="2" t="str">
        <f t="shared" si="234"/>
        <v>2009Ipswich Hospital NHS TrustWere you involved as much as you wanted to be in decisions about your care and treatment?</v>
      </c>
      <c r="F15000" s="29">
        <v>74.41</v>
      </c>
      <c r="G15000" s="29">
        <v>1.47</v>
      </c>
      <c r="H15000" s="29">
        <v>71.53</v>
      </c>
      <c r="I15000" s="29">
        <v>77.290000000000006</v>
      </c>
    </row>
    <row r="15001" spans="1:9" x14ac:dyDescent="0.25">
      <c r="A15001" s="2" t="s">
        <v>4</v>
      </c>
      <c r="B15001" s="2" t="s">
        <v>55</v>
      </c>
      <c r="C15001" s="2" t="s">
        <v>97</v>
      </c>
      <c r="D15001" s="2" t="s">
        <v>6</v>
      </c>
      <c r="E15001" s="2" t="str">
        <f t="shared" si="234"/>
        <v>2009Frimley Park Hospital NHS Foundation TrustWere you involved as much as you wanted to be in decisions about your care and treatment?</v>
      </c>
      <c r="F15001" s="29">
        <v>74.349999999999994</v>
      </c>
      <c r="G15001" s="29">
        <v>1.49</v>
      </c>
      <c r="H15001" s="29">
        <v>71.42</v>
      </c>
      <c r="I15001" s="29">
        <v>77.28</v>
      </c>
    </row>
    <row r="15002" spans="1:9" x14ac:dyDescent="0.25">
      <c r="A15002" s="2" t="s">
        <v>4</v>
      </c>
      <c r="B15002" s="2" t="s">
        <v>55</v>
      </c>
      <c r="C15002" s="2" t="s">
        <v>113</v>
      </c>
      <c r="D15002" s="2" t="s">
        <v>6</v>
      </c>
      <c r="E15002" s="2" t="str">
        <f t="shared" si="234"/>
        <v>2009James Paget University Hospitals NHS Foundation TrustWere you involved as much as you wanted to be in decisions about your care and treatment?</v>
      </c>
      <c r="F15002" s="29">
        <v>74.19</v>
      </c>
      <c r="G15002" s="29">
        <v>1.56</v>
      </c>
      <c r="H15002" s="29">
        <v>71.13</v>
      </c>
      <c r="I15002" s="29">
        <v>77.239999999999995</v>
      </c>
    </row>
    <row r="15003" spans="1:9" x14ac:dyDescent="0.25">
      <c r="A15003" s="2" t="s">
        <v>4</v>
      </c>
      <c r="B15003" s="2" t="s">
        <v>55</v>
      </c>
      <c r="C15003" s="2" t="s">
        <v>152</v>
      </c>
      <c r="D15003" s="2" t="s">
        <v>6</v>
      </c>
      <c r="E15003" s="2" t="str">
        <f t="shared" si="234"/>
        <v>2009Royal Liverpool and Broadgreen University Hospitals NHS TrustWere you involved as much as you wanted to be in decisions about your care and treatment?</v>
      </c>
      <c r="F15003" s="29">
        <v>73.599999999999994</v>
      </c>
      <c r="G15003" s="29">
        <v>1.71</v>
      </c>
      <c r="H15003" s="29">
        <v>70.25</v>
      </c>
      <c r="I15003" s="29">
        <v>76.95</v>
      </c>
    </row>
    <row r="15004" spans="1:9" x14ac:dyDescent="0.25">
      <c r="A15004" s="2" t="s">
        <v>4</v>
      </c>
      <c r="B15004" s="2" t="s">
        <v>55</v>
      </c>
      <c r="C15004" s="2" t="s">
        <v>12</v>
      </c>
      <c r="D15004" s="2" t="s">
        <v>6</v>
      </c>
      <c r="E15004" s="2" t="str">
        <f t="shared" si="234"/>
        <v>2009Aintree University Hospital NHS Foundation TrustWere you involved as much as you wanted to be in decisions about your care and treatment?</v>
      </c>
      <c r="F15004" s="27">
        <v>73.31</v>
      </c>
      <c r="G15004" s="27">
        <v>1.86</v>
      </c>
      <c r="H15004" s="27">
        <v>69.67</v>
      </c>
      <c r="I15004" s="27">
        <v>76.94</v>
      </c>
    </row>
    <row r="15005" spans="1:9" x14ac:dyDescent="0.25">
      <c r="A15005" s="2" t="s">
        <v>4</v>
      </c>
      <c r="B15005" s="2" t="s">
        <v>55</v>
      </c>
      <c r="C15005" s="2" t="s">
        <v>149</v>
      </c>
      <c r="D15005" s="2" t="s">
        <v>6</v>
      </c>
      <c r="E15005" s="2" t="str">
        <f t="shared" si="234"/>
        <v>2009Royal Cornwall Hospitals NHS TrustWere you involved as much as you wanted to be in decisions about your care and treatment?</v>
      </c>
      <c r="F15005" s="29">
        <v>73.77</v>
      </c>
      <c r="G15005" s="29">
        <v>1.52</v>
      </c>
      <c r="H15005" s="29">
        <v>70.8</v>
      </c>
      <c r="I15005" s="29">
        <v>76.739999999999995</v>
      </c>
    </row>
    <row r="15006" spans="1:9" x14ac:dyDescent="0.25">
      <c r="A15006" s="2" t="s">
        <v>4</v>
      </c>
      <c r="B15006" s="2" t="s">
        <v>55</v>
      </c>
      <c r="C15006" s="2" t="s">
        <v>140</v>
      </c>
      <c r="D15006" s="2" t="s">
        <v>6</v>
      </c>
      <c r="E15006" s="2" t="str">
        <f t="shared" si="234"/>
        <v>2009Oxford University Hospitals NHS TrustWere you involved as much as you wanted to be in decisions about your care and treatment?</v>
      </c>
      <c r="F15006" s="29">
        <v>73.55</v>
      </c>
      <c r="G15006" s="29">
        <v>1.62</v>
      </c>
      <c r="H15006" s="29">
        <v>70.38</v>
      </c>
      <c r="I15006" s="29">
        <v>76.72</v>
      </c>
    </row>
    <row r="15007" spans="1:9" x14ac:dyDescent="0.25">
      <c r="A15007" s="2" t="s">
        <v>4</v>
      </c>
      <c r="B15007" s="2" t="s">
        <v>55</v>
      </c>
      <c r="C15007" s="2" t="s">
        <v>112</v>
      </c>
      <c r="D15007" s="2" t="s">
        <v>6</v>
      </c>
      <c r="E15007" s="2" t="str">
        <f t="shared" si="234"/>
        <v>2009Isle of Wight NHS TrustWere you involved as much as you wanted to be in decisions about your care and treatment?</v>
      </c>
      <c r="F15007" s="29">
        <v>73.48</v>
      </c>
      <c r="G15007" s="29">
        <v>1.65</v>
      </c>
      <c r="H15007" s="29">
        <v>70.25</v>
      </c>
      <c r="I15007" s="29">
        <v>76.709999999999994</v>
      </c>
    </row>
    <row r="15008" spans="1:9" x14ac:dyDescent="0.25">
      <c r="A15008" s="2" t="s">
        <v>4</v>
      </c>
      <c r="B15008" s="2" t="s">
        <v>55</v>
      </c>
      <c r="C15008" s="2" t="s">
        <v>102</v>
      </c>
      <c r="D15008" s="2" t="s">
        <v>6</v>
      </c>
      <c r="E15008" s="2" t="str">
        <f t="shared" si="234"/>
        <v>2009Guy's and St Thomas' NHS Foundation TrustWere you involved as much as you wanted to be in decisions about your care and treatment?</v>
      </c>
      <c r="F15008" s="29">
        <v>73.33</v>
      </c>
      <c r="G15008" s="29">
        <v>1.67</v>
      </c>
      <c r="H15008" s="29">
        <v>70.069999999999993</v>
      </c>
      <c r="I15008" s="29">
        <v>76.599999999999994</v>
      </c>
    </row>
    <row r="15009" spans="1:9" x14ac:dyDescent="0.25">
      <c r="A15009" s="2" t="s">
        <v>4</v>
      </c>
      <c r="B15009" s="2" t="s">
        <v>55</v>
      </c>
      <c r="C15009" s="2" t="s">
        <v>144</v>
      </c>
      <c r="D15009" s="2" t="s">
        <v>6</v>
      </c>
      <c r="E15009" s="2" t="str">
        <f t="shared" si="234"/>
        <v>2009Poole Hospital NHS Foundation TrustWere you involved as much as you wanted to be in decisions about your care and treatment?</v>
      </c>
      <c r="F15009" s="29">
        <v>73.48</v>
      </c>
      <c r="G15009" s="29">
        <v>1.57</v>
      </c>
      <c r="H15009" s="29">
        <v>70.400000000000006</v>
      </c>
      <c r="I15009" s="29">
        <v>76.56</v>
      </c>
    </row>
    <row r="15010" spans="1:9" x14ac:dyDescent="0.25">
      <c r="A15010" s="2" t="s">
        <v>4</v>
      </c>
      <c r="B15010" s="2" t="s">
        <v>55</v>
      </c>
      <c r="C15010" s="2" t="s">
        <v>171</v>
      </c>
      <c r="D15010" s="2" t="s">
        <v>6</v>
      </c>
      <c r="E15010" s="2" t="str">
        <f t="shared" si="234"/>
        <v>2009St Helens and Knowsley Teaching Hospitals NHS TrustWere you involved as much as you wanted to be in decisions about your care and treatment?</v>
      </c>
      <c r="F15010" s="29">
        <v>73.099999999999994</v>
      </c>
      <c r="G15010" s="29">
        <v>1.74</v>
      </c>
      <c r="H15010" s="29">
        <v>69.7</v>
      </c>
      <c r="I15010" s="29">
        <v>76.510000000000005</v>
      </c>
    </row>
    <row r="15011" spans="1:9" x14ac:dyDescent="0.25">
      <c r="A15011" s="2" t="s">
        <v>4</v>
      </c>
      <c r="B15011" s="2" t="s">
        <v>55</v>
      </c>
      <c r="C15011" s="2" t="s">
        <v>160</v>
      </c>
      <c r="D15011" s="2" t="s">
        <v>6</v>
      </c>
      <c r="E15011" s="2" t="str">
        <f t="shared" si="234"/>
        <v>2009Sheffield Teaching Hospitals NHS Foundation TrustWere you involved as much as you wanted to be in decisions about your care and treatment?</v>
      </c>
      <c r="F15011" s="29">
        <v>73.39</v>
      </c>
      <c r="G15011" s="29">
        <v>1.54</v>
      </c>
      <c r="H15011" s="29">
        <v>70.37</v>
      </c>
      <c r="I15011" s="29">
        <v>76.42</v>
      </c>
    </row>
    <row r="15012" spans="1:9" x14ac:dyDescent="0.25">
      <c r="A15012" s="2" t="s">
        <v>4</v>
      </c>
      <c r="B15012" s="2" t="s">
        <v>55</v>
      </c>
      <c r="C15012" s="2" t="s">
        <v>206</v>
      </c>
      <c r="D15012" s="2" t="s">
        <v>6</v>
      </c>
      <c r="E15012" s="2" t="str">
        <f t="shared" si="234"/>
        <v>2009West Suffolk NHS Foundation TrustWere you involved as much as you wanted to be in decisions about your care and treatment?</v>
      </c>
      <c r="F15012" s="29">
        <v>73.38</v>
      </c>
      <c r="G15012" s="29">
        <v>1.51</v>
      </c>
      <c r="H15012" s="29">
        <v>70.430000000000007</v>
      </c>
      <c r="I15012" s="29">
        <v>76.33</v>
      </c>
    </row>
    <row r="15013" spans="1:9" x14ac:dyDescent="0.25">
      <c r="A15013" s="2" t="s">
        <v>4</v>
      </c>
      <c r="B15013" s="2" t="s">
        <v>55</v>
      </c>
      <c r="C15013" s="2" t="s">
        <v>92</v>
      </c>
      <c r="D15013" s="2" t="s">
        <v>6</v>
      </c>
      <c r="E15013" s="2" t="str">
        <f t="shared" si="234"/>
        <v>2009East Cheshire NHS TrustWere you involved as much as you wanted to be in decisions about your care and treatment?</v>
      </c>
      <c r="F15013" s="29">
        <v>73.14</v>
      </c>
      <c r="G15013" s="29">
        <v>1.61</v>
      </c>
      <c r="H15013" s="29">
        <v>69.98</v>
      </c>
      <c r="I15013" s="29">
        <v>76.290000000000006</v>
      </c>
    </row>
    <row r="15014" spans="1:9" x14ac:dyDescent="0.25">
      <c r="A15014" s="2" t="s">
        <v>4</v>
      </c>
      <c r="B15014" s="2" t="s">
        <v>55</v>
      </c>
      <c r="C15014" s="2" t="s">
        <v>163</v>
      </c>
      <c r="D15014" s="2" t="s">
        <v>6</v>
      </c>
      <c r="E15014" s="2" t="str">
        <f t="shared" si="234"/>
        <v>2009South Devon Healthcare NHS Foundation TrustWere you involved as much as you wanted to be in decisions about your care and treatment?</v>
      </c>
      <c r="F15014" s="29">
        <v>73.17</v>
      </c>
      <c r="G15014" s="29">
        <v>1.57</v>
      </c>
      <c r="H15014" s="29">
        <v>70.099999999999994</v>
      </c>
      <c r="I15014" s="29">
        <v>76.25</v>
      </c>
    </row>
    <row r="15015" spans="1:9" x14ac:dyDescent="0.25">
      <c r="A15015" s="2" t="s">
        <v>4</v>
      </c>
      <c r="B15015" s="2" t="s">
        <v>55</v>
      </c>
      <c r="C15015" s="2" t="s">
        <v>80</v>
      </c>
      <c r="D15015" s="2" t="s">
        <v>6</v>
      </c>
      <c r="E15015" s="2" t="str">
        <f t="shared" si="234"/>
        <v>2009Chesterfield Royal Hospital NHS Foundation TrustWere you involved as much as you wanted to be in decisions about your care and treatment?</v>
      </c>
      <c r="F15015" s="29">
        <v>73.02</v>
      </c>
      <c r="G15015" s="29">
        <v>1.56</v>
      </c>
      <c r="H15015" s="29">
        <v>69.959999999999994</v>
      </c>
      <c r="I15015" s="29">
        <v>76.08</v>
      </c>
    </row>
    <row r="15016" spans="1:9" x14ac:dyDescent="0.25">
      <c r="A15016" s="2" t="s">
        <v>4</v>
      </c>
      <c r="B15016" s="2" t="s">
        <v>55</v>
      </c>
      <c r="C15016" s="2" t="s">
        <v>157</v>
      </c>
      <c r="D15016" s="2" t="s">
        <v>6</v>
      </c>
      <c r="E15016" s="2" t="str">
        <f t="shared" si="234"/>
        <v>2009Salford Royal NHS Foundation TrustWere you involved as much as you wanted to be in decisions about your care and treatment?</v>
      </c>
      <c r="F15016" s="29">
        <v>72.69</v>
      </c>
      <c r="G15016" s="29">
        <v>1.68</v>
      </c>
      <c r="H15016" s="29">
        <v>69.400000000000006</v>
      </c>
      <c r="I15016" s="29">
        <v>75.97</v>
      </c>
    </row>
    <row r="15017" spans="1:9" x14ac:dyDescent="0.25">
      <c r="A15017" s="2" t="s">
        <v>4</v>
      </c>
      <c r="B15017" s="2" t="s">
        <v>55</v>
      </c>
      <c r="C15017" s="2" t="s">
        <v>118</v>
      </c>
      <c r="D15017" s="2" t="s">
        <v>6</v>
      </c>
      <c r="E15017" s="2" t="str">
        <f t="shared" si="234"/>
        <v>2009Leeds Teaching Hospitals NHS TrustWere you involved as much as you wanted to be in decisions about your care and treatment?</v>
      </c>
      <c r="F15017" s="29">
        <v>72.73</v>
      </c>
      <c r="G15017" s="29">
        <v>1.63</v>
      </c>
      <c r="H15017" s="29">
        <v>69.53</v>
      </c>
      <c r="I15017" s="29">
        <v>75.92</v>
      </c>
    </row>
    <row r="15018" spans="1:9" x14ac:dyDescent="0.25">
      <c r="A15018" s="2" t="s">
        <v>4</v>
      </c>
      <c r="B15018" s="2" t="s">
        <v>55</v>
      </c>
      <c r="C15018" s="2" t="s">
        <v>83</v>
      </c>
      <c r="D15018" s="2" t="s">
        <v>6</v>
      </c>
      <c r="E15018" s="2" t="str">
        <f t="shared" si="234"/>
        <v>2009Countess of Chester Hospital NHS Foundation TrustWere you involved as much as you wanted to be in decisions about your care and treatment?</v>
      </c>
      <c r="F15018" s="29">
        <v>72.47</v>
      </c>
      <c r="G15018" s="29">
        <v>1.72</v>
      </c>
      <c r="H15018" s="29">
        <v>69.099999999999994</v>
      </c>
      <c r="I15018" s="29">
        <v>75.84</v>
      </c>
    </row>
    <row r="15019" spans="1:9" x14ac:dyDescent="0.25">
      <c r="A15019" s="2" t="s">
        <v>4</v>
      </c>
      <c r="B15019" s="2" t="s">
        <v>55</v>
      </c>
      <c r="C15019" s="2" t="s">
        <v>179</v>
      </c>
      <c r="D15019" s="2" t="s">
        <v>6</v>
      </c>
      <c r="E15019" s="2" t="str">
        <f t="shared" si="234"/>
        <v>2009The Hillingdon Hospitals NHS Foundation TrustWere you involved as much as you wanted to be in decisions about your care and treatment?</v>
      </c>
      <c r="F15019" s="29">
        <v>72.31</v>
      </c>
      <c r="G15019" s="29">
        <v>1.77</v>
      </c>
      <c r="H15019" s="29">
        <v>68.84</v>
      </c>
      <c r="I15019" s="29">
        <v>75.77</v>
      </c>
    </row>
    <row r="15020" spans="1:9" x14ac:dyDescent="0.25">
      <c r="A15020" s="2" t="s">
        <v>4</v>
      </c>
      <c r="B15020" s="2" t="s">
        <v>55</v>
      </c>
      <c r="C15020" s="2" t="s">
        <v>107</v>
      </c>
      <c r="D15020" s="2" t="s">
        <v>6</v>
      </c>
      <c r="E15020" s="2" t="str">
        <f t="shared" si="234"/>
        <v>2009Hinchingbrooke Health Care NHS TrustWere you involved as much as you wanted to be in decisions about your care and treatment?</v>
      </c>
      <c r="F15020" s="29">
        <v>72.569999999999993</v>
      </c>
      <c r="G15020" s="29">
        <v>1.56</v>
      </c>
      <c r="H15020" s="29">
        <v>69.52</v>
      </c>
      <c r="I15020" s="29">
        <v>75.62</v>
      </c>
    </row>
    <row r="15021" spans="1:9" x14ac:dyDescent="0.25">
      <c r="A15021" s="2" t="s">
        <v>4</v>
      </c>
      <c r="B15021" s="2" t="s">
        <v>55</v>
      </c>
      <c r="C15021" s="2" t="s">
        <v>84</v>
      </c>
      <c r="D15021" s="2" t="s">
        <v>6</v>
      </c>
      <c r="E15021" s="2" t="str">
        <f t="shared" si="234"/>
        <v>2009County Durham and Darlington NHS Foundation TrustWere you involved as much as you wanted to be in decisions about your care and treatment?</v>
      </c>
      <c r="F15021" s="29">
        <v>72.510000000000005</v>
      </c>
      <c r="G15021" s="29">
        <v>1.56</v>
      </c>
      <c r="H15021" s="29">
        <v>69.45</v>
      </c>
      <c r="I15021" s="29">
        <v>75.56</v>
      </c>
    </row>
    <row r="15022" spans="1:9" x14ac:dyDescent="0.25">
      <c r="A15022" s="2" t="s">
        <v>4</v>
      </c>
      <c r="B15022" s="2" t="s">
        <v>55</v>
      </c>
      <c r="C15022" s="2" t="s">
        <v>120</v>
      </c>
      <c r="D15022" s="2" t="s">
        <v>6</v>
      </c>
      <c r="E15022" s="2" t="str">
        <f t="shared" si="234"/>
        <v>2009Liverpool Heart and Chest NHS Foundation TrustWere you involved as much as you wanted to be in decisions about your care and treatment?</v>
      </c>
      <c r="F15022" s="29">
        <v>72.680000000000007</v>
      </c>
      <c r="G15022" s="29">
        <v>1.47</v>
      </c>
      <c r="H15022" s="29">
        <v>69.8</v>
      </c>
      <c r="I15022" s="29">
        <v>75.56</v>
      </c>
    </row>
    <row r="15023" spans="1:9" x14ac:dyDescent="0.25">
      <c r="A15023" s="2" t="s">
        <v>4</v>
      </c>
      <c r="B15023" s="2" t="s">
        <v>55</v>
      </c>
      <c r="C15023" s="2" t="s">
        <v>186</v>
      </c>
      <c r="D15023" s="2" t="s">
        <v>6</v>
      </c>
      <c r="E15023" s="2" t="str">
        <f t="shared" si="234"/>
        <v>2009The Royal Bournemouth and Christchurch Hospitals NHS Foundation TrustWere you involved as much as you wanted to be in decisions about your care and treatment?</v>
      </c>
      <c r="F15023" s="29">
        <v>72.5</v>
      </c>
      <c r="G15023" s="29">
        <v>1.53</v>
      </c>
      <c r="H15023" s="29">
        <v>69.510000000000005</v>
      </c>
      <c r="I15023" s="29">
        <v>75.489999999999995</v>
      </c>
    </row>
    <row r="15024" spans="1:9" x14ac:dyDescent="0.25">
      <c r="A15024" s="2" t="s">
        <v>4</v>
      </c>
      <c r="B15024" s="2" t="s">
        <v>55</v>
      </c>
      <c r="C15024" s="2" t="s">
        <v>199</v>
      </c>
      <c r="D15024" s="2" t="s">
        <v>6</v>
      </c>
      <c r="E15024" s="2" t="str">
        <f t="shared" si="234"/>
        <v>2009University Hospitals Coventry and Warwickshire NHS TrustWere you involved as much as you wanted to be in decisions about your care and treatment?</v>
      </c>
      <c r="F15024" s="29">
        <v>72.19</v>
      </c>
      <c r="G15024" s="29">
        <v>1.66</v>
      </c>
      <c r="H15024" s="29">
        <v>68.94</v>
      </c>
      <c r="I15024" s="29">
        <v>75.45</v>
      </c>
    </row>
    <row r="15025" spans="1:9" x14ac:dyDescent="0.25">
      <c r="A15025" s="2" t="s">
        <v>4</v>
      </c>
      <c r="B15025" s="2" t="s">
        <v>55</v>
      </c>
      <c r="C15025" s="2" t="s">
        <v>143</v>
      </c>
      <c r="D15025" s="2" t="s">
        <v>6</v>
      </c>
      <c r="E15025" s="2" t="str">
        <f t="shared" si="234"/>
        <v>2009Plymouth Hospitals NHS TrustWere you involved as much as you wanted to be in decisions about your care and treatment?</v>
      </c>
      <c r="F15025" s="29">
        <v>72.39</v>
      </c>
      <c r="G15025" s="29">
        <v>1.55</v>
      </c>
      <c r="H15025" s="29">
        <v>69.349999999999994</v>
      </c>
      <c r="I15025" s="29">
        <v>75.430000000000007</v>
      </c>
    </row>
    <row r="15026" spans="1:9" x14ac:dyDescent="0.25">
      <c r="A15026" s="2" t="s">
        <v>4</v>
      </c>
      <c r="B15026" s="2" t="s">
        <v>55</v>
      </c>
      <c r="C15026" s="2" t="s">
        <v>198</v>
      </c>
      <c r="D15026" s="2" t="s">
        <v>6</v>
      </c>
      <c r="E15026" s="2" t="str">
        <f t="shared" si="234"/>
        <v>2009University Hospitals Bristol NHS Foundation TrustWere you involved as much as you wanted to be in decisions about your care and treatment?</v>
      </c>
      <c r="F15026" s="29">
        <v>72.25</v>
      </c>
      <c r="G15026" s="29">
        <v>1.63</v>
      </c>
      <c r="H15026" s="29">
        <v>69.06</v>
      </c>
      <c r="I15026" s="29">
        <v>75.430000000000007</v>
      </c>
    </row>
    <row r="15027" spans="1:9" x14ac:dyDescent="0.25">
      <c r="A15027" s="2" t="s">
        <v>4</v>
      </c>
      <c r="B15027" s="2" t="s">
        <v>55</v>
      </c>
      <c r="C15027" s="2" t="s">
        <v>130</v>
      </c>
      <c r="D15027" s="2" t="s">
        <v>6</v>
      </c>
      <c r="E15027" s="2" t="str">
        <f t="shared" si="234"/>
        <v>2009Norfolk and Norwich University Hospitals NHS Foundation TrustWere you involved as much as you wanted to be in decisions about your care and treatment?</v>
      </c>
      <c r="F15027" s="29">
        <v>72.5</v>
      </c>
      <c r="G15027" s="29">
        <v>1.49</v>
      </c>
      <c r="H15027" s="29">
        <v>69.59</v>
      </c>
      <c r="I15027" s="29">
        <v>75.42</v>
      </c>
    </row>
    <row r="15028" spans="1:9" x14ac:dyDescent="0.25">
      <c r="A15028" s="2" t="s">
        <v>4</v>
      </c>
      <c r="B15028" s="2" t="s">
        <v>55</v>
      </c>
      <c r="C15028" s="2" t="s">
        <v>195</v>
      </c>
      <c r="D15028" s="2" t="s">
        <v>6</v>
      </c>
      <c r="E15028" s="2" t="str">
        <f t="shared" si="234"/>
        <v>2009University Hospital of South Manchester NHS Foundation TrustWere you involved as much as you wanted to be in decisions about your care and treatment?</v>
      </c>
      <c r="F15028" s="29">
        <v>72.44</v>
      </c>
      <c r="G15028" s="29">
        <v>1.49</v>
      </c>
      <c r="H15028" s="29">
        <v>69.52</v>
      </c>
      <c r="I15028" s="29">
        <v>75.349999999999994</v>
      </c>
    </row>
    <row r="15029" spans="1:9" x14ac:dyDescent="0.25">
      <c r="A15029" s="2" t="s">
        <v>4</v>
      </c>
      <c r="B15029" s="2" t="s">
        <v>55</v>
      </c>
      <c r="C15029" s="2" t="s">
        <v>100</v>
      </c>
      <c r="D15029" s="2" t="s">
        <v>6</v>
      </c>
      <c r="E15029" s="2" t="str">
        <f t="shared" si="234"/>
        <v>2009Gloucestershire Hospitals NHS Foundation TrustWere you involved as much as you wanted to be in decisions about your care and treatment?</v>
      </c>
      <c r="F15029" s="29">
        <v>72.25</v>
      </c>
      <c r="G15029" s="29">
        <v>1.57</v>
      </c>
      <c r="H15029" s="29">
        <v>69.180000000000007</v>
      </c>
      <c r="I15029" s="29">
        <v>75.33</v>
      </c>
    </row>
    <row r="15030" spans="1:9" x14ac:dyDescent="0.25">
      <c r="A15030" s="2" t="s">
        <v>4</v>
      </c>
      <c r="B15030" s="2" t="s">
        <v>55</v>
      </c>
      <c r="C15030" s="2" t="s">
        <v>94</v>
      </c>
      <c r="D15030" s="2" t="s">
        <v>6</v>
      </c>
      <c r="E15030" s="2" t="str">
        <f t="shared" si="234"/>
        <v>2009East Lancashire Hospitals NHS TrustWere you involved as much as you wanted to be in decisions about your care and treatment?</v>
      </c>
      <c r="F15030" s="29">
        <v>71.709999999999994</v>
      </c>
      <c r="G15030" s="29">
        <v>1.82</v>
      </c>
      <c r="H15030" s="29">
        <v>68.14</v>
      </c>
      <c r="I15030" s="29">
        <v>75.28</v>
      </c>
    </row>
    <row r="15031" spans="1:9" x14ac:dyDescent="0.25">
      <c r="A15031" s="2" t="s">
        <v>4</v>
      </c>
      <c r="B15031" s="2" t="s">
        <v>55</v>
      </c>
      <c r="C15031" s="2" t="s">
        <v>89</v>
      </c>
      <c r="D15031" s="2" t="s">
        <v>6</v>
      </c>
      <c r="E15031" s="2" t="str">
        <f t="shared" si="234"/>
        <v>2009Dorset County Hospital NHS Foundation TrustWere you involved as much as you wanted to be in decisions about your care and treatment?</v>
      </c>
      <c r="F15031" s="29">
        <v>72.3</v>
      </c>
      <c r="G15031" s="29">
        <v>1.51</v>
      </c>
      <c r="H15031" s="29">
        <v>69.33</v>
      </c>
      <c r="I15031" s="29">
        <v>75.27</v>
      </c>
    </row>
    <row r="15032" spans="1:9" x14ac:dyDescent="0.25">
      <c r="A15032" s="2" t="s">
        <v>4</v>
      </c>
      <c r="B15032" s="2" t="s">
        <v>55</v>
      </c>
      <c r="C15032" s="2" t="s">
        <v>77</v>
      </c>
      <c r="D15032" s="2" t="s">
        <v>6</v>
      </c>
      <c r="E15032" s="2" t="str">
        <f t="shared" si="234"/>
        <v>2009Cambridge University Hospitals NHS Foundation TrustWere you involved as much as you wanted to be in decisions about your care and treatment?</v>
      </c>
      <c r="F15032" s="29">
        <v>72.260000000000005</v>
      </c>
      <c r="G15032" s="29">
        <v>1.53</v>
      </c>
      <c r="H15032" s="29">
        <v>69.25</v>
      </c>
      <c r="I15032" s="29">
        <v>75.260000000000005</v>
      </c>
    </row>
    <row r="15033" spans="1:9" x14ac:dyDescent="0.25">
      <c r="A15033" s="2" t="s">
        <v>4</v>
      </c>
      <c r="B15033" s="2" t="s">
        <v>55</v>
      </c>
      <c r="C15033" s="2" t="s">
        <v>104</v>
      </c>
      <c r="D15033" s="2" t="s">
        <v>6</v>
      </c>
      <c r="E15033" s="2" t="str">
        <f t="shared" si="234"/>
        <v>2009Harrogate and District NHS Foundation TrustWere you involved as much as you wanted to be in decisions about your care and treatment?</v>
      </c>
      <c r="F15033" s="29">
        <v>72.13</v>
      </c>
      <c r="G15033" s="29">
        <v>1.58</v>
      </c>
      <c r="H15033" s="29">
        <v>69.040000000000006</v>
      </c>
      <c r="I15033" s="29">
        <v>75.22</v>
      </c>
    </row>
    <row r="15034" spans="1:9" x14ac:dyDescent="0.25">
      <c r="A15034" s="2" t="s">
        <v>4</v>
      </c>
      <c r="B15034" s="2" t="s">
        <v>55</v>
      </c>
      <c r="C15034" s="2" t="s">
        <v>183</v>
      </c>
      <c r="D15034" s="2" t="s">
        <v>6</v>
      </c>
      <c r="E15034" s="2" t="str">
        <f t="shared" si="234"/>
        <v>2009The Queen Elizabeth Hospital King's Lynn NHS Foundation TrustWere you involved as much as you wanted to be in decisions about your care and treatment?</v>
      </c>
      <c r="F15034" s="29">
        <v>72.16</v>
      </c>
      <c r="G15034" s="29">
        <v>1.56</v>
      </c>
      <c r="H15034" s="29">
        <v>69.099999999999994</v>
      </c>
      <c r="I15034" s="29">
        <v>75.22</v>
      </c>
    </row>
    <row r="15035" spans="1:9" x14ac:dyDescent="0.25">
      <c r="A15035" s="2" t="s">
        <v>4</v>
      </c>
      <c r="B15035" s="2" t="s">
        <v>55</v>
      </c>
      <c r="C15035" s="2" t="s">
        <v>214</v>
      </c>
      <c r="D15035" s="2" t="s">
        <v>6</v>
      </c>
      <c r="E15035" s="2" t="str">
        <f t="shared" si="234"/>
        <v>2009York Teaching Hospital NHS Foundation TrustWere you involved as much as you wanted to be in decisions about your care and treatment?</v>
      </c>
      <c r="F15035" s="29">
        <v>72.989999999999995</v>
      </c>
      <c r="G15035" s="29">
        <v>1.1100000000000001</v>
      </c>
      <c r="H15035" s="29">
        <v>70.819999999999993</v>
      </c>
      <c r="I15035" s="29">
        <v>75.16</v>
      </c>
    </row>
    <row r="15036" spans="1:9" x14ac:dyDescent="0.25">
      <c r="A15036" s="2" t="s">
        <v>4</v>
      </c>
      <c r="B15036" s="2" t="s">
        <v>55</v>
      </c>
      <c r="C15036" s="2" t="s">
        <v>131</v>
      </c>
      <c r="D15036" s="2" t="s">
        <v>6</v>
      </c>
      <c r="E15036" s="2" t="str">
        <f t="shared" si="234"/>
        <v>2009North Bristol NHS TrustWere you involved as much as you wanted to be in decisions about your care and treatment?</v>
      </c>
      <c r="F15036" s="29">
        <v>72.08</v>
      </c>
      <c r="G15036" s="29">
        <v>1.5</v>
      </c>
      <c r="H15036" s="29">
        <v>69.13</v>
      </c>
      <c r="I15036" s="29">
        <v>75.03</v>
      </c>
    </row>
    <row r="15037" spans="1:9" x14ac:dyDescent="0.25">
      <c r="A15037" s="2" t="s">
        <v>4</v>
      </c>
      <c r="B15037" s="2" t="s">
        <v>55</v>
      </c>
      <c r="C15037" s="2" t="s">
        <v>213</v>
      </c>
      <c r="D15037" s="2" t="s">
        <v>6</v>
      </c>
      <c r="E15037" s="2" t="str">
        <f t="shared" si="234"/>
        <v>2009Yeovil District Hospital NHS Foundation TrustWere you involved as much as you wanted to be in decisions about your care and treatment?</v>
      </c>
      <c r="F15037" s="29">
        <v>72.069999999999993</v>
      </c>
      <c r="G15037" s="29">
        <v>1.51</v>
      </c>
      <c r="H15037" s="29">
        <v>69.11</v>
      </c>
      <c r="I15037" s="29">
        <v>75.02</v>
      </c>
    </row>
    <row r="15038" spans="1:9" x14ac:dyDescent="0.25">
      <c r="A15038" s="2" t="s">
        <v>4</v>
      </c>
      <c r="B15038" s="2" t="s">
        <v>55</v>
      </c>
      <c r="C15038" s="2" t="s">
        <v>88</v>
      </c>
      <c r="D15038" s="2" t="s">
        <v>6</v>
      </c>
      <c r="E15038" s="2" t="str">
        <f t="shared" si="234"/>
        <v>2009Doncaster and Bassetlaw Hospitals NHS Foundation TrustWere you involved as much as you wanted to be in decisions about your care and treatment?</v>
      </c>
      <c r="F15038" s="29">
        <v>71.67</v>
      </c>
      <c r="G15038" s="29">
        <v>1.68</v>
      </c>
      <c r="H15038" s="29">
        <v>68.38</v>
      </c>
      <c r="I15038" s="29">
        <v>74.97</v>
      </c>
    </row>
    <row r="15039" spans="1:9" x14ac:dyDescent="0.25">
      <c r="A15039" s="2" t="s">
        <v>4</v>
      </c>
      <c r="B15039" s="2" t="s">
        <v>55</v>
      </c>
      <c r="C15039" s="2" t="s">
        <v>167</v>
      </c>
      <c r="D15039" s="2" t="s">
        <v>6</v>
      </c>
      <c r="E15039" s="2" t="str">
        <f t="shared" si="234"/>
        <v>2009South Warwickshire NHS Foundation TrustWere you involved as much as you wanted to be in decisions about your care and treatment?</v>
      </c>
      <c r="F15039" s="29">
        <v>71.930000000000007</v>
      </c>
      <c r="G15039" s="29">
        <v>1.55</v>
      </c>
      <c r="H15039" s="29">
        <v>68.88</v>
      </c>
      <c r="I15039" s="29">
        <v>74.97</v>
      </c>
    </row>
    <row r="15040" spans="1:9" x14ac:dyDescent="0.25">
      <c r="A15040" s="2" t="s">
        <v>4</v>
      </c>
      <c r="B15040" s="2" t="s">
        <v>55</v>
      </c>
      <c r="C15040" s="2" t="s">
        <v>161</v>
      </c>
      <c r="D15040" s="2" t="s">
        <v>6</v>
      </c>
      <c r="E15040" s="2" t="str">
        <f t="shared" si="234"/>
        <v>2009Sherwood Forest Hospitals NHS Foundation TrustWere you involved as much as you wanted to be in decisions about your care and treatment?</v>
      </c>
      <c r="F15040" s="29">
        <v>71.56</v>
      </c>
      <c r="G15040" s="29">
        <v>1.66</v>
      </c>
      <c r="H15040" s="29">
        <v>68.31</v>
      </c>
      <c r="I15040" s="29">
        <v>74.8</v>
      </c>
    </row>
    <row r="15041" spans="1:9" x14ac:dyDescent="0.25">
      <c r="A15041" s="2" t="s">
        <v>4</v>
      </c>
      <c r="B15041" s="2" t="s">
        <v>55</v>
      </c>
      <c r="C15041" s="2" t="s">
        <v>201</v>
      </c>
      <c r="D15041" s="2" t="s">
        <v>6</v>
      </c>
      <c r="E15041" s="2" t="str">
        <f t="shared" si="234"/>
        <v>2009University Hospitals of Morecambe Bay NHS Foundation TrustWere you involved as much as you wanted to be in decisions about your care and treatment?</v>
      </c>
      <c r="F15041" s="29">
        <v>71.63</v>
      </c>
      <c r="G15041" s="29">
        <v>1.6</v>
      </c>
      <c r="H15041" s="29">
        <v>68.5</v>
      </c>
      <c r="I15041" s="29">
        <v>74.75</v>
      </c>
    </row>
    <row r="15042" spans="1:9" x14ac:dyDescent="0.25">
      <c r="A15042" s="2" t="s">
        <v>4</v>
      </c>
      <c r="B15042" s="2" t="s">
        <v>55</v>
      </c>
      <c r="C15042" s="2" t="s">
        <v>190</v>
      </c>
      <c r="D15042" s="2" t="s">
        <v>6</v>
      </c>
      <c r="E15042" s="2" t="str">
        <f t="shared" ref="E15042:E15105" si="235">B15042&amp;C15042&amp;D15042</f>
        <v>2009The Walton Centre NHS Foundation TrustWere you involved as much as you wanted to be in decisions about your care and treatment?</v>
      </c>
      <c r="F15042" s="29">
        <v>71.72</v>
      </c>
      <c r="G15042" s="29">
        <v>1.47</v>
      </c>
      <c r="H15042" s="29">
        <v>68.83</v>
      </c>
      <c r="I15042" s="29">
        <v>74.599999999999994</v>
      </c>
    </row>
    <row r="15043" spans="1:9" x14ac:dyDescent="0.25">
      <c r="A15043" s="2" t="s">
        <v>4</v>
      </c>
      <c r="B15043" s="2" t="s">
        <v>55</v>
      </c>
      <c r="C15043" s="2" t="s">
        <v>117</v>
      </c>
      <c r="D15043" s="2" t="s">
        <v>6</v>
      </c>
      <c r="E15043" s="2" t="str">
        <f t="shared" si="235"/>
        <v>2009Lancashire Teaching Hospitals NHS Foundation TrustWere you involved as much as you wanted to be in decisions about your care and treatment?</v>
      </c>
      <c r="F15043" s="29">
        <v>71.25</v>
      </c>
      <c r="G15043" s="29">
        <v>1.69</v>
      </c>
      <c r="H15043" s="29">
        <v>67.930000000000007</v>
      </c>
      <c r="I15043" s="29">
        <v>74.56</v>
      </c>
    </row>
    <row r="15044" spans="1:9" x14ac:dyDescent="0.25">
      <c r="A15044" s="2" t="s">
        <v>4</v>
      </c>
      <c r="B15044" s="2" t="s">
        <v>55</v>
      </c>
      <c r="C15044" s="2" t="s">
        <v>70</v>
      </c>
      <c r="D15044" s="2" t="s">
        <v>6</v>
      </c>
      <c r="E15044" s="2" t="str">
        <f t="shared" si="235"/>
        <v>2009Blackpool Teaching Hospitals NHS Foundation TrustWere you involved as much as you wanted to be in decisions about your care and treatment?</v>
      </c>
      <c r="F15044" s="29">
        <v>71.34</v>
      </c>
      <c r="G15044" s="29">
        <v>1.63</v>
      </c>
      <c r="H15044" s="29">
        <v>68.14</v>
      </c>
      <c r="I15044" s="29">
        <v>74.540000000000006</v>
      </c>
    </row>
    <row r="15045" spans="1:9" x14ac:dyDescent="0.25">
      <c r="A15045" s="2" t="s">
        <v>4</v>
      </c>
      <c r="B15045" s="2" t="s">
        <v>55</v>
      </c>
      <c r="C15045" s="2" t="s">
        <v>155</v>
      </c>
      <c r="D15045" s="2" t="s">
        <v>6</v>
      </c>
      <c r="E15045" s="2" t="str">
        <f t="shared" si="235"/>
        <v>2009Royal Surrey County Hospital NHS Foundation TrustWere you involved as much as you wanted to be in decisions about your care and treatment?</v>
      </c>
      <c r="F15045" s="29">
        <v>71.36</v>
      </c>
      <c r="G15045" s="29">
        <v>1.53</v>
      </c>
      <c r="H15045" s="29">
        <v>68.36</v>
      </c>
      <c r="I15045" s="29">
        <v>74.37</v>
      </c>
    </row>
    <row r="15046" spans="1:9" x14ac:dyDescent="0.25">
      <c r="A15046" s="2" t="s">
        <v>4</v>
      </c>
      <c r="B15046" s="2" t="s">
        <v>55</v>
      </c>
      <c r="C15046" s="2" t="s">
        <v>212</v>
      </c>
      <c r="D15046" s="2" t="s">
        <v>6</v>
      </c>
      <c r="E15046" s="2" t="str">
        <f t="shared" si="235"/>
        <v>2009Wye Valley NHS TrustWere you involved as much as you wanted to be in decisions about your care and treatment?</v>
      </c>
      <c r="F15046" s="29">
        <v>71.430000000000007</v>
      </c>
      <c r="G15046" s="29">
        <v>1.43</v>
      </c>
      <c r="H15046" s="29">
        <v>68.62</v>
      </c>
      <c r="I15046" s="29">
        <v>74.239999999999995</v>
      </c>
    </row>
    <row r="15047" spans="1:9" x14ac:dyDescent="0.25">
      <c r="A15047" s="2" t="s">
        <v>4</v>
      </c>
      <c r="B15047" s="2" t="s">
        <v>55</v>
      </c>
      <c r="C15047" s="2" t="s">
        <v>61</v>
      </c>
      <c r="D15047" s="2" t="s">
        <v>6</v>
      </c>
      <c r="E15047" s="2" t="str">
        <f t="shared" si="235"/>
        <v>2009Airedale NHS Foundation TrustWere you involved as much as you wanted to be in decisions about your care and treatment?</v>
      </c>
      <c r="F15047" s="27">
        <v>70.98</v>
      </c>
      <c r="G15047" s="27">
        <v>1.62</v>
      </c>
      <c r="H15047" s="27">
        <v>67.8</v>
      </c>
      <c r="I15047" s="27">
        <v>74.16</v>
      </c>
    </row>
    <row r="15048" spans="1:9" x14ac:dyDescent="0.25">
      <c r="A15048" s="2" t="s">
        <v>4</v>
      </c>
      <c r="B15048" s="2" t="s">
        <v>55</v>
      </c>
      <c r="C15048" s="2" t="s">
        <v>194</v>
      </c>
      <c r="D15048" s="2" t="s">
        <v>6</v>
      </c>
      <c r="E15048" s="2" t="str">
        <f t="shared" si="235"/>
        <v>2009University Hospital of North Staffordshire NHS TrustWere you involved as much as you wanted to be in decisions about your care and treatment?</v>
      </c>
      <c r="F15048" s="29">
        <v>71.05</v>
      </c>
      <c r="G15048" s="29">
        <v>1.59</v>
      </c>
      <c r="H15048" s="29">
        <v>67.930000000000007</v>
      </c>
      <c r="I15048" s="29">
        <v>74.16</v>
      </c>
    </row>
    <row r="15049" spans="1:9" x14ac:dyDescent="0.25">
      <c r="A15049" s="2" t="s">
        <v>4</v>
      </c>
      <c r="B15049" s="2" t="s">
        <v>55</v>
      </c>
      <c r="C15049" s="2" t="s">
        <v>123</v>
      </c>
      <c r="D15049" s="2" t="s">
        <v>6</v>
      </c>
      <c r="E15049" s="2" t="str">
        <f t="shared" si="235"/>
        <v>2009Maidstone and Tunbridge Wells NHS TrustWere you involved as much as you wanted to be in decisions about your care and treatment?</v>
      </c>
      <c r="F15049" s="29">
        <v>70.989999999999995</v>
      </c>
      <c r="G15049" s="29">
        <v>1.57</v>
      </c>
      <c r="H15049" s="29">
        <v>67.92</v>
      </c>
      <c r="I15049" s="29">
        <v>74.069999999999993</v>
      </c>
    </row>
    <row r="15050" spans="1:9" x14ac:dyDescent="0.25">
      <c r="A15050" s="2" t="s">
        <v>4</v>
      </c>
      <c r="B15050" s="2" t="s">
        <v>55</v>
      </c>
      <c r="C15050" s="2" t="s">
        <v>81</v>
      </c>
      <c r="D15050" s="2" t="s">
        <v>6</v>
      </c>
      <c r="E15050" s="2" t="str">
        <f t="shared" si="235"/>
        <v>2009City Hospitals Sunderland NHS Foundation TrustWere you involved as much as you wanted to be in decisions about your care and treatment?</v>
      </c>
      <c r="F15050" s="29">
        <v>70.98</v>
      </c>
      <c r="G15050" s="29">
        <v>1.57</v>
      </c>
      <c r="H15050" s="29">
        <v>67.900000000000006</v>
      </c>
      <c r="I15050" s="29">
        <v>74.06</v>
      </c>
    </row>
    <row r="15051" spans="1:9" x14ac:dyDescent="0.25">
      <c r="A15051" s="2" t="s">
        <v>4</v>
      </c>
      <c r="B15051" s="2" t="s">
        <v>55</v>
      </c>
      <c r="C15051" s="2" t="s">
        <v>151</v>
      </c>
      <c r="D15051" s="2" t="s">
        <v>6</v>
      </c>
      <c r="E15051" s="2" t="str">
        <f t="shared" si="235"/>
        <v>2009Royal Free London NHS Foundation TrustWere you involved as much as you wanted to be in decisions about your care and treatment?</v>
      </c>
      <c r="F15051" s="29">
        <v>70.650000000000006</v>
      </c>
      <c r="G15051" s="29">
        <v>1.71</v>
      </c>
      <c r="H15051" s="29">
        <v>67.290000000000006</v>
      </c>
      <c r="I15051" s="29">
        <v>74.010000000000005</v>
      </c>
    </row>
    <row r="15052" spans="1:9" x14ac:dyDescent="0.25">
      <c r="A15052" s="2" t="s">
        <v>4</v>
      </c>
      <c r="B15052" s="2" t="s">
        <v>55</v>
      </c>
      <c r="C15052" s="2" t="s">
        <v>209</v>
      </c>
      <c r="D15052" s="2" t="s">
        <v>6</v>
      </c>
      <c r="E15052" s="2" t="str">
        <f t="shared" si="235"/>
        <v>2009Wirral University Teaching Hospital NHS Foundation TrustWere you involved as much as you wanted to be in decisions about your care and treatment?</v>
      </c>
      <c r="F15052" s="29">
        <v>70.66</v>
      </c>
      <c r="G15052" s="29">
        <v>1.66</v>
      </c>
      <c r="H15052" s="29">
        <v>67.41</v>
      </c>
      <c r="I15052" s="29">
        <v>73.92</v>
      </c>
    </row>
    <row r="15053" spans="1:9" x14ac:dyDescent="0.25">
      <c r="A15053" s="2" t="s">
        <v>4</v>
      </c>
      <c r="B15053" s="2" t="s">
        <v>55</v>
      </c>
      <c r="C15053" s="2" t="s">
        <v>162</v>
      </c>
      <c r="D15053" s="2" t="s">
        <v>6</v>
      </c>
      <c r="E15053" s="2" t="str">
        <f t="shared" si="235"/>
        <v>2009Shrewsbury and Telford Hospital NHS TrustWere you involved as much as you wanted to be in decisions about your care and treatment?</v>
      </c>
      <c r="F15053" s="29">
        <v>70.89</v>
      </c>
      <c r="G15053" s="29">
        <v>1.54</v>
      </c>
      <c r="H15053" s="29">
        <v>67.87</v>
      </c>
      <c r="I15053" s="29">
        <v>73.91</v>
      </c>
    </row>
    <row r="15054" spans="1:9" x14ac:dyDescent="0.25">
      <c r="A15054" s="2" t="s">
        <v>4</v>
      </c>
      <c r="B15054" s="2" t="s">
        <v>55</v>
      </c>
      <c r="C15054" s="2" t="s">
        <v>197</v>
      </c>
      <c r="D15054" s="2" t="s">
        <v>6</v>
      </c>
      <c r="E15054" s="2" t="str">
        <f t="shared" si="235"/>
        <v>2009University Hospitals Birmingham NHS Foundation TrustWere you involved as much as you wanted to be in decisions about your care and treatment?</v>
      </c>
      <c r="F15054" s="29">
        <v>70.680000000000007</v>
      </c>
      <c r="G15054" s="29">
        <v>1.63</v>
      </c>
      <c r="H15054" s="29">
        <v>67.48</v>
      </c>
      <c r="I15054" s="29">
        <v>73.87</v>
      </c>
    </row>
    <row r="15055" spans="1:9" x14ac:dyDescent="0.25">
      <c r="A15055" s="2" t="s">
        <v>4</v>
      </c>
      <c r="B15055" s="2" t="s">
        <v>55</v>
      </c>
      <c r="C15055" s="2" t="s">
        <v>115</v>
      </c>
      <c r="D15055" s="2" t="s">
        <v>6</v>
      </c>
      <c r="E15055" s="2" t="str">
        <f t="shared" si="235"/>
        <v>2009King's College Hospital NHS Foundation TrustWere you involved as much as you wanted to be in decisions about your care and treatment?</v>
      </c>
      <c r="F15055" s="29">
        <v>70.25</v>
      </c>
      <c r="G15055" s="29">
        <v>1.76</v>
      </c>
      <c r="H15055" s="29">
        <v>66.8</v>
      </c>
      <c r="I15055" s="29">
        <v>73.7</v>
      </c>
    </row>
    <row r="15056" spans="1:9" x14ac:dyDescent="0.25">
      <c r="A15056" s="2" t="s">
        <v>4</v>
      </c>
      <c r="B15056" s="2" t="s">
        <v>55</v>
      </c>
      <c r="C15056" s="2" t="s">
        <v>172</v>
      </c>
      <c r="D15056" s="2" t="s">
        <v>6</v>
      </c>
      <c r="E15056" s="2" t="str">
        <f t="shared" si="235"/>
        <v>2009Stockport NHS Foundation TrustWere you involved as much as you wanted to be in decisions about your care and treatment?</v>
      </c>
      <c r="F15056" s="29">
        <v>70.430000000000007</v>
      </c>
      <c r="G15056" s="29">
        <v>1.65</v>
      </c>
      <c r="H15056" s="29">
        <v>67.19</v>
      </c>
      <c r="I15056" s="29">
        <v>73.66</v>
      </c>
    </row>
    <row r="15057" spans="1:9" x14ac:dyDescent="0.25">
      <c r="A15057" s="2" t="s">
        <v>4</v>
      </c>
      <c r="B15057" s="2" t="s">
        <v>55</v>
      </c>
      <c r="C15057" s="2" t="s">
        <v>95</v>
      </c>
      <c r="D15057" s="2" t="s">
        <v>6</v>
      </c>
      <c r="E15057" s="2" t="str">
        <f t="shared" si="235"/>
        <v>2009East Sussex Healthcare NHS TrustWere you involved as much as you wanted to be in decisions about your care and treatment?</v>
      </c>
      <c r="F15057" s="29">
        <v>70.66</v>
      </c>
      <c r="G15057" s="29">
        <v>1.52</v>
      </c>
      <c r="H15057" s="29">
        <v>67.680000000000007</v>
      </c>
      <c r="I15057" s="29">
        <v>73.650000000000006</v>
      </c>
    </row>
    <row r="15058" spans="1:9" x14ac:dyDescent="0.25">
      <c r="A15058" s="2" t="s">
        <v>4</v>
      </c>
      <c r="B15058" s="2" t="s">
        <v>55</v>
      </c>
      <c r="C15058" s="2" t="s">
        <v>132</v>
      </c>
      <c r="D15058" s="2" t="s">
        <v>6</v>
      </c>
      <c r="E15058" s="2" t="str">
        <f t="shared" si="235"/>
        <v>2009North Cumbria University Hospitals NHS TrustWere you involved as much as you wanted to be in decisions about your care and treatment?</v>
      </c>
      <c r="F15058" s="29">
        <v>70.64</v>
      </c>
      <c r="G15058" s="29">
        <v>1.52</v>
      </c>
      <c r="H15058" s="29">
        <v>67.650000000000006</v>
      </c>
      <c r="I15058" s="29">
        <v>73.62</v>
      </c>
    </row>
    <row r="15059" spans="1:9" x14ac:dyDescent="0.25">
      <c r="A15059" s="2" t="s">
        <v>4</v>
      </c>
      <c r="B15059" s="2" t="s">
        <v>55</v>
      </c>
      <c r="C15059" s="2" t="s">
        <v>154</v>
      </c>
      <c r="D15059" s="2" t="s">
        <v>6</v>
      </c>
      <c r="E15059" s="2" t="str">
        <f t="shared" si="235"/>
        <v>2009Royal National Orthopaedic Hospital NHS TrustWere you involved as much as you wanted to be in decisions about your care and treatment?</v>
      </c>
      <c r="F15059" s="29">
        <v>70.63</v>
      </c>
      <c r="G15059" s="29">
        <v>1.46</v>
      </c>
      <c r="H15059" s="29">
        <v>67.78</v>
      </c>
      <c r="I15059" s="29">
        <v>73.48</v>
      </c>
    </row>
    <row r="15060" spans="1:9" x14ac:dyDescent="0.25">
      <c r="A15060" s="2" t="s">
        <v>4</v>
      </c>
      <c r="B15060" s="2" t="s">
        <v>55</v>
      </c>
      <c r="C15060" s="2" t="s">
        <v>138</v>
      </c>
      <c r="D15060" s="2" t="s">
        <v>6</v>
      </c>
      <c r="E15060" s="2" t="str">
        <f t="shared" si="235"/>
        <v>2009Northumbria Healthcare NHS Foundation TrustWere you involved as much as you wanted to be in decisions about your care and treatment?</v>
      </c>
      <c r="F15060" s="29">
        <v>70.150000000000006</v>
      </c>
      <c r="G15060" s="29">
        <v>1.64</v>
      </c>
      <c r="H15060" s="29">
        <v>66.94</v>
      </c>
      <c r="I15060" s="29">
        <v>73.36</v>
      </c>
    </row>
    <row r="15061" spans="1:9" x14ac:dyDescent="0.25">
      <c r="A15061" s="2" t="s">
        <v>4</v>
      </c>
      <c r="B15061" s="2" t="s">
        <v>55</v>
      </c>
      <c r="C15061" s="2" t="s">
        <v>169</v>
      </c>
      <c r="D15061" s="2" t="s">
        <v>6</v>
      </c>
      <c r="E15061" s="2" t="str">
        <f t="shared" si="235"/>
        <v>2009Southport and Ormskirk Hospital NHS TrustWere you involved as much as you wanted to be in decisions about your care and treatment?</v>
      </c>
      <c r="F15061" s="29">
        <v>70.010000000000005</v>
      </c>
      <c r="G15061" s="29">
        <v>1.65</v>
      </c>
      <c r="H15061" s="29">
        <v>66.77</v>
      </c>
      <c r="I15061" s="29">
        <v>73.25</v>
      </c>
    </row>
    <row r="15062" spans="1:9" x14ac:dyDescent="0.25">
      <c r="A15062" s="2" t="s">
        <v>4</v>
      </c>
      <c r="B15062" s="2" t="s">
        <v>55</v>
      </c>
      <c r="C15062" s="2" t="s">
        <v>196</v>
      </c>
      <c r="D15062" s="2" t="s">
        <v>6</v>
      </c>
      <c r="E15062" s="2" t="str">
        <f t="shared" si="235"/>
        <v>2009University Hospital Southampton NHS Foundation TrustWere you involved as much as you wanted to be in decisions about your care and treatment?</v>
      </c>
      <c r="F15062" s="29">
        <v>70.11</v>
      </c>
      <c r="G15062" s="29">
        <v>1.59</v>
      </c>
      <c r="H15062" s="29">
        <v>66.989999999999995</v>
      </c>
      <c r="I15062" s="29">
        <v>73.23</v>
      </c>
    </row>
    <row r="15063" spans="1:9" x14ac:dyDescent="0.25">
      <c r="A15063" s="2" t="s">
        <v>4</v>
      </c>
      <c r="B15063" s="2" t="s">
        <v>55</v>
      </c>
      <c r="C15063" s="2" t="s">
        <v>71</v>
      </c>
      <c r="D15063" s="2" t="s">
        <v>6</v>
      </c>
      <c r="E15063" s="2" t="str">
        <f t="shared" si="235"/>
        <v>2009Bolton NHS Foundation TrustWere you involved as much as you wanted to be in decisions about your care and treatment?</v>
      </c>
      <c r="F15063" s="29">
        <v>69.88</v>
      </c>
      <c r="G15063" s="29">
        <v>1.65</v>
      </c>
      <c r="H15063" s="29">
        <v>66.64</v>
      </c>
      <c r="I15063" s="29">
        <v>73.12</v>
      </c>
    </row>
    <row r="15064" spans="1:9" x14ac:dyDescent="0.25">
      <c r="A15064" s="2" t="s">
        <v>4</v>
      </c>
      <c r="B15064" s="2" t="s">
        <v>55</v>
      </c>
      <c r="C15064" s="2" t="s">
        <v>103</v>
      </c>
      <c r="D15064" s="2" t="s">
        <v>6</v>
      </c>
      <c r="E15064" s="2" t="str">
        <f t="shared" si="235"/>
        <v>2009Hampshire Hospitals NHS Foundation TrustWere you involved as much as you wanted to be in decisions about your care and treatment?</v>
      </c>
      <c r="F15064" s="29">
        <v>71.02</v>
      </c>
      <c r="G15064" s="29">
        <v>1.06</v>
      </c>
      <c r="H15064" s="29">
        <v>68.94</v>
      </c>
      <c r="I15064" s="29">
        <v>73.099999999999994</v>
      </c>
    </row>
    <row r="15065" spans="1:9" x14ac:dyDescent="0.25">
      <c r="A15065" s="2" t="s">
        <v>4</v>
      </c>
      <c r="B15065" s="2" t="s">
        <v>55</v>
      </c>
      <c r="C15065" s="2" t="s">
        <v>137</v>
      </c>
      <c r="D15065" s="2" t="s">
        <v>6</v>
      </c>
      <c r="E15065" s="2" t="str">
        <f t="shared" si="235"/>
        <v>2009Northern Lincolnshire and Goole Hospitals NHS Foundation TrustWere you involved as much as you wanted to be in decisions about your care and treatment?</v>
      </c>
      <c r="F15065" s="29">
        <v>70.05</v>
      </c>
      <c r="G15065" s="29">
        <v>1.54</v>
      </c>
      <c r="H15065" s="29">
        <v>67.02</v>
      </c>
      <c r="I15065" s="29">
        <v>73.069999999999993</v>
      </c>
    </row>
    <row r="15066" spans="1:9" x14ac:dyDescent="0.25">
      <c r="A15066" s="2" t="s">
        <v>4</v>
      </c>
      <c r="B15066" s="2" t="s">
        <v>55</v>
      </c>
      <c r="C15066" s="2" t="s">
        <v>200</v>
      </c>
      <c r="D15066" s="2" t="s">
        <v>6</v>
      </c>
      <c r="E15066" s="2" t="str">
        <f t="shared" si="235"/>
        <v>2009University Hospitals of Leicester NHS TrustWere you involved as much as you wanted to be in decisions about your care and treatment?</v>
      </c>
      <c r="F15066" s="29">
        <v>69.709999999999994</v>
      </c>
      <c r="G15066" s="29">
        <v>1.67</v>
      </c>
      <c r="H15066" s="29">
        <v>66.430000000000007</v>
      </c>
      <c r="I15066" s="29">
        <v>72.98</v>
      </c>
    </row>
    <row r="15067" spans="1:9" x14ac:dyDescent="0.25">
      <c r="A15067" s="2" t="s">
        <v>4</v>
      </c>
      <c r="B15067" s="2" t="s">
        <v>55</v>
      </c>
      <c r="C15067" s="2" t="s">
        <v>142</v>
      </c>
      <c r="D15067" s="2" t="s">
        <v>6</v>
      </c>
      <c r="E15067" s="2" t="str">
        <f t="shared" si="235"/>
        <v>2009Peterborough and Stamford Hospitals NHS Foundation TrustWere you involved as much as you wanted to be in decisions about your care and treatment?</v>
      </c>
      <c r="F15067" s="29">
        <v>69.91</v>
      </c>
      <c r="G15067" s="29">
        <v>1.52</v>
      </c>
      <c r="H15067" s="29">
        <v>66.930000000000007</v>
      </c>
      <c r="I15067" s="29">
        <v>72.89</v>
      </c>
    </row>
    <row r="15068" spans="1:9" x14ac:dyDescent="0.25">
      <c r="A15068" s="2" t="s">
        <v>4</v>
      </c>
      <c r="B15068" s="2" t="s">
        <v>55</v>
      </c>
      <c r="C15068" s="2" t="s">
        <v>76</v>
      </c>
      <c r="D15068" s="2" t="s">
        <v>6</v>
      </c>
      <c r="E15068" s="2" t="str">
        <f t="shared" si="235"/>
        <v>2009Calderdale and Huddersfield NHS Foundation TrustWere you involved as much as you wanted to be in decisions about your care and treatment?</v>
      </c>
      <c r="F15068" s="29">
        <v>69.7</v>
      </c>
      <c r="G15068" s="29">
        <v>1.6</v>
      </c>
      <c r="H15068" s="29">
        <v>66.56</v>
      </c>
      <c r="I15068" s="29">
        <v>72.84</v>
      </c>
    </row>
    <row r="15069" spans="1:9" x14ac:dyDescent="0.25">
      <c r="A15069" s="2" t="s">
        <v>4</v>
      </c>
      <c r="B15069" s="2" t="s">
        <v>55</v>
      </c>
      <c r="C15069" s="2" t="s">
        <v>147</v>
      </c>
      <c r="D15069" s="2" t="s">
        <v>6</v>
      </c>
      <c r="E15069" s="2" t="str">
        <f t="shared" si="235"/>
        <v>2009Royal Berkshire NHS Foundation TrustWere you involved as much as you wanted to be in decisions about your care and treatment?</v>
      </c>
      <c r="F15069" s="29">
        <v>69.72</v>
      </c>
      <c r="G15069" s="29">
        <v>1.57</v>
      </c>
      <c r="H15069" s="29">
        <v>66.64</v>
      </c>
      <c r="I15069" s="29">
        <v>72.8</v>
      </c>
    </row>
    <row r="15070" spans="1:9" x14ac:dyDescent="0.25">
      <c r="A15070" s="2" t="s">
        <v>4</v>
      </c>
      <c r="B15070" s="2" t="s">
        <v>55</v>
      </c>
      <c r="C15070" s="2" t="s">
        <v>73</v>
      </c>
      <c r="D15070" s="2" t="s">
        <v>6</v>
      </c>
      <c r="E15070" s="2" t="str">
        <f t="shared" si="235"/>
        <v>2009Brighton and Sussex University Hospitals NHS TrustWere you involved as much as you wanted to be in decisions about your care and treatment?</v>
      </c>
      <c r="F15070" s="29">
        <v>69.62</v>
      </c>
      <c r="G15070" s="29">
        <v>1.6</v>
      </c>
      <c r="H15070" s="29">
        <v>66.47</v>
      </c>
      <c r="I15070" s="29">
        <v>72.760000000000005</v>
      </c>
    </row>
    <row r="15071" spans="1:9" x14ac:dyDescent="0.25">
      <c r="A15071" s="2" t="s">
        <v>4</v>
      </c>
      <c r="B15071" s="2" t="s">
        <v>55</v>
      </c>
      <c r="C15071" s="2" t="s">
        <v>168</v>
      </c>
      <c r="D15071" s="2" t="s">
        <v>6</v>
      </c>
      <c r="E15071" s="2" t="str">
        <f t="shared" si="235"/>
        <v>2009Southend University Hospital NHS Foundation TrustWere you involved as much as you wanted to be in decisions about your care and treatment?</v>
      </c>
      <c r="F15071" s="29">
        <v>69.7</v>
      </c>
      <c r="G15071" s="29">
        <v>1.54</v>
      </c>
      <c r="H15071" s="29">
        <v>66.69</v>
      </c>
      <c r="I15071" s="29">
        <v>72.709999999999994</v>
      </c>
    </row>
    <row r="15072" spans="1:9" x14ac:dyDescent="0.25">
      <c r="A15072" s="2" t="s">
        <v>4</v>
      </c>
      <c r="B15072" s="2" t="s">
        <v>55</v>
      </c>
      <c r="C15072" s="2" t="s">
        <v>101</v>
      </c>
      <c r="D15072" s="2" t="s">
        <v>6</v>
      </c>
      <c r="E15072" s="2" t="str">
        <f t="shared" si="235"/>
        <v>2009Great Western Hospitals NHS Foundation TrustWere you involved as much as you wanted to be in decisions about your care and treatment?</v>
      </c>
      <c r="F15072" s="29">
        <v>69.52</v>
      </c>
      <c r="G15072" s="29">
        <v>1.6</v>
      </c>
      <c r="H15072" s="29">
        <v>66.400000000000006</v>
      </c>
      <c r="I15072" s="29">
        <v>72.650000000000006</v>
      </c>
    </row>
    <row r="15073" spans="1:9" x14ac:dyDescent="0.25">
      <c r="A15073" s="2" t="s">
        <v>4</v>
      </c>
      <c r="B15073" s="2" t="s">
        <v>55</v>
      </c>
      <c r="C15073" s="2" t="s">
        <v>110</v>
      </c>
      <c r="D15073" s="2" t="s">
        <v>6</v>
      </c>
      <c r="E15073" s="2" t="str">
        <f t="shared" si="235"/>
        <v>2009Imperial College Healthcare NHS TrustWere you involved as much as you wanted to be in decisions about your care and treatment?</v>
      </c>
      <c r="F15073" s="29">
        <v>68.650000000000006</v>
      </c>
      <c r="G15073" s="29">
        <v>1.96</v>
      </c>
      <c r="H15073" s="29">
        <v>64.81</v>
      </c>
      <c r="I15073" s="29">
        <v>72.48</v>
      </c>
    </row>
    <row r="15074" spans="1:9" x14ac:dyDescent="0.25">
      <c r="A15074" s="2" t="s">
        <v>4</v>
      </c>
      <c r="B15074" s="2" t="s">
        <v>55</v>
      </c>
      <c r="C15074" s="2" t="s">
        <v>133</v>
      </c>
      <c r="D15074" s="2" t="s">
        <v>6</v>
      </c>
      <c r="E15074" s="2" t="str">
        <f t="shared" si="235"/>
        <v>2009North Tees and Hartlepool NHS Foundation TrustWere you involved as much as you wanted to be in decisions about your care and treatment?</v>
      </c>
      <c r="F15074" s="29">
        <v>69.069999999999993</v>
      </c>
      <c r="G15074" s="29">
        <v>1.66</v>
      </c>
      <c r="H15074" s="29">
        <v>65.81</v>
      </c>
      <c r="I15074" s="29">
        <v>72.33</v>
      </c>
    </row>
    <row r="15075" spans="1:9" x14ac:dyDescent="0.25">
      <c r="A15075" s="2" t="s">
        <v>4</v>
      </c>
      <c r="B15075" s="2" t="s">
        <v>55</v>
      </c>
      <c r="C15075" s="2" t="s">
        <v>75</v>
      </c>
      <c r="D15075" s="2" t="s">
        <v>6</v>
      </c>
      <c r="E15075" s="2" t="str">
        <f t="shared" si="235"/>
        <v>2009Burton Hospitals NHS Foundation TrustWere you involved as much as you wanted to be in decisions about your care and treatment?</v>
      </c>
      <c r="F15075" s="29">
        <v>69.069999999999993</v>
      </c>
      <c r="G15075" s="29">
        <v>1.61</v>
      </c>
      <c r="H15075" s="29">
        <v>65.92</v>
      </c>
      <c r="I15075" s="29">
        <v>72.23</v>
      </c>
    </row>
    <row r="15076" spans="1:9" x14ac:dyDescent="0.25">
      <c r="A15076" s="2" t="s">
        <v>4</v>
      </c>
      <c r="B15076" s="2" t="s">
        <v>55</v>
      </c>
      <c r="C15076" s="2" t="s">
        <v>192</v>
      </c>
      <c r="D15076" s="2" t="s">
        <v>6</v>
      </c>
      <c r="E15076" s="2" t="str">
        <f t="shared" si="235"/>
        <v>2009United Lincolnshire Hospitals NHS TrustWere you involved as much as you wanted to be in decisions about your care and treatment?</v>
      </c>
      <c r="F15076" s="29">
        <v>69.16</v>
      </c>
      <c r="G15076" s="29">
        <v>1.54</v>
      </c>
      <c r="H15076" s="29">
        <v>66.13</v>
      </c>
      <c r="I15076" s="29">
        <v>72.180000000000007</v>
      </c>
    </row>
    <row r="15077" spans="1:9" x14ac:dyDescent="0.25">
      <c r="A15077" s="2" t="s">
        <v>4</v>
      </c>
      <c r="B15077" s="2" t="s">
        <v>55</v>
      </c>
      <c r="C15077" s="2" t="s">
        <v>119</v>
      </c>
      <c r="D15077" s="2" t="s">
        <v>6</v>
      </c>
      <c r="E15077" s="2" t="str">
        <f t="shared" si="235"/>
        <v>2009Lewisham Healthcare NHS TrustWere you involved as much as you wanted to be in decisions about your care and treatment?</v>
      </c>
      <c r="F15077" s="29">
        <v>68.56</v>
      </c>
      <c r="G15077" s="29">
        <v>1.83</v>
      </c>
      <c r="H15077" s="29">
        <v>64.98</v>
      </c>
      <c r="I15077" s="29">
        <v>72.14</v>
      </c>
    </row>
    <row r="15078" spans="1:9" x14ac:dyDescent="0.25">
      <c r="A15078" s="2" t="s">
        <v>4</v>
      </c>
      <c r="B15078" s="2" t="s">
        <v>55</v>
      </c>
      <c r="C15078" s="2" t="s">
        <v>128</v>
      </c>
      <c r="D15078" s="2" t="s">
        <v>6</v>
      </c>
      <c r="E15078" s="2" t="str">
        <f t="shared" si="235"/>
        <v>2009Mid Yorkshire Hospitals NHS TrustWere you involved as much as you wanted to be in decisions about your care and treatment?</v>
      </c>
      <c r="F15078" s="29">
        <v>68.72</v>
      </c>
      <c r="G15078" s="29">
        <v>1.73</v>
      </c>
      <c r="H15078" s="29">
        <v>65.33</v>
      </c>
      <c r="I15078" s="29">
        <v>72.11</v>
      </c>
    </row>
    <row r="15079" spans="1:9" x14ac:dyDescent="0.25">
      <c r="A15079" s="2" t="s">
        <v>4</v>
      </c>
      <c r="B15079" s="2" t="s">
        <v>55</v>
      </c>
      <c r="C15079" s="2" t="s">
        <v>166</v>
      </c>
      <c r="D15079" s="2" t="s">
        <v>6</v>
      </c>
      <c r="E15079" s="2" t="str">
        <f t="shared" si="235"/>
        <v>2009South Tyneside NHS Foundation TrustWere you involved as much as you wanted to be in decisions about your care and treatment?</v>
      </c>
      <c r="F15079" s="29">
        <v>68.67</v>
      </c>
      <c r="G15079" s="29">
        <v>1.75</v>
      </c>
      <c r="H15079" s="29">
        <v>65.239999999999995</v>
      </c>
      <c r="I15079" s="29">
        <v>72.11</v>
      </c>
    </row>
    <row r="15080" spans="1:9" x14ac:dyDescent="0.25">
      <c r="A15080" s="2" t="s">
        <v>4</v>
      </c>
      <c r="B15080" s="2" t="s">
        <v>55</v>
      </c>
      <c r="C15080" s="2" t="s">
        <v>158</v>
      </c>
      <c r="D15080" s="2" t="s">
        <v>6</v>
      </c>
      <c r="E15080" s="2" t="str">
        <f t="shared" si="235"/>
        <v>2009Salisbury NHS Foundation TrustWere you involved as much as you wanted to be in decisions about your care and treatment?</v>
      </c>
      <c r="F15080" s="29">
        <v>69.09</v>
      </c>
      <c r="G15080" s="29">
        <v>1.49</v>
      </c>
      <c r="H15080" s="29">
        <v>66.17</v>
      </c>
      <c r="I15080" s="29">
        <v>72.010000000000005</v>
      </c>
    </row>
    <row r="15081" spans="1:9" x14ac:dyDescent="0.25">
      <c r="A15081" s="2" t="s">
        <v>4</v>
      </c>
      <c r="B15081" s="2" t="s">
        <v>55</v>
      </c>
      <c r="C15081" s="2" t="s">
        <v>135</v>
      </c>
      <c r="D15081" s="2" t="s">
        <v>6</v>
      </c>
      <c r="E15081" s="2" t="str">
        <f t="shared" si="235"/>
        <v>2009Northampton General Hospital NHS TrustWere you involved as much as you wanted to be in decisions about your care and treatment?</v>
      </c>
      <c r="F15081" s="29">
        <v>69</v>
      </c>
      <c r="G15081" s="29">
        <v>1.53</v>
      </c>
      <c r="H15081" s="29">
        <v>65.989999999999995</v>
      </c>
      <c r="I15081" s="29">
        <v>72</v>
      </c>
    </row>
    <row r="15082" spans="1:9" x14ac:dyDescent="0.25">
      <c r="A15082" s="2" t="s">
        <v>4</v>
      </c>
      <c r="B15082" s="2" t="s">
        <v>55</v>
      </c>
      <c r="C15082" s="2" t="s">
        <v>210</v>
      </c>
      <c r="D15082" s="2" t="s">
        <v>6</v>
      </c>
      <c r="E15082" s="2" t="str">
        <f t="shared" si="235"/>
        <v>2009Worcestershire Acute Hospitals NHS TrustWere you involved as much as you wanted to be in decisions about your care and treatment?</v>
      </c>
      <c r="F15082" s="29">
        <v>68.930000000000007</v>
      </c>
      <c r="G15082" s="29">
        <v>1.56</v>
      </c>
      <c r="H15082" s="29">
        <v>65.88</v>
      </c>
      <c r="I15082" s="29">
        <v>71.989999999999995</v>
      </c>
    </row>
    <row r="15083" spans="1:9" x14ac:dyDescent="0.25">
      <c r="A15083" s="2" t="s">
        <v>4</v>
      </c>
      <c r="B15083" s="2" t="s">
        <v>55</v>
      </c>
      <c r="C15083" s="2" t="s">
        <v>182</v>
      </c>
      <c r="D15083" s="2" t="s">
        <v>6</v>
      </c>
      <c r="E15083" s="2" t="str">
        <f t="shared" si="235"/>
        <v>2009The Princess Alexandra Hospital NHS TrustWere you involved as much as you wanted to be in decisions about your care and treatment?</v>
      </c>
      <c r="F15083" s="29">
        <v>68.63</v>
      </c>
      <c r="G15083" s="29">
        <v>1.66</v>
      </c>
      <c r="H15083" s="29">
        <v>65.38</v>
      </c>
      <c r="I15083" s="29">
        <v>71.87</v>
      </c>
    </row>
    <row r="15084" spans="1:9" x14ac:dyDescent="0.25">
      <c r="A15084" s="2" t="s">
        <v>4</v>
      </c>
      <c r="B15084" s="2" t="s">
        <v>55</v>
      </c>
      <c r="C15084" s="2" t="s">
        <v>72</v>
      </c>
      <c r="D15084" s="2" t="s">
        <v>6</v>
      </c>
      <c r="E15084" s="2" t="str">
        <f t="shared" si="235"/>
        <v>2009Bradford Teaching Hospitals NHS Foundation TrustWere you involved as much as you wanted to be in decisions about your care and treatment?</v>
      </c>
      <c r="F15084" s="29">
        <v>68.06</v>
      </c>
      <c r="G15084" s="29">
        <v>1.89</v>
      </c>
      <c r="H15084" s="29">
        <v>64.36</v>
      </c>
      <c r="I15084" s="29">
        <v>71.760000000000005</v>
      </c>
    </row>
    <row r="15085" spans="1:9" x14ac:dyDescent="0.25">
      <c r="A15085" s="2" t="s">
        <v>4</v>
      </c>
      <c r="B15085" s="2" t="s">
        <v>55</v>
      </c>
      <c r="C15085" s="2" t="s">
        <v>105</v>
      </c>
      <c r="D15085" s="2" t="s">
        <v>6</v>
      </c>
      <c r="E15085" s="2" t="str">
        <f t="shared" si="235"/>
        <v>2009Heart of England NHS Foundation TrustWere you involved as much as you wanted to be in decisions about your care and treatment?</v>
      </c>
      <c r="F15085" s="29">
        <v>67.89</v>
      </c>
      <c r="G15085" s="29">
        <v>1.98</v>
      </c>
      <c r="H15085" s="29">
        <v>64.010000000000005</v>
      </c>
      <c r="I15085" s="29">
        <v>71.760000000000005</v>
      </c>
    </row>
    <row r="15086" spans="1:9" x14ac:dyDescent="0.25">
      <c r="A15086" s="2" t="s">
        <v>4</v>
      </c>
      <c r="B15086" s="2" t="s">
        <v>55</v>
      </c>
      <c r="C15086" s="2" t="s">
        <v>108</v>
      </c>
      <c r="D15086" s="2" t="s">
        <v>6</v>
      </c>
      <c r="E15086" s="2" t="str">
        <f t="shared" si="235"/>
        <v>2009Homerton University Hospital NHS Foundation TrustWere you involved as much as you wanted to be in decisions about your care and treatment?</v>
      </c>
      <c r="F15086" s="29">
        <v>67.849999999999994</v>
      </c>
      <c r="G15086" s="29">
        <v>1.99</v>
      </c>
      <c r="H15086" s="29">
        <v>63.96</v>
      </c>
      <c r="I15086" s="29">
        <v>71.75</v>
      </c>
    </row>
    <row r="15087" spans="1:9" x14ac:dyDescent="0.25">
      <c r="A15087" s="2" t="s">
        <v>4</v>
      </c>
      <c r="B15087" s="2" t="s">
        <v>55</v>
      </c>
      <c r="C15087" s="2" t="s">
        <v>207</v>
      </c>
      <c r="D15087" s="2" t="s">
        <v>6</v>
      </c>
      <c r="E15087" s="2" t="str">
        <f t="shared" si="235"/>
        <v>2009Western Sussex Hospitals NHS TrustWere you involved as much as you wanted to be in decisions about your care and treatment?</v>
      </c>
      <c r="F15087" s="29">
        <v>68.72</v>
      </c>
      <c r="G15087" s="29">
        <v>1.53</v>
      </c>
      <c r="H15087" s="29">
        <v>65.72</v>
      </c>
      <c r="I15087" s="29">
        <v>71.72</v>
      </c>
    </row>
    <row r="15088" spans="1:9" x14ac:dyDescent="0.25">
      <c r="A15088" s="2" t="s">
        <v>4</v>
      </c>
      <c r="B15088" s="2" t="s">
        <v>55</v>
      </c>
      <c r="C15088" s="2" t="s">
        <v>64</v>
      </c>
      <c r="D15088" s="2" t="s">
        <v>6</v>
      </c>
      <c r="E15088" s="2" t="str">
        <f t="shared" si="235"/>
        <v>2009Barnet and Chase Farm Hospitals NHS TrustWere you involved as much as you wanted to be in decisions about your care and treatment?</v>
      </c>
      <c r="F15088" s="29">
        <v>68.34</v>
      </c>
      <c r="G15088" s="29">
        <v>1.7</v>
      </c>
      <c r="H15088" s="29">
        <v>65.010000000000005</v>
      </c>
      <c r="I15088" s="29">
        <v>71.680000000000007</v>
      </c>
    </row>
    <row r="15089" spans="1:9" x14ac:dyDescent="0.25">
      <c r="A15089" s="2" t="s">
        <v>4</v>
      </c>
      <c r="B15089" s="2" t="s">
        <v>55</v>
      </c>
      <c r="C15089" s="2" t="s">
        <v>126</v>
      </c>
      <c r="D15089" s="2" t="s">
        <v>6</v>
      </c>
      <c r="E15089" s="2" t="str">
        <f t="shared" si="235"/>
        <v>2009Mid Essex Hospital Services NHS TrustWere you involved as much as you wanted to be in decisions about your care and treatment?</v>
      </c>
      <c r="F15089" s="29">
        <v>68.569999999999993</v>
      </c>
      <c r="G15089" s="29">
        <v>1.56</v>
      </c>
      <c r="H15089" s="29">
        <v>65.52</v>
      </c>
      <c r="I15089" s="29">
        <v>71.62</v>
      </c>
    </row>
    <row r="15090" spans="1:9" x14ac:dyDescent="0.25">
      <c r="A15090" s="2" t="s">
        <v>4</v>
      </c>
      <c r="B15090" s="2" t="s">
        <v>55</v>
      </c>
      <c r="C15090" s="2" t="s">
        <v>174</v>
      </c>
      <c r="D15090" s="2" t="s">
        <v>6</v>
      </c>
      <c r="E15090" s="2" t="str">
        <f t="shared" si="235"/>
        <v>2009Tameside Hospital NHS Foundation TrustWere you involved as much as you wanted to be in decisions about your care and treatment?</v>
      </c>
      <c r="F15090" s="29">
        <v>68.349999999999994</v>
      </c>
      <c r="G15090" s="29">
        <v>1.63</v>
      </c>
      <c r="H15090" s="29">
        <v>65.150000000000006</v>
      </c>
      <c r="I15090" s="29">
        <v>71.55</v>
      </c>
    </row>
    <row r="15091" spans="1:9" x14ac:dyDescent="0.25">
      <c r="A15091" s="2" t="s">
        <v>4</v>
      </c>
      <c r="B15091" s="2" t="s">
        <v>55</v>
      </c>
      <c r="C15091" s="2" t="s">
        <v>106</v>
      </c>
      <c r="D15091" s="2" t="s">
        <v>6</v>
      </c>
      <c r="E15091" s="2" t="str">
        <f t="shared" si="235"/>
        <v>2009Heatherwood and Wexham Park Hospitals NHS Foundation TrustWere you involved as much as you wanted to be in decisions about your care and treatment?</v>
      </c>
      <c r="F15091" s="29">
        <v>68.36</v>
      </c>
      <c r="G15091" s="29">
        <v>1.62</v>
      </c>
      <c r="H15091" s="29">
        <v>65.180000000000007</v>
      </c>
      <c r="I15091" s="29">
        <v>71.540000000000006</v>
      </c>
    </row>
    <row r="15092" spans="1:9" x14ac:dyDescent="0.25">
      <c r="A15092" s="2" t="s">
        <v>4</v>
      </c>
      <c r="B15092" s="2" t="s">
        <v>55</v>
      </c>
      <c r="C15092" s="2" t="s">
        <v>78</v>
      </c>
      <c r="D15092" s="2" t="s">
        <v>6</v>
      </c>
      <c r="E15092" s="2" t="str">
        <f t="shared" si="235"/>
        <v>2009Central Manchester University Hospitals NHS Foundation TrustWere you involved as much as you wanted to be in decisions about your care and treatment?</v>
      </c>
      <c r="F15092" s="29">
        <v>67.98</v>
      </c>
      <c r="G15092" s="29">
        <v>1.78</v>
      </c>
      <c r="H15092" s="29">
        <v>64.5</v>
      </c>
      <c r="I15092" s="29">
        <v>71.47</v>
      </c>
    </row>
    <row r="15093" spans="1:9" x14ac:dyDescent="0.25">
      <c r="A15093" s="2" t="s">
        <v>4</v>
      </c>
      <c r="B15093" s="2" t="s">
        <v>55</v>
      </c>
      <c r="C15093" s="2" t="s">
        <v>66</v>
      </c>
      <c r="D15093" s="2" t="s">
        <v>6</v>
      </c>
      <c r="E15093" s="2" t="str">
        <f t="shared" si="235"/>
        <v>2009Barts Health NHS TrustWere you involved as much as you wanted to be in decisions about your care and treatment?</v>
      </c>
      <c r="F15093" s="29">
        <v>69.290000000000006</v>
      </c>
      <c r="G15093" s="29">
        <v>1.1100000000000001</v>
      </c>
      <c r="H15093" s="29">
        <v>67.12</v>
      </c>
      <c r="I15093" s="29">
        <v>71.459999999999994</v>
      </c>
    </row>
    <row r="15094" spans="1:9" x14ac:dyDescent="0.25">
      <c r="A15094" s="2" t="s">
        <v>4</v>
      </c>
      <c r="B15094" s="2" t="s">
        <v>55</v>
      </c>
      <c r="C15094" s="2" t="s">
        <v>86</v>
      </c>
      <c r="D15094" s="2" t="s">
        <v>6</v>
      </c>
      <c r="E15094" s="2" t="str">
        <f t="shared" si="235"/>
        <v>2009Dartford and Gravesham NHS TrustWere you involved as much as you wanted to be in decisions about your care and treatment?</v>
      </c>
      <c r="F15094" s="29">
        <v>68.38</v>
      </c>
      <c r="G15094" s="29">
        <v>1.57</v>
      </c>
      <c r="H15094" s="29">
        <v>65.3</v>
      </c>
      <c r="I15094" s="29">
        <v>71.45</v>
      </c>
    </row>
    <row r="15095" spans="1:9" x14ac:dyDescent="0.25">
      <c r="A15095" s="2" t="s">
        <v>4</v>
      </c>
      <c r="B15095" s="2" t="s">
        <v>55</v>
      </c>
      <c r="C15095" s="2" t="s">
        <v>116</v>
      </c>
      <c r="D15095" s="2" t="s">
        <v>6</v>
      </c>
      <c r="E15095" s="2" t="str">
        <f t="shared" si="235"/>
        <v>2009Kingston Hospital NHS Foundation TrustWere you involved as much as you wanted to be in decisions about your care and treatment?</v>
      </c>
      <c r="F15095" s="29">
        <v>68.11</v>
      </c>
      <c r="G15095" s="29">
        <v>1.7</v>
      </c>
      <c r="H15095" s="29">
        <v>64.78</v>
      </c>
      <c r="I15095" s="29">
        <v>71.44</v>
      </c>
    </row>
    <row r="15096" spans="1:9" x14ac:dyDescent="0.25">
      <c r="A15096" s="2" t="s">
        <v>4</v>
      </c>
      <c r="B15096" s="2" t="s">
        <v>55</v>
      </c>
      <c r="C15096" s="2" t="s">
        <v>139</v>
      </c>
      <c r="D15096" s="2" t="s">
        <v>6</v>
      </c>
      <c r="E15096" s="2" t="str">
        <f t="shared" si="235"/>
        <v>2009Nottingham University Hospitals NHS TrustWere you involved as much as you wanted to be in decisions about your care and treatment?</v>
      </c>
      <c r="F15096" s="29">
        <v>68.27</v>
      </c>
      <c r="G15096" s="29">
        <v>1.6</v>
      </c>
      <c r="H15096" s="29">
        <v>65.13</v>
      </c>
      <c r="I15096" s="29">
        <v>71.42</v>
      </c>
    </row>
    <row r="15097" spans="1:9" x14ac:dyDescent="0.25">
      <c r="A15097" s="2" t="s">
        <v>4</v>
      </c>
      <c r="B15097" s="2" t="s">
        <v>55</v>
      </c>
      <c r="C15097" s="2" t="s">
        <v>208</v>
      </c>
      <c r="D15097" s="2" t="s">
        <v>6</v>
      </c>
      <c r="E15097" s="2" t="str">
        <f t="shared" si="235"/>
        <v>2009Weston Area Health NHS TrustWere you involved as much as you wanted to be in decisions about your care and treatment?</v>
      </c>
      <c r="F15097" s="29">
        <v>68.23</v>
      </c>
      <c r="G15097" s="29">
        <v>1.58</v>
      </c>
      <c r="H15097" s="29">
        <v>65.13</v>
      </c>
      <c r="I15097" s="29">
        <v>71.33</v>
      </c>
    </row>
    <row r="15098" spans="1:9" x14ac:dyDescent="0.25">
      <c r="A15098" s="2" t="s">
        <v>4</v>
      </c>
      <c r="B15098" s="2" t="s">
        <v>55</v>
      </c>
      <c r="C15098" s="2" t="s">
        <v>93</v>
      </c>
      <c r="D15098" s="2" t="s">
        <v>6</v>
      </c>
      <c r="E15098" s="2" t="str">
        <f t="shared" si="235"/>
        <v>2009East Kent Hospitals University NHS Foundation TrustWere you involved as much as you wanted to be in decisions about your care and treatment?</v>
      </c>
      <c r="F15098" s="29">
        <v>68.08</v>
      </c>
      <c r="G15098" s="29">
        <v>1.59</v>
      </c>
      <c r="H15098" s="29">
        <v>64.97</v>
      </c>
      <c r="I15098" s="29">
        <v>71.2</v>
      </c>
    </row>
    <row r="15099" spans="1:9" x14ac:dyDescent="0.25">
      <c r="A15099" s="2" t="s">
        <v>4</v>
      </c>
      <c r="B15099" s="2" t="s">
        <v>55</v>
      </c>
      <c r="C15099" s="2" t="s">
        <v>129</v>
      </c>
      <c r="D15099" s="2" t="s">
        <v>6</v>
      </c>
      <c r="E15099" s="2" t="str">
        <f t="shared" si="235"/>
        <v>2009Milton Keynes Hospital NHS Foundation TrustWere you involved as much as you wanted to be in decisions about your care and treatment?</v>
      </c>
      <c r="F15099" s="29">
        <v>67.88</v>
      </c>
      <c r="G15099" s="29">
        <v>1.66</v>
      </c>
      <c r="H15099" s="29">
        <v>64.63</v>
      </c>
      <c r="I15099" s="29">
        <v>71.12</v>
      </c>
    </row>
    <row r="15100" spans="1:9" x14ac:dyDescent="0.25">
      <c r="A15100" s="2" t="s">
        <v>4</v>
      </c>
      <c r="B15100" s="2" t="s">
        <v>55</v>
      </c>
      <c r="C15100" s="2" t="s">
        <v>185</v>
      </c>
      <c r="D15100" s="2" t="s">
        <v>6</v>
      </c>
      <c r="E15100" s="2" t="str">
        <f t="shared" si="235"/>
        <v>2009The Rotherham NHS Foundation TrustWere you involved as much as you wanted to be in decisions about your care and treatment?</v>
      </c>
      <c r="F15100" s="29">
        <v>67.930000000000007</v>
      </c>
      <c r="G15100" s="29">
        <v>1.62</v>
      </c>
      <c r="H15100" s="29">
        <v>64.760000000000005</v>
      </c>
      <c r="I15100" s="29">
        <v>71.099999999999994</v>
      </c>
    </row>
    <row r="15101" spans="1:9" x14ac:dyDescent="0.25">
      <c r="A15101" s="2" t="s">
        <v>4</v>
      </c>
      <c r="B15101" s="2" t="s">
        <v>55</v>
      </c>
      <c r="C15101" s="2" t="s">
        <v>178</v>
      </c>
      <c r="D15101" s="2" t="s">
        <v>6</v>
      </c>
      <c r="E15101" s="2" t="str">
        <f t="shared" si="235"/>
        <v>2009The Dudley Group NHS Foundation TrustWere you involved as much as you wanted to be in decisions about your care and treatment?</v>
      </c>
      <c r="F15101" s="29">
        <v>67.81</v>
      </c>
      <c r="G15101" s="29">
        <v>1.67</v>
      </c>
      <c r="H15101" s="29">
        <v>64.540000000000006</v>
      </c>
      <c r="I15101" s="29">
        <v>71.09</v>
      </c>
    </row>
    <row r="15102" spans="1:9" x14ac:dyDescent="0.25">
      <c r="A15102" s="2" t="s">
        <v>4</v>
      </c>
      <c r="B15102" s="2" t="s">
        <v>55</v>
      </c>
      <c r="C15102" s="2" t="s">
        <v>125</v>
      </c>
      <c r="D15102" s="2" t="s">
        <v>6</v>
      </c>
      <c r="E15102" s="2" t="str">
        <f t="shared" si="235"/>
        <v>2009Mid Cheshire Hospitals NHS Foundation TrustWere you involved as much as you wanted to be in decisions about your care and treatment?</v>
      </c>
      <c r="F15102" s="29">
        <v>67.86</v>
      </c>
      <c r="G15102" s="29">
        <v>1.63</v>
      </c>
      <c r="H15102" s="29">
        <v>64.67</v>
      </c>
      <c r="I15102" s="29">
        <v>71.05</v>
      </c>
    </row>
    <row r="15103" spans="1:9" x14ac:dyDescent="0.25">
      <c r="A15103" s="2" t="s">
        <v>4</v>
      </c>
      <c r="B15103" s="2" t="s">
        <v>55</v>
      </c>
      <c r="C15103" s="2" t="s">
        <v>134</v>
      </c>
      <c r="D15103" s="2" t="s">
        <v>6</v>
      </c>
      <c r="E15103" s="2" t="str">
        <f t="shared" si="235"/>
        <v>2009North West London Hospitals NHS TrustWere you involved as much as you wanted to be in decisions about your care and treatment?</v>
      </c>
      <c r="F15103" s="29">
        <v>67.48</v>
      </c>
      <c r="G15103" s="29">
        <v>1.78</v>
      </c>
      <c r="H15103" s="29">
        <v>63.99</v>
      </c>
      <c r="I15103" s="29">
        <v>70.98</v>
      </c>
    </row>
    <row r="15104" spans="1:9" x14ac:dyDescent="0.25">
      <c r="A15104" s="2" t="s">
        <v>4</v>
      </c>
      <c r="B15104" s="2" t="s">
        <v>55</v>
      </c>
      <c r="C15104" s="2" t="s">
        <v>203</v>
      </c>
      <c r="D15104" s="2" t="s">
        <v>6</v>
      </c>
      <c r="E15104" s="2" t="str">
        <f t="shared" si="235"/>
        <v>2009Warrington and Halton Hospitals NHS Foundation TrustWere you involved as much as you wanted to be in decisions about your care and treatment?</v>
      </c>
      <c r="F15104" s="29">
        <v>67.650000000000006</v>
      </c>
      <c r="G15104" s="29">
        <v>1.66</v>
      </c>
      <c r="H15104" s="29">
        <v>64.400000000000006</v>
      </c>
      <c r="I15104" s="29">
        <v>70.900000000000006</v>
      </c>
    </row>
    <row r="15105" spans="1:9" x14ac:dyDescent="0.25">
      <c r="A15105" s="2" t="s">
        <v>4</v>
      </c>
      <c r="B15105" s="2" t="s">
        <v>55</v>
      </c>
      <c r="C15105" s="2" t="s">
        <v>211</v>
      </c>
      <c r="D15105" s="2" t="s">
        <v>6</v>
      </c>
      <c r="E15105" s="2" t="str">
        <f t="shared" si="235"/>
        <v>2009Wrightington, Wigan and Leigh NHS Foundation TrustWere you involved as much as you wanted to be in decisions about your care and treatment?</v>
      </c>
      <c r="F15105" s="29">
        <v>67.73</v>
      </c>
      <c r="G15105" s="29">
        <v>1.62</v>
      </c>
      <c r="H15105" s="29">
        <v>64.55</v>
      </c>
      <c r="I15105" s="29">
        <v>70.900000000000006</v>
      </c>
    </row>
    <row r="15106" spans="1:9" x14ac:dyDescent="0.25">
      <c r="A15106" s="2" t="s">
        <v>4</v>
      </c>
      <c r="B15106" s="2" t="s">
        <v>55</v>
      </c>
      <c r="C15106" s="2" t="s">
        <v>145</v>
      </c>
      <c r="D15106" s="2" t="s">
        <v>6</v>
      </c>
      <c r="E15106" s="2" t="str">
        <f t="shared" ref="E15106:E15169" si="236">B15106&amp;C15106&amp;D15106</f>
        <v>2009Portsmouth Hospitals NHS TrustWere you involved as much as you wanted to be in decisions about your care and treatment?</v>
      </c>
      <c r="F15106" s="29">
        <v>67.819999999999993</v>
      </c>
      <c r="G15106" s="29">
        <v>1.56</v>
      </c>
      <c r="H15106" s="29">
        <v>64.75</v>
      </c>
      <c r="I15106" s="29">
        <v>70.88</v>
      </c>
    </row>
    <row r="15107" spans="1:9" x14ac:dyDescent="0.25">
      <c r="A15107" s="2" t="s">
        <v>4</v>
      </c>
      <c r="B15107" s="2" t="s">
        <v>55</v>
      </c>
      <c r="C15107" s="2" t="s">
        <v>65</v>
      </c>
      <c r="D15107" s="2" t="s">
        <v>6</v>
      </c>
      <c r="E15107" s="2" t="str">
        <f t="shared" si="236"/>
        <v>2009Barnsley Hospital NHS Foundation TrustWere you involved as much as you wanted to be in decisions about your care and treatment?</v>
      </c>
      <c r="F15107" s="29">
        <v>67.61</v>
      </c>
      <c r="G15107" s="29">
        <v>1.65</v>
      </c>
      <c r="H15107" s="29">
        <v>64.38</v>
      </c>
      <c r="I15107" s="29">
        <v>70.84</v>
      </c>
    </row>
    <row r="15108" spans="1:9" x14ac:dyDescent="0.25">
      <c r="A15108" s="2" t="s">
        <v>4</v>
      </c>
      <c r="B15108" s="2" t="s">
        <v>55</v>
      </c>
      <c r="C15108" s="2" t="s">
        <v>67</v>
      </c>
      <c r="D15108" s="2" t="s">
        <v>6</v>
      </c>
      <c r="E15108" s="2" t="str">
        <f t="shared" si="236"/>
        <v>2009Basildon and Thurrock University Hospitals NHS Foundation TrustWere you involved as much as you wanted to be in decisions about your care and treatment?</v>
      </c>
      <c r="F15108" s="29">
        <v>67.599999999999994</v>
      </c>
      <c r="G15108" s="29">
        <v>1.6</v>
      </c>
      <c r="H15108" s="29">
        <v>64.47</v>
      </c>
      <c r="I15108" s="29">
        <v>70.73</v>
      </c>
    </row>
    <row r="15109" spans="1:9" x14ac:dyDescent="0.25">
      <c r="A15109" s="2" t="s">
        <v>4</v>
      </c>
      <c r="B15109" s="2" t="s">
        <v>55</v>
      </c>
      <c r="C15109" s="2" t="s">
        <v>124</v>
      </c>
      <c r="D15109" s="2" t="s">
        <v>6</v>
      </c>
      <c r="E15109" s="2" t="str">
        <f t="shared" si="236"/>
        <v>2009Medway NHS Foundation TrustWere you involved as much as you wanted to be in decisions about your care and treatment?</v>
      </c>
      <c r="F15109" s="29">
        <v>67.55</v>
      </c>
      <c r="G15109" s="29">
        <v>1.61</v>
      </c>
      <c r="H15109" s="29">
        <v>64.39</v>
      </c>
      <c r="I15109" s="29">
        <v>70.7</v>
      </c>
    </row>
    <row r="15110" spans="1:9" x14ac:dyDescent="0.25">
      <c r="A15110" s="2" t="s">
        <v>4</v>
      </c>
      <c r="B15110" s="2" t="s">
        <v>55</v>
      </c>
      <c r="C15110" s="2" t="s">
        <v>159</v>
      </c>
      <c r="D15110" s="2" t="s">
        <v>6</v>
      </c>
      <c r="E15110" s="2" t="str">
        <f t="shared" si="236"/>
        <v>2009Sandwell and West Birmingham Hospitals NHS TrustWere you involved as much as you wanted to be in decisions about your care and treatment?</v>
      </c>
      <c r="F15110" s="29">
        <v>67.42</v>
      </c>
      <c r="G15110" s="29">
        <v>1.67</v>
      </c>
      <c r="H15110" s="29">
        <v>64.14</v>
      </c>
      <c r="I15110" s="29">
        <v>70.7</v>
      </c>
    </row>
    <row r="15111" spans="1:9" x14ac:dyDescent="0.25">
      <c r="A15111" s="2" t="s">
        <v>4</v>
      </c>
      <c r="B15111" s="2" t="s">
        <v>55</v>
      </c>
      <c r="C15111" s="2" t="s">
        <v>181</v>
      </c>
      <c r="D15111" s="2" t="s">
        <v>6</v>
      </c>
      <c r="E15111" s="2" t="str">
        <f t="shared" si="236"/>
        <v>2009The Pennine Acute Hospitals NHS TrustWere you involved as much as you wanted to be in decisions about your care and treatment?</v>
      </c>
      <c r="F15111" s="29">
        <v>67.239999999999995</v>
      </c>
      <c r="G15111" s="29">
        <v>1.76</v>
      </c>
      <c r="H15111" s="29">
        <v>63.8</v>
      </c>
      <c r="I15111" s="29">
        <v>70.680000000000007</v>
      </c>
    </row>
    <row r="15112" spans="1:9" x14ac:dyDescent="0.25">
      <c r="A15112" s="2" t="s">
        <v>4</v>
      </c>
      <c r="B15112" s="2" t="s">
        <v>55</v>
      </c>
      <c r="C15112" s="2" t="s">
        <v>114</v>
      </c>
      <c r="D15112" s="2" t="s">
        <v>6</v>
      </c>
      <c r="E15112" s="2" t="str">
        <f t="shared" si="236"/>
        <v>2009Kettering General Hospital NHS Foundation TrustWere you involved as much as you wanted to be in decisions about your care and treatment?</v>
      </c>
      <c r="F15112" s="29">
        <v>67.47</v>
      </c>
      <c r="G15112" s="29">
        <v>1.58</v>
      </c>
      <c r="H15112" s="29">
        <v>64.37</v>
      </c>
      <c r="I15112" s="29">
        <v>70.56</v>
      </c>
    </row>
    <row r="15113" spans="1:9" x14ac:dyDescent="0.25">
      <c r="A15113" s="2" t="s">
        <v>4</v>
      </c>
      <c r="B15113" s="2" t="s">
        <v>55</v>
      </c>
      <c r="C15113" s="2" t="s">
        <v>189</v>
      </c>
      <c r="D15113" s="2" t="s">
        <v>6</v>
      </c>
      <c r="E15113" s="2" t="str">
        <f t="shared" si="236"/>
        <v>2009The Royal Wolverhampton NHS TrustWere you involved as much as you wanted to be in decisions about your care and treatment?</v>
      </c>
      <c r="F15113" s="29">
        <v>67.27</v>
      </c>
      <c r="G15113" s="29">
        <v>1.67</v>
      </c>
      <c r="H15113" s="29">
        <v>64</v>
      </c>
      <c r="I15113" s="29">
        <v>70.55</v>
      </c>
    </row>
    <row r="15114" spans="1:9" x14ac:dyDescent="0.25">
      <c r="A15114" s="2" t="s">
        <v>4</v>
      </c>
      <c r="B15114" s="2" t="s">
        <v>55</v>
      </c>
      <c r="C15114" s="2" t="s">
        <v>205</v>
      </c>
      <c r="D15114" s="2" t="s">
        <v>6</v>
      </c>
      <c r="E15114" s="2" t="str">
        <f t="shared" si="236"/>
        <v>2009West Middlesex University Hospital NHS TrustWere you involved as much as you wanted to be in decisions about your care and treatment?</v>
      </c>
      <c r="F15114" s="29">
        <v>66.739999999999995</v>
      </c>
      <c r="G15114" s="29">
        <v>1.81</v>
      </c>
      <c r="H15114" s="29">
        <v>63.19</v>
      </c>
      <c r="I15114" s="29">
        <v>70.28</v>
      </c>
    </row>
    <row r="15115" spans="1:9" x14ac:dyDescent="0.25">
      <c r="A15115" s="2" t="s">
        <v>4</v>
      </c>
      <c r="B15115" s="2" t="s">
        <v>55</v>
      </c>
      <c r="C15115" s="2" t="s">
        <v>91</v>
      </c>
      <c r="D15115" s="2" t="s">
        <v>6</v>
      </c>
      <c r="E15115" s="2" t="str">
        <f t="shared" si="236"/>
        <v>2009East and North Hertfordshire NHS TrustWere you involved as much as you wanted to be in decisions about your care and treatment?</v>
      </c>
      <c r="F15115" s="29">
        <v>66.92</v>
      </c>
      <c r="G15115" s="29">
        <v>1.65</v>
      </c>
      <c r="H15115" s="29">
        <v>63.7</v>
      </c>
      <c r="I15115" s="29">
        <v>70.150000000000006</v>
      </c>
    </row>
    <row r="15116" spans="1:9" x14ac:dyDescent="0.25">
      <c r="A15116" s="2" t="s">
        <v>4</v>
      </c>
      <c r="B15116" s="2" t="s">
        <v>55</v>
      </c>
      <c r="C15116" s="2" t="s">
        <v>164</v>
      </c>
      <c r="D15116" s="2" t="s">
        <v>6</v>
      </c>
      <c r="E15116" s="2" t="str">
        <f t="shared" si="236"/>
        <v>2009South London Healthcare NHS TrustWere you involved as much as you wanted to be in decisions about your care and treatment?</v>
      </c>
      <c r="F15116" s="29">
        <v>66.930000000000007</v>
      </c>
      <c r="G15116" s="29">
        <v>1.63</v>
      </c>
      <c r="H15116" s="29">
        <v>63.74</v>
      </c>
      <c r="I15116" s="29">
        <v>70.12</v>
      </c>
    </row>
    <row r="15117" spans="1:9" x14ac:dyDescent="0.25">
      <c r="A15117" s="2" t="s">
        <v>4</v>
      </c>
      <c r="B15117" s="2" t="s">
        <v>55</v>
      </c>
      <c r="C15117" s="2" t="s">
        <v>170</v>
      </c>
      <c r="D15117" s="2" t="s">
        <v>6</v>
      </c>
      <c r="E15117" s="2" t="str">
        <f t="shared" si="236"/>
        <v>2009St George's Healthcare NHS TrustWere you involved as much as you wanted to be in decisions about your care and treatment?</v>
      </c>
      <c r="F15117" s="29">
        <v>66.67</v>
      </c>
      <c r="G15117" s="29">
        <v>1.64</v>
      </c>
      <c r="H15117" s="29">
        <v>63.45</v>
      </c>
      <c r="I15117" s="29">
        <v>69.89</v>
      </c>
    </row>
    <row r="15118" spans="1:9" x14ac:dyDescent="0.25">
      <c r="A15118" s="2" t="s">
        <v>4</v>
      </c>
      <c r="B15118" s="2" t="s">
        <v>55</v>
      </c>
      <c r="C15118" s="2" t="s">
        <v>62</v>
      </c>
      <c r="D15118" s="2" t="s">
        <v>6</v>
      </c>
      <c r="E15118" s="2" t="str">
        <f t="shared" si="236"/>
        <v>2009Ashford and St Peter's Hospitals NHS Foundation TrustWere you involved as much as you wanted to be in decisions about your care and treatment?</v>
      </c>
      <c r="F15118" s="27">
        <v>66.28</v>
      </c>
      <c r="G15118" s="27">
        <v>1.71</v>
      </c>
      <c r="H15118" s="27">
        <v>62.93</v>
      </c>
      <c r="I15118" s="27">
        <v>69.63</v>
      </c>
    </row>
    <row r="15119" spans="1:9" x14ac:dyDescent="0.25">
      <c r="A15119" s="2" t="s">
        <v>4</v>
      </c>
      <c r="B15119" s="2" t="s">
        <v>55</v>
      </c>
      <c r="C15119" s="2" t="s">
        <v>109</v>
      </c>
      <c r="D15119" s="2" t="s">
        <v>6</v>
      </c>
      <c r="E15119" s="2" t="str">
        <f t="shared" si="236"/>
        <v>2009Hull and East Yorkshire Hospitals NHS TrustWere you involved as much as you wanted to be in decisions about your care and treatment?</v>
      </c>
      <c r="F15119" s="29">
        <v>66.180000000000007</v>
      </c>
      <c r="G15119" s="29">
        <v>1.65</v>
      </c>
      <c r="H15119" s="29">
        <v>62.95</v>
      </c>
      <c r="I15119" s="29">
        <v>69.42</v>
      </c>
    </row>
    <row r="15120" spans="1:9" x14ac:dyDescent="0.25">
      <c r="A15120" s="2" t="s">
        <v>4</v>
      </c>
      <c r="B15120" s="2" t="s">
        <v>55</v>
      </c>
      <c r="C15120" s="2" t="s">
        <v>202</v>
      </c>
      <c r="D15120" s="2" t="s">
        <v>6</v>
      </c>
      <c r="E15120" s="2" t="str">
        <f t="shared" si="236"/>
        <v>2009Walsall Healthcare NHS TrustWere you involved as much as you wanted to be in decisions about your care and treatment?</v>
      </c>
      <c r="F15120" s="29">
        <v>65.91</v>
      </c>
      <c r="G15120" s="29">
        <v>1.66</v>
      </c>
      <c r="H15120" s="29">
        <v>62.66</v>
      </c>
      <c r="I15120" s="29">
        <v>69.16</v>
      </c>
    </row>
    <row r="15121" spans="1:9" x14ac:dyDescent="0.25">
      <c r="A15121" s="2" t="s">
        <v>4</v>
      </c>
      <c r="B15121" s="2" t="s">
        <v>55</v>
      </c>
      <c r="C15121" s="2" t="s">
        <v>204</v>
      </c>
      <c r="D15121" s="2" t="s">
        <v>6</v>
      </c>
      <c r="E15121" s="2" t="str">
        <f t="shared" si="236"/>
        <v>2009West Hertfordshire Hospitals NHS TrustWere you involved as much as you wanted to be in decisions about your care and treatment?</v>
      </c>
      <c r="F15121" s="29">
        <v>65.86</v>
      </c>
      <c r="G15121" s="29">
        <v>1.68</v>
      </c>
      <c r="H15121" s="29">
        <v>62.57</v>
      </c>
      <c r="I15121" s="29">
        <v>69.150000000000006</v>
      </c>
    </row>
    <row r="15122" spans="1:9" x14ac:dyDescent="0.25">
      <c r="A15122" s="2" t="s">
        <v>4</v>
      </c>
      <c r="B15122" s="2" t="s">
        <v>55</v>
      </c>
      <c r="C15122" s="2" t="s">
        <v>96</v>
      </c>
      <c r="D15122" s="2" t="s">
        <v>6</v>
      </c>
      <c r="E15122" s="2" t="str">
        <f t="shared" si="236"/>
        <v>2009Epsom and St Helier University Hospitals NHS TrustWere you involved as much as you wanted to be in decisions about your care and treatment?</v>
      </c>
      <c r="F15122" s="29">
        <v>66.05</v>
      </c>
      <c r="G15122" s="29">
        <v>1.56</v>
      </c>
      <c r="H15122" s="29">
        <v>62.98</v>
      </c>
      <c r="I15122" s="29">
        <v>69.12</v>
      </c>
    </row>
    <row r="15123" spans="1:9" x14ac:dyDescent="0.25">
      <c r="A15123" s="2" t="s">
        <v>4</v>
      </c>
      <c r="B15123" s="2" t="s">
        <v>55</v>
      </c>
      <c r="C15123" s="2" t="s">
        <v>85</v>
      </c>
      <c r="D15123" s="2" t="s">
        <v>6</v>
      </c>
      <c r="E15123" s="2" t="str">
        <f t="shared" si="236"/>
        <v>2009Croydon Health Services NHS TrustWere you involved as much as you wanted to be in decisions about your care and treatment?</v>
      </c>
      <c r="F15123" s="29">
        <v>65.8</v>
      </c>
      <c r="G15123" s="29">
        <v>1.66</v>
      </c>
      <c r="H15123" s="29">
        <v>62.54</v>
      </c>
      <c r="I15123" s="29">
        <v>69.06</v>
      </c>
    </row>
    <row r="15124" spans="1:9" x14ac:dyDescent="0.25">
      <c r="A15124" s="2" t="s">
        <v>4</v>
      </c>
      <c r="B15124" s="2" t="s">
        <v>55</v>
      </c>
      <c r="C15124" s="2" t="s">
        <v>74</v>
      </c>
      <c r="D15124" s="2" t="s">
        <v>6</v>
      </c>
      <c r="E15124" s="2" t="str">
        <f t="shared" si="236"/>
        <v>2009Buckinghamshire Healthcare NHS TrustWere you involved as much as you wanted to be in decisions about your care and treatment?</v>
      </c>
      <c r="F15124" s="29">
        <v>66.08</v>
      </c>
      <c r="G15124" s="29">
        <v>1.5</v>
      </c>
      <c r="H15124" s="29">
        <v>63.14</v>
      </c>
      <c r="I15124" s="29">
        <v>69.02</v>
      </c>
    </row>
    <row r="15125" spans="1:9" x14ac:dyDescent="0.25">
      <c r="A15125" s="2" t="s">
        <v>4</v>
      </c>
      <c r="B15125" s="2" t="s">
        <v>55</v>
      </c>
      <c r="C15125" s="2" t="s">
        <v>173</v>
      </c>
      <c r="D15125" s="2" t="s">
        <v>6</v>
      </c>
      <c r="E15125" s="2" t="str">
        <f t="shared" si="236"/>
        <v>2009Surrey and Sussex Healthcare NHS TrustWere you involved as much as you wanted to be in decisions about your care and treatment?</v>
      </c>
      <c r="F15125" s="29">
        <v>65.53</v>
      </c>
      <c r="G15125" s="29">
        <v>1.72</v>
      </c>
      <c r="H15125" s="29">
        <v>62.16</v>
      </c>
      <c r="I15125" s="29">
        <v>68.91</v>
      </c>
    </row>
    <row r="15126" spans="1:9" x14ac:dyDescent="0.25">
      <c r="A15126" s="2" t="s">
        <v>4</v>
      </c>
      <c r="B15126" s="2" t="s">
        <v>55</v>
      </c>
      <c r="C15126" s="2" t="s">
        <v>127</v>
      </c>
      <c r="D15126" s="2" t="s">
        <v>6</v>
      </c>
      <c r="E15126" s="2" t="str">
        <f t="shared" si="236"/>
        <v>2009Mid Staffordshire NHS Foundation TrustWere you involved as much as you wanted to be in decisions about your care and treatment?</v>
      </c>
      <c r="F15126" s="29">
        <v>65.55</v>
      </c>
      <c r="G15126" s="29">
        <v>1.63</v>
      </c>
      <c r="H15126" s="29">
        <v>62.35</v>
      </c>
      <c r="I15126" s="29">
        <v>68.75</v>
      </c>
    </row>
    <row r="15127" spans="1:9" x14ac:dyDescent="0.25">
      <c r="A15127" s="2" t="s">
        <v>4</v>
      </c>
      <c r="B15127" s="2" t="s">
        <v>55</v>
      </c>
      <c r="C15127" s="2" t="s">
        <v>82</v>
      </c>
      <c r="D15127" s="2" t="s">
        <v>6</v>
      </c>
      <c r="E15127" s="2" t="str">
        <f t="shared" si="236"/>
        <v>2009Colchester Hospital University NHS Foundation TrustWere you involved as much as you wanted to be in decisions about your care and treatment?</v>
      </c>
      <c r="F15127" s="29">
        <v>65.56</v>
      </c>
      <c r="G15127" s="29">
        <v>1.6</v>
      </c>
      <c r="H15127" s="29">
        <v>62.43</v>
      </c>
      <c r="I15127" s="29">
        <v>68.7</v>
      </c>
    </row>
    <row r="15128" spans="1:9" x14ac:dyDescent="0.25">
      <c r="A15128" s="2" t="s">
        <v>4</v>
      </c>
      <c r="B15128" s="2" t="s">
        <v>55</v>
      </c>
      <c r="C15128" s="2" t="s">
        <v>122</v>
      </c>
      <c r="D15128" s="2" t="s">
        <v>6</v>
      </c>
      <c r="E15128" s="2" t="str">
        <f t="shared" si="236"/>
        <v>2009Luton and Dunstable Hospital NHS Foundation TrustWere you involved as much as you wanted to be in decisions about your care and treatment?</v>
      </c>
      <c r="F15128" s="29">
        <v>65.42</v>
      </c>
      <c r="G15128" s="29">
        <v>1.64</v>
      </c>
      <c r="H15128" s="29">
        <v>62.2</v>
      </c>
      <c r="I15128" s="29">
        <v>68.63</v>
      </c>
    </row>
    <row r="15129" spans="1:9" x14ac:dyDescent="0.25">
      <c r="A15129" s="2" t="s">
        <v>4</v>
      </c>
      <c r="B15129" s="2" t="s">
        <v>55</v>
      </c>
      <c r="C15129" s="2" t="s">
        <v>63</v>
      </c>
      <c r="D15129" s="2" t="s">
        <v>6</v>
      </c>
      <c r="E15129" s="2" t="str">
        <f t="shared" si="236"/>
        <v>2009Barking, Havering and Redbridge University Hospitals NHS TrustWere you involved as much as you wanted to be in decisions about your care and treatment?</v>
      </c>
      <c r="F15129" s="29">
        <v>64.930000000000007</v>
      </c>
      <c r="G15129" s="29">
        <v>1.79</v>
      </c>
      <c r="H15129" s="29">
        <v>61.42</v>
      </c>
      <c r="I15129" s="29">
        <v>68.44</v>
      </c>
    </row>
    <row r="15130" spans="1:9" x14ac:dyDescent="0.25">
      <c r="A15130" s="2" t="s">
        <v>4</v>
      </c>
      <c r="B15130" s="2" t="s">
        <v>55</v>
      </c>
      <c r="C15130" s="2" t="s">
        <v>5</v>
      </c>
      <c r="D15130" s="2" t="s">
        <v>6</v>
      </c>
      <c r="E15130" s="2" t="str">
        <f t="shared" si="236"/>
        <v>2009North Middlesex University Hospital NHS TrustWere you involved as much as you wanted to be in decisions about your care and treatment?</v>
      </c>
      <c r="F15130" s="29">
        <v>64.45</v>
      </c>
      <c r="G15130" s="29">
        <v>1.85</v>
      </c>
      <c r="H15130" s="29">
        <v>60.83</v>
      </c>
      <c r="I15130" s="29">
        <v>68.069999999999993</v>
      </c>
    </row>
    <row r="15131" spans="1:9" x14ac:dyDescent="0.25">
      <c r="A15131" s="2" t="s">
        <v>4</v>
      </c>
      <c r="B15131" s="2" t="s">
        <v>55</v>
      </c>
      <c r="C15131" s="2" t="s">
        <v>68</v>
      </c>
      <c r="D15131" s="2" t="s">
        <v>6</v>
      </c>
      <c r="E15131" s="2" t="str">
        <f t="shared" si="236"/>
        <v>2009Bedford Hospital NHS TrustWere you involved as much as you wanted to be in decisions about your care and treatment?</v>
      </c>
      <c r="F15131" s="29">
        <v>64.58</v>
      </c>
      <c r="G15131" s="29">
        <v>1.62</v>
      </c>
      <c r="H15131" s="29">
        <v>61.41</v>
      </c>
      <c r="I15131" s="29">
        <v>67.75</v>
      </c>
    </row>
    <row r="15132" spans="1:9" x14ac:dyDescent="0.25">
      <c r="A15132" s="2" t="s">
        <v>4</v>
      </c>
      <c r="B15132" s="2" t="s">
        <v>55</v>
      </c>
      <c r="C15132" s="2" t="s">
        <v>90</v>
      </c>
      <c r="D15132" s="2" t="s">
        <v>6</v>
      </c>
      <c r="E15132" s="2" t="str">
        <f t="shared" si="236"/>
        <v>2009Ealing Hospital NHS TrustWere you involved as much as you wanted to be in decisions about your care and treatment?</v>
      </c>
      <c r="F15132" s="29">
        <v>62.22</v>
      </c>
      <c r="G15132" s="29">
        <v>1.83</v>
      </c>
      <c r="H15132" s="29">
        <v>58.63</v>
      </c>
      <c r="I15132" s="29">
        <v>65.8</v>
      </c>
    </row>
    <row r="15133" spans="1:9" x14ac:dyDescent="0.25">
      <c r="A15133" s="2" t="s">
        <v>4</v>
      </c>
      <c r="B15133" s="2" t="s">
        <v>55</v>
      </c>
      <c r="C15133" s="2" t="s">
        <v>99</v>
      </c>
      <c r="D15133" s="2" t="s">
        <v>6</v>
      </c>
      <c r="E15133" s="2" t="str">
        <f t="shared" si="236"/>
        <v>2009George Eliot Hospital NHS TrustWere you involved as much as you wanted to be in decisions about your care and treatment?</v>
      </c>
      <c r="F15133" s="29">
        <v>62.16</v>
      </c>
      <c r="G15133" s="29">
        <v>1.64</v>
      </c>
      <c r="H15133" s="29">
        <v>58.95</v>
      </c>
      <c r="I15133" s="29">
        <v>65.36</v>
      </c>
    </row>
    <row r="15134" spans="1:9" x14ac:dyDescent="0.25">
      <c r="A15134" s="2" t="s">
        <v>44</v>
      </c>
      <c r="B15134" s="2" t="s">
        <v>55</v>
      </c>
      <c r="C15134" s="2" t="s">
        <v>146</v>
      </c>
      <c r="D15134" s="2" t="s">
        <v>45</v>
      </c>
      <c r="E15134" s="2" t="str">
        <f t="shared" si="236"/>
        <v>2009Queen Victoria Hospital NHS Foundation TrustWere you given enough privacy when being examined or treated?</v>
      </c>
      <c r="F15134" s="29">
        <v>96.52</v>
      </c>
      <c r="G15134" s="29">
        <v>0.91</v>
      </c>
      <c r="H15134" s="29">
        <v>94.73</v>
      </c>
      <c r="I15134" s="29">
        <v>98.31</v>
      </c>
    </row>
    <row r="15135" spans="1:9" x14ac:dyDescent="0.25">
      <c r="A15135" s="2" t="s">
        <v>44</v>
      </c>
      <c r="B15135" s="2" t="s">
        <v>55</v>
      </c>
      <c r="C15135" s="2" t="s">
        <v>69</v>
      </c>
      <c r="D15135" s="2" t="s">
        <v>45</v>
      </c>
      <c r="E15135" s="2" t="str">
        <f t="shared" si="236"/>
        <v>2009Birmingham Women's NHS Foundation TrustWere you given enough privacy when being examined or treated?</v>
      </c>
      <c r="F15135" s="29">
        <v>96.26</v>
      </c>
      <c r="G15135" s="29">
        <v>1.01</v>
      </c>
      <c r="H15135" s="29">
        <v>94.28</v>
      </c>
      <c r="I15135" s="29">
        <v>98.23</v>
      </c>
    </row>
    <row r="15136" spans="1:9" x14ac:dyDescent="0.25">
      <c r="A15136" s="2" t="s">
        <v>44</v>
      </c>
      <c r="B15136" s="2" t="s">
        <v>55</v>
      </c>
      <c r="C15136" s="2" t="s">
        <v>79</v>
      </c>
      <c r="D15136" s="2" t="s">
        <v>45</v>
      </c>
      <c r="E15136" s="2" t="str">
        <f t="shared" si="236"/>
        <v>2009Chelsea and Westminster Hospital NHS Foundation TrustWere you given enough privacy when being examined or treated?</v>
      </c>
      <c r="F15136" s="29">
        <v>96.19</v>
      </c>
      <c r="G15136" s="29">
        <v>1.03</v>
      </c>
      <c r="H15136" s="29">
        <v>94.18</v>
      </c>
      <c r="I15136" s="29">
        <v>98.2</v>
      </c>
    </row>
    <row r="15137" spans="1:9" x14ac:dyDescent="0.25">
      <c r="A15137" s="2" t="s">
        <v>44</v>
      </c>
      <c r="B15137" s="2" t="s">
        <v>55</v>
      </c>
      <c r="C15137" s="2" t="s">
        <v>177</v>
      </c>
      <c r="D15137" s="2" t="s">
        <v>45</v>
      </c>
      <c r="E15137" s="2" t="str">
        <f t="shared" si="236"/>
        <v>2009The Clatterbridge Cancer Centre NHS Foundation TrustWere you given enough privacy when being examined or treated?</v>
      </c>
      <c r="F15137" s="29">
        <v>96.17</v>
      </c>
      <c r="G15137" s="29">
        <v>0.9</v>
      </c>
      <c r="H15137" s="29">
        <v>94.4</v>
      </c>
      <c r="I15137" s="29">
        <v>97.94</v>
      </c>
    </row>
    <row r="15138" spans="1:9" x14ac:dyDescent="0.25">
      <c r="A15138" s="2" t="s">
        <v>44</v>
      </c>
      <c r="B15138" s="2" t="s">
        <v>55</v>
      </c>
      <c r="C15138" s="2" t="s">
        <v>139</v>
      </c>
      <c r="D15138" s="2" t="s">
        <v>45</v>
      </c>
      <c r="E15138" s="2" t="str">
        <f t="shared" si="236"/>
        <v>2009Nottingham University Hospitals NHS TrustWere you given enough privacy when being examined or treated?</v>
      </c>
      <c r="F15138" s="29">
        <v>96.13</v>
      </c>
      <c r="G15138" s="29">
        <v>0.91</v>
      </c>
      <c r="H15138" s="29">
        <v>94.34</v>
      </c>
      <c r="I15138" s="29">
        <v>97.92</v>
      </c>
    </row>
    <row r="15139" spans="1:9" x14ac:dyDescent="0.25">
      <c r="A15139" s="2" t="s">
        <v>44</v>
      </c>
      <c r="B15139" s="2" t="s">
        <v>55</v>
      </c>
      <c r="C15139" s="2" t="s">
        <v>98</v>
      </c>
      <c r="D15139" s="2" t="s">
        <v>45</v>
      </c>
      <c r="E15139" s="2" t="str">
        <f t="shared" si="236"/>
        <v>2009Gateshead Health NHS Foundation TrustWere you given enough privacy when being examined or treated?</v>
      </c>
      <c r="F15139" s="29">
        <v>95.97</v>
      </c>
      <c r="G15139" s="29">
        <v>0.92</v>
      </c>
      <c r="H15139" s="29">
        <v>94.17</v>
      </c>
      <c r="I15139" s="29">
        <v>97.77</v>
      </c>
    </row>
    <row r="15140" spans="1:9" x14ac:dyDescent="0.25">
      <c r="A15140" s="2" t="s">
        <v>44</v>
      </c>
      <c r="B15140" s="2" t="s">
        <v>55</v>
      </c>
      <c r="C15140" s="2" t="s">
        <v>161</v>
      </c>
      <c r="D15140" s="2" t="s">
        <v>45</v>
      </c>
      <c r="E15140" s="2" t="str">
        <f t="shared" si="236"/>
        <v>2009Sherwood Forest Hospitals NHS Foundation TrustWere you given enough privacy when being examined or treated?</v>
      </c>
      <c r="F15140" s="29">
        <v>95.8</v>
      </c>
      <c r="G15140" s="29">
        <v>0.95</v>
      </c>
      <c r="H15140" s="29">
        <v>93.94</v>
      </c>
      <c r="I15140" s="29">
        <v>97.67</v>
      </c>
    </row>
    <row r="15141" spans="1:9" x14ac:dyDescent="0.25">
      <c r="A15141" s="2" t="s">
        <v>44</v>
      </c>
      <c r="B15141" s="2" t="s">
        <v>55</v>
      </c>
      <c r="C15141" s="2" t="s">
        <v>188</v>
      </c>
      <c r="D15141" s="2" t="s">
        <v>45</v>
      </c>
      <c r="E15141" s="2" t="str">
        <f t="shared" si="236"/>
        <v>2009The Royal Orthopaedic Hospital NHS Foundation TrustWere you given enough privacy when being examined or treated?</v>
      </c>
      <c r="F15141" s="29">
        <v>96.06</v>
      </c>
      <c r="G15141" s="29">
        <v>0.81</v>
      </c>
      <c r="H15141" s="29">
        <v>94.48</v>
      </c>
      <c r="I15141" s="29">
        <v>97.64</v>
      </c>
    </row>
    <row r="15142" spans="1:9" x14ac:dyDescent="0.25">
      <c r="A15142" s="2" t="s">
        <v>44</v>
      </c>
      <c r="B15142" s="2" t="s">
        <v>55</v>
      </c>
      <c r="C15142" s="2" t="s">
        <v>176</v>
      </c>
      <c r="D15142" s="2" t="s">
        <v>45</v>
      </c>
      <c r="E15142" s="2" t="str">
        <f t="shared" si="236"/>
        <v>2009The Christie NHS Foundation TrustWere you given enough privacy when being examined or treated?</v>
      </c>
      <c r="F15142" s="29">
        <v>95.71</v>
      </c>
      <c r="G15142" s="29">
        <v>0.88</v>
      </c>
      <c r="H15142" s="29">
        <v>93.98</v>
      </c>
      <c r="I15142" s="29">
        <v>97.43</v>
      </c>
    </row>
    <row r="15143" spans="1:9" x14ac:dyDescent="0.25">
      <c r="A15143" s="2" t="s">
        <v>44</v>
      </c>
      <c r="B15143" s="2" t="s">
        <v>55</v>
      </c>
      <c r="C15143" s="2" t="s">
        <v>120</v>
      </c>
      <c r="D15143" s="2" t="s">
        <v>45</v>
      </c>
      <c r="E15143" s="2" t="str">
        <f t="shared" si="236"/>
        <v>2009Liverpool Heart and Chest NHS Foundation TrustWere you given enough privacy when being examined or treated?</v>
      </c>
      <c r="F15143" s="29">
        <v>95.76</v>
      </c>
      <c r="G15143" s="29">
        <v>0.84</v>
      </c>
      <c r="H15143" s="29">
        <v>94.12</v>
      </c>
      <c r="I15143" s="29">
        <v>97.4</v>
      </c>
    </row>
    <row r="15144" spans="1:9" x14ac:dyDescent="0.25">
      <c r="A15144" s="2" t="s">
        <v>44</v>
      </c>
      <c r="B15144" s="2" t="s">
        <v>55</v>
      </c>
      <c r="C15144" s="2" t="s">
        <v>184</v>
      </c>
      <c r="D15144" s="2" t="s">
        <v>45</v>
      </c>
      <c r="E15144" s="2" t="str">
        <f t="shared" si="236"/>
        <v>2009The Robert Jones and Agnes Hunt Orthopaedic Hospital NHS Foundation TrustWere you given enough privacy when being examined or treated?</v>
      </c>
      <c r="F15144" s="29">
        <v>95.73</v>
      </c>
      <c r="G15144" s="29">
        <v>0.81</v>
      </c>
      <c r="H15144" s="29">
        <v>94.13</v>
      </c>
      <c r="I15144" s="29">
        <v>97.32</v>
      </c>
    </row>
    <row r="15145" spans="1:9" x14ac:dyDescent="0.25">
      <c r="A15145" s="2" t="s">
        <v>44</v>
      </c>
      <c r="B15145" s="2" t="s">
        <v>55</v>
      </c>
      <c r="C15145" s="2" t="s">
        <v>150</v>
      </c>
      <c r="D15145" s="2" t="s">
        <v>45</v>
      </c>
      <c r="E15145" s="2" t="str">
        <f t="shared" si="236"/>
        <v>2009Royal Devon and Exeter NHS Foundation TrustWere you given enough privacy when being examined or treated?</v>
      </c>
      <c r="F15145" s="29">
        <v>95.48</v>
      </c>
      <c r="G15145" s="29">
        <v>0.81</v>
      </c>
      <c r="H15145" s="29">
        <v>93.9</v>
      </c>
      <c r="I15145" s="29">
        <v>97.06</v>
      </c>
    </row>
    <row r="15146" spans="1:9" x14ac:dyDescent="0.25">
      <c r="A15146" s="2" t="s">
        <v>44</v>
      </c>
      <c r="B15146" s="2" t="s">
        <v>55</v>
      </c>
      <c r="C15146" s="2" t="s">
        <v>157</v>
      </c>
      <c r="D15146" s="2" t="s">
        <v>45</v>
      </c>
      <c r="E15146" s="2" t="str">
        <f t="shared" si="236"/>
        <v>2009Salford Royal NHS Foundation TrustWere you given enough privacy when being examined or treated?</v>
      </c>
      <c r="F15146" s="29">
        <v>95.17</v>
      </c>
      <c r="G15146" s="29">
        <v>0.96</v>
      </c>
      <c r="H15146" s="29">
        <v>93.29</v>
      </c>
      <c r="I15146" s="29">
        <v>97.05</v>
      </c>
    </row>
    <row r="15147" spans="1:9" x14ac:dyDescent="0.25">
      <c r="A15147" s="2" t="s">
        <v>44</v>
      </c>
      <c r="B15147" s="2" t="s">
        <v>55</v>
      </c>
      <c r="C15147" s="2" t="s">
        <v>144</v>
      </c>
      <c r="D15147" s="2" t="s">
        <v>45</v>
      </c>
      <c r="E15147" s="2" t="str">
        <f t="shared" si="236"/>
        <v>2009Poole Hospital NHS Foundation TrustWere you given enough privacy when being examined or treated?</v>
      </c>
      <c r="F15147" s="29">
        <v>95.23</v>
      </c>
      <c r="G15147" s="29">
        <v>0.9</v>
      </c>
      <c r="H15147" s="29">
        <v>93.47</v>
      </c>
      <c r="I15147" s="29">
        <v>96.99</v>
      </c>
    </row>
    <row r="15148" spans="1:9" x14ac:dyDescent="0.25">
      <c r="A15148" s="2" t="s">
        <v>44</v>
      </c>
      <c r="B15148" s="2" t="s">
        <v>55</v>
      </c>
      <c r="C15148" s="2" t="s">
        <v>87</v>
      </c>
      <c r="D15148" s="2" t="s">
        <v>45</v>
      </c>
      <c r="E15148" s="2" t="str">
        <f t="shared" si="236"/>
        <v>2009Derby Hospitals NHS Foundation TrustWere you given enough privacy when being examined or treated?</v>
      </c>
      <c r="F15148" s="29">
        <v>95.22</v>
      </c>
      <c r="G15148" s="29">
        <v>0.86</v>
      </c>
      <c r="H15148" s="29">
        <v>93.53</v>
      </c>
      <c r="I15148" s="29">
        <v>96.91</v>
      </c>
    </row>
    <row r="15149" spans="1:9" x14ac:dyDescent="0.25">
      <c r="A15149" s="2" t="s">
        <v>44</v>
      </c>
      <c r="B15149" s="2" t="s">
        <v>55</v>
      </c>
      <c r="C15149" s="2" t="s">
        <v>193</v>
      </c>
      <c r="D15149" s="2" t="s">
        <v>45</v>
      </c>
      <c r="E15149" s="2" t="str">
        <f t="shared" si="236"/>
        <v>2009University College London Hospitals NHS Foundation TrustWere you given enough privacy when being examined or treated?</v>
      </c>
      <c r="F15149" s="29">
        <v>94.99</v>
      </c>
      <c r="G15149" s="29">
        <v>0.96</v>
      </c>
      <c r="H15149" s="29">
        <v>93.11</v>
      </c>
      <c r="I15149" s="29">
        <v>96.88</v>
      </c>
    </row>
    <row r="15150" spans="1:9" x14ac:dyDescent="0.25">
      <c r="A15150" s="2" t="s">
        <v>44</v>
      </c>
      <c r="B15150" s="2" t="s">
        <v>55</v>
      </c>
      <c r="C15150" s="2" t="s">
        <v>80</v>
      </c>
      <c r="D15150" s="2" t="s">
        <v>45</v>
      </c>
      <c r="E15150" s="2" t="str">
        <f t="shared" si="236"/>
        <v>2009Chesterfield Royal Hospital NHS Foundation TrustWere you given enough privacy when being examined or treated?</v>
      </c>
      <c r="F15150" s="29">
        <v>95.12</v>
      </c>
      <c r="G15150" s="29">
        <v>0.89</v>
      </c>
      <c r="H15150" s="29">
        <v>93.38</v>
      </c>
      <c r="I15150" s="29">
        <v>96.87</v>
      </c>
    </row>
    <row r="15151" spans="1:9" x14ac:dyDescent="0.25">
      <c r="A15151" s="2" t="s">
        <v>44</v>
      </c>
      <c r="B15151" s="2" t="s">
        <v>55</v>
      </c>
      <c r="C15151" s="2" t="s">
        <v>118</v>
      </c>
      <c r="D15151" s="2" t="s">
        <v>45</v>
      </c>
      <c r="E15151" s="2" t="str">
        <f t="shared" si="236"/>
        <v>2009Leeds Teaching Hospitals NHS TrustWere you given enough privacy when being examined or treated?</v>
      </c>
      <c r="F15151" s="29">
        <v>94.93</v>
      </c>
      <c r="G15151" s="29">
        <v>0.93</v>
      </c>
      <c r="H15151" s="29">
        <v>93.12</v>
      </c>
      <c r="I15151" s="29">
        <v>96.75</v>
      </c>
    </row>
    <row r="15152" spans="1:9" x14ac:dyDescent="0.25">
      <c r="A15152" s="2" t="s">
        <v>44</v>
      </c>
      <c r="B15152" s="2" t="s">
        <v>55</v>
      </c>
      <c r="C15152" s="2" t="s">
        <v>160</v>
      </c>
      <c r="D15152" s="2" t="s">
        <v>45</v>
      </c>
      <c r="E15152" s="2" t="str">
        <f t="shared" si="236"/>
        <v>2009Sheffield Teaching Hospitals NHS Foundation TrustWere you given enough privacy when being examined or treated?</v>
      </c>
      <c r="F15152" s="29">
        <v>95.01</v>
      </c>
      <c r="G15152" s="29">
        <v>0.88</v>
      </c>
      <c r="H15152" s="29">
        <v>93.28</v>
      </c>
      <c r="I15152" s="29">
        <v>96.74</v>
      </c>
    </row>
    <row r="15153" spans="1:9" x14ac:dyDescent="0.25">
      <c r="A15153" s="2" t="s">
        <v>44</v>
      </c>
      <c r="B15153" s="2" t="s">
        <v>55</v>
      </c>
      <c r="C15153" s="2" t="s">
        <v>148</v>
      </c>
      <c r="D15153" s="2" t="s">
        <v>45</v>
      </c>
      <c r="E15153" s="2" t="str">
        <f t="shared" si="236"/>
        <v>2009Royal Brompton and Harefield NHS Foundation TrustWere you given enough privacy when being examined or treated?</v>
      </c>
      <c r="F15153" s="29">
        <v>95.04</v>
      </c>
      <c r="G15153" s="29">
        <v>0.84</v>
      </c>
      <c r="H15153" s="29">
        <v>93.38</v>
      </c>
      <c r="I15153" s="29">
        <v>96.69</v>
      </c>
    </row>
    <row r="15154" spans="1:9" x14ac:dyDescent="0.25">
      <c r="A15154" s="2" t="s">
        <v>44</v>
      </c>
      <c r="B15154" s="2" t="s">
        <v>55</v>
      </c>
      <c r="C15154" s="2" t="s">
        <v>75</v>
      </c>
      <c r="D15154" s="2" t="s">
        <v>45</v>
      </c>
      <c r="E15154" s="2" t="str">
        <f t="shared" si="236"/>
        <v>2009Burton Hospitals NHS Foundation TrustWere you given enough privacy when being examined or treated?</v>
      </c>
      <c r="F15154" s="29">
        <v>94.85</v>
      </c>
      <c r="G15154" s="29">
        <v>0.92</v>
      </c>
      <c r="H15154" s="29">
        <v>93.04</v>
      </c>
      <c r="I15154" s="29">
        <v>96.66</v>
      </c>
    </row>
    <row r="15155" spans="1:9" x14ac:dyDescent="0.25">
      <c r="A15155" s="2" t="s">
        <v>44</v>
      </c>
      <c r="B15155" s="2" t="s">
        <v>55</v>
      </c>
      <c r="C15155" s="2" t="s">
        <v>190</v>
      </c>
      <c r="D15155" s="2" t="s">
        <v>45</v>
      </c>
      <c r="E15155" s="2" t="str">
        <f t="shared" si="236"/>
        <v>2009The Walton Centre NHS Foundation TrustWere you given enough privacy when being examined or treated?</v>
      </c>
      <c r="F15155" s="29">
        <v>94.97</v>
      </c>
      <c r="G15155" s="29">
        <v>0.84</v>
      </c>
      <c r="H15155" s="29">
        <v>93.32</v>
      </c>
      <c r="I15155" s="29">
        <v>96.62</v>
      </c>
    </row>
    <row r="15156" spans="1:9" x14ac:dyDescent="0.25">
      <c r="A15156" s="2" t="s">
        <v>44</v>
      </c>
      <c r="B15156" s="2" t="s">
        <v>55</v>
      </c>
      <c r="C15156" s="2" t="s">
        <v>198</v>
      </c>
      <c r="D15156" s="2" t="s">
        <v>45</v>
      </c>
      <c r="E15156" s="2" t="str">
        <f t="shared" si="236"/>
        <v>2009University Hospitals Bristol NHS Foundation TrustWere you given enough privacy when being examined or treated?</v>
      </c>
      <c r="F15156" s="29">
        <v>94.8</v>
      </c>
      <c r="G15156" s="29">
        <v>0.93</v>
      </c>
      <c r="H15156" s="29">
        <v>92.97</v>
      </c>
      <c r="I15156" s="29">
        <v>96.62</v>
      </c>
    </row>
    <row r="15157" spans="1:9" x14ac:dyDescent="0.25">
      <c r="A15157" s="2" t="s">
        <v>44</v>
      </c>
      <c r="B15157" s="2" t="s">
        <v>55</v>
      </c>
      <c r="C15157" s="2" t="s">
        <v>67</v>
      </c>
      <c r="D15157" s="2" t="s">
        <v>45</v>
      </c>
      <c r="E15157" s="2" t="str">
        <f t="shared" si="236"/>
        <v>2009Basildon and Thurrock University Hospitals NHS Foundation TrustWere you given enough privacy when being examined or treated?</v>
      </c>
      <c r="F15157" s="29">
        <v>94.8</v>
      </c>
      <c r="G15157" s="29">
        <v>0.91</v>
      </c>
      <c r="H15157" s="29">
        <v>93.01</v>
      </c>
      <c r="I15157" s="29">
        <v>96.59</v>
      </c>
    </row>
    <row r="15158" spans="1:9" x14ac:dyDescent="0.25">
      <c r="A15158" s="2" t="s">
        <v>44</v>
      </c>
      <c r="B15158" s="2" t="s">
        <v>55</v>
      </c>
      <c r="C15158" s="2" t="s">
        <v>175</v>
      </c>
      <c r="D15158" s="2" t="s">
        <v>45</v>
      </c>
      <c r="E15158" s="2" t="str">
        <f t="shared" si="236"/>
        <v>2009Taunton and Somerset NHS Foundation TrustWere you given enough privacy when being examined or treated?</v>
      </c>
      <c r="F15158" s="29">
        <v>94.83</v>
      </c>
      <c r="G15158" s="29">
        <v>0.88</v>
      </c>
      <c r="H15158" s="29">
        <v>93.09</v>
      </c>
      <c r="I15158" s="29">
        <v>96.56</v>
      </c>
    </row>
    <row r="15159" spans="1:9" x14ac:dyDescent="0.25">
      <c r="A15159" s="2" t="s">
        <v>44</v>
      </c>
      <c r="B15159" s="2" t="s">
        <v>55</v>
      </c>
      <c r="C15159" s="2" t="s">
        <v>112</v>
      </c>
      <c r="D15159" s="2" t="s">
        <v>45</v>
      </c>
      <c r="E15159" s="2" t="str">
        <f t="shared" si="236"/>
        <v>2009Isle of Wight NHS TrustWere you given enough privacy when being examined or treated?</v>
      </c>
      <c r="F15159" s="29">
        <v>94.7</v>
      </c>
      <c r="G15159" s="29">
        <v>0.94</v>
      </c>
      <c r="H15159" s="29">
        <v>92.85</v>
      </c>
      <c r="I15159" s="29">
        <v>96.55</v>
      </c>
    </row>
    <row r="15160" spans="1:9" x14ac:dyDescent="0.25">
      <c r="A15160" s="2" t="s">
        <v>44</v>
      </c>
      <c r="B15160" s="2" t="s">
        <v>55</v>
      </c>
      <c r="C15160" s="2" t="s">
        <v>121</v>
      </c>
      <c r="D15160" s="2" t="s">
        <v>45</v>
      </c>
      <c r="E15160" s="2" t="str">
        <f t="shared" si="236"/>
        <v>2009Liverpool Women's NHS Foundation TrustWere you given enough privacy when being examined or treated?</v>
      </c>
      <c r="F15160" s="29">
        <v>94.67</v>
      </c>
      <c r="G15160" s="29">
        <v>0.94</v>
      </c>
      <c r="H15160" s="29">
        <v>92.83</v>
      </c>
      <c r="I15160" s="29">
        <v>96.52</v>
      </c>
    </row>
    <row r="15161" spans="1:9" x14ac:dyDescent="0.25">
      <c r="A15161" s="2" t="s">
        <v>44</v>
      </c>
      <c r="B15161" s="2" t="s">
        <v>55</v>
      </c>
      <c r="C15161" s="2" t="s">
        <v>107</v>
      </c>
      <c r="D15161" s="2" t="s">
        <v>45</v>
      </c>
      <c r="E15161" s="2" t="str">
        <f t="shared" si="236"/>
        <v>2009Hinchingbrooke Health Care NHS TrustWere you given enough privacy when being examined or treated?</v>
      </c>
      <c r="F15161" s="29">
        <v>94.68</v>
      </c>
      <c r="G15161" s="29">
        <v>0.89</v>
      </c>
      <c r="H15161" s="29">
        <v>92.93</v>
      </c>
      <c r="I15161" s="29">
        <v>96.43</v>
      </c>
    </row>
    <row r="15162" spans="1:9" x14ac:dyDescent="0.25">
      <c r="A15162" s="2" t="s">
        <v>44</v>
      </c>
      <c r="B15162" s="2" t="s">
        <v>55</v>
      </c>
      <c r="C15162" s="2" t="s">
        <v>154</v>
      </c>
      <c r="D15162" s="2" t="s">
        <v>45</v>
      </c>
      <c r="E15162" s="2" t="str">
        <f t="shared" si="236"/>
        <v>2009Royal National Orthopaedic Hospital NHS TrustWere you given enough privacy when being examined or treated?</v>
      </c>
      <c r="F15162" s="29">
        <v>94.71</v>
      </c>
      <c r="G15162" s="29">
        <v>0.83</v>
      </c>
      <c r="H15162" s="29">
        <v>93.08</v>
      </c>
      <c r="I15162" s="29">
        <v>96.35</v>
      </c>
    </row>
    <row r="15163" spans="1:9" x14ac:dyDescent="0.25">
      <c r="A15163" s="2" t="s">
        <v>44</v>
      </c>
      <c r="B15163" s="2" t="s">
        <v>55</v>
      </c>
      <c r="C15163" s="2" t="s">
        <v>201</v>
      </c>
      <c r="D15163" s="2" t="s">
        <v>45</v>
      </c>
      <c r="E15163" s="2" t="str">
        <f t="shared" si="236"/>
        <v>2009University Hospitals of Morecambe Bay NHS Foundation TrustWere you given enough privacy when being examined or treated?</v>
      </c>
      <c r="F15163" s="29">
        <v>94.56</v>
      </c>
      <c r="G15163" s="29">
        <v>0.91</v>
      </c>
      <c r="H15163" s="29">
        <v>92.76</v>
      </c>
      <c r="I15163" s="29">
        <v>96.35</v>
      </c>
    </row>
    <row r="15164" spans="1:9" x14ac:dyDescent="0.25">
      <c r="A15164" s="2" t="s">
        <v>44</v>
      </c>
      <c r="B15164" s="2" t="s">
        <v>55</v>
      </c>
      <c r="C15164" s="2" t="s">
        <v>113</v>
      </c>
      <c r="D15164" s="2" t="s">
        <v>45</v>
      </c>
      <c r="E15164" s="2" t="str">
        <f t="shared" si="236"/>
        <v>2009James Paget University Hospitals NHS Foundation TrustWere you given enough privacy when being examined or treated?</v>
      </c>
      <c r="F15164" s="29">
        <v>94.52</v>
      </c>
      <c r="G15164" s="29">
        <v>0.89</v>
      </c>
      <c r="H15164" s="29">
        <v>92.77</v>
      </c>
      <c r="I15164" s="29">
        <v>96.26</v>
      </c>
    </row>
    <row r="15165" spans="1:9" x14ac:dyDescent="0.25">
      <c r="A15165" s="2" t="s">
        <v>44</v>
      </c>
      <c r="B15165" s="2" t="s">
        <v>55</v>
      </c>
      <c r="C15165" s="2" t="s">
        <v>204</v>
      </c>
      <c r="D15165" s="2" t="s">
        <v>45</v>
      </c>
      <c r="E15165" s="2" t="str">
        <f t="shared" si="236"/>
        <v>2009West Hertfordshire Hospitals NHS TrustWere you given enough privacy when being examined or treated?</v>
      </c>
      <c r="F15165" s="29">
        <v>94.34</v>
      </c>
      <c r="G15165" s="29">
        <v>0.96</v>
      </c>
      <c r="H15165" s="29">
        <v>92.46</v>
      </c>
      <c r="I15165" s="29">
        <v>96.22</v>
      </c>
    </row>
    <row r="15166" spans="1:9" x14ac:dyDescent="0.25">
      <c r="A15166" s="2" t="s">
        <v>44</v>
      </c>
      <c r="B15166" s="2" t="s">
        <v>55</v>
      </c>
      <c r="C15166" s="2" t="s">
        <v>111</v>
      </c>
      <c r="D15166" s="2" t="s">
        <v>45</v>
      </c>
      <c r="E15166" s="2" t="str">
        <f t="shared" si="236"/>
        <v>2009Ipswich Hospital NHS TrustWere you given enough privacy when being examined or treated?</v>
      </c>
      <c r="F15166" s="29">
        <v>94.55</v>
      </c>
      <c r="G15166" s="29">
        <v>0.84</v>
      </c>
      <c r="H15166" s="29">
        <v>92.9</v>
      </c>
      <c r="I15166" s="29">
        <v>96.2</v>
      </c>
    </row>
    <row r="15167" spans="1:9" x14ac:dyDescent="0.25">
      <c r="A15167" s="2" t="s">
        <v>44</v>
      </c>
      <c r="B15167" s="2" t="s">
        <v>55</v>
      </c>
      <c r="C15167" s="2" t="s">
        <v>187</v>
      </c>
      <c r="D15167" s="2" t="s">
        <v>45</v>
      </c>
      <c r="E15167" s="2" t="str">
        <f t="shared" si="236"/>
        <v>2009The Royal Marsden NHS Foundation TrustWere you given enough privacy when being examined or treated?</v>
      </c>
      <c r="F15167" s="29">
        <v>94.47</v>
      </c>
      <c r="G15167" s="29">
        <v>0.88</v>
      </c>
      <c r="H15167" s="29">
        <v>92.74</v>
      </c>
      <c r="I15167" s="29">
        <v>96.2</v>
      </c>
    </row>
    <row r="15168" spans="1:9" x14ac:dyDescent="0.25">
      <c r="A15168" s="2" t="s">
        <v>44</v>
      </c>
      <c r="B15168" s="2" t="s">
        <v>55</v>
      </c>
      <c r="C15168" s="2" t="s">
        <v>152</v>
      </c>
      <c r="D15168" s="2" t="s">
        <v>45</v>
      </c>
      <c r="E15168" s="2" t="str">
        <f t="shared" si="236"/>
        <v>2009Royal Liverpool and Broadgreen University Hospitals NHS TrustWere you given enough privacy when being examined or treated?</v>
      </c>
      <c r="F15168" s="29">
        <v>94.26</v>
      </c>
      <c r="G15168" s="29">
        <v>0.98</v>
      </c>
      <c r="H15168" s="29">
        <v>92.34</v>
      </c>
      <c r="I15168" s="29">
        <v>96.17</v>
      </c>
    </row>
    <row r="15169" spans="1:9" x14ac:dyDescent="0.25">
      <c r="A15169" s="2" t="s">
        <v>44</v>
      </c>
      <c r="B15169" s="2" t="s">
        <v>55</v>
      </c>
      <c r="C15169" s="2" t="s">
        <v>180</v>
      </c>
      <c r="D15169" s="2" t="s">
        <v>45</v>
      </c>
      <c r="E15169" s="2" t="str">
        <f t="shared" si="236"/>
        <v>2009The Newcastle-upon-Tyne Hospitals NHS Foundation TrustWere you given enough privacy when being examined or treated?</v>
      </c>
      <c r="F15169" s="29">
        <v>94.31</v>
      </c>
      <c r="G15169" s="29">
        <v>0.95</v>
      </c>
      <c r="H15169" s="29">
        <v>92.45</v>
      </c>
      <c r="I15169" s="29">
        <v>96.16</v>
      </c>
    </row>
    <row r="15170" spans="1:9" x14ac:dyDescent="0.25">
      <c r="A15170" s="2" t="s">
        <v>44</v>
      </c>
      <c r="B15170" s="2" t="s">
        <v>55</v>
      </c>
      <c r="C15170" s="2" t="s">
        <v>61</v>
      </c>
      <c r="D15170" s="2" t="s">
        <v>45</v>
      </c>
      <c r="E15170" s="2" t="str">
        <f t="shared" ref="E15170:E15233" si="237">B15170&amp;C15170&amp;D15170</f>
        <v>2009Airedale NHS Foundation TrustWere you given enough privacy when being examined or treated?</v>
      </c>
      <c r="F15170" s="27">
        <v>94.29</v>
      </c>
      <c r="G15170" s="27">
        <v>0.93</v>
      </c>
      <c r="H15170" s="27">
        <v>92.47</v>
      </c>
      <c r="I15170" s="27">
        <v>96.12</v>
      </c>
    </row>
    <row r="15171" spans="1:9" x14ac:dyDescent="0.25">
      <c r="A15171" s="2" t="s">
        <v>44</v>
      </c>
      <c r="B15171" s="2" t="s">
        <v>55</v>
      </c>
      <c r="C15171" s="2" t="s">
        <v>169</v>
      </c>
      <c r="D15171" s="2" t="s">
        <v>45</v>
      </c>
      <c r="E15171" s="2" t="str">
        <f t="shared" si="237"/>
        <v>2009Southport and Ormskirk Hospital NHS TrustWere you given enough privacy when being examined or treated?</v>
      </c>
      <c r="F15171" s="29">
        <v>94.25</v>
      </c>
      <c r="G15171" s="29">
        <v>0.95</v>
      </c>
      <c r="H15171" s="29">
        <v>92.39</v>
      </c>
      <c r="I15171" s="29">
        <v>96.1</v>
      </c>
    </row>
    <row r="15172" spans="1:9" x14ac:dyDescent="0.25">
      <c r="A15172" s="2" t="s">
        <v>44</v>
      </c>
      <c r="B15172" s="2" t="s">
        <v>55</v>
      </c>
      <c r="C15172" s="2" t="s">
        <v>165</v>
      </c>
      <c r="D15172" s="2" t="s">
        <v>45</v>
      </c>
      <c r="E15172" s="2" t="str">
        <f t="shared" si="237"/>
        <v>2009South Tees Hospitals NHS Foundation TrustWere you given enough privacy when being examined or treated?</v>
      </c>
      <c r="F15172" s="29">
        <v>94.2</v>
      </c>
      <c r="G15172" s="29">
        <v>0.94</v>
      </c>
      <c r="H15172" s="29">
        <v>92.36</v>
      </c>
      <c r="I15172" s="29">
        <v>96.04</v>
      </c>
    </row>
    <row r="15173" spans="1:9" x14ac:dyDescent="0.25">
      <c r="A15173" s="2" t="s">
        <v>44</v>
      </c>
      <c r="B15173" s="2" t="s">
        <v>55</v>
      </c>
      <c r="C15173" s="2" t="s">
        <v>70</v>
      </c>
      <c r="D15173" s="2" t="s">
        <v>45</v>
      </c>
      <c r="E15173" s="2" t="str">
        <f t="shared" si="237"/>
        <v>2009Blackpool Teaching Hospitals NHS Foundation TrustWere you given enough privacy when being examined or treated?</v>
      </c>
      <c r="F15173" s="29">
        <v>94.19</v>
      </c>
      <c r="G15173" s="29">
        <v>0.94</v>
      </c>
      <c r="H15173" s="29">
        <v>92.35</v>
      </c>
      <c r="I15173" s="29">
        <v>96.03</v>
      </c>
    </row>
    <row r="15174" spans="1:9" x14ac:dyDescent="0.25">
      <c r="A15174" s="2" t="s">
        <v>44</v>
      </c>
      <c r="B15174" s="2" t="s">
        <v>55</v>
      </c>
      <c r="C15174" s="2" t="s">
        <v>77</v>
      </c>
      <c r="D15174" s="2" t="s">
        <v>45</v>
      </c>
      <c r="E15174" s="2" t="str">
        <f t="shared" si="237"/>
        <v>2009Cambridge University Hospitals NHS Foundation TrustWere you given enough privacy when being examined or treated?</v>
      </c>
      <c r="F15174" s="29">
        <v>94.31</v>
      </c>
      <c r="G15174" s="29">
        <v>0.88</v>
      </c>
      <c r="H15174" s="29">
        <v>92.59</v>
      </c>
      <c r="I15174" s="29">
        <v>96.03</v>
      </c>
    </row>
    <row r="15175" spans="1:9" x14ac:dyDescent="0.25">
      <c r="A15175" s="2" t="s">
        <v>44</v>
      </c>
      <c r="B15175" s="2" t="s">
        <v>55</v>
      </c>
      <c r="C15175" s="2" t="s">
        <v>83</v>
      </c>
      <c r="D15175" s="2" t="s">
        <v>45</v>
      </c>
      <c r="E15175" s="2" t="str">
        <f t="shared" si="237"/>
        <v>2009Countess of Chester Hospital NHS Foundation TrustWere you given enough privacy when being examined or treated?</v>
      </c>
      <c r="F15175" s="29">
        <v>94.06</v>
      </c>
      <c r="G15175" s="29">
        <v>0.98</v>
      </c>
      <c r="H15175" s="29">
        <v>92.14</v>
      </c>
      <c r="I15175" s="29">
        <v>95.98</v>
      </c>
    </row>
    <row r="15176" spans="1:9" x14ac:dyDescent="0.25">
      <c r="A15176" s="2" t="s">
        <v>44</v>
      </c>
      <c r="B15176" s="2" t="s">
        <v>55</v>
      </c>
      <c r="C15176" s="2" t="s">
        <v>207</v>
      </c>
      <c r="D15176" s="2" t="s">
        <v>45</v>
      </c>
      <c r="E15176" s="2" t="str">
        <f t="shared" si="237"/>
        <v>2009Western Sussex Hospitals NHS TrustWere you given enough privacy when being examined or treated?</v>
      </c>
      <c r="F15176" s="29">
        <v>94.24</v>
      </c>
      <c r="G15176" s="29">
        <v>0.88</v>
      </c>
      <c r="H15176" s="29">
        <v>92.52</v>
      </c>
      <c r="I15176" s="29">
        <v>95.97</v>
      </c>
    </row>
    <row r="15177" spans="1:9" x14ac:dyDescent="0.25">
      <c r="A15177" s="2" t="s">
        <v>44</v>
      </c>
      <c r="B15177" s="2" t="s">
        <v>55</v>
      </c>
      <c r="C15177" s="2" t="s">
        <v>166</v>
      </c>
      <c r="D15177" s="2" t="s">
        <v>45</v>
      </c>
      <c r="E15177" s="2" t="str">
        <f t="shared" si="237"/>
        <v>2009South Tyneside NHS Foundation TrustWere you given enough privacy when being examined or treated?</v>
      </c>
      <c r="F15177" s="29">
        <v>93.99</v>
      </c>
      <c r="G15177" s="29">
        <v>1</v>
      </c>
      <c r="H15177" s="29">
        <v>92.02</v>
      </c>
      <c r="I15177" s="29">
        <v>95.96</v>
      </c>
    </row>
    <row r="15178" spans="1:9" x14ac:dyDescent="0.25">
      <c r="A15178" s="2" t="s">
        <v>44</v>
      </c>
      <c r="B15178" s="2" t="s">
        <v>55</v>
      </c>
      <c r="C15178" s="2" t="s">
        <v>162</v>
      </c>
      <c r="D15178" s="2" t="s">
        <v>45</v>
      </c>
      <c r="E15178" s="2" t="str">
        <f t="shared" si="237"/>
        <v>2009Shrewsbury and Telford Hospital NHS TrustWere you given enough privacy when being examined or treated?</v>
      </c>
      <c r="F15178" s="29">
        <v>94.18</v>
      </c>
      <c r="G15178" s="29">
        <v>0.88</v>
      </c>
      <c r="H15178" s="29">
        <v>92.46</v>
      </c>
      <c r="I15178" s="29">
        <v>95.9</v>
      </c>
    </row>
    <row r="15179" spans="1:9" x14ac:dyDescent="0.25">
      <c r="A15179" s="2" t="s">
        <v>44</v>
      </c>
      <c r="B15179" s="2" t="s">
        <v>55</v>
      </c>
      <c r="C15179" s="2" t="s">
        <v>141</v>
      </c>
      <c r="D15179" s="2" t="s">
        <v>45</v>
      </c>
      <c r="E15179" s="2" t="str">
        <f t="shared" si="237"/>
        <v>2009Papworth Hospital NHS Foundation TrustWere you given enough privacy when being examined or treated?</v>
      </c>
      <c r="F15179" s="29">
        <v>94.36</v>
      </c>
      <c r="G15179" s="29">
        <v>0.77</v>
      </c>
      <c r="H15179" s="29">
        <v>92.84</v>
      </c>
      <c r="I15179" s="29">
        <v>95.88</v>
      </c>
    </row>
    <row r="15180" spans="1:9" x14ac:dyDescent="0.25">
      <c r="A15180" s="2" t="s">
        <v>44</v>
      </c>
      <c r="B15180" s="2" t="s">
        <v>55</v>
      </c>
      <c r="C15180" s="2" t="s">
        <v>191</v>
      </c>
      <c r="D15180" s="2" t="s">
        <v>45</v>
      </c>
      <c r="E15180" s="2" t="str">
        <f t="shared" si="237"/>
        <v>2009The Whittington Hospital NHS TrustWere you given enough privacy when being examined or treated?</v>
      </c>
      <c r="F15180" s="29">
        <v>93.8</v>
      </c>
      <c r="G15180" s="29">
        <v>1.05</v>
      </c>
      <c r="H15180" s="29">
        <v>91.73</v>
      </c>
      <c r="I15180" s="29">
        <v>95.87</v>
      </c>
    </row>
    <row r="15181" spans="1:9" x14ac:dyDescent="0.25">
      <c r="A15181" s="2" t="s">
        <v>44</v>
      </c>
      <c r="B15181" s="2" t="s">
        <v>55</v>
      </c>
      <c r="C15181" s="2" t="s">
        <v>156</v>
      </c>
      <c r="D15181" s="2" t="s">
        <v>45</v>
      </c>
      <c r="E15181" s="2" t="str">
        <f t="shared" si="237"/>
        <v>2009Royal United Hospital Bath NHS TrustWere you given enough privacy when being examined or treated?</v>
      </c>
      <c r="F15181" s="29">
        <v>94.08</v>
      </c>
      <c r="G15181" s="29">
        <v>0.88</v>
      </c>
      <c r="H15181" s="29">
        <v>92.36</v>
      </c>
      <c r="I15181" s="29">
        <v>95.8</v>
      </c>
    </row>
    <row r="15182" spans="1:9" x14ac:dyDescent="0.25">
      <c r="A15182" s="2" t="s">
        <v>44</v>
      </c>
      <c r="B15182" s="2" t="s">
        <v>55</v>
      </c>
      <c r="C15182" s="2" t="s">
        <v>130</v>
      </c>
      <c r="D15182" s="2" t="s">
        <v>45</v>
      </c>
      <c r="E15182" s="2" t="str">
        <f t="shared" si="237"/>
        <v>2009Norfolk and Norwich University Hospitals NHS Foundation TrustWere you given enough privacy when being examined or treated?</v>
      </c>
      <c r="F15182" s="29">
        <v>94.12</v>
      </c>
      <c r="G15182" s="29">
        <v>0.85</v>
      </c>
      <c r="H15182" s="29">
        <v>92.45</v>
      </c>
      <c r="I15182" s="29">
        <v>95.79</v>
      </c>
    </row>
    <row r="15183" spans="1:9" x14ac:dyDescent="0.25">
      <c r="A15183" s="2" t="s">
        <v>44</v>
      </c>
      <c r="B15183" s="2" t="s">
        <v>55</v>
      </c>
      <c r="C15183" s="2" t="s">
        <v>126</v>
      </c>
      <c r="D15183" s="2" t="s">
        <v>45</v>
      </c>
      <c r="E15183" s="2" t="str">
        <f t="shared" si="237"/>
        <v>2009Mid Essex Hospital Services NHS TrustWere you given enough privacy when being examined or treated?</v>
      </c>
      <c r="F15183" s="29">
        <v>94.04</v>
      </c>
      <c r="G15183" s="29">
        <v>0.89</v>
      </c>
      <c r="H15183" s="29">
        <v>92.3</v>
      </c>
      <c r="I15183" s="29">
        <v>95.78</v>
      </c>
    </row>
    <row r="15184" spans="1:9" x14ac:dyDescent="0.25">
      <c r="A15184" s="2" t="s">
        <v>44</v>
      </c>
      <c r="B15184" s="2" t="s">
        <v>55</v>
      </c>
      <c r="C15184" s="2" t="s">
        <v>183</v>
      </c>
      <c r="D15184" s="2" t="s">
        <v>45</v>
      </c>
      <c r="E15184" s="2" t="str">
        <f t="shared" si="237"/>
        <v>2009The Queen Elizabeth Hospital King's Lynn NHS Foundation TrustWere you given enough privacy when being examined or treated?</v>
      </c>
      <c r="F15184" s="29">
        <v>94.03</v>
      </c>
      <c r="G15184" s="29">
        <v>0.89</v>
      </c>
      <c r="H15184" s="29">
        <v>92.29</v>
      </c>
      <c r="I15184" s="29">
        <v>95.77</v>
      </c>
    </row>
    <row r="15185" spans="1:9" x14ac:dyDescent="0.25">
      <c r="A15185" s="2" t="s">
        <v>44</v>
      </c>
      <c r="B15185" s="2" t="s">
        <v>55</v>
      </c>
      <c r="C15185" s="2" t="s">
        <v>5</v>
      </c>
      <c r="D15185" s="2" t="s">
        <v>45</v>
      </c>
      <c r="E15185" s="2" t="str">
        <f t="shared" si="237"/>
        <v>2009North Middlesex University Hospital NHS TrustWere you given enough privacy when being examined or treated?</v>
      </c>
      <c r="F15185" s="29">
        <v>93.71</v>
      </c>
      <c r="G15185" s="29">
        <v>1.05</v>
      </c>
      <c r="H15185" s="29">
        <v>91.66</v>
      </c>
      <c r="I15185" s="29">
        <v>95.76</v>
      </c>
    </row>
    <row r="15186" spans="1:9" x14ac:dyDescent="0.25">
      <c r="A15186" s="2" t="s">
        <v>44</v>
      </c>
      <c r="B15186" s="2" t="s">
        <v>55</v>
      </c>
      <c r="C15186" s="2" t="s">
        <v>196</v>
      </c>
      <c r="D15186" s="2" t="s">
        <v>45</v>
      </c>
      <c r="E15186" s="2" t="str">
        <f t="shared" si="237"/>
        <v>2009University Hospital Southampton NHS Foundation TrustWere you given enough privacy when being examined or treated?</v>
      </c>
      <c r="F15186" s="29">
        <v>93.95</v>
      </c>
      <c r="G15186" s="29">
        <v>0.91</v>
      </c>
      <c r="H15186" s="29">
        <v>92.17</v>
      </c>
      <c r="I15186" s="29">
        <v>95.72</v>
      </c>
    </row>
    <row r="15187" spans="1:9" x14ac:dyDescent="0.25">
      <c r="A15187" s="2" t="s">
        <v>44</v>
      </c>
      <c r="B15187" s="2" t="s">
        <v>55</v>
      </c>
      <c r="C15187" s="2" t="s">
        <v>158</v>
      </c>
      <c r="D15187" s="2" t="s">
        <v>45</v>
      </c>
      <c r="E15187" s="2" t="str">
        <f t="shared" si="237"/>
        <v>2009Salisbury NHS Foundation TrustWere you given enough privacy when being examined or treated?</v>
      </c>
      <c r="F15187" s="29">
        <v>94.04</v>
      </c>
      <c r="G15187" s="29">
        <v>0.85</v>
      </c>
      <c r="H15187" s="29">
        <v>92.37</v>
      </c>
      <c r="I15187" s="29">
        <v>95.71</v>
      </c>
    </row>
    <row r="15188" spans="1:9" x14ac:dyDescent="0.25">
      <c r="A15188" s="2" t="s">
        <v>44</v>
      </c>
      <c r="B15188" s="2" t="s">
        <v>55</v>
      </c>
      <c r="C15188" s="2" t="s">
        <v>202</v>
      </c>
      <c r="D15188" s="2" t="s">
        <v>45</v>
      </c>
      <c r="E15188" s="2" t="str">
        <f t="shared" si="237"/>
        <v>2009Walsall Healthcare NHS TrustWere you given enough privacy when being examined or treated?</v>
      </c>
      <c r="F15188" s="29">
        <v>93.84</v>
      </c>
      <c r="G15188" s="29">
        <v>0.95</v>
      </c>
      <c r="H15188" s="29">
        <v>91.98</v>
      </c>
      <c r="I15188" s="29">
        <v>95.71</v>
      </c>
    </row>
    <row r="15189" spans="1:9" x14ac:dyDescent="0.25">
      <c r="A15189" s="2" t="s">
        <v>44</v>
      </c>
      <c r="B15189" s="2" t="s">
        <v>55</v>
      </c>
      <c r="C15189" s="2" t="s">
        <v>164</v>
      </c>
      <c r="D15189" s="2" t="s">
        <v>45</v>
      </c>
      <c r="E15189" s="2" t="str">
        <f t="shared" si="237"/>
        <v>2009South London Healthcare NHS TrustWere you given enough privacy when being examined or treated?</v>
      </c>
      <c r="F15189" s="29">
        <v>93.87</v>
      </c>
      <c r="G15189" s="29">
        <v>0.93</v>
      </c>
      <c r="H15189" s="29">
        <v>92.05</v>
      </c>
      <c r="I15189" s="29">
        <v>95.7</v>
      </c>
    </row>
    <row r="15190" spans="1:9" x14ac:dyDescent="0.25">
      <c r="A15190" s="2" t="s">
        <v>44</v>
      </c>
      <c r="B15190" s="2" t="s">
        <v>55</v>
      </c>
      <c r="C15190" s="2" t="s">
        <v>133</v>
      </c>
      <c r="D15190" s="2" t="s">
        <v>45</v>
      </c>
      <c r="E15190" s="2" t="str">
        <f t="shared" si="237"/>
        <v>2009North Tees and Hartlepool NHS Foundation TrustWere you given enough privacy when being examined or treated?</v>
      </c>
      <c r="F15190" s="29">
        <v>93.81</v>
      </c>
      <c r="G15190" s="29">
        <v>0.95</v>
      </c>
      <c r="H15190" s="29">
        <v>91.95</v>
      </c>
      <c r="I15190" s="29">
        <v>95.67</v>
      </c>
    </row>
    <row r="15191" spans="1:9" x14ac:dyDescent="0.25">
      <c r="A15191" s="2" t="s">
        <v>44</v>
      </c>
      <c r="B15191" s="2" t="s">
        <v>55</v>
      </c>
      <c r="C15191" s="2" t="s">
        <v>171</v>
      </c>
      <c r="D15191" s="2" t="s">
        <v>45</v>
      </c>
      <c r="E15191" s="2" t="str">
        <f t="shared" si="237"/>
        <v>2009St Helens and Knowsley Teaching Hospitals NHS TrustWere you given enough privacy when being examined or treated?</v>
      </c>
      <c r="F15191" s="29">
        <v>93.7</v>
      </c>
      <c r="G15191" s="29">
        <v>1</v>
      </c>
      <c r="H15191" s="29">
        <v>91.74</v>
      </c>
      <c r="I15191" s="29">
        <v>95.65</v>
      </c>
    </row>
    <row r="15192" spans="1:9" x14ac:dyDescent="0.25">
      <c r="A15192" s="2" t="s">
        <v>44</v>
      </c>
      <c r="B15192" s="2" t="s">
        <v>55</v>
      </c>
      <c r="C15192" s="2" t="s">
        <v>88</v>
      </c>
      <c r="D15192" s="2" t="s">
        <v>45</v>
      </c>
      <c r="E15192" s="2" t="str">
        <f t="shared" si="237"/>
        <v>2009Doncaster and Bassetlaw Hospitals NHS Foundation TrustWere you given enough privacy when being examined or treated?</v>
      </c>
      <c r="F15192" s="29">
        <v>93.73</v>
      </c>
      <c r="G15192" s="29">
        <v>0.96</v>
      </c>
      <c r="H15192" s="29">
        <v>91.85</v>
      </c>
      <c r="I15192" s="29">
        <v>95.62</v>
      </c>
    </row>
    <row r="15193" spans="1:9" x14ac:dyDescent="0.25">
      <c r="A15193" s="2" t="s">
        <v>44</v>
      </c>
      <c r="B15193" s="2" t="s">
        <v>55</v>
      </c>
      <c r="C15193" s="2" t="s">
        <v>203</v>
      </c>
      <c r="D15193" s="2" t="s">
        <v>45</v>
      </c>
      <c r="E15193" s="2" t="str">
        <f t="shared" si="237"/>
        <v>2009Warrington and Halton Hospitals NHS Foundation TrustWere you given enough privacy when being examined or treated?</v>
      </c>
      <c r="F15193" s="29">
        <v>93.76</v>
      </c>
      <c r="G15193" s="29">
        <v>0.95</v>
      </c>
      <c r="H15193" s="29">
        <v>91.89</v>
      </c>
      <c r="I15193" s="29">
        <v>95.62</v>
      </c>
    </row>
    <row r="15194" spans="1:9" x14ac:dyDescent="0.25">
      <c r="A15194" s="2" t="s">
        <v>44</v>
      </c>
      <c r="B15194" s="2" t="s">
        <v>55</v>
      </c>
      <c r="C15194" s="2" t="s">
        <v>117</v>
      </c>
      <c r="D15194" s="2" t="s">
        <v>45</v>
      </c>
      <c r="E15194" s="2" t="str">
        <f t="shared" si="237"/>
        <v>2009Lancashire Teaching Hospitals NHS Foundation TrustWere you given enough privacy when being examined or treated?</v>
      </c>
      <c r="F15194" s="29">
        <v>93.69</v>
      </c>
      <c r="G15194" s="29">
        <v>0.97</v>
      </c>
      <c r="H15194" s="29">
        <v>91.79</v>
      </c>
      <c r="I15194" s="29">
        <v>95.59</v>
      </c>
    </row>
    <row r="15195" spans="1:9" x14ac:dyDescent="0.25">
      <c r="A15195" s="2" t="s">
        <v>44</v>
      </c>
      <c r="B15195" s="2" t="s">
        <v>55</v>
      </c>
      <c r="C15195" s="2" t="s">
        <v>110</v>
      </c>
      <c r="D15195" s="2" t="s">
        <v>45</v>
      </c>
      <c r="E15195" s="2" t="str">
        <f t="shared" si="237"/>
        <v>2009Imperial College Healthcare NHS TrustWere you given enough privacy when being examined or treated?</v>
      </c>
      <c r="F15195" s="29">
        <v>93.38</v>
      </c>
      <c r="G15195" s="29">
        <v>1.1200000000000001</v>
      </c>
      <c r="H15195" s="29">
        <v>91.19</v>
      </c>
      <c r="I15195" s="29">
        <v>95.57</v>
      </c>
    </row>
    <row r="15196" spans="1:9" x14ac:dyDescent="0.25">
      <c r="A15196" s="2" t="s">
        <v>44</v>
      </c>
      <c r="B15196" s="2" t="s">
        <v>55</v>
      </c>
      <c r="C15196" s="2" t="s">
        <v>209</v>
      </c>
      <c r="D15196" s="2" t="s">
        <v>45</v>
      </c>
      <c r="E15196" s="2" t="str">
        <f t="shared" si="237"/>
        <v>2009Wirral University Teaching Hospital NHS Foundation TrustWere you given enough privacy when being examined or treated?</v>
      </c>
      <c r="F15196" s="29">
        <v>93.7</v>
      </c>
      <c r="G15196" s="29">
        <v>0.95</v>
      </c>
      <c r="H15196" s="29">
        <v>91.84</v>
      </c>
      <c r="I15196" s="29">
        <v>95.57</v>
      </c>
    </row>
    <row r="15197" spans="1:9" x14ac:dyDescent="0.25">
      <c r="A15197" s="2" t="s">
        <v>44</v>
      </c>
      <c r="B15197" s="2" t="s">
        <v>55</v>
      </c>
      <c r="C15197" s="2" t="s">
        <v>105</v>
      </c>
      <c r="D15197" s="2" t="s">
        <v>45</v>
      </c>
      <c r="E15197" s="2" t="str">
        <f t="shared" si="237"/>
        <v>2009Heart of England NHS Foundation TrustWere you given enough privacy when being examined or treated?</v>
      </c>
      <c r="F15197" s="29">
        <v>93.36</v>
      </c>
      <c r="G15197" s="29">
        <v>1.1200000000000001</v>
      </c>
      <c r="H15197" s="29">
        <v>91.16</v>
      </c>
      <c r="I15197" s="29">
        <v>95.56</v>
      </c>
    </row>
    <row r="15198" spans="1:9" x14ac:dyDescent="0.25">
      <c r="A15198" s="2" t="s">
        <v>44</v>
      </c>
      <c r="B15198" s="2" t="s">
        <v>55</v>
      </c>
      <c r="C15198" s="2" t="s">
        <v>108</v>
      </c>
      <c r="D15198" s="2" t="s">
        <v>45</v>
      </c>
      <c r="E15198" s="2" t="str">
        <f t="shared" si="237"/>
        <v>2009Homerton University Hospital NHS Foundation TrustWere you given enough privacy when being examined or treated?</v>
      </c>
      <c r="F15198" s="29">
        <v>93.32</v>
      </c>
      <c r="G15198" s="29">
        <v>1.1299999999999999</v>
      </c>
      <c r="H15198" s="29">
        <v>91.11</v>
      </c>
      <c r="I15198" s="29">
        <v>95.53</v>
      </c>
    </row>
    <row r="15199" spans="1:9" x14ac:dyDescent="0.25">
      <c r="A15199" s="2" t="s">
        <v>44</v>
      </c>
      <c r="B15199" s="2" t="s">
        <v>55</v>
      </c>
      <c r="C15199" s="2" t="s">
        <v>179</v>
      </c>
      <c r="D15199" s="2" t="s">
        <v>45</v>
      </c>
      <c r="E15199" s="2" t="str">
        <f t="shared" si="237"/>
        <v>2009The Hillingdon Hospitals NHS Foundation TrustWere you given enough privacy when being examined or treated?</v>
      </c>
      <c r="F15199" s="29">
        <v>93.55</v>
      </c>
      <c r="G15199" s="29">
        <v>1.01</v>
      </c>
      <c r="H15199" s="29">
        <v>91.57</v>
      </c>
      <c r="I15199" s="29">
        <v>95.53</v>
      </c>
    </row>
    <row r="15200" spans="1:9" x14ac:dyDescent="0.25">
      <c r="A15200" s="2" t="s">
        <v>44</v>
      </c>
      <c r="B15200" s="2" t="s">
        <v>55</v>
      </c>
      <c r="C15200" s="2" t="s">
        <v>123</v>
      </c>
      <c r="D15200" s="2" t="s">
        <v>45</v>
      </c>
      <c r="E15200" s="2" t="str">
        <f t="shared" si="237"/>
        <v>2009Maidstone and Tunbridge Wells NHS TrustWere you given enough privacy when being examined or treated?</v>
      </c>
      <c r="F15200" s="29">
        <v>93.68</v>
      </c>
      <c r="G15200" s="29">
        <v>0.9</v>
      </c>
      <c r="H15200" s="29">
        <v>91.92</v>
      </c>
      <c r="I15200" s="29">
        <v>95.44</v>
      </c>
    </row>
    <row r="15201" spans="1:9" x14ac:dyDescent="0.25">
      <c r="A15201" s="2" t="s">
        <v>44</v>
      </c>
      <c r="B15201" s="2" t="s">
        <v>55</v>
      </c>
      <c r="C15201" s="2" t="s">
        <v>195</v>
      </c>
      <c r="D15201" s="2" t="s">
        <v>45</v>
      </c>
      <c r="E15201" s="2" t="str">
        <f t="shared" si="237"/>
        <v>2009University Hospital of South Manchester NHS Foundation TrustWere you given enough privacy when being examined or treated?</v>
      </c>
      <c r="F15201" s="29">
        <v>93.74</v>
      </c>
      <c r="G15201" s="29">
        <v>0.85</v>
      </c>
      <c r="H15201" s="29">
        <v>92.07</v>
      </c>
      <c r="I15201" s="29">
        <v>95.41</v>
      </c>
    </row>
    <row r="15202" spans="1:9" x14ac:dyDescent="0.25">
      <c r="A15202" s="2" t="s">
        <v>44</v>
      </c>
      <c r="B15202" s="2" t="s">
        <v>55</v>
      </c>
      <c r="C15202" s="2" t="s">
        <v>206</v>
      </c>
      <c r="D15202" s="2" t="s">
        <v>45</v>
      </c>
      <c r="E15202" s="2" t="str">
        <f t="shared" si="237"/>
        <v>2009West Suffolk NHS Foundation TrustWere you given enough privacy when being examined or treated?</v>
      </c>
      <c r="F15202" s="29">
        <v>93.72</v>
      </c>
      <c r="G15202" s="29">
        <v>0.86</v>
      </c>
      <c r="H15202" s="29">
        <v>92.04</v>
      </c>
      <c r="I15202" s="29">
        <v>95.41</v>
      </c>
    </row>
    <row r="15203" spans="1:9" x14ac:dyDescent="0.25">
      <c r="A15203" s="2" t="s">
        <v>44</v>
      </c>
      <c r="B15203" s="2" t="s">
        <v>55</v>
      </c>
      <c r="C15203" s="2" t="s">
        <v>92</v>
      </c>
      <c r="D15203" s="2" t="s">
        <v>45</v>
      </c>
      <c r="E15203" s="2" t="str">
        <f t="shared" si="237"/>
        <v>2009East Cheshire NHS TrustWere you given enough privacy when being examined or treated?</v>
      </c>
      <c r="F15203" s="29">
        <v>93.58</v>
      </c>
      <c r="G15203" s="29">
        <v>0.92</v>
      </c>
      <c r="H15203" s="29">
        <v>91.78</v>
      </c>
      <c r="I15203" s="29">
        <v>95.39</v>
      </c>
    </row>
    <row r="15204" spans="1:9" x14ac:dyDescent="0.25">
      <c r="A15204" s="2" t="s">
        <v>44</v>
      </c>
      <c r="B15204" s="2" t="s">
        <v>55</v>
      </c>
      <c r="C15204" s="2" t="s">
        <v>101</v>
      </c>
      <c r="D15204" s="2" t="s">
        <v>45</v>
      </c>
      <c r="E15204" s="2" t="str">
        <f t="shared" si="237"/>
        <v>2009Great Western Hospitals NHS Foundation TrustWere you given enough privacy when being examined or treated?</v>
      </c>
      <c r="F15204" s="29">
        <v>93.57</v>
      </c>
      <c r="G15204" s="29">
        <v>0.91</v>
      </c>
      <c r="H15204" s="29">
        <v>91.78</v>
      </c>
      <c r="I15204" s="29">
        <v>95.35</v>
      </c>
    </row>
    <row r="15205" spans="1:9" x14ac:dyDescent="0.25">
      <c r="A15205" s="2" t="s">
        <v>44</v>
      </c>
      <c r="B15205" s="2" t="s">
        <v>55</v>
      </c>
      <c r="C15205" s="2" t="s">
        <v>84</v>
      </c>
      <c r="D15205" s="2" t="s">
        <v>45</v>
      </c>
      <c r="E15205" s="2" t="str">
        <f t="shared" si="237"/>
        <v>2009County Durham and Darlington NHS Foundation TrustWere you given enough privacy when being examined or treated?</v>
      </c>
      <c r="F15205" s="29">
        <v>93.57</v>
      </c>
      <c r="G15205" s="29">
        <v>0.89</v>
      </c>
      <c r="H15205" s="29">
        <v>91.81</v>
      </c>
      <c r="I15205" s="29">
        <v>95.32</v>
      </c>
    </row>
    <row r="15206" spans="1:9" x14ac:dyDescent="0.25">
      <c r="A15206" s="2" t="s">
        <v>44</v>
      </c>
      <c r="B15206" s="2" t="s">
        <v>55</v>
      </c>
      <c r="C15206" s="2" t="s">
        <v>97</v>
      </c>
      <c r="D15206" s="2" t="s">
        <v>45</v>
      </c>
      <c r="E15206" s="2" t="str">
        <f t="shared" si="237"/>
        <v>2009Frimley Park Hospital NHS Foundation TrustWere you given enough privacy when being examined or treated?</v>
      </c>
      <c r="F15206" s="29">
        <v>93.64</v>
      </c>
      <c r="G15206" s="29">
        <v>0.86</v>
      </c>
      <c r="H15206" s="29">
        <v>91.96</v>
      </c>
      <c r="I15206" s="29">
        <v>95.32</v>
      </c>
    </row>
    <row r="15207" spans="1:9" x14ac:dyDescent="0.25">
      <c r="A15207" s="2" t="s">
        <v>44</v>
      </c>
      <c r="B15207" s="2" t="s">
        <v>55</v>
      </c>
      <c r="C15207" s="2" t="s">
        <v>185</v>
      </c>
      <c r="D15207" s="2" t="s">
        <v>45</v>
      </c>
      <c r="E15207" s="2" t="str">
        <f t="shared" si="237"/>
        <v>2009The Rotherham NHS Foundation TrustWere you given enough privacy when being examined or treated?</v>
      </c>
      <c r="F15207" s="29">
        <v>93.5</v>
      </c>
      <c r="G15207" s="29">
        <v>0.93</v>
      </c>
      <c r="H15207" s="29">
        <v>91.69</v>
      </c>
      <c r="I15207" s="29">
        <v>95.32</v>
      </c>
    </row>
    <row r="15208" spans="1:9" x14ac:dyDescent="0.25">
      <c r="A15208" s="2" t="s">
        <v>44</v>
      </c>
      <c r="B15208" s="2" t="s">
        <v>55</v>
      </c>
      <c r="C15208" s="2" t="s">
        <v>127</v>
      </c>
      <c r="D15208" s="2" t="s">
        <v>45</v>
      </c>
      <c r="E15208" s="2" t="str">
        <f t="shared" si="237"/>
        <v>2009Mid Staffordshire NHS Foundation TrustWere you given enough privacy when being examined or treated?</v>
      </c>
      <c r="F15208" s="29">
        <v>93.48</v>
      </c>
      <c r="G15208" s="29">
        <v>0.93</v>
      </c>
      <c r="H15208" s="29">
        <v>91.65</v>
      </c>
      <c r="I15208" s="29">
        <v>95.31</v>
      </c>
    </row>
    <row r="15209" spans="1:9" x14ac:dyDescent="0.25">
      <c r="A15209" s="2" t="s">
        <v>44</v>
      </c>
      <c r="B15209" s="2" t="s">
        <v>55</v>
      </c>
      <c r="C15209" s="2" t="s">
        <v>192</v>
      </c>
      <c r="D15209" s="2" t="s">
        <v>45</v>
      </c>
      <c r="E15209" s="2" t="str">
        <f t="shared" si="237"/>
        <v>2009United Lincolnshire Hospitals NHS TrustWere you given enough privacy when being examined or treated?</v>
      </c>
      <c r="F15209" s="29">
        <v>93.56</v>
      </c>
      <c r="G15209" s="29">
        <v>0.88</v>
      </c>
      <c r="H15209" s="29">
        <v>91.84</v>
      </c>
      <c r="I15209" s="29">
        <v>95.28</v>
      </c>
    </row>
    <row r="15210" spans="1:9" x14ac:dyDescent="0.25">
      <c r="A15210" s="2" t="s">
        <v>44</v>
      </c>
      <c r="B15210" s="2" t="s">
        <v>55</v>
      </c>
      <c r="C15210" s="2" t="s">
        <v>94</v>
      </c>
      <c r="D15210" s="2" t="s">
        <v>45</v>
      </c>
      <c r="E15210" s="2" t="str">
        <f t="shared" si="237"/>
        <v>2009East Lancashire Hospitals NHS TrustWere you given enough privacy when being examined or treated?</v>
      </c>
      <c r="F15210" s="29">
        <v>93.23</v>
      </c>
      <c r="G15210" s="29">
        <v>1.03</v>
      </c>
      <c r="H15210" s="29">
        <v>91.21</v>
      </c>
      <c r="I15210" s="29">
        <v>95.26</v>
      </c>
    </row>
    <row r="15211" spans="1:9" x14ac:dyDescent="0.25">
      <c r="A15211" s="2" t="s">
        <v>44</v>
      </c>
      <c r="B15211" s="2" t="s">
        <v>55</v>
      </c>
      <c r="C15211" s="2" t="s">
        <v>147</v>
      </c>
      <c r="D15211" s="2" t="s">
        <v>45</v>
      </c>
      <c r="E15211" s="2" t="str">
        <f t="shared" si="237"/>
        <v>2009Royal Berkshire NHS Foundation TrustWere you given enough privacy when being examined or treated?</v>
      </c>
      <c r="F15211" s="29">
        <v>93.46</v>
      </c>
      <c r="G15211" s="29">
        <v>0.9</v>
      </c>
      <c r="H15211" s="29">
        <v>91.69</v>
      </c>
      <c r="I15211" s="29">
        <v>95.23</v>
      </c>
    </row>
    <row r="15212" spans="1:9" x14ac:dyDescent="0.25">
      <c r="A15212" s="2" t="s">
        <v>44</v>
      </c>
      <c r="B15212" s="2" t="s">
        <v>55</v>
      </c>
      <c r="C15212" s="2" t="s">
        <v>199</v>
      </c>
      <c r="D15212" s="2" t="s">
        <v>45</v>
      </c>
      <c r="E15212" s="2" t="str">
        <f t="shared" si="237"/>
        <v>2009University Hospitals Coventry and Warwickshire NHS TrustWere you given enough privacy when being examined or treated?</v>
      </c>
      <c r="F15212" s="29">
        <v>93.36</v>
      </c>
      <c r="G15212" s="29">
        <v>0.95</v>
      </c>
      <c r="H15212" s="29">
        <v>91.49</v>
      </c>
      <c r="I15212" s="29">
        <v>95.23</v>
      </c>
    </row>
    <row r="15213" spans="1:9" x14ac:dyDescent="0.25">
      <c r="A15213" s="2" t="s">
        <v>44</v>
      </c>
      <c r="B15213" s="2" t="s">
        <v>55</v>
      </c>
      <c r="C15213" s="2" t="s">
        <v>172</v>
      </c>
      <c r="D15213" s="2" t="s">
        <v>45</v>
      </c>
      <c r="E15213" s="2" t="str">
        <f t="shared" si="237"/>
        <v>2009Stockport NHS Foundation TrustWere you given enough privacy when being examined or treated?</v>
      </c>
      <c r="F15213" s="29">
        <v>93.37</v>
      </c>
      <c r="G15213" s="29">
        <v>0.94</v>
      </c>
      <c r="H15213" s="29">
        <v>91.53</v>
      </c>
      <c r="I15213" s="29">
        <v>95.21</v>
      </c>
    </row>
    <row r="15214" spans="1:9" x14ac:dyDescent="0.25">
      <c r="A15214" s="2" t="s">
        <v>44</v>
      </c>
      <c r="B15214" s="2" t="s">
        <v>55</v>
      </c>
      <c r="C15214" s="2" t="s">
        <v>124</v>
      </c>
      <c r="D15214" s="2" t="s">
        <v>45</v>
      </c>
      <c r="E15214" s="2" t="str">
        <f t="shared" si="237"/>
        <v>2009Medway NHS Foundation TrustWere you given enough privacy when being examined or treated?</v>
      </c>
      <c r="F15214" s="29">
        <v>93.38</v>
      </c>
      <c r="G15214" s="29">
        <v>0.92</v>
      </c>
      <c r="H15214" s="29">
        <v>91.57</v>
      </c>
      <c r="I15214" s="29">
        <v>95.18</v>
      </c>
    </row>
    <row r="15215" spans="1:9" x14ac:dyDescent="0.25">
      <c r="A15215" s="2" t="s">
        <v>44</v>
      </c>
      <c r="B15215" s="2" t="s">
        <v>55</v>
      </c>
      <c r="C15215" s="2" t="s">
        <v>96</v>
      </c>
      <c r="D15215" s="2" t="s">
        <v>45</v>
      </c>
      <c r="E15215" s="2" t="str">
        <f t="shared" si="237"/>
        <v>2009Epsom and St Helier University Hospitals NHS TrustWere you given enough privacy when being examined or treated?</v>
      </c>
      <c r="F15215" s="29">
        <v>93.4</v>
      </c>
      <c r="G15215" s="29">
        <v>0.89</v>
      </c>
      <c r="H15215" s="29">
        <v>91.65</v>
      </c>
      <c r="I15215" s="29">
        <v>95.15</v>
      </c>
    </row>
    <row r="15216" spans="1:9" x14ac:dyDescent="0.25">
      <c r="A15216" s="2" t="s">
        <v>44</v>
      </c>
      <c r="B15216" s="2" t="s">
        <v>55</v>
      </c>
      <c r="C15216" s="2" t="s">
        <v>213</v>
      </c>
      <c r="D15216" s="2" t="s">
        <v>45</v>
      </c>
      <c r="E15216" s="2" t="str">
        <f t="shared" si="237"/>
        <v>2009Yeovil District Hospital NHS Foundation TrustWere you given enough privacy when being examined or treated?</v>
      </c>
      <c r="F15216" s="29">
        <v>93.3</v>
      </c>
      <c r="G15216" s="29">
        <v>0.86</v>
      </c>
      <c r="H15216" s="29">
        <v>91.61</v>
      </c>
      <c r="I15216" s="29">
        <v>95</v>
      </c>
    </row>
    <row r="15217" spans="1:9" x14ac:dyDescent="0.25">
      <c r="A15217" s="2" t="s">
        <v>44</v>
      </c>
      <c r="B15217" s="2" t="s">
        <v>55</v>
      </c>
      <c r="C15217" s="2" t="s">
        <v>131</v>
      </c>
      <c r="D15217" s="2" t="s">
        <v>45</v>
      </c>
      <c r="E15217" s="2" t="str">
        <f t="shared" si="237"/>
        <v>2009North Bristol NHS TrustWere you given enough privacy when being examined or treated?</v>
      </c>
      <c r="F15217" s="29">
        <v>93.3</v>
      </c>
      <c r="G15217" s="29">
        <v>0.86</v>
      </c>
      <c r="H15217" s="29">
        <v>91.61</v>
      </c>
      <c r="I15217" s="29">
        <v>94.99</v>
      </c>
    </row>
    <row r="15218" spans="1:9" x14ac:dyDescent="0.25">
      <c r="A15218" s="2" t="s">
        <v>44</v>
      </c>
      <c r="B15218" s="2" t="s">
        <v>55</v>
      </c>
      <c r="C15218" s="2" t="s">
        <v>140</v>
      </c>
      <c r="D15218" s="2" t="s">
        <v>45</v>
      </c>
      <c r="E15218" s="2" t="str">
        <f t="shared" si="237"/>
        <v>2009Oxford University Hospitals NHS TrustWere you given enough privacy when being examined or treated?</v>
      </c>
      <c r="F15218" s="29">
        <v>93.15</v>
      </c>
      <c r="G15218" s="29">
        <v>0.92</v>
      </c>
      <c r="H15218" s="29">
        <v>91.35</v>
      </c>
      <c r="I15218" s="29">
        <v>94.96</v>
      </c>
    </row>
    <row r="15219" spans="1:9" x14ac:dyDescent="0.25">
      <c r="A15219" s="2" t="s">
        <v>44</v>
      </c>
      <c r="B15219" s="2" t="s">
        <v>55</v>
      </c>
      <c r="C15219" s="2" t="s">
        <v>78</v>
      </c>
      <c r="D15219" s="2" t="s">
        <v>45</v>
      </c>
      <c r="E15219" s="2" t="str">
        <f t="shared" si="237"/>
        <v>2009Central Manchester University Hospitals NHS Foundation TrustWere you given enough privacy when being examined or treated?</v>
      </c>
      <c r="F15219" s="29">
        <v>92.96</v>
      </c>
      <c r="G15219" s="29">
        <v>1.02</v>
      </c>
      <c r="H15219" s="29">
        <v>90.97</v>
      </c>
      <c r="I15219" s="29">
        <v>94.95</v>
      </c>
    </row>
    <row r="15220" spans="1:9" x14ac:dyDescent="0.25">
      <c r="A15220" s="2" t="s">
        <v>44</v>
      </c>
      <c r="B15220" s="2" t="s">
        <v>55</v>
      </c>
      <c r="C15220" s="2" t="s">
        <v>149</v>
      </c>
      <c r="D15220" s="2" t="s">
        <v>45</v>
      </c>
      <c r="E15220" s="2" t="str">
        <f t="shared" si="237"/>
        <v>2009Royal Cornwall Hospitals NHS TrustWere you given enough privacy when being examined or treated?</v>
      </c>
      <c r="F15220" s="29">
        <v>93.23</v>
      </c>
      <c r="G15220" s="29">
        <v>0.87</v>
      </c>
      <c r="H15220" s="29">
        <v>91.53</v>
      </c>
      <c r="I15220" s="29">
        <v>94.94</v>
      </c>
    </row>
    <row r="15221" spans="1:9" x14ac:dyDescent="0.25">
      <c r="A15221" s="2" t="s">
        <v>44</v>
      </c>
      <c r="B15221" s="2" t="s">
        <v>55</v>
      </c>
      <c r="C15221" s="2" t="s">
        <v>106</v>
      </c>
      <c r="D15221" s="2" t="s">
        <v>45</v>
      </c>
      <c r="E15221" s="2" t="str">
        <f t="shared" si="237"/>
        <v>2009Heatherwood and Wexham Park Hospitals NHS Foundation TrustWere you given enough privacy when being examined or treated?</v>
      </c>
      <c r="F15221" s="29">
        <v>93.1</v>
      </c>
      <c r="G15221" s="29">
        <v>0.93</v>
      </c>
      <c r="H15221" s="29">
        <v>91.28</v>
      </c>
      <c r="I15221" s="29">
        <v>94.91</v>
      </c>
    </row>
    <row r="15222" spans="1:9" x14ac:dyDescent="0.25">
      <c r="A15222" s="2" t="s">
        <v>44</v>
      </c>
      <c r="B15222" s="2" t="s">
        <v>55</v>
      </c>
      <c r="C15222" s="2" t="s">
        <v>119</v>
      </c>
      <c r="D15222" s="2" t="s">
        <v>45</v>
      </c>
      <c r="E15222" s="2" t="str">
        <f t="shared" si="237"/>
        <v>2009Lewisham Healthcare NHS TrustWere you given enough privacy when being examined or treated?</v>
      </c>
      <c r="F15222" s="29">
        <v>92.86</v>
      </c>
      <c r="G15222" s="29">
        <v>1.05</v>
      </c>
      <c r="H15222" s="29">
        <v>90.81</v>
      </c>
      <c r="I15222" s="29">
        <v>94.9</v>
      </c>
    </row>
    <row r="15223" spans="1:9" x14ac:dyDescent="0.25">
      <c r="A15223" s="2" t="s">
        <v>44</v>
      </c>
      <c r="B15223" s="2" t="s">
        <v>55</v>
      </c>
      <c r="C15223" s="2" t="s">
        <v>100</v>
      </c>
      <c r="D15223" s="2" t="s">
        <v>45</v>
      </c>
      <c r="E15223" s="2" t="str">
        <f t="shared" si="237"/>
        <v>2009Gloucestershire Hospitals NHS Foundation TrustWere you given enough privacy when being examined or treated?</v>
      </c>
      <c r="F15223" s="29">
        <v>93.13</v>
      </c>
      <c r="G15223" s="29">
        <v>0.9</v>
      </c>
      <c r="H15223" s="29">
        <v>91.38</v>
      </c>
      <c r="I15223" s="29">
        <v>94.89</v>
      </c>
    </row>
    <row r="15224" spans="1:9" x14ac:dyDescent="0.25">
      <c r="A15224" s="2" t="s">
        <v>44</v>
      </c>
      <c r="B15224" s="2" t="s">
        <v>55</v>
      </c>
      <c r="C15224" s="2" t="s">
        <v>200</v>
      </c>
      <c r="D15224" s="2" t="s">
        <v>45</v>
      </c>
      <c r="E15224" s="2" t="str">
        <f t="shared" si="237"/>
        <v>2009University Hospitals of Leicester NHS TrustWere you given enough privacy when being examined or treated?</v>
      </c>
      <c r="F15224" s="29">
        <v>92.99</v>
      </c>
      <c r="G15224" s="29">
        <v>0.95</v>
      </c>
      <c r="H15224" s="29">
        <v>91.12</v>
      </c>
      <c r="I15224" s="29">
        <v>94.86</v>
      </c>
    </row>
    <row r="15225" spans="1:9" x14ac:dyDescent="0.25">
      <c r="A15225" s="2" t="s">
        <v>44</v>
      </c>
      <c r="B15225" s="2" t="s">
        <v>55</v>
      </c>
      <c r="C15225" s="2" t="s">
        <v>89</v>
      </c>
      <c r="D15225" s="2" t="s">
        <v>45</v>
      </c>
      <c r="E15225" s="2" t="str">
        <f t="shared" si="237"/>
        <v>2009Dorset County Hospital NHS Foundation TrustWere you given enough privacy when being examined or treated?</v>
      </c>
      <c r="F15225" s="29">
        <v>93.17</v>
      </c>
      <c r="G15225" s="29">
        <v>0.86</v>
      </c>
      <c r="H15225" s="29">
        <v>91.48</v>
      </c>
      <c r="I15225" s="29">
        <v>94.85</v>
      </c>
    </row>
    <row r="15226" spans="1:9" x14ac:dyDescent="0.25">
      <c r="A15226" s="2" t="s">
        <v>44</v>
      </c>
      <c r="B15226" s="2" t="s">
        <v>55</v>
      </c>
      <c r="C15226" s="2" t="s">
        <v>93</v>
      </c>
      <c r="D15226" s="2" t="s">
        <v>45</v>
      </c>
      <c r="E15226" s="2" t="str">
        <f t="shared" si="237"/>
        <v>2009East Kent Hospitals University NHS Foundation TrustWere you given enough privacy when being examined or treated?</v>
      </c>
      <c r="F15226" s="29">
        <v>93.03</v>
      </c>
      <c r="G15226" s="29">
        <v>0.91</v>
      </c>
      <c r="H15226" s="29">
        <v>91.25</v>
      </c>
      <c r="I15226" s="29">
        <v>94.82</v>
      </c>
    </row>
    <row r="15227" spans="1:9" x14ac:dyDescent="0.25">
      <c r="A15227" s="2" t="s">
        <v>44</v>
      </c>
      <c r="B15227" s="2" t="s">
        <v>55</v>
      </c>
      <c r="C15227" s="2" t="s">
        <v>135</v>
      </c>
      <c r="D15227" s="2" t="s">
        <v>45</v>
      </c>
      <c r="E15227" s="2" t="str">
        <f t="shared" si="237"/>
        <v>2009Northampton General Hospital NHS TrustWere you given enough privacy when being examined or treated?</v>
      </c>
      <c r="F15227" s="29">
        <v>93.04</v>
      </c>
      <c r="G15227" s="29">
        <v>0.88</v>
      </c>
      <c r="H15227" s="29">
        <v>91.31</v>
      </c>
      <c r="I15227" s="29">
        <v>94.77</v>
      </c>
    </row>
    <row r="15228" spans="1:9" x14ac:dyDescent="0.25">
      <c r="A15228" s="2" t="s">
        <v>44</v>
      </c>
      <c r="B15228" s="2" t="s">
        <v>55</v>
      </c>
      <c r="C15228" s="2" t="s">
        <v>91</v>
      </c>
      <c r="D15228" s="2" t="s">
        <v>45</v>
      </c>
      <c r="E15228" s="2" t="str">
        <f t="shared" si="237"/>
        <v>2009East and North Hertfordshire NHS TrustWere you given enough privacy when being examined or treated?</v>
      </c>
      <c r="F15228" s="29">
        <v>92.91</v>
      </c>
      <c r="G15228" s="29">
        <v>0.94</v>
      </c>
      <c r="H15228" s="29">
        <v>91.06</v>
      </c>
      <c r="I15228" s="29">
        <v>94.75</v>
      </c>
    </row>
    <row r="15229" spans="1:9" x14ac:dyDescent="0.25">
      <c r="A15229" s="2" t="s">
        <v>44</v>
      </c>
      <c r="B15229" s="2" t="s">
        <v>55</v>
      </c>
      <c r="C15229" s="2" t="s">
        <v>104</v>
      </c>
      <c r="D15229" s="2" t="s">
        <v>45</v>
      </c>
      <c r="E15229" s="2" t="str">
        <f t="shared" si="237"/>
        <v>2009Harrogate and District NHS Foundation TrustWere you given enough privacy when being examined or treated?</v>
      </c>
      <c r="F15229" s="29">
        <v>92.91</v>
      </c>
      <c r="G15229" s="29">
        <v>0.9</v>
      </c>
      <c r="H15229" s="29">
        <v>91.14</v>
      </c>
      <c r="I15229" s="29">
        <v>94.68</v>
      </c>
    </row>
    <row r="15230" spans="1:9" x14ac:dyDescent="0.25">
      <c r="A15230" s="2" t="s">
        <v>44</v>
      </c>
      <c r="B15230" s="2" t="s">
        <v>55</v>
      </c>
      <c r="C15230" s="2" t="s">
        <v>63</v>
      </c>
      <c r="D15230" s="2" t="s">
        <v>45</v>
      </c>
      <c r="E15230" s="2" t="str">
        <f t="shared" si="237"/>
        <v>2009Barking, Havering and Redbridge University Hospitals NHS TrustWere you given enough privacy when being examined or treated?</v>
      </c>
      <c r="F15230" s="29">
        <v>92.65</v>
      </c>
      <c r="G15230" s="29">
        <v>1.03</v>
      </c>
      <c r="H15230" s="29">
        <v>90.64</v>
      </c>
      <c r="I15230" s="29">
        <v>94.66</v>
      </c>
    </row>
    <row r="15231" spans="1:9" x14ac:dyDescent="0.25">
      <c r="A15231" s="2" t="s">
        <v>44</v>
      </c>
      <c r="B15231" s="2" t="s">
        <v>55</v>
      </c>
      <c r="C15231" s="2" t="s">
        <v>102</v>
      </c>
      <c r="D15231" s="2" t="s">
        <v>45</v>
      </c>
      <c r="E15231" s="2" t="str">
        <f t="shared" si="237"/>
        <v>2009Guy's and St Thomas' NHS Foundation TrustWere you given enough privacy when being examined or treated?</v>
      </c>
      <c r="F15231" s="29">
        <v>92.79</v>
      </c>
      <c r="G15231" s="29">
        <v>0.95</v>
      </c>
      <c r="H15231" s="29">
        <v>90.92</v>
      </c>
      <c r="I15231" s="29">
        <v>94.66</v>
      </c>
    </row>
    <row r="15232" spans="1:9" x14ac:dyDescent="0.25">
      <c r="A15232" s="2" t="s">
        <v>44</v>
      </c>
      <c r="B15232" s="2" t="s">
        <v>55</v>
      </c>
      <c r="C15232" s="2" t="s">
        <v>205</v>
      </c>
      <c r="D15232" s="2" t="s">
        <v>45</v>
      </c>
      <c r="E15232" s="2" t="str">
        <f t="shared" si="237"/>
        <v>2009West Middlesex University Hospital NHS TrustWere you given enough privacy when being examined or treated?</v>
      </c>
      <c r="F15232" s="29">
        <v>92.63</v>
      </c>
      <c r="G15232" s="29">
        <v>1.04</v>
      </c>
      <c r="H15232" s="29">
        <v>90.6</v>
      </c>
      <c r="I15232" s="29">
        <v>94.66</v>
      </c>
    </row>
    <row r="15233" spans="1:9" x14ac:dyDescent="0.25">
      <c r="A15233" s="2" t="s">
        <v>44</v>
      </c>
      <c r="B15233" s="2" t="s">
        <v>55</v>
      </c>
      <c r="C15233" s="2" t="s">
        <v>210</v>
      </c>
      <c r="D15233" s="2" t="s">
        <v>45</v>
      </c>
      <c r="E15233" s="2" t="str">
        <f t="shared" si="237"/>
        <v>2009Worcestershire Acute Hospitals NHS TrustWere you given enough privacy when being examined or treated?</v>
      </c>
      <c r="F15233" s="29">
        <v>92.91</v>
      </c>
      <c r="G15233" s="29">
        <v>0.89</v>
      </c>
      <c r="H15233" s="29">
        <v>91.17</v>
      </c>
      <c r="I15233" s="29">
        <v>94.66</v>
      </c>
    </row>
    <row r="15234" spans="1:9" x14ac:dyDescent="0.25">
      <c r="A15234" s="2" t="s">
        <v>44</v>
      </c>
      <c r="B15234" s="2" t="s">
        <v>55</v>
      </c>
      <c r="C15234" s="2" t="s">
        <v>125</v>
      </c>
      <c r="D15234" s="2" t="s">
        <v>45</v>
      </c>
      <c r="E15234" s="2" t="str">
        <f t="shared" ref="E15234:E15297" si="238">B15234&amp;C15234&amp;D15234</f>
        <v>2009Mid Cheshire Hospitals NHS Foundation TrustWere you given enough privacy when being examined or treated?</v>
      </c>
      <c r="F15234" s="29">
        <v>92.82</v>
      </c>
      <c r="G15234" s="29">
        <v>0.93</v>
      </c>
      <c r="H15234" s="29">
        <v>91</v>
      </c>
      <c r="I15234" s="29">
        <v>94.64</v>
      </c>
    </row>
    <row r="15235" spans="1:9" x14ac:dyDescent="0.25">
      <c r="A15235" s="2" t="s">
        <v>44</v>
      </c>
      <c r="B15235" s="2" t="s">
        <v>55</v>
      </c>
      <c r="C15235" s="2" t="s">
        <v>178</v>
      </c>
      <c r="D15235" s="2" t="s">
        <v>45</v>
      </c>
      <c r="E15235" s="2" t="str">
        <f t="shared" si="238"/>
        <v>2009The Dudley Group NHS Foundation TrustWere you given enough privacy when being examined or treated?</v>
      </c>
      <c r="F15235" s="29">
        <v>92.77</v>
      </c>
      <c r="G15235" s="29">
        <v>0.96</v>
      </c>
      <c r="H15235" s="29">
        <v>90.89</v>
      </c>
      <c r="I15235" s="29">
        <v>94.64</v>
      </c>
    </row>
    <row r="15236" spans="1:9" x14ac:dyDescent="0.25">
      <c r="A15236" s="2" t="s">
        <v>44</v>
      </c>
      <c r="B15236" s="2" t="s">
        <v>55</v>
      </c>
      <c r="C15236" s="2" t="s">
        <v>143</v>
      </c>
      <c r="D15236" s="2" t="s">
        <v>45</v>
      </c>
      <c r="E15236" s="2" t="str">
        <f t="shared" si="238"/>
        <v>2009Plymouth Hospitals NHS TrustWere you given enough privacy when being examined or treated?</v>
      </c>
      <c r="F15236" s="29">
        <v>92.83</v>
      </c>
      <c r="G15236" s="29">
        <v>0.88</v>
      </c>
      <c r="H15236" s="29">
        <v>91.1</v>
      </c>
      <c r="I15236" s="29">
        <v>94.56</v>
      </c>
    </row>
    <row r="15237" spans="1:9" x14ac:dyDescent="0.25">
      <c r="A15237" s="2" t="s">
        <v>44</v>
      </c>
      <c r="B15237" s="2" t="s">
        <v>55</v>
      </c>
      <c r="C15237" s="2" t="s">
        <v>95</v>
      </c>
      <c r="D15237" s="2" t="s">
        <v>45</v>
      </c>
      <c r="E15237" s="2" t="str">
        <f t="shared" si="238"/>
        <v>2009East Sussex Healthcare NHS TrustWere you given enough privacy when being examined or treated?</v>
      </c>
      <c r="F15237" s="29">
        <v>92.83</v>
      </c>
      <c r="G15237" s="29">
        <v>0.87</v>
      </c>
      <c r="H15237" s="29">
        <v>91.12</v>
      </c>
      <c r="I15237" s="29">
        <v>94.55</v>
      </c>
    </row>
    <row r="15238" spans="1:9" x14ac:dyDescent="0.25">
      <c r="A15238" s="2" t="s">
        <v>44</v>
      </c>
      <c r="B15238" s="2" t="s">
        <v>55</v>
      </c>
      <c r="C15238" s="2" t="s">
        <v>211</v>
      </c>
      <c r="D15238" s="2" t="s">
        <v>45</v>
      </c>
      <c r="E15238" s="2" t="str">
        <f t="shared" si="238"/>
        <v>2009Wrightington, Wigan and Leigh NHS Foundation TrustWere you given enough privacy when being examined or treated?</v>
      </c>
      <c r="F15238" s="29">
        <v>92.73</v>
      </c>
      <c r="G15238" s="29">
        <v>0.93</v>
      </c>
      <c r="H15238" s="29">
        <v>90.91</v>
      </c>
      <c r="I15238" s="29">
        <v>94.55</v>
      </c>
    </row>
    <row r="15239" spans="1:9" x14ac:dyDescent="0.25">
      <c r="A15239" s="2" t="s">
        <v>44</v>
      </c>
      <c r="B15239" s="2" t="s">
        <v>55</v>
      </c>
      <c r="C15239" s="2" t="s">
        <v>76</v>
      </c>
      <c r="D15239" s="2" t="s">
        <v>45</v>
      </c>
      <c r="E15239" s="2" t="str">
        <f t="shared" si="238"/>
        <v>2009Calderdale and Huddersfield NHS Foundation TrustWere you given enough privacy when being examined or treated?</v>
      </c>
      <c r="F15239" s="29">
        <v>92.75</v>
      </c>
      <c r="G15239" s="29">
        <v>0.91</v>
      </c>
      <c r="H15239" s="29">
        <v>90.96</v>
      </c>
      <c r="I15239" s="29">
        <v>94.54</v>
      </c>
    </row>
    <row r="15240" spans="1:9" x14ac:dyDescent="0.25">
      <c r="A15240" s="2" t="s">
        <v>44</v>
      </c>
      <c r="B15240" s="2" t="s">
        <v>55</v>
      </c>
      <c r="C15240" s="2" t="s">
        <v>12</v>
      </c>
      <c r="D15240" s="2" t="s">
        <v>45</v>
      </c>
      <c r="E15240" s="2" t="str">
        <f t="shared" si="238"/>
        <v>2009Aintree University Hospital NHS Foundation TrustWere you given enough privacy when being examined or treated?</v>
      </c>
      <c r="F15240" s="27">
        <v>92.41</v>
      </c>
      <c r="G15240" s="27">
        <v>1.07</v>
      </c>
      <c r="H15240" s="27">
        <v>90.32</v>
      </c>
      <c r="I15240" s="27">
        <v>94.51</v>
      </c>
    </row>
    <row r="15241" spans="1:9" x14ac:dyDescent="0.25">
      <c r="A15241" s="2" t="s">
        <v>44</v>
      </c>
      <c r="B15241" s="2" t="s">
        <v>55</v>
      </c>
      <c r="C15241" s="2" t="s">
        <v>73</v>
      </c>
      <c r="D15241" s="2" t="s">
        <v>45</v>
      </c>
      <c r="E15241" s="2" t="str">
        <f t="shared" si="238"/>
        <v>2009Brighton and Sussex University Hospitals NHS TrustWere you given enough privacy when being examined or treated?</v>
      </c>
      <c r="F15241" s="29">
        <v>92.7</v>
      </c>
      <c r="G15241" s="29">
        <v>0.92</v>
      </c>
      <c r="H15241" s="29">
        <v>90.9</v>
      </c>
      <c r="I15241" s="29">
        <v>94.49</v>
      </c>
    </row>
    <row r="15242" spans="1:9" x14ac:dyDescent="0.25">
      <c r="A15242" s="2" t="s">
        <v>44</v>
      </c>
      <c r="B15242" s="2" t="s">
        <v>55</v>
      </c>
      <c r="C15242" s="2" t="s">
        <v>155</v>
      </c>
      <c r="D15242" s="2" t="s">
        <v>45</v>
      </c>
      <c r="E15242" s="2" t="str">
        <f t="shared" si="238"/>
        <v>2009Royal Surrey County Hospital NHS Foundation TrustWere you given enough privacy when being examined or treated?</v>
      </c>
      <c r="F15242" s="29">
        <v>92.77</v>
      </c>
      <c r="G15242" s="29">
        <v>0.88</v>
      </c>
      <c r="H15242" s="29">
        <v>91.06</v>
      </c>
      <c r="I15242" s="29">
        <v>94.49</v>
      </c>
    </row>
    <row r="15243" spans="1:9" x14ac:dyDescent="0.25">
      <c r="A15243" s="2" t="s">
        <v>44</v>
      </c>
      <c r="B15243" s="2" t="s">
        <v>55</v>
      </c>
      <c r="C15243" s="2" t="s">
        <v>189</v>
      </c>
      <c r="D15243" s="2" t="s">
        <v>45</v>
      </c>
      <c r="E15243" s="2" t="str">
        <f t="shared" si="238"/>
        <v>2009The Royal Wolverhampton NHS TrustWere you given enough privacy when being examined or treated?</v>
      </c>
      <c r="F15243" s="29">
        <v>92.6</v>
      </c>
      <c r="G15243" s="29">
        <v>0.96</v>
      </c>
      <c r="H15243" s="29">
        <v>90.73</v>
      </c>
      <c r="I15243" s="29">
        <v>94.47</v>
      </c>
    </row>
    <row r="15244" spans="1:9" x14ac:dyDescent="0.25">
      <c r="A15244" s="2" t="s">
        <v>44</v>
      </c>
      <c r="B15244" s="2" t="s">
        <v>55</v>
      </c>
      <c r="C15244" s="2" t="s">
        <v>71</v>
      </c>
      <c r="D15244" s="2" t="s">
        <v>45</v>
      </c>
      <c r="E15244" s="2" t="str">
        <f t="shared" si="238"/>
        <v>2009Bolton NHS Foundation TrustWere you given enough privacy when being examined or treated?</v>
      </c>
      <c r="F15244" s="29">
        <v>92.59</v>
      </c>
      <c r="G15244" s="29">
        <v>0.95</v>
      </c>
      <c r="H15244" s="29">
        <v>90.73</v>
      </c>
      <c r="I15244" s="29">
        <v>94.45</v>
      </c>
    </row>
    <row r="15245" spans="1:9" x14ac:dyDescent="0.25">
      <c r="A15245" s="2" t="s">
        <v>44</v>
      </c>
      <c r="B15245" s="2" t="s">
        <v>55</v>
      </c>
      <c r="C15245" s="2" t="s">
        <v>62</v>
      </c>
      <c r="D15245" s="2" t="s">
        <v>45</v>
      </c>
      <c r="E15245" s="2" t="str">
        <f t="shared" si="238"/>
        <v>2009Ashford and St Peter's Hospitals NHS Foundation TrustWere you given enough privacy when being examined or treated?</v>
      </c>
      <c r="F15245" s="27">
        <v>92.5</v>
      </c>
      <c r="G15245" s="27">
        <v>0.98</v>
      </c>
      <c r="H15245" s="27">
        <v>90.58</v>
      </c>
      <c r="I15245" s="27">
        <v>94.42</v>
      </c>
    </row>
    <row r="15246" spans="1:9" x14ac:dyDescent="0.25">
      <c r="A15246" s="2" t="s">
        <v>44</v>
      </c>
      <c r="B15246" s="2" t="s">
        <v>55</v>
      </c>
      <c r="C15246" s="2" t="s">
        <v>65</v>
      </c>
      <c r="D15246" s="2" t="s">
        <v>45</v>
      </c>
      <c r="E15246" s="2" t="str">
        <f t="shared" si="238"/>
        <v>2009Barnsley Hospital NHS Foundation TrustWere you given enough privacy when being examined or treated?</v>
      </c>
      <c r="F15246" s="29">
        <v>92.54</v>
      </c>
      <c r="G15246" s="29">
        <v>0.94</v>
      </c>
      <c r="H15246" s="29">
        <v>90.69</v>
      </c>
      <c r="I15246" s="29">
        <v>94.38</v>
      </c>
    </row>
    <row r="15247" spans="1:9" x14ac:dyDescent="0.25">
      <c r="A15247" s="2" t="s">
        <v>44</v>
      </c>
      <c r="B15247" s="2" t="s">
        <v>55</v>
      </c>
      <c r="C15247" s="2" t="s">
        <v>173</v>
      </c>
      <c r="D15247" s="2" t="s">
        <v>45</v>
      </c>
      <c r="E15247" s="2" t="str">
        <f t="shared" si="238"/>
        <v>2009Surrey and Sussex Healthcare NHS TrustWere you given enough privacy when being examined or treated?</v>
      </c>
      <c r="F15247" s="29">
        <v>92.42</v>
      </c>
      <c r="G15247" s="29">
        <v>0.99</v>
      </c>
      <c r="H15247" s="29">
        <v>90.47</v>
      </c>
      <c r="I15247" s="29">
        <v>94.36</v>
      </c>
    </row>
    <row r="15248" spans="1:9" x14ac:dyDescent="0.25">
      <c r="A15248" s="2" t="s">
        <v>44</v>
      </c>
      <c r="B15248" s="2" t="s">
        <v>55</v>
      </c>
      <c r="C15248" s="2" t="s">
        <v>138</v>
      </c>
      <c r="D15248" s="2" t="s">
        <v>45</v>
      </c>
      <c r="E15248" s="2" t="str">
        <f t="shared" si="238"/>
        <v>2009Northumbria Healthcare NHS Foundation TrustWere you given enough privacy when being examined or treated?</v>
      </c>
      <c r="F15248" s="29">
        <v>92.5</v>
      </c>
      <c r="G15248" s="29">
        <v>0.94</v>
      </c>
      <c r="H15248" s="29">
        <v>90.67</v>
      </c>
      <c r="I15248" s="29">
        <v>94.34</v>
      </c>
    </row>
    <row r="15249" spans="1:9" x14ac:dyDescent="0.25">
      <c r="A15249" s="2" t="s">
        <v>44</v>
      </c>
      <c r="B15249" s="2" t="s">
        <v>55</v>
      </c>
      <c r="C15249" s="2" t="s">
        <v>137</v>
      </c>
      <c r="D15249" s="2" t="s">
        <v>45</v>
      </c>
      <c r="E15249" s="2" t="str">
        <f t="shared" si="238"/>
        <v>2009Northern Lincolnshire and Goole Hospitals NHS Foundation TrustWere you given enough privacy when being examined or treated?</v>
      </c>
      <c r="F15249" s="29">
        <v>92.58</v>
      </c>
      <c r="G15249" s="29">
        <v>0.89</v>
      </c>
      <c r="H15249" s="29">
        <v>90.84</v>
      </c>
      <c r="I15249" s="29">
        <v>94.31</v>
      </c>
    </row>
    <row r="15250" spans="1:9" x14ac:dyDescent="0.25">
      <c r="A15250" s="2" t="s">
        <v>44</v>
      </c>
      <c r="B15250" s="2" t="s">
        <v>55</v>
      </c>
      <c r="C15250" s="2" t="s">
        <v>182</v>
      </c>
      <c r="D15250" s="2" t="s">
        <v>45</v>
      </c>
      <c r="E15250" s="2" t="str">
        <f t="shared" si="238"/>
        <v>2009The Princess Alexandra Hospital NHS TrustWere you given enough privacy when being examined or treated?</v>
      </c>
      <c r="F15250" s="29">
        <v>92.44</v>
      </c>
      <c r="G15250" s="29">
        <v>0.95</v>
      </c>
      <c r="H15250" s="29">
        <v>90.58</v>
      </c>
      <c r="I15250" s="29">
        <v>94.3</v>
      </c>
    </row>
    <row r="15251" spans="1:9" x14ac:dyDescent="0.25">
      <c r="A15251" s="2" t="s">
        <v>44</v>
      </c>
      <c r="B15251" s="2" t="s">
        <v>55</v>
      </c>
      <c r="C15251" s="2" t="s">
        <v>136</v>
      </c>
      <c r="D15251" s="2" t="s">
        <v>45</v>
      </c>
      <c r="E15251" s="2" t="str">
        <f t="shared" si="238"/>
        <v>2009Northern Devon Healthcare NHS TrustWere you given enough privacy when being examined or treated?</v>
      </c>
      <c r="F15251" s="29">
        <v>92.58</v>
      </c>
      <c r="G15251" s="29">
        <v>0.87</v>
      </c>
      <c r="H15251" s="29">
        <v>90.87</v>
      </c>
      <c r="I15251" s="29">
        <v>94.29</v>
      </c>
    </row>
    <row r="15252" spans="1:9" x14ac:dyDescent="0.25">
      <c r="A15252" s="2" t="s">
        <v>44</v>
      </c>
      <c r="B15252" s="2" t="s">
        <v>55</v>
      </c>
      <c r="C15252" s="2" t="s">
        <v>114</v>
      </c>
      <c r="D15252" s="2" t="s">
        <v>45</v>
      </c>
      <c r="E15252" s="2" t="str">
        <f t="shared" si="238"/>
        <v>2009Kettering General Hospital NHS Foundation TrustWere you given enough privacy when being examined or treated?</v>
      </c>
      <c r="F15252" s="29">
        <v>92.52</v>
      </c>
      <c r="G15252" s="29">
        <v>0.9</v>
      </c>
      <c r="H15252" s="29">
        <v>90.76</v>
      </c>
      <c r="I15252" s="29">
        <v>94.28</v>
      </c>
    </row>
    <row r="15253" spans="1:9" x14ac:dyDescent="0.25">
      <c r="A15253" s="2" t="s">
        <v>44</v>
      </c>
      <c r="B15253" s="2" t="s">
        <v>55</v>
      </c>
      <c r="C15253" s="2" t="s">
        <v>186</v>
      </c>
      <c r="D15253" s="2" t="s">
        <v>45</v>
      </c>
      <c r="E15253" s="2" t="str">
        <f t="shared" si="238"/>
        <v>2009The Royal Bournemouth and Christchurch Hospitals NHS Foundation TrustWere you given enough privacy when being examined or treated?</v>
      </c>
      <c r="F15253" s="29">
        <v>92.54</v>
      </c>
      <c r="G15253" s="29">
        <v>0.87</v>
      </c>
      <c r="H15253" s="29">
        <v>90.83</v>
      </c>
      <c r="I15253" s="29">
        <v>94.25</v>
      </c>
    </row>
    <row r="15254" spans="1:9" x14ac:dyDescent="0.25">
      <c r="A15254" s="2" t="s">
        <v>44</v>
      </c>
      <c r="B15254" s="2" t="s">
        <v>55</v>
      </c>
      <c r="C15254" s="2" t="s">
        <v>214</v>
      </c>
      <c r="D15254" s="2" t="s">
        <v>45</v>
      </c>
      <c r="E15254" s="2" t="str">
        <f t="shared" si="238"/>
        <v>2009York Teaching Hospital NHS Foundation TrustWere you given enough privacy when being examined or treated?</v>
      </c>
      <c r="F15254" s="29">
        <v>92.99</v>
      </c>
      <c r="G15254" s="29">
        <v>0.63</v>
      </c>
      <c r="H15254" s="29">
        <v>91.75</v>
      </c>
      <c r="I15254" s="29">
        <v>94.23</v>
      </c>
    </row>
    <row r="15255" spans="1:9" x14ac:dyDescent="0.25">
      <c r="A15255" s="2" t="s">
        <v>44</v>
      </c>
      <c r="B15255" s="2" t="s">
        <v>55</v>
      </c>
      <c r="C15255" s="2" t="s">
        <v>129</v>
      </c>
      <c r="D15255" s="2" t="s">
        <v>45</v>
      </c>
      <c r="E15255" s="2" t="str">
        <f t="shared" si="238"/>
        <v>2009Milton Keynes Hospital NHS Foundation TrustWere you given enough privacy when being examined or treated?</v>
      </c>
      <c r="F15255" s="29">
        <v>92.32</v>
      </c>
      <c r="G15255" s="29">
        <v>0.94</v>
      </c>
      <c r="H15255" s="29">
        <v>90.47</v>
      </c>
      <c r="I15255" s="29">
        <v>94.17</v>
      </c>
    </row>
    <row r="15256" spans="1:9" x14ac:dyDescent="0.25">
      <c r="A15256" s="2" t="s">
        <v>44</v>
      </c>
      <c r="B15256" s="2" t="s">
        <v>55</v>
      </c>
      <c r="C15256" s="2" t="s">
        <v>208</v>
      </c>
      <c r="D15256" s="2" t="s">
        <v>45</v>
      </c>
      <c r="E15256" s="2" t="str">
        <f t="shared" si="238"/>
        <v>2009Weston Area Health NHS TrustWere you given enough privacy when being examined or treated?</v>
      </c>
      <c r="F15256" s="29">
        <v>92.39</v>
      </c>
      <c r="G15256" s="29">
        <v>0.91</v>
      </c>
      <c r="H15256" s="29">
        <v>90.61</v>
      </c>
      <c r="I15256" s="29">
        <v>94.16</v>
      </c>
    </row>
    <row r="15257" spans="1:9" x14ac:dyDescent="0.25">
      <c r="A15257" s="2" t="s">
        <v>44</v>
      </c>
      <c r="B15257" s="2" t="s">
        <v>55</v>
      </c>
      <c r="C15257" s="2" t="s">
        <v>81</v>
      </c>
      <c r="D15257" s="2" t="s">
        <v>45</v>
      </c>
      <c r="E15257" s="2" t="str">
        <f t="shared" si="238"/>
        <v>2009City Hospitals Sunderland NHS Foundation TrustWere you given enough privacy when being examined or treated?</v>
      </c>
      <c r="F15257" s="29">
        <v>92.37</v>
      </c>
      <c r="G15257" s="29">
        <v>0.9</v>
      </c>
      <c r="H15257" s="29">
        <v>90.61</v>
      </c>
      <c r="I15257" s="29">
        <v>94.13</v>
      </c>
    </row>
    <row r="15258" spans="1:9" x14ac:dyDescent="0.25">
      <c r="A15258" s="2" t="s">
        <v>44</v>
      </c>
      <c r="B15258" s="2" t="s">
        <v>55</v>
      </c>
      <c r="C15258" s="2" t="s">
        <v>134</v>
      </c>
      <c r="D15258" s="2" t="s">
        <v>45</v>
      </c>
      <c r="E15258" s="2" t="str">
        <f t="shared" si="238"/>
        <v>2009North West London Hospitals NHS TrustWere you given enough privacy when being examined or treated?</v>
      </c>
      <c r="F15258" s="29">
        <v>92.12</v>
      </c>
      <c r="G15258" s="29">
        <v>1.02</v>
      </c>
      <c r="H15258" s="29">
        <v>90.12</v>
      </c>
      <c r="I15258" s="29">
        <v>94.12</v>
      </c>
    </row>
    <row r="15259" spans="1:9" x14ac:dyDescent="0.25">
      <c r="A15259" s="2" t="s">
        <v>44</v>
      </c>
      <c r="B15259" s="2" t="s">
        <v>55</v>
      </c>
      <c r="C15259" s="2" t="s">
        <v>74</v>
      </c>
      <c r="D15259" s="2" t="s">
        <v>45</v>
      </c>
      <c r="E15259" s="2" t="str">
        <f t="shared" si="238"/>
        <v>2009Buckinghamshire Healthcare NHS TrustWere you given enough privacy when being examined or treated?</v>
      </c>
      <c r="F15259" s="29">
        <v>92.42</v>
      </c>
      <c r="G15259" s="29">
        <v>0.85</v>
      </c>
      <c r="H15259" s="29">
        <v>90.75</v>
      </c>
      <c r="I15259" s="29">
        <v>94.09</v>
      </c>
    </row>
    <row r="15260" spans="1:9" x14ac:dyDescent="0.25">
      <c r="A15260" s="2" t="s">
        <v>44</v>
      </c>
      <c r="B15260" s="2" t="s">
        <v>55</v>
      </c>
      <c r="C15260" s="2" t="s">
        <v>122</v>
      </c>
      <c r="D15260" s="2" t="s">
        <v>45</v>
      </c>
      <c r="E15260" s="2" t="str">
        <f t="shared" si="238"/>
        <v>2009Luton and Dunstable Hospital NHS Foundation TrustWere you given enough privacy when being examined or treated?</v>
      </c>
      <c r="F15260" s="29">
        <v>92.23</v>
      </c>
      <c r="G15260" s="29">
        <v>0.95</v>
      </c>
      <c r="H15260" s="29">
        <v>90.38</v>
      </c>
      <c r="I15260" s="29">
        <v>94.08</v>
      </c>
    </row>
    <row r="15261" spans="1:9" x14ac:dyDescent="0.25">
      <c r="A15261" s="2" t="s">
        <v>44</v>
      </c>
      <c r="B15261" s="2" t="s">
        <v>55</v>
      </c>
      <c r="C15261" s="2" t="s">
        <v>197</v>
      </c>
      <c r="D15261" s="2" t="s">
        <v>45</v>
      </c>
      <c r="E15261" s="2" t="str">
        <f t="shared" si="238"/>
        <v>2009University Hospitals Birmingham NHS Foundation TrustWere you given enough privacy when being examined or treated?</v>
      </c>
      <c r="F15261" s="29">
        <v>92.25</v>
      </c>
      <c r="G15261" s="29">
        <v>0.94</v>
      </c>
      <c r="H15261" s="29">
        <v>90.41</v>
      </c>
      <c r="I15261" s="29">
        <v>94.08</v>
      </c>
    </row>
    <row r="15262" spans="1:9" x14ac:dyDescent="0.25">
      <c r="A15262" s="2" t="s">
        <v>44</v>
      </c>
      <c r="B15262" s="2" t="s">
        <v>55</v>
      </c>
      <c r="C15262" s="2" t="s">
        <v>163</v>
      </c>
      <c r="D15262" s="2" t="s">
        <v>45</v>
      </c>
      <c r="E15262" s="2" t="str">
        <f t="shared" si="238"/>
        <v>2009South Devon Healthcare NHS Foundation TrustWere you given enough privacy when being examined or treated?</v>
      </c>
      <c r="F15262" s="29">
        <v>92.3</v>
      </c>
      <c r="G15262" s="29">
        <v>0.9</v>
      </c>
      <c r="H15262" s="29">
        <v>90.54</v>
      </c>
      <c r="I15262" s="29">
        <v>94.06</v>
      </c>
    </row>
    <row r="15263" spans="1:9" x14ac:dyDescent="0.25">
      <c r="A15263" s="2" t="s">
        <v>44</v>
      </c>
      <c r="B15263" s="2" t="s">
        <v>55</v>
      </c>
      <c r="C15263" s="2" t="s">
        <v>86</v>
      </c>
      <c r="D15263" s="2" t="s">
        <v>45</v>
      </c>
      <c r="E15263" s="2" t="str">
        <f t="shared" si="238"/>
        <v>2009Dartford and Gravesham NHS TrustWere you given enough privacy when being examined or treated?</v>
      </c>
      <c r="F15263" s="29">
        <v>92.19</v>
      </c>
      <c r="G15263" s="29">
        <v>0.9</v>
      </c>
      <c r="H15263" s="29">
        <v>90.42</v>
      </c>
      <c r="I15263" s="29">
        <v>93.95</v>
      </c>
    </row>
    <row r="15264" spans="1:9" x14ac:dyDescent="0.25">
      <c r="A15264" s="2" t="s">
        <v>44</v>
      </c>
      <c r="B15264" s="2" t="s">
        <v>55</v>
      </c>
      <c r="C15264" s="2" t="s">
        <v>153</v>
      </c>
      <c r="D15264" s="2" t="s">
        <v>45</v>
      </c>
      <c r="E15264" s="2" t="str">
        <f t="shared" si="238"/>
        <v>2009Royal National Hospital for Rheumatic Diseases NHS Foundation TrustWere you given enough privacy when being examined or treated?</v>
      </c>
      <c r="F15264" s="29">
        <v>91.84</v>
      </c>
      <c r="G15264" s="29">
        <v>1.07</v>
      </c>
      <c r="H15264" s="29">
        <v>89.74</v>
      </c>
      <c r="I15264" s="29">
        <v>93.94</v>
      </c>
    </row>
    <row r="15265" spans="1:9" x14ac:dyDescent="0.25">
      <c r="A15265" s="2" t="s">
        <v>44</v>
      </c>
      <c r="B15265" s="2" t="s">
        <v>55</v>
      </c>
      <c r="C15265" s="2" t="s">
        <v>174</v>
      </c>
      <c r="D15265" s="2" t="s">
        <v>45</v>
      </c>
      <c r="E15265" s="2" t="str">
        <f t="shared" si="238"/>
        <v>2009Tameside Hospital NHS Foundation TrustWere you given enough privacy when being examined or treated?</v>
      </c>
      <c r="F15265" s="29">
        <v>92.02</v>
      </c>
      <c r="G15265" s="29">
        <v>0.93</v>
      </c>
      <c r="H15265" s="29">
        <v>90.19</v>
      </c>
      <c r="I15265" s="29">
        <v>93.85</v>
      </c>
    </row>
    <row r="15266" spans="1:9" x14ac:dyDescent="0.25">
      <c r="A15266" s="2" t="s">
        <v>44</v>
      </c>
      <c r="B15266" s="2" t="s">
        <v>55</v>
      </c>
      <c r="C15266" s="2" t="s">
        <v>159</v>
      </c>
      <c r="D15266" s="2" t="s">
        <v>45</v>
      </c>
      <c r="E15266" s="2" t="str">
        <f t="shared" si="238"/>
        <v>2009Sandwell and West Birmingham Hospitals NHS TrustWere you given enough privacy when being examined or treated?</v>
      </c>
      <c r="F15266" s="29">
        <v>91.99</v>
      </c>
      <c r="G15266" s="29">
        <v>0.94</v>
      </c>
      <c r="H15266" s="29">
        <v>90.15</v>
      </c>
      <c r="I15266" s="29">
        <v>93.84</v>
      </c>
    </row>
    <row r="15267" spans="1:9" x14ac:dyDescent="0.25">
      <c r="A15267" s="2" t="s">
        <v>44</v>
      </c>
      <c r="B15267" s="2" t="s">
        <v>55</v>
      </c>
      <c r="C15267" s="2" t="s">
        <v>103</v>
      </c>
      <c r="D15267" s="2" t="s">
        <v>45</v>
      </c>
      <c r="E15267" s="2" t="str">
        <f t="shared" si="238"/>
        <v>2009Hampshire Hospitals NHS Foundation TrustWere you given enough privacy when being examined or treated?</v>
      </c>
      <c r="F15267" s="29">
        <v>92.62</v>
      </c>
      <c r="G15267" s="29">
        <v>0.61</v>
      </c>
      <c r="H15267" s="29">
        <v>91.43</v>
      </c>
      <c r="I15267" s="29">
        <v>93.81</v>
      </c>
    </row>
    <row r="15268" spans="1:9" x14ac:dyDescent="0.25">
      <c r="A15268" s="2" t="s">
        <v>44</v>
      </c>
      <c r="B15268" s="2" t="s">
        <v>55</v>
      </c>
      <c r="C15268" s="2" t="s">
        <v>168</v>
      </c>
      <c r="D15268" s="2" t="s">
        <v>45</v>
      </c>
      <c r="E15268" s="2" t="str">
        <f t="shared" si="238"/>
        <v>2009Southend University Hospital NHS Foundation TrustWere you given enough privacy when being examined or treated?</v>
      </c>
      <c r="F15268" s="29">
        <v>92.08</v>
      </c>
      <c r="G15268" s="29">
        <v>0.88</v>
      </c>
      <c r="H15268" s="29">
        <v>90.36</v>
      </c>
      <c r="I15268" s="29">
        <v>93.79</v>
      </c>
    </row>
    <row r="15269" spans="1:9" x14ac:dyDescent="0.25">
      <c r="A15269" s="2" t="s">
        <v>44</v>
      </c>
      <c r="B15269" s="2" t="s">
        <v>55</v>
      </c>
      <c r="C15269" s="2" t="s">
        <v>212</v>
      </c>
      <c r="D15269" s="2" t="s">
        <v>45</v>
      </c>
      <c r="E15269" s="2" t="str">
        <f t="shared" si="238"/>
        <v>2009Wye Valley NHS TrustWere you given enough privacy when being examined or treated?</v>
      </c>
      <c r="F15269" s="29">
        <v>92.18</v>
      </c>
      <c r="G15269" s="29">
        <v>0.82</v>
      </c>
      <c r="H15269" s="29">
        <v>90.58</v>
      </c>
      <c r="I15269" s="29">
        <v>93.78</v>
      </c>
    </row>
    <row r="15270" spans="1:9" x14ac:dyDescent="0.25">
      <c r="A15270" s="2" t="s">
        <v>44</v>
      </c>
      <c r="B15270" s="2" t="s">
        <v>55</v>
      </c>
      <c r="C15270" s="2" t="s">
        <v>82</v>
      </c>
      <c r="D15270" s="2" t="s">
        <v>45</v>
      </c>
      <c r="E15270" s="2" t="str">
        <f t="shared" si="238"/>
        <v>2009Colchester Hospital University NHS Foundation TrustWere you given enough privacy when being examined or treated?</v>
      </c>
      <c r="F15270" s="29">
        <v>91.94</v>
      </c>
      <c r="G15270" s="29">
        <v>0.92</v>
      </c>
      <c r="H15270" s="29">
        <v>90.14</v>
      </c>
      <c r="I15270" s="29">
        <v>93.75</v>
      </c>
    </row>
    <row r="15271" spans="1:9" x14ac:dyDescent="0.25">
      <c r="A15271" s="2" t="s">
        <v>44</v>
      </c>
      <c r="B15271" s="2" t="s">
        <v>55</v>
      </c>
      <c r="C15271" s="2" t="s">
        <v>64</v>
      </c>
      <c r="D15271" s="2" t="s">
        <v>45</v>
      </c>
      <c r="E15271" s="2" t="str">
        <f t="shared" si="238"/>
        <v>2009Barnet and Chase Farm Hospitals NHS TrustWere you given enough privacy when being examined or treated?</v>
      </c>
      <c r="F15271" s="29">
        <v>91.81</v>
      </c>
      <c r="G15271" s="29">
        <v>0.97</v>
      </c>
      <c r="H15271" s="29">
        <v>89.91</v>
      </c>
      <c r="I15271" s="29">
        <v>93.72</v>
      </c>
    </row>
    <row r="15272" spans="1:9" x14ac:dyDescent="0.25">
      <c r="A15272" s="2" t="s">
        <v>44</v>
      </c>
      <c r="B15272" s="2" t="s">
        <v>55</v>
      </c>
      <c r="C15272" s="2" t="s">
        <v>72</v>
      </c>
      <c r="D15272" s="2" t="s">
        <v>45</v>
      </c>
      <c r="E15272" s="2" t="str">
        <f t="shared" si="238"/>
        <v>2009Bradford Teaching Hospitals NHS Foundation TrustWere you given enough privacy when being examined or treated?</v>
      </c>
      <c r="F15272" s="29">
        <v>91.59</v>
      </c>
      <c r="G15272" s="29">
        <v>1.08</v>
      </c>
      <c r="H15272" s="29">
        <v>89.46</v>
      </c>
      <c r="I15272" s="29">
        <v>93.71</v>
      </c>
    </row>
    <row r="15273" spans="1:9" x14ac:dyDescent="0.25">
      <c r="A15273" s="2" t="s">
        <v>44</v>
      </c>
      <c r="B15273" s="2" t="s">
        <v>55</v>
      </c>
      <c r="C15273" s="2" t="s">
        <v>142</v>
      </c>
      <c r="D15273" s="2" t="s">
        <v>45</v>
      </c>
      <c r="E15273" s="2" t="str">
        <f t="shared" si="238"/>
        <v>2009Peterborough and Stamford Hospitals NHS Foundation TrustWere you given enough privacy when being examined or treated?</v>
      </c>
      <c r="F15273" s="29">
        <v>91.97</v>
      </c>
      <c r="G15273" s="29">
        <v>0.87</v>
      </c>
      <c r="H15273" s="29">
        <v>90.26</v>
      </c>
      <c r="I15273" s="29">
        <v>93.68</v>
      </c>
    </row>
    <row r="15274" spans="1:9" x14ac:dyDescent="0.25">
      <c r="A15274" s="2" t="s">
        <v>44</v>
      </c>
      <c r="B15274" s="2" t="s">
        <v>55</v>
      </c>
      <c r="C15274" s="2" t="s">
        <v>167</v>
      </c>
      <c r="D15274" s="2" t="s">
        <v>45</v>
      </c>
      <c r="E15274" s="2" t="str">
        <f t="shared" si="238"/>
        <v>2009South Warwickshire NHS Foundation TrustWere you given enough privacy when being examined or treated?</v>
      </c>
      <c r="F15274" s="29">
        <v>91.89</v>
      </c>
      <c r="G15274" s="29">
        <v>0.89</v>
      </c>
      <c r="H15274" s="29">
        <v>90.15</v>
      </c>
      <c r="I15274" s="29">
        <v>93.62</v>
      </c>
    </row>
    <row r="15275" spans="1:9" x14ac:dyDescent="0.25">
      <c r="A15275" s="2" t="s">
        <v>44</v>
      </c>
      <c r="B15275" s="2" t="s">
        <v>55</v>
      </c>
      <c r="C15275" s="2" t="s">
        <v>194</v>
      </c>
      <c r="D15275" s="2" t="s">
        <v>45</v>
      </c>
      <c r="E15275" s="2" t="str">
        <f t="shared" si="238"/>
        <v>2009University Hospital of North Staffordshire NHS TrustWere you given enough privacy when being examined or treated?</v>
      </c>
      <c r="F15275" s="29">
        <v>91.74</v>
      </c>
      <c r="G15275" s="29">
        <v>0.91</v>
      </c>
      <c r="H15275" s="29">
        <v>89.97</v>
      </c>
      <c r="I15275" s="29">
        <v>93.52</v>
      </c>
    </row>
    <row r="15276" spans="1:9" x14ac:dyDescent="0.25">
      <c r="A15276" s="2" t="s">
        <v>44</v>
      </c>
      <c r="B15276" s="2" t="s">
        <v>55</v>
      </c>
      <c r="C15276" s="2" t="s">
        <v>109</v>
      </c>
      <c r="D15276" s="2" t="s">
        <v>45</v>
      </c>
      <c r="E15276" s="2" t="str">
        <f t="shared" si="238"/>
        <v>2009Hull and East Yorkshire Hospitals NHS TrustWere you given enough privacy when being examined or treated?</v>
      </c>
      <c r="F15276" s="29">
        <v>91.56</v>
      </c>
      <c r="G15276" s="29">
        <v>0.94</v>
      </c>
      <c r="H15276" s="29">
        <v>89.71</v>
      </c>
      <c r="I15276" s="29">
        <v>93.41</v>
      </c>
    </row>
    <row r="15277" spans="1:9" x14ac:dyDescent="0.25">
      <c r="A15277" s="2" t="s">
        <v>44</v>
      </c>
      <c r="B15277" s="2" t="s">
        <v>55</v>
      </c>
      <c r="C15277" s="2" t="s">
        <v>151</v>
      </c>
      <c r="D15277" s="2" t="s">
        <v>45</v>
      </c>
      <c r="E15277" s="2" t="str">
        <f t="shared" si="238"/>
        <v>2009Royal Free London NHS Foundation TrustWere you given enough privacy when being examined or treated?</v>
      </c>
      <c r="F15277" s="29">
        <v>91.49</v>
      </c>
      <c r="G15277" s="29">
        <v>0.98</v>
      </c>
      <c r="H15277" s="29">
        <v>89.57</v>
      </c>
      <c r="I15277" s="29">
        <v>93.41</v>
      </c>
    </row>
    <row r="15278" spans="1:9" x14ac:dyDescent="0.25">
      <c r="A15278" s="2" t="s">
        <v>44</v>
      </c>
      <c r="B15278" s="2" t="s">
        <v>55</v>
      </c>
      <c r="C15278" s="2" t="s">
        <v>66</v>
      </c>
      <c r="D15278" s="2" t="s">
        <v>45</v>
      </c>
      <c r="E15278" s="2" t="str">
        <f t="shared" si="238"/>
        <v>2009Barts Health NHS TrustWere you given enough privacy when being examined or treated?</v>
      </c>
      <c r="F15278" s="29">
        <v>92.08</v>
      </c>
      <c r="G15278" s="29">
        <v>0.63</v>
      </c>
      <c r="H15278" s="29">
        <v>90.84</v>
      </c>
      <c r="I15278" s="29">
        <v>93.31</v>
      </c>
    </row>
    <row r="15279" spans="1:9" x14ac:dyDescent="0.25">
      <c r="A15279" s="2" t="s">
        <v>44</v>
      </c>
      <c r="B15279" s="2" t="s">
        <v>55</v>
      </c>
      <c r="C15279" s="2" t="s">
        <v>145</v>
      </c>
      <c r="D15279" s="2" t="s">
        <v>45</v>
      </c>
      <c r="E15279" s="2" t="str">
        <f t="shared" si="238"/>
        <v>2009Portsmouth Hospitals NHS TrustWere you given enough privacy when being examined or treated?</v>
      </c>
      <c r="F15279" s="29">
        <v>91.5</v>
      </c>
      <c r="G15279" s="29">
        <v>0.9</v>
      </c>
      <c r="H15279" s="29">
        <v>89.75</v>
      </c>
      <c r="I15279" s="29">
        <v>93.26</v>
      </c>
    </row>
    <row r="15280" spans="1:9" x14ac:dyDescent="0.25">
      <c r="A15280" s="2" t="s">
        <v>44</v>
      </c>
      <c r="B15280" s="2" t="s">
        <v>55</v>
      </c>
      <c r="C15280" s="2" t="s">
        <v>68</v>
      </c>
      <c r="D15280" s="2" t="s">
        <v>45</v>
      </c>
      <c r="E15280" s="2" t="str">
        <f t="shared" si="238"/>
        <v>2009Bedford Hospital NHS TrustWere you given enough privacy when being examined or treated?</v>
      </c>
      <c r="F15280" s="29">
        <v>91.37</v>
      </c>
      <c r="G15280" s="29">
        <v>0.92</v>
      </c>
      <c r="H15280" s="29">
        <v>89.55</v>
      </c>
      <c r="I15280" s="29">
        <v>93.18</v>
      </c>
    </row>
    <row r="15281" spans="1:9" x14ac:dyDescent="0.25">
      <c r="A15281" s="2" t="s">
        <v>44</v>
      </c>
      <c r="B15281" s="2" t="s">
        <v>55</v>
      </c>
      <c r="C15281" s="2" t="s">
        <v>85</v>
      </c>
      <c r="D15281" s="2" t="s">
        <v>45</v>
      </c>
      <c r="E15281" s="2" t="str">
        <f t="shared" si="238"/>
        <v>2009Croydon Health Services NHS TrustWere you given enough privacy when being examined or treated?</v>
      </c>
      <c r="F15281" s="29">
        <v>91.03</v>
      </c>
      <c r="G15281" s="29">
        <v>0.95</v>
      </c>
      <c r="H15281" s="29">
        <v>89.17</v>
      </c>
      <c r="I15281" s="29">
        <v>92.89</v>
      </c>
    </row>
    <row r="15282" spans="1:9" x14ac:dyDescent="0.25">
      <c r="A15282" s="2" t="s">
        <v>44</v>
      </c>
      <c r="B15282" s="2" t="s">
        <v>55</v>
      </c>
      <c r="C15282" s="2" t="s">
        <v>115</v>
      </c>
      <c r="D15282" s="2" t="s">
        <v>45</v>
      </c>
      <c r="E15282" s="2" t="str">
        <f t="shared" si="238"/>
        <v>2009King's College Hospital NHS Foundation TrustWere you given enough privacy when being examined or treated?</v>
      </c>
      <c r="F15282" s="29">
        <v>90.91</v>
      </c>
      <c r="G15282" s="29">
        <v>1.01</v>
      </c>
      <c r="H15282" s="29">
        <v>88.94</v>
      </c>
      <c r="I15282" s="29">
        <v>92.89</v>
      </c>
    </row>
    <row r="15283" spans="1:9" x14ac:dyDescent="0.25">
      <c r="A15283" s="2" t="s">
        <v>44</v>
      </c>
      <c r="B15283" s="2" t="s">
        <v>55</v>
      </c>
      <c r="C15283" s="2" t="s">
        <v>170</v>
      </c>
      <c r="D15283" s="2" t="s">
        <v>45</v>
      </c>
      <c r="E15283" s="2" t="str">
        <f t="shared" si="238"/>
        <v>2009St George's Healthcare NHS TrustWere you given enough privacy when being examined or treated?</v>
      </c>
      <c r="F15283" s="29">
        <v>90.88</v>
      </c>
      <c r="G15283" s="29">
        <v>0.94</v>
      </c>
      <c r="H15283" s="29">
        <v>89.04</v>
      </c>
      <c r="I15283" s="29">
        <v>92.72</v>
      </c>
    </row>
    <row r="15284" spans="1:9" x14ac:dyDescent="0.25">
      <c r="A15284" s="2" t="s">
        <v>44</v>
      </c>
      <c r="B15284" s="2" t="s">
        <v>55</v>
      </c>
      <c r="C15284" s="2" t="s">
        <v>132</v>
      </c>
      <c r="D15284" s="2" t="s">
        <v>45</v>
      </c>
      <c r="E15284" s="2" t="str">
        <f t="shared" si="238"/>
        <v>2009North Cumbria University Hospitals NHS TrustWere you given enough privacy when being examined or treated?</v>
      </c>
      <c r="F15284" s="29">
        <v>90.87</v>
      </c>
      <c r="G15284" s="29">
        <v>0.88</v>
      </c>
      <c r="H15284" s="29">
        <v>89.16</v>
      </c>
      <c r="I15284" s="29">
        <v>92.59</v>
      </c>
    </row>
    <row r="15285" spans="1:9" x14ac:dyDescent="0.25">
      <c r="A15285" s="2" t="s">
        <v>44</v>
      </c>
      <c r="B15285" s="2" t="s">
        <v>55</v>
      </c>
      <c r="C15285" s="2" t="s">
        <v>116</v>
      </c>
      <c r="D15285" s="2" t="s">
        <v>45</v>
      </c>
      <c r="E15285" s="2" t="str">
        <f t="shared" si="238"/>
        <v>2009Kingston Hospital NHS Foundation TrustWere you given enough privacy when being examined or treated?</v>
      </c>
      <c r="F15285" s="29">
        <v>90.35</v>
      </c>
      <c r="G15285" s="29">
        <v>0.96</v>
      </c>
      <c r="H15285" s="29">
        <v>88.46</v>
      </c>
      <c r="I15285" s="29">
        <v>92.24</v>
      </c>
    </row>
    <row r="15286" spans="1:9" x14ac:dyDescent="0.25">
      <c r="A15286" s="2" t="s">
        <v>44</v>
      </c>
      <c r="B15286" s="2" t="s">
        <v>55</v>
      </c>
      <c r="C15286" s="2" t="s">
        <v>99</v>
      </c>
      <c r="D15286" s="2" t="s">
        <v>45</v>
      </c>
      <c r="E15286" s="2" t="str">
        <f t="shared" si="238"/>
        <v>2009George Eliot Hospital NHS TrustWere you given enough privacy when being examined or treated?</v>
      </c>
      <c r="F15286" s="29">
        <v>90.29</v>
      </c>
      <c r="G15286" s="29">
        <v>0.94</v>
      </c>
      <c r="H15286" s="29">
        <v>88.45</v>
      </c>
      <c r="I15286" s="29">
        <v>92.13</v>
      </c>
    </row>
    <row r="15287" spans="1:9" x14ac:dyDescent="0.25">
      <c r="A15287" s="2" t="s">
        <v>44</v>
      </c>
      <c r="B15287" s="2" t="s">
        <v>55</v>
      </c>
      <c r="C15287" s="2" t="s">
        <v>128</v>
      </c>
      <c r="D15287" s="2" t="s">
        <v>45</v>
      </c>
      <c r="E15287" s="2" t="str">
        <f t="shared" si="238"/>
        <v>2009Mid Yorkshire Hospitals NHS TrustWere you given enough privacy when being examined or treated?</v>
      </c>
      <c r="F15287" s="29">
        <v>90.2</v>
      </c>
      <c r="G15287" s="29">
        <v>0.99</v>
      </c>
      <c r="H15287" s="29">
        <v>88.26</v>
      </c>
      <c r="I15287" s="29">
        <v>92.13</v>
      </c>
    </row>
    <row r="15288" spans="1:9" x14ac:dyDescent="0.25">
      <c r="A15288" s="2" t="s">
        <v>44</v>
      </c>
      <c r="B15288" s="2" t="s">
        <v>55</v>
      </c>
      <c r="C15288" s="2" t="s">
        <v>181</v>
      </c>
      <c r="D15288" s="2" t="s">
        <v>45</v>
      </c>
      <c r="E15288" s="2" t="str">
        <f t="shared" si="238"/>
        <v>2009The Pennine Acute Hospitals NHS TrustWere you given enough privacy when being examined or treated?</v>
      </c>
      <c r="F15288" s="29">
        <v>89.87</v>
      </c>
      <c r="G15288" s="29">
        <v>1.01</v>
      </c>
      <c r="H15288" s="29">
        <v>87.9</v>
      </c>
      <c r="I15288" s="29">
        <v>91.84</v>
      </c>
    </row>
    <row r="15289" spans="1:9" x14ac:dyDescent="0.25">
      <c r="A15289" s="2" t="s">
        <v>44</v>
      </c>
      <c r="B15289" s="2" t="s">
        <v>55</v>
      </c>
      <c r="C15289" s="2" t="s">
        <v>90</v>
      </c>
      <c r="D15289" s="2" t="s">
        <v>45</v>
      </c>
      <c r="E15289" s="2" t="str">
        <f t="shared" si="238"/>
        <v>2009Ealing Hospital NHS TrustWere you given enough privacy when being examined or treated?</v>
      </c>
      <c r="F15289" s="29">
        <v>89.08</v>
      </c>
      <c r="G15289" s="29">
        <v>1.05</v>
      </c>
      <c r="H15289" s="29">
        <v>87.03</v>
      </c>
      <c r="I15289" s="29">
        <v>91.13</v>
      </c>
    </row>
    <row r="15290" spans="1:9" x14ac:dyDescent="0.25">
      <c r="A15290" s="2" t="s">
        <v>48</v>
      </c>
      <c r="B15290" s="2" t="s">
        <v>55</v>
      </c>
      <c r="C15290" s="2" t="s">
        <v>146</v>
      </c>
      <c r="D15290" s="2" t="s">
        <v>49</v>
      </c>
      <c r="E15290" s="2" t="str">
        <f t="shared" si="238"/>
        <v>2009Queen Victoria Hospital NHS Foundation TrustDo you think the hospital staff did everything they could to help control your pain?</v>
      </c>
      <c r="F15290" s="29">
        <v>90.88</v>
      </c>
      <c r="G15290" s="29">
        <v>1.83</v>
      </c>
      <c r="H15290" s="29">
        <v>87.29</v>
      </c>
      <c r="I15290" s="29">
        <v>94.47</v>
      </c>
    </row>
    <row r="15291" spans="1:9" x14ac:dyDescent="0.25">
      <c r="A15291" s="2" t="s">
        <v>48</v>
      </c>
      <c r="B15291" s="2" t="s">
        <v>55</v>
      </c>
      <c r="C15291" s="2" t="s">
        <v>69</v>
      </c>
      <c r="D15291" s="2" t="s">
        <v>49</v>
      </c>
      <c r="E15291" s="2" t="str">
        <f t="shared" si="238"/>
        <v>2009Birmingham Women's NHS Foundation TrustDo you think the hospital staff did everything they could to help control your pain?</v>
      </c>
      <c r="F15291" s="29">
        <v>90.08</v>
      </c>
      <c r="G15291" s="29">
        <v>1.81</v>
      </c>
      <c r="H15291" s="29">
        <v>86.53</v>
      </c>
      <c r="I15291" s="29">
        <v>93.64</v>
      </c>
    </row>
    <row r="15292" spans="1:9" x14ac:dyDescent="0.25">
      <c r="A15292" s="2" t="s">
        <v>48</v>
      </c>
      <c r="B15292" s="2" t="s">
        <v>55</v>
      </c>
      <c r="C15292" s="2" t="s">
        <v>92</v>
      </c>
      <c r="D15292" s="2" t="s">
        <v>49</v>
      </c>
      <c r="E15292" s="2" t="str">
        <f t="shared" si="238"/>
        <v>2009East Cheshire NHS TrustDo you think the hospital staff did everything they could to help control your pain?</v>
      </c>
      <c r="F15292" s="29">
        <v>88.11</v>
      </c>
      <c r="G15292" s="29">
        <v>1.78</v>
      </c>
      <c r="H15292" s="29">
        <v>84.63</v>
      </c>
      <c r="I15292" s="29">
        <v>91.59</v>
      </c>
    </row>
    <row r="15293" spans="1:9" x14ac:dyDescent="0.25">
      <c r="A15293" s="2" t="s">
        <v>48</v>
      </c>
      <c r="B15293" s="2" t="s">
        <v>55</v>
      </c>
      <c r="C15293" s="2" t="s">
        <v>97</v>
      </c>
      <c r="D15293" s="2" t="s">
        <v>49</v>
      </c>
      <c r="E15293" s="2" t="str">
        <f t="shared" si="238"/>
        <v>2009Frimley Park Hospital NHS Foundation TrustDo you think the hospital staff did everything they could to help control your pain?</v>
      </c>
      <c r="F15293" s="29">
        <v>88.33</v>
      </c>
      <c r="G15293" s="29">
        <v>1.64</v>
      </c>
      <c r="H15293" s="29">
        <v>85.12</v>
      </c>
      <c r="I15293" s="29">
        <v>91.54</v>
      </c>
    </row>
    <row r="15294" spans="1:9" x14ac:dyDescent="0.25">
      <c r="A15294" s="2" t="s">
        <v>48</v>
      </c>
      <c r="B15294" s="2" t="s">
        <v>55</v>
      </c>
      <c r="C15294" s="2" t="s">
        <v>176</v>
      </c>
      <c r="D15294" s="2" t="s">
        <v>49</v>
      </c>
      <c r="E15294" s="2" t="str">
        <f t="shared" si="238"/>
        <v>2009The Christie NHS Foundation TrustDo you think the hospital staff did everything they could to help control your pain?</v>
      </c>
      <c r="F15294" s="29">
        <v>87.95</v>
      </c>
      <c r="G15294" s="29">
        <v>1.81</v>
      </c>
      <c r="H15294" s="29">
        <v>84.41</v>
      </c>
      <c r="I15294" s="29">
        <v>91.5</v>
      </c>
    </row>
    <row r="15295" spans="1:9" x14ac:dyDescent="0.25">
      <c r="A15295" s="2" t="s">
        <v>48</v>
      </c>
      <c r="B15295" s="2" t="s">
        <v>55</v>
      </c>
      <c r="C15295" s="2" t="s">
        <v>121</v>
      </c>
      <c r="D15295" s="2" t="s">
        <v>49</v>
      </c>
      <c r="E15295" s="2" t="str">
        <f t="shared" si="238"/>
        <v>2009Liverpool Women's NHS Foundation TrustDo you think the hospital staff did everything they could to help control your pain?</v>
      </c>
      <c r="F15295" s="29">
        <v>88.18</v>
      </c>
      <c r="G15295" s="29">
        <v>1.66</v>
      </c>
      <c r="H15295" s="29">
        <v>84.92</v>
      </c>
      <c r="I15295" s="29">
        <v>91.44</v>
      </c>
    </row>
    <row r="15296" spans="1:9" x14ac:dyDescent="0.25">
      <c r="A15296" s="2" t="s">
        <v>48</v>
      </c>
      <c r="B15296" s="2" t="s">
        <v>55</v>
      </c>
      <c r="C15296" s="2" t="s">
        <v>89</v>
      </c>
      <c r="D15296" s="2" t="s">
        <v>49</v>
      </c>
      <c r="E15296" s="2" t="str">
        <f t="shared" si="238"/>
        <v>2009Dorset County Hospital NHS Foundation TrustDo you think the hospital staff did everything they could to help control your pain?</v>
      </c>
      <c r="F15296" s="29">
        <v>88.27</v>
      </c>
      <c r="G15296" s="29">
        <v>1.6</v>
      </c>
      <c r="H15296" s="29">
        <v>85.12</v>
      </c>
      <c r="I15296" s="29">
        <v>91.41</v>
      </c>
    </row>
    <row r="15297" spans="1:9" x14ac:dyDescent="0.25">
      <c r="A15297" s="2" t="s">
        <v>48</v>
      </c>
      <c r="B15297" s="2" t="s">
        <v>55</v>
      </c>
      <c r="C15297" s="2" t="s">
        <v>177</v>
      </c>
      <c r="D15297" s="2" t="s">
        <v>49</v>
      </c>
      <c r="E15297" s="2" t="str">
        <f t="shared" si="238"/>
        <v>2009The Clatterbridge Cancer Centre NHS Foundation TrustDo you think the hospital staff did everything they could to help control your pain?</v>
      </c>
      <c r="F15297" s="29">
        <v>87.5</v>
      </c>
      <c r="G15297" s="29">
        <v>1.98</v>
      </c>
      <c r="H15297" s="29">
        <v>83.62</v>
      </c>
      <c r="I15297" s="29">
        <v>91.38</v>
      </c>
    </row>
    <row r="15298" spans="1:9" x14ac:dyDescent="0.25">
      <c r="A15298" s="2" t="s">
        <v>48</v>
      </c>
      <c r="B15298" s="2" t="s">
        <v>55</v>
      </c>
      <c r="C15298" s="2" t="s">
        <v>113</v>
      </c>
      <c r="D15298" s="2" t="s">
        <v>49</v>
      </c>
      <c r="E15298" s="2" t="str">
        <f t="shared" ref="E15298:E15361" si="239">B15298&amp;C15298&amp;D15298</f>
        <v>2009James Paget University Hospitals NHS Foundation TrustDo you think the hospital staff did everything they could to help control your pain?</v>
      </c>
      <c r="F15298" s="29">
        <v>87.75</v>
      </c>
      <c r="G15298" s="29">
        <v>1.68</v>
      </c>
      <c r="H15298" s="29">
        <v>84.45</v>
      </c>
      <c r="I15298" s="29">
        <v>91.05</v>
      </c>
    </row>
    <row r="15299" spans="1:9" x14ac:dyDescent="0.25">
      <c r="A15299" s="2" t="s">
        <v>48</v>
      </c>
      <c r="B15299" s="2" t="s">
        <v>55</v>
      </c>
      <c r="C15299" s="2" t="s">
        <v>188</v>
      </c>
      <c r="D15299" s="2" t="s">
        <v>49</v>
      </c>
      <c r="E15299" s="2" t="str">
        <f t="shared" si="239"/>
        <v>2009The Royal Orthopaedic Hospital NHS Foundation TrustDo you think the hospital staff did everything they could to help control your pain?</v>
      </c>
      <c r="F15299" s="29">
        <v>88.2</v>
      </c>
      <c r="G15299" s="29">
        <v>1.38</v>
      </c>
      <c r="H15299" s="29">
        <v>85.51</v>
      </c>
      <c r="I15299" s="29">
        <v>90.9</v>
      </c>
    </row>
    <row r="15300" spans="1:9" x14ac:dyDescent="0.25">
      <c r="A15300" s="2" t="s">
        <v>48</v>
      </c>
      <c r="B15300" s="2" t="s">
        <v>55</v>
      </c>
      <c r="C15300" s="2" t="s">
        <v>136</v>
      </c>
      <c r="D15300" s="2" t="s">
        <v>49</v>
      </c>
      <c r="E15300" s="2" t="str">
        <f t="shared" si="239"/>
        <v>2009Northern Devon Healthcare NHS TrustDo you think the hospital staff did everything they could to help control your pain?</v>
      </c>
      <c r="F15300" s="29">
        <v>87.65</v>
      </c>
      <c r="G15300" s="29">
        <v>1.61</v>
      </c>
      <c r="H15300" s="29">
        <v>84.5</v>
      </c>
      <c r="I15300" s="29">
        <v>90.8</v>
      </c>
    </row>
    <row r="15301" spans="1:9" x14ac:dyDescent="0.25">
      <c r="A15301" s="2" t="s">
        <v>48</v>
      </c>
      <c r="B15301" s="2" t="s">
        <v>55</v>
      </c>
      <c r="C15301" s="2" t="s">
        <v>120</v>
      </c>
      <c r="D15301" s="2" t="s">
        <v>49</v>
      </c>
      <c r="E15301" s="2" t="str">
        <f t="shared" si="239"/>
        <v>2009Liverpool Heart and Chest NHS Foundation TrustDo you think the hospital staff did everything they could to help control your pain?</v>
      </c>
      <c r="F15301" s="29">
        <v>87.45</v>
      </c>
      <c r="G15301" s="29">
        <v>1.62</v>
      </c>
      <c r="H15301" s="29">
        <v>84.29</v>
      </c>
      <c r="I15301" s="29">
        <v>90.62</v>
      </c>
    </row>
    <row r="15302" spans="1:9" x14ac:dyDescent="0.25">
      <c r="A15302" s="2" t="s">
        <v>48</v>
      </c>
      <c r="B15302" s="2" t="s">
        <v>55</v>
      </c>
      <c r="C15302" s="2" t="s">
        <v>187</v>
      </c>
      <c r="D15302" s="2" t="s">
        <v>49</v>
      </c>
      <c r="E15302" s="2" t="str">
        <f t="shared" si="239"/>
        <v>2009The Royal Marsden NHS Foundation TrustDo you think the hospital staff did everything they could to help control your pain?</v>
      </c>
      <c r="F15302" s="29">
        <v>87.01</v>
      </c>
      <c r="G15302" s="29">
        <v>1.7</v>
      </c>
      <c r="H15302" s="29">
        <v>83.68</v>
      </c>
      <c r="I15302" s="29">
        <v>90.34</v>
      </c>
    </row>
    <row r="15303" spans="1:9" x14ac:dyDescent="0.25">
      <c r="A15303" s="2" t="s">
        <v>48</v>
      </c>
      <c r="B15303" s="2" t="s">
        <v>55</v>
      </c>
      <c r="C15303" s="2" t="s">
        <v>156</v>
      </c>
      <c r="D15303" s="2" t="s">
        <v>49</v>
      </c>
      <c r="E15303" s="2" t="str">
        <f t="shared" si="239"/>
        <v>2009Royal United Hospital Bath NHS TrustDo you think the hospital staff did everything they could to help control your pain?</v>
      </c>
      <c r="F15303" s="29">
        <v>87.02</v>
      </c>
      <c r="G15303" s="29">
        <v>1.67</v>
      </c>
      <c r="H15303" s="29">
        <v>83.75</v>
      </c>
      <c r="I15303" s="29">
        <v>90.28</v>
      </c>
    </row>
    <row r="15304" spans="1:9" x14ac:dyDescent="0.25">
      <c r="A15304" s="2" t="s">
        <v>48</v>
      </c>
      <c r="B15304" s="2" t="s">
        <v>55</v>
      </c>
      <c r="C15304" s="2" t="s">
        <v>198</v>
      </c>
      <c r="D15304" s="2" t="s">
        <v>49</v>
      </c>
      <c r="E15304" s="2" t="str">
        <f t="shared" si="239"/>
        <v>2009University Hospitals Bristol NHS Foundation TrustDo you think the hospital staff did everything they could to help control your pain?</v>
      </c>
      <c r="F15304" s="29">
        <v>86.73</v>
      </c>
      <c r="G15304" s="29">
        <v>1.78</v>
      </c>
      <c r="H15304" s="29">
        <v>83.24</v>
      </c>
      <c r="I15304" s="29">
        <v>90.23</v>
      </c>
    </row>
    <row r="15305" spans="1:9" x14ac:dyDescent="0.25">
      <c r="A15305" s="2" t="s">
        <v>48</v>
      </c>
      <c r="B15305" s="2" t="s">
        <v>55</v>
      </c>
      <c r="C15305" s="2" t="s">
        <v>184</v>
      </c>
      <c r="D15305" s="2" t="s">
        <v>49</v>
      </c>
      <c r="E15305" s="2" t="str">
        <f t="shared" si="239"/>
        <v>2009The Robert Jones and Agnes Hunt Orthopaedic Hospital NHS Foundation TrustDo you think the hospital staff did everything they could to help control your pain?</v>
      </c>
      <c r="F15305" s="29">
        <v>87.3</v>
      </c>
      <c r="G15305" s="29">
        <v>1.39</v>
      </c>
      <c r="H15305" s="29">
        <v>84.57</v>
      </c>
      <c r="I15305" s="29">
        <v>90.03</v>
      </c>
    </row>
    <row r="15306" spans="1:9" x14ac:dyDescent="0.25">
      <c r="A15306" s="2" t="s">
        <v>48</v>
      </c>
      <c r="B15306" s="2" t="s">
        <v>55</v>
      </c>
      <c r="C15306" s="2" t="s">
        <v>190</v>
      </c>
      <c r="D15306" s="2" t="s">
        <v>49</v>
      </c>
      <c r="E15306" s="2" t="str">
        <f t="shared" si="239"/>
        <v>2009The Walton Centre NHS Foundation TrustDo you think the hospital staff did everything they could to help control your pain?</v>
      </c>
      <c r="F15306" s="29">
        <v>86.71</v>
      </c>
      <c r="G15306" s="29">
        <v>1.51</v>
      </c>
      <c r="H15306" s="29">
        <v>83.75</v>
      </c>
      <c r="I15306" s="29">
        <v>89.67</v>
      </c>
    </row>
    <row r="15307" spans="1:9" x14ac:dyDescent="0.25">
      <c r="A15307" s="2" t="s">
        <v>48</v>
      </c>
      <c r="B15307" s="2" t="s">
        <v>55</v>
      </c>
      <c r="C15307" s="2" t="s">
        <v>147</v>
      </c>
      <c r="D15307" s="2" t="s">
        <v>49</v>
      </c>
      <c r="E15307" s="2" t="str">
        <f t="shared" si="239"/>
        <v>2009Royal Berkshire NHS Foundation TrustDo you think the hospital staff did everything they could to help control your pain?</v>
      </c>
      <c r="F15307" s="29">
        <v>86.18</v>
      </c>
      <c r="G15307" s="29">
        <v>1.66</v>
      </c>
      <c r="H15307" s="29">
        <v>82.93</v>
      </c>
      <c r="I15307" s="29">
        <v>89.44</v>
      </c>
    </row>
    <row r="15308" spans="1:9" x14ac:dyDescent="0.25">
      <c r="A15308" s="2" t="s">
        <v>48</v>
      </c>
      <c r="B15308" s="2" t="s">
        <v>55</v>
      </c>
      <c r="C15308" s="2" t="s">
        <v>172</v>
      </c>
      <c r="D15308" s="2" t="s">
        <v>49</v>
      </c>
      <c r="E15308" s="2" t="str">
        <f t="shared" si="239"/>
        <v>2009Stockport NHS Foundation TrustDo you think the hospital staff did everything they could to help control your pain?</v>
      </c>
      <c r="F15308" s="29">
        <v>86.04</v>
      </c>
      <c r="G15308" s="29">
        <v>1.73</v>
      </c>
      <c r="H15308" s="29">
        <v>82.64</v>
      </c>
      <c r="I15308" s="29">
        <v>89.44</v>
      </c>
    </row>
    <row r="15309" spans="1:9" x14ac:dyDescent="0.25">
      <c r="A15309" s="2" t="s">
        <v>48</v>
      </c>
      <c r="B15309" s="2" t="s">
        <v>55</v>
      </c>
      <c r="C15309" s="2" t="s">
        <v>73</v>
      </c>
      <c r="D15309" s="2" t="s">
        <v>49</v>
      </c>
      <c r="E15309" s="2" t="str">
        <f t="shared" si="239"/>
        <v>2009Brighton and Sussex University Hospitals NHS TrustDo you think the hospital staff did everything they could to help control your pain?</v>
      </c>
      <c r="F15309" s="29">
        <v>85.94</v>
      </c>
      <c r="G15309" s="29">
        <v>1.76</v>
      </c>
      <c r="H15309" s="29">
        <v>82.5</v>
      </c>
      <c r="I15309" s="29">
        <v>89.39</v>
      </c>
    </row>
    <row r="15310" spans="1:9" x14ac:dyDescent="0.25">
      <c r="A15310" s="2" t="s">
        <v>48</v>
      </c>
      <c r="B15310" s="2" t="s">
        <v>55</v>
      </c>
      <c r="C15310" s="2" t="s">
        <v>201</v>
      </c>
      <c r="D15310" s="2" t="s">
        <v>49</v>
      </c>
      <c r="E15310" s="2" t="str">
        <f t="shared" si="239"/>
        <v>2009University Hospitals of Morecambe Bay NHS Foundation TrustDo you think the hospital staff did everything they could to help control your pain?</v>
      </c>
      <c r="F15310" s="29">
        <v>85.95</v>
      </c>
      <c r="G15310" s="29">
        <v>1.68</v>
      </c>
      <c r="H15310" s="29">
        <v>82.66</v>
      </c>
      <c r="I15310" s="29">
        <v>89.23</v>
      </c>
    </row>
    <row r="15311" spans="1:9" x14ac:dyDescent="0.25">
      <c r="A15311" s="2" t="s">
        <v>48</v>
      </c>
      <c r="B15311" s="2" t="s">
        <v>55</v>
      </c>
      <c r="C15311" s="2" t="s">
        <v>148</v>
      </c>
      <c r="D15311" s="2" t="s">
        <v>49</v>
      </c>
      <c r="E15311" s="2" t="str">
        <f t="shared" si="239"/>
        <v>2009Royal Brompton and Harefield NHS Foundation TrustDo you think the hospital staff did everything they could to help control your pain?</v>
      </c>
      <c r="F15311" s="29">
        <v>85.72</v>
      </c>
      <c r="G15311" s="29">
        <v>1.71</v>
      </c>
      <c r="H15311" s="29">
        <v>82.37</v>
      </c>
      <c r="I15311" s="29">
        <v>89.06</v>
      </c>
    </row>
    <row r="15312" spans="1:9" x14ac:dyDescent="0.25">
      <c r="A15312" s="2" t="s">
        <v>48</v>
      </c>
      <c r="B15312" s="2" t="s">
        <v>55</v>
      </c>
      <c r="C15312" s="2" t="s">
        <v>157</v>
      </c>
      <c r="D15312" s="2" t="s">
        <v>49</v>
      </c>
      <c r="E15312" s="2" t="str">
        <f t="shared" si="239"/>
        <v>2009Salford Royal NHS Foundation TrustDo you think the hospital staff did everything they could to help control your pain?</v>
      </c>
      <c r="F15312" s="29">
        <v>85.57</v>
      </c>
      <c r="G15312" s="29">
        <v>1.76</v>
      </c>
      <c r="H15312" s="29">
        <v>82.12</v>
      </c>
      <c r="I15312" s="29">
        <v>89.03</v>
      </c>
    </row>
    <row r="15313" spans="1:9" x14ac:dyDescent="0.25">
      <c r="A15313" s="2" t="s">
        <v>48</v>
      </c>
      <c r="B15313" s="2" t="s">
        <v>55</v>
      </c>
      <c r="C15313" s="2" t="s">
        <v>131</v>
      </c>
      <c r="D15313" s="2" t="s">
        <v>49</v>
      </c>
      <c r="E15313" s="2" t="str">
        <f t="shared" si="239"/>
        <v>2009North Bristol NHS TrustDo you think the hospital staff did everything they could to help control your pain?</v>
      </c>
      <c r="F15313" s="29">
        <v>85.99</v>
      </c>
      <c r="G15313" s="29">
        <v>1.54</v>
      </c>
      <c r="H15313" s="29">
        <v>82.98</v>
      </c>
      <c r="I15313" s="29">
        <v>89</v>
      </c>
    </row>
    <row r="15314" spans="1:9" x14ac:dyDescent="0.25">
      <c r="A15314" s="2" t="s">
        <v>48</v>
      </c>
      <c r="B15314" s="2" t="s">
        <v>55</v>
      </c>
      <c r="C15314" s="2" t="s">
        <v>150</v>
      </c>
      <c r="D15314" s="2" t="s">
        <v>49</v>
      </c>
      <c r="E15314" s="2" t="str">
        <f t="shared" si="239"/>
        <v>2009Royal Devon and Exeter NHS Foundation TrustDo you think the hospital staff did everything they could to help control your pain?</v>
      </c>
      <c r="F15314" s="29">
        <v>85.85</v>
      </c>
      <c r="G15314" s="29">
        <v>1.5</v>
      </c>
      <c r="H15314" s="29">
        <v>82.92</v>
      </c>
      <c r="I15314" s="29">
        <v>88.79</v>
      </c>
    </row>
    <row r="15315" spans="1:9" x14ac:dyDescent="0.25">
      <c r="A15315" s="2" t="s">
        <v>48</v>
      </c>
      <c r="B15315" s="2" t="s">
        <v>55</v>
      </c>
      <c r="C15315" s="2" t="s">
        <v>180</v>
      </c>
      <c r="D15315" s="2" t="s">
        <v>49</v>
      </c>
      <c r="E15315" s="2" t="str">
        <f t="shared" si="239"/>
        <v>2009The Newcastle-upon-Tyne Hospitals NHS Foundation TrustDo you think the hospital staff did everything they could to help control your pain?</v>
      </c>
      <c r="F15315" s="29">
        <v>85.24</v>
      </c>
      <c r="G15315" s="29">
        <v>1.78</v>
      </c>
      <c r="H15315" s="29">
        <v>81.75</v>
      </c>
      <c r="I15315" s="29">
        <v>88.72</v>
      </c>
    </row>
    <row r="15316" spans="1:9" x14ac:dyDescent="0.25">
      <c r="A15316" s="2" t="s">
        <v>48</v>
      </c>
      <c r="B15316" s="2" t="s">
        <v>55</v>
      </c>
      <c r="C15316" s="2" t="s">
        <v>165</v>
      </c>
      <c r="D15316" s="2" t="s">
        <v>49</v>
      </c>
      <c r="E15316" s="2" t="str">
        <f t="shared" si="239"/>
        <v>2009South Tees Hospitals NHS Foundation TrustDo you think the hospital staff did everything they could to help control your pain?</v>
      </c>
      <c r="F15316" s="29">
        <v>85.22</v>
      </c>
      <c r="G15316" s="29">
        <v>1.77</v>
      </c>
      <c r="H15316" s="29">
        <v>81.75</v>
      </c>
      <c r="I15316" s="29">
        <v>88.69</v>
      </c>
    </row>
    <row r="15317" spans="1:9" x14ac:dyDescent="0.25">
      <c r="A15317" s="2" t="s">
        <v>48</v>
      </c>
      <c r="B15317" s="2" t="s">
        <v>55</v>
      </c>
      <c r="C15317" s="2" t="s">
        <v>193</v>
      </c>
      <c r="D15317" s="2" t="s">
        <v>49</v>
      </c>
      <c r="E15317" s="2" t="str">
        <f t="shared" si="239"/>
        <v>2009University College London Hospitals NHS Foundation TrustDo you think the hospital staff did everything they could to help control your pain?</v>
      </c>
      <c r="F15317" s="29">
        <v>85.12</v>
      </c>
      <c r="G15317" s="29">
        <v>1.79</v>
      </c>
      <c r="H15317" s="29">
        <v>81.61</v>
      </c>
      <c r="I15317" s="29">
        <v>88.63</v>
      </c>
    </row>
    <row r="15318" spans="1:9" x14ac:dyDescent="0.25">
      <c r="A15318" s="2" t="s">
        <v>48</v>
      </c>
      <c r="B15318" s="2" t="s">
        <v>55</v>
      </c>
      <c r="C15318" s="2" t="s">
        <v>110</v>
      </c>
      <c r="D15318" s="2" t="s">
        <v>49</v>
      </c>
      <c r="E15318" s="2" t="str">
        <f t="shared" si="239"/>
        <v>2009Imperial College Healthcare NHS TrustDo you think the hospital staff did everything they could to help control your pain?</v>
      </c>
      <c r="F15318" s="29">
        <v>84.56</v>
      </c>
      <c r="G15318" s="29">
        <v>2.0699999999999998</v>
      </c>
      <c r="H15318" s="29">
        <v>80.510000000000005</v>
      </c>
      <c r="I15318" s="29">
        <v>88.61</v>
      </c>
    </row>
    <row r="15319" spans="1:9" x14ac:dyDescent="0.25">
      <c r="A15319" s="2" t="s">
        <v>48</v>
      </c>
      <c r="B15319" s="2" t="s">
        <v>55</v>
      </c>
      <c r="C15319" s="2" t="s">
        <v>132</v>
      </c>
      <c r="D15319" s="2" t="s">
        <v>49</v>
      </c>
      <c r="E15319" s="2" t="str">
        <f t="shared" si="239"/>
        <v>2009North Cumbria University Hospitals NHS TrustDo you think the hospital staff did everything they could to help control your pain?</v>
      </c>
      <c r="F15319" s="29">
        <v>85.34</v>
      </c>
      <c r="G15319" s="29">
        <v>1.61</v>
      </c>
      <c r="H15319" s="29">
        <v>82.18</v>
      </c>
      <c r="I15319" s="29">
        <v>88.51</v>
      </c>
    </row>
    <row r="15320" spans="1:9" x14ac:dyDescent="0.25">
      <c r="A15320" s="2" t="s">
        <v>48</v>
      </c>
      <c r="B15320" s="2" t="s">
        <v>55</v>
      </c>
      <c r="C15320" s="2" t="s">
        <v>138</v>
      </c>
      <c r="D15320" s="2" t="s">
        <v>49</v>
      </c>
      <c r="E15320" s="2" t="str">
        <f t="shared" si="239"/>
        <v>2009Northumbria Healthcare NHS Foundation TrustDo you think the hospital staff did everything they could to help control your pain?</v>
      </c>
      <c r="F15320" s="29">
        <v>85.14</v>
      </c>
      <c r="G15320" s="29">
        <v>1.72</v>
      </c>
      <c r="H15320" s="29">
        <v>81.77</v>
      </c>
      <c r="I15320" s="29">
        <v>88.51</v>
      </c>
    </row>
    <row r="15321" spans="1:9" x14ac:dyDescent="0.25">
      <c r="A15321" s="2" t="s">
        <v>48</v>
      </c>
      <c r="B15321" s="2" t="s">
        <v>55</v>
      </c>
      <c r="C15321" s="2" t="s">
        <v>195</v>
      </c>
      <c r="D15321" s="2" t="s">
        <v>49</v>
      </c>
      <c r="E15321" s="2" t="str">
        <f t="shared" si="239"/>
        <v>2009University Hospital of South Manchester NHS Foundation TrustDo you think the hospital staff did everything they could to help control your pain?</v>
      </c>
      <c r="F15321" s="29">
        <v>85.2</v>
      </c>
      <c r="G15321" s="29">
        <v>1.61</v>
      </c>
      <c r="H15321" s="29">
        <v>82.05</v>
      </c>
      <c r="I15321" s="29">
        <v>88.36</v>
      </c>
    </row>
    <row r="15322" spans="1:9" x14ac:dyDescent="0.25">
      <c r="A15322" s="2" t="s">
        <v>48</v>
      </c>
      <c r="B15322" s="2" t="s">
        <v>55</v>
      </c>
      <c r="C15322" s="2" t="s">
        <v>98</v>
      </c>
      <c r="D15322" s="2" t="s">
        <v>49</v>
      </c>
      <c r="E15322" s="2" t="str">
        <f t="shared" si="239"/>
        <v>2009Gateshead Health NHS Foundation TrustDo you think the hospital staff did everything they could to help control your pain?</v>
      </c>
      <c r="F15322" s="29">
        <v>85.08</v>
      </c>
      <c r="G15322" s="29">
        <v>1.66</v>
      </c>
      <c r="H15322" s="29">
        <v>81.83</v>
      </c>
      <c r="I15322" s="29">
        <v>88.33</v>
      </c>
    </row>
    <row r="15323" spans="1:9" x14ac:dyDescent="0.25">
      <c r="A15323" s="2" t="s">
        <v>48</v>
      </c>
      <c r="B15323" s="2" t="s">
        <v>55</v>
      </c>
      <c r="C15323" s="2" t="s">
        <v>191</v>
      </c>
      <c r="D15323" s="2" t="s">
        <v>49</v>
      </c>
      <c r="E15323" s="2" t="str">
        <f t="shared" si="239"/>
        <v>2009The Whittington Hospital NHS TrustDo you think the hospital staff did everything they could to help control your pain?</v>
      </c>
      <c r="F15323" s="29">
        <v>84.62</v>
      </c>
      <c r="G15323" s="29">
        <v>1.88</v>
      </c>
      <c r="H15323" s="29">
        <v>80.930000000000007</v>
      </c>
      <c r="I15323" s="29">
        <v>88.3</v>
      </c>
    </row>
    <row r="15324" spans="1:9" x14ac:dyDescent="0.25">
      <c r="A15324" s="2" t="s">
        <v>48</v>
      </c>
      <c r="B15324" s="2" t="s">
        <v>55</v>
      </c>
      <c r="C15324" s="2" t="s">
        <v>144</v>
      </c>
      <c r="D15324" s="2" t="s">
        <v>49</v>
      </c>
      <c r="E15324" s="2" t="str">
        <f t="shared" si="239"/>
        <v>2009Poole Hospital NHS Foundation TrustDo you think the hospital staff did everything they could to help control your pain?</v>
      </c>
      <c r="F15324" s="29">
        <v>84.97</v>
      </c>
      <c r="G15324" s="29">
        <v>1.65</v>
      </c>
      <c r="H15324" s="29">
        <v>81.75</v>
      </c>
      <c r="I15324" s="29">
        <v>88.2</v>
      </c>
    </row>
    <row r="15325" spans="1:9" x14ac:dyDescent="0.25">
      <c r="A15325" s="2" t="s">
        <v>48</v>
      </c>
      <c r="B15325" s="2" t="s">
        <v>55</v>
      </c>
      <c r="C15325" s="2" t="s">
        <v>61</v>
      </c>
      <c r="D15325" s="2" t="s">
        <v>49</v>
      </c>
      <c r="E15325" s="2" t="str">
        <f t="shared" si="239"/>
        <v>2009Airedale NHS Foundation TrustDo you think the hospital staff did everything they could to help control your pain?</v>
      </c>
      <c r="F15325" s="27">
        <v>84.72</v>
      </c>
      <c r="G15325" s="27">
        <v>1.76</v>
      </c>
      <c r="H15325" s="27">
        <v>81.27</v>
      </c>
      <c r="I15325" s="27">
        <v>88.17</v>
      </c>
    </row>
    <row r="15326" spans="1:9" x14ac:dyDescent="0.25">
      <c r="A15326" s="2" t="s">
        <v>48</v>
      </c>
      <c r="B15326" s="2" t="s">
        <v>55</v>
      </c>
      <c r="C15326" s="2" t="s">
        <v>78</v>
      </c>
      <c r="D15326" s="2" t="s">
        <v>49</v>
      </c>
      <c r="E15326" s="2" t="str">
        <f t="shared" si="239"/>
        <v>2009Central Manchester University Hospitals NHS Foundation TrustDo you think the hospital staff did everything they could to help control your pain?</v>
      </c>
      <c r="F15326" s="29">
        <v>84.44</v>
      </c>
      <c r="G15326" s="29">
        <v>1.86</v>
      </c>
      <c r="H15326" s="29">
        <v>80.8</v>
      </c>
      <c r="I15326" s="29">
        <v>88.08</v>
      </c>
    </row>
    <row r="15327" spans="1:9" x14ac:dyDescent="0.25">
      <c r="A15327" s="2" t="s">
        <v>48</v>
      </c>
      <c r="B15327" s="2" t="s">
        <v>55</v>
      </c>
      <c r="C15327" s="2" t="s">
        <v>171</v>
      </c>
      <c r="D15327" s="2" t="s">
        <v>49</v>
      </c>
      <c r="E15327" s="2" t="str">
        <f t="shared" si="239"/>
        <v>2009St Helens and Knowsley Teaching Hospitals NHS TrustDo you think the hospital staff did everything they could to help control your pain?</v>
      </c>
      <c r="F15327" s="29">
        <v>84.43</v>
      </c>
      <c r="G15327" s="29">
        <v>1.86</v>
      </c>
      <c r="H15327" s="29">
        <v>80.78</v>
      </c>
      <c r="I15327" s="29">
        <v>88.07</v>
      </c>
    </row>
    <row r="15328" spans="1:9" x14ac:dyDescent="0.25">
      <c r="A15328" s="2" t="s">
        <v>48</v>
      </c>
      <c r="B15328" s="2" t="s">
        <v>55</v>
      </c>
      <c r="C15328" s="2" t="s">
        <v>100</v>
      </c>
      <c r="D15328" s="2" t="s">
        <v>49</v>
      </c>
      <c r="E15328" s="2" t="str">
        <f t="shared" si="239"/>
        <v>2009Gloucestershire Hospitals NHS Foundation TrustDo you think the hospital staff did everything they could to help control your pain?</v>
      </c>
      <c r="F15328" s="29">
        <v>84.82</v>
      </c>
      <c r="G15328" s="29">
        <v>1.65</v>
      </c>
      <c r="H15328" s="29">
        <v>81.59</v>
      </c>
      <c r="I15328" s="29">
        <v>88.06</v>
      </c>
    </row>
    <row r="15329" spans="1:9" x14ac:dyDescent="0.25">
      <c r="A15329" s="2" t="s">
        <v>48</v>
      </c>
      <c r="B15329" s="2" t="s">
        <v>55</v>
      </c>
      <c r="C15329" s="2" t="s">
        <v>77</v>
      </c>
      <c r="D15329" s="2" t="s">
        <v>49</v>
      </c>
      <c r="E15329" s="2" t="str">
        <f t="shared" si="239"/>
        <v>2009Cambridge University Hospitals NHS Foundation TrustDo you think the hospital staff did everything they could to help control your pain?</v>
      </c>
      <c r="F15329" s="29">
        <v>84.74</v>
      </c>
      <c r="G15329" s="29">
        <v>1.69</v>
      </c>
      <c r="H15329" s="29">
        <v>81.430000000000007</v>
      </c>
      <c r="I15329" s="29">
        <v>88.05</v>
      </c>
    </row>
    <row r="15330" spans="1:9" x14ac:dyDescent="0.25">
      <c r="A15330" s="2" t="s">
        <v>48</v>
      </c>
      <c r="B15330" s="2" t="s">
        <v>55</v>
      </c>
      <c r="C15330" s="2" t="s">
        <v>94</v>
      </c>
      <c r="D15330" s="2" t="s">
        <v>49</v>
      </c>
      <c r="E15330" s="2" t="str">
        <f t="shared" si="239"/>
        <v>2009East Lancashire Hospitals NHS TrustDo you think the hospital staff did everything they could to help control your pain?</v>
      </c>
      <c r="F15330" s="29">
        <v>84.08</v>
      </c>
      <c r="G15330" s="29">
        <v>1.96</v>
      </c>
      <c r="H15330" s="29">
        <v>80.239999999999995</v>
      </c>
      <c r="I15330" s="29">
        <v>87.91</v>
      </c>
    </row>
    <row r="15331" spans="1:9" x14ac:dyDescent="0.25">
      <c r="A15331" s="2" t="s">
        <v>48</v>
      </c>
      <c r="B15331" s="2" t="s">
        <v>55</v>
      </c>
      <c r="C15331" s="2" t="s">
        <v>140</v>
      </c>
      <c r="D15331" s="2" t="s">
        <v>49</v>
      </c>
      <c r="E15331" s="2" t="str">
        <f t="shared" si="239"/>
        <v>2009Oxford University Hospitals NHS TrustDo you think the hospital staff did everything they could to help control your pain?</v>
      </c>
      <c r="F15331" s="29">
        <v>84.4</v>
      </c>
      <c r="G15331" s="29">
        <v>1.76</v>
      </c>
      <c r="H15331" s="29">
        <v>80.959999999999994</v>
      </c>
      <c r="I15331" s="29">
        <v>87.84</v>
      </c>
    </row>
    <row r="15332" spans="1:9" x14ac:dyDescent="0.25">
      <c r="A15332" s="2" t="s">
        <v>48</v>
      </c>
      <c r="B15332" s="2" t="s">
        <v>55</v>
      </c>
      <c r="C15332" s="2" t="s">
        <v>196</v>
      </c>
      <c r="D15332" s="2" t="s">
        <v>49</v>
      </c>
      <c r="E15332" s="2" t="str">
        <f t="shared" si="239"/>
        <v>2009University Hospital Southampton NHS Foundation TrustDo you think the hospital staff did everything they could to help control your pain?</v>
      </c>
      <c r="F15332" s="29">
        <v>84.62</v>
      </c>
      <c r="G15332" s="29">
        <v>1.65</v>
      </c>
      <c r="H15332" s="29">
        <v>81.39</v>
      </c>
      <c r="I15332" s="29">
        <v>87.84</v>
      </c>
    </row>
    <row r="15333" spans="1:9" x14ac:dyDescent="0.25">
      <c r="A15333" s="2" t="s">
        <v>48</v>
      </c>
      <c r="B15333" s="2" t="s">
        <v>55</v>
      </c>
      <c r="C15333" s="2" t="s">
        <v>95</v>
      </c>
      <c r="D15333" s="2" t="s">
        <v>49</v>
      </c>
      <c r="E15333" s="2" t="str">
        <f t="shared" si="239"/>
        <v>2009East Sussex Healthcare NHS TrustDo you think the hospital staff did everything they could to help control your pain?</v>
      </c>
      <c r="F15333" s="29">
        <v>84.57</v>
      </c>
      <c r="G15333" s="29">
        <v>1.62</v>
      </c>
      <c r="H15333" s="29">
        <v>81.39</v>
      </c>
      <c r="I15333" s="29">
        <v>87.74</v>
      </c>
    </row>
    <row r="15334" spans="1:9" x14ac:dyDescent="0.25">
      <c r="A15334" s="2" t="s">
        <v>48</v>
      </c>
      <c r="B15334" s="2" t="s">
        <v>55</v>
      </c>
      <c r="C15334" s="2" t="s">
        <v>84</v>
      </c>
      <c r="D15334" s="2" t="s">
        <v>49</v>
      </c>
      <c r="E15334" s="2" t="str">
        <f t="shared" si="239"/>
        <v>2009County Durham and Darlington NHS Foundation TrustDo you think the hospital staff did everything they could to help control your pain?</v>
      </c>
      <c r="F15334" s="29">
        <v>84.51</v>
      </c>
      <c r="G15334" s="29">
        <v>1.63</v>
      </c>
      <c r="H15334" s="29">
        <v>81.33</v>
      </c>
      <c r="I15334" s="29">
        <v>87.7</v>
      </c>
    </row>
    <row r="15335" spans="1:9" x14ac:dyDescent="0.25">
      <c r="A15335" s="2" t="s">
        <v>48</v>
      </c>
      <c r="B15335" s="2" t="s">
        <v>55</v>
      </c>
      <c r="C15335" s="2" t="s">
        <v>160</v>
      </c>
      <c r="D15335" s="2" t="s">
        <v>49</v>
      </c>
      <c r="E15335" s="2" t="str">
        <f t="shared" si="239"/>
        <v>2009Sheffield Teaching Hospitals NHS Foundation TrustDo you think the hospital staff did everything they could to help control your pain?</v>
      </c>
      <c r="F15335" s="29">
        <v>84.42</v>
      </c>
      <c r="G15335" s="29">
        <v>1.66</v>
      </c>
      <c r="H15335" s="29">
        <v>81.180000000000007</v>
      </c>
      <c r="I15335" s="29">
        <v>87.67</v>
      </c>
    </row>
    <row r="15336" spans="1:9" x14ac:dyDescent="0.25">
      <c r="A15336" s="2" t="s">
        <v>48</v>
      </c>
      <c r="B15336" s="2" t="s">
        <v>55</v>
      </c>
      <c r="C15336" s="2" t="s">
        <v>206</v>
      </c>
      <c r="D15336" s="2" t="s">
        <v>49</v>
      </c>
      <c r="E15336" s="2" t="str">
        <f t="shared" si="239"/>
        <v>2009West Suffolk NHS Foundation TrustDo you think the hospital staff did everything they could to help control your pain?</v>
      </c>
      <c r="F15336" s="29">
        <v>84.44</v>
      </c>
      <c r="G15336" s="29">
        <v>1.62</v>
      </c>
      <c r="H15336" s="29">
        <v>81.260000000000005</v>
      </c>
      <c r="I15336" s="29">
        <v>87.61</v>
      </c>
    </row>
    <row r="15337" spans="1:9" x14ac:dyDescent="0.25">
      <c r="A15337" s="2" t="s">
        <v>48</v>
      </c>
      <c r="B15337" s="2" t="s">
        <v>55</v>
      </c>
      <c r="C15337" s="2" t="s">
        <v>141</v>
      </c>
      <c r="D15337" s="2" t="s">
        <v>49</v>
      </c>
      <c r="E15337" s="2" t="str">
        <f t="shared" si="239"/>
        <v>2009Papworth Hospital NHS Foundation TrustDo you think the hospital staff did everything they could to help control your pain?</v>
      </c>
      <c r="F15337" s="29">
        <v>84.28</v>
      </c>
      <c r="G15337" s="29">
        <v>1.69</v>
      </c>
      <c r="H15337" s="29">
        <v>80.97</v>
      </c>
      <c r="I15337" s="29">
        <v>87.6</v>
      </c>
    </row>
    <row r="15338" spans="1:9" x14ac:dyDescent="0.25">
      <c r="A15338" s="2" t="s">
        <v>48</v>
      </c>
      <c r="B15338" s="2" t="s">
        <v>55</v>
      </c>
      <c r="C15338" s="2" t="s">
        <v>163</v>
      </c>
      <c r="D15338" s="2" t="s">
        <v>49</v>
      </c>
      <c r="E15338" s="2" t="str">
        <f t="shared" si="239"/>
        <v>2009South Devon Healthcare NHS Foundation TrustDo you think the hospital staff did everything they could to help control your pain?</v>
      </c>
      <c r="F15338" s="29">
        <v>84.18</v>
      </c>
      <c r="G15338" s="29">
        <v>1.7</v>
      </c>
      <c r="H15338" s="29">
        <v>80.86</v>
      </c>
      <c r="I15338" s="29">
        <v>87.51</v>
      </c>
    </row>
    <row r="15339" spans="1:9" x14ac:dyDescent="0.25">
      <c r="A15339" s="2" t="s">
        <v>48</v>
      </c>
      <c r="B15339" s="2" t="s">
        <v>55</v>
      </c>
      <c r="C15339" s="2" t="s">
        <v>175</v>
      </c>
      <c r="D15339" s="2" t="s">
        <v>49</v>
      </c>
      <c r="E15339" s="2" t="str">
        <f t="shared" si="239"/>
        <v>2009Taunton and Somerset NHS Foundation TrustDo you think the hospital staff did everything they could to help control your pain?</v>
      </c>
      <c r="F15339" s="29">
        <v>83.97</v>
      </c>
      <c r="G15339" s="29">
        <v>1.67</v>
      </c>
      <c r="H15339" s="29">
        <v>80.69</v>
      </c>
      <c r="I15339" s="29">
        <v>87.24</v>
      </c>
    </row>
    <row r="15340" spans="1:9" x14ac:dyDescent="0.25">
      <c r="A15340" s="2" t="s">
        <v>48</v>
      </c>
      <c r="B15340" s="2" t="s">
        <v>55</v>
      </c>
      <c r="C15340" s="2" t="s">
        <v>167</v>
      </c>
      <c r="D15340" s="2" t="s">
        <v>49</v>
      </c>
      <c r="E15340" s="2" t="str">
        <f t="shared" si="239"/>
        <v>2009South Warwickshire NHS Foundation TrustDo you think the hospital staff did everything they could to help control your pain?</v>
      </c>
      <c r="F15340" s="29">
        <v>83.99</v>
      </c>
      <c r="G15340" s="29">
        <v>1.66</v>
      </c>
      <c r="H15340" s="29">
        <v>80.739999999999995</v>
      </c>
      <c r="I15340" s="29">
        <v>87.23</v>
      </c>
    </row>
    <row r="15341" spans="1:9" x14ac:dyDescent="0.25">
      <c r="A15341" s="2" t="s">
        <v>48</v>
      </c>
      <c r="B15341" s="2" t="s">
        <v>55</v>
      </c>
      <c r="C15341" s="2" t="s">
        <v>130</v>
      </c>
      <c r="D15341" s="2" t="s">
        <v>49</v>
      </c>
      <c r="E15341" s="2" t="str">
        <f t="shared" si="239"/>
        <v>2009Norfolk and Norwich University Hospitals NHS Foundation TrustDo you think the hospital staff did everything they could to help control your pain?</v>
      </c>
      <c r="F15341" s="29">
        <v>84.03</v>
      </c>
      <c r="G15341" s="29">
        <v>1.58</v>
      </c>
      <c r="H15341" s="29">
        <v>80.94</v>
      </c>
      <c r="I15341" s="29">
        <v>87.13</v>
      </c>
    </row>
    <row r="15342" spans="1:9" x14ac:dyDescent="0.25">
      <c r="A15342" s="2" t="s">
        <v>48</v>
      </c>
      <c r="B15342" s="2" t="s">
        <v>55</v>
      </c>
      <c r="C15342" s="2" t="s">
        <v>80</v>
      </c>
      <c r="D15342" s="2" t="s">
        <v>49</v>
      </c>
      <c r="E15342" s="2" t="str">
        <f t="shared" si="239"/>
        <v>2009Chesterfield Royal Hospital NHS Foundation TrustDo you think the hospital staff did everything they could to help control your pain?</v>
      </c>
      <c r="F15342" s="29">
        <v>83.98</v>
      </c>
      <c r="G15342" s="29">
        <v>1.6</v>
      </c>
      <c r="H15342" s="29">
        <v>80.849999999999994</v>
      </c>
      <c r="I15342" s="29">
        <v>87.11</v>
      </c>
    </row>
    <row r="15343" spans="1:9" x14ac:dyDescent="0.25">
      <c r="A15343" s="2" t="s">
        <v>48</v>
      </c>
      <c r="B15343" s="2" t="s">
        <v>55</v>
      </c>
      <c r="C15343" s="2" t="s">
        <v>76</v>
      </c>
      <c r="D15343" s="2" t="s">
        <v>49</v>
      </c>
      <c r="E15343" s="2" t="str">
        <f t="shared" si="239"/>
        <v>2009Calderdale and Huddersfield NHS Foundation TrustDo you think the hospital staff did everything they could to help control your pain?</v>
      </c>
      <c r="F15343" s="29">
        <v>83.71</v>
      </c>
      <c r="G15343" s="29">
        <v>1.68</v>
      </c>
      <c r="H15343" s="29">
        <v>80.41</v>
      </c>
      <c r="I15343" s="29">
        <v>87.01</v>
      </c>
    </row>
    <row r="15344" spans="1:9" x14ac:dyDescent="0.25">
      <c r="A15344" s="2" t="s">
        <v>48</v>
      </c>
      <c r="B15344" s="2" t="s">
        <v>55</v>
      </c>
      <c r="C15344" s="2" t="s">
        <v>112</v>
      </c>
      <c r="D15344" s="2" t="s">
        <v>49</v>
      </c>
      <c r="E15344" s="2" t="str">
        <f t="shared" si="239"/>
        <v>2009Isle of Wight NHS TrustDo you think the hospital staff did everything they could to help control your pain?</v>
      </c>
      <c r="F15344" s="29">
        <v>83.37</v>
      </c>
      <c r="G15344" s="29">
        <v>1.81</v>
      </c>
      <c r="H15344" s="29">
        <v>79.819999999999993</v>
      </c>
      <c r="I15344" s="29">
        <v>86.91</v>
      </c>
    </row>
    <row r="15345" spans="1:9" x14ac:dyDescent="0.25">
      <c r="A15345" s="2" t="s">
        <v>48</v>
      </c>
      <c r="B15345" s="2" t="s">
        <v>55</v>
      </c>
      <c r="C15345" s="2" t="s">
        <v>186</v>
      </c>
      <c r="D15345" s="2" t="s">
        <v>49</v>
      </c>
      <c r="E15345" s="2" t="str">
        <f t="shared" si="239"/>
        <v>2009The Royal Bournemouth and Christchurch Hospitals NHS Foundation TrustDo you think the hospital staff did everything they could to help control your pain?</v>
      </c>
      <c r="F15345" s="29">
        <v>83.69</v>
      </c>
      <c r="G15345" s="29">
        <v>1.64</v>
      </c>
      <c r="H15345" s="29">
        <v>80.48</v>
      </c>
      <c r="I15345" s="29">
        <v>86.91</v>
      </c>
    </row>
    <row r="15346" spans="1:9" x14ac:dyDescent="0.25">
      <c r="A15346" s="2" t="s">
        <v>48</v>
      </c>
      <c r="B15346" s="2" t="s">
        <v>55</v>
      </c>
      <c r="C15346" s="2" t="s">
        <v>79</v>
      </c>
      <c r="D15346" s="2" t="s">
        <v>49</v>
      </c>
      <c r="E15346" s="2" t="str">
        <f t="shared" si="239"/>
        <v>2009Chelsea and Westminster Hospital NHS Foundation TrustDo you think the hospital staff did everything they could to help control your pain?</v>
      </c>
      <c r="F15346" s="29">
        <v>83.34</v>
      </c>
      <c r="G15346" s="29">
        <v>1.79</v>
      </c>
      <c r="H15346" s="29">
        <v>79.819999999999993</v>
      </c>
      <c r="I15346" s="29">
        <v>86.86</v>
      </c>
    </row>
    <row r="15347" spans="1:9" x14ac:dyDescent="0.25">
      <c r="A15347" s="2" t="s">
        <v>48</v>
      </c>
      <c r="B15347" s="2" t="s">
        <v>55</v>
      </c>
      <c r="C15347" s="2" t="s">
        <v>154</v>
      </c>
      <c r="D15347" s="2" t="s">
        <v>49</v>
      </c>
      <c r="E15347" s="2" t="str">
        <f t="shared" si="239"/>
        <v>2009Royal National Orthopaedic Hospital NHS TrustDo you think the hospital staff did everything they could to help control your pain?</v>
      </c>
      <c r="F15347" s="29">
        <v>83.93</v>
      </c>
      <c r="G15347" s="29">
        <v>1.43</v>
      </c>
      <c r="H15347" s="29">
        <v>81.13</v>
      </c>
      <c r="I15347" s="29">
        <v>86.73</v>
      </c>
    </row>
    <row r="15348" spans="1:9" x14ac:dyDescent="0.25">
      <c r="A15348" s="2" t="s">
        <v>48</v>
      </c>
      <c r="B15348" s="2" t="s">
        <v>55</v>
      </c>
      <c r="C15348" s="2" t="s">
        <v>142</v>
      </c>
      <c r="D15348" s="2" t="s">
        <v>49</v>
      </c>
      <c r="E15348" s="2" t="str">
        <f t="shared" si="239"/>
        <v>2009Peterborough and Stamford Hospitals NHS Foundation TrustDo you think the hospital staff did everything they could to help control your pain?</v>
      </c>
      <c r="F15348" s="29">
        <v>83.49</v>
      </c>
      <c r="G15348" s="29">
        <v>1.65</v>
      </c>
      <c r="H15348" s="29">
        <v>80.260000000000005</v>
      </c>
      <c r="I15348" s="29">
        <v>86.72</v>
      </c>
    </row>
    <row r="15349" spans="1:9" x14ac:dyDescent="0.25">
      <c r="A15349" s="2" t="s">
        <v>48</v>
      </c>
      <c r="B15349" s="2" t="s">
        <v>55</v>
      </c>
      <c r="C15349" s="2" t="s">
        <v>155</v>
      </c>
      <c r="D15349" s="2" t="s">
        <v>49</v>
      </c>
      <c r="E15349" s="2" t="str">
        <f t="shared" si="239"/>
        <v>2009Royal Surrey County Hospital NHS Foundation TrustDo you think the hospital staff did everything they could to help control your pain?</v>
      </c>
      <c r="F15349" s="29">
        <v>83.45</v>
      </c>
      <c r="G15349" s="29">
        <v>1.66</v>
      </c>
      <c r="H15349" s="29">
        <v>80.2</v>
      </c>
      <c r="I15349" s="29">
        <v>86.7</v>
      </c>
    </row>
    <row r="15350" spans="1:9" x14ac:dyDescent="0.25">
      <c r="A15350" s="2" t="s">
        <v>48</v>
      </c>
      <c r="B15350" s="2" t="s">
        <v>55</v>
      </c>
      <c r="C15350" s="2" t="s">
        <v>126</v>
      </c>
      <c r="D15350" s="2" t="s">
        <v>49</v>
      </c>
      <c r="E15350" s="2" t="str">
        <f t="shared" si="239"/>
        <v>2009Mid Essex Hospital Services NHS TrustDo you think the hospital staff did everything they could to help control your pain?</v>
      </c>
      <c r="F15350" s="29">
        <v>83.34</v>
      </c>
      <c r="G15350" s="29">
        <v>1.67</v>
      </c>
      <c r="H15350" s="29">
        <v>80.06</v>
      </c>
      <c r="I15350" s="29">
        <v>86.62</v>
      </c>
    </row>
    <row r="15351" spans="1:9" x14ac:dyDescent="0.25">
      <c r="A15351" s="2" t="s">
        <v>48</v>
      </c>
      <c r="B15351" s="2" t="s">
        <v>55</v>
      </c>
      <c r="C15351" s="2" t="s">
        <v>83</v>
      </c>
      <c r="D15351" s="2" t="s">
        <v>49</v>
      </c>
      <c r="E15351" s="2" t="str">
        <f t="shared" si="239"/>
        <v>2009Countess of Chester Hospital NHS Foundation TrustDo you think the hospital staff did everything they could to help control your pain?</v>
      </c>
      <c r="F15351" s="29">
        <v>82.99</v>
      </c>
      <c r="G15351" s="29">
        <v>1.84</v>
      </c>
      <c r="H15351" s="29">
        <v>79.38</v>
      </c>
      <c r="I15351" s="29">
        <v>86.61</v>
      </c>
    </row>
    <row r="15352" spans="1:9" x14ac:dyDescent="0.25">
      <c r="A15352" s="2" t="s">
        <v>48</v>
      </c>
      <c r="B15352" s="2" t="s">
        <v>55</v>
      </c>
      <c r="C15352" s="2" t="s">
        <v>207</v>
      </c>
      <c r="D15352" s="2" t="s">
        <v>49</v>
      </c>
      <c r="E15352" s="2" t="str">
        <f t="shared" si="239"/>
        <v>2009Western Sussex Hospitals NHS TrustDo you think the hospital staff did everything they could to help control your pain?</v>
      </c>
      <c r="F15352" s="29">
        <v>83.36</v>
      </c>
      <c r="G15352" s="29">
        <v>1.64</v>
      </c>
      <c r="H15352" s="29">
        <v>80.16</v>
      </c>
      <c r="I15352" s="29">
        <v>86.57</v>
      </c>
    </row>
    <row r="15353" spans="1:9" x14ac:dyDescent="0.25">
      <c r="A15353" s="2" t="s">
        <v>48</v>
      </c>
      <c r="B15353" s="2" t="s">
        <v>55</v>
      </c>
      <c r="C15353" s="2" t="s">
        <v>101</v>
      </c>
      <c r="D15353" s="2" t="s">
        <v>49</v>
      </c>
      <c r="E15353" s="2" t="str">
        <f t="shared" si="239"/>
        <v>2009Great Western Hospitals NHS Foundation TrustDo you think the hospital staff did everything they could to help control your pain?</v>
      </c>
      <c r="F15353" s="29">
        <v>83.28</v>
      </c>
      <c r="G15353" s="29">
        <v>1.68</v>
      </c>
      <c r="H15353" s="29">
        <v>79.989999999999995</v>
      </c>
      <c r="I15353" s="29">
        <v>86.56</v>
      </c>
    </row>
    <row r="15354" spans="1:9" x14ac:dyDescent="0.25">
      <c r="A15354" s="2" t="s">
        <v>48</v>
      </c>
      <c r="B15354" s="2" t="s">
        <v>55</v>
      </c>
      <c r="C15354" s="2" t="s">
        <v>105</v>
      </c>
      <c r="D15354" s="2" t="s">
        <v>49</v>
      </c>
      <c r="E15354" s="2" t="str">
        <f t="shared" si="239"/>
        <v>2009Heart of England NHS Foundation TrustDo you think the hospital staff did everything they could to help control your pain?</v>
      </c>
      <c r="F15354" s="29">
        <v>82.38</v>
      </c>
      <c r="G15354" s="29">
        <v>2.11</v>
      </c>
      <c r="H15354" s="29">
        <v>78.239999999999995</v>
      </c>
      <c r="I15354" s="29">
        <v>86.52</v>
      </c>
    </row>
    <row r="15355" spans="1:9" x14ac:dyDescent="0.25">
      <c r="A15355" s="2" t="s">
        <v>48</v>
      </c>
      <c r="B15355" s="2" t="s">
        <v>55</v>
      </c>
      <c r="C15355" s="2" t="s">
        <v>102</v>
      </c>
      <c r="D15355" s="2" t="s">
        <v>49</v>
      </c>
      <c r="E15355" s="2" t="str">
        <f t="shared" si="239"/>
        <v>2009Guy's and St Thomas' NHS Foundation TrustDo you think the hospital staff did everything they could to help control your pain?</v>
      </c>
      <c r="F15355" s="29">
        <v>83.11</v>
      </c>
      <c r="G15355" s="29">
        <v>1.72</v>
      </c>
      <c r="H15355" s="29">
        <v>79.739999999999995</v>
      </c>
      <c r="I15355" s="29">
        <v>86.49</v>
      </c>
    </row>
    <row r="15356" spans="1:9" x14ac:dyDescent="0.25">
      <c r="A15356" s="2" t="s">
        <v>48</v>
      </c>
      <c r="B15356" s="2" t="s">
        <v>55</v>
      </c>
      <c r="C15356" s="2" t="s">
        <v>214</v>
      </c>
      <c r="D15356" s="2" t="s">
        <v>49</v>
      </c>
      <c r="E15356" s="2" t="str">
        <f t="shared" si="239"/>
        <v>2009York Teaching Hospital NHS Foundation TrustDo you think the hospital staff did everything they could to help control your pain?</v>
      </c>
      <c r="F15356" s="29">
        <v>83.88</v>
      </c>
      <c r="G15356" s="29">
        <v>1.21</v>
      </c>
      <c r="H15356" s="29">
        <v>81.510000000000005</v>
      </c>
      <c r="I15356" s="29">
        <v>86.25</v>
      </c>
    </row>
    <row r="15357" spans="1:9" x14ac:dyDescent="0.25">
      <c r="A15357" s="2" t="s">
        <v>48</v>
      </c>
      <c r="B15357" s="2" t="s">
        <v>55</v>
      </c>
      <c r="C15357" s="2" t="s">
        <v>106</v>
      </c>
      <c r="D15357" s="2" t="s">
        <v>49</v>
      </c>
      <c r="E15357" s="2" t="str">
        <f t="shared" si="239"/>
        <v>2009Heatherwood and Wexham Park Hospitals NHS Foundation TrustDo you think the hospital staff did everything they could to help control your pain?</v>
      </c>
      <c r="F15357" s="29">
        <v>82.82</v>
      </c>
      <c r="G15357" s="29">
        <v>1.68</v>
      </c>
      <c r="H15357" s="29">
        <v>79.53</v>
      </c>
      <c r="I15357" s="29">
        <v>86.12</v>
      </c>
    </row>
    <row r="15358" spans="1:9" x14ac:dyDescent="0.25">
      <c r="A15358" s="2" t="s">
        <v>48</v>
      </c>
      <c r="B15358" s="2" t="s">
        <v>55</v>
      </c>
      <c r="C15358" s="2" t="s">
        <v>118</v>
      </c>
      <c r="D15358" s="2" t="s">
        <v>49</v>
      </c>
      <c r="E15358" s="2" t="str">
        <f t="shared" si="239"/>
        <v>2009Leeds Teaching Hospitals NHS TrustDo you think the hospital staff did everything they could to help control your pain?</v>
      </c>
      <c r="F15358" s="29">
        <v>82.7</v>
      </c>
      <c r="G15358" s="29">
        <v>1.73</v>
      </c>
      <c r="H15358" s="29">
        <v>79.31</v>
      </c>
      <c r="I15358" s="29">
        <v>86.09</v>
      </c>
    </row>
    <row r="15359" spans="1:9" x14ac:dyDescent="0.25">
      <c r="A15359" s="2" t="s">
        <v>48</v>
      </c>
      <c r="B15359" s="2" t="s">
        <v>55</v>
      </c>
      <c r="C15359" s="2" t="s">
        <v>213</v>
      </c>
      <c r="D15359" s="2" t="s">
        <v>49</v>
      </c>
      <c r="E15359" s="2" t="str">
        <f t="shared" si="239"/>
        <v>2009Yeovil District Hospital NHS Foundation TrustDo you think the hospital staff did everything they could to help control your pain?</v>
      </c>
      <c r="F15359" s="29">
        <v>82.77</v>
      </c>
      <c r="G15359" s="29">
        <v>1.64</v>
      </c>
      <c r="H15359" s="29">
        <v>79.55</v>
      </c>
      <c r="I15359" s="29">
        <v>85.98</v>
      </c>
    </row>
    <row r="15360" spans="1:9" x14ac:dyDescent="0.25">
      <c r="A15360" s="2" t="s">
        <v>48</v>
      </c>
      <c r="B15360" s="2" t="s">
        <v>55</v>
      </c>
      <c r="C15360" s="2" t="s">
        <v>111</v>
      </c>
      <c r="D15360" s="2" t="s">
        <v>49</v>
      </c>
      <c r="E15360" s="2" t="str">
        <f t="shared" si="239"/>
        <v>2009Ipswich Hospital NHS TrustDo you think the hospital staff did everything they could to help control your pain?</v>
      </c>
      <c r="F15360" s="29">
        <v>82.84</v>
      </c>
      <c r="G15360" s="29">
        <v>1.6</v>
      </c>
      <c r="H15360" s="29">
        <v>79.709999999999994</v>
      </c>
      <c r="I15360" s="29">
        <v>85.97</v>
      </c>
    </row>
    <row r="15361" spans="1:9" x14ac:dyDescent="0.25">
      <c r="A15361" s="2" t="s">
        <v>48</v>
      </c>
      <c r="B15361" s="2" t="s">
        <v>55</v>
      </c>
      <c r="C15361" s="2" t="s">
        <v>123</v>
      </c>
      <c r="D15361" s="2" t="s">
        <v>49</v>
      </c>
      <c r="E15361" s="2" t="str">
        <f t="shared" si="239"/>
        <v>2009Maidstone and Tunbridge Wells NHS TrustDo you think the hospital staff did everything they could to help control your pain?</v>
      </c>
      <c r="F15361" s="29">
        <v>82.53</v>
      </c>
      <c r="G15361" s="29">
        <v>1.75</v>
      </c>
      <c r="H15361" s="29">
        <v>79.099999999999994</v>
      </c>
      <c r="I15361" s="29">
        <v>85.96</v>
      </c>
    </row>
    <row r="15362" spans="1:9" x14ac:dyDescent="0.25">
      <c r="A15362" s="2" t="s">
        <v>48</v>
      </c>
      <c r="B15362" s="2" t="s">
        <v>55</v>
      </c>
      <c r="C15362" s="2" t="s">
        <v>149</v>
      </c>
      <c r="D15362" s="2" t="s">
        <v>49</v>
      </c>
      <c r="E15362" s="2" t="str">
        <f t="shared" ref="E15362:E15425" si="240">B15362&amp;C15362&amp;D15362</f>
        <v>2009Royal Cornwall Hospitals NHS TrustDo you think the hospital staff did everything they could to help control your pain?</v>
      </c>
      <c r="F15362" s="29">
        <v>82.71</v>
      </c>
      <c r="G15362" s="29">
        <v>1.64</v>
      </c>
      <c r="H15362" s="29">
        <v>79.489999999999995</v>
      </c>
      <c r="I15362" s="29">
        <v>85.93</v>
      </c>
    </row>
    <row r="15363" spans="1:9" x14ac:dyDescent="0.25">
      <c r="A15363" s="2" t="s">
        <v>48</v>
      </c>
      <c r="B15363" s="2" t="s">
        <v>55</v>
      </c>
      <c r="C15363" s="2" t="s">
        <v>139</v>
      </c>
      <c r="D15363" s="2" t="s">
        <v>49</v>
      </c>
      <c r="E15363" s="2" t="str">
        <f t="shared" si="240"/>
        <v>2009Nottingham University Hospitals NHS TrustDo you think the hospital staff did everything they could to help control your pain?</v>
      </c>
      <c r="F15363" s="29">
        <v>82.61</v>
      </c>
      <c r="G15363" s="29">
        <v>1.67</v>
      </c>
      <c r="H15363" s="29">
        <v>79.34</v>
      </c>
      <c r="I15363" s="29">
        <v>85.88</v>
      </c>
    </row>
    <row r="15364" spans="1:9" x14ac:dyDescent="0.25">
      <c r="A15364" s="2" t="s">
        <v>48</v>
      </c>
      <c r="B15364" s="2" t="s">
        <v>55</v>
      </c>
      <c r="C15364" s="2" t="s">
        <v>143</v>
      </c>
      <c r="D15364" s="2" t="s">
        <v>49</v>
      </c>
      <c r="E15364" s="2" t="str">
        <f t="shared" si="240"/>
        <v>2009Plymouth Hospitals NHS TrustDo you think the hospital staff did everything they could to help control your pain?</v>
      </c>
      <c r="F15364" s="29">
        <v>82.66</v>
      </c>
      <c r="G15364" s="29">
        <v>1.59</v>
      </c>
      <c r="H15364" s="29">
        <v>79.55</v>
      </c>
      <c r="I15364" s="29">
        <v>85.77</v>
      </c>
    </row>
    <row r="15365" spans="1:9" x14ac:dyDescent="0.25">
      <c r="A15365" s="2" t="s">
        <v>48</v>
      </c>
      <c r="B15365" s="2" t="s">
        <v>55</v>
      </c>
      <c r="C15365" s="2" t="s">
        <v>204</v>
      </c>
      <c r="D15365" s="2" t="s">
        <v>49</v>
      </c>
      <c r="E15365" s="2" t="str">
        <f t="shared" si="240"/>
        <v>2009West Hertfordshire Hospitals NHS TrustDo you think the hospital staff did everything they could to help control your pain?</v>
      </c>
      <c r="F15365" s="29">
        <v>82.26</v>
      </c>
      <c r="G15365" s="29">
        <v>1.79</v>
      </c>
      <c r="H15365" s="29">
        <v>78.75</v>
      </c>
      <c r="I15365" s="29">
        <v>85.77</v>
      </c>
    </row>
    <row r="15366" spans="1:9" x14ac:dyDescent="0.25">
      <c r="A15366" s="2" t="s">
        <v>48</v>
      </c>
      <c r="B15366" s="2" t="s">
        <v>55</v>
      </c>
      <c r="C15366" s="2" t="s">
        <v>205</v>
      </c>
      <c r="D15366" s="2" t="s">
        <v>49</v>
      </c>
      <c r="E15366" s="2" t="str">
        <f t="shared" si="240"/>
        <v>2009West Middlesex University Hospital NHS TrustDo you think the hospital staff did everything they could to help control your pain?</v>
      </c>
      <c r="F15366" s="29">
        <v>82.11</v>
      </c>
      <c r="G15366" s="29">
        <v>1.85</v>
      </c>
      <c r="H15366" s="29">
        <v>78.48</v>
      </c>
      <c r="I15366" s="29">
        <v>85.74</v>
      </c>
    </row>
    <row r="15367" spans="1:9" x14ac:dyDescent="0.25">
      <c r="A15367" s="2" t="s">
        <v>48</v>
      </c>
      <c r="B15367" s="2" t="s">
        <v>55</v>
      </c>
      <c r="C15367" s="2" t="s">
        <v>152</v>
      </c>
      <c r="D15367" s="2" t="s">
        <v>49</v>
      </c>
      <c r="E15367" s="2" t="str">
        <f t="shared" si="240"/>
        <v>2009Royal Liverpool and Broadgreen University Hospitals NHS TrustDo you think the hospital staff did everything they could to help control your pain?</v>
      </c>
      <c r="F15367" s="29">
        <v>82.26</v>
      </c>
      <c r="G15367" s="29">
        <v>1.77</v>
      </c>
      <c r="H15367" s="29">
        <v>78.790000000000006</v>
      </c>
      <c r="I15367" s="29">
        <v>85.73</v>
      </c>
    </row>
    <row r="15368" spans="1:9" x14ac:dyDescent="0.25">
      <c r="A15368" s="2" t="s">
        <v>48</v>
      </c>
      <c r="B15368" s="2" t="s">
        <v>55</v>
      </c>
      <c r="C15368" s="2" t="s">
        <v>212</v>
      </c>
      <c r="D15368" s="2" t="s">
        <v>49</v>
      </c>
      <c r="E15368" s="2" t="str">
        <f t="shared" si="240"/>
        <v>2009Wye Valley NHS TrustDo you think the hospital staff did everything they could to help control your pain?</v>
      </c>
      <c r="F15368" s="29">
        <v>82.85</v>
      </c>
      <c r="G15368" s="29">
        <v>1.46</v>
      </c>
      <c r="H15368" s="29">
        <v>80</v>
      </c>
      <c r="I15368" s="29">
        <v>85.7</v>
      </c>
    </row>
    <row r="15369" spans="1:9" x14ac:dyDescent="0.25">
      <c r="A15369" s="2" t="s">
        <v>48</v>
      </c>
      <c r="B15369" s="2" t="s">
        <v>55</v>
      </c>
      <c r="C15369" s="2" t="s">
        <v>62</v>
      </c>
      <c r="D15369" s="2" t="s">
        <v>49</v>
      </c>
      <c r="E15369" s="2" t="str">
        <f t="shared" si="240"/>
        <v>2009Ashford and St Peter's Hospitals NHS Foundation TrustDo you think the hospital staff did everything they could to help control your pain?</v>
      </c>
      <c r="F15369" s="27">
        <v>82.09</v>
      </c>
      <c r="G15369" s="27">
        <v>1.82</v>
      </c>
      <c r="H15369" s="27">
        <v>78.540000000000006</v>
      </c>
      <c r="I15369" s="27">
        <v>85.65</v>
      </c>
    </row>
    <row r="15370" spans="1:9" x14ac:dyDescent="0.25">
      <c r="A15370" s="2" t="s">
        <v>48</v>
      </c>
      <c r="B15370" s="2" t="s">
        <v>55</v>
      </c>
      <c r="C15370" s="2" t="s">
        <v>203</v>
      </c>
      <c r="D15370" s="2" t="s">
        <v>49</v>
      </c>
      <c r="E15370" s="2" t="str">
        <f t="shared" si="240"/>
        <v>2009Warrington and Halton Hospitals NHS Foundation TrustDo you think the hospital staff did everything they could to help control your pain?</v>
      </c>
      <c r="F15370" s="29">
        <v>82.1</v>
      </c>
      <c r="G15370" s="29">
        <v>1.78</v>
      </c>
      <c r="H15370" s="29">
        <v>78.61</v>
      </c>
      <c r="I15370" s="29">
        <v>85.59</v>
      </c>
    </row>
    <row r="15371" spans="1:9" x14ac:dyDescent="0.25">
      <c r="A15371" s="2" t="s">
        <v>48</v>
      </c>
      <c r="B15371" s="2" t="s">
        <v>55</v>
      </c>
      <c r="C15371" s="2" t="s">
        <v>161</v>
      </c>
      <c r="D15371" s="2" t="s">
        <v>49</v>
      </c>
      <c r="E15371" s="2" t="str">
        <f t="shared" si="240"/>
        <v>2009Sherwood Forest Hospitals NHS Foundation TrustDo you think the hospital staff did everything they could to help control your pain?</v>
      </c>
      <c r="F15371" s="29">
        <v>82.09</v>
      </c>
      <c r="G15371" s="29">
        <v>1.78</v>
      </c>
      <c r="H15371" s="29">
        <v>78.59</v>
      </c>
      <c r="I15371" s="29">
        <v>85.58</v>
      </c>
    </row>
    <row r="15372" spans="1:9" x14ac:dyDescent="0.25">
      <c r="A15372" s="2" t="s">
        <v>48</v>
      </c>
      <c r="B15372" s="2" t="s">
        <v>55</v>
      </c>
      <c r="C15372" s="2" t="s">
        <v>133</v>
      </c>
      <c r="D15372" s="2" t="s">
        <v>49</v>
      </c>
      <c r="E15372" s="2" t="str">
        <f t="shared" si="240"/>
        <v>2009North Tees and Hartlepool NHS Foundation TrustDo you think the hospital staff did everything they could to help control your pain?</v>
      </c>
      <c r="F15372" s="29">
        <v>82.1</v>
      </c>
      <c r="G15372" s="29">
        <v>1.74</v>
      </c>
      <c r="H15372" s="29">
        <v>78.7</v>
      </c>
      <c r="I15372" s="29">
        <v>85.51</v>
      </c>
    </row>
    <row r="15373" spans="1:9" x14ac:dyDescent="0.25">
      <c r="A15373" s="2" t="s">
        <v>48</v>
      </c>
      <c r="B15373" s="2" t="s">
        <v>55</v>
      </c>
      <c r="C15373" s="2" t="s">
        <v>179</v>
      </c>
      <c r="D15373" s="2" t="s">
        <v>49</v>
      </c>
      <c r="E15373" s="2" t="str">
        <f t="shared" si="240"/>
        <v>2009The Hillingdon Hospitals NHS Foundation TrustDo you think the hospital staff did everything they could to help control your pain?</v>
      </c>
      <c r="F15373" s="29">
        <v>81.99</v>
      </c>
      <c r="G15373" s="29">
        <v>1.79</v>
      </c>
      <c r="H15373" s="29">
        <v>78.489999999999995</v>
      </c>
      <c r="I15373" s="29">
        <v>85.49</v>
      </c>
    </row>
    <row r="15374" spans="1:9" x14ac:dyDescent="0.25">
      <c r="A15374" s="2" t="s">
        <v>48</v>
      </c>
      <c r="B15374" s="2" t="s">
        <v>55</v>
      </c>
      <c r="C15374" s="2" t="s">
        <v>178</v>
      </c>
      <c r="D15374" s="2" t="s">
        <v>49</v>
      </c>
      <c r="E15374" s="2" t="str">
        <f t="shared" si="240"/>
        <v>2009The Dudley Group NHS Foundation TrustDo you think the hospital staff did everything they could to help control your pain?</v>
      </c>
      <c r="F15374" s="29">
        <v>82.06</v>
      </c>
      <c r="G15374" s="29">
        <v>1.74</v>
      </c>
      <c r="H15374" s="29">
        <v>78.650000000000006</v>
      </c>
      <c r="I15374" s="29">
        <v>85.47</v>
      </c>
    </row>
    <row r="15375" spans="1:9" x14ac:dyDescent="0.25">
      <c r="A15375" s="2" t="s">
        <v>48</v>
      </c>
      <c r="B15375" s="2" t="s">
        <v>55</v>
      </c>
      <c r="C15375" s="2" t="s">
        <v>104</v>
      </c>
      <c r="D15375" s="2" t="s">
        <v>49</v>
      </c>
      <c r="E15375" s="2" t="str">
        <f t="shared" si="240"/>
        <v>2009Harrogate and District NHS Foundation TrustDo you think the hospital staff did everything they could to help control your pain?</v>
      </c>
      <c r="F15375" s="29">
        <v>82.09</v>
      </c>
      <c r="G15375" s="29">
        <v>1.68</v>
      </c>
      <c r="H15375" s="29">
        <v>78.8</v>
      </c>
      <c r="I15375" s="29">
        <v>85.37</v>
      </c>
    </row>
    <row r="15376" spans="1:9" x14ac:dyDescent="0.25">
      <c r="A15376" s="2" t="s">
        <v>48</v>
      </c>
      <c r="B15376" s="2" t="s">
        <v>55</v>
      </c>
      <c r="C15376" s="2" t="s">
        <v>72</v>
      </c>
      <c r="D15376" s="2" t="s">
        <v>49</v>
      </c>
      <c r="E15376" s="2" t="str">
        <f t="shared" si="240"/>
        <v>2009Bradford Teaching Hospitals NHS Foundation TrustDo you think the hospital staff did everything they could to help control your pain?</v>
      </c>
      <c r="F15376" s="29">
        <v>81.430000000000007</v>
      </c>
      <c r="G15376" s="29">
        <v>1.98</v>
      </c>
      <c r="H15376" s="29">
        <v>77.55</v>
      </c>
      <c r="I15376" s="29">
        <v>85.31</v>
      </c>
    </row>
    <row r="15377" spans="1:9" x14ac:dyDescent="0.25">
      <c r="A15377" s="2" t="s">
        <v>48</v>
      </c>
      <c r="B15377" s="2" t="s">
        <v>55</v>
      </c>
      <c r="C15377" s="2" t="s">
        <v>71</v>
      </c>
      <c r="D15377" s="2" t="s">
        <v>49</v>
      </c>
      <c r="E15377" s="2" t="str">
        <f t="shared" si="240"/>
        <v>2009Bolton NHS Foundation TrustDo you think the hospital staff did everything they could to help control your pain?</v>
      </c>
      <c r="F15377" s="29">
        <v>81.77</v>
      </c>
      <c r="G15377" s="29">
        <v>1.8</v>
      </c>
      <c r="H15377" s="29">
        <v>78.23</v>
      </c>
      <c r="I15377" s="29">
        <v>85.3</v>
      </c>
    </row>
    <row r="15378" spans="1:9" x14ac:dyDescent="0.25">
      <c r="A15378" s="2" t="s">
        <v>48</v>
      </c>
      <c r="B15378" s="2" t="s">
        <v>55</v>
      </c>
      <c r="C15378" s="2" t="s">
        <v>174</v>
      </c>
      <c r="D15378" s="2" t="s">
        <v>49</v>
      </c>
      <c r="E15378" s="2" t="str">
        <f t="shared" si="240"/>
        <v>2009Tameside Hospital NHS Foundation TrustDo you think the hospital staff did everything they could to help control your pain?</v>
      </c>
      <c r="F15378" s="29">
        <v>81.709999999999994</v>
      </c>
      <c r="G15378" s="29">
        <v>1.77</v>
      </c>
      <c r="H15378" s="29">
        <v>78.23</v>
      </c>
      <c r="I15378" s="29">
        <v>85.18</v>
      </c>
    </row>
    <row r="15379" spans="1:9" x14ac:dyDescent="0.25">
      <c r="A15379" s="2" t="s">
        <v>48</v>
      </c>
      <c r="B15379" s="2" t="s">
        <v>55</v>
      </c>
      <c r="C15379" s="2" t="s">
        <v>96</v>
      </c>
      <c r="D15379" s="2" t="s">
        <v>49</v>
      </c>
      <c r="E15379" s="2" t="str">
        <f t="shared" si="240"/>
        <v>2009Epsom and St Helier University Hospitals NHS TrustDo you think the hospital staff did everything they could to help control your pain?</v>
      </c>
      <c r="F15379" s="29">
        <v>81.95</v>
      </c>
      <c r="G15379" s="29">
        <v>1.61</v>
      </c>
      <c r="H15379" s="29">
        <v>78.790000000000006</v>
      </c>
      <c r="I15379" s="29">
        <v>85.11</v>
      </c>
    </row>
    <row r="15380" spans="1:9" x14ac:dyDescent="0.25">
      <c r="A15380" s="2" t="s">
        <v>48</v>
      </c>
      <c r="B15380" s="2" t="s">
        <v>55</v>
      </c>
      <c r="C15380" s="2" t="s">
        <v>87</v>
      </c>
      <c r="D15380" s="2" t="s">
        <v>49</v>
      </c>
      <c r="E15380" s="2" t="str">
        <f t="shared" si="240"/>
        <v>2009Derby Hospitals NHS Foundation TrustDo you think the hospital staff did everything they could to help control your pain?</v>
      </c>
      <c r="F15380" s="29">
        <v>81.97</v>
      </c>
      <c r="G15380" s="29">
        <v>1.55</v>
      </c>
      <c r="H15380" s="29">
        <v>78.930000000000007</v>
      </c>
      <c r="I15380" s="29">
        <v>85.01</v>
      </c>
    </row>
    <row r="15381" spans="1:9" x14ac:dyDescent="0.25">
      <c r="A15381" s="2" t="s">
        <v>48</v>
      </c>
      <c r="B15381" s="2" t="s">
        <v>55</v>
      </c>
      <c r="C15381" s="2" t="s">
        <v>116</v>
      </c>
      <c r="D15381" s="2" t="s">
        <v>49</v>
      </c>
      <c r="E15381" s="2" t="str">
        <f t="shared" si="240"/>
        <v>2009Kingston Hospital NHS Foundation TrustDo you think the hospital staff did everything they could to help control your pain?</v>
      </c>
      <c r="F15381" s="29">
        <v>81.400000000000006</v>
      </c>
      <c r="G15381" s="29">
        <v>1.84</v>
      </c>
      <c r="H15381" s="29">
        <v>77.8</v>
      </c>
      <c r="I15381" s="29">
        <v>85</v>
      </c>
    </row>
    <row r="15382" spans="1:9" x14ac:dyDescent="0.25">
      <c r="A15382" s="2" t="s">
        <v>48</v>
      </c>
      <c r="B15382" s="2" t="s">
        <v>55</v>
      </c>
      <c r="C15382" s="2" t="s">
        <v>88</v>
      </c>
      <c r="D15382" s="2" t="s">
        <v>49</v>
      </c>
      <c r="E15382" s="2" t="str">
        <f t="shared" si="240"/>
        <v>2009Doncaster and Bassetlaw Hospitals NHS Foundation TrustDo you think the hospital staff did everything they could to help control your pain?</v>
      </c>
      <c r="F15382" s="29">
        <v>81.45</v>
      </c>
      <c r="G15382" s="29">
        <v>1.78</v>
      </c>
      <c r="H15382" s="29">
        <v>77.97</v>
      </c>
      <c r="I15382" s="29">
        <v>84.93</v>
      </c>
    </row>
    <row r="15383" spans="1:9" x14ac:dyDescent="0.25">
      <c r="A15383" s="2" t="s">
        <v>48</v>
      </c>
      <c r="B15383" s="2" t="s">
        <v>55</v>
      </c>
      <c r="C15383" s="2" t="s">
        <v>65</v>
      </c>
      <c r="D15383" s="2" t="s">
        <v>49</v>
      </c>
      <c r="E15383" s="2" t="str">
        <f t="shared" si="240"/>
        <v>2009Barnsley Hospital NHS Foundation TrustDo you think the hospital staff did everything they could to help control your pain?</v>
      </c>
      <c r="F15383" s="29">
        <v>81.5</v>
      </c>
      <c r="G15383" s="29">
        <v>1.73</v>
      </c>
      <c r="H15383" s="29">
        <v>78.11</v>
      </c>
      <c r="I15383" s="29">
        <v>84.89</v>
      </c>
    </row>
    <row r="15384" spans="1:9" x14ac:dyDescent="0.25">
      <c r="A15384" s="2" t="s">
        <v>48</v>
      </c>
      <c r="B15384" s="2" t="s">
        <v>55</v>
      </c>
      <c r="C15384" s="2" t="s">
        <v>210</v>
      </c>
      <c r="D15384" s="2" t="s">
        <v>49</v>
      </c>
      <c r="E15384" s="2" t="str">
        <f t="shared" si="240"/>
        <v>2009Worcestershire Acute Hospitals NHS TrustDo you think the hospital staff did everything they could to help control your pain?</v>
      </c>
      <c r="F15384" s="29">
        <v>81.69</v>
      </c>
      <c r="G15384" s="29">
        <v>1.63</v>
      </c>
      <c r="H15384" s="29">
        <v>78.489999999999995</v>
      </c>
      <c r="I15384" s="29">
        <v>84.89</v>
      </c>
    </row>
    <row r="15385" spans="1:9" x14ac:dyDescent="0.25">
      <c r="A15385" s="2" t="s">
        <v>48</v>
      </c>
      <c r="B15385" s="2" t="s">
        <v>55</v>
      </c>
      <c r="C15385" s="2" t="s">
        <v>211</v>
      </c>
      <c r="D15385" s="2" t="s">
        <v>49</v>
      </c>
      <c r="E15385" s="2" t="str">
        <f t="shared" si="240"/>
        <v>2009Wrightington, Wigan and Leigh NHS Foundation TrustDo you think the hospital staff did everything they could to help control your pain?</v>
      </c>
      <c r="F15385" s="29">
        <v>81.64</v>
      </c>
      <c r="G15385" s="29">
        <v>1.66</v>
      </c>
      <c r="H15385" s="29">
        <v>78.38</v>
      </c>
      <c r="I15385" s="29">
        <v>84.89</v>
      </c>
    </row>
    <row r="15386" spans="1:9" x14ac:dyDescent="0.25">
      <c r="A15386" s="2" t="s">
        <v>48</v>
      </c>
      <c r="B15386" s="2" t="s">
        <v>55</v>
      </c>
      <c r="C15386" s="2" t="s">
        <v>209</v>
      </c>
      <c r="D15386" s="2" t="s">
        <v>49</v>
      </c>
      <c r="E15386" s="2" t="str">
        <f t="shared" si="240"/>
        <v>2009Wirral University Teaching Hospital NHS Foundation TrustDo you think the hospital staff did everything they could to help control your pain?</v>
      </c>
      <c r="F15386" s="29">
        <v>81.3</v>
      </c>
      <c r="G15386" s="29">
        <v>1.82</v>
      </c>
      <c r="H15386" s="29">
        <v>77.72</v>
      </c>
      <c r="I15386" s="29">
        <v>84.87</v>
      </c>
    </row>
    <row r="15387" spans="1:9" x14ac:dyDescent="0.25">
      <c r="A15387" s="2" t="s">
        <v>48</v>
      </c>
      <c r="B15387" s="2" t="s">
        <v>55</v>
      </c>
      <c r="C15387" s="2" t="s">
        <v>151</v>
      </c>
      <c r="D15387" s="2" t="s">
        <v>49</v>
      </c>
      <c r="E15387" s="2" t="str">
        <f t="shared" si="240"/>
        <v>2009Royal Free London NHS Foundation TrustDo you think the hospital staff did everything they could to help control your pain?</v>
      </c>
      <c r="F15387" s="29">
        <v>81.36</v>
      </c>
      <c r="G15387" s="29">
        <v>1.78</v>
      </c>
      <c r="H15387" s="29">
        <v>77.87</v>
      </c>
      <c r="I15387" s="29">
        <v>84.85</v>
      </c>
    </row>
    <row r="15388" spans="1:9" x14ac:dyDescent="0.25">
      <c r="A15388" s="2" t="s">
        <v>48</v>
      </c>
      <c r="B15388" s="2" t="s">
        <v>55</v>
      </c>
      <c r="C15388" s="2" t="s">
        <v>168</v>
      </c>
      <c r="D15388" s="2" t="s">
        <v>49</v>
      </c>
      <c r="E15388" s="2" t="str">
        <f t="shared" si="240"/>
        <v>2009Southend University Hospital NHS Foundation TrustDo you think the hospital staff did everything they could to help control your pain?</v>
      </c>
      <c r="F15388" s="29">
        <v>81.56</v>
      </c>
      <c r="G15388" s="29">
        <v>1.64</v>
      </c>
      <c r="H15388" s="29">
        <v>78.349999999999994</v>
      </c>
      <c r="I15388" s="29">
        <v>84.78</v>
      </c>
    </row>
    <row r="15389" spans="1:9" x14ac:dyDescent="0.25">
      <c r="A15389" s="2" t="s">
        <v>48</v>
      </c>
      <c r="B15389" s="2" t="s">
        <v>55</v>
      </c>
      <c r="C15389" s="2" t="s">
        <v>5</v>
      </c>
      <c r="D15389" s="2" t="s">
        <v>49</v>
      </c>
      <c r="E15389" s="2" t="str">
        <f t="shared" si="240"/>
        <v>2009North Middlesex University Hospital NHS TrustDo you think the hospital staff did everything they could to help control your pain?</v>
      </c>
      <c r="F15389" s="29">
        <v>81.17</v>
      </c>
      <c r="G15389" s="29">
        <v>1.83</v>
      </c>
      <c r="H15389" s="29">
        <v>77.59</v>
      </c>
      <c r="I15389" s="29">
        <v>84.75</v>
      </c>
    </row>
    <row r="15390" spans="1:9" x14ac:dyDescent="0.25">
      <c r="A15390" s="2" t="s">
        <v>48</v>
      </c>
      <c r="B15390" s="2" t="s">
        <v>55</v>
      </c>
      <c r="C15390" s="2" t="s">
        <v>169</v>
      </c>
      <c r="D15390" s="2" t="s">
        <v>49</v>
      </c>
      <c r="E15390" s="2" t="str">
        <f t="shared" si="240"/>
        <v>2009Southport and Ormskirk Hospital NHS TrustDo you think the hospital staff did everything they could to help control your pain?</v>
      </c>
      <c r="F15390" s="29">
        <v>81.17</v>
      </c>
      <c r="G15390" s="29">
        <v>1.82</v>
      </c>
      <c r="H15390" s="29">
        <v>77.599999999999994</v>
      </c>
      <c r="I15390" s="29">
        <v>84.75</v>
      </c>
    </row>
    <row r="15391" spans="1:9" x14ac:dyDescent="0.25">
      <c r="A15391" s="2" t="s">
        <v>48</v>
      </c>
      <c r="B15391" s="2" t="s">
        <v>55</v>
      </c>
      <c r="C15391" s="2" t="s">
        <v>64</v>
      </c>
      <c r="D15391" s="2" t="s">
        <v>49</v>
      </c>
      <c r="E15391" s="2" t="str">
        <f t="shared" si="240"/>
        <v>2009Barnet and Chase Farm Hospitals NHS TrustDo you think the hospital staff did everything they could to help control your pain?</v>
      </c>
      <c r="F15391" s="29">
        <v>81.260000000000005</v>
      </c>
      <c r="G15391" s="29">
        <v>1.77</v>
      </c>
      <c r="H15391" s="29">
        <v>77.790000000000006</v>
      </c>
      <c r="I15391" s="29">
        <v>84.72</v>
      </c>
    </row>
    <row r="15392" spans="1:9" x14ac:dyDescent="0.25">
      <c r="A15392" s="2" t="s">
        <v>48</v>
      </c>
      <c r="B15392" s="2" t="s">
        <v>55</v>
      </c>
      <c r="C15392" s="2" t="s">
        <v>114</v>
      </c>
      <c r="D15392" s="2" t="s">
        <v>49</v>
      </c>
      <c r="E15392" s="2" t="str">
        <f t="shared" si="240"/>
        <v>2009Kettering General Hospital NHS Foundation TrustDo you think the hospital staff did everything they could to help control your pain?</v>
      </c>
      <c r="F15392" s="29">
        <v>81.38</v>
      </c>
      <c r="G15392" s="29">
        <v>1.68</v>
      </c>
      <c r="H15392" s="29">
        <v>78.099999999999994</v>
      </c>
      <c r="I15392" s="29">
        <v>84.66</v>
      </c>
    </row>
    <row r="15393" spans="1:9" x14ac:dyDescent="0.25">
      <c r="A15393" s="2" t="s">
        <v>48</v>
      </c>
      <c r="B15393" s="2" t="s">
        <v>55</v>
      </c>
      <c r="C15393" s="2" t="s">
        <v>194</v>
      </c>
      <c r="D15393" s="2" t="s">
        <v>49</v>
      </c>
      <c r="E15393" s="2" t="str">
        <f t="shared" si="240"/>
        <v>2009University Hospital of North Staffordshire NHS TrustDo you think the hospital staff did everything they could to help control your pain?</v>
      </c>
      <c r="F15393" s="29">
        <v>81.400000000000006</v>
      </c>
      <c r="G15393" s="29">
        <v>1.66</v>
      </c>
      <c r="H15393" s="29">
        <v>78.150000000000006</v>
      </c>
      <c r="I15393" s="29">
        <v>84.65</v>
      </c>
    </row>
    <row r="15394" spans="1:9" x14ac:dyDescent="0.25">
      <c r="A15394" s="2" t="s">
        <v>48</v>
      </c>
      <c r="B15394" s="2" t="s">
        <v>55</v>
      </c>
      <c r="C15394" s="2" t="s">
        <v>122</v>
      </c>
      <c r="D15394" s="2" t="s">
        <v>49</v>
      </c>
      <c r="E15394" s="2" t="str">
        <f t="shared" si="240"/>
        <v>2009Luton and Dunstable Hospital NHS Foundation TrustDo you think the hospital staff did everything they could to help control your pain?</v>
      </c>
      <c r="F15394" s="29">
        <v>81.27</v>
      </c>
      <c r="G15394" s="29">
        <v>1.71</v>
      </c>
      <c r="H15394" s="29">
        <v>77.92</v>
      </c>
      <c r="I15394" s="29">
        <v>84.63</v>
      </c>
    </row>
    <row r="15395" spans="1:9" x14ac:dyDescent="0.25">
      <c r="A15395" s="2" t="s">
        <v>48</v>
      </c>
      <c r="B15395" s="2" t="s">
        <v>55</v>
      </c>
      <c r="C15395" s="2" t="s">
        <v>125</v>
      </c>
      <c r="D15395" s="2" t="s">
        <v>49</v>
      </c>
      <c r="E15395" s="2" t="str">
        <f t="shared" si="240"/>
        <v>2009Mid Cheshire Hospitals NHS Foundation TrustDo you think the hospital staff did everything they could to help control your pain?</v>
      </c>
      <c r="F15395" s="29">
        <v>81.099999999999994</v>
      </c>
      <c r="G15395" s="29">
        <v>1.74</v>
      </c>
      <c r="H15395" s="29">
        <v>77.69</v>
      </c>
      <c r="I15395" s="29">
        <v>84.5</v>
      </c>
    </row>
    <row r="15396" spans="1:9" x14ac:dyDescent="0.25">
      <c r="A15396" s="2" t="s">
        <v>48</v>
      </c>
      <c r="B15396" s="2" t="s">
        <v>55</v>
      </c>
      <c r="C15396" s="2" t="s">
        <v>12</v>
      </c>
      <c r="D15396" s="2" t="s">
        <v>49</v>
      </c>
      <c r="E15396" s="2" t="str">
        <f t="shared" si="240"/>
        <v>2009Aintree University Hospital NHS Foundation TrustDo you think the hospital staff did everything they could to help control your pain?</v>
      </c>
      <c r="F15396" s="27">
        <v>80.47</v>
      </c>
      <c r="G15396" s="27">
        <v>2.0299999999999998</v>
      </c>
      <c r="H15396" s="27">
        <v>76.489999999999995</v>
      </c>
      <c r="I15396" s="27">
        <v>84.46</v>
      </c>
    </row>
    <row r="15397" spans="1:9" x14ac:dyDescent="0.25">
      <c r="A15397" s="2" t="s">
        <v>48</v>
      </c>
      <c r="B15397" s="2" t="s">
        <v>55</v>
      </c>
      <c r="C15397" s="2" t="s">
        <v>162</v>
      </c>
      <c r="D15397" s="2" t="s">
        <v>49</v>
      </c>
      <c r="E15397" s="2" t="str">
        <f t="shared" si="240"/>
        <v>2009Shrewsbury and Telford Hospital NHS TrustDo you think the hospital staff did everything they could to help control your pain?</v>
      </c>
      <c r="F15397" s="29">
        <v>81.290000000000006</v>
      </c>
      <c r="G15397" s="29">
        <v>1.61</v>
      </c>
      <c r="H15397" s="29">
        <v>78.13</v>
      </c>
      <c r="I15397" s="29">
        <v>84.45</v>
      </c>
    </row>
    <row r="15398" spans="1:9" x14ac:dyDescent="0.25">
      <c r="A15398" s="2" t="s">
        <v>48</v>
      </c>
      <c r="B15398" s="2" t="s">
        <v>55</v>
      </c>
      <c r="C15398" s="2" t="s">
        <v>86</v>
      </c>
      <c r="D15398" s="2" t="s">
        <v>49</v>
      </c>
      <c r="E15398" s="2" t="str">
        <f t="shared" si="240"/>
        <v>2009Dartford and Gravesham NHS TrustDo you think the hospital staff did everything they could to help control your pain?</v>
      </c>
      <c r="F15398" s="29">
        <v>81.02</v>
      </c>
      <c r="G15398" s="29">
        <v>1.67</v>
      </c>
      <c r="H15398" s="29">
        <v>77.739999999999995</v>
      </c>
      <c r="I15398" s="29">
        <v>84.29</v>
      </c>
    </row>
    <row r="15399" spans="1:9" x14ac:dyDescent="0.25">
      <c r="A15399" s="2" t="s">
        <v>48</v>
      </c>
      <c r="B15399" s="2" t="s">
        <v>55</v>
      </c>
      <c r="C15399" s="2" t="s">
        <v>75</v>
      </c>
      <c r="D15399" s="2" t="s">
        <v>49</v>
      </c>
      <c r="E15399" s="2" t="str">
        <f t="shared" si="240"/>
        <v>2009Burton Hospitals NHS Foundation TrustDo you think the hospital staff did everything they could to help control your pain?</v>
      </c>
      <c r="F15399" s="29">
        <v>81.010000000000005</v>
      </c>
      <c r="G15399" s="29">
        <v>1.66</v>
      </c>
      <c r="H15399" s="29">
        <v>77.760000000000005</v>
      </c>
      <c r="I15399" s="29">
        <v>84.25</v>
      </c>
    </row>
    <row r="15400" spans="1:9" x14ac:dyDescent="0.25">
      <c r="A15400" s="2" t="s">
        <v>48</v>
      </c>
      <c r="B15400" s="2" t="s">
        <v>55</v>
      </c>
      <c r="C15400" s="2" t="s">
        <v>166</v>
      </c>
      <c r="D15400" s="2" t="s">
        <v>49</v>
      </c>
      <c r="E15400" s="2" t="str">
        <f t="shared" si="240"/>
        <v>2009South Tyneside NHS Foundation TrustDo you think the hospital staff did everything they could to help control your pain?</v>
      </c>
      <c r="F15400" s="29">
        <v>80.64</v>
      </c>
      <c r="G15400" s="29">
        <v>1.84</v>
      </c>
      <c r="H15400" s="29">
        <v>77.040000000000006</v>
      </c>
      <c r="I15400" s="29">
        <v>84.24</v>
      </c>
    </row>
    <row r="15401" spans="1:9" x14ac:dyDescent="0.25">
      <c r="A15401" s="2" t="s">
        <v>48</v>
      </c>
      <c r="B15401" s="2" t="s">
        <v>55</v>
      </c>
      <c r="C15401" s="2" t="s">
        <v>182</v>
      </c>
      <c r="D15401" s="2" t="s">
        <v>49</v>
      </c>
      <c r="E15401" s="2" t="str">
        <f t="shared" si="240"/>
        <v>2009The Princess Alexandra Hospital NHS TrustDo you think the hospital staff did everything they could to help control your pain?</v>
      </c>
      <c r="F15401" s="29">
        <v>80.72</v>
      </c>
      <c r="G15401" s="29">
        <v>1.78</v>
      </c>
      <c r="H15401" s="29">
        <v>77.23</v>
      </c>
      <c r="I15401" s="29">
        <v>84.21</v>
      </c>
    </row>
    <row r="15402" spans="1:9" x14ac:dyDescent="0.25">
      <c r="A15402" s="2" t="s">
        <v>48</v>
      </c>
      <c r="B15402" s="2" t="s">
        <v>55</v>
      </c>
      <c r="C15402" s="2" t="s">
        <v>117</v>
      </c>
      <c r="D15402" s="2" t="s">
        <v>49</v>
      </c>
      <c r="E15402" s="2" t="str">
        <f t="shared" si="240"/>
        <v>2009Lancashire Teaching Hospitals NHS Foundation TrustDo you think the hospital staff did everything they could to help control your pain?</v>
      </c>
      <c r="F15402" s="29">
        <v>80.66</v>
      </c>
      <c r="G15402" s="29">
        <v>1.79</v>
      </c>
      <c r="H15402" s="29">
        <v>77.16</v>
      </c>
      <c r="I15402" s="29">
        <v>84.16</v>
      </c>
    </row>
    <row r="15403" spans="1:9" x14ac:dyDescent="0.25">
      <c r="A15403" s="2" t="s">
        <v>48</v>
      </c>
      <c r="B15403" s="2" t="s">
        <v>55</v>
      </c>
      <c r="C15403" s="2" t="s">
        <v>137</v>
      </c>
      <c r="D15403" s="2" t="s">
        <v>49</v>
      </c>
      <c r="E15403" s="2" t="str">
        <f t="shared" si="240"/>
        <v>2009Northern Lincolnshire and Goole Hospitals NHS Foundation TrustDo you think the hospital staff did everything they could to help control your pain?</v>
      </c>
      <c r="F15403" s="29">
        <v>80.819999999999993</v>
      </c>
      <c r="G15403" s="29">
        <v>1.66</v>
      </c>
      <c r="H15403" s="29">
        <v>77.56</v>
      </c>
      <c r="I15403" s="29">
        <v>84.08</v>
      </c>
    </row>
    <row r="15404" spans="1:9" x14ac:dyDescent="0.25">
      <c r="A15404" s="2" t="s">
        <v>48</v>
      </c>
      <c r="B15404" s="2" t="s">
        <v>55</v>
      </c>
      <c r="C15404" s="2" t="s">
        <v>185</v>
      </c>
      <c r="D15404" s="2" t="s">
        <v>49</v>
      </c>
      <c r="E15404" s="2" t="str">
        <f t="shared" si="240"/>
        <v>2009The Rotherham NHS Foundation TrustDo you think the hospital staff did everything they could to help control your pain?</v>
      </c>
      <c r="F15404" s="29">
        <v>80.66</v>
      </c>
      <c r="G15404" s="29">
        <v>1.74</v>
      </c>
      <c r="H15404" s="29">
        <v>77.260000000000005</v>
      </c>
      <c r="I15404" s="29">
        <v>84.07</v>
      </c>
    </row>
    <row r="15405" spans="1:9" x14ac:dyDescent="0.25">
      <c r="A15405" s="2" t="s">
        <v>48</v>
      </c>
      <c r="B15405" s="2" t="s">
        <v>55</v>
      </c>
      <c r="C15405" s="2" t="s">
        <v>164</v>
      </c>
      <c r="D15405" s="2" t="s">
        <v>49</v>
      </c>
      <c r="E15405" s="2" t="str">
        <f t="shared" si="240"/>
        <v>2009South London Healthcare NHS TrustDo you think the hospital staff did everything they could to help control your pain?</v>
      </c>
      <c r="F15405" s="29">
        <v>80.55</v>
      </c>
      <c r="G15405" s="29">
        <v>1.78</v>
      </c>
      <c r="H15405" s="29">
        <v>77.06</v>
      </c>
      <c r="I15405" s="29">
        <v>84.04</v>
      </c>
    </row>
    <row r="15406" spans="1:9" x14ac:dyDescent="0.25">
      <c r="A15406" s="2" t="s">
        <v>48</v>
      </c>
      <c r="B15406" s="2" t="s">
        <v>55</v>
      </c>
      <c r="C15406" s="2" t="s">
        <v>197</v>
      </c>
      <c r="D15406" s="2" t="s">
        <v>49</v>
      </c>
      <c r="E15406" s="2" t="str">
        <f t="shared" si="240"/>
        <v>2009University Hospitals Birmingham NHS Foundation TrustDo you think the hospital staff did everything they could to help control your pain?</v>
      </c>
      <c r="F15406" s="29">
        <v>80.569999999999993</v>
      </c>
      <c r="G15406" s="29">
        <v>1.73</v>
      </c>
      <c r="H15406" s="29">
        <v>77.180000000000007</v>
      </c>
      <c r="I15406" s="29">
        <v>83.96</v>
      </c>
    </row>
    <row r="15407" spans="1:9" x14ac:dyDescent="0.25">
      <c r="A15407" s="2" t="s">
        <v>48</v>
      </c>
      <c r="B15407" s="2" t="s">
        <v>55</v>
      </c>
      <c r="C15407" s="2" t="s">
        <v>107</v>
      </c>
      <c r="D15407" s="2" t="s">
        <v>49</v>
      </c>
      <c r="E15407" s="2" t="str">
        <f t="shared" si="240"/>
        <v>2009Hinchingbrooke Health Care NHS TrustDo you think the hospital staff did everything they could to help control your pain?</v>
      </c>
      <c r="F15407" s="29">
        <v>80.59</v>
      </c>
      <c r="G15407" s="29">
        <v>1.69</v>
      </c>
      <c r="H15407" s="29">
        <v>77.27</v>
      </c>
      <c r="I15407" s="29">
        <v>83.91</v>
      </c>
    </row>
    <row r="15408" spans="1:9" x14ac:dyDescent="0.25">
      <c r="A15408" s="2" t="s">
        <v>48</v>
      </c>
      <c r="B15408" s="2" t="s">
        <v>55</v>
      </c>
      <c r="C15408" s="2" t="s">
        <v>199</v>
      </c>
      <c r="D15408" s="2" t="s">
        <v>49</v>
      </c>
      <c r="E15408" s="2" t="str">
        <f t="shared" si="240"/>
        <v>2009University Hospitals Coventry and Warwickshire NHS TrustDo you think the hospital staff did everything they could to help control your pain?</v>
      </c>
      <c r="F15408" s="29">
        <v>80.34</v>
      </c>
      <c r="G15408" s="29">
        <v>1.76</v>
      </c>
      <c r="H15408" s="29">
        <v>76.900000000000006</v>
      </c>
      <c r="I15408" s="29">
        <v>83.78</v>
      </c>
    </row>
    <row r="15409" spans="1:9" x14ac:dyDescent="0.25">
      <c r="A15409" s="2" t="s">
        <v>48</v>
      </c>
      <c r="B15409" s="2" t="s">
        <v>55</v>
      </c>
      <c r="C15409" s="2" t="s">
        <v>183</v>
      </c>
      <c r="D15409" s="2" t="s">
        <v>49</v>
      </c>
      <c r="E15409" s="2" t="str">
        <f t="shared" si="240"/>
        <v>2009The Queen Elizabeth Hospital King's Lynn NHS Foundation TrustDo you think the hospital staff did everything they could to help control your pain?</v>
      </c>
      <c r="F15409" s="29">
        <v>80.38</v>
      </c>
      <c r="G15409" s="29">
        <v>1.71</v>
      </c>
      <c r="H15409" s="29">
        <v>77.03</v>
      </c>
      <c r="I15409" s="29">
        <v>83.73</v>
      </c>
    </row>
    <row r="15410" spans="1:9" x14ac:dyDescent="0.25">
      <c r="A15410" s="2" t="s">
        <v>48</v>
      </c>
      <c r="B15410" s="2" t="s">
        <v>55</v>
      </c>
      <c r="C15410" s="2" t="s">
        <v>109</v>
      </c>
      <c r="D15410" s="2" t="s">
        <v>49</v>
      </c>
      <c r="E15410" s="2" t="str">
        <f t="shared" si="240"/>
        <v>2009Hull and East Yorkshire Hospitals NHS TrustDo you think the hospital staff did everything they could to help control your pain?</v>
      </c>
      <c r="F15410" s="29">
        <v>80.36</v>
      </c>
      <c r="G15410" s="29">
        <v>1.7</v>
      </c>
      <c r="H15410" s="29">
        <v>77.03</v>
      </c>
      <c r="I15410" s="29">
        <v>83.69</v>
      </c>
    </row>
    <row r="15411" spans="1:9" x14ac:dyDescent="0.25">
      <c r="A15411" s="2" t="s">
        <v>48</v>
      </c>
      <c r="B15411" s="2" t="s">
        <v>55</v>
      </c>
      <c r="C15411" s="2" t="s">
        <v>202</v>
      </c>
      <c r="D15411" s="2" t="s">
        <v>49</v>
      </c>
      <c r="E15411" s="2" t="str">
        <f t="shared" si="240"/>
        <v>2009Walsall Healthcare NHS TrustDo you think the hospital staff did everything they could to help control your pain?</v>
      </c>
      <c r="F15411" s="29">
        <v>80.180000000000007</v>
      </c>
      <c r="G15411" s="29">
        <v>1.78</v>
      </c>
      <c r="H15411" s="29">
        <v>76.69</v>
      </c>
      <c r="I15411" s="29">
        <v>83.66</v>
      </c>
    </row>
    <row r="15412" spans="1:9" x14ac:dyDescent="0.25">
      <c r="A15412" s="2" t="s">
        <v>48</v>
      </c>
      <c r="B15412" s="2" t="s">
        <v>55</v>
      </c>
      <c r="C15412" s="2" t="s">
        <v>108</v>
      </c>
      <c r="D15412" s="2" t="s">
        <v>49</v>
      </c>
      <c r="E15412" s="2" t="str">
        <f t="shared" si="240"/>
        <v>2009Homerton University Hospital NHS Foundation TrustDo you think the hospital staff did everything they could to help control your pain?</v>
      </c>
      <c r="F15412" s="29">
        <v>79.58</v>
      </c>
      <c r="G15412" s="29">
        <v>2.04</v>
      </c>
      <c r="H15412" s="29">
        <v>75.58</v>
      </c>
      <c r="I15412" s="29">
        <v>83.58</v>
      </c>
    </row>
    <row r="15413" spans="1:9" x14ac:dyDescent="0.25">
      <c r="A15413" s="2" t="s">
        <v>48</v>
      </c>
      <c r="B15413" s="2" t="s">
        <v>55</v>
      </c>
      <c r="C15413" s="2" t="s">
        <v>67</v>
      </c>
      <c r="D15413" s="2" t="s">
        <v>49</v>
      </c>
      <c r="E15413" s="2" t="str">
        <f t="shared" si="240"/>
        <v>2009Basildon and Thurrock University Hospitals NHS Foundation TrustDo you think the hospital staff did everything they could to help control your pain?</v>
      </c>
      <c r="F15413" s="29">
        <v>80.25</v>
      </c>
      <c r="G15413" s="29">
        <v>1.69</v>
      </c>
      <c r="H15413" s="29">
        <v>76.94</v>
      </c>
      <c r="I15413" s="29">
        <v>83.55</v>
      </c>
    </row>
    <row r="15414" spans="1:9" x14ac:dyDescent="0.25">
      <c r="A15414" s="2" t="s">
        <v>48</v>
      </c>
      <c r="B15414" s="2" t="s">
        <v>55</v>
      </c>
      <c r="C15414" s="2" t="s">
        <v>158</v>
      </c>
      <c r="D15414" s="2" t="s">
        <v>49</v>
      </c>
      <c r="E15414" s="2" t="str">
        <f t="shared" si="240"/>
        <v>2009Salisbury NHS Foundation TrustDo you think the hospital staff did everything they could to help control your pain?</v>
      </c>
      <c r="F15414" s="29">
        <v>80.44</v>
      </c>
      <c r="G15414" s="29">
        <v>1.59</v>
      </c>
      <c r="H15414" s="29">
        <v>77.33</v>
      </c>
      <c r="I15414" s="29">
        <v>83.55</v>
      </c>
    </row>
    <row r="15415" spans="1:9" x14ac:dyDescent="0.25">
      <c r="A15415" s="2" t="s">
        <v>48</v>
      </c>
      <c r="B15415" s="2" t="s">
        <v>55</v>
      </c>
      <c r="C15415" s="2" t="s">
        <v>189</v>
      </c>
      <c r="D15415" s="2" t="s">
        <v>49</v>
      </c>
      <c r="E15415" s="2" t="str">
        <f t="shared" si="240"/>
        <v>2009The Royal Wolverhampton NHS TrustDo you think the hospital staff did everything they could to help control your pain?</v>
      </c>
      <c r="F15415" s="29">
        <v>80.08</v>
      </c>
      <c r="G15415" s="29">
        <v>1.77</v>
      </c>
      <c r="H15415" s="29">
        <v>76.599999999999994</v>
      </c>
      <c r="I15415" s="29">
        <v>83.55</v>
      </c>
    </row>
    <row r="15416" spans="1:9" x14ac:dyDescent="0.25">
      <c r="A15416" s="2" t="s">
        <v>48</v>
      </c>
      <c r="B15416" s="2" t="s">
        <v>55</v>
      </c>
      <c r="C15416" s="2" t="s">
        <v>181</v>
      </c>
      <c r="D15416" s="2" t="s">
        <v>49</v>
      </c>
      <c r="E15416" s="2" t="str">
        <f t="shared" si="240"/>
        <v>2009The Pennine Acute Hospitals NHS TrustDo you think the hospital staff did everything they could to help control your pain?</v>
      </c>
      <c r="F15416" s="29">
        <v>79.819999999999993</v>
      </c>
      <c r="G15416" s="29">
        <v>1.86</v>
      </c>
      <c r="H15416" s="29">
        <v>76.17</v>
      </c>
      <c r="I15416" s="29">
        <v>83.46</v>
      </c>
    </row>
    <row r="15417" spans="1:9" x14ac:dyDescent="0.25">
      <c r="A15417" s="2" t="s">
        <v>48</v>
      </c>
      <c r="B15417" s="2" t="s">
        <v>55</v>
      </c>
      <c r="C15417" s="2" t="s">
        <v>91</v>
      </c>
      <c r="D15417" s="2" t="s">
        <v>49</v>
      </c>
      <c r="E15417" s="2" t="str">
        <f t="shared" si="240"/>
        <v>2009East and North Hertfordshire NHS TrustDo you think the hospital staff did everything they could to help control your pain?</v>
      </c>
      <c r="F15417" s="29">
        <v>79.900000000000006</v>
      </c>
      <c r="G15417" s="29">
        <v>1.79</v>
      </c>
      <c r="H15417" s="29">
        <v>76.38</v>
      </c>
      <c r="I15417" s="29">
        <v>83.42</v>
      </c>
    </row>
    <row r="15418" spans="1:9" x14ac:dyDescent="0.25">
      <c r="A15418" s="2" t="s">
        <v>48</v>
      </c>
      <c r="B15418" s="2" t="s">
        <v>55</v>
      </c>
      <c r="C15418" s="2" t="s">
        <v>173</v>
      </c>
      <c r="D15418" s="2" t="s">
        <v>49</v>
      </c>
      <c r="E15418" s="2" t="str">
        <f t="shared" si="240"/>
        <v>2009Surrey and Sussex Healthcare NHS TrustDo you think the hospital staff did everything they could to help control your pain?</v>
      </c>
      <c r="F15418" s="29">
        <v>79.819999999999993</v>
      </c>
      <c r="G15418" s="29">
        <v>1.83</v>
      </c>
      <c r="H15418" s="29">
        <v>76.239999999999995</v>
      </c>
      <c r="I15418" s="29">
        <v>83.4</v>
      </c>
    </row>
    <row r="15419" spans="1:9" x14ac:dyDescent="0.25">
      <c r="A15419" s="2" t="s">
        <v>48</v>
      </c>
      <c r="B15419" s="2" t="s">
        <v>55</v>
      </c>
      <c r="C15419" s="2" t="s">
        <v>124</v>
      </c>
      <c r="D15419" s="2" t="s">
        <v>49</v>
      </c>
      <c r="E15419" s="2" t="str">
        <f t="shared" si="240"/>
        <v>2009Medway NHS Foundation TrustDo you think the hospital staff did everything they could to help control your pain?</v>
      </c>
      <c r="F15419" s="29">
        <v>79.73</v>
      </c>
      <c r="G15419" s="29">
        <v>1.71</v>
      </c>
      <c r="H15419" s="29">
        <v>76.38</v>
      </c>
      <c r="I15419" s="29">
        <v>83.08</v>
      </c>
    </row>
    <row r="15420" spans="1:9" x14ac:dyDescent="0.25">
      <c r="A15420" s="2" t="s">
        <v>48</v>
      </c>
      <c r="B15420" s="2" t="s">
        <v>55</v>
      </c>
      <c r="C15420" s="2" t="s">
        <v>170</v>
      </c>
      <c r="D15420" s="2" t="s">
        <v>49</v>
      </c>
      <c r="E15420" s="2" t="str">
        <f t="shared" si="240"/>
        <v>2009St George's Healthcare NHS TrustDo you think the hospital staff did everything they could to help control your pain?</v>
      </c>
      <c r="F15420" s="29">
        <v>79.69</v>
      </c>
      <c r="G15420" s="29">
        <v>1.72</v>
      </c>
      <c r="H15420" s="29">
        <v>76.319999999999993</v>
      </c>
      <c r="I15420" s="29">
        <v>83.05</v>
      </c>
    </row>
    <row r="15421" spans="1:9" x14ac:dyDescent="0.25">
      <c r="A15421" s="2" t="s">
        <v>48</v>
      </c>
      <c r="B15421" s="2" t="s">
        <v>55</v>
      </c>
      <c r="C15421" s="2" t="s">
        <v>103</v>
      </c>
      <c r="D15421" s="2" t="s">
        <v>49</v>
      </c>
      <c r="E15421" s="2" t="str">
        <f t="shared" si="240"/>
        <v>2009Hampshire Hospitals NHS Foundation TrustDo you think the hospital staff did everything they could to help control your pain?</v>
      </c>
      <c r="F15421" s="29">
        <v>80.66</v>
      </c>
      <c r="G15421" s="29">
        <v>1.1399999999999999</v>
      </c>
      <c r="H15421" s="29">
        <v>78.430000000000007</v>
      </c>
      <c r="I15421" s="29">
        <v>82.88</v>
      </c>
    </row>
    <row r="15422" spans="1:9" x14ac:dyDescent="0.25">
      <c r="A15422" s="2" t="s">
        <v>48</v>
      </c>
      <c r="B15422" s="2" t="s">
        <v>55</v>
      </c>
      <c r="C15422" s="2" t="s">
        <v>128</v>
      </c>
      <c r="D15422" s="2" t="s">
        <v>49</v>
      </c>
      <c r="E15422" s="2" t="str">
        <f t="shared" si="240"/>
        <v>2009Mid Yorkshire Hospitals NHS TrustDo you think the hospital staff did everything they could to help control your pain?</v>
      </c>
      <c r="F15422" s="29">
        <v>79.069999999999993</v>
      </c>
      <c r="G15422" s="29">
        <v>1.91</v>
      </c>
      <c r="H15422" s="29">
        <v>75.33</v>
      </c>
      <c r="I15422" s="29">
        <v>82.81</v>
      </c>
    </row>
    <row r="15423" spans="1:9" x14ac:dyDescent="0.25">
      <c r="A15423" s="2" t="s">
        <v>48</v>
      </c>
      <c r="B15423" s="2" t="s">
        <v>55</v>
      </c>
      <c r="C15423" s="2" t="s">
        <v>70</v>
      </c>
      <c r="D15423" s="2" t="s">
        <v>49</v>
      </c>
      <c r="E15423" s="2" t="str">
        <f t="shared" si="240"/>
        <v>2009Blackpool Teaching Hospitals NHS Foundation TrustDo you think the hospital staff did everything they could to help control your pain?</v>
      </c>
      <c r="F15423" s="29">
        <v>79.31</v>
      </c>
      <c r="G15423" s="29">
        <v>1.76</v>
      </c>
      <c r="H15423" s="29">
        <v>75.87</v>
      </c>
      <c r="I15423" s="29">
        <v>82.75</v>
      </c>
    </row>
    <row r="15424" spans="1:9" x14ac:dyDescent="0.25">
      <c r="A15424" s="2" t="s">
        <v>48</v>
      </c>
      <c r="B15424" s="2" t="s">
        <v>55</v>
      </c>
      <c r="C15424" s="2" t="s">
        <v>159</v>
      </c>
      <c r="D15424" s="2" t="s">
        <v>49</v>
      </c>
      <c r="E15424" s="2" t="str">
        <f t="shared" si="240"/>
        <v>2009Sandwell and West Birmingham Hospitals NHS TrustDo you think the hospital staff did everything they could to help control your pain?</v>
      </c>
      <c r="F15424" s="29">
        <v>79.150000000000006</v>
      </c>
      <c r="G15424" s="29">
        <v>1.78</v>
      </c>
      <c r="H15424" s="29">
        <v>75.66</v>
      </c>
      <c r="I15424" s="29">
        <v>82.63</v>
      </c>
    </row>
    <row r="15425" spans="1:9" x14ac:dyDescent="0.25">
      <c r="A15425" s="2" t="s">
        <v>48</v>
      </c>
      <c r="B15425" s="2" t="s">
        <v>55</v>
      </c>
      <c r="C15425" s="2" t="s">
        <v>200</v>
      </c>
      <c r="D15425" s="2" t="s">
        <v>49</v>
      </c>
      <c r="E15425" s="2" t="str">
        <f t="shared" si="240"/>
        <v>2009University Hospitals of Leicester NHS TrustDo you think the hospital staff did everything they could to help control your pain?</v>
      </c>
      <c r="F15425" s="29">
        <v>79.33</v>
      </c>
      <c r="G15425" s="29">
        <v>1.68</v>
      </c>
      <c r="H15425" s="29">
        <v>76.040000000000006</v>
      </c>
      <c r="I15425" s="29">
        <v>82.62</v>
      </c>
    </row>
    <row r="15426" spans="1:9" x14ac:dyDescent="0.25">
      <c r="A15426" s="2" t="s">
        <v>48</v>
      </c>
      <c r="B15426" s="2" t="s">
        <v>55</v>
      </c>
      <c r="C15426" s="2" t="s">
        <v>153</v>
      </c>
      <c r="D15426" s="2" t="s">
        <v>49</v>
      </c>
      <c r="E15426" s="2" t="str">
        <f t="shared" ref="E15426:E15489" si="241">B15426&amp;C15426&amp;D15426</f>
        <v>2009Royal National Hospital for Rheumatic Diseases NHS Foundation TrustDo you think the hospital staff did everything they could to help control your pain?</v>
      </c>
      <c r="F15426" s="29">
        <v>79.099999999999994</v>
      </c>
      <c r="G15426" s="29">
        <v>1.79</v>
      </c>
      <c r="H15426" s="29">
        <v>75.599999999999994</v>
      </c>
      <c r="I15426" s="29">
        <v>82.61</v>
      </c>
    </row>
    <row r="15427" spans="1:9" x14ac:dyDescent="0.25">
      <c r="A15427" s="2" t="s">
        <v>48</v>
      </c>
      <c r="B15427" s="2" t="s">
        <v>55</v>
      </c>
      <c r="C15427" s="2" t="s">
        <v>119</v>
      </c>
      <c r="D15427" s="2" t="s">
        <v>49</v>
      </c>
      <c r="E15427" s="2" t="str">
        <f t="shared" si="241"/>
        <v>2009Lewisham Healthcare NHS TrustDo you think the hospital staff did everything they could to help control your pain?</v>
      </c>
      <c r="F15427" s="29">
        <v>78.69</v>
      </c>
      <c r="G15427" s="29">
        <v>1.98</v>
      </c>
      <c r="H15427" s="29">
        <v>74.81</v>
      </c>
      <c r="I15427" s="29">
        <v>82.57</v>
      </c>
    </row>
    <row r="15428" spans="1:9" x14ac:dyDescent="0.25">
      <c r="A15428" s="2" t="s">
        <v>48</v>
      </c>
      <c r="B15428" s="2" t="s">
        <v>55</v>
      </c>
      <c r="C15428" s="2" t="s">
        <v>135</v>
      </c>
      <c r="D15428" s="2" t="s">
        <v>49</v>
      </c>
      <c r="E15428" s="2" t="str">
        <f t="shared" si="241"/>
        <v>2009Northampton General Hospital NHS TrustDo you think the hospital staff did everything they could to help control your pain?</v>
      </c>
      <c r="F15428" s="29">
        <v>79.39</v>
      </c>
      <c r="G15428" s="29">
        <v>1.59</v>
      </c>
      <c r="H15428" s="29">
        <v>76.27</v>
      </c>
      <c r="I15428" s="29">
        <v>82.52</v>
      </c>
    </row>
    <row r="15429" spans="1:9" x14ac:dyDescent="0.25">
      <c r="A15429" s="2" t="s">
        <v>48</v>
      </c>
      <c r="B15429" s="2" t="s">
        <v>55</v>
      </c>
      <c r="C15429" s="2" t="s">
        <v>81</v>
      </c>
      <c r="D15429" s="2" t="s">
        <v>49</v>
      </c>
      <c r="E15429" s="2" t="str">
        <f t="shared" si="241"/>
        <v>2009City Hospitals Sunderland NHS Foundation TrustDo you think the hospital staff did everything they could to help control your pain?</v>
      </c>
      <c r="F15429" s="29">
        <v>78.989999999999995</v>
      </c>
      <c r="G15429" s="29">
        <v>1.68</v>
      </c>
      <c r="H15429" s="29">
        <v>75.69</v>
      </c>
      <c r="I15429" s="29">
        <v>82.3</v>
      </c>
    </row>
    <row r="15430" spans="1:9" x14ac:dyDescent="0.25">
      <c r="A15430" s="2" t="s">
        <v>48</v>
      </c>
      <c r="B15430" s="2" t="s">
        <v>55</v>
      </c>
      <c r="C15430" s="2" t="s">
        <v>63</v>
      </c>
      <c r="D15430" s="2" t="s">
        <v>49</v>
      </c>
      <c r="E15430" s="2" t="str">
        <f t="shared" si="241"/>
        <v>2009Barking, Havering and Redbridge University Hospitals NHS TrustDo you think the hospital staff did everything they could to help control your pain?</v>
      </c>
      <c r="F15430" s="29">
        <v>78.319999999999993</v>
      </c>
      <c r="G15430" s="29">
        <v>1.92</v>
      </c>
      <c r="H15430" s="29">
        <v>74.55</v>
      </c>
      <c r="I15430" s="29">
        <v>82.09</v>
      </c>
    </row>
    <row r="15431" spans="1:9" x14ac:dyDescent="0.25">
      <c r="A15431" s="2" t="s">
        <v>48</v>
      </c>
      <c r="B15431" s="2" t="s">
        <v>55</v>
      </c>
      <c r="C15431" s="2" t="s">
        <v>208</v>
      </c>
      <c r="D15431" s="2" t="s">
        <v>49</v>
      </c>
      <c r="E15431" s="2" t="str">
        <f t="shared" si="241"/>
        <v>2009Weston Area Health NHS TrustDo you think the hospital staff did everything they could to help control your pain?</v>
      </c>
      <c r="F15431" s="29">
        <v>78.709999999999994</v>
      </c>
      <c r="G15431" s="29">
        <v>1.66</v>
      </c>
      <c r="H15431" s="29">
        <v>75.459999999999994</v>
      </c>
      <c r="I15431" s="29">
        <v>81.97</v>
      </c>
    </row>
    <row r="15432" spans="1:9" x14ac:dyDescent="0.25">
      <c r="A15432" s="2" t="s">
        <v>48</v>
      </c>
      <c r="B15432" s="2" t="s">
        <v>55</v>
      </c>
      <c r="C15432" s="2" t="s">
        <v>115</v>
      </c>
      <c r="D15432" s="2" t="s">
        <v>49</v>
      </c>
      <c r="E15432" s="2" t="str">
        <f t="shared" si="241"/>
        <v>2009King's College Hospital NHS Foundation TrustDo you think the hospital staff did everything they could to help control your pain?</v>
      </c>
      <c r="F15432" s="29">
        <v>78.23</v>
      </c>
      <c r="G15432" s="29">
        <v>1.9</v>
      </c>
      <c r="H15432" s="29">
        <v>74.5</v>
      </c>
      <c r="I15432" s="29">
        <v>81.96</v>
      </c>
    </row>
    <row r="15433" spans="1:9" x14ac:dyDescent="0.25">
      <c r="A15433" s="2" t="s">
        <v>48</v>
      </c>
      <c r="B15433" s="2" t="s">
        <v>55</v>
      </c>
      <c r="C15433" s="2" t="s">
        <v>93</v>
      </c>
      <c r="D15433" s="2" t="s">
        <v>49</v>
      </c>
      <c r="E15433" s="2" t="str">
        <f t="shared" si="241"/>
        <v>2009East Kent Hospitals University NHS Foundation TrustDo you think the hospital staff did everything they could to help control your pain?</v>
      </c>
      <c r="F15433" s="29">
        <v>78.540000000000006</v>
      </c>
      <c r="G15433" s="29">
        <v>1.74</v>
      </c>
      <c r="H15433" s="29">
        <v>75.14</v>
      </c>
      <c r="I15433" s="29">
        <v>81.94</v>
      </c>
    </row>
    <row r="15434" spans="1:9" x14ac:dyDescent="0.25">
      <c r="A15434" s="2" t="s">
        <v>48</v>
      </c>
      <c r="B15434" s="2" t="s">
        <v>55</v>
      </c>
      <c r="C15434" s="2" t="s">
        <v>66</v>
      </c>
      <c r="D15434" s="2" t="s">
        <v>49</v>
      </c>
      <c r="E15434" s="2" t="str">
        <f t="shared" si="241"/>
        <v>2009Barts Health NHS TrustDo you think the hospital staff did everything they could to help control your pain?</v>
      </c>
      <c r="F15434" s="29">
        <v>79.59</v>
      </c>
      <c r="G15434" s="29">
        <v>1.1399999999999999</v>
      </c>
      <c r="H15434" s="29">
        <v>77.349999999999994</v>
      </c>
      <c r="I15434" s="29">
        <v>81.819999999999993</v>
      </c>
    </row>
    <row r="15435" spans="1:9" x14ac:dyDescent="0.25">
      <c r="A15435" s="2" t="s">
        <v>48</v>
      </c>
      <c r="B15435" s="2" t="s">
        <v>55</v>
      </c>
      <c r="C15435" s="2" t="s">
        <v>145</v>
      </c>
      <c r="D15435" s="2" t="s">
        <v>49</v>
      </c>
      <c r="E15435" s="2" t="str">
        <f t="shared" si="241"/>
        <v>2009Portsmouth Hospitals NHS TrustDo you think the hospital staff did everything they could to help control your pain?</v>
      </c>
      <c r="F15435" s="29">
        <v>78.3</v>
      </c>
      <c r="G15435" s="29">
        <v>1.73</v>
      </c>
      <c r="H15435" s="29">
        <v>74.91</v>
      </c>
      <c r="I15435" s="29">
        <v>81.680000000000007</v>
      </c>
    </row>
    <row r="15436" spans="1:9" x14ac:dyDescent="0.25">
      <c r="A15436" s="2" t="s">
        <v>48</v>
      </c>
      <c r="B15436" s="2" t="s">
        <v>55</v>
      </c>
      <c r="C15436" s="2" t="s">
        <v>90</v>
      </c>
      <c r="D15436" s="2" t="s">
        <v>49</v>
      </c>
      <c r="E15436" s="2" t="str">
        <f t="shared" si="241"/>
        <v>2009Ealing Hospital NHS TrustDo you think the hospital staff did everything they could to help control your pain?</v>
      </c>
      <c r="F15436" s="29">
        <v>77.83</v>
      </c>
      <c r="G15436" s="29">
        <v>1.94</v>
      </c>
      <c r="H15436" s="29">
        <v>74.02</v>
      </c>
      <c r="I15436" s="29">
        <v>81.64</v>
      </c>
    </row>
    <row r="15437" spans="1:9" x14ac:dyDescent="0.25">
      <c r="A15437" s="2" t="s">
        <v>48</v>
      </c>
      <c r="B15437" s="2" t="s">
        <v>55</v>
      </c>
      <c r="C15437" s="2" t="s">
        <v>99</v>
      </c>
      <c r="D15437" s="2" t="s">
        <v>49</v>
      </c>
      <c r="E15437" s="2" t="str">
        <f t="shared" si="241"/>
        <v>2009George Eliot Hospital NHS TrustDo you think the hospital staff did everything they could to help control your pain?</v>
      </c>
      <c r="F15437" s="29">
        <v>78.099999999999994</v>
      </c>
      <c r="G15437" s="29">
        <v>1.8</v>
      </c>
      <c r="H15437" s="29">
        <v>74.569999999999993</v>
      </c>
      <c r="I15437" s="29">
        <v>81.63</v>
      </c>
    </row>
    <row r="15438" spans="1:9" x14ac:dyDescent="0.25">
      <c r="A15438" s="2" t="s">
        <v>48</v>
      </c>
      <c r="B15438" s="2" t="s">
        <v>55</v>
      </c>
      <c r="C15438" s="2" t="s">
        <v>68</v>
      </c>
      <c r="D15438" s="2" t="s">
        <v>49</v>
      </c>
      <c r="E15438" s="2" t="str">
        <f t="shared" si="241"/>
        <v>2009Bedford Hospital NHS TrustDo you think the hospital staff did everything they could to help control your pain?</v>
      </c>
      <c r="F15438" s="29">
        <v>78.2</v>
      </c>
      <c r="G15438" s="29">
        <v>1.72</v>
      </c>
      <c r="H15438" s="29">
        <v>74.819999999999993</v>
      </c>
      <c r="I15438" s="29">
        <v>81.569999999999993</v>
      </c>
    </row>
    <row r="15439" spans="1:9" x14ac:dyDescent="0.25">
      <c r="A15439" s="2" t="s">
        <v>48</v>
      </c>
      <c r="B15439" s="2" t="s">
        <v>55</v>
      </c>
      <c r="C15439" s="2" t="s">
        <v>192</v>
      </c>
      <c r="D15439" s="2" t="s">
        <v>49</v>
      </c>
      <c r="E15439" s="2" t="str">
        <f t="shared" si="241"/>
        <v>2009United Lincolnshire Hospitals NHS TrustDo you think the hospital staff did everything they could to help control your pain?</v>
      </c>
      <c r="F15439" s="29">
        <v>78.19</v>
      </c>
      <c r="G15439" s="29">
        <v>1.68</v>
      </c>
      <c r="H15439" s="29">
        <v>74.89</v>
      </c>
      <c r="I15439" s="29">
        <v>81.48</v>
      </c>
    </row>
    <row r="15440" spans="1:9" x14ac:dyDescent="0.25">
      <c r="A15440" s="2" t="s">
        <v>48</v>
      </c>
      <c r="B15440" s="2" t="s">
        <v>55</v>
      </c>
      <c r="C15440" s="2" t="s">
        <v>134</v>
      </c>
      <c r="D15440" s="2" t="s">
        <v>49</v>
      </c>
      <c r="E15440" s="2" t="str">
        <f t="shared" si="241"/>
        <v>2009North West London Hospitals NHS TrustDo you think the hospital staff did everything they could to help control your pain?</v>
      </c>
      <c r="F15440" s="29">
        <v>77.680000000000007</v>
      </c>
      <c r="G15440" s="29">
        <v>1.87</v>
      </c>
      <c r="H15440" s="29">
        <v>74.02</v>
      </c>
      <c r="I15440" s="29">
        <v>81.34</v>
      </c>
    </row>
    <row r="15441" spans="1:9" x14ac:dyDescent="0.25">
      <c r="A15441" s="2" t="s">
        <v>48</v>
      </c>
      <c r="B15441" s="2" t="s">
        <v>55</v>
      </c>
      <c r="C15441" s="2" t="s">
        <v>127</v>
      </c>
      <c r="D15441" s="2" t="s">
        <v>49</v>
      </c>
      <c r="E15441" s="2" t="str">
        <f t="shared" si="241"/>
        <v>2009Mid Staffordshire NHS Foundation TrustDo you think the hospital staff did everything they could to help control your pain?</v>
      </c>
      <c r="F15441" s="29">
        <v>77.599999999999994</v>
      </c>
      <c r="G15441" s="29">
        <v>1.69</v>
      </c>
      <c r="H15441" s="29">
        <v>74.28</v>
      </c>
      <c r="I15441" s="29">
        <v>80.92</v>
      </c>
    </row>
    <row r="15442" spans="1:9" x14ac:dyDescent="0.25">
      <c r="A15442" s="2" t="s">
        <v>48</v>
      </c>
      <c r="B15442" s="2" t="s">
        <v>55</v>
      </c>
      <c r="C15442" s="2" t="s">
        <v>82</v>
      </c>
      <c r="D15442" s="2" t="s">
        <v>49</v>
      </c>
      <c r="E15442" s="2" t="str">
        <f t="shared" si="241"/>
        <v>2009Colchester Hospital University NHS Foundation TrustDo you think the hospital staff did everything they could to help control your pain?</v>
      </c>
      <c r="F15442" s="29">
        <v>76.97</v>
      </c>
      <c r="G15442" s="29">
        <v>1.73</v>
      </c>
      <c r="H15442" s="29">
        <v>73.58</v>
      </c>
      <c r="I15442" s="29">
        <v>80.37</v>
      </c>
    </row>
    <row r="15443" spans="1:9" x14ac:dyDescent="0.25">
      <c r="A15443" s="2" t="s">
        <v>48</v>
      </c>
      <c r="B15443" s="2" t="s">
        <v>55</v>
      </c>
      <c r="C15443" s="2" t="s">
        <v>74</v>
      </c>
      <c r="D15443" s="2" t="s">
        <v>49</v>
      </c>
      <c r="E15443" s="2" t="str">
        <f t="shared" si="241"/>
        <v>2009Buckinghamshire Healthcare NHS TrustDo you think the hospital staff did everything they could to help control your pain?</v>
      </c>
      <c r="F15443" s="29">
        <v>77.040000000000006</v>
      </c>
      <c r="G15443" s="29">
        <v>1.58</v>
      </c>
      <c r="H15443" s="29">
        <v>73.94</v>
      </c>
      <c r="I15443" s="29">
        <v>80.13</v>
      </c>
    </row>
    <row r="15444" spans="1:9" x14ac:dyDescent="0.25">
      <c r="A15444" s="2" t="s">
        <v>48</v>
      </c>
      <c r="B15444" s="2" t="s">
        <v>55</v>
      </c>
      <c r="C15444" s="2" t="s">
        <v>129</v>
      </c>
      <c r="D15444" s="2" t="s">
        <v>49</v>
      </c>
      <c r="E15444" s="2" t="str">
        <f t="shared" si="241"/>
        <v>2009Milton Keynes Hospital NHS Foundation TrustDo you think the hospital staff did everything they could to help control your pain?</v>
      </c>
      <c r="F15444" s="29">
        <v>75.86</v>
      </c>
      <c r="G15444" s="29">
        <v>1.73</v>
      </c>
      <c r="H15444" s="29">
        <v>72.48</v>
      </c>
      <c r="I15444" s="29">
        <v>79.25</v>
      </c>
    </row>
    <row r="15445" spans="1:9" x14ac:dyDescent="0.25">
      <c r="A15445" s="2" t="s">
        <v>48</v>
      </c>
      <c r="B15445" s="2" t="s">
        <v>55</v>
      </c>
      <c r="C15445" s="2" t="s">
        <v>85</v>
      </c>
      <c r="D15445" s="2" t="s">
        <v>49</v>
      </c>
      <c r="E15445" s="2" t="str">
        <f t="shared" si="241"/>
        <v>2009Croydon Health Services NHS TrustDo you think the hospital staff did everything they could to help control your pain?</v>
      </c>
      <c r="F15445" s="29">
        <v>73.45</v>
      </c>
      <c r="G15445" s="29">
        <v>1.73</v>
      </c>
      <c r="H15445" s="29">
        <v>70.06</v>
      </c>
      <c r="I15445" s="29">
        <v>76.849999999999994</v>
      </c>
    </row>
    <row r="15446" spans="1:9" x14ac:dyDescent="0.25">
      <c r="A15446" s="2" t="s">
        <v>20</v>
      </c>
      <c r="B15446" s="2" t="s">
        <v>55</v>
      </c>
      <c r="C15446" s="2" t="s">
        <v>175</v>
      </c>
      <c r="D15446" s="2" t="s">
        <v>21</v>
      </c>
      <c r="E15446" s="2" t="str">
        <f t="shared" si="241"/>
        <v>2009Taunton and Somerset NHS Foundation TrustOn the day you left hospital, was your discharge delayed/main reason?</v>
      </c>
      <c r="F15446" s="29">
        <v>79.02</v>
      </c>
      <c r="G15446" s="29">
        <v>2.2799999999999998</v>
      </c>
      <c r="H15446" s="29">
        <v>74.55</v>
      </c>
      <c r="I15446" s="29">
        <v>83.5</v>
      </c>
    </row>
    <row r="15447" spans="1:9" x14ac:dyDescent="0.25">
      <c r="A15447" s="2" t="s">
        <v>20</v>
      </c>
      <c r="B15447" s="2" t="s">
        <v>55</v>
      </c>
      <c r="C15447" s="2" t="s">
        <v>146</v>
      </c>
      <c r="D15447" s="2" t="s">
        <v>21</v>
      </c>
      <c r="E15447" s="2" t="str">
        <f t="shared" si="241"/>
        <v>2009Queen Victoria Hospital NHS Foundation TrustOn the day you left hospital, was your discharge delayed/main reason?</v>
      </c>
      <c r="F15447" s="29">
        <v>78.59</v>
      </c>
      <c r="G15447" s="29">
        <v>2.35</v>
      </c>
      <c r="H15447" s="29">
        <v>73.989999999999995</v>
      </c>
      <c r="I15447" s="29">
        <v>83.18</v>
      </c>
    </row>
    <row r="15448" spans="1:9" x14ac:dyDescent="0.25">
      <c r="A15448" s="2" t="s">
        <v>20</v>
      </c>
      <c r="B15448" s="2" t="s">
        <v>55</v>
      </c>
      <c r="C15448" s="2" t="s">
        <v>184</v>
      </c>
      <c r="D15448" s="2" t="s">
        <v>21</v>
      </c>
      <c r="E15448" s="2" t="str">
        <f t="shared" si="241"/>
        <v>2009The Robert Jones and Agnes Hunt Orthopaedic Hospital NHS Foundation TrustOn the day you left hospital, was your discharge delayed/main reason?</v>
      </c>
      <c r="F15448" s="29">
        <v>77.42</v>
      </c>
      <c r="G15448" s="29">
        <v>2.08</v>
      </c>
      <c r="H15448" s="29">
        <v>73.34</v>
      </c>
      <c r="I15448" s="29">
        <v>81.5</v>
      </c>
    </row>
    <row r="15449" spans="1:9" x14ac:dyDescent="0.25">
      <c r="A15449" s="2" t="s">
        <v>20</v>
      </c>
      <c r="B15449" s="2" t="s">
        <v>55</v>
      </c>
      <c r="C15449" s="2" t="s">
        <v>98</v>
      </c>
      <c r="D15449" s="2" t="s">
        <v>21</v>
      </c>
      <c r="E15449" s="2" t="str">
        <f t="shared" si="241"/>
        <v>2009Gateshead Health NHS Foundation TrustOn the day you left hospital, was your discharge delayed/main reason?</v>
      </c>
      <c r="F15449" s="29">
        <v>76.8</v>
      </c>
      <c r="G15449" s="29">
        <v>2.34</v>
      </c>
      <c r="H15449" s="29">
        <v>72.209999999999994</v>
      </c>
      <c r="I15449" s="29">
        <v>81.400000000000006</v>
      </c>
    </row>
    <row r="15450" spans="1:9" x14ac:dyDescent="0.25">
      <c r="A15450" s="2" t="s">
        <v>20</v>
      </c>
      <c r="B15450" s="2" t="s">
        <v>55</v>
      </c>
      <c r="C15450" s="2" t="s">
        <v>153</v>
      </c>
      <c r="D15450" s="2" t="s">
        <v>21</v>
      </c>
      <c r="E15450" s="2" t="str">
        <f t="shared" si="241"/>
        <v>2009Royal National Hospital for Rheumatic Diseases NHS Foundation TrustOn the day you left hospital, was your discharge delayed/main reason?</v>
      </c>
      <c r="F15450" s="29">
        <v>75.2</v>
      </c>
      <c r="G15450" s="29">
        <v>2.73</v>
      </c>
      <c r="H15450" s="29">
        <v>69.86</v>
      </c>
      <c r="I15450" s="29">
        <v>80.540000000000006</v>
      </c>
    </row>
    <row r="15451" spans="1:9" x14ac:dyDescent="0.25">
      <c r="A15451" s="2" t="s">
        <v>20</v>
      </c>
      <c r="B15451" s="2" t="s">
        <v>55</v>
      </c>
      <c r="C15451" s="2" t="s">
        <v>67</v>
      </c>
      <c r="D15451" s="2" t="s">
        <v>21</v>
      </c>
      <c r="E15451" s="2" t="str">
        <f t="shared" si="241"/>
        <v>2009Basildon and Thurrock University Hospitals NHS Foundation TrustOn the day you left hospital, was your discharge delayed/main reason?</v>
      </c>
      <c r="F15451" s="29">
        <v>74.319999999999993</v>
      </c>
      <c r="G15451" s="29">
        <v>2.41</v>
      </c>
      <c r="H15451" s="29">
        <v>69.59</v>
      </c>
      <c r="I15451" s="29">
        <v>79.05</v>
      </c>
    </row>
    <row r="15452" spans="1:9" x14ac:dyDescent="0.25">
      <c r="A15452" s="2" t="s">
        <v>20</v>
      </c>
      <c r="B15452" s="2" t="s">
        <v>55</v>
      </c>
      <c r="C15452" s="2" t="s">
        <v>172</v>
      </c>
      <c r="D15452" s="2" t="s">
        <v>21</v>
      </c>
      <c r="E15452" s="2" t="str">
        <f t="shared" si="241"/>
        <v>2009Stockport NHS Foundation TrustOn the day you left hospital, was your discharge delayed/main reason?</v>
      </c>
      <c r="F15452" s="29">
        <v>74.25</v>
      </c>
      <c r="G15452" s="29">
        <v>2.4</v>
      </c>
      <c r="H15452" s="29">
        <v>69.55</v>
      </c>
      <c r="I15452" s="29">
        <v>78.95</v>
      </c>
    </row>
    <row r="15453" spans="1:9" x14ac:dyDescent="0.25">
      <c r="A15453" s="2" t="s">
        <v>20</v>
      </c>
      <c r="B15453" s="2" t="s">
        <v>55</v>
      </c>
      <c r="C15453" s="2" t="s">
        <v>166</v>
      </c>
      <c r="D15453" s="2" t="s">
        <v>21</v>
      </c>
      <c r="E15453" s="2" t="str">
        <f t="shared" si="241"/>
        <v>2009South Tyneside NHS Foundation TrustOn the day you left hospital, was your discharge delayed/main reason?</v>
      </c>
      <c r="F15453" s="29">
        <v>73.55</v>
      </c>
      <c r="G15453" s="29">
        <v>2.54</v>
      </c>
      <c r="H15453" s="29">
        <v>68.569999999999993</v>
      </c>
      <c r="I15453" s="29">
        <v>78.53</v>
      </c>
    </row>
    <row r="15454" spans="1:9" x14ac:dyDescent="0.25">
      <c r="A15454" s="2" t="s">
        <v>20</v>
      </c>
      <c r="B15454" s="2" t="s">
        <v>55</v>
      </c>
      <c r="C15454" s="2" t="s">
        <v>80</v>
      </c>
      <c r="D15454" s="2" t="s">
        <v>21</v>
      </c>
      <c r="E15454" s="2" t="str">
        <f t="shared" si="241"/>
        <v>2009Chesterfield Royal Hospital NHS Foundation TrustOn the day you left hospital, was your discharge delayed/main reason?</v>
      </c>
      <c r="F15454" s="29">
        <v>73.69</v>
      </c>
      <c r="G15454" s="29">
        <v>2.2799999999999998</v>
      </c>
      <c r="H15454" s="29">
        <v>69.22</v>
      </c>
      <c r="I15454" s="29">
        <v>78.17</v>
      </c>
    </row>
    <row r="15455" spans="1:9" x14ac:dyDescent="0.25">
      <c r="A15455" s="2" t="s">
        <v>20</v>
      </c>
      <c r="B15455" s="2" t="s">
        <v>55</v>
      </c>
      <c r="C15455" s="2" t="s">
        <v>177</v>
      </c>
      <c r="D15455" s="2" t="s">
        <v>21</v>
      </c>
      <c r="E15455" s="2" t="str">
        <f t="shared" si="241"/>
        <v>2009The Clatterbridge Cancer Centre NHS Foundation TrustOn the day you left hospital, was your discharge delayed/main reason?</v>
      </c>
      <c r="F15455" s="29">
        <v>73.72</v>
      </c>
      <c r="G15455" s="29">
        <v>2.27</v>
      </c>
      <c r="H15455" s="29">
        <v>69.260000000000005</v>
      </c>
      <c r="I15455" s="29">
        <v>78.17</v>
      </c>
    </row>
    <row r="15456" spans="1:9" x14ac:dyDescent="0.25">
      <c r="A15456" s="2" t="s">
        <v>20</v>
      </c>
      <c r="B15456" s="2" t="s">
        <v>55</v>
      </c>
      <c r="C15456" s="2" t="s">
        <v>87</v>
      </c>
      <c r="D15456" s="2" t="s">
        <v>21</v>
      </c>
      <c r="E15456" s="2" t="str">
        <f t="shared" si="241"/>
        <v>2009Derby Hospitals NHS Foundation TrustOn the day you left hospital, was your discharge delayed/main reason?</v>
      </c>
      <c r="F15456" s="29">
        <v>73.48</v>
      </c>
      <c r="G15456" s="29">
        <v>2.2000000000000002</v>
      </c>
      <c r="H15456" s="29">
        <v>69.16</v>
      </c>
      <c r="I15456" s="29">
        <v>77.790000000000006</v>
      </c>
    </row>
    <row r="15457" spans="1:9" x14ac:dyDescent="0.25">
      <c r="A15457" s="2" t="s">
        <v>20</v>
      </c>
      <c r="B15457" s="2" t="s">
        <v>55</v>
      </c>
      <c r="C15457" s="2" t="s">
        <v>121</v>
      </c>
      <c r="D15457" s="2" t="s">
        <v>21</v>
      </c>
      <c r="E15457" s="2" t="str">
        <f t="shared" si="241"/>
        <v>2009Liverpool Women's NHS Foundation TrustOn the day you left hospital, was your discharge delayed/main reason?</v>
      </c>
      <c r="F15457" s="29">
        <v>72.91</v>
      </c>
      <c r="G15457" s="29">
        <v>2.4</v>
      </c>
      <c r="H15457" s="29">
        <v>68.22</v>
      </c>
      <c r="I15457" s="29">
        <v>77.61</v>
      </c>
    </row>
    <row r="15458" spans="1:9" x14ac:dyDescent="0.25">
      <c r="A15458" s="2" t="s">
        <v>20</v>
      </c>
      <c r="B15458" s="2" t="s">
        <v>55</v>
      </c>
      <c r="C15458" s="2" t="s">
        <v>187</v>
      </c>
      <c r="D15458" s="2" t="s">
        <v>21</v>
      </c>
      <c r="E15458" s="2" t="str">
        <f t="shared" si="241"/>
        <v>2009The Royal Marsden NHS Foundation TrustOn the day you left hospital, was your discharge delayed/main reason?</v>
      </c>
      <c r="F15458" s="29">
        <v>72.790000000000006</v>
      </c>
      <c r="G15458" s="29">
        <v>2.2400000000000002</v>
      </c>
      <c r="H15458" s="29">
        <v>68.39</v>
      </c>
      <c r="I15458" s="29">
        <v>77.19</v>
      </c>
    </row>
    <row r="15459" spans="1:9" x14ac:dyDescent="0.25">
      <c r="A15459" s="2" t="s">
        <v>20</v>
      </c>
      <c r="B15459" s="2" t="s">
        <v>55</v>
      </c>
      <c r="C15459" s="2" t="s">
        <v>89</v>
      </c>
      <c r="D15459" s="2" t="s">
        <v>21</v>
      </c>
      <c r="E15459" s="2" t="str">
        <f t="shared" si="241"/>
        <v>2009Dorset County Hospital NHS Foundation TrustOn the day you left hospital, was your discharge delayed/main reason?</v>
      </c>
      <c r="F15459" s="29">
        <v>72.73</v>
      </c>
      <c r="G15459" s="29">
        <v>2.23</v>
      </c>
      <c r="H15459" s="29">
        <v>68.36</v>
      </c>
      <c r="I15459" s="29">
        <v>77.099999999999994</v>
      </c>
    </row>
    <row r="15460" spans="1:9" x14ac:dyDescent="0.25">
      <c r="A15460" s="2" t="s">
        <v>20</v>
      </c>
      <c r="B15460" s="2" t="s">
        <v>55</v>
      </c>
      <c r="C15460" s="2" t="s">
        <v>150</v>
      </c>
      <c r="D15460" s="2" t="s">
        <v>21</v>
      </c>
      <c r="E15460" s="2" t="str">
        <f t="shared" si="241"/>
        <v>2009Royal Devon and Exeter NHS Foundation TrustOn the day you left hospital, was your discharge delayed/main reason?</v>
      </c>
      <c r="F15460" s="29">
        <v>72.680000000000007</v>
      </c>
      <c r="G15460" s="29">
        <v>2.1</v>
      </c>
      <c r="H15460" s="29">
        <v>68.56</v>
      </c>
      <c r="I15460" s="29">
        <v>76.790000000000006</v>
      </c>
    </row>
    <row r="15461" spans="1:9" x14ac:dyDescent="0.25">
      <c r="A15461" s="2" t="s">
        <v>20</v>
      </c>
      <c r="B15461" s="2" t="s">
        <v>55</v>
      </c>
      <c r="C15461" s="2" t="s">
        <v>137</v>
      </c>
      <c r="D15461" s="2" t="s">
        <v>21</v>
      </c>
      <c r="E15461" s="2" t="str">
        <f t="shared" si="241"/>
        <v>2009Northern Lincolnshire and Goole Hospitals NHS Foundation TrustOn the day you left hospital, was your discharge delayed/main reason?</v>
      </c>
      <c r="F15461" s="29">
        <v>71.86</v>
      </c>
      <c r="G15461" s="29">
        <v>2.2799999999999998</v>
      </c>
      <c r="H15461" s="29">
        <v>67.39</v>
      </c>
      <c r="I15461" s="29">
        <v>76.319999999999993</v>
      </c>
    </row>
    <row r="15462" spans="1:9" x14ac:dyDescent="0.25">
      <c r="A15462" s="2" t="s">
        <v>20</v>
      </c>
      <c r="B15462" s="2" t="s">
        <v>55</v>
      </c>
      <c r="C15462" s="2" t="s">
        <v>88</v>
      </c>
      <c r="D15462" s="2" t="s">
        <v>21</v>
      </c>
      <c r="E15462" s="2" t="str">
        <f t="shared" si="241"/>
        <v>2009Doncaster and Bassetlaw Hospitals NHS Foundation TrustOn the day you left hospital, was your discharge delayed/main reason?</v>
      </c>
      <c r="F15462" s="29">
        <v>71.36</v>
      </c>
      <c r="G15462" s="29">
        <v>2.4500000000000002</v>
      </c>
      <c r="H15462" s="29">
        <v>66.56</v>
      </c>
      <c r="I15462" s="29">
        <v>76.16</v>
      </c>
    </row>
    <row r="15463" spans="1:9" x14ac:dyDescent="0.25">
      <c r="A15463" s="2" t="s">
        <v>20</v>
      </c>
      <c r="B15463" s="2" t="s">
        <v>55</v>
      </c>
      <c r="C15463" s="2" t="s">
        <v>158</v>
      </c>
      <c r="D15463" s="2" t="s">
        <v>21</v>
      </c>
      <c r="E15463" s="2" t="str">
        <f t="shared" si="241"/>
        <v>2009Salisbury NHS Foundation TrustOn the day you left hospital, was your discharge delayed/main reason?</v>
      </c>
      <c r="F15463" s="29">
        <v>71.81</v>
      </c>
      <c r="G15463" s="29">
        <v>2.19</v>
      </c>
      <c r="H15463" s="29">
        <v>67.52</v>
      </c>
      <c r="I15463" s="29">
        <v>76.11</v>
      </c>
    </row>
    <row r="15464" spans="1:9" x14ac:dyDescent="0.25">
      <c r="A15464" s="2" t="s">
        <v>20</v>
      </c>
      <c r="B15464" s="2" t="s">
        <v>55</v>
      </c>
      <c r="C15464" s="2" t="s">
        <v>132</v>
      </c>
      <c r="D15464" s="2" t="s">
        <v>21</v>
      </c>
      <c r="E15464" s="2" t="str">
        <f t="shared" si="241"/>
        <v>2009North Cumbria University Hospitals NHS TrustOn the day you left hospital, was your discharge delayed/main reason?</v>
      </c>
      <c r="F15464" s="29">
        <v>71.34</v>
      </c>
      <c r="G15464" s="29">
        <v>2.2400000000000002</v>
      </c>
      <c r="H15464" s="29">
        <v>66.959999999999994</v>
      </c>
      <c r="I15464" s="29">
        <v>75.72</v>
      </c>
    </row>
    <row r="15465" spans="1:9" x14ac:dyDescent="0.25">
      <c r="A15465" s="2" t="s">
        <v>20</v>
      </c>
      <c r="B15465" s="2" t="s">
        <v>55</v>
      </c>
      <c r="C15465" s="2" t="s">
        <v>209</v>
      </c>
      <c r="D15465" s="2" t="s">
        <v>21</v>
      </c>
      <c r="E15465" s="2" t="str">
        <f t="shared" si="241"/>
        <v>2009Wirral University Teaching Hospital NHS Foundation TrustOn the day you left hospital, was your discharge delayed/main reason?</v>
      </c>
      <c r="F15465" s="29">
        <v>70.760000000000005</v>
      </c>
      <c r="G15465" s="29">
        <v>2.44</v>
      </c>
      <c r="H15465" s="29">
        <v>65.97</v>
      </c>
      <c r="I15465" s="29">
        <v>75.55</v>
      </c>
    </row>
    <row r="15466" spans="1:9" x14ac:dyDescent="0.25">
      <c r="A15466" s="2" t="s">
        <v>20</v>
      </c>
      <c r="B15466" s="2" t="s">
        <v>55</v>
      </c>
      <c r="C15466" s="2" t="s">
        <v>73</v>
      </c>
      <c r="D15466" s="2" t="s">
        <v>21</v>
      </c>
      <c r="E15466" s="2" t="str">
        <f t="shared" si="241"/>
        <v>2009Brighton and Sussex University Hospitals NHS TrustOn the day you left hospital, was your discharge delayed/main reason?</v>
      </c>
      <c r="F15466" s="29">
        <v>70.27</v>
      </c>
      <c r="G15466" s="29">
        <v>2.36</v>
      </c>
      <c r="H15466" s="29">
        <v>65.63</v>
      </c>
      <c r="I15466" s="29">
        <v>74.900000000000006</v>
      </c>
    </row>
    <row r="15467" spans="1:9" x14ac:dyDescent="0.25">
      <c r="A15467" s="2" t="s">
        <v>20</v>
      </c>
      <c r="B15467" s="2" t="s">
        <v>55</v>
      </c>
      <c r="C15467" s="2" t="s">
        <v>163</v>
      </c>
      <c r="D15467" s="2" t="s">
        <v>21</v>
      </c>
      <c r="E15467" s="2" t="str">
        <f t="shared" si="241"/>
        <v>2009South Devon Healthcare NHS Foundation TrustOn the day you left hospital, was your discharge delayed/main reason?</v>
      </c>
      <c r="F15467" s="29">
        <v>70.319999999999993</v>
      </c>
      <c r="G15467" s="29">
        <v>2.31</v>
      </c>
      <c r="H15467" s="29">
        <v>65.790000000000006</v>
      </c>
      <c r="I15467" s="29">
        <v>74.849999999999994</v>
      </c>
    </row>
    <row r="15468" spans="1:9" x14ac:dyDescent="0.25">
      <c r="A15468" s="2" t="s">
        <v>20</v>
      </c>
      <c r="B15468" s="2" t="s">
        <v>55</v>
      </c>
      <c r="C15468" s="2" t="s">
        <v>188</v>
      </c>
      <c r="D15468" s="2" t="s">
        <v>21</v>
      </c>
      <c r="E15468" s="2" t="str">
        <f t="shared" si="241"/>
        <v>2009The Royal Orthopaedic Hospital NHS Foundation TrustOn the day you left hospital, was your discharge delayed/main reason?</v>
      </c>
      <c r="F15468" s="29">
        <v>70.47</v>
      </c>
      <c r="G15468" s="29">
        <v>2.0699999999999998</v>
      </c>
      <c r="H15468" s="29">
        <v>66.400000000000006</v>
      </c>
      <c r="I15468" s="29">
        <v>74.53</v>
      </c>
    </row>
    <row r="15469" spans="1:9" x14ac:dyDescent="0.25">
      <c r="A15469" s="2" t="s">
        <v>20</v>
      </c>
      <c r="B15469" s="2" t="s">
        <v>55</v>
      </c>
      <c r="C15469" s="2" t="s">
        <v>69</v>
      </c>
      <c r="D15469" s="2" t="s">
        <v>21</v>
      </c>
      <c r="E15469" s="2" t="str">
        <f t="shared" si="241"/>
        <v>2009Birmingham Women's NHS Foundation TrustOn the day you left hospital, was your discharge delayed/main reason?</v>
      </c>
      <c r="F15469" s="29">
        <v>69.48</v>
      </c>
      <c r="G15469" s="29">
        <v>2.57</v>
      </c>
      <c r="H15469" s="29">
        <v>64.45</v>
      </c>
      <c r="I15469" s="29">
        <v>74.510000000000005</v>
      </c>
    </row>
    <row r="15470" spans="1:9" x14ac:dyDescent="0.25">
      <c r="A15470" s="2" t="s">
        <v>20</v>
      </c>
      <c r="B15470" s="2" t="s">
        <v>55</v>
      </c>
      <c r="C15470" s="2" t="s">
        <v>171</v>
      </c>
      <c r="D15470" s="2" t="s">
        <v>21</v>
      </c>
      <c r="E15470" s="2" t="str">
        <f t="shared" si="241"/>
        <v>2009St Helens and Knowsley Teaching Hospitals NHS TrustOn the day you left hospital, was your discharge delayed/main reason?</v>
      </c>
      <c r="F15470" s="29">
        <v>69.459999999999994</v>
      </c>
      <c r="G15470" s="29">
        <v>2.5499999999999998</v>
      </c>
      <c r="H15470" s="29">
        <v>64.459999999999994</v>
      </c>
      <c r="I15470" s="29">
        <v>74.47</v>
      </c>
    </row>
    <row r="15471" spans="1:9" x14ac:dyDescent="0.25">
      <c r="A15471" s="2" t="s">
        <v>20</v>
      </c>
      <c r="B15471" s="2" t="s">
        <v>55</v>
      </c>
      <c r="C15471" s="2" t="s">
        <v>138</v>
      </c>
      <c r="D15471" s="2" t="s">
        <v>21</v>
      </c>
      <c r="E15471" s="2" t="str">
        <f t="shared" si="241"/>
        <v>2009Northumbria Healthcare NHS Foundation TrustOn the day you left hospital, was your discharge delayed/main reason?</v>
      </c>
      <c r="F15471" s="29">
        <v>69.67</v>
      </c>
      <c r="G15471" s="29">
        <v>2.4300000000000002</v>
      </c>
      <c r="H15471" s="29">
        <v>64.900000000000006</v>
      </c>
      <c r="I15471" s="29">
        <v>74.44</v>
      </c>
    </row>
    <row r="15472" spans="1:9" x14ac:dyDescent="0.25">
      <c r="A15472" s="2" t="s">
        <v>20</v>
      </c>
      <c r="B15472" s="2" t="s">
        <v>55</v>
      </c>
      <c r="C15472" s="2" t="s">
        <v>174</v>
      </c>
      <c r="D15472" s="2" t="s">
        <v>21</v>
      </c>
      <c r="E15472" s="2" t="str">
        <f t="shared" si="241"/>
        <v>2009Tameside Hospital NHS Foundation TrustOn the day you left hospital, was your discharge delayed/main reason?</v>
      </c>
      <c r="F15472" s="29">
        <v>69.61</v>
      </c>
      <c r="G15472" s="29">
        <v>2.42</v>
      </c>
      <c r="H15472" s="29">
        <v>64.87</v>
      </c>
      <c r="I15472" s="29">
        <v>74.36</v>
      </c>
    </row>
    <row r="15473" spans="1:9" x14ac:dyDescent="0.25">
      <c r="A15473" s="2" t="s">
        <v>20</v>
      </c>
      <c r="B15473" s="2" t="s">
        <v>55</v>
      </c>
      <c r="C15473" s="2" t="s">
        <v>180</v>
      </c>
      <c r="D15473" s="2" t="s">
        <v>21</v>
      </c>
      <c r="E15473" s="2" t="str">
        <f t="shared" si="241"/>
        <v>2009The Newcastle-upon-Tyne Hospitals NHS Foundation TrustOn the day you left hospital, was your discharge delayed/main reason?</v>
      </c>
      <c r="F15473" s="29">
        <v>69.56</v>
      </c>
      <c r="G15473" s="29">
        <v>2.42</v>
      </c>
      <c r="H15473" s="29">
        <v>64.819999999999993</v>
      </c>
      <c r="I15473" s="29">
        <v>74.31</v>
      </c>
    </row>
    <row r="15474" spans="1:9" x14ac:dyDescent="0.25">
      <c r="A15474" s="2" t="s">
        <v>20</v>
      </c>
      <c r="B15474" s="2" t="s">
        <v>55</v>
      </c>
      <c r="C15474" s="2" t="s">
        <v>169</v>
      </c>
      <c r="D15474" s="2" t="s">
        <v>21</v>
      </c>
      <c r="E15474" s="2" t="str">
        <f t="shared" si="241"/>
        <v>2009Southport and Ormskirk Hospital NHS TrustOn the day you left hospital, was your discharge delayed/main reason?</v>
      </c>
      <c r="F15474" s="29">
        <v>69.41</v>
      </c>
      <c r="G15474" s="29">
        <v>2.42</v>
      </c>
      <c r="H15474" s="29">
        <v>64.66</v>
      </c>
      <c r="I15474" s="29">
        <v>74.150000000000006</v>
      </c>
    </row>
    <row r="15475" spans="1:9" x14ac:dyDescent="0.25">
      <c r="A15475" s="2" t="s">
        <v>20</v>
      </c>
      <c r="B15475" s="2" t="s">
        <v>55</v>
      </c>
      <c r="C15475" s="2" t="s">
        <v>93</v>
      </c>
      <c r="D15475" s="2" t="s">
        <v>21</v>
      </c>
      <c r="E15475" s="2" t="str">
        <f t="shared" si="241"/>
        <v>2009East Kent Hospitals University NHS Foundation TrustOn the day you left hospital, was your discharge delayed/main reason?</v>
      </c>
      <c r="F15475" s="29">
        <v>69.17</v>
      </c>
      <c r="G15475" s="29">
        <v>2.36</v>
      </c>
      <c r="H15475" s="29">
        <v>64.540000000000006</v>
      </c>
      <c r="I15475" s="29">
        <v>73.8</v>
      </c>
    </row>
    <row r="15476" spans="1:9" x14ac:dyDescent="0.25">
      <c r="A15476" s="2" t="s">
        <v>20</v>
      </c>
      <c r="B15476" s="2" t="s">
        <v>55</v>
      </c>
      <c r="C15476" s="2" t="s">
        <v>76</v>
      </c>
      <c r="D15476" s="2" t="s">
        <v>21</v>
      </c>
      <c r="E15476" s="2" t="str">
        <f t="shared" si="241"/>
        <v>2009Calderdale and Huddersfield NHS Foundation TrustOn the day you left hospital, was your discharge delayed/main reason?</v>
      </c>
      <c r="F15476" s="29">
        <v>69.16</v>
      </c>
      <c r="G15476" s="29">
        <v>2.31</v>
      </c>
      <c r="H15476" s="29">
        <v>64.64</v>
      </c>
      <c r="I15476" s="29">
        <v>73.680000000000007</v>
      </c>
    </row>
    <row r="15477" spans="1:9" x14ac:dyDescent="0.25">
      <c r="A15477" s="2" t="s">
        <v>20</v>
      </c>
      <c r="B15477" s="2" t="s">
        <v>55</v>
      </c>
      <c r="C15477" s="2" t="s">
        <v>156</v>
      </c>
      <c r="D15477" s="2" t="s">
        <v>21</v>
      </c>
      <c r="E15477" s="2" t="str">
        <f t="shared" si="241"/>
        <v>2009Royal United Hospital Bath NHS TrustOn the day you left hospital, was your discharge delayed/main reason?</v>
      </c>
      <c r="F15477" s="29">
        <v>69.16</v>
      </c>
      <c r="G15477" s="29">
        <v>2.2400000000000002</v>
      </c>
      <c r="H15477" s="29">
        <v>64.77</v>
      </c>
      <c r="I15477" s="29">
        <v>73.540000000000006</v>
      </c>
    </row>
    <row r="15478" spans="1:9" x14ac:dyDescent="0.25">
      <c r="A15478" s="2" t="s">
        <v>20</v>
      </c>
      <c r="B15478" s="2" t="s">
        <v>55</v>
      </c>
      <c r="C15478" s="2" t="s">
        <v>75</v>
      </c>
      <c r="D15478" s="2" t="s">
        <v>21</v>
      </c>
      <c r="E15478" s="2" t="str">
        <f t="shared" si="241"/>
        <v>2009Burton Hospitals NHS Foundation TrustOn the day you left hospital, was your discharge delayed/main reason?</v>
      </c>
      <c r="F15478" s="29">
        <v>68.83</v>
      </c>
      <c r="G15478" s="29">
        <v>2.38</v>
      </c>
      <c r="H15478" s="29">
        <v>64.16</v>
      </c>
      <c r="I15478" s="29">
        <v>73.489999999999995</v>
      </c>
    </row>
    <row r="15479" spans="1:9" x14ac:dyDescent="0.25">
      <c r="A15479" s="2" t="s">
        <v>20</v>
      </c>
      <c r="B15479" s="2" t="s">
        <v>55</v>
      </c>
      <c r="C15479" s="2" t="s">
        <v>162</v>
      </c>
      <c r="D15479" s="2" t="s">
        <v>21</v>
      </c>
      <c r="E15479" s="2" t="str">
        <f t="shared" si="241"/>
        <v>2009Shrewsbury and Telford Hospital NHS TrustOn the day you left hospital, was your discharge delayed/main reason?</v>
      </c>
      <c r="F15479" s="29">
        <v>68.98</v>
      </c>
      <c r="G15479" s="29">
        <v>2.27</v>
      </c>
      <c r="H15479" s="29">
        <v>64.53</v>
      </c>
      <c r="I15479" s="29">
        <v>73.44</v>
      </c>
    </row>
    <row r="15480" spans="1:9" x14ac:dyDescent="0.25">
      <c r="A15480" s="2" t="s">
        <v>20</v>
      </c>
      <c r="B15480" s="2" t="s">
        <v>55</v>
      </c>
      <c r="C15480" s="2" t="s">
        <v>201</v>
      </c>
      <c r="D15480" s="2" t="s">
        <v>21</v>
      </c>
      <c r="E15480" s="2" t="str">
        <f t="shared" si="241"/>
        <v>2009University Hospitals of Morecambe Bay NHS Foundation TrustOn the day you left hospital, was your discharge delayed/main reason?</v>
      </c>
      <c r="F15480" s="29">
        <v>68.8</v>
      </c>
      <c r="G15480" s="29">
        <v>2.36</v>
      </c>
      <c r="H15480" s="29">
        <v>64.180000000000007</v>
      </c>
      <c r="I15480" s="29">
        <v>73.42</v>
      </c>
    </row>
    <row r="15481" spans="1:9" x14ac:dyDescent="0.25">
      <c r="A15481" s="2" t="s">
        <v>20</v>
      </c>
      <c r="B15481" s="2" t="s">
        <v>55</v>
      </c>
      <c r="C15481" s="2" t="s">
        <v>198</v>
      </c>
      <c r="D15481" s="2" t="s">
        <v>21</v>
      </c>
      <c r="E15481" s="2" t="str">
        <f t="shared" si="241"/>
        <v>2009University Hospitals Bristol NHS Foundation TrustOn the day you left hospital, was your discharge delayed/main reason?</v>
      </c>
      <c r="F15481" s="29">
        <v>68.7</v>
      </c>
      <c r="G15481" s="29">
        <v>2.39</v>
      </c>
      <c r="H15481" s="29">
        <v>64.010000000000005</v>
      </c>
      <c r="I15481" s="29">
        <v>73.39</v>
      </c>
    </row>
    <row r="15482" spans="1:9" x14ac:dyDescent="0.25">
      <c r="A15482" s="2" t="s">
        <v>20</v>
      </c>
      <c r="B15482" s="2" t="s">
        <v>55</v>
      </c>
      <c r="C15482" s="2" t="s">
        <v>181</v>
      </c>
      <c r="D15482" s="2" t="s">
        <v>21</v>
      </c>
      <c r="E15482" s="2" t="str">
        <f t="shared" si="241"/>
        <v>2009The Pennine Acute Hospitals NHS TrustOn the day you left hospital, was your discharge delayed/main reason?</v>
      </c>
      <c r="F15482" s="29">
        <v>68.31</v>
      </c>
      <c r="G15482" s="29">
        <v>2.58</v>
      </c>
      <c r="H15482" s="29">
        <v>63.26</v>
      </c>
      <c r="I15482" s="29">
        <v>73.36</v>
      </c>
    </row>
    <row r="15483" spans="1:9" x14ac:dyDescent="0.25">
      <c r="A15483" s="2" t="s">
        <v>20</v>
      </c>
      <c r="B15483" s="2" t="s">
        <v>55</v>
      </c>
      <c r="C15483" s="2" t="s">
        <v>203</v>
      </c>
      <c r="D15483" s="2" t="s">
        <v>21</v>
      </c>
      <c r="E15483" s="2" t="str">
        <f t="shared" si="241"/>
        <v>2009Warrington and Halton Hospitals NHS Foundation TrustOn the day you left hospital, was your discharge delayed/main reason?</v>
      </c>
      <c r="F15483" s="29">
        <v>68.39</v>
      </c>
      <c r="G15483" s="29">
        <v>2.44</v>
      </c>
      <c r="H15483" s="29">
        <v>63.6</v>
      </c>
      <c r="I15483" s="29">
        <v>73.180000000000007</v>
      </c>
    </row>
    <row r="15484" spans="1:9" x14ac:dyDescent="0.25">
      <c r="A15484" s="2" t="s">
        <v>20</v>
      </c>
      <c r="B15484" s="2" t="s">
        <v>55</v>
      </c>
      <c r="C15484" s="2" t="s">
        <v>126</v>
      </c>
      <c r="D15484" s="2" t="s">
        <v>21</v>
      </c>
      <c r="E15484" s="2" t="str">
        <f t="shared" si="241"/>
        <v>2009Mid Essex Hospital Services NHS TrustOn the day you left hospital, was your discharge delayed/main reason?</v>
      </c>
      <c r="F15484" s="29">
        <v>68.430000000000007</v>
      </c>
      <c r="G15484" s="29">
        <v>2.2799999999999998</v>
      </c>
      <c r="H15484" s="29">
        <v>63.96</v>
      </c>
      <c r="I15484" s="29">
        <v>72.900000000000006</v>
      </c>
    </row>
    <row r="15485" spans="1:9" x14ac:dyDescent="0.25">
      <c r="A15485" s="2" t="s">
        <v>20</v>
      </c>
      <c r="B15485" s="2" t="s">
        <v>55</v>
      </c>
      <c r="C15485" s="2" t="s">
        <v>144</v>
      </c>
      <c r="D15485" s="2" t="s">
        <v>21</v>
      </c>
      <c r="E15485" s="2" t="str">
        <f t="shared" si="241"/>
        <v>2009Poole Hospital NHS Foundation TrustOn the day you left hospital, was your discharge delayed/main reason?</v>
      </c>
      <c r="F15485" s="29">
        <v>68.39</v>
      </c>
      <c r="G15485" s="29">
        <v>2.2999999999999998</v>
      </c>
      <c r="H15485" s="29">
        <v>63.88</v>
      </c>
      <c r="I15485" s="29">
        <v>72.900000000000006</v>
      </c>
    </row>
    <row r="15486" spans="1:9" x14ac:dyDescent="0.25">
      <c r="A15486" s="2" t="s">
        <v>20</v>
      </c>
      <c r="B15486" s="2" t="s">
        <v>55</v>
      </c>
      <c r="C15486" s="2" t="s">
        <v>12</v>
      </c>
      <c r="D15486" s="2" t="s">
        <v>21</v>
      </c>
      <c r="E15486" s="2" t="str">
        <f t="shared" si="241"/>
        <v>2009Aintree University Hospital NHS Foundation TrustOn the day you left hospital, was your discharge delayed/main reason?</v>
      </c>
      <c r="F15486" s="27">
        <v>67.38</v>
      </c>
      <c r="G15486" s="27">
        <v>2.76</v>
      </c>
      <c r="H15486" s="27">
        <v>61.98</v>
      </c>
      <c r="I15486" s="27">
        <v>72.790000000000006</v>
      </c>
    </row>
    <row r="15487" spans="1:9" x14ac:dyDescent="0.25">
      <c r="A15487" s="2" t="s">
        <v>20</v>
      </c>
      <c r="B15487" s="2" t="s">
        <v>55</v>
      </c>
      <c r="C15487" s="2" t="s">
        <v>136</v>
      </c>
      <c r="D15487" s="2" t="s">
        <v>21</v>
      </c>
      <c r="E15487" s="2" t="str">
        <f t="shared" si="241"/>
        <v>2009Northern Devon Healthcare NHS TrustOn the day you left hospital, was your discharge delayed/main reason?</v>
      </c>
      <c r="F15487" s="29">
        <v>68.239999999999995</v>
      </c>
      <c r="G15487" s="29">
        <v>2.27</v>
      </c>
      <c r="H15487" s="29">
        <v>63.8</v>
      </c>
      <c r="I15487" s="29">
        <v>72.680000000000007</v>
      </c>
    </row>
    <row r="15488" spans="1:9" x14ac:dyDescent="0.25">
      <c r="A15488" s="2" t="s">
        <v>20</v>
      </c>
      <c r="B15488" s="2" t="s">
        <v>55</v>
      </c>
      <c r="C15488" s="2" t="s">
        <v>82</v>
      </c>
      <c r="D15488" s="2" t="s">
        <v>21</v>
      </c>
      <c r="E15488" s="2" t="str">
        <f t="shared" si="241"/>
        <v>2009Colchester Hospital University NHS Foundation TrustOn the day you left hospital, was your discharge delayed/main reason?</v>
      </c>
      <c r="F15488" s="29">
        <v>67.72</v>
      </c>
      <c r="G15488" s="29">
        <v>2.37</v>
      </c>
      <c r="H15488" s="29">
        <v>63.09</v>
      </c>
      <c r="I15488" s="29">
        <v>72.36</v>
      </c>
    </row>
    <row r="15489" spans="1:9" x14ac:dyDescent="0.25">
      <c r="A15489" s="2" t="s">
        <v>20</v>
      </c>
      <c r="B15489" s="2" t="s">
        <v>55</v>
      </c>
      <c r="C15489" s="2" t="s">
        <v>214</v>
      </c>
      <c r="D15489" s="2" t="s">
        <v>21</v>
      </c>
      <c r="E15489" s="2" t="str">
        <f t="shared" si="241"/>
        <v>2009York Teaching Hospital NHS Foundation TrustOn the day you left hospital, was your discharge delayed/main reason?</v>
      </c>
      <c r="F15489" s="29">
        <v>68.97</v>
      </c>
      <c r="G15489" s="29">
        <v>1.63</v>
      </c>
      <c r="H15489" s="29">
        <v>65.77</v>
      </c>
      <c r="I15489" s="29">
        <v>72.16</v>
      </c>
    </row>
    <row r="15490" spans="1:9" x14ac:dyDescent="0.25">
      <c r="A15490" s="2" t="s">
        <v>20</v>
      </c>
      <c r="B15490" s="2" t="s">
        <v>55</v>
      </c>
      <c r="C15490" s="2" t="s">
        <v>81</v>
      </c>
      <c r="D15490" s="2" t="s">
        <v>21</v>
      </c>
      <c r="E15490" s="2" t="str">
        <f t="shared" ref="E15490:E15553" si="242">B15490&amp;C15490&amp;D15490</f>
        <v>2009City Hospitals Sunderland NHS Foundation TrustOn the day you left hospital, was your discharge delayed/main reason?</v>
      </c>
      <c r="F15490" s="29">
        <v>67.45</v>
      </c>
      <c r="G15490" s="29">
        <v>2.35</v>
      </c>
      <c r="H15490" s="29">
        <v>62.85</v>
      </c>
      <c r="I15490" s="29">
        <v>72.05</v>
      </c>
    </row>
    <row r="15491" spans="1:9" x14ac:dyDescent="0.25">
      <c r="A15491" s="2" t="s">
        <v>20</v>
      </c>
      <c r="B15491" s="2" t="s">
        <v>55</v>
      </c>
      <c r="C15491" s="2" t="s">
        <v>95</v>
      </c>
      <c r="D15491" s="2" t="s">
        <v>21</v>
      </c>
      <c r="E15491" s="2" t="str">
        <f t="shared" si="242"/>
        <v>2009East Sussex Healthcare NHS TrustOn the day you left hospital, was your discharge delayed/main reason?</v>
      </c>
      <c r="F15491" s="29">
        <v>67.58</v>
      </c>
      <c r="G15491" s="29">
        <v>2.23</v>
      </c>
      <c r="H15491" s="29">
        <v>63.2</v>
      </c>
      <c r="I15491" s="29">
        <v>71.959999999999994</v>
      </c>
    </row>
    <row r="15492" spans="1:9" x14ac:dyDescent="0.25">
      <c r="A15492" s="2" t="s">
        <v>20</v>
      </c>
      <c r="B15492" s="2" t="s">
        <v>55</v>
      </c>
      <c r="C15492" s="2" t="s">
        <v>154</v>
      </c>
      <c r="D15492" s="2" t="s">
        <v>21</v>
      </c>
      <c r="E15492" s="2" t="str">
        <f t="shared" si="242"/>
        <v>2009Royal National Orthopaedic Hospital NHS TrustOn the day you left hospital, was your discharge delayed/main reason?</v>
      </c>
      <c r="F15492" s="29">
        <v>67.2</v>
      </c>
      <c r="G15492" s="29">
        <v>2.17</v>
      </c>
      <c r="H15492" s="29">
        <v>62.94</v>
      </c>
      <c r="I15492" s="29">
        <v>71.459999999999994</v>
      </c>
    </row>
    <row r="15493" spans="1:9" x14ac:dyDescent="0.25">
      <c r="A15493" s="2" t="s">
        <v>20</v>
      </c>
      <c r="B15493" s="2" t="s">
        <v>55</v>
      </c>
      <c r="C15493" s="2" t="s">
        <v>192</v>
      </c>
      <c r="D15493" s="2" t="s">
        <v>21</v>
      </c>
      <c r="E15493" s="2" t="str">
        <f t="shared" si="242"/>
        <v>2009United Lincolnshire Hospitals NHS TrustOn the day you left hospital, was your discharge delayed/main reason?</v>
      </c>
      <c r="F15493" s="29">
        <v>66.69</v>
      </c>
      <c r="G15493" s="29">
        <v>2.2999999999999998</v>
      </c>
      <c r="H15493" s="29">
        <v>62.19</v>
      </c>
      <c r="I15493" s="29">
        <v>71.2</v>
      </c>
    </row>
    <row r="15494" spans="1:9" x14ac:dyDescent="0.25">
      <c r="A15494" s="2" t="s">
        <v>20</v>
      </c>
      <c r="B15494" s="2" t="s">
        <v>55</v>
      </c>
      <c r="C15494" s="2" t="s">
        <v>149</v>
      </c>
      <c r="D15494" s="2" t="s">
        <v>21</v>
      </c>
      <c r="E15494" s="2" t="str">
        <f t="shared" si="242"/>
        <v>2009Royal Cornwall Hospitals NHS TrustOn the day you left hospital, was your discharge delayed/main reason?</v>
      </c>
      <c r="F15494" s="29">
        <v>66.78</v>
      </c>
      <c r="G15494" s="29">
        <v>2.2200000000000002</v>
      </c>
      <c r="H15494" s="29">
        <v>62.42</v>
      </c>
      <c r="I15494" s="29">
        <v>71.13</v>
      </c>
    </row>
    <row r="15495" spans="1:9" x14ac:dyDescent="0.25">
      <c r="A15495" s="2" t="s">
        <v>20</v>
      </c>
      <c r="B15495" s="2" t="s">
        <v>55</v>
      </c>
      <c r="C15495" s="2" t="s">
        <v>114</v>
      </c>
      <c r="D15495" s="2" t="s">
        <v>21</v>
      </c>
      <c r="E15495" s="2" t="str">
        <f t="shared" si="242"/>
        <v>2009Kettering General Hospital NHS Foundation TrustOn the day you left hospital, was your discharge delayed/main reason?</v>
      </c>
      <c r="F15495" s="29">
        <v>66.400000000000006</v>
      </c>
      <c r="G15495" s="29">
        <v>2.34</v>
      </c>
      <c r="H15495" s="29">
        <v>61.82</v>
      </c>
      <c r="I15495" s="29">
        <v>70.989999999999995</v>
      </c>
    </row>
    <row r="15496" spans="1:9" x14ac:dyDescent="0.25">
      <c r="A15496" s="2" t="s">
        <v>20</v>
      </c>
      <c r="B15496" s="2" t="s">
        <v>55</v>
      </c>
      <c r="C15496" s="2" t="s">
        <v>5</v>
      </c>
      <c r="D15496" s="2" t="s">
        <v>21</v>
      </c>
      <c r="E15496" s="2" t="str">
        <f t="shared" si="242"/>
        <v>2009North Middlesex University Hospital NHS TrustOn the day you left hospital, was your discharge delayed/main reason?</v>
      </c>
      <c r="F15496" s="29">
        <v>65.459999999999994</v>
      </c>
      <c r="G15496" s="29">
        <v>2.75</v>
      </c>
      <c r="H15496" s="29">
        <v>60.07</v>
      </c>
      <c r="I15496" s="29">
        <v>70.84</v>
      </c>
    </row>
    <row r="15497" spans="1:9" x14ac:dyDescent="0.25">
      <c r="A15497" s="2" t="s">
        <v>20</v>
      </c>
      <c r="B15497" s="2" t="s">
        <v>55</v>
      </c>
      <c r="C15497" s="2" t="s">
        <v>189</v>
      </c>
      <c r="D15497" s="2" t="s">
        <v>21</v>
      </c>
      <c r="E15497" s="2" t="str">
        <f t="shared" si="242"/>
        <v>2009The Royal Wolverhampton NHS TrustOn the day you left hospital, was your discharge delayed/main reason?</v>
      </c>
      <c r="F15497" s="29">
        <v>66.05</v>
      </c>
      <c r="G15497" s="29">
        <v>2.44</v>
      </c>
      <c r="H15497" s="29">
        <v>61.27</v>
      </c>
      <c r="I15497" s="29">
        <v>70.83</v>
      </c>
    </row>
    <row r="15498" spans="1:9" x14ac:dyDescent="0.25">
      <c r="A15498" s="2" t="s">
        <v>20</v>
      </c>
      <c r="B15498" s="2" t="s">
        <v>55</v>
      </c>
      <c r="C15498" s="2" t="s">
        <v>183</v>
      </c>
      <c r="D15498" s="2" t="s">
        <v>21</v>
      </c>
      <c r="E15498" s="2" t="str">
        <f t="shared" si="242"/>
        <v>2009The Queen Elizabeth Hospital King's Lynn NHS Foundation TrustOn the day you left hospital, was your discharge delayed/main reason?</v>
      </c>
      <c r="F15498" s="29">
        <v>66.06</v>
      </c>
      <c r="G15498" s="29">
        <v>2.27</v>
      </c>
      <c r="H15498" s="29">
        <v>61.62</v>
      </c>
      <c r="I15498" s="29">
        <v>70.5</v>
      </c>
    </row>
    <row r="15499" spans="1:9" x14ac:dyDescent="0.25">
      <c r="A15499" s="2" t="s">
        <v>20</v>
      </c>
      <c r="B15499" s="2" t="s">
        <v>55</v>
      </c>
      <c r="C15499" s="2" t="s">
        <v>152</v>
      </c>
      <c r="D15499" s="2" t="s">
        <v>21</v>
      </c>
      <c r="E15499" s="2" t="str">
        <f t="shared" si="242"/>
        <v>2009Royal Liverpool and Broadgreen University Hospitals NHS TrustOn the day you left hospital, was your discharge delayed/main reason?</v>
      </c>
      <c r="F15499" s="29">
        <v>65.510000000000005</v>
      </c>
      <c r="G15499" s="29">
        <v>2.54</v>
      </c>
      <c r="H15499" s="29">
        <v>60.54</v>
      </c>
      <c r="I15499" s="29">
        <v>70.48</v>
      </c>
    </row>
    <row r="15500" spans="1:9" x14ac:dyDescent="0.25">
      <c r="A15500" s="2" t="s">
        <v>20</v>
      </c>
      <c r="B15500" s="2" t="s">
        <v>55</v>
      </c>
      <c r="C15500" s="2" t="s">
        <v>173</v>
      </c>
      <c r="D15500" s="2" t="s">
        <v>21</v>
      </c>
      <c r="E15500" s="2" t="str">
        <f t="shared" si="242"/>
        <v>2009Surrey and Sussex Healthcare NHS TrustOn the day you left hospital, was your discharge delayed/main reason?</v>
      </c>
      <c r="F15500" s="29">
        <v>65.44</v>
      </c>
      <c r="G15500" s="29">
        <v>2.52</v>
      </c>
      <c r="H15500" s="29">
        <v>60.51</v>
      </c>
      <c r="I15500" s="29">
        <v>70.37</v>
      </c>
    </row>
    <row r="15501" spans="1:9" x14ac:dyDescent="0.25">
      <c r="A15501" s="2" t="s">
        <v>20</v>
      </c>
      <c r="B15501" s="2" t="s">
        <v>55</v>
      </c>
      <c r="C15501" s="2" t="s">
        <v>100</v>
      </c>
      <c r="D15501" s="2" t="s">
        <v>21</v>
      </c>
      <c r="E15501" s="2" t="str">
        <f t="shared" si="242"/>
        <v>2009Gloucestershire Hospitals NHS Foundation TrustOn the day you left hospital, was your discharge delayed/main reason?</v>
      </c>
      <c r="F15501" s="29">
        <v>65.87</v>
      </c>
      <c r="G15501" s="29">
        <v>2.29</v>
      </c>
      <c r="H15501" s="29">
        <v>61.39</v>
      </c>
      <c r="I15501" s="29">
        <v>70.349999999999994</v>
      </c>
    </row>
    <row r="15502" spans="1:9" x14ac:dyDescent="0.25">
      <c r="A15502" s="2" t="s">
        <v>20</v>
      </c>
      <c r="B15502" s="2" t="s">
        <v>55</v>
      </c>
      <c r="C15502" s="2" t="s">
        <v>165</v>
      </c>
      <c r="D15502" s="2" t="s">
        <v>21</v>
      </c>
      <c r="E15502" s="2" t="str">
        <f t="shared" si="242"/>
        <v>2009South Tees Hospitals NHS Foundation TrustOn the day you left hospital, was your discharge delayed/main reason?</v>
      </c>
      <c r="F15502" s="29">
        <v>65.47</v>
      </c>
      <c r="G15502" s="29">
        <v>2.42</v>
      </c>
      <c r="H15502" s="29">
        <v>60.74</v>
      </c>
      <c r="I15502" s="29">
        <v>70.209999999999994</v>
      </c>
    </row>
    <row r="15503" spans="1:9" x14ac:dyDescent="0.25">
      <c r="A15503" s="2" t="s">
        <v>20</v>
      </c>
      <c r="B15503" s="2" t="s">
        <v>55</v>
      </c>
      <c r="C15503" s="2" t="s">
        <v>111</v>
      </c>
      <c r="D15503" s="2" t="s">
        <v>21</v>
      </c>
      <c r="E15503" s="2" t="str">
        <f t="shared" si="242"/>
        <v>2009Ipswich Hospital NHS TrustOn the day you left hospital, was your discharge delayed/main reason?</v>
      </c>
      <c r="F15503" s="29">
        <v>65.98</v>
      </c>
      <c r="G15503" s="29">
        <v>2.15</v>
      </c>
      <c r="H15503" s="29">
        <v>61.77</v>
      </c>
      <c r="I15503" s="29">
        <v>70.19</v>
      </c>
    </row>
    <row r="15504" spans="1:9" x14ac:dyDescent="0.25">
      <c r="A15504" s="2" t="s">
        <v>20</v>
      </c>
      <c r="B15504" s="2" t="s">
        <v>55</v>
      </c>
      <c r="C15504" s="2" t="s">
        <v>130</v>
      </c>
      <c r="D15504" s="2" t="s">
        <v>21</v>
      </c>
      <c r="E15504" s="2" t="str">
        <f t="shared" si="242"/>
        <v>2009Norfolk and Norwich University Hospitals NHS Foundation TrustOn the day you left hospital, was your discharge delayed/main reason?</v>
      </c>
      <c r="F15504" s="29">
        <v>65.83</v>
      </c>
      <c r="G15504" s="29">
        <v>2.2000000000000002</v>
      </c>
      <c r="H15504" s="29">
        <v>61.52</v>
      </c>
      <c r="I15504" s="29">
        <v>70.14</v>
      </c>
    </row>
    <row r="15505" spans="1:9" x14ac:dyDescent="0.25">
      <c r="A15505" s="2" t="s">
        <v>20</v>
      </c>
      <c r="B15505" s="2" t="s">
        <v>55</v>
      </c>
      <c r="C15505" s="2" t="s">
        <v>70</v>
      </c>
      <c r="D15505" s="2" t="s">
        <v>21</v>
      </c>
      <c r="E15505" s="2" t="str">
        <f t="shared" si="242"/>
        <v>2009Blackpool Teaching Hospitals NHS Foundation TrustOn the day you left hospital, was your discharge delayed/main reason?</v>
      </c>
      <c r="F15505" s="29">
        <v>65.37</v>
      </c>
      <c r="G15505" s="29">
        <v>2.38</v>
      </c>
      <c r="H15505" s="29">
        <v>60.7</v>
      </c>
      <c r="I15505" s="29">
        <v>70.03</v>
      </c>
    </row>
    <row r="15506" spans="1:9" x14ac:dyDescent="0.25">
      <c r="A15506" s="2" t="s">
        <v>20</v>
      </c>
      <c r="B15506" s="2" t="s">
        <v>55</v>
      </c>
      <c r="C15506" s="2" t="s">
        <v>141</v>
      </c>
      <c r="D15506" s="2" t="s">
        <v>21</v>
      </c>
      <c r="E15506" s="2" t="str">
        <f t="shared" si="242"/>
        <v>2009Papworth Hospital NHS Foundation TrustOn the day you left hospital, was your discharge delayed/main reason?</v>
      </c>
      <c r="F15506" s="29">
        <v>65.83</v>
      </c>
      <c r="G15506" s="29">
        <v>2.0099999999999998</v>
      </c>
      <c r="H15506" s="29">
        <v>61.89</v>
      </c>
      <c r="I15506" s="29">
        <v>69.77</v>
      </c>
    </row>
    <row r="15507" spans="1:9" x14ac:dyDescent="0.25">
      <c r="A15507" s="2" t="s">
        <v>20</v>
      </c>
      <c r="B15507" s="2" t="s">
        <v>55</v>
      </c>
      <c r="C15507" s="2" t="s">
        <v>84</v>
      </c>
      <c r="D15507" s="2" t="s">
        <v>21</v>
      </c>
      <c r="E15507" s="2" t="str">
        <f t="shared" si="242"/>
        <v>2009County Durham and Darlington NHS Foundation TrustOn the day you left hospital, was your discharge delayed/main reason?</v>
      </c>
      <c r="F15507" s="29">
        <v>64.89</v>
      </c>
      <c r="G15507" s="29">
        <v>2.2999999999999998</v>
      </c>
      <c r="H15507" s="29">
        <v>60.38</v>
      </c>
      <c r="I15507" s="29">
        <v>69.39</v>
      </c>
    </row>
    <row r="15508" spans="1:9" x14ac:dyDescent="0.25">
      <c r="A15508" s="2" t="s">
        <v>20</v>
      </c>
      <c r="B15508" s="2" t="s">
        <v>55</v>
      </c>
      <c r="C15508" s="2" t="s">
        <v>159</v>
      </c>
      <c r="D15508" s="2" t="s">
        <v>21</v>
      </c>
      <c r="E15508" s="2" t="str">
        <f t="shared" si="242"/>
        <v>2009Sandwell and West Birmingham Hospitals NHS TrustOn the day you left hospital, was your discharge delayed/main reason?</v>
      </c>
      <c r="F15508" s="29">
        <v>64.52</v>
      </c>
      <c r="G15508" s="29">
        <v>2.4500000000000002</v>
      </c>
      <c r="H15508" s="29">
        <v>59.72</v>
      </c>
      <c r="I15508" s="29">
        <v>69.33</v>
      </c>
    </row>
    <row r="15509" spans="1:9" x14ac:dyDescent="0.25">
      <c r="A15509" s="2" t="s">
        <v>20</v>
      </c>
      <c r="B15509" s="2" t="s">
        <v>55</v>
      </c>
      <c r="C15509" s="2" t="s">
        <v>94</v>
      </c>
      <c r="D15509" s="2" t="s">
        <v>21</v>
      </c>
      <c r="E15509" s="2" t="str">
        <f t="shared" si="242"/>
        <v>2009East Lancashire Hospitals NHS TrustOn the day you left hospital, was your discharge delayed/main reason?</v>
      </c>
      <c r="F15509" s="29">
        <v>64.06</v>
      </c>
      <c r="G15509" s="29">
        <v>2.66</v>
      </c>
      <c r="H15509" s="29">
        <v>58.85</v>
      </c>
      <c r="I15509" s="29">
        <v>69.260000000000005</v>
      </c>
    </row>
    <row r="15510" spans="1:9" x14ac:dyDescent="0.25">
      <c r="A15510" s="2" t="s">
        <v>20</v>
      </c>
      <c r="B15510" s="2" t="s">
        <v>55</v>
      </c>
      <c r="C15510" s="2" t="s">
        <v>112</v>
      </c>
      <c r="D15510" s="2" t="s">
        <v>21</v>
      </c>
      <c r="E15510" s="2" t="str">
        <f t="shared" si="242"/>
        <v>2009Isle of Wight NHS TrustOn the day you left hospital, was your discharge delayed/main reason?</v>
      </c>
      <c r="F15510" s="29">
        <v>64.400000000000006</v>
      </c>
      <c r="G15510" s="29">
        <v>2.4500000000000002</v>
      </c>
      <c r="H15510" s="29">
        <v>59.6</v>
      </c>
      <c r="I15510" s="29">
        <v>69.2</v>
      </c>
    </row>
    <row r="15511" spans="1:9" x14ac:dyDescent="0.25">
      <c r="A15511" s="2" t="s">
        <v>20</v>
      </c>
      <c r="B15511" s="2" t="s">
        <v>55</v>
      </c>
      <c r="C15511" s="2" t="s">
        <v>61</v>
      </c>
      <c r="D15511" s="2" t="s">
        <v>21</v>
      </c>
      <c r="E15511" s="2" t="str">
        <f t="shared" si="242"/>
        <v>2009Airedale NHS Foundation TrustOn the day you left hospital, was your discharge delayed/main reason?</v>
      </c>
      <c r="F15511" s="27">
        <v>64.510000000000005</v>
      </c>
      <c r="G15511" s="27">
        <v>2.37</v>
      </c>
      <c r="H15511" s="27">
        <v>59.86</v>
      </c>
      <c r="I15511" s="27">
        <v>69.16</v>
      </c>
    </row>
    <row r="15512" spans="1:9" x14ac:dyDescent="0.25">
      <c r="A15512" s="2" t="s">
        <v>20</v>
      </c>
      <c r="B15512" s="2" t="s">
        <v>55</v>
      </c>
      <c r="C15512" s="2" t="s">
        <v>206</v>
      </c>
      <c r="D15512" s="2" t="s">
        <v>21</v>
      </c>
      <c r="E15512" s="2" t="str">
        <f t="shared" si="242"/>
        <v>2009West Suffolk NHS Foundation TrustOn the day you left hospital, was your discharge delayed/main reason?</v>
      </c>
      <c r="F15512" s="29">
        <v>64.7</v>
      </c>
      <c r="G15512" s="29">
        <v>2.23</v>
      </c>
      <c r="H15512" s="29">
        <v>60.33</v>
      </c>
      <c r="I15512" s="29">
        <v>69.069999999999993</v>
      </c>
    </row>
    <row r="15513" spans="1:9" x14ac:dyDescent="0.25">
      <c r="A15513" s="2" t="s">
        <v>20</v>
      </c>
      <c r="B15513" s="2" t="s">
        <v>55</v>
      </c>
      <c r="C15513" s="2" t="s">
        <v>157</v>
      </c>
      <c r="D15513" s="2" t="s">
        <v>21</v>
      </c>
      <c r="E15513" s="2" t="str">
        <f t="shared" si="242"/>
        <v>2009Salford Royal NHS Foundation TrustOn the day you left hospital, was your discharge delayed/main reason?</v>
      </c>
      <c r="F15513" s="29">
        <v>64.069999999999993</v>
      </c>
      <c r="G15513" s="29">
        <v>2.46</v>
      </c>
      <c r="H15513" s="29">
        <v>59.25</v>
      </c>
      <c r="I15513" s="29">
        <v>68.89</v>
      </c>
    </row>
    <row r="15514" spans="1:9" x14ac:dyDescent="0.25">
      <c r="A15514" s="2" t="s">
        <v>20</v>
      </c>
      <c r="B15514" s="2" t="s">
        <v>55</v>
      </c>
      <c r="C15514" s="2" t="s">
        <v>99</v>
      </c>
      <c r="D15514" s="2" t="s">
        <v>21</v>
      </c>
      <c r="E15514" s="2" t="str">
        <f t="shared" si="242"/>
        <v>2009George Eliot Hospital NHS TrustOn the day you left hospital, was your discharge delayed/main reason?</v>
      </c>
      <c r="F15514" s="29">
        <v>64.040000000000006</v>
      </c>
      <c r="G15514" s="29">
        <v>2.4300000000000002</v>
      </c>
      <c r="H15514" s="29">
        <v>59.27</v>
      </c>
      <c r="I15514" s="29">
        <v>68.8</v>
      </c>
    </row>
    <row r="15515" spans="1:9" x14ac:dyDescent="0.25">
      <c r="A15515" s="2" t="s">
        <v>20</v>
      </c>
      <c r="B15515" s="2" t="s">
        <v>55</v>
      </c>
      <c r="C15515" s="2" t="s">
        <v>103</v>
      </c>
      <c r="D15515" s="2" t="s">
        <v>21</v>
      </c>
      <c r="E15515" s="2" t="str">
        <f t="shared" si="242"/>
        <v>2009Hampshire Hospitals NHS Foundation TrustOn the day you left hospital, was your discharge delayed/main reason?</v>
      </c>
      <c r="F15515" s="29">
        <v>65.709999999999994</v>
      </c>
      <c r="G15515" s="29">
        <v>1.56</v>
      </c>
      <c r="H15515" s="29">
        <v>62.64</v>
      </c>
      <c r="I15515" s="29">
        <v>68.77</v>
      </c>
    </row>
    <row r="15516" spans="1:9" x14ac:dyDescent="0.25">
      <c r="A15516" s="2" t="s">
        <v>20</v>
      </c>
      <c r="B15516" s="2" t="s">
        <v>55</v>
      </c>
      <c r="C15516" s="2" t="s">
        <v>148</v>
      </c>
      <c r="D15516" s="2" t="s">
        <v>21</v>
      </c>
      <c r="E15516" s="2" t="str">
        <f t="shared" si="242"/>
        <v>2009Royal Brompton and Harefield NHS Foundation TrustOn the day you left hospital, was your discharge delayed/main reason?</v>
      </c>
      <c r="F15516" s="29">
        <v>64.47</v>
      </c>
      <c r="G15516" s="29">
        <v>2.17</v>
      </c>
      <c r="H15516" s="29">
        <v>60.21</v>
      </c>
      <c r="I15516" s="29">
        <v>68.73</v>
      </c>
    </row>
    <row r="15517" spans="1:9" x14ac:dyDescent="0.25">
      <c r="A15517" s="2" t="s">
        <v>20</v>
      </c>
      <c r="B15517" s="2" t="s">
        <v>55</v>
      </c>
      <c r="C15517" s="2" t="s">
        <v>72</v>
      </c>
      <c r="D15517" s="2" t="s">
        <v>21</v>
      </c>
      <c r="E15517" s="2" t="str">
        <f t="shared" si="242"/>
        <v>2009Bradford Teaching Hospitals NHS Foundation TrustOn the day you left hospital, was your discharge delayed/main reason?</v>
      </c>
      <c r="F15517" s="29">
        <v>63.18</v>
      </c>
      <c r="G15517" s="29">
        <v>2.79</v>
      </c>
      <c r="H15517" s="29">
        <v>57.72</v>
      </c>
      <c r="I15517" s="29">
        <v>68.650000000000006</v>
      </c>
    </row>
    <row r="15518" spans="1:9" x14ac:dyDescent="0.25">
      <c r="A15518" s="2" t="s">
        <v>20</v>
      </c>
      <c r="B15518" s="2" t="s">
        <v>55</v>
      </c>
      <c r="C15518" s="2" t="s">
        <v>143</v>
      </c>
      <c r="D15518" s="2" t="s">
        <v>21</v>
      </c>
      <c r="E15518" s="2" t="str">
        <f t="shared" si="242"/>
        <v>2009Plymouth Hospitals NHS TrustOn the day you left hospital, was your discharge delayed/main reason?</v>
      </c>
      <c r="F15518" s="29">
        <v>64.010000000000005</v>
      </c>
      <c r="G15518" s="29">
        <v>2.31</v>
      </c>
      <c r="H15518" s="29">
        <v>59.47</v>
      </c>
      <c r="I15518" s="29">
        <v>68.540000000000006</v>
      </c>
    </row>
    <row r="15519" spans="1:9" x14ac:dyDescent="0.25">
      <c r="A15519" s="2" t="s">
        <v>20</v>
      </c>
      <c r="B15519" s="2" t="s">
        <v>55</v>
      </c>
      <c r="C15519" s="2" t="s">
        <v>71</v>
      </c>
      <c r="D15519" s="2" t="s">
        <v>21</v>
      </c>
      <c r="E15519" s="2" t="str">
        <f t="shared" si="242"/>
        <v>2009Bolton NHS Foundation TrustOn the day you left hospital, was your discharge delayed/main reason?</v>
      </c>
      <c r="F15519" s="29">
        <v>63.5</v>
      </c>
      <c r="G15519" s="29">
        <v>2.4500000000000002</v>
      </c>
      <c r="H15519" s="29">
        <v>58.69</v>
      </c>
      <c r="I15519" s="29">
        <v>68.31</v>
      </c>
    </row>
    <row r="15520" spans="1:9" x14ac:dyDescent="0.25">
      <c r="A15520" s="2" t="s">
        <v>20</v>
      </c>
      <c r="B15520" s="2" t="s">
        <v>55</v>
      </c>
      <c r="C15520" s="2" t="s">
        <v>74</v>
      </c>
      <c r="D15520" s="2" t="s">
        <v>21</v>
      </c>
      <c r="E15520" s="2" t="str">
        <f t="shared" si="242"/>
        <v>2009Buckinghamshire Healthcare NHS TrustOn the day you left hospital, was your discharge delayed/main reason?</v>
      </c>
      <c r="F15520" s="29">
        <v>63.71</v>
      </c>
      <c r="G15520" s="29">
        <v>2.2000000000000002</v>
      </c>
      <c r="H15520" s="29">
        <v>59.38</v>
      </c>
      <c r="I15520" s="29">
        <v>68.03</v>
      </c>
    </row>
    <row r="15521" spans="1:9" x14ac:dyDescent="0.25">
      <c r="A15521" s="2" t="s">
        <v>20</v>
      </c>
      <c r="B15521" s="2" t="s">
        <v>55</v>
      </c>
      <c r="C15521" s="2" t="s">
        <v>191</v>
      </c>
      <c r="D15521" s="2" t="s">
        <v>21</v>
      </c>
      <c r="E15521" s="2" t="str">
        <f t="shared" si="242"/>
        <v>2009The Whittington Hospital NHS TrustOn the day you left hospital, was your discharge delayed/main reason?</v>
      </c>
      <c r="F15521" s="29">
        <v>62.59</v>
      </c>
      <c r="G15521" s="29">
        <v>2.77</v>
      </c>
      <c r="H15521" s="29">
        <v>57.17</v>
      </c>
      <c r="I15521" s="29">
        <v>68.02</v>
      </c>
    </row>
    <row r="15522" spans="1:9" x14ac:dyDescent="0.25">
      <c r="A15522" s="2" t="s">
        <v>20</v>
      </c>
      <c r="B15522" s="2" t="s">
        <v>55</v>
      </c>
      <c r="C15522" s="2" t="s">
        <v>128</v>
      </c>
      <c r="D15522" s="2" t="s">
        <v>21</v>
      </c>
      <c r="E15522" s="2" t="str">
        <f t="shared" si="242"/>
        <v>2009Mid Yorkshire Hospitals NHS TrustOn the day you left hospital, was your discharge delayed/main reason?</v>
      </c>
      <c r="F15522" s="29">
        <v>62.87</v>
      </c>
      <c r="G15522" s="29">
        <v>2.5299999999999998</v>
      </c>
      <c r="H15522" s="29">
        <v>57.92</v>
      </c>
      <c r="I15522" s="29">
        <v>67.83</v>
      </c>
    </row>
    <row r="15523" spans="1:9" x14ac:dyDescent="0.25">
      <c r="A15523" s="2" t="s">
        <v>20</v>
      </c>
      <c r="B15523" s="2" t="s">
        <v>55</v>
      </c>
      <c r="C15523" s="2" t="s">
        <v>63</v>
      </c>
      <c r="D15523" s="2" t="s">
        <v>21</v>
      </c>
      <c r="E15523" s="2" t="str">
        <f t="shared" si="242"/>
        <v>2009Barking, Havering and Redbridge University Hospitals NHS TrustOn the day you left hospital, was your discharge delayed/main reason?</v>
      </c>
      <c r="F15523" s="29">
        <v>62.51</v>
      </c>
      <c r="G15523" s="29">
        <v>2.66</v>
      </c>
      <c r="H15523" s="29">
        <v>57.3</v>
      </c>
      <c r="I15523" s="29">
        <v>67.73</v>
      </c>
    </row>
    <row r="15524" spans="1:9" x14ac:dyDescent="0.25">
      <c r="A15524" s="2" t="s">
        <v>20</v>
      </c>
      <c r="B15524" s="2" t="s">
        <v>55</v>
      </c>
      <c r="C15524" s="2" t="s">
        <v>185</v>
      </c>
      <c r="D15524" s="2" t="s">
        <v>21</v>
      </c>
      <c r="E15524" s="2" t="str">
        <f t="shared" si="242"/>
        <v>2009The Rotherham NHS Foundation TrustOn the day you left hospital, was your discharge delayed/main reason?</v>
      </c>
      <c r="F15524" s="29">
        <v>63.07</v>
      </c>
      <c r="G15524" s="29">
        <v>2.38</v>
      </c>
      <c r="H15524" s="29">
        <v>58.41</v>
      </c>
      <c r="I15524" s="29">
        <v>67.73</v>
      </c>
    </row>
    <row r="15525" spans="1:9" x14ac:dyDescent="0.25">
      <c r="A15525" s="2" t="s">
        <v>20</v>
      </c>
      <c r="B15525" s="2" t="s">
        <v>55</v>
      </c>
      <c r="C15525" s="2" t="s">
        <v>124</v>
      </c>
      <c r="D15525" s="2" t="s">
        <v>21</v>
      </c>
      <c r="E15525" s="2" t="str">
        <f t="shared" si="242"/>
        <v>2009Medway NHS Foundation TrustOn the day you left hospital, was your discharge delayed/main reason?</v>
      </c>
      <c r="F15525" s="29">
        <v>63.01</v>
      </c>
      <c r="G15525" s="29">
        <v>2.38</v>
      </c>
      <c r="H15525" s="29">
        <v>58.33</v>
      </c>
      <c r="I15525" s="29">
        <v>67.680000000000007</v>
      </c>
    </row>
    <row r="15526" spans="1:9" x14ac:dyDescent="0.25">
      <c r="A15526" s="2" t="s">
        <v>20</v>
      </c>
      <c r="B15526" s="2" t="s">
        <v>55</v>
      </c>
      <c r="C15526" s="2" t="s">
        <v>202</v>
      </c>
      <c r="D15526" s="2" t="s">
        <v>21</v>
      </c>
      <c r="E15526" s="2" t="str">
        <f t="shared" si="242"/>
        <v>2009Walsall Healthcare NHS TrustOn the day you left hospital, was your discharge delayed/main reason?</v>
      </c>
      <c r="F15526" s="29">
        <v>62.83</v>
      </c>
      <c r="G15526" s="29">
        <v>2.4700000000000002</v>
      </c>
      <c r="H15526" s="29">
        <v>58</v>
      </c>
      <c r="I15526" s="29">
        <v>67.67</v>
      </c>
    </row>
    <row r="15527" spans="1:9" x14ac:dyDescent="0.25">
      <c r="A15527" s="2" t="s">
        <v>20</v>
      </c>
      <c r="B15527" s="2" t="s">
        <v>55</v>
      </c>
      <c r="C15527" s="2" t="s">
        <v>210</v>
      </c>
      <c r="D15527" s="2" t="s">
        <v>21</v>
      </c>
      <c r="E15527" s="2" t="str">
        <f t="shared" si="242"/>
        <v>2009Worcestershire Acute Hospitals NHS TrustOn the day you left hospital, was your discharge delayed/main reason?</v>
      </c>
      <c r="F15527" s="29">
        <v>63.08</v>
      </c>
      <c r="G15527" s="29">
        <v>2.3199999999999998</v>
      </c>
      <c r="H15527" s="29">
        <v>58.52</v>
      </c>
      <c r="I15527" s="29">
        <v>67.64</v>
      </c>
    </row>
    <row r="15528" spans="1:9" x14ac:dyDescent="0.25">
      <c r="A15528" s="2" t="s">
        <v>20</v>
      </c>
      <c r="B15528" s="2" t="s">
        <v>55</v>
      </c>
      <c r="C15528" s="2" t="s">
        <v>186</v>
      </c>
      <c r="D15528" s="2" t="s">
        <v>21</v>
      </c>
      <c r="E15528" s="2" t="str">
        <f t="shared" si="242"/>
        <v>2009The Royal Bournemouth and Christchurch Hospitals NHS Foundation TrustOn the day you left hospital, was your discharge delayed/main reason?</v>
      </c>
      <c r="F15528" s="29">
        <v>63.22</v>
      </c>
      <c r="G15528" s="29">
        <v>2.2400000000000002</v>
      </c>
      <c r="H15528" s="29">
        <v>58.84</v>
      </c>
      <c r="I15528" s="29">
        <v>67.61</v>
      </c>
    </row>
    <row r="15529" spans="1:9" x14ac:dyDescent="0.25">
      <c r="A15529" s="2" t="s">
        <v>20</v>
      </c>
      <c r="B15529" s="2" t="s">
        <v>55</v>
      </c>
      <c r="C15529" s="2" t="s">
        <v>195</v>
      </c>
      <c r="D15529" s="2" t="s">
        <v>21</v>
      </c>
      <c r="E15529" s="2" t="str">
        <f t="shared" si="242"/>
        <v>2009University Hospital of South Manchester NHS Foundation TrustOn the day you left hospital, was your discharge delayed/main reason?</v>
      </c>
      <c r="F15529" s="29">
        <v>63.16</v>
      </c>
      <c r="G15529" s="29">
        <v>2.2000000000000002</v>
      </c>
      <c r="H15529" s="29">
        <v>58.85</v>
      </c>
      <c r="I15529" s="29">
        <v>67.47</v>
      </c>
    </row>
    <row r="15530" spans="1:9" x14ac:dyDescent="0.25">
      <c r="A15530" s="2" t="s">
        <v>20</v>
      </c>
      <c r="B15530" s="2" t="s">
        <v>55</v>
      </c>
      <c r="C15530" s="2" t="s">
        <v>120</v>
      </c>
      <c r="D15530" s="2" t="s">
        <v>21</v>
      </c>
      <c r="E15530" s="2" t="str">
        <f t="shared" si="242"/>
        <v>2009Liverpool Heart and Chest NHS Foundation TrustOn the day you left hospital, was your discharge delayed/main reason?</v>
      </c>
      <c r="F15530" s="29">
        <v>63.2</v>
      </c>
      <c r="G15530" s="29">
        <v>2.17</v>
      </c>
      <c r="H15530" s="29">
        <v>58.94</v>
      </c>
      <c r="I15530" s="29">
        <v>67.459999999999994</v>
      </c>
    </row>
    <row r="15531" spans="1:9" x14ac:dyDescent="0.25">
      <c r="A15531" s="2" t="s">
        <v>20</v>
      </c>
      <c r="B15531" s="2" t="s">
        <v>55</v>
      </c>
      <c r="C15531" s="2" t="s">
        <v>118</v>
      </c>
      <c r="D15531" s="2" t="s">
        <v>21</v>
      </c>
      <c r="E15531" s="2" t="str">
        <f t="shared" si="242"/>
        <v>2009Leeds Teaching Hospitals NHS TrustOn the day you left hospital, was your discharge delayed/main reason?</v>
      </c>
      <c r="F15531" s="29">
        <v>62.72</v>
      </c>
      <c r="G15531" s="29">
        <v>2.37</v>
      </c>
      <c r="H15531" s="29">
        <v>58.07</v>
      </c>
      <c r="I15531" s="29">
        <v>67.37</v>
      </c>
    </row>
    <row r="15532" spans="1:9" x14ac:dyDescent="0.25">
      <c r="A15532" s="2" t="s">
        <v>20</v>
      </c>
      <c r="B15532" s="2" t="s">
        <v>55</v>
      </c>
      <c r="C15532" s="2" t="s">
        <v>194</v>
      </c>
      <c r="D15532" s="2" t="s">
        <v>21</v>
      </c>
      <c r="E15532" s="2" t="str">
        <f t="shared" si="242"/>
        <v>2009University Hospital of North Staffordshire NHS TrustOn the day you left hospital, was your discharge delayed/main reason?</v>
      </c>
      <c r="F15532" s="29">
        <v>62.66</v>
      </c>
      <c r="G15532" s="29">
        <v>2.34</v>
      </c>
      <c r="H15532" s="29">
        <v>58.09</v>
      </c>
      <c r="I15532" s="29">
        <v>67.239999999999995</v>
      </c>
    </row>
    <row r="15533" spans="1:9" x14ac:dyDescent="0.25">
      <c r="A15533" s="2" t="s">
        <v>20</v>
      </c>
      <c r="B15533" s="2" t="s">
        <v>55</v>
      </c>
      <c r="C15533" s="2" t="s">
        <v>78</v>
      </c>
      <c r="D15533" s="2" t="s">
        <v>21</v>
      </c>
      <c r="E15533" s="2" t="str">
        <f t="shared" si="242"/>
        <v>2009Central Manchester University Hospitals NHS Foundation TrustOn the day you left hospital, was your discharge delayed/main reason?</v>
      </c>
      <c r="F15533" s="29">
        <v>62.07</v>
      </c>
      <c r="G15533" s="29">
        <v>2.6</v>
      </c>
      <c r="H15533" s="29">
        <v>56.97</v>
      </c>
      <c r="I15533" s="29">
        <v>67.17</v>
      </c>
    </row>
    <row r="15534" spans="1:9" x14ac:dyDescent="0.25">
      <c r="A15534" s="2" t="s">
        <v>20</v>
      </c>
      <c r="B15534" s="2" t="s">
        <v>55</v>
      </c>
      <c r="C15534" s="2" t="s">
        <v>190</v>
      </c>
      <c r="D15534" s="2" t="s">
        <v>21</v>
      </c>
      <c r="E15534" s="2" t="str">
        <f t="shared" si="242"/>
        <v>2009The Walton Centre NHS Foundation TrustOn the day you left hospital, was your discharge delayed/main reason?</v>
      </c>
      <c r="F15534" s="29">
        <v>62.67</v>
      </c>
      <c r="G15534" s="29">
        <v>2.16</v>
      </c>
      <c r="H15534" s="29">
        <v>58.43</v>
      </c>
      <c r="I15534" s="29">
        <v>66.91</v>
      </c>
    </row>
    <row r="15535" spans="1:9" x14ac:dyDescent="0.25">
      <c r="A15535" s="2" t="s">
        <v>20</v>
      </c>
      <c r="B15535" s="2" t="s">
        <v>55</v>
      </c>
      <c r="C15535" s="2" t="s">
        <v>110</v>
      </c>
      <c r="D15535" s="2" t="s">
        <v>21</v>
      </c>
      <c r="E15535" s="2" t="str">
        <f t="shared" si="242"/>
        <v>2009Imperial College Healthcare NHS TrustOn the day you left hospital, was your discharge delayed/main reason?</v>
      </c>
      <c r="F15535" s="29">
        <v>60.84</v>
      </c>
      <c r="G15535" s="29">
        <v>2.92</v>
      </c>
      <c r="H15535" s="29">
        <v>55.12</v>
      </c>
      <c r="I15535" s="29">
        <v>66.56</v>
      </c>
    </row>
    <row r="15536" spans="1:9" x14ac:dyDescent="0.25">
      <c r="A15536" s="2" t="s">
        <v>20</v>
      </c>
      <c r="B15536" s="2" t="s">
        <v>55</v>
      </c>
      <c r="C15536" s="2" t="s">
        <v>97</v>
      </c>
      <c r="D15536" s="2" t="s">
        <v>21</v>
      </c>
      <c r="E15536" s="2" t="str">
        <f t="shared" si="242"/>
        <v>2009Frimley Park Hospital NHS Foundation TrustOn the day you left hospital, was your discharge delayed/main reason?</v>
      </c>
      <c r="F15536" s="29">
        <v>62.21</v>
      </c>
      <c r="G15536" s="29">
        <v>2.19</v>
      </c>
      <c r="H15536" s="29">
        <v>57.91</v>
      </c>
      <c r="I15536" s="29">
        <v>66.5</v>
      </c>
    </row>
    <row r="15537" spans="1:9" x14ac:dyDescent="0.25">
      <c r="A15537" s="2" t="s">
        <v>20</v>
      </c>
      <c r="B15537" s="2" t="s">
        <v>55</v>
      </c>
      <c r="C15537" s="2" t="s">
        <v>161</v>
      </c>
      <c r="D15537" s="2" t="s">
        <v>21</v>
      </c>
      <c r="E15537" s="2" t="str">
        <f t="shared" si="242"/>
        <v>2009Sherwood Forest Hospitals NHS Foundation TrustOn the day you left hospital, was your discharge delayed/main reason?</v>
      </c>
      <c r="F15537" s="29">
        <v>61.62</v>
      </c>
      <c r="G15537" s="29">
        <v>2.4700000000000002</v>
      </c>
      <c r="H15537" s="29">
        <v>56.77</v>
      </c>
      <c r="I15537" s="29">
        <v>66.459999999999994</v>
      </c>
    </row>
    <row r="15538" spans="1:9" x14ac:dyDescent="0.25">
      <c r="A15538" s="2" t="s">
        <v>20</v>
      </c>
      <c r="B15538" s="2" t="s">
        <v>55</v>
      </c>
      <c r="C15538" s="2" t="s">
        <v>140</v>
      </c>
      <c r="D15538" s="2" t="s">
        <v>21</v>
      </c>
      <c r="E15538" s="2" t="str">
        <f t="shared" si="242"/>
        <v>2009Oxford University Hospitals NHS TrustOn the day you left hospital, was your discharge delayed/main reason?</v>
      </c>
      <c r="F15538" s="29">
        <v>61.75</v>
      </c>
      <c r="G15538" s="29">
        <v>2.37</v>
      </c>
      <c r="H15538" s="29">
        <v>57.11</v>
      </c>
      <c r="I15538" s="29">
        <v>66.39</v>
      </c>
    </row>
    <row r="15539" spans="1:9" x14ac:dyDescent="0.25">
      <c r="A15539" s="2" t="s">
        <v>20</v>
      </c>
      <c r="B15539" s="2" t="s">
        <v>55</v>
      </c>
      <c r="C15539" s="2" t="s">
        <v>133</v>
      </c>
      <c r="D15539" s="2" t="s">
        <v>21</v>
      </c>
      <c r="E15539" s="2" t="str">
        <f t="shared" si="242"/>
        <v>2009North Tees and Hartlepool NHS Foundation TrustOn the day you left hospital, was your discharge delayed/main reason?</v>
      </c>
      <c r="F15539" s="29">
        <v>61.57</v>
      </c>
      <c r="G15539" s="29">
        <v>2.4500000000000002</v>
      </c>
      <c r="H15539" s="29">
        <v>56.76</v>
      </c>
      <c r="I15539" s="29">
        <v>66.38</v>
      </c>
    </row>
    <row r="15540" spans="1:9" x14ac:dyDescent="0.25">
      <c r="A15540" s="2" t="s">
        <v>20</v>
      </c>
      <c r="B15540" s="2" t="s">
        <v>55</v>
      </c>
      <c r="C15540" s="2" t="s">
        <v>207</v>
      </c>
      <c r="D15540" s="2" t="s">
        <v>21</v>
      </c>
      <c r="E15540" s="2" t="str">
        <f t="shared" si="242"/>
        <v>2009Western Sussex Hospitals NHS TrustOn the day you left hospital, was your discharge delayed/main reason?</v>
      </c>
      <c r="F15540" s="29">
        <v>61.79</v>
      </c>
      <c r="G15540" s="29">
        <v>2.2799999999999998</v>
      </c>
      <c r="H15540" s="29">
        <v>57.32</v>
      </c>
      <c r="I15540" s="29">
        <v>66.260000000000005</v>
      </c>
    </row>
    <row r="15541" spans="1:9" x14ac:dyDescent="0.25">
      <c r="A15541" s="2" t="s">
        <v>20</v>
      </c>
      <c r="B15541" s="2" t="s">
        <v>55</v>
      </c>
      <c r="C15541" s="2" t="s">
        <v>107</v>
      </c>
      <c r="D15541" s="2" t="s">
        <v>21</v>
      </c>
      <c r="E15541" s="2" t="str">
        <f t="shared" si="242"/>
        <v>2009Hinchingbrooke Health Care NHS TrustOn the day you left hospital, was your discharge delayed/main reason?</v>
      </c>
      <c r="F15541" s="29">
        <v>61.7</v>
      </c>
      <c r="G15541" s="29">
        <v>2.2799999999999998</v>
      </c>
      <c r="H15541" s="29">
        <v>57.23</v>
      </c>
      <c r="I15541" s="29">
        <v>66.16</v>
      </c>
    </row>
    <row r="15542" spans="1:9" x14ac:dyDescent="0.25">
      <c r="A15542" s="2" t="s">
        <v>20</v>
      </c>
      <c r="B15542" s="2" t="s">
        <v>55</v>
      </c>
      <c r="C15542" s="2" t="s">
        <v>96</v>
      </c>
      <c r="D15542" s="2" t="s">
        <v>21</v>
      </c>
      <c r="E15542" s="2" t="str">
        <f t="shared" si="242"/>
        <v>2009Epsom and St Helier University Hospitals NHS TrustOn the day you left hospital, was your discharge delayed/main reason?</v>
      </c>
      <c r="F15542" s="29">
        <v>61.72</v>
      </c>
      <c r="G15542" s="29">
        <v>2.25</v>
      </c>
      <c r="H15542" s="29">
        <v>57.3</v>
      </c>
      <c r="I15542" s="29">
        <v>66.14</v>
      </c>
    </row>
    <row r="15543" spans="1:9" x14ac:dyDescent="0.25">
      <c r="A15543" s="2" t="s">
        <v>20</v>
      </c>
      <c r="B15543" s="2" t="s">
        <v>55</v>
      </c>
      <c r="C15543" s="2" t="s">
        <v>117</v>
      </c>
      <c r="D15543" s="2" t="s">
        <v>21</v>
      </c>
      <c r="E15543" s="2" t="str">
        <f t="shared" si="242"/>
        <v>2009Lancashire Teaching Hospitals NHS Foundation TrustOn the day you left hospital, was your discharge delayed/main reason?</v>
      </c>
      <c r="F15543" s="29">
        <v>61.24</v>
      </c>
      <c r="G15543" s="29">
        <v>2.5</v>
      </c>
      <c r="H15543" s="29">
        <v>56.34</v>
      </c>
      <c r="I15543" s="29">
        <v>66.14</v>
      </c>
    </row>
    <row r="15544" spans="1:9" x14ac:dyDescent="0.25">
      <c r="A15544" s="2" t="s">
        <v>20</v>
      </c>
      <c r="B15544" s="2" t="s">
        <v>55</v>
      </c>
      <c r="C15544" s="2" t="s">
        <v>176</v>
      </c>
      <c r="D15544" s="2" t="s">
        <v>21</v>
      </c>
      <c r="E15544" s="2" t="str">
        <f t="shared" si="242"/>
        <v>2009The Christie NHS Foundation TrustOn the day you left hospital, was your discharge delayed/main reason?</v>
      </c>
      <c r="F15544" s="29">
        <v>61.64</v>
      </c>
      <c r="G15544" s="29">
        <v>2.2400000000000002</v>
      </c>
      <c r="H15544" s="29">
        <v>57.25</v>
      </c>
      <c r="I15544" s="29">
        <v>66.040000000000006</v>
      </c>
    </row>
    <row r="15545" spans="1:9" x14ac:dyDescent="0.25">
      <c r="A15545" s="2" t="s">
        <v>20</v>
      </c>
      <c r="B15545" s="2" t="s">
        <v>55</v>
      </c>
      <c r="C15545" s="2" t="s">
        <v>213</v>
      </c>
      <c r="D15545" s="2" t="s">
        <v>21</v>
      </c>
      <c r="E15545" s="2" t="str">
        <f t="shared" si="242"/>
        <v>2009Yeovil District Hospital NHS Foundation TrustOn the day you left hospital, was your discharge delayed/main reason?</v>
      </c>
      <c r="F15545" s="29">
        <v>61.54</v>
      </c>
      <c r="G15545" s="29">
        <v>2.25</v>
      </c>
      <c r="H15545" s="29">
        <v>57.14</v>
      </c>
      <c r="I15545" s="29">
        <v>65.94</v>
      </c>
    </row>
    <row r="15546" spans="1:9" x14ac:dyDescent="0.25">
      <c r="A15546" s="2" t="s">
        <v>20</v>
      </c>
      <c r="B15546" s="2" t="s">
        <v>55</v>
      </c>
      <c r="C15546" s="2" t="s">
        <v>142</v>
      </c>
      <c r="D15546" s="2" t="s">
        <v>21</v>
      </c>
      <c r="E15546" s="2" t="str">
        <f t="shared" si="242"/>
        <v>2009Peterborough and Stamford Hospitals NHS Foundation TrustOn the day you left hospital, was your discharge delayed/main reason?</v>
      </c>
      <c r="F15546" s="29">
        <v>61.52</v>
      </c>
      <c r="G15546" s="29">
        <v>2.2400000000000002</v>
      </c>
      <c r="H15546" s="29">
        <v>57.13</v>
      </c>
      <c r="I15546" s="29">
        <v>65.92</v>
      </c>
    </row>
    <row r="15547" spans="1:9" x14ac:dyDescent="0.25">
      <c r="A15547" s="2" t="s">
        <v>20</v>
      </c>
      <c r="B15547" s="2" t="s">
        <v>55</v>
      </c>
      <c r="C15547" s="2" t="s">
        <v>66</v>
      </c>
      <c r="D15547" s="2" t="s">
        <v>21</v>
      </c>
      <c r="E15547" s="2" t="str">
        <f t="shared" si="242"/>
        <v>2009Barts Health NHS TrustOn the day you left hospital, was your discharge delayed/main reason?</v>
      </c>
      <c r="F15547" s="29">
        <v>62.52</v>
      </c>
      <c r="G15547" s="29">
        <v>1.64</v>
      </c>
      <c r="H15547" s="29">
        <v>59.31</v>
      </c>
      <c r="I15547" s="29">
        <v>65.73</v>
      </c>
    </row>
    <row r="15548" spans="1:9" x14ac:dyDescent="0.25">
      <c r="A15548" s="2" t="s">
        <v>20</v>
      </c>
      <c r="B15548" s="2" t="s">
        <v>55</v>
      </c>
      <c r="C15548" s="2" t="s">
        <v>131</v>
      </c>
      <c r="D15548" s="2" t="s">
        <v>21</v>
      </c>
      <c r="E15548" s="2" t="str">
        <f t="shared" si="242"/>
        <v>2009North Bristol NHS TrustOn the day you left hospital, was your discharge delayed/main reason?</v>
      </c>
      <c r="F15548" s="29">
        <v>61.22</v>
      </c>
      <c r="G15548" s="29">
        <v>2.19</v>
      </c>
      <c r="H15548" s="29">
        <v>56.93</v>
      </c>
      <c r="I15548" s="29">
        <v>65.510000000000005</v>
      </c>
    </row>
    <row r="15549" spans="1:9" x14ac:dyDescent="0.25">
      <c r="A15549" s="2" t="s">
        <v>20</v>
      </c>
      <c r="B15549" s="2" t="s">
        <v>55</v>
      </c>
      <c r="C15549" s="2" t="s">
        <v>101</v>
      </c>
      <c r="D15549" s="2" t="s">
        <v>21</v>
      </c>
      <c r="E15549" s="2" t="str">
        <f t="shared" si="242"/>
        <v>2009Great Western Hospitals NHS Foundation TrustOn the day you left hospital, was your discharge delayed/main reason?</v>
      </c>
      <c r="F15549" s="29">
        <v>60.8</v>
      </c>
      <c r="G15549" s="29">
        <v>2.34</v>
      </c>
      <c r="H15549" s="29">
        <v>56.22</v>
      </c>
      <c r="I15549" s="29">
        <v>65.38</v>
      </c>
    </row>
    <row r="15550" spans="1:9" x14ac:dyDescent="0.25">
      <c r="A15550" s="2" t="s">
        <v>20</v>
      </c>
      <c r="B15550" s="2" t="s">
        <v>55</v>
      </c>
      <c r="C15550" s="2" t="s">
        <v>139</v>
      </c>
      <c r="D15550" s="2" t="s">
        <v>21</v>
      </c>
      <c r="E15550" s="2" t="str">
        <f t="shared" si="242"/>
        <v>2009Nottingham University Hospitals NHS TrustOn the day you left hospital, was your discharge delayed/main reason?</v>
      </c>
      <c r="F15550" s="29">
        <v>60.62</v>
      </c>
      <c r="G15550" s="29">
        <v>2.36</v>
      </c>
      <c r="H15550" s="29">
        <v>55.99</v>
      </c>
      <c r="I15550" s="29">
        <v>65.25</v>
      </c>
    </row>
    <row r="15551" spans="1:9" x14ac:dyDescent="0.25">
      <c r="A15551" s="2" t="s">
        <v>20</v>
      </c>
      <c r="B15551" s="2" t="s">
        <v>55</v>
      </c>
      <c r="C15551" s="2" t="s">
        <v>167</v>
      </c>
      <c r="D15551" s="2" t="s">
        <v>21</v>
      </c>
      <c r="E15551" s="2" t="str">
        <f t="shared" si="242"/>
        <v>2009South Warwickshire NHS Foundation TrustOn the day you left hospital, was your discharge delayed/main reason?</v>
      </c>
      <c r="F15551" s="29">
        <v>60.67</v>
      </c>
      <c r="G15551" s="29">
        <v>2.31</v>
      </c>
      <c r="H15551" s="29">
        <v>56.15</v>
      </c>
      <c r="I15551" s="29">
        <v>65.19</v>
      </c>
    </row>
    <row r="15552" spans="1:9" x14ac:dyDescent="0.25">
      <c r="A15552" s="2" t="s">
        <v>20</v>
      </c>
      <c r="B15552" s="2" t="s">
        <v>55</v>
      </c>
      <c r="C15552" s="2" t="s">
        <v>182</v>
      </c>
      <c r="D15552" s="2" t="s">
        <v>21</v>
      </c>
      <c r="E15552" s="2" t="str">
        <f t="shared" si="242"/>
        <v>2009The Princess Alexandra Hospital NHS TrustOn the day you left hospital, was your discharge delayed/main reason?</v>
      </c>
      <c r="F15552" s="29">
        <v>60.22</v>
      </c>
      <c r="G15552" s="29">
        <v>2.46</v>
      </c>
      <c r="H15552" s="29">
        <v>55.4</v>
      </c>
      <c r="I15552" s="29">
        <v>65.040000000000006</v>
      </c>
    </row>
    <row r="15553" spans="1:9" x14ac:dyDescent="0.25">
      <c r="A15553" s="2" t="s">
        <v>20</v>
      </c>
      <c r="B15553" s="2" t="s">
        <v>55</v>
      </c>
      <c r="C15553" s="2" t="s">
        <v>212</v>
      </c>
      <c r="D15553" s="2" t="s">
        <v>21</v>
      </c>
      <c r="E15553" s="2" t="str">
        <f t="shared" si="242"/>
        <v>2009Wye Valley NHS TrustOn the day you left hospital, was your discharge delayed/main reason?</v>
      </c>
      <c r="F15553" s="29">
        <v>60.79</v>
      </c>
      <c r="G15553" s="29">
        <v>2.12</v>
      </c>
      <c r="H15553" s="29">
        <v>56.65</v>
      </c>
      <c r="I15553" s="29">
        <v>64.94</v>
      </c>
    </row>
    <row r="15554" spans="1:9" x14ac:dyDescent="0.25">
      <c r="A15554" s="2" t="s">
        <v>20</v>
      </c>
      <c r="B15554" s="2" t="s">
        <v>55</v>
      </c>
      <c r="C15554" s="2" t="s">
        <v>109</v>
      </c>
      <c r="D15554" s="2" t="s">
        <v>21</v>
      </c>
      <c r="E15554" s="2" t="str">
        <f t="shared" ref="E15554:E15617" si="243">B15554&amp;C15554&amp;D15554</f>
        <v>2009Hull and East Yorkshire Hospitals NHS TrustOn the day you left hospital, was your discharge delayed/main reason?</v>
      </c>
      <c r="F15554" s="29">
        <v>59.76</v>
      </c>
      <c r="G15554" s="29">
        <v>2.4500000000000002</v>
      </c>
      <c r="H15554" s="29">
        <v>54.95</v>
      </c>
      <c r="I15554" s="29">
        <v>64.569999999999993</v>
      </c>
    </row>
    <row r="15555" spans="1:9" x14ac:dyDescent="0.25">
      <c r="A15555" s="2" t="s">
        <v>20</v>
      </c>
      <c r="B15555" s="2" t="s">
        <v>55</v>
      </c>
      <c r="C15555" s="2" t="s">
        <v>77</v>
      </c>
      <c r="D15555" s="2" t="s">
        <v>21</v>
      </c>
      <c r="E15555" s="2" t="str">
        <f t="shared" si="243"/>
        <v>2009Cambridge University Hospitals NHS Foundation TrustOn the day you left hospital, was your discharge delayed/main reason?</v>
      </c>
      <c r="F15555" s="29">
        <v>60.02</v>
      </c>
      <c r="G15555" s="29">
        <v>2.2599999999999998</v>
      </c>
      <c r="H15555" s="29">
        <v>55.58</v>
      </c>
      <c r="I15555" s="29">
        <v>64.45</v>
      </c>
    </row>
    <row r="15556" spans="1:9" x14ac:dyDescent="0.25">
      <c r="A15556" s="2" t="s">
        <v>20</v>
      </c>
      <c r="B15556" s="2" t="s">
        <v>55</v>
      </c>
      <c r="C15556" s="2" t="s">
        <v>193</v>
      </c>
      <c r="D15556" s="2" t="s">
        <v>21</v>
      </c>
      <c r="E15556" s="2" t="str">
        <f t="shared" si="243"/>
        <v>2009University College London Hospitals NHS Foundation TrustOn the day you left hospital, was your discharge delayed/main reason?</v>
      </c>
      <c r="F15556" s="29">
        <v>59.55</v>
      </c>
      <c r="G15556" s="29">
        <v>2.4900000000000002</v>
      </c>
      <c r="H15556" s="29">
        <v>54.67</v>
      </c>
      <c r="I15556" s="29">
        <v>64.430000000000007</v>
      </c>
    </row>
    <row r="15557" spans="1:9" x14ac:dyDescent="0.25">
      <c r="A15557" s="2" t="s">
        <v>20</v>
      </c>
      <c r="B15557" s="2" t="s">
        <v>55</v>
      </c>
      <c r="C15557" s="2" t="s">
        <v>106</v>
      </c>
      <c r="D15557" s="2" t="s">
        <v>21</v>
      </c>
      <c r="E15557" s="2" t="str">
        <f t="shared" si="243"/>
        <v>2009Heatherwood and Wexham Park Hospitals NHS Foundation TrustOn the day you left hospital, was your discharge delayed/main reason?</v>
      </c>
      <c r="F15557" s="29">
        <v>59.7</v>
      </c>
      <c r="G15557" s="29">
        <v>2.39</v>
      </c>
      <c r="H15557" s="29">
        <v>55.03</v>
      </c>
      <c r="I15557" s="29">
        <v>64.38</v>
      </c>
    </row>
    <row r="15558" spans="1:9" x14ac:dyDescent="0.25">
      <c r="A15558" s="2" t="s">
        <v>20</v>
      </c>
      <c r="B15558" s="2" t="s">
        <v>55</v>
      </c>
      <c r="C15558" s="2" t="s">
        <v>199</v>
      </c>
      <c r="D15558" s="2" t="s">
        <v>21</v>
      </c>
      <c r="E15558" s="2" t="str">
        <f t="shared" si="243"/>
        <v>2009University Hospitals Coventry and Warwickshire NHS TrustOn the day you left hospital, was your discharge delayed/main reason?</v>
      </c>
      <c r="F15558" s="29">
        <v>59.61</v>
      </c>
      <c r="G15558" s="29">
        <v>2.44</v>
      </c>
      <c r="H15558" s="29">
        <v>54.83</v>
      </c>
      <c r="I15558" s="29">
        <v>64.38</v>
      </c>
    </row>
    <row r="15559" spans="1:9" x14ac:dyDescent="0.25">
      <c r="A15559" s="2" t="s">
        <v>20</v>
      </c>
      <c r="B15559" s="2" t="s">
        <v>55</v>
      </c>
      <c r="C15559" s="2" t="s">
        <v>208</v>
      </c>
      <c r="D15559" s="2" t="s">
        <v>21</v>
      </c>
      <c r="E15559" s="2" t="str">
        <f t="shared" si="243"/>
        <v>2009Weston Area Health NHS TrustOn the day you left hospital, was your discharge delayed/main reason?</v>
      </c>
      <c r="F15559" s="29">
        <v>59.8</v>
      </c>
      <c r="G15559" s="29">
        <v>2.3199999999999998</v>
      </c>
      <c r="H15559" s="29">
        <v>55.26</v>
      </c>
      <c r="I15559" s="29">
        <v>64.349999999999994</v>
      </c>
    </row>
    <row r="15560" spans="1:9" x14ac:dyDescent="0.25">
      <c r="A15560" s="2" t="s">
        <v>20</v>
      </c>
      <c r="B15560" s="2" t="s">
        <v>55</v>
      </c>
      <c r="C15560" s="2" t="s">
        <v>170</v>
      </c>
      <c r="D15560" s="2" t="s">
        <v>21</v>
      </c>
      <c r="E15560" s="2" t="str">
        <f t="shared" si="243"/>
        <v>2009St George's Healthcare NHS TrustOn the day you left hospital, was your discharge delayed/main reason?</v>
      </c>
      <c r="F15560" s="29">
        <v>59.39</v>
      </c>
      <c r="G15560" s="29">
        <v>2.44</v>
      </c>
      <c r="H15560" s="29">
        <v>54.61</v>
      </c>
      <c r="I15560" s="29">
        <v>64.16</v>
      </c>
    </row>
    <row r="15561" spans="1:9" x14ac:dyDescent="0.25">
      <c r="A15561" s="2" t="s">
        <v>20</v>
      </c>
      <c r="B15561" s="2" t="s">
        <v>55</v>
      </c>
      <c r="C15561" s="2" t="s">
        <v>113</v>
      </c>
      <c r="D15561" s="2" t="s">
        <v>21</v>
      </c>
      <c r="E15561" s="2" t="str">
        <f t="shared" si="243"/>
        <v>2009James Paget University Hospitals NHS Foundation TrustOn the day you left hospital, was your discharge delayed/main reason?</v>
      </c>
      <c r="F15561" s="29">
        <v>59.48</v>
      </c>
      <c r="G15561" s="29">
        <v>2.29</v>
      </c>
      <c r="H15561" s="29">
        <v>54.98</v>
      </c>
      <c r="I15561" s="29">
        <v>63.98</v>
      </c>
    </row>
    <row r="15562" spans="1:9" x14ac:dyDescent="0.25">
      <c r="A15562" s="2" t="s">
        <v>20</v>
      </c>
      <c r="B15562" s="2" t="s">
        <v>55</v>
      </c>
      <c r="C15562" s="2" t="s">
        <v>62</v>
      </c>
      <c r="D15562" s="2" t="s">
        <v>21</v>
      </c>
      <c r="E15562" s="2" t="str">
        <f t="shared" si="243"/>
        <v>2009Ashford and St Peter's Hospitals NHS Foundation TrustOn the day you left hospital, was your discharge delayed/main reason?</v>
      </c>
      <c r="F15562" s="27">
        <v>58.93</v>
      </c>
      <c r="G15562" s="27">
        <v>2.56</v>
      </c>
      <c r="H15562" s="27">
        <v>53.92</v>
      </c>
      <c r="I15562" s="27">
        <v>63.95</v>
      </c>
    </row>
    <row r="15563" spans="1:9" x14ac:dyDescent="0.25">
      <c r="A15563" s="2" t="s">
        <v>20</v>
      </c>
      <c r="B15563" s="2" t="s">
        <v>55</v>
      </c>
      <c r="C15563" s="2" t="s">
        <v>123</v>
      </c>
      <c r="D15563" s="2" t="s">
        <v>21</v>
      </c>
      <c r="E15563" s="2" t="str">
        <f t="shared" si="243"/>
        <v>2009Maidstone and Tunbridge Wells NHS TrustOn the day you left hospital, was your discharge delayed/main reason?</v>
      </c>
      <c r="F15563" s="29">
        <v>59.32</v>
      </c>
      <c r="G15563" s="29">
        <v>2.36</v>
      </c>
      <c r="H15563" s="29">
        <v>54.7</v>
      </c>
      <c r="I15563" s="29">
        <v>63.94</v>
      </c>
    </row>
    <row r="15564" spans="1:9" x14ac:dyDescent="0.25">
      <c r="A15564" s="2" t="s">
        <v>20</v>
      </c>
      <c r="B15564" s="2" t="s">
        <v>55</v>
      </c>
      <c r="C15564" s="2" t="s">
        <v>83</v>
      </c>
      <c r="D15564" s="2" t="s">
        <v>21</v>
      </c>
      <c r="E15564" s="2" t="str">
        <f t="shared" si="243"/>
        <v>2009Countess of Chester Hospital NHS Foundation TrustOn the day you left hospital, was your discharge delayed/main reason?</v>
      </c>
      <c r="F15564" s="29">
        <v>58.98</v>
      </c>
      <c r="G15564" s="29">
        <v>2.5</v>
      </c>
      <c r="H15564" s="29">
        <v>54.08</v>
      </c>
      <c r="I15564" s="29">
        <v>63.87</v>
      </c>
    </row>
    <row r="15565" spans="1:9" x14ac:dyDescent="0.25">
      <c r="A15565" s="2" t="s">
        <v>20</v>
      </c>
      <c r="B15565" s="2" t="s">
        <v>55</v>
      </c>
      <c r="C15565" s="2" t="s">
        <v>119</v>
      </c>
      <c r="D15565" s="2" t="s">
        <v>21</v>
      </c>
      <c r="E15565" s="2" t="str">
        <f t="shared" si="243"/>
        <v>2009Lewisham Healthcare NHS TrustOn the day you left hospital, was your discharge delayed/main reason?</v>
      </c>
      <c r="F15565" s="29">
        <v>58.52</v>
      </c>
      <c r="G15565" s="29">
        <v>2.67</v>
      </c>
      <c r="H15565" s="29">
        <v>53.27</v>
      </c>
      <c r="I15565" s="29">
        <v>63.76</v>
      </c>
    </row>
    <row r="15566" spans="1:9" x14ac:dyDescent="0.25">
      <c r="A15566" s="2" t="s">
        <v>20</v>
      </c>
      <c r="B15566" s="2" t="s">
        <v>55</v>
      </c>
      <c r="C15566" s="2" t="s">
        <v>160</v>
      </c>
      <c r="D15566" s="2" t="s">
        <v>21</v>
      </c>
      <c r="E15566" s="2" t="str">
        <f t="shared" si="243"/>
        <v>2009Sheffield Teaching Hospitals NHS Foundation TrustOn the day you left hospital, was your discharge delayed/main reason?</v>
      </c>
      <c r="F15566" s="29">
        <v>59.12</v>
      </c>
      <c r="G15566" s="29">
        <v>2.25</v>
      </c>
      <c r="H15566" s="29">
        <v>54.71</v>
      </c>
      <c r="I15566" s="29">
        <v>63.52</v>
      </c>
    </row>
    <row r="15567" spans="1:9" x14ac:dyDescent="0.25">
      <c r="A15567" s="2" t="s">
        <v>20</v>
      </c>
      <c r="B15567" s="2" t="s">
        <v>55</v>
      </c>
      <c r="C15567" s="2" t="s">
        <v>147</v>
      </c>
      <c r="D15567" s="2" t="s">
        <v>21</v>
      </c>
      <c r="E15567" s="2" t="str">
        <f t="shared" si="243"/>
        <v>2009Royal Berkshire NHS Foundation TrustOn the day you left hospital, was your discharge delayed/main reason?</v>
      </c>
      <c r="F15567" s="29">
        <v>58.89</v>
      </c>
      <c r="G15567" s="29">
        <v>2.3199999999999998</v>
      </c>
      <c r="H15567" s="29">
        <v>54.34</v>
      </c>
      <c r="I15567" s="29">
        <v>63.43</v>
      </c>
    </row>
    <row r="15568" spans="1:9" x14ac:dyDescent="0.25">
      <c r="A15568" s="2" t="s">
        <v>20</v>
      </c>
      <c r="B15568" s="2" t="s">
        <v>55</v>
      </c>
      <c r="C15568" s="2" t="s">
        <v>102</v>
      </c>
      <c r="D15568" s="2" t="s">
        <v>21</v>
      </c>
      <c r="E15568" s="2" t="str">
        <f t="shared" si="243"/>
        <v>2009Guy's and St Thomas' NHS Foundation TrustOn the day you left hospital, was your discharge delayed/main reason?</v>
      </c>
      <c r="F15568" s="29">
        <v>58.55</v>
      </c>
      <c r="G15568" s="29">
        <v>2.46</v>
      </c>
      <c r="H15568" s="29">
        <v>53.72</v>
      </c>
      <c r="I15568" s="29">
        <v>63.38</v>
      </c>
    </row>
    <row r="15569" spans="1:9" x14ac:dyDescent="0.25">
      <c r="A15569" s="2" t="s">
        <v>20</v>
      </c>
      <c r="B15569" s="2" t="s">
        <v>55</v>
      </c>
      <c r="C15569" s="2" t="s">
        <v>211</v>
      </c>
      <c r="D15569" s="2" t="s">
        <v>21</v>
      </c>
      <c r="E15569" s="2" t="str">
        <f t="shared" si="243"/>
        <v>2009Wrightington, Wigan and Leigh NHS Foundation TrustOn the day you left hospital, was your discharge delayed/main reason?</v>
      </c>
      <c r="F15569" s="29">
        <v>58.58</v>
      </c>
      <c r="G15569" s="29">
        <v>2.41</v>
      </c>
      <c r="H15569" s="29">
        <v>53.86</v>
      </c>
      <c r="I15569" s="29">
        <v>63.3</v>
      </c>
    </row>
    <row r="15570" spans="1:9" x14ac:dyDescent="0.25">
      <c r="A15570" s="2" t="s">
        <v>20</v>
      </c>
      <c r="B15570" s="2" t="s">
        <v>55</v>
      </c>
      <c r="C15570" s="2" t="s">
        <v>64</v>
      </c>
      <c r="D15570" s="2" t="s">
        <v>21</v>
      </c>
      <c r="E15570" s="2" t="str">
        <f t="shared" si="243"/>
        <v>2009Barnet and Chase Farm Hospitals NHS TrustOn the day you left hospital, was your discharge delayed/main reason?</v>
      </c>
      <c r="F15570" s="29">
        <v>58.32</v>
      </c>
      <c r="G15570" s="29">
        <v>2.5</v>
      </c>
      <c r="H15570" s="29">
        <v>53.43</v>
      </c>
      <c r="I15570" s="29">
        <v>63.22</v>
      </c>
    </row>
    <row r="15571" spans="1:9" x14ac:dyDescent="0.25">
      <c r="A15571" s="2" t="s">
        <v>20</v>
      </c>
      <c r="B15571" s="2" t="s">
        <v>55</v>
      </c>
      <c r="C15571" s="2" t="s">
        <v>91</v>
      </c>
      <c r="D15571" s="2" t="s">
        <v>21</v>
      </c>
      <c r="E15571" s="2" t="str">
        <f t="shared" si="243"/>
        <v>2009East and North Hertfordshire NHS TrustOn the day you left hospital, was your discharge delayed/main reason?</v>
      </c>
      <c r="F15571" s="29">
        <v>58.26</v>
      </c>
      <c r="G15571" s="29">
        <v>2.46</v>
      </c>
      <c r="H15571" s="29">
        <v>53.43</v>
      </c>
      <c r="I15571" s="29">
        <v>63.09</v>
      </c>
    </row>
    <row r="15572" spans="1:9" x14ac:dyDescent="0.25">
      <c r="A15572" s="2" t="s">
        <v>20</v>
      </c>
      <c r="B15572" s="2" t="s">
        <v>55</v>
      </c>
      <c r="C15572" s="2" t="s">
        <v>179</v>
      </c>
      <c r="D15572" s="2" t="s">
        <v>21</v>
      </c>
      <c r="E15572" s="2" t="str">
        <f t="shared" si="243"/>
        <v>2009The Hillingdon Hospitals NHS Foundation TrustOn the day you left hospital, was your discharge delayed/main reason?</v>
      </c>
      <c r="F15572" s="29">
        <v>57.86</v>
      </c>
      <c r="G15572" s="29">
        <v>2.59</v>
      </c>
      <c r="H15572" s="29">
        <v>52.78</v>
      </c>
      <c r="I15572" s="29">
        <v>62.93</v>
      </c>
    </row>
    <row r="15573" spans="1:9" x14ac:dyDescent="0.25">
      <c r="A15573" s="2" t="s">
        <v>20</v>
      </c>
      <c r="B15573" s="2" t="s">
        <v>55</v>
      </c>
      <c r="C15573" s="2" t="s">
        <v>108</v>
      </c>
      <c r="D15573" s="2" t="s">
        <v>21</v>
      </c>
      <c r="E15573" s="2" t="str">
        <f t="shared" si="243"/>
        <v>2009Homerton University Hospital NHS Foundation TrustOn the day you left hospital, was your discharge delayed/main reason?</v>
      </c>
      <c r="F15573" s="29">
        <v>57.06</v>
      </c>
      <c r="G15573" s="29">
        <v>2.95</v>
      </c>
      <c r="H15573" s="29">
        <v>51.28</v>
      </c>
      <c r="I15573" s="29">
        <v>62.84</v>
      </c>
    </row>
    <row r="15574" spans="1:9" x14ac:dyDescent="0.25">
      <c r="A15574" s="2" t="s">
        <v>20</v>
      </c>
      <c r="B15574" s="2" t="s">
        <v>55</v>
      </c>
      <c r="C15574" s="2" t="s">
        <v>116</v>
      </c>
      <c r="D15574" s="2" t="s">
        <v>21</v>
      </c>
      <c r="E15574" s="2" t="str">
        <f t="shared" si="243"/>
        <v>2009Kingston Hospital NHS Foundation TrustOn the day you left hospital, was your discharge delayed/main reason?</v>
      </c>
      <c r="F15574" s="29">
        <v>57.75</v>
      </c>
      <c r="G15574" s="29">
        <v>2.5099999999999998</v>
      </c>
      <c r="H15574" s="29">
        <v>52.83</v>
      </c>
      <c r="I15574" s="29">
        <v>62.68</v>
      </c>
    </row>
    <row r="15575" spans="1:9" x14ac:dyDescent="0.25">
      <c r="A15575" s="2" t="s">
        <v>20</v>
      </c>
      <c r="B15575" s="2" t="s">
        <v>55</v>
      </c>
      <c r="C15575" s="2" t="s">
        <v>164</v>
      </c>
      <c r="D15575" s="2" t="s">
        <v>21</v>
      </c>
      <c r="E15575" s="2" t="str">
        <f t="shared" si="243"/>
        <v>2009South London Healthcare NHS TrustOn the day you left hospital, was your discharge delayed/main reason?</v>
      </c>
      <c r="F15575" s="29">
        <v>57.86</v>
      </c>
      <c r="G15575" s="29">
        <v>2.4300000000000002</v>
      </c>
      <c r="H15575" s="29">
        <v>53.11</v>
      </c>
      <c r="I15575" s="29">
        <v>62.62</v>
      </c>
    </row>
    <row r="15576" spans="1:9" x14ac:dyDescent="0.25">
      <c r="A15576" s="2" t="s">
        <v>20</v>
      </c>
      <c r="B15576" s="2" t="s">
        <v>55</v>
      </c>
      <c r="C15576" s="2" t="s">
        <v>178</v>
      </c>
      <c r="D15576" s="2" t="s">
        <v>21</v>
      </c>
      <c r="E15576" s="2" t="str">
        <f t="shared" si="243"/>
        <v>2009The Dudley Group NHS Foundation TrustOn the day you left hospital, was your discharge delayed/main reason?</v>
      </c>
      <c r="F15576" s="29">
        <v>57.72</v>
      </c>
      <c r="G15576" s="29">
        <v>2.44</v>
      </c>
      <c r="H15576" s="29">
        <v>52.94</v>
      </c>
      <c r="I15576" s="29">
        <v>62.5</v>
      </c>
    </row>
    <row r="15577" spans="1:9" x14ac:dyDescent="0.25">
      <c r="A15577" s="2" t="s">
        <v>20</v>
      </c>
      <c r="B15577" s="2" t="s">
        <v>55</v>
      </c>
      <c r="C15577" s="2" t="s">
        <v>135</v>
      </c>
      <c r="D15577" s="2" t="s">
        <v>21</v>
      </c>
      <c r="E15577" s="2" t="str">
        <f t="shared" si="243"/>
        <v>2009Northampton General Hospital NHS TrustOn the day you left hospital, was your discharge delayed/main reason?</v>
      </c>
      <c r="F15577" s="29">
        <v>57.82</v>
      </c>
      <c r="G15577" s="29">
        <v>2.3199999999999998</v>
      </c>
      <c r="H15577" s="29">
        <v>53.28</v>
      </c>
      <c r="I15577" s="29">
        <v>62.37</v>
      </c>
    </row>
    <row r="15578" spans="1:9" x14ac:dyDescent="0.25">
      <c r="A15578" s="2" t="s">
        <v>20</v>
      </c>
      <c r="B15578" s="2" t="s">
        <v>55</v>
      </c>
      <c r="C15578" s="2" t="s">
        <v>134</v>
      </c>
      <c r="D15578" s="2" t="s">
        <v>21</v>
      </c>
      <c r="E15578" s="2" t="str">
        <f t="shared" si="243"/>
        <v>2009North West London Hospitals NHS TrustOn the day you left hospital, was your discharge delayed/main reason?</v>
      </c>
      <c r="F15578" s="29">
        <v>57.2</v>
      </c>
      <c r="G15578" s="29">
        <v>2.61</v>
      </c>
      <c r="H15578" s="29">
        <v>52.09</v>
      </c>
      <c r="I15578" s="29">
        <v>62.31</v>
      </c>
    </row>
    <row r="15579" spans="1:9" x14ac:dyDescent="0.25">
      <c r="A15579" s="2" t="s">
        <v>20</v>
      </c>
      <c r="B15579" s="2" t="s">
        <v>55</v>
      </c>
      <c r="C15579" s="2" t="s">
        <v>127</v>
      </c>
      <c r="D15579" s="2" t="s">
        <v>21</v>
      </c>
      <c r="E15579" s="2" t="str">
        <f t="shared" si="243"/>
        <v>2009Mid Staffordshire NHS Foundation TrustOn the day you left hospital, was your discharge delayed/main reason?</v>
      </c>
      <c r="F15579" s="29">
        <v>57.14</v>
      </c>
      <c r="G15579" s="29">
        <v>2.44</v>
      </c>
      <c r="H15579" s="29">
        <v>52.37</v>
      </c>
      <c r="I15579" s="29">
        <v>61.92</v>
      </c>
    </row>
    <row r="15580" spans="1:9" x14ac:dyDescent="0.25">
      <c r="A15580" s="2" t="s">
        <v>20</v>
      </c>
      <c r="B15580" s="2" t="s">
        <v>55</v>
      </c>
      <c r="C15580" s="2" t="s">
        <v>155</v>
      </c>
      <c r="D15580" s="2" t="s">
        <v>21</v>
      </c>
      <c r="E15580" s="2" t="str">
        <f t="shared" si="243"/>
        <v>2009Royal Surrey County Hospital NHS Foundation TrustOn the day you left hospital, was your discharge delayed/main reason?</v>
      </c>
      <c r="F15580" s="29">
        <v>57.23</v>
      </c>
      <c r="G15580" s="29">
        <v>2.31</v>
      </c>
      <c r="H15580" s="29">
        <v>52.7</v>
      </c>
      <c r="I15580" s="29">
        <v>61.75</v>
      </c>
    </row>
    <row r="15581" spans="1:9" x14ac:dyDescent="0.25">
      <c r="A15581" s="2" t="s">
        <v>20</v>
      </c>
      <c r="B15581" s="2" t="s">
        <v>55</v>
      </c>
      <c r="C15581" s="2" t="s">
        <v>204</v>
      </c>
      <c r="D15581" s="2" t="s">
        <v>21</v>
      </c>
      <c r="E15581" s="2" t="str">
        <f t="shared" si="243"/>
        <v>2009West Hertfordshire Hospitals NHS TrustOn the day you left hospital, was your discharge delayed/main reason?</v>
      </c>
      <c r="F15581" s="29">
        <v>56.62</v>
      </c>
      <c r="G15581" s="29">
        <v>2.5</v>
      </c>
      <c r="H15581" s="29">
        <v>51.72</v>
      </c>
      <c r="I15581" s="29">
        <v>61.52</v>
      </c>
    </row>
    <row r="15582" spans="1:9" x14ac:dyDescent="0.25">
      <c r="A15582" s="2" t="s">
        <v>20</v>
      </c>
      <c r="B15582" s="2" t="s">
        <v>55</v>
      </c>
      <c r="C15582" s="2" t="s">
        <v>92</v>
      </c>
      <c r="D15582" s="2" t="s">
        <v>21</v>
      </c>
      <c r="E15582" s="2" t="str">
        <f t="shared" si="243"/>
        <v>2009East Cheshire NHS TrustOn the day you left hospital, was your discharge delayed/main reason?</v>
      </c>
      <c r="F15582" s="29">
        <v>56.83</v>
      </c>
      <c r="G15582" s="29">
        <v>2.3199999999999998</v>
      </c>
      <c r="H15582" s="29">
        <v>52.27</v>
      </c>
      <c r="I15582" s="29">
        <v>61.38</v>
      </c>
    </row>
    <row r="15583" spans="1:9" x14ac:dyDescent="0.25">
      <c r="A15583" s="2" t="s">
        <v>20</v>
      </c>
      <c r="B15583" s="2" t="s">
        <v>55</v>
      </c>
      <c r="C15583" s="2" t="s">
        <v>168</v>
      </c>
      <c r="D15583" s="2" t="s">
        <v>21</v>
      </c>
      <c r="E15583" s="2" t="str">
        <f t="shared" si="243"/>
        <v>2009Southend University Hospital NHS Foundation TrustOn the day you left hospital, was your discharge delayed/main reason?</v>
      </c>
      <c r="F15583" s="29">
        <v>56.85</v>
      </c>
      <c r="G15583" s="29">
        <v>2.2400000000000002</v>
      </c>
      <c r="H15583" s="29">
        <v>52.46</v>
      </c>
      <c r="I15583" s="29">
        <v>61.24</v>
      </c>
    </row>
    <row r="15584" spans="1:9" x14ac:dyDescent="0.25">
      <c r="A15584" s="2" t="s">
        <v>20</v>
      </c>
      <c r="B15584" s="2" t="s">
        <v>55</v>
      </c>
      <c r="C15584" s="2" t="s">
        <v>65</v>
      </c>
      <c r="D15584" s="2" t="s">
        <v>21</v>
      </c>
      <c r="E15584" s="2" t="str">
        <f t="shared" si="243"/>
        <v>2009Barnsley Hospital NHS Foundation TrustOn the day you left hospital, was your discharge delayed/main reason?</v>
      </c>
      <c r="F15584" s="29">
        <v>56.11</v>
      </c>
      <c r="G15584" s="29">
        <v>2.44</v>
      </c>
      <c r="H15584" s="29">
        <v>51.34</v>
      </c>
      <c r="I15584" s="29">
        <v>60.89</v>
      </c>
    </row>
    <row r="15585" spans="1:9" x14ac:dyDescent="0.25">
      <c r="A15585" s="2" t="s">
        <v>20</v>
      </c>
      <c r="B15585" s="2" t="s">
        <v>55</v>
      </c>
      <c r="C15585" s="2" t="s">
        <v>129</v>
      </c>
      <c r="D15585" s="2" t="s">
        <v>21</v>
      </c>
      <c r="E15585" s="2" t="str">
        <f t="shared" si="243"/>
        <v>2009Milton Keynes Hospital NHS Foundation TrustOn the day you left hospital, was your discharge delayed/main reason?</v>
      </c>
      <c r="F15585" s="29">
        <v>56.03</v>
      </c>
      <c r="G15585" s="29">
        <v>2.44</v>
      </c>
      <c r="H15585" s="29">
        <v>51.25</v>
      </c>
      <c r="I15585" s="29">
        <v>60.82</v>
      </c>
    </row>
    <row r="15586" spans="1:9" x14ac:dyDescent="0.25">
      <c r="A15586" s="2" t="s">
        <v>20</v>
      </c>
      <c r="B15586" s="2" t="s">
        <v>55</v>
      </c>
      <c r="C15586" s="2" t="s">
        <v>125</v>
      </c>
      <c r="D15586" s="2" t="s">
        <v>21</v>
      </c>
      <c r="E15586" s="2" t="str">
        <f t="shared" si="243"/>
        <v>2009Mid Cheshire Hospitals NHS Foundation TrustOn the day you left hospital, was your discharge delayed/main reason?</v>
      </c>
      <c r="F15586" s="29">
        <v>55.49</v>
      </c>
      <c r="G15586" s="29">
        <v>2.44</v>
      </c>
      <c r="H15586" s="29">
        <v>50.7</v>
      </c>
      <c r="I15586" s="29">
        <v>60.28</v>
      </c>
    </row>
    <row r="15587" spans="1:9" x14ac:dyDescent="0.25">
      <c r="A15587" s="2" t="s">
        <v>20</v>
      </c>
      <c r="B15587" s="2" t="s">
        <v>55</v>
      </c>
      <c r="C15587" s="2" t="s">
        <v>90</v>
      </c>
      <c r="D15587" s="2" t="s">
        <v>21</v>
      </c>
      <c r="E15587" s="2" t="str">
        <f t="shared" si="243"/>
        <v>2009Ealing Hospital NHS TrustOn the day you left hospital, was your discharge delayed/main reason?</v>
      </c>
      <c r="F15587" s="29">
        <v>54.63</v>
      </c>
      <c r="G15587" s="29">
        <v>2.67</v>
      </c>
      <c r="H15587" s="29">
        <v>49.38</v>
      </c>
      <c r="I15587" s="29">
        <v>59.87</v>
      </c>
    </row>
    <row r="15588" spans="1:9" x14ac:dyDescent="0.25">
      <c r="A15588" s="2" t="s">
        <v>20</v>
      </c>
      <c r="B15588" s="2" t="s">
        <v>55</v>
      </c>
      <c r="C15588" s="2" t="s">
        <v>200</v>
      </c>
      <c r="D15588" s="2" t="s">
        <v>21</v>
      </c>
      <c r="E15588" s="2" t="str">
        <f t="shared" si="243"/>
        <v>2009University Hospitals of Leicester NHS TrustOn the day you left hospital, was your discharge delayed/main reason?</v>
      </c>
      <c r="F15588" s="29">
        <v>54.69</v>
      </c>
      <c r="G15588" s="29">
        <v>2.48</v>
      </c>
      <c r="H15588" s="29">
        <v>49.82</v>
      </c>
      <c r="I15588" s="29">
        <v>59.56</v>
      </c>
    </row>
    <row r="15589" spans="1:9" x14ac:dyDescent="0.25">
      <c r="A15589" s="2" t="s">
        <v>20</v>
      </c>
      <c r="B15589" s="2" t="s">
        <v>55</v>
      </c>
      <c r="C15589" s="2" t="s">
        <v>197</v>
      </c>
      <c r="D15589" s="2" t="s">
        <v>21</v>
      </c>
      <c r="E15589" s="2" t="str">
        <f t="shared" si="243"/>
        <v>2009University Hospitals Birmingham NHS Foundation TrustOn the day you left hospital, was your discharge delayed/main reason?</v>
      </c>
      <c r="F15589" s="29">
        <v>54.66</v>
      </c>
      <c r="G15589" s="29">
        <v>2.4300000000000002</v>
      </c>
      <c r="H15589" s="29">
        <v>49.89</v>
      </c>
      <c r="I15589" s="29">
        <v>59.42</v>
      </c>
    </row>
    <row r="15590" spans="1:9" x14ac:dyDescent="0.25">
      <c r="A15590" s="2" t="s">
        <v>20</v>
      </c>
      <c r="B15590" s="2" t="s">
        <v>55</v>
      </c>
      <c r="C15590" s="2" t="s">
        <v>205</v>
      </c>
      <c r="D15590" s="2" t="s">
        <v>21</v>
      </c>
      <c r="E15590" s="2" t="str">
        <f t="shared" si="243"/>
        <v>2009West Middlesex University Hospital NHS TrustOn the day you left hospital, was your discharge delayed/main reason?</v>
      </c>
      <c r="F15590" s="29">
        <v>53.81</v>
      </c>
      <c r="G15590" s="29">
        <v>2.71</v>
      </c>
      <c r="H15590" s="29">
        <v>48.5</v>
      </c>
      <c r="I15590" s="29">
        <v>59.11</v>
      </c>
    </row>
    <row r="15591" spans="1:9" x14ac:dyDescent="0.25">
      <c r="A15591" s="2" t="s">
        <v>20</v>
      </c>
      <c r="B15591" s="2" t="s">
        <v>55</v>
      </c>
      <c r="C15591" s="2" t="s">
        <v>196</v>
      </c>
      <c r="D15591" s="2" t="s">
        <v>21</v>
      </c>
      <c r="E15591" s="2" t="str">
        <f t="shared" si="243"/>
        <v>2009University Hospital Southampton NHS Foundation TrustOn the day you left hospital, was your discharge delayed/main reason?</v>
      </c>
      <c r="F15591" s="29">
        <v>54.32</v>
      </c>
      <c r="G15591" s="29">
        <v>2.37</v>
      </c>
      <c r="H15591" s="29">
        <v>49.67</v>
      </c>
      <c r="I15591" s="29">
        <v>58.98</v>
      </c>
    </row>
    <row r="15592" spans="1:9" x14ac:dyDescent="0.25">
      <c r="A15592" s="2" t="s">
        <v>20</v>
      </c>
      <c r="B15592" s="2" t="s">
        <v>55</v>
      </c>
      <c r="C15592" s="2" t="s">
        <v>85</v>
      </c>
      <c r="D15592" s="2" t="s">
        <v>21</v>
      </c>
      <c r="E15592" s="2" t="str">
        <f t="shared" si="243"/>
        <v>2009Croydon Health Services NHS TrustOn the day you left hospital, was your discharge delayed/main reason?</v>
      </c>
      <c r="F15592" s="29">
        <v>54.1</v>
      </c>
      <c r="G15592" s="29">
        <v>2.4900000000000002</v>
      </c>
      <c r="H15592" s="29">
        <v>49.22</v>
      </c>
      <c r="I15592" s="29">
        <v>58.97</v>
      </c>
    </row>
    <row r="15593" spans="1:9" x14ac:dyDescent="0.25">
      <c r="A15593" s="2" t="s">
        <v>20</v>
      </c>
      <c r="B15593" s="2" t="s">
        <v>55</v>
      </c>
      <c r="C15593" s="2" t="s">
        <v>145</v>
      </c>
      <c r="D15593" s="2" t="s">
        <v>21</v>
      </c>
      <c r="E15593" s="2" t="str">
        <f t="shared" si="243"/>
        <v>2009Portsmouth Hospitals NHS TrustOn the day you left hospital, was your discharge delayed/main reason?</v>
      </c>
      <c r="F15593" s="29">
        <v>54.05</v>
      </c>
      <c r="G15593" s="29">
        <v>2.34</v>
      </c>
      <c r="H15593" s="29">
        <v>49.47</v>
      </c>
      <c r="I15593" s="29">
        <v>58.63</v>
      </c>
    </row>
    <row r="15594" spans="1:9" x14ac:dyDescent="0.25">
      <c r="A15594" s="2" t="s">
        <v>20</v>
      </c>
      <c r="B15594" s="2" t="s">
        <v>55</v>
      </c>
      <c r="C15594" s="2" t="s">
        <v>79</v>
      </c>
      <c r="D15594" s="2" t="s">
        <v>21</v>
      </c>
      <c r="E15594" s="2" t="str">
        <f t="shared" si="243"/>
        <v>2009Chelsea and Westminster Hospital NHS Foundation TrustOn the day you left hospital, was your discharge delayed/main reason?</v>
      </c>
      <c r="F15594" s="29">
        <v>52.98</v>
      </c>
      <c r="G15594" s="29">
        <v>2.61</v>
      </c>
      <c r="H15594" s="29">
        <v>47.87</v>
      </c>
      <c r="I15594" s="29">
        <v>58.09</v>
      </c>
    </row>
    <row r="15595" spans="1:9" x14ac:dyDescent="0.25">
      <c r="A15595" s="2" t="s">
        <v>20</v>
      </c>
      <c r="B15595" s="2" t="s">
        <v>55</v>
      </c>
      <c r="C15595" s="2" t="s">
        <v>122</v>
      </c>
      <c r="D15595" s="2" t="s">
        <v>21</v>
      </c>
      <c r="E15595" s="2" t="str">
        <f t="shared" si="243"/>
        <v>2009Luton and Dunstable Hospital NHS Foundation TrustOn the day you left hospital, was your discharge delayed/main reason?</v>
      </c>
      <c r="F15595" s="29">
        <v>52.75</v>
      </c>
      <c r="G15595" s="29">
        <v>2.44</v>
      </c>
      <c r="H15595" s="29">
        <v>47.96</v>
      </c>
      <c r="I15595" s="29">
        <v>57.54</v>
      </c>
    </row>
    <row r="15596" spans="1:9" x14ac:dyDescent="0.25">
      <c r="A15596" s="2" t="s">
        <v>20</v>
      </c>
      <c r="B15596" s="2" t="s">
        <v>55</v>
      </c>
      <c r="C15596" s="2" t="s">
        <v>151</v>
      </c>
      <c r="D15596" s="2" t="s">
        <v>21</v>
      </c>
      <c r="E15596" s="2" t="str">
        <f t="shared" si="243"/>
        <v>2009Royal Free London NHS Foundation TrustOn the day you left hospital, was your discharge delayed/main reason?</v>
      </c>
      <c r="F15596" s="29">
        <v>51.83</v>
      </c>
      <c r="G15596" s="29">
        <v>2.52</v>
      </c>
      <c r="H15596" s="29">
        <v>46.9</v>
      </c>
      <c r="I15596" s="29">
        <v>56.77</v>
      </c>
    </row>
    <row r="15597" spans="1:9" x14ac:dyDescent="0.25">
      <c r="A15597" s="2" t="s">
        <v>20</v>
      </c>
      <c r="B15597" s="2" t="s">
        <v>55</v>
      </c>
      <c r="C15597" s="2" t="s">
        <v>104</v>
      </c>
      <c r="D15597" s="2" t="s">
        <v>21</v>
      </c>
      <c r="E15597" s="2" t="str">
        <f t="shared" si="243"/>
        <v>2009Harrogate and District NHS Foundation TrustOn the day you left hospital, was your discharge delayed/main reason?</v>
      </c>
      <c r="F15597" s="29">
        <v>51.66</v>
      </c>
      <c r="G15597" s="29">
        <v>2.29</v>
      </c>
      <c r="H15597" s="29">
        <v>47.17</v>
      </c>
      <c r="I15597" s="29">
        <v>56.16</v>
      </c>
    </row>
    <row r="15598" spans="1:9" x14ac:dyDescent="0.25">
      <c r="A15598" s="2" t="s">
        <v>20</v>
      </c>
      <c r="B15598" s="2" t="s">
        <v>55</v>
      </c>
      <c r="C15598" s="2" t="s">
        <v>86</v>
      </c>
      <c r="D15598" s="2" t="s">
        <v>21</v>
      </c>
      <c r="E15598" s="2" t="str">
        <f t="shared" si="243"/>
        <v>2009Dartford and Gravesham NHS TrustOn the day you left hospital, was your discharge delayed/main reason?</v>
      </c>
      <c r="F15598" s="29">
        <v>51.4</v>
      </c>
      <c r="G15598" s="29">
        <v>2.37</v>
      </c>
      <c r="H15598" s="29">
        <v>46.76</v>
      </c>
      <c r="I15598" s="29">
        <v>56.04</v>
      </c>
    </row>
    <row r="15599" spans="1:9" x14ac:dyDescent="0.25">
      <c r="A15599" s="2" t="s">
        <v>20</v>
      </c>
      <c r="B15599" s="2" t="s">
        <v>55</v>
      </c>
      <c r="C15599" s="2" t="s">
        <v>68</v>
      </c>
      <c r="D15599" s="2" t="s">
        <v>21</v>
      </c>
      <c r="E15599" s="2" t="str">
        <f t="shared" si="243"/>
        <v>2009Bedford Hospital NHS TrustOn the day you left hospital, was your discharge delayed/main reason?</v>
      </c>
      <c r="F15599" s="29">
        <v>50.96</v>
      </c>
      <c r="G15599" s="29">
        <v>2.38</v>
      </c>
      <c r="H15599" s="29">
        <v>46.3</v>
      </c>
      <c r="I15599" s="29">
        <v>55.62</v>
      </c>
    </row>
    <row r="15600" spans="1:9" x14ac:dyDescent="0.25">
      <c r="A15600" s="2" t="s">
        <v>20</v>
      </c>
      <c r="B15600" s="2" t="s">
        <v>55</v>
      </c>
      <c r="C15600" s="2" t="s">
        <v>105</v>
      </c>
      <c r="D15600" s="2" t="s">
        <v>21</v>
      </c>
      <c r="E15600" s="2" t="str">
        <f t="shared" si="243"/>
        <v>2009Heart of England NHS Foundation TrustOn the day you left hospital, was your discharge delayed/main reason?</v>
      </c>
      <c r="F15600" s="29">
        <v>49.31</v>
      </c>
      <c r="G15600" s="29">
        <v>2.97</v>
      </c>
      <c r="H15600" s="29">
        <v>43.49</v>
      </c>
      <c r="I15600" s="29">
        <v>55.13</v>
      </c>
    </row>
    <row r="15601" spans="1:9" x14ac:dyDescent="0.25">
      <c r="A15601" s="2" t="s">
        <v>20</v>
      </c>
      <c r="B15601" s="2" t="s">
        <v>55</v>
      </c>
      <c r="C15601" s="2" t="s">
        <v>115</v>
      </c>
      <c r="D15601" s="2" t="s">
        <v>21</v>
      </c>
      <c r="E15601" s="2" t="str">
        <f t="shared" si="243"/>
        <v>2009King's College Hospital NHS Foundation TrustOn the day you left hospital, was your discharge delayed/main reason?</v>
      </c>
      <c r="F15601" s="29">
        <v>48.48</v>
      </c>
      <c r="G15601" s="29">
        <v>2.62</v>
      </c>
      <c r="H15601" s="29">
        <v>43.36</v>
      </c>
      <c r="I15601" s="29">
        <v>53.61</v>
      </c>
    </row>
    <row r="15602" spans="1:9" x14ac:dyDescent="0.25">
      <c r="A15602" s="2" t="s">
        <v>24</v>
      </c>
      <c r="B15602" s="2" t="s">
        <v>55</v>
      </c>
      <c r="C15602" s="2" t="s">
        <v>69</v>
      </c>
      <c r="D15602" s="2" t="s">
        <v>25</v>
      </c>
      <c r="E15602" s="2" t="str">
        <f t="shared" si="243"/>
        <v>2009Birmingham Women's NHS Foundation TrustDid a member of staff explain the purpose of the medicines you were to take at home in a way you could understand?</v>
      </c>
      <c r="F15602" s="29">
        <v>91.36</v>
      </c>
      <c r="G15602" s="29">
        <v>1.85</v>
      </c>
      <c r="H15602" s="29">
        <v>87.74</v>
      </c>
      <c r="I15602" s="29">
        <v>94.98</v>
      </c>
    </row>
    <row r="15603" spans="1:9" x14ac:dyDescent="0.25">
      <c r="A15603" s="2" t="s">
        <v>24</v>
      </c>
      <c r="B15603" s="2" t="s">
        <v>55</v>
      </c>
      <c r="C15603" s="2" t="s">
        <v>187</v>
      </c>
      <c r="D15603" s="2" t="s">
        <v>25</v>
      </c>
      <c r="E15603" s="2" t="str">
        <f t="shared" si="243"/>
        <v>2009The Royal Marsden NHS Foundation TrustDid a member of staff explain the purpose of the medicines you were to take at home in a way you could understand?</v>
      </c>
      <c r="F15603" s="29">
        <v>91.57</v>
      </c>
      <c r="G15603" s="29">
        <v>1.59</v>
      </c>
      <c r="H15603" s="29">
        <v>88.46</v>
      </c>
      <c r="I15603" s="29">
        <v>94.69</v>
      </c>
    </row>
    <row r="15604" spans="1:9" x14ac:dyDescent="0.25">
      <c r="A15604" s="2" t="s">
        <v>24</v>
      </c>
      <c r="B15604" s="2" t="s">
        <v>55</v>
      </c>
      <c r="C15604" s="2" t="s">
        <v>146</v>
      </c>
      <c r="D15604" s="2" t="s">
        <v>25</v>
      </c>
      <c r="E15604" s="2" t="str">
        <f t="shared" si="243"/>
        <v>2009Queen Victoria Hospital NHS Foundation TrustDid a member of staff explain the purpose of the medicines you were to take at home in a way you could understand?</v>
      </c>
      <c r="F15604" s="29">
        <v>91.16</v>
      </c>
      <c r="G15604" s="29">
        <v>1.76</v>
      </c>
      <c r="H15604" s="29">
        <v>87.71</v>
      </c>
      <c r="I15604" s="29">
        <v>94.6</v>
      </c>
    </row>
    <row r="15605" spans="1:9" x14ac:dyDescent="0.25">
      <c r="A15605" s="2" t="s">
        <v>24</v>
      </c>
      <c r="B15605" s="2" t="s">
        <v>55</v>
      </c>
      <c r="C15605" s="2" t="s">
        <v>98</v>
      </c>
      <c r="D15605" s="2" t="s">
        <v>25</v>
      </c>
      <c r="E15605" s="2" t="str">
        <f t="shared" si="243"/>
        <v>2009Gateshead Health NHS Foundation TrustDid a member of staff explain the purpose of the medicines you were to take at home in a way you could understand?</v>
      </c>
      <c r="F15605" s="29">
        <v>90.33</v>
      </c>
      <c r="G15605" s="29">
        <v>1.72</v>
      </c>
      <c r="H15605" s="29">
        <v>86.96</v>
      </c>
      <c r="I15605" s="29">
        <v>93.7</v>
      </c>
    </row>
    <row r="15606" spans="1:9" x14ac:dyDescent="0.25">
      <c r="A15606" s="2" t="s">
        <v>24</v>
      </c>
      <c r="B15606" s="2" t="s">
        <v>55</v>
      </c>
      <c r="C15606" s="2" t="s">
        <v>184</v>
      </c>
      <c r="D15606" s="2" t="s">
        <v>25</v>
      </c>
      <c r="E15606" s="2" t="str">
        <f t="shared" si="243"/>
        <v>2009The Robert Jones and Agnes Hunt Orthopaedic Hospital NHS Foundation TrustDid a member of staff explain the purpose of the medicines you were to take at home in a way you could understand?</v>
      </c>
      <c r="F15606" s="29">
        <v>90.27</v>
      </c>
      <c r="G15606" s="29">
        <v>1.44</v>
      </c>
      <c r="H15606" s="29">
        <v>87.45</v>
      </c>
      <c r="I15606" s="29">
        <v>93.09</v>
      </c>
    </row>
    <row r="15607" spans="1:9" x14ac:dyDescent="0.25">
      <c r="A15607" s="2" t="s">
        <v>24</v>
      </c>
      <c r="B15607" s="2" t="s">
        <v>55</v>
      </c>
      <c r="C15607" s="2" t="s">
        <v>87</v>
      </c>
      <c r="D15607" s="2" t="s">
        <v>25</v>
      </c>
      <c r="E15607" s="2" t="str">
        <f t="shared" si="243"/>
        <v>2009Derby Hospitals NHS Foundation TrustDid a member of staff explain the purpose of the medicines you were to take at home in a way you could understand?</v>
      </c>
      <c r="F15607" s="29">
        <v>89.85</v>
      </c>
      <c r="G15607" s="29">
        <v>1.58</v>
      </c>
      <c r="H15607" s="29">
        <v>86.75</v>
      </c>
      <c r="I15607" s="29">
        <v>92.95</v>
      </c>
    </row>
    <row r="15608" spans="1:9" x14ac:dyDescent="0.25">
      <c r="A15608" s="2" t="s">
        <v>24</v>
      </c>
      <c r="B15608" s="2" t="s">
        <v>55</v>
      </c>
      <c r="C15608" s="2" t="s">
        <v>177</v>
      </c>
      <c r="D15608" s="2" t="s">
        <v>25</v>
      </c>
      <c r="E15608" s="2" t="str">
        <f t="shared" si="243"/>
        <v>2009The Clatterbridge Cancer Centre NHS Foundation TrustDid a member of staff explain the purpose of the medicines you were to take at home in a way you could understand?</v>
      </c>
      <c r="F15608" s="29">
        <v>89.7</v>
      </c>
      <c r="G15608" s="29">
        <v>1.61</v>
      </c>
      <c r="H15608" s="29">
        <v>86.55</v>
      </c>
      <c r="I15608" s="29">
        <v>92.85</v>
      </c>
    </row>
    <row r="15609" spans="1:9" x14ac:dyDescent="0.25">
      <c r="A15609" s="2" t="s">
        <v>24</v>
      </c>
      <c r="B15609" s="2" t="s">
        <v>55</v>
      </c>
      <c r="C15609" s="2" t="s">
        <v>188</v>
      </c>
      <c r="D15609" s="2" t="s">
        <v>25</v>
      </c>
      <c r="E15609" s="2" t="str">
        <f t="shared" si="243"/>
        <v>2009The Royal Orthopaedic Hospital NHS Foundation TrustDid a member of staff explain the purpose of the medicines you were to take at home in a way you could understand?</v>
      </c>
      <c r="F15609" s="29">
        <v>90.06</v>
      </c>
      <c r="G15609" s="29">
        <v>1.37</v>
      </c>
      <c r="H15609" s="29">
        <v>87.37</v>
      </c>
      <c r="I15609" s="29">
        <v>92.74</v>
      </c>
    </row>
    <row r="15610" spans="1:9" x14ac:dyDescent="0.25">
      <c r="A15610" s="2" t="s">
        <v>24</v>
      </c>
      <c r="B15610" s="2" t="s">
        <v>55</v>
      </c>
      <c r="C15610" s="2" t="s">
        <v>141</v>
      </c>
      <c r="D15610" s="2" t="s">
        <v>25</v>
      </c>
      <c r="E15610" s="2" t="str">
        <f t="shared" si="243"/>
        <v>2009Papworth Hospital NHS Foundation TrustDid a member of staff explain the purpose of the medicines you were to take at home in a way you could understand?</v>
      </c>
      <c r="F15610" s="29">
        <v>89</v>
      </c>
      <c r="G15610" s="29">
        <v>1.42</v>
      </c>
      <c r="H15610" s="29">
        <v>86.22</v>
      </c>
      <c r="I15610" s="29">
        <v>91.79</v>
      </c>
    </row>
    <row r="15611" spans="1:9" x14ac:dyDescent="0.25">
      <c r="A15611" s="2" t="s">
        <v>24</v>
      </c>
      <c r="B15611" s="2" t="s">
        <v>55</v>
      </c>
      <c r="C15611" s="2" t="s">
        <v>176</v>
      </c>
      <c r="D15611" s="2" t="s">
        <v>25</v>
      </c>
      <c r="E15611" s="2" t="str">
        <f t="shared" si="243"/>
        <v>2009The Christie NHS Foundation TrustDid a member of staff explain the purpose of the medicines you were to take at home in a way you could understand?</v>
      </c>
      <c r="F15611" s="29">
        <v>88.23</v>
      </c>
      <c r="G15611" s="29">
        <v>1.58</v>
      </c>
      <c r="H15611" s="29">
        <v>85.13</v>
      </c>
      <c r="I15611" s="29">
        <v>91.32</v>
      </c>
    </row>
    <row r="15612" spans="1:9" x14ac:dyDescent="0.25">
      <c r="A15612" s="2" t="s">
        <v>24</v>
      </c>
      <c r="B15612" s="2" t="s">
        <v>55</v>
      </c>
      <c r="C15612" s="2" t="s">
        <v>191</v>
      </c>
      <c r="D15612" s="2" t="s">
        <v>25</v>
      </c>
      <c r="E15612" s="2" t="str">
        <f t="shared" si="243"/>
        <v>2009The Whittington Hospital NHS TrustDid a member of staff explain the purpose of the medicines you were to take at home in a way you could understand?</v>
      </c>
      <c r="F15612" s="29">
        <v>86.87</v>
      </c>
      <c r="G15612" s="29">
        <v>1.87</v>
      </c>
      <c r="H15612" s="29">
        <v>83.21</v>
      </c>
      <c r="I15612" s="29">
        <v>90.54</v>
      </c>
    </row>
    <row r="15613" spans="1:9" x14ac:dyDescent="0.25">
      <c r="A15613" s="2" t="s">
        <v>24</v>
      </c>
      <c r="B15613" s="2" t="s">
        <v>55</v>
      </c>
      <c r="C15613" s="2" t="s">
        <v>157</v>
      </c>
      <c r="D15613" s="2" t="s">
        <v>25</v>
      </c>
      <c r="E15613" s="2" t="str">
        <f t="shared" si="243"/>
        <v>2009Salford Royal NHS Foundation TrustDid a member of staff explain the purpose of the medicines you were to take at home in a way you could understand?</v>
      </c>
      <c r="F15613" s="29">
        <v>87.07</v>
      </c>
      <c r="G15613" s="29">
        <v>1.76</v>
      </c>
      <c r="H15613" s="29">
        <v>83.61</v>
      </c>
      <c r="I15613" s="29">
        <v>90.53</v>
      </c>
    </row>
    <row r="15614" spans="1:9" x14ac:dyDescent="0.25">
      <c r="A15614" s="2" t="s">
        <v>24</v>
      </c>
      <c r="B15614" s="2" t="s">
        <v>55</v>
      </c>
      <c r="C15614" s="2" t="s">
        <v>75</v>
      </c>
      <c r="D15614" s="2" t="s">
        <v>25</v>
      </c>
      <c r="E15614" s="2" t="str">
        <f t="shared" si="243"/>
        <v>2009Burton Hospitals NHS Foundation TrustDid a member of staff explain the purpose of the medicines you were to take at home in a way you could understand?</v>
      </c>
      <c r="F15614" s="29">
        <v>87</v>
      </c>
      <c r="G15614" s="29">
        <v>1.7</v>
      </c>
      <c r="H15614" s="29">
        <v>83.68</v>
      </c>
      <c r="I15614" s="29">
        <v>90.33</v>
      </c>
    </row>
    <row r="15615" spans="1:9" x14ac:dyDescent="0.25">
      <c r="A15615" s="2" t="s">
        <v>24</v>
      </c>
      <c r="B15615" s="2" t="s">
        <v>55</v>
      </c>
      <c r="C15615" s="2" t="s">
        <v>107</v>
      </c>
      <c r="D15615" s="2" t="s">
        <v>25</v>
      </c>
      <c r="E15615" s="2" t="str">
        <f t="shared" si="243"/>
        <v>2009Hinchingbrooke Health Care NHS TrustDid a member of staff explain the purpose of the medicines you were to take at home in a way you could understand?</v>
      </c>
      <c r="F15615" s="29">
        <v>86.93</v>
      </c>
      <c r="G15615" s="29">
        <v>1.64</v>
      </c>
      <c r="H15615" s="29">
        <v>83.71</v>
      </c>
      <c r="I15615" s="29">
        <v>90.15</v>
      </c>
    </row>
    <row r="15616" spans="1:9" x14ac:dyDescent="0.25">
      <c r="A15616" s="2" t="s">
        <v>24</v>
      </c>
      <c r="B15616" s="2" t="s">
        <v>55</v>
      </c>
      <c r="C15616" s="2" t="s">
        <v>198</v>
      </c>
      <c r="D15616" s="2" t="s">
        <v>25</v>
      </c>
      <c r="E15616" s="2" t="str">
        <f t="shared" si="243"/>
        <v>2009University Hospitals Bristol NHS Foundation TrustDid a member of staff explain the purpose of the medicines you were to take at home in a way you could understand?</v>
      </c>
      <c r="F15616" s="29">
        <v>86.77</v>
      </c>
      <c r="G15616" s="29">
        <v>1.68</v>
      </c>
      <c r="H15616" s="29">
        <v>83.48</v>
      </c>
      <c r="I15616" s="29">
        <v>90.05</v>
      </c>
    </row>
    <row r="15617" spans="1:9" x14ac:dyDescent="0.25">
      <c r="A15617" s="2" t="s">
        <v>24</v>
      </c>
      <c r="B15617" s="2" t="s">
        <v>55</v>
      </c>
      <c r="C15617" s="2" t="s">
        <v>209</v>
      </c>
      <c r="D15617" s="2" t="s">
        <v>25</v>
      </c>
      <c r="E15617" s="2" t="str">
        <f t="shared" si="243"/>
        <v>2009Wirral University Teaching Hospital NHS Foundation TrustDid a member of staff explain the purpose of the medicines you were to take at home in a way you could understand?</v>
      </c>
      <c r="F15617" s="29">
        <v>86.57</v>
      </c>
      <c r="G15617" s="29">
        <v>1.77</v>
      </c>
      <c r="H15617" s="29">
        <v>83.1</v>
      </c>
      <c r="I15617" s="29">
        <v>90.05</v>
      </c>
    </row>
    <row r="15618" spans="1:9" x14ac:dyDescent="0.25">
      <c r="A15618" s="2" t="s">
        <v>24</v>
      </c>
      <c r="B15618" s="2" t="s">
        <v>55</v>
      </c>
      <c r="C15618" s="2" t="s">
        <v>100</v>
      </c>
      <c r="D15618" s="2" t="s">
        <v>25</v>
      </c>
      <c r="E15618" s="2" t="str">
        <f t="shared" ref="E15618:E15681" si="244">B15618&amp;C15618&amp;D15618</f>
        <v>2009Gloucestershire Hospitals NHS Foundation TrustDid a member of staff explain the purpose of the medicines you were to take at home in a way you could understand?</v>
      </c>
      <c r="F15618" s="29">
        <v>86.78</v>
      </c>
      <c r="G15618" s="29">
        <v>1.65</v>
      </c>
      <c r="H15618" s="29">
        <v>83.54</v>
      </c>
      <c r="I15618" s="29">
        <v>90.03</v>
      </c>
    </row>
    <row r="15619" spans="1:9" x14ac:dyDescent="0.25">
      <c r="A15619" s="2" t="s">
        <v>24</v>
      </c>
      <c r="B15619" s="2" t="s">
        <v>55</v>
      </c>
      <c r="C15619" s="2" t="s">
        <v>80</v>
      </c>
      <c r="D15619" s="2" t="s">
        <v>25</v>
      </c>
      <c r="E15619" s="2" t="str">
        <f t="shared" si="244"/>
        <v>2009Chesterfield Royal Hospital NHS Foundation TrustDid a member of staff explain the purpose of the medicines you were to take at home in a way you could understand?</v>
      </c>
      <c r="F15619" s="29">
        <v>86.62</v>
      </c>
      <c r="G15619" s="29">
        <v>1.62</v>
      </c>
      <c r="H15619" s="29">
        <v>83.45</v>
      </c>
      <c r="I15619" s="29">
        <v>89.79</v>
      </c>
    </row>
    <row r="15620" spans="1:9" x14ac:dyDescent="0.25">
      <c r="A15620" s="2" t="s">
        <v>24</v>
      </c>
      <c r="B15620" s="2" t="s">
        <v>55</v>
      </c>
      <c r="C15620" s="2" t="s">
        <v>97</v>
      </c>
      <c r="D15620" s="2" t="s">
        <v>25</v>
      </c>
      <c r="E15620" s="2" t="str">
        <f t="shared" si="244"/>
        <v>2009Frimley Park Hospital NHS Foundation TrustDid a member of staff explain the purpose of the medicines you were to take at home in a way you could understand?</v>
      </c>
      <c r="F15620" s="29">
        <v>86.76</v>
      </c>
      <c r="G15620" s="29">
        <v>1.54</v>
      </c>
      <c r="H15620" s="29">
        <v>83.74</v>
      </c>
      <c r="I15620" s="29">
        <v>89.78</v>
      </c>
    </row>
    <row r="15621" spans="1:9" x14ac:dyDescent="0.25">
      <c r="A15621" s="2" t="s">
        <v>24</v>
      </c>
      <c r="B15621" s="2" t="s">
        <v>55</v>
      </c>
      <c r="C15621" s="2" t="s">
        <v>84</v>
      </c>
      <c r="D15621" s="2" t="s">
        <v>25</v>
      </c>
      <c r="E15621" s="2" t="str">
        <f t="shared" si="244"/>
        <v>2009County Durham and Darlington NHS Foundation TrustDid a member of staff explain the purpose of the medicines you were to take at home in a way you could understand?</v>
      </c>
      <c r="F15621" s="29">
        <v>86.54</v>
      </c>
      <c r="G15621" s="29">
        <v>1.64</v>
      </c>
      <c r="H15621" s="29">
        <v>83.33</v>
      </c>
      <c r="I15621" s="29">
        <v>89.75</v>
      </c>
    </row>
    <row r="15622" spans="1:9" x14ac:dyDescent="0.25">
      <c r="A15622" s="2" t="s">
        <v>24</v>
      </c>
      <c r="B15622" s="2" t="s">
        <v>55</v>
      </c>
      <c r="C15622" s="2" t="s">
        <v>118</v>
      </c>
      <c r="D15622" s="2" t="s">
        <v>25</v>
      </c>
      <c r="E15622" s="2" t="str">
        <f t="shared" si="244"/>
        <v>2009Leeds Teaching Hospitals NHS TrustDid a member of staff explain the purpose of the medicines you were to take at home in a way you could understand?</v>
      </c>
      <c r="F15622" s="29">
        <v>86.25</v>
      </c>
      <c r="G15622" s="29">
        <v>1.72</v>
      </c>
      <c r="H15622" s="29">
        <v>82.89</v>
      </c>
      <c r="I15622" s="29">
        <v>89.62</v>
      </c>
    </row>
    <row r="15623" spans="1:9" x14ac:dyDescent="0.25">
      <c r="A15623" s="2" t="s">
        <v>24</v>
      </c>
      <c r="B15623" s="2" t="s">
        <v>55</v>
      </c>
      <c r="C15623" s="2" t="s">
        <v>180</v>
      </c>
      <c r="D15623" s="2" t="s">
        <v>25</v>
      </c>
      <c r="E15623" s="2" t="str">
        <f t="shared" si="244"/>
        <v>2009The Newcastle-upon-Tyne Hospitals NHS Foundation TrustDid a member of staff explain the purpose of the medicines you were to take at home in a way you could understand?</v>
      </c>
      <c r="F15623" s="29">
        <v>86.22</v>
      </c>
      <c r="G15623" s="29">
        <v>1.73</v>
      </c>
      <c r="H15623" s="29">
        <v>82.83</v>
      </c>
      <c r="I15623" s="29">
        <v>89.61</v>
      </c>
    </row>
    <row r="15624" spans="1:9" x14ac:dyDescent="0.25">
      <c r="A15624" s="2" t="s">
        <v>24</v>
      </c>
      <c r="B15624" s="2" t="s">
        <v>55</v>
      </c>
      <c r="C15624" s="2" t="s">
        <v>72</v>
      </c>
      <c r="D15624" s="2" t="s">
        <v>25</v>
      </c>
      <c r="E15624" s="2" t="str">
        <f t="shared" si="244"/>
        <v>2009Bradford Teaching Hospitals NHS Foundation TrustDid a member of staff explain the purpose of the medicines you were to take at home in a way you could understand?</v>
      </c>
      <c r="F15624" s="29">
        <v>85.8</v>
      </c>
      <c r="G15624" s="29">
        <v>1.88</v>
      </c>
      <c r="H15624" s="29">
        <v>82.1</v>
      </c>
      <c r="I15624" s="29">
        <v>89.49</v>
      </c>
    </row>
    <row r="15625" spans="1:9" x14ac:dyDescent="0.25">
      <c r="A15625" s="2" t="s">
        <v>24</v>
      </c>
      <c r="B15625" s="2" t="s">
        <v>55</v>
      </c>
      <c r="C15625" s="2" t="s">
        <v>81</v>
      </c>
      <c r="D15625" s="2" t="s">
        <v>25</v>
      </c>
      <c r="E15625" s="2" t="str">
        <f t="shared" si="244"/>
        <v>2009City Hospitals Sunderland NHS Foundation TrustDid a member of staff explain the purpose of the medicines you were to take at home in a way you could understand?</v>
      </c>
      <c r="F15625" s="29">
        <v>85.99</v>
      </c>
      <c r="G15625" s="29">
        <v>1.66</v>
      </c>
      <c r="H15625" s="29">
        <v>82.74</v>
      </c>
      <c r="I15625" s="29">
        <v>89.24</v>
      </c>
    </row>
    <row r="15626" spans="1:9" x14ac:dyDescent="0.25">
      <c r="A15626" s="2" t="s">
        <v>24</v>
      </c>
      <c r="B15626" s="2" t="s">
        <v>55</v>
      </c>
      <c r="C15626" s="2" t="s">
        <v>161</v>
      </c>
      <c r="D15626" s="2" t="s">
        <v>25</v>
      </c>
      <c r="E15626" s="2" t="str">
        <f t="shared" si="244"/>
        <v>2009Sherwood Forest Hospitals NHS Foundation TrustDid a member of staff explain the purpose of the medicines you were to take at home in a way you could understand?</v>
      </c>
      <c r="F15626" s="29">
        <v>85.63</v>
      </c>
      <c r="G15626" s="29">
        <v>1.74</v>
      </c>
      <c r="H15626" s="29">
        <v>82.22</v>
      </c>
      <c r="I15626" s="29">
        <v>89.04</v>
      </c>
    </row>
    <row r="15627" spans="1:9" x14ac:dyDescent="0.25">
      <c r="A15627" s="2" t="s">
        <v>24</v>
      </c>
      <c r="B15627" s="2" t="s">
        <v>55</v>
      </c>
      <c r="C15627" s="2" t="s">
        <v>94</v>
      </c>
      <c r="D15627" s="2" t="s">
        <v>25</v>
      </c>
      <c r="E15627" s="2" t="str">
        <f t="shared" si="244"/>
        <v>2009East Lancashire Hospitals NHS TrustDid a member of staff explain the purpose of the medicines you were to take at home in a way you could understand?</v>
      </c>
      <c r="F15627" s="29">
        <v>85.25</v>
      </c>
      <c r="G15627" s="29">
        <v>1.87</v>
      </c>
      <c r="H15627" s="29">
        <v>81.59</v>
      </c>
      <c r="I15627" s="29">
        <v>88.92</v>
      </c>
    </row>
    <row r="15628" spans="1:9" x14ac:dyDescent="0.25">
      <c r="A15628" s="2" t="s">
        <v>24</v>
      </c>
      <c r="B15628" s="2" t="s">
        <v>55</v>
      </c>
      <c r="C15628" s="2" t="s">
        <v>197</v>
      </c>
      <c r="D15628" s="2" t="s">
        <v>25</v>
      </c>
      <c r="E15628" s="2" t="str">
        <f t="shared" si="244"/>
        <v>2009University Hospitals Birmingham NHS Foundation TrustDid a member of staff explain the purpose of the medicines you were to take at home in a way you could understand?</v>
      </c>
      <c r="F15628" s="29">
        <v>85.55</v>
      </c>
      <c r="G15628" s="29">
        <v>1.67</v>
      </c>
      <c r="H15628" s="29">
        <v>82.27</v>
      </c>
      <c r="I15628" s="29">
        <v>88.82</v>
      </c>
    </row>
    <row r="15629" spans="1:9" x14ac:dyDescent="0.25">
      <c r="A15629" s="2" t="s">
        <v>24</v>
      </c>
      <c r="B15629" s="2" t="s">
        <v>55</v>
      </c>
      <c r="C15629" s="2" t="s">
        <v>121</v>
      </c>
      <c r="D15629" s="2" t="s">
        <v>25</v>
      </c>
      <c r="E15629" s="2" t="str">
        <f t="shared" si="244"/>
        <v>2009Liverpool Women's NHS Foundation TrustDid a member of staff explain the purpose of the medicines you were to take at home in a way you could understand?</v>
      </c>
      <c r="F15629" s="29">
        <v>85.34</v>
      </c>
      <c r="G15629" s="29">
        <v>1.76</v>
      </c>
      <c r="H15629" s="29">
        <v>81.88</v>
      </c>
      <c r="I15629" s="29">
        <v>88.8</v>
      </c>
    </row>
    <row r="15630" spans="1:9" x14ac:dyDescent="0.25">
      <c r="A15630" s="2" t="s">
        <v>24</v>
      </c>
      <c r="B15630" s="2" t="s">
        <v>55</v>
      </c>
      <c r="C15630" s="2" t="s">
        <v>156</v>
      </c>
      <c r="D15630" s="2" t="s">
        <v>25</v>
      </c>
      <c r="E15630" s="2" t="str">
        <f t="shared" si="244"/>
        <v>2009Royal United Hospital Bath NHS TrustDid a member of staff explain the purpose of the medicines you were to take at home in a way you could understand?</v>
      </c>
      <c r="F15630" s="29">
        <v>85.5</v>
      </c>
      <c r="G15630" s="29">
        <v>1.68</v>
      </c>
      <c r="H15630" s="29">
        <v>82.21</v>
      </c>
      <c r="I15630" s="29">
        <v>88.79</v>
      </c>
    </row>
    <row r="15631" spans="1:9" x14ac:dyDescent="0.25">
      <c r="A15631" s="2" t="s">
        <v>24</v>
      </c>
      <c r="B15631" s="2" t="s">
        <v>55</v>
      </c>
      <c r="C15631" s="2" t="s">
        <v>142</v>
      </c>
      <c r="D15631" s="2" t="s">
        <v>25</v>
      </c>
      <c r="E15631" s="2" t="str">
        <f t="shared" si="244"/>
        <v>2009Peterborough and Stamford Hospitals NHS Foundation TrustDid a member of staff explain the purpose of the medicines you were to take at home in a way you could understand?</v>
      </c>
      <c r="F15631" s="29">
        <v>85.58</v>
      </c>
      <c r="G15631" s="29">
        <v>1.6</v>
      </c>
      <c r="H15631" s="29">
        <v>82.44</v>
      </c>
      <c r="I15631" s="29">
        <v>88.72</v>
      </c>
    </row>
    <row r="15632" spans="1:9" x14ac:dyDescent="0.25">
      <c r="A15632" s="2" t="s">
        <v>24</v>
      </c>
      <c r="B15632" s="2" t="s">
        <v>55</v>
      </c>
      <c r="C15632" s="2" t="s">
        <v>77</v>
      </c>
      <c r="D15632" s="2" t="s">
        <v>25</v>
      </c>
      <c r="E15632" s="2" t="str">
        <f t="shared" si="244"/>
        <v>2009Cambridge University Hospitals NHS Foundation TrustDid a member of staff explain the purpose of the medicines you were to take at home in a way you could understand?</v>
      </c>
      <c r="F15632" s="29">
        <v>85.51</v>
      </c>
      <c r="G15632" s="29">
        <v>1.61</v>
      </c>
      <c r="H15632" s="29">
        <v>82.35</v>
      </c>
      <c r="I15632" s="29">
        <v>88.68</v>
      </c>
    </row>
    <row r="15633" spans="1:9" x14ac:dyDescent="0.25">
      <c r="A15633" s="2" t="s">
        <v>24</v>
      </c>
      <c r="B15633" s="2" t="s">
        <v>55</v>
      </c>
      <c r="C15633" s="2" t="s">
        <v>140</v>
      </c>
      <c r="D15633" s="2" t="s">
        <v>25</v>
      </c>
      <c r="E15633" s="2" t="str">
        <f t="shared" si="244"/>
        <v>2009Oxford University Hospitals NHS TrustDid a member of staff explain the purpose of the medicines you were to take at home in a way you could understand?</v>
      </c>
      <c r="F15633" s="29">
        <v>85.26</v>
      </c>
      <c r="G15633" s="29">
        <v>1.74</v>
      </c>
      <c r="H15633" s="29">
        <v>81.84</v>
      </c>
      <c r="I15633" s="29">
        <v>88.67</v>
      </c>
    </row>
    <row r="15634" spans="1:9" x14ac:dyDescent="0.25">
      <c r="A15634" s="2" t="s">
        <v>24</v>
      </c>
      <c r="B15634" s="2" t="s">
        <v>55</v>
      </c>
      <c r="C15634" s="2" t="s">
        <v>12</v>
      </c>
      <c r="D15634" s="2" t="s">
        <v>25</v>
      </c>
      <c r="E15634" s="2" t="str">
        <f t="shared" si="244"/>
        <v>2009Aintree University Hospital NHS Foundation TrustDid a member of staff explain the purpose of the medicines you were to take at home in a way you could understand?</v>
      </c>
      <c r="F15634" s="27">
        <v>84.76</v>
      </c>
      <c r="G15634" s="27">
        <v>1.98</v>
      </c>
      <c r="H15634" s="27">
        <v>80.87</v>
      </c>
      <c r="I15634" s="27">
        <v>88.65</v>
      </c>
    </row>
    <row r="15635" spans="1:9" x14ac:dyDescent="0.25">
      <c r="A15635" s="2" t="s">
        <v>24</v>
      </c>
      <c r="B15635" s="2" t="s">
        <v>55</v>
      </c>
      <c r="C15635" s="2" t="s">
        <v>130</v>
      </c>
      <c r="D15635" s="2" t="s">
        <v>25</v>
      </c>
      <c r="E15635" s="2" t="str">
        <f t="shared" si="244"/>
        <v>2009Norfolk and Norwich University Hospitals NHS Foundation TrustDid a member of staff explain the purpose of the medicines you were to take at home in a way you could understand?</v>
      </c>
      <c r="F15635" s="29">
        <v>85.54</v>
      </c>
      <c r="G15635" s="29">
        <v>1.59</v>
      </c>
      <c r="H15635" s="29">
        <v>82.42</v>
      </c>
      <c r="I15635" s="29">
        <v>88.65</v>
      </c>
    </row>
    <row r="15636" spans="1:9" x14ac:dyDescent="0.25">
      <c r="A15636" s="2" t="s">
        <v>24</v>
      </c>
      <c r="B15636" s="2" t="s">
        <v>55</v>
      </c>
      <c r="C15636" s="2" t="s">
        <v>67</v>
      </c>
      <c r="D15636" s="2" t="s">
        <v>25</v>
      </c>
      <c r="E15636" s="2" t="str">
        <f t="shared" si="244"/>
        <v>2009Basildon and Thurrock University Hospitals NHS Foundation TrustDid a member of staff explain the purpose of the medicines you were to take at home in a way you could understand?</v>
      </c>
      <c r="F15636" s="29">
        <v>85.25</v>
      </c>
      <c r="G15636" s="29">
        <v>1.67</v>
      </c>
      <c r="H15636" s="29">
        <v>81.97</v>
      </c>
      <c r="I15636" s="29">
        <v>88.53</v>
      </c>
    </row>
    <row r="15637" spans="1:9" x14ac:dyDescent="0.25">
      <c r="A15637" s="2" t="s">
        <v>24</v>
      </c>
      <c r="B15637" s="2" t="s">
        <v>55</v>
      </c>
      <c r="C15637" s="2" t="s">
        <v>93</v>
      </c>
      <c r="D15637" s="2" t="s">
        <v>25</v>
      </c>
      <c r="E15637" s="2" t="str">
        <f t="shared" si="244"/>
        <v>2009East Kent Hospitals University NHS Foundation TrustDid a member of staff explain the purpose of the medicines you were to take at home in a way you could understand?</v>
      </c>
      <c r="F15637" s="29">
        <v>85.14</v>
      </c>
      <c r="G15637" s="29">
        <v>1.71</v>
      </c>
      <c r="H15637" s="29">
        <v>81.790000000000006</v>
      </c>
      <c r="I15637" s="29">
        <v>88.5</v>
      </c>
    </row>
    <row r="15638" spans="1:9" x14ac:dyDescent="0.25">
      <c r="A15638" s="2" t="s">
        <v>24</v>
      </c>
      <c r="B15638" s="2" t="s">
        <v>55</v>
      </c>
      <c r="C15638" s="2" t="s">
        <v>211</v>
      </c>
      <c r="D15638" s="2" t="s">
        <v>25</v>
      </c>
      <c r="E15638" s="2" t="str">
        <f t="shared" si="244"/>
        <v>2009Wrightington, Wigan and Leigh NHS Foundation TrustDid a member of staff explain the purpose of the medicines you were to take at home in a way you could understand?</v>
      </c>
      <c r="F15638" s="29">
        <v>85.03</v>
      </c>
      <c r="G15638" s="29">
        <v>1.75</v>
      </c>
      <c r="H15638" s="29">
        <v>81.61</v>
      </c>
      <c r="I15638" s="29">
        <v>88.46</v>
      </c>
    </row>
    <row r="15639" spans="1:9" x14ac:dyDescent="0.25">
      <c r="A15639" s="2" t="s">
        <v>24</v>
      </c>
      <c r="B15639" s="2" t="s">
        <v>55</v>
      </c>
      <c r="C15639" s="2" t="s">
        <v>83</v>
      </c>
      <c r="D15639" s="2" t="s">
        <v>25</v>
      </c>
      <c r="E15639" s="2" t="str">
        <f t="shared" si="244"/>
        <v>2009Countess of Chester Hospital NHS Foundation TrustDid a member of staff explain the purpose of the medicines you were to take at home in a way you could understand?</v>
      </c>
      <c r="F15639" s="29">
        <v>84.95</v>
      </c>
      <c r="G15639" s="29">
        <v>1.78</v>
      </c>
      <c r="H15639" s="29">
        <v>81.459999999999994</v>
      </c>
      <c r="I15639" s="29">
        <v>88.45</v>
      </c>
    </row>
    <row r="15640" spans="1:9" x14ac:dyDescent="0.25">
      <c r="A15640" s="2" t="s">
        <v>24</v>
      </c>
      <c r="B15640" s="2" t="s">
        <v>55</v>
      </c>
      <c r="C15640" s="2" t="s">
        <v>102</v>
      </c>
      <c r="D15640" s="2" t="s">
        <v>25</v>
      </c>
      <c r="E15640" s="2" t="str">
        <f t="shared" si="244"/>
        <v>2009Guy's and St Thomas' NHS Foundation TrustDid a member of staff explain the purpose of the medicines you were to take at home in a way you could understand?</v>
      </c>
      <c r="F15640" s="29">
        <v>85.1</v>
      </c>
      <c r="G15640" s="29">
        <v>1.7</v>
      </c>
      <c r="H15640" s="29">
        <v>81.77</v>
      </c>
      <c r="I15640" s="29">
        <v>88.44</v>
      </c>
    </row>
    <row r="15641" spans="1:9" x14ac:dyDescent="0.25">
      <c r="A15641" s="2" t="s">
        <v>24</v>
      </c>
      <c r="B15641" s="2" t="s">
        <v>55</v>
      </c>
      <c r="C15641" s="2" t="s">
        <v>73</v>
      </c>
      <c r="D15641" s="2" t="s">
        <v>25</v>
      </c>
      <c r="E15641" s="2" t="str">
        <f t="shared" si="244"/>
        <v>2009Brighton and Sussex University Hospitals NHS TrustDid a member of staff explain the purpose of the medicines you were to take at home in a way you could understand?</v>
      </c>
      <c r="F15641" s="29">
        <v>85.04</v>
      </c>
      <c r="G15641" s="29">
        <v>1.69</v>
      </c>
      <c r="H15641" s="29">
        <v>81.73</v>
      </c>
      <c r="I15641" s="29">
        <v>88.34</v>
      </c>
    </row>
    <row r="15642" spans="1:9" x14ac:dyDescent="0.25">
      <c r="A15642" s="2" t="s">
        <v>24</v>
      </c>
      <c r="B15642" s="2" t="s">
        <v>55</v>
      </c>
      <c r="C15642" s="2" t="s">
        <v>212</v>
      </c>
      <c r="D15642" s="2" t="s">
        <v>25</v>
      </c>
      <c r="E15642" s="2" t="str">
        <f t="shared" si="244"/>
        <v>2009Wye Valley NHS TrustDid a member of staff explain the purpose of the medicines you were to take at home in a way you could understand?</v>
      </c>
      <c r="F15642" s="29">
        <v>85.32</v>
      </c>
      <c r="G15642" s="29">
        <v>1.52</v>
      </c>
      <c r="H15642" s="29">
        <v>82.34</v>
      </c>
      <c r="I15642" s="29">
        <v>88.31</v>
      </c>
    </row>
    <row r="15643" spans="1:9" x14ac:dyDescent="0.25">
      <c r="A15643" s="2" t="s">
        <v>24</v>
      </c>
      <c r="B15643" s="2" t="s">
        <v>55</v>
      </c>
      <c r="C15643" s="2" t="s">
        <v>88</v>
      </c>
      <c r="D15643" s="2" t="s">
        <v>25</v>
      </c>
      <c r="E15643" s="2" t="str">
        <f t="shared" si="244"/>
        <v>2009Doncaster and Bassetlaw Hospitals NHS Foundation TrustDid a member of staff explain the purpose of the medicines you were to take at home in a way you could understand?</v>
      </c>
      <c r="F15643" s="29">
        <v>84.78</v>
      </c>
      <c r="G15643" s="29">
        <v>1.79</v>
      </c>
      <c r="H15643" s="29">
        <v>81.27</v>
      </c>
      <c r="I15643" s="29">
        <v>88.28</v>
      </c>
    </row>
    <row r="15644" spans="1:9" x14ac:dyDescent="0.25">
      <c r="A15644" s="2" t="s">
        <v>24</v>
      </c>
      <c r="B15644" s="2" t="s">
        <v>55</v>
      </c>
      <c r="C15644" s="2" t="s">
        <v>110</v>
      </c>
      <c r="D15644" s="2" t="s">
        <v>25</v>
      </c>
      <c r="E15644" s="2" t="str">
        <f t="shared" si="244"/>
        <v>2009Imperial College Healthcare NHS TrustDid a member of staff explain the purpose of the medicines you were to take at home in a way you could understand?</v>
      </c>
      <c r="F15644" s="29">
        <v>84.37</v>
      </c>
      <c r="G15644" s="29">
        <v>1.97</v>
      </c>
      <c r="H15644" s="29">
        <v>80.510000000000005</v>
      </c>
      <c r="I15644" s="29">
        <v>88.22</v>
      </c>
    </row>
    <row r="15645" spans="1:9" x14ac:dyDescent="0.25">
      <c r="A15645" s="2" t="s">
        <v>24</v>
      </c>
      <c r="B15645" s="2" t="s">
        <v>55</v>
      </c>
      <c r="C15645" s="2" t="s">
        <v>148</v>
      </c>
      <c r="D15645" s="2" t="s">
        <v>25</v>
      </c>
      <c r="E15645" s="2" t="str">
        <f t="shared" si="244"/>
        <v>2009Royal Brompton and Harefield NHS Foundation TrustDid a member of staff explain the purpose of the medicines you were to take at home in a way you could understand?</v>
      </c>
      <c r="F15645" s="29">
        <v>85.16</v>
      </c>
      <c r="G15645" s="29">
        <v>1.56</v>
      </c>
      <c r="H15645" s="29">
        <v>82.11</v>
      </c>
      <c r="I15645" s="29">
        <v>88.21</v>
      </c>
    </row>
    <row r="15646" spans="1:9" x14ac:dyDescent="0.25">
      <c r="A15646" s="2" t="s">
        <v>24</v>
      </c>
      <c r="B15646" s="2" t="s">
        <v>55</v>
      </c>
      <c r="C15646" s="2" t="s">
        <v>144</v>
      </c>
      <c r="D15646" s="2" t="s">
        <v>25</v>
      </c>
      <c r="E15646" s="2" t="str">
        <f t="shared" si="244"/>
        <v>2009Poole Hospital NHS Foundation TrustDid a member of staff explain the purpose of the medicines you were to take at home in a way you could understand?</v>
      </c>
      <c r="F15646" s="29">
        <v>84.79</v>
      </c>
      <c r="G15646" s="29">
        <v>1.69</v>
      </c>
      <c r="H15646" s="29">
        <v>81.489999999999995</v>
      </c>
      <c r="I15646" s="29">
        <v>88.1</v>
      </c>
    </row>
    <row r="15647" spans="1:9" x14ac:dyDescent="0.25">
      <c r="A15647" s="2" t="s">
        <v>24</v>
      </c>
      <c r="B15647" s="2" t="s">
        <v>55</v>
      </c>
      <c r="C15647" s="2" t="s">
        <v>196</v>
      </c>
      <c r="D15647" s="2" t="s">
        <v>25</v>
      </c>
      <c r="E15647" s="2" t="str">
        <f t="shared" si="244"/>
        <v>2009University Hospital Southampton NHS Foundation TrustDid a member of staff explain the purpose of the medicines you were to take at home in a way you could understand?</v>
      </c>
      <c r="F15647" s="29">
        <v>84.75</v>
      </c>
      <c r="G15647" s="29">
        <v>1.66</v>
      </c>
      <c r="H15647" s="29">
        <v>81.5</v>
      </c>
      <c r="I15647" s="29">
        <v>88</v>
      </c>
    </row>
    <row r="15648" spans="1:9" x14ac:dyDescent="0.25">
      <c r="A15648" s="2" t="s">
        <v>24</v>
      </c>
      <c r="B15648" s="2" t="s">
        <v>55</v>
      </c>
      <c r="C15648" s="2" t="s">
        <v>112</v>
      </c>
      <c r="D15648" s="2" t="s">
        <v>25</v>
      </c>
      <c r="E15648" s="2" t="str">
        <f t="shared" si="244"/>
        <v>2009Isle of Wight NHS TrustDid a member of staff explain the purpose of the medicines you were to take at home in a way you could understand?</v>
      </c>
      <c r="F15648" s="29">
        <v>84.44</v>
      </c>
      <c r="G15648" s="29">
        <v>1.77</v>
      </c>
      <c r="H15648" s="29">
        <v>80.97</v>
      </c>
      <c r="I15648" s="29">
        <v>87.9</v>
      </c>
    </row>
    <row r="15649" spans="1:9" x14ac:dyDescent="0.25">
      <c r="A15649" s="2" t="s">
        <v>24</v>
      </c>
      <c r="B15649" s="2" t="s">
        <v>55</v>
      </c>
      <c r="C15649" s="2" t="s">
        <v>136</v>
      </c>
      <c r="D15649" s="2" t="s">
        <v>25</v>
      </c>
      <c r="E15649" s="2" t="str">
        <f t="shared" si="244"/>
        <v>2009Northern Devon Healthcare NHS TrustDid a member of staff explain the purpose of the medicines you were to take at home in a way you could understand?</v>
      </c>
      <c r="F15649" s="29">
        <v>84.4</v>
      </c>
      <c r="G15649" s="29">
        <v>1.78</v>
      </c>
      <c r="H15649" s="29">
        <v>80.91</v>
      </c>
      <c r="I15649" s="29">
        <v>87.9</v>
      </c>
    </row>
    <row r="15650" spans="1:9" x14ac:dyDescent="0.25">
      <c r="A15650" s="2" t="s">
        <v>24</v>
      </c>
      <c r="B15650" s="2" t="s">
        <v>55</v>
      </c>
      <c r="C15650" s="2" t="s">
        <v>201</v>
      </c>
      <c r="D15650" s="2" t="s">
        <v>25</v>
      </c>
      <c r="E15650" s="2" t="str">
        <f t="shared" si="244"/>
        <v>2009University Hospitals of Morecambe Bay NHS Foundation TrustDid a member of staff explain the purpose of the medicines you were to take at home in a way you could understand?</v>
      </c>
      <c r="F15650" s="29">
        <v>84.36</v>
      </c>
      <c r="G15650" s="29">
        <v>1.76</v>
      </c>
      <c r="H15650" s="29">
        <v>80.92</v>
      </c>
      <c r="I15650" s="29">
        <v>87.81</v>
      </c>
    </row>
    <row r="15651" spans="1:9" x14ac:dyDescent="0.25">
      <c r="A15651" s="2" t="s">
        <v>24</v>
      </c>
      <c r="B15651" s="2" t="s">
        <v>55</v>
      </c>
      <c r="C15651" s="2" t="s">
        <v>149</v>
      </c>
      <c r="D15651" s="2" t="s">
        <v>25</v>
      </c>
      <c r="E15651" s="2" t="str">
        <f t="shared" si="244"/>
        <v>2009Royal Cornwall Hospitals NHS TrustDid a member of staff explain the purpose of the medicines you were to take at home in a way you could understand?</v>
      </c>
      <c r="F15651" s="29">
        <v>84.49</v>
      </c>
      <c r="G15651" s="29">
        <v>1.66</v>
      </c>
      <c r="H15651" s="29">
        <v>81.23</v>
      </c>
      <c r="I15651" s="29">
        <v>87.75</v>
      </c>
    </row>
    <row r="15652" spans="1:9" x14ac:dyDescent="0.25">
      <c r="A15652" s="2" t="s">
        <v>24</v>
      </c>
      <c r="B15652" s="2" t="s">
        <v>55</v>
      </c>
      <c r="C15652" s="2" t="s">
        <v>207</v>
      </c>
      <c r="D15652" s="2" t="s">
        <v>25</v>
      </c>
      <c r="E15652" s="2" t="str">
        <f t="shared" si="244"/>
        <v>2009Western Sussex Hospitals NHS TrustDid a member of staff explain the purpose of the medicines you were to take at home in a way you could understand?</v>
      </c>
      <c r="F15652" s="29">
        <v>84.48</v>
      </c>
      <c r="G15652" s="29">
        <v>1.67</v>
      </c>
      <c r="H15652" s="29">
        <v>81.22</v>
      </c>
      <c r="I15652" s="29">
        <v>87.75</v>
      </c>
    </row>
    <row r="15653" spans="1:9" x14ac:dyDescent="0.25">
      <c r="A15653" s="2" t="s">
        <v>24</v>
      </c>
      <c r="B15653" s="2" t="s">
        <v>55</v>
      </c>
      <c r="C15653" s="2" t="s">
        <v>160</v>
      </c>
      <c r="D15653" s="2" t="s">
        <v>25</v>
      </c>
      <c r="E15653" s="2" t="str">
        <f t="shared" si="244"/>
        <v>2009Sheffield Teaching Hospitals NHS Foundation TrustDid a member of staff explain the purpose of the medicines you were to take at home in a way you could understand?</v>
      </c>
      <c r="F15653" s="29">
        <v>84.51</v>
      </c>
      <c r="G15653" s="29">
        <v>1.64</v>
      </c>
      <c r="H15653" s="29">
        <v>81.3</v>
      </c>
      <c r="I15653" s="29">
        <v>87.72</v>
      </c>
    </row>
    <row r="15654" spans="1:9" x14ac:dyDescent="0.25">
      <c r="A15654" s="2" t="s">
        <v>24</v>
      </c>
      <c r="B15654" s="2" t="s">
        <v>55</v>
      </c>
      <c r="C15654" s="2" t="s">
        <v>138</v>
      </c>
      <c r="D15654" s="2" t="s">
        <v>25</v>
      </c>
      <c r="E15654" s="2" t="str">
        <f t="shared" si="244"/>
        <v>2009Northumbria Healthcare NHS Foundation TrustDid a member of staff explain the purpose of the medicines you were to take at home in a way you could understand?</v>
      </c>
      <c r="F15654" s="29">
        <v>84.26</v>
      </c>
      <c r="G15654" s="29">
        <v>1.73</v>
      </c>
      <c r="H15654" s="29">
        <v>80.86</v>
      </c>
      <c r="I15654" s="29">
        <v>87.65</v>
      </c>
    </row>
    <row r="15655" spans="1:9" x14ac:dyDescent="0.25">
      <c r="A15655" s="2" t="s">
        <v>24</v>
      </c>
      <c r="B15655" s="2" t="s">
        <v>55</v>
      </c>
      <c r="C15655" s="2" t="s">
        <v>124</v>
      </c>
      <c r="D15655" s="2" t="s">
        <v>25</v>
      </c>
      <c r="E15655" s="2" t="str">
        <f t="shared" si="244"/>
        <v>2009Medway NHS Foundation TrustDid a member of staff explain the purpose of the medicines you were to take at home in a way you could understand?</v>
      </c>
      <c r="F15655" s="29">
        <v>84.41</v>
      </c>
      <c r="G15655" s="29">
        <v>1.64</v>
      </c>
      <c r="H15655" s="29">
        <v>81.19</v>
      </c>
      <c r="I15655" s="29">
        <v>87.63</v>
      </c>
    </row>
    <row r="15656" spans="1:9" x14ac:dyDescent="0.25">
      <c r="A15656" s="2" t="s">
        <v>24</v>
      </c>
      <c r="B15656" s="2" t="s">
        <v>55</v>
      </c>
      <c r="C15656" s="2" t="s">
        <v>95</v>
      </c>
      <c r="D15656" s="2" t="s">
        <v>25</v>
      </c>
      <c r="E15656" s="2" t="str">
        <f t="shared" si="244"/>
        <v>2009East Sussex Healthcare NHS TrustDid a member of staff explain the purpose of the medicines you were to take at home in a way you could understand?</v>
      </c>
      <c r="F15656" s="29">
        <v>84.27</v>
      </c>
      <c r="G15656" s="29">
        <v>1.67</v>
      </c>
      <c r="H15656" s="29">
        <v>80.989999999999995</v>
      </c>
      <c r="I15656" s="29">
        <v>87.55</v>
      </c>
    </row>
    <row r="15657" spans="1:9" x14ac:dyDescent="0.25">
      <c r="A15657" s="2" t="s">
        <v>24</v>
      </c>
      <c r="B15657" s="2" t="s">
        <v>55</v>
      </c>
      <c r="C15657" s="2" t="s">
        <v>158</v>
      </c>
      <c r="D15657" s="2" t="s">
        <v>25</v>
      </c>
      <c r="E15657" s="2" t="str">
        <f t="shared" si="244"/>
        <v>2009Salisbury NHS Foundation TrustDid a member of staff explain the purpose of the medicines you were to take at home in a way you could understand?</v>
      </c>
      <c r="F15657" s="29">
        <v>84.25</v>
      </c>
      <c r="G15657" s="29">
        <v>1.6</v>
      </c>
      <c r="H15657" s="29">
        <v>81.11</v>
      </c>
      <c r="I15657" s="29">
        <v>87.4</v>
      </c>
    </row>
    <row r="15658" spans="1:9" x14ac:dyDescent="0.25">
      <c r="A15658" s="2" t="s">
        <v>24</v>
      </c>
      <c r="B15658" s="2" t="s">
        <v>55</v>
      </c>
      <c r="C15658" s="2" t="s">
        <v>186</v>
      </c>
      <c r="D15658" s="2" t="s">
        <v>25</v>
      </c>
      <c r="E15658" s="2" t="str">
        <f t="shared" si="244"/>
        <v>2009The Royal Bournemouth and Christchurch Hospitals NHS Foundation TrustDid a member of staff explain the purpose of the medicines you were to take at home in a way you could understand?</v>
      </c>
      <c r="F15658" s="29">
        <v>84.22</v>
      </c>
      <c r="G15658" s="29">
        <v>1.62</v>
      </c>
      <c r="H15658" s="29">
        <v>81.05</v>
      </c>
      <c r="I15658" s="29">
        <v>87.4</v>
      </c>
    </row>
    <row r="15659" spans="1:9" x14ac:dyDescent="0.25">
      <c r="A15659" s="2" t="s">
        <v>24</v>
      </c>
      <c r="B15659" s="2" t="s">
        <v>55</v>
      </c>
      <c r="C15659" s="2" t="s">
        <v>213</v>
      </c>
      <c r="D15659" s="2" t="s">
        <v>25</v>
      </c>
      <c r="E15659" s="2" t="str">
        <f t="shared" si="244"/>
        <v>2009Yeovil District Hospital NHS Foundation TrustDid a member of staff explain the purpose of the medicines you were to take at home in a way you could understand?</v>
      </c>
      <c r="F15659" s="29">
        <v>84.29</v>
      </c>
      <c r="G15659" s="29">
        <v>1.58</v>
      </c>
      <c r="H15659" s="29">
        <v>81.2</v>
      </c>
      <c r="I15659" s="29">
        <v>87.38</v>
      </c>
    </row>
    <row r="15660" spans="1:9" x14ac:dyDescent="0.25">
      <c r="A15660" s="2" t="s">
        <v>24</v>
      </c>
      <c r="B15660" s="2" t="s">
        <v>55</v>
      </c>
      <c r="C15660" s="2" t="s">
        <v>200</v>
      </c>
      <c r="D15660" s="2" t="s">
        <v>25</v>
      </c>
      <c r="E15660" s="2" t="str">
        <f t="shared" si="244"/>
        <v>2009University Hospitals of Leicester NHS TrustDid a member of staff explain the purpose of the medicines you were to take at home in a way you could understand?</v>
      </c>
      <c r="F15660" s="29">
        <v>83.96</v>
      </c>
      <c r="G15660" s="29">
        <v>1.74</v>
      </c>
      <c r="H15660" s="29">
        <v>80.540000000000006</v>
      </c>
      <c r="I15660" s="29">
        <v>87.37</v>
      </c>
    </row>
    <row r="15661" spans="1:9" x14ac:dyDescent="0.25">
      <c r="A15661" s="2" t="s">
        <v>24</v>
      </c>
      <c r="B15661" s="2" t="s">
        <v>55</v>
      </c>
      <c r="C15661" s="2" t="s">
        <v>159</v>
      </c>
      <c r="D15661" s="2" t="s">
        <v>25</v>
      </c>
      <c r="E15661" s="2" t="str">
        <f t="shared" si="244"/>
        <v>2009Sandwell and West Birmingham Hospitals NHS TrustDid a member of staff explain the purpose of the medicines you were to take at home in a way you could understand?</v>
      </c>
      <c r="F15661" s="29">
        <v>84.07</v>
      </c>
      <c r="G15661" s="29">
        <v>1.66</v>
      </c>
      <c r="H15661" s="29">
        <v>80.819999999999993</v>
      </c>
      <c r="I15661" s="29">
        <v>87.32</v>
      </c>
    </row>
    <row r="15662" spans="1:9" x14ac:dyDescent="0.25">
      <c r="A15662" s="2" t="s">
        <v>24</v>
      </c>
      <c r="B15662" s="2" t="s">
        <v>55</v>
      </c>
      <c r="C15662" s="2" t="s">
        <v>154</v>
      </c>
      <c r="D15662" s="2" t="s">
        <v>25</v>
      </c>
      <c r="E15662" s="2" t="str">
        <f t="shared" si="244"/>
        <v>2009Royal National Orthopaedic Hospital NHS TrustDid a member of staff explain the purpose of the medicines you were to take at home in a way you could understand?</v>
      </c>
      <c r="F15662" s="29">
        <v>84.41</v>
      </c>
      <c r="G15662" s="29">
        <v>1.48</v>
      </c>
      <c r="H15662" s="29">
        <v>81.5</v>
      </c>
      <c r="I15662" s="29">
        <v>87.31</v>
      </c>
    </row>
    <row r="15663" spans="1:9" x14ac:dyDescent="0.25">
      <c r="A15663" s="2" t="s">
        <v>24</v>
      </c>
      <c r="B15663" s="2" t="s">
        <v>55</v>
      </c>
      <c r="C15663" s="2" t="s">
        <v>78</v>
      </c>
      <c r="D15663" s="2" t="s">
        <v>25</v>
      </c>
      <c r="E15663" s="2" t="str">
        <f t="shared" si="244"/>
        <v>2009Central Manchester University Hospitals NHS Foundation TrustDid a member of staff explain the purpose of the medicines you were to take at home in a way you could understand?</v>
      </c>
      <c r="F15663" s="29">
        <v>83.66</v>
      </c>
      <c r="G15663" s="29">
        <v>1.86</v>
      </c>
      <c r="H15663" s="29">
        <v>80.02</v>
      </c>
      <c r="I15663" s="29">
        <v>87.3</v>
      </c>
    </row>
    <row r="15664" spans="1:9" x14ac:dyDescent="0.25">
      <c r="A15664" s="2" t="s">
        <v>24</v>
      </c>
      <c r="B15664" s="2" t="s">
        <v>55</v>
      </c>
      <c r="C15664" s="2" t="s">
        <v>171</v>
      </c>
      <c r="D15664" s="2" t="s">
        <v>25</v>
      </c>
      <c r="E15664" s="2" t="str">
        <f t="shared" si="244"/>
        <v>2009St Helens and Knowsley Teaching Hospitals NHS TrustDid a member of staff explain the purpose of the medicines you were to take at home in a way you could understand?</v>
      </c>
      <c r="F15664" s="29">
        <v>83.6</v>
      </c>
      <c r="G15664" s="29">
        <v>1.89</v>
      </c>
      <c r="H15664" s="29">
        <v>79.900000000000006</v>
      </c>
      <c r="I15664" s="29">
        <v>87.3</v>
      </c>
    </row>
    <row r="15665" spans="1:9" x14ac:dyDescent="0.25">
      <c r="A15665" s="2" t="s">
        <v>24</v>
      </c>
      <c r="B15665" s="2" t="s">
        <v>55</v>
      </c>
      <c r="C15665" s="2" t="s">
        <v>214</v>
      </c>
      <c r="D15665" s="2" t="s">
        <v>25</v>
      </c>
      <c r="E15665" s="2" t="str">
        <f t="shared" si="244"/>
        <v>2009York Teaching Hospital NHS Foundation TrustDid a member of staff explain the purpose of the medicines you were to take at home in a way you could understand?</v>
      </c>
      <c r="F15665" s="29">
        <v>84.88</v>
      </c>
      <c r="G15665" s="29">
        <v>1.22</v>
      </c>
      <c r="H15665" s="29">
        <v>82.48</v>
      </c>
      <c r="I15665" s="29">
        <v>87.27</v>
      </c>
    </row>
    <row r="15666" spans="1:9" x14ac:dyDescent="0.25">
      <c r="A15666" s="2" t="s">
        <v>24</v>
      </c>
      <c r="B15666" s="2" t="s">
        <v>55</v>
      </c>
      <c r="C15666" s="2" t="s">
        <v>167</v>
      </c>
      <c r="D15666" s="2" t="s">
        <v>25</v>
      </c>
      <c r="E15666" s="2" t="str">
        <f t="shared" si="244"/>
        <v>2009South Warwickshire NHS Foundation TrustDid a member of staff explain the purpose of the medicines you were to take at home in a way you could understand?</v>
      </c>
      <c r="F15666" s="29">
        <v>83.9</v>
      </c>
      <c r="G15666" s="29">
        <v>1.67</v>
      </c>
      <c r="H15666" s="29">
        <v>80.63</v>
      </c>
      <c r="I15666" s="29">
        <v>87.17</v>
      </c>
    </row>
    <row r="15667" spans="1:9" x14ac:dyDescent="0.25">
      <c r="A15667" s="2" t="s">
        <v>24</v>
      </c>
      <c r="B15667" s="2" t="s">
        <v>55</v>
      </c>
      <c r="C15667" s="2" t="s">
        <v>117</v>
      </c>
      <c r="D15667" s="2" t="s">
        <v>25</v>
      </c>
      <c r="E15667" s="2" t="str">
        <f t="shared" si="244"/>
        <v>2009Lancashire Teaching Hospitals NHS Foundation TrustDid a member of staff explain the purpose of the medicines you were to take at home in a way you could understand?</v>
      </c>
      <c r="F15667" s="29">
        <v>83.62</v>
      </c>
      <c r="G15667" s="29">
        <v>1.78</v>
      </c>
      <c r="H15667" s="29">
        <v>80.12</v>
      </c>
      <c r="I15667" s="29">
        <v>87.11</v>
      </c>
    </row>
    <row r="15668" spans="1:9" x14ac:dyDescent="0.25">
      <c r="A15668" s="2" t="s">
        <v>24</v>
      </c>
      <c r="B15668" s="2" t="s">
        <v>55</v>
      </c>
      <c r="C15668" s="2" t="s">
        <v>210</v>
      </c>
      <c r="D15668" s="2" t="s">
        <v>25</v>
      </c>
      <c r="E15668" s="2" t="str">
        <f t="shared" si="244"/>
        <v>2009Worcestershire Acute Hospitals NHS TrustDid a member of staff explain the purpose of the medicines you were to take at home in a way you could understand?</v>
      </c>
      <c r="F15668" s="29">
        <v>83.88</v>
      </c>
      <c r="G15668" s="29">
        <v>1.63</v>
      </c>
      <c r="H15668" s="29">
        <v>80.67</v>
      </c>
      <c r="I15668" s="29">
        <v>87.08</v>
      </c>
    </row>
    <row r="15669" spans="1:9" x14ac:dyDescent="0.25">
      <c r="A15669" s="2" t="s">
        <v>24</v>
      </c>
      <c r="B15669" s="2" t="s">
        <v>55</v>
      </c>
      <c r="C15669" s="2" t="s">
        <v>86</v>
      </c>
      <c r="D15669" s="2" t="s">
        <v>25</v>
      </c>
      <c r="E15669" s="2" t="str">
        <f t="shared" si="244"/>
        <v>2009Dartford and Gravesham NHS TrustDid a member of staff explain the purpose of the medicines you were to take at home in a way you could understand?</v>
      </c>
      <c r="F15669" s="29">
        <v>83.76</v>
      </c>
      <c r="G15669" s="29">
        <v>1.66</v>
      </c>
      <c r="H15669" s="29">
        <v>80.510000000000005</v>
      </c>
      <c r="I15669" s="29">
        <v>87.01</v>
      </c>
    </row>
    <row r="15670" spans="1:9" x14ac:dyDescent="0.25">
      <c r="A15670" s="2" t="s">
        <v>24</v>
      </c>
      <c r="B15670" s="2" t="s">
        <v>55</v>
      </c>
      <c r="C15670" s="2" t="s">
        <v>76</v>
      </c>
      <c r="D15670" s="2" t="s">
        <v>25</v>
      </c>
      <c r="E15670" s="2" t="str">
        <f t="shared" si="244"/>
        <v>2009Calderdale and Huddersfield NHS Foundation TrustDid a member of staff explain the purpose of the medicines you were to take at home in a way you could understand?</v>
      </c>
      <c r="F15670" s="29">
        <v>83.65</v>
      </c>
      <c r="G15670" s="29">
        <v>1.68</v>
      </c>
      <c r="H15670" s="29">
        <v>80.36</v>
      </c>
      <c r="I15670" s="29">
        <v>86.93</v>
      </c>
    </row>
    <row r="15671" spans="1:9" x14ac:dyDescent="0.25">
      <c r="A15671" s="2" t="s">
        <v>24</v>
      </c>
      <c r="B15671" s="2" t="s">
        <v>55</v>
      </c>
      <c r="C15671" s="2" t="s">
        <v>131</v>
      </c>
      <c r="D15671" s="2" t="s">
        <v>25</v>
      </c>
      <c r="E15671" s="2" t="str">
        <f t="shared" si="244"/>
        <v>2009North Bristol NHS TrustDid a member of staff explain the purpose of the medicines you were to take at home in a way you could understand?</v>
      </c>
      <c r="F15671" s="29">
        <v>83.84</v>
      </c>
      <c r="G15671" s="29">
        <v>1.54</v>
      </c>
      <c r="H15671" s="29">
        <v>80.819999999999993</v>
      </c>
      <c r="I15671" s="29">
        <v>86.87</v>
      </c>
    </row>
    <row r="15672" spans="1:9" x14ac:dyDescent="0.25">
      <c r="A15672" s="2" t="s">
        <v>24</v>
      </c>
      <c r="B15672" s="2" t="s">
        <v>55</v>
      </c>
      <c r="C15672" s="2" t="s">
        <v>175</v>
      </c>
      <c r="D15672" s="2" t="s">
        <v>25</v>
      </c>
      <c r="E15672" s="2" t="str">
        <f t="shared" si="244"/>
        <v>2009Taunton and Somerset NHS Foundation TrustDid a member of staff explain the purpose of the medicines you were to take at home in a way you could understand?</v>
      </c>
      <c r="F15672" s="29">
        <v>83.49</v>
      </c>
      <c r="G15672" s="29">
        <v>1.72</v>
      </c>
      <c r="H15672" s="29">
        <v>80.11</v>
      </c>
      <c r="I15672" s="29">
        <v>86.86</v>
      </c>
    </row>
    <row r="15673" spans="1:9" x14ac:dyDescent="0.25">
      <c r="A15673" s="2" t="s">
        <v>24</v>
      </c>
      <c r="B15673" s="2" t="s">
        <v>55</v>
      </c>
      <c r="C15673" s="2" t="s">
        <v>194</v>
      </c>
      <c r="D15673" s="2" t="s">
        <v>25</v>
      </c>
      <c r="E15673" s="2" t="str">
        <f t="shared" si="244"/>
        <v>2009University Hospital of North Staffordshire NHS TrustDid a member of staff explain the purpose of the medicines you were to take at home in a way you could understand?</v>
      </c>
      <c r="F15673" s="29">
        <v>83.48</v>
      </c>
      <c r="G15673" s="29">
        <v>1.69</v>
      </c>
      <c r="H15673" s="29">
        <v>80.17</v>
      </c>
      <c r="I15673" s="29">
        <v>86.79</v>
      </c>
    </row>
    <row r="15674" spans="1:9" x14ac:dyDescent="0.25">
      <c r="A15674" s="2" t="s">
        <v>24</v>
      </c>
      <c r="B15674" s="2" t="s">
        <v>55</v>
      </c>
      <c r="C15674" s="2" t="s">
        <v>137</v>
      </c>
      <c r="D15674" s="2" t="s">
        <v>25</v>
      </c>
      <c r="E15674" s="2" t="str">
        <f t="shared" si="244"/>
        <v>2009Northern Lincolnshire and Goole Hospitals NHS Foundation TrustDid a member of staff explain the purpose of the medicines you were to take at home in a way you could understand?</v>
      </c>
      <c r="F15674" s="29">
        <v>83.51</v>
      </c>
      <c r="G15674" s="29">
        <v>1.63</v>
      </c>
      <c r="H15674" s="29">
        <v>80.33</v>
      </c>
      <c r="I15674" s="29">
        <v>86.7</v>
      </c>
    </row>
    <row r="15675" spans="1:9" x14ac:dyDescent="0.25">
      <c r="A15675" s="2" t="s">
        <v>24</v>
      </c>
      <c r="B15675" s="2" t="s">
        <v>55</v>
      </c>
      <c r="C15675" s="2" t="s">
        <v>133</v>
      </c>
      <c r="D15675" s="2" t="s">
        <v>25</v>
      </c>
      <c r="E15675" s="2" t="str">
        <f t="shared" si="244"/>
        <v>2009North Tees and Hartlepool NHS Foundation TrustDid a member of staff explain the purpose of the medicines you were to take at home in a way you could understand?</v>
      </c>
      <c r="F15675" s="29">
        <v>83.14</v>
      </c>
      <c r="G15675" s="29">
        <v>1.8</v>
      </c>
      <c r="H15675" s="29">
        <v>79.62</v>
      </c>
      <c r="I15675" s="29">
        <v>86.66</v>
      </c>
    </row>
    <row r="15676" spans="1:9" x14ac:dyDescent="0.25">
      <c r="A15676" s="2" t="s">
        <v>24</v>
      </c>
      <c r="B15676" s="2" t="s">
        <v>55</v>
      </c>
      <c r="C15676" s="2" t="s">
        <v>150</v>
      </c>
      <c r="D15676" s="2" t="s">
        <v>25</v>
      </c>
      <c r="E15676" s="2" t="str">
        <f t="shared" si="244"/>
        <v>2009Royal Devon and Exeter NHS Foundation TrustDid a member of staff explain the purpose of the medicines you were to take at home in a way you could understand?</v>
      </c>
      <c r="F15676" s="29">
        <v>83.63</v>
      </c>
      <c r="G15676" s="29">
        <v>1.53</v>
      </c>
      <c r="H15676" s="29">
        <v>80.63</v>
      </c>
      <c r="I15676" s="29">
        <v>86.62</v>
      </c>
    </row>
    <row r="15677" spans="1:9" x14ac:dyDescent="0.25">
      <c r="A15677" s="2" t="s">
        <v>24</v>
      </c>
      <c r="B15677" s="2" t="s">
        <v>55</v>
      </c>
      <c r="C15677" s="2" t="s">
        <v>79</v>
      </c>
      <c r="D15677" s="2" t="s">
        <v>25</v>
      </c>
      <c r="E15677" s="2" t="str">
        <f t="shared" si="244"/>
        <v>2009Chelsea and Westminster Hospital NHS Foundation TrustDid a member of staff explain the purpose of the medicines you were to take at home in a way you could understand?</v>
      </c>
      <c r="F15677" s="29">
        <v>83.05</v>
      </c>
      <c r="G15677" s="29">
        <v>1.78</v>
      </c>
      <c r="H15677" s="29">
        <v>79.56</v>
      </c>
      <c r="I15677" s="29">
        <v>86.55</v>
      </c>
    </row>
    <row r="15678" spans="1:9" x14ac:dyDescent="0.25">
      <c r="A15678" s="2" t="s">
        <v>24</v>
      </c>
      <c r="B15678" s="2" t="s">
        <v>55</v>
      </c>
      <c r="C15678" s="2" t="s">
        <v>104</v>
      </c>
      <c r="D15678" s="2" t="s">
        <v>25</v>
      </c>
      <c r="E15678" s="2" t="str">
        <f t="shared" si="244"/>
        <v>2009Harrogate and District NHS Foundation TrustDid a member of staff explain the purpose of the medicines you were to take at home in a way you could understand?</v>
      </c>
      <c r="F15678" s="29">
        <v>83.26</v>
      </c>
      <c r="G15678" s="29">
        <v>1.64</v>
      </c>
      <c r="H15678" s="29">
        <v>80.040000000000006</v>
      </c>
      <c r="I15678" s="29">
        <v>86.47</v>
      </c>
    </row>
    <row r="15679" spans="1:9" x14ac:dyDescent="0.25">
      <c r="A15679" s="2" t="s">
        <v>24</v>
      </c>
      <c r="B15679" s="2" t="s">
        <v>55</v>
      </c>
      <c r="C15679" s="2" t="s">
        <v>182</v>
      </c>
      <c r="D15679" s="2" t="s">
        <v>25</v>
      </c>
      <c r="E15679" s="2" t="str">
        <f t="shared" si="244"/>
        <v>2009The Princess Alexandra Hospital NHS TrustDid a member of staff explain the purpose of the medicines you were to take at home in a way you could understand?</v>
      </c>
      <c r="F15679" s="29">
        <v>83.02</v>
      </c>
      <c r="G15679" s="29">
        <v>1.71</v>
      </c>
      <c r="H15679" s="29">
        <v>79.66</v>
      </c>
      <c r="I15679" s="29">
        <v>86.37</v>
      </c>
    </row>
    <row r="15680" spans="1:9" x14ac:dyDescent="0.25">
      <c r="A15680" s="2" t="s">
        <v>24</v>
      </c>
      <c r="B15680" s="2" t="s">
        <v>55</v>
      </c>
      <c r="C15680" s="2" t="s">
        <v>155</v>
      </c>
      <c r="D15680" s="2" t="s">
        <v>25</v>
      </c>
      <c r="E15680" s="2" t="str">
        <f t="shared" si="244"/>
        <v>2009Royal Surrey County Hospital NHS Foundation TrustDid a member of staff explain the purpose of the medicines you were to take at home in a way you could understand?</v>
      </c>
      <c r="F15680" s="29">
        <v>83.17</v>
      </c>
      <c r="G15680" s="29">
        <v>1.61</v>
      </c>
      <c r="H15680" s="29">
        <v>80.010000000000005</v>
      </c>
      <c r="I15680" s="29">
        <v>86.33</v>
      </c>
    </row>
    <row r="15681" spans="1:9" x14ac:dyDescent="0.25">
      <c r="A15681" s="2" t="s">
        <v>24</v>
      </c>
      <c r="B15681" s="2" t="s">
        <v>55</v>
      </c>
      <c r="C15681" s="2" t="s">
        <v>193</v>
      </c>
      <c r="D15681" s="2" t="s">
        <v>25</v>
      </c>
      <c r="E15681" s="2" t="str">
        <f t="shared" si="244"/>
        <v>2009University College London Hospitals NHS Foundation TrustDid a member of staff explain the purpose of the medicines you were to take at home in a way you could understand?</v>
      </c>
      <c r="F15681" s="29">
        <v>82.94</v>
      </c>
      <c r="G15681" s="29">
        <v>1.73</v>
      </c>
      <c r="H15681" s="29">
        <v>79.55</v>
      </c>
      <c r="I15681" s="29">
        <v>86.33</v>
      </c>
    </row>
    <row r="15682" spans="1:9" x14ac:dyDescent="0.25">
      <c r="A15682" s="2" t="s">
        <v>24</v>
      </c>
      <c r="B15682" s="2" t="s">
        <v>55</v>
      </c>
      <c r="C15682" s="2" t="s">
        <v>89</v>
      </c>
      <c r="D15682" s="2" t="s">
        <v>25</v>
      </c>
      <c r="E15682" s="2" t="str">
        <f t="shared" ref="E15682:E15745" si="245">B15682&amp;C15682&amp;D15682</f>
        <v>2009Dorset County Hospital NHS Foundation TrustDid a member of staff explain the purpose of the medicines you were to take at home in a way you could understand?</v>
      </c>
      <c r="F15682" s="29">
        <v>83.03</v>
      </c>
      <c r="G15682" s="29">
        <v>1.65</v>
      </c>
      <c r="H15682" s="29">
        <v>79.790000000000006</v>
      </c>
      <c r="I15682" s="29">
        <v>86.27</v>
      </c>
    </row>
    <row r="15683" spans="1:9" x14ac:dyDescent="0.25">
      <c r="A15683" s="2" t="s">
        <v>24</v>
      </c>
      <c r="B15683" s="2" t="s">
        <v>55</v>
      </c>
      <c r="C15683" s="2" t="s">
        <v>111</v>
      </c>
      <c r="D15683" s="2" t="s">
        <v>25</v>
      </c>
      <c r="E15683" s="2" t="str">
        <f t="shared" si="245"/>
        <v>2009Ipswich Hospital NHS TrustDid a member of staff explain the purpose of the medicines you were to take at home in a way you could understand?</v>
      </c>
      <c r="F15683" s="29">
        <v>83.17</v>
      </c>
      <c r="G15683" s="29">
        <v>1.58</v>
      </c>
      <c r="H15683" s="29">
        <v>80.08</v>
      </c>
      <c r="I15683" s="29">
        <v>86.26</v>
      </c>
    </row>
    <row r="15684" spans="1:9" x14ac:dyDescent="0.25">
      <c r="A15684" s="2" t="s">
        <v>24</v>
      </c>
      <c r="B15684" s="2" t="s">
        <v>55</v>
      </c>
      <c r="C15684" s="2" t="s">
        <v>139</v>
      </c>
      <c r="D15684" s="2" t="s">
        <v>25</v>
      </c>
      <c r="E15684" s="2" t="str">
        <f t="shared" si="245"/>
        <v>2009Nottingham University Hospitals NHS TrustDid a member of staff explain the purpose of the medicines you were to take at home in a way you could understand?</v>
      </c>
      <c r="F15684" s="29">
        <v>83.03</v>
      </c>
      <c r="G15684" s="29">
        <v>1.65</v>
      </c>
      <c r="H15684" s="29">
        <v>79.8</v>
      </c>
      <c r="I15684" s="29">
        <v>86.25</v>
      </c>
    </row>
    <row r="15685" spans="1:9" x14ac:dyDescent="0.25">
      <c r="A15685" s="2" t="s">
        <v>24</v>
      </c>
      <c r="B15685" s="2" t="s">
        <v>55</v>
      </c>
      <c r="C15685" s="2" t="s">
        <v>178</v>
      </c>
      <c r="D15685" s="2" t="s">
        <v>25</v>
      </c>
      <c r="E15685" s="2" t="str">
        <f t="shared" si="245"/>
        <v>2009The Dudley Group NHS Foundation TrustDid a member of staff explain the purpose of the medicines you were to take at home in a way you could understand?</v>
      </c>
      <c r="F15685" s="29">
        <v>82.78</v>
      </c>
      <c r="G15685" s="29">
        <v>1.77</v>
      </c>
      <c r="H15685" s="29">
        <v>79.31</v>
      </c>
      <c r="I15685" s="29">
        <v>86.25</v>
      </c>
    </row>
    <row r="15686" spans="1:9" x14ac:dyDescent="0.25">
      <c r="A15686" s="2" t="s">
        <v>24</v>
      </c>
      <c r="B15686" s="2" t="s">
        <v>55</v>
      </c>
      <c r="C15686" s="2" t="s">
        <v>147</v>
      </c>
      <c r="D15686" s="2" t="s">
        <v>25</v>
      </c>
      <c r="E15686" s="2" t="str">
        <f t="shared" si="245"/>
        <v>2009Royal Berkshire NHS Foundation TrustDid a member of staff explain the purpose of the medicines you were to take at home in a way you could understand?</v>
      </c>
      <c r="F15686" s="29">
        <v>82.83</v>
      </c>
      <c r="G15686" s="29">
        <v>1.73</v>
      </c>
      <c r="H15686" s="29">
        <v>79.44</v>
      </c>
      <c r="I15686" s="29">
        <v>86.23</v>
      </c>
    </row>
    <row r="15687" spans="1:9" x14ac:dyDescent="0.25">
      <c r="A15687" s="2" t="s">
        <v>24</v>
      </c>
      <c r="B15687" s="2" t="s">
        <v>55</v>
      </c>
      <c r="C15687" s="2" t="s">
        <v>195</v>
      </c>
      <c r="D15687" s="2" t="s">
        <v>25</v>
      </c>
      <c r="E15687" s="2" t="str">
        <f t="shared" si="245"/>
        <v>2009University Hospital of South Manchester NHS Foundation TrustDid a member of staff explain the purpose of the medicines you were to take at home in a way you could understand?</v>
      </c>
      <c r="F15687" s="29">
        <v>83.03</v>
      </c>
      <c r="G15687" s="29">
        <v>1.59</v>
      </c>
      <c r="H15687" s="29">
        <v>79.91</v>
      </c>
      <c r="I15687" s="29">
        <v>86.15</v>
      </c>
    </row>
    <row r="15688" spans="1:9" x14ac:dyDescent="0.25">
      <c r="A15688" s="2" t="s">
        <v>24</v>
      </c>
      <c r="B15688" s="2" t="s">
        <v>55</v>
      </c>
      <c r="C15688" s="2" t="s">
        <v>165</v>
      </c>
      <c r="D15688" s="2" t="s">
        <v>25</v>
      </c>
      <c r="E15688" s="2" t="str">
        <f t="shared" si="245"/>
        <v>2009South Tees Hospitals NHS Foundation TrustDid a member of staff explain the purpose of the medicines you were to take at home in a way you could understand?</v>
      </c>
      <c r="F15688" s="29">
        <v>82.7</v>
      </c>
      <c r="G15688" s="29">
        <v>1.75</v>
      </c>
      <c r="H15688" s="29">
        <v>79.27</v>
      </c>
      <c r="I15688" s="29">
        <v>86.14</v>
      </c>
    </row>
    <row r="15689" spans="1:9" x14ac:dyDescent="0.25">
      <c r="A15689" s="2" t="s">
        <v>24</v>
      </c>
      <c r="B15689" s="2" t="s">
        <v>55</v>
      </c>
      <c r="C15689" s="2" t="s">
        <v>168</v>
      </c>
      <c r="D15689" s="2" t="s">
        <v>25</v>
      </c>
      <c r="E15689" s="2" t="str">
        <f t="shared" si="245"/>
        <v>2009Southend University Hospital NHS Foundation TrustDid a member of staff explain the purpose of the medicines you were to take at home in a way you could understand?</v>
      </c>
      <c r="F15689" s="29">
        <v>83.01</v>
      </c>
      <c r="G15689" s="29">
        <v>1.59</v>
      </c>
      <c r="H15689" s="29">
        <v>79.89</v>
      </c>
      <c r="I15689" s="29">
        <v>86.14</v>
      </c>
    </row>
    <row r="15690" spans="1:9" x14ac:dyDescent="0.25">
      <c r="A15690" s="2" t="s">
        <v>24</v>
      </c>
      <c r="B15690" s="2" t="s">
        <v>55</v>
      </c>
      <c r="C15690" s="2" t="s">
        <v>206</v>
      </c>
      <c r="D15690" s="2" t="s">
        <v>25</v>
      </c>
      <c r="E15690" s="2" t="str">
        <f t="shared" si="245"/>
        <v>2009West Suffolk NHS Foundation TrustDid a member of staff explain the purpose of the medicines you were to take at home in a way you could understand?</v>
      </c>
      <c r="F15690" s="29">
        <v>82.91</v>
      </c>
      <c r="G15690" s="29">
        <v>1.65</v>
      </c>
      <c r="H15690" s="29">
        <v>79.680000000000007</v>
      </c>
      <c r="I15690" s="29">
        <v>86.14</v>
      </c>
    </row>
    <row r="15691" spans="1:9" x14ac:dyDescent="0.25">
      <c r="A15691" s="2" t="s">
        <v>24</v>
      </c>
      <c r="B15691" s="2" t="s">
        <v>55</v>
      </c>
      <c r="C15691" s="2" t="s">
        <v>109</v>
      </c>
      <c r="D15691" s="2" t="s">
        <v>25</v>
      </c>
      <c r="E15691" s="2" t="str">
        <f t="shared" si="245"/>
        <v>2009Hull and East Yorkshire Hospitals NHS TrustDid a member of staff explain the purpose of the medicines you were to take at home in a way you could understand?</v>
      </c>
      <c r="F15691" s="29">
        <v>82.32</v>
      </c>
      <c r="G15691" s="29">
        <v>1.81</v>
      </c>
      <c r="H15691" s="29">
        <v>78.77</v>
      </c>
      <c r="I15691" s="29">
        <v>85.86</v>
      </c>
    </row>
    <row r="15692" spans="1:9" x14ac:dyDescent="0.25">
      <c r="A15692" s="2" t="s">
        <v>24</v>
      </c>
      <c r="B15692" s="2" t="s">
        <v>55</v>
      </c>
      <c r="C15692" s="2" t="s">
        <v>166</v>
      </c>
      <c r="D15692" s="2" t="s">
        <v>25</v>
      </c>
      <c r="E15692" s="2" t="str">
        <f t="shared" si="245"/>
        <v>2009South Tyneside NHS Foundation TrustDid a member of staff explain the purpose of the medicines you were to take at home in a way you could understand?</v>
      </c>
      <c r="F15692" s="29">
        <v>82.25</v>
      </c>
      <c r="G15692" s="29">
        <v>1.83</v>
      </c>
      <c r="H15692" s="29">
        <v>78.66</v>
      </c>
      <c r="I15692" s="29">
        <v>85.84</v>
      </c>
    </row>
    <row r="15693" spans="1:9" x14ac:dyDescent="0.25">
      <c r="A15693" s="2" t="s">
        <v>24</v>
      </c>
      <c r="B15693" s="2" t="s">
        <v>55</v>
      </c>
      <c r="C15693" s="2" t="s">
        <v>61</v>
      </c>
      <c r="D15693" s="2" t="s">
        <v>25</v>
      </c>
      <c r="E15693" s="2" t="str">
        <f t="shared" si="245"/>
        <v>2009Airedale NHS Foundation TrustDid a member of staff explain the purpose of the medicines you were to take at home in a way you could understand?</v>
      </c>
      <c r="F15693" s="27">
        <v>82.32</v>
      </c>
      <c r="G15693" s="27">
        <v>1.76</v>
      </c>
      <c r="H15693" s="27">
        <v>78.88</v>
      </c>
      <c r="I15693" s="27">
        <v>85.76</v>
      </c>
    </row>
    <row r="15694" spans="1:9" x14ac:dyDescent="0.25">
      <c r="A15694" s="2" t="s">
        <v>24</v>
      </c>
      <c r="B15694" s="2" t="s">
        <v>55</v>
      </c>
      <c r="C15694" s="2" t="s">
        <v>163</v>
      </c>
      <c r="D15694" s="2" t="s">
        <v>25</v>
      </c>
      <c r="E15694" s="2" t="str">
        <f t="shared" si="245"/>
        <v>2009South Devon Healthcare NHS Foundation TrustDid a member of staff explain the purpose of the medicines you were to take at home in a way you could understand?</v>
      </c>
      <c r="F15694" s="29">
        <v>82.28</v>
      </c>
      <c r="G15694" s="29">
        <v>1.75</v>
      </c>
      <c r="H15694" s="29">
        <v>78.849999999999994</v>
      </c>
      <c r="I15694" s="29">
        <v>85.71</v>
      </c>
    </row>
    <row r="15695" spans="1:9" x14ac:dyDescent="0.25">
      <c r="A15695" s="2" t="s">
        <v>24</v>
      </c>
      <c r="B15695" s="2" t="s">
        <v>55</v>
      </c>
      <c r="C15695" s="2" t="s">
        <v>204</v>
      </c>
      <c r="D15695" s="2" t="s">
        <v>25</v>
      </c>
      <c r="E15695" s="2" t="str">
        <f t="shared" si="245"/>
        <v>2009West Hertfordshire Hospitals NHS TrustDid a member of staff explain the purpose of the medicines you were to take at home in a way you could understand?</v>
      </c>
      <c r="F15695" s="29">
        <v>82.05</v>
      </c>
      <c r="G15695" s="29">
        <v>1.86</v>
      </c>
      <c r="H15695" s="29">
        <v>78.400000000000006</v>
      </c>
      <c r="I15695" s="29">
        <v>85.71</v>
      </c>
    </row>
    <row r="15696" spans="1:9" x14ac:dyDescent="0.25">
      <c r="A15696" s="2" t="s">
        <v>24</v>
      </c>
      <c r="B15696" s="2" t="s">
        <v>55</v>
      </c>
      <c r="C15696" s="2" t="s">
        <v>205</v>
      </c>
      <c r="D15696" s="2" t="s">
        <v>25</v>
      </c>
      <c r="E15696" s="2" t="str">
        <f t="shared" si="245"/>
        <v>2009West Middlesex University Hospital NHS TrustDid a member of staff explain the purpose of the medicines you were to take at home in a way you could understand?</v>
      </c>
      <c r="F15696" s="29">
        <v>82.06</v>
      </c>
      <c r="G15696" s="29">
        <v>1.86</v>
      </c>
      <c r="H15696" s="29">
        <v>78.42</v>
      </c>
      <c r="I15696" s="29">
        <v>85.7</v>
      </c>
    </row>
    <row r="15697" spans="1:9" x14ac:dyDescent="0.25">
      <c r="A15697" s="2" t="s">
        <v>24</v>
      </c>
      <c r="B15697" s="2" t="s">
        <v>55</v>
      </c>
      <c r="C15697" s="2" t="s">
        <v>106</v>
      </c>
      <c r="D15697" s="2" t="s">
        <v>25</v>
      </c>
      <c r="E15697" s="2" t="str">
        <f t="shared" si="245"/>
        <v>2009Heatherwood and Wexham Park Hospitals NHS Foundation TrustDid a member of staff explain the purpose of the medicines you were to take at home in a way you could understand?</v>
      </c>
      <c r="F15697" s="29">
        <v>82.43</v>
      </c>
      <c r="G15697" s="29">
        <v>1.66</v>
      </c>
      <c r="H15697" s="29">
        <v>79.17</v>
      </c>
      <c r="I15697" s="29">
        <v>85.69</v>
      </c>
    </row>
    <row r="15698" spans="1:9" x14ac:dyDescent="0.25">
      <c r="A15698" s="2" t="s">
        <v>24</v>
      </c>
      <c r="B15698" s="2" t="s">
        <v>55</v>
      </c>
      <c r="C15698" s="2" t="s">
        <v>162</v>
      </c>
      <c r="D15698" s="2" t="s">
        <v>25</v>
      </c>
      <c r="E15698" s="2" t="str">
        <f t="shared" si="245"/>
        <v>2009Shrewsbury and Telford Hospital NHS TrustDid a member of staff explain the purpose of the medicines you were to take at home in a way you could understand?</v>
      </c>
      <c r="F15698" s="29">
        <v>82.42</v>
      </c>
      <c r="G15698" s="29">
        <v>1.65</v>
      </c>
      <c r="H15698" s="29">
        <v>79.180000000000007</v>
      </c>
      <c r="I15698" s="29">
        <v>85.66</v>
      </c>
    </row>
    <row r="15699" spans="1:9" x14ac:dyDescent="0.25">
      <c r="A15699" s="2" t="s">
        <v>24</v>
      </c>
      <c r="B15699" s="2" t="s">
        <v>55</v>
      </c>
      <c r="C15699" s="2" t="s">
        <v>71</v>
      </c>
      <c r="D15699" s="2" t="s">
        <v>25</v>
      </c>
      <c r="E15699" s="2" t="str">
        <f t="shared" si="245"/>
        <v>2009Bolton NHS Foundation TrustDid a member of staff explain the purpose of the medicines you were to take at home in a way you could understand?</v>
      </c>
      <c r="F15699" s="29">
        <v>82.13</v>
      </c>
      <c r="G15699" s="29">
        <v>1.76</v>
      </c>
      <c r="H15699" s="29">
        <v>78.680000000000007</v>
      </c>
      <c r="I15699" s="29">
        <v>85.57</v>
      </c>
    </row>
    <row r="15700" spans="1:9" x14ac:dyDescent="0.25">
      <c r="A15700" s="2" t="s">
        <v>24</v>
      </c>
      <c r="B15700" s="2" t="s">
        <v>55</v>
      </c>
      <c r="C15700" s="2" t="s">
        <v>179</v>
      </c>
      <c r="D15700" s="2" t="s">
        <v>25</v>
      </c>
      <c r="E15700" s="2" t="str">
        <f t="shared" si="245"/>
        <v>2009The Hillingdon Hospitals NHS Foundation TrustDid a member of staff explain the purpose of the medicines you were to take at home in a way you could understand?</v>
      </c>
      <c r="F15700" s="29">
        <v>81.86</v>
      </c>
      <c r="G15700" s="29">
        <v>1.86</v>
      </c>
      <c r="H15700" s="29">
        <v>78.209999999999994</v>
      </c>
      <c r="I15700" s="29">
        <v>85.51</v>
      </c>
    </row>
    <row r="15701" spans="1:9" x14ac:dyDescent="0.25">
      <c r="A15701" s="2" t="s">
        <v>24</v>
      </c>
      <c r="B15701" s="2" t="s">
        <v>55</v>
      </c>
      <c r="C15701" s="2" t="s">
        <v>96</v>
      </c>
      <c r="D15701" s="2" t="s">
        <v>25</v>
      </c>
      <c r="E15701" s="2" t="str">
        <f t="shared" si="245"/>
        <v>2009Epsom and St Helier University Hospitals NHS TrustDid a member of staff explain the purpose of the medicines you were to take at home in a way you could understand?</v>
      </c>
      <c r="F15701" s="29">
        <v>82.3</v>
      </c>
      <c r="G15701" s="29">
        <v>1.61</v>
      </c>
      <c r="H15701" s="29">
        <v>79.14</v>
      </c>
      <c r="I15701" s="29">
        <v>85.46</v>
      </c>
    </row>
    <row r="15702" spans="1:9" x14ac:dyDescent="0.25">
      <c r="A15702" s="2" t="s">
        <v>24</v>
      </c>
      <c r="B15702" s="2" t="s">
        <v>55</v>
      </c>
      <c r="C15702" s="2" t="s">
        <v>114</v>
      </c>
      <c r="D15702" s="2" t="s">
        <v>25</v>
      </c>
      <c r="E15702" s="2" t="str">
        <f t="shared" si="245"/>
        <v>2009Kettering General Hospital NHS Foundation TrustDid a member of staff explain the purpose of the medicines you were to take at home in a way you could understand?</v>
      </c>
      <c r="F15702" s="29">
        <v>82.23</v>
      </c>
      <c r="G15702" s="29">
        <v>1.62</v>
      </c>
      <c r="H15702" s="29">
        <v>79.05</v>
      </c>
      <c r="I15702" s="29">
        <v>85.41</v>
      </c>
    </row>
    <row r="15703" spans="1:9" x14ac:dyDescent="0.25">
      <c r="A15703" s="2" t="s">
        <v>24</v>
      </c>
      <c r="B15703" s="2" t="s">
        <v>55</v>
      </c>
      <c r="C15703" s="2" t="s">
        <v>70</v>
      </c>
      <c r="D15703" s="2" t="s">
        <v>25</v>
      </c>
      <c r="E15703" s="2" t="str">
        <f t="shared" si="245"/>
        <v>2009Blackpool Teaching Hospitals NHS Foundation TrustDid a member of staff explain the purpose of the medicines you were to take at home in a way you could understand?</v>
      </c>
      <c r="F15703" s="29">
        <v>81.99</v>
      </c>
      <c r="G15703" s="29">
        <v>1.7</v>
      </c>
      <c r="H15703" s="29">
        <v>78.650000000000006</v>
      </c>
      <c r="I15703" s="29">
        <v>85.32</v>
      </c>
    </row>
    <row r="15704" spans="1:9" x14ac:dyDescent="0.25">
      <c r="A15704" s="2" t="s">
        <v>24</v>
      </c>
      <c r="B15704" s="2" t="s">
        <v>55</v>
      </c>
      <c r="C15704" s="2" t="s">
        <v>116</v>
      </c>
      <c r="D15704" s="2" t="s">
        <v>25</v>
      </c>
      <c r="E15704" s="2" t="str">
        <f t="shared" si="245"/>
        <v>2009Kingston Hospital NHS Foundation TrustDid a member of staff explain the purpose of the medicines you were to take at home in a way you could understand?</v>
      </c>
      <c r="F15704" s="29">
        <v>81.83</v>
      </c>
      <c r="G15704" s="29">
        <v>1.78</v>
      </c>
      <c r="H15704" s="29">
        <v>78.34</v>
      </c>
      <c r="I15704" s="29">
        <v>85.32</v>
      </c>
    </row>
    <row r="15705" spans="1:9" x14ac:dyDescent="0.25">
      <c r="A15705" s="2" t="s">
        <v>24</v>
      </c>
      <c r="B15705" s="2" t="s">
        <v>55</v>
      </c>
      <c r="C15705" s="2" t="s">
        <v>103</v>
      </c>
      <c r="D15705" s="2" t="s">
        <v>25</v>
      </c>
      <c r="E15705" s="2" t="str">
        <f t="shared" si="245"/>
        <v>2009Hampshire Hospitals NHS Foundation TrustDid a member of staff explain the purpose of the medicines you were to take at home in a way you could understand?</v>
      </c>
      <c r="F15705" s="29">
        <v>82.93</v>
      </c>
      <c r="G15705" s="29">
        <v>1.1399999999999999</v>
      </c>
      <c r="H15705" s="29">
        <v>80.7</v>
      </c>
      <c r="I15705" s="29">
        <v>85.16</v>
      </c>
    </row>
    <row r="15706" spans="1:9" x14ac:dyDescent="0.25">
      <c r="A15706" s="2" t="s">
        <v>24</v>
      </c>
      <c r="B15706" s="2" t="s">
        <v>55</v>
      </c>
      <c r="C15706" s="2" t="s">
        <v>151</v>
      </c>
      <c r="D15706" s="2" t="s">
        <v>25</v>
      </c>
      <c r="E15706" s="2" t="str">
        <f t="shared" si="245"/>
        <v>2009Royal Free London NHS Foundation TrustDid a member of staff explain the purpose of the medicines you were to take at home in a way you could understand?</v>
      </c>
      <c r="F15706" s="29">
        <v>81.7</v>
      </c>
      <c r="G15706" s="29">
        <v>1.76</v>
      </c>
      <c r="H15706" s="29">
        <v>78.25</v>
      </c>
      <c r="I15706" s="29">
        <v>85.16</v>
      </c>
    </row>
    <row r="15707" spans="1:9" x14ac:dyDescent="0.25">
      <c r="A15707" s="2" t="s">
        <v>24</v>
      </c>
      <c r="B15707" s="2" t="s">
        <v>55</v>
      </c>
      <c r="C15707" s="2" t="s">
        <v>66</v>
      </c>
      <c r="D15707" s="2" t="s">
        <v>25</v>
      </c>
      <c r="E15707" s="2" t="str">
        <f t="shared" si="245"/>
        <v>2009Barts Health NHS TrustDid a member of staff explain the purpose of the medicines you were to take at home in a way you could understand?</v>
      </c>
      <c r="F15707" s="29">
        <v>82.75</v>
      </c>
      <c r="G15707" s="29">
        <v>1.1200000000000001</v>
      </c>
      <c r="H15707" s="29">
        <v>80.55</v>
      </c>
      <c r="I15707" s="29">
        <v>84.96</v>
      </c>
    </row>
    <row r="15708" spans="1:9" x14ac:dyDescent="0.25">
      <c r="A15708" s="2" t="s">
        <v>24</v>
      </c>
      <c r="B15708" s="2" t="s">
        <v>55</v>
      </c>
      <c r="C15708" s="2" t="s">
        <v>108</v>
      </c>
      <c r="D15708" s="2" t="s">
        <v>25</v>
      </c>
      <c r="E15708" s="2" t="str">
        <f t="shared" si="245"/>
        <v>2009Homerton University Hospital NHS Foundation TrustDid a member of staff explain the purpose of the medicines you were to take at home in a way you could understand?</v>
      </c>
      <c r="F15708" s="29">
        <v>80.739999999999995</v>
      </c>
      <c r="G15708" s="29">
        <v>2.0499999999999998</v>
      </c>
      <c r="H15708" s="29">
        <v>76.72</v>
      </c>
      <c r="I15708" s="29">
        <v>84.77</v>
      </c>
    </row>
    <row r="15709" spans="1:9" x14ac:dyDescent="0.25">
      <c r="A15709" s="2" t="s">
        <v>24</v>
      </c>
      <c r="B15709" s="2" t="s">
        <v>55</v>
      </c>
      <c r="C15709" s="2" t="s">
        <v>62</v>
      </c>
      <c r="D15709" s="2" t="s">
        <v>25</v>
      </c>
      <c r="E15709" s="2" t="str">
        <f t="shared" si="245"/>
        <v>2009Ashford and St Peter's Hospitals NHS Foundation TrustDid a member of staff explain the purpose of the medicines you were to take at home in a way you could understand?</v>
      </c>
      <c r="F15709" s="27">
        <v>81.27</v>
      </c>
      <c r="G15709" s="27">
        <v>1.77</v>
      </c>
      <c r="H15709" s="27">
        <v>77.8</v>
      </c>
      <c r="I15709" s="27">
        <v>84.75</v>
      </c>
    </row>
    <row r="15710" spans="1:9" x14ac:dyDescent="0.25">
      <c r="A15710" s="2" t="s">
        <v>24</v>
      </c>
      <c r="B15710" s="2" t="s">
        <v>55</v>
      </c>
      <c r="C15710" s="2" t="s">
        <v>92</v>
      </c>
      <c r="D15710" s="2" t="s">
        <v>25</v>
      </c>
      <c r="E15710" s="2" t="str">
        <f t="shared" si="245"/>
        <v>2009East Cheshire NHS TrustDid a member of staff explain the purpose of the medicines you were to take at home in a way you could understand?</v>
      </c>
      <c r="F15710" s="29">
        <v>81.44</v>
      </c>
      <c r="G15710" s="29">
        <v>1.68</v>
      </c>
      <c r="H15710" s="29">
        <v>78.14</v>
      </c>
      <c r="I15710" s="29">
        <v>84.74</v>
      </c>
    </row>
    <row r="15711" spans="1:9" x14ac:dyDescent="0.25">
      <c r="A15711" s="2" t="s">
        <v>24</v>
      </c>
      <c r="B15711" s="2" t="s">
        <v>55</v>
      </c>
      <c r="C15711" s="2" t="s">
        <v>183</v>
      </c>
      <c r="D15711" s="2" t="s">
        <v>25</v>
      </c>
      <c r="E15711" s="2" t="str">
        <f t="shared" si="245"/>
        <v>2009The Queen Elizabeth Hospital King's Lynn NHS Foundation TrustDid a member of staff explain the purpose of the medicines you were to take at home in a way you could understand?</v>
      </c>
      <c r="F15711" s="29">
        <v>81.47</v>
      </c>
      <c r="G15711" s="29">
        <v>1.66</v>
      </c>
      <c r="H15711" s="29">
        <v>78.22</v>
      </c>
      <c r="I15711" s="29">
        <v>84.71</v>
      </c>
    </row>
    <row r="15712" spans="1:9" x14ac:dyDescent="0.25">
      <c r="A15712" s="2" t="s">
        <v>24</v>
      </c>
      <c r="B15712" s="2" t="s">
        <v>55</v>
      </c>
      <c r="C15712" s="2" t="s">
        <v>189</v>
      </c>
      <c r="D15712" s="2" t="s">
        <v>25</v>
      </c>
      <c r="E15712" s="2" t="str">
        <f t="shared" si="245"/>
        <v>2009The Royal Wolverhampton NHS TrustDid a member of staff explain the purpose of the medicines you were to take at home in a way you could understand?</v>
      </c>
      <c r="F15712" s="29">
        <v>81.14</v>
      </c>
      <c r="G15712" s="29">
        <v>1.77</v>
      </c>
      <c r="H15712" s="29">
        <v>77.67</v>
      </c>
      <c r="I15712" s="29">
        <v>84.6</v>
      </c>
    </row>
    <row r="15713" spans="1:9" x14ac:dyDescent="0.25">
      <c r="A15713" s="2" t="s">
        <v>24</v>
      </c>
      <c r="B15713" s="2" t="s">
        <v>55</v>
      </c>
      <c r="C15713" s="2" t="s">
        <v>113</v>
      </c>
      <c r="D15713" s="2" t="s">
        <v>25</v>
      </c>
      <c r="E15713" s="2" t="str">
        <f t="shared" si="245"/>
        <v>2009James Paget University Hospitals NHS Foundation TrustDid a member of staff explain the purpose of the medicines you were to take at home in a way you could understand?</v>
      </c>
      <c r="F15713" s="29">
        <v>81.23</v>
      </c>
      <c r="G15713" s="29">
        <v>1.66</v>
      </c>
      <c r="H15713" s="29">
        <v>77.989999999999995</v>
      </c>
      <c r="I15713" s="29">
        <v>84.48</v>
      </c>
    </row>
    <row r="15714" spans="1:9" x14ac:dyDescent="0.25">
      <c r="A15714" s="2" t="s">
        <v>24</v>
      </c>
      <c r="B15714" s="2" t="s">
        <v>55</v>
      </c>
      <c r="C15714" s="2" t="s">
        <v>152</v>
      </c>
      <c r="D15714" s="2" t="s">
        <v>25</v>
      </c>
      <c r="E15714" s="2" t="str">
        <f t="shared" si="245"/>
        <v>2009Royal Liverpool and Broadgreen University Hospitals NHS TrustDid a member of staff explain the purpose of the medicines you were to take at home in a way you could understand?</v>
      </c>
      <c r="F15714" s="29">
        <v>80.959999999999994</v>
      </c>
      <c r="G15714" s="29">
        <v>1.79</v>
      </c>
      <c r="H15714" s="29">
        <v>77.459999999999994</v>
      </c>
      <c r="I15714" s="29">
        <v>84.47</v>
      </c>
    </row>
    <row r="15715" spans="1:9" x14ac:dyDescent="0.25">
      <c r="A15715" s="2" t="s">
        <v>24</v>
      </c>
      <c r="B15715" s="2" t="s">
        <v>55</v>
      </c>
      <c r="C15715" s="2" t="s">
        <v>190</v>
      </c>
      <c r="D15715" s="2" t="s">
        <v>25</v>
      </c>
      <c r="E15715" s="2" t="str">
        <f t="shared" si="245"/>
        <v>2009The Walton Centre NHS Foundation TrustDid a member of staff explain the purpose of the medicines you were to take at home in a way you could understand?</v>
      </c>
      <c r="F15715" s="29">
        <v>81.17</v>
      </c>
      <c r="G15715" s="29">
        <v>1.64</v>
      </c>
      <c r="H15715" s="29">
        <v>77.959999999999994</v>
      </c>
      <c r="I15715" s="29">
        <v>84.38</v>
      </c>
    </row>
    <row r="15716" spans="1:9" x14ac:dyDescent="0.25">
      <c r="A15716" s="2" t="s">
        <v>24</v>
      </c>
      <c r="B15716" s="2" t="s">
        <v>55</v>
      </c>
      <c r="C15716" s="2" t="s">
        <v>91</v>
      </c>
      <c r="D15716" s="2" t="s">
        <v>25</v>
      </c>
      <c r="E15716" s="2" t="str">
        <f t="shared" si="245"/>
        <v>2009East and North Hertfordshire NHS TrustDid a member of staff explain the purpose of the medicines you were to take at home in a way you could understand?</v>
      </c>
      <c r="F15716" s="29">
        <v>80.900000000000006</v>
      </c>
      <c r="G15716" s="29">
        <v>1.77</v>
      </c>
      <c r="H15716" s="29">
        <v>77.430000000000007</v>
      </c>
      <c r="I15716" s="29">
        <v>84.36</v>
      </c>
    </row>
    <row r="15717" spans="1:9" x14ac:dyDescent="0.25">
      <c r="A15717" s="2" t="s">
        <v>24</v>
      </c>
      <c r="B15717" s="2" t="s">
        <v>55</v>
      </c>
      <c r="C15717" s="2" t="s">
        <v>202</v>
      </c>
      <c r="D15717" s="2" t="s">
        <v>25</v>
      </c>
      <c r="E15717" s="2" t="str">
        <f t="shared" si="245"/>
        <v>2009Walsall Healthcare NHS TrustDid a member of staff explain the purpose of the medicines you were to take at home in a way you could understand?</v>
      </c>
      <c r="F15717" s="29">
        <v>80.8</v>
      </c>
      <c r="G15717" s="29">
        <v>1.82</v>
      </c>
      <c r="H15717" s="29">
        <v>77.23</v>
      </c>
      <c r="I15717" s="29">
        <v>84.36</v>
      </c>
    </row>
    <row r="15718" spans="1:9" x14ac:dyDescent="0.25">
      <c r="A15718" s="2" t="s">
        <v>24</v>
      </c>
      <c r="B15718" s="2" t="s">
        <v>55</v>
      </c>
      <c r="C15718" s="2" t="s">
        <v>119</v>
      </c>
      <c r="D15718" s="2" t="s">
        <v>25</v>
      </c>
      <c r="E15718" s="2" t="str">
        <f t="shared" si="245"/>
        <v>2009Lewisham Healthcare NHS TrustDid a member of staff explain the purpose of the medicines you were to take at home in a way you could understand?</v>
      </c>
      <c r="F15718" s="29">
        <v>80.62</v>
      </c>
      <c r="G15718" s="29">
        <v>1.88</v>
      </c>
      <c r="H15718" s="29">
        <v>76.930000000000007</v>
      </c>
      <c r="I15718" s="29">
        <v>84.31</v>
      </c>
    </row>
    <row r="15719" spans="1:9" x14ac:dyDescent="0.25">
      <c r="A15719" s="2" t="s">
        <v>24</v>
      </c>
      <c r="B15719" s="2" t="s">
        <v>55</v>
      </c>
      <c r="C15719" s="2" t="s">
        <v>82</v>
      </c>
      <c r="D15719" s="2" t="s">
        <v>25</v>
      </c>
      <c r="E15719" s="2" t="str">
        <f t="shared" si="245"/>
        <v>2009Colchester Hospital University NHS Foundation TrustDid a member of staff explain the purpose of the medicines you were to take at home in a way you could understand?</v>
      </c>
      <c r="F15719" s="29">
        <v>81.02</v>
      </c>
      <c r="G15719" s="29">
        <v>1.68</v>
      </c>
      <c r="H15719" s="29">
        <v>77.73</v>
      </c>
      <c r="I15719" s="29">
        <v>84.3</v>
      </c>
    </row>
    <row r="15720" spans="1:9" x14ac:dyDescent="0.25">
      <c r="A15720" s="2" t="s">
        <v>24</v>
      </c>
      <c r="B15720" s="2" t="s">
        <v>55</v>
      </c>
      <c r="C15720" s="2" t="s">
        <v>125</v>
      </c>
      <c r="D15720" s="2" t="s">
        <v>25</v>
      </c>
      <c r="E15720" s="2" t="str">
        <f t="shared" si="245"/>
        <v>2009Mid Cheshire Hospitals NHS Foundation TrustDid a member of staff explain the purpose of the medicines you were to take at home in a way you could understand?</v>
      </c>
      <c r="F15720" s="29">
        <v>80.849999999999994</v>
      </c>
      <c r="G15720" s="29">
        <v>1.74</v>
      </c>
      <c r="H15720" s="29">
        <v>77.45</v>
      </c>
      <c r="I15720" s="29">
        <v>84.25</v>
      </c>
    </row>
    <row r="15721" spans="1:9" x14ac:dyDescent="0.25">
      <c r="A15721" s="2" t="s">
        <v>24</v>
      </c>
      <c r="B15721" s="2" t="s">
        <v>55</v>
      </c>
      <c r="C15721" s="2" t="s">
        <v>123</v>
      </c>
      <c r="D15721" s="2" t="s">
        <v>25</v>
      </c>
      <c r="E15721" s="2" t="str">
        <f t="shared" si="245"/>
        <v>2009Maidstone and Tunbridge Wells NHS TrustDid a member of staff explain the purpose of the medicines you were to take at home in a way you could understand?</v>
      </c>
      <c r="F15721" s="29">
        <v>80.930000000000007</v>
      </c>
      <c r="G15721" s="29">
        <v>1.69</v>
      </c>
      <c r="H15721" s="29">
        <v>77.61</v>
      </c>
      <c r="I15721" s="29">
        <v>84.24</v>
      </c>
    </row>
    <row r="15722" spans="1:9" x14ac:dyDescent="0.25">
      <c r="A15722" s="2" t="s">
        <v>24</v>
      </c>
      <c r="B15722" s="2" t="s">
        <v>55</v>
      </c>
      <c r="C15722" s="2" t="s">
        <v>203</v>
      </c>
      <c r="D15722" s="2" t="s">
        <v>25</v>
      </c>
      <c r="E15722" s="2" t="str">
        <f t="shared" si="245"/>
        <v>2009Warrington and Halton Hospitals NHS Foundation TrustDid a member of staff explain the purpose of the medicines you were to take at home in a way you could understand?</v>
      </c>
      <c r="F15722" s="29">
        <v>80.72</v>
      </c>
      <c r="G15722" s="29">
        <v>1.72</v>
      </c>
      <c r="H15722" s="29">
        <v>77.349999999999994</v>
      </c>
      <c r="I15722" s="29">
        <v>84.09</v>
      </c>
    </row>
    <row r="15723" spans="1:9" x14ac:dyDescent="0.25">
      <c r="A15723" s="2" t="s">
        <v>24</v>
      </c>
      <c r="B15723" s="2" t="s">
        <v>55</v>
      </c>
      <c r="C15723" s="2" t="s">
        <v>64</v>
      </c>
      <c r="D15723" s="2" t="s">
        <v>25</v>
      </c>
      <c r="E15723" s="2" t="str">
        <f t="shared" si="245"/>
        <v>2009Barnet and Chase Farm Hospitals NHS TrustDid a member of staff explain the purpose of the medicines you were to take at home in a way you could understand?</v>
      </c>
      <c r="F15723" s="29">
        <v>80.510000000000005</v>
      </c>
      <c r="G15723" s="29">
        <v>1.82</v>
      </c>
      <c r="H15723" s="29">
        <v>76.95</v>
      </c>
      <c r="I15723" s="29">
        <v>84.07</v>
      </c>
    </row>
    <row r="15724" spans="1:9" x14ac:dyDescent="0.25">
      <c r="A15724" s="2" t="s">
        <v>24</v>
      </c>
      <c r="B15724" s="2" t="s">
        <v>55</v>
      </c>
      <c r="C15724" s="2" t="s">
        <v>128</v>
      </c>
      <c r="D15724" s="2" t="s">
        <v>25</v>
      </c>
      <c r="E15724" s="2" t="str">
        <f t="shared" si="245"/>
        <v>2009Mid Yorkshire Hospitals NHS TrustDid a member of staff explain the purpose of the medicines you were to take at home in a way you could understand?</v>
      </c>
      <c r="F15724" s="29">
        <v>80.37</v>
      </c>
      <c r="G15724" s="29">
        <v>1.88</v>
      </c>
      <c r="H15724" s="29">
        <v>76.680000000000007</v>
      </c>
      <c r="I15724" s="29">
        <v>84.07</v>
      </c>
    </row>
    <row r="15725" spans="1:9" x14ac:dyDescent="0.25">
      <c r="A15725" s="2" t="s">
        <v>24</v>
      </c>
      <c r="B15725" s="2" t="s">
        <v>55</v>
      </c>
      <c r="C15725" s="2" t="s">
        <v>132</v>
      </c>
      <c r="D15725" s="2" t="s">
        <v>25</v>
      </c>
      <c r="E15725" s="2" t="str">
        <f t="shared" si="245"/>
        <v>2009North Cumbria University Hospitals NHS TrustDid a member of staff explain the purpose of the medicines you were to take at home in a way you could understand?</v>
      </c>
      <c r="F15725" s="29">
        <v>80.66</v>
      </c>
      <c r="G15725" s="29">
        <v>1.7</v>
      </c>
      <c r="H15725" s="29">
        <v>77.33</v>
      </c>
      <c r="I15725" s="29">
        <v>83.99</v>
      </c>
    </row>
    <row r="15726" spans="1:9" x14ac:dyDescent="0.25">
      <c r="A15726" s="2" t="s">
        <v>24</v>
      </c>
      <c r="B15726" s="2" t="s">
        <v>55</v>
      </c>
      <c r="C15726" s="2" t="s">
        <v>172</v>
      </c>
      <c r="D15726" s="2" t="s">
        <v>25</v>
      </c>
      <c r="E15726" s="2" t="str">
        <f t="shared" si="245"/>
        <v>2009Stockport NHS Foundation TrustDid a member of staff explain the purpose of the medicines you were to take at home in a way you could understand?</v>
      </c>
      <c r="F15726" s="29">
        <v>80.319999999999993</v>
      </c>
      <c r="G15726" s="29">
        <v>1.82</v>
      </c>
      <c r="H15726" s="29">
        <v>76.760000000000005</v>
      </c>
      <c r="I15726" s="29">
        <v>83.87</v>
      </c>
    </row>
    <row r="15727" spans="1:9" x14ac:dyDescent="0.25">
      <c r="A15727" s="2" t="s">
        <v>24</v>
      </c>
      <c r="B15727" s="2" t="s">
        <v>55</v>
      </c>
      <c r="C15727" s="2" t="s">
        <v>153</v>
      </c>
      <c r="D15727" s="2" t="s">
        <v>25</v>
      </c>
      <c r="E15727" s="2" t="str">
        <f t="shared" si="245"/>
        <v>2009Royal National Hospital for Rheumatic Diseases NHS Foundation TrustDid a member of staff explain the purpose of the medicines you were to take at home in a way you could understand?</v>
      </c>
      <c r="F15727" s="29">
        <v>79.650000000000006</v>
      </c>
      <c r="G15727" s="29">
        <v>2.15</v>
      </c>
      <c r="H15727" s="29">
        <v>75.44</v>
      </c>
      <c r="I15727" s="29">
        <v>83.86</v>
      </c>
    </row>
    <row r="15728" spans="1:9" x14ac:dyDescent="0.25">
      <c r="A15728" s="2" t="s">
        <v>24</v>
      </c>
      <c r="B15728" s="2" t="s">
        <v>55</v>
      </c>
      <c r="C15728" s="2" t="s">
        <v>185</v>
      </c>
      <c r="D15728" s="2" t="s">
        <v>25</v>
      </c>
      <c r="E15728" s="2" t="str">
        <f t="shared" si="245"/>
        <v>2009The Rotherham NHS Foundation TrustDid a member of staff explain the purpose of the medicines you were to take at home in a way you could understand?</v>
      </c>
      <c r="F15728" s="29">
        <v>80.5</v>
      </c>
      <c r="G15728" s="29">
        <v>1.71</v>
      </c>
      <c r="H15728" s="29">
        <v>77.150000000000006</v>
      </c>
      <c r="I15728" s="29">
        <v>83.85</v>
      </c>
    </row>
    <row r="15729" spans="1:9" x14ac:dyDescent="0.25">
      <c r="A15729" s="2" t="s">
        <v>24</v>
      </c>
      <c r="B15729" s="2" t="s">
        <v>55</v>
      </c>
      <c r="C15729" s="2" t="s">
        <v>101</v>
      </c>
      <c r="D15729" s="2" t="s">
        <v>25</v>
      </c>
      <c r="E15729" s="2" t="str">
        <f t="shared" si="245"/>
        <v>2009Great Western Hospitals NHS Foundation TrustDid a member of staff explain the purpose of the medicines you were to take at home in a way you could understand?</v>
      </c>
      <c r="F15729" s="29">
        <v>80.33</v>
      </c>
      <c r="G15729" s="29">
        <v>1.73</v>
      </c>
      <c r="H15729" s="29">
        <v>76.95</v>
      </c>
      <c r="I15729" s="29">
        <v>83.72</v>
      </c>
    </row>
    <row r="15730" spans="1:9" x14ac:dyDescent="0.25">
      <c r="A15730" s="2" t="s">
        <v>24</v>
      </c>
      <c r="B15730" s="2" t="s">
        <v>55</v>
      </c>
      <c r="C15730" s="2" t="s">
        <v>65</v>
      </c>
      <c r="D15730" s="2" t="s">
        <v>25</v>
      </c>
      <c r="E15730" s="2" t="str">
        <f t="shared" si="245"/>
        <v>2009Barnsley Hospital NHS Foundation TrustDid a member of staff explain the purpose of the medicines you were to take at home in a way you could understand?</v>
      </c>
      <c r="F15730" s="29">
        <v>80.28</v>
      </c>
      <c r="G15730" s="29">
        <v>1.72</v>
      </c>
      <c r="H15730" s="29">
        <v>76.92</v>
      </c>
      <c r="I15730" s="29">
        <v>83.65</v>
      </c>
    </row>
    <row r="15731" spans="1:9" x14ac:dyDescent="0.25">
      <c r="A15731" s="2" t="s">
        <v>24</v>
      </c>
      <c r="B15731" s="2" t="s">
        <v>55</v>
      </c>
      <c r="C15731" s="2" t="s">
        <v>126</v>
      </c>
      <c r="D15731" s="2" t="s">
        <v>25</v>
      </c>
      <c r="E15731" s="2" t="str">
        <f t="shared" si="245"/>
        <v>2009Mid Essex Hospital Services NHS TrustDid a member of staff explain the purpose of the medicines you were to take at home in a way you could understand?</v>
      </c>
      <c r="F15731" s="29">
        <v>80.2</v>
      </c>
      <c r="G15731" s="29">
        <v>1.74</v>
      </c>
      <c r="H15731" s="29">
        <v>76.8</v>
      </c>
      <c r="I15731" s="29">
        <v>83.6</v>
      </c>
    </row>
    <row r="15732" spans="1:9" x14ac:dyDescent="0.25">
      <c r="A15732" s="2" t="s">
        <v>24</v>
      </c>
      <c r="B15732" s="2" t="s">
        <v>55</v>
      </c>
      <c r="C15732" s="2" t="s">
        <v>122</v>
      </c>
      <c r="D15732" s="2" t="s">
        <v>25</v>
      </c>
      <c r="E15732" s="2" t="str">
        <f t="shared" si="245"/>
        <v>2009Luton and Dunstable Hospital NHS Foundation TrustDid a member of staff explain the purpose of the medicines you were to take at home in a way you could understand?</v>
      </c>
      <c r="F15732" s="29">
        <v>80.239999999999995</v>
      </c>
      <c r="G15732" s="29">
        <v>1.66</v>
      </c>
      <c r="H15732" s="29">
        <v>76.989999999999995</v>
      </c>
      <c r="I15732" s="29">
        <v>83.5</v>
      </c>
    </row>
    <row r="15733" spans="1:9" x14ac:dyDescent="0.25">
      <c r="A15733" s="2" t="s">
        <v>24</v>
      </c>
      <c r="B15733" s="2" t="s">
        <v>55</v>
      </c>
      <c r="C15733" s="2" t="s">
        <v>173</v>
      </c>
      <c r="D15733" s="2" t="s">
        <v>25</v>
      </c>
      <c r="E15733" s="2" t="str">
        <f t="shared" si="245"/>
        <v>2009Surrey and Sussex Healthcare NHS TrustDid a member of staff explain the purpose of the medicines you were to take at home in a way you could understand?</v>
      </c>
      <c r="F15733" s="29">
        <v>79.739999999999995</v>
      </c>
      <c r="G15733" s="29">
        <v>1.86</v>
      </c>
      <c r="H15733" s="29">
        <v>76.099999999999994</v>
      </c>
      <c r="I15733" s="29">
        <v>83.38</v>
      </c>
    </row>
    <row r="15734" spans="1:9" x14ac:dyDescent="0.25">
      <c r="A15734" s="2" t="s">
        <v>24</v>
      </c>
      <c r="B15734" s="2" t="s">
        <v>55</v>
      </c>
      <c r="C15734" s="2" t="s">
        <v>143</v>
      </c>
      <c r="D15734" s="2" t="s">
        <v>25</v>
      </c>
      <c r="E15734" s="2" t="str">
        <f t="shared" si="245"/>
        <v>2009Plymouth Hospitals NHS TrustDid a member of staff explain the purpose of the medicines you were to take at home in a way you could understand?</v>
      </c>
      <c r="F15734" s="29">
        <v>80.069999999999993</v>
      </c>
      <c r="G15734" s="29">
        <v>1.67</v>
      </c>
      <c r="H15734" s="29">
        <v>76.8</v>
      </c>
      <c r="I15734" s="29">
        <v>83.33</v>
      </c>
    </row>
    <row r="15735" spans="1:9" x14ac:dyDescent="0.25">
      <c r="A15735" s="2" t="s">
        <v>24</v>
      </c>
      <c r="B15735" s="2" t="s">
        <v>55</v>
      </c>
      <c r="C15735" s="2" t="s">
        <v>192</v>
      </c>
      <c r="D15735" s="2" t="s">
        <v>25</v>
      </c>
      <c r="E15735" s="2" t="str">
        <f t="shared" si="245"/>
        <v>2009United Lincolnshire Hospitals NHS TrustDid a member of staff explain the purpose of the medicines you were to take at home in a way you could understand?</v>
      </c>
      <c r="F15735" s="29">
        <v>80</v>
      </c>
      <c r="G15735" s="29">
        <v>1.66</v>
      </c>
      <c r="H15735" s="29">
        <v>76.739999999999995</v>
      </c>
      <c r="I15735" s="29">
        <v>83.26</v>
      </c>
    </row>
    <row r="15736" spans="1:9" x14ac:dyDescent="0.25">
      <c r="A15736" s="2" t="s">
        <v>24</v>
      </c>
      <c r="B15736" s="2" t="s">
        <v>55</v>
      </c>
      <c r="C15736" s="2" t="s">
        <v>115</v>
      </c>
      <c r="D15736" s="2" t="s">
        <v>25</v>
      </c>
      <c r="E15736" s="2" t="str">
        <f t="shared" si="245"/>
        <v>2009King's College Hospital NHS Foundation TrustDid a member of staff explain the purpose of the medicines you were to take at home in a way you could understand?</v>
      </c>
      <c r="F15736" s="29">
        <v>79.69</v>
      </c>
      <c r="G15736" s="29">
        <v>1.77</v>
      </c>
      <c r="H15736" s="29">
        <v>76.23</v>
      </c>
      <c r="I15736" s="29">
        <v>83.15</v>
      </c>
    </row>
    <row r="15737" spans="1:9" x14ac:dyDescent="0.25">
      <c r="A15737" s="2" t="s">
        <v>24</v>
      </c>
      <c r="B15737" s="2" t="s">
        <v>55</v>
      </c>
      <c r="C15737" s="2" t="s">
        <v>120</v>
      </c>
      <c r="D15737" s="2" t="s">
        <v>25</v>
      </c>
      <c r="E15737" s="2" t="str">
        <f t="shared" si="245"/>
        <v>2009Liverpool Heart and Chest NHS Foundation TrustDid a member of staff explain the purpose of the medicines you were to take at home in a way you could understand?</v>
      </c>
      <c r="F15737" s="29">
        <v>80.19</v>
      </c>
      <c r="G15737" s="29">
        <v>1.43</v>
      </c>
      <c r="H15737" s="29">
        <v>77.400000000000006</v>
      </c>
      <c r="I15737" s="29">
        <v>82.98</v>
      </c>
    </row>
    <row r="15738" spans="1:9" x14ac:dyDescent="0.25">
      <c r="A15738" s="2" t="s">
        <v>24</v>
      </c>
      <c r="B15738" s="2" t="s">
        <v>55</v>
      </c>
      <c r="C15738" s="2" t="s">
        <v>199</v>
      </c>
      <c r="D15738" s="2" t="s">
        <v>25</v>
      </c>
      <c r="E15738" s="2" t="str">
        <f t="shared" si="245"/>
        <v>2009University Hospitals Coventry and Warwickshire NHS TrustDid a member of staff explain the purpose of the medicines you were to take at home in a way you could understand?</v>
      </c>
      <c r="F15738" s="29">
        <v>79.5</v>
      </c>
      <c r="G15738" s="29">
        <v>1.74</v>
      </c>
      <c r="H15738" s="29">
        <v>76.08</v>
      </c>
      <c r="I15738" s="29">
        <v>82.92</v>
      </c>
    </row>
    <row r="15739" spans="1:9" x14ac:dyDescent="0.25">
      <c r="A15739" s="2" t="s">
        <v>24</v>
      </c>
      <c r="B15739" s="2" t="s">
        <v>55</v>
      </c>
      <c r="C15739" s="2" t="s">
        <v>129</v>
      </c>
      <c r="D15739" s="2" t="s">
        <v>25</v>
      </c>
      <c r="E15739" s="2" t="str">
        <f t="shared" si="245"/>
        <v>2009Milton Keynes Hospital NHS Foundation TrustDid a member of staff explain the purpose of the medicines you were to take at home in a way you could understand?</v>
      </c>
      <c r="F15739" s="29">
        <v>79.459999999999994</v>
      </c>
      <c r="G15739" s="29">
        <v>1.76</v>
      </c>
      <c r="H15739" s="29">
        <v>76.02</v>
      </c>
      <c r="I15739" s="29">
        <v>82.9</v>
      </c>
    </row>
    <row r="15740" spans="1:9" x14ac:dyDescent="0.25">
      <c r="A15740" s="2" t="s">
        <v>24</v>
      </c>
      <c r="B15740" s="2" t="s">
        <v>55</v>
      </c>
      <c r="C15740" s="2" t="s">
        <v>5</v>
      </c>
      <c r="D15740" s="2" t="s">
        <v>25</v>
      </c>
      <c r="E15740" s="2" t="str">
        <f t="shared" si="245"/>
        <v>2009North Middlesex University Hospital NHS TrustDid a member of staff explain the purpose of the medicines you were to take at home in a way you could understand?</v>
      </c>
      <c r="F15740" s="29">
        <v>79.14</v>
      </c>
      <c r="G15740" s="29">
        <v>1.85</v>
      </c>
      <c r="H15740" s="29">
        <v>75.510000000000005</v>
      </c>
      <c r="I15740" s="29">
        <v>82.78</v>
      </c>
    </row>
    <row r="15741" spans="1:9" x14ac:dyDescent="0.25">
      <c r="A15741" s="2" t="s">
        <v>24</v>
      </c>
      <c r="B15741" s="2" t="s">
        <v>55</v>
      </c>
      <c r="C15741" s="2" t="s">
        <v>90</v>
      </c>
      <c r="D15741" s="2" t="s">
        <v>25</v>
      </c>
      <c r="E15741" s="2" t="str">
        <f t="shared" si="245"/>
        <v>2009Ealing Hospital NHS TrustDid a member of staff explain the purpose of the medicines you were to take at home in a way you could understand?</v>
      </c>
      <c r="F15741" s="29">
        <v>78.97</v>
      </c>
      <c r="G15741" s="29">
        <v>1.82</v>
      </c>
      <c r="H15741" s="29">
        <v>75.400000000000006</v>
      </c>
      <c r="I15741" s="29">
        <v>82.55</v>
      </c>
    </row>
    <row r="15742" spans="1:9" x14ac:dyDescent="0.25">
      <c r="A15742" s="2" t="s">
        <v>24</v>
      </c>
      <c r="B15742" s="2" t="s">
        <v>55</v>
      </c>
      <c r="C15742" s="2" t="s">
        <v>105</v>
      </c>
      <c r="D15742" s="2" t="s">
        <v>25</v>
      </c>
      <c r="E15742" s="2" t="str">
        <f t="shared" si="245"/>
        <v>2009Heart of England NHS Foundation TrustDid a member of staff explain the purpose of the medicines you were to take at home in a way you could understand?</v>
      </c>
      <c r="F15742" s="29">
        <v>78.3</v>
      </c>
      <c r="G15742" s="29">
        <v>2.0699999999999998</v>
      </c>
      <c r="H15742" s="29">
        <v>74.239999999999995</v>
      </c>
      <c r="I15742" s="29">
        <v>82.35</v>
      </c>
    </row>
    <row r="15743" spans="1:9" x14ac:dyDescent="0.25">
      <c r="A15743" s="2" t="s">
        <v>24</v>
      </c>
      <c r="B15743" s="2" t="s">
        <v>55</v>
      </c>
      <c r="C15743" s="2" t="s">
        <v>170</v>
      </c>
      <c r="D15743" s="2" t="s">
        <v>25</v>
      </c>
      <c r="E15743" s="2" t="str">
        <f t="shared" si="245"/>
        <v>2009St George's Healthcare NHS TrustDid a member of staff explain the purpose of the medicines you were to take at home in a way you could understand?</v>
      </c>
      <c r="F15743" s="29">
        <v>79.099999999999994</v>
      </c>
      <c r="G15743" s="29">
        <v>1.66</v>
      </c>
      <c r="H15743" s="29">
        <v>75.849999999999994</v>
      </c>
      <c r="I15743" s="29">
        <v>82.34</v>
      </c>
    </row>
    <row r="15744" spans="1:9" x14ac:dyDescent="0.25">
      <c r="A15744" s="2" t="s">
        <v>24</v>
      </c>
      <c r="B15744" s="2" t="s">
        <v>55</v>
      </c>
      <c r="C15744" s="2" t="s">
        <v>85</v>
      </c>
      <c r="D15744" s="2" t="s">
        <v>25</v>
      </c>
      <c r="E15744" s="2" t="str">
        <f t="shared" si="245"/>
        <v>2009Croydon Health Services NHS TrustDid a member of staff explain the purpose of the medicines you were to take at home in a way you could understand?</v>
      </c>
      <c r="F15744" s="29">
        <v>78.760000000000005</v>
      </c>
      <c r="G15744" s="29">
        <v>1.73</v>
      </c>
      <c r="H15744" s="29">
        <v>75.38</v>
      </c>
      <c r="I15744" s="29">
        <v>82.15</v>
      </c>
    </row>
    <row r="15745" spans="1:9" x14ac:dyDescent="0.25">
      <c r="A15745" s="2" t="s">
        <v>24</v>
      </c>
      <c r="B15745" s="2" t="s">
        <v>55</v>
      </c>
      <c r="C15745" s="2" t="s">
        <v>145</v>
      </c>
      <c r="D15745" s="2" t="s">
        <v>25</v>
      </c>
      <c r="E15745" s="2" t="str">
        <f t="shared" si="245"/>
        <v>2009Portsmouth Hospitals NHS TrustDid a member of staff explain the purpose of the medicines you were to take at home in a way you could understand?</v>
      </c>
      <c r="F15745" s="29">
        <v>78.709999999999994</v>
      </c>
      <c r="G15745" s="29">
        <v>1.65</v>
      </c>
      <c r="H15745" s="29">
        <v>75.48</v>
      </c>
      <c r="I15745" s="29">
        <v>81.94</v>
      </c>
    </row>
    <row r="15746" spans="1:9" x14ac:dyDescent="0.25">
      <c r="A15746" s="2" t="s">
        <v>24</v>
      </c>
      <c r="B15746" s="2" t="s">
        <v>55</v>
      </c>
      <c r="C15746" s="2" t="s">
        <v>134</v>
      </c>
      <c r="D15746" s="2" t="s">
        <v>25</v>
      </c>
      <c r="E15746" s="2" t="str">
        <f t="shared" ref="E15746:E15809" si="246">B15746&amp;C15746&amp;D15746</f>
        <v>2009North West London Hospitals NHS TrustDid a member of staff explain the purpose of the medicines you were to take at home in a way you could understand?</v>
      </c>
      <c r="F15746" s="29">
        <v>78.11</v>
      </c>
      <c r="G15746" s="29">
        <v>1.85</v>
      </c>
      <c r="H15746" s="29">
        <v>74.48</v>
      </c>
      <c r="I15746" s="29">
        <v>81.739999999999995</v>
      </c>
    </row>
    <row r="15747" spans="1:9" x14ac:dyDescent="0.25">
      <c r="A15747" s="2" t="s">
        <v>24</v>
      </c>
      <c r="B15747" s="2" t="s">
        <v>55</v>
      </c>
      <c r="C15747" s="2" t="s">
        <v>74</v>
      </c>
      <c r="D15747" s="2" t="s">
        <v>25</v>
      </c>
      <c r="E15747" s="2" t="str">
        <f t="shared" si="246"/>
        <v>2009Buckinghamshire Healthcare NHS TrustDid a member of staff explain the purpose of the medicines you were to take at home in a way you could understand?</v>
      </c>
      <c r="F15747" s="29">
        <v>78.47</v>
      </c>
      <c r="G15747" s="29">
        <v>1.61</v>
      </c>
      <c r="H15747" s="29">
        <v>75.319999999999993</v>
      </c>
      <c r="I15747" s="29">
        <v>81.62</v>
      </c>
    </row>
    <row r="15748" spans="1:9" x14ac:dyDescent="0.25">
      <c r="A15748" s="2" t="s">
        <v>24</v>
      </c>
      <c r="B15748" s="2" t="s">
        <v>55</v>
      </c>
      <c r="C15748" s="2" t="s">
        <v>208</v>
      </c>
      <c r="D15748" s="2" t="s">
        <v>25</v>
      </c>
      <c r="E15748" s="2" t="str">
        <f t="shared" si="246"/>
        <v>2009Weston Area Health NHS TrustDid a member of staff explain the purpose of the medicines you were to take at home in a way you could understand?</v>
      </c>
      <c r="F15748" s="29">
        <v>78.290000000000006</v>
      </c>
      <c r="G15748" s="29">
        <v>1.7</v>
      </c>
      <c r="H15748" s="29">
        <v>74.959999999999994</v>
      </c>
      <c r="I15748" s="29">
        <v>81.62</v>
      </c>
    </row>
    <row r="15749" spans="1:9" x14ac:dyDescent="0.25">
      <c r="A15749" s="2" t="s">
        <v>24</v>
      </c>
      <c r="B15749" s="2" t="s">
        <v>55</v>
      </c>
      <c r="C15749" s="2" t="s">
        <v>127</v>
      </c>
      <c r="D15749" s="2" t="s">
        <v>25</v>
      </c>
      <c r="E15749" s="2" t="str">
        <f t="shared" si="246"/>
        <v>2009Mid Staffordshire NHS Foundation TrustDid a member of staff explain the purpose of the medicines you were to take at home in a way you could understand?</v>
      </c>
      <c r="F15749" s="29">
        <v>78.069999999999993</v>
      </c>
      <c r="G15749" s="29">
        <v>1.74</v>
      </c>
      <c r="H15749" s="29">
        <v>74.650000000000006</v>
      </c>
      <c r="I15749" s="29">
        <v>81.489999999999995</v>
      </c>
    </row>
    <row r="15750" spans="1:9" x14ac:dyDescent="0.25">
      <c r="A15750" s="2" t="s">
        <v>24</v>
      </c>
      <c r="B15750" s="2" t="s">
        <v>55</v>
      </c>
      <c r="C15750" s="2" t="s">
        <v>135</v>
      </c>
      <c r="D15750" s="2" t="s">
        <v>25</v>
      </c>
      <c r="E15750" s="2" t="str">
        <f t="shared" si="246"/>
        <v>2009Northampton General Hospital NHS TrustDid a member of staff explain the purpose of the medicines you were to take at home in a way you could understand?</v>
      </c>
      <c r="F15750" s="29">
        <v>78.099999999999994</v>
      </c>
      <c r="G15750" s="29">
        <v>1.64</v>
      </c>
      <c r="H15750" s="29">
        <v>74.88</v>
      </c>
      <c r="I15750" s="29">
        <v>81.31</v>
      </c>
    </row>
    <row r="15751" spans="1:9" x14ac:dyDescent="0.25">
      <c r="A15751" s="2" t="s">
        <v>24</v>
      </c>
      <c r="B15751" s="2" t="s">
        <v>55</v>
      </c>
      <c r="C15751" s="2" t="s">
        <v>99</v>
      </c>
      <c r="D15751" s="2" t="s">
        <v>25</v>
      </c>
      <c r="E15751" s="2" t="str">
        <f t="shared" si="246"/>
        <v>2009George Eliot Hospital NHS TrustDid a member of staff explain the purpose of the medicines you were to take at home in a way you could understand?</v>
      </c>
      <c r="F15751" s="29">
        <v>77.66</v>
      </c>
      <c r="G15751" s="29">
        <v>1.73</v>
      </c>
      <c r="H15751" s="29">
        <v>74.28</v>
      </c>
      <c r="I15751" s="29">
        <v>81.040000000000006</v>
      </c>
    </row>
    <row r="15752" spans="1:9" x14ac:dyDescent="0.25">
      <c r="A15752" s="2" t="s">
        <v>24</v>
      </c>
      <c r="B15752" s="2" t="s">
        <v>55</v>
      </c>
      <c r="C15752" s="2" t="s">
        <v>169</v>
      </c>
      <c r="D15752" s="2" t="s">
        <v>25</v>
      </c>
      <c r="E15752" s="2" t="str">
        <f t="shared" si="246"/>
        <v>2009Southport and Ormskirk Hospital NHS TrustDid a member of staff explain the purpose of the medicines you were to take at home in a way you could understand?</v>
      </c>
      <c r="F15752" s="29">
        <v>77.55</v>
      </c>
      <c r="G15752" s="29">
        <v>1.77</v>
      </c>
      <c r="H15752" s="29">
        <v>74.08</v>
      </c>
      <c r="I15752" s="29">
        <v>81.02</v>
      </c>
    </row>
    <row r="15753" spans="1:9" x14ac:dyDescent="0.25">
      <c r="A15753" s="2" t="s">
        <v>24</v>
      </c>
      <c r="B15753" s="2" t="s">
        <v>55</v>
      </c>
      <c r="C15753" s="2" t="s">
        <v>63</v>
      </c>
      <c r="D15753" s="2" t="s">
        <v>25</v>
      </c>
      <c r="E15753" s="2" t="str">
        <f t="shared" si="246"/>
        <v>2009Barking, Havering and Redbridge University Hospitals NHS TrustDid a member of staff explain the purpose of the medicines you were to take at home in a way you could understand?</v>
      </c>
      <c r="F15753" s="29">
        <v>76.37</v>
      </c>
      <c r="G15753" s="29">
        <v>1.91</v>
      </c>
      <c r="H15753" s="29">
        <v>72.63</v>
      </c>
      <c r="I15753" s="29">
        <v>80.12</v>
      </c>
    </row>
    <row r="15754" spans="1:9" x14ac:dyDescent="0.25">
      <c r="A15754" s="2" t="s">
        <v>24</v>
      </c>
      <c r="B15754" s="2" t="s">
        <v>55</v>
      </c>
      <c r="C15754" s="2" t="s">
        <v>181</v>
      </c>
      <c r="D15754" s="2" t="s">
        <v>25</v>
      </c>
      <c r="E15754" s="2" t="str">
        <f t="shared" si="246"/>
        <v>2009The Pennine Acute Hospitals NHS TrustDid a member of staff explain the purpose of the medicines you were to take at home in a way you could understand?</v>
      </c>
      <c r="F15754" s="29">
        <v>76.510000000000005</v>
      </c>
      <c r="G15754" s="29">
        <v>1.82</v>
      </c>
      <c r="H15754" s="29">
        <v>72.94</v>
      </c>
      <c r="I15754" s="29">
        <v>80.08</v>
      </c>
    </row>
    <row r="15755" spans="1:9" x14ac:dyDescent="0.25">
      <c r="A15755" s="2" t="s">
        <v>24</v>
      </c>
      <c r="B15755" s="2" t="s">
        <v>55</v>
      </c>
      <c r="C15755" s="2" t="s">
        <v>68</v>
      </c>
      <c r="D15755" s="2" t="s">
        <v>25</v>
      </c>
      <c r="E15755" s="2" t="str">
        <f t="shared" si="246"/>
        <v>2009Bedford Hospital NHS TrustDid a member of staff explain the purpose of the medicines you were to take at home in a way you could understand?</v>
      </c>
      <c r="F15755" s="29">
        <v>76.2</v>
      </c>
      <c r="G15755" s="29">
        <v>1.69</v>
      </c>
      <c r="H15755" s="29">
        <v>72.88</v>
      </c>
      <c r="I15755" s="29">
        <v>79.510000000000005</v>
      </c>
    </row>
    <row r="15756" spans="1:9" x14ac:dyDescent="0.25">
      <c r="A15756" s="2" t="s">
        <v>24</v>
      </c>
      <c r="B15756" s="2" t="s">
        <v>55</v>
      </c>
      <c r="C15756" s="2" t="s">
        <v>164</v>
      </c>
      <c r="D15756" s="2" t="s">
        <v>25</v>
      </c>
      <c r="E15756" s="2" t="str">
        <f t="shared" si="246"/>
        <v>2009South London Healthcare NHS TrustDid a member of staff explain the purpose of the medicines you were to take at home in a way you could understand?</v>
      </c>
      <c r="F15756" s="29">
        <v>75.900000000000006</v>
      </c>
      <c r="G15756" s="29">
        <v>1.7</v>
      </c>
      <c r="H15756" s="29">
        <v>72.569999999999993</v>
      </c>
      <c r="I15756" s="29">
        <v>79.239999999999995</v>
      </c>
    </row>
    <row r="15757" spans="1:9" x14ac:dyDescent="0.25">
      <c r="A15757" s="2" t="s">
        <v>24</v>
      </c>
      <c r="B15757" s="2" t="s">
        <v>55</v>
      </c>
      <c r="C15757" s="2" t="s">
        <v>174</v>
      </c>
      <c r="D15757" s="2" t="s">
        <v>25</v>
      </c>
      <c r="E15757" s="2" t="str">
        <f t="shared" si="246"/>
        <v>2009Tameside Hospital NHS Foundation TrustDid a member of staff explain the purpose of the medicines you were to take at home in a way you could understand?</v>
      </c>
      <c r="F15757" s="29">
        <v>75.38</v>
      </c>
      <c r="G15757" s="29">
        <v>1.85</v>
      </c>
      <c r="H15757" s="29">
        <v>71.75</v>
      </c>
      <c r="I15757" s="29">
        <v>79.010000000000005</v>
      </c>
    </row>
    <row r="15758" spans="1:9" x14ac:dyDescent="0.25">
      <c r="A15758" s="2" t="s">
        <v>26</v>
      </c>
      <c r="B15758" s="2" t="s">
        <v>55</v>
      </c>
      <c r="C15758" s="2" t="s">
        <v>177</v>
      </c>
      <c r="D15758" s="2" t="s">
        <v>27</v>
      </c>
      <c r="E15758" s="2" t="str">
        <f t="shared" si="246"/>
        <v>2009The Clatterbridge Cancer Centre NHS Foundation TrustDid a member of staff tell you about medication side effects to watch for when you went home?</v>
      </c>
      <c r="F15758" s="29">
        <v>72.099999999999994</v>
      </c>
      <c r="G15758" s="29">
        <v>2.39</v>
      </c>
      <c r="H15758" s="29">
        <v>67.41</v>
      </c>
      <c r="I15758" s="29">
        <v>76.790000000000006</v>
      </c>
    </row>
    <row r="15759" spans="1:9" x14ac:dyDescent="0.25">
      <c r="A15759" s="2" t="s">
        <v>26</v>
      </c>
      <c r="B15759" s="2" t="s">
        <v>55</v>
      </c>
      <c r="C15759" s="2" t="s">
        <v>187</v>
      </c>
      <c r="D15759" s="2" t="s">
        <v>27</v>
      </c>
      <c r="E15759" s="2" t="str">
        <f t="shared" si="246"/>
        <v>2009The Royal Marsden NHS Foundation TrustDid a member of staff tell you about medication side effects to watch for when you went home?</v>
      </c>
      <c r="F15759" s="29">
        <v>67.16</v>
      </c>
      <c r="G15759" s="29">
        <v>2.5099999999999998</v>
      </c>
      <c r="H15759" s="29">
        <v>62.25</v>
      </c>
      <c r="I15759" s="29">
        <v>72.069999999999993</v>
      </c>
    </row>
    <row r="15760" spans="1:9" x14ac:dyDescent="0.25">
      <c r="A15760" s="2" t="s">
        <v>26</v>
      </c>
      <c r="B15760" s="2" t="s">
        <v>55</v>
      </c>
      <c r="C15760" s="2" t="s">
        <v>176</v>
      </c>
      <c r="D15760" s="2" t="s">
        <v>27</v>
      </c>
      <c r="E15760" s="2" t="str">
        <f t="shared" si="246"/>
        <v>2009The Christie NHS Foundation TrustDid a member of staff tell you about medication side effects to watch for when you went home?</v>
      </c>
      <c r="F15760" s="29">
        <v>65.680000000000007</v>
      </c>
      <c r="G15760" s="29">
        <v>2.4500000000000002</v>
      </c>
      <c r="H15760" s="29">
        <v>60.88</v>
      </c>
      <c r="I15760" s="29">
        <v>70.47</v>
      </c>
    </row>
    <row r="15761" spans="1:9" x14ac:dyDescent="0.25">
      <c r="A15761" s="2" t="s">
        <v>26</v>
      </c>
      <c r="B15761" s="2" t="s">
        <v>55</v>
      </c>
      <c r="C15761" s="2" t="s">
        <v>184</v>
      </c>
      <c r="D15761" s="2" t="s">
        <v>27</v>
      </c>
      <c r="E15761" s="2" t="str">
        <f t="shared" si="246"/>
        <v>2009The Robert Jones and Agnes Hunt Orthopaedic Hospital NHS Foundation TrustDid a member of staff tell you about medication side effects to watch for when you went home?</v>
      </c>
      <c r="F15761" s="29">
        <v>64.48</v>
      </c>
      <c r="G15761" s="29">
        <v>2.4</v>
      </c>
      <c r="H15761" s="29">
        <v>59.78</v>
      </c>
      <c r="I15761" s="29">
        <v>69.180000000000007</v>
      </c>
    </row>
    <row r="15762" spans="1:9" x14ac:dyDescent="0.25">
      <c r="A15762" s="2" t="s">
        <v>26</v>
      </c>
      <c r="B15762" s="2" t="s">
        <v>55</v>
      </c>
      <c r="C15762" s="2" t="s">
        <v>146</v>
      </c>
      <c r="D15762" s="2" t="s">
        <v>27</v>
      </c>
      <c r="E15762" s="2" t="str">
        <f t="shared" si="246"/>
        <v>2009Queen Victoria Hospital NHS Foundation TrustDid a member of staff tell you about medication side effects to watch for when you went home?</v>
      </c>
      <c r="F15762" s="29">
        <v>62.05</v>
      </c>
      <c r="G15762" s="29">
        <v>2.82</v>
      </c>
      <c r="H15762" s="29">
        <v>56.52</v>
      </c>
      <c r="I15762" s="29">
        <v>67.58</v>
      </c>
    </row>
    <row r="15763" spans="1:9" x14ac:dyDescent="0.25">
      <c r="A15763" s="2" t="s">
        <v>26</v>
      </c>
      <c r="B15763" s="2" t="s">
        <v>55</v>
      </c>
      <c r="C15763" s="2" t="s">
        <v>98</v>
      </c>
      <c r="D15763" s="2" t="s">
        <v>27</v>
      </c>
      <c r="E15763" s="2" t="str">
        <f t="shared" si="246"/>
        <v>2009Gateshead Health NHS Foundation TrustDid a member of staff tell you about medication side effects to watch for when you went home?</v>
      </c>
      <c r="F15763" s="29">
        <v>58.54</v>
      </c>
      <c r="G15763" s="29">
        <v>2.74</v>
      </c>
      <c r="H15763" s="29">
        <v>53.17</v>
      </c>
      <c r="I15763" s="29">
        <v>63.92</v>
      </c>
    </row>
    <row r="15764" spans="1:9" x14ac:dyDescent="0.25">
      <c r="A15764" s="2" t="s">
        <v>26</v>
      </c>
      <c r="B15764" s="2" t="s">
        <v>55</v>
      </c>
      <c r="C15764" s="2" t="s">
        <v>69</v>
      </c>
      <c r="D15764" s="2" t="s">
        <v>27</v>
      </c>
      <c r="E15764" s="2" t="str">
        <f t="shared" si="246"/>
        <v>2009Birmingham Women's NHS Foundation TrustDid a member of staff tell you about medication side effects to watch for when you went home?</v>
      </c>
      <c r="F15764" s="29">
        <v>56.85</v>
      </c>
      <c r="G15764" s="29">
        <v>2.91</v>
      </c>
      <c r="H15764" s="29">
        <v>51.14</v>
      </c>
      <c r="I15764" s="29">
        <v>62.55</v>
      </c>
    </row>
    <row r="15765" spans="1:9" x14ac:dyDescent="0.25">
      <c r="A15765" s="2" t="s">
        <v>26</v>
      </c>
      <c r="B15765" s="2" t="s">
        <v>55</v>
      </c>
      <c r="C15765" s="2" t="s">
        <v>72</v>
      </c>
      <c r="D15765" s="2" t="s">
        <v>27</v>
      </c>
      <c r="E15765" s="2" t="str">
        <f t="shared" si="246"/>
        <v>2009Bradford Teaching Hospitals NHS Foundation TrustDid a member of staff tell you about medication side effects to watch for when you went home?</v>
      </c>
      <c r="F15765" s="29">
        <v>55.41</v>
      </c>
      <c r="G15765" s="29">
        <v>2.89</v>
      </c>
      <c r="H15765" s="29">
        <v>49.75</v>
      </c>
      <c r="I15765" s="29">
        <v>61.07</v>
      </c>
    </row>
    <row r="15766" spans="1:9" x14ac:dyDescent="0.25">
      <c r="A15766" s="2" t="s">
        <v>26</v>
      </c>
      <c r="B15766" s="2" t="s">
        <v>55</v>
      </c>
      <c r="C15766" s="2" t="s">
        <v>188</v>
      </c>
      <c r="D15766" s="2" t="s">
        <v>27</v>
      </c>
      <c r="E15766" s="2" t="str">
        <f t="shared" si="246"/>
        <v>2009The Royal Orthopaedic Hospital NHS Foundation TrustDid a member of staff tell you about medication side effects to watch for when you went home?</v>
      </c>
      <c r="F15766" s="29">
        <v>55.72</v>
      </c>
      <c r="G15766" s="29">
        <v>2.17</v>
      </c>
      <c r="H15766" s="29">
        <v>51.46</v>
      </c>
      <c r="I15766" s="29">
        <v>59.98</v>
      </c>
    </row>
    <row r="15767" spans="1:9" x14ac:dyDescent="0.25">
      <c r="A15767" s="2" t="s">
        <v>26</v>
      </c>
      <c r="B15767" s="2" t="s">
        <v>55</v>
      </c>
      <c r="C15767" s="2" t="s">
        <v>121</v>
      </c>
      <c r="D15767" s="2" t="s">
        <v>27</v>
      </c>
      <c r="E15767" s="2" t="str">
        <f t="shared" si="246"/>
        <v>2009Liverpool Women's NHS Foundation TrustDid a member of staff tell you about medication side effects to watch for when you went home?</v>
      </c>
      <c r="F15767" s="29">
        <v>52.6</v>
      </c>
      <c r="G15767" s="29">
        <v>2.8</v>
      </c>
      <c r="H15767" s="29">
        <v>47.11</v>
      </c>
      <c r="I15767" s="29">
        <v>58.09</v>
      </c>
    </row>
    <row r="15768" spans="1:9" x14ac:dyDescent="0.25">
      <c r="A15768" s="2" t="s">
        <v>26</v>
      </c>
      <c r="B15768" s="2" t="s">
        <v>55</v>
      </c>
      <c r="C15768" s="2" t="s">
        <v>191</v>
      </c>
      <c r="D15768" s="2" t="s">
        <v>27</v>
      </c>
      <c r="E15768" s="2" t="str">
        <f t="shared" si="246"/>
        <v>2009The Whittington Hospital NHS TrustDid a member of staff tell you about medication side effects to watch for when you went home?</v>
      </c>
      <c r="F15768" s="29">
        <v>52.28</v>
      </c>
      <c r="G15768" s="29">
        <v>2.96</v>
      </c>
      <c r="H15768" s="29">
        <v>46.48</v>
      </c>
      <c r="I15768" s="29">
        <v>58.07</v>
      </c>
    </row>
    <row r="15769" spans="1:9" x14ac:dyDescent="0.25">
      <c r="A15769" s="2" t="s">
        <v>26</v>
      </c>
      <c r="B15769" s="2" t="s">
        <v>55</v>
      </c>
      <c r="C15769" s="2" t="s">
        <v>153</v>
      </c>
      <c r="D15769" s="2" t="s">
        <v>27</v>
      </c>
      <c r="E15769" s="2" t="str">
        <f t="shared" si="246"/>
        <v>2009Royal National Hospital for Rheumatic Diseases NHS Foundation TrustDid a member of staff tell you about medication side effects to watch for when you went home?</v>
      </c>
      <c r="F15769" s="29">
        <v>51.23</v>
      </c>
      <c r="G15769" s="29">
        <v>3.37</v>
      </c>
      <c r="H15769" s="29">
        <v>44.62</v>
      </c>
      <c r="I15769" s="29">
        <v>57.83</v>
      </c>
    </row>
    <row r="15770" spans="1:9" x14ac:dyDescent="0.25">
      <c r="A15770" s="2" t="s">
        <v>26</v>
      </c>
      <c r="B15770" s="2" t="s">
        <v>55</v>
      </c>
      <c r="C15770" s="2" t="s">
        <v>130</v>
      </c>
      <c r="D15770" s="2" t="s">
        <v>27</v>
      </c>
      <c r="E15770" s="2" t="str">
        <f t="shared" si="246"/>
        <v>2009Norfolk and Norwich University Hospitals NHS Foundation TrustDid a member of staff tell you about medication side effects to watch for when you went home?</v>
      </c>
      <c r="F15770" s="29">
        <v>52.83</v>
      </c>
      <c r="G15770" s="29">
        <v>2.5299999999999998</v>
      </c>
      <c r="H15770" s="29">
        <v>47.86</v>
      </c>
      <c r="I15770" s="29">
        <v>57.8</v>
      </c>
    </row>
    <row r="15771" spans="1:9" x14ac:dyDescent="0.25">
      <c r="A15771" s="2" t="s">
        <v>26</v>
      </c>
      <c r="B15771" s="2" t="s">
        <v>55</v>
      </c>
      <c r="C15771" s="2" t="s">
        <v>149</v>
      </c>
      <c r="D15771" s="2" t="s">
        <v>27</v>
      </c>
      <c r="E15771" s="2" t="str">
        <f t="shared" si="246"/>
        <v>2009Royal Cornwall Hospitals NHS TrustDid a member of staff tell you about medication side effects to watch for when you went home?</v>
      </c>
      <c r="F15771" s="29">
        <v>51.85</v>
      </c>
      <c r="G15771" s="29">
        <v>2.59</v>
      </c>
      <c r="H15771" s="29">
        <v>46.78</v>
      </c>
      <c r="I15771" s="29">
        <v>56.92</v>
      </c>
    </row>
    <row r="15772" spans="1:9" x14ac:dyDescent="0.25">
      <c r="A15772" s="2" t="s">
        <v>26</v>
      </c>
      <c r="B15772" s="2" t="s">
        <v>55</v>
      </c>
      <c r="C15772" s="2" t="s">
        <v>141</v>
      </c>
      <c r="D15772" s="2" t="s">
        <v>27</v>
      </c>
      <c r="E15772" s="2" t="str">
        <f t="shared" si="246"/>
        <v>2009Papworth Hospital NHS Foundation TrustDid a member of staff tell you about medication side effects to watch for when you went home?</v>
      </c>
      <c r="F15772" s="29">
        <v>52.52</v>
      </c>
      <c r="G15772" s="29">
        <v>2.19</v>
      </c>
      <c r="H15772" s="29">
        <v>48.23</v>
      </c>
      <c r="I15772" s="29">
        <v>56.81</v>
      </c>
    </row>
    <row r="15773" spans="1:9" x14ac:dyDescent="0.25">
      <c r="A15773" s="2" t="s">
        <v>26</v>
      </c>
      <c r="B15773" s="2" t="s">
        <v>55</v>
      </c>
      <c r="C15773" s="2" t="s">
        <v>180</v>
      </c>
      <c r="D15773" s="2" t="s">
        <v>27</v>
      </c>
      <c r="E15773" s="2" t="str">
        <f t="shared" si="246"/>
        <v>2009The Newcastle-upon-Tyne Hospitals NHS Foundation TrustDid a member of staff tell you about medication side effects to watch for when you went home?</v>
      </c>
      <c r="F15773" s="29">
        <v>51.39</v>
      </c>
      <c r="G15773" s="29">
        <v>2.76</v>
      </c>
      <c r="H15773" s="29">
        <v>45.97</v>
      </c>
      <c r="I15773" s="29">
        <v>56.81</v>
      </c>
    </row>
    <row r="15774" spans="1:9" x14ac:dyDescent="0.25">
      <c r="A15774" s="2" t="s">
        <v>26</v>
      </c>
      <c r="B15774" s="2" t="s">
        <v>55</v>
      </c>
      <c r="C15774" s="2" t="s">
        <v>165</v>
      </c>
      <c r="D15774" s="2" t="s">
        <v>27</v>
      </c>
      <c r="E15774" s="2" t="str">
        <f t="shared" si="246"/>
        <v>2009South Tees Hospitals NHS Foundation TrustDid a member of staff tell you about medication side effects to watch for when you went home?</v>
      </c>
      <c r="F15774" s="29">
        <v>51.39</v>
      </c>
      <c r="G15774" s="29">
        <v>2.72</v>
      </c>
      <c r="H15774" s="29">
        <v>46.07</v>
      </c>
      <c r="I15774" s="29">
        <v>56.71</v>
      </c>
    </row>
    <row r="15775" spans="1:9" x14ac:dyDescent="0.25">
      <c r="A15775" s="2" t="s">
        <v>26</v>
      </c>
      <c r="B15775" s="2" t="s">
        <v>55</v>
      </c>
      <c r="C15775" s="2" t="s">
        <v>12</v>
      </c>
      <c r="D15775" s="2" t="s">
        <v>27</v>
      </c>
      <c r="E15775" s="2" t="str">
        <f t="shared" si="246"/>
        <v>2009Aintree University Hospital NHS Foundation TrustDid a member of staff tell you about medication side effects to watch for when you went home?</v>
      </c>
      <c r="F15775" s="27">
        <v>50.67</v>
      </c>
      <c r="G15775" s="27">
        <v>3.03</v>
      </c>
      <c r="H15775" s="27">
        <v>44.74</v>
      </c>
      <c r="I15775" s="27">
        <v>56.6</v>
      </c>
    </row>
    <row r="15776" spans="1:9" x14ac:dyDescent="0.25">
      <c r="A15776" s="2" t="s">
        <v>26</v>
      </c>
      <c r="B15776" s="2" t="s">
        <v>55</v>
      </c>
      <c r="C15776" s="2" t="s">
        <v>157</v>
      </c>
      <c r="D15776" s="2" t="s">
        <v>27</v>
      </c>
      <c r="E15776" s="2" t="str">
        <f t="shared" si="246"/>
        <v>2009Salford Royal NHS Foundation TrustDid a member of staff tell you about medication side effects to watch for when you went home?</v>
      </c>
      <c r="F15776" s="29">
        <v>51.06</v>
      </c>
      <c r="G15776" s="29">
        <v>2.77</v>
      </c>
      <c r="H15776" s="29">
        <v>45.63</v>
      </c>
      <c r="I15776" s="29">
        <v>56.49</v>
      </c>
    </row>
    <row r="15777" spans="1:9" x14ac:dyDescent="0.25">
      <c r="A15777" s="2" t="s">
        <v>26</v>
      </c>
      <c r="B15777" s="2" t="s">
        <v>55</v>
      </c>
      <c r="C15777" s="2" t="s">
        <v>198</v>
      </c>
      <c r="D15777" s="2" t="s">
        <v>27</v>
      </c>
      <c r="E15777" s="2" t="str">
        <f t="shared" si="246"/>
        <v>2009University Hospitals Bristol NHS Foundation TrustDid a member of staff tell you about medication side effects to watch for when you went home?</v>
      </c>
      <c r="F15777" s="29">
        <v>51.34</v>
      </c>
      <c r="G15777" s="29">
        <v>2.61</v>
      </c>
      <c r="H15777" s="29">
        <v>46.22</v>
      </c>
      <c r="I15777" s="29">
        <v>56.46</v>
      </c>
    </row>
    <row r="15778" spans="1:9" x14ac:dyDescent="0.25">
      <c r="A15778" s="2" t="s">
        <v>26</v>
      </c>
      <c r="B15778" s="2" t="s">
        <v>55</v>
      </c>
      <c r="C15778" s="2" t="s">
        <v>87</v>
      </c>
      <c r="D15778" s="2" t="s">
        <v>27</v>
      </c>
      <c r="E15778" s="2" t="str">
        <f t="shared" si="246"/>
        <v>2009Derby Hospitals NHS Foundation TrustDid a member of staff tell you about medication side effects to watch for when you went home?</v>
      </c>
      <c r="F15778" s="29">
        <v>51.42</v>
      </c>
      <c r="G15778" s="29">
        <v>2.4900000000000002</v>
      </c>
      <c r="H15778" s="29">
        <v>46.54</v>
      </c>
      <c r="I15778" s="29">
        <v>56.3</v>
      </c>
    </row>
    <row r="15779" spans="1:9" x14ac:dyDescent="0.25">
      <c r="A15779" s="2" t="s">
        <v>26</v>
      </c>
      <c r="B15779" s="2" t="s">
        <v>55</v>
      </c>
      <c r="C15779" s="2" t="s">
        <v>140</v>
      </c>
      <c r="D15779" s="2" t="s">
        <v>27</v>
      </c>
      <c r="E15779" s="2" t="str">
        <f t="shared" si="246"/>
        <v>2009Oxford University Hospitals NHS TrustDid a member of staff tell you about medication side effects to watch for when you went home?</v>
      </c>
      <c r="F15779" s="29">
        <v>50.9</v>
      </c>
      <c r="G15779" s="29">
        <v>2.72</v>
      </c>
      <c r="H15779" s="29">
        <v>45.58</v>
      </c>
      <c r="I15779" s="29">
        <v>56.22</v>
      </c>
    </row>
    <row r="15780" spans="1:9" x14ac:dyDescent="0.25">
      <c r="A15780" s="2" t="s">
        <v>26</v>
      </c>
      <c r="B15780" s="2" t="s">
        <v>55</v>
      </c>
      <c r="C15780" s="2" t="s">
        <v>84</v>
      </c>
      <c r="D15780" s="2" t="s">
        <v>27</v>
      </c>
      <c r="E15780" s="2" t="str">
        <f t="shared" si="246"/>
        <v>2009County Durham and Darlington NHS Foundation TrustDid a member of staff tell you about medication side effects to watch for when you went home?</v>
      </c>
      <c r="F15780" s="29">
        <v>50.53</v>
      </c>
      <c r="G15780" s="29">
        <v>2.58</v>
      </c>
      <c r="H15780" s="29">
        <v>45.47</v>
      </c>
      <c r="I15780" s="29">
        <v>55.58</v>
      </c>
    </row>
    <row r="15781" spans="1:9" x14ac:dyDescent="0.25">
      <c r="A15781" s="2" t="s">
        <v>26</v>
      </c>
      <c r="B15781" s="2" t="s">
        <v>55</v>
      </c>
      <c r="C15781" s="2" t="s">
        <v>171</v>
      </c>
      <c r="D15781" s="2" t="s">
        <v>27</v>
      </c>
      <c r="E15781" s="2" t="str">
        <f t="shared" si="246"/>
        <v>2009St Helens and Knowsley Teaching Hospitals NHS TrustDid a member of staff tell you about medication side effects to watch for when you went home?</v>
      </c>
      <c r="F15781" s="29">
        <v>49.58</v>
      </c>
      <c r="G15781" s="29">
        <v>2.98</v>
      </c>
      <c r="H15781" s="29">
        <v>43.75</v>
      </c>
      <c r="I15781" s="29">
        <v>55.42</v>
      </c>
    </row>
    <row r="15782" spans="1:9" x14ac:dyDescent="0.25">
      <c r="A15782" s="2" t="s">
        <v>26</v>
      </c>
      <c r="B15782" s="2" t="s">
        <v>55</v>
      </c>
      <c r="C15782" s="2" t="s">
        <v>97</v>
      </c>
      <c r="D15782" s="2" t="s">
        <v>27</v>
      </c>
      <c r="E15782" s="2" t="str">
        <f t="shared" si="246"/>
        <v>2009Frimley Park Hospital NHS Foundation TrustDid a member of staff tell you about medication side effects to watch for when you went home?</v>
      </c>
      <c r="F15782" s="29">
        <v>50.47</v>
      </c>
      <c r="G15782" s="29">
        <v>2.46</v>
      </c>
      <c r="H15782" s="29">
        <v>45.64</v>
      </c>
      <c r="I15782" s="29">
        <v>55.3</v>
      </c>
    </row>
    <row r="15783" spans="1:9" x14ac:dyDescent="0.25">
      <c r="A15783" s="2" t="s">
        <v>26</v>
      </c>
      <c r="B15783" s="2" t="s">
        <v>55</v>
      </c>
      <c r="C15783" s="2" t="s">
        <v>80</v>
      </c>
      <c r="D15783" s="2" t="s">
        <v>27</v>
      </c>
      <c r="E15783" s="2" t="str">
        <f t="shared" si="246"/>
        <v>2009Chesterfield Royal Hospital NHS Foundation TrustDid a member of staff tell you about medication side effects to watch for when you went home?</v>
      </c>
      <c r="F15783" s="29">
        <v>49.88</v>
      </c>
      <c r="G15783" s="29">
        <v>2.5499999999999998</v>
      </c>
      <c r="H15783" s="29">
        <v>44.88</v>
      </c>
      <c r="I15783" s="29">
        <v>54.87</v>
      </c>
    </row>
    <row r="15784" spans="1:9" x14ac:dyDescent="0.25">
      <c r="A15784" s="2" t="s">
        <v>26</v>
      </c>
      <c r="B15784" s="2" t="s">
        <v>55</v>
      </c>
      <c r="C15784" s="2" t="s">
        <v>138</v>
      </c>
      <c r="D15784" s="2" t="s">
        <v>27</v>
      </c>
      <c r="E15784" s="2" t="str">
        <f t="shared" si="246"/>
        <v>2009Northumbria Healthcare NHS Foundation TrustDid a member of staff tell you about medication side effects to watch for when you went home?</v>
      </c>
      <c r="F15784" s="29">
        <v>49.49</v>
      </c>
      <c r="G15784" s="29">
        <v>2.67</v>
      </c>
      <c r="H15784" s="29">
        <v>44.26</v>
      </c>
      <c r="I15784" s="29">
        <v>54.72</v>
      </c>
    </row>
    <row r="15785" spans="1:9" x14ac:dyDescent="0.25">
      <c r="A15785" s="2" t="s">
        <v>26</v>
      </c>
      <c r="B15785" s="2" t="s">
        <v>55</v>
      </c>
      <c r="C15785" s="2" t="s">
        <v>186</v>
      </c>
      <c r="D15785" s="2" t="s">
        <v>27</v>
      </c>
      <c r="E15785" s="2" t="str">
        <f t="shared" si="246"/>
        <v>2009The Royal Bournemouth and Christchurch Hospitals NHS Foundation TrustDid a member of staff tell you about medication side effects to watch for when you went home?</v>
      </c>
      <c r="F15785" s="29">
        <v>49.77</v>
      </c>
      <c r="G15785" s="29">
        <v>2.5099999999999998</v>
      </c>
      <c r="H15785" s="29">
        <v>44.85</v>
      </c>
      <c r="I15785" s="29">
        <v>54.69</v>
      </c>
    </row>
    <row r="15786" spans="1:9" x14ac:dyDescent="0.25">
      <c r="A15786" s="2" t="s">
        <v>26</v>
      </c>
      <c r="B15786" s="2" t="s">
        <v>55</v>
      </c>
      <c r="C15786" s="2" t="s">
        <v>81</v>
      </c>
      <c r="D15786" s="2" t="s">
        <v>27</v>
      </c>
      <c r="E15786" s="2" t="str">
        <f t="shared" si="246"/>
        <v>2009City Hospitals Sunderland NHS Foundation TrustDid a member of staff tell you about medication side effects to watch for when you went home?</v>
      </c>
      <c r="F15786" s="29">
        <v>49.6</v>
      </c>
      <c r="G15786" s="29">
        <v>2.5499999999999998</v>
      </c>
      <c r="H15786" s="29">
        <v>44.6</v>
      </c>
      <c r="I15786" s="29">
        <v>54.61</v>
      </c>
    </row>
    <row r="15787" spans="1:9" x14ac:dyDescent="0.25">
      <c r="A15787" s="2" t="s">
        <v>26</v>
      </c>
      <c r="B15787" s="2" t="s">
        <v>55</v>
      </c>
      <c r="C15787" s="2" t="s">
        <v>209</v>
      </c>
      <c r="D15787" s="2" t="s">
        <v>27</v>
      </c>
      <c r="E15787" s="2" t="str">
        <f t="shared" si="246"/>
        <v>2009Wirral University Teaching Hospital NHS Foundation TrustDid a member of staff tell you about medication side effects to watch for when you went home?</v>
      </c>
      <c r="F15787" s="29">
        <v>48.96</v>
      </c>
      <c r="G15787" s="29">
        <v>2.79</v>
      </c>
      <c r="H15787" s="29">
        <v>43.48</v>
      </c>
      <c r="I15787" s="29">
        <v>54.43</v>
      </c>
    </row>
    <row r="15788" spans="1:9" x14ac:dyDescent="0.25">
      <c r="A15788" s="2" t="s">
        <v>26</v>
      </c>
      <c r="B15788" s="2" t="s">
        <v>55</v>
      </c>
      <c r="C15788" s="2" t="s">
        <v>75</v>
      </c>
      <c r="D15788" s="2" t="s">
        <v>27</v>
      </c>
      <c r="E15788" s="2" t="str">
        <f t="shared" si="246"/>
        <v>2009Burton Hospitals NHS Foundation TrustDid a member of staff tell you about medication side effects to watch for when you went home?</v>
      </c>
      <c r="F15788" s="29">
        <v>49.08</v>
      </c>
      <c r="G15788" s="29">
        <v>2.71</v>
      </c>
      <c r="H15788" s="29">
        <v>43.77</v>
      </c>
      <c r="I15788" s="29">
        <v>54.39</v>
      </c>
    </row>
    <row r="15789" spans="1:9" x14ac:dyDescent="0.25">
      <c r="A15789" s="2" t="s">
        <v>26</v>
      </c>
      <c r="B15789" s="2" t="s">
        <v>55</v>
      </c>
      <c r="C15789" s="2" t="s">
        <v>152</v>
      </c>
      <c r="D15789" s="2" t="s">
        <v>27</v>
      </c>
      <c r="E15789" s="2" t="str">
        <f t="shared" si="246"/>
        <v>2009Royal Liverpool and Broadgreen University Hospitals NHS TrustDid a member of staff tell you about medication side effects to watch for when you went home?</v>
      </c>
      <c r="F15789" s="29">
        <v>48.68</v>
      </c>
      <c r="G15789" s="29">
        <v>2.82</v>
      </c>
      <c r="H15789" s="29">
        <v>43.16</v>
      </c>
      <c r="I15789" s="29">
        <v>54.2</v>
      </c>
    </row>
    <row r="15790" spans="1:9" x14ac:dyDescent="0.25">
      <c r="A15790" s="2" t="s">
        <v>26</v>
      </c>
      <c r="B15790" s="2" t="s">
        <v>55</v>
      </c>
      <c r="C15790" s="2" t="s">
        <v>142</v>
      </c>
      <c r="D15790" s="2" t="s">
        <v>27</v>
      </c>
      <c r="E15790" s="2" t="str">
        <f t="shared" si="246"/>
        <v>2009Peterborough and Stamford Hospitals NHS Foundation TrustDid a member of staff tell you about medication side effects to watch for when you went home?</v>
      </c>
      <c r="F15790" s="29">
        <v>49.02</v>
      </c>
      <c r="G15790" s="29">
        <v>2.5499999999999998</v>
      </c>
      <c r="H15790" s="29">
        <v>44.02</v>
      </c>
      <c r="I15790" s="29">
        <v>54.02</v>
      </c>
    </row>
    <row r="15791" spans="1:9" x14ac:dyDescent="0.25">
      <c r="A15791" s="2" t="s">
        <v>26</v>
      </c>
      <c r="B15791" s="2" t="s">
        <v>55</v>
      </c>
      <c r="C15791" s="2" t="s">
        <v>118</v>
      </c>
      <c r="D15791" s="2" t="s">
        <v>27</v>
      </c>
      <c r="E15791" s="2" t="str">
        <f t="shared" si="246"/>
        <v>2009Leeds Teaching Hospitals NHS TrustDid a member of staff tell you about medication side effects to watch for when you went home?</v>
      </c>
      <c r="F15791" s="29">
        <v>48.56</v>
      </c>
      <c r="G15791" s="29">
        <v>2.71</v>
      </c>
      <c r="H15791" s="29">
        <v>43.25</v>
      </c>
      <c r="I15791" s="29">
        <v>53.87</v>
      </c>
    </row>
    <row r="15792" spans="1:9" x14ac:dyDescent="0.25">
      <c r="A15792" s="2" t="s">
        <v>26</v>
      </c>
      <c r="B15792" s="2" t="s">
        <v>55</v>
      </c>
      <c r="C15792" s="2" t="s">
        <v>147</v>
      </c>
      <c r="D15792" s="2" t="s">
        <v>27</v>
      </c>
      <c r="E15792" s="2" t="str">
        <f t="shared" si="246"/>
        <v>2009Royal Berkshire NHS Foundation TrustDid a member of staff tell you about medication side effects to watch for when you went home?</v>
      </c>
      <c r="F15792" s="29">
        <v>48.52</v>
      </c>
      <c r="G15792" s="29">
        <v>2.68</v>
      </c>
      <c r="H15792" s="29">
        <v>43.27</v>
      </c>
      <c r="I15792" s="29">
        <v>53.77</v>
      </c>
    </row>
    <row r="15793" spans="1:9" x14ac:dyDescent="0.25">
      <c r="A15793" s="2" t="s">
        <v>26</v>
      </c>
      <c r="B15793" s="2" t="s">
        <v>55</v>
      </c>
      <c r="C15793" s="2" t="s">
        <v>110</v>
      </c>
      <c r="D15793" s="2" t="s">
        <v>27</v>
      </c>
      <c r="E15793" s="2" t="str">
        <f t="shared" si="246"/>
        <v>2009Imperial College Healthcare NHS TrustDid a member of staff tell you about medication side effects to watch for when you went home?</v>
      </c>
      <c r="F15793" s="29">
        <v>47.83</v>
      </c>
      <c r="G15793" s="29">
        <v>3.01</v>
      </c>
      <c r="H15793" s="29">
        <v>41.94</v>
      </c>
      <c r="I15793" s="29">
        <v>53.72</v>
      </c>
    </row>
    <row r="15794" spans="1:9" x14ac:dyDescent="0.25">
      <c r="A15794" s="2" t="s">
        <v>26</v>
      </c>
      <c r="B15794" s="2" t="s">
        <v>55</v>
      </c>
      <c r="C15794" s="2" t="s">
        <v>148</v>
      </c>
      <c r="D15794" s="2" t="s">
        <v>27</v>
      </c>
      <c r="E15794" s="2" t="str">
        <f t="shared" si="246"/>
        <v>2009Royal Brompton and Harefield NHS Foundation TrustDid a member of staff tell you about medication side effects to watch for when you went home?</v>
      </c>
      <c r="F15794" s="29">
        <v>48.96</v>
      </c>
      <c r="G15794" s="29">
        <v>2.41</v>
      </c>
      <c r="H15794" s="29">
        <v>44.24</v>
      </c>
      <c r="I15794" s="29">
        <v>53.68</v>
      </c>
    </row>
    <row r="15795" spans="1:9" x14ac:dyDescent="0.25">
      <c r="A15795" s="2" t="s">
        <v>26</v>
      </c>
      <c r="B15795" s="2" t="s">
        <v>55</v>
      </c>
      <c r="C15795" s="2" t="s">
        <v>93</v>
      </c>
      <c r="D15795" s="2" t="s">
        <v>27</v>
      </c>
      <c r="E15795" s="2" t="str">
        <f t="shared" si="246"/>
        <v>2009East Kent Hospitals University NHS Foundation TrustDid a member of staff tell you about medication side effects to watch for when you went home?</v>
      </c>
      <c r="F15795" s="29">
        <v>48.35</v>
      </c>
      <c r="G15795" s="29">
        <v>2.64</v>
      </c>
      <c r="H15795" s="29">
        <v>43.17</v>
      </c>
      <c r="I15795" s="29">
        <v>53.54</v>
      </c>
    </row>
    <row r="15796" spans="1:9" x14ac:dyDescent="0.25">
      <c r="A15796" s="2" t="s">
        <v>26</v>
      </c>
      <c r="B15796" s="2" t="s">
        <v>55</v>
      </c>
      <c r="C15796" s="2" t="s">
        <v>156</v>
      </c>
      <c r="D15796" s="2" t="s">
        <v>27</v>
      </c>
      <c r="E15796" s="2" t="str">
        <f t="shared" si="246"/>
        <v>2009Royal United Hospital Bath NHS TrustDid a member of staff tell you about medication side effects to watch for when you went home?</v>
      </c>
      <c r="F15796" s="29">
        <v>48.14</v>
      </c>
      <c r="G15796" s="29">
        <v>2.57</v>
      </c>
      <c r="H15796" s="29">
        <v>43.1</v>
      </c>
      <c r="I15796" s="29">
        <v>53.19</v>
      </c>
    </row>
    <row r="15797" spans="1:9" x14ac:dyDescent="0.25">
      <c r="A15797" s="2" t="s">
        <v>26</v>
      </c>
      <c r="B15797" s="2" t="s">
        <v>55</v>
      </c>
      <c r="C15797" s="2" t="s">
        <v>166</v>
      </c>
      <c r="D15797" s="2" t="s">
        <v>27</v>
      </c>
      <c r="E15797" s="2" t="str">
        <f t="shared" si="246"/>
        <v>2009South Tyneside NHS Foundation TrustDid a member of staff tell you about medication side effects to watch for when you went home?</v>
      </c>
      <c r="F15797" s="29">
        <v>47.57</v>
      </c>
      <c r="G15797" s="29">
        <v>2.86</v>
      </c>
      <c r="H15797" s="29">
        <v>41.96</v>
      </c>
      <c r="I15797" s="29">
        <v>53.19</v>
      </c>
    </row>
    <row r="15798" spans="1:9" x14ac:dyDescent="0.25">
      <c r="A15798" s="2" t="s">
        <v>26</v>
      </c>
      <c r="B15798" s="2" t="s">
        <v>55</v>
      </c>
      <c r="C15798" s="2" t="s">
        <v>136</v>
      </c>
      <c r="D15798" s="2" t="s">
        <v>27</v>
      </c>
      <c r="E15798" s="2" t="str">
        <f t="shared" si="246"/>
        <v>2009Northern Devon Healthcare NHS TrustDid a member of staff tell you about medication side effects to watch for when you went home?</v>
      </c>
      <c r="F15798" s="29">
        <v>47.39</v>
      </c>
      <c r="G15798" s="29">
        <v>2.88</v>
      </c>
      <c r="H15798" s="29">
        <v>41.73</v>
      </c>
      <c r="I15798" s="29">
        <v>53.04</v>
      </c>
    </row>
    <row r="15799" spans="1:9" x14ac:dyDescent="0.25">
      <c r="A15799" s="2" t="s">
        <v>26</v>
      </c>
      <c r="B15799" s="2" t="s">
        <v>55</v>
      </c>
      <c r="C15799" s="2" t="s">
        <v>183</v>
      </c>
      <c r="D15799" s="2" t="s">
        <v>27</v>
      </c>
      <c r="E15799" s="2" t="str">
        <f t="shared" si="246"/>
        <v>2009The Queen Elizabeth Hospital King's Lynn NHS Foundation TrustDid a member of staff tell you about medication side effects to watch for when you went home?</v>
      </c>
      <c r="F15799" s="29">
        <v>47.82</v>
      </c>
      <c r="G15799" s="29">
        <v>2.63</v>
      </c>
      <c r="H15799" s="29">
        <v>42.66</v>
      </c>
      <c r="I15799" s="29">
        <v>52.99</v>
      </c>
    </row>
    <row r="15800" spans="1:9" x14ac:dyDescent="0.25">
      <c r="A15800" s="2" t="s">
        <v>26</v>
      </c>
      <c r="B15800" s="2" t="s">
        <v>55</v>
      </c>
      <c r="C15800" s="2" t="s">
        <v>162</v>
      </c>
      <c r="D15800" s="2" t="s">
        <v>27</v>
      </c>
      <c r="E15800" s="2" t="str">
        <f t="shared" si="246"/>
        <v>2009Shrewsbury and Telford Hospital NHS TrustDid a member of staff tell you about medication side effects to watch for when you went home?</v>
      </c>
      <c r="F15800" s="29">
        <v>47.86</v>
      </c>
      <c r="G15800" s="29">
        <v>2.59</v>
      </c>
      <c r="H15800" s="29">
        <v>42.79</v>
      </c>
      <c r="I15800" s="29">
        <v>52.94</v>
      </c>
    </row>
    <row r="15801" spans="1:9" x14ac:dyDescent="0.25">
      <c r="A15801" s="2" t="s">
        <v>26</v>
      </c>
      <c r="B15801" s="2" t="s">
        <v>55</v>
      </c>
      <c r="C15801" s="2" t="s">
        <v>61</v>
      </c>
      <c r="D15801" s="2" t="s">
        <v>27</v>
      </c>
      <c r="E15801" s="2" t="str">
        <f t="shared" si="246"/>
        <v>2009Airedale NHS Foundation TrustDid a member of staff tell you about medication side effects to watch for when you went home?</v>
      </c>
      <c r="F15801" s="27">
        <v>47.28</v>
      </c>
      <c r="G15801" s="27">
        <v>2.73</v>
      </c>
      <c r="H15801" s="27">
        <v>41.92</v>
      </c>
      <c r="I15801" s="27">
        <v>52.63</v>
      </c>
    </row>
    <row r="15802" spans="1:9" x14ac:dyDescent="0.25">
      <c r="A15802" s="2" t="s">
        <v>26</v>
      </c>
      <c r="B15802" s="2" t="s">
        <v>55</v>
      </c>
      <c r="C15802" s="2" t="s">
        <v>175</v>
      </c>
      <c r="D15802" s="2" t="s">
        <v>27</v>
      </c>
      <c r="E15802" s="2" t="str">
        <f t="shared" si="246"/>
        <v>2009Taunton and Somerset NHS Foundation TrustDid a member of staff tell you about medication side effects to watch for when you went home?</v>
      </c>
      <c r="F15802" s="29">
        <v>47.22</v>
      </c>
      <c r="G15802" s="29">
        <v>2.76</v>
      </c>
      <c r="H15802" s="29">
        <v>41.81</v>
      </c>
      <c r="I15802" s="29">
        <v>52.63</v>
      </c>
    </row>
    <row r="15803" spans="1:9" x14ac:dyDescent="0.25">
      <c r="A15803" s="2" t="s">
        <v>26</v>
      </c>
      <c r="B15803" s="2" t="s">
        <v>55</v>
      </c>
      <c r="C15803" s="2" t="s">
        <v>105</v>
      </c>
      <c r="D15803" s="2" t="s">
        <v>27</v>
      </c>
      <c r="E15803" s="2" t="str">
        <f t="shared" si="246"/>
        <v>2009Heart of England NHS Foundation TrustDid a member of staff tell you about medication side effects to watch for when you went home?</v>
      </c>
      <c r="F15803" s="29">
        <v>46.46</v>
      </c>
      <c r="G15803" s="29">
        <v>3.14</v>
      </c>
      <c r="H15803" s="29">
        <v>40.31</v>
      </c>
      <c r="I15803" s="29">
        <v>52.62</v>
      </c>
    </row>
    <row r="15804" spans="1:9" x14ac:dyDescent="0.25">
      <c r="A15804" s="2" t="s">
        <v>26</v>
      </c>
      <c r="B15804" s="2" t="s">
        <v>55</v>
      </c>
      <c r="C15804" s="2" t="s">
        <v>76</v>
      </c>
      <c r="D15804" s="2" t="s">
        <v>27</v>
      </c>
      <c r="E15804" s="2" t="str">
        <f t="shared" si="246"/>
        <v>2009Calderdale and Huddersfield NHS Foundation TrustDid a member of staff tell you about medication side effects to watch for when you went home?</v>
      </c>
      <c r="F15804" s="29">
        <v>47.32</v>
      </c>
      <c r="G15804" s="29">
        <v>2.56</v>
      </c>
      <c r="H15804" s="29">
        <v>42.31</v>
      </c>
      <c r="I15804" s="29">
        <v>52.33</v>
      </c>
    </row>
    <row r="15805" spans="1:9" x14ac:dyDescent="0.25">
      <c r="A15805" s="2" t="s">
        <v>26</v>
      </c>
      <c r="B15805" s="2" t="s">
        <v>55</v>
      </c>
      <c r="C15805" s="2" t="s">
        <v>167</v>
      </c>
      <c r="D15805" s="2" t="s">
        <v>27</v>
      </c>
      <c r="E15805" s="2" t="str">
        <f t="shared" si="246"/>
        <v>2009South Warwickshire NHS Foundation TrustDid a member of staff tell you about medication side effects to watch for when you went home?</v>
      </c>
      <c r="F15805" s="29">
        <v>47.26</v>
      </c>
      <c r="G15805" s="29">
        <v>2.57</v>
      </c>
      <c r="H15805" s="29">
        <v>42.22</v>
      </c>
      <c r="I15805" s="29">
        <v>52.3</v>
      </c>
    </row>
    <row r="15806" spans="1:9" x14ac:dyDescent="0.25">
      <c r="A15806" s="2" t="s">
        <v>26</v>
      </c>
      <c r="B15806" s="2" t="s">
        <v>55</v>
      </c>
      <c r="C15806" s="2" t="s">
        <v>194</v>
      </c>
      <c r="D15806" s="2" t="s">
        <v>27</v>
      </c>
      <c r="E15806" s="2" t="str">
        <f t="shared" si="246"/>
        <v>2009University Hospital of North Staffordshire NHS TrustDid a member of staff tell you about medication side effects to watch for when you went home?</v>
      </c>
      <c r="F15806" s="29">
        <v>47.26</v>
      </c>
      <c r="G15806" s="29">
        <v>2.5299999999999998</v>
      </c>
      <c r="H15806" s="29">
        <v>42.3</v>
      </c>
      <c r="I15806" s="29">
        <v>52.23</v>
      </c>
    </row>
    <row r="15807" spans="1:9" x14ac:dyDescent="0.25">
      <c r="A15807" s="2" t="s">
        <v>26</v>
      </c>
      <c r="B15807" s="2" t="s">
        <v>55</v>
      </c>
      <c r="C15807" s="2" t="s">
        <v>102</v>
      </c>
      <c r="D15807" s="2" t="s">
        <v>27</v>
      </c>
      <c r="E15807" s="2" t="str">
        <f t="shared" si="246"/>
        <v>2009Guy's and St Thomas' NHS Foundation TrustDid a member of staff tell you about medication side effects to watch for when you went home?</v>
      </c>
      <c r="F15807" s="29">
        <v>46.96</v>
      </c>
      <c r="G15807" s="29">
        <v>2.62</v>
      </c>
      <c r="H15807" s="29">
        <v>41.82</v>
      </c>
      <c r="I15807" s="29">
        <v>52.1</v>
      </c>
    </row>
    <row r="15808" spans="1:9" x14ac:dyDescent="0.25">
      <c r="A15808" s="2" t="s">
        <v>26</v>
      </c>
      <c r="B15808" s="2" t="s">
        <v>55</v>
      </c>
      <c r="C15808" s="2" t="s">
        <v>163</v>
      </c>
      <c r="D15808" s="2" t="s">
        <v>27</v>
      </c>
      <c r="E15808" s="2" t="str">
        <f t="shared" si="246"/>
        <v>2009South Devon Healthcare NHS Foundation TrustDid a member of staff tell you about medication side effects to watch for when you went home?</v>
      </c>
      <c r="F15808" s="29">
        <v>46.82</v>
      </c>
      <c r="G15808" s="29">
        <v>2.65</v>
      </c>
      <c r="H15808" s="29">
        <v>41.62</v>
      </c>
      <c r="I15808" s="29">
        <v>52.01</v>
      </c>
    </row>
    <row r="15809" spans="1:9" x14ac:dyDescent="0.25">
      <c r="A15809" s="2" t="s">
        <v>26</v>
      </c>
      <c r="B15809" s="2" t="s">
        <v>55</v>
      </c>
      <c r="C15809" s="2" t="s">
        <v>111</v>
      </c>
      <c r="D15809" s="2" t="s">
        <v>27</v>
      </c>
      <c r="E15809" s="2" t="str">
        <f t="shared" si="246"/>
        <v>2009Ipswich Hospital NHS TrustDid a member of staff tell you about medication side effects to watch for when you went home?</v>
      </c>
      <c r="F15809" s="29">
        <v>47.04</v>
      </c>
      <c r="G15809" s="29">
        <v>2.5099999999999998</v>
      </c>
      <c r="H15809" s="29">
        <v>42.12</v>
      </c>
      <c r="I15809" s="29">
        <v>51.96</v>
      </c>
    </row>
    <row r="15810" spans="1:9" x14ac:dyDescent="0.25">
      <c r="A15810" s="2" t="s">
        <v>26</v>
      </c>
      <c r="B15810" s="2" t="s">
        <v>55</v>
      </c>
      <c r="C15810" s="2" t="s">
        <v>144</v>
      </c>
      <c r="D15810" s="2" t="s">
        <v>27</v>
      </c>
      <c r="E15810" s="2" t="str">
        <f t="shared" ref="E15810:E15873" si="247">B15810&amp;C15810&amp;D15810</f>
        <v>2009Poole Hospital NHS Foundation TrustDid a member of staff tell you about medication side effects to watch for when you went home?</v>
      </c>
      <c r="F15810" s="29">
        <v>46.63</v>
      </c>
      <c r="G15810" s="29">
        <v>2.72</v>
      </c>
      <c r="H15810" s="29">
        <v>41.3</v>
      </c>
      <c r="I15810" s="29">
        <v>51.95</v>
      </c>
    </row>
    <row r="15811" spans="1:9" x14ac:dyDescent="0.25">
      <c r="A15811" s="2" t="s">
        <v>26</v>
      </c>
      <c r="B15811" s="2" t="s">
        <v>55</v>
      </c>
      <c r="C15811" s="2" t="s">
        <v>77</v>
      </c>
      <c r="D15811" s="2" t="s">
        <v>27</v>
      </c>
      <c r="E15811" s="2" t="str">
        <f t="shared" si="247"/>
        <v>2009Cambridge University Hospitals NHS Foundation TrustDid a member of staff tell you about medication side effects to watch for when you went home?</v>
      </c>
      <c r="F15811" s="29">
        <v>46.88</v>
      </c>
      <c r="G15811" s="29">
        <v>2.5299999999999998</v>
      </c>
      <c r="H15811" s="29">
        <v>41.92</v>
      </c>
      <c r="I15811" s="29">
        <v>51.84</v>
      </c>
    </row>
    <row r="15812" spans="1:9" x14ac:dyDescent="0.25">
      <c r="A15812" s="2" t="s">
        <v>26</v>
      </c>
      <c r="B15812" s="2" t="s">
        <v>55</v>
      </c>
      <c r="C15812" s="2" t="s">
        <v>160</v>
      </c>
      <c r="D15812" s="2" t="s">
        <v>27</v>
      </c>
      <c r="E15812" s="2" t="str">
        <f t="shared" si="247"/>
        <v>2009Sheffield Teaching Hospitals NHS Foundation TrustDid a member of staff tell you about medication side effects to watch for when you went home?</v>
      </c>
      <c r="F15812" s="29">
        <v>46.94</v>
      </c>
      <c r="G15812" s="29">
        <v>2.5</v>
      </c>
      <c r="H15812" s="29">
        <v>42.04</v>
      </c>
      <c r="I15812" s="29">
        <v>51.84</v>
      </c>
    </row>
    <row r="15813" spans="1:9" x14ac:dyDescent="0.25">
      <c r="A15813" s="2" t="s">
        <v>26</v>
      </c>
      <c r="B15813" s="2" t="s">
        <v>55</v>
      </c>
      <c r="C15813" s="2" t="s">
        <v>182</v>
      </c>
      <c r="D15813" s="2" t="s">
        <v>27</v>
      </c>
      <c r="E15813" s="2" t="str">
        <f t="shared" si="247"/>
        <v>2009The Princess Alexandra Hospital NHS TrustDid a member of staff tell you about medication side effects to watch for when you went home?</v>
      </c>
      <c r="F15813" s="29">
        <v>46.51</v>
      </c>
      <c r="G15813" s="29">
        <v>2.7</v>
      </c>
      <c r="H15813" s="29">
        <v>41.22</v>
      </c>
      <c r="I15813" s="29">
        <v>51.8</v>
      </c>
    </row>
    <row r="15814" spans="1:9" x14ac:dyDescent="0.25">
      <c r="A15814" s="2" t="s">
        <v>26</v>
      </c>
      <c r="B15814" s="2" t="s">
        <v>55</v>
      </c>
      <c r="C15814" s="2" t="s">
        <v>158</v>
      </c>
      <c r="D15814" s="2" t="s">
        <v>27</v>
      </c>
      <c r="E15814" s="2" t="str">
        <f t="shared" si="247"/>
        <v>2009Salisbury NHS Foundation TrustDid a member of staff tell you about medication side effects to watch for when you went home?</v>
      </c>
      <c r="F15814" s="29">
        <v>46.77</v>
      </c>
      <c r="G15814" s="29">
        <v>2.5299999999999998</v>
      </c>
      <c r="H15814" s="29">
        <v>41.82</v>
      </c>
      <c r="I15814" s="29">
        <v>51.72</v>
      </c>
    </row>
    <row r="15815" spans="1:9" x14ac:dyDescent="0.25">
      <c r="A15815" s="2" t="s">
        <v>26</v>
      </c>
      <c r="B15815" s="2" t="s">
        <v>55</v>
      </c>
      <c r="C15815" s="2" t="s">
        <v>150</v>
      </c>
      <c r="D15815" s="2" t="s">
        <v>27</v>
      </c>
      <c r="E15815" s="2" t="str">
        <f t="shared" si="247"/>
        <v>2009Royal Devon and Exeter NHS Foundation TrustDid a member of staff tell you about medication side effects to watch for when you went home?</v>
      </c>
      <c r="F15815" s="29">
        <v>46.97</v>
      </c>
      <c r="G15815" s="29">
        <v>2.37</v>
      </c>
      <c r="H15815" s="29">
        <v>42.32</v>
      </c>
      <c r="I15815" s="29">
        <v>51.62</v>
      </c>
    </row>
    <row r="15816" spans="1:9" x14ac:dyDescent="0.25">
      <c r="A15816" s="2" t="s">
        <v>26</v>
      </c>
      <c r="B15816" s="2" t="s">
        <v>55</v>
      </c>
      <c r="C15816" s="2" t="s">
        <v>214</v>
      </c>
      <c r="D15816" s="2" t="s">
        <v>27</v>
      </c>
      <c r="E15816" s="2" t="str">
        <f t="shared" si="247"/>
        <v>2009York Teaching Hospital NHS Foundation TrustDid a member of staff tell you about medication side effects to watch for when you went home?</v>
      </c>
      <c r="F15816" s="29">
        <v>47.77</v>
      </c>
      <c r="G15816" s="29">
        <v>1.95</v>
      </c>
      <c r="H15816" s="29">
        <v>43.96</v>
      </c>
      <c r="I15816" s="29">
        <v>51.59</v>
      </c>
    </row>
    <row r="15817" spans="1:9" x14ac:dyDescent="0.25">
      <c r="A15817" s="2" t="s">
        <v>26</v>
      </c>
      <c r="B15817" s="2" t="s">
        <v>55</v>
      </c>
      <c r="C15817" s="2" t="s">
        <v>79</v>
      </c>
      <c r="D15817" s="2" t="s">
        <v>27</v>
      </c>
      <c r="E15817" s="2" t="str">
        <f t="shared" si="247"/>
        <v>2009Chelsea and Westminster Hospital NHS Foundation TrustDid a member of staff tell you about medication side effects to watch for when you went home?</v>
      </c>
      <c r="F15817" s="29">
        <v>46.09</v>
      </c>
      <c r="G15817" s="29">
        <v>2.8</v>
      </c>
      <c r="H15817" s="29">
        <v>40.6</v>
      </c>
      <c r="I15817" s="29">
        <v>51.57</v>
      </c>
    </row>
    <row r="15818" spans="1:9" x14ac:dyDescent="0.25">
      <c r="A15818" s="2" t="s">
        <v>26</v>
      </c>
      <c r="B15818" s="2" t="s">
        <v>55</v>
      </c>
      <c r="C15818" s="2" t="s">
        <v>197</v>
      </c>
      <c r="D15818" s="2" t="s">
        <v>27</v>
      </c>
      <c r="E15818" s="2" t="str">
        <f t="shared" si="247"/>
        <v>2009University Hospitals Birmingham NHS Foundation TrustDid a member of staff tell you about medication side effects to watch for when you went home?</v>
      </c>
      <c r="F15818" s="29">
        <v>46.45</v>
      </c>
      <c r="G15818" s="29">
        <v>2.58</v>
      </c>
      <c r="H15818" s="29">
        <v>41.39</v>
      </c>
      <c r="I15818" s="29">
        <v>51.5</v>
      </c>
    </row>
    <row r="15819" spans="1:9" x14ac:dyDescent="0.25">
      <c r="A15819" s="2" t="s">
        <v>26</v>
      </c>
      <c r="B15819" s="2" t="s">
        <v>55</v>
      </c>
      <c r="C15819" s="2" t="s">
        <v>143</v>
      </c>
      <c r="D15819" s="2" t="s">
        <v>27</v>
      </c>
      <c r="E15819" s="2" t="str">
        <f t="shared" si="247"/>
        <v>2009Plymouth Hospitals NHS TrustDid a member of staff tell you about medication side effects to watch for when you went home?</v>
      </c>
      <c r="F15819" s="29">
        <v>46.22</v>
      </c>
      <c r="G15819" s="29">
        <v>2.67</v>
      </c>
      <c r="H15819" s="29">
        <v>40.98</v>
      </c>
      <c r="I15819" s="29">
        <v>51.46</v>
      </c>
    </row>
    <row r="15820" spans="1:9" x14ac:dyDescent="0.25">
      <c r="A15820" s="2" t="s">
        <v>26</v>
      </c>
      <c r="B15820" s="2" t="s">
        <v>55</v>
      </c>
      <c r="C15820" s="2" t="s">
        <v>95</v>
      </c>
      <c r="D15820" s="2" t="s">
        <v>27</v>
      </c>
      <c r="E15820" s="2" t="str">
        <f t="shared" si="247"/>
        <v>2009East Sussex Healthcare NHS TrustDid a member of staff tell you about medication side effects to watch for when you went home?</v>
      </c>
      <c r="F15820" s="29">
        <v>46.24</v>
      </c>
      <c r="G15820" s="29">
        <v>2.63</v>
      </c>
      <c r="H15820" s="29">
        <v>41.07</v>
      </c>
      <c r="I15820" s="29">
        <v>51.4</v>
      </c>
    </row>
    <row r="15821" spans="1:9" x14ac:dyDescent="0.25">
      <c r="A15821" s="2" t="s">
        <v>26</v>
      </c>
      <c r="B15821" s="2" t="s">
        <v>55</v>
      </c>
      <c r="C15821" s="2" t="s">
        <v>190</v>
      </c>
      <c r="D15821" s="2" t="s">
        <v>27</v>
      </c>
      <c r="E15821" s="2" t="str">
        <f t="shared" si="247"/>
        <v>2009The Walton Centre NHS Foundation TrustDid a member of staff tell you about medication side effects to watch for when you went home?</v>
      </c>
      <c r="F15821" s="29">
        <v>46.34</v>
      </c>
      <c r="G15821" s="29">
        <v>2.52</v>
      </c>
      <c r="H15821" s="29">
        <v>41.39</v>
      </c>
      <c r="I15821" s="29">
        <v>51.28</v>
      </c>
    </row>
    <row r="15822" spans="1:9" x14ac:dyDescent="0.25">
      <c r="A15822" s="2" t="s">
        <v>26</v>
      </c>
      <c r="B15822" s="2" t="s">
        <v>55</v>
      </c>
      <c r="C15822" s="2" t="s">
        <v>137</v>
      </c>
      <c r="D15822" s="2" t="s">
        <v>27</v>
      </c>
      <c r="E15822" s="2" t="str">
        <f t="shared" si="247"/>
        <v>2009Northern Lincolnshire and Goole Hospitals NHS Foundation TrustDid a member of staff tell you about medication side effects to watch for when you went home?</v>
      </c>
      <c r="F15822" s="29">
        <v>46.11</v>
      </c>
      <c r="G15822" s="29">
        <v>2.61</v>
      </c>
      <c r="H15822" s="29">
        <v>41</v>
      </c>
      <c r="I15822" s="29">
        <v>51.22</v>
      </c>
    </row>
    <row r="15823" spans="1:9" x14ac:dyDescent="0.25">
      <c r="A15823" s="2" t="s">
        <v>26</v>
      </c>
      <c r="B15823" s="2" t="s">
        <v>55</v>
      </c>
      <c r="C15823" s="2" t="s">
        <v>73</v>
      </c>
      <c r="D15823" s="2" t="s">
        <v>27</v>
      </c>
      <c r="E15823" s="2" t="str">
        <f t="shared" si="247"/>
        <v>2009Brighton and Sussex University Hospitals NHS TrustDid a member of staff tell you about medication side effects to watch for when you went home?</v>
      </c>
      <c r="F15823" s="29">
        <v>45.84</v>
      </c>
      <c r="G15823" s="29">
        <v>2.69</v>
      </c>
      <c r="H15823" s="29">
        <v>40.56</v>
      </c>
      <c r="I15823" s="29">
        <v>51.12</v>
      </c>
    </row>
    <row r="15824" spans="1:9" x14ac:dyDescent="0.25">
      <c r="A15824" s="2" t="s">
        <v>26</v>
      </c>
      <c r="B15824" s="2" t="s">
        <v>55</v>
      </c>
      <c r="C15824" s="2" t="s">
        <v>135</v>
      </c>
      <c r="D15824" s="2" t="s">
        <v>27</v>
      </c>
      <c r="E15824" s="2" t="str">
        <f t="shared" si="247"/>
        <v>2009Northampton General Hospital NHS TrustDid a member of staff tell you about medication side effects to watch for when you went home?</v>
      </c>
      <c r="F15824" s="29">
        <v>46.14</v>
      </c>
      <c r="G15824" s="29">
        <v>2.52</v>
      </c>
      <c r="H15824" s="29">
        <v>41.2</v>
      </c>
      <c r="I15824" s="29">
        <v>51.07</v>
      </c>
    </row>
    <row r="15825" spans="1:9" x14ac:dyDescent="0.25">
      <c r="A15825" s="2" t="s">
        <v>26</v>
      </c>
      <c r="B15825" s="2" t="s">
        <v>55</v>
      </c>
      <c r="C15825" s="2" t="s">
        <v>161</v>
      </c>
      <c r="D15825" s="2" t="s">
        <v>27</v>
      </c>
      <c r="E15825" s="2" t="str">
        <f t="shared" si="247"/>
        <v>2009Sherwood Forest Hospitals NHS Foundation TrustDid a member of staff tell you about medication side effects to watch for when you went home?</v>
      </c>
      <c r="F15825" s="29">
        <v>45.64</v>
      </c>
      <c r="G15825" s="29">
        <v>2.74</v>
      </c>
      <c r="H15825" s="29">
        <v>40.28</v>
      </c>
      <c r="I15825" s="29">
        <v>51.01</v>
      </c>
    </row>
    <row r="15826" spans="1:9" x14ac:dyDescent="0.25">
      <c r="A15826" s="2" t="s">
        <v>26</v>
      </c>
      <c r="B15826" s="2" t="s">
        <v>55</v>
      </c>
      <c r="C15826" s="2" t="s">
        <v>200</v>
      </c>
      <c r="D15826" s="2" t="s">
        <v>27</v>
      </c>
      <c r="E15826" s="2" t="str">
        <f t="shared" si="247"/>
        <v>2009University Hospitals of Leicester NHS TrustDid a member of staff tell you about medication side effects to watch for when you went home?</v>
      </c>
      <c r="F15826" s="29">
        <v>45.61</v>
      </c>
      <c r="G15826" s="29">
        <v>2.74</v>
      </c>
      <c r="H15826" s="29">
        <v>40.229999999999997</v>
      </c>
      <c r="I15826" s="29">
        <v>50.99</v>
      </c>
    </row>
    <row r="15827" spans="1:9" x14ac:dyDescent="0.25">
      <c r="A15827" s="2" t="s">
        <v>26</v>
      </c>
      <c r="B15827" s="2" t="s">
        <v>55</v>
      </c>
      <c r="C15827" s="2" t="s">
        <v>212</v>
      </c>
      <c r="D15827" s="2" t="s">
        <v>27</v>
      </c>
      <c r="E15827" s="2" t="str">
        <f t="shared" si="247"/>
        <v>2009Wye Valley NHS TrustDid a member of staff tell you about medication side effects to watch for when you went home?</v>
      </c>
      <c r="F15827" s="29">
        <v>46.2</v>
      </c>
      <c r="G15827" s="29">
        <v>2.44</v>
      </c>
      <c r="H15827" s="29">
        <v>41.42</v>
      </c>
      <c r="I15827" s="29">
        <v>50.99</v>
      </c>
    </row>
    <row r="15828" spans="1:9" x14ac:dyDescent="0.25">
      <c r="A15828" s="2" t="s">
        <v>26</v>
      </c>
      <c r="B15828" s="2" t="s">
        <v>55</v>
      </c>
      <c r="C15828" s="2" t="s">
        <v>103</v>
      </c>
      <c r="D15828" s="2" t="s">
        <v>27</v>
      </c>
      <c r="E15828" s="2" t="str">
        <f t="shared" si="247"/>
        <v>2009Hampshire Hospitals NHS Foundation TrustDid a member of staff tell you about medication side effects to watch for when you went home?</v>
      </c>
      <c r="F15828" s="29">
        <v>47.48</v>
      </c>
      <c r="G15828" s="29">
        <v>1.76</v>
      </c>
      <c r="H15828" s="29">
        <v>44.04</v>
      </c>
      <c r="I15828" s="29">
        <v>50.93</v>
      </c>
    </row>
    <row r="15829" spans="1:9" x14ac:dyDescent="0.25">
      <c r="A15829" s="2" t="s">
        <v>26</v>
      </c>
      <c r="B15829" s="2" t="s">
        <v>55</v>
      </c>
      <c r="C15829" s="2" t="s">
        <v>185</v>
      </c>
      <c r="D15829" s="2" t="s">
        <v>27</v>
      </c>
      <c r="E15829" s="2" t="str">
        <f t="shared" si="247"/>
        <v>2009The Rotherham NHS Foundation TrustDid a member of staff tell you about medication side effects to watch for when you went home?</v>
      </c>
      <c r="F15829" s="29">
        <v>45.79</v>
      </c>
      <c r="G15829" s="29">
        <v>2.63</v>
      </c>
      <c r="H15829" s="29">
        <v>40.64</v>
      </c>
      <c r="I15829" s="29">
        <v>50.93</v>
      </c>
    </row>
    <row r="15830" spans="1:9" x14ac:dyDescent="0.25">
      <c r="A15830" s="2" t="s">
        <v>26</v>
      </c>
      <c r="B15830" s="2" t="s">
        <v>55</v>
      </c>
      <c r="C15830" s="2" t="s">
        <v>89</v>
      </c>
      <c r="D15830" s="2" t="s">
        <v>27</v>
      </c>
      <c r="E15830" s="2" t="str">
        <f t="shared" si="247"/>
        <v>2009Dorset County Hospital NHS Foundation TrustDid a member of staff tell you about medication side effects to watch for when you went home?</v>
      </c>
      <c r="F15830" s="29">
        <v>45.68</v>
      </c>
      <c r="G15830" s="29">
        <v>2.63</v>
      </c>
      <c r="H15830" s="29">
        <v>40.520000000000003</v>
      </c>
      <c r="I15830" s="29">
        <v>50.83</v>
      </c>
    </row>
    <row r="15831" spans="1:9" x14ac:dyDescent="0.25">
      <c r="A15831" s="2" t="s">
        <v>26</v>
      </c>
      <c r="B15831" s="2" t="s">
        <v>55</v>
      </c>
      <c r="C15831" s="2" t="s">
        <v>67</v>
      </c>
      <c r="D15831" s="2" t="s">
        <v>27</v>
      </c>
      <c r="E15831" s="2" t="str">
        <f t="shared" si="247"/>
        <v>2009Basildon and Thurrock University Hospitals NHS Foundation TrustDid a member of staff tell you about medication side effects to watch for when you went home?</v>
      </c>
      <c r="F15831" s="29">
        <v>45.6</v>
      </c>
      <c r="G15831" s="29">
        <v>2.57</v>
      </c>
      <c r="H15831" s="29">
        <v>40.57</v>
      </c>
      <c r="I15831" s="29">
        <v>50.62</v>
      </c>
    </row>
    <row r="15832" spans="1:9" x14ac:dyDescent="0.25">
      <c r="A15832" s="2" t="s">
        <v>26</v>
      </c>
      <c r="B15832" s="2" t="s">
        <v>55</v>
      </c>
      <c r="C15832" s="2" t="s">
        <v>123</v>
      </c>
      <c r="D15832" s="2" t="s">
        <v>27</v>
      </c>
      <c r="E15832" s="2" t="str">
        <f t="shared" si="247"/>
        <v>2009Maidstone and Tunbridge Wells NHS TrustDid a member of staff tell you about medication side effects to watch for when you went home?</v>
      </c>
      <c r="F15832" s="29">
        <v>45.4</v>
      </c>
      <c r="G15832" s="29">
        <v>2.62</v>
      </c>
      <c r="H15832" s="29">
        <v>40.270000000000003</v>
      </c>
      <c r="I15832" s="29">
        <v>50.53</v>
      </c>
    </row>
    <row r="15833" spans="1:9" x14ac:dyDescent="0.25">
      <c r="A15833" s="2" t="s">
        <v>26</v>
      </c>
      <c r="B15833" s="2" t="s">
        <v>55</v>
      </c>
      <c r="C15833" s="2" t="s">
        <v>107</v>
      </c>
      <c r="D15833" s="2" t="s">
        <v>27</v>
      </c>
      <c r="E15833" s="2" t="str">
        <f t="shared" si="247"/>
        <v>2009Hinchingbrooke Health Care NHS TrustDid a member of staff tell you about medication side effects to watch for when you went home?</v>
      </c>
      <c r="F15833" s="29">
        <v>45.27</v>
      </c>
      <c r="G15833" s="29">
        <v>2.5499999999999998</v>
      </c>
      <c r="H15833" s="29">
        <v>40.28</v>
      </c>
      <c r="I15833" s="29">
        <v>50.27</v>
      </c>
    </row>
    <row r="15834" spans="1:9" x14ac:dyDescent="0.25">
      <c r="A15834" s="2" t="s">
        <v>26</v>
      </c>
      <c r="B15834" s="2" t="s">
        <v>55</v>
      </c>
      <c r="C15834" s="2" t="s">
        <v>201</v>
      </c>
      <c r="D15834" s="2" t="s">
        <v>27</v>
      </c>
      <c r="E15834" s="2" t="str">
        <f t="shared" si="247"/>
        <v>2009University Hospitals of Morecambe Bay NHS Foundation TrustDid a member of staff tell you about medication side effects to watch for when you went home?</v>
      </c>
      <c r="F15834" s="29">
        <v>44.87</v>
      </c>
      <c r="G15834" s="29">
        <v>2.75</v>
      </c>
      <c r="H15834" s="29">
        <v>39.479999999999997</v>
      </c>
      <c r="I15834" s="29">
        <v>50.25</v>
      </c>
    </row>
    <row r="15835" spans="1:9" x14ac:dyDescent="0.25">
      <c r="A15835" s="2" t="s">
        <v>26</v>
      </c>
      <c r="B15835" s="2" t="s">
        <v>55</v>
      </c>
      <c r="C15835" s="2" t="s">
        <v>117</v>
      </c>
      <c r="D15835" s="2" t="s">
        <v>27</v>
      </c>
      <c r="E15835" s="2" t="str">
        <f t="shared" si="247"/>
        <v>2009Lancashire Teaching Hospitals NHS Foundation TrustDid a member of staff tell you about medication side effects to watch for when you went home?</v>
      </c>
      <c r="F15835" s="29">
        <v>44.77</v>
      </c>
      <c r="G15835" s="29">
        <v>2.77</v>
      </c>
      <c r="H15835" s="29">
        <v>39.340000000000003</v>
      </c>
      <c r="I15835" s="29">
        <v>50.2</v>
      </c>
    </row>
    <row r="15836" spans="1:9" x14ac:dyDescent="0.25">
      <c r="A15836" s="2" t="s">
        <v>26</v>
      </c>
      <c r="B15836" s="2" t="s">
        <v>55</v>
      </c>
      <c r="C15836" s="2" t="s">
        <v>100</v>
      </c>
      <c r="D15836" s="2" t="s">
        <v>27</v>
      </c>
      <c r="E15836" s="2" t="str">
        <f t="shared" si="247"/>
        <v>2009Gloucestershire Hospitals NHS Foundation TrustDid a member of staff tell you about medication side effects to watch for when you went home?</v>
      </c>
      <c r="F15836" s="29">
        <v>45</v>
      </c>
      <c r="G15836" s="29">
        <v>2.63</v>
      </c>
      <c r="H15836" s="29">
        <v>39.86</v>
      </c>
      <c r="I15836" s="29">
        <v>50.15</v>
      </c>
    </row>
    <row r="15837" spans="1:9" x14ac:dyDescent="0.25">
      <c r="A15837" s="2" t="s">
        <v>26</v>
      </c>
      <c r="B15837" s="2" t="s">
        <v>55</v>
      </c>
      <c r="C15837" s="2" t="s">
        <v>88</v>
      </c>
      <c r="D15837" s="2" t="s">
        <v>27</v>
      </c>
      <c r="E15837" s="2" t="str">
        <f t="shared" si="247"/>
        <v>2009Doncaster and Bassetlaw Hospitals NHS Foundation TrustDid a member of staff tell you about medication side effects to watch for when you went home?</v>
      </c>
      <c r="F15837" s="29">
        <v>44.74</v>
      </c>
      <c r="G15837" s="29">
        <v>2.74</v>
      </c>
      <c r="H15837" s="29">
        <v>39.36</v>
      </c>
      <c r="I15837" s="29">
        <v>50.11</v>
      </c>
    </row>
    <row r="15838" spans="1:9" x14ac:dyDescent="0.25">
      <c r="A15838" s="2" t="s">
        <v>26</v>
      </c>
      <c r="B15838" s="2" t="s">
        <v>55</v>
      </c>
      <c r="C15838" s="2" t="s">
        <v>66</v>
      </c>
      <c r="D15838" s="2" t="s">
        <v>27</v>
      </c>
      <c r="E15838" s="2" t="str">
        <f t="shared" si="247"/>
        <v>2009Barts Health NHS TrustDid a member of staff tell you about medication side effects to watch for when you went home?</v>
      </c>
      <c r="F15838" s="29">
        <v>46.75</v>
      </c>
      <c r="G15838" s="29">
        <v>1.7</v>
      </c>
      <c r="H15838" s="29">
        <v>43.42</v>
      </c>
      <c r="I15838" s="29">
        <v>50.08</v>
      </c>
    </row>
    <row r="15839" spans="1:9" x14ac:dyDescent="0.25">
      <c r="A15839" s="2" t="s">
        <v>26</v>
      </c>
      <c r="B15839" s="2" t="s">
        <v>55</v>
      </c>
      <c r="C15839" s="2" t="s">
        <v>213</v>
      </c>
      <c r="D15839" s="2" t="s">
        <v>27</v>
      </c>
      <c r="E15839" s="2" t="str">
        <f t="shared" si="247"/>
        <v>2009Yeovil District Hospital NHS Foundation TrustDid a member of staff tell you about medication side effects to watch for when you went home?</v>
      </c>
      <c r="F15839" s="29">
        <v>44.75</v>
      </c>
      <c r="G15839" s="29">
        <v>2.58</v>
      </c>
      <c r="H15839" s="29">
        <v>39.700000000000003</v>
      </c>
      <c r="I15839" s="29">
        <v>49.81</v>
      </c>
    </row>
    <row r="15840" spans="1:9" x14ac:dyDescent="0.25">
      <c r="A15840" s="2" t="s">
        <v>26</v>
      </c>
      <c r="B15840" s="2" t="s">
        <v>55</v>
      </c>
      <c r="C15840" s="2" t="s">
        <v>210</v>
      </c>
      <c r="D15840" s="2" t="s">
        <v>27</v>
      </c>
      <c r="E15840" s="2" t="str">
        <f t="shared" si="247"/>
        <v>2009Worcestershire Acute Hospitals NHS TrustDid a member of staff tell you about medication side effects to watch for when you went home?</v>
      </c>
      <c r="F15840" s="29">
        <v>44.68</v>
      </c>
      <c r="G15840" s="29">
        <v>2.59</v>
      </c>
      <c r="H15840" s="29">
        <v>39.6</v>
      </c>
      <c r="I15840" s="29">
        <v>49.76</v>
      </c>
    </row>
    <row r="15841" spans="1:9" x14ac:dyDescent="0.25">
      <c r="A15841" s="2" t="s">
        <v>26</v>
      </c>
      <c r="B15841" s="2" t="s">
        <v>55</v>
      </c>
      <c r="C15841" s="2" t="s">
        <v>132</v>
      </c>
      <c r="D15841" s="2" t="s">
        <v>27</v>
      </c>
      <c r="E15841" s="2" t="str">
        <f t="shared" si="247"/>
        <v>2009North Cumbria University Hospitals NHS TrustDid a member of staff tell you about medication side effects to watch for when you went home?</v>
      </c>
      <c r="F15841" s="29">
        <v>44.3</v>
      </c>
      <c r="G15841" s="29">
        <v>2.73</v>
      </c>
      <c r="H15841" s="29">
        <v>38.94</v>
      </c>
      <c r="I15841" s="29">
        <v>49.65</v>
      </c>
    </row>
    <row r="15842" spans="1:9" x14ac:dyDescent="0.25">
      <c r="A15842" s="2" t="s">
        <v>26</v>
      </c>
      <c r="B15842" s="2" t="s">
        <v>55</v>
      </c>
      <c r="C15842" s="2" t="s">
        <v>94</v>
      </c>
      <c r="D15842" s="2" t="s">
        <v>27</v>
      </c>
      <c r="E15842" s="2" t="str">
        <f t="shared" si="247"/>
        <v>2009East Lancashire Hospitals NHS TrustDid a member of staff tell you about medication side effects to watch for when you went home?</v>
      </c>
      <c r="F15842" s="29">
        <v>43.82</v>
      </c>
      <c r="G15842" s="29">
        <v>2.92</v>
      </c>
      <c r="H15842" s="29">
        <v>38.1</v>
      </c>
      <c r="I15842" s="29">
        <v>49.53</v>
      </c>
    </row>
    <row r="15843" spans="1:9" x14ac:dyDescent="0.25">
      <c r="A15843" s="2" t="s">
        <v>26</v>
      </c>
      <c r="B15843" s="2" t="s">
        <v>55</v>
      </c>
      <c r="C15843" s="2" t="s">
        <v>96</v>
      </c>
      <c r="D15843" s="2" t="s">
        <v>27</v>
      </c>
      <c r="E15843" s="2" t="str">
        <f t="shared" si="247"/>
        <v>2009Epsom and St Helier University Hospitals NHS TrustDid a member of staff tell you about medication side effects to watch for when you went home?</v>
      </c>
      <c r="F15843" s="29">
        <v>44.48</v>
      </c>
      <c r="G15843" s="29">
        <v>2.52</v>
      </c>
      <c r="H15843" s="29">
        <v>39.54</v>
      </c>
      <c r="I15843" s="29">
        <v>49.41</v>
      </c>
    </row>
    <row r="15844" spans="1:9" x14ac:dyDescent="0.25">
      <c r="A15844" s="2" t="s">
        <v>26</v>
      </c>
      <c r="B15844" s="2" t="s">
        <v>55</v>
      </c>
      <c r="C15844" s="2" t="s">
        <v>195</v>
      </c>
      <c r="D15844" s="2" t="s">
        <v>27</v>
      </c>
      <c r="E15844" s="2" t="str">
        <f t="shared" si="247"/>
        <v>2009University Hospital of South Manchester NHS Foundation TrustDid a member of staff tell you about medication side effects to watch for when you went home?</v>
      </c>
      <c r="F15844" s="29">
        <v>44.41</v>
      </c>
      <c r="G15844" s="29">
        <v>2.5299999999999998</v>
      </c>
      <c r="H15844" s="29">
        <v>39.450000000000003</v>
      </c>
      <c r="I15844" s="29">
        <v>49.37</v>
      </c>
    </row>
    <row r="15845" spans="1:9" x14ac:dyDescent="0.25">
      <c r="A15845" s="2" t="s">
        <v>26</v>
      </c>
      <c r="B15845" s="2" t="s">
        <v>55</v>
      </c>
      <c r="C15845" s="2" t="s">
        <v>133</v>
      </c>
      <c r="D15845" s="2" t="s">
        <v>27</v>
      </c>
      <c r="E15845" s="2" t="str">
        <f t="shared" si="247"/>
        <v>2009North Tees and Hartlepool NHS Foundation TrustDid a member of staff tell you about medication side effects to watch for when you went home?</v>
      </c>
      <c r="F15845" s="29">
        <v>43.71</v>
      </c>
      <c r="G15845" s="29">
        <v>2.86</v>
      </c>
      <c r="H15845" s="29">
        <v>38.11</v>
      </c>
      <c r="I15845" s="29">
        <v>49.31</v>
      </c>
    </row>
    <row r="15846" spans="1:9" x14ac:dyDescent="0.25">
      <c r="A15846" s="2" t="s">
        <v>26</v>
      </c>
      <c r="B15846" s="2" t="s">
        <v>55</v>
      </c>
      <c r="C15846" s="2" t="s">
        <v>65</v>
      </c>
      <c r="D15846" s="2" t="s">
        <v>27</v>
      </c>
      <c r="E15846" s="2" t="str">
        <f t="shared" si="247"/>
        <v>2009Barnsley Hospital NHS Foundation TrustDid a member of staff tell you about medication side effects to watch for when you went home?</v>
      </c>
      <c r="F15846" s="29">
        <v>44.02</v>
      </c>
      <c r="G15846" s="29">
        <v>2.66</v>
      </c>
      <c r="H15846" s="29">
        <v>38.81</v>
      </c>
      <c r="I15846" s="29">
        <v>49.24</v>
      </c>
    </row>
    <row r="15847" spans="1:9" x14ac:dyDescent="0.25">
      <c r="A15847" s="2" t="s">
        <v>26</v>
      </c>
      <c r="B15847" s="2" t="s">
        <v>55</v>
      </c>
      <c r="C15847" s="2" t="s">
        <v>145</v>
      </c>
      <c r="D15847" s="2" t="s">
        <v>27</v>
      </c>
      <c r="E15847" s="2" t="str">
        <f t="shared" si="247"/>
        <v>2009Portsmouth Hospitals NHS TrustDid a member of staff tell you about medication side effects to watch for when you went home?</v>
      </c>
      <c r="F15847" s="29">
        <v>44.27</v>
      </c>
      <c r="G15847" s="29">
        <v>2.5299999999999998</v>
      </c>
      <c r="H15847" s="29">
        <v>39.31</v>
      </c>
      <c r="I15847" s="29">
        <v>49.23</v>
      </c>
    </row>
    <row r="15848" spans="1:9" x14ac:dyDescent="0.25">
      <c r="A15848" s="2" t="s">
        <v>26</v>
      </c>
      <c r="B15848" s="2" t="s">
        <v>55</v>
      </c>
      <c r="C15848" s="2" t="s">
        <v>114</v>
      </c>
      <c r="D15848" s="2" t="s">
        <v>27</v>
      </c>
      <c r="E15848" s="2" t="str">
        <f t="shared" si="247"/>
        <v>2009Kettering General Hospital NHS Foundation TrustDid a member of staff tell you about medication side effects to watch for when you went home?</v>
      </c>
      <c r="F15848" s="29">
        <v>44.19</v>
      </c>
      <c r="G15848" s="29">
        <v>2.56</v>
      </c>
      <c r="H15848" s="29">
        <v>39.17</v>
      </c>
      <c r="I15848" s="29">
        <v>49.21</v>
      </c>
    </row>
    <row r="15849" spans="1:9" x14ac:dyDescent="0.25">
      <c r="A15849" s="2" t="s">
        <v>26</v>
      </c>
      <c r="B15849" s="2" t="s">
        <v>55</v>
      </c>
      <c r="C15849" s="2" t="s">
        <v>151</v>
      </c>
      <c r="D15849" s="2" t="s">
        <v>27</v>
      </c>
      <c r="E15849" s="2" t="str">
        <f t="shared" si="247"/>
        <v>2009Royal Free London NHS Foundation TrustDid a member of staff tell you about medication side effects to watch for when you went home?</v>
      </c>
      <c r="F15849" s="29">
        <v>43.86</v>
      </c>
      <c r="G15849" s="29">
        <v>2.71</v>
      </c>
      <c r="H15849" s="29">
        <v>38.549999999999997</v>
      </c>
      <c r="I15849" s="29">
        <v>49.17</v>
      </c>
    </row>
    <row r="15850" spans="1:9" x14ac:dyDescent="0.25">
      <c r="A15850" s="2" t="s">
        <v>26</v>
      </c>
      <c r="B15850" s="2" t="s">
        <v>55</v>
      </c>
      <c r="C15850" s="2" t="s">
        <v>83</v>
      </c>
      <c r="D15850" s="2" t="s">
        <v>27</v>
      </c>
      <c r="E15850" s="2" t="str">
        <f t="shared" si="247"/>
        <v>2009Countess of Chester Hospital NHS Foundation TrustDid a member of staff tell you about medication side effects to watch for when you went home?</v>
      </c>
      <c r="F15850" s="29">
        <v>43.75</v>
      </c>
      <c r="G15850" s="29">
        <v>2.73</v>
      </c>
      <c r="H15850" s="29">
        <v>38.4</v>
      </c>
      <c r="I15850" s="29">
        <v>49.11</v>
      </c>
    </row>
    <row r="15851" spans="1:9" x14ac:dyDescent="0.25">
      <c r="A15851" s="2" t="s">
        <v>26</v>
      </c>
      <c r="B15851" s="2" t="s">
        <v>55</v>
      </c>
      <c r="C15851" s="2" t="s">
        <v>174</v>
      </c>
      <c r="D15851" s="2" t="s">
        <v>27</v>
      </c>
      <c r="E15851" s="2" t="str">
        <f t="shared" si="247"/>
        <v>2009Tameside Hospital NHS Foundation TrustDid a member of staff tell you about medication side effects to watch for when you went home?</v>
      </c>
      <c r="F15851" s="29">
        <v>43.51</v>
      </c>
      <c r="G15851" s="29">
        <v>2.81</v>
      </c>
      <c r="H15851" s="29">
        <v>38</v>
      </c>
      <c r="I15851" s="29">
        <v>49.02</v>
      </c>
    </row>
    <row r="15852" spans="1:9" x14ac:dyDescent="0.25">
      <c r="A15852" s="2" t="s">
        <v>26</v>
      </c>
      <c r="B15852" s="2" t="s">
        <v>55</v>
      </c>
      <c r="C15852" s="2" t="s">
        <v>101</v>
      </c>
      <c r="D15852" s="2" t="s">
        <v>27</v>
      </c>
      <c r="E15852" s="2" t="str">
        <f t="shared" si="247"/>
        <v>2009Great Western Hospitals NHS Foundation TrustDid a member of staff tell you about medication side effects to watch for when you went home?</v>
      </c>
      <c r="F15852" s="29">
        <v>43.72</v>
      </c>
      <c r="G15852" s="29">
        <v>2.69</v>
      </c>
      <c r="H15852" s="29">
        <v>38.450000000000003</v>
      </c>
      <c r="I15852" s="29">
        <v>49</v>
      </c>
    </row>
    <row r="15853" spans="1:9" x14ac:dyDescent="0.25">
      <c r="A15853" s="2" t="s">
        <v>26</v>
      </c>
      <c r="B15853" s="2" t="s">
        <v>55</v>
      </c>
      <c r="C15853" s="2" t="s">
        <v>205</v>
      </c>
      <c r="D15853" s="2" t="s">
        <v>27</v>
      </c>
      <c r="E15853" s="2" t="str">
        <f t="shared" si="247"/>
        <v>2009West Middlesex University Hospital NHS TrustDid a member of staff tell you about medication side effects to watch for when you went home?</v>
      </c>
      <c r="F15853" s="29">
        <v>43.42</v>
      </c>
      <c r="G15853" s="29">
        <v>2.83</v>
      </c>
      <c r="H15853" s="29">
        <v>37.869999999999997</v>
      </c>
      <c r="I15853" s="29">
        <v>48.98</v>
      </c>
    </row>
    <row r="15854" spans="1:9" x14ac:dyDescent="0.25">
      <c r="A15854" s="2" t="s">
        <v>26</v>
      </c>
      <c r="B15854" s="2" t="s">
        <v>55</v>
      </c>
      <c r="C15854" s="2" t="s">
        <v>120</v>
      </c>
      <c r="D15854" s="2" t="s">
        <v>27</v>
      </c>
      <c r="E15854" s="2" t="str">
        <f t="shared" si="247"/>
        <v>2009Liverpool Heart and Chest NHS Foundation TrustDid a member of staff tell you about medication side effects to watch for when you went home?</v>
      </c>
      <c r="F15854" s="29">
        <v>44.63</v>
      </c>
      <c r="G15854" s="29">
        <v>2.17</v>
      </c>
      <c r="H15854" s="29">
        <v>40.380000000000003</v>
      </c>
      <c r="I15854" s="29">
        <v>48.88</v>
      </c>
    </row>
    <row r="15855" spans="1:9" x14ac:dyDescent="0.25">
      <c r="A15855" s="2" t="s">
        <v>26</v>
      </c>
      <c r="B15855" s="2" t="s">
        <v>55</v>
      </c>
      <c r="C15855" s="2" t="s">
        <v>155</v>
      </c>
      <c r="D15855" s="2" t="s">
        <v>27</v>
      </c>
      <c r="E15855" s="2" t="str">
        <f t="shared" si="247"/>
        <v>2009Royal Surrey County Hospital NHS Foundation TrustDid a member of staff tell you about medication side effects to watch for when you went home?</v>
      </c>
      <c r="F15855" s="29">
        <v>43.89</v>
      </c>
      <c r="G15855" s="29">
        <v>2.54</v>
      </c>
      <c r="H15855" s="29">
        <v>38.9</v>
      </c>
      <c r="I15855" s="29">
        <v>48.87</v>
      </c>
    </row>
    <row r="15856" spans="1:9" x14ac:dyDescent="0.25">
      <c r="A15856" s="2" t="s">
        <v>26</v>
      </c>
      <c r="B15856" s="2" t="s">
        <v>55</v>
      </c>
      <c r="C15856" s="2" t="s">
        <v>192</v>
      </c>
      <c r="D15856" s="2" t="s">
        <v>27</v>
      </c>
      <c r="E15856" s="2" t="str">
        <f t="shared" si="247"/>
        <v>2009United Lincolnshire Hospitals NHS TrustDid a member of staff tell you about medication side effects to watch for when you went home?</v>
      </c>
      <c r="F15856" s="29">
        <v>43.66</v>
      </c>
      <c r="G15856" s="29">
        <v>2.57</v>
      </c>
      <c r="H15856" s="29">
        <v>38.630000000000003</v>
      </c>
      <c r="I15856" s="29">
        <v>48.69</v>
      </c>
    </row>
    <row r="15857" spans="1:9" x14ac:dyDescent="0.25">
      <c r="A15857" s="2" t="s">
        <v>26</v>
      </c>
      <c r="B15857" s="2" t="s">
        <v>55</v>
      </c>
      <c r="C15857" s="2" t="s">
        <v>116</v>
      </c>
      <c r="D15857" s="2" t="s">
        <v>27</v>
      </c>
      <c r="E15857" s="2" t="str">
        <f t="shared" si="247"/>
        <v>2009Kingston Hospital NHS Foundation TrustDid a member of staff tell you about medication side effects to watch for when you went home?</v>
      </c>
      <c r="F15857" s="29">
        <v>43.06</v>
      </c>
      <c r="G15857" s="29">
        <v>2.84</v>
      </c>
      <c r="H15857" s="29">
        <v>37.49</v>
      </c>
      <c r="I15857" s="29">
        <v>48.63</v>
      </c>
    </row>
    <row r="15858" spans="1:9" x14ac:dyDescent="0.25">
      <c r="A15858" s="2" t="s">
        <v>26</v>
      </c>
      <c r="B15858" s="2" t="s">
        <v>55</v>
      </c>
      <c r="C15858" s="2" t="s">
        <v>70</v>
      </c>
      <c r="D15858" s="2" t="s">
        <v>27</v>
      </c>
      <c r="E15858" s="2" t="str">
        <f t="shared" si="247"/>
        <v>2009Blackpool Teaching Hospitals NHS Foundation TrustDid a member of staff tell you about medication side effects to watch for when you went home?</v>
      </c>
      <c r="F15858" s="29">
        <v>43.43</v>
      </c>
      <c r="G15858" s="29">
        <v>2.64</v>
      </c>
      <c r="H15858" s="29">
        <v>38.26</v>
      </c>
      <c r="I15858" s="29">
        <v>48.61</v>
      </c>
    </row>
    <row r="15859" spans="1:9" x14ac:dyDescent="0.25">
      <c r="A15859" s="2" t="s">
        <v>26</v>
      </c>
      <c r="B15859" s="2" t="s">
        <v>55</v>
      </c>
      <c r="C15859" s="2" t="s">
        <v>169</v>
      </c>
      <c r="D15859" s="2" t="s">
        <v>27</v>
      </c>
      <c r="E15859" s="2" t="str">
        <f t="shared" si="247"/>
        <v>2009Southport and Ormskirk Hospital NHS TrustDid a member of staff tell you about medication side effects to watch for when you went home?</v>
      </c>
      <c r="F15859" s="29">
        <v>43.13</v>
      </c>
      <c r="G15859" s="29">
        <v>2.76</v>
      </c>
      <c r="H15859" s="29">
        <v>37.729999999999997</v>
      </c>
      <c r="I15859" s="29">
        <v>48.54</v>
      </c>
    </row>
    <row r="15860" spans="1:9" x14ac:dyDescent="0.25">
      <c r="A15860" s="2" t="s">
        <v>26</v>
      </c>
      <c r="B15860" s="2" t="s">
        <v>55</v>
      </c>
      <c r="C15860" s="2" t="s">
        <v>196</v>
      </c>
      <c r="D15860" s="2" t="s">
        <v>27</v>
      </c>
      <c r="E15860" s="2" t="str">
        <f t="shared" si="247"/>
        <v>2009University Hospital Southampton NHS Foundation TrustDid a member of staff tell you about medication side effects to watch for when you went home?</v>
      </c>
      <c r="F15860" s="29">
        <v>43.39</v>
      </c>
      <c r="G15860" s="29">
        <v>2.5499999999999998</v>
      </c>
      <c r="H15860" s="29">
        <v>38.39</v>
      </c>
      <c r="I15860" s="29">
        <v>48.39</v>
      </c>
    </row>
    <row r="15861" spans="1:9" x14ac:dyDescent="0.25">
      <c r="A15861" s="2" t="s">
        <v>26</v>
      </c>
      <c r="B15861" s="2" t="s">
        <v>55</v>
      </c>
      <c r="C15861" s="2" t="s">
        <v>90</v>
      </c>
      <c r="D15861" s="2" t="s">
        <v>27</v>
      </c>
      <c r="E15861" s="2" t="str">
        <f t="shared" si="247"/>
        <v>2009Ealing Hospital NHS TrustDid a member of staff tell you about medication side effects to watch for when you went home?</v>
      </c>
      <c r="F15861" s="29">
        <v>42.84</v>
      </c>
      <c r="G15861" s="29">
        <v>2.79</v>
      </c>
      <c r="H15861" s="29">
        <v>37.380000000000003</v>
      </c>
      <c r="I15861" s="29">
        <v>48.31</v>
      </c>
    </row>
    <row r="15862" spans="1:9" x14ac:dyDescent="0.25">
      <c r="A15862" s="2" t="s">
        <v>26</v>
      </c>
      <c r="B15862" s="2" t="s">
        <v>55</v>
      </c>
      <c r="C15862" s="2" t="s">
        <v>131</v>
      </c>
      <c r="D15862" s="2" t="s">
        <v>27</v>
      </c>
      <c r="E15862" s="2" t="str">
        <f t="shared" si="247"/>
        <v>2009North Bristol NHS TrustDid a member of staff tell you about medication side effects to watch for when you went home?</v>
      </c>
      <c r="F15862" s="29">
        <v>43.51</v>
      </c>
      <c r="G15862" s="29">
        <v>2.4500000000000002</v>
      </c>
      <c r="H15862" s="29">
        <v>38.71</v>
      </c>
      <c r="I15862" s="29">
        <v>48.31</v>
      </c>
    </row>
    <row r="15863" spans="1:9" x14ac:dyDescent="0.25">
      <c r="A15863" s="2" t="s">
        <v>26</v>
      </c>
      <c r="B15863" s="2" t="s">
        <v>55</v>
      </c>
      <c r="C15863" s="2" t="s">
        <v>199</v>
      </c>
      <c r="D15863" s="2" t="s">
        <v>27</v>
      </c>
      <c r="E15863" s="2" t="str">
        <f t="shared" si="247"/>
        <v>2009University Hospitals Coventry and Warwickshire NHS TrustDid a member of staff tell you about medication side effects to watch for when you went home?</v>
      </c>
      <c r="F15863" s="29">
        <v>42.92</v>
      </c>
      <c r="G15863" s="29">
        <v>2.68</v>
      </c>
      <c r="H15863" s="29">
        <v>37.659999999999997</v>
      </c>
      <c r="I15863" s="29">
        <v>48.18</v>
      </c>
    </row>
    <row r="15864" spans="1:9" x14ac:dyDescent="0.25">
      <c r="A15864" s="2" t="s">
        <v>26</v>
      </c>
      <c r="B15864" s="2" t="s">
        <v>55</v>
      </c>
      <c r="C15864" s="2" t="s">
        <v>113</v>
      </c>
      <c r="D15864" s="2" t="s">
        <v>27</v>
      </c>
      <c r="E15864" s="2" t="str">
        <f t="shared" si="247"/>
        <v>2009James Paget University Hospitals NHS Foundation TrustDid a member of staff tell you about medication side effects to watch for when you went home?</v>
      </c>
      <c r="F15864" s="29">
        <v>42.96</v>
      </c>
      <c r="G15864" s="29">
        <v>2.59</v>
      </c>
      <c r="H15864" s="29">
        <v>37.880000000000003</v>
      </c>
      <c r="I15864" s="29">
        <v>48.04</v>
      </c>
    </row>
    <row r="15865" spans="1:9" x14ac:dyDescent="0.25">
      <c r="A15865" s="2" t="s">
        <v>26</v>
      </c>
      <c r="B15865" s="2" t="s">
        <v>55</v>
      </c>
      <c r="C15865" s="2" t="s">
        <v>159</v>
      </c>
      <c r="D15865" s="2" t="s">
        <v>27</v>
      </c>
      <c r="E15865" s="2" t="str">
        <f t="shared" si="247"/>
        <v>2009Sandwell and West Birmingham Hospitals NHS TrustDid a member of staff tell you about medication side effects to watch for when you went home?</v>
      </c>
      <c r="F15865" s="29">
        <v>42.97</v>
      </c>
      <c r="G15865" s="29">
        <v>2.52</v>
      </c>
      <c r="H15865" s="29">
        <v>38.03</v>
      </c>
      <c r="I15865" s="29">
        <v>47.9</v>
      </c>
    </row>
    <row r="15866" spans="1:9" x14ac:dyDescent="0.25">
      <c r="A15866" s="2" t="s">
        <v>26</v>
      </c>
      <c r="B15866" s="2" t="s">
        <v>55</v>
      </c>
      <c r="C15866" s="2" t="s">
        <v>193</v>
      </c>
      <c r="D15866" s="2" t="s">
        <v>27</v>
      </c>
      <c r="E15866" s="2" t="str">
        <f t="shared" si="247"/>
        <v>2009University College London Hospitals NHS Foundation TrustDid a member of staff tell you about medication side effects to watch for when you went home?</v>
      </c>
      <c r="F15866" s="29">
        <v>42.69</v>
      </c>
      <c r="G15866" s="29">
        <v>2.65</v>
      </c>
      <c r="H15866" s="29">
        <v>37.5</v>
      </c>
      <c r="I15866" s="29">
        <v>47.88</v>
      </c>
    </row>
    <row r="15867" spans="1:9" x14ac:dyDescent="0.25">
      <c r="A15867" s="2" t="s">
        <v>26</v>
      </c>
      <c r="B15867" s="2" t="s">
        <v>55</v>
      </c>
      <c r="C15867" s="2" t="s">
        <v>181</v>
      </c>
      <c r="D15867" s="2" t="s">
        <v>27</v>
      </c>
      <c r="E15867" s="2" t="str">
        <f t="shared" si="247"/>
        <v>2009The Pennine Acute Hospitals NHS TrustDid a member of staff tell you about medication side effects to watch for when you went home?</v>
      </c>
      <c r="F15867" s="29">
        <v>42.35</v>
      </c>
      <c r="G15867" s="29">
        <v>2.75</v>
      </c>
      <c r="H15867" s="29">
        <v>36.950000000000003</v>
      </c>
      <c r="I15867" s="29">
        <v>47.75</v>
      </c>
    </row>
    <row r="15868" spans="1:9" x14ac:dyDescent="0.25">
      <c r="A15868" s="2" t="s">
        <v>26</v>
      </c>
      <c r="B15868" s="2" t="s">
        <v>55</v>
      </c>
      <c r="C15868" s="2" t="s">
        <v>211</v>
      </c>
      <c r="D15868" s="2" t="s">
        <v>27</v>
      </c>
      <c r="E15868" s="2" t="str">
        <f t="shared" si="247"/>
        <v>2009Wrightington, Wigan and Leigh NHS Foundation TrustDid a member of staff tell you about medication side effects to watch for when you went home?</v>
      </c>
      <c r="F15868" s="29">
        <v>42.33</v>
      </c>
      <c r="G15868" s="29">
        <v>2.76</v>
      </c>
      <c r="H15868" s="29">
        <v>36.909999999999997</v>
      </c>
      <c r="I15868" s="29">
        <v>47.75</v>
      </c>
    </row>
    <row r="15869" spans="1:9" x14ac:dyDescent="0.25">
      <c r="A15869" s="2" t="s">
        <v>26</v>
      </c>
      <c r="B15869" s="2" t="s">
        <v>55</v>
      </c>
      <c r="C15869" s="2" t="s">
        <v>86</v>
      </c>
      <c r="D15869" s="2" t="s">
        <v>27</v>
      </c>
      <c r="E15869" s="2" t="str">
        <f t="shared" si="247"/>
        <v>2009Dartford and Gravesham NHS TrustDid a member of staff tell you about medication side effects to watch for when you went home?</v>
      </c>
      <c r="F15869" s="29">
        <v>42.66</v>
      </c>
      <c r="G15869" s="29">
        <v>2.56</v>
      </c>
      <c r="H15869" s="29">
        <v>37.64</v>
      </c>
      <c r="I15869" s="29">
        <v>47.68</v>
      </c>
    </row>
    <row r="15870" spans="1:9" x14ac:dyDescent="0.25">
      <c r="A15870" s="2" t="s">
        <v>26</v>
      </c>
      <c r="B15870" s="2" t="s">
        <v>55</v>
      </c>
      <c r="C15870" s="2" t="s">
        <v>154</v>
      </c>
      <c r="D15870" s="2" t="s">
        <v>27</v>
      </c>
      <c r="E15870" s="2" t="str">
        <f t="shared" si="247"/>
        <v>2009Royal National Orthopaedic Hospital NHS TrustDid a member of staff tell you about medication side effects to watch for when you went home?</v>
      </c>
      <c r="F15870" s="29">
        <v>43.05</v>
      </c>
      <c r="G15870" s="29">
        <v>2.33</v>
      </c>
      <c r="H15870" s="29">
        <v>38.479999999999997</v>
      </c>
      <c r="I15870" s="29">
        <v>47.62</v>
      </c>
    </row>
    <row r="15871" spans="1:9" x14ac:dyDescent="0.25">
      <c r="A15871" s="2" t="s">
        <v>26</v>
      </c>
      <c r="B15871" s="2" t="s">
        <v>55</v>
      </c>
      <c r="C15871" s="2" t="s">
        <v>106</v>
      </c>
      <c r="D15871" s="2" t="s">
        <v>27</v>
      </c>
      <c r="E15871" s="2" t="str">
        <f t="shared" si="247"/>
        <v>2009Heatherwood and Wexham Park Hospitals NHS Foundation TrustDid a member of staff tell you about medication side effects to watch for when you went home?</v>
      </c>
      <c r="F15871" s="29">
        <v>42.59</v>
      </c>
      <c r="G15871" s="29">
        <v>2.5299999999999998</v>
      </c>
      <c r="H15871" s="29">
        <v>37.630000000000003</v>
      </c>
      <c r="I15871" s="29">
        <v>47.55</v>
      </c>
    </row>
    <row r="15872" spans="1:9" x14ac:dyDescent="0.25">
      <c r="A15872" s="2" t="s">
        <v>26</v>
      </c>
      <c r="B15872" s="2" t="s">
        <v>55</v>
      </c>
      <c r="C15872" s="2" t="s">
        <v>127</v>
      </c>
      <c r="D15872" s="2" t="s">
        <v>27</v>
      </c>
      <c r="E15872" s="2" t="str">
        <f t="shared" si="247"/>
        <v>2009Mid Staffordshire NHS Foundation TrustDid a member of staff tell you about medication side effects to watch for when you went home?</v>
      </c>
      <c r="F15872" s="29">
        <v>42.18</v>
      </c>
      <c r="G15872" s="29">
        <v>2.71</v>
      </c>
      <c r="H15872" s="29">
        <v>36.869999999999997</v>
      </c>
      <c r="I15872" s="29">
        <v>47.48</v>
      </c>
    </row>
    <row r="15873" spans="1:9" x14ac:dyDescent="0.25">
      <c r="A15873" s="2" t="s">
        <v>26</v>
      </c>
      <c r="B15873" s="2" t="s">
        <v>55</v>
      </c>
      <c r="C15873" s="2" t="s">
        <v>206</v>
      </c>
      <c r="D15873" s="2" t="s">
        <v>27</v>
      </c>
      <c r="E15873" s="2" t="str">
        <f t="shared" si="247"/>
        <v>2009West Suffolk NHS Foundation TrustDid a member of staff tell you about medication side effects to watch for when you went home?</v>
      </c>
      <c r="F15873" s="29">
        <v>42.19</v>
      </c>
      <c r="G15873" s="29">
        <v>2.6</v>
      </c>
      <c r="H15873" s="29">
        <v>37.1</v>
      </c>
      <c r="I15873" s="29">
        <v>47.28</v>
      </c>
    </row>
    <row r="15874" spans="1:9" x14ac:dyDescent="0.25">
      <c r="A15874" s="2" t="s">
        <v>26</v>
      </c>
      <c r="B15874" s="2" t="s">
        <v>55</v>
      </c>
      <c r="C15874" s="2" t="s">
        <v>62</v>
      </c>
      <c r="D15874" s="2" t="s">
        <v>27</v>
      </c>
      <c r="E15874" s="2" t="str">
        <f t="shared" ref="E15874:E15937" si="248">B15874&amp;C15874&amp;D15874</f>
        <v>2009Ashford and St Peter's Hospitals NHS Foundation TrustDid a member of staff tell you about medication side effects to watch for when you went home?</v>
      </c>
      <c r="F15874" s="27">
        <v>41.77</v>
      </c>
      <c r="G15874" s="27">
        <v>2.79</v>
      </c>
      <c r="H15874" s="27">
        <v>36.31</v>
      </c>
      <c r="I15874" s="27">
        <v>47.23</v>
      </c>
    </row>
    <row r="15875" spans="1:9" x14ac:dyDescent="0.25">
      <c r="A15875" s="2" t="s">
        <v>26</v>
      </c>
      <c r="B15875" s="2" t="s">
        <v>55</v>
      </c>
      <c r="C15875" s="2" t="s">
        <v>112</v>
      </c>
      <c r="D15875" s="2" t="s">
        <v>27</v>
      </c>
      <c r="E15875" s="2" t="str">
        <f t="shared" si="248"/>
        <v>2009Isle of Wight NHS TrustDid a member of staff tell you about medication side effects to watch for when you went home?</v>
      </c>
      <c r="F15875" s="29">
        <v>41.72</v>
      </c>
      <c r="G15875" s="29">
        <v>2.8</v>
      </c>
      <c r="H15875" s="29">
        <v>36.24</v>
      </c>
      <c r="I15875" s="29">
        <v>47.21</v>
      </c>
    </row>
    <row r="15876" spans="1:9" x14ac:dyDescent="0.25">
      <c r="A15876" s="2" t="s">
        <v>26</v>
      </c>
      <c r="B15876" s="2" t="s">
        <v>55</v>
      </c>
      <c r="C15876" s="2" t="s">
        <v>178</v>
      </c>
      <c r="D15876" s="2" t="s">
        <v>27</v>
      </c>
      <c r="E15876" s="2" t="str">
        <f t="shared" si="248"/>
        <v>2009The Dudley Group NHS Foundation TrustDid a member of staff tell you about medication side effects to watch for when you went home?</v>
      </c>
      <c r="F15876" s="29">
        <v>41.71</v>
      </c>
      <c r="G15876" s="29">
        <v>2.79</v>
      </c>
      <c r="H15876" s="29">
        <v>36.25</v>
      </c>
      <c r="I15876" s="29">
        <v>47.17</v>
      </c>
    </row>
    <row r="15877" spans="1:9" x14ac:dyDescent="0.25">
      <c r="A15877" s="2" t="s">
        <v>26</v>
      </c>
      <c r="B15877" s="2" t="s">
        <v>55</v>
      </c>
      <c r="C15877" s="2" t="s">
        <v>173</v>
      </c>
      <c r="D15877" s="2" t="s">
        <v>27</v>
      </c>
      <c r="E15877" s="2" t="str">
        <f t="shared" si="248"/>
        <v>2009Surrey and Sussex Healthcare NHS TrustDid a member of staff tell you about medication side effects to watch for when you went home?</v>
      </c>
      <c r="F15877" s="29">
        <v>41.52</v>
      </c>
      <c r="G15877" s="29">
        <v>2.83</v>
      </c>
      <c r="H15877" s="29">
        <v>35.979999999999997</v>
      </c>
      <c r="I15877" s="29">
        <v>47.06</v>
      </c>
    </row>
    <row r="15878" spans="1:9" x14ac:dyDescent="0.25">
      <c r="A15878" s="2" t="s">
        <v>26</v>
      </c>
      <c r="B15878" s="2" t="s">
        <v>55</v>
      </c>
      <c r="C15878" s="2" t="s">
        <v>179</v>
      </c>
      <c r="D15878" s="2" t="s">
        <v>27</v>
      </c>
      <c r="E15878" s="2" t="str">
        <f t="shared" si="248"/>
        <v>2009The Hillingdon Hospitals NHS Foundation TrustDid a member of staff tell you about medication side effects to watch for when you went home?</v>
      </c>
      <c r="F15878" s="29">
        <v>41.4</v>
      </c>
      <c r="G15878" s="29">
        <v>2.84</v>
      </c>
      <c r="H15878" s="29">
        <v>35.840000000000003</v>
      </c>
      <c r="I15878" s="29">
        <v>46.97</v>
      </c>
    </row>
    <row r="15879" spans="1:9" x14ac:dyDescent="0.25">
      <c r="A15879" s="2" t="s">
        <v>26</v>
      </c>
      <c r="B15879" s="2" t="s">
        <v>55</v>
      </c>
      <c r="C15879" s="2" t="s">
        <v>207</v>
      </c>
      <c r="D15879" s="2" t="s">
        <v>27</v>
      </c>
      <c r="E15879" s="2" t="str">
        <f t="shared" si="248"/>
        <v>2009Western Sussex Hospitals NHS TrustDid a member of staff tell you about medication side effects to watch for when you went home?</v>
      </c>
      <c r="F15879" s="29">
        <v>41.65</v>
      </c>
      <c r="G15879" s="29">
        <v>2.65</v>
      </c>
      <c r="H15879" s="29">
        <v>36.450000000000003</v>
      </c>
      <c r="I15879" s="29">
        <v>46.86</v>
      </c>
    </row>
    <row r="15880" spans="1:9" x14ac:dyDescent="0.25">
      <c r="A15880" s="2" t="s">
        <v>26</v>
      </c>
      <c r="B15880" s="2" t="s">
        <v>55</v>
      </c>
      <c r="C15880" s="2" t="s">
        <v>128</v>
      </c>
      <c r="D15880" s="2" t="s">
        <v>27</v>
      </c>
      <c r="E15880" s="2" t="str">
        <f t="shared" si="248"/>
        <v>2009Mid Yorkshire Hospitals NHS TrustDid a member of staff tell you about medication side effects to watch for when you went home?</v>
      </c>
      <c r="F15880" s="29">
        <v>41.21</v>
      </c>
      <c r="G15880" s="29">
        <v>2.83</v>
      </c>
      <c r="H15880" s="29">
        <v>35.67</v>
      </c>
      <c r="I15880" s="29">
        <v>46.76</v>
      </c>
    </row>
    <row r="15881" spans="1:9" x14ac:dyDescent="0.25">
      <c r="A15881" s="2" t="s">
        <v>26</v>
      </c>
      <c r="B15881" s="2" t="s">
        <v>55</v>
      </c>
      <c r="C15881" s="2" t="s">
        <v>104</v>
      </c>
      <c r="D15881" s="2" t="s">
        <v>27</v>
      </c>
      <c r="E15881" s="2" t="str">
        <f t="shared" si="248"/>
        <v>2009Harrogate and District NHS Foundation TrustDid a member of staff tell you about medication side effects to watch for when you went home?</v>
      </c>
      <c r="F15881" s="29">
        <v>41.63</v>
      </c>
      <c r="G15881" s="29">
        <v>2.6</v>
      </c>
      <c r="H15881" s="29">
        <v>36.53</v>
      </c>
      <c r="I15881" s="29">
        <v>46.73</v>
      </c>
    </row>
    <row r="15882" spans="1:9" x14ac:dyDescent="0.25">
      <c r="A15882" s="2" t="s">
        <v>26</v>
      </c>
      <c r="B15882" s="2" t="s">
        <v>55</v>
      </c>
      <c r="C15882" s="2" t="s">
        <v>71</v>
      </c>
      <c r="D15882" s="2" t="s">
        <v>27</v>
      </c>
      <c r="E15882" s="2" t="str">
        <f t="shared" si="248"/>
        <v>2009Bolton NHS Foundation TrustDid a member of staff tell you about medication side effects to watch for when you went home?</v>
      </c>
      <c r="F15882" s="29">
        <v>41.09</v>
      </c>
      <c r="G15882" s="29">
        <v>2.74</v>
      </c>
      <c r="H15882" s="29">
        <v>35.71</v>
      </c>
      <c r="I15882" s="29">
        <v>46.47</v>
      </c>
    </row>
    <row r="15883" spans="1:9" x14ac:dyDescent="0.25">
      <c r="A15883" s="2" t="s">
        <v>26</v>
      </c>
      <c r="B15883" s="2" t="s">
        <v>55</v>
      </c>
      <c r="C15883" s="2" t="s">
        <v>124</v>
      </c>
      <c r="D15883" s="2" t="s">
        <v>27</v>
      </c>
      <c r="E15883" s="2" t="str">
        <f t="shared" si="248"/>
        <v>2009Medway NHS Foundation TrustDid a member of staff tell you about medication side effects to watch for when you went home?</v>
      </c>
      <c r="F15883" s="29">
        <v>41.41</v>
      </c>
      <c r="G15883" s="29">
        <v>2.5099999999999998</v>
      </c>
      <c r="H15883" s="29">
        <v>36.5</v>
      </c>
      <c r="I15883" s="29">
        <v>46.32</v>
      </c>
    </row>
    <row r="15884" spans="1:9" x14ac:dyDescent="0.25">
      <c r="A15884" s="2" t="s">
        <v>26</v>
      </c>
      <c r="B15884" s="2" t="s">
        <v>55</v>
      </c>
      <c r="C15884" s="2" t="s">
        <v>172</v>
      </c>
      <c r="D15884" s="2" t="s">
        <v>27</v>
      </c>
      <c r="E15884" s="2" t="str">
        <f t="shared" si="248"/>
        <v>2009Stockport NHS Foundation TrustDid a member of staff tell you about medication side effects to watch for when you went home?</v>
      </c>
      <c r="F15884" s="29">
        <v>40.79</v>
      </c>
      <c r="G15884" s="29">
        <v>2.78</v>
      </c>
      <c r="H15884" s="29">
        <v>35.35</v>
      </c>
      <c r="I15884" s="29">
        <v>46.23</v>
      </c>
    </row>
    <row r="15885" spans="1:9" x14ac:dyDescent="0.25">
      <c r="A15885" s="2" t="s">
        <v>26</v>
      </c>
      <c r="B15885" s="2" t="s">
        <v>55</v>
      </c>
      <c r="C15885" s="2" t="s">
        <v>64</v>
      </c>
      <c r="D15885" s="2" t="s">
        <v>27</v>
      </c>
      <c r="E15885" s="2" t="str">
        <f t="shared" si="248"/>
        <v>2009Barnet and Chase Farm Hospitals NHS TrustDid a member of staff tell you about medication side effects to watch for when you went home?</v>
      </c>
      <c r="F15885" s="29">
        <v>40.65</v>
      </c>
      <c r="G15885" s="29">
        <v>2.79</v>
      </c>
      <c r="H15885" s="29">
        <v>35.18</v>
      </c>
      <c r="I15885" s="29">
        <v>46.13</v>
      </c>
    </row>
    <row r="15886" spans="1:9" x14ac:dyDescent="0.25">
      <c r="A15886" s="2" t="s">
        <v>26</v>
      </c>
      <c r="B15886" s="2" t="s">
        <v>55</v>
      </c>
      <c r="C15886" s="2" t="s">
        <v>5</v>
      </c>
      <c r="D15886" s="2" t="s">
        <v>27</v>
      </c>
      <c r="E15886" s="2" t="str">
        <f t="shared" si="248"/>
        <v>2009North Middlesex University Hospital NHS TrustDid a member of staff tell you about medication side effects to watch for when you went home?</v>
      </c>
      <c r="F15886" s="29">
        <v>40.43</v>
      </c>
      <c r="G15886" s="29">
        <v>2.83</v>
      </c>
      <c r="H15886" s="29">
        <v>34.880000000000003</v>
      </c>
      <c r="I15886" s="29">
        <v>45.97</v>
      </c>
    </row>
    <row r="15887" spans="1:9" x14ac:dyDescent="0.25">
      <c r="A15887" s="2" t="s">
        <v>26</v>
      </c>
      <c r="B15887" s="2" t="s">
        <v>55</v>
      </c>
      <c r="C15887" s="2" t="s">
        <v>139</v>
      </c>
      <c r="D15887" s="2" t="s">
        <v>27</v>
      </c>
      <c r="E15887" s="2" t="str">
        <f t="shared" si="248"/>
        <v>2009Nottingham University Hospitals NHS TrustDid a member of staff tell you about medication side effects to watch for when you went home?</v>
      </c>
      <c r="F15887" s="29">
        <v>41.06</v>
      </c>
      <c r="G15887" s="29">
        <v>2.4900000000000002</v>
      </c>
      <c r="H15887" s="29">
        <v>36.17</v>
      </c>
      <c r="I15887" s="29">
        <v>45.94</v>
      </c>
    </row>
    <row r="15888" spans="1:9" x14ac:dyDescent="0.25">
      <c r="A15888" s="2" t="s">
        <v>26</v>
      </c>
      <c r="B15888" s="2" t="s">
        <v>55</v>
      </c>
      <c r="C15888" s="2" t="s">
        <v>115</v>
      </c>
      <c r="D15888" s="2" t="s">
        <v>27</v>
      </c>
      <c r="E15888" s="2" t="str">
        <f t="shared" si="248"/>
        <v>2009King's College Hospital NHS Foundation TrustDid a member of staff tell you about medication side effects to watch for when you went home?</v>
      </c>
      <c r="F15888" s="29">
        <v>40.56</v>
      </c>
      <c r="G15888" s="29">
        <v>2.72</v>
      </c>
      <c r="H15888" s="29">
        <v>35.229999999999997</v>
      </c>
      <c r="I15888" s="29">
        <v>45.9</v>
      </c>
    </row>
    <row r="15889" spans="1:9" x14ac:dyDescent="0.25">
      <c r="A15889" s="2" t="s">
        <v>26</v>
      </c>
      <c r="B15889" s="2" t="s">
        <v>55</v>
      </c>
      <c r="C15889" s="2" t="s">
        <v>78</v>
      </c>
      <c r="D15889" s="2" t="s">
        <v>27</v>
      </c>
      <c r="E15889" s="2" t="str">
        <f t="shared" si="248"/>
        <v>2009Central Manchester University Hospitals NHS Foundation TrustDid a member of staff tell you about medication side effects to watch for when you went home?</v>
      </c>
      <c r="F15889" s="29">
        <v>40.29</v>
      </c>
      <c r="G15889" s="29">
        <v>2.85</v>
      </c>
      <c r="H15889" s="29">
        <v>34.71</v>
      </c>
      <c r="I15889" s="29">
        <v>45.87</v>
      </c>
    </row>
    <row r="15890" spans="1:9" x14ac:dyDescent="0.25">
      <c r="A15890" s="2" t="s">
        <v>26</v>
      </c>
      <c r="B15890" s="2" t="s">
        <v>55</v>
      </c>
      <c r="C15890" s="2" t="s">
        <v>168</v>
      </c>
      <c r="D15890" s="2" t="s">
        <v>27</v>
      </c>
      <c r="E15890" s="2" t="str">
        <f t="shared" si="248"/>
        <v>2009Southend University Hospital NHS Foundation TrustDid a member of staff tell you about medication side effects to watch for when you went home?</v>
      </c>
      <c r="F15890" s="29">
        <v>40.299999999999997</v>
      </c>
      <c r="G15890" s="29">
        <v>2.5299999999999998</v>
      </c>
      <c r="H15890" s="29">
        <v>35.35</v>
      </c>
      <c r="I15890" s="29">
        <v>45.25</v>
      </c>
    </row>
    <row r="15891" spans="1:9" x14ac:dyDescent="0.25">
      <c r="A15891" s="2" t="s">
        <v>26</v>
      </c>
      <c r="B15891" s="2" t="s">
        <v>55</v>
      </c>
      <c r="C15891" s="2" t="s">
        <v>91</v>
      </c>
      <c r="D15891" s="2" t="s">
        <v>27</v>
      </c>
      <c r="E15891" s="2" t="str">
        <f t="shared" si="248"/>
        <v>2009East and North Hertfordshire NHS TrustDid a member of staff tell you about medication side effects to watch for when you went home?</v>
      </c>
      <c r="F15891" s="29">
        <v>39.86</v>
      </c>
      <c r="G15891" s="29">
        <v>2.74</v>
      </c>
      <c r="H15891" s="29">
        <v>34.479999999999997</v>
      </c>
      <c r="I15891" s="29">
        <v>45.23</v>
      </c>
    </row>
    <row r="15892" spans="1:9" x14ac:dyDescent="0.25">
      <c r="A15892" s="2" t="s">
        <v>26</v>
      </c>
      <c r="B15892" s="2" t="s">
        <v>55</v>
      </c>
      <c r="C15892" s="2" t="s">
        <v>108</v>
      </c>
      <c r="D15892" s="2" t="s">
        <v>27</v>
      </c>
      <c r="E15892" s="2" t="str">
        <f t="shared" si="248"/>
        <v>2009Homerton University Hospital NHS Foundation TrustDid a member of staff tell you about medication side effects to watch for when you went home?</v>
      </c>
      <c r="F15892" s="29">
        <v>39.07</v>
      </c>
      <c r="G15892" s="29">
        <v>3.07</v>
      </c>
      <c r="H15892" s="29">
        <v>33.07</v>
      </c>
      <c r="I15892" s="29">
        <v>45.08</v>
      </c>
    </row>
    <row r="15893" spans="1:9" x14ac:dyDescent="0.25">
      <c r="A15893" s="2" t="s">
        <v>26</v>
      </c>
      <c r="B15893" s="2" t="s">
        <v>55</v>
      </c>
      <c r="C15893" s="2" t="s">
        <v>126</v>
      </c>
      <c r="D15893" s="2" t="s">
        <v>27</v>
      </c>
      <c r="E15893" s="2" t="str">
        <f t="shared" si="248"/>
        <v>2009Mid Essex Hospital Services NHS TrustDid a member of staff tell you about medication side effects to watch for when you went home?</v>
      </c>
      <c r="F15893" s="29">
        <v>39.61</v>
      </c>
      <c r="G15893" s="29">
        <v>2.78</v>
      </c>
      <c r="H15893" s="29">
        <v>34.159999999999997</v>
      </c>
      <c r="I15893" s="29">
        <v>45.06</v>
      </c>
    </row>
    <row r="15894" spans="1:9" x14ac:dyDescent="0.25">
      <c r="A15894" s="2" t="s">
        <v>26</v>
      </c>
      <c r="B15894" s="2" t="s">
        <v>55</v>
      </c>
      <c r="C15894" s="2" t="s">
        <v>82</v>
      </c>
      <c r="D15894" s="2" t="s">
        <v>27</v>
      </c>
      <c r="E15894" s="2" t="str">
        <f t="shared" si="248"/>
        <v>2009Colchester Hospital University NHS Foundation TrustDid a member of staff tell you about medication side effects to watch for when you went home?</v>
      </c>
      <c r="F15894" s="29">
        <v>39.880000000000003</v>
      </c>
      <c r="G15894" s="29">
        <v>2.62</v>
      </c>
      <c r="H15894" s="29">
        <v>34.75</v>
      </c>
      <c r="I15894" s="29">
        <v>45</v>
      </c>
    </row>
    <row r="15895" spans="1:9" x14ac:dyDescent="0.25">
      <c r="A15895" s="2" t="s">
        <v>26</v>
      </c>
      <c r="B15895" s="2" t="s">
        <v>55</v>
      </c>
      <c r="C15895" s="2" t="s">
        <v>204</v>
      </c>
      <c r="D15895" s="2" t="s">
        <v>27</v>
      </c>
      <c r="E15895" s="2" t="str">
        <f t="shared" si="248"/>
        <v>2009West Hertfordshire Hospitals NHS TrustDid a member of staff tell you about medication side effects to watch for when you went home?</v>
      </c>
      <c r="F15895" s="29">
        <v>39.28</v>
      </c>
      <c r="G15895" s="29">
        <v>2.89</v>
      </c>
      <c r="H15895" s="29">
        <v>33.61</v>
      </c>
      <c r="I15895" s="29">
        <v>44.94</v>
      </c>
    </row>
    <row r="15896" spans="1:9" x14ac:dyDescent="0.25">
      <c r="A15896" s="2" t="s">
        <v>26</v>
      </c>
      <c r="B15896" s="2" t="s">
        <v>55</v>
      </c>
      <c r="C15896" s="2" t="s">
        <v>189</v>
      </c>
      <c r="D15896" s="2" t="s">
        <v>27</v>
      </c>
      <c r="E15896" s="2" t="str">
        <f t="shared" si="248"/>
        <v>2009The Royal Wolverhampton NHS TrustDid a member of staff tell you about medication side effects to watch for when you went home?</v>
      </c>
      <c r="F15896" s="29">
        <v>39.28</v>
      </c>
      <c r="G15896" s="29">
        <v>2.71</v>
      </c>
      <c r="H15896" s="29">
        <v>33.97</v>
      </c>
      <c r="I15896" s="29">
        <v>44.59</v>
      </c>
    </row>
    <row r="15897" spans="1:9" x14ac:dyDescent="0.25">
      <c r="A15897" s="2" t="s">
        <v>26</v>
      </c>
      <c r="B15897" s="2" t="s">
        <v>55</v>
      </c>
      <c r="C15897" s="2" t="s">
        <v>68</v>
      </c>
      <c r="D15897" s="2" t="s">
        <v>27</v>
      </c>
      <c r="E15897" s="2" t="str">
        <f t="shared" si="248"/>
        <v>2009Bedford Hospital NHS TrustDid a member of staff tell you about medication side effects to watch for when you went home?</v>
      </c>
      <c r="F15897" s="29">
        <v>39.1</v>
      </c>
      <c r="G15897" s="29">
        <v>2.64</v>
      </c>
      <c r="H15897" s="29">
        <v>33.94</v>
      </c>
      <c r="I15897" s="29">
        <v>44.27</v>
      </c>
    </row>
    <row r="15898" spans="1:9" x14ac:dyDescent="0.25">
      <c r="A15898" s="2" t="s">
        <v>26</v>
      </c>
      <c r="B15898" s="2" t="s">
        <v>55</v>
      </c>
      <c r="C15898" s="2" t="s">
        <v>164</v>
      </c>
      <c r="D15898" s="2" t="s">
        <v>27</v>
      </c>
      <c r="E15898" s="2" t="str">
        <f t="shared" si="248"/>
        <v>2009South London Healthcare NHS TrustDid a member of staff tell you about medication side effects to watch for when you went home?</v>
      </c>
      <c r="F15898" s="29">
        <v>38.79</v>
      </c>
      <c r="G15898" s="29">
        <v>2.72</v>
      </c>
      <c r="H15898" s="29">
        <v>33.47</v>
      </c>
      <c r="I15898" s="29">
        <v>44.11</v>
      </c>
    </row>
    <row r="15899" spans="1:9" x14ac:dyDescent="0.25">
      <c r="A15899" s="2" t="s">
        <v>26</v>
      </c>
      <c r="B15899" s="2" t="s">
        <v>55</v>
      </c>
      <c r="C15899" s="2" t="s">
        <v>109</v>
      </c>
      <c r="D15899" s="2" t="s">
        <v>27</v>
      </c>
      <c r="E15899" s="2" t="str">
        <f t="shared" si="248"/>
        <v>2009Hull and East Yorkshire Hospitals NHS TrustDid a member of staff tell you about medication side effects to watch for when you went home?</v>
      </c>
      <c r="F15899" s="29">
        <v>38.47</v>
      </c>
      <c r="G15899" s="29">
        <v>2.77</v>
      </c>
      <c r="H15899" s="29">
        <v>33.049999999999997</v>
      </c>
      <c r="I15899" s="29">
        <v>43.9</v>
      </c>
    </row>
    <row r="15900" spans="1:9" x14ac:dyDescent="0.25">
      <c r="A15900" s="2" t="s">
        <v>26</v>
      </c>
      <c r="B15900" s="2" t="s">
        <v>55</v>
      </c>
      <c r="C15900" s="2" t="s">
        <v>170</v>
      </c>
      <c r="D15900" s="2" t="s">
        <v>27</v>
      </c>
      <c r="E15900" s="2" t="str">
        <f t="shared" si="248"/>
        <v>2009St George's Healthcare NHS TrustDid a member of staff tell you about medication side effects to watch for when you went home?</v>
      </c>
      <c r="F15900" s="29">
        <v>38.89</v>
      </c>
      <c r="G15900" s="29">
        <v>2.56</v>
      </c>
      <c r="H15900" s="29">
        <v>33.880000000000003</v>
      </c>
      <c r="I15900" s="29">
        <v>43.9</v>
      </c>
    </row>
    <row r="15901" spans="1:9" x14ac:dyDescent="0.25">
      <c r="A15901" s="2" t="s">
        <v>26</v>
      </c>
      <c r="B15901" s="2" t="s">
        <v>55</v>
      </c>
      <c r="C15901" s="2" t="s">
        <v>99</v>
      </c>
      <c r="D15901" s="2" t="s">
        <v>27</v>
      </c>
      <c r="E15901" s="2" t="str">
        <f t="shared" si="248"/>
        <v>2009George Eliot Hospital NHS TrustDid a member of staff tell you about medication side effects to watch for when you went home?</v>
      </c>
      <c r="F15901" s="29">
        <v>38.47</v>
      </c>
      <c r="G15901" s="29">
        <v>2.67</v>
      </c>
      <c r="H15901" s="29">
        <v>33.229999999999997</v>
      </c>
      <c r="I15901" s="29">
        <v>43.71</v>
      </c>
    </row>
    <row r="15902" spans="1:9" x14ac:dyDescent="0.25">
      <c r="A15902" s="2" t="s">
        <v>26</v>
      </c>
      <c r="B15902" s="2" t="s">
        <v>55</v>
      </c>
      <c r="C15902" s="2" t="s">
        <v>125</v>
      </c>
      <c r="D15902" s="2" t="s">
        <v>27</v>
      </c>
      <c r="E15902" s="2" t="str">
        <f t="shared" si="248"/>
        <v>2009Mid Cheshire Hospitals NHS Foundation TrustDid a member of staff tell you about medication side effects to watch for when you went home?</v>
      </c>
      <c r="F15902" s="29">
        <v>38.26</v>
      </c>
      <c r="G15902" s="29">
        <v>2.68</v>
      </c>
      <c r="H15902" s="29">
        <v>33</v>
      </c>
      <c r="I15902" s="29">
        <v>43.52</v>
      </c>
    </row>
    <row r="15903" spans="1:9" x14ac:dyDescent="0.25">
      <c r="A15903" s="2" t="s">
        <v>26</v>
      </c>
      <c r="B15903" s="2" t="s">
        <v>55</v>
      </c>
      <c r="C15903" s="2" t="s">
        <v>92</v>
      </c>
      <c r="D15903" s="2" t="s">
        <v>27</v>
      </c>
      <c r="E15903" s="2" t="str">
        <f t="shared" si="248"/>
        <v>2009East Cheshire NHS TrustDid a member of staff tell you about medication side effects to watch for when you went home?</v>
      </c>
      <c r="F15903" s="29">
        <v>38.26</v>
      </c>
      <c r="G15903" s="29">
        <v>2.67</v>
      </c>
      <c r="H15903" s="29">
        <v>33.020000000000003</v>
      </c>
      <c r="I15903" s="29">
        <v>43.5</v>
      </c>
    </row>
    <row r="15904" spans="1:9" x14ac:dyDescent="0.25">
      <c r="A15904" s="2" t="s">
        <v>26</v>
      </c>
      <c r="B15904" s="2" t="s">
        <v>55</v>
      </c>
      <c r="C15904" s="2" t="s">
        <v>134</v>
      </c>
      <c r="D15904" s="2" t="s">
        <v>27</v>
      </c>
      <c r="E15904" s="2" t="str">
        <f t="shared" si="248"/>
        <v>2009North West London Hospitals NHS TrustDid a member of staff tell you about medication side effects to watch for when you went home?</v>
      </c>
      <c r="F15904" s="29">
        <v>38.06</v>
      </c>
      <c r="G15904" s="29">
        <v>2.78</v>
      </c>
      <c r="H15904" s="29">
        <v>32.61</v>
      </c>
      <c r="I15904" s="29">
        <v>43.5</v>
      </c>
    </row>
    <row r="15905" spans="1:9" x14ac:dyDescent="0.25">
      <c r="A15905" s="2" t="s">
        <v>26</v>
      </c>
      <c r="B15905" s="2" t="s">
        <v>55</v>
      </c>
      <c r="C15905" s="2" t="s">
        <v>74</v>
      </c>
      <c r="D15905" s="2" t="s">
        <v>27</v>
      </c>
      <c r="E15905" s="2" t="str">
        <f t="shared" si="248"/>
        <v>2009Buckinghamshire Healthcare NHS TrustDid a member of staff tell you about medication side effects to watch for when you went home?</v>
      </c>
      <c r="F15905" s="29">
        <v>38.409999999999997</v>
      </c>
      <c r="G15905" s="29">
        <v>2.52</v>
      </c>
      <c r="H15905" s="29">
        <v>33.47</v>
      </c>
      <c r="I15905" s="29">
        <v>43.36</v>
      </c>
    </row>
    <row r="15906" spans="1:9" x14ac:dyDescent="0.25">
      <c r="A15906" s="2" t="s">
        <v>26</v>
      </c>
      <c r="B15906" s="2" t="s">
        <v>55</v>
      </c>
      <c r="C15906" s="2" t="s">
        <v>203</v>
      </c>
      <c r="D15906" s="2" t="s">
        <v>27</v>
      </c>
      <c r="E15906" s="2" t="str">
        <f t="shared" si="248"/>
        <v>2009Warrington and Halton Hospitals NHS Foundation TrustDid a member of staff tell you about medication side effects to watch for when you went home?</v>
      </c>
      <c r="F15906" s="29">
        <v>38.090000000000003</v>
      </c>
      <c r="G15906" s="29">
        <v>2.65</v>
      </c>
      <c r="H15906" s="29">
        <v>32.9</v>
      </c>
      <c r="I15906" s="29">
        <v>43.29</v>
      </c>
    </row>
    <row r="15907" spans="1:9" x14ac:dyDescent="0.25">
      <c r="A15907" s="2" t="s">
        <v>26</v>
      </c>
      <c r="B15907" s="2" t="s">
        <v>55</v>
      </c>
      <c r="C15907" s="2" t="s">
        <v>119</v>
      </c>
      <c r="D15907" s="2" t="s">
        <v>27</v>
      </c>
      <c r="E15907" s="2" t="str">
        <f t="shared" si="248"/>
        <v>2009Lewisham Healthcare NHS TrustDid a member of staff tell you about medication side effects to watch for when you went home?</v>
      </c>
      <c r="F15907" s="29">
        <v>37.75</v>
      </c>
      <c r="G15907" s="29">
        <v>2.8</v>
      </c>
      <c r="H15907" s="29">
        <v>32.26</v>
      </c>
      <c r="I15907" s="29">
        <v>43.24</v>
      </c>
    </row>
    <row r="15908" spans="1:9" x14ac:dyDescent="0.25">
      <c r="A15908" s="2" t="s">
        <v>26</v>
      </c>
      <c r="B15908" s="2" t="s">
        <v>55</v>
      </c>
      <c r="C15908" s="2" t="s">
        <v>208</v>
      </c>
      <c r="D15908" s="2" t="s">
        <v>27</v>
      </c>
      <c r="E15908" s="2" t="str">
        <f t="shared" si="248"/>
        <v>2009Weston Area Health NHS TrustDid a member of staff tell you about medication side effects to watch for when you went home?</v>
      </c>
      <c r="F15908" s="29">
        <v>37.79</v>
      </c>
      <c r="G15908" s="29">
        <v>2.63</v>
      </c>
      <c r="H15908" s="29">
        <v>32.65</v>
      </c>
      <c r="I15908" s="29">
        <v>42.94</v>
      </c>
    </row>
    <row r="15909" spans="1:9" x14ac:dyDescent="0.25">
      <c r="A15909" s="2" t="s">
        <v>26</v>
      </c>
      <c r="B15909" s="2" t="s">
        <v>55</v>
      </c>
      <c r="C15909" s="2" t="s">
        <v>85</v>
      </c>
      <c r="D15909" s="2" t="s">
        <v>27</v>
      </c>
      <c r="E15909" s="2" t="str">
        <f t="shared" si="248"/>
        <v>2009Croydon Health Services NHS TrustDid a member of staff tell you about medication side effects to watch for when you went home?</v>
      </c>
      <c r="F15909" s="29">
        <v>37.65</v>
      </c>
      <c r="G15909" s="29">
        <v>2.59</v>
      </c>
      <c r="H15909" s="29">
        <v>32.56</v>
      </c>
      <c r="I15909" s="29">
        <v>42.73</v>
      </c>
    </row>
    <row r="15910" spans="1:9" x14ac:dyDescent="0.25">
      <c r="A15910" s="2" t="s">
        <v>26</v>
      </c>
      <c r="B15910" s="2" t="s">
        <v>55</v>
      </c>
      <c r="C15910" s="2" t="s">
        <v>122</v>
      </c>
      <c r="D15910" s="2" t="s">
        <v>27</v>
      </c>
      <c r="E15910" s="2" t="str">
        <f t="shared" si="248"/>
        <v>2009Luton and Dunstable Hospital NHS Foundation TrustDid a member of staff tell you about medication side effects to watch for when you went home?</v>
      </c>
      <c r="F15910" s="29">
        <v>36.590000000000003</v>
      </c>
      <c r="G15910" s="29">
        <v>2.58</v>
      </c>
      <c r="H15910" s="29">
        <v>31.53</v>
      </c>
      <c r="I15910" s="29">
        <v>41.66</v>
      </c>
    </row>
    <row r="15911" spans="1:9" x14ac:dyDescent="0.25">
      <c r="A15911" s="2" t="s">
        <v>26</v>
      </c>
      <c r="B15911" s="2" t="s">
        <v>55</v>
      </c>
      <c r="C15911" s="2" t="s">
        <v>202</v>
      </c>
      <c r="D15911" s="2" t="s">
        <v>27</v>
      </c>
      <c r="E15911" s="2" t="str">
        <f t="shared" si="248"/>
        <v>2009Walsall Healthcare NHS TrustDid a member of staff tell you about medication side effects to watch for when you went home?</v>
      </c>
      <c r="F15911" s="29">
        <v>36</v>
      </c>
      <c r="G15911" s="29">
        <v>2.78</v>
      </c>
      <c r="H15911" s="29">
        <v>30.56</v>
      </c>
      <c r="I15911" s="29">
        <v>41.44</v>
      </c>
    </row>
    <row r="15912" spans="1:9" x14ac:dyDescent="0.25">
      <c r="A15912" s="2" t="s">
        <v>26</v>
      </c>
      <c r="B15912" s="2" t="s">
        <v>55</v>
      </c>
      <c r="C15912" s="2" t="s">
        <v>129</v>
      </c>
      <c r="D15912" s="2" t="s">
        <v>27</v>
      </c>
      <c r="E15912" s="2" t="str">
        <f t="shared" si="248"/>
        <v>2009Milton Keynes Hospital NHS Foundation TrustDid a member of staff tell you about medication side effects to watch for when you went home?</v>
      </c>
      <c r="F15912" s="29">
        <v>36.04</v>
      </c>
      <c r="G15912" s="29">
        <v>2.75</v>
      </c>
      <c r="H15912" s="29">
        <v>30.66</v>
      </c>
      <c r="I15912" s="29">
        <v>41.43</v>
      </c>
    </row>
    <row r="15913" spans="1:9" x14ac:dyDescent="0.25">
      <c r="A15913" s="2" t="s">
        <v>26</v>
      </c>
      <c r="B15913" s="2" t="s">
        <v>55</v>
      </c>
      <c r="C15913" s="2" t="s">
        <v>63</v>
      </c>
      <c r="D15913" s="2" t="s">
        <v>27</v>
      </c>
      <c r="E15913" s="2" t="str">
        <f t="shared" si="248"/>
        <v>2009Barking, Havering and Redbridge University Hospitals NHS TrustDid a member of staff tell you about medication side effects to watch for when you went home?</v>
      </c>
      <c r="F15913" s="29">
        <v>34.950000000000003</v>
      </c>
      <c r="G15913" s="29">
        <v>2.91</v>
      </c>
      <c r="H15913" s="29">
        <v>29.25</v>
      </c>
      <c r="I15913" s="29">
        <v>40.659999999999997</v>
      </c>
    </row>
    <row r="15914" spans="1:9" x14ac:dyDescent="0.25">
      <c r="A15914" s="2" t="s">
        <v>22</v>
      </c>
      <c r="B15914" s="2" t="s">
        <v>55</v>
      </c>
      <c r="C15914" s="2" t="s">
        <v>177</v>
      </c>
      <c r="D15914" s="2" t="s">
        <v>23</v>
      </c>
      <c r="E15914" s="2" t="str">
        <f t="shared" si="248"/>
        <v>2009The Clatterbridge Cancer Centre NHS Foundation TrustDid a member of staff tell you about any danger signals you should watch for after you went home?</v>
      </c>
      <c r="F15914" s="29">
        <v>73.05</v>
      </c>
      <c r="G15914" s="29">
        <v>2.31</v>
      </c>
      <c r="H15914" s="29">
        <v>68.53</v>
      </c>
      <c r="I15914" s="29">
        <v>77.58</v>
      </c>
    </row>
    <row r="15915" spans="1:9" x14ac:dyDescent="0.25">
      <c r="A15915" s="2" t="s">
        <v>22</v>
      </c>
      <c r="B15915" s="2" t="s">
        <v>55</v>
      </c>
      <c r="C15915" s="2" t="s">
        <v>184</v>
      </c>
      <c r="D15915" s="2" t="s">
        <v>23</v>
      </c>
      <c r="E15915" s="2" t="str">
        <f t="shared" si="248"/>
        <v>2009The Robert Jones and Agnes Hunt Orthopaedic Hospital NHS Foundation TrustDid a member of staff tell you about any danger signals you should watch for after you went home?</v>
      </c>
      <c r="F15915" s="29">
        <v>69.14</v>
      </c>
      <c r="G15915" s="29">
        <v>2.21</v>
      </c>
      <c r="H15915" s="29">
        <v>64.81</v>
      </c>
      <c r="I15915" s="29">
        <v>73.47</v>
      </c>
    </row>
    <row r="15916" spans="1:9" x14ac:dyDescent="0.25">
      <c r="A15916" s="2" t="s">
        <v>22</v>
      </c>
      <c r="B15916" s="2" t="s">
        <v>55</v>
      </c>
      <c r="C15916" s="2" t="s">
        <v>176</v>
      </c>
      <c r="D15916" s="2" t="s">
        <v>23</v>
      </c>
      <c r="E15916" s="2" t="str">
        <f t="shared" si="248"/>
        <v>2009The Christie NHS Foundation TrustDid a member of staff tell you about any danger signals you should watch for after you went home?</v>
      </c>
      <c r="F15916" s="29">
        <v>68.84</v>
      </c>
      <c r="G15916" s="29">
        <v>2.2799999999999998</v>
      </c>
      <c r="H15916" s="29">
        <v>64.37</v>
      </c>
      <c r="I15916" s="29">
        <v>73.31</v>
      </c>
    </row>
    <row r="15917" spans="1:9" x14ac:dyDescent="0.25">
      <c r="A15917" s="2" t="s">
        <v>22</v>
      </c>
      <c r="B15917" s="2" t="s">
        <v>55</v>
      </c>
      <c r="C15917" s="2" t="s">
        <v>187</v>
      </c>
      <c r="D15917" s="2" t="s">
        <v>23</v>
      </c>
      <c r="E15917" s="2" t="str">
        <f t="shared" si="248"/>
        <v>2009The Royal Marsden NHS Foundation TrustDid a member of staff tell you about any danger signals you should watch for after you went home?</v>
      </c>
      <c r="F15917" s="29">
        <v>63.98</v>
      </c>
      <c r="G15917" s="29">
        <v>2.25</v>
      </c>
      <c r="H15917" s="29">
        <v>59.57</v>
      </c>
      <c r="I15917" s="29">
        <v>68.39</v>
      </c>
    </row>
    <row r="15918" spans="1:9" x14ac:dyDescent="0.25">
      <c r="A15918" s="2" t="s">
        <v>22</v>
      </c>
      <c r="B15918" s="2" t="s">
        <v>55</v>
      </c>
      <c r="C15918" s="2" t="s">
        <v>146</v>
      </c>
      <c r="D15918" s="2" t="s">
        <v>23</v>
      </c>
      <c r="E15918" s="2" t="str">
        <f t="shared" si="248"/>
        <v>2009Queen Victoria Hospital NHS Foundation TrustDid a member of staff tell you about any danger signals you should watch for after you went home?</v>
      </c>
      <c r="F15918" s="29">
        <v>62.84</v>
      </c>
      <c r="G15918" s="29">
        <v>2.5</v>
      </c>
      <c r="H15918" s="29">
        <v>57.93</v>
      </c>
      <c r="I15918" s="29">
        <v>67.739999999999995</v>
      </c>
    </row>
    <row r="15919" spans="1:9" x14ac:dyDescent="0.25">
      <c r="A15919" s="2" t="s">
        <v>22</v>
      </c>
      <c r="B15919" s="2" t="s">
        <v>55</v>
      </c>
      <c r="C15919" s="2" t="s">
        <v>121</v>
      </c>
      <c r="D15919" s="2" t="s">
        <v>23</v>
      </c>
      <c r="E15919" s="2" t="str">
        <f t="shared" si="248"/>
        <v>2009Liverpool Women's NHS Foundation TrustDid a member of staff tell you about any danger signals you should watch for after you went home?</v>
      </c>
      <c r="F15919" s="29">
        <v>60.93</v>
      </c>
      <c r="G15919" s="29">
        <v>2.3199999999999998</v>
      </c>
      <c r="H15919" s="29">
        <v>56.39</v>
      </c>
      <c r="I15919" s="29">
        <v>65.48</v>
      </c>
    </row>
    <row r="15920" spans="1:9" x14ac:dyDescent="0.25">
      <c r="A15920" s="2" t="s">
        <v>22</v>
      </c>
      <c r="B15920" s="2" t="s">
        <v>55</v>
      </c>
      <c r="C15920" s="2" t="s">
        <v>69</v>
      </c>
      <c r="D15920" s="2" t="s">
        <v>23</v>
      </c>
      <c r="E15920" s="2" t="str">
        <f t="shared" si="248"/>
        <v>2009Birmingham Women's NHS Foundation TrustDid a member of staff tell you about any danger signals you should watch for after you went home?</v>
      </c>
      <c r="F15920" s="29">
        <v>58.7</v>
      </c>
      <c r="G15920" s="29">
        <v>2.56</v>
      </c>
      <c r="H15920" s="29">
        <v>53.69</v>
      </c>
      <c r="I15920" s="29">
        <v>63.71</v>
      </c>
    </row>
    <row r="15921" spans="1:9" x14ac:dyDescent="0.25">
      <c r="A15921" s="2" t="s">
        <v>22</v>
      </c>
      <c r="B15921" s="2" t="s">
        <v>55</v>
      </c>
      <c r="C15921" s="2" t="s">
        <v>188</v>
      </c>
      <c r="D15921" s="2" t="s">
        <v>23</v>
      </c>
      <c r="E15921" s="2" t="str">
        <f t="shared" si="248"/>
        <v>2009The Royal Orthopaedic Hospital NHS Foundation TrustDid a member of staff tell you about any danger signals you should watch for after you went home?</v>
      </c>
      <c r="F15921" s="29">
        <v>59.39</v>
      </c>
      <c r="G15921" s="29">
        <v>2.09</v>
      </c>
      <c r="H15921" s="29">
        <v>55.29</v>
      </c>
      <c r="I15921" s="29">
        <v>63.48</v>
      </c>
    </row>
    <row r="15922" spans="1:9" x14ac:dyDescent="0.25">
      <c r="A15922" s="2" t="s">
        <v>22</v>
      </c>
      <c r="B15922" s="2" t="s">
        <v>55</v>
      </c>
      <c r="C15922" s="2" t="s">
        <v>72</v>
      </c>
      <c r="D15922" s="2" t="s">
        <v>23</v>
      </c>
      <c r="E15922" s="2" t="str">
        <f t="shared" si="248"/>
        <v>2009Bradford Teaching Hospitals NHS Foundation TrustDid a member of staff tell you about any danger signals you should watch for after you went home?</v>
      </c>
      <c r="F15922" s="29">
        <v>58.02</v>
      </c>
      <c r="G15922" s="29">
        <v>2.73</v>
      </c>
      <c r="H15922" s="29">
        <v>52.68</v>
      </c>
      <c r="I15922" s="29">
        <v>63.37</v>
      </c>
    </row>
    <row r="15923" spans="1:9" x14ac:dyDescent="0.25">
      <c r="A15923" s="2" t="s">
        <v>22</v>
      </c>
      <c r="B15923" s="2" t="s">
        <v>55</v>
      </c>
      <c r="C15923" s="2" t="s">
        <v>98</v>
      </c>
      <c r="D15923" s="2" t="s">
        <v>23</v>
      </c>
      <c r="E15923" s="2" t="str">
        <f t="shared" si="248"/>
        <v>2009Gateshead Health NHS Foundation TrustDid a member of staff tell you about any danger signals you should watch for after you went home?</v>
      </c>
      <c r="F15923" s="29">
        <v>58.21</v>
      </c>
      <c r="G15923" s="29">
        <v>2.4900000000000002</v>
      </c>
      <c r="H15923" s="29">
        <v>53.34</v>
      </c>
      <c r="I15923" s="29">
        <v>63.09</v>
      </c>
    </row>
    <row r="15924" spans="1:9" x14ac:dyDescent="0.25">
      <c r="A15924" s="2" t="s">
        <v>22</v>
      </c>
      <c r="B15924" s="2" t="s">
        <v>55</v>
      </c>
      <c r="C15924" s="2" t="s">
        <v>141</v>
      </c>
      <c r="D15924" s="2" t="s">
        <v>23</v>
      </c>
      <c r="E15924" s="2" t="str">
        <f t="shared" si="248"/>
        <v>2009Papworth Hospital NHS Foundation TrustDid a member of staff tell you about any danger signals you should watch for after you went home?</v>
      </c>
      <c r="F15924" s="29">
        <v>58.97</v>
      </c>
      <c r="G15924" s="29">
        <v>2.06</v>
      </c>
      <c r="H15924" s="29">
        <v>54.93</v>
      </c>
      <c r="I15924" s="29">
        <v>63.01</v>
      </c>
    </row>
    <row r="15925" spans="1:9" x14ac:dyDescent="0.25">
      <c r="A15925" s="2" t="s">
        <v>22</v>
      </c>
      <c r="B15925" s="2" t="s">
        <v>55</v>
      </c>
      <c r="C15925" s="2" t="s">
        <v>157</v>
      </c>
      <c r="D15925" s="2" t="s">
        <v>23</v>
      </c>
      <c r="E15925" s="2" t="str">
        <f t="shared" si="248"/>
        <v>2009Salford Royal NHS Foundation TrustDid a member of staff tell you about any danger signals you should watch for after you went home?</v>
      </c>
      <c r="F15925" s="29">
        <v>57.23</v>
      </c>
      <c r="G15925" s="29">
        <v>2.61</v>
      </c>
      <c r="H15925" s="29">
        <v>52.11</v>
      </c>
      <c r="I15925" s="29">
        <v>62.35</v>
      </c>
    </row>
    <row r="15926" spans="1:9" x14ac:dyDescent="0.25">
      <c r="A15926" s="2" t="s">
        <v>22</v>
      </c>
      <c r="B15926" s="2" t="s">
        <v>55</v>
      </c>
      <c r="C15926" s="2" t="s">
        <v>197</v>
      </c>
      <c r="D15926" s="2" t="s">
        <v>23</v>
      </c>
      <c r="E15926" s="2" t="str">
        <f t="shared" si="248"/>
        <v>2009University Hospitals Birmingham NHS Foundation TrustDid a member of staff tell you about any danger signals you should watch for after you went home?</v>
      </c>
      <c r="F15926" s="29">
        <v>56.88</v>
      </c>
      <c r="G15926" s="29">
        <v>2.38</v>
      </c>
      <c r="H15926" s="29">
        <v>52.22</v>
      </c>
      <c r="I15926" s="29">
        <v>61.55</v>
      </c>
    </row>
    <row r="15927" spans="1:9" x14ac:dyDescent="0.25">
      <c r="A15927" s="2" t="s">
        <v>22</v>
      </c>
      <c r="B15927" s="2" t="s">
        <v>55</v>
      </c>
      <c r="C15927" s="2" t="s">
        <v>166</v>
      </c>
      <c r="D15927" s="2" t="s">
        <v>23</v>
      </c>
      <c r="E15927" s="2" t="str">
        <f t="shared" si="248"/>
        <v>2009South Tyneside NHS Foundation TrustDid a member of staff tell you about any danger signals you should watch for after you went home?</v>
      </c>
      <c r="F15927" s="29">
        <v>55.87</v>
      </c>
      <c r="G15927" s="29">
        <v>2.71</v>
      </c>
      <c r="H15927" s="29">
        <v>50.56</v>
      </c>
      <c r="I15927" s="29">
        <v>61.17</v>
      </c>
    </row>
    <row r="15928" spans="1:9" x14ac:dyDescent="0.25">
      <c r="A15928" s="2" t="s">
        <v>22</v>
      </c>
      <c r="B15928" s="2" t="s">
        <v>55</v>
      </c>
      <c r="C15928" s="2" t="s">
        <v>84</v>
      </c>
      <c r="D15928" s="2" t="s">
        <v>23</v>
      </c>
      <c r="E15928" s="2" t="str">
        <f t="shared" si="248"/>
        <v>2009County Durham and Darlington NHS Foundation TrustDid a member of staff tell you about any danger signals you should watch for after you went home?</v>
      </c>
      <c r="F15928" s="29">
        <v>56.55</v>
      </c>
      <c r="G15928" s="29">
        <v>2.34</v>
      </c>
      <c r="H15928" s="29">
        <v>51.96</v>
      </c>
      <c r="I15928" s="29">
        <v>61.13</v>
      </c>
    </row>
    <row r="15929" spans="1:9" x14ac:dyDescent="0.25">
      <c r="A15929" s="2" t="s">
        <v>22</v>
      </c>
      <c r="B15929" s="2" t="s">
        <v>55</v>
      </c>
      <c r="C15929" s="2" t="s">
        <v>148</v>
      </c>
      <c r="D15929" s="2" t="s">
        <v>23</v>
      </c>
      <c r="E15929" s="2" t="str">
        <f t="shared" si="248"/>
        <v>2009Royal Brompton and Harefield NHS Foundation TrustDid a member of staff tell you about any danger signals you should watch for after you went home?</v>
      </c>
      <c r="F15929" s="29">
        <v>55.54</v>
      </c>
      <c r="G15929" s="29">
        <v>2.2599999999999998</v>
      </c>
      <c r="H15929" s="29">
        <v>51.12</v>
      </c>
      <c r="I15929" s="29">
        <v>59.96</v>
      </c>
    </row>
    <row r="15930" spans="1:9" x14ac:dyDescent="0.25">
      <c r="A15930" s="2" t="s">
        <v>22</v>
      </c>
      <c r="B15930" s="2" t="s">
        <v>55</v>
      </c>
      <c r="C15930" s="2" t="s">
        <v>198</v>
      </c>
      <c r="D15930" s="2" t="s">
        <v>23</v>
      </c>
      <c r="E15930" s="2" t="str">
        <f t="shared" si="248"/>
        <v>2009University Hospitals Bristol NHS Foundation TrustDid a member of staff tell you about any danger signals you should watch for after you went home?</v>
      </c>
      <c r="F15930" s="29">
        <v>55.23</v>
      </c>
      <c r="G15930" s="29">
        <v>2.4</v>
      </c>
      <c r="H15930" s="29">
        <v>50.53</v>
      </c>
      <c r="I15930" s="29">
        <v>59.93</v>
      </c>
    </row>
    <row r="15931" spans="1:9" x14ac:dyDescent="0.25">
      <c r="A15931" s="2" t="s">
        <v>22</v>
      </c>
      <c r="B15931" s="2" t="s">
        <v>55</v>
      </c>
      <c r="C15931" s="2" t="s">
        <v>130</v>
      </c>
      <c r="D15931" s="2" t="s">
        <v>23</v>
      </c>
      <c r="E15931" s="2" t="str">
        <f t="shared" si="248"/>
        <v>2009Norfolk and Norwich University Hospitals NHS Foundation TrustDid a member of staff tell you about any danger signals you should watch for after you went home?</v>
      </c>
      <c r="F15931" s="29">
        <v>55.08</v>
      </c>
      <c r="G15931" s="29">
        <v>2.2999999999999998</v>
      </c>
      <c r="H15931" s="29">
        <v>50.58</v>
      </c>
      <c r="I15931" s="29">
        <v>59.59</v>
      </c>
    </row>
    <row r="15932" spans="1:9" x14ac:dyDescent="0.25">
      <c r="A15932" s="2" t="s">
        <v>22</v>
      </c>
      <c r="B15932" s="2" t="s">
        <v>55</v>
      </c>
      <c r="C15932" s="2" t="s">
        <v>165</v>
      </c>
      <c r="D15932" s="2" t="s">
        <v>23</v>
      </c>
      <c r="E15932" s="2" t="str">
        <f t="shared" si="248"/>
        <v>2009South Tees Hospitals NHS Foundation TrustDid a member of staff tell you about any danger signals you should watch for after you went home?</v>
      </c>
      <c r="F15932" s="29">
        <v>54.69</v>
      </c>
      <c r="G15932" s="29">
        <v>2.48</v>
      </c>
      <c r="H15932" s="29">
        <v>49.84</v>
      </c>
      <c r="I15932" s="29">
        <v>59.54</v>
      </c>
    </row>
    <row r="15933" spans="1:9" x14ac:dyDescent="0.25">
      <c r="A15933" s="2" t="s">
        <v>22</v>
      </c>
      <c r="B15933" s="2" t="s">
        <v>55</v>
      </c>
      <c r="C15933" s="2" t="s">
        <v>160</v>
      </c>
      <c r="D15933" s="2" t="s">
        <v>23</v>
      </c>
      <c r="E15933" s="2" t="str">
        <f t="shared" si="248"/>
        <v>2009Sheffield Teaching Hospitals NHS Foundation TrustDid a member of staff tell you about any danger signals you should watch for after you went home?</v>
      </c>
      <c r="F15933" s="29">
        <v>54.8</v>
      </c>
      <c r="G15933" s="29">
        <v>2.2999999999999998</v>
      </c>
      <c r="H15933" s="29">
        <v>50.29</v>
      </c>
      <c r="I15933" s="29">
        <v>59.3</v>
      </c>
    </row>
    <row r="15934" spans="1:9" x14ac:dyDescent="0.25">
      <c r="A15934" s="2" t="s">
        <v>22</v>
      </c>
      <c r="B15934" s="2" t="s">
        <v>55</v>
      </c>
      <c r="C15934" s="2" t="s">
        <v>86</v>
      </c>
      <c r="D15934" s="2" t="s">
        <v>23</v>
      </c>
      <c r="E15934" s="2" t="str">
        <f t="shared" si="248"/>
        <v>2009Dartford and Gravesham NHS TrustDid a member of staff tell you about any danger signals you should watch for after you went home?</v>
      </c>
      <c r="F15934" s="29">
        <v>54.41</v>
      </c>
      <c r="G15934" s="29">
        <v>2.36</v>
      </c>
      <c r="H15934" s="29">
        <v>49.79</v>
      </c>
      <c r="I15934" s="29">
        <v>59.03</v>
      </c>
    </row>
    <row r="15935" spans="1:9" x14ac:dyDescent="0.25">
      <c r="A15935" s="2" t="s">
        <v>22</v>
      </c>
      <c r="B15935" s="2" t="s">
        <v>55</v>
      </c>
      <c r="C15935" s="2" t="s">
        <v>97</v>
      </c>
      <c r="D15935" s="2" t="s">
        <v>23</v>
      </c>
      <c r="E15935" s="2" t="str">
        <f t="shared" si="248"/>
        <v>2009Frimley Park Hospital NHS Foundation TrustDid a member of staff tell you about any danger signals you should watch for after you went home?</v>
      </c>
      <c r="F15935" s="29">
        <v>54.05</v>
      </c>
      <c r="G15935" s="29">
        <v>2.2999999999999998</v>
      </c>
      <c r="H15935" s="29">
        <v>49.53</v>
      </c>
      <c r="I15935" s="29">
        <v>58.56</v>
      </c>
    </row>
    <row r="15936" spans="1:9" x14ac:dyDescent="0.25">
      <c r="A15936" s="2" t="s">
        <v>22</v>
      </c>
      <c r="B15936" s="2" t="s">
        <v>55</v>
      </c>
      <c r="C15936" s="2" t="s">
        <v>163</v>
      </c>
      <c r="D15936" s="2" t="s">
        <v>23</v>
      </c>
      <c r="E15936" s="2" t="str">
        <f t="shared" si="248"/>
        <v>2009South Devon Healthcare NHS Foundation TrustDid a member of staff tell you about any danger signals you should watch for after you went home?</v>
      </c>
      <c r="F15936" s="29">
        <v>53.88</v>
      </c>
      <c r="G15936" s="29">
        <v>2.34</v>
      </c>
      <c r="H15936" s="29">
        <v>49.29</v>
      </c>
      <c r="I15936" s="29">
        <v>58.46</v>
      </c>
    </row>
    <row r="15937" spans="1:9" x14ac:dyDescent="0.25">
      <c r="A15937" s="2" t="s">
        <v>22</v>
      </c>
      <c r="B15937" s="2" t="s">
        <v>55</v>
      </c>
      <c r="C15937" s="2" t="s">
        <v>185</v>
      </c>
      <c r="D15937" s="2" t="s">
        <v>23</v>
      </c>
      <c r="E15937" s="2" t="str">
        <f t="shared" si="248"/>
        <v>2009The Rotherham NHS Foundation TrustDid a member of staff tell you about any danger signals you should watch for after you went home?</v>
      </c>
      <c r="F15937" s="29">
        <v>53.65</v>
      </c>
      <c r="G15937" s="29">
        <v>2.44</v>
      </c>
      <c r="H15937" s="29">
        <v>48.87</v>
      </c>
      <c r="I15937" s="29">
        <v>58.43</v>
      </c>
    </row>
    <row r="15938" spans="1:9" x14ac:dyDescent="0.25">
      <c r="A15938" s="2" t="s">
        <v>22</v>
      </c>
      <c r="B15938" s="2" t="s">
        <v>55</v>
      </c>
      <c r="C15938" s="2" t="s">
        <v>88</v>
      </c>
      <c r="D15938" s="2" t="s">
        <v>23</v>
      </c>
      <c r="E15938" s="2" t="str">
        <f t="shared" ref="E15938:E16001" si="249">B15938&amp;C15938&amp;D15938</f>
        <v>2009Doncaster and Bassetlaw Hospitals NHS Foundation TrustDid a member of staff tell you about any danger signals you should watch for after you went home?</v>
      </c>
      <c r="F15938" s="29">
        <v>53.31</v>
      </c>
      <c r="G15938" s="29">
        <v>2.59</v>
      </c>
      <c r="H15938" s="29">
        <v>48.22</v>
      </c>
      <c r="I15938" s="29">
        <v>58.4</v>
      </c>
    </row>
    <row r="15939" spans="1:9" x14ac:dyDescent="0.25">
      <c r="A15939" s="2" t="s">
        <v>22</v>
      </c>
      <c r="B15939" s="2" t="s">
        <v>55</v>
      </c>
      <c r="C15939" s="2" t="s">
        <v>120</v>
      </c>
      <c r="D15939" s="2" t="s">
        <v>23</v>
      </c>
      <c r="E15939" s="2" t="str">
        <f t="shared" si="249"/>
        <v>2009Liverpool Heart and Chest NHS Foundation TrustDid a member of staff tell you about any danger signals you should watch for after you went home?</v>
      </c>
      <c r="F15939" s="29">
        <v>54.29</v>
      </c>
      <c r="G15939" s="29">
        <v>2.06</v>
      </c>
      <c r="H15939" s="29">
        <v>50.25</v>
      </c>
      <c r="I15939" s="29">
        <v>58.33</v>
      </c>
    </row>
    <row r="15940" spans="1:9" x14ac:dyDescent="0.25">
      <c r="A15940" s="2" t="s">
        <v>22</v>
      </c>
      <c r="B15940" s="2" t="s">
        <v>55</v>
      </c>
      <c r="C15940" s="2" t="s">
        <v>149</v>
      </c>
      <c r="D15940" s="2" t="s">
        <v>23</v>
      </c>
      <c r="E15940" s="2" t="str">
        <f t="shared" si="249"/>
        <v>2009Royal Cornwall Hospitals NHS TrustDid a member of staff tell you about any danger signals you should watch for after you went home?</v>
      </c>
      <c r="F15940" s="29">
        <v>53.64</v>
      </c>
      <c r="G15940" s="29">
        <v>2.31</v>
      </c>
      <c r="H15940" s="29">
        <v>49.11</v>
      </c>
      <c r="I15940" s="29">
        <v>58.16</v>
      </c>
    </row>
    <row r="15941" spans="1:9" x14ac:dyDescent="0.25">
      <c r="A15941" s="2" t="s">
        <v>22</v>
      </c>
      <c r="B15941" s="2" t="s">
        <v>55</v>
      </c>
      <c r="C15941" s="2" t="s">
        <v>209</v>
      </c>
      <c r="D15941" s="2" t="s">
        <v>23</v>
      </c>
      <c r="E15941" s="2" t="str">
        <f t="shared" si="249"/>
        <v>2009Wirral University Teaching Hospital NHS Foundation TrustDid a member of staff tell you about any danger signals you should watch for after you went home?</v>
      </c>
      <c r="F15941" s="29">
        <v>53.22</v>
      </c>
      <c r="G15941" s="29">
        <v>2.52</v>
      </c>
      <c r="H15941" s="29">
        <v>48.27</v>
      </c>
      <c r="I15941" s="29">
        <v>58.16</v>
      </c>
    </row>
    <row r="15942" spans="1:9" x14ac:dyDescent="0.25">
      <c r="A15942" s="2" t="s">
        <v>22</v>
      </c>
      <c r="B15942" s="2" t="s">
        <v>55</v>
      </c>
      <c r="C15942" s="2" t="s">
        <v>75</v>
      </c>
      <c r="D15942" s="2" t="s">
        <v>23</v>
      </c>
      <c r="E15942" s="2" t="str">
        <f t="shared" si="249"/>
        <v>2009Burton Hospitals NHS Foundation TrustDid a member of staff tell you about any danger signals you should watch for after you went home?</v>
      </c>
      <c r="F15942" s="29">
        <v>53.24</v>
      </c>
      <c r="G15942" s="29">
        <v>2.46</v>
      </c>
      <c r="H15942" s="29">
        <v>48.42</v>
      </c>
      <c r="I15942" s="29">
        <v>58.06</v>
      </c>
    </row>
    <row r="15943" spans="1:9" x14ac:dyDescent="0.25">
      <c r="A15943" s="2" t="s">
        <v>22</v>
      </c>
      <c r="B15943" s="2" t="s">
        <v>55</v>
      </c>
      <c r="C15943" s="2" t="s">
        <v>150</v>
      </c>
      <c r="D15943" s="2" t="s">
        <v>23</v>
      </c>
      <c r="E15943" s="2" t="str">
        <f t="shared" si="249"/>
        <v>2009Royal Devon and Exeter NHS Foundation TrustDid a member of staff tell you about any danger signals you should watch for after you went home?</v>
      </c>
      <c r="F15943" s="29">
        <v>53.93</v>
      </c>
      <c r="G15943" s="29">
        <v>2.04</v>
      </c>
      <c r="H15943" s="29">
        <v>49.93</v>
      </c>
      <c r="I15943" s="29">
        <v>57.93</v>
      </c>
    </row>
    <row r="15944" spans="1:9" x14ac:dyDescent="0.25">
      <c r="A15944" s="2" t="s">
        <v>22</v>
      </c>
      <c r="B15944" s="2" t="s">
        <v>55</v>
      </c>
      <c r="C15944" s="2" t="s">
        <v>87</v>
      </c>
      <c r="D15944" s="2" t="s">
        <v>23</v>
      </c>
      <c r="E15944" s="2" t="str">
        <f t="shared" si="249"/>
        <v>2009Derby Hospitals NHS Foundation TrustDid a member of staff tell you about any danger signals you should watch for after you went home?</v>
      </c>
      <c r="F15944" s="29">
        <v>53.51</v>
      </c>
      <c r="G15944" s="29">
        <v>2.2400000000000002</v>
      </c>
      <c r="H15944" s="29">
        <v>49.12</v>
      </c>
      <c r="I15944" s="29">
        <v>57.9</v>
      </c>
    </row>
    <row r="15945" spans="1:9" x14ac:dyDescent="0.25">
      <c r="A15945" s="2" t="s">
        <v>22</v>
      </c>
      <c r="B15945" s="2" t="s">
        <v>55</v>
      </c>
      <c r="C15945" s="2" t="s">
        <v>80</v>
      </c>
      <c r="D15945" s="2" t="s">
        <v>23</v>
      </c>
      <c r="E15945" s="2" t="str">
        <f t="shared" si="249"/>
        <v>2009Chesterfield Royal Hospital NHS Foundation TrustDid a member of staff tell you about any danger signals you should watch for after you went home?</v>
      </c>
      <c r="F15945" s="29">
        <v>53.29</v>
      </c>
      <c r="G15945" s="29">
        <v>2.34</v>
      </c>
      <c r="H15945" s="29">
        <v>48.69</v>
      </c>
      <c r="I15945" s="29">
        <v>57.88</v>
      </c>
    </row>
    <row r="15946" spans="1:9" x14ac:dyDescent="0.25">
      <c r="A15946" s="2" t="s">
        <v>22</v>
      </c>
      <c r="B15946" s="2" t="s">
        <v>55</v>
      </c>
      <c r="C15946" s="2" t="s">
        <v>159</v>
      </c>
      <c r="D15946" s="2" t="s">
        <v>23</v>
      </c>
      <c r="E15946" s="2" t="str">
        <f t="shared" si="249"/>
        <v>2009Sandwell and West Birmingham Hospitals NHS TrustDid a member of staff tell you about any danger signals you should watch for after you went home?</v>
      </c>
      <c r="F15946" s="29">
        <v>52.91</v>
      </c>
      <c r="G15946" s="29">
        <v>2.4</v>
      </c>
      <c r="H15946" s="29">
        <v>48.22</v>
      </c>
      <c r="I15946" s="29">
        <v>57.61</v>
      </c>
    </row>
    <row r="15947" spans="1:9" x14ac:dyDescent="0.25">
      <c r="A15947" s="2" t="s">
        <v>22</v>
      </c>
      <c r="B15947" s="2" t="s">
        <v>55</v>
      </c>
      <c r="C15947" s="2" t="s">
        <v>114</v>
      </c>
      <c r="D15947" s="2" t="s">
        <v>23</v>
      </c>
      <c r="E15947" s="2" t="str">
        <f t="shared" si="249"/>
        <v>2009Kettering General Hospital NHS Foundation TrustDid a member of staff tell you about any danger signals you should watch for after you went home?</v>
      </c>
      <c r="F15947" s="29">
        <v>52.98</v>
      </c>
      <c r="G15947" s="29">
        <v>2.35</v>
      </c>
      <c r="H15947" s="29">
        <v>48.37</v>
      </c>
      <c r="I15947" s="29">
        <v>57.6</v>
      </c>
    </row>
    <row r="15948" spans="1:9" x14ac:dyDescent="0.25">
      <c r="A15948" s="2" t="s">
        <v>22</v>
      </c>
      <c r="B15948" s="2" t="s">
        <v>55</v>
      </c>
      <c r="C15948" s="2" t="s">
        <v>191</v>
      </c>
      <c r="D15948" s="2" t="s">
        <v>23</v>
      </c>
      <c r="E15948" s="2" t="str">
        <f t="shared" si="249"/>
        <v>2009The Whittington Hospital NHS TrustDid a member of staff tell you about any danger signals you should watch for after you went home?</v>
      </c>
      <c r="F15948" s="29">
        <v>52.24</v>
      </c>
      <c r="G15948" s="29">
        <v>2.72</v>
      </c>
      <c r="H15948" s="29">
        <v>46.9</v>
      </c>
      <c r="I15948" s="29">
        <v>57.57</v>
      </c>
    </row>
    <row r="15949" spans="1:9" x14ac:dyDescent="0.25">
      <c r="A15949" s="2" t="s">
        <v>22</v>
      </c>
      <c r="B15949" s="2" t="s">
        <v>55</v>
      </c>
      <c r="C15949" s="2" t="s">
        <v>152</v>
      </c>
      <c r="D15949" s="2" t="s">
        <v>23</v>
      </c>
      <c r="E15949" s="2" t="str">
        <f t="shared" si="249"/>
        <v>2009Royal Liverpool and Broadgreen University Hospitals NHS TrustDid a member of staff tell you about any danger signals you should watch for after you went home?</v>
      </c>
      <c r="F15949" s="29">
        <v>52.5</v>
      </c>
      <c r="G15949" s="29">
        <v>2.4900000000000002</v>
      </c>
      <c r="H15949" s="29">
        <v>47.63</v>
      </c>
      <c r="I15949" s="29">
        <v>57.38</v>
      </c>
    </row>
    <row r="15950" spans="1:9" x14ac:dyDescent="0.25">
      <c r="A15950" s="2" t="s">
        <v>22</v>
      </c>
      <c r="B15950" s="2" t="s">
        <v>55</v>
      </c>
      <c r="C15950" s="2" t="s">
        <v>131</v>
      </c>
      <c r="D15950" s="2" t="s">
        <v>23</v>
      </c>
      <c r="E15950" s="2" t="str">
        <f t="shared" si="249"/>
        <v>2009North Bristol NHS TrustDid a member of staff tell you about any danger signals you should watch for after you went home?</v>
      </c>
      <c r="F15950" s="29">
        <v>52.94</v>
      </c>
      <c r="G15950" s="29">
        <v>2.25</v>
      </c>
      <c r="H15950" s="29">
        <v>48.53</v>
      </c>
      <c r="I15950" s="29">
        <v>57.36</v>
      </c>
    </row>
    <row r="15951" spans="1:9" x14ac:dyDescent="0.25">
      <c r="A15951" s="2" t="s">
        <v>22</v>
      </c>
      <c r="B15951" s="2" t="s">
        <v>55</v>
      </c>
      <c r="C15951" s="2" t="s">
        <v>186</v>
      </c>
      <c r="D15951" s="2" t="s">
        <v>23</v>
      </c>
      <c r="E15951" s="2" t="str">
        <f t="shared" si="249"/>
        <v>2009The Royal Bournemouth and Christchurch Hospitals NHS Foundation TrustDid a member of staff tell you about any danger signals you should watch for after you went home?</v>
      </c>
      <c r="F15951" s="29">
        <v>52.73</v>
      </c>
      <c r="G15951" s="29">
        <v>2.35</v>
      </c>
      <c r="H15951" s="29">
        <v>48.13</v>
      </c>
      <c r="I15951" s="29">
        <v>57.34</v>
      </c>
    </row>
    <row r="15952" spans="1:9" x14ac:dyDescent="0.25">
      <c r="A15952" s="2" t="s">
        <v>22</v>
      </c>
      <c r="B15952" s="2" t="s">
        <v>55</v>
      </c>
      <c r="C15952" s="2" t="s">
        <v>136</v>
      </c>
      <c r="D15952" s="2" t="s">
        <v>23</v>
      </c>
      <c r="E15952" s="2" t="str">
        <f t="shared" si="249"/>
        <v>2009Northern Devon Healthcare NHS TrustDid a member of staff tell you about any danger signals you should watch for after you went home?</v>
      </c>
      <c r="F15952" s="29">
        <v>52.52</v>
      </c>
      <c r="G15952" s="29">
        <v>2.44</v>
      </c>
      <c r="H15952" s="29">
        <v>47.73</v>
      </c>
      <c r="I15952" s="29">
        <v>57.3</v>
      </c>
    </row>
    <row r="15953" spans="1:9" x14ac:dyDescent="0.25">
      <c r="A15953" s="2" t="s">
        <v>22</v>
      </c>
      <c r="B15953" s="2" t="s">
        <v>55</v>
      </c>
      <c r="C15953" s="2" t="s">
        <v>161</v>
      </c>
      <c r="D15953" s="2" t="s">
        <v>23</v>
      </c>
      <c r="E15953" s="2" t="str">
        <f t="shared" si="249"/>
        <v>2009Sherwood Forest Hospitals NHS Foundation TrustDid a member of staff tell you about any danger signals you should watch for after you went home?</v>
      </c>
      <c r="F15953" s="29">
        <v>52.42</v>
      </c>
      <c r="G15953" s="29">
        <v>2.4900000000000002</v>
      </c>
      <c r="H15953" s="29">
        <v>47.53</v>
      </c>
      <c r="I15953" s="29">
        <v>57.3</v>
      </c>
    </row>
    <row r="15954" spans="1:9" x14ac:dyDescent="0.25">
      <c r="A15954" s="2" t="s">
        <v>22</v>
      </c>
      <c r="B15954" s="2" t="s">
        <v>55</v>
      </c>
      <c r="C15954" s="2" t="s">
        <v>105</v>
      </c>
      <c r="D15954" s="2" t="s">
        <v>23</v>
      </c>
      <c r="E15954" s="2" t="str">
        <f t="shared" si="249"/>
        <v>2009Heart of England NHS Foundation TrustDid a member of staff tell you about any danger signals you should watch for after you went home?</v>
      </c>
      <c r="F15954" s="29">
        <v>51.34</v>
      </c>
      <c r="G15954" s="29">
        <v>2.98</v>
      </c>
      <c r="H15954" s="29">
        <v>45.5</v>
      </c>
      <c r="I15954" s="29">
        <v>57.18</v>
      </c>
    </row>
    <row r="15955" spans="1:9" x14ac:dyDescent="0.25">
      <c r="A15955" s="2" t="s">
        <v>22</v>
      </c>
      <c r="B15955" s="2" t="s">
        <v>55</v>
      </c>
      <c r="C15955" s="2" t="s">
        <v>143</v>
      </c>
      <c r="D15955" s="2" t="s">
        <v>23</v>
      </c>
      <c r="E15955" s="2" t="str">
        <f t="shared" si="249"/>
        <v>2009Plymouth Hospitals NHS TrustDid a member of staff tell you about any danger signals you should watch for after you went home?</v>
      </c>
      <c r="F15955" s="29">
        <v>52.63</v>
      </c>
      <c r="G15955" s="29">
        <v>2.3199999999999998</v>
      </c>
      <c r="H15955" s="29">
        <v>48.09</v>
      </c>
      <c r="I15955" s="29">
        <v>57.17</v>
      </c>
    </row>
    <row r="15956" spans="1:9" x14ac:dyDescent="0.25">
      <c r="A15956" s="2" t="s">
        <v>22</v>
      </c>
      <c r="B15956" s="2" t="s">
        <v>55</v>
      </c>
      <c r="C15956" s="2" t="s">
        <v>156</v>
      </c>
      <c r="D15956" s="2" t="s">
        <v>23</v>
      </c>
      <c r="E15956" s="2" t="str">
        <f t="shared" si="249"/>
        <v>2009Royal United Hospital Bath NHS TrustDid a member of staff tell you about any danger signals you should watch for after you went home?</v>
      </c>
      <c r="F15956" s="29">
        <v>52.51</v>
      </c>
      <c r="G15956" s="29">
        <v>2.35</v>
      </c>
      <c r="H15956" s="29">
        <v>47.9</v>
      </c>
      <c r="I15956" s="29">
        <v>57.12</v>
      </c>
    </row>
    <row r="15957" spans="1:9" x14ac:dyDescent="0.25">
      <c r="A15957" s="2" t="s">
        <v>22</v>
      </c>
      <c r="B15957" s="2" t="s">
        <v>55</v>
      </c>
      <c r="C15957" s="2" t="s">
        <v>194</v>
      </c>
      <c r="D15957" s="2" t="s">
        <v>23</v>
      </c>
      <c r="E15957" s="2" t="str">
        <f t="shared" si="249"/>
        <v>2009University Hospital of North Staffordshire NHS TrustDid a member of staff tell you about any danger signals you should watch for after you went home?</v>
      </c>
      <c r="F15957" s="29">
        <v>52.69</v>
      </c>
      <c r="G15957" s="29">
        <v>2.2599999999999998</v>
      </c>
      <c r="H15957" s="29">
        <v>48.26</v>
      </c>
      <c r="I15957" s="29">
        <v>57.11</v>
      </c>
    </row>
    <row r="15958" spans="1:9" x14ac:dyDescent="0.25">
      <c r="A15958" s="2" t="s">
        <v>22</v>
      </c>
      <c r="B15958" s="2" t="s">
        <v>55</v>
      </c>
      <c r="C15958" s="2" t="s">
        <v>167</v>
      </c>
      <c r="D15958" s="2" t="s">
        <v>23</v>
      </c>
      <c r="E15958" s="2" t="str">
        <f t="shared" si="249"/>
        <v>2009South Warwickshire NHS Foundation TrustDid a member of staff tell you about any danger signals you should watch for after you went home?</v>
      </c>
      <c r="F15958" s="29">
        <v>52.55</v>
      </c>
      <c r="G15958" s="29">
        <v>2.3199999999999998</v>
      </c>
      <c r="H15958" s="29">
        <v>48.01</v>
      </c>
      <c r="I15958" s="29">
        <v>57.08</v>
      </c>
    </row>
    <row r="15959" spans="1:9" x14ac:dyDescent="0.25">
      <c r="A15959" s="2" t="s">
        <v>22</v>
      </c>
      <c r="B15959" s="2" t="s">
        <v>55</v>
      </c>
      <c r="C15959" s="2" t="s">
        <v>12</v>
      </c>
      <c r="D15959" s="2" t="s">
        <v>23</v>
      </c>
      <c r="E15959" s="2" t="str">
        <f t="shared" si="249"/>
        <v>2009Aintree University Hospital NHS Foundation TrustDid a member of staff tell you about any danger signals you should watch for after you went home?</v>
      </c>
      <c r="F15959" s="27">
        <v>51.24</v>
      </c>
      <c r="G15959" s="27">
        <v>2.97</v>
      </c>
      <c r="H15959" s="27">
        <v>45.43</v>
      </c>
      <c r="I15959" s="27">
        <v>57.05</v>
      </c>
    </row>
    <row r="15960" spans="1:9" x14ac:dyDescent="0.25">
      <c r="A15960" s="2" t="s">
        <v>22</v>
      </c>
      <c r="B15960" s="2" t="s">
        <v>55</v>
      </c>
      <c r="C15960" s="2" t="s">
        <v>140</v>
      </c>
      <c r="D15960" s="2" t="s">
        <v>23</v>
      </c>
      <c r="E15960" s="2" t="str">
        <f t="shared" si="249"/>
        <v>2009Oxford University Hospitals NHS TrustDid a member of staff tell you about any danger signals you should watch for after you went home?</v>
      </c>
      <c r="F15960" s="29">
        <v>52.2</v>
      </c>
      <c r="G15960" s="29">
        <v>2.42</v>
      </c>
      <c r="H15960" s="29">
        <v>47.45</v>
      </c>
      <c r="I15960" s="29">
        <v>56.95</v>
      </c>
    </row>
    <row r="15961" spans="1:9" x14ac:dyDescent="0.25">
      <c r="A15961" s="2" t="s">
        <v>22</v>
      </c>
      <c r="B15961" s="2" t="s">
        <v>55</v>
      </c>
      <c r="C15961" s="2" t="s">
        <v>93</v>
      </c>
      <c r="D15961" s="2" t="s">
        <v>23</v>
      </c>
      <c r="E15961" s="2" t="str">
        <f t="shared" si="249"/>
        <v>2009East Kent Hospitals University NHS Foundation TrustDid a member of staff tell you about any danger signals you should watch for after you went home?</v>
      </c>
      <c r="F15961" s="29">
        <v>52.13</v>
      </c>
      <c r="G15961" s="29">
        <v>2.4</v>
      </c>
      <c r="H15961" s="29">
        <v>47.43</v>
      </c>
      <c r="I15961" s="29">
        <v>56.83</v>
      </c>
    </row>
    <row r="15962" spans="1:9" x14ac:dyDescent="0.25">
      <c r="A15962" s="2" t="s">
        <v>22</v>
      </c>
      <c r="B15962" s="2" t="s">
        <v>55</v>
      </c>
      <c r="C15962" s="2" t="s">
        <v>137</v>
      </c>
      <c r="D15962" s="2" t="s">
        <v>23</v>
      </c>
      <c r="E15962" s="2" t="str">
        <f t="shared" si="249"/>
        <v>2009Northern Lincolnshire and Goole Hospitals NHS Foundation TrustDid a member of staff tell you about any danger signals you should watch for after you went home?</v>
      </c>
      <c r="F15962" s="29">
        <v>52.18</v>
      </c>
      <c r="G15962" s="29">
        <v>2.3199999999999998</v>
      </c>
      <c r="H15962" s="29">
        <v>47.64</v>
      </c>
      <c r="I15962" s="29">
        <v>56.72</v>
      </c>
    </row>
    <row r="15963" spans="1:9" x14ac:dyDescent="0.25">
      <c r="A15963" s="2" t="s">
        <v>22</v>
      </c>
      <c r="B15963" s="2" t="s">
        <v>55</v>
      </c>
      <c r="C15963" s="2" t="s">
        <v>180</v>
      </c>
      <c r="D15963" s="2" t="s">
        <v>23</v>
      </c>
      <c r="E15963" s="2" t="str">
        <f t="shared" si="249"/>
        <v>2009The Newcastle-upon-Tyne Hospitals NHS Foundation TrustDid a member of staff tell you about any danger signals you should watch for after you went home?</v>
      </c>
      <c r="F15963" s="29">
        <v>51.92</v>
      </c>
      <c r="G15963" s="29">
        <v>2.4300000000000002</v>
      </c>
      <c r="H15963" s="29">
        <v>47.16</v>
      </c>
      <c r="I15963" s="29">
        <v>56.68</v>
      </c>
    </row>
    <row r="15964" spans="1:9" x14ac:dyDescent="0.25">
      <c r="A15964" s="2" t="s">
        <v>22</v>
      </c>
      <c r="B15964" s="2" t="s">
        <v>55</v>
      </c>
      <c r="C15964" s="2" t="s">
        <v>147</v>
      </c>
      <c r="D15964" s="2" t="s">
        <v>23</v>
      </c>
      <c r="E15964" s="2" t="str">
        <f t="shared" si="249"/>
        <v>2009Royal Berkshire NHS Foundation TrustDid a member of staff tell you about any danger signals you should watch for after you went home?</v>
      </c>
      <c r="F15964" s="29">
        <v>52.02</v>
      </c>
      <c r="G15964" s="29">
        <v>2.34</v>
      </c>
      <c r="H15964" s="29">
        <v>47.43</v>
      </c>
      <c r="I15964" s="29">
        <v>56.61</v>
      </c>
    </row>
    <row r="15965" spans="1:9" x14ac:dyDescent="0.25">
      <c r="A15965" s="2" t="s">
        <v>22</v>
      </c>
      <c r="B15965" s="2" t="s">
        <v>55</v>
      </c>
      <c r="C15965" s="2" t="s">
        <v>162</v>
      </c>
      <c r="D15965" s="2" t="s">
        <v>23</v>
      </c>
      <c r="E15965" s="2" t="str">
        <f t="shared" si="249"/>
        <v>2009Shrewsbury and Telford Hospital NHS TrustDid a member of staff tell you about any danger signals you should watch for after you went home?</v>
      </c>
      <c r="F15965" s="29">
        <v>51.97</v>
      </c>
      <c r="G15965" s="29">
        <v>2.33</v>
      </c>
      <c r="H15965" s="29">
        <v>47.42</v>
      </c>
      <c r="I15965" s="29">
        <v>56.53</v>
      </c>
    </row>
    <row r="15966" spans="1:9" x14ac:dyDescent="0.25">
      <c r="A15966" s="2" t="s">
        <v>22</v>
      </c>
      <c r="B15966" s="2" t="s">
        <v>55</v>
      </c>
      <c r="C15966" s="2" t="s">
        <v>83</v>
      </c>
      <c r="D15966" s="2" t="s">
        <v>23</v>
      </c>
      <c r="E15966" s="2" t="str">
        <f t="shared" si="249"/>
        <v>2009Countess of Chester Hospital NHS Foundation TrustDid a member of staff tell you about any danger signals you should watch for after you went home?</v>
      </c>
      <c r="F15966" s="29">
        <v>51.43</v>
      </c>
      <c r="G15966" s="29">
        <v>2.58</v>
      </c>
      <c r="H15966" s="29">
        <v>46.37</v>
      </c>
      <c r="I15966" s="29">
        <v>56.49</v>
      </c>
    </row>
    <row r="15967" spans="1:9" x14ac:dyDescent="0.25">
      <c r="A15967" s="2" t="s">
        <v>22</v>
      </c>
      <c r="B15967" s="2" t="s">
        <v>55</v>
      </c>
      <c r="C15967" s="2" t="s">
        <v>70</v>
      </c>
      <c r="D15967" s="2" t="s">
        <v>23</v>
      </c>
      <c r="E15967" s="2" t="str">
        <f t="shared" si="249"/>
        <v>2009Blackpool Teaching Hospitals NHS Foundation TrustDid a member of staff tell you about any danger signals you should watch for after you went home?</v>
      </c>
      <c r="F15967" s="29">
        <v>51.74</v>
      </c>
      <c r="G15967" s="29">
        <v>2.37</v>
      </c>
      <c r="H15967" s="29">
        <v>47.1</v>
      </c>
      <c r="I15967" s="29">
        <v>56.38</v>
      </c>
    </row>
    <row r="15968" spans="1:9" x14ac:dyDescent="0.25">
      <c r="A15968" s="2" t="s">
        <v>22</v>
      </c>
      <c r="B15968" s="2" t="s">
        <v>55</v>
      </c>
      <c r="C15968" s="2" t="s">
        <v>94</v>
      </c>
      <c r="D15968" s="2" t="s">
        <v>23</v>
      </c>
      <c r="E15968" s="2" t="str">
        <f t="shared" si="249"/>
        <v>2009East Lancashire Hospitals NHS TrustDid a member of staff tell you about any danger signals you should watch for after you went home?</v>
      </c>
      <c r="F15968" s="29">
        <v>50.84</v>
      </c>
      <c r="G15968" s="29">
        <v>2.66</v>
      </c>
      <c r="H15968" s="29">
        <v>45.61</v>
      </c>
      <c r="I15968" s="29">
        <v>56.06</v>
      </c>
    </row>
    <row r="15969" spans="1:9" x14ac:dyDescent="0.25">
      <c r="A15969" s="2" t="s">
        <v>22</v>
      </c>
      <c r="B15969" s="2" t="s">
        <v>55</v>
      </c>
      <c r="C15969" s="2" t="s">
        <v>106</v>
      </c>
      <c r="D15969" s="2" t="s">
        <v>23</v>
      </c>
      <c r="E15969" s="2" t="str">
        <f t="shared" si="249"/>
        <v>2009Heatherwood and Wexham Park Hospitals NHS Foundation TrustDid a member of staff tell you about any danger signals you should watch for after you went home?</v>
      </c>
      <c r="F15969" s="29">
        <v>51.14</v>
      </c>
      <c r="G15969" s="29">
        <v>2.4</v>
      </c>
      <c r="H15969" s="29">
        <v>46.43</v>
      </c>
      <c r="I15969" s="29">
        <v>55.86</v>
      </c>
    </row>
    <row r="15970" spans="1:9" x14ac:dyDescent="0.25">
      <c r="A15970" s="2" t="s">
        <v>22</v>
      </c>
      <c r="B15970" s="2" t="s">
        <v>55</v>
      </c>
      <c r="C15970" s="2" t="s">
        <v>89</v>
      </c>
      <c r="D15970" s="2" t="s">
        <v>23</v>
      </c>
      <c r="E15970" s="2" t="str">
        <f t="shared" si="249"/>
        <v>2009Dorset County Hospital NHS Foundation TrustDid a member of staff tell you about any danger signals you should watch for after you went home?</v>
      </c>
      <c r="F15970" s="29">
        <v>51.2</v>
      </c>
      <c r="G15970" s="29">
        <v>2.36</v>
      </c>
      <c r="H15970" s="29">
        <v>46.57</v>
      </c>
      <c r="I15970" s="29">
        <v>55.83</v>
      </c>
    </row>
    <row r="15971" spans="1:9" x14ac:dyDescent="0.25">
      <c r="A15971" s="2" t="s">
        <v>22</v>
      </c>
      <c r="B15971" s="2" t="s">
        <v>55</v>
      </c>
      <c r="C15971" s="2" t="s">
        <v>81</v>
      </c>
      <c r="D15971" s="2" t="s">
        <v>23</v>
      </c>
      <c r="E15971" s="2" t="str">
        <f t="shared" si="249"/>
        <v>2009City Hospitals Sunderland NHS Foundation TrustDid a member of staff tell you about any danger signals you should watch for after you went home?</v>
      </c>
      <c r="F15971" s="29">
        <v>51.18</v>
      </c>
      <c r="G15971" s="29">
        <v>2.33</v>
      </c>
      <c r="H15971" s="29">
        <v>46.62</v>
      </c>
      <c r="I15971" s="29">
        <v>55.74</v>
      </c>
    </row>
    <row r="15972" spans="1:9" x14ac:dyDescent="0.25">
      <c r="A15972" s="2" t="s">
        <v>22</v>
      </c>
      <c r="B15972" s="2" t="s">
        <v>55</v>
      </c>
      <c r="C15972" s="2" t="s">
        <v>206</v>
      </c>
      <c r="D15972" s="2" t="s">
        <v>23</v>
      </c>
      <c r="E15972" s="2" t="str">
        <f t="shared" si="249"/>
        <v>2009West Suffolk NHS Foundation TrustDid a member of staff tell you about any danger signals you should watch for after you went home?</v>
      </c>
      <c r="F15972" s="29">
        <v>51.18</v>
      </c>
      <c r="G15972" s="29">
        <v>2.2999999999999998</v>
      </c>
      <c r="H15972" s="29">
        <v>46.67</v>
      </c>
      <c r="I15972" s="29">
        <v>55.7</v>
      </c>
    </row>
    <row r="15973" spans="1:9" x14ac:dyDescent="0.25">
      <c r="A15973" s="2" t="s">
        <v>22</v>
      </c>
      <c r="B15973" s="2" t="s">
        <v>55</v>
      </c>
      <c r="C15973" s="2" t="s">
        <v>76</v>
      </c>
      <c r="D15973" s="2" t="s">
        <v>23</v>
      </c>
      <c r="E15973" s="2" t="str">
        <f t="shared" si="249"/>
        <v>2009Calderdale and Huddersfield NHS Foundation TrustDid a member of staff tell you about any danger signals you should watch for after you went home?</v>
      </c>
      <c r="F15973" s="29">
        <v>50.91</v>
      </c>
      <c r="G15973" s="29">
        <v>2.4300000000000002</v>
      </c>
      <c r="H15973" s="29">
        <v>46.15</v>
      </c>
      <c r="I15973" s="29">
        <v>55.67</v>
      </c>
    </row>
    <row r="15974" spans="1:9" x14ac:dyDescent="0.25">
      <c r="A15974" s="2" t="s">
        <v>22</v>
      </c>
      <c r="B15974" s="2" t="s">
        <v>55</v>
      </c>
      <c r="C15974" s="2" t="s">
        <v>101</v>
      </c>
      <c r="D15974" s="2" t="s">
        <v>23</v>
      </c>
      <c r="E15974" s="2" t="str">
        <f t="shared" si="249"/>
        <v>2009Great Western Hospitals NHS Foundation TrustDid a member of staff tell you about any danger signals you should watch for after you went home?</v>
      </c>
      <c r="F15974" s="29">
        <v>50.84</v>
      </c>
      <c r="G15974" s="29">
        <v>2.39</v>
      </c>
      <c r="H15974" s="29">
        <v>46.15</v>
      </c>
      <c r="I15974" s="29">
        <v>55.53</v>
      </c>
    </row>
    <row r="15975" spans="1:9" x14ac:dyDescent="0.25">
      <c r="A15975" s="2" t="s">
        <v>22</v>
      </c>
      <c r="B15975" s="2" t="s">
        <v>55</v>
      </c>
      <c r="C15975" s="2" t="s">
        <v>132</v>
      </c>
      <c r="D15975" s="2" t="s">
        <v>23</v>
      </c>
      <c r="E15975" s="2" t="str">
        <f t="shared" si="249"/>
        <v>2009North Cumbria University Hospitals NHS TrustDid a member of staff tell you about any danger signals you should watch for after you went home?</v>
      </c>
      <c r="F15975" s="29">
        <v>50.95</v>
      </c>
      <c r="G15975" s="29">
        <v>2.33</v>
      </c>
      <c r="H15975" s="29">
        <v>46.39</v>
      </c>
      <c r="I15975" s="29">
        <v>55.51</v>
      </c>
    </row>
    <row r="15976" spans="1:9" x14ac:dyDescent="0.25">
      <c r="A15976" s="2" t="s">
        <v>22</v>
      </c>
      <c r="B15976" s="2" t="s">
        <v>55</v>
      </c>
      <c r="C15976" s="2" t="s">
        <v>104</v>
      </c>
      <c r="D15976" s="2" t="s">
        <v>23</v>
      </c>
      <c r="E15976" s="2" t="str">
        <f t="shared" si="249"/>
        <v>2009Harrogate and District NHS Foundation TrustDid a member of staff tell you about any danger signals you should watch for after you went home?</v>
      </c>
      <c r="F15976" s="29">
        <v>50.52</v>
      </c>
      <c r="G15976" s="29">
        <v>2.4300000000000002</v>
      </c>
      <c r="H15976" s="29">
        <v>45.77</v>
      </c>
      <c r="I15976" s="29">
        <v>55.28</v>
      </c>
    </row>
    <row r="15977" spans="1:9" x14ac:dyDescent="0.25">
      <c r="A15977" s="2" t="s">
        <v>22</v>
      </c>
      <c r="B15977" s="2" t="s">
        <v>55</v>
      </c>
      <c r="C15977" s="2" t="s">
        <v>142</v>
      </c>
      <c r="D15977" s="2" t="s">
        <v>23</v>
      </c>
      <c r="E15977" s="2" t="str">
        <f t="shared" si="249"/>
        <v>2009Peterborough and Stamford Hospitals NHS Foundation TrustDid a member of staff tell you about any danger signals you should watch for after you went home?</v>
      </c>
      <c r="F15977" s="29">
        <v>50.64</v>
      </c>
      <c r="G15977" s="29">
        <v>2.34</v>
      </c>
      <c r="H15977" s="29">
        <v>46.06</v>
      </c>
      <c r="I15977" s="29">
        <v>55.22</v>
      </c>
    </row>
    <row r="15978" spans="1:9" x14ac:dyDescent="0.25">
      <c r="A15978" s="2" t="s">
        <v>22</v>
      </c>
      <c r="B15978" s="2" t="s">
        <v>55</v>
      </c>
      <c r="C15978" s="2" t="s">
        <v>61</v>
      </c>
      <c r="D15978" s="2" t="s">
        <v>23</v>
      </c>
      <c r="E15978" s="2" t="str">
        <f t="shared" si="249"/>
        <v>2009Airedale NHS Foundation TrustDid a member of staff tell you about any danger signals you should watch for after you went home?</v>
      </c>
      <c r="F15978" s="27">
        <v>50.33</v>
      </c>
      <c r="G15978" s="27">
        <v>2.48</v>
      </c>
      <c r="H15978" s="27">
        <v>45.48</v>
      </c>
      <c r="I15978" s="27">
        <v>55.18</v>
      </c>
    </row>
    <row r="15979" spans="1:9" x14ac:dyDescent="0.25">
      <c r="A15979" s="2" t="s">
        <v>22</v>
      </c>
      <c r="B15979" s="2" t="s">
        <v>55</v>
      </c>
      <c r="C15979" s="2" t="s">
        <v>193</v>
      </c>
      <c r="D15979" s="2" t="s">
        <v>23</v>
      </c>
      <c r="E15979" s="2" t="str">
        <f t="shared" si="249"/>
        <v>2009University College London Hospitals NHS Foundation TrustDid a member of staff tell you about any danger signals you should watch for after you went home?</v>
      </c>
      <c r="F15979" s="29">
        <v>50.23</v>
      </c>
      <c r="G15979" s="29">
        <v>2.46</v>
      </c>
      <c r="H15979" s="29">
        <v>45.4</v>
      </c>
      <c r="I15979" s="29">
        <v>55.05</v>
      </c>
    </row>
    <row r="15980" spans="1:9" x14ac:dyDescent="0.25">
      <c r="A15980" s="2" t="s">
        <v>22</v>
      </c>
      <c r="B15980" s="2" t="s">
        <v>55</v>
      </c>
      <c r="C15980" s="2" t="s">
        <v>214</v>
      </c>
      <c r="D15980" s="2" t="s">
        <v>23</v>
      </c>
      <c r="E15980" s="2" t="str">
        <f t="shared" si="249"/>
        <v>2009York Teaching Hospital NHS Foundation TrustDid a member of staff tell you about any danger signals you should watch for after you went home?</v>
      </c>
      <c r="F15980" s="29">
        <v>51.67</v>
      </c>
      <c r="G15980" s="29">
        <v>1.69</v>
      </c>
      <c r="H15980" s="29">
        <v>48.35</v>
      </c>
      <c r="I15980" s="29">
        <v>54.99</v>
      </c>
    </row>
    <row r="15981" spans="1:9" x14ac:dyDescent="0.25">
      <c r="A15981" s="2" t="s">
        <v>22</v>
      </c>
      <c r="B15981" s="2" t="s">
        <v>55</v>
      </c>
      <c r="C15981" s="2" t="s">
        <v>118</v>
      </c>
      <c r="D15981" s="2" t="s">
        <v>23</v>
      </c>
      <c r="E15981" s="2" t="str">
        <f t="shared" si="249"/>
        <v>2009Leeds Teaching Hospitals NHS TrustDid a member of staff tell you about any danger signals you should watch for after you went home?</v>
      </c>
      <c r="F15981" s="29">
        <v>50.23</v>
      </c>
      <c r="G15981" s="29">
        <v>2.37</v>
      </c>
      <c r="H15981" s="29">
        <v>45.57</v>
      </c>
      <c r="I15981" s="29">
        <v>54.88</v>
      </c>
    </row>
    <row r="15982" spans="1:9" x14ac:dyDescent="0.25">
      <c r="A15982" s="2" t="s">
        <v>22</v>
      </c>
      <c r="B15982" s="2" t="s">
        <v>55</v>
      </c>
      <c r="C15982" s="2" t="s">
        <v>183</v>
      </c>
      <c r="D15982" s="2" t="s">
        <v>23</v>
      </c>
      <c r="E15982" s="2" t="str">
        <f t="shared" si="249"/>
        <v>2009The Queen Elizabeth Hospital King's Lynn NHS Foundation TrustDid a member of staff tell you about any danger signals you should watch for after you went home?</v>
      </c>
      <c r="F15982" s="29">
        <v>50.13</v>
      </c>
      <c r="G15982" s="29">
        <v>2.38</v>
      </c>
      <c r="H15982" s="29">
        <v>45.46</v>
      </c>
      <c r="I15982" s="29">
        <v>54.8</v>
      </c>
    </row>
    <row r="15983" spans="1:9" x14ac:dyDescent="0.25">
      <c r="A15983" s="2" t="s">
        <v>22</v>
      </c>
      <c r="B15983" s="2" t="s">
        <v>55</v>
      </c>
      <c r="C15983" s="2" t="s">
        <v>102</v>
      </c>
      <c r="D15983" s="2" t="s">
        <v>23</v>
      </c>
      <c r="E15983" s="2" t="str">
        <f t="shared" si="249"/>
        <v>2009Guy's and St Thomas' NHS Foundation TrustDid a member of staff tell you about any danger signals you should watch for after you went home?</v>
      </c>
      <c r="F15983" s="29">
        <v>49.64</v>
      </c>
      <c r="G15983" s="29">
        <v>2.5099999999999998</v>
      </c>
      <c r="H15983" s="29">
        <v>44.71</v>
      </c>
      <c r="I15983" s="29">
        <v>54.57</v>
      </c>
    </row>
    <row r="15984" spans="1:9" x14ac:dyDescent="0.25">
      <c r="A15984" s="2" t="s">
        <v>22</v>
      </c>
      <c r="B15984" s="2" t="s">
        <v>55</v>
      </c>
      <c r="C15984" s="2" t="s">
        <v>77</v>
      </c>
      <c r="D15984" s="2" t="s">
        <v>23</v>
      </c>
      <c r="E15984" s="2" t="str">
        <f t="shared" si="249"/>
        <v>2009Cambridge University Hospitals NHS Foundation TrustDid a member of staff tell you about any danger signals you should watch for after you went home?</v>
      </c>
      <c r="F15984" s="29">
        <v>50.01</v>
      </c>
      <c r="G15984" s="29">
        <v>2.2999999999999998</v>
      </c>
      <c r="H15984" s="29">
        <v>45.49</v>
      </c>
      <c r="I15984" s="29">
        <v>54.53</v>
      </c>
    </row>
    <row r="15985" spans="1:9" x14ac:dyDescent="0.25">
      <c r="A15985" s="2" t="s">
        <v>22</v>
      </c>
      <c r="B15985" s="2" t="s">
        <v>55</v>
      </c>
      <c r="C15985" s="2" t="s">
        <v>171</v>
      </c>
      <c r="D15985" s="2" t="s">
        <v>23</v>
      </c>
      <c r="E15985" s="2" t="str">
        <f t="shared" si="249"/>
        <v>2009St Helens and Knowsley Teaching Hospitals NHS TrustDid a member of staff tell you about any danger signals you should watch for after you went home?</v>
      </c>
      <c r="F15985" s="29">
        <v>49.5</v>
      </c>
      <c r="G15985" s="29">
        <v>2.57</v>
      </c>
      <c r="H15985" s="29">
        <v>44.47</v>
      </c>
      <c r="I15985" s="29">
        <v>54.53</v>
      </c>
    </row>
    <row r="15986" spans="1:9" x14ac:dyDescent="0.25">
      <c r="A15986" s="2" t="s">
        <v>22</v>
      </c>
      <c r="B15986" s="2" t="s">
        <v>55</v>
      </c>
      <c r="C15986" s="2" t="s">
        <v>95</v>
      </c>
      <c r="D15986" s="2" t="s">
        <v>23</v>
      </c>
      <c r="E15986" s="2" t="str">
        <f t="shared" si="249"/>
        <v>2009East Sussex Healthcare NHS TrustDid a member of staff tell you about any danger signals you should watch for after you went home?</v>
      </c>
      <c r="F15986" s="29">
        <v>49.96</v>
      </c>
      <c r="G15986" s="29">
        <v>2.3199999999999998</v>
      </c>
      <c r="H15986" s="29">
        <v>45.42</v>
      </c>
      <c r="I15986" s="29">
        <v>54.51</v>
      </c>
    </row>
    <row r="15987" spans="1:9" x14ac:dyDescent="0.25">
      <c r="A15987" s="2" t="s">
        <v>22</v>
      </c>
      <c r="B15987" s="2" t="s">
        <v>55</v>
      </c>
      <c r="C15987" s="2" t="s">
        <v>175</v>
      </c>
      <c r="D15987" s="2" t="s">
        <v>23</v>
      </c>
      <c r="E15987" s="2" t="str">
        <f t="shared" si="249"/>
        <v>2009Taunton and Somerset NHS Foundation TrustDid a member of staff tell you about any danger signals you should watch for after you went home?</v>
      </c>
      <c r="F15987" s="29">
        <v>49.88</v>
      </c>
      <c r="G15987" s="29">
        <v>2.36</v>
      </c>
      <c r="H15987" s="29">
        <v>45.25</v>
      </c>
      <c r="I15987" s="29">
        <v>54.5</v>
      </c>
    </row>
    <row r="15988" spans="1:9" x14ac:dyDescent="0.25">
      <c r="A15988" s="2" t="s">
        <v>22</v>
      </c>
      <c r="B15988" s="2" t="s">
        <v>55</v>
      </c>
      <c r="C15988" s="2" t="s">
        <v>92</v>
      </c>
      <c r="D15988" s="2" t="s">
        <v>23</v>
      </c>
      <c r="E15988" s="2" t="str">
        <f t="shared" si="249"/>
        <v>2009East Cheshire NHS TrustDid a member of staff tell you about any danger signals you should watch for after you went home?</v>
      </c>
      <c r="F15988" s="29">
        <v>49.38</v>
      </c>
      <c r="G15988" s="29">
        <v>2.46</v>
      </c>
      <c r="H15988" s="29">
        <v>44.55</v>
      </c>
      <c r="I15988" s="29">
        <v>54.21</v>
      </c>
    </row>
    <row r="15989" spans="1:9" x14ac:dyDescent="0.25">
      <c r="A15989" s="2" t="s">
        <v>22</v>
      </c>
      <c r="B15989" s="2" t="s">
        <v>55</v>
      </c>
      <c r="C15989" s="2" t="s">
        <v>178</v>
      </c>
      <c r="D15989" s="2" t="s">
        <v>23</v>
      </c>
      <c r="E15989" s="2" t="str">
        <f t="shared" si="249"/>
        <v>2009The Dudley Group NHS Foundation TrustDid a member of staff tell you about any danger signals you should watch for after you went home?</v>
      </c>
      <c r="F15989" s="29">
        <v>49.01</v>
      </c>
      <c r="G15989" s="29">
        <v>2.58</v>
      </c>
      <c r="H15989" s="29">
        <v>43.97</v>
      </c>
      <c r="I15989" s="29">
        <v>54.06</v>
      </c>
    </row>
    <row r="15990" spans="1:9" x14ac:dyDescent="0.25">
      <c r="A15990" s="2" t="s">
        <v>22</v>
      </c>
      <c r="B15990" s="2" t="s">
        <v>55</v>
      </c>
      <c r="C15990" s="2" t="s">
        <v>66</v>
      </c>
      <c r="D15990" s="2" t="s">
        <v>23</v>
      </c>
      <c r="E15990" s="2" t="str">
        <f t="shared" si="249"/>
        <v>2009Barts Health NHS TrustDid a member of staff tell you about any danger signals you should watch for after you went home?</v>
      </c>
      <c r="F15990" s="29">
        <v>50.87</v>
      </c>
      <c r="G15990" s="29">
        <v>1.62</v>
      </c>
      <c r="H15990" s="29">
        <v>47.7</v>
      </c>
      <c r="I15990" s="29">
        <v>54.04</v>
      </c>
    </row>
    <row r="15991" spans="1:9" x14ac:dyDescent="0.25">
      <c r="A15991" s="2" t="s">
        <v>22</v>
      </c>
      <c r="B15991" s="2" t="s">
        <v>55</v>
      </c>
      <c r="C15991" s="2" t="s">
        <v>103</v>
      </c>
      <c r="D15991" s="2" t="s">
        <v>23</v>
      </c>
      <c r="E15991" s="2" t="str">
        <f t="shared" si="249"/>
        <v>2009Hampshire Hospitals NHS Foundation TrustDid a member of staff tell you about any danger signals you should watch for after you went home?</v>
      </c>
      <c r="F15991" s="29">
        <v>50.92</v>
      </c>
      <c r="G15991" s="29">
        <v>1.59</v>
      </c>
      <c r="H15991" s="29">
        <v>47.81</v>
      </c>
      <c r="I15991" s="29">
        <v>54.04</v>
      </c>
    </row>
    <row r="15992" spans="1:9" x14ac:dyDescent="0.25">
      <c r="A15992" s="2" t="s">
        <v>22</v>
      </c>
      <c r="B15992" s="2" t="s">
        <v>55</v>
      </c>
      <c r="C15992" s="2" t="s">
        <v>116</v>
      </c>
      <c r="D15992" s="2" t="s">
        <v>23</v>
      </c>
      <c r="E15992" s="2" t="str">
        <f t="shared" si="249"/>
        <v>2009Kingston Hospital NHS Foundation TrustDid a member of staff tell you about any danger signals you should watch for after you went home?</v>
      </c>
      <c r="F15992" s="29">
        <v>48.98</v>
      </c>
      <c r="G15992" s="29">
        <v>2.57</v>
      </c>
      <c r="H15992" s="29">
        <v>43.95</v>
      </c>
      <c r="I15992" s="29">
        <v>54.01</v>
      </c>
    </row>
    <row r="15993" spans="1:9" x14ac:dyDescent="0.25">
      <c r="A15993" s="2" t="s">
        <v>22</v>
      </c>
      <c r="B15993" s="2" t="s">
        <v>55</v>
      </c>
      <c r="C15993" s="2" t="s">
        <v>71</v>
      </c>
      <c r="D15993" s="2" t="s">
        <v>23</v>
      </c>
      <c r="E15993" s="2" t="str">
        <f t="shared" si="249"/>
        <v>2009Bolton NHS Foundation TrustDid a member of staff tell you about any danger signals you should watch for after you went home?</v>
      </c>
      <c r="F15993" s="29">
        <v>49.09</v>
      </c>
      <c r="G15993" s="29">
        <v>2.5</v>
      </c>
      <c r="H15993" s="29">
        <v>44.2</v>
      </c>
      <c r="I15993" s="29">
        <v>53.99</v>
      </c>
    </row>
    <row r="15994" spans="1:9" x14ac:dyDescent="0.25">
      <c r="A15994" s="2" t="s">
        <v>22</v>
      </c>
      <c r="B15994" s="2" t="s">
        <v>55</v>
      </c>
      <c r="C15994" s="2" t="s">
        <v>182</v>
      </c>
      <c r="D15994" s="2" t="s">
        <v>23</v>
      </c>
      <c r="E15994" s="2" t="str">
        <f t="shared" si="249"/>
        <v>2009The Princess Alexandra Hospital NHS TrustDid a member of staff tell you about any danger signals you should watch for after you went home?</v>
      </c>
      <c r="F15994" s="29">
        <v>49.02</v>
      </c>
      <c r="G15994" s="29">
        <v>2.48</v>
      </c>
      <c r="H15994" s="29">
        <v>44.16</v>
      </c>
      <c r="I15994" s="29">
        <v>53.88</v>
      </c>
    </row>
    <row r="15995" spans="1:9" x14ac:dyDescent="0.25">
      <c r="A15995" s="2" t="s">
        <v>22</v>
      </c>
      <c r="B15995" s="2" t="s">
        <v>55</v>
      </c>
      <c r="C15995" s="2" t="s">
        <v>64</v>
      </c>
      <c r="D15995" s="2" t="s">
        <v>23</v>
      </c>
      <c r="E15995" s="2" t="str">
        <f t="shared" si="249"/>
        <v>2009Barnet and Chase Farm Hospitals NHS TrustDid a member of staff tell you about any danger signals you should watch for after you went home?</v>
      </c>
      <c r="F15995" s="29">
        <v>48.79</v>
      </c>
      <c r="G15995" s="29">
        <v>2.4900000000000002</v>
      </c>
      <c r="H15995" s="29">
        <v>43.91</v>
      </c>
      <c r="I15995" s="29">
        <v>53.66</v>
      </c>
    </row>
    <row r="15996" spans="1:9" x14ac:dyDescent="0.25">
      <c r="A15996" s="2" t="s">
        <v>22</v>
      </c>
      <c r="B15996" s="2" t="s">
        <v>55</v>
      </c>
      <c r="C15996" s="2" t="s">
        <v>155</v>
      </c>
      <c r="D15996" s="2" t="s">
        <v>23</v>
      </c>
      <c r="E15996" s="2" t="str">
        <f t="shared" si="249"/>
        <v>2009Royal Surrey County Hospital NHS Foundation TrustDid a member of staff tell you about any danger signals you should watch for after you went home?</v>
      </c>
      <c r="F15996" s="29">
        <v>49.16</v>
      </c>
      <c r="G15996" s="29">
        <v>2.29</v>
      </c>
      <c r="H15996" s="29">
        <v>44.68</v>
      </c>
      <c r="I15996" s="29">
        <v>53.64</v>
      </c>
    </row>
    <row r="15997" spans="1:9" x14ac:dyDescent="0.25">
      <c r="A15997" s="2" t="s">
        <v>22</v>
      </c>
      <c r="B15997" s="2" t="s">
        <v>55</v>
      </c>
      <c r="C15997" s="2" t="s">
        <v>189</v>
      </c>
      <c r="D15997" s="2" t="s">
        <v>23</v>
      </c>
      <c r="E15997" s="2" t="str">
        <f t="shared" si="249"/>
        <v>2009The Royal Wolverhampton NHS TrustDid a member of staff tell you about any danger signals you should watch for after you went home?</v>
      </c>
      <c r="F15997" s="29">
        <v>48.82</v>
      </c>
      <c r="G15997" s="29">
        <v>2.4500000000000002</v>
      </c>
      <c r="H15997" s="29">
        <v>44.02</v>
      </c>
      <c r="I15997" s="29">
        <v>53.63</v>
      </c>
    </row>
    <row r="15998" spans="1:9" x14ac:dyDescent="0.25">
      <c r="A15998" s="2" t="s">
        <v>22</v>
      </c>
      <c r="B15998" s="2" t="s">
        <v>55</v>
      </c>
      <c r="C15998" s="2" t="s">
        <v>73</v>
      </c>
      <c r="D15998" s="2" t="s">
        <v>23</v>
      </c>
      <c r="E15998" s="2" t="str">
        <f t="shared" si="249"/>
        <v>2009Brighton and Sussex University Hospitals NHS TrustDid a member of staff tell you about any danger signals you should watch for after you went home?</v>
      </c>
      <c r="F15998" s="29">
        <v>48.84</v>
      </c>
      <c r="G15998" s="29">
        <v>2.42</v>
      </c>
      <c r="H15998" s="29">
        <v>44.1</v>
      </c>
      <c r="I15998" s="29">
        <v>53.57</v>
      </c>
    </row>
    <row r="15999" spans="1:9" x14ac:dyDescent="0.25">
      <c r="A15999" s="2" t="s">
        <v>22</v>
      </c>
      <c r="B15999" s="2" t="s">
        <v>55</v>
      </c>
      <c r="C15999" s="2" t="s">
        <v>112</v>
      </c>
      <c r="D15999" s="2" t="s">
        <v>23</v>
      </c>
      <c r="E15999" s="2" t="str">
        <f t="shared" si="249"/>
        <v>2009Isle of Wight NHS TrustDid a member of staff tell you about any danger signals you should watch for after you went home?</v>
      </c>
      <c r="F15999" s="29">
        <v>48.61</v>
      </c>
      <c r="G15999" s="29">
        <v>2.5299999999999998</v>
      </c>
      <c r="H15999" s="29">
        <v>43.66</v>
      </c>
      <c r="I15999" s="29">
        <v>53.57</v>
      </c>
    </row>
    <row r="16000" spans="1:9" x14ac:dyDescent="0.25">
      <c r="A16000" s="2" t="s">
        <v>22</v>
      </c>
      <c r="B16000" s="2" t="s">
        <v>55</v>
      </c>
      <c r="C16000" s="2" t="s">
        <v>109</v>
      </c>
      <c r="D16000" s="2" t="s">
        <v>23</v>
      </c>
      <c r="E16000" s="2" t="str">
        <f t="shared" si="249"/>
        <v>2009Hull and East Yorkshire Hospitals NHS TrustDid a member of staff tell you about any danger signals you should watch for after you went home?</v>
      </c>
      <c r="F16000" s="29">
        <v>48.67</v>
      </c>
      <c r="G16000" s="29">
        <v>2.41</v>
      </c>
      <c r="H16000" s="29">
        <v>43.95</v>
      </c>
      <c r="I16000" s="29">
        <v>53.39</v>
      </c>
    </row>
    <row r="16001" spans="1:9" x14ac:dyDescent="0.25">
      <c r="A16001" s="2" t="s">
        <v>22</v>
      </c>
      <c r="B16001" s="2" t="s">
        <v>55</v>
      </c>
      <c r="C16001" s="2" t="s">
        <v>107</v>
      </c>
      <c r="D16001" s="2" t="s">
        <v>23</v>
      </c>
      <c r="E16001" s="2" t="str">
        <f t="shared" si="249"/>
        <v>2009Hinchingbrooke Health Care NHS TrustDid a member of staff tell you about any danger signals you should watch for after you went home?</v>
      </c>
      <c r="F16001" s="29">
        <v>48.72</v>
      </c>
      <c r="G16001" s="29">
        <v>2.35</v>
      </c>
      <c r="H16001" s="29">
        <v>44.13</v>
      </c>
      <c r="I16001" s="29">
        <v>53.32</v>
      </c>
    </row>
    <row r="16002" spans="1:9" x14ac:dyDescent="0.25">
      <c r="A16002" s="2" t="s">
        <v>22</v>
      </c>
      <c r="B16002" s="2" t="s">
        <v>55</v>
      </c>
      <c r="C16002" s="2" t="s">
        <v>78</v>
      </c>
      <c r="D16002" s="2" t="s">
        <v>23</v>
      </c>
      <c r="E16002" s="2" t="str">
        <f t="shared" ref="E16002:E16065" si="250">B16002&amp;C16002&amp;D16002</f>
        <v>2009Central Manchester University Hospitals NHS Foundation TrustDid a member of staff tell you about any danger signals you should watch for after you went home?</v>
      </c>
      <c r="F16002" s="29">
        <v>48.15</v>
      </c>
      <c r="G16002" s="29">
        <v>2.61</v>
      </c>
      <c r="H16002" s="29">
        <v>43.02</v>
      </c>
      <c r="I16002" s="29">
        <v>53.27</v>
      </c>
    </row>
    <row r="16003" spans="1:9" x14ac:dyDescent="0.25">
      <c r="A16003" s="2" t="s">
        <v>22</v>
      </c>
      <c r="B16003" s="2" t="s">
        <v>55</v>
      </c>
      <c r="C16003" s="2" t="s">
        <v>212</v>
      </c>
      <c r="D16003" s="2" t="s">
        <v>23</v>
      </c>
      <c r="E16003" s="2" t="str">
        <f t="shared" si="250"/>
        <v>2009Wye Valley NHS TrustDid a member of staff tell you about any danger signals you should watch for after you went home?</v>
      </c>
      <c r="F16003" s="29">
        <v>48.97</v>
      </c>
      <c r="G16003" s="29">
        <v>2.16</v>
      </c>
      <c r="H16003" s="29">
        <v>44.73</v>
      </c>
      <c r="I16003" s="29">
        <v>53.21</v>
      </c>
    </row>
    <row r="16004" spans="1:9" x14ac:dyDescent="0.25">
      <c r="A16004" s="2" t="s">
        <v>22</v>
      </c>
      <c r="B16004" s="2" t="s">
        <v>55</v>
      </c>
      <c r="C16004" s="2" t="s">
        <v>195</v>
      </c>
      <c r="D16004" s="2" t="s">
        <v>23</v>
      </c>
      <c r="E16004" s="2" t="str">
        <f t="shared" si="250"/>
        <v>2009University Hospital of South Manchester NHS Foundation TrustDid a member of staff tell you about any danger signals you should watch for after you went home?</v>
      </c>
      <c r="F16004" s="29">
        <v>48.83</v>
      </c>
      <c r="G16004" s="29">
        <v>2.23</v>
      </c>
      <c r="H16004" s="29">
        <v>44.46</v>
      </c>
      <c r="I16004" s="29">
        <v>53.19</v>
      </c>
    </row>
    <row r="16005" spans="1:9" x14ac:dyDescent="0.25">
      <c r="A16005" s="2" t="s">
        <v>22</v>
      </c>
      <c r="B16005" s="2" t="s">
        <v>55</v>
      </c>
      <c r="C16005" s="2" t="s">
        <v>196</v>
      </c>
      <c r="D16005" s="2" t="s">
        <v>23</v>
      </c>
      <c r="E16005" s="2" t="str">
        <f t="shared" si="250"/>
        <v>2009University Hospital Southampton NHS Foundation TrustDid a member of staff tell you about any danger signals you should watch for after you went home?</v>
      </c>
      <c r="F16005" s="29">
        <v>48.49</v>
      </c>
      <c r="G16005" s="29">
        <v>2.38</v>
      </c>
      <c r="H16005" s="29">
        <v>43.83</v>
      </c>
      <c r="I16005" s="29">
        <v>53.15</v>
      </c>
    </row>
    <row r="16006" spans="1:9" x14ac:dyDescent="0.25">
      <c r="A16006" s="2" t="s">
        <v>22</v>
      </c>
      <c r="B16006" s="2" t="s">
        <v>55</v>
      </c>
      <c r="C16006" s="2" t="s">
        <v>67</v>
      </c>
      <c r="D16006" s="2" t="s">
        <v>23</v>
      </c>
      <c r="E16006" s="2" t="str">
        <f t="shared" si="250"/>
        <v>2009Basildon and Thurrock University Hospitals NHS Foundation TrustDid a member of staff tell you about any danger signals you should watch for after you went home?</v>
      </c>
      <c r="F16006" s="29">
        <v>48.39</v>
      </c>
      <c r="G16006" s="29">
        <v>2.34</v>
      </c>
      <c r="H16006" s="29">
        <v>43.8</v>
      </c>
      <c r="I16006" s="29">
        <v>52.98</v>
      </c>
    </row>
    <row r="16007" spans="1:9" x14ac:dyDescent="0.25">
      <c r="A16007" s="2" t="s">
        <v>22</v>
      </c>
      <c r="B16007" s="2" t="s">
        <v>55</v>
      </c>
      <c r="C16007" s="2" t="s">
        <v>117</v>
      </c>
      <c r="D16007" s="2" t="s">
        <v>23</v>
      </c>
      <c r="E16007" s="2" t="str">
        <f t="shared" si="250"/>
        <v>2009Lancashire Teaching Hospitals NHS Foundation TrustDid a member of staff tell you about any danger signals you should watch for after you went home?</v>
      </c>
      <c r="F16007" s="29">
        <v>48.05</v>
      </c>
      <c r="G16007" s="29">
        <v>2.52</v>
      </c>
      <c r="H16007" s="29">
        <v>43.11</v>
      </c>
      <c r="I16007" s="29">
        <v>52.98</v>
      </c>
    </row>
    <row r="16008" spans="1:9" x14ac:dyDescent="0.25">
      <c r="A16008" s="2" t="s">
        <v>22</v>
      </c>
      <c r="B16008" s="2" t="s">
        <v>55</v>
      </c>
      <c r="C16008" s="2" t="s">
        <v>199</v>
      </c>
      <c r="D16008" s="2" t="s">
        <v>23</v>
      </c>
      <c r="E16008" s="2" t="str">
        <f t="shared" si="250"/>
        <v>2009University Hospitals Coventry and Warwickshire NHS TrustDid a member of staff tell you about any danger signals you should watch for after you went home?</v>
      </c>
      <c r="F16008" s="29">
        <v>48.17</v>
      </c>
      <c r="G16008" s="29">
        <v>2.44</v>
      </c>
      <c r="H16008" s="29">
        <v>43.38</v>
      </c>
      <c r="I16008" s="29">
        <v>52.96</v>
      </c>
    </row>
    <row r="16009" spans="1:9" x14ac:dyDescent="0.25">
      <c r="A16009" s="2" t="s">
        <v>22</v>
      </c>
      <c r="B16009" s="2" t="s">
        <v>55</v>
      </c>
      <c r="C16009" s="2" t="s">
        <v>207</v>
      </c>
      <c r="D16009" s="2" t="s">
        <v>23</v>
      </c>
      <c r="E16009" s="2" t="str">
        <f t="shared" si="250"/>
        <v>2009Western Sussex Hospitals NHS TrustDid a member of staff tell you about any danger signals you should watch for after you went home?</v>
      </c>
      <c r="F16009" s="29">
        <v>48.38</v>
      </c>
      <c r="G16009" s="29">
        <v>2.2999999999999998</v>
      </c>
      <c r="H16009" s="29">
        <v>43.86</v>
      </c>
      <c r="I16009" s="29">
        <v>52.9</v>
      </c>
    </row>
    <row r="16010" spans="1:9" x14ac:dyDescent="0.25">
      <c r="A16010" s="2" t="s">
        <v>22</v>
      </c>
      <c r="B16010" s="2" t="s">
        <v>55</v>
      </c>
      <c r="C16010" s="2" t="s">
        <v>138</v>
      </c>
      <c r="D16010" s="2" t="s">
        <v>23</v>
      </c>
      <c r="E16010" s="2" t="str">
        <f t="shared" si="250"/>
        <v>2009Northumbria Healthcare NHS Foundation TrustDid a member of staff tell you about any danger signals you should watch for after you went home?</v>
      </c>
      <c r="F16010" s="29">
        <v>47.79</v>
      </c>
      <c r="G16010" s="29">
        <v>2.5</v>
      </c>
      <c r="H16010" s="29">
        <v>42.89</v>
      </c>
      <c r="I16010" s="29">
        <v>52.69</v>
      </c>
    </row>
    <row r="16011" spans="1:9" x14ac:dyDescent="0.25">
      <c r="A16011" s="2" t="s">
        <v>22</v>
      </c>
      <c r="B16011" s="2" t="s">
        <v>55</v>
      </c>
      <c r="C16011" s="2" t="s">
        <v>79</v>
      </c>
      <c r="D16011" s="2" t="s">
        <v>23</v>
      </c>
      <c r="E16011" s="2" t="str">
        <f t="shared" si="250"/>
        <v>2009Chelsea and Westminster Hospital NHS Foundation TrustDid a member of staff tell you about any danger signals you should watch for after you went home?</v>
      </c>
      <c r="F16011" s="29">
        <v>47.36</v>
      </c>
      <c r="G16011" s="29">
        <v>2.71</v>
      </c>
      <c r="H16011" s="29">
        <v>42.06</v>
      </c>
      <c r="I16011" s="29">
        <v>52.67</v>
      </c>
    </row>
    <row r="16012" spans="1:9" x14ac:dyDescent="0.25">
      <c r="A16012" s="2" t="s">
        <v>22</v>
      </c>
      <c r="B16012" s="2" t="s">
        <v>55</v>
      </c>
      <c r="C16012" s="2" t="s">
        <v>200</v>
      </c>
      <c r="D16012" s="2" t="s">
        <v>23</v>
      </c>
      <c r="E16012" s="2" t="str">
        <f t="shared" si="250"/>
        <v>2009University Hospitals of Leicester NHS TrustDid a member of staff tell you about any danger signals you should watch for after you went home?</v>
      </c>
      <c r="F16012" s="29">
        <v>47.8</v>
      </c>
      <c r="G16012" s="29">
        <v>2.4700000000000002</v>
      </c>
      <c r="H16012" s="29">
        <v>42.96</v>
      </c>
      <c r="I16012" s="29">
        <v>52.64</v>
      </c>
    </row>
    <row r="16013" spans="1:9" x14ac:dyDescent="0.25">
      <c r="A16013" s="2" t="s">
        <v>22</v>
      </c>
      <c r="B16013" s="2" t="s">
        <v>55</v>
      </c>
      <c r="C16013" s="2" t="s">
        <v>213</v>
      </c>
      <c r="D16013" s="2" t="s">
        <v>23</v>
      </c>
      <c r="E16013" s="2" t="str">
        <f t="shared" si="250"/>
        <v>2009Yeovil District Hospital NHS Foundation TrustDid a member of staff tell you about any danger signals you should watch for after you went home?</v>
      </c>
      <c r="F16013" s="29">
        <v>47.95</v>
      </c>
      <c r="G16013" s="29">
        <v>2.36</v>
      </c>
      <c r="H16013" s="29">
        <v>43.32</v>
      </c>
      <c r="I16013" s="29">
        <v>52.57</v>
      </c>
    </row>
    <row r="16014" spans="1:9" x14ac:dyDescent="0.25">
      <c r="A16014" s="2" t="s">
        <v>22</v>
      </c>
      <c r="B16014" s="2" t="s">
        <v>55</v>
      </c>
      <c r="C16014" s="2" t="s">
        <v>173</v>
      </c>
      <c r="D16014" s="2" t="s">
        <v>23</v>
      </c>
      <c r="E16014" s="2" t="str">
        <f t="shared" si="250"/>
        <v>2009Surrey and Sussex Healthcare NHS TrustDid a member of staff tell you about any danger signals you should watch for after you went home?</v>
      </c>
      <c r="F16014" s="29">
        <v>47.59</v>
      </c>
      <c r="G16014" s="29">
        <v>2.48</v>
      </c>
      <c r="H16014" s="29">
        <v>42.72</v>
      </c>
      <c r="I16014" s="29">
        <v>52.46</v>
      </c>
    </row>
    <row r="16015" spans="1:9" x14ac:dyDescent="0.25">
      <c r="A16015" s="2" t="s">
        <v>22</v>
      </c>
      <c r="B16015" s="2" t="s">
        <v>55</v>
      </c>
      <c r="C16015" s="2" t="s">
        <v>172</v>
      </c>
      <c r="D16015" s="2" t="s">
        <v>23</v>
      </c>
      <c r="E16015" s="2" t="str">
        <f t="shared" si="250"/>
        <v>2009Stockport NHS Foundation TrustDid a member of staff tell you about any danger signals you should watch for after you went home?</v>
      </c>
      <c r="F16015" s="29">
        <v>47.31</v>
      </c>
      <c r="G16015" s="29">
        <v>2.59</v>
      </c>
      <c r="H16015" s="29">
        <v>42.24</v>
      </c>
      <c r="I16015" s="29">
        <v>52.38</v>
      </c>
    </row>
    <row r="16016" spans="1:9" x14ac:dyDescent="0.25">
      <c r="A16016" s="2" t="s">
        <v>22</v>
      </c>
      <c r="B16016" s="2" t="s">
        <v>55</v>
      </c>
      <c r="C16016" s="2" t="s">
        <v>190</v>
      </c>
      <c r="D16016" s="2" t="s">
        <v>23</v>
      </c>
      <c r="E16016" s="2" t="str">
        <f t="shared" si="250"/>
        <v>2009The Walton Centre NHS Foundation TrustDid a member of staff tell you about any danger signals you should watch for after you went home?</v>
      </c>
      <c r="F16016" s="29">
        <v>48.14</v>
      </c>
      <c r="G16016" s="29">
        <v>2.14</v>
      </c>
      <c r="H16016" s="29">
        <v>43.93</v>
      </c>
      <c r="I16016" s="29">
        <v>52.34</v>
      </c>
    </row>
    <row r="16017" spans="1:9" x14ac:dyDescent="0.25">
      <c r="A16017" s="2" t="s">
        <v>22</v>
      </c>
      <c r="B16017" s="2" t="s">
        <v>55</v>
      </c>
      <c r="C16017" s="2" t="s">
        <v>153</v>
      </c>
      <c r="D16017" s="2" t="s">
        <v>23</v>
      </c>
      <c r="E16017" s="2" t="str">
        <f t="shared" si="250"/>
        <v>2009Royal National Hospital for Rheumatic Diseases NHS Foundation TrustDid a member of staff tell you about any danger signals you should watch for after you went home?</v>
      </c>
      <c r="F16017" s="29">
        <v>45.79</v>
      </c>
      <c r="G16017" s="29">
        <v>3.31</v>
      </c>
      <c r="H16017" s="29">
        <v>39.31</v>
      </c>
      <c r="I16017" s="29">
        <v>52.27</v>
      </c>
    </row>
    <row r="16018" spans="1:9" x14ac:dyDescent="0.25">
      <c r="A16018" s="2" t="s">
        <v>22</v>
      </c>
      <c r="B16018" s="2" t="s">
        <v>55</v>
      </c>
      <c r="C16018" s="2" t="s">
        <v>65</v>
      </c>
      <c r="D16018" s="2" t="s">
        <v>23</v>
      </c>
      <c r="E16018" s="2" t="str">
        <f t="shared" si="250"/>
        <v>2009Barnsley Hospital NHS Foundation TrustDid a member of staff tell you about any danger signals you should watch for after you went home?</v>
      </c>
      <c r="F16018" s="29">
        <v>47.34</v>
      </c>
      <c r="G16018" s="29">
        <v>2.46</v>
      </c>
      <c r="H16018" s="29">
        <v>42.52</v>
      </c>
      <c r="I16018" s="29">
        <v>52.15</v>
      </c>
    </row>
    <row r="16019" spans="1:9" x14ac:dyDescent="0.25">
      <c r="A16019" s="2" t="s">
        <v>22</v>
      </c>
      <c r="B16019" s="2" t="s">
        <v>55</v>
      </c>
      <c r="C16019" s="2" t="s">
        <v>205</v>
      </c>
      <c r="D16019" s="2" t="s">
        <v>23</v>
      </c>
      <c r="E16019" s="2" t="str">
        <f t="shared" si="250"/>
        <v>2009West Middlesex University Hospital NHS TrustDid a member of staff tell you about any danger signals you should watch for after you went home?</v>
      </c>
      <c r="F16019" s="29">
        <v>46.7</v>
      </c>
      <c r="G16019" s="29">
        <v>2.76</v>
      </c>
      <c r="H16019" s="29">
        <v>41.29</v>
      </c>
      <c r="I16019" s="29">
        <v>52.12</v>
      </c>
    </row>
    <row r="16020" spans="1:9" x14ac:dyDescent="0.25">
      <c r="A16020" s="2" t="s">
        <v>22</v>
      </c>
      <c r="B16020" s="2" t="s">
        <v>55</v>
      </c>
      <c r="C16020" s="2" t="s">
        <v>90</v>
      </c>
      <c r="D16020" s="2" t="s">
        <v>23</v>
      </c>
      <c r="E16020" s="2" t="str">
        <f t="shared" si="250"/>
        <v>2009Ealing Hospital NHS TrustDid a member of staff tell you about any danger signals you should watch for after you went home?</v>
      </c>
      <c r="F16020" s="29">
        <v>46.85</v>
      </c>
      <c r="G16020" s="29">
        <v>2.68</v>
      </c>
      <c r="H16020" s="29">
        <v>41.6</v>
      </c>
      <c r="I16020" s="29">
        <v>52.11</v>
      </c>
    </row>
    <row r="16021" spans="1:9" x14ac:dyDescent="0.25">
      <c r="A16021" s="2" t="s">
        <v>22</v>
      </c>
      <c r="B16021" s="2" t="s">
        <v>55</v>
      </c>
      <c r="C16021" s="2" t="s">
        <v>111</v>
      </c>
      <c r="D16021" s="2" t="s">
        <v>23</v>
      </c>
      <c r="E16021" s="2" t="str">
        <f t="shared" si="250"/>
        <v>2009Ipswich Hospital NHS TrustDid a member of staff tell you about any danger signals you should watch for after you went home?</v>
      </c>
      <c r="F16021" s="29">
        <v>47.81</v>
      </c>
      <c r="G16021" s="29">
        <v>2.16</v>
      </c>
      <c r="H16021" s="29">
        <v>43.57</v>
      </c>
      <c r="I16021" s="29">
        <v>52.05</v>
      </c>
    </row>
    <row r="16022" spans="1:9" x14ac:dyDescent="0.25">
      <c r="A16022" s="2" t="s">
        <v>22</v>
      </c>
      <c r="B16022" s="2" t="s">
        <v>55</v>
      </c>
      <c r="C16022" s="2" t="s">
        <v>151</v>
      </c>
      <c r="D16022" s="2" t="s">
        <v>23</v>
      </c>
      <c r="E16022" s="2" t="str">
        <f t="shared" si="250"/>
        <v>2009Royal Free London NHS Foundation TrustDid a member of staff tell you about any danger signals you should watch for after you went home?</v>
      </c>
      <c r="F16022" s="29">
        <v>46.85</v>
      </c>
      <c r="G16022" s="29">
        <v>2.57</v>
      </c>
      <c r="H16022" s="29">
        <v>41.82</v>
      </c>
      <c r="I16022" s="29">
        <v>51.88</v>
      </c>
    </row>
    <row r="16023" spans="1:9" x14ac:dyDescent="0.25">
      <c r="A16023" s="2" t="s">
        <v>22</v>
      </c>
      <c r="B16023" s="2" t="s">
        <v>55</v>
      </c>
      <c r="C16023" s="2" t="s">
        <v>135</v>
      </c>
      <c r="D16023" s="2" t="s">
        <v>23</v>
      </c>
      <c r="E16023" s="2" t="str">
        <f t="shared" si="250"/>
        <v>2009Northampton General Hospital NHS TrustDid a member of staff tell you about any danger signals you should watch for after you went home?</v>
      </c>
      <c r="F16023" s="29">
        <v>47.43</v>
      </c>
      <c r="G16023" s="29">
        <v>2.23</v>
      </c>
      <c r="H16023" s="29">
        <v>43.05</v>
      </c>
      <c r="I16023" s="29">
        <v>51.81</v>
      </c>
    </row>
    <row r="16024" spans="1:9" x14ac:dyDescent="0.25">
      <c r="A16024" s="2" t="s">
        <v>22</v>
      </c>
      <c r="B16024" s="2" t="s">
        <v>55</v>
      </c>
      <c r="C16024" s="2" t="s">
        <v>62</v>
      </c>
      <c r="D16024" s="2" t="s">
        <v>23</v>
      </c>
      <c r="E16024" s="2" t="str">
        <f t="shared" si="250"/>
        <v>2009Ashford and St Peter's Hospitals NHS Foundation TrustDid a member of staff tell you about any danger signals you should watch for after you went home?</v>
      </c>
      <c r="F16024" s="27">
        <v>46.64</v>
      </c>
      <c r="G16024" s="27">
        <v>2.61</v>
      </c>
      <c r="H16024" s="27">
        <v>41.52</v>
      </c>
      <c r="I16024" s="27">
        <v>51.77</v>
      </c>
    </row>
    <row r="16025" spans="1:9" x14ac:dyDescent="0.25">
      <c r="A16025" s="2" t="s">
        <v>22</v>
      </c>
      <c r="B16025" s="2" t="s">
        <v>55</v>
      </c>
      <c r="C16025" s="2" t="s">
        <v>139</v>
      </c>
      <c r="D16025" s="2" t="s">
        <v>23</v>
      </c>
      <c r="E16025" s="2" t="str">
        <f t="shared" si="250"/>
        <v>2009Nottingham University Hospitals NHS TrustDid a member of staff tell you about any danger signals you should watch for after you went home?</v>
      </c>
      <c r="F16025" s="29">
        <v>46.91</v>
      </c>
      <c r="G16025" s="29">
        <v>2.42</v>
      </c>
      <c r="H16025" s="29">
        <v>42.16</v>
      </c>
      <c r="I16025" s="29">
        <v>51.66</v>
      </c>
    </row>
    <row r="16026" spans="1:9" x14ac:dyDescent="0.25">
      <c r="A16026" s="2" t="s">
        <v>22</v>
      </c>
      <c r="B16026" s="2" t="s">
        <v>55</v>
      </c>
      <c r="C16026" s="2" t="s">
        <v>124</v>
      </c>
      <c r="D16026" s="2" t="s">
        <v>23</v>
      </c>
      <c r="E16026" s="2" t="str">
        <f t="shared" si="250"/>
        <v>2009Medway NHS Foundation TrustDid a member of staff tell you about any danger signals you should watch for after you went home?</v>
      </c>
      <c r="F16026" s="29">
        <v>47.04</v>
      </c>
      <c r="G16026" s="29">
        <v>2.34</v>
      </c>
      <c r="H16026" s="29">
        <v>42.45</v>
      </c>
      <c r="I16026" s="29">
        <v>51.63</v>
      </c>
    </row>
    <row r="16027" spans="1:9" x14ac:dyDescent="0.25">
      <c r="A16027" s="2" t="s">
        <v>22</v>
      </c>
      <c r="B16027" s="2" t="s">
        <v>55</v>
      </c>
      <c r="C16027" s="2" t="s">
        <v>145</v>
      </c>
      <c r="D16027" s="2" t="s">
        <v>23</v>
      </c>
      <c r="E16027" s="2" t="str">
        <f t="shared" si="250"/>
        <v>2009Portsmouth Hospitals NHS TrustDid a member of staff tell you about any danger signals you should watch for after you went home?</v>
      </c>
      <c r="F16027" s="29">
        <v>46.94</v>
      </c>
      <c r="G16027" s="29">
        <v>2.34</v>
      </c>
      <c r="H16027" s="29">
        <v>42.34</v>
      </c>
      <c r="I16027" s="29">
        <v>51.53</v>
      </c>
    </row>
    <row r="16028" spans="1:9" x14ac:dyDescent="0.25">
      <c r="A16028" s="2" t="s">
        <v>22</v>
      </c>
      <c r="B16028" s="2" t="s">
        <v>55</v>
      </c>
      <c r="C16028" s="2" t="s">
        <v>158</v>
      </c>
      <c r="D16028" s="2" t="s">
        <v>23</v>
      </c>
      <c r="E16028" s="2" t="str">
        <f t="shared" si="250"/>
        <v>2009Salisbury NHS Foundation TrustDid a member of staff tell you about any danger signals you should watch for after you went home?</v>
      </c>
      <c r="F16028" s="29">
        <v>46.96</v>
      </c>
      <c r="G16028" s="29">
        <v>2.2999999999999998</v>
      </c>
      <c r="H16028" s="29">
        <v>42.46</v>
      </c>
      <c r="I16028" s="29">
        <v>51.47</v>
      </c>
    </row>
    <row r="16029" spans="1:9" x14ac:dyDescent="0.25">
      <c r="A16029" s="2" t="s">
        <v>22</v>
      </c>
      <c r="B16029" s="2" t="s">
        <v>55</v>
      </c>
      <c r="C16029" s="2" t="s">
        <v>144</v>
      </c>
      <c r="D16029" s="2" t="s">
        <v>23</v>
      </c>
      <c r="E16029" s="2" t="str">
        <f t="shared" si="250"/>
        <v>2009Poole Hospital NHS Foundation TrustDid a member of staff tell you about any danger signals you should watch for after you went home?</v>
      </c>
      <c r="F16029" s="29">
        <v>46.54</v>
      </c>
      <c r="G16029" s="29">
        <v>2.4500000000000002</v>
      </c>
      <c r="H16029" s="29">
        <v>41.73</v>
      </c>
      <c r="I16029" s="29">
        <v>51.34</v>
      </c>
    </row>
    <row r="16030" spans="1:9" x14ac:dyDescent="0.25">
      <c r="A16030" s="2" t="s">
        <v>22</v>
      </c>
      <c r="B16030" s="2" t="s">
        <v>55</v>
      </c>
      <c r="C16030" s="2" t="s">
        <v>123</v>
      </c>
      <c r="D16030" s="2" t="s">
        <v>23</v>
      </c>
      <c r="E16030" s="2" t="str">
        <f t="shared" si="250"/>
        <v>2009Maidstone and Tunbridge Wells NHS TrustDid a member of staff tell you about any danger signals you should watch for after you went home?</v>
      </c>
      <c r="F16030" s="29">
        <v>46.55</v>
      </c>
      <c r="G16030" s="29">
        <v>2.4</v>
      </c>
      <c r="H16030" s="29">
        <v>41.84</v>
      </c>
      <c r="I16030" s="29">
        <v>51.25</v>
      </c>
    </row>
    <row r="16031" spans="1:9" x14ac:dyDescent="0.25">
      <c r="A16031" s="2" t="s">
        <v>22</v>
      </c>
      <c r="B16031" s="2" t="s">
        <v>55</v>
      </c>
      <c r="C16031" s="2" t="s">
        <v>110</v>
      </c>
      <c r="D16031" s="2" t="s">
        <v>23</v>
      </c>
      <c r="E16031" s="2" t="str">
        <f t="shared" si="250"/>
        <v>2009Imperial College Healthcare NHS TrustDid a member of staff tell you about any danger signals you should watch for after you went home?</v>
      </c>
      <c r="F16031" s="29">
        <v>45.32</v>
      </c>
      <c r="G16031" s="29">
        <v>2.95</v>
      </c>
      <c r="H16031" s="29">
        <v>39.549999999999997</v>
      </c>
      <c r="I16031" s="29">
        <v>51.1</v>
      </c>
    </row>
    <row r="16032" spans="1:9" x14ac:dyDescent="0.25">
      <c r="A16032" s="2" t="s">
        <v>22</v>
      </c>
      <c r="B16032" s="2" t="s">
        <v>55</v>
      </c>
      <c r="C16032" s="2" t="s">
        <v>100</v>
      </c>
      <c r="D16032" s="2" t="s">
        <v>23</v>
      </c>
      <c r="E16032" s="2" t="str">
        <f t="shared" si="250"/>
        <v>2009Gloucestershire Hospitals NHS Foundation TrustDid a member of staff tell you about any danger signals you should watch for after you went home?</v>
      </c>
      <c r="F16032" s="29">
        <v>46.33</v>
      </c>
      <c r="G16032" s="29">
        <v>2.4</v>
      </c>
      <c r="H16032" s="29">
        <v>41.63</v>
      </c>
      <c r="I16032" s="29">
        <v>51.03</v>
      </c>
    </row>
    <row r="16033" spans="1:9" x14ac:dyDescent="0.25">
      <c r="A16033" s="2" t="s">
        <v>22</v>
      </c>
      <c r="B16033" s="2" t="s">
        <v>55</v>
      </c>
      <c r="C16033" s="2" t="s">
        <v>5</v>
      </c>
      <c r="D16033" s="2" t="s">
        <v>23</v>
      </c>
      <c r="E16033" s="2" t="str">
        <f t="shared" si="250"/>
        <v>2009North Middlesex University Hospital NHS TrustDid a member of staff tell you about any danger signals you should watch for after you went home?</v>
      </c>
      <c r="F16033" s="29">
        <v>45.76</v>
      </c>
      <c r="G16033" s="29">
        <v>2.67</v>
      </c>
      <c r="H16033" s="29">
        <v>40.520000000000003</v>
      </c>
      <c r="I16033" s="29">
        <v>51</v>
      </c>
    </row>
    <row r="16034" spans="1:9" x14ac:dyDescent="0.25">
      <c r="A16034" s="2" t="s">
        <v>22</v>
      </c>
      <c r="B16034" s="2" t="s">
        <v>55</v>
      </c>
      <c r="C16034" s="2" t="s">
        <v>91</v>
      </c>
      <c r="D16034" s="2" t="s">
        <v>23</v>
      </c>
      <c r="E16034" s="2" t="str">
        <f t="shared" si="250"/>
        <v>2009East and North Hertfordshire NHS TrustDid a member of staff tell you about any danger signals you should watch for after you went home?</v>
      </c>
      <c r="F16034" s="29">
        <v>46.06</v>
      </c>
      <c r="G16034" s="29">
        <v>2.48</v>
      </c>
      <c r="H16034" s="29">
        <v>41.21</v>
      </c>
      <c r="I16034" s="29">
        <v>50.91</v>
      </c>
    </row>
    <row r="16035" spans="1:9" x14ac:dyDescent="0.25">
      <c r="A16035" s="2" t="s">
        <v>22</v>
      </c>
      <c r="B16035" s="2" t="s">
        <v>55</v>
      </c>
      <c r="C16035" s="2" t="s">
        <v>113</v>
      </c>
      <c r="D16035" s="2" t="s">
        <v>23</v>
      </c>
      <c r="E16035" s="2" t="str">
        <f t="shared" si="250"/>
        <v>2009James Paget University Hospitals NHS Foundation TrustDid a member of staff tell you about any danger signals you should watch for after you went home?</v>
      </c>
      <c r="F16035" s="29">
        <v>46.3</v>
      </c>
      <c r="G16035" s="29">
        <v>2.33</v>
      </c>
      <c r="H16035" s="29">
        <v>41.74</v>
      </c>
      <c r="I16035" s="29">
        <v>50.86</v>
      </c>
    </row>
    <row r="16036" spans="1:9" x14ac:dyDescent="0.25">
      <c r="A16036" s="2" t="s">
        <v>22</v>
      </c>
      <c r="B16036" s="2" t="s">
        <v>55</v>
      </c>
      <c r="C16036" s="2" t="s">
        <v>201</v>
      </c>
      <c r="D16036" s="2" t="s">
        <v>23</v>
      </c>
      <c r="E16036" s="2" t="str">
        <f t="shared" si="250"/>
        <v>2009University Hospitals of Morecambe Bay NHS Foundation TrustDid a member of staff tell you about any danger signals you should watch for after you went home?</v>
      </c>
      <c r="F16036" s="29">
        <v>45.54</v>
      </c>
      <c r="G16036" s="29">
        <v>2.54</v>
      </c>
      <c r="H16036" s="29">
        <v>40.56</v>
      </c>
      <c r="I16036" s="29">
        <v>50.51</v>
      </c>
    </row>
    <row r="16037" spans="1:9" x14ac:dyDescent="0.25">
      <c r="A16037" s="2" t="s">
        <v>22</v>
      </c>
      <c r="B16037" s="2" t="s">
        <v>55</v>
      </c>
      <c r="C16037" s="2" t="s">
        <v>210</v>
      </c>
      <c r="D16037" s="2" t="s">
        <v>23</v>
      </c>
      <c r="E16037" s="2" t="str">
        <f t="shared" si="250"/>
        <v>2009Worcestershire Acute Hospitals NHS TrustDid a member of staff tell you about any danger signals you should watch for after you went home?</v>
      </c>
      <c r="F16037" s="29">
        <v>45.87</v>
      </c>
      <c r="G16037" s="29">
        <v>2.37</v>
      </c>
      <c r="H16037" s="29">
        <v>41.23</v>
      </c>
      <c r="I16037" s="29">
        <v>50.51</v>
      </c>
    </row>
    <row r="16038" spans="1:9" x14ac:dyDescent="0.25">
      <c r="A16038" s="2" t="s">
        <v>22</v>
      </c>
      <c r="B16038" s="2" t="s">
        <v>55</v>
      </c>
      <c r="C16038" s="2" t="s">
        <v>181</v>
      </c>
      <c r="D16038" s="2" t="s">
        <v>23</v>
      </c>
      <c r="E16038" s="2" t="str">
        <f t="shared" si="250"/>
        <v>2009The Pennine Acute Hospitals NHS TrustDid a member of staff tell you about any danger signals you should watch for after you went home?</v>
      </c>
      <c r="F16038" s="29">
        <v>45.47</v>
      </c>
      <c r="G16038" s="29">
        <v>2.56</v>
      </c>
      <c r="H16038" s="29">
        <v>40.44</v>
      </c>
      <c r="I16038" s="29">
        <v>50.49</v>
      </c>
    </row>
    <row r="16039" spans="1:9" x14ac:dyDescent="0.25">
      <c r="A16039" s="2" t="s">
        <v>22</v>
      </c>
      <c r="B16039" s="2" t="s">
        <v>55</v>
      </c>
      <c r="C16039" s="2" t="s">
        <v>203</v>
      </c>
      <c r="D16039" s="2" t="s">
        <v>23</v>
      </c>
      <c r="E16039" s="2" t="str">
        <f t="shared" si="250"/>
        <v>2009Warrington and Halton Hospitals NHS Foundation TrustDid a member of staff tell you about any danger signals you should watch for after you went home?</v>
      </c>
      <c r="F16039" s="29">
        <v>45.45</v>
      </c>
      <c r="G16039" s="29">
        <v>2.46</v>
      </c>
      <c r="H16039" s="29">
        <v>40.619999999999997</v>
      </c>
      <c r="I16039" s="29">
        <v>50.28</v>
      </c>
    </row>
    <row r="16040" spans="1:9" x14ac:dyDescent="0.25">
      <c r="A16040" s="2" t="s">
        <v>22</v>
      </c>
      <c r="B16040" s="2" t="s">
        <v>55</v>
      </c>
      <c r="C16040" s="2" t="s">
        <v>129</v>
      </c>
      <c r="D16040" s="2" t="s">
        <v>23</v>
      </c>
      <c r="E16040" s="2" t="str">
        <f t="shared" si="250"/>
        <v>2009Milton Keynes Hospital NHS Foundation TrustDid a member of staff tell you about any danger signals you should watch for after you went home?</v>
      </c>
      <c r="F16040" s="29">
        <v>45.36</v>
      </c>
      <c r="G16040" s="29">
        <v>2.44</v>
      </c>
      <c r="H16040" s="29">
        <v>40.57</v>
      </c>
      <c r="I16040" s="29">
        <v>50.15</v>
      </c>
    </row>
    <row r="16041" spans="1:9" x14ac:dyDescent="0.25">
      <c r="A16041" s="2" t="s">
        <v>22</v>
      </c>
      <c r="B16041" s="2" t="s">
        <v>55</v>
      </c>
      <c r="C16041" s="2" t="s">
        <v>127</v>
      </c>
      <c r="D16041" s="2" t="s">
        <v>23</v>
      </c>
      <c r="E16041" s="2" t="str">
        <f t="shared" si="250"/>
        <v>2009Mid Staffordshire NHS Foundation TrustDid a member of staff tell you about any danger signals you should watch for after you went home?</v>
      </c>
      <c r="F16041" s="29">
        <v>45.38</v>
      </c>
      <c r="G16041" s="29">
        <v>2.42</v>
      </c>
      <c r="H16041" s="29">
        <v>40.64</v>
      </c>
      <c r="I16041" s="29">
        <v>50.12</v>
      </c>
    </row>
    <row r="16042" spans="1:9" x14ac:dyDescent="0.25">
      <c r="A16042" s="2" t="s">
        <v>22</v>
      </c>
      <c r="B16042" s="2" t="s">
        <v>55</v>
      </c>
      <c r="C16042" s="2" t="s">
        <v>204</v>
      </c>
      <c r="D16042" s="2" t="s">
        <v>23</v>
      </c>
      <c r="E16042" s="2" t="str">
        <f t="shared" si="250"/>
        <v>2009West Hertfordshire Hospitals NHS TrustDid a member of staff tell you about any danger signals you should watch for after you went home?</v>
      </c>
      <c r="F16042" s="29">
        <v>44.85</v>
      </c>
      <c r="G16042" s="29">
        <v>2.54</v>
      </c>
      <c r="H16042" s="29">
        <v>39.880000000000003</v>
      </c>
      <c r="I16042" s="29">
        <v>49.82</v>
      </c>
    </row>
    <row r="16043" spans="1:9" x14ac:dyDescent="0.25">
      <c r="A16043" s="2" t="s">
        <v>22</v>
      </c>
      <c r="B16043" s="2" t="s">
        <v>55</v>
      </c>
      <c r="C16043" s="2" t="s">
        <v>174</v>
      </c>
      <c r="D16043" s="2" t="s">
        <v>23</v>
      </c>
      <c r="E16043" s="2" t="str">
        <f t="shared" si="250"/>
        <v>2009Tameside Hospital NHS Foundation TrustDid a member of staff tell you about any danger signals you should watch for after you went home?</v>
      </c>
      <c r="F16043" s="29">
        <v>45.05</v>
      </c>
      <c r="G16043" s="29">
        <v>2.4300000000000002</v>
      </c>
      <c r="H16043" s="29">
        <v>40.28</v>
      </c>
      <c r="I16043" s="29">
        <v>49.81</v>
      </c>
    </row>
    <row r="16044" spans="1:9" x14ac:dyDescent="0.25">
      <c r="A16044" s="2" t="s">
        <v>22</v>
      </c>
      <c r="B16044" s="2" t="s">
        <v>55</v>
      </c>
      <c r="C16044" s="2" t="s">
        <v>170</v>
      </c>
      <c r="D16044" s="2" t="s">
        <v>23</v>
      </c>
      <c r="E16044" s="2" t="str">
        <f t="shared" si="250"/>
        <v>2009St George's Healthcare NHS TrustDid a member of staff tell you about any danger signals you should watch for after you went home?</v>
      </c>
      <c r="F16044" s="29">
        <v>45.07</v>
      </c>
      <c r="G16044" s="29">
        <v>2.39</v>
      </c>
      <c r="H16044" s="29">
        <v>40.39</v>
      </c>
      <c r="I16044" s="29">
        <v>49.74</v>
      </c>
    </row>
    <row r="16045" spans="1:9" x14ac:dyDescent="0.25">
      <c r="A16045" s="2" t="s">
        <v>22</v>
      </c>
      <c r="B16045" s="2" t="s">
        <v>55</v>
      </c>
      <c r="C16045" s="2" t="s">
        <v>99</v>
      </c>
      <c r="D16045" s="2" t="s">
        <v>23</v>
      </c>
      <c r="E16045" s="2" t="str">
        <f t="shared" si="250"/>
        <v>2009George Eliot Hospital NHS TrustDid a member of staff tell you about any danger signals you should watch for after you went home?</v>
      </c>
      <c r="F16045" s="29">
        <v>44.78</v>
      </c>
      <c r="G16045" s="29">
        <v>2.4300000000000002</v>
      </c>
      <c r="H16045" s="29">
        <v>40.020000000000003</v>
      </c>
      <c r="I16045" s="29">
        <v>49.55</v>
      </c>
    </row>
    <row r="16046" spans="1:9" x14ac:dyDescent="0.25">
      <c r="A16046" s="2" t="s">
        <v>22</v>
      </c>
      <c r="B16046" s="2" t="s">
        <v>55</v>
      </c>
      <c r="C16046" s="2" t="s">
        <v>68</v>
      </c>
      <c r="D16046" s="2" t="s">
        <v>23</v>
      </c>
      <c r="E16046" s="2" t="str">
        <f t="shared" si="250"/>
        <v>2009Bedford Hospital NHS TrustDid a member of staff tell you about any danger signals you should watch for after you went home?</v>
      </c>
      <c r="F16046" s="29">
        <v>44.69</v>
      </c>
      <c r="G16046" s="29">
        <v>2.44</v>
      </c>
      <c r="H16046" s="29">
        <v>39.909999999999997</v>
      </c>
      <c r="I16046" s="29">
        <v>49.46</v>
      </c>
    </row>
    <row r="16047" spans="1:9" x14ac:dyDescent="0.25">
      <c r="A16047" s="2" t="s">
        <v>22</v>
      </c>
      <c r="B16047" s="2" t="s">
        <v>55</v>
      </c>
      <c r="C16047" s="2" t="s">
        <v>168</v>
      </c>
      <c r="D16047" s="2" t="s">
        <v>23</v>
      </c>
      <c r="E16047" s="2" t="str">
        <f t="shared" si="250"/>
        <v>2009Southend University Hospital NHS Foundation TrustDid a member of staff tell you about any danger signals you should watch for after you went home?</v>
      </c>
      <c r="F16047" s="29">
        <v>44.99</v>
      </c>
      <c r="G16047" s="29">
        <v>2.2799999999999998</v>
      </c>
      <c r="H16047" s="29">
        <v>40.53</v>
      </c>
      <c r="I16047" s="29">
        <v>49.45</v>
      </c>
    </row>
    <row r="16048" spans="1:9" x14ac:dyDescent="0.25">
      <c r="A16048" s="2" t="s">
        <v>22</v>
      </c>
      <c r="B16048" s="2" t="s">
        <v>55</v>
      </c>
      <c r="C16048" s="2" t="s">
        <v>164</v>
      </c>
      <c r="D16048" s="2" t="s">
        <v>23</v>
      </c>
      <c r="E16048" s="2" t="str">
        <f t="shared" si="250"/>
        <v>2009South London Healthcare NHS TrustDid a member of staff tell you about any danger signals you should watch for after you went home?</v>
      </c>
      <c r="F16048" s="29">
        <v>44.65</v>
      </c>
      <c r="G16048" s="29">
        <v>2.42</v>
      </c>
      <c r="H16048" s="29">
        <v>39.9</v>
      </c>
      <c r="I16048" s="29">
        <v>49.4</v>
      </c>
    </row>
    <row r="16049" spans="1:9" x14ac:dyDescent="0.25">
      <c r="A16049" s="2" t="s">
        <v>22</v>
      </c>
      <c r="B16049" s="2" t="s">
        <v>55</v>
      </c>
      <c r="C16049" s="2" t="s">
        <v>154</v>
      </c>
      <c r="D16049" s="2" t="s">
        <v>23</v>
      </c>
      <c r="E16049" s="2" t="str">
        <f t="shared" si="250"/>
        <v>2009Royal National Orthopaedic Hospital NHS TrustDid a member of staff tell you about any danger signals you should watch for after you went home?</v>
      </c>
      <c r="F16049" s="29">
        <v>45.23</v>
      </c>
      <c r="G16049" s="29">
        <v>2.12</v>
      </c>
      <c r="H16049" s="29">
        <v>41.08</v>
      </c>
      <c r="I16049" s="29">
        <v>49.38</v>
      </c>
    </row>
    <row r="16050" spans="1:9" x14ac:dyDescent="0.25">
      <c r="A16050" s="2" t="s">
        <v>22</v>
      </c>
      <c r="B16050" s="2" t="s">
        <v>55</v>
      </c>
      <c r="C16050" s="2" t="s">
        <v>169</v>
      </c>
      <c r="D16050" s="2" t="s">
        <v>23</v>
      </c>
      <c r="E16050" s="2" t="str">
        <f t="shared" si="250"/>
        <v>2009Southport and Ormskirk Hospital NHS TrustDid a member of staff tell you about any danger signals you should watch for after you went home?</v>
      </c>
      <c r="F16050" s="29">
        <v>44.32</v>
      </c>
      <c r="G16050" s="29">
        <v>2.5099999999999998</v>
      </c>
      <c r="H16050" s="29">
        <v>39.4</v>
      </c>
      <c r="I16050" s="29">
        <v>49.25</v>
      </c>
    </row>
    <row r="16051" spans="1:9" x14ac:dyDescent="0.25">
      <c r="A16051" s="2" t="s">
        <v>22</v>
      </c>
      <c r="B16051" s="2" t="s">
        <v>55</v>
      </c>
      <c r="C16051" s="2" t="s">
        <v>133</v>
      </c>
      <c r="D16051" s="2" t="s">
        <v>23</v>
      </c>
      <c r="E16051" s="2" t="str">
        <f t="shared" si="250"/>
        <v>2009North Tees and Hartlepool NHS Foundation TrustDid a member of staff tell you about any danger signals you should watch for after you went home?</v>
      </c>
      <c r="F16051" s="29">
        <v>44.05</v>
      </c>
      <c r="G16051" s="29">
        <v>2.5499999999999998</v>
      </c>
      <c r="H16051" s="29">
        <v>39.06</v>
      </c>
      <c r="I16051" s="29">
        <v>49.05</v>
      </c>
    </row>
    <row r="16052" spans="1:9" x14ac:dyDescent="0.25">
      <c r="A16052" s="2" t="s">
        <v>22</v>
      </c>
      <c r="B16052" s="2" t="s">
        <v>55</v>
      </c>
      <c r="C16052" s="2" t="s">
        <v>126</v>
      </c>
      <c r="D16052" s="2" t="s">
        <v>23</v>
      </c>
      <c r="E16052" s="2" t="str">
        <f t="shared" si="250"/>
        <v>2009Mid Essex Hospital Services NHS TrustDid a member of staff tell you about any danger signals you should watch for after you went home?</v>
      </c>
      <c r="F16052" s="29">
        <v>44.46</v>
      </c>
      <c r="G16052" s="29">
        <v>2.3199999999999998</v>
      </c>
      <c r="H16052" s="29">
        <v>39.909999999999997</v>
      </c>
      <c r="I16052" s="29">
        <v>49.01</v>
      </c>
    </row>
    <row r="16053" spans="1:9" x14ac:dyDescent="0.25">
      <c r="A16053" s="2" t="s">
        <v>22</v>
      </c>
      <c r="B16053" s="2" t="s">
        <v>55</v>
      </c>
      <c r="C16053" s="2" t="s">
        <v>211</v>
      </c>
      <c r="D16053" s="2" t="s">
        <v>23</v>
      </c>
      <c r="E16053" s="2" t="str">
        <f t="shared" si="250"/>
        <v>2009Wrightington, Wigan and Leigh NHS Foundation TrustDid a member of staff tell you about any danger signals you should watch for after you went home?</v>
      </c>
      <c r="F16053" s="29">
        <v>44.12</v>
      </c>
      <c r="G16053" s="29">
        <v>2.4700000000000002</v>
      </c>
      <c r="H16053" s="29">
        <v>39.28</v>
      </c>
      <c r="I16053" s="29">
        <v>48.95</v>
      </c>
    </row>
    <row r="16054" spans="1:9" x14ac:dyDescent="0.25">
      <c r="A16054" s="2" t="s">
        <v>22</v>
      </c>
      <c r="B16054" s="2" t="s">
        <v>55</v>
      </c>
      <c r="C16054" s="2" t="s">
        <v>192</v>
      </c>
      <c r="D16054" s="2" t="s">
        <v>23</v>
      </c>
      <c r="E16054" s="2" t="str">
        <f t="shared" si="250"/>
        <v>2009United Lincolnshire Hospitals NHS TrustDid a member of staff tell you about any danger signals you should watch for after you went home?</v>
      </c>
      <c r="F16054" s="29">
        <v>43.99</v>
      </c>
      <c r="G16054" s="29">
        <v>2.33</v>
      </c>
      <c r="H16054" s="29">
        <v>39.43</v>
      </c>
      <c r="I16054" s="29">
        <v>48.55</v>
      </c>
    </row>
    <row r="16055" spans="1:9" x14ac:dyDescent="0.25">
      <c r="A16055" s="2" t="s">
        <v>22</v>
      </c>
      <c r="B16055" s="2" t="s">
        <v>55</v>
      </c>
      <c r="C16055" s="2" t="s">
        <v>108</v>
      </c>
      <c r="D16055" s="2" t="s">
        <v>23</v>
      </c>
      <c r="E16055" s="2" t="str">
        <f t="shared" si="250"/>
        <v>2009Homerton University Hospital NHS Foundation TrustDid a member of staff tell you about any danger signals you should watch for after you went home?</v>
      </c>
      <c r="F16055" s="29">
        <v>42.57</v>
      </c>
      <c r="G16055" s="29">
        <v>2.98</v>
      </c>
      <c r="H16055" s="29">
        <v>36.74</v>
      </c>
      <c r="I16055" s="29">
        <v>48.4</v>
      </c>
    </row>
    <row r="16056" spans="1:9" x14ac:dyDescent="0.25">
      <c r="A16056" s="2" t="s">
        <v>22</v>
      </c>
      <c r="B16056" s="2" t="s">
        <v>55</v>
      </c>
      <c r="C16056" s="2" t="s">
        <v>202</v>
      </c>
      <c r="D16056" s="2" t="s">
        <v>23</v>
      </c>
      <c r="E16056" s="2" t="str">
        <f t="shared" si="250"/>
        <v>2009Walsall Healthcare NHS TrustDid a member of staff tell you about any danger signals you should watch for after you went home?</v>
      </c>
      <c r="F16056" s="29">
        <v>43.38</v>
      </c>
      <c r="G16056" s="29">
        <v>2.5</v>
      </c>
      <c r="H16056" s="29">
        <v>38.479999999999997</v>
      </c>
      <c r="I16056" s="29">
        <v>48.27</v>
      </c>
    </row>
    <row r="16057" spans="1:9" x14ac:dyDescent="0.25">
      <c r="A16057" s="2" t="s">
        <v>22</v>
      </c>
      <c r="B16057" s="2" t="s">
        <v>55</v>
      </c>
      <c r="C16057" s="2" t="s">
        <v>119</v>
      </c>
      <c r="D16057" s="2" t="s">
        <v>23</v>
      </c>
      <c r="E16057" s="2" t="str">
        <f t="shared" si="250"/>
        <v>2009Lewisham Healthcare NHS TrustDid a member of staff tell you about any danger signals you should watch for after you went home?</v>
      </c>
      <c r="F16057" s="29">
        <v>42.87</v>
      </c>
      <c r="G16057" s="29">
        <v>2.73</v>
      </c>
      <c r="H16057" s="29">
        <v>37.520000000000003</v>
      </c>
      <c r="I16057" s="29">
        <v>48.22</v>
      </c>
    </row>
    <row r="16058" spans="1:9" x14ac:dyDescent="0.25">
      <c r="A16058" s="2" t="s">
        <v>22</v>
      </c>
      <c r="B16058" s="2" t="s">
        <v>55</v>
      </c>
      <c r="C16058" s="2" t="s">
        <v>96</v>
      </c>
      <c r="D16058" s="2" t="s">
        <v>23</v>
      </c>
      <c r="E16058" s="2" t="str">
        <f t="shared" si="250"/>
        <v>2009Epsom and St Helier University Hospitals NHS TrustDid a member of staff tell you about any danger signals you should watch for after you went home?</v>
      </c>
      <c r="F16058" s="29">
        <v>43.08</v>
      </c>
      <c r="G16058" s="29">
        <v>2.4</v>
      </c>
      <c r="H16058" s="29">
        <v>38.39</v>
      </c>
      <c r="I16058" s="29">
        <v>47.78</v>
      </c>
    </row>
    <row r="16059" spans="1:9" x14ac:dyDescent="0.25">
      <c r="A16059" s="2" t="s">
        <v>22</v>
      </c>
      <c r="B16059" s="2" t="s">
        <v>55</v>
      </c>
      <c r="C16059" s="2" t="s">
        <v>134</v>
      </c>
      <c r="D16059" s="2" t="s">
        <v>23</v>
      </c>
      <c r="E16059" s="2" t="str">
        <f t="shared" si="250"/>
        <v>2009North West London Hospitals NHS TrustDid a member of staff tell you about any danger signals you should watch for after you went home?</v>
      </c>
      <c r="F16059" s="29">
        <v>42.33</v>
      </c>
      <c r="G16059" s="29">
        <v>2.65</v>
      </c>
      <c r="H16059" s="29">
        <v>37.14</v>
      </c>
      <c r="I16059" s="29">
        <v>47.53</v>
      </c>
    </row>
    <row r="16060" spans="1:9" x14ac:dyDescent="0.25">
      <c r="A16060" s="2" t="s">
        <v>22</v>
      </c>
      <c r="B16060" s="2" t="s">
        <v>55</v>
      </c>
      <c r="C16060" s="2" t="s">
        <v>125</v>
      </c>
      <c r="D16060" s="2" t="s">
        <v>23</v>
      </c>
      <c r="E16060" s="2" t="str">
        <f t="shared" si="250"/>
        <v>2009Mid Cheshire Hospitals NHS Foundation TrustDid a member of staff tell you about any danger signals you should watch for after you went home?</v>
      </c>
      <c r="F16060" s="29">
        <v>42.21</v>
      </c>
      <c r="G16060" s="29">
        <v>2.44</v>
      </c>
      <c r="H16060" s="29">
        <v>37.43</v>
      </c>
      <c r="I16060" s="29">
        <v>46.98</v>
      </c>
    </row>
    <row r="16061" spans="1:9" x14ac:dyDescent="0.25">
      <c r="A16061" s="2" t="s">
        <v>22</v>
      </c>
      <c r="B16061" s="2" t="s">
        <v>55</v>
      </c>
      <c r="C16061" s="2" t="s">
        <v>115</v>
      </c>
      <c r="D16061" s="2" t="s">
        <v>23</v>
      </c>
      <c r="E16061" s="2" t="str">
        <f t="shared" si="250"/>
        <v>2009King's College Hospital NHS Foundation TrustDid a member of staff tell you about any danger signals you should watch for after you went home?</v>
      </c>
      <c r="F16061" s="29">
        <v>41.88</v>
      </c>
      <c r="G16061" s="29">
        <v>2.54</v>
      </c>
      <c r="H16061" s="29">
        <v>36.909999999999997</v>
      </c>
      <c r="I16061" s="29">
        <v>46.85</v>
      </c>
    </row>
    <row r="16062" spans="1:9" x14ac:dyDescent="0.25">
      <c r="A16062" s="2" t="s">
        <v>22</v>
      </c>
      <c r="B16062" s="2" t="s">
        <v>55</v>
      </c>
      <c r="C16062" s="2" t="s">
        <v>179</v>
      </c>
      <c r="D16062" s="2" t="s">
        <v>23</v>
      </c>
      <c r="E16062" s="2" t="str">
        <f t="shared" si="250"/>
        <v>2009The Hillingdon Hospitals NHS Foundation TrustDid a member of staff tell you about any danger signals you should watch for after you went home?</v>
      </c>
      <c r="F16062" s="29">
        <v>41.46</v>
      </c>
      <c r="G16062" s="29">
        <v>2.75</v>
      </c>
      <c r="H16062" s="29">
        <v>36.08</v>
      </c>
      <c r="I16062" s="29">
        <v>46.84</v>
      </c>
    </row>
    <row r="16063" spans="1:9" x14ac:dyDescent="0.25">
      <c r="A16063" s="2" t="s">
        <v>22</v>
      </c>
      <c r="B16063" s="2" t="s">
        <v>55</v>
      </c>
      <c r="C16063" s="2" t="s">
        <v>208</v>
      </c>
      <c r="D16063" s="2" t="s">
        <v>23</v>
      </c>
      <c r="E16063" s="2" t="str">
        <f t="shared" si="250"/>
        <v>2009Weston Area Health NHS TrustDid a member of staff tell you about any danger signals you should watch for after you went home?</v>
      </c>
      <c r="F16063" s="29">
        <v>42.01</v>
      </c>
      <c r="G16063" s="29">
        <v>2.33</v>
      </c>
      <c r="H16063" s="29">
        <v>37.44</v>
      </c>
      <c r="I16063" s="29">
        <v>46.58</v>
      </c>
    </row>
    <row r="16064" spans="1:9" x14ac:dyDescent="0.25">
      <c r="A16064" s="2" t="s">
        <v>22</v>
      </c>
      <c r="B16064" s="2" t="s">
        <v>55</v>
      </c>
      <c r="C16064" s="2" t="s">
        <v>63</v>
      </c>
      <c r="D16064" s="2" t="s">
        <v>23</v>
      </c>
      <c r="E16064" s="2" t="str">
        <f t="shared" si="250"/>
        <v>2009Barking, Havering and Redbridge University Hospitals NHS TrustDid a member of staff tell you about any danger signals you should watch for after you went home?</v>
      </c>
      <c r="F16064" s="29">
        <v>41.25</v>
      </c>
      <c r="G16064" s="29">
        <v>2.68</v>
      </c>
      <c r="H16064" s="29">
        <v>36</v>
      </c>
      <c r="I16064" s="29">
        <v>46.5</v>
      </c>
    </row>
    <row r="16065" spans="1:9" x14ac:dyDescent="0.25">
      <c r="A16065" s="2" t="s">
        <v>22</v>
      </c>
      <c r="B16065" s="2" t="s">
        <v>55</v>
      </c>
      <c r="C16065" s="2" t="s">
        <v>122</v>
      </c>
      <c r="D16065" s="2" t="s">
        <v>23</v>
      </c>
      <c r="E16065" s="2" t="str">
        <f t="shared" si="250"/>
        <v>2009Luton and Dunstable Hospital NHS Foundation TrustDid a member of staff tell you about any danger signals you should watch for after you went home?</v>
      </c>
      <c r="F16065" s="29">
        <v>41.46</v>
      </c>
      <c r="G16065" s="29">
        <v>2.48</v>
      </c>
      <c r="H16065" s="29">
        <v>36.590000000000003</v>
      </c>
      <c r="I16065" s="29">
        <v>46.33</v>
      </c>
    </row>
    <row r="16066" spans="1:9" x14ac:dyDescent="0.25">
      <c r="A16066" s="2" t="s">
        <v>22</v>
      </c>
      <c r="B16066" s="2" t="s">
        <v>55</v>
      </c>
      <c r="C16066" s="2" t="s">
        <v>74</v>
      </c>
      <c r="D16066" s="2" t="s">
        <v>23</v>
      </c>
      <c r="E16066" s="2" t="str">
        <f t="shared" ref="E16066:E16129" si="251">B16066&amp;C16066&amp;D16066</f>
        <v>2009Buckinghamshire Healthcare NHS TrustDid a member of staff tell you about any danger signals you should watch for after you went home?</v>
      </c>
      <c r="F16066" s="29">
        <v>41.3</v>
      </c>
      <c r="G16066" s="29">
        <v>2.2400000000000002</v>
      </c>
      <c r="H16066" s="29">
        <v>36.9</v>
      </c>
      <c r="I16066" s="29">
        <v>45.69</v>
      </c>
    </row>
    <row r="16067" spans="1:9" x14ac:dyDescent="0.25">
      <c r="A16067" s="2" t="s">
        <v>22</v>
      </c>
      <c r="B16067" s="2" t="s">
        <v>55</v>
      </c>
      <c r="C16067" s="2" t="s">
        <v>82</v>
      </c>
      <c r="D16067" s="2" t="s">
        <v>23</v>
      </c>
      <c r="E16067" s="2" t="str">
        <f t="shared" si="251"/>
        <v>2009Colchester Hospital University NHS Foundation TrustDid a member of staff tell you about any danger signals you should watch for after you went home?</v>
      </c>
      <c r="F16067" s="29">
        <v>38.51</v>
      </c>
      <c r="G16067" s="29">
        <v>2.42</v>
      </c>
      <c r="H16067" s="29">
        <v>33.770000000000003</v>
      </c>
      <c r="I16067" s="29">
        <v>43.24</v>
      </c>
    </row>
    <row r="16068" spans="1:9" x14ac:dyDescent="0.25">
      <c r="A16068" s="2" t="s">
        <v>22</v>
      </c>
      <c r="B16068" s="2" t="s">
        <v>55</v>
      </c>
      <c r="C16068" s="2" t="s">
        <v>128</v>
      </c>
      <c r="D16068" s="2" t="s">
        <v>23</v>
      </c>
      <c r="E16068" s="2" t="str">
        <f t="shared" si="251"/>
        <v>2009Mid Yorkshire Hospitals NHS TrustDid a member of staff tell you about any danger signals you should watch for after you went home?</v>
      </c>
      <c r="F16068" s="29">
        <v>37.65</v>
      </c>
      <c r="G16068" s="29">
        <v>2.6</v>
      </c>
      <c r="H16068" s="29">
        <v>32.54</v>
      </c>
      <c r="I16068" s="29">
        <v>42.75</v>
      </c>
    </row>
    <row r="16069" spans="1:9" x14ac:dyDescent="0.25">
      <c r="A16069" s="2" t="s">
        <v>22</v>
      </c>
      <c r="B16069" s="2" t="s">
        <v>55</v>
      </c>
      <c r="C16069" s="2" t="s">
        <v>85</v>
      </c>
      <c r="D16069" s="2" t="s">
        <v>23</v>
      </c>
      <c r="E16069" s="2" t="str">
        <f t="shared" si="251"/>
        <v>2009Croydon Health Services NHS TrustDid a member of staff tell you about any danger signals you should watch for after you went home?</v>
      </c>
      <c r="F16069" s="29">
        <v>37.270000000000003</v>
      </c>
      <c r="G16069" s="29">
        <v>2.46</v>
      </c>
      <c r="H16069" s="29">
        <v>32.44</v>
      </c>
      <c r="I16069" s="29">
        <v>42.09</v>
      </c>
    </row>
    <row r="16070" spans="1:9" x14ac:dyDescent="0.25">
      <c r="A16070" s="2" t="s">
        <v>46</v>
      </c>
      <c r="B16070" s="2" t="s">
        <v>55</v>
      </c>
      <c r="C16070" s="2" t="s">
        <v>146</v>
      </c>
      <c r="D16070" s="2" t="s">
        <v>47</v>
      </c>
      <c r="E16070" s="2" t="str">
        <f t="shared" si="251"/>
        <v>2009Queen Victoria Hospital NHS Foundation TrustOverall, did you feel you were treated with respect and dignity while you were in the hospital?</v>
      </c>
      <c r="F16070" s="29">
        <v>95.64</v>
      </c>
      <c r="G16070" s="29">
        <v>1.1499999999999999</v>
      </c>
      <c r="H16070" s="29">
        <v>93.38</v>
      </c>
      <c r="I16070" s="29">
        <v>97.89</v>
      </c>
    </row>
    <row r="16071" spans="1:9" x14ac:dyDescent="0.25">
      <c r="A16071" s="2" t="s">
        <v>46</v>
      </c>
      <c r="B16071" s="2" t="s">
        <v>55</v>
      </c>
      <c r="C16071" s="2" t="s">
        <v>176</v>
      </c>
      <c r="D16071" s="2" t="s">
        <v>47</v>
      </c>
      <c r="E16071" s="2" t="str">
        <f t="shared" si="251"/>
        <v>2009The Christie NHS Foundation TrustOverall, did you feel you were treated with respect and dignity while you were in the hospital?</v>
      </c>
      <c r="F16071" s="29">
        <v>94.45</v>
      </c>
      <c r="G16071" s="29">
        <v>1.1100000000000001</v>
      </c>
      <c r="H16071" s="29">
        <v>92.27</v>
      </c>
      <c r="I16071" s="29">
        <v>96.63</v>
      </c>
    </row>
    <row r="16072" spans="1:9" x14ac:dyDescent="0.25">
      <c r="A16072" s="2" t="s">
        <v>46</v>
      </c>
      <c r="B16072" s="2" t="s">
        <v>55</v>
      </c>
      <c r="C16072" s="2" t="s">
        <v>121</v>
      </c>
      <c r="D16072" s="2" t="s">
        <v>47</v>
      </c>
      <c r="E16072" s="2" t="str">
        <f t="shared" si="251"/>
        <v>2009Liverpool Women's NHS Foundation TrustOverall, did you feel you were treated with respect and dignity while you were in the hospital?</v>
      </c>
      <c r="F16072" s="29">
        <v>93.78</v>
      </c>
      <c r="G16072" s="29">
        <v>1.19</v>
      </c>
      <c r="H16072" s="29">
        <v>91.46</v>
      </c>
      <c r="I16072" s="29">
        <v>96.1</v>
      </c>
    </row>
    <row r="16073" spans="1:9" x14ac:dyDescent="0.25">
      <c r="A16073" s="2" t="s">
        <v>46</v>
      </c>
      <c r="B16073" s="2" t="s">
        <v>55</v>
      </c>
      <c r="C16073" s="2" t="s">
        <v>177</v>
      </c>
      <c r="D16073" s="2" t="s">
        <v>47</v>
      </c>
      <c r="E16073" s="2" t="str">
        <f t="shared" si="251"/>
        <v>2009The Clatterbridge Cancer Centre NHS Foundation TrustOverall, did you feel you were treated with respect and dignity while you were in the hospital?</v>
      </c>
      <c r="F16073" s="29">
        <v>93.85</v>
      </c>
      <c r="G16073" s="29">
        <v>1.1399999999999999</v>
      </c>
      <c r="H16073" s="29">
        <v>91.62</v>
      </c>
      <c r="I16073" s="29">
        <v>96.09</v>
      </c>
    </row>
    <row r="16074" spans="1:9" x14ac:dyDescent="0.25">
      <c r="A16074" s="2" t="s">
        <v>46</v>
      </c>
      <c r="B16074" s="2" t="s">
        <v>55</v>
      </c>
      <c r="C16074" s="2" t="s">
        <v>69</v>
      </c>
      <c r="D16074" s="2" t="s">
        <v>47</v>
      </c>
      <c r="E16074" s="2" t="str">
        <f t="shared" si="251"/>
        <v>2009Birmingham Women's NHS Foundation TrustOverall, did you feel you were treated with respect and dignity while you were in the hospital?</v>
      </c>
      <c r="F16074" s="29">
        <v>93.51</v>
      </c>
      <c r="G16074" s="29">
        <v>1.27</v>
      </c>
      <c r="H16074" s="29">
        <v>91.02</v>
      </c>
      <c r="I16074" s="29">
        <v>96</v>
      </c>
    </row>
    <row r="16075" spans="1:9" x14ac:dyDescent="0.25">
      <c r="A16075" s="2" t="s">
        <v>46</v>
      </c>
      <c r="B16075" s="2" t="s">
        <v>55</v>
      </c>
      <c r="C16075" s="2" t="s">
        <v>187</v>
      </c>
      <c r="D16075" s="2" t="s">
        <v>47</v>
      </c>
      <c r="E16075" s="2" t="str">
        <f t="shared" si="251"/>
        <v>2009The Royal Marsden NHS Foundation TrustOverall, did you feel you were treated with respect and dignity while you were in the hospital?</v>
      </c>
      <c r="F16075" s="29">
        <v>93.69</v>
      </c>
      <c r="G16075" s="29">
        <v>1.1100000000000001</v>
      </c>
      <c r="H16075" s="29">
        <v>91.51</v>
      </c>
      <c r="I16075" s="29">
        <v>95.87</v>
      </c>
    </row>
    <row r="16076" spans="1:9" x14ac:dyDescent="0.25">
      <c r="A16076" s="2" t="s">
        <v>46</v>
      </c>
      <c r="B16076" s="2" t="s">
        <v>55</v>
      </c>
      <c r="C16076" s="2" t="s">
        <v>184</v>
      </c>
      <c r="D16076" s="2" t="s">
        <v>47</v>
      </c>
      <c r="E16076" s="2" t="str">
        <f t="shared" si="251"/>
        <v>2009The Robert Jones and Agnes Hunt Orthopaedic Hospital NHS Foundation TrustOverall, did you feel you were treated with respect and dignity while you were in the hospital?</v>
      </c>
      <c r="F16076" s="29">
        <v>93.55</v>
      </c>
      <c r="G16076" s="29">
        <v>1.02</v>
      </c>
      <c r="H16076" s="29">
        <v>91.54</v>
      </c>
      <c r="I16076" s="29">
        <v>95.55</v>
      </c>
    </row>
    <row r="16077" spans="1:9" x14ac:dyDescent="0.25">
      <c r="A16077" s="2" t="s">
        <v>46</v>
      </c>
      <c r="B16077" s="2" t="s">
        <v>55</v>
      </c>
      <c r="C16077" s="2" t="s">
        <v>120</v>
      </c>
      <c r="D16077" s="2" t="s">
        <v>47</v>
      </c>
      <c r="E16077" s="2" t="str">
        <f t="shared" si="251"/>
        <v>2009Liverpool Heart and Chest NHS Foundation TrustOverall, did you feel you were treated with respect and dignity while you were in the hospital?</v>
      </c>
      <c r="F16077" s="29">
        <v>93.24</v>
      </c>
      <c r="G16077" s="29">
        <v>1.06</v>
      </c>
      <c r="H16077" s="29">
        <v>91.17</v>
      </c>
      <c r="I16077" s="29">
        <v>95.32</v>
      </c>
    </row>
    <row r="16078" spans="1:9" x14ac:dyDescent="0.25">
      <c r="A16078" s="2" t="s">
        <v>46</v>
      </c>
      <c r="B16078" s="2" t="s">
        <v>55</v>
      </c>
      <c r="C16078" s="2" t="s">
        <v>148</v>
      </c>
      <c r="D16078" s="2" t="s">
        <v>47</v>
      </c>
      <c r="E16078" s="2" t="str">
        <f t="shared" si="251"/>
        <v>2009Royal Brompton and Harefield NHS Foundation TrustOverall, did you feel you were treated with respect and dignity while you were in the hospital?</v>
      </c>
      <c r="F16078" s="29">
        <v>93.07</v>
      </c>
      <c r="G16078" s="29">
        <v>1.06</v>
      </c>
      <c r="H16078" s="29">
        <v>90.99</v>
      </c>
      <c r="I16078" s="29">
        <v>95.15</v>
      </c>
    </row>
    <row r="16079" spans="1:9" x14ac:dyDescent="0.25">
      <c r="A16079" s="2" t="s">
        <v>46</v>
      </c>
      <c r="B16079" s="2" t="s">
        <v>55</v>
      </c>
      <c r="C16079" s="2" t="s">
        <v>190</v>
      </c>
      <c r="D16079" s="2" t="s">
        <v>47</v>
      </c>
      <c r="E16079" s="2" t="str">
        <f t="shared" si="251"/>
        <v>2009The Walton Centre NHS Foundation TrustOverall, did you feel you were treated with respect and dignity while you were in the hospital?</v>
      </c>
      <c r="F16079" s="29">
        <v>93.07</v>
      </c>
      <c r="G16079" s="29">
        <v>1.06</v>
      </c>
      <c r="H16079" s="29">
        <v>90.98</v>
      </c>
      <c r="I16079" s="29">
        <v>95.15</v>
      </c>
    </row>
    <row r="16080" spans="1:9" x14ac:dyDescent="0.25">
      <c r="A16080" s="2" t="s">
        <v>46</v>
      </c>
      <c r="B16080" s="2" t="s">
        <v>55</v>
      </c>
      <c r="C16080" s="2" t="s">
        <v>188</v>
      </c>
      <c r="D16080" s="2" t="s">
        <v>47</v>
      </c>
      <c r="E16080" s="2" t="str">
        <f t="shared" si="251"/>
        <v>2009The Royal Orthopaedic Hospital NHS Foundation TrustOverall, did you feel you were treated with respect and dignity while you were in the hospital?</v>
      </c>
      <c r="F16080" s="29">
        <v>92.95</v>
      </c>
      <c r="G16080" s="29">
        <v>1.02</v>
      </c>
      <c r="H16080" s="29">
        <v>90.96</v>
      </c>
      <c r="I16080" s="29">
        <v>94.94</v>
      </c>
    </row>
    <row r="16081" spans="1:9" x14ac:dyDescent="0.25">
      <c r="A16081" s="2" t="s">
        <v>46</v>
      </c>
      <c r="B16081" s="2" t="s">
        <v>55</v>
      </c>
      <c r="C16081" s="2" t="s">
        <v>157</v>
      </c>
      <c r="D16081" s="2" t="s">
        <v>47</v>
      </c>
      <c r="E16081" s="2" t="str">
        <f t="shared" si="251"/>
        <v>2009Salford Royal NHS Foundation TrustOverall, did you feel you were treated with respect and dignity while you were in the hospital?</v>
      </c>
      <c r="F16081" s="29">
        <v>92.33</v>
      </c>
      <c r="G16081" s="29">
        <v>1.22</v>
      </c>
      <c r="H16081" s="29">
        <v>89.95</v>
      </c>
      <c r="I16081" s="29">
        <v>94.71</v>
      </c>
    </row>
    <row r="16082" spans="1:9" x14ac:dyDescent="0.25">
      <c r="A16082" s="2" t="s">
        <v>46</v>
      </c>
      <c r="B16082" s="2" t="s">
        <v>55</v>
      </c>
      <c r="C16082" s="2" t="s">
        <v>87</v>
      </c>
      <c r="D16082" s="2" t="s">
        <v>47</v>
      </c>
      <c r="E16082" s="2" t="str">
        <f t="shared" si="251"/>
        <v>2009Derby Hospitals NHS Foundation TrustOverall, did you feel you were treated with respect and dignity while you were in the hospital?</v>
      </c>
      <c r="F16082" s="29">
        <v>92.5</v>
      </c>
      <c r="G16082" s="29">
        <v>1.0900000000000001</v>
      </c>
      <c r="H16082" s="29">
        <v>90.37</v>
      </c>
      <c r="I16082" s="29">
        <v>94.63</v>
      </c>
    </row>
    <row r="16083" spans="1:9" x14ac:dyDescent="0.25">
      <c r="A16083" s="2" t="s">
        <v>46</v>
      </c>
      <c r="B16083" s="2" t="s">
        <v>55</v>
      </c>
      <c r="C16083" s="2" t="s">
        <v>97</v>
      </c>
      <c r="D16083" s="2" t="s">
        <v>47</v>
      </c>
      <c r="E16083" s="2" t="str">
        <f t="shared" si="251"/>
        <v>2009Frimley Park Hospital NHS Foundation TrustOverall, did you feel you were treated with respect and dignity while you were in the hospital?</v>
      </c>
      <c r="F16083" s="29">
        <v>92.02</v>
      </c>
      <c r="G16083" s="29">
        <v>1.08</v>
      </c>
      <c r="H16083" s="29">
        <v>89.9</v>
      </c>
      <c r="I16083" s="29">
        <v>94.14</v>
      </c>
    </row>
    <row r="16084" spans="1:9" x14ac:dyDescent="0.25">
      <c r="A16084" s="2" t="s">
        <v>46</v>
      </c>
      <c r="B16084" s="2" t="s">
        <v>55</v>
      </c>
      <c r="C16084" s="2" t="s">
        <v>160</v>
      </c>
      <c r="D16084" s="2" t="s">
        <v>47</v>
      </c>
      <c r="E16084" s="2" t="str">
        <f t="shared" si="251"/>
        <v>2009Sheffield Teaching Hospitals NHS Foundation TrustOverall, did you feel you were treated with respect and dignity while you were in the hospital?</v>
      </c>
      <c r="F16084" s="29">
        <v>91.41</v>
      </c>
      <c r="G16084" s="29">
        <v>1.1100000000000001</v>
      </c>
      <c r="H16084" s="29">
        <v>89.23</v>
      </c>
      <c r="I16084" s="29">
        <v>93.59</v>
      </c>
    </row>
    <row r="16085" spans="1:9" x14ac:dyDescent="0.25">
      <c r="A16085" s="2" t="s">
        <v>46</v>
      </c>
      <c r="B16085" s="2" t="s">
        <v>55</v>
      </c>
      <c r="C16085" s="2" t="s">
        <v>136</v>
      </c>
      <c r="D16085" s="2" t="s">
        <v>47</v>
      </c>
      <c r="E16085" s="2" t="str">
        <f t="shared" si="251"/>
        <v>2009Northern Devon Healthcare NHS TrustOverall, did you feel you were treated with respect and dignity while you were in the hospital?</v>
      </c>
      <c r="F16085" s="29">
        <v>91.14</v>
      </c>
      <c r="G16085" s="29">
        <v>1.1000000000000001</v>
      </c>
      <c r="H16085" s="29">
        <v>88.98</v>
      </c>
      <c r="I16085" s="29">
        <v>93.3</v>
      </c>
    </row>
    <row r="16086" spans="1:9" x14ac:dyDescent="0.25">
      <c r="A16086" s="2" t="s">
        <v>46</v>
      </c>
      <c r="B16086" s="2" t="s">
        <v>55</v>
      </c>
      <c r="C16086" s="2" t="s">
        <v>213</v>
      </c>
      <c r="D16086" s="2" t="s">
        <v>47</v>
      </c>
      <c r="E16086" s="2" t="str">
        <f t="shared" si="251"/>
        <v>2009Yeovil District Hospital NHS Foundation TrustOverall, did you feel you were treated with respect and dignity while you were in the hospital?</v>
      </c>
      <c r="F16086" s="29">
        <v>91.11</v>
      </c>
      <c r="G16086" s="29">
        <v>1.0900000000000001</v>
      </c>
      <c r="H16086" s="29">
        <v>88.97</v>
      </c>
      <c r="I16086" s="29">
        <v>93.24</v>
      </c>
    </row>
    <row r="16087" spans="1:9" x14ac:dyDescent="0.25">
      <c r="A16087" s="2" t="s">
        <v>46</v>
      </c>
      <c r="B16087" s="2" t="s">
        <v>55</v>
      </c>
      <c r="C16087" s="2" t="s">
        <v>144</v>
      </c>
      <c r="D16087" s="2" t="s">
        <v>47</v>
      </c>
      <c r="E16087" s="2" t="str">
        <f t="shared" si="251"/>
        <v>2009Poole Hospital NHS Foundation TrustOverall, did you feel you were treated with respect and dignity while you were in the hospital?</v>
      </c>
      <c r="F16087" s="29">
        <v>90.95</v>
      </c>
      <c r="G16087" s="29">
        <v>1.1399999999999999</v>
      </c>
      <c r="H16087" s="29">
        <v>88.72</v>
      </c>
      <c r="I16087" s="29">
        <v>93.18</v>
      </c>
    </row>
    <row r="16088" spans="1:9" x14ac:dyDescent="0.25">
      <c r="A16088" s="2" t="s">
        <v>46</v>
      </c>
      <c r="B16088" s="2" t="s">
        <v>55</v>
      </c>
      <c r="C16088" s="2" t="s">
        <v>141</v>
      </c>
      <c r="D16088" s="2" t="s">
        <v>47</v>
      </c>
      <c r="E16088" s="2" t="str">
        <f t="shared" si="251"/>
        <v>2009Papworth Hospital NHS Foundation TrustOverall, did you feel you were treated with respect and dignity while you were in the hospital?</v>
      </c>
      <c r="F16088" s="29">
        <v>91.23</v>
      </c>
      <c r="G16088" s="29">
        <v>0.97</v>
      </c>
      <c r="H16088" s="29">
        <v>89.32</v>
      </c>
      <c r="I16088" s="29">
        <v>93.14</v>
      </c>
    </row>
    <row r="16089" spans="1:9" x14ac:dyDescent="0.25">
      <c r="A16089" s="2" t="s">
        <v>46</v>
      </c>
      <c r="B16089" s="2" t="s">
        <v>55</v>
      </c>
      <c r="C16089" s="2" t="s">
        <v>180</v>
      </c>
      <c r="D16089" s="2" t="s">
        <v>47</v>
      </c>
      <c r="E16089" s="2" t="str">
        <f t="shared" si="251"/>
        <v>2009The Newcastle-upon-Tyne Hospitals NHS Foundation TrustOverall, did you feel you were treated with respect and dignity while you were in the hospital?</v>
      </c>
      <c r="F16089" s="29">
        <v>90.69</v>
      </c>
      <c r="G16089" s="29">
        <v>1.19</v>
      </c>
      <c r="H16089" s="29">
        <v>88.35</v>
      </c>
      <c r="I16089" s="29">
        <v>93.03</v>
      </c>
    </row>
    <row r="16090" spans="1:9" x14ac:dyDescent="0.25">
      <c r="A16090" s="2" t="s">
        <v>46</v>
      </c>
      <c r="B16090" s="2" t="s">
        <v>55</v>
      </c>
      <c r="C16090" s="2" t="s">
        <v>94</v>
      </c>
      <c r="D16090" s="2" t="s">
        <v>47</v>
      </c>
      <c r="E16090" s="2" t="str">
        <f t="shared" si="251"/>
        <v>2009East Lancashire Hospitals NHS TrustOverall, did you feel you were treated with respect and dignity while you were in the hospital?</v>
      </c>
      <c r="F16090" s="29">
        <v>90.47</v>
      </c>
      <c r="G16090" s="29">
        <v>1.3</v>
      </c>
      <c r="H16090" s="29">
        <v>87.92</v>
      </c>
      <c r="I16090" s="29">
        <v>93.01</v>
      </c>
    </row>
    <row r="16091" spans="1:9" x14ac:dyDescent="0.25">
      <c r="A16091" s="2" t="s">
        <v>46</v>
      </c>
      <c r="B16091" s="2" t="s">
        <v>55</v>
      </c>
      <c r="C16091" s="2" t="s">
        <v>191</v>
      </c>
      <c r="D16091" s="2" t="s">
        <v>47</v>
      </c>
      <c r="E16091" s="2" t="str">
        <f t="shared" si="251"/>
        <v>2009The Whittington Hospital NHS TrustOverall, did you feel you were treated with respect and dignity while you were in the hospital?</v>
      </c>
      <c r="F16091" s="29">
        <v>90.3</v>
      </c>
      <c r="G16091" s="29">
        <v>1.34</v>
      </c>
      <c r="H16091" s="29">
        <v>87.68</v>
      </c>
      <c r="I16091" s="29">
        <v>92.93</v>
      </c>
    </row>
    <row r="16092" spans="1:9" x14ac:dyDescent="0.25">
      <c r="A16092" s="2" t="s">
        <v>46</v>
      </c>
      <c r="B16092" s="2" t="s">
        <v>55</v>
      </c>
      <c r="C16092" s="2" t="s">
        <v>89</v>
      </c>
      <c r="D16092" s="2" t="s">
        <v>47</v>
      </c>
      <c r="E16092" s="2" t="str">
        <f t="shared" si="251"/>
        <v>2009Dorset County Hospital NHS Foundation TrustOverall, did you feel you were treated with respect and dignity while you were in the hospital?</v>
      </c>
      <c r="F16092" s="29">
        <v>90.75</v>
      </c>
      <c r="G16092" s="29">
        <v>1.0900000000000001</v>
      </c>
      <c r="H16092" s="29">
        <v>88.61</v>
      </c>
      <c r="I16092" s="29">
        <v>92.88</v>
      </c>
    </row>
    <row r="16093" spans="1:9" x14ac:dyDescent="0.25">
      <c r="A16093" s="2" t="s">
        <v>46</v>
      </c>
      <c r="B16093" s="2" t="s">
        <v>55</v>
      </c>
      <c r="C16093" s="2" t="s">
        <v>198</v>
      </c>
      <c r="D16093" s="2" t="s">
        <v>47</v>
      </c>
      <c r="E16093" s="2" t="str">
        <f t="shared" si="251"/>
        <v>2009University Hospitals Bristol NHS Foundation TrustOverall, did you feel you were treated with respect and dignity while you were in the hospital?</v>
      </c>
      <c r="F16093" s="29">
        <v>90.52</v>
      </c>
      <c r="G16093" s="29">
        <v>1.18</v>
      </c>
      <c r="H16093" s="29">
        <v>88.21</v>
      </c>
      <c r="I16093" s="29">
        <v>92.84</v>
      </c>
    </row>
    <row r="16094" spans="1:9" x14ac:dyDescent="0.25">
      <c r="A16094" s="2" t="s">
        <v>46</v>
      </c>
      <c r="B16094" s="2" t="s">
        <v>55</v>
      </c>
      <c r="C16094" s="2" t="s">
        <v>150</v>
      </c>
      <c r="D16094" s="2" t="s">
        <v>47</v>
      </c>
      <c r="E16094" s="2" t="str">
        <f t="shared" si="251"/>
        <v>2009Royal Devon and Exeter NHS Foundation TrustOverall, did you feel you were treated with respect and dignity while you were in the hospital?</v>
      </c>
      <c r="F16094" s="29">
        <v>90.8</v>
      </c>
      <c r="G16094" s="29">
        <v>1.03</v>
      </c>
      <c r="H16094" s="29">
        <v>88.78</v>
      </c>
      <c r="I16094" s="29">
        <v>92.83</v>
      </c>
    </row>
    <row r="16095" spans="1:9" x14ac:dyDescent="0.25">
      <c r="A16095" s="2" t="s">
        <v>46</v>
      </c>
      <c r="B16095" s="2" t="s">
        <v>55</v>
      </c>
      <c r="C16095" s="2" t="s">
        <v>193</v>
      </c>
      <c r="D16095" s="2" t="s">
        <v>47</v>
      </c>
      <c r="E16095" s="2" t="str">
        <f t="shared" si="251"/>
        <v>2009University College London Hospitals NHS Foundation TrustOverall, did you feel you were treated with respect and dignity while you were in the hospital?</v>
      </c>
      <c r="F16095" s="29">
        <v>90.46</v>
      </c>
      <c r="G16095" s="29">
        <v>1.21</v>
      </c>
      <c r="H16095" s="29">
        <v>88.09</v>
      </c>
      <c r="I16095" s="29">
        <v>92.83</v>
      </c>
    </row>
    <row r="16096" spans="1:9" x14ac:dyDescent="0.25">
      <c r="A16096" s="2" t="s">
        <v>46</v>
      </c>
      <c r="B16096" s="2" t="s">
        <v>55</v>
      </c>
      <c r="C16096" s="2" t="s">
        <v>165</v>
      </c>
      <c r="D16096" s="2" t="s">
        <v>47</v>
      </c>
      <c r="E16096" s="2" t="str">
        <f t="shared" si="251"/>
        <v>2009South Tees Hospitals NHS Foundation TrustOverall, did you feel you were treated with respect and dignity while you were in the hospital?</v>
      </c>
      <c r="F16096" s="29">
        <v>90.43</v>
      </c>
      <c r="G16096" s="29">
        <v>1.19</v>
      </c>
      <c r="H16096" s="29">
        <v>88.1</v>
      </c>
      <c r="I16096" s="29">
        <v>92.77</v>
      </c>
    </row>
    <row r="16097" spans="1:9" x14ac:dyDescent="0.25">
      <c r="A16097" s="2" t="s">
        <v>46</v>
      </c>
      <c r="B16097" s="2" t="s">
        <v>55</v>
      </c>
      <c r="C16097" s="2" t="s">
        <v>98</v>
      </c>
      <c r="D16097" s="2" t="s">
        <v>47</v>
      </c>
      <c r="E16097" s="2" t="str">
        <f t="shared" si="251"/>
        <v>2009Gateshead Health NHS Foundation TrustOverall, did you feel you were treated with respect and dignity while you were in the hospital?</v>
      </c>
      <c r="F16097" s="29">
        <v>90.41</v>
      </c>
      <c r="G16097" s="29">
        <v>1.1599999999999999</v>
      </c>
      <c r="H16097" s="29">
        <v>88.14</v>
      </c>
      <c r="I16097" s="29">
        <v>92.69</v>
      </c>
    </row>
    <row r="16098" spans="1:9" x14ac:dyDescent="0.25">
      <c r="A16098" s="2" t="s">
        <v>46</v>
      </c>
      <c r="B16098" s="2" t="s">
        <v>55</v>
      </c>
      <c r="C16098" s="2" t="s">
        <v>130</v>
      </c>
      <c r="D16098" s="2" t="s">
        <v>47</v>
      </c>
      <c r="E16098" s="2" t="str">
        <f t="shared" si="251"/>
        <v>2009Norfolk and Norwich University Hospitals NHS Foundation TrustOverall, did you feel you were treated with respect and dignity while you were in the hospital?</v>
      </c>
      <c r="F16098" s="29">
        <v>90.48</v>
      </c>
      <c r="G16098" s="29">
        <v>1.08</v>
      </c>
      <c r="H16098" s="29">
        <v>88.37</v>
      </c>
      <c r="I16098" s="29">
        <v>92.59</v>
      </c>
    </row>
    <row r="16099" spans="1:9" x14ac:dyDescent="0.25">
      <c r="A16099" s="2" t="s">
        <v>46</v>
      </c>
      <c r="B16099" s="2" t="s">
        <v>55</v>
      </c>
      <c r="C16099" s="2" t="s">
        <v>152</v>
      </c>
      <c r="D16099" s="2" t="s">
        <v>47</v>
      </c>
      <c r="E16099" s="2" t="str">
        <f t="shared" si="251"/>
        <v>2009Royal Liverpool and Broadgreen University Hospitals NHS TrustOverall, did you feel you were treated with respect and dignity while you were in the hospital?</v>
      </c>
      <c r="F16099" s="29">
        <v>90.1</v>
      </c>
      <c r="G16099" s="29">
        <v>1.24</v>
      </c>
      <c r="H16099" s="29">
        <v>87.66</v>
      </c>
      <c r="I16099" s="29">
        <v>92.54</v>
      </c>
    </row>
    <row r="16100" spans="1:9" x14ac:dyDescent="0.25">
      <c r="A16100" s="2" t="s">
        <v>46</v>
      </c>
      <c r="B16100" s="2" t="s">
        <v>55</v>
      </c>
      <c r="C16100" s="2" t="s">
        <v>153</v>
      </c>
      <c r="D16100" s="2" t="s">
        <v>47</v>
      </c>
      <c r="E16100" s="2" t="str">
        <f t="shared" si="251"/>
        <v>2009Royal National Hospital for Rheumatic Diseases NHS Foundation TrustOverall, did you feel you were treated with respect and dignity while you were in the hospital?</v>
      </c>
      <c r="F16100" s="29">
        <v>89.86</v>
      </c>
      <c r="G16100" s="29">
        <v>1.36</v>
      </c>
      <c r="H16100" s="29">
        <v>87.2</v>
      </c>
      <c r="I16100" s="29">
        <v>92.53</v>
      </c>
    </row>
    <row r="16101" spans="1:9" x14ac:dyDescent="0.25">
      <c r="A16101" s="2" t="s">
        <v>46</v>
      </c>
      <c r="B16101" s="2" t="s">
        <v>55</v>
      </c>
      <c r="C16101" s="2" t="s">
        <v>206</v>
      </c>
      <c r="D16101" s="2" t="s">
        <v>47</v>
      </c>
      <c r="E16101" s="2" t="str">
        <f t="shared" si="251"/>
        <v>2009West Suffolk NHS Foundation TrustOverall, did you feel you were treated with respect and dignity while you were in the hospital?</v>
      </c>
      <c r="F16101" s="29">
        <v>90.32</v>
      </c>
      <c r="G16101" s="29">
        <v>1.0900000000000001</v>
      </c>
      <c r="H16101" s="29">
        <v>88.18</v>
      </c>
      <c r="I16101" s="29">
        <v>92.46</v>
      </c>
    </row>
    <row r="16102" spans="1:9" x14ac:dyDescent="0.25">
      <c r="A16102" s="2" t="s">
        <v>46</v>
      </c>
      <c r="B16102" s="2" t="s">
        <v>55</v>
      </c>
      <c r="C16102" s="2" t="s">
        <v>88</v>
      </c>
      <c r="D16102" s="2" t="s">
        <v>47</v>
      </c>
      <c r="E16102" s="2" t="str">
        <f t="shared" si="251"/>
        <v>2009Doncaster and Bassetlaw Hospitals NHS Foundation TrustOverall, did you feel you were treated with respect and dignity while you were in the hospital?</v>
      </c>
      <c r="F16102" s="29">
        <v>90.07</v>
      </c>
      <c r="G16102" s="29">
        <v>1.21</v>
      </c>
      <c r="H16102" s="29">
        <v>87.71</v>
      </c>
      <c r="I16102" s="29">
        <v>92.44</v>
      </c>
    </row>
    <row r="16103" spans="1:9" x14ac:dyDescent="0.25">
      <c r="A16103" s="2" t="s">
        <v>46</v>
      </c>
      <c r="B16103" s="2" t="s">
        <v>55</v>
      </c>
      <c r="C16103" s="2" t="s">
        <v>132</v>
      </c>
      <c r="D16103" s="2" t="s">
        <v>47</v>
      </c>
      <c r="E16103" s="2" t="str">
        <f t="shared" si="251"/>
        <v>2009North Cumbria University Hospitals NHS TrustOverall, did you feel you were treated with respect and dignity while you were in the hospital?</v>
      </c>
      <c r="F16103" s="29">
        <v>90.29</v>
      </c>
      <c r="G16103" s="29">
        <v>1.1000000000000001</v>
      </c>
      <c r="H16103" s="29">
        <v>88.14</v>
      </c>
      <c r="I16103" s="29">
        <v>92.44</v>
      </c>
    </row>
    <row r="16104" spans="1:9" x14ac:dyDescent="0.25">
      <c r="A16104" s="2" t="s">
        <v>46</v>
      </c>
      <c r="B16104" s="2" t="s">
        <v>55</v>
      </c>
      <c r="C16104" s="2" t="s">
        <v>112</v>
      </c>
      <c r="D16104" s="2" t="s">
        <v>47</v>
      </c>
      <c r="E16104" s="2" t="str">
        <f t="shared" si="251"/>
        <v>2009Isle of Wight NHS TrustOverall, did you feel you were treated with respect and dignity while you were in the hospital?</v>
      </c>
      <c r="F16104" s="29">
        <v>90.08</v>
      </c>
      <c r="G16104" s="29">
        <v>1.18</v>
      </c>
      <c r="H16104" s="29">
        <v>87.76</v>
      </c>
      <c r="I16104" s="29">
        <v>92.4</v>
      </c>
    </row>
    <row r="16105" spans="1:9" x14ac:dyDescent="0.25">
      <c r="A16105" s="2" t="s">
        <v>46</v>
      </c>
      <c r="B16105" s="2" t="s">
        <v>55</v>
      </c>
      <c r="C16105" s="2" t="s">
        <v>161</v>
      </c>
      <c r="D16105" s="2" t="s">
        <v>47</v>
      </c>
      <c r="E16105" s="2" t="str">
        <f t="shared" si="251"/>
        <v>2009Sherwood Forest Hospitals NHS Foundation TrustOverall, did you feel you were treated with respect and dignity while you were in the hospital?</v>
      </c>
      <c r="F16105" s="29">
        <v>89.91</v>
      </c>
      <c r="G16105" s="29">
        <v>1.2</v>
      </c>
      <c r="H16105" s="29">
        <v>87.56</v>
      </c>
      <c r="I16105" s="29">
        <v>92.27</v>
      </c>
    </row>
    <row r="16106" spans="1:9" x14ac:dyDescent="0.25">
      <c r="A16106" s="2" t="s">
        <v>46</v>
      </c>
      <c r="B16106" s="2" t="s">
        <v>55</v>
      </c>
      <c r="C16106" s="2" t="s">
        <v>171</v>
      </c>
      <c r="D16106" s="2" t="s">
        <v>47</v>
      </c>
      <c r="E16106" s="2" t="str">
        <f t="shared" si="251"/>
        <v>2009St Helens and Knowsley Teaching Hospitals NHS TrustOverall, did you feel you were treated with respect and dignity while you were in the hospital?</v>
      </c>
      <c r="F16106" s="29">
        <v>89.77</v>
      </c>
      <c r="G16106" s="29">
        <v>1.26</v>
      </c>
      <c r="H16106" s="29">
        <v>87.31</v>
      </c>
      <c r="I16106" s="29">
        <v>92.24</v>
      </c>
    </row>
    <row r="16107" spans="1:9" x14ac:dyDescent="0.25">
      <c r="A16107" s="2" t="s">
        <v>46</v>
      </c>
      <c r="B16107" s="2" t="s">
        <v>55</v>
      </c>
      <c r="C16107" s="2" t="s">
        <v>118</v>
      </c>
      <c r="D16107" s="2" t="s">
        <v>47</v>
      </c>
      <c r="E16107" s="2" t="str">
        <f t="shared" si="251"/>
        <v>2009Leeds Teaching Hospitals NHS TrustOverall, did you feel you were treated with respect and dignity while you were in the hospital?</v>
      </c>
      <c r="F16107" s="29">
        <v>89.93</v>
      </c>
      <c r="G16107" s="29">
        <v>1.18</v>
      </c>
      <c r="H16107" s="29">
        <v>87.62</v>
      </c>
      <c r="I16107" s="29">
        <v>92.23</v>
      </c>
    </row>
    <row r="16108" spans="1:9" x14ac:dyDescent="0.25">
      <c r="A16108" s="2" t="s">
        <v>46</v>
      </c>
      <c r="B16108" s="2" t="s">
        <v>55</v>
      </c>
      <c r="C16108" s="2" t="s">
        <v>156</v>
      </c>
      <c r="D16108" s="2" t="s">
        <v>47</v>
      </c>
      <c r="E16108" s="2" t="str">
        <f t="shared" si="251"/>
        <v>2009Royal United Hospital Bath NHS TrustOverall, did you feel you were treated with respect and dignity while you were in the hospital?</v>
      </c>
      <c r="F16108" s="29">
        <v>90.01</v>
      </c>
      <c r="G16108" s="29">
        <v>1.1000000000000001</v>
      </c>
      <c r="H16108" s="29">
        <v>87.85</v>
      </c>
      <c r="I16108" s="29">
        <v>92.18</v>
      </c>
    </row>
    <row r="16109" spans="1:9" x14ac:dyDescent="0.25">
      <c r="A16109" s="2" t="s">
        <v>46</v>
      </c>
      <c r="B16109" s="2" t="s">
        <v>55</v>
      </c>
      <c r="C16109" s="2" t="s">
        <v>113</v>
      </c>
      <c r="D16109" s="2" t="s">
        <v>47</v>
      </c>
      <c r="E16109" s="2" t="str">
        <f t="shared" si="251"/>
        <v>2009James Paget University Hospitals NHS Foundation TrustOverall, did you feel you were treated with respect and dignity while you were in the hospital?</v>
      </c>
      <c r="F16109" s="29">
        <v>89.88</v>
      </c>
      <c r="G16109" s="29">
        <v>1.1200000000000001</v>
      </c>
      <c r="H16109" s="29">
        <v>87.68</v>
      </c>
      <c r="I16109" s="29">
        <v>92.08</v>
      </c>
    </row>
    <row r="16110" spans="1:9" x14ac:dyDescent="0.25">
      <c r="A16110" s="2" t="s">
        <v>46</v>
      </c>
      <c r="B16110" s="2" t="s">
        <v>55</v>
      </c>
      <c r="C16110" s="2" t="s">
        <v>104</v>
      </c>
      <c r="D16110" s="2" t="s">
        <v>47</v>
      </c>
      <c r="E16110" s="2" t="str">
        <f t="shared" si="251"/>
        <v>2009Harrogate and District NHS Foundation TrustOverall, did you feel you were treated with respect and dignity while you were in the hospital?</v>
      </c>
      <c r="F16110" s="29">
        <v>89.84</v>
      </c>
      <c r="G16110" s="29">
        <v>1.1299999999999999</v>
      </c>
      <c r="H16110" s="29">
        <v>87.62</v>
      </c>
      <c r="I16110" s="29">
        <v>92.06</v>
      </c>
    </row>
    <row r="16111" spans="1:9" x14ac:dyDescent="0.25">
      <c r="A16111" s="2" t="s">
        <v>46</v>
      </c>
      <c r="B16111" s="2" t="s">
        <v>55</v>
      </c>
      <c r="C16111" s="2" t="s">
        <v>172</v>
      </c>
      <c r="D16111" s="2" t="s">
        <v>47</v>
      </c>
      <c r="E16111" s="2" t="str">
        <f t="shared" si="251"/>
        <v>2009Stockport NHS Foundation TrustOverall, did you feel you were treated with respect and dignity while you were in the hospital?</v>
      </c>
      <c r="F16111" s="29">
        <v>89.48</v>
      </c>
      <c r="G16111" s="29">
        <v>1.19</v>
      </c>
      <c r="H16111" s="29">
        <v>87.14</v>
      </c>
      <c r="I16111" s="29">
        <v>91.81</v>
      </c>
    </row>
    <row r="16112" spans="1:9" x14ac:dyDescent="0.25">
      <c r="A16112" s="2" t="s">
        <v>46</v>
      </c>
      <c r="B16112" s="2" t="s">
        <v>55</v>
      </c>
      <c r="C16112" s="2" t="s">
        <v>79</v>
      </c>
      <c r="D16112" s="2" t="s">
        <v>47</v>
      </c>
      <c r="E16112" s="2" t="str">
        <f t="shared" si="251"/>
        <v>2009Chelsea and Westminster Hospital NHS Foundation TrustOverall, did you feel you were treated with respect and dignity while you were in the hospital?</v>
      </c>
      <c r="F16112" s="29">
        <v>89.25</v>
      </c>
      <c r="G16112" s="29">
        <v>1.3</v>
      </c>
      <c r="H16112" s="29">
        <v>86.7</v>
      </c>
      <c r="I16112" s="29">
        <v>91.8</v>
      </c>
    </row>
    <row r="16113" spans="1:9" x14ac:dyDescent="0.25">
      <c r="A16113" s="2" t="s">
        <v>46</v>
      </c>
      <c r="B16113" s="2" t="s">
        <v>55</v>
      </c>
      <c r="C16113" s="2" t="s">
        <v>163</v>
      </c>
      <c r="D16113" s="2" t="s">
        <v>47</v>
      </c>
      <c r="E16113" s="2" t="str">
        <f t="shared" si="251"/>
        <v>2009South Devon Healthcare NHS Foundation TrustOverall, did you feel you were treated with respect and dignity while you were in the hospital?</v>
      </c>
      <c r="F16113" s="29">
        <v>89.41</v>
      </c>
      <c r="G16113" s="29">
        <v>1.1399999999999999</v>
      </c>
      <c r="H16113" s="29">
        <v>87.18</v>
      </c>
      <c r="I16113" s="29">
        <v>91.64</v>
      </c>
    </row>
    <row r="16114" spans="1:9" x14ac:dyDescent="0.25">
      <c r="A16114" s="2" t="s">
        <v>46</v>
      </c>
      <c r="B16114" s="2" t="s">
        <v>55</v>
      </c>
      <c r="C16114" s="2" t="s">
        <v>175</v>
      </c>
      <c r="D16114" s="2" t="s">
        <v>47</v>
      </c>
      <c r="E16114" s="2" t="str">
        <f t="shared" si="251"/>
        <v>2009Taunton and Somerset NHS Foundation TrustOverall, did you feel you were treated with respect and dignity while you were in the hospital?</v>
      </c>
      <c r="F16114" s="29">
        <v>89.32</v>
      </c>
      <c r="G16114" s="29">
        <v>1.1100000000000001</v>
      </c>
      <c r="H16114" s="29">
        <v>87.14</v>
      </c>
      <c r="I16114" s="29">
        <v>91.5</v>
      </c>
    </row>
    <row r="16115" spans="1:9" x14ac:dyDescent="0.25">
      <c r="A16115" s="2" t="s">
        <v>46</v>
      </c>
      <c r="B16115" s="2" t="s">
        <v>55</v>
      </c>
      <c r="C16115" s="2" t="s">
        <v>209</v>
      </c>
      <c r="D16115" s="2" t="s">
        <v>47</v>
      </c>
      <c r="E16115" s="2" t="str">
        <f t="shared" si="251"/>
        <v>2009Wirral University Teaching Hospital NHS Foundation TrustOverall, did you feel you were treated with respect and dignity while you were in the hospital?</v>
      </c>
      <c r="F16115" s="29">
        <v>89.1</v>
      </c>
      <c r="G16115" s="29">
        <v>1.21</v>
      </c>
      <c r="H16115" s="29">
        <v>86.73</v>
      </c>
      <c r="I16115" s="29">
        <v>91.48</v>
      </c>
    </row>
    <row r="16116" spans="1:9" x14ac:dyDescent="0.25">
      <c r="A16116" s="2" t="s">
        <v>46</v>
      </c>
      <c r="B16116" s="2" t="s">
        <v>55</v>
      </c>
      <c r="C16116" s="2" t="s">
        <v>72</v>
      </c>
      <c r="D16116" s="2" t="s">
        <v>47</v>
      </c>
      <c r="E16116" s="2" t="str">
        <f t="shared" si="251"/>
        <v>2009Bradford Teaching Hospitals NHS Foundation TrustOverall, did you feel you were treated with respect and dignity while you were in the hospital?</v>
      </c>
      <c r="F16116" s="29">
        <v>88.73</v>
      </c>
      <c r="G16116" s="29">
        <v>1.36</v>
      </c>
      <c r="H16116" s="29">
        <v>86.05</v>
      </c>
      <c r="I16116" s="29">
        <v>91.4</v>
      </c>
    </row>
    <row r="16117" spans="1:9" x14ac:dyDescent="0.25">
      <c r="A16117" s="2" t="s">
        <v>46</v>
      </c>
      <c r="B16117" s="2" t="s">
        <v>55</v>
      </c>
      <c r="C16117" s="2" t="s">
        <v>197</v>
      </c>
      <c r="D16117" s="2" t="s">
        <v>47</v>
      </c>
      <c r="E16117" s="2" t="str">
        <f t="shared" si="251"/>
        <v>2009University Hospitals Birmingham NHS Foundation TrustOverall, did you feel you were treated with respect and dignity while you were in the hospital?</v>
      </c>
      <c r="F16117" s="29">
        <v>89.07</v>
      </c>
      <c r="G16117" s="29">
        <v>1.19</v>
      </c>
      <c r="H16117" s="29">
        <v>86.74</v>
      </c>
      <c r="I16117" s="29">
        <v>91.39</v>
      </c>
    </row>
    <row r="16118" spans="1:9" x14ac:dyDescent="0.25">
      <c r="A16118" s="2" t="s">
        <v>46</v>
      </c>
      <c r="B16118" s="2" t="s">
        <v>55</v>
      </c>
      <c r="C16118" s="2" t="s">
        <v>142</v>
      </c>
      <c r="D16118" s="2" t="s">
        <v>47</v>
      </c>
      <c r="E16118" s="2" t="str">
        <f t="shared" si="251"/>
        <v>2009Peterborough and Stamford Hospitals NHS Foundation TrustOverall, did you feel you were treated with respect and dignity while you were in the hospital?</v>
      </c>
      <c r="F16118" s="29">
        <v>89.17</v>
      </c>
      <c r="G16118" s="29">
        <v>1.1100000000000001</v>
      </c>
      <c r="H16118" s="29">
        <v>87</v>
      </c>
      <c r="I16118" s="29">
        <v>91.34</v>
      </c>
    </row>
    <row r="16119" spans="1:9" x14ac:dyDescent="0.25">
      <c r="A16119" s="2" t="s">
        <v>46</v>
      </c>
      <c r="B16119" s="2" t="s">
        <v>55</v>
      </c>
      <c r="C16119" s="2" t="s">
        <v>92</v>
      </c>
      <c r="D16119" s="2" t="s">
        <v>47</v>
      </c>
      <c r="E16119" s="2" t="str">
        <f t="shared" si="251"/>
        <v>2009East Cheshire NHS TrustOverall, did you feel you were treated with respect and dignity while you were in the hospital?</v>
      </c>
      <c r="F16119" s="29">
        <v>89.01</v>
      </c>
      <c r="G16119" s="29">
        <v>1.1599999999999999</v>
      </c>
      <c r="H16119" s="29">
        <v>86.73</v>
      </c>
      <c r="I16119" s="29">
        <v>91.28</v>
      </c>
    </row>
    <row r="16120" spans="1:9" x14ac:dyDescent="0.25">
      <c r="A16120" s="2" t="s">
        <v>46</v>
      </c>
      <c r="B16120" s="2" t="s">
        <v>55</v>
      </c>
      <c r="C16120" s="2" t="s">
        <v>111</v>
      </c>
      <c r="D16120" s="2" t="s">
        <v>47</v>
      </c>
      <c r="E16120" s="2" t="str">
        <f t="shared" si="251"/>
        <v>2009Ipswich Hospital NHS TrustOverall, did you feel you were treated with respect and dignity while you were in the hospital?</v>
      </c>
      <c r="F16120" s="29">
        <v>89.17</v>
      </c>
      <c r="G16120" s="29">
        <v>1.06</v>
      </c>
      <c r="H16120" s="29">
        <v>87.08</v>
      </c>
      <c r="I16120" s="29">
        <v>91.25</v>
      </c>
    </row>
    <row r="16121" spans="1:9" x14ac:dyDescent="0.25">
      <c r="A16121" s="2" t="s">
        <v>46</v>
      </c>
      <c r="B16121" s="2" t="s">
        <v>55</v>
      </c>
      <c r="C16121" s="2" t="s">
        <v>131</v>
      </c>
      <c r="D16121" s="2" t="s">
        <v>47</v>
      </c>
      <c r="E16121" s="2" t="str">
        <f t="shared" si="251"/>
        <v>2009North Bristol NHS TrustOverall, did you feel you were treated with respect and dignity while you were in the hospital?</v>
      </c>
      <c r="F16121" s="29">
        <v>89.14</v>
      </c>
      <c r="G16121" s="29">
        <v>1.08</v>
      </c>
      <c r="H16121" s="29">
        <v>87.03</v>
      </c>
      <c r="I16121" s="29">
        <v>91.24</v>
      </c>
    </row>
    <row r="16122" spans="1:9" x14ac:dyDescent="0.25">
      <c r="A16122" s="2" t="s">
        <v>46</v>
      </c>
      <c r="B16122" s="2" t="s">
        <v>55</v>
      </c>
      <c r="C16122" s="2" t="s">
        <v>154</v>
      </c>
      <c r="D16122" s="2" t="s">
        <v>47</v>
      </c>
      <c r="E16122" s="2" t="str">
        <f t="shared" si="251"/>
        <v>2009Royal National Orthopaedic Hospital NHS TrustOverall, did you feel you were treated with respect and dignity while you were in the hospital?</v>
      </c>
      <c r="F16122" s="29">
        <v>89.19</v>
      </c>
      <c r="G16122" s="29">
        <v>1.05</v>
      </c>
      <c r="H16122" s="29">
        <v>87.13</v>
      </c>
      <c r="I16122" s="29">
        <v>91.24</v>
      </c>
    </row>
    <row r="16123" spans="1:9" x14ac:dyDescent="0.25">
      <c r="A16123" s="2" t="s">
        <v>46</v>
      </c>
      <c r="B16123" s="2" t="s">
        <v>55</v>
      </c>
      <c r="C16123" s="2" t="s">
        <v>77</v>
      </c>
      <c r="D16123" s="2" t="s">
        <v>47</v>
      </c>
      <c r="E16123" s="2" t="str">
        <f t="shared" si="251"/>
        <v>2009Cambridge University Hospitals NHS Foundation TrustOverall, did you feel you were treated with respect and dignity while you were in the hospital?</v>
      </c>
      <c r="F16123" s="29">
        <v>89.03</v>
      </c>
      <c r="G16123" s="29">
        <v>1.1200000000000001</v>
      </c>
      <c r="H16123" s="29">
        <v>86.84</v>
      </c>
      <c r="I16123" s="29">
        <v>91.22</v>
      </c>
    </row>
    <row r="16124" spans="1:9" x14ac:dyDescent="0.25">
      <c r="A16124" s="2" t="s">
        <v>46</v>
      </c>
      <c r="B16124" s="2" t="s">
        <v>55</v>
      </c>
      <c r="C16124" s="2" t="s">
        <v>105</v>
      </c>
      <c r="D16124" s="2" t="s">
        <v>47</v>
      </c>
      <c r="E16124" s="2" t="str">
        <f t="shared" si="251"/>
        <v>2009Heart of England NHS Foundation TrustOverall, did you feel you were treated with respect and dignity while you were in the hospital?</v>
      </c>
      <c r="F16124" s="29">
        <v>88.38</v>
      </c>
      <c r="G16124" s="29">
        <v>1.44</v>
      </c>
      <c r="H16124" s="29">
        <v>85.56</v>
      </c>
      <c r="I16124" s="29">
        <v>91.2</v>
      </c>
    </row>
    <row r="16125" spans="1:9" x14ac:dyDescent="0.25">
      <c r="A16125" s="2" t="s">
        <v>46</v>
      </c>
      <c r="B16125" s="2" t="s">
        <v>55</v>
      </c>
      <c r="C16125" s="2" t="s">
        <v>78</v>
      </c>
      <c r="D16125" s="2" t="s">
        <v>47</v>
      </c>
      <c r="E16125" s="2" t="str">
        <f t="shared" si="251"/>
        <v>2009Central Manchester University Hospitals NHS Foundation TrustOverall, did you feel you were treated with respect and dignity while you were in the hospital?</v>
      </c>
      <c r="F16125" s="29">
        <v>88.64</v>
      </c>
      <c r="G16125" s="29">
        <v>1.3</v>
      </c>
      <c r="H16125" s="29">
        <v>86.1</v>
      </c>
      <c r="I16125" s="29">
        <v>91.19</v>
      </c>
    </row>
    <row r="16126" spans="1:9" x14ac:dyDescent="0.25">
      <c r="A16126" s="2" t="s">
        <v>46</v>
      </c>
      <c r="B16126" s="2" t="s">
        <v>55</v>
      </c>
      <c r="C16126" s="2" t="s">
        <v>84</v>
      </c>
      <c r="D16126" s="2" t="s">
        <v>47</v>
      </c>
      <c r="E16126" s="2" t="str">
        <f t="shared" si="251"/>
        <v>2009County Durham and Darlington NHS Foundation TrustOverall, did you feel you were treated with respect and dignity while you were in the hospital?</v>
      </c>
      <c r="F16126" s="29">
        <v>88.95</v>
      </c>
      <c r="G16126" s="29">
        <v>1.1299999999999999</v>
      </c>
      <c r="H16126" s="29">
        <v>86.73</v>
      </c>
      <c r="I16126" s="29">
        <v>91.17</v>
      </c>
    </row>
    <row r="16127" spans="1:9" x14ac:dyDescent="0.25">
      <c r="A16127" s="2" t="s">
        <v>46</v>
      </c>
      <c r="B16127" s="2" t="s">
        <v>55</v>
      </c>
      <c r="C16127" s="2" t="s">
        <v>76</v>
      </c>
      <c r="D16127" s="2" t="s">
        <v>47</v>
      </c>
      <c r="E16127" s="2" t="str">
        <f t="shared" si="251"/>
        <v>2009Calderdale and Huddersfield NHS Foundation TrustOverall, did you feel you were treated with respect and dignity while you were in the hospital?</v>
      </c>
      <c r="F16127" s="29">
        <v>88.86</v>
      </c>
      <c r="G16127" s="29">
        <v>1.1499999999999999</v>
      </c>
      <c r="H16127" s="29">
        <v>86.61</v>
      </c>
      <c r="I16127" s="29">
        <v>91.1</v>
      </c>
    </row>
    <row r="16128" spans="1:9" x14ac:dyDescent="0.25">
      <c r="A16128" s="2" t="s">
        <v>46</v>
      </c>
      <c r="B16128" s="2" t="s">
        <v>55</v>
      </c>
      <c r="C16128" s="2" t="s">
        <v>143</v>
      </c>
      <c r="D16128" s="2" t="s">
        <v>47</v>
      </c>
      <c r="E16128" s="2" t="str">
        <f t="shared" si="251"/>
        <v>2009Plymouth Hospitals NHS TrustOverall, did you feel you were treated with respect and dignity while you were in the hospital?</v>
      </c>
      <c r="F16128" s="29">
        <v>88.93</v>
      </c>
      <c r="G16128" s="29">
        <v>1.1000000000000001</v>
      </c>
      <c r="H16128" s="29">
        <v>86.77</v>
      </c>
      <c r="I16128" s="29">
        <v>91.1</v>
      </c>
    </row>
    <row r="16129" spans="1:9" x14ac:dyDescent="0.25">
      <c r="A16129" s="2" t="s">
        <v>46</v>
      </c>
      <c r="B16129" s="2" t="s">
        <v>55</v>
      </c>
      <c r="C16129" s="2" t="s">
        <v>12</v>
      </c>
      <c r="D16129" s="2" t="s">
        <v>47</v>
      </c>
      <c r="E16129" s="2" t="str">
        <f t="shared" si="251"/>
        <v>2009Aintree University Hospital NHS Foundation TrustOverall, did you feel you were treated with respect and dignity while you were in the hospital?</v>
      </c>
      <c r="F16129" s="27">
        <v>88.43</v>
      </c>
      <c r="G16129" s="27">
        <v>1.36</v>
      </c>
      <c r="H16129" s="27">
        <v>85.77</v>
      </c>
      <c r="I16129" s="27">
        <v>91.09</v>
      </c>
    </row>
    <row r="16130" spans="1:9" x14ac:dyDescent="0.25">
      <c r="A16130" s="2" t="s">
        <v>46</v>
      </c>
      <c r="B16130" s="2" t="s">
        <v>55</v>
      </c>
      <c r="C16130" s="2" t="s">
        <v>126</v>
      </c>
      <c r="D16130" s="2" t="s">
        <v>47</v>
      </c>
      <c r="E16130" s="2" t="str">
        <f t="shared" ref="E16130:E16193" si="252">B16130&amp;C16130&amp;D16130</f>
        <v>2009Mid Essex Hospital Services NHS TrustOverall, did you feel you were treated with respect and dignity while you were in the hospital?</v>
      </c>
      <c r="F16130" s="29">
        <v>88.83</v>
      </c>
      <c r="G16130" s="29">
        <v>1.1200000000000001</v>
      </c>
      <c r="H16130" s="29">
        <v>86.62</v>
      </c>
      <c r="I16130" s="29">
        <v>91.03</v>
      </c>
    </row>
    <row r="16131" spans="1:9" x14ac:dyDescent="0.25">
      <c r="A16131" s="2" t="s">
        <v>46</v>
      </c>
      <c r="B16131" s="2" t="s">
        <v>55</v>
      </c>
      <c r="C16131" s="2" t="s">
        <v>95</v>
      </c>
      <c r="D16131" s="2" t="s">
        <v>47</v>
      </c>
      <c r="E16131" s="2" t="str">
        <f t="shared" si="252"/>
        <v>2009East Sussex Healthcare NHS TrustOverall, did you feel you were treated with respect and dignity while you were in the hospital?</v>
      </c>
      <c r="F16131" s="29">
        <v>88.84</v>
      </c>
      <c r="G16131" s="29">
        <v>1.1000000000000001</v>
      </c>
      <c r="H16131" s="29">
        <v>86.68</v>
      </c>
      <c r="I16131" s="29">
        <v>91</v>
      </c>
    </row>
    <row r="16132" spans="1:9" x14ac:dyDescent="0.25">
      <c r="A16132" s="2" t="s">
        <v>46</v>
      </c>
      <c r="B16132" s="2" t="s">
        <v>55</v>
      </c>
      <c r="C16132" s="2" t="s">
        <v>75</v>
      </c>
      <c r="D16132" s="2" t="s">
        <v>47</v>
      </c>
      <c r="E16132" s="2" t="str">
        <f t="shared" si="252"/>
        <v>2009Burton Hospitals NHS Foundation TrustOverall, did you feel you were treated with respect and dignity while you were in the hospital?</v>
      </c>
      <c r="F16132" s="29">
        <v>88.69</v>
      </c>
      <c r="G16132" s="29">
        <v>1.17</v>
      </c>
      <c r="H16132" s="29">
        <v>86.39</v>
      </c>
      <c r="I16132" s="29">
        <v>90.98</v>
      </c>
    </row>
    <row r="16133" spans="1:9" x14ac:dyDescent="0.25">
      <c r="A16133" s="2" t="s">
        <v>46</v>
      </c>
      <c r="B16133" s="2" t="s">
        <v>55</v>
      </c>
      <c r="C16133" s="2" t="s">
        <v>138</v>
      </c>
      <c r="D16133" s="2" t="s">
        <v>47</v>
      </c>
      <c r="E16133" s="2" t="str">
        <f t="shared" si="252"/>
        <v>2009Northumbria Healthcare NHS Foundation TrustOverall, did you feel you were treated with respect and dignity while you were in the hospital?</v>
      </c>
      <c r="F16133" s="29">
        <v>88.65</v>
      </c>
      <c r="G16133" s="29">
        <v>1.18</v>
      </c>
      <c r="H16133" s="29">
        <v>86.33</v>
      </c>
      <c r="I16133" s="29">
        <v>90.97</v>
      </c>
    </row>
    <row r="16134" spans="1:9" x14ac:dyDescent="0.25">
      <c r="A16134" s="2" t="s">
        <v>46</v>
      </c>
      <c r="B16134" s="2" t="s">
        <v>55</v>
      </c>
      <c r="C16134" s="2" t="s">
        <v>167</v>
      </c>
      <c r="D16134" s="2" t="s">
        <v>47</v>
      </c>
      <c r="E16134" s="2" t="str">
        <f t="shared" si="252"/>
        <v>2009South Warwickshire NHS Foundation TrustOverall, did you feel you were treated with respect and dignity while you were in the hospital?</v>
      </c>
      <c r="F16134" s="29">
        <v>88.69</v>
      </c>
      <c r="G16134" s="29">
        <v>1.1299999999999999</v>
      </c>
      <c r="H16134" s="29">
        <v>86.48</v>
      </c>
      <c r="I16134" s="29">
        <v>90.9</v>
      </c>
    </row>
    <row r="16135" spans="1:9" x14ac:dyDescent="0.25">
      <c r="A16135" s="2" t="s">
        <v>46</v>
      </c>
      <c r="B16135" s="2" t="s">
        <v>55</v>
      </c>
      <c r="C16135" s="2" t="s">
        <v>162</v>
      </c>
      <c r="D16135" s="2" t="s">
        <v>47</v>
      </c>
      <c r="E16135" s="2" t="str">
        <f t="shared" si="252"/>
        <v>2009Shrewsbury and Telford Hospital NHS TrustOverall, did you feel you were treated with respect and dignity while you were in the hospital?</v>
      </c>
      <c r="F16135" s="29">
        <v>88.71</v>
      </c>
      <c r="G16135" s="29">
        <v>1.1000000000000001</v>
      </c>
      <c r="H16135" s="29">
        <v>86.55</v>
      </c>
      <c r="I16135" s="29">
        <v>90.86</v>
      </c>
    </row>
    <row r="16136" spans="1:9" x14ac:dyDescent="0.25">
      <c r="A16136" s="2" t="s">
        <v>46</v>
      </c>
      <c r="B16136" s="2" t="s">
        <v>55</v>
      </c>
      <c r="C16136" s="2" t="s">
        <v>201</v>
      </c>
      <c r="D16136" s="2" t="s">
        <v>47</v>
      </c>
      <c r="E16136" s="2" t="str">
        <f t="shared" si="252"/>
        <v>2009University Hospitals of Morecambe Bay NHS Foundation TrustOverall, did you feel you were treated with respect and dignity while you were in the hospital?</v>
      </c>
      <c r="F16136" s="29">
        <v>88.58</v>
      </c>
      <c r="G16136" s="29">
        <v>1.1599999999999999</v>
      </c>
      <c r="H16136" s="29">
        <v>86.31</v>
      </c>
      <c r="I16136" s="29">
        <v>90.85</v>
      </c>
    </row>
    <row r="16137" spans="1:9" x14ac:dyDescent="0.25">
      <c r="A16137" s="2" t="s">
        <v>46</v>
      </c>
      <c r="B16137" s="2" t="s">
        <v>55</v>
      </c>
      <c r="C16137" s="2" t="s">
        <v>61</v>
      </c>
      <c r="D16137" s="2" t="s">
        <v>47</v>
      </c>
      <c r="E16137" s="2" t="str">
        <f t="shared" si="252"/>
        <v>2009Airedale NHS Foundation TrustOverall, did you feel you were treated with respect and dignity while you were in the hospital?</v>
      </c>
      <c r="F16137" s="27">
        <v>88.5</v>
      </c>
      <c r="G16137" s="27">
        <v>1.19</v>
      </c>
      <c r="H16137" s="27">
        <v>86.16</v>
      </c>
      <c r="I16137" s="27">
        <v>90.83</v>
      </c>
    </row>
    <row r="16138" spans="1:9" x14ac:dyDescent="0.25">
      <c r="A16138" s="2" t="s">
        <v>46</v>
      </c>
      <c r="B16138" s="2" t="s">
        <v>55</v>
      </c>
      <c r="C16138" s="2" t="s">
        <v>102</v>
      </c>
      <c r="D16138" s="2" t="s">
        <v>47</v>
      </c>
      <c r="E16138" s="2" t="str">
        <f t="shared" si="252"/>
        <v>2009Guy's and St Thomas' NHS Foundation TrustOverall, did you feel you were treated with respect and dignity while you were in the hospital?</v>
      </c>
      <c r="F16138" s="29">
        <v>88.42</v>
      </c>
      <c r="G16138" s="29">
        <v>1.21</v>
      </c>
      <c r="H16138" s="29">
        <v>86.05</v>
      </c>
      <c r="I16138" s="29">
        <v>90.79</v>
      </c>
    </row>
    <row r="16139" spans="1:9" x14ac:dyDescent="0.25">
      <c r="A16139" s="2" t="s">
        <v>46</v>
      </c>
      <c r="B16139" s="2" t="s">
        <v>55</v>
      </c>
      <c r="C16139" s="2" t="s">
        <v>140</v>
      </c>
      <c r="D16139" s="2" t="s">
        <v>47</v>
      </c>
      <c r="E16139" s="2" t="str">
        <f t="shared" si="252"/>
        <v>2009Oxford University Hospitals NHS TrustOverall, did you feel you were treated with respect and dignity while you were in the hospital?</v>
      </c>
      <c r="F16139" s="29">
        <v>88.49</v>
      </c>
      <c r="G16139" s="29">
        <v>1.17</v>
      </c>
      <c r="H16139" s="29">
        <v>86.2</v>
      </c>
      <c r="I16139" s="29">
        <v>90.78</v>
      </c>
    </row>
    <row r="16140" spans="1:9" x14ac:dyDescent="0.25">
      <c r="A16140" s="2" t="s">
        <v>46</v>
      </c>
      <c r="B16140" s="2" t="s">
        <v>55</v>
      </c>
      <c r="C16140" s="2" t="s">
        <v>210</v>
      </c>
      <c r="D16140" s="2" t="s">
        <v>47</v>
      </c>
      <c r="E16140" s="2" t="str">
        <f t="shared" si="252"/>
        <v>2009Worcestershire Acute Hospitals NHS TrustOverall, did you feel you were treated with respect and dignity while you were in the hospital?</v>
      </c>
      <c r="F16140" s="29">
        <v>88.5</v>
      </c>
      <c r="G16140" s="29">
        <v>1.1200000000000001</v>
      </c>
      <c r="H16140" s="29">
        <v>86.3</v>
      </c>
      <c r="I16140" s="29">
        <v>90.7</v>
      </c>
    </row>
    <row r="16141" spans="1:9" x14ac:dyDescent="0.25">
      <c r="A16141" s="2" t="s">
        <v>46</v>
      </c>
      <c r="B16141" s="2" t="s">
        <v>55</v>
      </c>
      <c r="C16141" s="2" t="s">
        <v>133</v>
      </c>
      <c r="D16141" s="2" t="s">
        <v>47</v>
      </c>
      <c r="E16141" s="2" t="str">
        <f t="shared" si="252"/>
        <v>2009North Tees and Hartlepool NHS Foundation TrustOverall, did you feel you were treated with respect and dignity while you were in the hospital?</v>
      </c>
      <c r="F16141" s="29">
        <v>88.28</v>
      </c>
      <c r="G16141" s="29">
        <v>1.22</v>
      </c>
      <c r="H16141" s="29">
        <v>85.89</v>
      </c>
      <c r="I16141" s="29">
        <v>90.66</v>
      </c>
    </row>
    <row r="16142" spans="1:9" x14ac:dyDescent="0.25">
      <c r="A16142" s="2" t="s">
        <v>46</v>
      </c>
      <c r="B16142" s="2" t="s">
        <v>55</v>
      </c>
      <c r="C16142" s="2" t="s">
        <v>100</v>
      </c>
      <c r="D16142" s="2" t="s">
        <v>47</v>
      </c>
      <c r="E16142" s="2" t="str">
        <f t="shared" si="252"/>
        <v>2009Gloucestershire Hospitals NHS Foundation TrustOverall, did you feel you were treated with respect and dignity while you were in the hospital?</v>
      </c>
      <c r="F16142" s="29">
        <v>88.39</v>
      </c>
      <c r="G16142" s="29">
        <v>1.1299999999999999</v>
      </c>
      <c r="H16142" s="29">
        <v>86.17</v>
      </c>
      <c r="I16142" s="29">
        <v>90.6</v>
      </c>
    </row>
    <row r="16143" spans="1:9" x14ac:dyDescent="0.25">
      <c r="A16143" s="2" t="s">
        <v>46</v>
      </c>
      <c r="B16143" s="2" t="s">
        <v>55</v>
      </c>
      <c r="C16143" s="2" t="s">
        <v>195</v>
      </c>
      <c r="D16143" s="2" t="s">
        <v>47</v>
      </c>
      <c r="E16143" s="2" t="str">
        <f t="shared" si="252"/>
        <v>2009University Hospital of South Manchester NHS Foundation TrustOverall, did you feel you were treated with respect and dignity while you were in the hospital?</v>
      </c>
      <c r="F16143" s="29">
        <v>88.47</v>
      </c>
      <c r="G16143" s="29">
        <v>1.0900000000000001</v>
      </c>
      <c r="H16143" s="29">
        <v>86.34</v>
      </c>
      <c r="I16143" s="29">
        <v>90.6</v>
      </c>
    </row>
    <row r="16144" spans="1:9" x14ac:dyDescent="0.25">
      <c r="A16144" s="2" t="s">
        <v>46</v>
      </c>
      <c r="B16144" s="2" t="s">
        <v>55</v>
      </c>
      <c r="C16144" s="2" t="s">
        <v>117</v>
      </c>
      <c r="D16144" s="2" t="s">
        <v>47</v>
      </c>
      <c r="E16144" s="2" t="str">
        <f t="shared" si="252"/>
        <v>2009Lancashire Teaching Hospitals NHS Foundation TrustOverall, did you feel you were treated with respect and dignity while you were in the hospital?</v>
      </c>
      <c r="F16144" s="29">
        <v>88.09</v>
      </c>
      <c r="G16144" s="29">
        <v>1.22</v>
      </c>
      <c r="H16144" s="29">
        <v>85.7</v>
      </c>
      <c r="I16144" s="29">
        <v>90.48</v>
      </c>
    </row>
    <row r="16145" spans="1:9" x14ac:dyDescent="0.25">
      <c r="A16145" s="2" t="s">
        <v>46</v>
      </c>
      <c r="B16145" s="2" t="s">
        <v>55</v>
      </c>
      <c r="C16145" s="2" t="s">
        <v>80</v>
      </c>
      <c r="D16145" s="2" t="s">
        <v>47</v>
      </c>
      <c r="E16145" s="2" t="str">
        <f t="shared" si="252"/>
        <v>2009Chesterfield Royal Hospital NHS Foundation TrustOverall, did you feel you were treated with respect and dignity while you were in the hospital?</v>
      </c>
      <c r="F16145" s="29">
        <v>88.26</v>
      </c>
      <c r="G16145" s="29">
        <v>1.1200000000000001</v>
      </c>
      <c r="H16145" s="29">
        <v>86.06</v>
      </c>
      <c r="I16145" s="29">
        <v>90.45</v>
      </c>
    </row>
    <row r="16146" spans="1:9" x14ac:dyDescent="0.25">
      <c r="A16146" s="2" t="s">
        <v>46</v>
      </c>
      <c r="B16146" s="2" t="s">
        <v>55</v>
      </c>
      <c r="C16146" s="2" t="s">
        <v>159</v>
      </c>
      <c r="D16146" s="2" t="s">
        <v>47</v>
      </c>
      <c r="E16146" s="2" t="str">
        <f t="shared" si="252"/>
        <v>2009Sandwell and West Birmingham Hospitals NHS TrustOverall, did you feel you were treated with respect and dignity while you were in the hospital?</v>
      </c>
      <c r="F16146" s="29">
        <v>88.1</v>
      </c>
      <c r="G16146" s="29">
        <v>1.19</v>
      </c>
      <c r="H16146" s="29">
        <v>85.76</v>
      </c>
      <c r="I16146" s="29">
        <v>90.43</v>
      </c>
    </row>
    <row r="16147" spans="1:9" x14ac:dyDescent="0.25">
      <c r="A16147" s="2" t="s">
        <v>46</v>
      </c>
      <c r="B16147" s="2" t="s">
        <v>55</v>
      </c>
      <c r="C16147" s="2" t="s">
        <v>207</v>
      </c>
      <c r="D16147" s="2" t="s">
        <v>47</v>
      </c>
      <c r="E16147" s="2" t="str">
        <f t="shared" si="252"/>
        <v>2009Western Sussex Hospitals NHS TrustOverall, did you feel you were treated with respect and dignity while you were in the hospital?</v>
      </c>
      <c r="F16147" s="29">
        <v>88.25</v>
      </c>
      <c r="G16147" s="29">
        <v>1.1100000000000001</v>
      </c>
      <c r="H16147" s="29">
        <v>86.06</v>
      </c>
      <c r="I16147" s="29">
        <v>90.43</v>
      </c>
    </row>
    <row r="16148" spans="1:9" x14ac:dyDescent="0.25">
      <c r="A16148" s="2" t="s">
        <v>46</v>
      </c>
      <c r="B16148" s="2" t="s">
        <v>55</v>
      </c>
      <c r="C16148" s="2" t="s">
        <v>139</v>
      </c>
      <c r="D16148" s="2" t="s">
        <v>47</v>
      </c>
      <c r="E16148" s="2" t="str">
        <f t="shared" si="252"/>
        <v>2009Nottingham University Hospitals NHS TrustOverall, did you feel you were treated with respect and dignity while you were in the hospital?</v>
      </c>
      <c r="F16148" s="29">
        <v>88.13</v>
      </c>
      <c r="G16148" s="29">
        <v>1.1599999999999999</v>
      </c>
      <c r="H16148" s="29">
        <v>85.86</v>
      </c>
      <c r="I16148" s="29">
        <v>90.4</v>
      </c>
    </row>
    <row r="16149" spans="1:9" x14ac:dyDescent="0.25">
      <c r="A16149" s="2" t="s">
        <v>46</v>
      </c>
      <c r="B16149" s="2" t="s">
        <v>55</v>
      </c>
      <c r="C16149" s="2" t="s">
        <v>168</v>
      </c>
      <c r="D16149" s="2" t="s">
        <v>47</v>
      </c>
      <c r="E16149" s="2" t="str">
        <f t="shared" si="252"/>
        <v>2009Southend University Hospital NHS Foundation TrustOverall, did you feel you were treated with respect and dignity while you were in the hospital?</v>
      </c>
      <c r="F16149" s="29">
        <v>88.2</v>
      </c>
      <c r="G16149" s="29">
        <v>1.1200000000000001</v>
      </c>
      <c r="H16149" s="29">
        <v>86.01</v>
      </c>
      <c r="I16149" s="29">
        <v>90.4</v>
      </c>
    </row>
    <row r="16150" spans="1:9" x14ac:dyDescent="0.25">
      <c r="A16150" s="2" t="s">
        <v>46</v>
      </c>
      <c r="B16150" s="2" t="s">
        <v>55</v>
      </c>
      <c r="C16150" s="2" t="s">
        <v>199</v>
      </c>
      <c r="D16150" s="2" t="s">
        <v>47</v>
      </c>
      <c r="E16150" s="2" t="str">
        <f t="shared" si="252"/>
        <v>2009University Hospitals Coventry and Warwickshire NHS TrustOverall, did you feel you were treated with respect and dignity while you were in the hospital?</v>
      </c>
      <c r="F16150" s="29">
        <v>88.02</v>
      </c>
      <c r="G16150" s="29">
        <v>1.2</v>
      </c>
      <c r="H16150" s="29">
        <v>85.66</v>
      </c>
      <c r="I16150" s="29">
        <v>90.38</v>
      </c>
    </row>
    <row r="16151" spans="1:9" x14ac:dyDescent="0.25">
      <c r="A16151" s="2" t="s">
        <v>46</v>
      </c>
      <c r="B16151" s="2" t="s">
        <v>55</v>
      </c>
      <c r="C16151" s="2" t="s">
        <v>83</v>
      </c>
      <c r="D16151" s="2" t="s">
        <v>47</v>
      </c>
      <c r="E16151" s="2" t="str">
        <f t="shared" si="252"/>
        <v>2009Countess of Chester Hospital NHS Foundation TrustOverall, did you feel you were treated with respect and dignity while you were in the hospital?</v>
      </c>
      <c r="F16151" s="29">
        <v>87.94</v>
      </c>
      <c r="G16151" s="29">
        <v>1.24</v>
      </c>
      <c r="H16151" s="29">
        <v>85.51</v>
      </c>
      <c r="I16151" s="29">
        <v>90.37</v>
      </c>
    </row>
    <row r="16152" spans="1:9" x14ac:dyDescent="0.25">
      <c r="A16152" s="2" t="s">
        <v>46</v>
      </c>
      <c r="B16152" s="2" t="s">
        <v>55</v>
      </c>
      <c r="C16152" s="2" t="s">
        <v>67</v>
      </c>
      <c r="D16152" s="2" t="s">
        <v>47</v>
      </c>
      <c r="E16152" s="2" t="str">
        <f t="shared" si="252"/>
        <v>2009Basildon and Thurrock University Hospitals NHS Foundation TrustOverall, did you feel you were treated with respect and dignity while you were in the hospital?</v>
      </c>
      <c r="F16152" s="29">
        <v>88.09</v>
      </c>
      <c r="G16152" s="29">
        <v>1.1499999999999999</v>
      </c>
      <c r="H16152" s="29">
        <v>85.82</v>
      </c>
      <c r="I16152" s="29">
        <v>90.35</v>
      </c>
    </row>
    <row r="16153" spans="1:9" x14ac:dyDescent="0.25">
      <c r="A16153" s="2" t="s">
        <v>46</v>
      </c>
      <c r="B16153" s="2" t="s">
        <v>55</v>
      </c>
      <c r="C16153" s="2" t="s">
        <v>86</v>
      </c>
      <c r="D16153" s="2" t="s">
        <v>47</v>
      </c>
      <c r="E16153" s="2" t="str">
        <f t="shared" si="252"/>
        <v>2009Dartford and Gravesham NHS TrustOverall, did you feel you were treated with respect and dignity while you were in the hospital?</v>
      </c>
      <c r="F16153" s="29">
        <v>88.12</v>
      </c>
      <c r="G16153" s="29">
        <v>1.1399999999999999</v>
      </c>
      <c r="H16153" s="29">
        <v>85.89</v>
      </c>
      <c r="I16153" s="29">
        <v>90.35</v>
      </c>
    </row>
    <row r="16154" spans="1:9" x14ac:dyDescent="0.25">
      <c r="A16154" s="2" t="s">
        <v>46</v>
      </c>
      <c r="B16154" s="2" t="s">
        <v>55</v>
      </c>
      <c r="C16154" s="2" t="s">
        <v>73</v>
      </c>
      <c r="D16154" s="2" t="s">
        <v>47</v>
      </c>
      <c r="E16154" s="2" t="str">
        <f t="shared" si="252"/>
        <v>2009Brighton and Sussex University Hospitals NHS TrustOverall, did you feel you were treated with respect and dignity while you were in the hospital?</v>
      </c>
      <c r="F16154" s="29">
        <v>88.08</v>
      </c>
      <c r="G16154" s="29">
        <v>1.1399999999999999</v>
      </c>
      <c r="H16154" s="29">
        <v>85.85</v>
      </c>
      <c r="I16154" s="29">
        <v>90.32</v>
      </c>
    </row>
    <row r="16155" spans="1:9" x14ac:dyDescent="0.25">
      <c r="A16155" s="2" t="s">
        <v>46</v>
      </c>
      <c r="B16155" s="2" t="s">
        <v>55</v>
      </c>
      <c r="C16155" s="2" t="s">
        <v>81</v>
      </c>
      <c r="D16155" s="2" t="s">
        <v>47</v>
      </c>
      <c r="E16155" s="2" t="str">
        <f t="shared" si="252"/>
        <v>2009City Hospitals Sunderland NHS Foundation TrustOverall, did you feel you were treated with respect and dignity while you were in the hospital?</v>
      </c>
      <c r="F16155" s="29">
        <v>88.02</v>
      </c>
      <c r="G16155" s="29">
        <v>1.1399999999999999</v>
      </c>
      <c r="H16155" s="29">
        <v>85.78</v>
      </c>
      <c r="I16155" s="29">
        <v>90.25</v>
      </c>
    </row>
    <row r="16156" spans="1:9" x14ac:dyDescent="0.25">
      <c r="A16156" s="2" t="s">
        <v>46</v>
      </c>
      <c r="B16156" s="2" t="s">
        <v>55</v>
      </c>
      <c r="C16156" s="2" t="s">
        <v>212</v>
      </c>
      <c r="D16156" s="2" t="s">
        <v>47</v>
      </c>
      <c r="E16156" s="2" t="str">
        <f t="shared" si="252"/>
        <v>2009Wye Valley NHS TrustOverall, did you feel you were treated with respect and dignity while you were in the hospital?</v>
      </c>
      <c r="F16156" s="29">
        <v>88.18</v>
      </c>
      <c r="G16156" s="29">
        <v>1.05</v>
      </c>
      <c r="H16156" s="29">
        <v>86.12</v>
      </c>
      <c r="I16156" s="29">
        <v>90.24</v>
      </c>
    </row>
    <row r="16157" spans="1:9" x14ac:dyDescent="0.25">
      <c r="A16157" s="2" t="s">
        <v>46</v>
      </c>
      <c r="B16157" s="2" t="s">
        <v>55</v>
      </c>
      <c r="C16157" s="2" t="s">
        <v>155</v>
      </c>
      <c r="D16157" s="2" t="s">
        <v>47</v>
      </c>
      <c r="E16157" s="2" t="str">
        <f t="shared" si="252"/>
        <v>2009Royal Surrey County Hospital NHS Foundation TrustOverall, did you feel you were treated with respect and dignity while you were in the hospital?</v>
      </c>
      <c r="F16157" s="29">
        <v>88.05</v>
      </c>
      <c r="G16157" s="29">
        <v>1.1000000000000001</v>
      </c>
      <c r="H16157" s="29">
        <v>85.88</v>
      </c>
      <c r="I16157" s="29">
        <v>90.21</v>
      </c>
    </row>
    <row r="16158" spans="1:9" x14ac:dyDescent="0.25">
      <c r="A16158" s="2" t="s">
        <v>46</v>
      </c>
      <c r="B16158" s="2" t="s">
        <v>55</v>
      </c>
      <c r="C16158" s="2" t="s">
        <v>183</v>
      </c>
      <c r="D16158" s="2" t="s">
        <v>47</v>
      </c>
      <c r="E16158" s="2" t="str">
        <f t="shared" si="252"/>
        <v>2009The Queen Elizabeth Hospital King's Lynn NHS Foundation TrustOverall, did you feel you were treated with respect and dignity while you were in the hospital?</v>
      </c>
      <c r="F16158" s="29">
        <v>88.01</v>
      </c>
      <c r="G16158" s="29">
        <v>1.1200000000000001</v>
      </c>
      <c r="H16158" s="29">
        <v>85.82</v>
      </c>
      <c r="I16158" s="29">
        <v>90.21</v>
      </c>
    </row>
    <row r="16159" spans="1:9" x14ac:dyDescent="0.25">
      <c r="A16159" s="2" t="s">
        <v>46</v>
      </c>
      <c r="B16159" s="2" t="s">
        <v>55</v>
      </c>
      <c r="C16159" s="2" t="s">
        <v>147</v>
      </c>
      <c r="D16159" s="2" t="s">
        <v>47</v>
      </c>
      <c r="E16159" s="2" t="str">
        <f t="shared" si="252"/>
        <v>2009Royal Berkshire NHS Foundation TrustOverall, did you feel you were treated with respect and dignity while you were in the hospital?</v>
      </c>
      <c r="F16159" s="29">
        <v>87.98</v>
      </c>
      <c r="G16159" s="29">
        <v>1.1299999999999999</v>
      </c>
      <c r="H16159" s="29">
        <v>85.77</v>
      </c>
      <c r="I16159" s="29">
        <v>90.2</v>
      </c>
    </row>
    <row r="16160" spans="1:9" x14ac:dyDescent="0.25">
      <c r="A16160" s="2" t="s">
        <v>46</v>
      </c>
      <c r="B16160" s="2" t="s">
        <v>55</v>
      </c>
      <c r="C16160" s="2" t="s">
        <v>70</v>
      </c>
      <c r="D16160" s="2" t="s">
        <v>47</v>
      </c>
      <c r="E16160" s="2" t="str">
        <f t="shared" si="252"/>
        <v>2009Blackpool Teaching Hospitals NHS Foundation TrustOverall, did you feel you were treated with respect and dignity while you were in the hospital?</v>
      </c>
      <c r="F16160" s="29">
        <v>87.83</v>
      </c>
      <c r="G16160" s="29">
        <v>1.19</v>
      </c>
      <c r="H16160" s="29">
        <v>85.5</v>
      </c>
      <c r="I16160" s="29">
        <v>90.15</v>
      </c>
    </row>
    <row r="16161" spans="1:9" x14ac:dyDescent="0.25">
      <c r="A16161" s="2" t="s">
        <v>46</v>
      </c>
      <c r="B16161" s="2" t="s">
        <v>55</v>
      </c>
      <c r="C16161" s="2" t="s">
        <v>114</v>
      </c>
      <c r="D16161" s="2" t="s">
        <v>47</v>
      </c>
      <c r="E16161" s="2" t="str">
        <f t="shared" si="252"/>
        <v>2009Kettering General Hospital NHS Foundation TrustOverall, did you feel you were treated with respect and dignity while you were in the hospital?</v>
      </c>
      <c r="F16161" s="29">
        <v>87.92</v>
      </c>
      <c r="G16161" s="29">
        <v>1.1399999999999999</v>
      </c>
      <c r="H16161" s="29">
        <v>85.68</v>
      </c>
      <c r="I16161" s="29">
        <v>90.15</v>
      </c>
    </row>
    <row r="16162" spans="1:9" x14ac:dyDescent="0.25">
      <c r="A16162" s="2" t="s">
        <v>46</v>
      </c>
      <c r="B16162" s="2" t="s">
        <v>55</v>
      </c>
      <c r="C16162" s="2" t="s">
        <v>107</v>
      </c>
      <c r="D16162" s="2" t="s">
        <v>47</v>
      </c>
      <c r="E16162" s="2" t="str">
        <f t="shared" si="252"/>
        <v>2009Hinchingbrooke Health Care NHS TrustOverall, did you feel you were treated with respect and dignity while you were in the hospital?</v>
      </c>
      <c r="F16162" s="29">
        <v>87.87</v>
      </c>
      <c r="G16162" s="29">
        <v>1.1200000000000001</v>
      </c>
      <c r="H16162" s="29">
        <v>85.67</v>
      </c>
      <c r="I16162" s="29">
        <v>90.07</v>
      </c>
    </row>
    <row r="16163" spans="1:9" x14ac:dyDescent="0.25">
      <c r="A16163" s="2" t="s">
        <v>46</v>
      </c>
      <c r="B16163" s="2" t="s">
        <v>55</v>
      </c>
      <c r="C16163" s="2" t="s">
        <v>149</v>
      </c>
      <c r="D16163" s="2" t="s">
        <v>47</v>
      </c>
      <c r="E16163" s="2" t="str">
        <f t="shared" si="252"/>
        <v>2009Royal Cornwall Hospitals NHS TrustOverall, did you feel you were treated with respect and dignity while you were in the hospital?</v>
      </c>
      <c r="F16163" s="29">
        <v>87.88</v>
      </c>
      <c r="G16163" s="29">
        <v>1.1000000000000001</v>
      </c>
      <c r="H16163" s="29">
        <v>85.72</v>
      </c>
      <c r="I16163" s="29">
        <v>90.03</v>
      </c>
    </row>
    <row r="16164" spans="1:9" x14ac:dyDescent="0.25">
      <c r="A16164" s="2" t="s">
        <v>46</v>
      </c>
      <c r="B16164" s="2" t="s">
        <v>55</v>
      </c>
      <c r="C16164" s="2" t="s">
        <v>123</v>
      </c>
      <c r="D16164" s="2" t="s">
        <v>47</v>
      </c>
      <c r="E16164" s="2" t="str">
        <f t="shared" si="252"/>
        <v>2009Maidstone and Tunbridge Wells NHS TrustOverall, did you feel you were treated with respect and dignity while you were in the hospital?</v>
      </c>
      <c r="F16164" s="29">
        <v>87.8</v>
      </c>
      <c r="G16164" s="29">
        <v>1.1299999999999999</v>
      </c>
      <c r="H16164" s="29">
        <v>85.59</v>
      </c>
      <c r="I16164" s="29">
        <v>90</v>
      </c>
    </row>
    <row r="16165" spans="1:9" x14ac:dyDescent="0.25">
      <c r="A16165" s="2" t="s">
        <v>46</v>
      </c>
      <c r="B16165" s="2" t="s">
        <v>55</v>
      </c>
      <c r="C16165" s="2" t="s">
        <v>203</v>
      </c>
      <c r="D16165" s="2" t="s">
        <v>47</v>
      </c>
      <c r="E16165" s="2" t="str">
        <f t="shared" si="252"/>
        <v>2009Warrington and Halton Hospitals NHS Foundation TrustOverall, did you feel you were treated with respect and dignity while you were in the hospital?</v>
      </c>
      <c r="F16165" s="29">
        <v>87.64</v>
      </c>
      <c r="G16165" s="29">
        <v>1.2</v>
      </c>
      <c r="H16165" s="29">
        <v>85.28</v>
      </c>
      <c r="I16165" s="29">
        <v>90</v>
      </c>
    </row>
    <row r="16166" spans="1:9" x14ac:dyDescent="0.25">
      <c r="A16166" s="2" t="s">
        <v>46</v>
      </c>
      <c r="B16166" s="2" t="s">
        <v>55</v>
      </c>
      <c r="C16166" s="2" t="s">
        <v>194</v>
      </c>
      <c r="D16166" s="2" t="s">
        <v>47</v>
      </c>
      <c r="E16166" s="2" t="str">
        <f t="shared" si="252"/>
        <v>2009University Hospital of North Staffordshire NHS TrustOverall, did you feel you were treated with respect and dignity while you were in the hospital?</v>
      </c>
      <c r="F16166" s="29">
        <v>87.73</v>
      </c>
      <c r="G16166" s="29">
        <v>1.1499999999999999</v>
      </c>
      <c r="H16166" s="29">
        <v>85.48</v>
      </c>
      <c r="I16166" s="29">
        <v>89.98</v>
      </c>
    </row>
    <row r="16167" spans="1:9" x14ac:dyDescent="0.25">
      <c r="A16167" s="2" t="s">
        <v>46</v>
      </c>
      <c r="B16167" s="2" t="s">
        <v>55</v>
      </c>
      <c r="C16167" s="2" t="s">
        <v>158</v>
      </c>
      <c r="D16167" s="2" t="s">
        <v>47</v>
      </c>
      <c r="E16167" s="2" t="str">
        <f t="shared" si="252"/>
        <v>2009Salisbury NHS Foundation TrustOverall, did you feel you were treated with respect and dignity while you were in the hospital?</v>
      </c>
      <c r="F16167" s="29">
        <v>87.85</v>
      </c>
      <c r="G16167" s="29">
        <v>1.08</v>
      </c>
      <c r="H16167" s="29">
        <v>85.73</v>
      </c>
      <c r="I16167" s="29">
        <v>89.97</v>
      </c>
    </row>
    <row r="16168" spans="1:9" x14ac:dyDescent="0.25">
      <c r="A16168" s="2" t="s">
        <v>46</v>
      </c>
      <c r="B16168" s="2" t="s">
        <v>55</v>
      </c>
      <c r="C16168" s="2" t="s">
        <v>103</v>
      </c>
      <c r="D16168" s="2" t="s">
        <v>47</v>
      </c>
      <c r="E16168" s="2" t="str">
        <f t="shared" si="252"/>
        <v>2009Hampshire Hospitals NHS Foundation TrustOverall, did you feel you were treated with respect and dignity while you were in the hospital?</v>
      </c>
      <c r="F16168" s="29">
        <v>88.46</v>
      </c>
      <c r="G16168" s="29">
        <v>0.77</v>
      </c>
      <c r="H16168" s="29">
        <v>86.96</v>
      </c>
      <c r="I16168" s="29">
        <v>89.96</v>
      </c>
    </row>
    <row r="16169" spans="1:9" x14ac:dyDescent="0.25">
      <c r="A16169" s="2" t="s">
        <v>46</v>
      </c>
      <c r="B16169" s="2" t="s">
        <v>55</v>
      </c>
      <c r="C16169" s="2" t="s">
        <v>125</v>
      </c>
      <c r="D16169" s="2" t="s">
        <v>47</v>
      </c>
      <c r="E16169" s="2" t="str">
        <f t="shared" si="252"/>
        <v>2009Mid Cheshire Hospitals NHS Foundation TrustOverall, did you feel you were treated with respect and dignity while you were in the hospital?</v>
      </c>
      <c r="F16169" s="29">
        <v>87.64</v>
      </c>
      <c r="G16169" s="29">
        <v>1.18</v>
      </c>
      <c r="H16169" s="29">
        <v>85.33</v>
      </c>
      <c r="I16169" s="29">
        <v>89.96</v>
      </c>
    </row>
    <row r="16170" spans="1:9" x14ac:dyDescent="0.25">
      <c r="A16170" s="2" t="s">
        <v>46</v>
      </c>
      <c r="B16170" s="2" t="s">
        <v>55</v>
      </c>
      <c r="C16170" s="2" t="s">
        <v>137</v>
      </c>
      <c r="D16170" s="2" t="s">
        <v>47</v>
      </c>
      <c r="E16170" s="2" t="str">
        <f t="shared" si="252"/>
        <v>2009Northern Lincolnshire and Goole Hospitals NHS Foundation TrustOverall, did you feel you were treated with respect and dignity while you were in the hospital?</v>
      </c>
      <c r="F16170" s="29">
        <v>87.78</v>
      </c>
      <c r="G16170" s="29">
        <v>1.1100000000000001</v>
      </c>
      <c r="H16170" s="29">
        <v>85.6</v>
      </c>
      <c r="I16170" s="29">
        <v>89.96</v>
      </c>
    </row>
    <row r="16171" spans="1:9" x14ac:dyDescent="0.25">
      <c r="A16171" s="2" t="s">
        <v>46</v>
      </c>
      <c r="B16171" s="2" t="s">
        <v>55</v>
      </c>
      <c r="C16171" s="2" t="s">
        <v>166</v>
      </c>
      <c r="D16171" s="2" t="s">
        <v>47</v>
      </c>
      <c r="E16171" s="2" t="str">
        <f t="shared" si="252"/>
        <v>2009South Tyneside NHS Foundation TrustOverall, did you feel you were treated with respect and dignity while you were in the hospital?</v>
      </c>
      <c r="F16171" s="29">
        <v>87.45</v>
      </c>
      <c r="G16171" s="29">
        <v>1.27</v>
      </c>
      <c r="H16171" s="29">
        <v>84.96</v>
      </c>
      <c r="I16171" s="29">
        <v>89.95</v>
      </c>
    </row>
    <row r="16172" spans="1:9" x14ac:dyDescent="0.25">
      <c r="A16172" s="2" t="s">
        <v>46</v>
      </c>
      <c r="B16172" s="2" t="s">
        <v>55</v>
      </c>
      <c r="C16172" s="2" t="s">
        <v>71</v>
      </c>
      <c r="D16172" s="2" t="s">
        <v>47</v>
      </c>
      <c r="E16172" s="2" t="str">
        <f t="shared" si="252"/>
        <v>2009Bolton NHS Foundation TrustOverall, did you feel you were treated with respect and dignity while you were in the hospital?</v>
      </c>
      <c r="F16172" s="29">
        <v>87.37</v>
      </c>
      <c r="G16172" s="29">
        <v>1.2</v>
      </c>
      <c r="H16172" s="29">
        <v>85.03</v>
      </c>
      <c r="I16172" s="29">
        <v>89.72</v>
      </c>
    </row>
    <row r="16173" spans="1:9" x14ac:dyDescent="0.25">
      <c r="A16173" s="2" t="s">
        <v>46</v>
      </c>
      <c r="B16173" s="2" t="s">
        <v>55</v>
      </c>
      <c r="C16173" s="2" t="s">
        <v>62</v>
      </c>
      <c r="D16173" s="2" t="s">
        <v>47</v>
      </c>
      <c r="E16173" s="2" t="str">
        <f t="shared" si="252"/>
        <v>2009Ashford and St Peter's Hospitals NHS Foundation TrustOverall, did you feel you were treated with respect and dignity while you were in the hospital?</v>
      </c>
      <c r="F16173" s="27">
        <v>87.23</v>
      </c>
      <c r="G16173" s="27">
        <v>1.23</v>
      </c>
      <c r="H16173" s="27">
        <v>84.81</v>
      </c>
      <c r="I16173" s="27">
        <v>89.64</v>
      </c>
    </row>
    <row r="16174" spans="1:9" x14ac:dyDescent="0.25">
      <c r="A16174" s="2" t="s">
        <v>46</v>
      </c>
      <c r="B16174" s="2" t="s">
        <v>55</v>
      </c>
      <c r="C16174" s="2" t="s">
        <v>101</v>
      </c>
      <c r="D16174" s="2" t="s">
        <v>47</v>
      </c>
      <c r="E16174" s="2" t="str">
        <f t="shared" si="252"/>
        <v>2009Great Western Hospitals NHS Foundation TrustOverall, did you feel you were treated with respect and dignity while you were in the hospital?</v>
      </c>
      <c r="F16174" s="29">
        <v>87.33</v>
      </c>
      <c r="G16174" s="29">
        <v>1.1499999999999999</v>
      </c>
      <c r="H16174" s="29">
        <v>85.09</v>
      </c>
      <c r="I16174" s="29">
        <v>89.58</v>
      </c>
    </row>
    <row r="16175" spans="1:9" x14ac:dyDescent="0.25">
      <c r="A16175" s="2" t="s">
        <v>46</v>
      </c>
      <c r="B16175" s="2" t="s">
        <v>55</v>
      </c>
      <c r="C16175" s="2" t="s">
        <v>110</v>
      </c>
      <c r="D16175" s="2" t="s">
        <v>47</v>
      </c>
      <c r="E16175" s="2" t="str">
        <f t="shared" si="252"/>
        <v>2009Imperial College Healthcare NHS TrustOverall, did you feel you were treated with respect and dignity while you were in the hospital?</v>
      </c>
      <c r="F16175" s="29">
        <v>86.81</v>
      </c>
      <c r="G16175" s="29">
        <v>1.41</v>
      </c>
      <c r="H16175" s="29">
        <v>84.05</v>
      </c>
      <c r="I16175" s="29">
        <v>89.58</v>
      </c>
    </row>
    <row r="16176" spans="1:9" x14ac:dyDescent="0.25">
      <c r="A16176" s="2" t="s">
        <v>46</v>
      </c>
      <c r="B16176" s="2" t="s">
        <v>55</v>
      </c>
      <c r="C16176" s="2" t="s">
        <v>200</v>
      </c>
      <c r="D16176" s="2" t="s">
        <v>47</v>
      </c>
      <c r="E16176" s="2" t="str">
        <f t="shared" si="252"/>
        <v>2009University Hospitals of Leicester NHS TrustOverall, did you feel you were treated with respect and dignity while you were in the hospital?</v>
      </c>
      <c r="F16176" s="29">
        <v>87.19</v>
      </c>
      <c r="G16176" s="29">
        <v>1.21</v>
      </c>
      <c r="H16176" s="29">
        <v>84.82</v>
      </c>
      <c r="I16176" s="29">
        <v>89.57</v>
      </c>
    </row>
    <row r="16177" spans="1:9" x14ac:dyDescent="0.25">
      <c r="A16177" s="2" t="s">
        <v>46</v>
      </c>
      <c r="B16177" s="2" t="s">
        <v>55</v>
      </c>
      <c r="C16177" s="2" t="s">
        <v>179</v>
      </c>
      <c r="D16177" s="2" t="s">
        <v>47</v>
      </c>
      <c r="E16177" s="2" t="str">
        <f t="shared" si="252"/>
        <v>2009The Hillingdon Hospitals NHS Foundation TrustOverall, did you feel you were treated with respect and dignity while you were in the hospital?</v>
      </c>
      <c r="F16177" s="29">
        <v>87.06</v>
      </c>
      <c r="G16177" s="29">
        <v>1.28</v>
      </c>
      <c r="H16177" s="29">
        <v>84.55</v>
      </c>
      <c r="I16177" s="29">
        <v>89.56</v>
      </c>
    </row>
    <row r="16178" spans="1:9" x14ac:dyDescent="0.25">
      <c r="A16178" s="2" t="s">
        <v>46</v>
      </c>
      <c r="B16178" s="2" t="s">
        <v>55</v>
      </c>
      <c r="C16178" s="2" t="s">
        <v>96</v>
      </c>
      <c r="D16178" s="2" t="s">
        <v>47</v>
      </c>
      <c r="E16178" s="2" t="str">
        <f t="shared" si="252"/>
        <v>2009Epsom and St Helier University Hospitals NHS TrustOverall, did you feel you were treated with respect and dignity while you were in the hospital?</v>
      </c>
      <c r="F16178" s="29">
        <v>87.33</v>
      </c>
      <c r="G16178" s="29">
        <v>1.1200000000000001</v>
      </c>
      <c r="H16178" s="29">
        <v>85.14</v>
      </c>
      <c r="I16178" s="29">
        <v>89.53</v>
      </c>
    </row>
    <row r="16179" spans="1:9" x14ac:dyDescent="0.25">
      <c r="A16179" s="2" t="s">
        <v>46</v>
      </c>
      <c r="B16179" s="2" t="s">
        <v>55</v>
      </c>
      <c r="C16179" s="2" t="s">
        <v>115</v>
      </c>
      <c r="D16179" s="2" t="s">
        <v>47</v>
      </c>
      <c r="E16179" s="2" t="str">
        <f t="shared" si="252"/>
        <v>2009King's College Hospital NHS Foundation TrustOverall, did you feel you were treated with respect and dignity while you were in the hospital?</v>
      </c>
      <c r="F16179" s="29">
        <v>87.04</v>
      </c>
      <c r="G16179" s="29">
        <v>1.27</v>
      </c>
      <c r="H16179" s="29">
        <v>84.56</v>
      </c>
      <c r="I16179" s="29">
        <v>89.52</v>
      </c>
    </row>
    <row r="16180" spans="1:9" x14ac:dyDescent="0.25">
      <c r="A16180" s="2" t="s">
        <v>46</v>
      </c>
      <c r="B16180" s="2" t="s">
        <v>55</v>
      </c>
      <c r="C16180" s="2" t="s">
        <v>186</v>
      </c>
      <c r="D16180" s="2" t="s">
        <v>47</v>
      </c>
      <c r="E16180" s="2" t="str">
        <f t="shared" si="252"/>
        <v>2009The Royal Bournemouth and Christchurch Hospitals NHS Foundation TrustOverall, did you feel you were treated with respect and dignity while you were in the hospital?</v>
      </c>
      <c r="F16180" s="29">
        <v>87.32</v>
      </c>
      <c r="G16180" s="29">
        <v>1.1000000000000001</v>
      </c>
      <c r="H16180" s="29">
        <v>85.16</v>
      </c>
      <c r="I16180" s="29">
        <v>89.48</v>
      </c>
    </row>
    <row r="16181" spans="1:9" x14ac:dyDescent="0.25">
      <c r="A16181" s="2" t="s">
        <v>46</v>
      </c>
      <c r="B16181" s="2" t="s">
        <v>55</v>
      </c>
      <c r="C16181" s="2" t="s">
        <v>196</v>
      </c>
      <c r="D16181" s="2" t="s">
        <v>47</v>
      </c>
      <c r="E16181" s="2" t="str">
        <f t="shared" si="252"/>
        <v>2009University Hospital Southampton NHS Foundation TrustOverall, did you feel you were treated with respect and dignity while you were in the hospital?</v>
      </c>
      <c r="F16181" s="29">
        <v>87.17</v>
      </c>
      <c r="G16181" s="29">
        <v>1.1499999999999999</v>
      </c>
      <c r="H16181" s="29">
        <v>84.93</v>
      </c>
      <c r="I16181" s="29">
        <v>89.42</v>
      </c>
    </row>
    <row r="16182" spans="1:9" x14ac:dyDescent="0.25">
      <c r="A16182" s="2" t="s">
        <v>46</v>
      </c>
      <c r="B16182" s="2" t="s">
        <v>55</v>
      </c>
      <c r="C16182" s="2" t="s">
        <v>211</v>
      </c>
      <c r="D16182" s="2" t="s">
        <v>47</v>
      </c>
      <c r="E16182" s="2" t="str">
        <f t="shared" si="252"/>
        <v>2009Wrightington, Wigan and Leigh NHS Foundation TrustOverall, did you feel you were treated with respect and dignity while you were in the hospital?</v>
      </c>
      <c r="F16182" s="29">
        <v>86.89</v>
      </c>
      <c r="G16182" s="29">
        <v>1.17</v>
      </c>
      <c r="H16182" s="29">
        <v>84.59</v>
      </c>
      <c r="I16182" s="29">
        <v>89.19</v>
      </c>
    </row>
    <row r="16183" spans="1:9" x14ac:dyDescent="0.25">
      <c r="A16183" s="2" t="s">
        <v>46</v>
      </c>
      <c r="B16183" s="2" t="s">
        <v>55</v>
      </c>
      <c r="C16183" s="2" t="s">
        <v>93</v>
      </c>
      <c r="D16183" s="2" t="s">
        <v>47</v>
      </c>
      <c r="E16183" s="2" t="str">
        <f t="shared" si="252"/>
        <v>2009East Kent Hospitals University NHS Foundation TrustOverall, did you feel you were treated with respect and dignity while you were in the hospital?</v>
      </c>
      <c r="F16183" s="29">
        <v>86.94</v>
      </c>
      <c r="G16183" s="29">
        <v>1.1399999999999999</v>
      </c>
      <c r="H16183" s="29">
        <v>84.71</v>
      </c>
      <c r="I16183" s="29">
        <v>89.17</v>
      </c>
    </row>
    <row r="16184" spans="1:9" x14ac:dyDescent="0.25">
      <c r="A16184" s="2" t="s">
        <v>46</v>
      </c>
      <c r="B16184" s="2" t="s">
        <v>55</v>
      </c>
      <c r="C16184" s="2" t="s">
        <v>185</v>
      </c>
      <c r="D16184" s="2" t="s">
        <v>47</v>
      </c>
      <c r="E16184" s="2" t="str">
        <f t="shared" si="252"/>
        <v>2009The Rotherham NHS Foundation TrustOverall, did you feel you were treated with respect and dignity while you were in the hospital?</v>
      </c>
      <c r="F16184" s="29">
        <v>86.76</v>
      </c>
      <c r="G16184" s="29">
        <v>1.18</v>
      </c>
      <c r="H16184" s="29">
        <v>84.45</v>
      </c>
      <c r="I16184" s="29">
        <v>89.07</v>
      </c>
    </row>
    <row r="16185" spans="1:9" x14ac:dyDescent="0.25">
      <c r="A16185" s="2" t="s">
        <v>46</v>
      </c>
      <c r="B16185" s="2" t="s">
        <v>55</v>
      </c>
      <c r="C16185" s="2" t="s">
        <v>189</v>
      </c>
      <c r="D16185" s="2" t="s">
        <v>47</v>
      </c>
      <c r="E16185" s="2" t="str">
        <f t="shared" si="252"/>
        <v>2009The Royal Wolverhampton NHS TrustOverall, did you feel you were treated with respect and dignity while you were in the hospital?</v>
      </c>
      <c r="F16185" s="29">
        <v>86.59</v>
      </c>
      <c r="G16185" s="29">
        <v>1.21</v>
      </c>
      <c r="H16185" s="29">
        <v>84.22</v>
      </c>
      <c r="I16185" s="29">
        <v>88.96</v>
      </c>
    </row>
    <row r="16186" spans="1:9" x14ac:dyDescent="0.25">
      <c r="A16186" s="2" t="s">
        <v>46</v>
      </c>
      <c r="B16186" s="2" t="s">
        <v>55</v>
      </c>
      <c r="C16186" s="2" t="s">
        <v>214</v>
      </c>
      <c r="D16186" s="2" t="s">
        <v>47</v>
      </c>
      <c r="E16186" s="2" t="str">
        <f t="shared" si="252"/>
        <v>2009York Teaching Hospital NHS Foundation TrustOverall, did you feel you were treated with respect and dignity while you were in the hospital?</v>
      </c>
      <c r="F16186" s="29">
        <v>87.38</v>
      </c>
      <c r="G16186" s="29">
        <v>0.8</v>
      </c>
      <c r="H16186" s="29">
        <v>85.81</v>
      </c>
      <c r="I16186" s="29">
        <v>88.94</v>
      </c>
    </row>
    <row r="16187" spans="1:9" x14ac:dyDescent="0.25">
      <c r="A16187" s="2" t="s">
        <v>46</v>
      </c>
      <c r="B16187" s="2" t="s">
        <v>55</v>
      </c>
      <c r="C16187" s="2" t="s">
        <v>204</v>
      </c>
      <c r="D16187" s="2" t="s">
        <v>47</v>
      </c>
      <c r="E16187" s="2" t="str">
        <f t="shared" si="252"/>
        <v>2009West Hertfordshire Hospitals NHS TrustOverall, did you feel you were treated with respect and dignity while you were in the hospital?</v>
      </c>
      <c r="F16187" s="29">
        <v>86.48</v>
      </c>
      <c r="G16187" s="29">
        <v>1.22</v>
      </c>
      <c r="H16187" s="29">
        <v>84.1</v>
      </c>
      <c r="I16187" s="29">
        <v>88.87</v>
      </c>
    </row>
    <row r="16188" spans="1:9" x14ac:dyDescent="0.25">
      <c r="A16188" s="2" t="s">
        <v>46</v>
      </c>
      <c r="B16188" s="2" t="s">
        <v>55</v>
      </c>
      <c r="C16188" s="2" t="s">
        <v>65</v>
      </c>
      <c r="D16188" s="2" t="s">
        <v>47</v>
      </c>
      <c r="E16188" s="2" t="str">
        <f t="shared" si="252"/>
        <v>2009Barnsley Hospital NHS Foundation TrustOverall, did you feel you were treated with respect and dignity while you were in the hospital?</v>
      </c>
      <c r="F16188" s="29">
        <v>86.46</v>
      </c>
      <c r="G16188" s="29">
        <v>1.2</v>
      </c>
      <c r="H16188" s="29">
        <v>84.1</v>
      </c>
      <c r="I16188" s="29">
        <v>88.81</v>
      </c>
    </row>
    <row r="16189" spans="1:9" x14ac:dyDescent="0.25">
      <c r="A16189" s="2" t="s">
        <v>46</v>
      </c>
      <c r="B16189" s="2" t="s">
        <v>55</v>
      </c>
      <c r="C16189" s="2" t="s">
        <v>164</v>
      </c>
      <c r="D16189" s="2" t="s">
        <v>47</v>
      </c>
      <c r="E16189" s="2" t="str">
        <f t="shared" si="252"/>
        <v>2009South London Healthcare NHS TrustOverall, did you feel you were treated with respect and dignity while you were in the hospital?</v>
      </c>
      <c r="F16189" s="29">
        <v>86.44</v>
      </c>
      <c r="G16189" s="29">
        <v>1.18</v>
      </c>
      <c r="H16189" s="29">
        <v>84.12</v>
      </c>
      <c r="I16189" s="29">
        <v>88.76</v>
      </c>
    </row>
    <row r="16190" spans="1:9" x14ac:dyDescent="0.25">
      <c r="A16190" s="2" t="s">
        <v>46</v>
      </c>
      <c r="B16190" s="2" t="s">
        <v>55</v>
      </c>
      <c r="C16190" s="2" t="s">
        <v>119</v>
      </c>
      <c r="D16190" s="2" t="s">
        <v>47</v>
      </c>
      <c r="E16190" s="2" t="str">
        <f t="shared" si="252"/>
        <v>2009Lewisham Healthcare NHS TrustOverall, did you feel you were treated with respect and dignity while you were in the hospital?</v>
      </c>
      <c r="F16190" s="29">
        <v>86.15</v>
      </c>
      <c r="G16190" s="29">
        <v>1.31</v>
      </c>
      <c r="H16190" s="29">
        <v>83.58</v>
      </c>
      <c r="I16190" s="29">
        <v>88.73</v>
      </c>
    </row>
    <row r="16191" spans="1:9" x14ac:dyDescent="0.25">
      <c r="A16191" s="2" t="s">
        <v>46</v>
      </c>
      <c r="B16191" s="2" t="s">
        <v>55</v>
      </c>
      <c r="C16191" s="2" t="s">
        <v>169</v>
      </c>
      <c r="D16191" s="2" t="s">
        <v>47</v>
      </c>
      <c r="E16191" s="2" t="str">
        <f t="shared" si="252"/>
        <v>2009Southport and Ormskirk Hospital NHS TrustOverall, did you feel you were treated with respect and dignity while you were in the hospital?</v>
      </c>
      <c r="F16191" s="29">
        <v>86.38</v>
      </c>
      <c r="G16191" s="29">
        <v>1.2</v>
      </c>
      <c r="H16191" s="29">
        <v>84.02</v>
      </c>
      <c r="I16191" s="29">
        <v>88.73</v>
      </c>
    </row>
    <row r="16192" spans="1:9" x14ac:dyDescent="0.25">
      <c r="A16192" s="2" t="s">
        <v>46</v>
      </c>
      <c r="B16192" s="2" t="s">
        <v>55</v>
      </c>
      <c r="C16192" s="2" t="s">
        <v>202</v>
      </c>
      <c r="D16192" s="2" t="s">
        <v>47</v>
      </c>
      <c r="E16192" s="2" t="str">
        <f t="shared" si="252"/>
        <v>2009Walsall Healthcare NHS TrustOverall, did you feel you were treated with respect and dignity while you were in the hospital?</v>
      </c>
      <c r="F16192" s="29">
        <v>86.34</v>
      </c>
      <c r="G16192" s="29">
        <v>1.21</v>
      </c>
      <c r="H16192" s="29">
        <v>83.97</v>
      </c>
      <c r="I16192" s="29">
        <v>88.7</v>
      </c>
    </row>
    <row r="16193" spans="1:9" x14ac:dyDescent="0.25">
      <c r="A16193" s="2" t="s">
        <v>46</v>
      </c>
      <c r="B16193" s="2" t="s">
        <v>55</v>
      </c>
      <c r="C16193" s="2" t="s">
        <v>106</v>
      </c>
      <c r="D16193" s="2" t="s">
        <v>47</v>
      </c>
      <c r="E16193" s="2" t="str">
        <f t="shared" si="252"/>
        <v>2009Heatherwood and Wexham Park Hospitals NHS Foundation TrustOverall, did you feel you were treated with respect and dignity while you were in the hospital?</v>
      </c>
      <c r="F16193" s="29">
        <v>86.26</v>
      </c>
      <c r="G16193" s="29">
        <v>1.17</v>
      </c>
      <c r="H16193" s="29">
        <v>83.96</v>
      </c>
      <c r="I16193" s="29">
        <v>88.56</v>
      </c>
    </row>
    <row r="16194" spans="1:9" x14ac:dyDescent="0.25">
      <c r="A16194" s="2" t="s">
        <v>46</v>
      </c>
      <c r="B16194" s="2" t="s">
        <v>55</v>
      </c>
      <c r="C16194" s="2" t="s">
        <v>122</v>
      </c>
      <c r="D16194" s="2" t="s">
        <v>47</v>
      </c>
      <c r="E16194" s="2" t="str">
        <f t="shared" ref="E16194:E16257" si="253">B16194&amp;C16194&amp;D16194</f>
        <v>2009Luton and Dunstable Hospital NHS Foundation TrustOverall, did you feel you were treated with respect and dignity while you were in the hospital?</v>
      </c>
      <c r="F16194" s="29">
        <v>86.21</v>
      </c>
      <c r="G16194" s="29">
        <v>1.19</v>
      </c>
      <c r="H16194" s="29">
        <v>83.88</v>
      </c>
      <c r="I16194" s="29">
        <v>88.55</v>
      </c>
    </row>
    <row r="16195" spans="1:9" x14ac:dyDescent="0.25">
      <c r="A16195" s="2" t="s">
        <v>46</v>
      </c>
      <c r="B16195" s="2" t="s">
        <v>55</v>
      </c>
      <c r="C16195" s="2" t="s">
        <v>178</v>
      </c>
      <c r="D16195" s="2" t="s">
        <v>47</v>
      </c>
      <c r="E16195" s="2" t="str">
        <f t="shared" si="253"/>
        <v>2009The Dudley Group NHS Foundation TrustOverall, did you feel you were treated with respect and dignity while you were in the hospital?</v>
      </c>
      <c r="F16195" s="29">
        <v>86.19</v>
      </c>
      <c r="G16195" s="29">
        <v>1.2</v>
      </c>
      <c r="H16195" s="29">
        <v>83.84</v>
      </c>
      <c r="I16195" s="29">
        <v>88.54</v>
      </c>
    </row>
    <row r="16196" spans="1:9" x14ac:dyDescent="0.25">
      <c r="A16196" s="2" t="s">
        <v>46</v>
      </c>
      <c r="B16196" s="2" t="s">
        <v>55</v>
      </c>
      <c r="C16196" s="2" t="s">
        <v>205</v>
      </c>
      <c r="D16196" s="2" t="s">
        <v>47</v>
      </c>
      <c r="E16196" s="2" t="str">
        <f t="shared" si="253"/>
        <v>2009West Middlesex University Hospital NHS TrustOverall, did you feel you were treated with respect and dignity while you were in the hospital?</v>
      </c>
      <c r="F16196" s="29">
        <v>85.91</v>
      </c>
      <c r="G16196" s="29">
        <v>1.3</v>
      </c>
      <c r="H16196" s="29">
        <v>83.36</v>
      </c>
      <c r="I16196" s="29">
        <v>88.46</v>
      </c>
    </row>
    <row r="16197" spans="1:9" x14ac:dyDescent="0.25">
      <c r="A16197" s="2" t="s">
        <v>46</v>
      </c>
      <c r="B16197" s="2" t="s">
        <v>55</v>
      </c>
      <c r="C16197" s="2" t="s">
        <v>66</v>
      </c>
      <c r="D16197" s="2" t="s">
        <v>47</v>
      </c>
      <c r="E16197" s="2" t="str">
        <f t="shared" si="253"/>
        <v>2009Barts Health NHS TrustOverall, did you feel you were treated with respect and dignity while you were in the hospital?</v>
      </c>
      <c r="F16197" s="29">
        <v>86.84</v>
      </c>
      <c r="G16197" s="29">
        <v>0.8</v>
      </c>
      <c r="H16197" s="29">
        <v>85.27</v>
      </c>
      <c r="I16197" s="29">
        <v>88.41</v>
      </c>
    </row>
    <row r="16198" spans="1:9" x14ac:dyDescent="0.25">
      <c r="A16198" s="2" t="s">
        <v>46</v>
      </c>
      <c r="B16198" s="2" t="s">
        <v>55</v>
      </c>
      <c r="C16198" s="2" t="s">
        <v>124</v>
      </c>
      <c r="D16198" s="2" t="s">
        <v>47</v>
      </c>
      <c r="E16198" s="2" t="str">
        <f t="shared" si="253"/>
        <v>2009Medway NHS Foundation TrustOverall, did you feel you were treated with respect and dignity while you were in the hospital?</v>
      </c>
      <c r="F16198" s="29">
        <v>86.03</v>
      </c>
      <c r="G16198" s="29">
        <v>1.17</v>
      </c>
      <c r="H16198" s="29">
        <v>83.75</v>
      </c>
      <c r="I16198" s="29">
        <v>88.32</v>
      </c>
    </row>
    <row r="16199" spans="1:9" x14ac:dyDescent="0.25">
      <c r="A16199" s="2" t="s">
        <v>46</v>
      </c>
      <c r="B16199" s="2" t="s">
        <v>55</v>
      </c>
      <c r="C16199" s="2" t="s">
        <v>64</v>
      </c>
      <c r="D16199" s="2" t="s">
        <v>47</v>
      </c>
      <c r="E16199" s="2" t="str">
        <f t="shared" si="253"/>
        <v>2009Barnet and Chase Farm Hospitals NHS TrustOverall, did you feel you were treated with respect and dignity while you were in the hospital?</v>
      </c>
      <c r="F16199" s="29">
        <v>85.87</v>
      </c>
      <c r="G16199" s="29">
        <v>1.22</v>
      </c>
      <c r="H16199" s="29">
        <v>83.47</v>
      </c>
      <c r="I16199" s="29">
        <v>88.27</v>
      </c>
    </row>
    <row r="16200" spans="1:9" x14ac:dyDescent="0.25">
      <c r="A16200" s="2" t="s">
        <v>46</v>
      </c>
      <c r="B16200" s="2" t="s">
        <v>55</v>
      </c>
      <c r="C16200" s="2" t="s">
        <v>128</v>
      </c>
      <c r="D16200" s="2" t="s">
        <v>47</v>
      </c>
      <c r="E16200" s="2" t="str">
        <f t="shared" si="253"/>
        <v>2009Mid Yorkshire Hospitals NHS TrustOverall, did you feel you were treated with respect and dignity while you were in the hospital?</v>
      </c>
      <c r="F16200" s="29">
        <v>85.8</v>
      </c>
      <c r="G16200" s="29">
        <v>1.26</v>
      </c>
      <c r="H16200" s="29">
        <v>83.34</v>
      </c>
      <c r="I16200" s="29">
        <v>88.26</v>
      </c>
    </row>
    <row r="16201" spans="1:9" x14ac:dyDescent="0.25">
      <c r="A16201" s="2" t="s">
        <v>46</v>
      </c>
      <c r="B16201" s="2" t="s">
        <v>55</v>
      </c>
      <c r="C16201" s="2" t="s">
        <v>182</v>
      </c>
      <c r="D16201" s="2" t="s">
        <v>47</v>
      </c>
      <c r="E16201" s="2" t="str">
        <f t="shared" si="253"/>
        <v>2009The Princess Alexandra Hospital NHS TrustOverall, did you feel you were treated with respect and dignity while you were in the hospital?</v>
      </c>
      <c r="F16201" s="29">
        <v>85.92</v>
      </c>
      <c r="G16201" s="29">
        <v>1.19</v>
      </c>
      <c r="H16201" s="29">
        <v>83.59</v>
      </c>
      <c r="I16201" s="29">
        <v>88.25</v>
      </c>
    </row>
    <row r="16202" spans="1:9" x14ac:dyDescent="0.25">
      <c r="A16202" s="2" t="s">
        <v>46</v>
      </c>
      <c r="B16202" s="2" t="s">
        <v>55</v>
      </c>
      <c r="C16202" s="2" t="s">
        <v>174</v>
      </c>
      <c r="D16202" s="2" t="s">
        <v>47</v>
      </c>
      <c r="E16202" s="2" t="str">
        <f t="shared" si="253"/>
        <v>2009Tameside Hospital NHS Foundation TrustOverall, did you feel you were treated with respect and dignity while you were in the hospital?</v>
      </c>
      <c r="F16202" s="29">
        <v>85.8</v>
      </c>
      <c r="G16202" s="29">
        <v>1.2</v>
      </c>
      <c r="H16202" s="29">
        <v>83.45</v>
      </c>
      <c r="I16202" s="29">
        <v>88.15</v>
      </c>
    </row>
    <row r="16203" spans="1:9" x14ac:dyDescent="0.25">
      <c r="A16203" s="2" t="s">
        <v>46</v>
      </c>
      <c r="B16203" s="2" t="s">
        <v>55</v>
      </c>
      <c r="C16203" s="2" t="s">
        <v>68</v>
      </c>
      <c r="D16203" s="2" t="s">
        <v>47</v>
      </c>
      <c r="E16203" s="2" t="str">
        <f t="shared" si="253"/>
        <v>2009Bedford Hospital NHS TrustOverall, did you feel you were treated with respect and dignity while you were in the hospital?</v>
      </c>
      <c r="F16203" s="29">
        <v>85.83</v>
      </c>
      <c r="G16203" s="29">
        <v>1.17</v>
      </c>
      <c r="H16203" s="29">
        <v>83.53</v>
      </c>
      <c r="I16203" s="29">
        <v>88.12</v>
      </c>
    </row>
    <row r="16204" spans="1:9" x14ac:dyDescent="0.25">
      <c r="A16204" s="2" t="s">
        <v>46</v>
      </c>
      <c r="B16204" s="2" t="s">
        <v>55</v>
      </c>
      <c r="C16204" s="2" t="s">
        <v>74</v>
      </c>
      <c r="D16204" s="2" t="s">
        <v>47</v>
      </c>
      <c r="E16204" s="2" t="str">
        <f t="shared" si="253"/>
        <v>2009Buckinghamshire Healthcare NHS TrustOverall, did you feel you were treated with respect and dignity while you were in the hospital?</v>
      </c>
      <c r="F16204" s="29">
        <v>85.99</v>
      </c>
      <c r="G16204" s="29">
        <v>1.07</v>
      </c>
      <c r="H16204" s="29">
        <v>83.89</v>
      </c>
      <c r="I16204" s="29">
        <v>88.08</v>
      </c>
    </row>
    <row r="16205" spans="1:9" x14ac:dyDescent="0.25">
      <c r="A16205" s="2" t="s">
        <v>46</v>
      </c>
      <c r="B16205" s="2" t="s">
        <v>55</v>
      </c>
      <c r="C16205" s="2" t="s">
        <v>208</v>
      </c>
      <c r="D16205" s="2" t="s">
        <v>47</v>
      </c>
      <c r="E16205" s="2" t="str">
        <f t="shared" si="253"/>
        <v>2009Weston Area Health NHS TrustOverall, did you feel you were treated with respect and dignity while you were in the hospital?</v>
      </c>
      <c r="F16205" s="29">
        <v>85.83</v>
      </c>
      <c r="G16205" s="29">
        <v>1.1499999999999999</v>
      </c>
      <c r="H16205" s="29">
        <v>83.59</v>
      </c>
      <c r="I16205" s="29">
        <v>88.08</v>
      </c>
    </row>
    <row r="16206" spans="1:9" x14ac:dyDescent="0.25">
      <c r="A16206" s="2" t="s">
        <v>46</v>
      </c>
      <c r="B16206" s="2" t="s">
        <v>55</v>
      </c>
      <c r="C16206" s="2" t="s">
        <v>91</v>
      </c>
      <c r="D16206" s="2" t="s">
        <v>47</v>
      </c>
      <c r="E16206" s="2" t="str">
        <f t="shared" si="253"/>
        <v>2009East and North Hertfordshire NHS TrustOverall, did you feel you were treated with respect and dignity while you were in the hospital?</v>
      </c>
      <c r="F16206" s="29">
        <v>85.66</v>
      </c>
      <c r="G16206" s="29">
        <v>1.2</v>
      </c>
      <c r="H16206" s="29">
        <v>83.31</v>
      </c>
      <c r="I16206" s="29">
        <v>88.01</v>
      </c>
    </row>
    <row r="16207" spans="1:9" x14ac:dyDescent="0.25">
      <c r="A16207" s="2" t="s">
        <v>46</v>
      </c>
      <c r="B16207" s="2" t="s">
        <v>55</v>
      </c>
      <c r="C16207" s="2" t="s">
        <v>170</v>
      </c>
      <c r="D16207" s="2" t="s">
        <v>47</v>
      </c>
      <c r="E16207" s="2" t="str">
        <f t="shared" si="253"/>
        <v>2009St George's Healthcare NHS TrustOverall, did you feel you were treated with respect and dignity while you were in the hospital?</v>
      </c>
      <c r="F16207" s="29">
        <v>85.49</v>
      </c>
      <c r="G16207" s="29">
        <v>1.19</v>
      </c>
      <c r="H16207" s="29">
        <v>83.16</v>
      </c>
      <c r="I16207" s="29">
        <v>87.82</v>
      </c>
    </row>
    <row r="16208" spans="1:9" x14ac:dyDescent="0.25">
      <c r="A16208" s="2" t="s">
        <v>46</v>
      </c>
      <c r="B16208" s="2" t="s">
        <v>55</v>
      </c>
      <c r="C16208" s="2" t="s">
        <v>135</v>
      </c>
      <c r="D16208" s="2" t="s">
        <v>47</v>
      </c>
      <c r="E16208" s="2" t="str">
        <f t="shared" si="253"/>
        <v>2009Northampton General Hospital NHS TrustOverall, did you feel you were treated with respect and dignity while you were in the hospital?</v>
      </c>
      <c r="F16208" s="29">
        <v>85.55</v>
      </c>
      <c r="G16208" s="29">
        <v>1.1200000000000001</v>
      </c>
      <c r="H16208" s="29">
        <v>83.35</v>
      </c>
      <c r="I16208" s="29">
        <v>87.76</v>
      </c>
    </row>
    <row r="16209" spans="1:9" x14ac:dyDescent="0.25">
      <c r="A16209" s="2" t="s">
        <v>46</v>
      </c>
      <c r="B16209" s="2" t="s">
        <v>55</v>
      </c>
      <c r="C16209" s="2" t="s">
        <v>151</v>
      </c>
      <c r="D16209" s="2" t="s">
        <v>47</v>
      </c>
      <c r="E16209" s="2" t="str">
        <f t="shared" si="253"/>
        <v>2009Royal Free London NHS Foundation TrustOverall, did you feel you were treated with respect and dignity while you were in the hospital?</v>
      </c>
      <c r="F16209" s="29">
        <v>85.06</v>
      </c>
      <c r="G16209" s="29">
        <v>1.25</v>
      </c>
      <c r="H16209" s="29">
        <v>82.61</v>
      </c>
      <c r="I16209" s="29">
        <v>87.51</v>
      </c>
    </row>
    <row r="16210" spans="1:9" x14ac:dyDescent="0.25">
      <c r="A16210" s="2" t="s">
        <v>46</v>
      </c>
      <c r="B16210" s="2" t="s">
        <v>55</v>
      </c>
      <c r="C16210" s="2" t="s">
        <v>63</v>
      </c>
      <c r="D16210" s="2" t="s">
        <v>47</v>
      </c>
      <c r="E16210" s="2" t="str">
        <f t="shared" si="253"/>
        <v>2009Barking, Havering and Redbridge University Hospitals NHS TrustOverall, did you feel you were treated with respect and dignity while you were in the hospital?</v>
      </c>
      <c r="F16210" s="29">
        <v>84.84</v>
      </c>
      <c r="G16210" s="29">
        <v>1.3</v>
      </c>
      <c r="H16210" s="29">
        <v>82.3</v>
      </c>
      <c r="I16210" s="29">
        <v>87.38</v>
      </c>
    </row>
    <row r="16211" spans="1:9" x14ac:dyDescent="0.25">
      <c r="A16211" s="2" t="s">
        <v>46</v>
      </c>
      <c r="B16211" s="2" t="s">
        <v>55</v>
      </c>
      <c r="C16211" s="2" t="s">
        <v>116</v>
      </c>
      <c r="D16211" s="2" t="s">
        <v>47</v>
      </c>
      <c r="E16211" s="2" t="str">
        <f t="shared" si="253"/>
        <v>2009Kingston Hospital NHS Foundation TrustOverall, did you feel you were treated with respect and dignity while you were in the hospital?</v>
      </c>
      <c r="F16211" s="29">
        <v>84.94</v>
      </c>
      <c r="G16211" s="29">
        <v>1.23</v>
      </c>
      <c r="H16211" s="29">
        <v>82.53</v>
      </c>
      <c r="I16211" s="29">
        <v>87.35</v>
      </c>
    </row>
    <row r="16212" spans="1:9" x14ac:dyDescent="0.25">
      <c r="A16212" s="2" t="s">
        <v>46</v>
      </c>
      <c r="B16212" s="2" t="s">
        <v>55</v>
      </c>
      <c r="C16212" s="2" t="s">
        <v>109</v>
      </c>
      <c r="D16212" s="2" t="s">
        <v>47</v>
      </c>
      <c r="E16212" s="2" t="str">
        <f t="shared" si="253"/>
        <v>2009Hull and East Yorkshire Hospitals NHS TrustOverall, did you feel you were treated with respect and dignity while you were in the hospital?</v>
      </c>
      <c r="F16212" s="29">
        <v>84.86</v>
      </c>
      <c r="G16212" s="29">
        <v>1.2</v>
      </c>
      <c r="H16212" s="29">
        <v>82.52</v>
      </c>
      <c r="I16212" s="29">
        <v>87.21</v>
      </c>
    </row>
    <row r="16213" spans="1:9" x14ac:dyDescent="0.25">
      <c r="A16213" s="2" t="s">
        <v>46</v>
      </c>
      <c r="B16213" s="2" t="s">
        <v>55</v>
      </c>
      <c r="C16213" s="2" t="s">
        <v>173</v>
      </c>
      <c r="D16213" s="2" t="s">
        <v>47</v>
      </c>
      <c r="E16213" s="2" t="str">
        <f t="shared" si="253"/>
        <v>2009Surrey and Sussex Healthcare NHS TrustOverall, did you feel you were treated with respect and dignity while you were in the hospital?</v>
      </c>
      <c r="F16213" s="29">
        <v>84.68</v>
      </c>
      <c r="G16213" s="29">
        <v>1.22</v>
      </c>
      <c r="H16213" s="29">
        <v>82.29</v>
      </c>
      <c r="I16213" s="29">
        <v>87.07</v>
      </c>
    </row>
    <row r="16214" spans="1:9" x14ac:dyDescent="0.25">
      <c r="A16214" s="2" t="s">
        <v>46</v>
      </c>
      <c r="B16214" s="2" t="s">
        <v>55</v>
      </c>
      <c r="C16214" s="2" t="s">
        <v>129</v>
      </c>
      <c r="D16214" s="2" t="s">
        <v>47</v>
      </c>
      <c r="E16214" s="2" t="str">
        <f t="shared" si="253"/>
        <v>2009Milton Keynes Hospital NHS Foundation TrustOverall, did you feel you were treated with respect and dignity while you were in the hospital?</v>
      </c>
      <c r="F16214" s="29">
        <v>84.71</v>
      </c>
      <c r="G16214" s="29">
        <v>1.19</v>
      </c>
      <c r="H16214" s="29">
        <v>82.39</v>
      </c>
      <c r="I16214" s="29">
        <v>87.04</v>
      </c>
    </row>
    <row r="16215" spans="1:9" x14ac:dyDescent="0.25">
      <c r="A16215" s="2" t="s">
        <v>46</v>
      </c>
      <c r="B16215" s="2" t="s">
        <v>55</v>
      </c>
      <c r="C16215" s="2" t="s">
        <v>108</v>
      </c>
      <c r="D16215" s="2" t="s">
        <v>47</v>
      </c>
      <c r="E16215" s="2" t="str">
        <f t="shared" si="253"/>
        <v>2009Homerton University Hospital NHS Foundation TrustOverall, did you feel you were treated with respect and dignity while you were in the hospital?</v>
      </c>
      <c r="F16215" s="29">
        <v>84.04</v>
      </c>
      <c r="G16215" s="29">
        <v>1.46</v>
      </c>
      <c r="H16215" s="29">
        <v>81.180000000000007</v>
      </c>
      <c r="I16215" s="29">
        <v>86.91</v>
      </c>
    </row>
    <row r="16216" spans="1:9" x14ac:dyDescent="0.25">
      <c r="A16216" s="2" t="s">
        <v>46</v>
      </c>
      <c r="B16216" s="2" t="s">
        <v>55</v>
      </c>
      <c r="C16216" s="2" t="s">
        <v>145</v>
      </c>
      <c r="D16216" s="2" t="s">
        <v>47</v>
      </c>
      <c r="E16216" s="2" t="str">
        <f t="shared" si="253"/>
        <v>2009Portsmouth Hospitals NHS TrustOverall, did you feel you were treated with respect and dignity while you were in the hospital?</v>
      </c>
      <c r="F16216" s="29">
        <v>84.52</v>
      </c>
      <c r="G16216" s="29">
        <v>1.1299999999999999</v>
      </c>
      <c r="H16216" s="29">
        <v>82.3</v>
      </c>
      <c r="I16216" s="29">
        <v>86.75</v>
      </c>
    </row>
    <row r="16217" spans="1:9" x14ac:dyDescent="0.25">
      <c r="A16217" s="2" t="s">
        <v>46</v>
      </c>
      <c r="B16217" s="2" t="s">
        <v>55</v>
      </c>
      <c r="C16217" s="2" t="s">
        <v>192</v>
      </c>
      <c r="D16217" s="2" t="s">
        <v>47</v>
      </c>
      <c r="E16217" s="2" t="str">
        <f t="shared" si="253"/>
        <v>2009United Lincolnshire Hospitals NHS TrustOverall, did you feel you were treated with respect and dignity while you were in the hospital?</v>
      </c>
      <c r="F16217" s="29">
        <v>84.31</v>
      </c>
      <c r="G16217" s="29">
        <v>1.1100000000000001</v>
      </c>
      <c r="H16217" s="29">
        <v>82.13</v>
      </c>
      <c r="I16217" s="29">
        <v>86.49</v>
      </c>
    </row>
    <row r="16218" spans="1:9" x14ac:dyDescent="0.25">
      <c r="A16218" s="2" t="s">
        <v>46</v>
      </c>
      <c r="B16218" s="2" t="s">
        <v>55</v>
      </c>
      <c r="C16218" s="2" t="s">
        <v>181</v>
      </c>
      <c r="D16218" s="2" t="s">
        <v>47</v>
      </c>
      <c r="E16218" s="2" t="str">
        <f t="shared" si="253"/>
        <v>2009The Pennine Acute Hospitals NHS TrustOverall, did you feel you were treated with respect and dignity while you were in the hospital?</v>
      </c>
      <c r="F16218" s="29">
        <v>83.84</v>
      </c>
      <c r="G16218" s="29">
        <v>1.25</v>
      </c>
      <c r="H16218" s="29">
        <v>81.39</v>
      </c>
      <c r="I16218" s="29">
        <v>86.3</v>
      </c>
    </row>
    <row r="16219" spans="1:9" x14ac:dyDescent="0.25">
      <c r="A16219" s="2" t="s">
        <v>46</v>
      </c>
      <c r="B16219" s="2" t="s">
        <v>55</v>
      </c>
      <c r="C16219" s="2" t="s">
        <v>90</v>
      </c>
      <c r="D16219" s="2" t="s">
        <v>47</v>
      </c>
      <c r="E16219" s="2" t="str">
        <f t="shared" si="253"/>
        <v>2009Ealing Hospital NHS TrustOverall, did you feel you were treated with respect and dignity while you were in the hospital?</v>
      </c>
      <c r="F16219" s="29">
        <v>83.02</v>
      </c>
      <c r="G16219" s="29">
        <v>1.32</v>
      </c>
      <c r="H16219" s="29">
        <v>80.430000000000007</v>
      </c>
      <c r="I16219" s="29">
        <v>85.62</v>
      </c>
    </row>
    <row r="16220" spans="1:9" x14ac:dyDescent="0.25">
      <c r="A16220" s="2" t="s">
        <v>46</v>
      </c>
      <c r="B16220" s="2" t="s">
        <v>55</v>
      </c>
      <c r="C16220" s="2" t="s">
        <v>134</v>
      </c>
      <c r="D16220" s="2" t="s">
        <v>47</v>
      </c>
      <c r="E16220" s="2" t="str">
        <f t="shared" si="253"/>
        <v>2009North West London Hospitals NHS TrustOverall, did you feel you were treated with respect and dignity while you were in the hospital?</v>
      </c>
      <c r="F16220" s="29">
        <v>83.04</v>
      </c>
      <c r="G16220" s="29">
        <v>1.29</v>
      </c>
      <c r="H16220" s="29">
        <v>80.52</v>
      </c>
      <c r="I16220" s="29">
        <v>85.57</v>
      </c>
    </row>
    <row r="16221" spans="1:9" x14ac:dyDescent="0.25">
      <c r="A16221" s="2" t="s">
        <v>46</v>
      </c>
      <c r="B16221" s="2" t="s">
        <v>55</v>
      </c>
      <c r="C16221" s="2" t="s">
        <v>5</v>
      </c>
      <c r="D16221" s="2" t="s">
        <v>47</v>
      </c>
      <c r="E16221" s="2" t="str">
        <f t="shared" si="253"/>
        <v>2009North Middlesex University Hospital NHS TrustOverall, did you feel you were treated with respect and dignity while you were in the hospital?</v>
      </c>
      <c r="F16221" s="29">
        <v>82.73</v>
      </c>
      <c r="G16221" s="29">
        <v>1.33</v>
      </c>
      <c r="H16221" s="29">
        <v>80.12</v>
      </c>
      <c r="I16221" s="29">
        <v>85.34</v>
      </c>
    </row>
    <row r="16222" spans="1:9" x14ac:dyDescent="0.25">
      <c r="A16222" s="2" t="s">
        <v>46</v>
      </c>
      <c r="B16222" s="2" t="s">
        <v>55</v>
      </c>
      <c r="C16222" s="2" t="s">
        <v>82</v>
      </c>
      <c r="D16222" s="2" t="s">
        <v>47</v>
      </c>
      <c r="E16222" s="2" t="str">
        <f t="shared" si="253"/>
        <v>2009Colchester Hospital University NHS Foundation TrustOverall, did you feel you were treated with respect and dignity while you were in the hospital?</v>
      </c>
      <c r="F16222" s="29">
        <v>82.83</v>
      </c>
      <c r="G16222" s="29">
        <v>1.1599999999999999</v>
      </c>
      <c r="H16222" s="29">
        <v>80.56</v>
      </c>
      <c r="I16222" s="29">
        <v>85.11</v>
      </c>
    </row>
    <row r="16223" spans="1:9" x14ac:dyDescent="0.25">
      <c r="A16223" s="2" t="s">
        <v>46</v>
      </c>
      <c r="B16223" s="2" t="s">
        <v>55</v>
      </c>
      <c r="C16223" s="2" t="s">
        <v>99</v>
      </c>
      <c r="D16223" s="2" t="s">
        <v>47</v>
      </c>
      <c r="E16223" s="2" t="str">
        <f t="shared" si="253"/>
        <v>2009George Eliot Hospital NHS TrustOverall, did you feel you were treated with respect and dignity while you were in the hospital?</v>
      </c>
      <c r="F16223" s="29">
        <v>82.66</v>
      </c>
      <c r="G16223" s="29">
        <v>1.2</v>
      </c>
      <c r="H16223" s="29">
        <v>80.31</v>
      </c>
      <c r="I16223" s="29">
        <v>85.01</v>
      </c>
    </row>
    <row r="16224" spans="1:9" x14ac:dyDescent="0.25">
      <c r="A16224" s="2" t="s">
        <v>46</v>
      </c>
      <c r="B16224" s="2" t="s">
        <v>55</v>
      </c>
      <c r="C16224" s="2" t="s">
        <v>127</v>
      </c>
      <c r="D16224" s="2" t="s">
        <v>47</v>
      </c>
      <c r="E16224" s="2" t="str">
        <f t="shared" si="253"/>
        <v>2009Mid Staffordshire NHS Foundation TrustOverall, did you feel you were treated with respect and dignity while you were in the hospital?</v>
      </c>
      <c r="F16224" s="29">
        <v>82.09</v>
      </c>
      <c r="G16224" s="29">
        <v>1.19</v>
      </c>
      <c r="H16224" s="29">
        <v>79.760000000000005</v>
      </c>
      <c r="I16224" s="29">
        <v>84.42</v>
      </c>
    </row>
    <row r="16225" spans="1:9" x14ac:dyDescent="0.25">
      <c r="A16225" s="2" t="s">
        <v>46</v>
      </c>
      <c r="B16225" s="2" t="s">
        <v>55</v>
      </c>
      <c r="C16225" s="2" t="s">
        <v>85</v>
      </c>
      <c r="D16225" s="2" t="s">
        <v>47</v>
      </c>
      <c r="E16225" s="2" t="str">
        <f t="shared" si="253"/>
        <v>2009Croydon Health Services NHS TrustOverall, did you feel you were treated with respect and dignity while you were in the hospital?</v>
      </c>
      <c r="F16225" s="29">
        <v>81.42</v>
      </c>
      <c r="G16225" s="29">
        <v>1.2</v>
      </c>
      <c r="H16225" s="29">
        <v>79.06</v>
      </c>
      <c r="I16225" s="29">
        <v>83.78</v>
      </c>
    </row>
    <row r="16226" spans="1:9" x14ac:dyDescent="0.25">
      <c r="A16226" s="2" t="s">
        <v>50</v>
      </c>
      <c r="B16226" s="2" t="s">
        <v>55</v>
      </c>
      <c r="C16226" s="2" t="s">
        <v>146</v>
      </c>
      <c r="D16226" s="2" t="s">
        <v>51</v>
      </c>
      <c r="E16226" s="2" t="str">
        <f t="shared" si="253"/>
        <v>2009Queen Victoria Hospital NHS Foundation TrustOverall, how would you rate the care you received?</v>
      </c>
      <c r="F16226" s="29">
        <v>89.04</v>
      </c>
      <c r="G16226" s="29">
        <v>1.19</v>
      </c>
      <c r="H16226" s="29">
        <v>86.7</v>
      </c>
      <c r="I16226" s="29">
        <v>91.37</v>
      </c>
    </row>
    <row r="16227" spans="1:9" x14ac:dyDescent="0.25">
      <c r="A16227" s="2" t="s">
        <v>50</v>
      </c>
      <c r="B16227" s="2" t="s">
        <v>55</v>
      </c>
      <c r="C16227" s="2" t="s">
        <v>120</v>
      </c>
      <c r="D16227" s="2" t="s">
        <v>51</v>
      </c>
      <c r="E16227" s="2" t="str">
        <f t="shared" si="253"/>
        <v>2009Liverpool Heart and Chest NHS Foundation TrustOverall, how would you rate the care you received?</v>
      </c>
      <c r="F16227" s="29">
        <v>89.13</v>
      </c>
      <c r="G16227" s="29">
        <v>1.06</v>
      </c>
      <c r="H16227" s="29">
        <v>87.05</v>
      </c>
      <c r="I16227" s="29">
        <v>91.21</v>
      </c>
    </row>
    <row r="16228" spans="1:9" x14ac:dyDescent="0.25">
      <c r="A16228" s="2" t="s">
        <v>50</v>
      </c>
      <c r="B16228" s="2" t="s">
        <v>55</v>
      </c>
      <c r="C16228" s="2" t="s">
        <v>184</v>
      </c>
      <c r="D16228" s="2" t="s">
        <v>51</v>
      </c>
      <c r="E16228" s="2" t="str">
        <f t="shared" si="253"/>
        <v>2009The Robert Jones and Agnes Hunt Orthopaedic Hospital NHS Foundation TrustOverall, how would you rate the care you received?</v>
      </c>
      <c r="F16228" s="29">
        <v>88.74</v>
      </c>
      <c r="G16228" s="29">
        <v>1.08</v>
      </c>
      <c r="H16228" s="29">
        <v>86.63</v>
      </c>
      <c r="I16228" s="29">
        <v>90.86</v>
      </c>
    </row>
    <row r="16229" spans="1:9" x14ac:dyDescent="0.25">
      <c r="A16229" s="2" t="s">
        <v>50</v>
      </c>
      <c r="B16229" s="2" t="s">
        <v>55</v>
      </c>
      <c r="C16229" s="2" t="s">
        <v>121</v>
      </c>
      <c r="D16229" s="2" t="s">
        <v>51</v>
      </c>
      <c r="E16229" s="2" t="str">
        <f t="shared" si="253"/>
        <v>2009Liverpool Women's NHS Foundation TrustOverall, how would you rate the care you received?</v>
      </c>
      <c r="F16229" s="29">
        <v>88.24</v>
      </c>
      <c r="G16229" s="29">
        <v>1.23</v>
      </c>
      <c r="H16229" s="29">
        <v>85.83</v>
      </c>
      <c r="I16229" s="29">
        <v>90.64</v>
      </c>
    </row>
    <row r="16230" spans="1:9" x14ac:dyDescent="0.25">
      <c r="A16230" s="2" t="s">
        <v>50</v>
      </c>
      <c r="B16230" s="2" t="s">
        <v>55</v>
      </c>
      <c r="C16230" s="2" t="s">
        <v>177</v>
      </c>
      <c r="D16230" s="2" t="s">
        <v>51</v>
      </c>
      <c r="E16230" s="2" t="str">
        <f t="shared" si="253"/>
        <v>2009The Clatterbridge Cancer Centre NHS Foundation TrustOverall, how would you rate the care you received?</v>
      </c>
      <c r="F16230" s="29">
        <v>87.41</v>
      </c>
      <c r="G16230" s="29">
        <v>1.18</v>
      </c>
      <c r="H16230" s="29">
        <v>85.1</v>
      </c>
      <c r="I16230" s="29">
        <v>89.72</v>
      </c>
    </row>
    <row r="16231" spans="1:9" x14ac:dyDescent="0.25">
      <c r="A16231" s="2" t="s">
        <v>50</v>
      </c>
      <c r="B16231" s="2" t="s">
        <v>55</v>
      </c>
      <c r="C16231" s="2" t="s">
        <v>176</v>
      </c>
      <c r="D16231" s="2" t="s">
        <v>51</v>
      </c>
      <c r="E16231" s="2" t="str">
        <f t="shared" si="253"/>
        <v>2009The Christie NHS Foundation TrustOverall, how would you rate the care you received?</v>
      </c>
      <c r="F16231" s="29">
        <v>87.4</v>
      </c>
      <c r="G16231" s="29">
        <v>1.1499999999999999</v>
      </c>
      <c r="H16231" s="29">
        <v>85.14</v>
      </c>
      <c r="I16231" s="29">
        <v>89.67</v>
      </c>
    </row>
    <row r="16232" spans="1:9" x14ac:dyDescent="0.25">
      <c r="A16232" s="2" t="s">
        <v>50</v>
      </c>
      <c r="B16232" s="2" t="s">
        <v>55</v>
      </c>
      <c r="C16232" s="2" t="s">
        <v>187</v>
      </c>
      <c r="D16232" s="2" t="s">
        <v>51</v>
      </c>
      <c r="E16232" s="2" t="str">
        <f t="shared" si="253"/>
        <v>2009The Royal Marsden NHS Foundation TrustOverall, how would you rate the care you received?</v>
      </c>
      <c r="F16232" s="29">
        <v>87.03</v>
      </c>
      <c r="G16232" s="29">
        <v>1.1499999999999999</v>
      </c>
      <c r="H16232" s="29">
        <v>84.77</v>
      </c>
      <c r="I16232" s="29">
        <v>89.29</v>
      </c>
    </row>
    <row r="16233" spans="1:9" x14ac:dyDescent="0.25">
      <c r="A16233" s="2" t="s">
        <v>50</v>
      </c>
      <c r="B16233" s="2" t="s">
        <v>55</v>
      </c>
      <c r="C16233" s="2" t="s">
        <v>188</v>
      </c>
      <c r="D16233" s="2" t="s">
        <v>51</v>
      </c>
      <c r="E16233" s="2" t="str">
        <f t="shared" si="253"/>
        <v>2009The Royal Orthopaedic Hospital NHS Foundation TrustOverall, how would you rate the care you received?</v>
      </c>
      <c r="F16233" s="29">
        <v>86.13</v>
      </c>
      <c r="G16233" s="29">
        <v>1.06</v>
      </c>
      <c r="H16233" s="29">
        <v>84.04</v>
      </c>
      <c r="I16233" s="29">
        <v>88.22</v>
      </c>
    </row>
    <row r="16234" spans="1:9" x14ac:dyDescent="0.25">
      <c r="A16234" s="2" t="s">
        <v>50</v>
      </c>
      <c r="B16234" s="2" t="s">
        <v>55</v>
      </c>
      <c r="C16234" s="2" t="s">
        <v>157</v>
      </c>
      <c r="D16234" s="2" t="s">
        <v>51</v>
      </c>
      <c r="E16234" s="2" t="str">
        <f t="shared" si="253"/>
        <v>2009Salford Royal NHS Foundation TrustOverall, how would you rate the care you received?</v>
      </c>
      <c r="F16234" s="29">
        <v>85.35</v>
      </c>
      <c r="G16234" s="29">
        <v>1.25</v>
      </c>
      <c r="H16234" s="29">
        <v>82.89</v>
      </c>
      <c r="I16234" s="29">
        <v>87.8</v>
      </c>
    </row>
    <row r="16235" spans="1:9" x14ac:dyDescent="0.25">
      <c r="A16235" s="2" t="s">
        <v>50</v>
      </c>
      <c r="B16235" s="2" t="s">
        <v>55</v>
      </c>
      <c r="C16235" s="2" t="s">
        <v>148</v>
      </c>
      <c r="D16235" s="2" t="s">
        <v>51</v>
      </c>
      <c r="E16235" s="2" t="str">
        <f t="shared" si="253"/>
        <v>2009Royal Brompton and Harefield NHS Foundation TrustOverall, how would you rate the care you received?</v>
      </c>
      <c r="F16235" s="29">
        <v>85.62</v>
      </c>
      <c r="G16235" s="29">
        <v>1.1000000000000001</v>
      </c>
      <c r="H16235" s="29">
        <v>83.46</v>
      </c>
      <c r="I16235" s="29">
        <v>87.77</v>
      </c>
    </row>
    <row r="16236" spans="1:9" x14ac:dyDescent="0.25">
      <c r="A16236" s="2" t="s">
        <v>50</v>
      </c>
      <c r="B16236" s="2" t="s">
        <v>55</v>
      </c>
      <c r="C16236" s="2" t="s">
        <v>190</v>
      </c>
      <c r="D16236" s="2" t="s">
        <v>51</v>
      </c>
      <c r="E16236" s="2" t="str">
        <f t="shared" si="253"/>
        <v>2009The Walton Centre NHS Foundation TrustOverall, how would you rate the care you received?</v>
      </c>
      <c r="F16236" s="29">
        <v>85.47</v>
      </c>
      <c r="G16236" s="29">
        <v>1.1000000000000001</v>
      </c>
      <c r="H16236" s="29">
        <v>83.31</v>
      </c>
      <c r="I16236" s="29">
        <v>87.63</v>
      </c>
    </row>
    <row r="16237" spans="1:9" x14ac:dyDescent="0.25">
      <c r="A16237" s="2" t="s">
        <v>50</v>
      </c>
      <c r="B16237" s="2" t="s">
        <v>55</v>
      </c>
      <c r="C16237" s="2" t="s">
        <v>141</v>
      </c>
      <c r="D16237" s="2" t="s">
        <v>51</v>
      </c>
      <c r="E16237" s="2" t="str">
        <f t="shared" si="253"/>
        <v>2009Papworth Hospital NHS Foundation TrustOverall, how would you rate the care you received?</v>
      </c>
      <c r="F16237" s="29">
        <v>85.25</v>
      </c>
      <c r="G16237" s="29">
        <v>0.98</v>
      </c>
      <c r="H16237" s="29">
        <v>83.33</v>
      </c>
      <c r="I16237" s="29">
        <v>87.17</v>
      </c>
    </row>
    <row r="16238" spans="1:9" x14ac:dyDescent="0.25">
      <c r="A16238" s="2" t="s">
        <v>50</v>
      </c>
      <c r="B16238" s="2" t="s">
        <v>55</v>
      </c>
      <c r="C16238" s="2" t="s">
        <v>69</v>
      </c>
      <c r="D16238" s="2" t="s">
        <v>51</v>
      </c>
      <c r="E16238" s="2" t="str">
        <f t="shared" si="253"/>
        <v>2009Birmingham Women's NHS Foundation TrustOverall, how would you rate the care you received?</v>
      </c>
      <c r="F16238" s="29">
        <v>83.95</v>
      </c>
      <c r="G16238" s="29">
        <v>1.31</v>
      </c>
      <c r="H16238" s="29">
        <v>81.38</v>
      </c>
      <c r="I16238" s="29">
        <v>86.53</v>
      </c>
    </row>
    <row r="16239" spans="1:9" x14ac:dyDescent="0.25">
      <c r="A16239" s="2" t="s">
        <v>50</v>
      </c>
      <c r="B16239" s="2" t="s">
        <v>55</v>
      </c>
      <c r="C16239" s="2" t="s">
        <v>193</v>
      </c>
      <c r="D16239" s="2" t="s">
        <v>51</v>
      </c>
      <c r="E16239" s="2" t="str">
        <f t="shared" si="253"/>
        <v>2009University College London Hospitals NHS Foundation TrustOverall, how would you rate the care you received?</v>
      </c>
      <c r="F16239" s="29">
        <v>83.22</v>
      </c>
      <c r="G16239" s="29">
        <v>1.24</v>
      </c>
      <c r="H16239" s="29">
        <v>80.790000000000006</v>
      </c>
      <c r="I16239" s="29">
        <v>85.65</v>
      </c>
    </row>
    <row r="16240" spans="1:9" x14ac:dyDescent="0.25">
      <c r="A16240" s="2" t="s">
        <v>50</v>
      </c>
      <c r="B16240" s="2" t="s">
        <v>55</v>
      </c>
      <c r="C16240" s="2" t="s">
        <v>160</v>
      </c>
      <c r="D16240" s="2" t="s">
        <v>51</v>
      </c>
      <c r="E16240" s="2" t="str">
        <f t="shared" si="253"/>
        <v>2009Sheffield Teaching Hospitals NHS Foundation TrustOverall, how would you rate the care you received?</v>
      </c>
      <c r="F16240" s="29">
        <v>83.19</v>
      </c>
      <c r="G16240" s="29">
        <v>1.1399999999999999</v>
      </c>
      <c r="H16240" s="29">
        <v>80.95</v>
      </c>
      <c r="I16240" s="29">
        <v>85.44</v>
      </c>
    </row>
    <row r="16241" spans="1:9" x14ac:dyDescent="0.25">
      <c r="A16241" s="2" t="s">
        <v>50</v>
      </c>
      <c r="B16241" s="2" t="s">
        <v>55</v>
      </c>
      <c r="C16241" s="2" t="s">
        <v>87</v>
      </c>
      <c r="D16241" s="2" t="s">
        <v>51</v>
      </c>
      <c r="E16241" s="2" t="str">
        <f t="shared" si="253"/>
        <v>2009Derby Hospitals NHS Foundation TrustOverall, how would you rate the care you received?</v>
      </c>
      <c r="F16241" s="29">
        <v>83.21</v>
      </c>
      <c r="G16241" s="29">
        <v>1.1000000000000001</v>
      </c>
      <c r="H16241" s="29">
        <v>81.06</v>
      </c>
      <c r="I16241" s="29">
        <v>85.36</v>
      </c>
    </row>
    <row r="16242" spans="1:9" x14ac:dyDescent="0.25">
      <c r="A16242" s="2" t="s">
        <v>50</v>
      </c>
      <c r="B16242" s="2" t="s">
        <v>55</v>
      </c>
      <c r="C16242" s="2" t="s">
        <v>80</v>
      </c>
      <c r="D16242" s="2" t="s">
        <v>51</v>
      </c>
      <c r="E16242" s="2" t="str">
        <f t="shared" si="253"/>
        <v>2009Chesterfield Royal Hospital NHS Foundation TrustOverall, how would you rate the care you received?</v>
      </c>
      <c r="F16242" s="29">
        <v>82.67</v>
      </c>
      <c r="G16242" s="29">
        <v>1.1599999999999999</v>
      </c>
      <c r="H16242" s="29">
        <v>80.400000000000006</v>
      </c>
      <c r="I16242" s="29">
        <v>84.94</v>
      </c>
    </row>
    <row r="16243" spans="1:9" x14ac:dyDescent="0.25">
      <c r="A16243" s="2" t="s">
        <v>50</v>
      </c>
      <c r="B16243" s="2" t="s">
        <v>55</v>
      </c>
      <c r="C16243" s="2" t="s">
        <v>165</v>
      </c>
      <c r="D16243" s="2" t="s">
        <v>51</v>
      </c>
      <c r="E16243" s="2" t="str">
        <f t="shared" si="253"/>
        <v>2009South Tees Hospitals NHS Foundation TrustOverall, how would you rate the care you received?</v>
      </c>
      <c r="F16243" s="29">
        <v>82.55</v>
      </c>
      <c r="G16243" s="29">
        <v>1.2</v>
      </c>
      <c r="H16243" s="29">
        <v>80.2</v>
      </c>
      <c r="I16243" s="29">
        <v>84.9</v>
      </c>
    </row>
    <row r="16244" spans="1:9" x14ac:dyDescent="0.25">
      <c r="A16244" s="2" t="s">
        <v>50</v>
      </c>
      <c r="B16244" s="2" t="s">
        <v>55</v>
      </c>
      <c r="C16244" s="2" t="s">
        <v>97</v>
      </c>
      <c r="D16244" s="2" t="s">
        <v>51</v>
      </c>
      <c r="E16244" s="2" t="str">
        <f t="shared" si="253"/>
        <v>2009Frimley Park Hospital NHS Foundation TrustOverall, how would you rate the care you received?</v>
      </c>
      <c r="F16244" s="29">
        <v>82.68</v>
      </c>
      <c r="G16244" s="29">
        <v>1.1200000000000001</v>
      </c>
      <c r="H16244" s="29">
        <v>80.489999999999995</v>
      </c>
      <c r="I16244" s="29">
        <v>84.87</v>
      </c>
    </row>
    <row r="16245" spans="1:9" x14ac:dyDescent="0.25">
      <c r="A16245" s="2" t="s">
        <v>50</v>
      </c>
      <c r="B16245" s="2" t="s">
        <v>55</v>
      </c>
      <c r="C16245" s="2" t="s">
        <v>98</v>
      </c>
      <c r="D16245" s="2" t="s">
        <v>51</v>
      </c>
      <c r="E16245" s="2" t="str">
        <f t="shared" si="253"/>
        <v>2009Gateshead Health NHS Foundation TrustOverall, how would you rate the care you received?</v>
      </c>
      <c r="F16245" s="29">
        <v>82.47</v>
      </c>
      <c r="G16245" s="29">
        <v>1.19</v>
      </c>
      <c r="H16245" s="29">
        <v>80.13</v>
      </c>
      <c r="I16245" s="29">
        <v>84.81</v>
      </c>
    </row>
    <row r="16246" spans="1:9" x14ac:dyDescent="0.25">
      <c r="A16246" s="2" t="s">
        <v>50</v>
      </c>
      <c r="B16246" s="2" t="s">
        <v>55</v>
      </c>
      <c r="C16246" s="2" t="s">
        <v>79</v>
      </c>
      <c r="D16246" s="2" t="s">
        <v>51</v>
      </c>
      <c r="E16246" s="2" t="str">
        <f t="shared" si="253"/>
        <v>2009Chelsea and Westminster Hospital NHS Foundation TrustOverall, how would you rate the care you received?</v>
      </c>
      <c r="F16246" s="29">
        <v>81.64</v>
      </c>
      <c r="G16246" s="29">
        <v>1.35</v>
      </c>
      <c r="H16246" s="29">
        <v>79</v>
      </c>
      <c r="I16246" s="29">
        <v>84.29</v>
      </c>
    </row>
    <row r="16247" spans="1:9" x14ac:dyDescent="0.25">
      <c r="A16247" s="2" t="s">
        <v>50</v>
      </c>
      <c r="B16247" s="2" t="s">
        <v>55</v>
      </c>
      <c r="C16247" s="2" t="s">
        <v>136</v>
      </c>
      <c r="D16247" s="2" t="s">
        <v>51</v>
      </c>
      <c r="E16247" s="2" t="str">
        <f t="shared" si="253"/>
        <v>2009Northern Devon Healthcare NHS TrustOverall, how would you rate the care you received?</v>
      </c>
      <c r="F16247" s="29">
        <v>81.95</v>
      </c>
      <c r="G16247" s="29">
        <v>1.1100000000000001</v>
      </c>
      <c r="H16247" s="29">
        <v>79.77</v>
      </c>
      <c r="I16247" s="29">
        <v>84.12</v>
      </c>
    </row>
    <row r="16248" spans="1:9" x14ac:dyDescent="0.25">
      <c r="A16248" s="2" t="s">
        <v>50</v>
      </c>
      <c r="B16248" s="2" t="s">
        <v>55</v>
      </c>
      <c r="C16248" s="2" t="s">
        <v>130</v>
      </c>
      <c r="D16248" s="2" t="s">
        <v>51</v>
      </c>
      <c r="E16248" s="2" t="str">
        <f t="shared" si="253"/>
        <v>2009Norfolk and Norwich University Hospitals NHS Foundation TrustOverall, how would you rate the care you received?</v>
      </c>
      <c r="F16248" s="29">
        <v>81.66</v>
      </c>
      <c r="G16248" s="29">
        <v>1.08</v>
      </c>
      <c r="H16248" s="29">
        <v>79.55</v>
      </c>
      <c r="I16248" s="29">
        <v>83.78</v>
      </c>
    </row>
    <row r="16249" spans="1:9" x14ac:dyDescent="0.25">
      <c r="A16249" s="2" t="s">
        <v>50</v>
      </c>
      <c r="B16249" s="2" t="s">
        <v>55</v>
      </c>
      <c r="C16249" s="2" t="s">
        <v>180</v>
      </c>
      <c r="D16249" s="2" t="s">
        <v>51</v>
      </c>
      <c r="E16249" s="2" t="str">
        <f t="shared" si="253"/>
        <v>2009The Newcastle-upon-Tyne Hospitals NHS Foundation TrustOverall, how would you rate the care you received?</v>
      </c>
      <c r="F16249" s="29">
        <v>81.25</v>
      </c>
      <c r="G16249" s="29">
        <v>1.22</v>
      </c>
      <c r="H16249" s="29">
        <v>78.86</v>
      </c>
      <c r="I16249" s="29">
        <v>83.64</v>
      </c>
    </row>
    <row r="16250" spans="1:9" x14ac:dyDescent="0.25">
      <c r="A16250" s="2" t="s">
        <v>50</v>
      </c>
      <c r="B16250" s="2" t="s">
        <v>55</v>
      </c>
      <c r="C16250" s="2" t="s">
        <v>118</v>
      </c>
      <c r="D16250" s="2" t="s">
        <v>51</v>
      </c>
      <c r="E16250" s="2" t="str">
        <f t="shared" si="253"/>
        <v>2009Leeds Teaching Hospitals NHS TrustOverall, how would you rate the care you received?</v>
      </c>
      <c r="F16250" s="29">
        <v>81.22</v>
      </c>
      <c r="G16250" s="29">
        <v>1.21</v>
      </c>
      <c r="H16250" s="29">
        <v>78.849999999999994</v>
      </c>
      <c r="I16250" s="29">
        <v>83.6</v>
      </c>
    </row>
    <row r="16251" spans="1:9" x14ac:dyDescent="0.25">
      <c r="A16251" s="2" t="s">
        <v>50</v>
      </c>
      <c r="B16251" s="2" t="s">
        <v>55</v>
      </c>
      <c r="C16251" s="2" t="s">
        <v>191</v>
      </c>
      <c r="D16251" s="2" t="s">
        <v>51</v>
      </c>
      <c r="E16251" s="2" t="str">
        <f t="shared" si="253"/>
        <v>2009The Whittington Hospital NHS TrustOverall, how would you rate the care you received?</v>
      </c>
      <c r="F16251" s="29">
        <v>80.94</v>
      </c>
      <c r="G16251" s="29">
        <v>1.35</v>
      </c>
      <c r="H16251" s="29">
        <v>78.3</v>
      </c>
      <c r="I16251" s="29">
        <v>83.58</v>
      </c>
    </row>
    <row r="16252" spans="1:9" x14ac:dyDescent="0.25">
      <c r="A16252" s="2" t="s">
        <v>50</v>
      </c>
      <c r="B16252" s="2" t="s">
        <v>55</v>
      </c>
      <c r="C16252" s="2" t="s">
        <v>154</v>
      </c>
      <c r="D16252" s="2" t="s">
        <v>51</v>
      </c>
      <c r="E16252" s="2" t="str">
        <f t="shared" si="253"/>
        <v>2009Royal National Orthopaedic Hospital NHS TrustOverall, how would you rate the care you received?</v>
      </c>
      <c r="F16252" s="29">
        <v>81.459999999999994</v>
      </c>
      <c r="G16252" s="29">
        <v>1.06</v>
      </c>
      <c r="H16252" s="29">
        <v>79.39</v>
      </c>
      <c r="I16252" s="29">
        <v>83.53</v>
      </c>
    </row>
    <row r="16253" spans="1:9" x14ac:dyDescent="0.25">
      <c r="A16253" s="2" t="s">
        <v>50</v>
      </c>
      <c r="B16253" s="2" t="s">
        <v>55</v>
      </c>
      <c r="C16253" s="2" t="s">
        <v>153</v>
      </c>
      <c r="D16253" s="2" t="s">
        <v>51</v>
      </c>
      <c r="E16253" s="2" t="str">
        <f t="shared" si="253"/>
        <v>2009Royal National Hospital for Rheumatic Diseases NHS Foundation TrustOverall, how would you rate the care you received?</v>
      </c>
      <c r="F16253" s="29">
        <v>80.72</v>
      </c>
      <c r="G16253" s="29">
        <v>1.41</v>
      </c>
      <c r="H16253" s="29">
        <v>77.97</v>
      </c>
      <c r="I16253" s="29">
        <v>83.48</v>
      </c>
    </row>
    <row r="16254" spans="1:9" x14ac:dyDescent="0.25">
      <c r="A16254" s="2" t="s">
        <v>50</v>
      </c>
      <c r="B16254" s="2" t="s">
        <v>55</v>
      </c>
      <c r="C16254" s="2" t="s">
        <v>102</v>
      </c>
      <c r="D16254" s="2" t="s">
        <v>51</v>
      </c>
      <c r="E16254" s="2" t="str">
        <f t="shared" si="253"/>
        <v>2009Guy's and St Thomas' NHS Foundation TrustOverall, how would you rate the care you received?</v>
      </c>
      <c r="F16254" s="29">
        <v>81.02</v>
      </c>
      <c r="G16254" s="29">
        <v>1.23</v>
      </c>
      <c r="H16254" s="29">
        <v>78.599999999999994</v>
      </c>
      <c r="I16254" s="29">
        <v>83.44</v>
      </c>
    </row>
    <row r="16255" spans="1:9" x14ac:dyDescent="0.25">
      <c r="A16255" s="2" t="s">
        <v>50</v>
      </c>
      <c r="B16255" s="2" t="s">
        <v>55</v>
      </c>
      <c r="C16255" s="2" t="s">
        <v>150</v>
      </c>
      <c r="D16255" s="2" t="s">
        <v>51</v>
      </c>
      <c r="E16255" s="2" t="str">
        <f t="shared" si="253"/>
        <v>2009Royal Devon and Exeter NHS Foundation TrustOverall, how would you rate the care you received?</v>
      </c>
      <c r="F16255" s="29">
        <v>81.400000000000006</v>
      </c>
      <c r="G16255" s="29">
        <v>1.04</v>
      </c>
      <c r="H16255" s="29">
        <v>79.349999999999994</v>
      </c>
      <c r="I16255" s="29">
        <v>83.44</v>
      </c>
    </row>
    <row r="16256" spans="1:9" x14ac:dyDescent="0.25">
      <c r="A16256" s="2" t="s">
        <v>50</v>
      </c>
      <c r="B16256" s="2" t="s">
        <v>55</v>
      </c>
      <c r="C16256" s="2" t="s">
        <v>172</v>
      </c>
      <c r="D16256" s="2" t="s">
        <v>51</v>
      </c>
      <c r="E16256" s="2" t="str">
        <f t="shared" si="253"/>
        <v>2009Stockport NHS Foundation TrustOverall, how would you rate the care you received?</v>
      </c>
      <c r="F16256" s="29">
        <v>80.95</v>
      </c>
      <c r="G16256" s="29">
        <v>1.24</v>
      </c>
      <c r="H16256" s="29">
        <v>78.52</v>
      </c>
      <c r="I16256" s="29">
        <v>83.37</v>
      </c>
    </row>
    <row r="16257" spans="1:9" x14ac:dyDescent="0.25">
      <c r="A16257" s="2" t="s">
        <v>50</v>
      </c>
      <c r="B16257" s="2" t="s">
        <v>55</v>
      </c>
      <c r="C16257" s="2" t="s">
        <v>140</v>
      </c>
      <c r="D16257" s="2" t="s">
        <v>51</v>
      </c>
      <c r="E16257" s="2" t="str">
        <f t="shared" si="253"/>
        <v>2009Oxford University Hospitals NHS TrustOverall, how would you rate the care you received?</v>
      </c>
      <c r="F16257" s="29">
        <v>80.95</v>
      </c>
      <c r="G16257" s="29">
        <v>1.21</v>
      </c>
      <c r="H16257" s="29">
        <v>78.569999999999993</v>
      </c>
      <c r="I16257" s="29">
        <v>83.32</v>
      </c>
    </row>
    <row r="16258" spans="1:9" x14ac:dyDescent="0.25">
      <c r="A16258" s="2" t="s">
        <v>50</v>
      </c>
      <c r="B16258" s="2" t="s">
        <v>55</v>
      </c>
      <c r="C16258" s="2" t="s">
        <v>89</v>
      </c>
      <c r="D16258" s="2" t="s">
        <v>51</v>
      </c>
      <c r="E16258" s="2" t="str">
        <f t="shared" ref="E16258:E16321" si="254">B16258&amp;C16258&amp;D16258</f>
        <v>2009Dorset County Hospital NHS Foundation TrustOverall, how would you rate the care you received?</v>
      </c>
      <c r="F16258" s="29">
        <v>81.010000000000005</v>
      </c>
      <c r="G16258" s="29">
        <v>1.1299999999999999</v>
      </c>
      <c r="H16258" s="29">
        <v>78.790000000000006</v>
      </c>
      <c r="I16258" s="29">
        <v>83.23</v>
      </c>
    </row>
    <row r="16259" spans="1:9" x14ac:dyDescent="0.25">
      <c r="A16259" s="2" t="s">
        <v>50</v>
      </c>
      <c r="B16259" s="2" t="s">
        <v>55</v>
      </c>
      <c r="C16259" s="2" t="s">
        <v>12</v>
      </c>
      <c r="D16259" s="2" t="s">
        <v>51</v>
      </c>
      <c r="E16259" s="2" t="str">
        <f t="shared" si="254"/>
        <v>2009Aintree University Hospital NHS Foundation TrustOverall, how would you rate the care you received?</v>
      </c>
      <c r="F16259" s="27">
        <v>80.44</v>
      </c>
      <c r="G16259" s="27">
        <v>1.4</v>
      </c>
      <c r="H16259" s="27">
        <v>77.69</v>
      </c>
      <c r="I16259" s="27">
        <v>83.18</v>
      </c>
    </row>
    <row r="16260" spans="1:9" x14ac:dyDescent="0.25">
      <c r="A16260" s="2" t="s">
        <v>50</v>
      </c>
      <c r="B16260" s="2" t="s">
        <v>55</v>
      </c>
      <c r="C16260" s="2" t="s">
        <v>175</v>
      </c>
      <c r="D16260" s="2" t="s">
        <v>51</v>
      </c>
      <c r="E16260" s="2" t="str">
        <f t="shared" si="254"/>
        <v>2009Taunton and Somerset NHS Foundation TrustOverall, how would you rate the care you received?</v>
      </c>
      <c r="F16260" s="29">
        <v>80.87</v>
      </c>
      <c r="G16260" s="29">
        <v>1.1499999999999999</v>
      </c>
      <c r="H16260" s="29">
        <v>78.61</v>
      </c>
      <c r="I16260" s="29">
        <v>83.14</v>
      </c>
    </row>
    <row r="16261" spans="1:9" x14ac:dyDescent="0.25">
      <c r="A16261" s="2" t="s">
        <v>50</v>
      </c>
      <c r="B16261" s="2" t="s">
        <v>55</v>
      </c>
      <c r="C16261" s="2" t="s">
        <v>70</v>
      </c>
      <c r="D16261" s="2" t="s">
        <v>51</v>
      </c>
      <c r="E16261" s="2" t="str">
        <f t="shared" si="254"/>
        <v>2009Blackpool Teaching Hospitals NHS Foundation TrustOverall, how would you rate the care you received?</v>
      </c>
      <c r="F16261" s="29">
        <v>80.739999999999995</v>
      </c>
      <c r="G16261" s="29">
        <v>1.2</v>
      </c>
      <c r="H16261" s="29">
        <v>78.400000000000006</v>
      </c>
      <c r="I16261" s="29">
        <v>83.09</v>
      </c>
    </row>
    <row r="16262" spans="1:9" x14ac:dyDescent="0.25">
      <c r="A16262" s="2" t="s">
        <v>50</v>
      </c>
      <c r="B16262" s="2" t="s">
        <v>55</v>
      </c>
      <c r="C16262" s="2" t="s">
        <v>198</v>
      </c>
      <c r="D16262" s="2" t="s">
        <v>51</v>
      </c>
      <c r="E16262" s="2" t="str">
        <f t="shared" si="254"/>
        <v>2009University Hospitals Bristol NHS Foundation TrustOverall, how would you rate the care you received?</v>
      </c>
      <c r="F16262" s="29">
        <v>80.66</v>
      </c>
      <c r="G16262" s="29">
        <v>1.19</v>
      </c>
      <c r="H16262" s="29">
        <v>78.33</v>
      </c>
      <c r="I16262" s="29">
        <v>82.99</v>
      </c>
    </row>
    <row r="16263" spans="1:9" x14ac:dyDescent="0.25">
      <c r="A16263" s="2" t="s">
        <v>50</v>
      </c>
      <c r="B16263" s="2" t="s">
        <v>55</v>
      </c>
      <c r="C16263" s="2" t="s">
        <v>88</v>
      </c>
      <c r="D16263" s="2" t="s">
        <v>51</v>
      </c>
      <c r="E16263" s="2" t="str">
        <f t="shared" si="254"/>
        <v>2009Doncaster and Bassetlaw Hospitals NHS Foundation TrustOverall, how would you rate the care you received?</v>
      </c>
      <c r="F16263" s="29">
        <v>80.510000000000005</v>
      </c>
      <c r="G16263" s="29">
        <v>1.25</v>
      </c>
      <c r="H16263" s="29">
        <v>78.069999999999993</v>
      </c>
      <c r="I16263" s="29">
        <v>82.95</v>
      </c>
    </row>
    <row r="16264" spans="1:9" x14ac:dyDescent="0.25">
      <c r="A16264" s="2" t="s">
        <v>50</v>
      </c>
      <c r="B16264" s="2" t="s">
        <v>55</v>
      </c>
      <c r="C16264" s="2" t="s">
        <v>143</v>
      </c>
      <c r="D16264" s="2" t="s">
        <v>51</v>
      </c>
      <c r="E16264" s="2" t="str">
        <f t="shared" si="254"/>
        <v>2009Plymouth Hospitals NHS TrustOverall, how would you rate the care you received?</v>
      </c>
      <c r="F16264" s="29">
        <v>80.569999999999993</v>
      </c>
      <c r="G16264" s="29">
        <v>1.1100000000000001</v>
      </c>
      <c r="H16264" s="29">
        <v>78.39</v>
      </c>
      <c r="I16264" s="29">
        <v>82.75</v>
      </c>
    </row>
    <row r="16265" spans="1:9" x14ac:dyDescent="0.25">
      <c r="A16265" s="2" t="s">
        <v>50</v>
      </c>
      <c r="B16265" s="2" t="s">
        <v>55</v>
      </c>
      <c r="C16265" s="2" t="s">
        <v>195</v>
      </c>
      <c r="D16265" s="2" t="s">
        <v>51</v>
      </c>
      <c r="E16265" s="2" t="str">
        <f t="shared" si="254"/>
        <v>2009University Hospital of South Manchester NHS Foundation TrustOverall, how would you rate the care you received?</v>
      </c>
      <c r="F16265" s="29">
        <v>80.540000000000006</v>
      </c>
      <c r="G16265" s="29">
        <v>1.1100000000000001</v>
      </c>
      <c r="H16265" s="29">
        <v>78.36</v>
      </c>
      <c r="I16265" s="29">
        <v>82.71</v>
      </c>
    </row>
    <row r="16266" spans="1:9" x14ac:dyDescent="0.25">
      <c r="A16266" s="2" t="s">
        <v>50</v>
      </c>
      <c r="B16266" s="2" t="s">
        <v>55</v>
      </c>
      <c r="C16266" s="2" t="s">
        <v>144</v>
      </c>
      <c r="D16266" s="2" t="s">
        <v>51</v>
      </c>
      <c r="E16266" s="2" t="str">
        <f t="shared" si="254"/>
        <v>2009Poole Hospital NHS Foundation TrustOverall, how would you rate the care you received?</v>
      </c>
      <c r="F16266" s="29">
        <v>80.28</v>
      </c>
      <c r="G16266" s="29">
        <v>1.1499999999999999</v>
      </c>
      <c r="H16266" s="29">
        <v>78.02</v>
      </c>
      <c r="I16266" s="29">
        <v>82.53</v>
      </c>
    </row>
    <row r="16267" spans="1:9" x14ac:dyDescent="0.25">
      <c r="A16267" s="2" t="s">
        <v>50</v>
      </c>
      <c r="B16267" s="2" t="s">
        <v>55</v>
      </c>
      <c r="C16267" s="2" t="s">
        <v>171</v>
      </c>
      <c r="D16267" s="2" t="s">
        <v>51</v>
      </c>
      <c r="E16267" s="2" t="str">
        <f t="shared" si="254"/>
        <v>2009St Helens and Knowsley Teaching Hospitals NHS TrustOverall, how would you rate the care you received?</v>
      </c>
      <c r="F16267" s="29">
        <v>80.03</v>
      </c>
      <c r="G16267" s="29">
        <v>1.26</v>
      </c>
      <c r="H16267" s="29">
        <v>77.55</v>
      </c>
      <c r="I16267" s="29">
        <v>82.51</v>
      </c>
    </row>
    <row r="16268" spans="1:9" x14ac:dyDescent="0.25">
      <c r="A16268" s="2" t="s">
        <v>50</v>
      </c>
      <c r="B16268" s="2" t="s">
        <v>55</v>
      </c>
      <c r="C16268" s="2" t="s">
        <v>152</v>
      </c>
      <c r="D16268" s="2" t="s">
        <v>51</v>
      </c>
      <c r="E16268" s="2" t="str">
        <f t="shared" si="254"/>
        <v>2009Royal Liverpool and Broadgreen University Hospitals NHS TrustOverall, how would you rate the care you received?</v>
      </c>
      <c r="F16268" s="29">
        <v>80.040000000000006</v>
      </c>
      <c r="G16268" s="29">
        <v>1.26</v>
      </c>
      <c r="H16268" s="29">
        <v>77.58</v>
      </c>
      <c r="I16268" s="29">
        <v>82.5</v>
      </c>
    </row>
    <row r="16269" spans="1:9" x14ac:dyDescent="0.25">
      <c r="A16269" s="2" t="s">
        <v>50</v>
      </c>
      <c r="B16269" s="2" t="s">
        <v>55</v>
      </c>
      <c r="C16269" s="2" t="s">
        <v>92</v>
      </c>
      <c r="D16269" s="2" t="s">
        <v>51</v>
      </c>
      <c r="E16269" s="2" t="str">
        <f t="shared" si="254"/>
        <v>2009East Cheshire NHS TrustOverall, how would you rate the care you received?</v>
      </c>
      <c r="F16269" s="29">
        <v>80.17</v>
      </c>
      <c r="G16269" s="29">
        <v>1.17</v>
      </c>
      <c r="H16269" s="29">
        <v>77.88</v>
      </c>
      <c r="I16269" s="29">
        <v>82.45</v>
      </c>
    </row>
    <row r="16270" spans="1:9" x14ac:dyDescent="0.25">
      <c r="A16270" s="2" t="s">
        <v>50</v>
      </c>
      <c r="B16270" s="2" t="s">
        <v>55</v>
      </c>
      <c r="C16270" s="2" t="s">
        <v>83</v>
      </c>
      <c r="D16270" s="2" t="s">
        <v>51</v>
      </c>
      <c r="E16270" s="2" t="str">
        <f t="shared" si="254"/>
        <v>2009Countess of Chester Hospital NHS Foundation TrustOverall, how would you rate the care you received?</v>
      </c>
      <c r="F16270" s="29">
        <v>79.75</v>
      </c>
      <c r="G16270" s="29">
        <v>1.27</v>
      </c>
      <c r="H16270" s="29">
        <v>77.260000000000005</v>
      </c>
      <c r="I16270" s="29">
        <v>82.25</v>
      </c>
    </row>
    <row r="16271" spans="1:9" x14ac:dyDescent="0.25">
      <c r="A16271" s="2" t="s">
        <v>50</v>
      </c>
      <c r="B16271" s="2" t="s">
        <v>55</v>
      </c>
      <c r="C16271" s="2" t="s">
        <v>117</v>
      </c>
      <c r="D16271" s="2" t="s">
        <v>51</v>
      </c>
      <c r="E16271" s="2" t="str">
        <f t="shared" si="254"/>
        <v>2009Lancashire Teaching Hospitals NHS Foundation TrustOverall, how would you rate the care you received?</v>
      </c>
      <c r="F16271" s="29">
        <v>79.760000000000005</v>
      </c>
      <c r="G16271" s="29">
        <v>1.26</v>
      </c>
      <c r="H16271" s="29">
        <v>77.290000000000006</v>
      </c>
      <c r="I16271" s="29">
        <v>82.23</v>
      </c>
    </row>
    <row r="16272" spans="1:9" x14ac:dyDescent="0.25">
      <c r="A16272" s="2" t="s">
        <v>50</v>
      </c>
      <c r="B16272" s="2" t="s">
        <v>55</v>
      </c>
      <c r="C16272" s="2" t="s">
        <v>209</v>
      </c>
      <c r="D16272" s="2" t="s">
        <v>51</v>
      </c>
      <c r="E16272" s="2" t="str">
        <f t="shared" si="254"/>
        <v>2009Wirral University Teaching Hospital NHS Foundation TrustOverall, how would you rate the care you received?</v>
      </c>
      <c r="F16272" s="29">
        <v>79.819999999999993</v>
      </c>
      <c r="G16272" s="29">
        <v>1.22</v>
      </c>
      <c r="H16272" s="29">
        <v>77.430000000000007</v>
      </c>
      <c r="I16272" s="29">
        <v>82.22</v>
      </c>
    </row>
    <row r="16273" spans="1:9" x14ac:dyDescent="0.25">
      <c r="A16273" s="2" t="s">
        <v>50</v>
      </c>
      <c r="B16273" s="2" t="s">
        <v>55</v>
      </c>
      <c r="C16273" s="2" t="s">
        <v>201</v>
      </c>
      <c r="D16273" s="2" t="s">
        <v>51</v>
      </c>
      <c r="E16273" s="2" t="str">
        <f t="shared" si="254"/>
        <v>2009University Hospitals of Morecambe Bay NHS Foundation TrustOverall, how would you rate the care you received?</v>
      </c>
      <c r="F16273" s="29">
        <v>79.84</v>
      </c>
      <c r="G16273" s="29">
        <v>1.21</v>
      </c>
      <c r="H16273" s="29">
        <v>77.48</v>
      </c>
      <c r="I16273" s="29">
        <v>82.2</v>
      </c>
    </row>
    <row r="16274" spans="1:9" x14ac:dyDescent="0.25">
      <c r="A16274" s="2" t="s">
        <v>50</v>
      </c>
      <c r="B16274" s="2" t="s">
        <v>55</v>
      </c>
      <c r="C16274" s="2" t="s">
        <v>104</v>
      </c>
      <c r="D16274" s="2" t="s">
        <v>51</v>
      </c>
      <c r="E16274" s="2" t="str">
        <f t="shared" si="254"/>
        <v>2009Harrogate and District NHS Foundation TrustOverall, how would you rate the care you received?</v>
      </c>
      <c r="F16274" s="29">
        <v>79.78</v>
      </c>
      <c r="G16274" s="29">
        <v>1.17</v>
      </c>
      <c r="H16274" s="29">
        <v>77.48</v>
      </c>
      <c r="I16274" s="29">
        <v>82.07</v>
      </c>
    </row>
    <row r="16275" spans="1:9" x14ac:dyDescent="0.25">
      <c r="A16275" s="2" t="s">
        <v>50</v>
      </c>
      <c r="B16275" s="2" t="s">
        <v>55</v>
      </c>
      <c r="C16275" s="2" t="s">
        <v>113</v>
      </c>
      <c r="D16275" s="2" t="s">
        <v>51</v>
      </c>
      <c r="E16275" s="2" t="str">
        <f t="shared" si="254"/>
        <v>2009James Paget University Hospitals NHS Foundation TrustOverall, how would you rate the care you received?</v>
      </c>
      <c r="F16275" s="29">
        <v>79.72</v>
      </c>
      <c r="G16275" s="29">
        <v>1.1299999999999999</v>
      </c>
      <c r="H16275" s="29">
        <v>77.5</v>
      </c>
      <c r="I16275" s="29">
        <v>81.94</v>
      </c>
    </row>
    <row r="16276" spans="1:9" x14ac:dyDescent="0.25">
      <c r="A16276" s="2" t="s">
        <v>50</v>
      </c>
      <c r="B16276" s="2" t="s">
        <v>55</v>
      </c>
      <c r="C16276" s="2" t="s">
        <v>156</v>
      </c>
      <c r="D16276" s="2" t="s">
        <v>51</v>
      </c>
      <c r="E16276" s="2" t="str">
        <f t="shared" si="254"/>
        <v>2009Royal United Hospital Bath NHS TrustOverall, how would you rate the care you received?</v>
      </c>
      <c r="F16276" s="29">
        <v>79.66</v>
      </c>
      <c r="G16276" s="29">
        <v>1.1399999999999999</v>
      </c>
      <c r="H16276" s="29">
        <v>77.430000000000007</v>
      </c>
      <c r="I16276" s="29">
        <v>81.89</v>
      </c>
    </row>
    <row r="16277" spans="1:9" x14ac:dyDescent="0.25">
      <c r="A16277" s="2" t="s">
        <v>50</v>
      </c>
      <c r="B16277" s="2" t="s">
        <v>55</v>
      </c>
      <c r="C16277" s="2" t="s">
        <v>206</v>
      </c>
      <c r="D16277" s="2" t="s">
        <v>51</v>
      </c>
      <c r="E16277" s="2" t="str">
        <f t="shared" si="254"/>
        <v>2009West Suffolk NHS Foundation TrustOverall, how would you rate the care you received?</v>
      </c>
      <c r="F16277" s="29">
        <v>79.67</v>
      </c>
      <c r="G16277" s="29">
        <v>1.1299999999999999</v>
      </c>
      <c r="H16277" s="29">
        <v>77.44</v>
      </c>
      <c r="I16277" s="29">
        <v>81.89</v>
      </c>
    </row>
    <row r="16278" spans="1:9" x14ac:dyDescent="0.25">
      <c r="A16278" s="2" t="s">
        <v>50</v>
      </c>
      <c r="B16278" s="2" t="s">
        <v>55</v>
      </c>
      <c r="C16278" s="2" t="s">
        <v>213</v>
      </c>
      <c r="D16278" s="2" t="s">
        <v>51</v>
      </c>
      <c r="E16278" s="2" t="str">
        <f t="shared" si="254"/>
        <v>2009Yeovil District Hospital NHS Foundation TrustOverall, how would you rate the care you received?</v>
      </c>
      <c r="F16278" s="29">
        <v>79.69</v>
      </c>
      <c r="G16278" s="29">
        <v>1.0900000000000001</v>
      </c>
      <c r="H16278" s="29">
        <v>77.55</v>
      </c>
      <c r="I16278" s="29">
        <v>81.83</v>
      </c>
    </row>
    <row r="16279" spans="1:9" x14ac:dyDescent="0.25">
      <c r="A16279" s="2" t="s">
        <v>50</v>
      </c>
      <c r="B16279" s="2" t="s">
        <v>55</v>
      </c>
      <c r="C16279" s="2" t="s">
        <v>76</v>
      </c>
      <c r="D16279" s="2" t="s">
        <v>51</v>
      </c>
      <c r="E16279" s="2" t="str">
        <f t="shared" si="254"/>
        <v>2009Calderdale and Huddersfield NHS Foundation TrustOverall, how would you rate the care you received?</v>
      </c>
      <c r="F16279" s="29">
        <v>79.489999999999995</v>
      </c>
      <c r="G16279" s="29">
        <v>1.17</v>
      </c>
      <c r="H16279" s="29">
        <v>77.2</v>
      </c>
      <c r="I16279" s="29">
        <v>81.78</v>
      </c>
    </row>
    <row r="16280" spans="1:9" x14ac:dyDescent="0.25">
      <c r="A16280" s="2" t="s">
        <v>50</v>
      </c>
      <c r="B16280" s="2" t="s">
        <v>55</v>
      </c>
      <c r="C16280" s="2" t="s">
        <v>131</v>
      </c>
      <c r="D16280" s="2" t="s">
        <v>51</v>
      </c>
      <c r="E16280" s="2" t="str">
        <f t="shared" si="254"/>
        <v>2009North Bristol NHS TrustOverall, how would you rate the care you received?</v>
      </c>
      <c r="F16280" s="29">
        <v>79.569999999999993</v>
      </c>
      <c r="G16280" s="29">
        <v>1.1100000000000001</v>
      </c>
      <c r="H16280" s="29">
        <v>77.39</v>
      </c>
      <c r="I16280" s="29">
        <v>81.760000000000005</v>
      </c>
    </row>
    <row r="16281" spans="1:9" x14ac:dyDescent="0.25">
      <c r="A16281" s="2" t="s">
        <v>50</v>
      </c>
      <c r="B16281" s="2" t="s">
        <v>55</v>
      </c>
      <c r="C16281" s="2" t="s">
        <v>138</v>
      </c>
      <c r="D16281" s="2" t="s">
        <v>51</v>
      </c>
      <c r="E16281" s="2" t="str">
        <f t="shared" si="254"/>
        <v>2009Northumbria Healthcare NHS Foundation TrustOverall, how would you rate the care you received?</v>
      </c>
      <c r="F16281" s="29">
        <v>79.36</v>
      </c>
      <c r="G16281" s="29">
        <v>1.23</v>
      </c>
      <c r="H16281" s="29">
        <v>76.959999999999994</v>
      </c>
      <c r="I16281" s="29">
        <v>81.760000000000005</v>
      </c>
    </row>
    <row r="16282" spans="1:9" x14ac:dyDescent="0.25">
      <c r="A16282" s="2" t="s">
        <v>50</v>
      </c>
      <c r="B16282" s="2" t="s">
        <v>55</v>
      </c>
      <c r="C16282" s="2" t="s">
        <v>61</v>
      </c>
      <c r="D16282" s="2" t="s">
        <v>51</v>
      </c>
      <c r="E16282" s="2" t="str">
        <f t="shared" si="254"/>
        <v>2009Airedale NHS Foundation TrustOverall, how would you rate the care you received?</v>
      </c>
      <c r="F16282" s="27">
        <v>79.28</v>
      </c>
      <c r="G16282" s="27">
        <v>1.21</v>
      </c>
      <c r="H16282" s="27">
        <v>76.92</v>
      </c>
      <c r="I16282" s="27">
        <v>81.650000000000006</v>
      </c>
    </row>
    <row r="16283" spans="1:9" x14ac:dyDescent="0.25">
      <c r="A16283" s="2" t="s">
        <v>50</v>
      </c>
      <c r="B16283" s="2" t="s">
        <v>55</v>
      </c>
      <c r="C16283" s="2" t="s">
        <v>77</v>
      </c>
      <c r="D16283" s="2" t="s">
        <v>51</v>
      </c>
      <c r="E16283" s="2" t="str">
        <f t="shared" si="254"/>
        <v>2009Cambridge University Hospitals NHS Foundation TrustOverall, how would you rate the care you received?</v>
      </c>
      <c r="F16283" s="29">
        <v>79.430000000000007</v>
      </c>
      <c r="G16283" s="29">
        <v>1.1200000000000001</v>
      </c>
      <c r="H16283" s="29">
        <v>77.23</v>
      </c>
      <c r="I16283" s="29">
        <v>81.63</v>
      </c>
    </row>
    <row r="16284" spans="1:9" x14ac:dyDescent="0.25">
      <c r="A16284" s="2" t="s">
        <v>50</v>
      </c>
      <c r="B16284" s="2" t="s">
        <v>55</v>
      </c>
      <c r="C16284" s="2" t="s">
        <v>161</v>
      </c>
      <c r="D16284" s="2" t="s">
        <v>51</v>
      </c>
      <c r="E16284" s="2" t="str">
        <f t="shared" si="254"/>
        <v>2009Sherwood Forest Hospitals NHS Foundation TrustOverall, how would you rate the care you received?</v>
      </c>
      <c r="F16284" s="29">
        <v>79.14</v>
      </c>
      <c r="G16284" s="29">
        <v>1.21</v>
      </c>
      <c r="H16284" s="29">
        <v>76.78</v>
      </c>
      <c r="I16284" s="29">
        <v>81.510000000000005</v>
      </c>
    </row>
    <row r="16285" spans="1:9" x14ac:dyDescent="0.25">
      <c r="A16285" s="2" t="s">
        <v>50</v>
      </c>
      <c r="B16285" s="2" t="s">
        <v>55</v>
      </c>
      <c r="C16285" s="2" t="s">
        <v>212</v>
      </c>
      <c r="D16285" s="2" t="s">
        <v>51</v>
      </c>
      <c r="E16285" s="2" t="str">
        <f t="shared" si="254"/>
        <v>2009Wye Valley NHS TrustOverall, how would you rate the care you received?</v>
      </c>
      <c r="F16285" s="29">
        <v>79.319999999999993</v>
      </c>
      <c r="G16285" s="29">
        <v>1.0900000000000001</v>
      </c>
      <c r="H16285" s="29">
        <v>77.180000000000007</v>
      </c>
      <c r="I16285" s="29">
        <v>81.459999999999994</v>
      </c>
    </row>
    <row r="16286" spans="1:9" x14ac:dyDescent="0.25">
      <c r="A16286" s="2" t="s">
        <v>50</v>
      </c>
      <c r="B16286" s="2" t="s">
        <v>55</v>
      </c>
      <c r="C16286" s="2" t="s">
        <v>132</v>
      </c>
      <c r="D16286" s="2" t="s">
        <v>51</v>
      </c>
      <c r="E16286" s="2" t="str">
        <f t="shared" si="254"/>
        <v>2009North Cumbria University Hospitals NHS TrustOverall, how would you rate the care you received?</v>
      </c>
      <c r="F16286" s="29">
        <v>79.209999999999994</v>
      </c>
      <c r="G16286" s="29">
        <v>1.1000000000000001</v>
      </c>
      <c r="H16286" s="29">
        <v>77.05</v>
      </c>
      <c r="I16286" s="29">
        <v>81.37</v>
      </c>
    </row>
    <row r="16287" spans="1:9" x14ac:dyDescent="0.25">
      <c r="A16287" s="2" t="s">
        <v>50</v>
      </c>
      <c r="B16287" s="2" t="s">
        <v>55</v>
      </c>
      <c r="C16287" s="2" t="s">
        <v>78</v>
      </c>
      <c r="D16287" s="2" t="s">
        <v>51</v>
      </c>
      <c r="E16287" s="2" t="str">
        <f t="shared" si="254"/>
        <v>2009Central Manchester University Hospitals NHS Foundation TrustOverall, how would you rate the care you received?</v>
      </c>
      <c r="F16287" s="29">
        <v>78.75</v>
      </c>
      <c r="G16287" s="29">
        <v>1.31</v>
      </c>
      <c r="H16287" s="29">
        <v>76.180000000000007</v>
      </c>
      <c r="I16287" s="29">
        <v>81.33</v>
      </c>
    </row>
    <row r="16288" spans="1:9" x14ac:dyDescent="0.25">
      <c r="A16288" s="2" t="s">
        <v>50</v>
      </c>
      <c r="B16288" s="2" t="s">
        <v>55</v>
      </c>
      <c r="C16288" s="2" t="s">
        <v>163</v>
      </c>
      <c r="D16288" s="2" t="s">
        <v>51</v>
      </c>
      <c r="E16288" s="2" t="str">
        <f t="shared" si="254"/>
        <v>2009South Devon Healthcare NHS Foundation TrustOverall, how would you rate the care you received?</v>
      </c>
      <c r="F16288" s="29">
        <v>79.010000000000005</v>
      </c>
      <c r="G16288" s="29">
        <v>1.1399999999999999</v>
      </c>
      <c r="H16288" s="29">
        <v>76.760000000000005</v>
      </c>
      <c r="I16288" s="29">
        <v>81.25</v>
      </c>
    </row>
    <row r="16289" spans="1:9" x14ac:dyDescent="0.25">
      <c r="A16289" s="2" t="s">
        <v>50</v>
      </c>
      <c r="B16289" s="2" t="s">
        <v>55</v>
      </c>
      <c r="C16289" s="2" t="s">
        <v>186</v>
      </c>
      <c r="D16289" s="2" t="s">
        <v>51</v>
      </c>
      <c r="E16289" s="2" t="str">
        <f t="shared" si="254"/>
        <v>2009The Royal Bournemouth and Christchurch Hospitals NHS Foundation TrustOverall, how would you rate the care you received?</v>
      </c>
      <c r="F16289" s="29">
        <v>79.02</v>
      </c>
      <c r="G16289" s="29">
        <v>1.1299999999999999</v>
      </c>
      <c r="H16289" s="29">
        <v>76.790000000000006</v>
      </c>
      <c r="I16289" s="29">
        <v>81.239999999999995</v>
      </c>
    </row>
    <row r="16290" spans="1:9" x14ac:dyDescent="0.25">
      <c r="A16290" s="2" t="s">
        <v>50</v>
      </c>
      <c r="B16290" s="2" t="s">
        <v>55</v>
      </c>
      <c r="C16290" s="2" t="s">
        <v>162</v>
      </c>
      <c r="D16290" s="2" t="s">
        <v>51</v>
      </c>
      <c r="E16290" s="2" t="str">
        <f t="shared" si="254"/>
        <v>2009Shrewsbury and Telford Hospital NHS TrustOverall, how would you rate the care you received?</v>
      </c>
      <c r="F16290" s="29">
        <v>78.91</v>
      </c>
      <c r="G16290" s="29">
        <v>1.1499999999999999</v>
      </c>
      <c r="H16290" s="29">
        <v>76.67</v>
      </c>
      <c r="I16290" s="29">
        <v>81.16</v>
      </c>
    </row>
    <row r="16291" spans="1:9" x14ac:dyDescent="0.25">
      <c r="A16291" s="2" t="s">
        <v>50</v>
      </c>
      <c r="B16291" s="2" t="s">
        <v>55</v>
      </c>
      <c r="C16291" s="2" t="s">
        <v>84</v>
      </c>
      <c r="D16291" s="2" t="s">
        <v>51</v>
      </c>
      <c r="E16291" s="2" t="str">
        <f t="shared" si="254"/>
        <v>2009County Durham and Darlington NHS Foundation TrustOverall, how would you rate the care you received?</v>
      </c>
      <c r="F16291" s="29">
        <v>78.72</v>
      </c>
      <c r="G16291" s="29">
        <v>1.17</v>
      </c>
      <c r="H16291" s="29">
        <v>76.430000000000007</v>
      </c>
      <c r="I16291" s="29">
        <v>81.02</v>
      </c>
    </row>
    <row r="16292" spans="1:9" x14ac:dyDescent="0.25">
      <c r="A16292" s="2" t="s">
        <v>50</v>
      </c>
      <c r="B16292" s="2" t="s">
        <v>55</v>
      </c>
      <c r="C16292" s="2" t="s">
        <v>73</v>
      </c>
      <c r="D16292" s="2" t="s">
        <v>51</v>
      </c>
      <c r="E16292" s="2" t="str">
        <f t="shared" si="254"/>
        <v>2009Brighton and Sussex University Hospitals NHS TrustOverall, how would you rate the care you received?</v>
      </c>
      <c r="F16292" s="29">
        <v>78.709999999999994</v>
      </c>
      <c r="G16292" s="29">
        <v>1.1499999999999999</v>
      </c>
      <c r="H16292" s="29">
        <v>76.459999999999994</v>
      </c>
      <c r="I16292" s="29">
        <v>80.97</v>
      </c>
    </row>
    <row r="16293" spans="1:9" x14ac:dyDescent="0.25">
      <c r="A16293" s="2" t="s">
        <v>50</v>
      </c>
      <c r="B16293" s="2" t="s">
        <v>55</v>
      </c>
      <c r="C16293" s="2" t="s">
        <v>94</v>
      </c>
      <c r="D16293" s="2" t="s">
        <v>51</v>
      </c>
      <c r="E16293" s="2" t="str">
        <f t="shared" si="254"/>
        <v>2009East Lancashire Hospitals NHS TrustOverall, how would you rate the care you received?</v>
      </c>
      <c r="F16293" s="29">
        <v>78.3</v>
      </c>
      <c r="G16293" s="29">
        <v>1.34</v>
      </c>
      <c r="H16293" s="29">
        <v>75.67</v>
      </c>
      <c r="I16293" s="29">
        <v>80.930000000000007</v>
      </c>
    </row>
    <row r="16294" spans="1:9" x14ac:dyDescent="0.25">
      <c r="A16294" s="2" t="s">
        <v>50</v>
      </c>
      <c r="B16294" s="2" t="s">
        <v>55</v>
      </c>
      <c r="C16294" s="2" t="s">
        <v>197</v>
      </c>
      <c r="D16294" s="2" t="s">
        <v>51</v>
      </c>
      <c r="E16294" s="2" t="str">
        <f t="shared" si="254"/>
        <v>2009University Hospitals Birmingham NHS Foundation TrustOverall, how would you rate the care you received?</v>
      </c>
      <c r="F16294" s="29">
        <v>78.56</v>
      </c>
      <c r="G16294" s="29">
        <v>1.21</v>
      </c>
      <c r="H16294" s="29">
        <v>76.2</v>
      </c>
      <c r="I16294" s="29">
        <v>80.930000000000007</v>
      </c>
    </row>
    <row r="16295" spans="1:9" x14ac:dyDescent="0.25">
      <c r="A16295" s="2" t="s">
        <v>50</v>
      </c>
      <c r="B16295" s="2" t="s">
        <v>55</v>
      </c>
      <c r="C16295" s="2" t="s">
        <v>210</v>
      </c>
      <c r="D16295" s="2" t="s">
        <v>51</v>
      </c>
      <c r="E16295" s="2" t="str">
        <f t="shared" si="254"/>
        <v>2009Worcestershire Acute Hospitals NHS TrustOverall, how would you rate the care you received?</v>
      </c>
      <c r="F16295" s="29">
        <v>78.510000000000005</v>
      </c>
      <c r="G16295" s="29">
        <v>1.1599999999999999</v>
      </c>
      <c r="H16295" s="29">
        <v>76.239999999999995</v>
      </c>
      <c r="I16295" s="29">
        <v>80.790000000000006</v>
      </c>
    </row>
    <row r="16296" spans="1:9" x14ac:dyDescent="0.25">
      <c r="A16296" s="2" t="s">
        <v>50</v>
      </c>
      <c r="B16296" s="2" t="s">
        <v>55</v>
      </c>
      <c r="C16296" s="2" t="s">
        <v>199</v>
      </c>
      <c r="D16296" s="2" t="s">
        <v>51</v>
      </c>
      <c r="E16296" s="2" t="str">
        <f t="shared" si="254"/>
        <v>2009University Hospitals Coventry and Warwickshire NHS TrustOverall, how would you rate the care you received?</v>
      </c>
      <c r="F16296" s="29">
        <v>78.38</v>
      </c>
      <c r="G16296" s="29">
        <v>1.21</v>
      </c>
      <c r="H16296" s="29">
        <v>76</v>
      </c>
      <c r="I16296" s="29">
        <v>80.760000000000005</v>
      </c>
    </row>
    <row r="16297" spans="1:9" x14ac:dyDescent="0.25">
      <c r="A16297" s="2" t="s">
        <v>50</v>
      </c>
      <c r="B16297" s="2" t="s">
        <v>55</v>
      </c>
      <c r="C16297" s="2" t="s">
        <v>100</v>
      </c>
      <c r="D16297" s="2" t="s">
        <v>51</v>
      </c>
      <c r="E16297" s="2" t="str">
        <f t="shared" si="254"/>
        <v>2009Gloucestershire Hospitals NHS Foundation TrustOverall, how would you rate the care you received?</v>
      </c>
      <c r="F16297" s="29">
        <v>78.47</v>
      </c>
      <c r="G16297" s="29">
        <v>1.17</v>
      </c>
      <c r="H16297" s="29">
        <v>76.180000000000007</v>
      </c>
      <c r="I16297" s="29">
        <v>80.75</v>
      </c>
    </row>
    <row r="16298" spans="1:9" x14ac:dyDescent="0.25">
      <c r="A16298" s="2" t="s">
        <v>50</v>
      </c>
      <c r="B16298" s="2" t="s">
        <v>55</v>
      </c>
      <c r="C16298" s="2" t="s">
        <v>139</v>
      </c>
      <c r="D16298" s="2" t="s">
        <v>51</v>
      </c>
      <c r="E16298" s="2" t="str">
        <f t="shared" si="254"/>
        <v>2009Nottingham University Hospitals NHS TrustOverall, how would you rate the care you received?</v>
      </c>
      <c r="F16298" s="29">
        <v>78.34</v>
      </c>
      <c r="G16298" s="29">
        <v>1.2</v>
      </c>
      <c r="H16298" s="29">
        <v>75.989999999999995</v>
      </c>
      <c r="I16298" s="29">
        <v>80.7</v>
      </c>
    </row>
    <row r="16299" spans="1:9" x14ac:dyDescent="0.25">
      <c r="A16299" s="2" t="s">
        <v>50</v>
      </c>
      <c r="B16299" s="2" t="s">
        <v>55</v>
      </c>
      <c r="C16299" s="2" t="s">
        <v>189</v>
      </c>
      <c r="D16299" s="2" t="s">
        <v>51</v>
      </c>
      <c r="E16299" s="2" t="str">
        <f t="shared" si="254"/>
        <v>2009The Royal Wolverhampton NHS TrustOverall, how would you rate the care you received?</v>
      </c>
      <c r="F16299" s="29">
        <v>78.2</v>
      </c>
      <c r="G16299" s="29">
        <v>1.25</v>
      </c>
      <c r="H16299" s="29">
        <v>75.75</v>
      </c>
      <c r="I16299" s="29">
        <v>80.650000000000006</v>
      </c>
    </row>
    <row r="16300" spans="1:9" x14ac:dyDescent="0.25">
      <c r="A16300" s="2" t="s">
        <v>50</v>
      </c>
      <c r="B16300" s="2" t="s">
        <v>55</v>
      </c>
      <c r="C16300" s="2" t="s">
        <v>95</v>
      </c>
      <c r="D16300" s="2" t="s">
        <v>51</v>
      </c>
      <c r="E16300" s="2" t="str">
        <f t="shared" si="254"/>
        <v>2009East Sussex Healthcare NHS TrustOverall, how would you rate the care you received?</v>
      </c>
      <c r="F16300" s="29">
        <v>78.37</v>
      </c>
      <c r="G16300" s="29">
        <v>1.1499999999999999</v>
      </c>
      <c r="H16300" s="29">
        <v>76.12</v>
      </c>
      <c r="I16300" s="29">
        <v>80.63</v>
      </c>
    </row>
    <row r="16301" spans="1:9" x14ac:dyDescent="0.25">
      <c r="A16301" s="2" t="s">
        <v>50</v>
      </c>
      <c r="B16301" s="2" t="s">
        <v>55</v>
      </c>
      <c r="C16301" s="2" t="s">
        <v>196</v>
      </c>
      <c r="D16301" s="2" t="s">
        <v>51</v>
      </c>
      <c r="E16301" s="2" t="str">
        <f t="shared" si="254"/>
        <v>2009University Hospital Southampton NHS Foundation TrustOverall, how would you rate the care you received?</v>
      </c>
      <c r="F16301" s="29">
        <v>78.25</v>
      </c>
      <c r="G16301" s="29">
        <v>1.18</v>
      </c>
      <c r="H16301" s="29">
        <v>75.930000000000007</v>
      </c>
      <c r="I16301" s="29">
        <v>80.569999999999993</v>
      </c>
    </row>
    <row r="16302" spans="1:9" x14ac:dyDescent="0.25">
      <c r="A16302" s="2" t="s">
        <v>50</v>
      </c>
      <c r="B16302" s="2" t="s">
        <v>55</v>
      </c>
      <c r="C16302" s="2" t="s">
        <v>183</v>
      </c>
      <c r="D16302" s="2" t="s">
        <v>51</v>
      </c>
      <c r="E16302" s="2" t="str">
        <f t="shared" si="254"/>
        <v>2009The Queen Elizabeth Hospital King's Lynn NHS Foundation TrustOverall, how would you rate the care you received?</v>
      </c>
      <c r="F16302" s="29">
        <v>78.05</v>
      </c>
      <c r="G16302" s="29">
        <v>1.1499999999999999</v>
      </c>
      <c r="H16302" s="29">
        <v>75.790000000000006</v>
      </c>
      <c r="I16302" s="29">
        <v>80.31</v>
      </c>
    </row>
    <row r="16303" spans="1:9" x14ac:dyDescent="0.25">
      <c r="A16303" s="2" t="s">
        <v>50</v>
      </c>
      <c r="B16303" s="2" t="s">
        <v>55</v>
      </c>
      <c r="C16303" s="2" t="s">
        <v>149</v>
      </c>
      <c r="D16303" s="2" t="s">
        <v>51</v>
      </c>
      <c r="E16303" s="2" t="str">
        <f t="shared" si="254"/>
        <v>2009Royal Cornwall Hospitals NHS TrustOverall, how would you rate the care you received?</v>
      </c>
      <c r="F16303" s="29">
        <v>78.09</v>
      </c>
      <c r="G16303" s="29">
        <v>1.1100000000000001</v>
      </c>
      <c r="H16303" s="29">
        <v>75.91</v>
      </c>
      <c r="I16303" s="29">
        <v>80.27</v>
      </c>
    </row>
    <row r="16304" spans="1:9" x14ac:dyDescent="0.25">
      <c r="A16304" s="2" t="s">
        <v>50</v>
      </c>
      <c r="B16304" s="2" t="s">
        <v>55</v>
      </c>
      <c r="C16304" s="2" t="s">
        <v>71</v>
      </c>
      <c r="D16304" s="2" t="s">
        <v>51</v>
      </c>
      <c r="E16304" s="2" t="str">
        <f t="shared" si="254"/>
        <v>2009Bolton NHS Foundation TrustOverall, how would you rate the care you received?</v>
      </c>
      <c r="F16304" s="29">
        <v>77.89</v>
      </c>
      <c r="G16304" s="29">
        <v>1.21</v>
      </c>
      <c r="H16304" s="29">
        <v>75.53</v>
      </c>
      <c r="I16304" s="29">
        <v>80.25</v>
      </c>
    </row>
    <row r="16305" spans="1:9" x14ac:dyDescent="0.25">
      <c r="A16305" s="2" t="s">
        <v>50</v>
      </c>
      <c r="B16305" s="2" t="s">
        <v>55</v>
      </c>
      <c r="C16305" s="2" t="s">
        <v>207</v>
      </c>
      <c r="D16305" s="2" t="s">
        <v>51</v>
      </c>
      <c r="E16305" s="2" t="str">
        <f t="shared" si="254"/>
        <v>2009Western Sussex Hospitals NHS TrustOverall, how would you rate the care you received?</v>
      </c>
      <c r="F16305" s="29">
        <v>77.98</v>
      </c>
      <c r="G16305" s="29">
        <v>1.1499999999999999</v>
      </c>
      <c r="H16305" s="29">
        <v>75.73</v>
      </c>
      <c r="I16305" s="29">
        <v>80.23</v>
      </c>
    </row>
    <row r="16306" spans="1:9" x14ac:dyDescent="0.25">
      <c r="A16306" s="2" t="s">
        <v>50</v>
      </c>
      <c r="B16306" s="2" t="s">
        <v>55</v>
      </c>
      <c r="C16306" s="2" t="s">
        <v>123</v>
      </c>
      <c r="D16306" s="2" t="s">
        <v>51</v>
      </c>
      <c r="E16306" s="2" t="str">
        <f t="shared" si="254"/>
        <v>2009Maidstone and Tunbridge Wells NHS TrustOverall, how would you rate the care you received?</v>
      </c>
      <c r="F16306" s="29">
        <v>77.72</v>
      </c>
      <c r="G16306" s="29">
        <v>1.1599999999999999</v>
      </c>
      <c r="H16306" s="29">
        <v>75.45</v>
      </c>
      <c r="I16306" s="29">
        <v>80</v>
      </c>
    </row>
    <row r="16307" spans="1:9" x14ac:dyDescent="0.25">
      <c r="A16307" s="2" t="s">
        <v>50</v>
      </c>
      <c r="B16307" s="2" t="s">
        <v>55</v>
      </c>
      <c r="C16307" s="2" t="s">
        <v>194</v>
      </c>
      <c r="D16307" s="2" t="s">
        <v>51</v>
      </c>
      <c r="E16307" s="2" t="str">
        <f t="shared" si="254"/>
        <v>2009University Hospital of North Staffordshire NHS TrustOverall, how would you rate the care you received?</v>
      </c>
      <c r="F16307" s="29">
        <v>77.63</v>
      </c>
      <c r="G16307" s="29">
        <v>1.1499999999999999</v>
      </c>
      <c r="H16307" s="29">
        <v>75.36</v>
      </c>
      <c r="I16307" s="29">
        <v>79.89</v>
      </c>
    </row>
    <row r="16308" spans="1:9" x14ac:dyDescent="0.25">
      <c r="A16308" s="2" t="s">
        <v>50</v>
      </c>
      <c r="B16308" s="2" t="s">
        <v>55</v>
      </c>
      <c r="C16308" s="2" t="s">
        <v>72</v>
      </c>
      <c r="D16308" s="2" t="s">
        <v>51</v>
      </c>
      <c r="E16308" s="2" t="str">
        <f t="shared" si="254"/>
        <v>2009Bradford Teaching Hospitals NHS Foundation TrustOverall, how would you rate the care you received?</v>
      </c>
      <c r="F16308" s="29">
        <v>76.989999999999995</v>
      </c>
      <c r="G16308" s="29">
        <v>1.41</v>
      </c>
      <c r="H16308" s="29">
        <v>74.22</v>
      </c>
      <c r="I16308" s="29">
        <v>79.760000000000005</v>
      </c>
    </row>
    <row r="16309" spans="1:9" x14ac:dyDescent="0.25">
      <c r="A16309" s="2" t="s">
        <v>50</v>
      </c>
      <c r="B16309" s="2" t="s">
        <v>55</v>
      </c>
      <c r="C16309" s="2" t="s">
        <v>166</v>
      </c>
      <c r="D16309" s="2" t="s">
        <v>51</v>
      </c>
      <c r="E16309" s="2" t="str">
        <f t="shared" si="254"/>
        <v>2009South Tyneside NHS Foundation TrustOverall, how would you rate the care you received?</v>
      </c>
      <c r="F16309" s="29">
        <v>77.239999999999995</v>
      </c>
      <c r="G16309" s="29">
        <v>1.28</v>
      </c>
      <c r="H16309" s="29">
        <v>74.73</v>
      </c>
      <c r="I16309" s="29">
        <v>79.739999999999995</v>
      </c>
    </row>
    <row r="16310" spans="1:9" x14ac:dyDescent="0.25">
      <c r="A16310" s="2" t="s">
        <v>50</v>
      </c>
      <c r="B16310" s="2" t="s">
        <v>55</v>
      </c>
      <c r="C16310" s="2" t="s">
        <v>147</v>
      </c>
      <c r="D16310" s="2" t="s">
        <v>51</v>
      </c>
      <c r="E16310" s="2" t="str">
        <f t="shared" si="254"/>
        <v>2009Royal Berkshire NHS Foundation TrustOverall, how would you rate the care you received?</v>
      </c>
      <c r="F16310" s="29">
        <v>77.34</v>
      </c>
      <c r="G16310" s="29">
        <v>1.18</v>
      </c>
      <c r="H16310" s="29">
        <v>75.03</v>
      </c>
      <c r="I16310" s="29">
        <v>79.66</v>
      </c>
    </row>
    <row r="16311" spans="1:9" x14ac:dyDescent="0.25">
      <c r="A16311" s="2" t="s">
        <v>50</v>
      </c>
      <c r="B16311" s="2" t="s">
        <v>55</v>
      </c>
      <c r="C16311" s="2" t="s">
        <v>115</v>
      </c>
      <c r="D16311" s="2" t="s">
        <v>51</v>
      </c>
      <c r="E16311" s="2" t="str">
        <f t="shared" si="254"/>
        <v>2009King's College Hospital NHS Foundation TrustOverall, how would you rate the care you received?</v>
      </c>
      <c r="F16311" s="29">
        <v>77.14</v>
      </c>
      <c r="G16311" s="29">
        <v>1.28</v>
      </c>
      <c r="H16311" s="29">
        <v>74.64</v>
      </c>
      <c r="I16311" s="29">
        <v>79.64</v>
      </c>
    </row>
    <row r="16312" spans="1:9" x14ac:dyDescent="0.25">
      <c r="A16312" s="2" t="s">
        <v>50</v>
      </c>
      <c r="B16312" s="2" t="s">
        <v>55</v>
      </c>
      <c r="C16312" s="2" t="s">
        <v>203</v>
      </c>
      <c r="D16312" s="2" t="s">
        <v>51</v>
      </c>
      <c r="E16312" s="2" t="str">
        <f t="shared" si="254"/>
        <v>2009Warrington and Halton Hospitals NHS Foundation TrustOverall, how would you rate the care you received?</v>
      </c>
      <c r="F16312" s="29">
        <v>77.260000000000005</v>
      </c>
      <c r="G16312" s="29">
        <v>1.21</v>
      </c>
      <c r="H16312" s="29">
        <v>74.88</v>
      </c>
      <c r="I16312" s="29">
        <v>79.64</v>
      </c>
    </row>
    <row r="16313" spans="1:9" x14ac:dyDescent="0.25">
      <c r="A16313" s="2" t="s">
        <v>50</v>
      </c>
      <c r="B16313" s="2" t="s">
        <v>55</v>
      </c>
      <c r="C16313" s="2" t="s">
        <v>75</v>
      </c>
      <c r="D16313" s="2" t="s">
        <v>51</v>
      </c>
      <c r="E16313" s="2" t="str">
        <f t="shared" si="254"/>
        <v>2009Burton Hospitals NHS Foundation TrustOverall, how would you rate the care you received?</v>
      </c>
      <c r="F16313" s="29">
        <v>77.260000000000005</v>
      </c>
      <c r="G16313" s="29">
        <v>1.21</v>
      </c>
      <c r="H16313" s="29">
        <v>74.900000000000006</v>
      </c>
      <c r="I16313" s="29">
        <v>79.63</v>
      </c>
    </row>
    <row r="16314" spans="1:9" x14ac:dyDescent="0.25">
      <c r="A16314" s="2" t="s">
        <v>50</v>
      </c>
      <c r="B16314" s="2" t="s">
        <v>55</v>
      </c>
      <c r="C16314" s="2" t="s">
        <v>105</v>
      </c>
      <c r="D16314" s="2" t="s">
        <v>51</v>
      </c>
      <c r="E16314" s="2" t="str">
        <f t="shared" si="254"/>
        <v>2009Heart of England NHS Foundation TrustOverall, how would you rate the care you received?</v>
      </c>
      <c r="F16314" s="29">
        <v>76.75</v>
      </c>
      <c r="G16314" s="29">
        <v>1.45</v>
      </c>
      <c r="H16314" s="29">
        <v>73.91</v>
      </c>
      <c r="I16314" s="29">
        <v>79.59</v>
      </c>
    </row>
    <row r="16315" spans="1:9" x14ac:dyDescent="0.25">
      <c r="A16315" s="2" t="s">
        <v>50</v>
      </c>
      <c r="B16315" s="2" t="s">
        <v>55</v>
      </c>
      <c r="C16315" s="2" t="s">
        <v>167</v>
      </c>
      <c r="D16315" s="2" t="s">
        <v>51</v>
      </c>
      <c r="E16315" s="2" t="str">
        <f t="shared" si="254"/>
        <v>2009South Warwickshire NHS Foundation TrustOverall, how would you rate the care you received?</v>
      </c>
      <c r="F16315" s="29">
        <v>77.36</v>
      </c>
      <c r="G16315" s="29">
        <v>1.1299999999999999</v>
      </c>
      <c r="H16315" s="29">
        <v>75.150000000000006</v>
      </c>
      <c r="I16315" s="29">
        <v>79.58</v>
      </c>
    </row>
    <row r="16316" spans="1:9" x14ac:dyDescent="0.25">
      <c r="A16316" s="2" t="s">
        <v>50</v>
      </c>
      <c r="B16316" s="2" t="s">
        <v>55</v>
      </c>
      <c r="C16316" s="2" t="s">
        <v>81</v>
      </c>
      <c r="D16316" s="2" t="s">
        <v>51</v>
      </c>
      <c r="E16316" s="2" t="str">
        <f t="shared" si="254"/>
        <v>2009City Hospitals Sunderland NHS Foundation TrustOverall, how would you rate the care you received?</v>
      </c>
      <c r="F16316" s="29">
        <v>77.25</v>
      </c>
      <c r="G16316" s="29">
        <v>1.18</v>
      </c>
      <c r="H16316" s="29">
        <v>74.94</v>
      </c>
      <c r="I16316" s="29">
        <v>79.56</v>
      </c>
    </row>
    <row r="16317" spans="1:9" x14ac:dyDescent="0.25">
      <c r="A16317" s="2" t="s">
        <v>50</v>
      </c>
      <c r="B16317" s="2" t="s">
        <v>55</v>
      </c>
      <c r="C16317" s="2" t="s">
        <v>67</v>
      </c>
      <c r="D16317" s="2" t="s">
        <v>51</v>
      </c>
      <c r="E16317" s="2" t="str">
        <f t="shared" si="254"/>
        <v>2009Basildon and Thurrock University Hospitals NHS Foundation TrustOverall, how would you rate the care you received?</v>
      </c>
      <c r="F16317" s="29">
        <v>77.19</v>
      </c>
      <c r="G16317" s="29">
        <v>1.17</v>
      </c>
      <c r="H16317" s="29">
        <v>74.89</v>
      </c>
      <c r="I16317" s="29">
        <v>79.48</v>
      </c>
    </row>
    <row r="16318" spans="1:9" x14ac:dyDescent="0.25">
      <c r="A16318" s="2" t="s">
        <v>50</v>
      </c>
      <c r="B16318" s="2" t="s">
        <v>55</v>
      </c>
      <c r="C16318" s="2" t="s">
        <v>111</v>
      </c>
      <c r="D16318" s="2" t="s">
        <v>51</v>
      </c>
      <c r="E16318" s="2" t="str">
        <f t="shared" si="254"/>
        <v>2009Ipswich Hospital NHS TrustOverall, how would you rate the care you received?</v>
      </c>
      <c r="F16318" s="29">
        <v>77.37</v>
      </c>
      <c r="G16318" s="29">
        <v>1.07</v>
      </c>
      <c r="H16318" s="29">
        <v>75.27</v>
      </c>
      <c r="I16318" s="29">
        <v>79.47</v>
      </c>
    </row>
    <row r="16319" spans="1:9" x14ac:dyDescent="0.25">
      <c r="A16319" s="2" t="s">
        <v>50</v>
      </c>
      <c r="B16319" s="2" t="s">
        <v>55</v>
      </c>
      <c r="C16319" s="2" t="s">
        <v>62</v>
      </c>
      <c r="D16319" s="2" t="s">
        <v>51</v>
      </c>
      <c r="E16319" s="2" t="str">
        <f t="shared" si="254"/>
        <v>2009Ashford and St Peter's Hospitals NHS Foundation TrustOverall, how would you rate the care you received?</v>
      </c>
      <c r="F16319" s="27">
        <v>76.94</v>
      </c>
      <c r="G16319" s="27">
        <v>1.27</v>
      </c>
      <c r="H16319" s="27">
        <v>74.45</v>
      </c>
      <c r="I16319" s="27">
        <v>79.44</v>
      </c>
    </row>
    <row r="16320" spans="1:9" x14ac:dyDescent="0.25">
      <c r="A16320" s="2" t="s">
        <v>50</v>
      </c>
      <c r="B16320" s="2" t="s">
        <v>55</v>
      </c>
      <c r="C16320" s="2" t="s">
        <v>179</v>
      </c>
      <c r="D16320" s="2" t="s">
        <v>51</v>
      </c>
      <c r="E16320" s="2" t="str">
        <f t="shared" si="254"/>
        <v>2009The Hillingdon Hospitals NHS Foundation TrustOverall, how would you rate the care you received?</v>
      </c>
      <c r="F16320" s="29">
        <v>76.83</v>
      </c>
      <c r="G16320" s="29">
        <v>1.32</v>
      </c>
      <c r="H16320" s="29">
        <v>74.239999999999995</v>
      </c>
      <c r="I16320" s="29">
        <v>79.42</v>
      </c>
    </row>
    <row r="16321" spans="1:9" x14ac:dyDescent="0.25">
      <c r="A16321" s="2" t="s">
        <v>50</v>
      </c>
      <c r="B16321" s="2" t="s">
        <v>55</v>
      </c>
      <c r="C16321" s="2" t="s">
        <v>159</v>
      </c>
      <c r="D16321" s="2" t="s">
        <v>51</v>
      </c>
      <c r="E16321" s="2" t="str">
        <f t="shared" si="254"/>
        <v>2009Sandwell and West Birmingham Hospitals NHS TrustOverall, how would you rate the care you received?</v>
      </c>
      <c r="F16321" s="29">
        <v>77.040000000000006</v>
      </c>
      <c r="G16321" s="29">
        <v>1.2</v>
      </c>
      <c r="H16321" s="29">
        <v>74.69</v>
      </c>
      <c r="I16321" s="29">
        <v>79.39</v>
      </c>
    </row>
    <row r="16322" spans="1:9" x14ac:dyDescent="0.25">
      <c r="A16322" s="2" t="s">
        <v>50</v>
      </c>
      <c r="B16322" s="2" t="s">
        <v>55</v>
      </c>
      <c r="C16322" s="2" t="s">
        <v>110</v>
      </c>
      <c r="D16322" s="2" t="s">
        <v>51</v>
      </c>
      <c r="E16322" s="2" t="str">
        <f t="shared" ref="E16322:E16385" si="255">B16322&amp;C16322&amp;D16322</f>
        <v>2009Imperial College Healthcare NHS TrustOverall, how would you rate the care you received?</v>
      </c>
      <c r="F16322" s="29">
        <v>76.58</v>
      </c>
      <c r="G16322" s="29">
        <v>1.43</v>
      </c>
      <c r="H16322" s="29">
        <v>73.790000000000006</v>
      </c>
      <c r="I16322" s="29">
        <v>79.38</v>
      </c>
    </row>
    <row r="16323" spans="1:9" x14ac:dyDescent="0.25">
      <c r="A16323" s="2" t="s">
        <v>50</v>
      </c>
      <c r="B16323" s="2" t="s">
        <v>55</v>
      </c>
      <c r="C16323" s="2" t="s">
        <v>126</v>
      </c>
      <c r="D16323" s="2" t="s">
        <v>51</v>
      </c>
      <c r="E16323" s="2" t="str">
        <f t="shared" si="255"/>
        <v>2009Mid Essex Hospital Services NHS TrustOverall, how would you rate the care you received?</v>
      </c>
      <c r="F16323" s="29">
        <v>77.14</v>
      </c>
      <c r="G16323" s="29">
        <v>1.1299999999999999</v>
      </c>
      <c r="H16323" s="29">
        <v>74.92</v>
      </c>
      <c r="I16323" s="29">
        <v>79.36</v>
      </c>
    </row>
    <row r="16324" spans="1:9" x14ac:dyDescent="0.25">
      <c r="A16324" s="2" t="s">
        <v>50</v>
      </c>
      <c r="B16324" s="2" t="s">
        <v>55</v>
      </c>
      <c r="C16324" s="2" t="s">
        <v>103</v>
      </c>
      <c r="D16324" s="2" t="s">
        <v>51</v>
      </c>
      <c r="E16324" s="2" t="str">
        <f t="shared" si="255"/>
        <v>2009Hampshire Hospitals NHS Foundation TrustOverall, how would you rate the care you received?</v>
      </c>
      <c r="F16324" s="29">
        <v>77.709999999999994</v>
      </c>
      <c r="G16324" s="29">
        <v>0.8</v>
      </c>
      <c r="H16324" s="29">
        <v>76.14</v>
      </c>
      <c r="I16324" s="29">
        <v>79.27</v>
      </c>
    </row>
    <row r="16325" spans="1:9" x14ac:dyDescent="0.25">
      <c r="A16325" s="2" t="s">
        <v>50</v>
      </c>
      <c r="B16325" s="2" t="s">
        <v>55</v>
      </c>
      <c r="C16325" s="2" t="s">
        <v>155</v>
      </c>
      <c r="D16325" s="2" t="s">
        <v>51</v>
      </c>
      <c r="E16325" s="2" t="str">
        <f t="shared" si="255"/>
        <v>2009Royal Surrey County Hospital NHS Foundation TrustOverall, how would you rate the care you received?</v>
      </c>
      <c r="F16325" s="29">
        <v>77</v>
      </c>
      <c r="G16325" s="29">
        <v>1.1399999999999999</v>
      </c>
      <c r="H16325" s="29">
        <v>74.760000000000005</v>
      </c>
      <c r="I16325" s="29">
        <v>79.23</v>
      </c>
    </row>
    <row r="16326" spans="1:9" x14ac:dyDescent="0.25">
      <c r="A16326" s="2" t="s">
        <v>50</v>
      </c>
      <c r="B16326" s="2" t="s">
        <v>55</v>
      </c>
      <c r="C16326" s="2" t="s">
        <v>101</v>
      </c>
      <c r="D16326" s="2" t="s">
        <v>51</v>
      </c>
      <c r="E16326" s="2" t="str">
        <f t="shared" si="255"/>
        <v>2009Great Western Hospitals NHS Foundation TrustOverall, how would you rate the care you received?</v>
      </c>
      <c r="F16326" s="29">
        <v>76.87</v>
      </c>
      <c r="G16326" s="29">
        <v>1.18</v>
      </c>
      <c r="H16326" s="29">
        <v>74.569999999999993</v>
      </c>
      <c r="I16326" s="29">
        <v>79.180000000000007</v>
      </c>
    </row>
    <row r="16327" spans="1:9" x14ac:dyDescent="0.25">
      <c r="A16327" s="2" t="s">
        <v>50</v>
      </c>
      <c r="B16327" s="2" t="s">
        <v>55</v>
      </c>
      <c r="C16327" s="2" t="s">
        <v>107</v>
      </c>
      <c r="D16327" s="2" t="s">
        <v>51</v>
      </c>
      <c r="E16327" s="2" t="str">
        <f t="shared" si="255"/>
        <v>2009Hinchingbrooke Health Care NHS TrustOverall, how would you rate the care you received?</v>
      </c>
      <c r="F16327" s="29">
        <v>76.88</v>
      </c>
      <c r="G16327" s="29">
        <v>1.1399999999999999</v>
      </c>
      <c r="H16327" s="29">
        <v>74.650000000000006</v>
      </c>
      <c r="I16327" s="29">
        <v>79.11</v>
      </c>
    </row>
    <row r="16328" spans="1:9" x14ac:dyDescent="0.25">
      <c r="A16328" s="2" t="s">
        <v>50</v>
      </c>
      <c r="B16328" s="2" t="s">
        <v>55</v>
      </c>
      <c r="C16328" s="2" t="s">
        <v>125</v>
      </c>
      <c r="D16328" s="2" t="s">
        <v>51</v>
      </c>
      <c r="E16328" s="2" t="str">
        <f t="shared" si="255"/>
        <v>2009Mid Cheshire Hospitals NHS Foundation TrustOverall, how would you rate the care you received?</v>
      </c>
      <c r="F16328" s="29">
        <v>76.709999999999994</v>
      </c>
      <c r="G16328" s="29">
        <v>1.22</v>
      </c>
      <c r="H16328" s="29">
        <v>74.33</v>
      </c>
      <c r="I16328" s="29">
        <v>79.099999999999994</v>
      </c>
    </row>
    <row r="16329" spans="1:9" x14ac:dyDescent="0.25">
      <c r="A16329" s="2" t="s">
        <v>50</v>
      </c>
      <c r="B16329" s="2" t="s">
        <v>55</v>
      </c>
      <c r="C16329" s="2" t="s">
        <v>169</v>
      </c>
      <c r="D16329" s="2" t="s">
        <v>51</v>
      </c>
      <c r="E16329" s="2" t="str">
        <f t="shared" si="255"/>
        <v>2009Southport and Ormskirk Hospital NHS TrustOverall, how would you rate the care you received?</v>
      </c>
      <c r="F16329" s="29">
        <v>76.61</v>
      </c>
      <c r="G16329" s="29">
        <v>1.24</v>
      </c>
      <c r="H16329" s="29">
        <v>74.19</v>
      </c>
      <c r="I16329" s="29">
        <v>79.040000000000006</v>
      </c>
    </row>
    <row r="16330" spans="1:9" x14ac:dyDescent="0.25">
      <c r="A16330" s="2" t="s">
        <v>50</v>
      </c>
      <c r="B16330" s="2" t="s">
        <v>55</v>
      </c>
      <c r="C16330" s="2" t="s">
        <v>168</v>
      </c>
      <c r="D16330" s="2" t="s">
        <v>51</v>
      </c>
      <c r="E16330" s="2" t="str">
        <f t="shared" si="255"/>
        <v>2009Southend University Hospital NHS Foundation TrustOverall, how would you rate the care you received?</v>
      </c>
      <c r="F16330" s="29">
        <v>76.66</v>
      </c>
      <c r="G16330" s="29">
        <v>1.1599999999999999</v>
      </c>
      <c r="H16330" s="29">
        <v>74.38</v>
      </c>
      <c r="I16330" s="29">
        <v>78.94</v>
      </c>
    </row>
    <row r="16331" spans="1:9" x14ac:dyDescent="0.25">
      <c r="A16331" s="2" t="s">
        <v>50</v>
      </c>
      <c r="B16331" s="2" t="s">
        <v>55</v>
      </c>
      <c r="C16331" s="2" t="s">
        <v>214</v>
      </c>
      <c r="D16331" s="2" t="s">
        <v>51</v>
      </c>
      <c r="E16331" s="2" t="str">
        <f t="shared" si="255"/>
        <v>2009York Teaching Hospital NHS Foundation TrustOverall, how would you rate the care you received?</v>
      </c>
      <c r="F16331" s="29">
        <v>77.31</v>
      </c>
      <c r="G16331" s="29">
        <v>0.83</v>
      </c>
      <c r="H16331" s="29">
        <v>75.680000000000007</v>
      </c>
      <c r="I16331" s="29">
        <v>78.930000000000007</v>
      </c>
    </row>
    <row r="16332" spans="1:9" x14ac:dyDescent="0.25">
      <c r="A16332" s="2" t="s">
        <v>50</v>
      </c>
      <c r="B16332" s="2" t="s">
        <v>55</v>
      </c>
      <c r="C16332" s="2" t="s">
        <v>208</v>
      </c>
      <c r="D16332" s="2" t="s">
        <v>51</v>
      </c>
      <c r="E16332" s="2" t="str">
        <f t="shared" si="255"/>
        <v>2009Weston Area Health NHS TrustOverall, how would you rate the care you received?</v>
      </c>
      <c r="F16332" s="29">
        <v>76.569999999999993</v>
      </c>
      <c r="G16332" s="29">
        <v>1.18</v>
      </c>
      <c r="H16332" s="29">
        <v>74.260000000000005</v>
      </c>
      <c r="I16332" s="29">
        <v>78.88</v>
      </c>
    </row>
    <row r="16333" spans="1:9" x14ac:dyDescent="0.25">
      <c r="A16333" s="2" t="s">
        <v>50</v>
      </c>
      <c r="B16333" s="2" t="s">
        <v>55</v>
      </c>
      <c r="C16333" s="2" t="s">
        <v>151</v>
      </c>
      <c r="D16333" s="2" t="s">
        <v>51</v>
      </c>
      <c r="E16333" s="2" t="str">
        <f t="shared" si="255"/>
        <v>2009Royal Free London NHS Foundation TrustOverall, how would you rate the care you received?</v>
      </c>
      <c r="F16333" s="29">
        <v>76.3</v>
      </c>
      <c r="G16333" s="29">
        <v>1.29</v>
      </c>
      <c r="H16333" s="29">
        <v>73.760000000000005</v>
      </c>
      <c r="I16333" s="29">
        <v>78.84</v>
      </c>
    </row>
    <row r="16334" spans="1:9" x14ac:dyDescent="0.25">
      <c r="A16334" s="2" t="s">
        <v>50</v>
      </c>
      <c r="B16334" s="2" t="s">
        <v>55</v>
      </c>
      <c r="C16334" s="2" t="s">
        <v>66</v>
      </c>
      <c r="D16334" s="2" t="s">
        <v>51</v>
      </c>
      <c r="E16334" s="2" t="str">
        <f t="shared" si="255"/>
        <v>2009Barts Health NHS TrustOverall, how would you rate the care you received?</v>
      </c>
      <c r="F16334" s="29">
        <v>77.23</v>
      </c>
      <c r="G16334" s="29">
        <v>0.82</v>
      </c>
      <c r="H16334" s="29">
        <v>75.63</v>
      </c>
      <c r="I16334" s="29">
        <v>78.83</v>
      </c>
    </row>
    <row r="16335" spans="1:9" x14ac:dyDescent="0.25">
      <c r="A16335" s="2" t="s">
        <v>50</v>
      </c>
      <c r="B16335" s="2" t="s">
        <v>55</v>
      </c>
      <c r="C16335" s="2" t="s">
        <v>133</v>
      </c>
      <c r="D16335" s="2" t="s">
        <v>51</v>
      </c>
      <c r="E16335" s="2" t="str">
        <f t="shared" si="255"/>
        <v>2009North Tees and Hartlepool NHS Foundation TrustOverall, how would you rate the care you received?</v>
      </c>
      <c r="F16335" s="29">
        <v>76.19</v>
      </c>
      <c r="G16335" s="29">
        <v>1.25</v>
      </c>
      <c r="H16335" s="29">
        <v>73.739999999999995</v>
      </c>
      <c r="I16335" s="29">
        <v>78.650000000000006</v>
      </c>
    </row>
    <row r="16336" spans="1:9" x14ac:dyDescent="0.25">
      <c r="A16336" s="2" t="s">
        <v>50</v>
      </c>
      <c r="B16336" s="2" t="s">
        <v>55</v>
      </c>
      <c r="C16336" s="2" t="s">
        <v>200</v>
      </c>
      <c r="D16336" s="2" t="s">
        <v>51</v>
      </c>
      <c r="E16336" s="2" t="str">
        <f t="shared" si="255"/>
        <v>2009University Hospitals of Leicester NHS TrustOverall, how would you rate the care you received?</v>
      </c>
      <c r="F16336" s="29">
        <v>76.28</v>
      </c>
      <c r="G16336" s="29">
        <v>1.21</v>
      </c>
      <c r="H16336" s="29">
        <v>73.92</v>
      </c>
      <c r="I16336" s="29">
        <v>78.650000000000006</v>
      </c>
    </row>
    <row r="16337" spans="1:9" x14ac:dyDescent="0.25">
      <c r="A16337" s="2" t="s">
        <v>50</v>
      </c>
      <c r="B16337" s="2" t="s">
        <v>55</v>
      </c>
      <c r="C16337" s="2" t="s">
        <v>181</v>
      </c>
      <c r="D16337" s="2" t="s">
        <v>51</v>
      </c>
      <c r="E16337" s="2" t="str">
        <f t="shared" si="255"/>
        <v>2009The Pennine Acute Hospitals NHS TrustOverall, how would you rate the care you received?</v>
      </c>
      <c r="F16337" s="29">
        <v>76</v>
      </c>
      <c r="G16337" s="29">
        <v>1.28</v>
      </c>
      <c r="H16337" s="29">
        <v>73.489999999999995</v>
      </c>
      <c r="I16337" s="29">
        <v>78.52</v>
      </c>
    </row>
    <row r="16338" spans="1:9" x14ac:dyDescent="0.25">
      <c r="A16338" s="2" t="s">
        <v>50</v>
      </c>
      <c r="B16338" s="2" t="s">
        <v>55</v>
      </c>
      <c r="C16338" s="2" t="s">
        <v>205</v>
      </c>
      <c r="D16338" s="2" t="s">
        <v>51</v>
      </c>
      <c r="E16338" s="2" t="str">
        <f t="shared" si="255"/>
        <v>2009West Middlesex University Hospital NHS TrustOverall, how would you rate the care you received?</v>
      </c>
      <c r="F16338" s="29">
        <v>75.88</v>
      </c>
      <c r="G16338" s="29">
        <v>1.34</v>
      </c>
      <c r="H16338" s="29">
        <v>73.260000000000005</v>
      </c>
      <c r="I16338" s="29">
        <v>78.510000000000005</v>
      </c>
    </row>
    <row r="16339" spans="1:9" x14ac:dyDescent="0.25">
      <c r="A16339" s="2" t="s">
        <v>50</v>
      </c>
      <c r="B16339" s="2" t="s">
        <v>55</v>
      </c>
      <c r="C16339" s="2" t="s">
        <v>86</v>
      </c>
      <c r="D16339" s="2" t="s">
        <v>51</v>
      </c>
      <c r="E16339" s="2" t="str">
        <f t="shared" si="255"/>
        <v>2009Dartford and Gravesham NHS TrustOverall, how would you rate the care you received?</v>
      </c>
      <c r="F16339" s="29">
        <v>76.260000000000005</v>
      </c>
      <c r="G16339" s="29">
        <v>1.1499999999999999</v>
      </c>
      <c r="H16339" s="29">
        <v>74.010000000000005</v>
      </c>
      <c r="I16339" s="29">
        <v>78.5</v>
      </c>
    </row>
    <row r="16340" spans="1:9" x14ac:dyDescent="0.25">
      <c r="A16340" s="2" t="s">
        <v>50</v>
      </c>
      <c r="B16340" s="2" t="s">
        <v>55</v>
      </c>
      <c r="C16340" s="2" t="s">
        <v>137</v>
      </c>
      <c r="D16340" s="2" t="s">
        <v>51</v>
      </c>
      <c r="E16340" s="2" t="str">
        <f t="shared" si="255"/>
        <v>2009Northern Lincolnshire and Goole Hospitals NHS Foundation TrustOverall, how would you rate the care you received?</v>
      </c>
      <c r="F16340" s="29">
        <v>76.19</v>
      </c>
      <c r="G16340" s="29">
        <v>1.1499999999999999</v>
      </c>
      <c r="H16340" s="29">
        <v>73.94</v>
      </c>
      <c r="I16340" s="29">
        <v>78.45</v>
      </c>
    </row>
    <row r="16341" spans="1:9" x14ac:dyDescent="0.25">
      <c r="A16341" s="2" t="s">
        <v>50</v>
      </c>
      <c r="B16341" s="2" t="s">
        <v>55</v>
      </c>
      <c r="C16341" s="2" t="s">
        <v>96</v>
      </c>
      <c r="D16341" s="2" t="s">
        <v>51</v>
      </c>
      <c r="E16341" s="2" t="str">
        <f t="shared" si="255"/>
        <v>2009Epsom and St Helier University Hospitals NHS TrustOverall, how would you rate the care you received?</v>
      </c>
      <c r="F16341" s="29">
        <v>76.150000000000006</v>
      </c>
      <c r="G16341" s="29">
        <v>1.1499999999999999</v>
      </c>
      <c r="H16341" s="29">
        <v>73.89</v>
      </c>
      <c r="I16341" s="29">
        <v>78.41</v>
      </c>
    </row>
    <row r="16342" spans="1:9" x14ac:dyDescent="0.25">
      <c r="A16342" s="2" t="s">
        <v>50</v>
      </c>
      <c r="B16342" s="2" t="s">
        <v>55</v>
      </c>
      <c r="C16342" s="2" t="s">
        <v>173</v>
      </c>
      <c r="D16342" s="2" t="s">
        <v>51</v>
      </c>
      <c r="E16342" s="2" t="str">
        <f t="shared" si="255"/>
        <v>2009Surrey and Sussex Healthcare NHS TrustOverall, how would you rate the care you received?</v>
      </c>
      <c r="F16342" s="29">
        <v>75.98</v>
      </c>
      <c r="G16342" s="29">
        <v>1.24</v>
      </c>
      <c r="H16342" s="29">
        <v>73.56</v>
      </c>
      <c r="I16342" s="29">
        <v>78.400000000000006</v>
      </c>
    </row>
    <row r="16343" spans="1:9" x14ac:dyDescent="0.25">
      <c r="A16343" s="2" t="s">
        <v>50</v>
      </c>
      <c r="B16343" s="2" t="s">
        <v>55</v>
      </c>
      <c r="C16343" s="2" t="s">
        <v>114</v>
      </c>
      <c r="D16343" s="2" t="s">
        <v>51</v>
      </c>
      <c r="E16343" s="2" t="str">
        <f t="shared" si="255"/>
        <v>2009Kettering General Hospital NHS Foundation TrustOverall, how would you rate the care you received?</v>
      </c>
      <c r="F16343" s="29">
        <v>76.069999999999993</v>
      </c>
      <c r="G16343" s="29">
        <v>1.17</v>
      </c>
      <c r="H16343" s="29">
        <v>73.77</v>
      </c>
      <c r="I16343" s="29">
        <v>78.37</v>
      </c>
    </row>
    <row r="16344" spans="1:9" x14ac:dyDescent="0.25">
      <c r="A16344" s="2" t="s">
        <v>50</v>
      </c>
      <c r="B16344" s="2" t="s">
        <v>55</v>
      </c>
      <c r="C16344" s="2" t="s">
        <v>170</v>
      </c>
      <c r="D16344" s="2" t="s">
        <v>51</v>
      </c>
      <c r="E16344" s="2" t="str">
        <f t="shared" si="255"/>
        <v>2009St George's Healthcare NHS TrustOverall, how would you rate the care you received?</v>
      </c>
      <c r="F16344" s="29">
        <v>75.92</v>
      </c>
      <c r="G16344" s="29">
        <v>1.22</v>
      </c>
      <c r="H16344" s="29">
        <v>73.52</v>
      </c>
      <c r="I16344" s="29">
        <v>78.319999999999993</v>
      </c>
    </row>
    <row r="16345" spans="1:9" x14ac:dyDescent="0.25">
      <c r="A16345" s="2" t="s">
        <v>50</v>
      </c>
      <c r="B16345" s="2" t="s">
        <v>55</v>
      </c>
      <c r="C16345" s="2" t="s">
        <v>142</v>
      </c>
      <c r="D16345" s="2" t="s">
        <v>51</v>
      </c>
      <c r="E16345" s="2" t="str">
        <f t="shared" si="255"/>
        <v>2009Peterborough and Stamford Hospitals NHS Foundation TrustOverall, how would you rate the care you received?</v>
      </c>
      <c r="F16345" s="29">
        <v>76.069999999999993</v>
      </c>
      <c r="G16345" s="29">
        <v>1.1200000000000001</v>
      </c>
      <c r="H16345" s="29">
        <v>73.88</v>
      </c>
      <c r="I16345" s="29">
        <v>78.260000000000005</v>
      </c>
    </row>
    <row r="16346" spans="1:9" x14ac:dyDescent="0.25">
      <c r="A16346" s="2" t="s">
        <v>50</v>
      </c>
      <c r="B16346" s="2" t="s">
        <v>55</v>
      </c>
      <c r="C16346" s="2" t="s">
        <v>185</v>
      </c>
      <c r="D16346" s="2" t="s">
        <v>51</v>
      </c>
      <c r="E16346" s="2" t="str">
        <f t="shared" si="255"/>
        <v>2009The Rotherham NHS Foundation TrustOverall, how would you rate the care you received?</v>
      </c>
      <c r="F16346" s="29">
        <v>75.94</v>
      </c>
      <c r="G16346" s="29">
        <v>1.18</v>
      </c>
      <c r="H16346" s="29">
        <v>73.62</v>
      </c>
      <c r="I16346" s="29">
        <v>78.25</v>
      </c>
    </row>
    <row r="16347" spans="1:9" x14ac:dyDescent="0.25">
      <c r="A16347" s="2" t="s">
        <v>50</v>
      </c>
      <c r="B16347" s="2" t="s">
        <v>55</v>
      </c>
      <c r="C16347" s="2" t="s">
        <v>119</v>
      </c>
      <c r="D16347" s="2" t="s">
        <v>51</v>
      </c>
      <c r="E16347" s="2" t="str">
        <f t="shared" si="255"/>
        <v>2009Lewisham Healthcare NHS TrustOverall, how would you rate the care you received?</v>
      </c>
      <c r="F16347" s="29">
        <v>75.510000000000005</v>
      </c>
      <c r="G16347" s="29">
        <v>1.34</v>
      </c>
      <c r="H16347" s="29">
        <v>72.88</v>
      </c>
      <c r="I16347" s="29">
        <v>78.14</v>
      </c>
    </row>
    <row r="16348" spans="1:9" x14ac:dyDescent="0.25">
      <c r="A16348" s="2" t="s">
        <v>50</v>
      </c>
      <c r="B16348" s="2" t="s">
        <v>55</v>
      </c>
      <c r="C16348" s="2" t="s">
        <v>116</v>
      </c>
      <c r="D16348" s="2" t="s">
        <v>51</v>
      </c>
      <c r="E16348" s="2" t="str">
        <f t="shared" si="255"/>
        <v>2009Kingston Hospital NHS Foundation TrustOverall, how would you rate the care you received?</v>
      </c>
      <c r="F16348" s="29">
        <v>75.52</v>
      </c>
      <c r="G16348" s="29">
        <v>1.26</v>
      </c>
      <c r="H16348" s="29">
        <v>73.040000000000006</v>
      </c>
      <c r="I16348" s="29">
        <v>78</v>
      </c>
    </row>
    <row r="16349" spans="1:9" x14ac:dyDescent="0.25">
      <c r="A16349" s="2" t="s">
        <v>50</v>
      </c>
      <c r="B16349" s="2" t="s">
        <v>55</v>
      </c>
      <c r="C16349" s="2" t="s">
        <v>93</v>
      </c>
      <c r="D16349" s="2" t="s">
        <v>51</v>
      </c>
      <c r="E16349" s="2" t="str">
        <f t="shared" si="255"/>
        <v>2009East Kent Hospitals University NHS Foundation TrustOverall, how would you rate the care you received?</v>
      </c>
      <c r="F16349" s="29">
        <v>75.62</v>
      </c>
      <c r="G16349" s="29">
        <v>1.1499999999999999</v>
      </c>
      <c r="H16349" s="29">
        <v>73.37</v>
      </c>
      <c r="I16349" s="29">
        <v>77.87</v>
      </c>
    </row>
    <row r="16350" spans="1:9" x14ac:dyDescent="0.25">
      <c r="A16350" s="2" t="s">
        <v>50</v>
      </c>
      <c r="B16350" s="2" t="s">
        <v>55</v>
      </c>
      <c r="C16350" s="2" t="s">
        <v>128</v>
      </c>
      <c r="D16350" s="2" t="s">
        <v>51</v>
      </c>
      <c r="E16350" s="2" t="str">
        <f t="shared" si="255"/>
        <v>2009Mid Yorkshire Hospitals NHS TrustOverall, how would you rate the care you received?</v>
      </c>
      <c r="F16350" s="29">
        <v>75.05</v>
      </c>
      <c r="G16350" s="29">
        <v>1.29</v>
      </c>
      <c r="H16350" s="29">
        <v>72.52</v>
      </c>
      <c r="I16350" s="29">
        <v>77.59</v>
      </c>
    </row>
    <row r="16351" spans="1:9" x14ac:dyDescent="0.25">
      <c r="A16351" s="2" t="s">
        <v>50</v>
      </c>
      <c r="B16351" s="2" t="s">
        <v>55</v>
      </c>
      <c r="C16351" s="2" t="s">
        <v>106</v>
      </c>
      <c r="D16351" s="2" t="s">
        <v>51</v>
      </c>
      <c r="E16351" s="2" t="str">
        <f t="shared" si="255"/>
        <v>2009Heatherwood and Wexham Park Hospitals NHS Foundation TrustOverall, how would you rate the care you received?</v>
      </c>
      <c r="F16351" s="29">
        <v>75.14</v>
      </c>
      <c r="G16351" s="29">
        <v>1.22</v>
      </c>
      <c r="H16351" s="29">
        <v>72.739999999999995</v>
      </c>
      <c r="I16351" s="29">
        <v>77.540000000000006</v>
      </c>
    </row>
    <row r="16352" spans="1:9" x14ac:dyDescent="0.25">
      <c r="A16352" s="2" t="s">
        <v>50</v>
      </c>
      <c r="B16352" s="2" t="s">
        <v>55</v>
      </c>
      <c r="C16352" s="2" t="s">
        <v>211</v>
      </c>
      <c r="D16352" s="2" t="s">
        <v>51</v>
      </c>
      <c r="E16352" s="2" t="str">
        <f t="shared" si="255"/>
        <v>2009Wrightington, Wigan and Leigh NHS Foundation TrustOverall, how would you rate the care you received?</v>
      </c>
      <c r="F16352" s="29">
        <v>75.06</v>
      </c>
      <c r="G16352" s="29">
        <v>1.21</v>
      </c>
      <c r="H16352" s="29">
        <v>72.67</v>
      </c>
      <c r="I16352" s="29">
        <v>77.44</v>
      </c>
    </row>
    <row r="16353" spans="1:9" x14ac:dyDescent="0.25">
      <c r="A16353" s="2" t="s">
        <v>50</v>
      </c>
      <c r="B16353" s="2" t="s">
        <v>55</v>
      </c>
      <c r="C16353" s="2" t="s">
        <v>178</v>
      </c>
      <c r="D16353" s="2" t="s">
        <v>51</v>
      </c>
      <c r="E16353" s="2" t="str">
        <f t="shared" si="255"/>
        <v>2009The Dudley Group NHS Foundation TrustOverall, how would you rate the care you received?</v>
      </c>
      <c r="F16353" s="29">
        <v>74.98</v>
      </c>
      <c r="G16353" s="29">
        <v>1.24</v>
      </c>
      <c r="H16353" s="29">
        <v>72.540000000000006</v>
      </c>
      <c r="I16353" s="29">
        <v>77.42</v>
      </c>
    </row>
    <row r="16354" spans="1:9" x14ac:dyDescent="0.25">
      <c r="A16354" s="2" t="s">
        <v>50</v>
      </c>
      <c r="B16354" s="2" t="s">
        <v>55</v>
      </c>
      <c r="C16354" s="2" t="s">
        <v>202</v>
      </c>
      <c r="D16354" s="2" t="s">
        <v>51</v>
      </c>
      <c r="E16354" s="2" t="str">
        <f t="shared" si="255"/>
        <v>2009Walsall Healthcare NHS TrustOverall, how would you rate the care you received?</v>
      </c>
      <c r="F16354" s="29">
        <v>74.540000000000006</v>
      </c>
      <c r="G16354" s="29">
        <v>1.25</v>
      </c>
      <c r="H16354" s="29">
        <v>72.08</v>
      </c>
      <c r="I16354" s="29">
        <v>76.989999999999995</v>
      </c>
    </row>
    <row r="16355" spans="1:9" x14ac:dyDescent="0.25">
      <c r="A16355" s="2" t="s">
        <v>50</v>
      </c>
      <c r="B16355" s="2" t="s">
        <v>55</v>
      </c>
      <c r="C16355" s="2" t="s">
        <v>64</v>
      </c>
      <c r="D16355" s="2" t="s">
        <v>51</v>
      </c>
      <c r="E16355" s="2" t="str">
        <f t="shared" si="255"/>
        <v>2009Barnet and Chase Farm Hospitals NHS TrustOverall, how would you rate the care you received?</v>
      </c>
      <c r="F16355" s="29">
        <v>74.48</v>
      </c>
      <c r="G16355" s="29">
        <v>1.26</v>
      </c>
      <c r="H16355" s="29">
        <v>72.02</v>
      </c>
      <c r="I16355" s="29">
        <v>76.95</v>
      </c>
    </row>
    <row r="16356" spans="1:9" x14ac:dyDescent="0.25">
      <c r="A16356" s="2" t="s">
        <v>50</v>
      </c>
      <c r="B16356" s="2" t="s">
        <v>55</v>
      </c>
      <c r="C16356" s="2" t="s">
        <v>174</v>
      </c>
      <c r="D16356" s="2" t="s">
        <v>51</v>
      </c>
      <c r="E16356" s="2" t="str">
        <f t="shared" si="255"/>
        <v>2009Tameside Hospital NHS Foundation TrustOverall, how would you rate the care you received?</v>
      </c>
      <c r="F16356" s="29">
        <v>74.48</v>
      </c>
      <c r="G16356" s="29">
        <v>1.23</v>
      </c>
      <c r="H16356" s="29">
        <v>72.06</v>
      </c>
      <c r="I16356" s="29">
        <v>76.900000000000006</v>
      </c>
    </row>
    <row r="16357" spans="1:9" x14ac:dyDescent="0.25">
      <c r="A16357" s="2" t="s">
        <v>50</v>
      </c>
      <c r="B16357" s="2" t="s">
        <v>55</v>
      </c>
      <c r="C16357" s="2" t="s">
        <v>109</v>
      </c>
      <c r="D16357" s="2" t="s">
        <v>51</v>
      </c>
      <c r="E16357" s="2" t="str">
        <f t="shared" si="255"/>
        <v>2009Hull and East Yorkshire Hospitals NHS TrustOverall, how would you rate the care you received?</v>
      </c>
      <c r="F16357" s="29">
        <v>74.39</v>
      </c>
      <c r="G16357" s="29">
        <v>1.23</v>
      </c>
      <c r="H16357" s="29">
        <v>71.989999999999995</v>
      </c>
      <c r="I16357" s="29">
        <v>76.8</v>
      </c>
    </row>
    <row r="16358" spans="1:9" x14ac:dyDescent="0.25">
      <c r="A16358" s="2" t="s">
        <v>50</v>
      </c>
      <c r="B16358" s="2" t="s">
        <v>55</v>
      </c>
      <c r="C16358" s="2" t="s">
        <v>182</v>
      </c>
      <c r="D16358" s="2" t="s">
        <v>51</v>
      </c>
      <c r="E16358" s="2" t="str">
        <f t="shared" si="255"/>
        <v>2009The Princess Alexandra Hospital NHS TrustOverall, how would you rate the care you received?</v>
      </c>
      <c r="F16358" s="29">
        <v>74.13</v>
      </c>
      <c r="G16358" s="29">
        <v>1.24</v>
      </c>
      <c r="H16358" s="29">
        <v>71.7</v>
      </c>
      <c r="I16358" s="29">
        <v>76.55</v>
      </c>
    </row>
    <row r="16359" spans="1:9" x14ac:dyDescent="0.25">
      <c r="A16359" s="2" t="s">
        <v>50</v>
      </c>
      <c r="B16359" s="2" t="s">
        <v>55</v>
      </c>
      <c r="C16359" s="2" t="s">
        <v>164</v>
      </c>
      <c r="D16359" s="2" t="s">
        <v>51</v>
      </c>
      <c r="E16359" s="2" t="str">
        <f t="shared" si="255"/>
        <v>2009South London Healthcare NHS TrustOverall, how would you rate the care you received?</v>
      </c>
      <c r="F16359" s="29">
        <v>74.14</v>
      </c>
      <c r="G16359" s="29">
        <v>1.22</v>
      </c>
      <c r="H16359" s="29">
        <v>71.739999999999995</v>
      </c>
      <c r="I16359" s="29">
        <v>76.540000000000006</v>
      </c>
    </row>
    <row r="16360" spans="1:9" x14ac:dyDescent="0.25">
      <c r="A16360" s="2" t="s">
        <v>50</v>
      </c>
      <c r="B16360" s="2" t="s">
        <v>55</v>
      </c>
      <c r="C16360" s="2" t="s">
        <v>63</v>
      </c>
      <c r="D16360" s="2" t="s">
        <v>51</v>
      </c>
      <c r="E16360" s="2" t="str">
        <f t="shared" si="255"/>
        <v>2009Barking, Havering and Redbridge University Hospitals NHS TrustOverall, how would you rate the care you received?</v>
      </c>
      <c r="F16360" s="29">
        <v>73.88</v>
      </c>
      <c r="G16360" s="29">
        <v>1.32</v>
      </c>
      <c r="H16360" s="29">
        <v>71.3</v>
      </c>
      <c r="I16360" s="29">
        <v>76.45</v>
      </c>
    </row>
    <row r="16361" spans="1:9" x14ac:dyDescent="0.25">
      <c r="A16361" s="2" t="s">
        <v>50</v>
      </c>
      <c r="B16361" s="2" t="s">
        <v>55</v>
      </c>
      <c r="C16361" s="2" t="s">
        <v>65</v>
      </c>
      <c r="D16361" s="2" t="s">
        <v>51</v>
      </c>
      <c r="E16361" s="2" t="str">
        <f t="shared" si="255"/>
        <v>2009Barnsley Hospital NHS Foundation TrustOverall, how would you rate the care you received?</v>
      </c>
      <c r="F16361" s="29">
        <v>73.989999999999995</v>
      </c>
      <c r="G16361" s="29">
        <v>1.24</v>
      </c>
      <c r="H16361" s="29">
        <v>71.569999999999993</v>
      </c>
      <c r="I16361" s="29">
        <v>76.41</v>
      </c>
    </row>
    <row r="16362" spans="1:9" x14ac:dyDescent="0.25">
      <c r="A16362" s="2" t="s">
        <v>50</v>
      </c>
      <c r="B16362" s="2" t="s">
        <v>55</v>
      </c>
      <c r="C16362" s="2" t="s">
        <v>135</v>
      </c>
      <c r="D16362" s="2" t="s">
        <v>51</v>
      </c>
      <c r="E16362" s="2" t="str">
        <f t="shared" si="255"/>
        <v>2009Northampton General Hospital NHS TrustOverall, how would you rate the care you received?</v>
      </c>
      <c r="F16362" s="29">
        <v>74.11</v>
      </c>
      <c r="G16362" s="29">
        <v>1.1299999999999999</v>
      </c>
      <c r="H16362" s="29">
        <v>71.89</v>
      </c>
      <c r="I16362" s="29">
        <v>76.319999999999993</v>
      </c>
    </row>
    <row r="16363" spans="1:9" x14ac:dyDescent="0.25">
      <c r="A16363" s="2" t="s">
        <v>50</v>
      </c>
      <c r="B16363" s="2" t="s">
        <v>55</v>
      </c>
      <c r="C16363" s="2" t="s">
        <v>108</v>
      </c>
      <c r="D16363" s="2" t="s">
        <v>51</v>
      </c>
      <c r="E16363" s="2" t="str">
        <f t="shared" si="255"/>
        <v>2009Homerton University Hospital NHS Foundation TrustOverall, how would you rate the care you received?</v>
      </c>
      <c r="F16363" s="29">
        <v>73.27</v>
      </c>
      <c r="G16363" s="29">
        <v>1.48</v>
      </c>
      <c r="H16363" s="29">
        <v>70.37</v>
      </c>
      <c r="I16363" s="29">
        <v>76.17</v>
      </c>
    </row>
    <row r="16364" spans="1:9" x14ac:dyDescent="0.25">
      <c r="A16364" s="2" t="s">
        <v>50</v>
      </c>
      <c r="B16364" s="2" t="s">
        <v>55</v>
      </c>
      <c r="C16364" s="2" t="s">
        <v>158</v>
      </c>
      <c r="D16364" s="2" t="s">
        <v>51</v>
      </c>
      <c r="E16364" s="2" t="str">
        <f t="shared" si="255"/>
        <v>2009Salisbury NHS Foundation TrustOverall, how would you rate the care you received?</v>
      </c>
      <c r="F16364" s="29">
        <v>73.95</v>
      </c>
      <c r="G16364" s="29">
        <v>1.0900000000000001</v>
      </c>
      <c r="H16364" s="29">
        <v>71.8</v>
      </c>
      <c r="I16364" s="29">
        <v>76.09</v>
      </c>
    </row>
    <row r="16365" spans="1:9" x14ac:dyDescent="0.25">
      <c r="A16365" s="2" t="s">
        <v>50</v>
      </c>
      <c r="B16365" s="2" t="s">
        <v>55</v>
      </c>
      <c r="C16365" s="2" t="s">
        <v>91</v>
      </c>
      <c r="D16365" s="2" t="s">
        <v>51</v>
      </c>
      <c r="E16365" s="2" t="str">
        <f t="shared" si="255"/>
        <v>2009East and North Hertfordshire NHS TrustOverall, how would you rate the care you received?</v>
      </c>
      <c r="F16365" s="29">
        <v>73.58</v>
      </c>
      <c r="G16365" s="29">
        <v>1.23</v>
      </c>
      <c r="H16365" s="29">
        <v>71.17</v>
      </c>
      <c r="I16365" s="29">
        <v>75.989999999999995</v>
      </c>
    </row>
    <row r="16366" spans="1:9" x14ac:dyDescent="0.25">
      <c r="A16366" s="2" t="s">
        <v>50</v>
      </c>
      <c r="B16366" s="2" t="s">
        <v>55</v>
      </c>
      <c r="C16366" s="2" t="s">
        <v>192</v>
      </c>
      <c r="D16366" s="2" t="s">
        <v>51</v>
      </c>
      <c r="E16366" s="2" t="str">
        <f t="shared" si="255"/>
        <v>2009United Lincolnshire Hospitals NHS TrustOverall, how would you rate the care you received?</v>
      </c>
      <c r="F16366" s="29">
        <v>73.78</v>
      </c>
      <c r="G16366" s="29">
        <v>1.1200000000000001</v>
      </c>
      <c r="H16366" s="29">
        <v>71.58</v>
      </c>
      <c r="I16366" s="29">
        <v>75.97</v>
      </c>
    </row>
    <row r="16367" spans="1:9" x14ac:dyDescent="0.25">
      <c r="A16367" s="2" t="s">
        <v>50</v>
      </c>
      <c r="B16367" s="2" t="s">
        <v>55</v>
      </c>
      <c r="C16367" s="2" t="s">
        <v>204</v>
      </c>
      <c r="D16367" s="2" t="s">
        <v>51</v>
      </c>
      <c r="E16367" s="2" t="str">
        <f t="shared" si="255"/>
        <v>2009West Hertfordshire Hospitals NHS TrustOverall, how would you rate the care you received?</v>
      </c>
      <c r="F16367" s="29">
        <v>73.44</v>
      </c>
      <c r="G16367" s="29">
        <v>1.25</v>
      </c>
      <c r="H16367" s="29">
        <v>70.989999999999995</v>
      </c>
      <c r="I16367" s="29">
        <v>75.89</v>
      </c>
    </row>
    <row r="16368" spans="1:9" x14ac:dyDescent="0.25">
      <c r="A16368" s="2" t="s">
        <v>50</v>
      </c>
      <c r="B16368" s="2" t="s">
        <v>55</v>
      </c>
      <c r="C16368" s="2" t="s">
        <v>122</v>
      </c>
      <c r="D16368" s="2" t="s">
        <v>51</v>
      </c>
      <c r="E16368" s="2" t="str">
        <f t="shared" si="255"/>
        <v>2009Luton and Dunstable Hospital NHS Foundation TrustOverall, how would you rate the care you received?</v>
      </c>
      <c r="F16368" s="29">
        <v>73.180000000000007</v>
      </c>
      <c r="G16368" s="29">
        <v>1.2</v>
      </c>
      <c r="H16368" s="29">
        <v>70.819999999999993</v>
      </c>
      <c r="I16368" s="29">
        <v>75.53</v>
      </c>
    </row>
    <row r="16369" spans="1:9" x14ac:dyDescent="0.25">
      <c r="A16369" s="2" t="s">
        <v>50</v>
      </c>
      <c r="B16369" s="2" t="s">
        <v>55</v>
      </c>
      <c r="C16369" s="2" t="s">
        <v>145</v>
      </c>
      <c r="D16369" s="2" t="s">
        <v>51</v>
      </c>
      <c r="E16369" s="2" t="str">
        <f t="shared" si="255"/>
        <v>2009Portsmouth Hospitals NHS TrustOverall, how would you rate the care you received?</v>
      </c>
      <c r="F16369" s="29">
        <v>73.28</v>
      </c>
      <c r="G16369" s="29">
        <v>1.1399999999999999</v>
      </c>
      <c r="H16369" s="29">
        <v>71.040000000000006</v>
      </c>
      <c r="I16369" s="29">
        <v>75.52</v>
      </c>
    </row>
    <row r="16370" spans="1:9" x14ac:dyDescent="0.25">
      <c r="A16370" s="2" t="s">
        <v>50</v>
      </c>
      <c r="B16370" s="2" t="s">
        <v>55</v>
      </c>
      <c r="C16370" s="2" t="s">
        <v>129</v>
      </c>
      <c r="D16370" s="2" t="s">
        <v>51</v>
      </c>
      <c r="E16370" s="2" t="str">
        <f t="shared" si="255"/>
        <v>2009Milton Keynes Hospital NHS Foundation TrustOverall, how would you rate the care you received?</v>
      </c>
      <c r="F16370" s="29">
        <v>73.040000000000006</v>
      </c>
      <c r="G16370" s="29">
        <v>1.19</v>
      </c>
      <c r="H16370" s="29">
        <v>70.7</v>
      </c>
      <c r="I16370" s="29">
        <v>75.38</v>
      </c>
    </row>
    <row r="16371" spans="1:9" x14ac:dyDescent="0.25">
      <c r="A16371" s="2" t="s">
        <v>50</v>
      </c>
      <c r="B16371" s="2" t="s">
        <v>55</v>
      </c>
      <c r="C16371" s="2" t="s">
        <v>74</v>
      </c>
      <c r="D16371" s="2" t="s">
        <v>51</v>
      </c>
      <c r="E16371" s="2" t="str">
        <f t="shared" si="255"/>
        <v>2009Buckinghamshire Healthcare NHS TrustOverall, how would you rate the care you received?</v>
      </c>
      <c r="F16371" s="29">
        <v>73</v>
      </c>
      <c r="G16371" s="29">
        <v>1.1200000000000001</v>
      </c>
      <c r="H16371" s="29">
        <v>70.81</v>
      </c>
      <c r="I16371" s="29">
        <v>75.2</v>
      </c>
    </row>
    <row r="16372" spans="1:9" x14ac:dyDescent="0.25">
      <c r="A16372" s="2" t="s">
        <v>50</v>
      </c>
      <c r="B16372" s="2" t="s">
        <v>55</v>
      </c>
      <c r="C16372" s="2" t="s">
        <v>124</v>
      </c>
      <c r="D16372" s="2" t="s">
        <v>51</v>
      </c>
      <c r="E16372" s="2" t="str">
        <f t="shared" si="255"/>
        <v>2009Medway NHS Foundation TrustOverall, how would you rate the care you received?</v>
      </c>
      <c r="F16372" s="29">
        <v>72.599999999999994</v>
      </c>
      <c r="G16372" s="29">
        <v>1.2</v>
      </c>
      <c r="H16372" s="29">
        <v>70.25</v>
      </c>
      <c r="I16372" s="29">
        <v>74.95</v>
      </c>
    </row>
    <row r="16373" spans="1:9" x14ac:dyDescent="0.25">
      <c r="A16373" s="2" t="s">
        <v>50</v>
      </c>
      <c r="B16373" s="2" t="s">
        <v>55</v>
      </c>
      <c r="C16373" s="2" t="s">
        <v>99</v>
      </c>
      <c r="D16373" s="2" t="s">
        <v>51</v>
      </c>
      <c r="E16373" s="2" t="str">
        <f t="shared" si="255"/>
        <v>2009George Eliot Hospital NHS TrustOverall, how would you rate the care you received?</v>
      </c>
      <c r="F16373" s="29">
        <v>72.5</v>
      </c>
      <c r="G16373" s="29">
        <v>1.2</v>
      </c>
      <c r="H16373" s="29">
        <v>70.14</v>
      </c>
      <c r="I16373" s="29">
        <v>74.86</v>
      </c>
    </row>
    <row r="16374" spans="1:9" x14ac:dyDescent="0.25">
      <c r="A16374" s="2" t="s">
        <v>50</v>
      </c>
      <c r="B16374" s="2" t="s">
        <v>55</v>
      </c>
      <c r="C16374" s="2" t="s">
        <v>68</v>
      </c>
      <c r="D16374" s="2" t="s">
        <v>51</v>
      </c>
      <c r="E16374" s="2" t="str">
        <f t="shared" si="255"/>
        <v>2009Bedford Hospital NHS TrustOverall, how would you rate the care you received?</v>
      </c>
      <c r="F16374" s="29">
        <v>72.19</v>
      </c>
      <c r="G16374" s="29">
        <v>1.19</v>
      </c>
      <c r="H16374" s="29">
        <v>69.86</v>
      </c>
      <c r="I16374" s="29">
        <v>74.52</v>
      </c>
    </row>
    <row r="16375" spans="1:9" x14ac:dyDescent="0.25">
      <c r="A16375" s="2" t="s">
        <v>50</v>
      </c>
      <c r="B16375" s="2" t="s">
        <v>55</v>
      </c>
      <c r="C16375" s="2" t="s">
        <v>82</v>
      </c>
      <c r="D16375" s="2" t="s">
        <v>51</v>
      </c>
      <c r="E16375" s="2" t="str">
        <f t="shared" si="255"/>
        <v>2009Colchester Hospital University NHS Foundation TrustOverall, how would you rate the care you received?</v>
      </c>
      <c r="F16375" s="29">
        <v>72.02</v>
      </c>
      <c r="G16375" s="29">
        <v>1.21</v>
      </c>
      <c r="H16375" s="29">
        <v>69.650000000000006</v>
      </c>
      <c r="I16375" s="29">
        <v>74.38</v>
      </c>
    </row>
    <row r="16376" spans="1:9" x14ac:dyDescent="0.25">
      <c r="A16376" s="2" t="s">
        <v>50</v>
      </c>
      <c r="B16376" s="2" t="s">
        <v>55</v>
      </c>
      <c r="C16376" s="2" t="s">
        <v>134</v>
      </c>
      <c r="D16376" s="2" t="s">
        <v>51</v>
      </c>
      <c r="E16376" s="2" t="str">
        <f t="shared" si="255"/>
        <v>2009North West London Hospitals NHS TrustOverall, how would you rate the care you received?</v>
      </c>
      <c r="F16376" s="29">
        <v>70.239999999999995</v>
      </c>
      <c r="G16376" s="29">
        <v>1.3</v>
      </c>
      <c r="H16376" s="29">
        <v>67.69</v>
      </c>
      <c r="I16376" s="29">
        <v>72.790000000000006</v>
      </c>
    </row>
    <row r="16377" spans="1:9" x14ac:dyDescent="0.25">
      <c r="A16377" s="2" t="s">
        <v>50</v>
      </c>
      <c r="B16377" s="2" t="s">
        <v>55</v>
      </c>
      <c r="C16377" s="2" t="s">
        <v>90</v>
      </c>
      <c r="D16377" s="2" t="s">
        <v>51</v>
      </c>
      <c r="E16377" s="2" t="str">
        <f t="shared" si="255"/>
        <v>2009Ealing Hospital NHS TrustOverall, how would you rate the care you received?</v>
      </c>
      <c r="F16377" s="29">
        <v>70.05</v>
      </c>
      <c r="G16377" s="29">
        <v>1.35</v>
      </c>
      <c r="H16377" s="29">
        <v>67.400000000000006</v>
      </c>
      <c r="I16377" s="29">
        <v>72.7</v>
      </c>
    </row>
    <row r="16378" spans="1:9" x14ac:dyDescent="0.25">
      <c r="A16378" s="2" t="s">
        <v>50</v>
      </c>
      <c r="B16378" s="2" t="s">
        <v>55</v>
      </c>
      <c r="C16378" s="2" t="s">
        <v>127</v>
      </c>
      <c r="D16378" s="2" t="s">
        <v>51</v>
      </c>
      <c r="E16378" s="2" t="str">
        <f t="shared" si="255"/>
        <v>2009Mid Staffordshire NHS Foundation TrustOverall, how would you rate the care you received?</v>
      </c>
      <c r="F16378" s="29">
        <v>69.81</v>
      </c>
      <c r="G16378" s="29">
        <v>1.23</v>
      </c>
      <c r="H16378" s="29">
        <v>67.400000000000006</v>
      </c>
      <c r="I16378" s="29">
        <v>72.22</v>
      </c>
    </row>
    <row r="16379" spans="1:9" x14ac:dyDescent="0.25">
      <c r="A16379" s="2" t="s">
        <v>50</v>
      </c>
      <c r="B16379" s="2" t="s">
        <v>55</v>
      </c>
      <c r="C16379" s="2" t="s">
        <v>5</v>
      </c>
      <c r="D16379" s="2" t="s">
        <v>51</v>
      </c>
      <c r="E16379" s="2" t="str">
        <f t="shared" si="255"/>
        <v>2009North Middlesex University Hospital NHS TrustOverall, how would you rate the care you received?</v>
      </c>
      <c r="F16379" s="29">
        <v>69.44</v>
      </c>
      <c r="G16379" s="29">
        <v>1.37</v>
      </c>
      <c r="H16379" s="29">
        <v>66.75</v>
      </c>
      <c r="I16379" s="29">
        <v>72.13</v>
      </c>
    </row>
    <row r="16380" spans="1:9" x14ac:dyDescent="0.25">
      <c r="A16380" s="2" t="s">
        <v>50</v>
      </c>
      <c r="B16380" s="2" t="s">
        <v>55</v>
      </c>
      <c r="C16380" s="2" t="s">
        <v>85</v>
      </c>
      <c r="D16380" s="2" t="s">
        <v>51</v>
      </c>
      <c r="E16380" s="2" t="str">
        <f t="shared" si="255"/>
        <v>2009Croydon Health Services NHS TrustOverall, how would you rate the care you received?</v>
      </c>
      <c r="F16380" s="29">
        <v>68.97</v>
      </c>
      <c r="G16380" s="29">
        <v>1.24</v>
      </c>
      <c r="H16380" s="29">
        <v>66.55</v>
      </c>
      <c r="I16380" s="29">
        <v>71.400000000000006</v>
      </c>
    </row>
    <row r="16381" spans="1:9" x14ac:dyDescent="0.25">
      <c r="A16381" s="2" t="s">
        <v>50</v>
      </c>
      <c r="B16381" s="2" t="s">
        <v>55</v>
      </c>
      <c r="C16381" s="2" t="s">
        <v>112</v>
      </c>
      <c r="D16381" s="2" t="s">
        <v>51</v>
      </c>
      <c r="E16381" s="2" t="str">
        <f t="shared" si="255"/>
        <v>2009Isle of Wight NHS TrustOverall, how would you rate the care you received?</v>
      </c>
      <c r="F16381" s="28"/>
      <c r="G16381" s="28"/>
      <c r="H16381" s="28"/>
      <c r="I16381" s="28"/>
    </row>
    <row r="16382" spans="1:9" x14ac:dyDescent="0.25">
      <c r="A16382" s="2" t="s">
        <v>14</v>
      </c>
      <c r="B16382" s="2" t="s">
        <v>56</v>
      </c>
      <c r="C16382" s="2" t="s">
        <v>75</v>
      </c>
      <c r="D16382" s="2" t="s">
        <v>15</v>
      </c>
      <c r="E16382" s="2" t="str">
        <f t="shared" si="255"/>
        <v>2010Burton Hospitals NHS Foundation TrustHow do you feel about the length of time you were on the waiting list before your admission to hospital?</v>
      </c>
      <c r="F16382" s="29">
        <v>93.32</v>
      </c>
      <c r="G16382" s="29">
        <v>2.52</v>
      </c>
      <c r="H16382" s="29">
        <v>88.37</v>
      </c>
      <c r="I16382" s="29">
        <v>98.27</v>
      </c>
    </row>
    <row r="16383" spans="1:9" x14ac:dyDescent="0.25">
      <c r="A16383" s="2" t="s">
        <v>14</v>
      </c>
      <c r="B16383" s="2" t="s">
        <v>56</v>
      </c>
      <c r="C16383" s="2" t="s">
        <v>98</v>
      </c>
      <c r="D16383" s="2" t="s">
        <v>15</v>
      </c>
      <c r="E16383" s="2" t="str">
        <f t="shared" si="255"/>
        <v>2010Gateshead Health NHS Foundation TrustHow do you feel about the length of time you were on the waiting list before your admission to hospital?</v>
      </c>
      <c r="F16383" s="29">
        <v>92.62</v>
      </c>
      <c r="G16383" s="29">
        <v>2.81</v>
      </c>
      <c r="H16383" s="29">
        <v>87.12</v>
      </c>
      <c r="I16383" s="29">
        <v>98.12</v>
      </c>
    </row>
    <row r="16384" spans="1:9" x14ac:dyDescent="0.25">
      <c r="A16384" s="2" t="s">
        <v>14</v>
      </c>
      <c r="B16384" s="2" t="s">
        <v>56</v>
      </c>
      <c r="C16384" s="2" t="s">
        <v>138</v>
      </c>
      <c r="D16384" s="2" t="s">
        <v>15</v>
      </c>
      <c r="E16384" s="2" t="str">
        <f t="shared" si="255"/>
        <v>2010Northumbria Healthcare NHS Foundation TrustHow do you feel about the length of time you were on the waiting list before your admission to hospital?</v>
      </c>
      <c r="F16384" s="29">
        <v>92.39</v>
      </c>
      <c r="G16384" s="29">
        <v>2.7</v>
      </c>
      <c r="H16384" s="29">
        <v>87.1</v>
      </c>
      <c r="I16384" s="29">
        <v>97.68</v>
      </c>
    </row>
    <row r="16385" spans="1:9" x14ac:dyDescent="0.25">
      <c r="A16385" s="2" t="s">
        <v>14</v>
      </c>
      <c r="B16385" s="2" t="s">
        <v>56</v>
      </c>
      <c r="C16385" s="2" t="s">
        <v>80</v>
      </c>
      <c r="D16385" s="2" t="s">
        <v>15</v>
      </c>
      <c r="E16385" s="2" t="str">
        <f t="shared" si="255"/>
        <v>2010Chesterfield Royal Hospital NHS Foundation TrustHow do you feel about the length of time you were on the waiting list before your admission to hospital?</v>
      </c>
      <c r="F16385" s="29">
        <v>91.8</v>
      </c>
      <c r="G16385" s="29">
        <v>2.93</v>
      </c>
      <c r="H16385" s="29">
        <v>86.06</v>
      </c>
      <c r="I16385" s="29">
        <v>97.54</v>
      </c>
    </row>
    <row r="16386" spans="1:9" x14ac:dyDescent="0.25">
      <c r="A16386" s="2" t="s">
        <v>14</v>
      </c>
      <c r="B16386" s="2" t="s">
        <v>56</v>
      </c>
      <c r="C16386" s="2" t="s">
        <v>176</v>
      </c>
      <c r="D16386" s="2" t="s">
        <v>15</v>
      </c>
      <c r="E16386" s="2" t="str">
        <f t="shared" ref="E16386:E16449" si="256">B16386&amp;C16386&amp;D16386</f>
        <v>2010The Christie NHS Foundation TrustHow do you feel about the length of time you were on the waiting list before your admission to hospital?</v>
      </c>
      <c r="F16386" s="29">
        <v>93.3</v>
      </c>
      <c r="G16386" s="29">
        <v>1.76</v>
      </c>
      <c r="H16386" s="29">
        <v>89.85</v>
      </c>
      <c r="I16386" s="29">
        <v>96.76</v>
      </c>
    </row>
    <row r="16387" spans="1:9" x14ac:dyDescent="0.25">
      <c r="A16387" s="2" t="s">
        <v>14</v>
      </c>
      <c r="B16387" s="2" t="s">
        <v>56</v>
      </c>
      <c r="C16387" s="2" t="s">
        <v>187</v>
      </c>
      <c r="D16387" s="2" t="s">
        <v>15</v>
      </c>
      <c r="E16387" s="2" t="str">
        <f t="shared" si="256"/>
        <v>2010The Royal Marsden NHS Foundation TrustHow do you feel about the length of time you were on the waiting list before your admission to hospital?</v>
      </c>
      <c r="F16387" s="29">
        <v>93.49</v>
      </c>
      <c r="G16387" s="29">
        <v>1.58</v>
      </c>
      <c r="H16387" s="29">
        <v>90.4</v>
      </c>
      <c r="I16387" s="29">
        <v>96.58</v>
      </c>
    </row>
    <row r="16388" spans="1:9" x14ac:dyDescent="0.25">
      <c r="A16388" s="2" t="s">
        <v>14</v>
      </c>
      <c r="B16388" s="2" t="s">
        <v>56</v>
      </c>
      <c r="C16388" s="2" t="s">
        <v>177</v>
      </c>
      <c r="D16388" s="2" t="s">
        <v>15</v>
      </c>
      <c r="E16388" s="2" t="str">
        <f t="shared" si="256"/>
        <v>2010The Clatterbridge Cancer Centre NHS Foundation TrustHow do you feel about the length of time you were on the waiting list before your admission to hospital?</v>
      </c>
      <c r="F16388" s="29">
        <v>92.43</v>
      </c>
      <c r="G16388" s="29">
        <v>1.76</v>
      </c>
      <c r="H16388" s="29">
        <v>88.99</v>
      </c>
      <c r="I16388" s="29">
        <v>95.88</v>
      </c>
    </row>
    <row r="16389" spans="1:9" x14ac:dyDescent="0.25">
      <c r="A16389" s="2" t="s">
        <v>14</v>
      </c>
      <c r="B16389" s="2" t="s">
        <v>56</v>
      </c>
      <c r="C16389" s="2" t="s">
        <v>152</v>
      </c>
      <c r="D16389" s="2" t="s">
        <v>15</v>
      </c>
      <c r="E16389" s="2" t="str">
        <f t="shared" si="256"/>
        <v>2010Royal Liverpool and Broadgreen University Hospitals NHS TrustHow do you feel about the length of time you were on the waiting list before your admission to hospital?</v>
      </c>
      <c r="F16389" s="29">
        <v>89.55</v>
      </c>
      <c r="G16389" s="29">
        <v>2.39</v>
      </c>
      <c r="H16389" s="29">
        <v>84.87</v>
      </c>
      <c r="I16389" s="29">
        <v>94.22</v>
      </c>
    </row>
    <row r="16390" spans="1:9" x14ac:dyDescent="0.25">
      <c r="A16390" s="2" t="s">
        <v>14</v>
      </c>
      <c r="B16390" s="2" t="s">
        <v>56</v>
      </c>
      <c r="C16390" s="2" t="s">
        <v>141</v>
      </c>
      <c r="D16390" s="2" t="s">
        <v>15</v>
      </c>
      <c r="E16390" s="2" t="str">
        <f t="shared" si="256"/>
        <v>2010Papworth Hospital NHS Foundation TrustHow do you feel about the length of time you were on the waiting list before your admission to hospital?</v>
      </c>
      <c r="F16390" s="29">
        <v>91.35</v>
      </c>
      <c r="G16390" s="29">
        <v>1.45</v>
      </c>
      <c r="H16390" s="29">
        <v>88.5</v>
      </c>
      <c r="I16390" s="29">
        <v>94.19</v>
      </c>
    </row>
    <row r="16391" spans="1:9" x14ac:dyDescent="0.25">
      <c r="A16391" s="2" t="s">
        <v>14</v>
      </c>
      <c r="B16391" s="2" t="s">
        <v>56</v>
      </c>
      <c r="C16391" s="2" t="s">
        <v>137</v>
      </c>
      <c r="D16391" s="2" t="s">
        <v>15</v>
      </c>
      <c r="E16391" s="2" t="str">
        <f t="shared" si="256"/>
        <v>2010Northern Lincolnshire and Goole Hospitals NHS Foundation TrustHow do you feel about the length of time you were on the waiting list before your admission to hospital?</v>
      </c>
      <c r="F16391" s="29">
        <v>88.78</v>
      </c>
      <c r="G16391" s="29">
        <v>2.29</v>
      </c>
      <c r="H16391" s="29">
        <v>84.3</v>
      </c>
      <c r="I16391" s="29">
        <v>93.27</v>
      </c>
    </row>
    <row r="16392" spans="1:9" x14ac:dyDescent="0.25">
      <c r="A16392" s="2" t="s">
        <v>14</v>
      </c>
      <c r="B16392" s="2" t="s">
        <v>56</v>
      </c>
      <c r="C16392" s="2" t="s">
        <v>61</v>
      </c>
      <c r="D16392" s="2" t="s">
        <v>15</v>
      </c>
      <c r="E16392" s="2" t="str">
        <f t="shared" si="256"/>
        <v>2010Airedale NHS Foundation TrustHow do you feel about the length of time you were on the waiting list before your admission to hospital?</v>
      </c>
      <c r="F16392" s="27">
        <v>87.94</v>
      </c>
      <c r="G16392" s="27">
        <v>2.67</v>
      </c>
      <c r="H16392" s="27">
        <v>82.71</v>
      </c>
      <c r="I16392" s="27">
        <v>93.17</v>
      </c>
    </row>
    <row r="16393" spans="1:9" x14ac:dyDescent="0.25">
      <c r="A16393" s="2" t="s">
        <v>14</v>
      </c>
      <c r="B16393" s="2" t="s">
        <v>56</v>
      </c>
      <c r="C16393" s="2" t="s">
        <v>120</v>
      </c>
      <c r="D16393" s="2" t="s">
        <v>15</v>
      </c>
      <c r="E16393" s="2" t="str">
        <f t="shared" si="256"/>
        <v>2010Liverpool Heart and Chest NHS Foundation TrustHow do you feel about the length of time you were on the waiting list before your admission to hospital?</v>
      </c>
      <c r="F16393" s="29">
        <v>89.54</v>
      </c>
      <c r="G16393" s="29">
        <v>1.76</v>
      </c>
      <c r="H16393" s="29">
        <v>86.1</v>
      </c>
      <c r="I16393" s="29">
        <v>92.98</v>
      </c>
    </row>
    <row r="16394" spans="1:9" x14ac:dyDescent="0.25">
      <c r="A16394" s="2" t="s">
        <v>14</v>
      </c>
      <c r="B16394" s="2" t="s">
        <v>56</v>
      </c>
      <c r="C16394" s="2" t="s">
        <v>185</v>
      </c>
      <c r="D16394" s="2" t="s">
        <v>15</v>
      </c>
      <c r="E16394" s="2" t="str">
        <f t="shared" si="256"/>
        <v>2010The Rotherham NHS Foundation TrustHow do you feel about the length of time you were on the waiting list before your admission to hospital?</v>
      </c>
      <c r="F16394" s="29">
        <v>87.95</v>
      </c>
      <c r="G16394" s="29">
        <v>2.5299999999999998</v>
      </c>
      <c r="H16394" s="29">
        <v>82.98</v>
      </c>
      <c r="I16394" s="29">
        <v>92.91</v>
      </c>
    </row>
    <row r="16395" spans="1:9" x14ac:dyDescent="0.25">
      <c r="A16395" s="2" t="s">
        <v>14</v>
      </c>
      <c r="B16395" s="2" t="s">
        <v>56</v>
      </c>
      <c r="C16395" s="2" t="s">
        <v>169</v>
      </c>
      <c r="D16395" s="2" t="s">
        <v>15</v>
      </c>
      <c r="E16395" s="2" t="str">
        <f t="shared" si="256"/>
        <v>2010Southport and Ormskirk Hospital NHS TrustHow do you feel about the length of time you were on the waiting list before your admission to hospital?</v>
      </c>
      <c r="F16395" s="29">
        <v>87.11</v>
      </c>
      <c r="G16395" s="29">
        <v>2.76</v>
      </c>
      <c r="H16395" s="29">
        <v>81.69</v>
      </c>
      <c r="I16395" s="29">
        <v>92.52</v>
      </c>
    </row>
    <row r="16396" spans="1:9" x14ac:dyDescent="0.25">
      <c r="A16396" s="2" t="s">
        <v>14</v>
      </c>
      <c r="B16396" s="2" t="s">
        <v>56</v>
      </c>
      <c r="C16396" s="2" t="s">
        <v>65</v>
      </c>
      <c r="D16396" s="2" t="s">
        <v>15</v>
      </c>
      <c r="E16396" s="2" t="str">
        <f t="shared" si="256"/>
        <v>2010Barnsley Hospital NHS Foundation TrustHow do you feel about the length of time you were on the waiting list before your admission to hospital?</v>
      </c>
      <c r="F16396" s="29">
        <v>86.85</v>
      </c>
      <c r="G16396" s="29">
        <v>2.88</v>
      </c>
      <c r="H16396" s="29">
        <v>81.22</v>
      </c>
      <c r="I16396" s="29">
        <v>92.49</v>
      </c>
    </row>
    <row r="16397" spans="1:9" x14ac:dyDescent="0.25">
      <c r="A16397" s="2" t="s">
        <v>14</v>
      </c>
      <c r="B16397" s="2" t="s">
        <v>56</v>
      </c>
      <c r="C16397" s="2" t="s">
        <v>201</v>
      </c>
      <c r="D16397" s="2" t="s">
        <v>15</v>
      </c>
      <c r="E16397" s="2" t="str">
        <f t="shared" si="256"/>
        <v>2010University Hospitals of Morecambe Bay NHS Foundation TrustHow do you feel about the length of time you were on the waiting list before your admission to hospital?</v>
      </c>
      <c r="F16397" s="29">
        <v>87.79</v>
      </c>
      <c r="G16397" s="29">
        <v>2.36</v>
      </c>
      <c r="H16397" s="29">
        <v>83.16</v>
      </c>
      <c r="I16397" s="29">
        <v>92.41</v>
      </c>
    </row>
    <row r="16398" spans="1:9" x14ac:dyDescent="0.25">
      <c r="A16398" s="2" t="s">
        <v>14</v>
      </c>
      <c r="B16398" s="2" t="s">
        <v>56</v>
      </c>
      <c r="C16398" s="2" t="s">
        <v>92</v>
      </c>
      <c r="D16398" s="2" t="s">
        <v>15</v>
      </c>
      <c r="E16398" s="2" t="str">
        <f t="shared" si="256"/>
        <v>2010East Cheshire NHS TrustHow do you feel about the length of time you were on the waiting list before your admission to hospital?</v>
      </c>
      <c r="F16398" s="29">
        <v>87.43</v>
      </c>
      <c r="G16398" s="29">
        <v>2.52</v>
      </c>
      <c r="H16398" s="29">
        <v>82.49</v>
      </c>
      <c r="I16398" s="29">
        <v>92.38</v>
      </c>
    </row>
    <row r="16399" spans="1:9" x14ac:dyDescent="0.25">
      <c r="A16399" s="2" t="s">
        <v>14</v>
      </c>
      <c r="B16399" s="2" t="s">
        <v>56</v>
      </c>
      <c r="C16399" s="2" t="s">
        <v>172</v>
      </c>
      <c r="D16399" s="2" t="s">
        <v>15</v>
      </c>
      <c r="E16399" s="2" t="str">
        <f t="shared" si="256"/>
        <v>2010Stockport NHS Foundation TrustHow do you feel about the length of time you were on the waiting list before your admission to hospital?</v>
      </c>
      <c r="F16399" s="29">
        <v>87.14</v>
      </c>
      <c r="G16399" s="29">
        <v>2.67</v>
      </c>
      <c r="H16399" s="29">
        <v>81.91</v>
      </c>
      <c r="I16399" s="29">
        <v>92.37</v>
      </c>
    </row>
    <row r="16400" spans="1:9" x14ac:dyDescent="0.25">
      <c r="A16400" s="2" t="s">
        <v>14</v>
      </c>
      <c r="B16400" s="2" t="s">
        <v>56</v>
      </c>
      <c r="C16400" s="2" t="s">
        <v>195</v>
      </c>
      <c r="D16400" s="2" t="s">
        <v>15</v>
      </c>
      <c r="E16400" s="2" t="str">
        <f t="shared" si="256"/>
        <v>2010University Hospital of South Manchester NHS Foundation TrustHow do you feel about the length of time you were on the waiting list before your admission to hospital?</v>
      </c>
      <c r="F16400" s="29">
        <v>87.83</v>
      </c>
      <c r="G16400" s="29">
        <v>2.23</v>
      </c>
      <c r="H16400" s="29">
        <v>83.45</v>
      </c>
      <c r="I16400" s="29">
        <v>92.21</v>
      </c>
    </row>
    <row r="16401" spans="1:9" x14ac:dyDescent="0.25">
      <c r="A16401" s="2" t="s">
        <v>14</v>
      </c>
      <c r="B16401" s="2" t="s">
        <v>56</v>
      </c>
      <c r="C16401" s="2" t="s">
        <v>166</v>
      </c>
      <c r="D16401" s="2" t="s">
        <v>15</v>
      </c>
      <c r="E16401" s="2" t="str">
        <f t="shared" si="256"/>
        <v>2010South Tyneside NHS Foundation TrustHow do you feel about the length of time you were on the waiting list before your admission to hospital?</v>
      </c>
      <c r="F16401" s="29">
        <v>85.75</v>
      </c>
      <c r="G16401" s="29">
        <v>3.21</v>
      </c>
      <c r="H16401" s="29">
        <v>79.45</v>
      </c>
      <c r="I16401" s="29">
        <v>92.04</v>
      </c>
    </row>
    <row r="16402" spans="1:9" x14ac:dyDescent="0.25">
      <c r="A16402" s="2" t="s">
        <v>14</v>
      </c>
      <c r="B16402" s="2" t="s">
        <v>56</v>
      </c>
      <c r="C16402" s="2" t="s">
        <v>146</v>
      </c>
      <c r="D16402" s="2" t="s">
        <v>15</v>
      </c>
      <c r="E16402" s="2" t="str">
        <f t="shared" si="256"/>
        <v>2010Queen Victoria Hospital NHS Foundation TrustHow do you feel about the length of time you were on the waiting list before your admission to hospital?</v>
      </c>
      <c r="F16402" s="29">
        <v>88.51</v>
      </c>
      <c r="G16402" s="29">
        <v>1.78</v>
      </c>
      <c r="H16402" s="29">
        <v>85.01</v>
      </c>
      <c r="I16402" s="29">
        <v>92.01</v>
      </c>
    </row>
    <row r="16403" spans="1:9" x14ac:dyDescent="0.25">
      <c r="A16403" s="2" t="s">
        <v>14</v>
      </c>
      <c r="B16403" s="2" t="s">
        <v>56</v>
      </c>
      <c r="C16403" s="2" t="s">
        <v>136</v>
      </c>
      <c r="D16403" s="2" t="s">
        <v>15</v>
      </c>
      <c r="E16403" s="2" t="str">
        <f t="shared" si="256"/>
        <v>2010Northern Devon Healthcare NHS TrustHow do you feel about the length of time you were on the waiting list before your admission to hospital?</v>
      </c>
      <c r="F16403" s="29">
        <v>86.9</v>
      </c>
      <c r="G16403" s="29">
        <v>2.58</v>
      </c>
      <c r="H16403" s="29">
        <v>81.84</v>
      </c>
      <c r="I16403" s="29">
        <v>91.97</v>
      </c>
    </row>
    <row r="16404" spans="1:9" x14ac:dyDescent="0.25">
      <c r="A16404" s="2" t="s">
        <v>14</v>
      </c>
      <c r="B16404" s="2" t="s">
        <v>56</v>
      </c>
      <c r="C16404" s="2" t="s">
        <v>119</v>
      </c>
      <c r="D16404" s="2" t="s">
        <v>15</v>
      </c>
      <c r="E16404" s="2" t="str">
        <f t="shared" si="256"/>
        <v>2010Lewisham Healthcare NHS TrustHow do you feel about the length of time you were on the waiting list before your admission to hospital?</v>
      </c>
      <c r="F16404" s="29">
        <v>83.69</v>
      </c>
      <c r="G16404" s="29">
        <v>4.2</v>
      </c>
      <c r="H16404" s="29">
        <v>75.47</v>
      </c>
      <c r="I16404" s="29">
        <v>91.92</v>
      </c>
    </row>
    <row r="16405" spans="1:9" x14ac:dyDescent="0.25">
      <c r="A16405" s="2" t="s">
        <v>14</v>
      </c>
      <c r="B16405" s="2" t="s">
        <v>56</v>
      </c>
      <c r="C16405" s="2" t="s">
        <v>174</v>
      </c>
      <c r="D16405" s="2" t="s">
        <v>15</v>
      </c>
      <c r="E16405" s="2" t="str">
        <f t="shared" si="256"/>
        <v>2010Tameside Hospital NHS Foundation TrustHow do you feel about the length of time you were on the waiting list before your admission to hospital?</v>
      </c>
      <c r="F16405" s="29">
        <v>85.96</v>
      </c>
      <c r="G16405" s="29">
        <v>3.04</v>
      </c>
      <c r="H16405" s="29">
        <v>80.010000000000005</v>
      </c>
      <c r="I16405" s="29">
        <v>91.91</v>
      </c>
    </row>
    <row r="16406" spans="1:9" x14ac:dyDescent="0.25">
      <c r="A16406" s="2" t="s">
        <v>14</v>
      </c>
      <c r="B16406" s="2" t="s">
        <v>56</v>
      </c>
      <c r="C16406" s="2" t="s">
        <v>71</v>
      </c>
      <c r="D16406" s="2" t="s">
        <v>15</v>
      </c>
      <c r="E16406" s="2" t="str">
        <f t="shared" si="256"/>
        <v>2010Bolton NHS Foundation TrustHow do you feel about the length of time you were on the waiting list before your admission to hospital?</v>
      </c>
      <c r="F16406" s="29">
        <v>86.9</v>
      </c>
      <c r="G16406" s="29">
        <v>2.5499999999999998</v>
      </c>
      <c r="H16406" s="29">
        <v>81.900000000000006</v>
      </c>
      <c r="I16406" s="29">
        <v>91.9</v>
      </c>
    </row>
    <row r="16407" spans="1:9" x14ac:dyDescent="0.25">
      <c r="A16407" s="2" t="s">
        <v>14</v>
      </c>
      <c r="B16407" s="2" t="s">
        <v>56</v>
      </c>
      <c r="C16407" s="2" t="s">
        <v>121</v>
      </c>
      <c r="D16407" s="2" t="s">
        <v>15</v>
      </c>
      <c r="E16407" s="2" t="str">
        <f t="shared" si="256"/>
        <v>2010Liverpool Women's NHS Foundation TrustHow do you feel about the length of time you were on the waiting list before your admission to hospital?</v>
      </c>
      <c r="F16407" s="29">
        <v>88.63</v>
      </c>
      <c r="G16407" s="29">
        <v>1.63</v>
      </c>
      <c r="H16407" s="29">
        <v>85.44</v>
      </c>
      <c r="I16407" s="29">
        <v>91.83</v>
      </c>
    </row>
    <row r="16408" spans="1:9" x14ac:dyDescent="0.25">
      <c r="A16408" s="2" t="s">
        <v>14</v>
      </c>
      <c r="B16408" s="2" t="s">
        <v>56</v>
      </c>
      <c r="C16408" s="2" t="s">
        <v>117</v>
      </c>
      <c r="D16408" s="2" t="s">
        <v>15</v>
      </c>
      <c r="E16408" s="2" t="str">
        <f t="shared" si="256"/>
        <v>2010Lancashire Teaching Hospitals NHS Foundation TrustHow do you feel about the length of time you were on the waiting list before your admission to hospital?</v>
      </c>
      <c r="F16408" s="29">
        <v>86.92</v>
      </c>
      <c r="G16408" s="29">
        <v>2.39</v>
      </c>
      <c r="H16408" s="29">
        <v>82.24</v>
      </c>
      <c r="I16408" s="29">
        <v>91.6</v>
      </c>
    </row>
    <row r="16409" spans="1:9" x14ac:dyDescent="0.25">
      <c r="A16409" s="2" t="s">
        <v>14</v>
      </c>
      <c r="B16409" s="2" t="s">
        <v>56</v>
      </c>
      <c r="C16409" s="2" t="s">
        <v>209</v>
      </c>
      <c r="D16409" s="2" t="s">
        <v>15</v>
      </c>
      <c r="E16409" s="2" t="str">
        <f t="shared" si="256"/>
        <v>2010Wirral University Teaching Hospital NHS Foundation TrustHow do you feel about the length of time you were on the waiting list before your admission to hospital?</v>
      </c>
      <c r="F16409" s="29">
        <v>86.23</v>
      </c>
      <c r="G16409" s="29">
        <v>2.68</v>
      </c>
      <c r="H16409" s="29">
        <v>80.98</v>
      </c>
      <c r="I16409" s="29">
        <v>91.48</v>
      </c>
    </row>
    <row r="16410" spans="1:9" x14ac:dyDescent="0.25">
      <c r="A16410" s="2" t="s">
        <v>14</v>
      </c>
      <c r="B16410" s="2" t="s">
        <v>56</v>
      </c>
      <c r="C16410" s="2" t="s">
        <v>113</v>
      </c>
      <c r="D16410" s="2" t="s">
        <v>15</v>
      </c>
      <c r="E16410" s="2" t="str">
        <f t="shared" si="256"/>
        <v>2010James Paget University Hospitals NHS Foundation TrustHow do you feel about the length of time you were on the waiting list before your admission to hospital?</v>
      </c>
      <c r="F16410" s="29">
        <v>86.57</v>
      </c>
      <c r="G16410" s="29">
        <v>2.5</v>
      </c>
      <c r="H16410" s="29">
        <v>81.680000000000007</v>
      </c>
      <c r="I16410" s="29">
        <v>91.47</v>
      </c>
    </row>
    <row r="16411" spans="1:9" x14ac:dyDescent="0.25">
      <c r="A16411" s="2" t="s">
        <v>14</v>
      </c>
      <c r="B16411" s="2" t="s">
        <v>56</v>
      </c>
      <c r="C16411" s="2" t="s">
        <v>175</v>
      </c>
      <c r="D16411" s="2" t="s">
        <v>15</v>
      </c>
      <c r="E16411" s="2" t="str">
        <f t="shared" si="256"/>
        <v>2010Taunton and Somerset NHS Foundation TrustHow do you feel about the length of time you were on the waiting list before your admission to hospital?</v>
      </c>
      <c r="F16411" s="29">
        <v>87.07</v>
      </c>
      <c r="G16411" s="29">
        <v>2.19</v>
      </c>
      <c r="H16411" s="29">
        <v>82.77</v>
      </c>
      <c r="I16411" s="29">
        <v>91.37</v>
      </c>
    </row>
    <row r="16412" spans="1:9" x14ac:dyDescent="0.25">
      <c r="A16412" s="2" t="s">
        <v>14</v>
      </c>
      <c r="B16412" s="2" t="s">
        <v>56</v>
      </c>
      <c r="C16412" s="2" t="s">
        <v>198</v>
      </c>
      <c r="D16412" s="2" t="s">
        <v>15</v>
      </c>
      <c r="E16412" s="2" t="str">
        <f t="shared" si="256"/>
        <v>2010University Hospitals Bristol NHS Foundation TrustHow do you feel about the length of time you were on the waiting list before your admission to hospital?</v>
      </c>
      <c r="F16412" s="29">
        <v>86.41</v>
      </c>
      <c r="G16412" s="29">
        <v>2.44</v>
      </c>
      <c r="H16412" s="29">
        <v>81.61</v>
      </c>
      <c r="I16412" s="29">
        <v>91.2</v>
      </c>
    </row>
    <row r="16413" spans="1:9" x14ac:dyDescent="0.25">
      <c r="A16413" s="2" t="s">
        <v>14</v>
      </c>
      <c r="B16413" s="2" t="s">
        <v>56</v>
      </c>
      <c r="C16413" s="2" t="s">
        <v>142</v>
      </c>
      <c r="D16413" s="2" t="s">
        <v>15</v>
      </c>
      <c r="E16413" s="2" t="str">
        <f t="shared" si="256"/>
        <v>2010Peterborough and Stamford Hospitals NHS Foundation TrustHow do you feel about the length of time you were on the waiting list before your admission to hospital?</v>
      </c>
      <c r="F16413" s="29">
        <v>86.61</v>
      </c>
      <c r="G16413" s="29">
        <v>2.2999999999999998</v>
      </c>
      <c r="H16413" s="29">
        <v>82.1</v>
      </c>
      <c r="I16413" s="29">
        <v>91.12</v>
      </c>
    </row>
    <row r="16414" spans="1:9" x14ac:dyDescent="0.25">
      <c r="A16414" s="2" t="s">
        <v>14</v>
      </c>
      <c r="B16414" s="2" t="s">
        <v>56</v>
      </c>
      <c r="C16414" s="2" t="s">
        <v>191</v>
      </c>
      <c r="D16414" s="2" t="s">
        <v>15</v>
      </c>
      <c r="E16414" s="2" t="str">
        <f t="shared" si="256"/>
        <v>2010The Whittington Hospital NHS TrustHow do you feel about the length of time you were on the waiting list before your admission to hospital?</v>
      </c>
      <c r="F16414" s="29">
        <v>84.18</v>
      </c>
      <c r="G16414" s="29">
        <v>3.44</v>
      </c>
      <c r="H16414" s="29">
        <v>77.44</v>
      </c>
      <c r="I16414" s="29">
        <v>90.91</v>
      </c>
    </row>
    <row r="16415" spans="1:9" x14ac:dyDescent="0.25">
      <c r="A16415" s="2" t="s">
        <v>14</v>
      </c>
      <c r="B16415" s="2" t="s">
        <v>56</v>
      </c>
      <c r="C16415" s="2" t="s">
        <v>210</v>
      </c>
      <c r="D16415" s="2" t="s">
        <v>15</v>
      </c>
      <c r="E16415" s="2" t="str">
        <f t="shared" si="256"/>
        <v>2010Worcestershire Acute Hospitals NHS TrustHow do you feel about the length of time you were on the waiting list before your admission to hospital?</v>
      </c>
      <c r="F16415" s="29">
        <v>85.95</v>
      </c>
      <c r="G16415" s="29">
        <v>2.48</v>
      </c>
      <c r="H16415" s="29">
        <v>81.099999999999994</v>
      </c>
      <c r="I16415" s="29">
        <v>90.81</v>
      </c>
    </row>
    <row r="16416" spans="1:9" x14ac:dyDescent="0.25">
      <c r="A16416" s="2" t="s">
        <v>14</v>
      </c>
      <c r="B16416" s="2" t="s">
        <v>56</v>
      </c>
      <c r="C16416" s="2" t="s">
        <v>192</v>
      </c>
      <c r="D16416" s="2" t="s">
        <v>15</v>
      </c>
      <c r="E16416" s="2" t="str">
        <f t="shared" si="256"/>
        <v>2010United Lincolnshire Hospitals NHS TrustHow do you feel about the length of time you were on the waiting list before your admission to hospital?</v>
      </c>
      <c r="F16416" s="29">
        <v>85.6</v>
      </c>
      <c r="G16416" s="29">
        <v>2.65</v>
      </c>
      <c r="H16416" s="29">
        <v>80.41</v>
      </c>
      <c r="I16416" s="29">
        <v>90.79</v>
      </c>
    </row>
    <row r="16417" spans="1:9" x14ac:dyDescent="0.25">
      <c r="A16417" s="2" t="s">
        <v>14</v>
      </c>
      <c r="B16417" s="2" t="s">
        <v>56</v>
      </c>
      <c r="C16417" s="2" t="s">
        <v>164</v>
      </c>
      <c r="D16417" s="2" t="s">
        <v>15</v>
      </c>
      <c r="E16417" s="2" t="str">
        <f t="shared" si="256"/>
        <v>2010South London Healthcare NHS TrustHow do you feel about the length of time you were on the waiting list before your admission to hospital?</v>
      </c>
      <c r="F16417" s="29">
        <v>85.42</v>
      </c>
      <c r="G16417" s="29">
        <v>2.73</v>
      </c>
      <c r="H16417" s="29">
        <v>80.069999999999993</v>
      </c>
      <c r="I16417" s="29">
        <v>90.77</v>
      </c>
    </row>
    <row r="16418" spans="1:9" x14ac:dyDescent="0.25">
      <c r="A16418" s="2" t="s">
        <v>14</v>
      </c>
      <c r="B16418" s="2" t="s">
        <v>56</v>
      </c>
      <c r="C16418" s="2" t="s">
        <v>140</v>
      </c>
      <c r="D16418" s="2" t="s">
        <v>15</v>
      </c>
      <c r="E16418" s="2" t="str">
        <f t="shared" si="256"/>
        <v>2010Oxford University Hospitals NHS TrustHow do you feel about the length of time you were on the waiting list before your admission to hospital?</v>
      </c>
      <c r="F16418" s="29">
        <v>86.22</v>
      </c>
      <c r="G16418" s="29">
        <v>2.31</v>
      </c>
      <c r="H16418" s="29">
        <v>81.7</v>
      </c>
      <c r="I16418" s="29">
        <v>90.74</v>
      </c>
    </row>
    <row r="16419" spans="1:9" x14ac:dyDescent="0.25">
      <c r="A16419" s="2" t="s">
        <v>14</v>
      </c>
      <c r="B16419" s="2" t="s">
        <v>56</v>
      </c>
      <c r="C16419" s="2" t="s">
        <v>153</v>
      </c>
      <c r="D16419" s="2" t="s">
        <v>15</v>
      </c>
      <c r="E16419" s="2" t="str">
        <f t="shared" si="256"/>
        <v>2010Royal National Hospital for Rheumatic Diseases NHS Foundation TrustHow do you feel about the length of time you were on the waiting list before your admission to hospital?</v>
      </c>
      <c r="F16419" s="29">
        <v>86.82</v>
      </c>
      <c r="G16419" s="29">
        <v>1.98</v>
      </c>
      <c r="H16419" s="29">
        <v>82.93</v>
      </c>
      <c r="I16419" s="29">
        <v>90.7</v>
      </c>
    </row>
    <row r="16420" spans="1:9" x14ac:dyDescent="0.25">
      <c r="A16420" s="2" t="s">
        <v>14</v>
      </c>
      <c r="B16420" s="2" t="s">
        <v>56</v>
      </c>
      <c r="C16420" s="2" t="s">
        <v>163</v>
      </c>
      <c r="D16420" s="2" t="s">
        <v>15</v>
      </c>
      <c r="E16420" s="2" t="str">
        <f t="shared" si="256"/>
        <v>2010South Devon Healthcare NHS Foundation TrustHow do you feel about the length of time you were on the waiting list before your admission to hospital?</v>
      </c>
      <c r="F16420" s="29">
        <v>85.2</v>
      </c>
      <c r="G16420" s="29">
        <v>2.81</v>
      </c>
      <c r="H16420" s="29">
        <v>79.7</v>
      </c>
      <c r="I16420" s="29">
        <v>90.7</v>
      </c>
    </row>
    <row r="16421" spans="1:9" x14ac:dyDescent="0.25">
      <c r="A16421" s="2" t="s">
        <v>14</v>
      </c>
      <c r="B16421" s="2" t="s">
        <v>56</v>
      </c>
      <c r="C16421" s="2" t="s">
        <v>167</v>
      </c>
      <c r="D16421" s="2" t="s">
        <v>15</v>
      </c>
      <c r="E16421" s="2" t="str">
        <f t="shared" si="256"/>
        <v>2010South Warwickshire NHS Foundation TrustHow do you feel about the length of time you were on the waiting list before your admission to hospital?</v>
      </c>
      <c r="F16421" s="29">
        <v>86.29</v>
      </c>
      <c r="G16421" s="29">
        <v>2.25</v>
      </c>
      <c r="H16421" s="29">
        <v>81.88</v>
      </c>
      <c r="I16421" s="29">
        <v>90.7</v>
      </c>
    </row>
    <row r="16422" spans="1:9" x14ac:dyDescent="0.25">
      <c r="A16422" s="2" t="s">
        <v>14</v>
      </c>
      <c r="B16422" s="2" t="s">
        <v>56</v>
      </c>
      <c r="C16422" s="2" t="s">
        <v>165</v>
      </c>
      <c r="D16422" s="2" t="s">
        <v>15</v>
      </c>
      <c r="E16422" s="2" t="str">
        <f t="shared" si="256"/>
        <v>2010South Tees Hospitals NHS Foundation TrustHow do you feel about the length of time you were on the waiting list before your admission to hospital?</v>
      </c>
      <c r="F16422" s="29">
        <v>86.36</v>
      </c>
      <c r="G16422" s="29">
        <v>2.19</v>
      </c>
      <c r="H16422" s="29">
        <v>82.05</v>
      </c>
      <c r="I16422" s="29">
        <v>90.66</v>
      </c>
    </row>
    <row r="16423" spans="1:9" x14ac:dyDescent="0.25">
      <c r="A16423" s="2" t="s">
        <v>14</v>
      </c>
      <c r="B16423" s="2" t="s">
        <v>56</v>
      </c>
      <c r="C16423" s="2" t="s">
        <v>12</v>
      </c>
      <c r="D16423" s="2" t="s">
        <v>15</v>
      </c>
      <c r="E16423" s="2" t="str">
        <f t="shared" si="256"/>
        <v>2010Aintree University Hospital NHS Foundation TrustHow do you feel about the length of time you were on the waiting list before your admission to hospital?</v>
      </c>
      <c r="F16423" s="27">
        <v>84.6</v>
      </c>
      <c r="G16423" s="27">
        <v>3.07</v>
      </c>
      <c r="H16423" s="27">
        <v>78.59</v>
      </c>
      <c r="I16423" s="27">
        <v>90.61</v>
      </c>
    </row>
    <row r="16424" spans="1:9" x14ac:dyDescent="0.25">
      <c r="A16424" s="2" t="s">
        <v>14</v>
      </c>
      <c r="B16424" s="2" t="s">
        <v>56</v>
      </c>
      <c r="C16424" s="2" t="s">
        <v>83</v>
      </c>
      <c r="D16424" s="2" t="s">
        <v>15</v>
      </c>
      <c r="E16424" s="2" t="str">
        <f t="shared" si="256"/>
        <v>2010Countess of Chester Hospital NHS Foundation TrustHow do you feel about the length of time you were on the waiting list before your admission to hospital?</v>
      </c>
      <c r="F16424" s="29">
        <v>86.24</v>
      </c>
      <c r="G16424" s="29">
        <v>2.21</v>
      </c>
      <c r="H16424" s="29">
        <v>81.92</v>
      </c>
      <c r="I16424" s="29">
        <v>90.57</v>
      </c>
    </row>
    <row r="16425" spans="1:9" x14ac:dyDescent="0.25">
      <c r="A16425" s="2" t="s">
        <v>14</v>
      </c>
      <c r="B16425" s="2" t="s">
        <v>56</v>
      </c>
      <c r="C16425" s="2" t="s">
        <v>107</v>
      </c>
      <c r="D16425" s="2" t="s">
        <v>15</v>
      </c>
      <c r="E16425" s="2" t="str">
        <f t="shared" si="256"/>
        <v>2010Hinchingbrooke Health Care NHS TrustHow do you feel about the length of time you were on the waiting list before your admission to hospital?</v>
      </c>
      <c r="F16425" s="29">
        <v>85.82</v>
      </c>
      <c r="G16425" s="29">
        <v>2.42</v>
      </c>
      <c r="H16425" s="29">
        <v>81.069999999999993</v>
      </c>
      <c r="I16425" s="29">
        <v>90.57</v>
      </c>
    </row>
    <row r="16426" spans="1:9" x14ac:dyDescent="0.25">
      <c r="A16426" s="2" t="s">
        <v>14</v>
      </c>
      <c r="B16426" s="2" t="s">
        <v>56</v>
      </c>
      <c r="C16426" s="2" t="s">
        <v>212</v>
      </c>
      <c r="D16426" s="2" t="s">
        <v>15</v>
      </c>
      <c r="E16426" s="2" t="str">
        <f t="shared" si="256"/>
        <v>2010Wye Valley NHS TrustHow do you feel about the length of time you were on the waiting list before your admission to hospital?</v>
      </c>
      <c r="F16426" s="29">
        <v>85.82</v>
      </c>
      <c r="G16426" s="29">
        <v>2.42</v>
      </c>
      <c r="H16426" s="29">
        <v>81.09</v>
      </c>
      <c r="I16426" s="29">
        <v>90.56</v>
      </c>
    </row>
    <row r="16427" spans="1:9" x14ac:dyDescent="0.25">
      <c r="A16427" s="2" t="s">
        <v>14</v>
      </c>
      <c r="B16427" s="2" t="s">
        <v>56</v>
      </c>
      <c r="C16427" s="2" t="s">
        <v>88</v>
      </c>
      <c r="D16427" s="2" t="s">
        <v>15</v>
      </c>
      <c r="E16427" s="2" t="str">
        <f t="shared" si="256"/>
        <v>2010Doncaster and Bassetlaw Hospitals NHS Foundation TrustHow do you feel about the length of time you were on the waiting list before your admission to hospital?</v>
      </c>
      <c r="F16427" s="29">
        <v>85.35</v>
      </c>
      <c r="G16427" s="29">
        <v>2.57</v>
      </c>
      <c r="H16427" s="29">
        <v>80.319999999999993</v>
      </c>
      <c r="I16427" s="29">
        <v>90.38</v>
      </c>
    </row>
    <row r="16428" spans="1:9" x14ac:dyDescent="0.25">
      <c r="A16428" s="2" t="s">
        <v>14</v>
      </c>
      <c r="B16428" s="2" t="s">
        <v>56</v>
      </c>
      <c r="C16428" s="2" t="s">
        <v>180</v>
      </c>
      <c r="D16428" s="2" t="s">
        <v>15</v>
      </c>
      <c r="E16428" s="2" t="str">
        <f t="shared" si="256"/>
        <v>2010The Newcastle-upon-Tyne Hospitals NHS Foundation TrustHow do you feel about the length of time you were on the waiting list before your admission to hospital?</v>
      </c>
      <c r="F16428" s="29">
        <v>86.27</v>
      </c>
      <c r="G16428" s="29">
        <v>2.1</v>
      </c>
      <c r="H16428" s="29">
        <v>82.16</v>
      </c>
      <c r="I16428" s="29">
        <v>90.38</v>
      </c>
    </row>
    <row r="16429" spans="1:9" x14ac:dyDescent="0.25">
      <c r="A16429" s="2" t="s">
        <v>14</v>
      </c>
      <c r="B16429" s="2" t="s">
        <v>56</v>
      </c>
      <c r="C16429" s="2" t="s">
        <v>161</v>
      </c>
      <c r="D16429" s="2" t="s">
        <v>15</v>
      </c>
      <c r="E16429" s="2" t="str">
        <f t="shared" si="256"/>
        <v>2010Sherwood Forest Hospitals NHS Foundation TrustHow do you feel about the length of time you were on the waiting list before your admission to hospital?</v>
      </c>
      <c r="F16429" s="29">
        <v>85.36</v>
      </c>
      <c r="G16429" s="29">
        <v>2.5299999999999998</v>
      </c>
      <c r="H16429" s="29">
        <v>80.39</v>
      </c>
      <c r="I16429" s="29">
        <v>90.32</v>
      </c>
    </row>
    <row r="16430" spans="1:9" x14ac:dyDescent="0.25">
      <c r="A16430" s="2" t="s">
        <v>14</v>
      </c>
      <c r="B16430" s="2" t="s">
        <v>56</v>
      </c>
      <c r="C16430" s="2" t="s">
        <v>123</v>
      </c>
      <c r="D16430" s="2" t="s">
        <v>15</v>
      </c>
      <c r="E16430" s="2" t="str">
        <f t="shared" si="256"/>
        <v>2010Maidstone and Tunbridge Wells NHS TrustHow do you feel about the length of time you were on the waiting list before your admission to hospital?</v>
      </c>
      <c r="F16430" s="29">
        <v>85.2</v>
      </c>
      <c r="G16430" s="29">
        <v>2.48</v>
      </c>
      <c r="H16430" s="29">
        <v>80.33</v>
      </c>
      <c r="I16430" s="29">
        <v>90.07</v>
      </c>
    </row>
    <row r="16431" spans="1:9" x14ac:dyDescent="0.25">
      <c r="A16431" s="2" t="s">
        <v>14</v>
      </c>
      <c r="B16431" s="2" t="s">
        <v>56</v>
      </c>
      <c r="C16431" s="2" t="s">
        <v>189</v>
      </c>
      <c r="D16431" s="2" t="s">
        <v>15</v>
      </c>
      <c r="E16431" s="2" t="str">
        <f t="shared" si="256"/>
        <v>2010The Royal Wolverhampton NHS TrustHow do you feel about the length of time you were on the waiting list before your admission to hospital?</v>
      </c>
      <c r="F16431" s="29">
        <v>84.96</v>
      </c>
      <c r="G16431" s="29">
        <v>2.4900000000000002</v>
      </c>
      <c r="H16431" s="29">
        <v>80.08</v>
      </c>
      <c r="I16431" s="29">
        <v>89.84</v>
      </c>
    </row>
    <row r="16432" spans="1:9" x14ac:dyDescent="0.25">
      <c r="A16432" s="2" t="s">
        <v>14</v>
      </c>
      <c r="B16432" s="2" t="s">
        <v>56</v>
      </c>
      <c r="C16432" s="2" t="s">
        <v>178</v>
      </c>
      <c r="D16432" s="2" t="s">
        <v>15</v>
      </c>
      <c r="E16432" s="2" t="str">
        <f t="shared" si="256"/>
        <v>2010The Dudley Group NHS Foundation TrustHow do you feel about the length of time you were on the waiting list before your admission to hospital?</v>
      </c>
      <c r="F16432" s="29">
        <v>84.62</v>
      </c>
      <c r="G16432" s="29">
        <v>2.66</v>
      </c>
      <c r="H16432" s="29">
        <v>79.41</v>
      </c>
      <c r="I16432" s="29">
        <v>89.83</v>
      </c>
    </row>
    <row r="16433" spans="1:9" x14ac:dyDescent="0.25">
      <c r="A16433" s="2" t="s">
        <v>14</v>
      </c>
      <c r="B16433" s="2" t="s">
        <v>56</v>
      </c>
      <c r="C16433" s="2" t="s">
        <v>112</v>
      </c>
      <c r="D16433" s="2" t="s">
        <v>15</v>
      </c>
      <c r="E16433" s="2" t="str">
        <f t="shared" si="256"/>
        <v>2010Isle of Wight NHS TrustHow do you feel about the length of time you were on the waiting list before your admission to hospital?</v>
      </c>
      <c r="F16433" s="29">
        <v>85.05</v>
      </c>
      <c r="G16433" s="29">
        <v>2.42</v>
      </c>
      <c r="H16433" s="29">
        <v>80.31</v>
      </c>
      <c r="I16433" s="29">
        <v>89.79</v>
      </c>
    </row>
    <row r="16434" spans="1:9" x14ac:dyDescent="0.25">
      <c r="A16434" s="2" t="s">
        <v>14</v>
      </c>
      <c r="B16434" s="2" t="s">
        <v>56</v>
      </c>
      <c r="C16434" s="2" t="s">
        <v>79</v>
      </c>
      <c r="D16434" s="2" t="s">
        <v>15</v>
      </c>
      <c r="E16434" s="2" t="str">
        <f t="shared" si="256"/>
        <v>2010Chelsea and Westminster Hospital NHS Foundation TrustHow do you feel about the length of time you were on the waiting list before your admission to hospital?</v>
      </c>
      <c r="F16434" s="29">
        <v>84.39</v>
      </c>
      <c r="G16434" s="29">
        <v>2.75</v>
      </c>
      <c r="H16434" s="29">
        <v>79</v>
      </c>
      <c r="I16434" s="29">
        <v>89.78</v>
      </c>
    </row>
    <row r="16435" spans="1:9" x14ac:dyDescent="0.25">
      <c r="A16435" s="2" t="s">
        <v>14</v>
      </c>
      <c r="B16435" s="2" t="s">
        <v>56</v>
      </c>
      <c r="C16435" s="2" t="s">
        <v>132</v>
      </c>
      <c r="D16435" s="2" t="s">
        <v>15</v>
      </c>
      <c r="E16435" s="2" t="str">
        <f t="shared" si="256"/>
        <v>2010North Cumbria University Hospitals NHS TrustHow do you feel about the length of time you were on the waiting list before your admission to hospital?</v>
      </c>
      <c r="F16435" s="29">
        <v>84.02</v>
      </c>
      <c r="G16435" s="29">
        <v>2.9</v>
      </c>
      <c r="H16435" s="29">
        <v>78.33</v>
      </c>
      <c r="I16435" s="29">
        <v>89.71</v>
      </c>
    </row>
    <row r="16436" spans="1:9" x14ac:dyDescent="0.25">
      <c r="A16436" s="2" t="s">
        <v>14</v>
      </c>
      <c r="B16436" s="2" t="s">
        <v>56</v>
      </c>
      <c r="C16436" s="2" t="s">
        <v>205</v>
      </c>
      <c r="D16436" s="2" t="s">
        <v>15</v>
      </c>
      <c r="E16436" s="2" t="str">
        <f t="shared" si="256"/>
        <v>2010West Middlesex University Hospital NHS TrustHow do you feel about the length of time you were on the waiting list before your admission to hospital?</v>
      </c>
      <c r="F16436" s="29">
        <v>83.05</v>
      </c>
      <c r="G16436" s="29">
        <v>3.4</v>
      </c>
      <c r="H16436" s="29">
        <v>76.400000000000006</v>
      </c>
      <c r="I16436" s="29">
        <v>89.71</v>
      </c>
    </row>
    <row r="16437" spans="1:9" x14ac:dyDescent="0.25">
      <c r="A16437" s="2" t="s">
        <v>14</v>
      </c>
      <c r="B16437" s="2" t="s">
        <v>56</v>
      </c>
      <c r="C16437" s="2" t="s">
        <v>148</v>
      </c>
      <c r="D16437" s="2" t="s">
        <v>15</v>
      </c>
      <c r="E16437" s="2" t="str">
        <f t="shared" si="256"/>
        <v>2010Royal Brompton and Harefield NHS Foundation TrustHow do you feel about the length of time you were on the waiting list before your admission to hospital?</v>
      </c>
      <c r="F16437" s="29">
        <v>86.29</v>
      </c>
      <c r="G16437" s="29">
        <v>1.68</v>
      </c>
      <c r="H16437" s="29">
        <v>83</v>
      </c>
      <c r="I16437" s="29">
        <v>89.58</v>
      </c>
    </row>
    <row r="16438" spans="1:9" x14ac:dyDescent="0.25">
      <c r="A16438" s="2" t="s">
        <v>14</v>
      </c>
      <c r="B16438" s="2" t="s">
        <v>56</v>
      </c>
      <c r="C16438" s="2" t="s">
        <v>160</v>
      </c>
      <c r="D16438" s="2" t="s">
        <v>15</v>
      </c>
      <c r="E16438" s="2" t="str">
        <f t="shared" si="256"/>
        <v>2010Sheffield Teaching Hospitals NHS Foundation TrustHow do you feel about the length of time you were on the waiting list before your admission to hospital?</v>
      </c>
      <c r="F16438" s="29">
        <v>85.45</v>
      </c>
      <c r="G16438" s="29">
        <v>2.09</v>
      </c>
      <c r="H16438" s="29">
        <v>81.349999999999994</v>
      </c>
      <c r="I16438" s="29">
        <v>89.55</v>
      </c>
    </row>
    <row r="16439" spans="1:9" x14ac:dyDescent="0.25">
      <c r="A16439" s="2" t="s">
        <v>14</v>
      </c>
      <c r="B16439" s="2" t="s">
        <v>56</v>
      </c>
      <c r="C16439" s="2" t="s">
        <v>82</v>
      </c>
      <c r="D16439" s="2" t="s">
        <v>15</v>
      </c>
      <c r="E16439" s="2" t="str">
        <f t="shared" si="256"/>
        <v>2010Colchester Hospital University NHS Foundation TrustHow do you feel about the length of time you were on the waiting list before your admission to hospital?</v>
      </c>
      <c r="F16439" s="29">
        <v>84.68</v>
      </c>
      <c r="G16439" s="29">
        <v>2.42</v>
      </c>
      <c r="H16439" s="29">
        <v>79.94</v>
      </c>
      <c r="I16439" s="29">
        <v>89.41</v>
      </c>
    </row>
    <row r="16440" spans="1:9" x14ac:dyDescent="0.25">
      <c r="A16440" s="2" t="s">
        <v>14</v>
      </c>
      <c r="B16440" s="2" t="s">
        <v>56</v>
      </c>
      <c r="C16440" s="2" t="s">
        <v>102</v>
      </c>
      <c r="D16440" s="2" t="s">
        <v>15</v>
      </c>
      <c r="E16440" s="2" t="str">
        <f t="shared" si="256"/>
        <v>2010Guy's and St Thomas' NHS Foundation TrustHow do you feel about the length of time you were on the waiting list before your admission to hospital?</v>
      </c>
      <c r="F16440" s="29">
        <v>85.31</v>
      </c>
      <c r="G16440" s="29">
        <v>2.09</v>
      </c>
      <c r="H16440" s="29">
        <v>81.2</v>
      </c>
      <c r="I16440" s="29">
        <v>89.41</v>
      </c>
    </row>
    <row r="16441" spans="1:9" x14ac:dyDescent="0.25">
      <c r="A16441" s="2" t="s">
        <v>14</v>
      </c>
      <c r="B16441" s="2" t="s">
        <v>56</v>
      </c>
      <c r="C16441" s="2" t="s">
        <v>158</v>
      </c>
      <c r="D16441" s="2" t="s">
        <v>15</v>
      </c>
      <c r="E16441" s="2" t="str">
        <f t="shared" si="256"/>
        <v>2010Salisbury NHS Foundation TrustHow do you feel about the length of time you were on the waiting list before your admission to hospital?</v>
      </c>
      <c r="F16441" s="29">
        <v>85.48</v>
      </c>
      <c r="G16441" s="29">
        <v>1.93</v>
      </c>
      <c r="H16441" s="29">
        <v>81.69</v>
      </c>
      <c r="I16441" s="29">
        <v>89.26</v>
      </c>
    </row>
    <row r="16442" spans="1:9" x14ac:dyDescent="0.25">
      <c r="A16442" s="2" t="s">
        <v>14</v>
      </c>
      <c r="B16442" s="2" t="s">
        <v>56</v>
      </c>
      <c r="C16442" s="2" t="s">
        <v>94</v>
      </c>
      <c r="D16442" s="2" t="s">
        <v>15</v>
      </c>
      <c r="E16442" s="2" t="str">
        <f t="shared" si="256"/>
        <v>2010East Lancashire Hospitals NHS TrustHow do you feel about the length of time you were on the waiting list before your admission to hospital?</v>
      </c>
      <c r="F16442" s="29">
        <v>84.93</v>
      </c>
      <c r="G16442" s="29">
        <v>2.0299999999999998</v>
      </c>
      <c r="H16442" s="29">
        <v>80.95</v>
      </c>
      <c r="I16442" s="29">
        <v>88.91</v>
      </c>
    </row>
    <row r="16443" spans="1:9" x14ac:dyDescent="0.25">
      <c r="A16443" s="2" t="s">
        <v>14</v>
      </c>
      <c r="B16443" s="2" t="s">
        <v>56</v>
      </c>
      <c r="C16443" s="2" t="s">
        <v>115</v>
      </c>
      <c r="D16443" s="2" t="s">
        <v>15</v>
      </c>
      <c r="E16443" s="2" t="str">
        <f t="shared" si="256"/>
        <v>2010King's College Hospital NHS Foundation TrustHow do you feel about the length of time you were on the waiting list before your admission to hospital?</v>
      </c>
      <c r="F16443" s="29">
        <v>84.42</v>
      </c>
      <c r="G16443" s="29">
        <v>2.29</v>
      </c>
      <c r="H16443" s="29">
        <v>79.92</v>
      </c>
      <c r="I16443" s="29">
        <v>88.91</v>
      </c>
    </row>
    <row r="16444" spans="1:9" x14ac:dyDescent="0.25">
      <c r="A16444" s="2" t="s">
        <v>14</v>
      </c>
      <c r="B16444" s="2" t="s">
        <v>56</v>
      </c>
      <c r="C16444" s="2" t="s">
        <v>104</v>
      </c>
      <c r="D16444" s="2" t="s">
        <v>15</v>
      </c>
      <c r="E16444" s="2" t="str">
        <f t="shared" si="256"/>
        <v>2010Harrogate and District NHS Foundation TrustHow do you feel about the length of time you were on the waiting list before your admission to hospital?</v>
      </c>
      <c r="F16444" s="29">
        <v>85.2</v>
      </c>
      <c r="G16444" s="29">
        <v>1.87</v>
      </c>
      <c r="H16444" s="29">
        <v>81.540000000000006</v>
      </c>
      <c r="I16444" s="29">
        <v>88.87</v>
      </c>
    </row>
    <row r="16445" spans="1:9" x14ac:dyDescent="0.25">
      <c r="A16445" s="2" t="s">
        <v>14</v>
      </c>
      <c r="B16445" s="2" t="s">
        <v>56</v>
      </c>
      <c r="C16445" s="2" t="s">
        <v>144</v>
      </c>
      <c r="D16445" s="2" t="s">
        <v>15</v>
      </c>
      <c r="E16445" s="2" t="str">
        <f t="shared" si="256"/>
        <v>2010Poole Hospital NHS Foundation TrustHow do you feel about the length of time you were on the waiting list before your admission to hospital?</v>
      </c>
      <c r="F16445" s="29">
        <v>83.16</v>
      </c>
      <c r="G16445" s="29">
        <v>2.9</v>
      </c>
      <c r="H16445" s="29">
        <v>77.47</v>
      </c>
      <c r="I16445" s="29">
        <v>88.85</v>
      </c>
    </row>
    <row r="16446" spans="1:9" x14ac:dyDescent="0.25">
      <c r="A16446" s="2" t="s">
        <v>14</v>
      </c>
      <c r="B16446" s="2" t="s">
        <v>56</v>
      </c>
      <c r="C16446" s="2" t="s">
        <v>150</v>
      </c>
      <c r="D16446" s="2" t="s">
        <v>15</v>
      </c>
      <c r="E16446" s="2" t="str">
        <f t="shared" si="256"/>
        <v>2010Royal Devon and Exeter NHS Foundation TrustHow do you feel about the length of time you were on the waiting list before your admission to hospital?</v>
      </c>
      <c r="F16446" s="29">
        <v>84.84</v>
      </c>
      <c r="G16446" s="29">
        <v>2</v>
      </c>
      <c r="H16446" s="29">
        <v>80.92</v>
      </c>
      <c r="I16446" s="29">
        <v>88.76</v>
      </c>
    </row>
    <row r="16447" spans="1:9" x14ac:dyDescent="0.25">
      <c r="A16447" s="2" t="s">
        <v>14</v>
      </c>
      <c r="B16447" s="2" t="s">
        <v>56</v>
      </c>
      <c r="C16447" s="2" t="s">
        <v>211</v>
      </c>
      <c r="D16447" s="2" t="s">
        <v>15</v>
      </c>
      <c r="E16447" s="2" t="str">
        <f t="shared" si="256"/>
        <v>2010Wrightington, Wigan and Leigh NHS Foundation TrustHow do you feel about the length of time you were on the waiting list before your admission to hospital?</v>
      </c>
      <c r="F16447" s="29">
        <v>83.64</v>
      </c>
      <c r="G16447" s="29">
        <v>2.5299999999999998</v>
      </c>
      <c r="H16447" s="29">
        <v>78.67</v>
      </c>
      <c r="I16447" s="29">
        <v>88.6</v>
      </c>
    </row>
    <row r="16448" spans="1:9" x14ac:dyDescent="0.25">
      <c r="A16448" s="2" t="s">
        <v>14</v>
      </c>
      <c r="B16448" s="2" t="s">
        <v>56</v>
      </c>
      <c r="C16448" s="2" t="s">
        <v>87</v>
      </c>
      <c r="D16448" s="2" t="s">
        <v>15</v>
      </c>
      <c r="E16448" s="2" t="str">
        <f t="shared" si="256"/>
        <v>2010Derby Hospitals NHS Foundation TrustHow do you feel about the length of time you were on the waiting list before your admission to hospital?</v>
      </c>
      <c r="F16448" s="29">
        <v>84.6</v>
      </c>
      <c r="G16448" s="29">
        <v>2.0099999999999998</v>
      </c>
      <c r="H16448" s="29">
        <v>80.650000000000006</v>
      </c>
      <c r="I16448" s="29">
        <v>88.54</v>
      </c>
    </row>
    <row r="16449" spans="1:9" x14ac:dyDescent="0.25">
      <c r="A16449" s="2" t="s">
        <v>14</v>
      </c>
      <c r="B16449" s="2" t="s">
        <v>56</v>
      </c>
      <c r="C16449" s="2" t="s">
        <v>93</v>
      </c>
      <c r="D16449" s="2" t="s">
        <v>15</v>
      </c>
      <c r="E16449" s="2" t="str">
        <f t="shared" si="256"/>
        <v>2010East Kent Hospitals University NHS Foundation TrustHow do you feel about the length of time you were on the waiting list before your admission to hospital?</v>
      </c>
      <c r="F16449" s="29">
        <v>83.95</v>
      </c>
      <c r="G16449" s="29">
        <v>2.34</v>
      </c>
      <c r="H16449" s="29">
        <v>79.37</v>
      </c>
      <c r="I16449" s="29">
        <v>88.54</v>
      </c>
    </row>
    <row r="16450" spans="1:9" x14ac:dyDescent="0.25">
      <c r="A16450" s="2" t="s">
        <v>14</v>
      </c>
      <c r="B16450" s="2" t="s">
        <v>56</v>
      </c>
      <c r="C16450" s="2" t="s">
        <v>109</v>
      </c>
      <c r="D16450" s="2" t="s">
        <v>15</v>
      </c>
      <c r="E16450" s="2" t="str">
        <f t="shared" ref="E16450:E16513" si="257">B16450&amp;C16450&amp;D16450</f>
        <v>2010Hull and East Yorkshire Hospitals NHS TrustHow do you feel about the length of time you were on the waiting list before your admission to hospital?</v>
      </c>
      <c r="F16450" s="29">
        <v>84.13</v>
      </c>
      <c r="G16450" s="29">
        <v>2.25</v>
      </c>
      <c r="H16450" s="29">
        <v>79.73</v>
      </c>
      <c r="I16450" s="29">
        <v>88.53</v>
      </c>
    </row>
    <row r="16451" spans="1:9" x14ac:dyDescent="0.25">
      <c r="A16451" s="2" t="s">
        <v>14</v>
      </c>
      <c r="B16451" s="2" t="s">
        <v>56</v>
      </c>
      <c r="C16451" s="2" t="s">
        <v>139</v>
      </c>
      <c r="D16451" s="2" t="s">
        <v>15</v>
      </c>
      <c r="E16451" s="2" t="str">
        <f t="shared" si="257"/>
        <v>2010Nottingham University Hospitals NHS TrustHow do you feel about the length of time you were on the waiting list before your admission to hospital?</v>
      </c>
      <c r="F16451" s="29">
        <v>83.86</v>
      </c>
      <c r="G16451" s="29">
        <v>2.35</v>
      </c>
      <c r="H16451" s="29">
        <v>79.260000000000005</v>
      </c>
      <c r="I16451" s="29">
        <v>88.46</v>
      </c>
    </row>
    <row r="16452" spans="1:9" x14ac:dyDescent="0.25">
      <c r="A16452" s="2" t="s">
        <v>14</v>
      </c>
      <c r="B16452" s="2" t="s">
        <v>56</v>
      </c>
      <c r="C16452" s="2" t="s">
        <v>135</v>
      </c>
      <c r="D16452" s="2" t="s">
        <v>15</v>
      </c>
      <c r="E16452" s="2" t="str">
        <f t="shared" si="257"/>
        <v>2010Northampton General Hospital NHS TrustHow do you feel about the length of time you were on the waiting list before your admission to hospital?</v>
      </c>
      <c r="F16452" s="29">
        <v>84.44</v>
      </c>
      <c r="G16452" s="29">
        <v>2.04</v>
      </c>
      <c r="H16452" s="29">
        <v>80.45</v>
      </c>
      <c r="I16452" s="29">
        <v>88.44</v>
      </c>
    </row>
    <row r="16453" spans="1:9" x14ac:dyDescent="0.25">
      <c r="A16453" s="2" t="s">
        <v>14</v>
      </c>
      <c r="B16453" s="2" t="s">
        <v>56</v>
      </c>
      <c r="C16453" s="2" t="s">
        <v>67</v>
      </c>
      <c r="D16453" s="2" t="s">
        <v>15</v>
      </c>
      <c r="E16453" s="2" t="str">
        <f t="shared" si="257"/>
        <v>2010Basildon and Thurrock University Hospitals NHS Foundation TrustHow do you feel about the length of time you were on the waiting list before your admission to hospital?</v>
      </c>
      <c r="F16453" s="29">
        <v>83.76</v>
      </c>
      <c r="G16453" s="29">
        <v>2.37</v>
      </c>
      <c r="H16453" s="29">
        <v>79.11</v>
      </c>
      <c r="I16453" s="29">
        <v>88.41</v>
      </c>
    </row>
    <row r="16454" spans="1:9" x14ac:dyDescent="0.25">
      <c r="A16454" s="2" t="s">
        <v>14</v>
      </c>
      <c r="B16454" s="2" t="s">
        <v>56</v>
      </c>
      <c r="C16454" s="2" t="s">
        <v>143</v>
      </c>
      <c r="D16454" s="2" t="s">
        <v>15</v>
      </c>
      <c r="E16454" s="2" t="str">
        <f t="shared" si="257"/>
        <v>2010Plymouth Hospitals NHS TrustHow do you feel about the length of time you were on the waiting list before your admission to hospital?</v>
      </c>
      <c r="F16454" s="29">
        <v>83.47</v>
      </c>
      <c r="G16454" s="29">
        <v>2.36</v>
      </c>
      <c r="H16454" s="29">
        <v>78.849999999999994</v>
      </c>
      <c r="I16454" s="29">
        <v>88.1</v>
      </c>
    </row>
    <row r="16455" spans="1:9" x14ac:dyDescent="0.25">
      <c r="A16455" s="2" t="s">
        <v>14</v>
      </c>
      <c r="B16455" s="2" t="s">
        <v>56</v>
      </c>
      <c r="C16455" s="2" t="s">
        <v>99</v>
      </c>
      <c r="D16455" s="2" t="s">
        <v>15</v>
      </c>
      <c r="E16455" s="2" t="str">
        <f t="shared" si="257"/>
        <v>2010George Eliot Hospital NHS TrustHow do you feel about the length of time you were on the waiting list before your admission to hospital?</v>
      </c>
      <c r="F16455" s="29">
        <v>82.73</v>
      </c>
      <c r="G16455" s="29">
        <v>2.7</v>
      </c>
      <c r="H16455" s="29">
        <v>77.44</v>
      </c>
      <c r="I16455" s="29">
        <v>88.02</v>
      </c>
    </row>
    <row r="16456" spans="1:9" x14ac:dyDescent="0.25">
      <c r="A16456" s="2" t="s">
        <v>14</v>
      </c>
      <c r="B16456" s="2" t="s">
        <v>56</v>
      </c>
      <c r="C16456" s="2" t="s">
        <v>149</v>
      </c>
      <c r="D16456" s="2" t="s">
        <v>15</v>
      </c>
      <c r="E16456" s="2" t="str">
        <f t="shared" si="257"/>
        <v>2010Royal Cornwall Hospitals NHS TrustHow do you feel about the length of time you were on the waiting list before your admission to hospital?</v>
      </c>
      <c r="F16456" s="29">
        <v>83.54</v>
      </c>
      <c r="G16456" s="29">
        <v>2.27</v>
      </c>
      <c r="H16456" s="29">
        <v>79.09</v>
      </c>
      <c r="I16456" s="29">
        <v>87.98</v>
      </c>
    </row>
    <row r="16457" spans="1:9" x14ac:dyDescent="0.25">
      <c r="A16457" s="2" t="s">
        <v>14</v>
      </c>
      <c r="B16457" s="2" t="s">
        <v>56</v>
      </c>
      <c r="C16457" s="2" t="s">
        <v>151</v>
      </c>
      <c r="D16457" s="2" t="s">
        <v>15</v>
      </c>
      <c r="E16457" s="2" t="str">
        <f t="shared" si="257"/>
        <v>2010Royal Free London NHS Foundation TrustHow do you feel about the length of time you were on the waiting list before your admission to hospital?</v>
      </c>
      <c r="F16457" s="29">
        <v>83.11</v>
      </c>
      <c r="G16457" s="29">
        <v>2.48</v>
      </c>
      <c r="H16457" s="29">
        <v>78.260000000000005</v>
      </c>
      <c r="I16457" s="29">
        <v>87.96</v>
      </c>
    </row>
    <row r="16458" spans="1:9" x14ac:dyDescent="0.25">
      <c r="A16458" s="2" t="s">
        <v>14</v>
      </c>
      <c r="B16458" s="2" t="s">
        <v>56</v>
      </c>
      <c r="C16458" s="2" t="s">
        <v>69</v>
      </c>
      <c r="D16458" s="2" t="s">
        <v>15</v>
      </c>
      <c r="E16458" s="2" t="str">
        <f t="shared" si="257"/>
        <v>2010Birmingham Women's NHS Foundation TrustHow do you feel about the length of time you were on the waiting list before your admission to hospital?</v>
      </c>
      <c r="F16458" s="29">
        <v>84.32</v>
      </c>
      <c r="G16458" s="29">
        <v>1.79</v>
      </c>
      <c r="H16458" s="29">
        <v>80.81</v>
      </c>
      <c r="I16458" s="29">
        <v>87.83</v>
      </c>
    </row>
    <row r="16459" spans="1:9" x14ac:dyDescent="0.25">
      <c r="A16459" s="2" t="s">
        <v>14</v>
      </c>
      <c r="B16459" s="2" t="s">
        <v>56</v>
      </c>
      <c r="C16459" s="2" t="s">
        <v>199</v>
      </c>
      <c r="D16459" s="2" t="s">
        <v>15</v>
      </c>
      <c r="E16459" s="2" t="str">
        <f t="shared" si="257"/>
        <v>2010University Hospitals Coventry and Warwickshire NHS TrustHow do you feel about the length of time you were on the waiting list before your admission to hospital?</v>
      </c>
      <c r="F16459" s="29">
        <v>83.19</v>
      </c>
      <c r="G16459" s="29">
        <v>2.2799999999999998</v>
      </c>
      <c r="H16459" s="29">
        <v>78.709999999999994</v>
      </c>
      <c r="I16459" s="29">
        <v>87.66</v>
      </c>
    </row>
    <row r="16460" spans="1:9" x14ac:dyDescent="0.25">
      <c r="A16460" s="2" t="s">
        <v>14</v>
      </c>
      <c r="B16460" s="2" t="s">
        <v>56</v>
      </c>
      <c r="C16460" s="2" t="s">
        <v>81</v>
      </c>
      <c r="D16460" s="2" t="s">
        <v>15</v>
      </c>
      <c r="E16460" s="2" t="str">
        <f t="shared" si="257"/>
        <v>2010City Hospitals Sunderland NHS Foundation TrustHow do you feel about the length of time you were on the waiting list before your admission to hospital?</v>
      </c>
      <c r="F16460" s="29">
        <v>83.74</v>
      </c>
      <c r="G16460" s="29">
        <v>1.99</v>
      </c>
      <c r="H16460" s="29">
        <v>79.849999999999994</v>
      </c>
      <c r="I16460" s="29">
        <v>87.64</v>
      </c>
    </row>
    <row r="16461" spans="1:9" x14ac:dyDescent="0.25">
      <c r="A16461" s="2" t="s">
        <v>14</v>
      </c>
      <c r="B16461" s="2" t="s">
        <v>56</v>
      </c>
      <c r="C16461" s="2" t="s">
        <v>206</v>
      </c>
      <c r="D16461" s="2" t="s">
        <v>15</v>
      </c>
      <c r="E16461" s="2" t="str">
        <f t="shared" si="257"/>
        <v>2010West Suffolk NHS Foundation TrustHow do you feel about the length of time you were on the waiting list before your admission to hospital?</v>
      </c>
      <c r="F16461" s="29">
        <v>82.39</v>
      </c>
      <c r="G16461" s="29">
        <v>2.66</v>
      </c>
      <c r="H16461" s="29">
        <v>77.180000000000007</v>
      </c>
      <c r="I16461" s="29">
        <v>87.6</v>
      </c>
    </row>
    <row r="16462" spans="1:9" x14ac:dyDescent="0.25">
      <c r="A16462" s="2" t="s">
        <v>14</v>
      </c>
      <c r="B16462" s="2" t="s">
        <v>56</v>
      </c>
      <c r="C16462" s="2" t="s">
        <v>130</v>
      </c>
      <c r="D16462" s="2" t="s">
        <v>15</v>
      </c>
      <c r="E16462" s="2" t="str">
        <f t="shared" si="257"/>
        <v>2010Norfolk and Norwich University Hospitals NHS Foundation TrustHow do you feel about the length of time you were on the waiting list before your admission to hospital?</v>
      </c>
      <c r="F16462" s="29">
        <v>84.1</v>
      </c>
      <c r="G16462" s="29">
        <v>1.76</v>
      </c>
      <c r="H16462" s="29">
        <v>80.64</v>
      </c>
      <c r="I16462" s="29">
        <v>87.56</v>
      </c>
    </row>
    <row r="16463" spans="1:9" x14ac:dyDescent="0.25">
      <c r="A16463" s="2" t="s">
        <v>14</v>
      </c>
      <c r="B16463" s="2" t="s">
        <v>56</v>
      </c>
      <c r="C16463" s="2" t="s">
        <v>62</v>
      </c>
      <c r="D16463" s="2" t="s">
        <v>15</v>
      </c>
      <c r="E16463" s="2" t="str">
        <f t="shared" si="257"/>
        <v>2010Ashford and St Peter's Hospitals NHS Foundation TrustHow do you feel about the length of time you were on the waiting list before your admission to hospital?</v>
      </c>
      <c r="F16463" s="27">
        <v>82.4</v>
      </c>
      <c r="G16463" s="27">
        <v>2.59</v>
      </c>
      <c r="H16463" s="27">
        <v>77.319999999999993</v>
      </c>
      <c r="I16463" s="27">
        <v>87.48</v>
      </c>
    </row>
    <row r="16464" spans="1:9" x14ac:dyDescent="0.25">
      <c r="A16464" s="2" t="s">
        <v>14</v>
      </c>
      <c r="B16464" s="2" t="s">
        <v>56</v>
      </c>
      <c r="C16464" s="2" t="s">
        <v>155</v>
      </c>
      <c r="D16464" s="2" t="s">
        <v>15</v>
      </c>
      <c r="E16464" s="2" t="str">
        <f t="shared" si="257"/>
        <v>2010Royal Surrey County Hospital NHS Foundation TrustHow do you feel about the length of time you were on the waiting list before your admission to hospital?</v>
      </c>
      <c r="F16464" s="29">
        <v>82.83</v>
      </c>
      <c r="G16464" s="29">
        <v>2.2599999999999998</v>
      </c>
      <c r="H16464" s="29">
        <v>78.400000000000006</v>
      </c>
      <c r="I16464" s="29">
        <v>87.27</v>
      </c>
    </row>
    <row r="16465" spans="1:9" x14ac:dyDescent="0.25">
      <c r="A16465" s="2" t="s">
        <v>14</v>
      </c>
      <c r="B16465" s="2" t="s">
        <v>56</v>
      </c>
      <c r="C16465" s="2" t="s">
        <v>84</v>
      </c>
      <c r="D16465" s="2" t="s">
        <v>15</v>
      </c>
      <c r="E16465" s="2" t="str">
        <f t="shared" si="257"/>
        <v>2010County Durham and Darlington NHS Foundation TrustHow do you feel about the length of time you were on the waiting list before your admission to hospital?</v>
      </c>
      <c r="F16465" s="29">
        <v>83.18</v>
      </c>
      <c r="G16465" s="29">
        <v>2.08</v>
      </c>
      <c r="H16465" s="29">
        <v>79.099999999999994</v>
      </c>
      <c r="I16465" s="29">
        <v>87.25</v>
      </c>
    </row>
    <row r="16466" spans="1:9" x14ac:dyDescent="0.25">
      <c r="A16466" s="2" t="s">
        <v>14</v>
      </c>
      <c r="B16466" s="2" t="s">
        <v>56</v>
      </c>
      <c r="C16466" s="2" t="s">
        <v>116</v>
      </c>
      <c r="D16466" s="2" t="s">
        <v>15</v>
      </c>
      <c r="E16466" s="2" t="str">
        <f t="shared" si="257"/>
        <v>2010Kingston Hospital NHS Foundation TrustHow do you feel about the length of time you were on the waiting list before your admission to hospital?</v>
      </c>
      <c r="F16466" s="29">
        <v>80.22</v>
      </c>
      <c r="G16466" s="29">
        <v>3.55</v>
      </c>
      <c r="H16466" s="29">
        <v>73.27</v>
      </c>
      <c r="I16466" s="29">
        <v>87.17</v>
      </c>
    </row>
    <row r="16467" spans="1:9" x14ac:dyDescent="0.25">
      <c r="A16467" s="2" t="s">
        <v>14</v>
      </c>
      <c r="B16467" s="2" t="s">
        <v>56</v>
      </c>
      <c r="C16467" s="2" t="s">
        <v>72</v>
      </c>
      <c r="D16467" s="2" t="s">
        <v>15</v>
      </c>
      <c r="E16467" s="2" t="str">
        <f t="shared" si="257"/>
        <v>2010Bradford Teaching Hospitals NHS Foundation TrustHow do you feel about the length of time you were on the waiting list before your admission to hospital?</v>
      </c>
      <c r="F16467" s="29">
        <v>81.62</v>
      </c>
      <c r="G16467" s="29">
        <v>2.82</v>
      </c>
      <c r="H16467" s="29">
        <v>76.099999999999994</v>
      </c>
      <c r="I16467" s="29">
        <v>87.14</v>
      </c>
    </row>
    <row r="16468" spans="1:9" x14ac:dyDescent="0.25">
      <c r="A16468" s="2" t="s">
        <v>14</v>
      </c>
      <c r="B16468" s="2" t="s">
        <v>56</v>
      </c>
      <c r="C16468" s="2" t="s">
        <v>111</v>
      </c>
      <c r="D16468" s="2" t="s">
        <v>15</v>
      </c>
      <c r="E16468" s="2" t="str">
        <f t="shared" si="257"/>
        <v>2010Ipswich Hospital NHS TrustHow do you feel about the length of time you were on the waiting list before your admission to hospital?</v>
      </c>
      <c r="F16468" s="29">
        <v>83.66</v>
      </c>
      <c r="G16468" s="29">
        <v>1.72</v>
      </c>
      <c r="H16468" s="29">
        <v>80.28</v>
      </c>
      <c r="I16468" s="29">
        <v>87.04</v>
      </c>
    </row>
    <row r="16469" spans="1:9" x14ac:dyDescent="0.25">
      <c r="A16469" s="2" t="s">
        <v>14</v>
      </c>
      <c r="B16469" s="2" t="s">
        <v>56</v>
      </c>
      <c r="C16469" s="2" t="s">
        <v>200</v>
      </c>
      <c r="D16469" s="2" t="s">
        <v>15</v>
      </c>
      <c r="E16469" s="2" t="str">
        <f t="shared" si="257"/>
        <v>2010University Hospitals of Leicester NHS TrustHow do you feel about the length of time you were on the waiting list before your admission to hospital?</v>
      </c>
      <c r="F16469" s="29">
        <v>82.09</v>
      </c>
      <c r="G16469" s="29">
        <v>2.48</v>
      </c>
      <c r="H16469" s="29">
        <v>77.23</v>
      </c>
      <c r="I16469" s="29">
        <v>86.94</v>
      </c>
    </row>
    <row r="16470" spans="1:9" x14ac:dyDescent="0.25">
      <c r="A16470" s="2" t="s">
        <v>14</v>
      </c>
      <c r="B16470" s="2" t="s">
        <v>56</v>
      </c>
      <c r="C16470" s="2" t="s">
        <v>77</v>
      </c>
      <c r="D16470" s="2" t="s">
        <v>15</v>
      </c>
      <c r="E16470" s="2" t="str">
        <f t="shared" si="257"/>
        <v>2010Cambridge University Hospitals NHS Foundation TrustHow do you feel about the length of time you were on the waiting list before your admission to hospital?</v>
      </c>
      <c r="F16470" s="29">
        <v>82.66</v>
      </c>
      <c r="G16470" s="29">
        <v>2.1</v>
      </c>
      <c r="H16470" s="29">
        <v>78.55</v>
      </c>
      <c r="I16470" s="29">
        <v>86.77</v>
      </c>
    </row>
    <row r="16471" spans="1:9" x14ac:dyDescent="0.25">
      <c r="A16471" s="2" t="s">
        <v>14</v>
      </c>
      <c r="B16471" s="2" t="s">
        <v>56</v>
      </c>
      <c r="C16471" s="2" t="s">
        <v>133</v>
      </c>
      <c r="D16471" s="2" t="s">
        <v>15</v>
      </c>
      <c r="E16471" s="2" t="str">
        <f t="shared" si="257"/>
        <v>2010North Tees and Hartlepool NHS Foundation TrustHow do you feel about the length of time you were on the waiting list before your admission to hospital?</v>
      </c>
      <c r="F16471" s="29">
        <v>81.59</v>
      </c>
      <c r="G16471" s="29">
        <v>2.64</v>
      </c>
      <c r="H16471" s="29">
        <v>76.42</v>
      </c>
      <c r="I16471" s="29">
        <v>86.77</v>
      </c>
    </row>
    <row r="16472" spans="1:9" x14ac:dyDescent="0.25">
      <c r="A16472" s="2" t="s">
        <v>14</v>
      </c>
      <c r="B16472" s="2" t="s">
        <v>56</v>
      </c>
      <c r="C16472" s="2" t="s">
        <v>78</v>
      </c>
      <c r="D16472" s="2" t="s">
        <v>15</v>
      </c>
      <c r="E16472" s="2" t="str">
        <f t="shared" si="257"/>
        <v>2010Central Manchester University Hospitals NHS Foundation TrustHow do you feel about the length of time you were on the waiting list before your admission to hospital?</v>
      </c>
      <c r="F16472" s="29">
        <v>81.73</v>
      </c>
      <c r="G16472" s="29">
        <v>2.5</v>
      </c>
      <c r="H16472" s="29">
        <v>76.83</v>
      </c>
      <c r="I16472" s="29">
        <v>86.62</v>
      </c>
    </row>
    <row r="16473" spans="1:9" x14ac:dyDescent="0.25">
      <c r="A16473" s="2" t="s">
        <v>14</v>
      </c>
      <c r="B16473" s="2" t="s">
        <v>56</v>
      </c>
      <c r="C16473" s="2" t="s">
        <v>183</v>
      </c>
      <c r="D16473" s="2" t="s">
        <v>15</v>
      </c>
      <c r="E16473" s="2" t="str">
        <f t="shared" si="257"/>
        <v>2010The Queen Elizabeth Hospital King's Lynn NHS Foundation TrustHow do you feel about the length of time you were on the waiting list before your admission to hospital?</v>
      </c>
      <c r="F16473" s="29">
        <v>81.72</v>
      </c>
      <c r="G16473" s="29">
        <v>2.5</v>
      </c>
      <c r="H16473" s="29">
        <v>76.819999999999993</v>
      </c>
      <c r="I16473" s="29">
        <v>86.62</v>
      </c>
    </row>
    <row r="16474" spans="1:9" x14ac:dyDescent="0.25">
      <c r="A16474" s="2" t="s">
        <v>14</v>
      </c>
      <c r="B16474" s="2" t="s">
        <v>56</v>
      </c>
      <c r="C16474" s="2" t="s">
        <v>110</v>
      </c>
      <c r="D16474" s="2" t="s">
        <v>15</v>
      </c>
      <c r="E16474" s="2" t="str">
        <f t="shared" si="257"/>
        <v>2010Imperial College Healthcare NHS TrustHow do you feel about the length of time you were on the waiting list before your admission to hospital?</v>
      </c>
      <c r="F16474" s="29">
        <v>81.319999999999993</v>
      </c>
      <c r="G16474" s="29">
        <v>2.68</v>
      </c>
      <c r="H16474" s="29">
        <v>76.069999999999993</v>
      </c>
      <c r="I16474" s="29">
        <v>86.57</v>
      </c>
    </row>
    <row r="16475" spans="1:9" x14ac:dyDescent="0.25">
      <c r="A16475" s="2" t="s">
        <v>14</v>
      </c>
      <c r="B16475" s="2" t="s">
        <v>56</v>
      </c>
      <c r="C16475" s="2" t="s">
        <v>89</v>
      </c>
      <c r="D16475" s="2" t="s">
        <v>15</v>
      </c>
      <c r="E16475" s="2" t="str">
        <f t="shared" si="257"/>
        <v>2010Dorset County Hospital NHS Foundation TrustHow do you feel about the length of time you were on the waiting list before your admission to hospital?</v>
      </c>
      <c r="F16475" s="29">
        <v>82.11</v>
      </c>
      <c r="G16475" s="29">
        <v>2.23</v>
      </c>
      <c r="H16475" s="29">
        <v>77.739999999999995</v>
      </c>
      <c r="I16475" s="29">
        <v>86.47</v>
      </c>
    </row>
    <row r="16476" spans="1:9" x14ac:dyDescent="0.25">
      <c r="A16476" s="2" t="s">
        <v>14</v>
      </c>
      <c r="B16476" s="2" t="s">
        <v>56</v>
      </c>
      <c r="C16476" s="2" t="s">
        <v>118</v>
      </c>
      <c r="D16476" s="2" t="s">
        <v>15</v>
      </c>
      <c r="E16476" s="2" t="str">
        <f t="shared" si="257"/>
        <v>2010Leeds Teaching Hospitals NHS TrustHow do you feel about the length of time you were on the waiting list before your admission to hospital?</v>
      </c>
      <c r="F16476" s="29">
        <v>81.95</v>
      </c>
      <c r="G16476" s="29">
        <v>2.31</v>
      </c>
      <c r="H16476" s="29">
        <v>77.430000000000007</v>
      </c>
      <c r="I16476" s="29">
        <v>86.47</v>
      </c>
    </row>
    <row r="16477" spans="1:9" x14ac:dyDescent="0.25">
      <c r="A16477" s="2" t="s">
        <v>14</v>
      </c>
      <c r="B16477" s="2" t="s">
        <v>56</v>
      </c>
      <c r="C16477" s="2" t="s">
        <v>125</v>
      </c>
      <c r="D16477" s="2" t="s">
        <v>15</v>
      </c>
      <c r="E16477" s="2" t="str">
        <f t="shared" si="257"/>
        <v>2010Mid Cheshire Hospitals NHS Foundation TrustHow do you feel about the length of time you were on the waiting list before your admission to hospital?</v>
      </c>
      <c r="F16477" s="29">
        <v>79.97</v>
      </c>
      <c r="G16477" s="29">
        <v>3.32</v>
      </c>
      <c r="H16477" s="29">
        <v>73.47</v>
      </c>
      <c r="I16477" s="29">
        <v>86.47</v>
      </c>
    </row>
    <row r="16478" spans="1:9" x14ac:dyDescent="0.25">
      <c r="A16478" s="2" t="s">
        <v>14</v>
      </c>
      <c r="B16478" s="2" t="s">
        <v>56</v>
      </c>
      <c r="C16478" s="2" t="s">
        <v>86</v>
      </c>
      <c r="D16478" s="2" t="s">
        <v>15</v>
      </c>
      <c r="E16478" s="2" t="str">
        <f t="shared" si="257"/>
        <v>2010Dartford and Gravesham NHS TrustHow do you feel about the length of time you were on the waiting list before your admission to hospital?</v>
      </c>
      <c r="F16478" s="29">
        <v>81.510000000000005</v>
      </c>
      <c r="G16478" s="29">
        <v>2.4900000000000002</v>
      </c>
      <c r="H16478" s="29">
        <v>76.63</v>
      </c>
      <c r="I16478" s="29">
        <v>86.4</v>
      </c>
    </row>
    <row r="16479" spans="1:9" x14ac:dyDescent="0.25">
      <c r="A16479" s="2" t="s">
        <v>14</v>
      </c>
      <c r="B16479" s="2" t="s">
        <v>56</v>
      </c>
      <c r="C16479" s="2" t="s">
        <v>171</v>
      </c>
      <c r="D16479" s="2" t="s">
        <v>15</v>
      </c>
      <c r="E16479" s="2" t="str">
        <f t="shared" si="257"/>
        <v>2010St Helens and Knowsley Teaching Hospitals NHS TrustHow do you feel about the length of time you were on the waiting list before your admission to hospital?</v>
      </c>
      <c r="F16479" s="29">
        <v>80.86</v>
      </c>
      <c r="G16479" s="29">
        <v>2.75</v>
      </c>
      <c r="H16479" s="29">
        <v>75.47</v>
      </c>
      <c r="I16479" s="29">
        <v>86.25</v>
      </c>
    </row>
    <row r="16480" spans="1:9" x14ac:dyDescent="0.25">
      <c r="A16480" s="2" t="s">
        <v>14</v>
      </c>
      <c r="B16480" s="2" t="s">
        <v>56</v>
      </c>
      <c r="C16480" s="2" t="s">
        <v>159</v>
      </c>
      <c r="D16480" s="2" t="s">
        <v>15</v>
      </c>
      <c r="E16480" s="2" t="str">
        <f t="shared" si="257"/>
        <v>2010Sandwell and West Birmingham Hospitals NHS TrustHow do you feel about the length of time you were on the waiting list before your admission to hospital?</v>
      </c>
      <c r="F16480" s="29">
        <v>81.680000000000007</v>
      </c>
      <c r="G16480" s="29">
        <v>2.27</v>
      </c>
      <c r="H16480" s="29">
        <v>77.23</v>
      </c>
      <c r="I16480" s="29">
        <v>86.13</v>
      </c>
    </row>
    <row r="16481" spans="1:9" x14ac:dyDescent="0.25">
      <c r="A16481" s="2" t="s">
        <v>14</v>
      </c>
      <c r="B16481" s="2" t="s">
        <v>56</v>
      </c>
      <c r="C16481" s="2" t="s">
        <v>97</v>
      </c>
      <c r="D16481" s="2" t="s">
        <v>15</v>
      </c>
      <c r="E16481" s="2" t="str">
        <f t="shared" si="257"/>
        <v>2010Frimley Park Hospital NHS Foundation TrustHow do you feel about the length of time you were on the waiting list before your admission to hospital?</v>
      </c>
      <c r="F16481" s="29">
        <v>81.63</v>
      </c>
      <c r="G16481" s="29">
        <v>2.2799999999999998</v>
      </c>
      <c r="H16481" s="29">
        <v>77.16</v>
      </c>
      <c r="I16481" s="29">
        <v>86.1</v>
      </c>
    </row>
    <row r="16482" spans="1:9" x14ac:dyDescent="0.25">
      <c r="A16482" s="2" t="s">
        <v>14</v>
      </c>
      <c r="B16482" s="2" t="s">
        <v>56</v>
      </c>
      <c r="C16482" s="2" t="s">
        <v>128</v>
      </c>
      <c r="D16482" s="2" t="s">
        <v>15</v>
      </c>
      <c r="E16482" s="2" t="str">
        <f t="shared" si="257"/>
        <v>2010Mid Yorkshire Hospitals NHS TrustHow do you feel about the length of time you were on the waiting list before your admission to hospital?</v>
      </c>
      <c r="F16482" s="29">
        <v>79.77</v>
      </c>
      <c r="G16482" s="29">
        <v>3.23</v>
      </c>
      <c r="H16482" s="29">
        <v>73.45</v>
      </c>
      <c r="I16482" s="29">
        <v>86.1</v>
      </c>
    </row>
    <row r="16483" spans="1:9" x14ac:dyDescent="0.25">
      <c r="A16483" s="2" t="s">
        <v>14</v>
      </c>
      <c r="B16483" s="2" t="s">
        <v>56</v>
      </c>
      <c r="C16483" s="2" t="s">
        <v>196</v>
      </c>
      <c r="D16483" s="2" t="s">
        <v>15</v>
      </c>
      <c r="E16483" s="2" t="str">
        <f t="shared" si="257"/>
        <v>2010University Hospital Southampton NHS Foundation TrustHow do you feel about the length of time you were on the waiting list before your admission to hospital?</v>
      </c>
      <c r="F16483" s="29">
        <v>81.66</v>
      </c>
      <c r="G16483" s="29">
        <v>2.2599999999999998</v>
      </c>
      <c r="H16483" s="29">
        <v>77.22</v>
      </c>
      <c r="I16483" s="29">
        <v>86.1</v>
      </c>
    </row>
    <row r="16484" spans="1:9" x14ac:dyDescent="0.25">
      <c r="A16484" s="2" t="s">
        <v>14</v>
      </c>
      <c r="B16484" s="2" t="s">
        <v>56</v>
      </c>
      <c r="C16484" s="2" t="s">
        <v>186</v>
      </c>
      <c r="D16484" s="2" t="s">
        <v>15</v>
      </c>
      <c r="E16484" s="2" t="str">
        <f t="shared" si="257"/>
        <v>2010The Royal Bournemouth and Christchurch Hospitals NHS Foundation TrustHow do you feel about the length of time you were on the waiting list before your admission to hospital?</v>
      </c>
      <c r="F16484" s="29">
        <v>81.88</v>
      </c>
      <c r="G16484" s="29">
        <v>2.12</v>
      </c>
      <c r="H16484" s="29">
        <v>77.73</v>
      </c>
      <c r="I16484" s="29">
        <v>86.03</v>
      </c>
    </row>
    <row r="16485" spans="1:9" x14ac:dyDescent="0.25">
      <c r="A16485" s="2" t="s">
        <v>14</v>
      </c>
      <c r="B16485" s="2" t="s">
        <v>56</v>
      </c>
      <c r="C16485" s="2" t="s">
        <v>126</v>
      </c>
      <c r="D16485" s="2" t="s">
        <v>15</v>
      </c>
      <c r="E16485" s="2" t="str">
        <f t="shared" si="257"/>
        <v>2010Mid Essex Hospital Services NHS TrustHow do you feel about the length of time you were on the waiting list before your admission to hospital?</v>
      </c>
      <c r="F16485" s="29">
        <v>81.239999999999995</v>
      </c>
      <c r="G16485" s="29">
        <v>2.4300000000000002</v>
      </c>
      <c r="H16485" s="29">
        <v>76.48</v>
      </c>
      <c r="I16485" s="29">
        <v>86</v>
      </c>
    </row>
    <row r="16486" spans="1:9" x14ac:dyDescent="0.25">
      <c r="A16486" s="2" t="s">
        <v>14</v>
      </c>
      <c r="B16486" s="2" t="s">
        <v>56</v>
      </c>
      <c r="C16486" s="2" t="s">
        <v>145</v>
      </c>
      <c r="D16486" s="2" t="s">
        <v>15</v>
      </c>
      <c r="E16486" s="2" t="str">
        <f t="shared" si="257"/>
        <v>2010Portsmouth Hospitals NHS TrustHow do you feel about the length of time you were on the waiting list before your admission to hospital?</v>
      </c>
      <c r="F16486" s="29">
        <v>81.19</v>
      </c>
      <c r="G16486" s="29">
        <v>2.42</v>
      </c>
      <c r="H16486" s="29">
        <v>76.44</v>
      </c>
      <c r="I16486" s="29">
        <v>85.94</v>
      </c>
    </row>
    <row r="16487" spans="1:9" x14ac:dyDescent="0.25">
      <c r="A16487" s="2" t="s">
        <v>14</v>
      </c>
      <c r="B16487" s="2" t="s">
        <v>56</v>
      </c>
      <c r="C16487" s="2" t="s">
        <v>184</v>
      </c>
      <c r="D16487" s="2" t="s">
        <v>15</v>
      </c>
      <c r="E16487" s="2" t="str">
        <f t="shared" si="257"/>
        <v>2010The Robert Jones and Agnes Hunt Orthopaedic Hospital NHS Foundation TrustHow do you feel about the length of time you were on the waiting list before your admission to hospital?</v>
      </c>
      <c r="F16487" s="29">
        <v>83.27</v>
      </c>
      <c r="G16487" s="29">
        <v>1.36</v>
      </c>
      <c r="H16487" s="29">
        <v>80.61</v>
      </c>
      <c r="I16487" s="29">
        <v>85.93</v>
      </c>
    </row>
    <row r="16488" spans="1:9" x14ac:dyDescent="0.25">
      <c r="A16488" s="2" t="s">
        <v>14</v>
      </c>
      <c r="B16488" s="2" t="s">
        <v>56</v>
      </c>
      <c r="C16488" s="2" t="s">
        <v>181</v>
      </c>
      <c r="D16488" s="2" t="s">
        <v>15</v>
      </c>
      <c r="E16488" s="2" t="str">
        <f t="shared" si="257"/>
        <v>2010The Pennine Acute Hospitals NHS TrustHow do you feel about the length of time you were on the waiting list before your admission to hospital?</v>
      </c>
      <c r="F16488" s="29">
        <v>80.03</v>
      </c>
      <c r="G16488" s="29">
        <v>2.93</v>
      </c>
      <c r="H16488" s="29">
        <v>74.290000000000006</v>
      </c>
      <c r="I16488" s="29">
        <v>85.77</v>
      </c>
    </row>
    <row r="16489" spans="1:9" x14ac:dyDescent="0.25">
      <c r="A16489" s="2" t="s">
        <v>14</v>
      </c>
      <c r="B16489" s="2" t="s">
        <v>56</v>
      </c>
      <c r="C16489" s="2" t="s">
        <v>124</v>
      </c>
      <c r="D16489" s="2" t="s">
        <v>15</v>
      </c>
      <c r="E16489" s="2" t="str">
        <f t="shared" si="257"/>
        <v>2010Medway NHS Foundation TrustHow do you feel about the length of time you were on the waiting list before your admission to hospital?</v>
      </c>
      <c r="F16489" s="29">
        <v>80.540000000000006</v>
      </c>
      <c r="G16489" s="29">
        <v>2.66</v>
      </c>
      <c r="H16489" s="29">
        <v>75.33</v>
      </c>
      <c r="I16489" s="29">
        <v>85.75</v>
      </c>
    </row>
    <row r="16490" spans="1:9" x14ac:dyDescent="0.25">
      <c r="A16490" s="2" t="s">
        <v>14</v>
      </c>
      <c r="B16490" s="2" t="s">
        <v>56</v>
      </c>
      <c r="C16490" s="2" t="s">
        <v>214</v>
      </c>
      <c r="D16490" s="2" t="s">
        <v>15</v>
      </c>
      <c r="E16490" s="2" t="str">
        <f t="shared" si="257"/>
        <v>2010York Teaching Hospital NHS Foundation TrustHow do you feel about the length of time you were on the waiting list before your admission to hospital?</v>
      </c>
      <c r="F16490" s="29">
        <v>82.37</v>
      </c>
      <c r="G16490" s="29">
        <v>1.72</v>
      </c>
      <c r="H16490" s="29">
        <v>78.989999999999995</v>
      </c>
      <c r="I16490" s="29">
        <v>85.74</v>
      </c>
    </row>
    <row r="16491" spans="1:9" x14ac:dyDescent="0.25">
      <c r="A16491" s="2" t="s">
        <v>14</v>
      </c>
      <c r="B16491" s="2" t="s">
        <v>56</v>
      </c>
      <c r="C16491" s="2" t="s">
        <v>202</v>
      </c>
      <c r="D16491" s="2" t="s">
        <v>15</v>
      </c>
      <c r="E16491" s="2" t="str">
        <f t="shared" si="257"/>
        <v>2010Walsall Healthcare NHS TrustHow do you feel about the length of time you were on the waiting list before your admission to hospital?</v>
      </c>
      <c r="F16491" s="29">
        <v>79.680000000000007</v>
      </c>
      <c r="G16491" s="29">
        <v>3.04</v>
      </c>
      <c r="H16491" s="29">
        <v>73.73</v>
      </c>
      <c r="I16491" s="29">
        <v>85.63</v>
      </c>
    </row>
    <row r="16492" spans="1:9" x14ac:dyDescent="0.25">
      <c r="A16492" s="2" t="s">
        <v>14</v>
      </c>
      <c r="B16492" s="2" t="s">
        <v>56</v>
      </c>
      <c r="C16492" s="2" t="s">
        <v>63</v>
      </c>
      <c r="D16492" s="2" t="s">
        <v>15</v>
      </c>
      <c r="E16492" s="2" t="str">
        <f t="shared" si="257"/>
        <v>2010Barking, Havering and Redbridge University Hospitals NHS TrustHow do you feel about the length of time you were on the waiting list before your admission to hospital?</v>
      </c>
      <c r="F16492" s="29">
        <v>79.59</v>
      </c>
      <c r="G16492" s="29">
        <v>3.08</v>
      </c>
      <c r="H16492" s="29">
        <v>73.55</v>
      </c>
      <c r="I16492" s="29">
        <v>85.62</v>
      </c>
    </row>
    <row r="16493" spans="1:9" x14ac:dyDescent="0.25">
      <c r="A16493" s="2" t="s">
        <v>14</v>
      </c>
      <c r="B16493" s="2" t="s">
        <v>56</v>
      </c>
      <c r="C16493" s="2" t="s">
        <v>162</v>
      </c>
      <c r="D16493" s="2" t="s">
        <v>15</v>
      </c>
      <c r="E16493" s="2" t="str">
        <f t="shared" si="257"/>
        <v>2010Shrewsbury and Telford Hospital NHS TrustHow do you feel about the length of time you were on the waiting list before your admission to hospital?</v>
      </c>
      <c r="F16493" s="29">
        <v>79.89</v>
      </c>
      <c r="G16493" s="29">
        <v>2.79</v>
      </c>
      <c r="H16493" s="29">
        <v>74.42</v>
      </c>
      <c r="I16493" s="29">
        <v>85.37</v>
      </c>
    </row>
    <row r="16494" spans="1:9" x14ac:dyDescent="0.25">
      <c r="A16494" s="2" t="s">
        <v>14</v>
      </c>
      <c r="B16494" s="2" t="s">
        <v>56</v>
      </c>
      <c r="C16494" s="2" t="s">
        <v>122</v>
      </c>
      <c r="D16494" s="2" t="s">
        <v>15</v>
      </c>
      <c r="E16494" s="2" t="str">
        <f t="shared" si="257"/>
        <v>2010Luton and Dunstable Hospital NHS Foundation TrustHow do you feel about the length of time you were on the waiting list before your admission to hospital?</v>
      </c>
      <c r="F16494" s="29">
        <v>80.37</v>
      </c>
      <c r="G16494" s="29">
        <v>2.52</v>
      </c>
      <c r="H16494" s="29">
        <v>75.430000000000007</v>
      </c>
      <c r="I16494" s="29">
        <v>85.32</v>
      </c>
    </row>
    <row r="16495" spans="1:9" x14ac:dyDescent="0.25">
      <c r="A16495" s="2" t="s">
        <v>14</v>
      </c>
      <c r="B16495" s="2" t="s">
        <v>56</v>
      </c>
      <c r="C16495" s="2" t="s">
        <v>127</v>
      </c>
      <c r="D16495" s="2" t="s">
        <v>15</v>
      </c>
      <c r="E16495" s="2" t="str">
        <f t="shared" si="257"/>
        <v>2010Mid Staffordshire NHS Foundation TrustHow do you feel about the length of time you were on the waiting list before your admission to hospital?</v>
      </c>
      <c r="F16495" s="29">
        <v>80.489999999999995</v>
      </c>
      <c r="G16495" s="29">
        <v>2.4500000000000002</v>
      </c>
      <c r="H16495" s="29">
        <v>75.69</v>
      </c>
      <c r="I16495" s="29">
        <v>85.3</v>
      </c>
    </row>
    <row r="16496" spans="1:9" x14ac:dyDescent="0.25">
      <c r="A16496" s="2" t="s">
        <v>14</v>
      </c>
      <c r="B16496" s="2" t="s">
        <v>56</v>
      </c>
      <c r="C16496" s="2" t="s">
        <v>203</v>
      </c>
      <c r="D16496" s="2" t="s">
        <v>15</v>
      </c>
      <c r="E16496" s="2" t="str">
        <f t="shared" si="257"/>
        <v>2010Warrington and Halton Hospitals NHS Foundation TrustHow do you feel about the length of time you were on the waiting list before your admission to hospital?</v>
      </c>
      <c r="F16496" s="29">
        <v>80.05</v>
      </c>
      <c r="G16496" s="29">
        <v>2.68</v>
      </c>
      <c r="H16496" s="29">
        <v>74.8</v>
      </c>
      <c r="I16496" s="29">
        <v>85.3</v>
      </c>
    </row>
    <row r="16497" spans="1:9" x14ac:dyDescent="0.25">
      <c r="A16497" s="2" t="s">
        <v>14</v>
      </c>
      <c r="B16497" s="2" t="s">
        <v>56</v>
      </c>
      <c r="C16497" s="2" t="s">
        <v>76</v>
      </c>
      <c r="D16497" s="2" t="s">
        <v>15</v>
      </c>
      <c r="E16497" s="2" t="str">
        <f t="shared" si="257"/>
        <v>2010Calderdale and Huddersfield NHS Foundation TrustHow do you feel about the length of time you were on the waiting list before your admission to hospital?</v>
      </c>
      <c r="F16497" s="29">
        <v>79.88</v>
      </c>
      <c r="G16497" s="29">
        <v>2.56</v>
      </c>
      <c r="H16497" s="29">
        <v>74.87</v>
      </c>
      <c r="I16497" s="29">
        <v>84.9</v>
      </c>
    </row>
    <row r="16498" spans="1:9" x14ac:dyDescent="0.25">
      <c r="A16498" s="2" t="s">
        <v>14</v>
      </c>
      <c r="B16498" s="2" t="s">
        <v>56</v>
      </c>
      <c r="C16498" s="2" t="s">
        <v>70</v>
      </c>
      <c r="D16498" s="2" t="s">
        <v>15</v>
      </c>
      <c r="E16498" s="2" t="str">
        <f t="shared" si="257"/>
        <v>2010Blackpool Teaching Hospitals NHS Foundation TrustHow do you feel about the length of time you were on the waiting list before your admission to hospital?</v>
      </c>
      <c r="F16498" s="29">
        <v>79.92</v>
      </c>
      <c r="G16498" s="29">
        <v>2.5</v>
      </c>
      <c r="H16498" s="29">
        <v>75.02</v>
      </c>
      <c r="I16498" s="29">
        <v>84.82</v>
      </c>
    </row>
    <row r="16499" spans="1:9" x14ac:dyDescent="0.25">
      <c r="A16499" s="2" t="s">
        <v>14</v>
      </c>
      <c r="B16499" s="2" t="s">
        <v>56</v>
      </c>
      <c r="C16499" s="2" t="s">
        <v>157</v>
      </c>
      <c r="D16499" s="2" t="s">
        <v>15</v>
      </c>
      <c r="E16499" s="2" t="str">
        <f t="shared" si="257"/>
        <v>2010Salford Royal NHS Foundation TrustHow do you feel about the length of time you were on the waiting list before your admission to hospital?</v>
      </c>
      <c r="F16499" s="29">
        <v>79.88</v>
      </c>
      <c r="G16499" s="29">
        <v>2.5</v>
      </c>
      <c r="H16499" s="29">
        <v>74.98</v>
      </c>
      <c r="I16499" s="29">
        <v>84.78</v>
      </c>
    </row>
    <row r="16500" spans="1:9" x14ac:dyDescent="0.25">
      <c r="A16500" s="2" t="s">
        <v>14</v>
      </c>
      <c r="B16500" s="2" t="s">
        <v>56</v>
      </c>
      <c r="C16500" s="2" t="s">
        <v>85</v>
      </c>
      <c r="D16500" s="2" t="s">
        <v>15</v>
      </c>
      <c r="E16500" s="2" t="str">
        <f t="shared" si="257"/>
        <v>2010Croydon Health Services NHS TrustHow do you feel about the length of time you were on the waiting list before your admission to hospital?</v>
      </c>
      <c r="F16500" s="29">
        <v>79.739999999999995</v>
      </c>
      <c r="G16500" s="29">
        <v>2.5499999999999998</v>
      </c>
      <c r="H16500" s="29">
        <v>74.75</v>
      </c>
      <c r="I16500" s="29">
        <v>84.74</v>
      </c>
    </row>
    <row r="16501" spans="1:9" x14ac:dyDescent="0.25">
      <c r="A16501" s="2" t="s">
        <v>14</v>
      </c>
      <c r="B16501" s="2" t="s">
        <v>56</v>
      </c>
      <c r="C16501" s="2" t="s">
        <v>96</v>
      </c>
      <c r="D16501" s="2" t="s">
        <v>15</v>
      </c>
      <c r="E16501" s="2" t="str">
        <f t="shared" si="257"/>
        <v>2010Epsom and St Helier University Hospitals NHS TrustHow do you feel about the length of time you were on the waiting list before your admission to hospital?</v>
      </c>
      <c r="F16501" s="29">
        <v>80.11</v>
      </c>
      <c r="G16501" s="29">
        <v>2.34</v>
      </c>
      <c r="H16501" s="29">
        <v>75.52</v>
      </c>
      <c r="I16501" s="29">
        <v>84.69</v>
      </c>
    </row>
    <row r="16502" spans="1:9" x14ac:dyDescent="0.25">
      <c r="A16502" s="2" t="s">
        <v>14</v>
      </c>
      <c r="B16502" s="2" t="s">
        <v>56</v>
      </c>
      <c r="C16502" s="2" t="s">
        <v>194</v>
      </c>
      <c r="D16502" s="2" t="s">
        <v>15</v>
      </c>
      <c r="E16502" s="2" t="str">
        <f t="shared" si="257"/>
        <v>2010University Hospital of North Staffordshire NHS TrustHow do you feel about the length of time you were on the waiting list before your admission to hospital?</v>
      </c>
      <c r="F16502" s="29">
        <v>80.63</v>
      </c>
      <c r="G16502" s="29">
        <v>2.04</v>
      </c>
      <c r="H16502" s="29">
        <v>76.62</v>
      </c>
      <c r="I16502" s="29">
        <v>84.63</v>
      </c>
    </row>
    <row r="16503" spans="1:9" x14ac:dyDescent="0.25">
      <c r="A16503" s="2" t="s">
        <v>14</v>
      </c>
      <c r="B16503" s="2" t="s">
        <v>56</v>
      </c>
      <c r="C16503" s="2" t="s">
        <v>114</v>
      </c>
      <c r="D16503" s="2" t="s">
        <v>15</v>
      </c>
      <c r="E16503" s="2" t="str">
        <f t="shared" si="257"/>
        <v>2010Kettering General Hospital NHS Foundation TrustHow do you feel about the length of time you were on the waiting list before your admission to hospital?</v>
      </c>
      <c r="F16503" s="29">
        <v>80.53</v>
      </c>
      <c r="G16503" s="29">
        <v>2.0699999999999998</v>
      </c>
      <c r="H16503" s="29">
        <v>76.47</v>
      </c>
      <c r="I16503" s="29">
        <v>84.58</v>
      </c>
    </row>
    <row r="16504" spans="1:9" x14ac:dyDescent="0.25">
      <c r="A16504" s="2" t="s">
        <v>14</v>
      </c>
      <c r="B16504" s="2" t="s">
        <v>56</v>
      </c>
      <c r="C16504" s="2" t="s">
        <v>156</v>
      </c>
      <c r="D16504" s="2" t="s">
        <v>15</v>
      </c>
      <c r="E16504" s="2" t="str">
        <f t="shared" si="257"/>
        <v>2010Royal United Hospital Bath NHS TrustHow do you feel about the length of time you were on the waiting list before your admission to hospital?</v>
      </c>
      <c r="F16504" s="29">
        <v>79.11</v>
      </c>
      <c r="G16504" s="29">
        <v>2.79</v>
      </c>
      <c r="H16504" s="29">
        <v>73.63</v>
      </c>
      <c r="I16504" s="29">
        <v>84.58</v>
      </c>
    </row>
    <row r="16505" spans="1:9" x14ac:dyDescent="0.25">
      <c r="A16505" s="2" t="s">
        <v>14</v>
      </c>
      <c r="B16505" s="2" t="s">
        <v>56</v>
      </c>
      <c r="C16505" s="2" t="s">
        <v>197</v>
      </c>
      <c r="D16505" s="2" t="s">
        <v>15</v>
      </c>
      <c r="E16505" s="2" t="str">
        <f t="shared" si="257"/>
        <v>2010University Hospitals Birmingham NHS Foundation TrustHow do you feel about the length of time you were on the waiting list before your admission to hospital?</v>
      </c>
      <c r="F16505" s="29">
        <v>80.13</v>
      </c>
      <c r="G16505" s="29">
        <v>2.2000000000000002</v>
      </c>
      <c r="H16505" s="29">
        <v>75.819999999999993</v>
      </c>
      <c r="I16505" s="29">
        <v>84.43</v>
      </c>
    </row>
    <row r="16506" spans="1:9" x14ac:dyDescent="0.25">
      <c r="A16506" s="2" t="s">
        <v>14</v>
      </c>
      <c r="B16506" s="2" t="s">
        <v>56</v>
      </c>
      <c r="C16506" s="2" t="s">
        <v>68</v>
      </c>
      <c r="D16506" s="2" t="s">
        <v>15</v>
      </c>
      <c r="E16506" s="2" t="str">
        <f t="shared" si="257"/>
        <v>2010Bedford Hospital NHS TrustHow do you feel about the length of time you were on the waiting list before your admission to hospital?</v>
      </c>
      <c r="F16506" s="29">
        <v>79.05</v>
      </c>
      <c r="G16506" s="29">
        <v>2.72</v>
      </c>
      <c r="H16506" s="29">
        <v>73.72</v>
      </c>
      <c r="I16506" s="29">
        <v>84.38</v>
      </c>
    </row>
    <row r="16507" spans="1:9" x14ac:dyDescent="0.25">
      <c r="A16507" s="2" t="s">
        <v>14</v>
      </c>
      <c r="B16507" s="2" t="s">
        <v>56</v>
      </c>
      <c r="C16507" s="2" t="s">
        <v>188</v>
      </c>
      <c r="D16507" s="2" t="s">
        <v>15</v>
      </c>
      <c r="E16507" s="2" t="str">
        <f t="shared" si="257"/>
        <v>2010The Royal Orthopaedic Hospital NHS Foundation TrustHow do you feel about the length of time you were on the waiting list before your admission to hospital?</v>
      </c>
      <c r="F16507" s="29">
        <v>81.430000000000007</v>
      </c>
      <c r="G16507" s="29">
        <v>1.41</v>
      </c>
      <c r="H16507" s="29">
        <v>78.66</v>
      </c>
      <c r="I16507" s="29">
        <v>84.2</v>
      </c>
    </row>
    <row r="16508" spans="1:9" x14ac:dyDescent="0.25">
      <c r="A16508" s="2" t="s">
        <v>14</v>
      </c>
      <c r="B16508" s="2" t="s">
        <v>56</v>
      </c>
      <c r="C16508" s="2" t="s">
        <v>179</v>
      </c>
      <c r="D16508" s="2" t="s">
        <v>15</v>
      </c>
      <c r="E16508" s="2" t="str">
        <f t="shared" si="257"/>
        <v>2010The Hillingdon Hospitals NHS Foundation TrustHow do you feel about the length of time you were on the waiting list before your admission to hospital?</v>
      </c>
      <c r="F16508" s="29">
        <v>78.52</v>
      </c>
      <c r="G16508" s="29">
        <v>2.86</v>
      </c>
      <c r="H16508" s="29">
        <v>72.900000000000006</v>
      </c>
      <c r="I16508" s="29">
        <v>84.13</v>
      </c>
    </row>
    <row r="16509" spans="1:9" x14ac:dyDescent="0.25">
      <c r="A16509" s="2" t="s">
        <v>14</v>
      </c>
      <c r="B16509" s="2" t="s">
        <v>56</v>
      </c>
      <c r="C16509" s="2" t="s">
        <v>173</v>
      </c>
      <c r="D16509" s="2" t="s">
        <v>15</v>
      </c>
      <c r="E16509" s="2" t="str">
        <f t="shared" si="257"/>
        <v>2010Surrey and Sussex Healthcare NHS TrustHow do you feel about the length of time you were on the waiting list before your admission to hospital?</v>
      </c>
      <c r="F16509" s="29">
        <v>78.760000000000005</v>
      </c>
      <c r="G16509" s="29">
        <v>2.65</v>
      </c>
      <c r="H16509" s="29">
        <v>73.569999999999993</v>
      </c>
      <c r="I16509" s="29">
        <v>83.96</v>
      </c>
    </row>
    <row r="16510" spans="1:9" x14ac:dyDescent="0.25">
      <c r="A16510" s="2" t="s">
        <v>14</v>
      </c>
      <c r="B16510" s="2" t="s">
        <v>56</v>
      </c>
      <c r="C16510" s="2" t="s">
        <v>100</v>
      </c>
      <c r="D16510" s="2" t="s">
        <v>15</v>
      </c>
      <c r="E16510" s="2" t="str">
        <f t="shared" si="257"/>
        <v>2010Gloucestershire Hospitals NHS Foundation TrustHow do you feel about the length of time you were on the waiting list before your admission to hospital?</v>
      </c>
      <c r="F16510" s="29">
        <v>79.14</v>
      </c>
      <c r="G16510" s="29">
        <v>2.4</v>
      </c>
      <c r="H16510" s="29">
        <v>74.44</v>
      </c>
      <c r="I16510" s="29">
        <v>83.85</v>
      </c>
    </row>
    <row r="16511" spans="1:9" x14ac:dyDescent="0.25">
      <c r="A16511" s="2" t="s">
        <v>14</v>
      </c>
      <c r="B16511" s="2" t="s">
        <v>56</v>
      </c>
      <c r="C16511" s="2" t="s">
        <v>147</v>
      </c>
      <c r="D16511" s="2" t="s">
        <v>15</v>
      </c>
      <c r="E16511" s="2" t="str">
        <f t="shared" si="257"/>
        <v>2010Royal Berkshire NHS Foundation TrustHow do you feel about the length of time you were on the waiting list before your admission to hospital?</v>
      </c>
      <c r="F16511" s="29">
        <v>78.88</v>
      </c>
      <c r="G16511" s="29">
        <v>2.44</v>
      </c>
      <c r="H16511" s="29">
        <v>74.099999999999994</v>
      </c>
      <c r="I16511" s="29">
        <v>83.66</v>
      </c>
    </row>
    <row r="16512" spans="1:9" x14ac:dyDescent="0.25">
      <c r="A16512" s="2" t="s">
        <v>14</v>
      </c>
      <c r="B16512" s="2" t="s">
        <v>56</v>
      </c>
      <c r="C16512" s="2" t="s">
        <v>170</v>
      </c>
      <c r="D16512" s="2" t="s">
        <v>15</v>
      </c>
      <c r="E16512" s="2" t="str">
        <f t="shared" si="257"/>
        <v>2010St George's Healthcare NHS TrustHow do you feel about the length of time you were on the waiting list before your admission to hospital?</v>
      </c>
      <c r="F16512" s="29">
        <v>78.63</v>
      </c>
      <c r="G16512" s="29">
        <v>2.54</v>
      </c>
      <c r="H16512" s="29">
        <v>73.650000000000006</v>
      </c>
      <c r="I16512" s="29">
        <v>83.61</v>
      </c>
    </row>
    <row r="16513" spans="1:9" x14ac:dyDescent="0.25">
      <c r="A16513" s="2" t="s">
        <v>14</v>
      </c>
      <c r="B16513" s="2" t="s">
        <v>56</v>
      </c>
      <c r="C16513" s="2" t="s">
        <v>190</v>
      </c>
      <c r="D16513" s="2" t="s">
        <v>15</v>
      </c>
      <c r="E16513" s="2" t="str">
        <f t="shared" si="257"/>
        <v>2010The Walton Centre NHS Foundation TrustHow do you feel about the length of time you were on the waiting list before your admission to hospital?</v>
      </c>
      <c r="F16513" s="29">
        <v>80.17</v>
      </c>
      <c r="G16513" s="29">
        <v>1.66</v>
      </c>
      <c r="H16513" s="29">
        <v>76.92</v>
      </c>
      <c r="I16513" s="29">
        <v>83.42</v>
      </c>
    </row>
    <row r="16514" spans="1:9" x14ac:dyDescent="0.25">
      <c r="A16514" s="2" t="s">
        <v>14</v>
      </c>
      <c r="B16514" s="2" t="s">
        <v>56</v>
      </c>
      <c r="C16514" s="2" t="s">
        <v>129</v>
      </c>
      <c r="D16514" s="2" t="s">
        <v>15</v>
      </c>
      <c r="E16514" s="2" t="str">
        <f t="shared" ref="E16514:E16577" si="258">B16514&amp;C16514&amp;D16514</f>
        <v>2010Milton Keynes Hospital NHS Foundation TrustHow do you feel about the length of time you were on the waiting list before your admission to hospital?</v>
      </c>
      <c r="F16514" s="29">
        <v>77.97</v>
      </c>
      <c r="G16514" s="29">
        <v>2.77</v>
      </c>
      <c r="H16514" s="29">
        <v>72.540000000000006</v>
      </c>
      <c r="I16514" s="29">
        <v>83.41</v>
      </c>
    </row>
    <row r="16515" spans="1:9" x14ac:dyDescent="0.25">
      <c r="A16515" s="2" t="s">
        <v>14</v>
      </c>
      <c r="B16515" s="2" t="s">
        <v>56</v>
      </c>
      <c r="C16515" s="2" t="s">
        <v>131</v>
      </c>
      <c r="D16515" s="2" t="s">
        <v>15</v>
      </c>
      <c r="E16515" s="2" t="str">
        <f t="shared" si="258"/>
        <v>2010North Bristol NHS TrustHow do you feel about the length of time you were on the waiting list before your admission to hospital?</v>
      </c>
      <c r="F16515" s="29">
        <v>79.760000000000005</v>
      </c>
      <c r="G16515" s="29">
        <v>1.81</v>
      </c>
      <c r="H16515" s="29">
        <v>76.209999999999994</v>
      </c>
      <c r="I16515" s="29">
        <v>83.31</v>
      </c>
    </row>
    <row r="16516" spans="1:9" x14ac:dyDescent="0.25">
      <c r="A16516" s="2" t="s">
        <v>14</v>
      </c>
      <c r="B16516" s="2" t="s">
        <v>56</v>
      </c>
      <c r="C16516" s="2" t="s">
        <v>103</v>
      </c>
      <c r="D16516" s="2" t="s">
        <v>15</v>
      </c>
      <c r="E16516" s="2" t="str">
        <f t="shared" si="258"/>
        <v>2010Hampshire Hospitals NHS Foundation TrustHow do you feel about the length of time you were on the waiting list before your admission to hospital?</v>
      </c>
      <c r="F16516" s="29">
        <v>79.94</v>
      </c>
      <c r="G16516" s="29">
        <v>1.62</v>
      </c>
      <c r="H16516" s="29">
        <v>76.77</v>
      </c>
      <c r="I16516" s="29">
        <v>83.12</v>
      </c>
    </row>
    <row r="16517" spans="1:9" x14ac:dyDescent="0.25">
      <c r="A16517" s="2" t="s">
        <v>14</v>
      </c>
      <c r="B16517" s="2" t="s">
        <v>56</v>
      </c>
      <c r="C16517" s="2" t="s">
        <v>204</v>
      </c>
      <c r="D16517" s="2" t="s">
        <v>15</v>
      </c>
      <c r="E16517" s="2" t="str">
        <f t="shared" si="258"/>
        <v>2010West Hertfordshire Hospitals NHS TrustHow do you feel about the length of time you were on the waiting list before your admission to hospital?</v>
      </c>
      <c r="F16517" s="29">
        <v>77.62</v>
      </c>
      <c r="G16517" s="29">
        <v>2.76</v>
      </c>
      <c r="H16517" s="29">
        <v>72.2</v>
      </c>
      <c r="I16517" s="29">
        <v>83.03</v>
      </c>
    </row>
    <row r="16518" spans="1:9" x14ac:dyDescent="0.25">
      <c r="A16518" s="2" t="s">
        <v>14</v>
      </c>
      <c r="B16518" s="2" t="s">
        <v>56</v>
      </c>
      <c r="C16518" s="2" t="s">
        <v>168</v>
      </c>
      <c r="D16518" s="2" t="s">
        <v>15</v>
      </c>
      <c r="E16518" s="2" t="str">
        <f t="shared" si="258"/>
        <v>2010Southend University Hospital NHS Foundation TrustHow do you feel about the length of time you were on the waiting list before your admission to hospital?</v>
      </c>
      <c r="F16518" s="29">
        <v>78.73</v>
      </c>
      <c r="G16518" s="29">
        <v>2.15</v>
      </c>
      <c r="H16518" s="29">
        <v>74.510000000000005</v>
      </c>
      <c r="I16518" s="29">
        <v>82.95</v>
      </c>
    </row>
    <row r="16519" spans="1:9" x14ac:dyDescent="0.25">
      <c r="A16519" s="2" t="s">
        <v>14</v>
      </c>
      <c r="B16519" s="2" t="s">
        <v>56</v>
      </c>
      <c r="C16519" s="2" t="s">
        <v>90</v>
      </c>
      <c r="D16519" s="2" t="s">
        <v>15</v>
      </c>
      <c r="E16519" s="2" t="str">
        <f t="shared" si="258"/>
        <v>2010Ealing Hospital NHS TrustHow do you feel about the length of time you were on the waiting list before your admission to hospital?</v>
      </c>
      <c r="F16519" s="29">
        <v>75.14</v>
      </c>
      <c r="G16519" s="29">
        <v>3.5</v>
      </c>
      <c r="H16519" s="29">
        <v>68.28</v>
      </c>
      <c r="I16519" s="29">
        <v>82.01</v>
      </c>
    </row>
    <row r="16520" spans="1:9" x14ac:dyDescent="0.25">
      <c r="A16520" s="2" t="s">
        <v>14</v>
      </c>
      <c r="B16520" s="2" t="s">
        <v>56</v>
      </c>
      <c r="C16520" s="2" t="s">
        <v>193</v>
      </c>
      <c r="D16520" s="2" t="s">
        <v>15</v>
      </c>
      <c r="E16520" s="2" t="str">
        <f t="shared" si="258"/>
        <v>2010University College London Hospitals NHS Foundation TrustHow do you feel about the length of time you were on the waiting list before your admission to hospital?</v>
      </c>
      <c r="F16520" s="29">
        <v>78.23</v>
      </c>
      <c r="G16520" s="29">
        <v>1.88</v>
      </c>
      <c r="H16520" s="29">
        <v>74.56</v>
      </c>
      <c r="I16520" s="29">
        <v>81.91</v>
      </c>
    </row>
    <row r="16521" spans="1:9" x14ac:dyDescent="0.25">
      <c r="A16521" s="2" t="s">
        <v>14</v>
      </c>
      <c r="B16521" s="2" t="s">
        <v>56</v>
      </c>
      <c r="C16521" s="2" t="s">
        <v>208</v>
      </c>
      <c r="D16521" s="2" t="s">
        <v>15</v>
      </c>
      <c r="E16521" s="2" t="str">
        <f t="shared" si="258"/>
        <v>2010Weston Area Health NHS TrustHow do you feel about the length of time you were on the waiting list before your admission to hospital?</v>
      </c>
      <c r="F16521" s="29">
        <v>76.02</v>
      </c>
      <c r="G16521" s="29">
        <v>2.95</v>
      </c>
      <c r="H16521" s="29">
        <v>70.23</v>
      </c>
      <c r="I16521" s="29">
        <v>81.81</v>
      </c>
    </row>
    <row r="16522" spans="1:9" x14ac:dyDescent="0.25">
      <c r="A16522" s="2" t="s">
        <v>14</v>
      </c>
      <c r="B16522" s="2" t="s">
        <v>56</v>
      </c>
      <c r="C16522" s="2" t="s">
        <v>106</v>
      </c>
      <c r="D16522" s="2" t="s">
        <v>15</v>
      </c>
      <c r="E16522" s="2" t="str">
        <f t="shared" si="258"/>
        <v>2010Heatherwood and Wexham Park Hospitals NHS Foundation TrustHow do you feel about the length of time you were on the waiting list before your admission to hospital?</v>
      </c>
      <c r="F16522" s="29">
        <v>77.290000000000006</v>
      </c>
      <c r="G16522" s="29">
        <v>2.25</v>
      </c>
      <c r="H16522" s="29">
        <v>72.89</v>
      </c>
      <c r="I16522" s="29">
        <v>81.69</v>
      </c>
    </row>
    <row r="16523" spans="1:9" x14ac:dyDescent="0.25">
      <c r="A16523" s="2" t="s">
        <v>14</v>
      </c>
      <c r="B16523" s="2" t="s">
        <v>56</v>
      </c>
      <c r="C16523" s="2" t="s">
        <v>95</v>
      </c>
      <c r="D16523" s="2" t="s">
        <v>15</v>
      </c>
      <c r="E16523" s="2" t="str">
        <f t="shared" si="258"/>
        <v>2010East Sussex Healthcare NHS TrustHow do you feel about the length of time you were on the waiting list before your admission to hospital?</v>
      </c>
      <c r="F16523" s="29">
        <v>76.81</v>
      </c>
      <c r="G16523" s="29">
        <v>2.48</v>
      </c>
      <c r="H16523" s="29">
        <v>71.94</v>
      </c>
      <c r="I16523" s="29">
        <v>81.680000000000007</v>
      </c>
    </row>
    <row r="16524" spans="1:9" x14ac:dyDescent="0.25">
      <c r="A16524" s="2" t="s">
        <v>14</v>
      </c>
      <c r="B16524" s="2" t="s">
        <v>56</v>
      </c>
      <c r="C16524" s="2" t="s">
        <v>108</v>
      </c>
      <c r="D16524" s="2" t="s">
        <v>15</v>
      </c>
      <c r="E16524" s="2" t="str">
        <f t="shared" si="258"/>
        <v>2010Homerton University Hospital NHS Foundation TrustHow do you feel about the length of time you were on the waiting list before your admission to hospital?</v>
      </c>
      <c r="F16524" s="29">
        <v>74.16</v>
      </c>
      <c r="G16524" s="29">
        <v>3.67</v>
      </c>
      <c r="H16524" s="29">
        <v>66.97</v>
      </c>
      <c r="I16524" s="29">
        <v>81.36</v>
      </c>
    </row>
    <row r="16525" spans="1:9" x14ac:dyDescent="0.25">
      <c r="A16525" s="2" t="s">
        <v>14</v>
      </c>
      <c r="B16525" s="2" t="s">
        <v>56</v>
      </c>
      <c r="C16525" s="2" t="s">
        <v>213</v>
      </c>
      <c r="D16525" s="2" t="s">
        <v>15</v>
      </c>
      <c r="E16525" s="2" t="str">
        <f t="shared" si="258"/>
        <v>2010Yeovil District Hospital NHS Foundation TrustHow do you feel about the length of time you were on the waiting list before your admission to hospital?</v>
      </c>
      <c r="F16525" s="29">
        <v>76.25</v>
      </c>
      <c r="G16525" s="29">
        <v>2.59</v>
      </c>
      <c r="H16525" s="29">
        <v>71.17</v>
      </c>
      <c r="I16525" s="29">
        <v>81.33</v>
      </c>
    </row>
    <row r="16526" spans="1:9" x14ac:dyDescent="0.25">
      <c r="A16526" s="2" t="s">
        <v>14</v>
      </c>
      <c r="B16526" s="2" t="s">
        <v>56</v>
      </c>
      <c r="C16526" s="2" t="s">
        <v>207</v>
      </c>
      <c r="D16526" s="2" t="s">
        <v>15</v>
      </c>
      <c r="E16526" s="2" t="str">
        <f t="shared" si="258"/>
        <v>2010Western Sussex Hospitals NHS TrustHow do you feel about the length of time you were on the waiting list before your admission to hospital?</v>
      </c>
      <c r="F16526" s="29">
        <v>77.290000000000006</v>
      </c>
      <c r="G16526" s="29">
        <v>2.0499999999999998</v>
      </c>
      <c r="H16526" s="29">
        <v>73.28</v>
      </c>
      <c r="I16526" s="29">
        <v>81.3</v>
      </c>
    </row>
    <row r="16527" spans="1:9" x14ac:dyDescent="0.25">
      <c r="A16527" s="2" t="s">
        <v>14</v>
      </c>
      <c r="B16527" s="2" t="s">
        <v>56</v>
      </c>
      <c r="C16527" s="2" t="s">
        <v>64</v>
      </c>
      <c r="D16527" s="2" t="s">
        <v>15</v>
      </c>
      <c r="E16527" s="2" t="str">
        <f t="shared" si="258"/>
        <v>2010Barnet and Chase Farm Hospitals NHS TrustHow do you feel about the length of time you were on the waiting list before your admission to hospital?</v>
      </c>
      <c r="F16527" s="29">
        <v>76.98</v>
      </c>
      <c r="G16527" s="29">
        <v>2.13</v>
      </c>
      <c r="H16527" s="29">
        <v>72.8</v>
      </c>
      <c r="I16527" s="29">
        <v>81.16</v>
      </c>
    </row>
    <row r="16528" spans="1:9" x14ac:dyDescent="0.25">
      <c r="A16528" s="2" t="s">
        <v>14</v>
      </c>
      <c r="B16528" s="2" t="s">
        <v>56</v>
      </c>
      <c r="C16528" s="2" t="s">
        <v>66</v>
      </c>
      <c r="D16528" s="2" t="s">
        <v>15</v>
      </c>
      <c r="E16528" s="2" t="str">
        <f t="shared" si="258"/>
        <v>2010Barts Health NHS TrustHow do you feel about the length of time you were on the waiting list before your admission to hospital?</v>
      </c>
      <c r="F16528" s="29">
        <v>77.45</v>
      </c>
      <c r="G16528" s="29">
        <v>1.81</v>
      </c>
      <c r="H16528" s="29">
        <v>73.91</v>
      </c>
      <c r="I16528" s="29">
        <v>80.989999999999995</v>
      </c>
    </row>
    <row r="16529" spans="1:9" x14ac:dyDescent="0.25">
      <c r="A16529" s="2" t="s">
        <v>14</v>
      </c>
      <c r="B16529" s="2" t="s">
        <v>56</v>
      </c>
      <c r="C16529" s="2" t="s">
        <v>74</v>
      </c>
      <c r="D16529" s="2" t="s">
        <v>15</v>
      </c>
      <c r="E16529" s="2" t="str">
        <f t="shared" si="258"/>
        <v>2010Buckinghamshire Healthcare NHS TrustHow do you feel about the length of time you were on the waiting list before your admission to hospital?</v>
      </c>
      <c r="F16529" s="29">
        <v>76.180000000000007</v>
      </c>
      <c r="G16529" s="29">
        <v>2.2000000000000002</v>
      </c>
      <c r="H16529" s="29">
        <v>71.86</v>
      </c>
      <c r="I16529" s="29">
        <v>80.489999999999995</v>
      </c>
    </row>
    <row r="16530" spans="1:9" x14ac:dyDescent="0.25">
      <c r="A16530" s="2" t="s">
        <v>14</v>
      </c>
      <c r="B16530" s="2" t="s">
        <v>56</v>
      </c>
      <c r="C16530" s="2" t="s">
        <v>91</v>
      </c>
      <c r="D16530" s="2" t="s">
        <v>15</v>
      </c>
      <c r="E16530" s="2" t="str">
        <f t="shared" si="258"/>
        <v>2010East and North Hertfordshire NHS TrustHow do you feel about the length of time you were on the waiting list before your admission to hospital?</v>
      </c>
      <c r="F16530" s="29">
        <v>75.569999999999993</v>
      </c>
      <c r="G16530" s="29">
        <v>2.5099999999999998</v>
      </c>
      <c r="H16530" s="29">
        <v>70.66</v>
      </c>
      <c r="I16530" s="29">
        <v>80.489999999999995</v>
      </c>
    </row>
    <row r="16531" spans="1:9" x14ac:dyDescent="0.25">
      <c r="A16531" s="2" t="s">
        <v>14</v>
      </c>
      <c r="B16531" s="2" t="s">
        <v>56</v>
      </c>
      <c r="C16531" s="2" t="s">
        <v>73</v>
      </c>
      <c r="D16531" s="2" t="s">
        <v>15</v>
      </c>
      <c r="E16531" s="2" t="str">
        <f t="shared" si="258"/>
        <v>2010Brighton and Sussex University Hospitals NHS TrustHow do you feel about the length of time you were on the waiting list before your admission to hospital?</v>
      </c>
      <c r="F16531" s="29">
        <v>75.510000000000005</v>
      </c>
      <c r="G16531" s="29">
        <v>2.4500000000000002</v>
      </c>
      <c r="H16531" s="29">
        <v>70.7</v>
      </c>
      <c r="I16531" s="29">
        <v>80.319999999999993</v>
      </c>
    </row>
    <row r="16532" spans="1:9" x14ac:dyDescent="0.25">
      <c r="A16532" s="2" t="s">
        <v>14</v>
      </c>
      <c r="B16532" s="2" t="s">
        <v>56</v>
      </c>
      <c r="C16532" s="2" t="s">
        <v>101</v>
      </c>
      <c r="D16532" s="2" t="s">
        <v>15</v>
      </c>
      <c r="E16532" s="2" t="str">
        <f t="shared" si="258"/>
        <v>2010Great Western Hospitals NHS Foundation TrustHow do you feel about the length of time you were on the waiting list before your admission to hospital?</v>
      </c>
      <c r="F16532" s="29">
        <v>75.08</v>
      </c>
      <c r="G16532" s="29">
        <v>2.54</v>
      </c>
      <c r="H16532" s="29">
        <v>70.099999999999994</v>
      </c>
      <c r="I16532" s="29">
        <v>80.06</v>
      </c>
    </row>
    <row r="16533" spans="1:9" x14ac:dyDescent="0.25">
      <c r="A16533" s="2" t="s">
        <v>14</v>
      </c>
      <c r="B16533" s="2" t="s">
        <v>56</v>
      </c>
      <c r="C16533" s="2" t="s">
        <v>182</v>
      </c>
      <c r="D16533" s="2" t="s">
        <v>15</v>
      </c>
      <c r="E16533" s="2" t="str">
        <f t="shared" si="258"/>
        <v>2010The Princess Alexandra Hospital NHS TrustHow do you feel about the length of time you were on the waiting list before your admission to hospital?</v>
      </c>
      <c r="F16533" s="29">
        <v>74.05</v>
      </c>
      <c r="G16533" s="29">
        <v>2.63</v>
      </c>
      <c r="H16533" s="29">
        <v>68.900000000000006</v>
      </c>
      <c r="I16533" s="29">
        <v>79.209999999999994</v>
      </c>
    </row>
    <row r="16534" spans="1:9" x14ac:dyDescent="0.25">
      <c r="A16534" s="2" t="s">
        <v>14</v>
      </c>
      <c r="B16534" s="2" t="s">
        <v>56</v>
      </c>
      <c r="C16534" s="2" t="s">
        <v>5</v>
      </c>
      <c r="D16534" s="2" t="s">
        <v>15</v>
      </c>
      <c r="E16534" s="2" t="str">
        <f t="shared" si="258"/>
        <v>2010North Middlesex University Hospital NHS TrustHow do you feel about the length of time you were on the waiting list before your admission to hospital?</v>
      </c>
      <c r="F16534" s="29">
        <v>71.52</v>
      </c>
      <c r="G16534" s="29">
        <v>3.75</v>
      </c>
      <c r="H16534" s="29">
        <v>64.17</v>
      </c>
      <c r="I16534" s="29">
        <v>78.86</v>
      </c>
    </row>
    <row r="16535" spans="1:9" x14ac:dyDescent="0.25">
      <c r="A16535" s="2" t="s">
        <v>14</v>
      </c>
      <c r="B16535" s="2" t="s">
        <v>56</v>
      </c>
      <c r="C16535" s="2" t="s">
        <v>134</v>
      </c>
      <c r="D16535" s="2" t="s">
        <v>15</v>
      </c>
      <c r="E16535" s="2" t="str">
        <f t="shared" si="258"/>
        <v>2010North West London Hospitals NHS TrustHow do you feel about the length of time you were on the waiting list before your admission to hospital?</v>
      </c>
      <c r="F16535" s="29">
        <v>72.8</v>
      </c>
      <c r="G16535" s="29">
        <v>3.01</v>
      </c>
      <c r="H16535" s="29">
        <v>66.900000000000006</v>
      </c>
      <c r="I16535" s="29">
        <v>78.7</v>
      </c>
    </row>
    <row r="16536" spans="1:9" x14ac:dyDescent="0.25">
      <c r="A16536" s="2" t="s">
        <v>14</v>
      </c>
      <c r="B16536" s="2" t="s">
        <v>56</v>
      </c>
      <c r="C16536" s="2" t="s">
        <v>154</v>
      </c>
      <c r="D16536" s="2" t="s">
        <v>15</v>
      </c>
      <c r="E16536" s="2" t="str">
        <f t="shared" si="258"/>
        <v>2010Royal National Orthopaedic Hospital NHS TrustHow do you feel about the length of time you were on the waiting list before your admission to hospital?</v>
      </c>
      <c r="F16536" s="29">
        <v>75.31</v>
      </c>
      <c r="G16536" s="29">
        <v>1.41</v>
      </c>
      <c r="H16536" s="29">
        <v>72.56</v>
      </c>
      <c r="I16536" s="29">
        <v>78.069999999999993</v>
      </c>
    </row>
    <row r="16537" spans="1:9" x14ac:dyDescent="0.25">
      <c r="A16537" s="2" t="s">
        <v>14</v>
      </c>
      <c r="B16537" s="2" t="s">
        <v>56</v>
      </c>
      <c r="C16537" s="2" t="s">
        <v>105</v>
      </c>
      <c r="D16537" s="2" t="s">
        <v>15</v>
      </c>
      <c r="E16537" s="2" t="str">
        <f t="shared" si="258"/>
        <v>2010Heart of England NHS Foundation TrustHow do you feel about the length of time you were on the waiting list before your admission to hospital?</v>
      </c>
      <c r="F16537" s="28"/>
      <c r="G16537" s="28"/>
      <c r="H16537" s="28"/>
      <c r="I16537" s="28"/>
    </row>
    <row r="16538" spans="1:9" x14ac:dyDescent="0.25">
      <c r="A16538" s="2" t="s">
        <v>10</v>
      </c>
      <c r="B16538" s="2" t="s">
        <v>56</v>
      </c>
      <c r="C16538" s="2" t="s">
        <v>177</v>
      </c>
      <c r="D16538" s="2" t="s">
        <v>13</v>
      </c>
      <c r="E16538" s="2" t="str">
        <f t="shared" si="258"/>
        <v>2010The Clatterbridge Cancer Centre NHS Foundation TrustWas your admission date changed by the hospital?</v>
      </c>
      <c r="F16538" s="29">
        <v>97.77</v>
      </c>
      <c r="G16538" s="29">
        <v>0.94</v>
      </c>
      <c r="H16538" s="29">
        <v>95.92</v>
      </c>
      <c r="I16538" s="29">
        <v>99.61</v>
      </c>
    </row>
    <row r="16539" spans="1:9" x14ac:dyDescent="0.25">
      <c r="A16539" s="2" t="s">
        <v>10</v>
      </c>
      <c r="B16539" s="2" t="s">
        <v>56</v>
      </c>
      <c r="C16539" s="2" t="s">
        <v>176</v>
      </c>
      <c r="D16539" s="2" t="s">
        <v>13</v>
      </c>
      <c r="E16539" s="2" t="str">
        <f t="shared" si="258"/>
        <v>2010The Christie NHS Foundation TrustWas your admission date changed by the hospital?</v>
      </c>
      <c r="F16539" s="29">
        <v>97.31</v>
      </c>
      <c r="G16539" s="29">
        <v>0.94</v>
      </c>
      <c r="H16539" s="29">
        <v>95.46</v>
      </c>
      <c r="I16539" s="29">
        <v>99.15</v>
      </c>
    </row>
    <row r="16540" spans="1:9" x14ac:dyDescent="0.25">
      <c r="A16540" s="2" t="s">
        <v>10</v>
      </c>
      <c r="B16540" s="2" t="s">
        <v>56</v>
      </c>
      <c r="C16540" s="2" t="s">
        <v>153</v>
      </c>
      <c r="D16540" s="2" t="s">
        <v>13</v>
      </c>
      <c r="E16540" s="2" t="str">
        <f t="shared" si="258"/>
        <v>2010Royal National Hospital for Rheumatic Diseases NHS Foundation TrustWas your admission date changed by the hospital?</v>
      </c>
      <c r="F16540" s="29">
        <v>96.75</v>
      </c>
      <c r="G16540" s="29">
        <v>1.05</v>
      </c>
      <c r="H16540" s="29">
        <v>94.69</v>
      </c>
      <c r="I16540" s="29">
        <v>98.81</v>
      </c>
    </row>
    <row r="16541" spans="1:9" x14ac:dyDescent="0.25">
      <c r="A16541" s="2" t="s">
        <v>10</v>
      </c>
      <c r="B16541" s="2" t="s">
        <v>56</v>
      </c>
      <c r="C16541" s="2" t="s">
        <v>117</v>
      </c>
      <c r="D16541" s="2" t="s">
        <v>13</v>
      </c>
      <c r="E16541" s="2" t="str">
        <f t="shared" si="258"/>
        <v>2010Lancashire Teaching Hospitals NHS Foundation TrustWas your admission date changed by the hospital?</v>
      </c>
      <c r="F16541" s="29">
        <v>96.1</v>
      </c>
      <c r="G16541" s="29">
        <v>1.27</v>
      </c>
      <c r="H16541" s="29">
        <v>93.62</v>
      </c>
      <c r="I16541" s="29">
        <v>98.59</v>
      </c>
    </row>
    <row r="16542" spans="1:9" x14ac:dyDescent="0.25">
      <c r="A16542" s="2" t="s">
        <v>10</v>
      </c>
      <c r="B16542" s="2" t="s">
        <v>56</v>
      </c>
      <c r="C16542" s="2" t="s">
        <v>61</v>
      </c>
      <c r="D16542" s="2" t="s">
        <v>13</v>
      </c>
      <c r="E16542" s="2" t="str">
        <f t="shared" si="258"/>
        <v>2010Airedale NHS Foundation TrustWas your admission date changed by the hospital?</v>
      </c>
      <c r="F16542" s="27">
        <v>95.52</v>
      </c>
      <c r="G16542" s="27">
        <v>1.4</v>
      </c>
      <c r="H16542" s="27">
        <v>92.77</v>
      </c>
      <c r="I16542" s="27">
        <v>98.27</v>
      </c>
    </row>
    <row r="16543" spans="1:9" x14ac:dyDescent="0.25">
      <c r="A16543" s="2" t="s">
        <v>10</v>
      </c>
      <c r="B16543" s="2" t="s">
        <v>56</v>
      </c>
      <c r="C16543" s="2" t="s">
        <v>138</v>
      </c>
      <c r="D16543" s="2" t="s">
        <v>13</v>
      </c>
      <c r="E16543" s="2" t="str">
        <f t="shared" si="258"/>
        <v>2010Northumbria Healthcare NHS Foundation TrustWas your admission date changed by the hospital?</v>
      </c>
      <c r="F16543" s="29">
        <v>95.21</v>
      </c>
      <c r="G16543" s="29">
        <v>1.44</v>
      </c>
      <c r="H16543" s="29">
        <v>92.39</v>
      </c>
      <c r="I16543" s="29">
        <v>98.03</v>
      </c>
    </row>
    <row r="16544" spans="1:9" x14ac:dyDescent="0.25">
      <c r="A16544" s="2" t="s">
        <v>10</v>
      </c>
      <c r="B16544" s="2" t="s">
        <v>56</v>
      </c>
      <c r="C16544" s="2" t="s">
        <v>79</v>
      </c>
      <c r="D16544" s="2" t="s">
        <v>13</v>
      </c>
      <c r="E16544" s="2" t="str">
        <f t="shared" si="258"/>
        <v>2010Chelsea and Westminster Hospital NHS Foundation TrustWas your admission date changed by the hospital?</v>
      </c>
      <c r="F16544" s="29">
        <v>95.06</v>
      </c>
      <c r="G16544" s="29">
        <v>1.48</v>
      </c>
      <c r="H16544" s="29">
        <v>92.17</v>
      </c>
      <c r="I16544" s="29">
        <v>97.96</v>
      </c>
    </row>
    <row r="16545" spans="1:9" x14ac:dyDescent="0.25">
      <c r="A16545" s="2" t="s">
        <v>10</v>
      </c>
      <c r="B16545" s="2" t="s">
        <v>56</v>
      </c>
      <c r="C16545" s="2" t="s">
        <v>88</v>
      </c>
      <c r="D16545" s="2" t="s">
        <v>13</v>
      </c>
      <c r="E16545" s="2" t="str">
        <f t="shared" si="258"/>
        <v>2010Doncaster and Bassetlaw Hospitals NHS Foundation TrustWas your admission date changed by the hospital?</v>
      </c>
      <c r="F16545" s="29">
        <v>95.19</v>
      </c>
      <c r="G16545" s="29">
        <v>1.39</v>
      </c>
      <c r="H16545" s="29">
        <v>92.46</v>
      </c>
      <c r="I16545" s="29">
        <v>97.91</v>
      </c>
    </row>
    <row r="16546" spans="1:9" x14ac:dyDescent="0.25">
      <c r="A16546" s="2" t="s">
        <v>10</v>
      </c>
      <c r="B16546" s="2" t="s">
        <v>56</v>
      </c>
      <c r="C16546" s="2" t="s">
        <v>75</v>
      </c>
      <c r="D16546" s="2" t="s">
        <v>13</v>
      </c>
      <c r="E16546" s="2" t="str">
        <f t="shared" si="258"/>
        <v>2010Burton Hospitals NHS Foundation TrustWas your admission date changed by the hospital?</v>
      </c>
      <c r="F16546" s="29">
        <v>95.16</v>
      </c>
      <c r="G16546" s="29">
        <v>1.36</v>
      </c>
      <c r="H16546" s="29">
        <v>92.49</v>
      </c>
      <c r="I16546" s="29">
        <v>97.83</v>
      </c>
    </row>
    <row r="16547" spans="1:9" x14ac:dyDescent="0.25">
      <c r="A16547" s="2" t="s">
        <v>10</v>
      </c>
      <c r="B16547" s="2" t="s">
        <v>56</v>
      </c>
      <c r="C16547" s="2" t="s">
        <v>167</v>
      </c>
      <c r="D16547" s="2" t="s">
        <v>13</v>
      </c>
      <c r="E16547" s="2" t="str">
        <f t="shared" si="258"/>
        <v>2010South Warwickshire NHS Foundation TrustWas your admission date changed by the hospital?</v>
      </c>
      <c r="F16547" s="29">
        <v>95.35</v>
      </c>
      <c r="G16547" s="29">
        <v>1.22</v>
      </c>
      <c r="H16547" s="29">
        <v>92.95</v>
      </c>
      <c r="I16547" s="29">
        <v>97.74</v>
      </c>
    </row>
    <row r="16548" spans="1:9" x14ac:dyDescent="0.25">
      <c r="A16548" s="2" t="s">
        <v>10</v>
      </c>
      <c r="B16548" s="2" t="s">
        <v>56</v>
      </c>
      <c r="C16548" s="2" t="s">
        <v>87</v>
      </c>
      <c r="D16548" s="2" t="s">
        <v>13</v>
      </c>
      <c r="E16548" s="2" t="str">
        <f t="shared" si="258"/>
        <v>2010Derby Hospitals NHS Foundation TrustWas your admission date changed by the hospital?</v>
      </c>
      <c r="F16548" s="29">
        <v>95.52</v>
      </c>
      <c r="G16548" s="29">
        <v>1.08</v>
      </c>
      <c r="H16548" s="29">
        <v>93.4</v>
      </c>
      <c r="I16548" s="29">
        <v>97.63</v>
      </c>
    </row>
    <row r="16549" spans="1:9" x14ac:dyDescent="0.25">
      <c r="A16549" s="2" t="s">
        <v>10</v>
      </c>
      <c r="B16549" s="2" t="s">
        <v>56</v>
      </c>
      <c r="C16549" s="2" t="s">
        <v>119</v>
      </c>
      <c r="D16549" s="2" t="s">
        <v>13</v>
      </c>
      <c r="E16549" s="2" t="str">
        <f t="shared" si="258"/>
        <v>2010Lewisham Healthcare NHS TrustWas your admission date changed by the hospital?</v>
      </c>
      <c r="F16549" s="29">
        <v>93.17</v>
      </c>
      <c r="G16549" s="29">
        <v>2.2599999999999998</v>
      </c>
      <c r="H16549" s="29">
        <v>88.73</v>
      </c>
      <c r="I16549" s="29">
        <v>97.61</v>
      </c>
    </row>
    <row r="16550" spans="1:9" x14ac:dyDescent="0.25">
      <c r="A16550" s="2" t="s">
        <v>10</v>
      </c>
      <c r="B16550" s="2" t="s">
        <v>56</v>
      </c>
      <c r="C16550" s="2" t="s">
        <v>108</v>
      </c>
      <c r="D16550" s="2" t="s">
        <v>13</v>
      </c>
      <c r="E16550" s="2" t="str">
        <f t="shared" si="258"/>
        <v>2010Homerton University Hospital NHS Foundation TrustWas your admission date changed by the hospital?</v>
      </c>
      <c r="F16550" s="29">
        <v>93.61</v>
      </c>
      <c r="G16550" s="29">
        <v>1.91</v>
      </c>
      <c r="H16550" s="29">
        <v>89.86</v>
      </c>
      <c r="I16550" s="29">
        <v>97.36</v>
      </c>
    </row>
    <row r="16551" spans="1:9" x14ac:dyDescent="0.25">
      <c r="A16551" s="2" t="s">
        <v>10</v>
      </c>
      <c r="B16551" s="2" t="s">
        <v>56</v>
      </c>
      <c r="C16551" s="2" t="s">
        <v>189</v>
      </c>
      <c r="D16551" s="2" t="s">
        <v>13</v>
      </c>
      <c r="E16551" s="2" t="str">
        <f t="shared" si="258"/>
        <v>2010The Royal Wolverhampton NHS TrustWas your admission date changed by the hospital?</v>
      </c>
      <c r="F16551" s="29">
        <v>94.74</v>
      </c>
      <c r="G16551" s="29">
        <v>1.32</v>
      </c>
      <c r="H16551" s="29">
        <v>92.15</v>
      </c>
      <c r="I16551" s="29">
        <v>97.34</v>
      </c>
    </row>
    <row r="16552" spans="1:9" x14ac:dyDescent="0.25">
      <c r="A16552" s="2" t="s">
        <v>10</v>
      </c>
      <c r="B16552" s="2" t="s">
        <v>56</v>
      </c>
      <c r="C16552" s="2" t="s">
        <v>133</v>
      </c>
      <c r="D16552" s="2" t="s">
        <v>13</v>
      </c>
      <c r="E16552" s="2" t="str">
        <f t="shared" si="258"/>
        <v>2010North Tees and Hartlepool NHS Foundation TrustWas your admission date changed by the hospital?</v>
      </c>
      <c r="F16552" s="29">
        <v>94.44</v>
      </c>
      <c r="G16552" s="29">
        <v>1.42</v>
      </c>
      <c r="H16552" s="29">
        <v>91.66</v>
      </c>
      <c r="I16552" s="29">
        <v>97.22</v>
      </c>
    </row>
    <row r="16553" spans="1:9" x14ac:dyDescent="0.25">
      <c r="A16553" s="2" t="s">
        <v>10</v>
      </c>
      <c r="B16553" s="2" t="s">
        <v>56</v>
      </c>
      <c r="C16553" s="2" t="s">
        <v>150</v>
      </c>
      <c r="D16553" s="2" t="s">
        <v>13</v>
      </c>
      <c r="E16553" s="2" t="str">
        <f t="shared" si="258"/>
        <v>2010Royal Devon and Exeter NHS Foundation TrustWas your admission date changed by the hospital?</v>
      </c>
      <c r="F16553" s="29">
        <v>95.1</v>
      </c>
      <c r="G16553" s="29">
        <v>1.08</v>
      </c>
      <c r="H16553" s="29">
        <v>92.99</v>
      </c>
      <c r="I16553" s="29">
        <v>97.22</v>
      </c>
    </row>
    <row r="16554" spans="1:9" x14ac:dyDescent="0.25">
      <c r="A16554" s="2" t="s">
        <v>10</v>
      </c>
      <c r="B16554" s="2" t="s">
        <v>56</v>
      </c>
      <c r="C16554" s="2" t="s">
        <v>147</v>
      </c>
      <c r="D16554" s="2" t="s">
        <v>13</v>
      </c>
      <c r="E16554" s="2" t="str">
        <f t="shared" si="258"/>
        <v>2010Royal Berkshire NHS Foundation TrustWas your admission date changed by the hospital?</v>
      </c>
      <c r="F16554" s="29">
        <v>94.68</v>
      </c>
      <c r="G16554" s="29">
        <v>1.29</v>
      </c>
      <c r="H16554" s="29">
        <v>92.15</v>
      </c>
      <c r="I16554" s="29">
        <v>97.21</v>
      </c>
    </row>
    <row r="16555" spans="1:9" x14ac:dyDescent="0.25">
      <c r="A16555" s="2" t="s">
        <v>10</v>
      </c>
      <c r="B16555" s="2" t="s">
        <v>56</v>
      </c>
      <c r="C16555" s="2" t="s">
        <v>70</v>
      </c>
      <c r="D16555" s="2" t="s">
        <v>13</v>
      </c>
      <c r="E16555" s="2" t="str">
        <f t="shared" si="258"/>
        <v>2010Blackpool Teaching Hospitals NHS Foundation TrustWas your admission date changed by the hospital?</v>
      </c>
      <c r="F16555" s="29">
        <v>94.52</v>
      </c>
      <c r="G16555" s="29">
        <v>1.36</v>
      </c>
      <c r="H16555" s="29">
        <v>91.86</v>
      </c>
      <c r="I16555" s="29">
        <v>97.18</v>
      </c>
    </row>
    <row r="16556" spans="1:9" x14ac:dyDescent="0.25">
      <c r="A16556" s="2" t="s">
        <v>10</v>
      </c>
      <c r="B16556" s="2" t="s">
        <v>56</v>
      </c>
      <c r="C16556" s="2" t="s">
        <v>113</v>
      </c>
      <c r="D16556" s="2" t="s">
        <v>13</v>
      </c>
      <c r="E16556" s="2" t="str">
        <f t="shared" si="258"/>
        <v>2010James Paget University Hospitals NHS Foundation TrustWas your admission date changed by the hospital?</v>
      </c>
      <c r="F16556" s="29">
        <v>94.52</v>
      </c>
      <c r="G16556" s="29">
        <v>1.32</v>
      </c>
      <c r="H16556" s="29">
        <v>91.92</v>
      </c>
      <c r="I16556" s="29">
        <v>97.11</v>
      </c>
    </row>
    <row r="16557" spans="1:9" x14ac:dyDescent="0.25">
      <c r="A16557" s="2" t="s">
        <v>10</v>
      </c>
      <c r="B16557" s="2" t="s">
        <v>56</v>
      </c>
      <c r="C16557" s="2" t="s">
        <v>169</v>
      </c>
      <c r="D16557" s="2" t="s">
        <v>13</v>
      </c>
      <c r="E16557" s="2" t="str">
        <f t="shared" si="258"/>
        <v>2010Southport and Ormskirk Hospital NHS TrustWas your admission date changed by the hospital?</v>
      </c>
      <c r="F16557" s="29">
        <v>93.97</v>
      </c>
      <c r="G16557" s="29">
        <v>1.48</v>
      </c>
      <c r="H16557" s="29">
        <v>91.08</v>
      </c>
      <c r="I16557" s="29">
        <v>96.87</v>
      </c>
    </row>
    <row r="16558" spans="1:9" x14ac:dyDescent="0.25">
      <c r="A16558" s="2" t="s">
        <v>10</v>
      </c>
      <c r="B16558" s="2" t="s">
        <v>56</v>
      </c>
      <c r="C16558" s="2" t="s">
        <v>161</v>
      </c>
      <c r="D16558" s="2" t="s">
        <v>13</v>
      </c>
      <c r="E16558" s="2" t="str">
        <f t="shared" si="258"/>
        <v>2010Sherwood Forest Hospitals NHS Foundation TrustWas your admission date changed by the hospital?</v>
      </c>
      <c r="F16558" s="29">
        <v>94.07</v>
      </c>
      <c r="G16558" s="29">
        <v>1.38</v>
      </c>
      <c r="H16558" s="29">
        <v>91.36</v>
      </c>
      <c r="I16558" s="29">
        <v>96.77</v>
      </c>
    </row>
    <row r="16559" spans="1:9" x14ac:dyDescent="0.25">
      <c r="A16559" s="2" t="s">
        <v>10</v>
      </c>
      <c r="B16559" s="2" t="s">
        <v>56</v>
      </c>
      <c r="C16559" s="2" t="s">
        <v>212</v>
      </c>
      <c r="D16559" s="2" t="s">
        <v>13</v>
      </c>
      <c r="E16559" s="2" t="str">
        <f t="shared" si="258"/>
        <v>2010Wye Valley NHS TrustWas your admission date changed by the hospital?</v>
      </c>
      <c r="F16559" s="29">
        <v>94.21</v>
      </c>
      <c r="G16559" s="29">
        <v>1.29</v>
      </c>
      <c r="H16559" s="29">
        <v>91.68</v>
      </c>
      <c r="I16559" s="29">
        <v>96.74</v>
      </c>
    </row>
    <row r="16560" spans="1:9" x14ac:dyDescent="0.25">
      <c r="A16560" s="2" t="s">
        <v>10</v>
      </c>
      <c r="B16560" s="2" t="s">
        <v>56</v>
      </c>
      <c r="C16560" s="2" t="s">
        <v>187</v>
      </c>
      <c r="D16560" s="2" t="s">
        <v>13</v>
      </c>
      <c r="E16560" s="2" t="str">
        <f t="shared" si="258"/>
        <v>2010The Royal Marsden NHS Foundation TrustWas your admission date changed by the hospital?</v>
      </c>
      <c r="F16560" s="29">
        <v>94.99</v>
      </c>
      <c r="G16560" s="29">
        <v>0.84</v>
      </c>
      <c r="H16560" s="29">
        <v>93.34</v>
      </c>
      <c r="I16560" s="29">
        <v>96.64</v>
      </c>
    </row>
    <row r="16561" spans="1:9" x14ac:dyDescent="0.25">
      <c r="A16561" s="2" t="s">
        <v>10</v>
      </c>
      <c r="B16561" s="2" t="s">
        <v>56</v>
      </c>
      <c r="C16561" s="2" t="s">
        <v>80</v>
      </c>
      <c r="D16561" s="2" t="s">
        <v>13</v>
      </c>
      <c r="E16561" s="2" t="str">
        <f t="shared" si="258"/>
        <v>2010Chesterfield Royal Hospital NHS Foundation TrustWas your admission date changed by the hospital?</v>
      </c>
      <c r="F16561" s="29">
        <v>93.46</v>
      </c>
      <c r="G16561" s="29">
        <v>1.54</v>
      </c>
      <c r="H16561" s="29">
        <v>90.45</v>
      </c>
      <c r="I16561" s="29">
        <v>96.48</v>
      </c>
    </row>
    <row r="16562" spans="1:9" x14ac:dyDescent="0.25">
      <c r="A16562" s="2" t="s">
        <v>10</v>
      </c>
      <c r="B16562" s="2" t="s">
        <v>56</v>
      </c>
      <c r="C16562" s="2" t="s">
        <v>129</v>
      </c>
      <c r="D16562" s="2" t="s">
        <v>13</v>
      </c>
      <c r="E16562" s="2" t="str">
        <f t="shared" si="258"/>
        <v>2010Milton Keynes Hospital NHS Foundation TrustWas your admission date changed by the hospital?</v>
      </c>
      <c r="F16562" s="29">
        <v>93.52</v>
      </c>
      <c r="G16562" s="29">
        <v>1.49</v>
      </c>
      <c r="H16562" s="29">
        <v>90.6</v>
      </c>
      <c r="I16562" s="29">
        <v>96.44</v>
      </c>
    </row>
    <row r="16563" spans="1:9" x14ac:dyDescent="0.25">
      <c r="A16563" s="2" t="s">
        <v>10</v>
      </c>
      <c r="B16563" s="2" t="s">
        <v>56</v>
      </c>
      <c r="C16563" s="2" t="s">
        <v>180</v>
      </c>
      <c r="D16563" s="2" t="s">
        <v>13</v>
      </c>
      <c r="E16563" s="2" t="str">
        <f t="shared" si="258"/>
        <v>2010The Newcastle-upon-Tyne Hospitals NHS Foundation TrustWas your admission date changed by the hospital?</v>
      </c>
      <c r="F16563" s="29">
        <v>94.23</v>
      </c>
      <c r="G16563" s="29">
        <v>1.1200000000000001</v>
      </c>
      <c r="H16563" s="29">
        <v>92.04</v>
      </c>
      <c r="I16563" s="29">
        <v>96.43</v>
      </c>
    </row>
    <row r="16564" spans="1:9" x14ac:dyDescent="0.25">
      <c r="A16564" s="2" t="s">
        <v>10</v>
      </c>
      <c r="B16564" s="2" t="s">
        <v>56</v>
      </c>
      <c r="C16564" s="2" t="s">
        <v>99</v>
      </c>
      <c r="D16564" s="2" t="s">
        <v>13</v>
      </c>
      <c r="E16564" s="2" t="str">
        <f t="shared" si="258"/>
        <v>2010George Eliot Hospital NHS TrustWas your admission date changed by the hospital?</v>
      </c>
      <c r="F16564" s="29">
        <v>93.6</v>
      </c>
      <c r="G16564" s="29">
        <v>1.43</v>
      </c>
      <c r="H16564" s="29">
        <v>90.79</v>
      </c>
      <c r="I16564" s="29">
        <v>96.42</v>
      </c>
    </row>
    <row r="16565" spans="1:9" x14ac:dyDescent="0.25">
      <c r="A16565" s="2" t="s">
        <v>10</v>
      </c>
      <c r="B16565" s="2" t="s">
        <v>56</v>
      </c>
      <c r="C16565" s="2" t="s">
        <v>97</v>
      </c>
      <c r="D16565" s="2" t="s">
        <v>13</v>
      </c>
      <c r="E16565" s="2" t="str">
        <f t="shared" si="258"/>
        <v>2010Frimley Park Hospital NHS Foundation TrustWas your admission date changed by the hospital?</v>
      </c>
      <c r="F16565" s="29">
        <v>94.03</v>
      </c>
      <c r="G16565" s="29">
        <v>1.22</v>
      </c>
      <c r="H16565" s="29">
        <v>91.64</v>
      </c>
      <c r="I16565" s="29">
        <v>96.41</v>
      </c>
    </row>
    <row r="16566" spans="1:9" x14ac:dyDescent="0.25">
      <c r="A16566" s="2" t="s">
        <v>10</v>
      </c>
      <c r="B16566" s="2" t="s">
        <v>56</v>
      </c>
      <c r="C16566" s="2" t="s">
        <v>121</v>
      </c>
      <c r="D16566" s="2" t="s">
        <v>13</v>
      </c>
      <c r="E16566" s="2" t="str">
        <f t="shared" si="258"/>
        <v>2010Liverpool Women's NHS Foundation TrustWas your admission date changed by the hospital?</v>
      </c>
      <c r="F16566" s="29">
        <v>94.58</v>
      </c>
      <c r="G16566" s="29">
        <v>0.87</v>
      </c>
      <c r="H16566" s="29">
        <v>92.87</v>
      </c>
      <c r="I16566" s="29">
        <v>96.3</v>
      </c>
    </row>
    <row r="16567" spans="1:9" x14ac:dyDescent="0.25">
      <c r="A16567" s="2" t="s">
        <v>10</v>
      </c>
      <c r="B16567" s="2" t="s">
        <v>56</v>
      </c>
      <c r="C16567" s="2" t="s">
        <v>132</v>
      </c>
      <c r="D16567" s="2" t="s">
        <v>13</v>
      </c>
      <c r="E16567" s="2" t="str">
        <f t="shared" si="258"/>
        <v>2010North Cumbria University Hospitals NHS TrustWas your admission date changed by the hospital?</v>
      </c>
      <c r="F16567" s="29">
        <v>93.14</v>
      </c>
      <c r="G16567" s="29">
        <v>1.55</v>
      </c>
      <c r="H16567" s="29">
        <v>90.11</v>
      </c>
      <c r="I16567" s="29">
        <v>96.17</v>
      </c>
    </row>
    <row r="16568" spans="1:9" x14ac:dyDescent="0.25">
      <c r="A16568" s="2" t="s">
        <v>10</v>
      </c>
      <c r="B16568" s="2" t="s">
        <v>56</v>
      </c>
      <c r="C16568" s="2" t="s">
        <v>166</v>
      </c>
      <c r="D16568" s="2" t="s">
        <v>13</v>
      </c>
      <c r="E16568" s="2" t="str">
        <f t="shared" si="258"/>
        <v>2010South Tyneside NHS Foundation TrustWas your admission date changed by the hospital?</v>
      </c>
      <c r="F16568" s="29">
        <v>92.84</v>
      </c>
      <c r="G16568" s="29">
        <v>1.69</v>
      </c>
      <c r="H16568" s="29">
        <v>89.54</v>
      </c>
      <c r="I16568" s="29">
        <v>96.15</v>
      </c>
    </row>
    <row r="16569" spans="1:9" x14ac:dyDescent="0.25">
      <c r="A16569" s="2" t="s">
        <v>10</v>
      </c>
      <c r="B16569" s="2" t="s">
        <v>56</v>
      </c>
      <c r="C16569" s="2" t="s">
        <v>98</v>
      </c>
      <c r="D16569" s="2" t="s">
        <v>13</v>
      </c>
      <c r="E16569" s="2" t="str">
        <f t="shared" si="258"/>
        <v>2010Gateshead Health NHS Foundation TrustWas your admission date changed by the hospital?</v>
      </c>
      <c r="F16569" s="29">
        <v>93.15</v>
      </c>
      <c r="G16569" s="29">
        <v>1.51</v>
      </c>
      <c r="H16569" s="29">
        <v>90.18</v>
      </c>
      <c r="I16569" s="29">
        <v>96.12</v>
      </c>
    </row>
    <row r="16570" spans="1:9" x14ac:dyDescent="0.25">
      <c r="A16570" s="2" t="s">
        <v>10</v>
      </c>
      <c r="B16570" s="2" t="s">
        <v>56</v>
      </c>
      <c r="C16570" s="2" t="s">
        <v>68</v>
      </c>
      <c r="D16570" s="2" t="s">
        <v>13</v>
      </c>
      <c r="E16570" s="2" t="str">
        <f t="shared" si="258"/>
        <v>2010Bedford Hospital NHS TrustWas your admission date changed by the hospital?</v>
      </c>
      <c r="F16570" s="29">
        <v>93.23</v>
      </c>
      <c r="G16570" s="29">
        <v>1.42</v>
      </c>
      <c r="H16570" s="29">
        <v>90.44</v>
      </c>
      <c r="I16570" s="29">
        <v>96.02</v>
      </c>
    </row>
    <row r="16571" spans="1:9" x14ac:dyDescent="0.25">
      <c r="A16571" s="2" t="s">
        <v>10</v>
      </c>
      <c r="B16571" s="2" t="s">
        <v>56</v>
      </c>
      <c r="C16571" s="2" t="s">
        <v>107</v>
      </c>
      <c r="D16571" s="2" t="s">
        <v>13</v>
      </c>
      <c r="E16571" s="2" t="str">
        <f t="shared" si="258"/>
        <v>2010Hinchingbrooke Health Care NHS TrustWas your admission date changed by the hospital?</v>
      </c>
      <c r="F16571" s="29">
        <v>93.45</v>
      </c>
      <c r="G16571" s="29">
        <v>1.3</v>
      </c>
      <c r="H16571" s="29">
        <v>90.91</v>
      </c>
      <c r="I16571" s="29">
        <v>95.99</v>
      </c>
    </row>
    <row r="16572" spans="1:9" x14ac:dyDescent="0.25">
      <c r="A16572" s="2" t="s">
        <v>10</v>
      </c>
      <c r="B16572" s="2" t="s">
        <v>56</v>
      </c>
      <c r="C16572" s="2" t="s">
        <v>146</v>
      </c>
      <c r="D16572" s="2" t="s">
        <v>13</v>
      </c>
      <c r="E16572" s="2" t="str">
        <f t="shared" si="258"/>
        <v>2010Queen Victoria Hospital NHS Foundation TrustWas your admission date changed by the hospital?</v>
      </c>
      <c r="F16572" s="29">
        <v>94.08</v>
      </c>
      <c r="G16572" s="29">
        <v>0.96</v>
      </c>
      <c r="H16572" s="29">
        <v>92.2</v>
      </c>
      <c r="I16572" s="29">
        <v>95.95</v>
      </c>
    </row>
    <row r="16573" spans="1:9" x14ac:dyDescent="0.25">
      <c r="A16573" s="2" t="s">
        <v>10</v>
      </c>
      <c r="B16573" s="2" t="s">
        <v>56</v>
      </c>
      <c r="C16573" s="2" t="s">
        <v>76</v>
      </c>
      <c r="D16573" s="2" t="s">
        <v>13</v>
      </c>
      <c r="E16573" s="2" t="str">
        <f t="shared" si="258"/>
        <v>2010Calderdale and Huddersfield NHS Foundation TrustWas your admission date changed by the hospital?</v>
      </c>
      <c r="F16573" s="29">
        <v>93.16</v>
      </c>
      <c r="G16573" s="29">
        <v>1.37</v>
      </c>
      <c r="H16573" s="29">
        <v>90.47</v>
      </c>
      <c r="I16573" s="29">
        <v>95.84</v>
      </c>
    </row>
    <row r="16574" spans="1:9" x14ac:dyDescent="0.25">
      <c r="A16574" s="2" t="s">
        <v>10</v>
      </c>
      <c r="B16574" s="2" t="s">
        <v>56</v>
      </c>
      <c r="C16574" s="2" t="s">
        <v>210</v>
      </c>
      <c r="D16574" s="2" t="s">
        <v>13</v>
      </c>
      <c r="E16574" s="2" t="str">
        <f t="shared" si="258"/>
        <v>2010Worcestershire Acute Hospitals NHS TrustWas your admission date changed by the hospital?</v>
      </c>
      <c r="F16574" s="29">
        <v>93.21</v>
      </c>
      <c r="G16574" s="29">
        <v>1.34</v>
      </c>
      <c r="H16574" s="29">
        <v>90.59</v>
      </c>
      <c r="I16574" s="29">
        <v>95.82</v>
      </c>
    </row>
    <row r="16575" spans="1:9" x14ac:dyDescent="0.25">
      <c r="A16575" s="2" t="s">
        <v>10</v>
      </c>
      <c r="B16575" s="2" t="s">
        <v>56</v>
      </c>
      <c r="C16575" s="2" t="s">
        <v>159</v>
      </c>
      <c r="D16575" s="2" t="s">
        <v>13</v>
      </c>
      <c r="E16575" s="2" t="str">
        <f t="shared" si="258"/>
        <v>2010Sandwell and West Birmingham Hospitals NHS TrustWas your admission date changed by the hospital?</v>
      </c>
      <c r="F16575" s="29">
        <v>93.41</v>
      </c>
      <c r="G16575" s="29">
        <v>1.23</v>
      </c>
      <c r="H16575" s="29">
        <v>91</v>
      </c>
      <c r="I16575" s="29">
        <v>95.81</v>
      </c>
    </row>
    <row r="16576" spans="1:9" x14ac:dyDescent="0.25">
      <c r="A16576" s="2" t="s">
        <v>10</v>
      </c>
      <c r="B16576" s="2" t="s">
        <v>56</v>
      </c>
      <c r="C16576" s="2" t="s">
        <v>130</v>
      </c>
      <c r="D16576" s="2" t="s">
        <v>13</v>
      </c>
      <c r="E16576" s="2" t="str">
        <f t="shared" si="258"/>
        <v>2010Norfolk and Norwich University Hospitals NHS Foundation TrustWas your admission date changed by the hospital?</v>
      </c>
      <c r="F16576" s="29">
        <v>93.93</v>
      </c>
      <c r="G16576" s="29">
        <v>0.95</v>
      </c>
      <c r="H16576" s="29">
        <v>92.07</v>
      </c>
      <c r="I16576" s="29">
        <v>95.79</v>
      </c>
    </row>
    <row r="16577" spans="1:9" x14ac:dyDescent="0.25">
      <c r="A16577" s="2" t="s">
        <v>10</v>
      </c>
      <c r="B16577" s="2" t="s">
        <v>56</v>
      </c>
      <c r="C16577" s="2" t="s">
        <v>143</v>
      </c>
      <c r="D16577" s="2" t="s">
        <v>13</v>
      </c>
      <c r="E16577" s="2" t="str">
        <f t="shared" si="258"/>
        <v>2010Plymouth Hospitals NHS TrustWas your admission date changed by the hospital?</v>
      </c>
      <c r="F16577" s="29">
        <v>93.35</v>
      </c>
      <c r="G16577" s="29">
        <v>1.24</v>
      </c>
      <c r="H16577" s="29">
        <v>90.91</v>
      </c>
      <c r="I16577" s="29">
        <v>95.79</v>
      </c>
    </row>
    <row r="16578" spans="1:9" x14ac:dyDescent="0.25">
      <c r="A16578" s="2" t="s">
        <v>10</v>
      </c>
      <c r="B16578" s="2" t="s">
        <v>56</v>
      </c>
      <c r="C16578" s="2" t="s">
        <v>195</v>
      </c>
      <c r="D16578" s="2" t="s">
        <v>13</v>
      </c>
      <c r="E16578" s="2" t="str">
        <f t="shared" ref="E16578:E16641" si="259">B16578&amp;C16578&amp;D16578</f>
        <v>2010University Hospital of South Manchester NHS Foundation TrustWas your admission date changed by the hospital?</v>
      </c>
      <c r="F16578" s="29">
        <v>93.32</v>
      </c>
      <c r="G16578" s="29">
        <v>1.19</v>
      </c>
      <c r="H16578" s="29">
        <v>90.99</v>
      </c>
      <c r="I16578" s="29">
        <v>95.66</v>
      </c>
    </row>
    <row r="16579" spans="1:9" x14ac:dyDescent="0.25">
      <c r="A16579" s="2" t="s">
        <v>10</v>
      </c>
      <c r="B16579" s="2" t="s">
        <v>56</v>
      </c>
      <c r="C16579" s="2" t="s">
        <v>65</v>
      </c>
      <c r="D16579" s="2" t="s">
        <v>13</v>
      </c>
      <c r="E16579" s="2" t="str">
        <f t="shared" si="259"/>
        <v>2010Barnsley Hospital NHS Foundation TrustWas your admission date changed by the hospital?</v>
      </c>
      <c r="F16579" s="29">
        <v>92.62</v>
      </c>
      <c r="G16579" s="29">
        <v>1.51</v>
      </c>
      <c r="H16579" s="29">
        <v>89.65</v>
      </c>
      <c r="I16579" s="29">
        <v>95.59</v>
      </c>
    </row>
    <row r="16580" spans="1:9" x14ac:dyDescent="0.25">
      <c r="A16580" s="2" t="s">
        <v>10</v>
      </c>
      <c r="B16580" s="2" t="s">
        <v>56</v>
      </c>
      <c r="C16580" s="2" t="s">
        <v>175</v>
      </c>
      <c r="D16580" s="2" t="s">
        <v>13</v>
      </c>
      <c r="E16580" s="2" t="str">
        <f t="shared" si="259"/>
        <v>2010Taunton and Somerset NHS Foundation TrustWas your admission date changed by the hospital?</v>
      </c>
      <c r="F16580" s="29">
        <v>93.26</v>
      </c>
      <c r="G16580" s="29">
        <v>1.18</v>
      </c>
      <c r="H16580" s="29">
        <v>90.96</v>
      </c>
      <c r="I16580" s="29">
        <v>95.56</v>
      </c>
    </row>
    <row r="16581" spans="1:9" x14ac:dyDescent="0.25">
      <c r="A16581" s="2" t="s">
        <v>10</v>
      </c>
      <c r="B16581" s="2" t="s">
        <v>56</v>
      </c>
      <c r="C16581" s="2" t="s">
        <v>148</v>
      </c>
      <c r="D16581" s="2" t="s">
        <v>13</v>
      </c>
      <c r="E16581" s="2" t="str">
        <f t="shared" si="259"/>
        <v>2010Royal Brompton and Harefield NHS Foundation TrustWas your admission date changed by the hospital?</v>
      </c>
      <c r="F16581" s="29">
        <v>93.79</v>
      </c>
      <c r="G16581" s="29">
        <v>0.9</v>
      </c>
      <c r="H16581" s="29">
        <v>92.03</v>
      </c>
      <c r="I16581" s="29">
        <v>95.55</v>
      </c>
    </row>
    <row r="16582" spans="1:9" x14ac:dyDescent="0.25">
      <c r="A16582" s="2" t="s">
        <v>10</v>
      </c>
      <c r="B16582" s="2" t="s">
        <v>56</v>
      </c>
      <c r="C16582" s="2" t="s">
        <v>202</v>
      </c>
      <c r="D16582" s="2" t="s">
        <v>13</v>
      </c>
      <c r="E16582" s="2" t="str">
        <f t="shared" si="259"/>
        <v>2010Walsall Healthcare NHS TrustWas your admission date changed by the hospital?</v>
      </c>
      <c r="F16582" s="29">
        <v>92.33</v>
      </c>
      <c r="G16582" s="29">
        <v>1.62</v>
      </c>
      <c r="H16582" s="29">
        <v>89.17</v>
      </c>
      <c r="I16582" s="29">
        <v>95.5</v>
      </c>
    </row>
    <row r="16583" spans="1:9" x14ac:dyDescent="0.25">
      <c r="A16583" s="2" t="s">
        <v>10</v>
      </c>
      <c r="B16583" s="2" t="s">
        <v>56</v>
      </c>
      <c r="C16583" s="2" t="s">
        <v>174</v>
      </c>
      <c r="D16583" s="2" t="s">
        <v>13</v>
      </c>
      <c r="E16583" s="2" t="str">
        <f t="shared" si="259"/>
        <v>2010Tameside Hospital NHS Foundation TrustWas your admission date changed by the hospital?</v>
      </c>
      <c r="F16583" s="29">
        <v>92.35</v>
      </c>
      <c r="G16583" s="29">
        <v>1.6</v>
      </c>
      <c r="H16583" s="29">
        <v>89.22</v>
      </c>
      <c r="I16583" s="29">
        <v>95.49</v>
      </c>
    </row>
    <row r="16584" spans="1:9" x14ac:dyDescent="0.25">
      <c r="A16584" s="2" t="s">
        <v>10</v>
      </c>
      <c r="B16584" s="2" t="s">
        <v>56</v>
      </c>
      <c r="C16584" s="2" t="s">
        <v>67</v>
      </c>
      <c r="D16584" s="2" t="s">
        <v>13</v>
      </c>
      <c r="E16584" s="2" t="str">
        <f t="shared" si="259"/>
        <v>2010Basildon and Thurrock University Hospitals NHS Foundation TrustWas your admission date changed by the hospital?</v>
      </c>
      <c r="F16584" s="29">
        <v>92.99</v>
      </c>
      <c r="G16584" s="29">
        <v>1.27</v>
      </c>
      <c r="H16584" s="29">
        <v>90.5</v>
      </c>
      <c r="I16584" s="29">
        <v>95.48</v>
      </c>
    </row>
    <row r="16585" spans="1:9" x14ac:dyDescent="0.25">
      <c r="A16585" s="2" t="s">
        <v>10</v>
      </c>
      <c r="B16585" s="2" t="s">
        <v>56</v>
      </c>
      <c r="C16585" s="2" t="s">
        <v>69</v>
      </c>
      <c r="D16585" s="2" t="s">
        <v>13</v>
      </c>
      <c r="E16585" s="2" t="str">
        <f t="shared" si="259"/>
        <v>2010Birmingham Women's NHS Foundation TrustWas your admission date changed by the hospital?</v>
      </c>
      <c r="F16585" s="29">
        <v>93.54</v>
      </c>
      <c r="G16585" s="29">
        <v>0.96</v>
      </c>
      <c r="H16585" s="29">
        <v>91.66</v>
      </c>
      <c r="I16585" s="29">
        <v>95.41</v>
      </c>
    </row>
    <row r="16586" spans="1:9" x14ac:dyDescent="0.25">
      <c r="A16586" s="2" t="s">
        <v>10</v>
      </c>
      <c r="B16586" s="2" t="s">
        <v>56</v>
      </c>
      <c r="C16586" s="2" t="s">
        <v>145</v>
      </c>
      <c r="D16586" s="2" t="s">
        <v>13</v>
      </c>
      <c r="E16586" s="2" t="str">
        <f t="shared" si="259"/>
        <v>2010Portsmouth Hospitals NHS TrustWas your admission date changed by the hospital?</v>
      </c>
      <c r="F16586" s="29">
        <v>92.87</v>
      </c>
      <c r="G16586" s="29">
        <v>1.29</v>
      </c>
      <c r="H16586" s="29">
        <v>90.35</v>
      </c>
      <c r="I16586" s="29">
        <v>95.4</v>
      </c>
    </row>
    <row r="16587" spans="1:9" x14ac:dyDescent="0.25">
      <c r="A16587" s="2" t="s">
        <v>10</v>
      </c>
      <c r="B16587" s="2" t="s">
        <v>56</v>
      </c>
      <c r="C16587" s="2" t="s">
        <v>122</v>
      </c>
      <c r="D16587" s="2" t="s">
        <v>13</v>
      </c>
      <c r="E16587" s="2" t="str">
        <f t="shared" si="259"/>
        <v>2010Luton and Dunstable Hospital NHS Foundation TrustWas your admission date changed by the hospital?</v>
      </c>
      <c r="F16587" s="29">
        <v>92.71</v>
      </c>
      <c r="G16587" s="29">
        <v>1.36</v>
      </c>
      <c r="H16587" s="29">
        <v>90.04</v>
      </c>
      <c r="I16587" s="29">
        <v>95.38</v>
      </c>
    </row>
    <row r="16588" spans="1:9" x14ac:dyDescent="0.25">
      <c r="A16588" s="2" t="s">
        <v>10</v>
      </c>
      <c r="B16588" s="2" t="s">
        <v>56</v>
      </c>
      <c r="C16588" s="2" t="s">
        <v>102</v>
      </c>
      <c r="D16588" s="2" t="s">
        <v>13</v>
      </c>
      <c r="E16588" s="2" t="str">
        <f t="shared" si="259"/>
        <v>2010Guy's and St Thomas' NHS Foundation TrustWas your admission date changed by the hospital?</v>
      </c>
      <c r="F16588" s="29">
        <v>93.15</v>
      </c>
      <c r="G16588" s="29">
        <v>1.1200000000000001</v>
      </c>
      <c r="H16588" s="29">
        <v>90.96</v>
      </c>
      <c r="I16588" s="29">
        <v>95.34</v>
      </c>
    </row>
    <row r="16589" spans="1:9" x14ac:dyDescent="0.25">
      <c r="A16589" s="2" t="s">
        <v>10</v>
      </c>
      <c r="B16589" s="2" t="s">
        <v>56</v>
      </c>
      <c r="C16589" s="2" t="s">
        <v>94</v>
      </c>
      <c r="D16589" s="2" t="s">
        <v>13</v>
      </c>
      <c r="E16589" s="2" t="str">
        <f t="shared" si="259"/>
        <v>2010East Lancashire Hospitals NHS TrustWas your admission date changed by the hospital?</v>
      </c>
      <c r="F16589" s="29">
        <v>93.16</v>
      </c>
      <c r="G16589" s="29">
        <v>1.08</v>
      </c>
      <c r="H16589" s="29">
        <v>91.04</v>
      </c>
      <c r="I16589" s="29">
        <v>95.29</v>
      </c>
    </row>
    <row r="16590" spans="1:9" x14ac:dyDescent="0.25">
      <c r="A16590" s="2" t="s">
        <v>10</v>
      </c>
      <c r="B16590" s="2" t="s">
        <v>56</v>
      </c>
      <c r="C16590" s="2" t="s">
        <v>152</v>
      </c>
      <c r="D16590" s="2" t="s">
        <v>13</v>
      </c>
      <c r="E16590" s="2" t="str">
        <f t="shared" si="259"/>
        <v>2010Royal Liverpool and Broadgreen University Hospitals NHS TrustWas your admission date changed by the hospital?</v>
      </c>
      <c r="F16590" s="29">
        <v>92.78</v>
      </c>
      <c r="G16590" s="29">
        <v>1.28</v>
      </c>
      <c r="H16590" s="29">
        <v>90.28</v>
      </c>
      <c r="I16590" s="29">
        <v>95.28</v>
      </c>
    </row>
    <row r="16591" spans="1:9" x14ac:dyDescent="0.25">
      <c r="A16591" s="2" t="s">
        <v>10</v>
      </c>
      <c r="B16591" s="2" t="s">
        <v>56</v>
      </c>
      <c r="C16591" s="2" t="s">
        <v>163</v>
      </c>
      <c r="D16591" s="2" t="s">
        <v>13</v>
      </c>
      <c r="E16591" s="2" t="str">
        <f t="shared" si="259"/>
        <v>2010South Devon Healthcare NHS Foundation TrustWas your admission date changed by the hospital?</v>
      </c>
      <c r="F16591" s="29">
        <v>92.35</v>
      </c>
      <c r="G16591" s="29">
        <v>1.48</v>
      </c>
      <c r="H16591" s="29">
        <v>89.45</v>
      </c>
      <c r="I16591" s="29">
        <v>95.26</v>
      </c>
    </row>
    <row r="16592" spans="1:9" x14ac:dyDescent="0.25">
      <c r="A16592" s="2" t="s">
        <v>10</v>
      </c>
      <c r="B16592" s="2" t="s">
        <v>56</v>
      </c>
      <c r="C16592" s="2" t="s">
        <v>92</v>
      </c>
      <c r="D16592" s="2" t="s">
        <v>13</v>
      </c>
      <c r="E16592" s="2" t="str">
        <f t="shared" si="259"/>
        <v>2010East Cheshire NHS TrustWas your admission date changed by the hospital?</v>
      </c>
      <c r="F16592" s="29">
        <v>92.58</v>
      </c>
      <c r="G16592" s="29">
        <v>1.35</v>
      </c>
      <c r="H16592" s="29">
        <v>89.93</v>
      </c>
      <c r="I16592" s="29">
        <v>95.23</v>
      </c>
    </row>
    <row r="16593" spans="1:9" x14ac:dyDescent="0.25">
      <c r="A16593" s="2" t="s">
        <v>10</v>
      </c>
      <c r="B16593" s="2" t="s">
        <v>56</v>
      </c>
      <c r="C16593" s="2" t="s">
        <v>185</v>
      </c>
      <c r="D16593" s="2" t="s">
        <v>13</v>
      </c>
      <c r="E16593" s="2" t="str">
        <f t="shared" si="259"/>
        <v>2010The Rotherham NHS Foundation TrustWas your admission date changed by the hospital?</v>
      </c>
      <c r="F16593" s="29">
        <v>92.57</v>
      </c>
      <c r="G16593" s="29">
        <v>1.35</v>
      </c>
      <c r="H16593" s="29">
        <v>89.92</v>
      </c>
      <c r="I16593" s="29">
        <v>95.22</v>
      </c>
    </row>
    <row r="16594" spans="1:9" x14ac:dyDescent="0.25">
      <c r="A16594" s="2" t="s">
        <v>10</v>
      </c>
      <c r="B16594" s="2" t="s">
        <v>56</v>
      </c>
      <c r="C16594" s="2" t="s">
        <v>144</v>
      </c>
      <c r="D16594" s="2" t="s">
        <v>13</v>
      </c>
      <c r="E16594" s="2" t="str">
        <f t="shared" si="259"/>
        <v>2010Poole Hospital NHS Foundation TrustWas your admission date changed by the hospital?</v>
      </c>
      <c r="F16594" s="29">
        <v>92.17</v>
      </c>
      <c r="G16594" s="29">
        <v>1.53</v>
      </c>
      <c r="H16594" s="29">
        <v>89.18</v>
      </c>
      <c r="I16594" s="29">
        <v>95.17</v>
      </c>
    </row>
    <row r="16595" spans="1:9" x14ac:dyDescent="0.25">
      <c r="A16595" s="2" t="s">
        <v>10</v>
      </c>
      <c r="B16595" s="2" t="s">
        <v>56</v>
      </c>
      <c r="C16595" s="2" t="s">
        <v>190</v>
      </c>
      <c r="D16595" s="2" t="s">
        <v>13</v>
      </c>
      <c r="E16595" s="2" t="str">
        <f t="shared" si="259"/>
        <v>2010The Walton Centre NHS Foundation TrustWas your admission date changed by the hospital?</v>
      </c>
      <c r="F16595" s="29">
        <v>93.43</v>
      </c>
      <c r="G16595" s="29">
        <v>0.88</v>
      </c>
      <c r="H16595" s="29">
        <v>91.69</v>
      </c>
      <c r="I16595" s="29">
        <v>95.16</v>
      </c>
    </row>
    <row r="16596" spans="1:9" x14ac:dyDescent="0.25">
      <c r="A16596" s="2" t="s">
        <v>10</v>
      </c>
      <c r="B16596" s="2" t="s">
        <v>56</v>
      </c>
      <c r="C16596" s="2" t="s">
        <v>137</v>
      </c>
      <c r="D16596" s="2" t="s">
        <v>13</v>
      </c>
      <c r="E16596" s="2" t="str">
        <f t="shared" si="259"/>
        <v>2010Northern Lincolnshire and Goole Hospitals NHS Foundation TrustWas your admission date changed by the hospital?</v>
      </c>
      <c r="F16596" s="29">
        <v>92.75</v>
      </c>
      <c r="G16596" s="29">
        <v>1.21</v>
      </c>
      <c r="H16596" s="29">
        <v>90.37</v>
      </c>
      <c r="I16596" s="29">
        <v>95.13</v>
      </c>
    </row>
    <row r="16597" spans="1:9" x14ac:dyDescent="0.25">
      <c r="A16597" s="2" t="s">
        <v>10</v>
      </c>
      <c r="B16597" s="2" t="s">
        <v>56</v>
      </c>
      <c r="C16597" s="2" t="s">
        <v>214</v>
      </c>
      <c r="D16597" s="2" t="s">
        <v>13</v>
      </c>
      <c r="E16597" s="2" t="str">
        <f t="shared" si="259"/>
        <v>2010York Teaching Hospital NHS Foundation TrustWas your admission date changed by the hospital?</v>
      </c>
      <c r="F16597" s="29">
        <v>93.34</v>
      </c>
      <c r="G16597" s="29">
        <v>0.91</v>
      </c>
      <c r="H16597" s="29">
        <v>91.55</v>
      </c>
      <c r="I16597" s="29">
        <v>95.13</v>
      </c>
    </row>
    <row r="16598" spans="1:9" x14ac:dyDescent="0.25">
      <c r="A16598" s="2" t="s">
        <v>10</v>
      </c>
      <c r="B16598" s="2" t="s">
        <v>56</v>
      </c>
      <c r="C16598" s="2" t="s">
        <v>120</v>
      </c>
      <c r="D16598" s="2" t="s">
        <v>13</v>
      </c>
      <c r="E16598" s="2" t="str">
        <f t="shared" si="259"/>
        <v>2010Liverpool Heart and Chest NHS Foundation TrustWas your admission date changed by the hospital?</v>
      </c>
      <c r="F16598" s="29">
        <v>93.25</v>
      </c>
      <c r="G16598" s="29">
        <v>0.94</v>
      </c>
      <c r="H16598" s="29">
        <v>91.41</v>
      </c>
      <c r="I16598" s="29">
        <v>95.09</v>
      </c>
    </row>
    <row r="16599" spans="1:9" x14ac:dyDescent="0.25">
      <c r="A16599" s="2" t="s">
        <v>10</v>
      </c>
      <c r="B16599" s="2" t="s">
        <v>56</v>
      </c>
      <c r="C16599" s="2" t="s">
        <v>141</v>
      </c>
      <c r="D16599" s="2" t="s">
        <v>13</v>
      </c>
      <c r="E16599" s="2" t="str">
        <f t="shared" si="259"/>
        <v>2010Papworth Hospital NHS Foundation TrustWas your admission date changed by the hospital?</v>
      </c>
      <c r="F16599" s="29">
        <v>93.57</v>
      </c>
      <c r="G16599" s="29">
        <v>0.77</v>
      </c>
      <c r="H16599" s="29">
        <v>92.06</v>
      </c>
      <c r="I16599" s="29">
        <v>95.08</v>
      </c>
    </row>
    <row r="16600" spans="1:9" x14ac:dyDescent="0.25">
      <c r="A16600" s="2" t="s">
        <v>10</v>
      </c>
      <c r="B16600" s="2" t="s">
        <v>56</v>
      </c>
      <c r="C16600" s="2" t="s">
        <v>74</v>
      </c>
      <c r="D16600" s="2" t="s">
        <v>13</v>
      </c>
      <c r="E16600" s="2" t="str">
        <f t="shared" si="259"/>
        <v>2010Buckinghamshire Healthcare NHS TrustWas your admission date changed by the hospital?</v>
      </c>
      <c r="F16600" s="29">
        <v>92.78</v>
      </c>
      <c r="G16600" s="29">
        <v>1.17</v>
      </c>
      <c r="H16600" s="29">
        <v>90.49</v>
      </c>
      <c r="I16600" s="29">
        <v>95.06</v>
      </c>
    </row>
    <row r="16601" spans="1:9" x14ac:dyDescent="0.25">
      <c r="A16601" s="2" t="s">
        <v>10</v>
      </c>
      <c r="B16601" s="2" t="s">
        <v>56</v>
      </c>
      <c r="C16601" s="2" t="s">
        <v>191</v>
      </c>
      <c r="D16601" s="2" t="s">
        <v>13</v>
      </c>
      <c r="E16601" s="2" t="str">
        <f t="shared" si="259"/>
        <v>2010The Whittington Hospital NHS TrustWas your admission date changed by the hospital?</v>
      </c>
      <c r="F16601" s="29">
        <v>91.47</v>
      </c>
      <c r="G16601" s="29">
        <v>1.82</v>
      </c>
      <c r="H16601" s="29">
        <v>87.9</v>
      </c>
      <c r="I16601" s="29">
        <v>95.04</v>
      </c>
    </row>
    <row r="16602" spans="1:9" x14ac:dyDescent="0.25">
      <c r="A16602" s="2" t="s">
        <v>10</v>
      </c>
      <c r="B16602" s="2" t="s">
        <v>56</v>
      </c>
      <c r="C16602" s="2" t="s">
        <v>157</v>
      </c>
      <c r="D16602" s="2" t="s">
        <v>13</v>
      </c>
      <c r="E16602" s="2" t="str">
        <f t="shared" si="259"/>
        <v>2010Salford Royal NHS Foundation TrustWas your admission date changed by the hospital?</v>
      </c>
      <c r="F16602" s="29">
        <v>92.36</v>
      </c>
      <c r="G16602" s="29">
        <v>1.33</v>
      </c>
      <c r="H16602" s="29">
        <v>89.75</v>
      </c>
      <c r="I16602" s="29">
        <v>94.97</v>
      </c>
    </row>
    <row r="16603" spans="1:9" x14ac:dyDescent="0.25">
      <c r="A16603" s="2" t="s">
        <v>10</v>
      </c>
      <c r="B16603" s="2" t="s">
        <v>56</v>
      </c>
      <c r="C16603" s="2" t="s">
        <v>155</v>
      </c>
      <c r="D16603" s="2" t="s">
        <v>13</v>
      </c>
      <c r="E16603" s="2" t="str">
        <f t="shared" si="259"/>
        <v>2010Royal Surrey County Hospital NHS Foundation TrustWas your admission date changed by the hospital?</v>
      </c>
      <c r="F16603" s="29">
        <v>92.51</v>
      </c>
      <c r="G16603" s="29">
        <v>1.21</v>
      </c>
      <c r="H16603" s="29">
        <v>90.13</v>
      </c>
      <c r="I16603" s="29">
        <v>94.88</v>
      </c>
    </row>
    <row r="16604" spans="1:9" x14ac:dyDescent="0.25">
      <c r="A16604" s="2" t="s">
        <v>10</v>
      </c>
      <c r="B16604" s="2" t="s">
        <v>56</v>
      </c>
      <c r="C16604" s="2" t="s">
        <v>112</v>
      </c>
      <c r="D16604" s="2" t="s">
        <v>13</v>
      </c>
      <c r="E16604" s="2" t="str">
        <f t="shared" si="259"/>
        <v>2010Isle of Wight NHS TrustWas your admission date changed by the hospital?</v>
      </c>
      <c r="F16604" s="29">
        <v>92.33</v>
      </c>
      <c r="G16604" s="29">
        <v>1.29</v>
      </c>
      <c r="H16604" s="29">
        <v>89.8</v>
      </c>
      <c r="I16604" s="29">
        <v>94.85</v>
      </c>
    </row>
    <row r="16605" spans="1:9" x14ac:dyDescent="0.25">
      <c r="A16605" s="2" t="s">
        <v>10</v>
      </c>
      <c r="B16605" s="2" t="s">
        <v>56</v>
      </c>
      <c r="C16605" s="2" t="s">
        <v>139</v>
      </c>
      <c r="D16605" s="2" t="s">
        <v>13</v>
      </c>
      <c r="E16605" s="2" t="str">
        <f t="shared" si="259"/>
        <v>2010Nottingham University Hospitals NHS TrustWas your admission date changed by the hospital?</v>
      </c>
      <c r="F16605" s="29">
        <v>92.34</v>
      </c>
      <c r="G16605" s="29">
        <v>1.26</v>
      </c>
      <c r="H16605" s="29">
        <v>89.87</v>
      </c>
      <c r="I16605" s="29">
        <v>94.8</v>
      </c>
    </row>
    <row r="16606" spans="1:9" x14ac:dyDescent="0.25">
      <c r="A16606" s="2" t="s">
        <v>10</v>
      </c>
      <c r="B16606" s="2" t="s">
        <v>56</v>
      </c>
      <c r="C16606" s="2" t="s">
        <v>160</v>
      </c>
      <c r="D16606" s="2" t="s">
        <v>13</v>
      </c>
      <c r="E16606" s="2" t="str">
        <f t="shared" si="259"/>
        <v>2010Sheffield Teaching Hospitals NHS Foundation TrustWas your admission date changed by the hospital?</v>
      </c>
      <c r="F16606" s="29">
        <v>92.6</v>
      </c>
      <c r="G16606" s="29">
        <v>1.1200000000000001</v>
      </c>
      <c r="H16606" s="29">
        <v>90.4</v>
      </c>
      <c r="I16606" s="29">
        <v>94.8</v>
      </c>
    </row>
    <row r="16607" spans="1:9" x14ac:dyDescent="0.25">
      <c r="A16607" s="2" t="s">
        <v>10</v>
      </c>
      <c r="B16607" s="2" t="s">
        <v>56</v>
      </c>
      <c r="C16607" s="2" t="s">
        <v>93</v>
      </c>
      <c r="D16607" s="2" t="s">
        <v>13</v>
      </c>
      <c r="E16607" s="2" t="str">
        <f t="shared" si="259"/>
        <v>2010East Kent Hospitals University NHS Foundation TrustWas your admission date changed by the hospital?</v>
      </c>
      <c r="F16607" s="29">
        <v>92.26</v>
      </c>
      <c r="G16607" s="29">
        <v>1.25</v>
      </c>
      <c r="H16607" s="29">
        <v>89.81</v>
      </c>
      <c r="I16607" s="29">
        <v>94.71</v>
      </c>
    </row>
    <row r="16608" spans="1:9" x14ac:dyDescent="0.25">
      <c r="A16608" s="2" t="s">
        <v>10</v>
      </c>
      <c r="B16608" s="2" t="s">
        <v>56</v>
      </c>
      <c r="C16608" s="2" t="s">
        <v>207</v>
      </c>
      <c r="D16608" s="2" t="s">
        <v>13</v>
      </c>
      <c r="E16608" s="2" t="str">
        <f t="shared" si="259"/>
        <v>2010Western Sussex Hospitals NHS TrustWas your admission date changed by the hospital?</v>
      </c>
      <c r="F16608" s="29">
        <v>92.43</v>
      </c>
      <c r="G16608" s="29">
        <v>1.1000000000000001</v>
      </c>
      <c r="H16608" s="29">
        <v>90.27</v>
      </c>
      <c r="I16608" s="29">
        <v>94.6</v>
      </c>
    </row>
    <row r="16609" spans="1:9" x14ac:dyDescent="0.25">
      <c r="A16609" s="2" t="s">
        <v>10</v>
      </c>
      <c r="B16609" s="2" t="s">
        <v>56</v>
      </c>
      <c r="C16609" s="2" t="s">
        <v>181</v>
      </c>
      <c r="D16609" s="2" t="s">
        <v>13</v>
      </c>
      <c r="E16609" s="2" t="str">
        <f t="shared" si="259"/>
        <v>2010The Pennine Acute Hospitals NHS TrustWas your admission date changed by the hospital?</v>
      </c>
      <c r="F16609" s="29">
        <v>91.49</v>
      </c>
      <c r="G16609" s="29">
        <v>1.57</v>
      </c>
      <c r="H16609" s="29">
        <v>88.41</v>
      </c>
      <c r="I16609" s="29">
        <v>94.58</v>
      </c>
    </row>
    <row r="16610" spans="1:9" x14ac:dyDescent="0.25">
      <c r="A16610" s="2" t="s">
        <v>10</v>
      </c>
      <c r="B16610" s="2" t="s">
        <v>56</v>
      </c>
      <c r="C16610" s="2" t="s">
        <v>193</v>
      </c>
      <c r="D16610" s="2" t="s">
        <v>13</v>
      </c>
      <c r="E16610" s="2" t="str">
        <f t="shared" si="259"/>
        <v>2010University College London Hospitals NHS Foundation TrustWas your admission date changed by the hospital?</v>
      </c>
      <c r="F16610" s="29">
        <v>92.59</v>
      </c>
      <c r="G16610" s="29">
        <v>1.01</v>
      </c>
      <c r="H16610" s="29">
        <v>90.61</v>
      </c>
      <c r="I16610" s="29">
        <v>94.57</v>
      </c>
    </row>
    <row r="16611" spans="1:9" x14ac:dyDescent="0.25">
      <c r="A16611" s="2" t="s">
        <v>10</v>
      </c>
      <c r="B16611" s="2" t="s">
        <v>56</v>
      </c>
      <c r="C16611" s="2" t="s">
        <v>186</v>
      </c>
      <c r="D16611" s="2" t="s">
        <v>13</v>
      </c>
      <c r="E16611" s="2" t="str">
        <f t="shared" si="259"/>
        <v>2010The Royal Bournemouth and Christchurch Hospitals NHS Foundation TrustWas your admission date changed by the hospital?</v>
      </c>
      <c r="F16611" s="29">
        <v>92.36</v>
      </c>
      <c r="G16611" s="29">
        <v>1.1200000000000001</v>
      </c>
      <c r="H16611" s="29">
        <v>90.16</v>
      </c>
      <c r="I16611" s="29">
        <v>94.56</v>
      </c>
    </row>
    <row r="16612" spans="1:9" x14ac:dyDescent="0.25">
      <c r="A16612" s="2" t="s">
        <v>10</v>
      </c>
      <c r="B16612" s="2" t="s">
        <v>56</v>
      </c>
      <c r="C16612" s="2" t="s">
        <v>192</v>
      </c>
      <c r="D16612" s="2" t="s">
        <v>13</v>
      </c>
      <c r="E16612" s="2" t="str">
        <f t="shared" si="259"/>
        <v>2010United Lincolnshire Hospitals NHS TrustWas your admission date changed by the hospital?</v>
      </c>
      <c r="F16612" s="29">
        <v>91.78</v>
      </c>
      <c r="G16612" s="29">
        <v>1.41</v>
      </c>
      <c r="H16612" s="29">
        <v>89.02</v>
      </c>
      <c r="I16612" s="29">
        <v>94.54</v>
      </c>
    </row>
    <row r="16613" spans="1:9" x14ac:dyDescent="0.25">
      <c r="A16613" s="2" t="s">
        <v>10</v>
      </c>
      <c r="B16613" s="2" t="s">
        <v>56</v>
      </c>
      <c r="C16613" s="2" t="s">
        <v>200</v>
      </c>
      <c r="D16613" s="2" t="s">
        <v>13</v>
      </c>
      <c r="E16613" s="2" t="str">
        <f t="shared" si="259"/>
        <v>2010University Hospitals of Leicester NHS TrustWas your admission date changed by the hospital?</v>
      </c>
      <c r="F16613" s="29">
        <v>91.96</v>
      </c>
      <c r="G16613" s="29">
        <v>1.31</v>
      </c>
      <c r="H16613" s="29">
        <v>89.4</v>
      </c>
      <c r="I16613" s="29">
        <v>94.53</v>
      </c>
    </row>
    <row r="16614" spans="1:9" x14ac:dyDescent="0.25">
      <c r="A16614" s="2" t="s">
        <v>10</v>
      </c>
      <c r="B16614" s="2" t="s">
        <v>56</v>
      </c>
      <c r="C16614" s="2" t="s">
        <v>62</v>
      </c>
      <c r="D16614" s="2" t="s">
        <v>13</v>
      </c>
      <c r="E16614" s="2" t="str">
        <f t="shared" si="259"/>
        <v>2010Ashford and St Peter's Hospitals NHS Foundation TrustWas your admission date changed by the hospital?</v>
      </c>
      <c r="F16614" s="27">
        <v>91.8</v>
      </c>
      <c r="G16614" s="27">
        <v>1.39</v>
      </c>
      <c r="H16614" s="27">
        <v>89.08</v>
      </c>
      <c r="I16614" s="27">
        <v>94.52</v>
      </c>
    </row>
    <row r="16615" spans="1:9" x14ac:dyDescent="0.25">
      <c r="A16615" s="2" t="s">
        <v>10</v>
      </c>
      <c r="B16615" s="2" t="s">
        <v>56</v>
      </c>
      <c r="C16615" s="2" t="s">
        <v>197</v>
      </c>
      <c r="D16615" s="2" t="s">
        <v>13</v>
      </c>
      <c r="E16615" s="2" t="str">
        <f t="shared" si="259"/>
        <v>2010University Hospitals Birmingham NHS Foundation TrustWas your admission date changed by the hospital?</v>
      </c>
      <c r="F16615" s="29">
        <v>92.2</v>
      </c>
      <c r="G16615" s="29">
        <v>1.1499999999999999</v>
      </c>
      <c r="H16615" s="29">
        <v>89.94</v>
      </c>
      <c r="I16615" s="29">
        <v>94.46</v>
      </c>
    </row>
    <row r="16616" spans="1:9" x14ac:dyDescent="0.25">
      <c r="A16616" s="2" t="s">
        <v>10</v>
      </c>
      <c r="B16616" s="2" t="s">
        <v>56</v>
      </c>
      <c r="C16616" s="2" t="s">
        <v>125</v>
      </c>
      <c r="D16616" s="2" t="s">
        <v>13</v>
      </c>
      <c r="E16616" s="2" t="str">
        <f t="shared" si="259"/>
        <v>2010Mid Cheshire Hospitals NHS Foundation TrustWas your admission date changed by the hospital?</v>
      </c>
      <c r="F16616" s="29">
        <v>90.94</v>
      </c>
      <c r="G16616" s="29">
        <v>1.75</v>
      </c>
      <c r="H16616" s="29">
        <v>87.51</v>
      </c>
      <c r="I16616" s="29">
        <v>94.37</v>
      </c>
    </row>
    <row r="16617" spans="1:9" x14ac:dyDescent="0.25">
      <c r="A16617" s="2" t="s">
        <v>10</v>
      </c>
      <c r="B16617" s="2" t="s">
        <v>56</v>
      </c>
      <c r="C16617" s="2" t="s">
        <v>135</v>
      </c>
      <c r="D16617" s="2" t="s">
        <v>13</v>
      </c>
      <c r="E16617" s="2" t="str">
        <f t="shared" si="259"/>
        <v>2010Northampton General Hospital NHS TrustWas your admission date changed by the hospital?</v>
      </c>
      <c r="F16617" s="29">
        <v>92.19</v>
      </c>
      <c r="G16617" s="29">
        <v>1.1100000000000001</v>
      </c>
      <c r="H16617" s="29">
        <v>90.02</v>
      </c>
      <c r="I16617" s="29">
        <v>94.36</v>
      </c>
    </row>
    <row r="16618" spans="1:9" x14ac:dyDescent="0.25">
      <c r="A16618" s="2" t="s">
        <v>10</v>
      </c>
      <c r="B16618" s="2" t="s">
        <v>56</v>
      </c>
      <c r="C16618" s="2" t="s">
        <v>171</v>
      </c>
      <c r="D16618" s="2" t="s">
        <v>13</v>
      </c>
      <c r="E16618" s="2" t="str">
        <f t="shared" si="259"/>
        <v>2010St Helens and Knowsley Teaching Hospitals NHS TrustWas your admission date changed by the hospital?</v>
      </c>
      <c r="F16618" s="29">
        <v>91.46</v>
      </c>
      <c r="G16618" s="29">
        <v>1.48</v>
      </c>
      <c r="H16618" s="29">
        <v>88.56</v>
      </c>
      <c r="I16618" s="29">
        <v>94.35</v>
      </c>
    </row>
    <row r="16619" spans="1:9" x14ac:dyDescent="0.25">
      <c r="A16619" s="2" t="s">
        <v>10</v>
      </c>
      <c r="B16619" s="2" t="s">
        <v>56</v>
      </c>
      <c r="C16619" s="2" t="s">
        <v>140</v>
      </c>
      <c r="D16619" s="2" t="s">
        <v>13</v>
      </c>
      <c r="E16619" s="2" t="str">
        <f t="shared" si="259"/>
        <v>2010Oxford University Hospitals NHS TrustWas your admission date changed by the hospital?</v>
      </c>
      <c r="F16619" s="29">
        <v>91.91</v>
      </c>
      <c r="G16619" s="29">
        <v>1.24</v>
      </c>
      <c r="H16619" s="29">
        <v>89.49</v>
      </c>
      <c r="I16619" s="29">
        <v>94.34</v>
      </c>
    </row>
    <row r="16620" spans="1:9" x14ac:dyDescent="0.25">
      <c r="A16620" s="2" t="s">
        <v>10</v>
      </c>
      <c r="B16620" s="2" t="s">
        <v>56</v>
      </c>
      <c r="C16620" s="2" t="s">
        <v>149</v>
      </c>
      <c r="D16620" s="2" t="s">
        <v>13</v>
      </c>
      <c r="E16620" s="2" t="str">
        <f t="shared" si="259"/>
        <v>2010Royal Cornwall Hospitals NHS TrustWas your admission date changed by the hospital?</v>
      </c>
      <c r="F16620" s="29">
        <v>91.92</v>
      </c>
      <c r="G16620" s="29">
        <v>1.21</v>
      </c>
      <c r="H16620" s="29">
        <v>89.55</v>
      </c>
      <c r="I16620" s="29">
        <v>94.3</v>
      </c>
    </row>
    <row r="16621" spans="1:9" x14ac:dyDescent="0.25">
      <c r="A16621" s="2" t="s">
        <v>10</v>
      </c>
      <c r="B16621" s="2" t="s">
        <v>56</v>
      </c>
      <c r="C16621" s="2" t="s">
        <v>179</v>
      </c>
      <c r="D16621" s="2" t="s">
        <v>13</v>
      </c>
      <c r="E16621" s="2" t="str">
        <f t="shared" si="259"/>
        <v>2010The Hillingdon Hospitals NHS Foundation TrustWas your admission date changed by the hospital?</v>
      </c>
      <c r="F16621" s="29">
        <v>91.3</v>
      </c>
      <c r="G16621" s="29">
        <v>1.53</v>
      </c>
      <c r="H16621" s="29">
        <v>88.3</v>
      </c>
      <c r="I16621" s="29">
        <v>94.29</v>
      </c>
    </row>
    <row r="16622" spans="1:9" x14ac:dyDescent="0.25">
      <c r="A16622" s="2" t="s">
        <v>10</v>
      </c>
      <c r="B16622" s="2" t="s">
        <v>56</v>
      </c>
      <c r="C16622" s="2" t="s">
        <v>170</v>
      </c>
      <c r="D16622" s="2" t="s">
        <v>13</v>
      </c>
      <c r="E16622" s="2" t="str">
        <f t="shared" si="259"/>
        <v>2010St George's Healthcare NHS TrustWas your admission date changed by the hospital?</v>
      </c>
      <c r="F16622" s="29">
        <v>91.58</v>
      </c>
      <c r="G16622" s="29">
        <v>1.37</v>
      </c>
      <c r="H16622" s="29">
        <v>88.9</v>
      </c>
      <c r="I16622" s="29">
        <v>94.27</v>
      </c>
    </row>
    <row r="16623" spans="1:9" x14ac:dyDescent="0.25">
      <c r="A16623" s="2" t="s">
        <v>10</v>
      </c>
      <c r="B16623" s="2" t="s">
        <v>56</v>
      </c>
      <c r="C16623" s="2" t="s">
        <v>123</v>
      </c>
      <c r="D16623" s="2" t="s">
        <v>13</v>
      </c>
      <c r="E16623" s="2" t="str">
        <f t="shared" si="259"/>
        <v>2010Maidstone and Tunbridge Wells NHS TrustWas your admission date changed by the hospital?</v>
      </c>
      <c r="F16623" s="29">
        <v>91.63</v>
      </c>
      <c r="G16623" s="29">
        <v>1.34</v>
      </c>
      <c r="H16623" s="29">
        <v>89</v>
      </c>
      <c r="I16623" s="29">
        <v>94.26</v>
      </c>
    </row>
    <row r="16624" spans="1:9" x14ac:dyDescent="0.25">
      <c r="A16624" s="2" t="s">
        <v>10</v>
      </c>
      <c r="B16624" s="2" t="s">
        <v>56</v>
      </c>
      <c r="C16624" s="2" t="s">
        <v>103</v>
      </c>
      <c r="D16624" s="2" t="s">
        <v>13</v>
      </c>
      <c r="E16624" s="2" t="str">
        <f t="shared" si="259"/>
        <v>2010Hampshire Hospitals NHS Foundation TrustWas your admission date changed by the hospital?</v>
      </c>
      <c r="F16624" s="29">
        <v>92.47</v>
      </c>
      <c r="G16624" s="29">
        <v>0.86</v>
      </c>
      <c r="H16624" s="29">
        <v>90.77</v>
      </c>
      <c r="I16624" s="29">
        <v>94.16</v>
      </c>
    </row>
    <row r="16625" spans="1:9" x14ac:dyDescent="0.25">
      <c r="A16625" s="2" t="s">
        <v>10</v>
      </c>
      <c r="B16625" s="2" t="s">
        <v>56</v>
      </c>
      <c r="C16625" s="2" t="s">
        <v>104</v>
      </c>
      <c r="D16625" s="2" t="s">
        <v>13</v>
      </c>
      <c r="E16625" s="2" t="str">
        <f t="shared" si="259"/>
        <v>2010Harrogate and District NHS Foundation TrustWas your admission date changed by the hospital?</v>
      </c>
      <c r="F16625" s="29">
        <v>92.19</v>
      </c>
      <c r="G16625" s="29">
        <v>1</v>
      </c>
      <c r="H16625" s="29">
        <v>90.24</v>
      </c>
      <c r="I16625" s="29">
        <v>94.15</v>
      </c>
    </row>
    <row r="16626" spans="1:9" x14ac:dyDescent="0.25">
      <c r="A16626" s="2" t="s">
        <v>10</v>
      </c>
      <c r="B16626" s="2" t="s">
        <v>56</v>
      </c>
      <c r="C16626" s="2" t="s">
        <v>116</v>
      </c>
      <c r="D16626" s="2" t="s">
        <v>13</v>
      </c>
      <c r="E16626" s="2" t="str">
        <f t="shared" si="259"/>
        <v>2010Kingston Hospital NHS Foundation TrustWas your admission date changed by the hospital?</v>
      </c>
      <c r="F16626" s="29">
        <v>90.47</v>
      </c>
      <c r="G16626" s="29">
        <v>1.88</v>
      </c>
      <c r="H16626" s="29">
        <v>86.8</v>
      </c>
      <c r="I16626" s="29">
        <v>94.15</v>
      </c>
    </row>
    <row r="16627" spans="1:9" x14ac:dyDescent="0.25">
      <c r="A16627" s="2" t="s">
        <v>10</v>
      </c>
      <c r="B16627" s="2" t="s">
        <v>56</v>
      </c>
      <c r="C16627" s="2" t="s">
        <v>111</v>
      </c>
      <c r="D16627" s="2" t="s">
        <v>13</v>
      </c>
      <c r="E16627" s="2" t="str">
        <f t="shared" si="259"/>
        <v>2010Ipswich Hospital NHS TrustWas your admission date changed by the hospital?</v>
      </c>
      <c r="F16627" s="29">
        <v>92.32</v>
      </c>
      <c r="G16627" s="29">
        <v>0.93</v>
      </c>
      <c r="H16627" s="29">
        <v>90.5</v>
      </c>
      <c r="I16627" s="29">
        <v>94.13</v>
      </c>
    </row>
    <row r="16628" spans="1:9" x14ac:dyDescent="0.25">
      <c r="A16628" s="2" t="s">
        <v>10</v>
      </c>
      <c r="B16628" s="2" t="s">
        <v>56</v>
      </c>
      <c r="C16628" s="2" t="s">
        <v>201</v>
      </c>
      <c r="D16628" s="2" t="s">
        <v>13</v>
      </c>
      <c r="E16628" s="2" t="str">
        <f t="shared" si="259"/>
        <v>2010University Hospitals of Morecambe Bay NHS Foundation TrustWas your admission date changed by the hospital?</v>
      </c>
      <c r="F16628" s="29">
        <v>91.61</v>
      </c>
      <c r="G16628" s="29">
        <v>1.28</v>
      </c>
      <c r="H16628" s="29">
        <v>89.11</v>
      </c>
      <c r="I16628" s="29">
        <v>94.12</v>
      </c>
    </row>
    <row r="16629" spans="1:9" x14ac:dyDescent="0.25">
      <c r="A16629" s="2" t="s">
        <v>10</v>
      </c>
      <c r="B16629" s="2" t="s">
        <v>56</v>
      </c>
      <c r="C16629" s="2" t="s">
        <v>82</v>
      </c>
      <c r="D16629" s="2" t="s">
        <v>13</v>
      </c>
      <c r="E16629" s="2" t="str">
        <f t="shared" si="259"/>
        <v>2010Colchester Hospital University NHS Foundation TrustWas your admission date changed by the hospital?</v>
      </c>
      <c r="F16629" s="29">
        <v>91.53</v>
      </c>
      <c r="G16629" s="29">
        <v>1.3</v>
      </c>
      <c r="H16629" s="29">
        <v>88.98</v>
      </c>
      <c r="I16629" s="29">
        <v>94.07</v>
      </c>
    </row>
    <row r="16630" spans="1:9" x14ac:dyDescent="0.25">
      <c r="A16630" s="2" t="s">
        <v>10</v>
      </c>
      <c r="B16630" s="2" t="s">
        <v>56</v>
      </c>
      <c r="C16630" s="2" t="s">
        <v>209</v>
      </c>
      <c r="D16630" s="2" t="s">
        <v>13</v>
      </c>
      <c r="E16630" s="2" t="str">
        <f t="shared" si="259"/>
        <v>2010Wirral University Teaching Hospital NHS Foundation TrustWas your admission date changed by the hospital?</v>
      </c>
      <c r="F16630" s="29">
        <v>91.19</v>
      </c>
      <c r="G16630" s="29">
        <v>1.43</v>
      </c>
      <c r="H16630" s="29">
        <v>88.39</v>
      </c>
      <c r="I16630" s="29">
        <v>93.99</v>
      </c>
    </row>
    <row r="16631" spans="1:9" x14ac:dyDescent="0.25">
      <c r="A16631" s="2" t="s">
        <v>10</v>
      </c>
      <c r="B16631" s="2" t="s">
        <v>56</v>
      </c>
      <c r="C16631" s="2" t="s">
        <v>136</v>
      </c>
      <c r="D16631" s="2" t="s">
        <v>13</v>
      </c>
      <c r="E16631" s="2" t="str">
        <f t="shared" si="259"/>
        <v>2010Northern Devon Healthcare NHS TrustWas your admission date changed by the hospital?</v>
      </c>
      <c r="F16631" s="29">
        <v>91.28</v>
      </c>
      <c r="G16631" s="29">
        <v>1.37</v>
      </c>
      <c r="H16631" s="29">
        <v>88.59</v>
      </c>
      <c r="I16631" s="29">
        <v>93.97</v>
      </c>
    </row>
    <row r="16632" spans="1:9" x14ac:dyDescent="0.25">
      <c r="A16632" s="2" t="s">
        <v>10</v>
      </c>
      <c r="B16632" s="2" t="s">
        <v>56</v>
      </c>
      <c r="C16632" s="2" t="s">
        <v>158</v>
      </c>
      <c r="D16632" s="2" t="s">
        <v>13</v>
      </c>
      <c r="E16632" s="2" t="str">
        <f t="shared" si="259"/>
        <v>2010Salisbury NHS Foundation TrustWas your admission date changed by the hospital?</v>
      </c>
      <c r="F16632" s="29">
        <v>91.91</v>
      </c>
      <c r="G16632" s="29">
        <v>1.05</v>
      </c>
      <c r="H16632" s="29">
        <v>89.86</v>
      </c>
      <c r="I16632" s="29">
        <v>93.95</v>
      </c>
    </row>
    <row r="16633" spans="1:9" x14ac:dyDescent="0.25">
      <c r="A16633" s="2" t="s">
        <v>10</v>
      </c>
      <c r="B16633" s="2" t="s">
        <v>56</v>
      </c>
      <c r="C16633" s="2" t="s">
        <v>100</v>
      </c>
      <c r="D16633" s="2" t="s">
        <v>13</v>
      </c>
      <c r="E16633" s="2" t="str">
        <f t="shared" si="259"/>
        <v>2010Gloucestershire Hospitals NHS Foundation TrustWas your admission date changed by the hospital?</v>
      </c>
      <c r="F16633" s="29">
        <v>91.42</v>
      </c>
      <c r="G16633" s="29">
        <v>1.28</v>
      </c>
      <c r="H16633" s="29">
        <v>88.91</v>
      </c>
      <c r="I16633" s="29">
        <v>93.93</v>
      </c>
    </row>
    <row r="16634" spans="1:9" x14ac:dyDescent="0.25">
      <c r="A16634" s="2" t="s">
        <v>10</v>
      </c>
      <c r="B16634" s="2" t="s">
        <v>56</v>
      </c>
      <c r="C16634" s="2" t="s">
        <v>172</v>
      </c>
      <c r="D16634" s="2" t="s">
        <v>13</v>
      </c>
      <c r="E16634" s="2" t="str">
        <f t="shared" si="259"/>
        <v>2010Stockport NHS Foundation TrustWas your admission date changed by the hospital?</v>
      </c>
      <c r="F16634" s="29">
        <v>91.13</v>
      </c>
      <c r="G16634" s="29">
        <v>1.43</v>
      </c>
      <c r="H16634" s="29">
        <v>88.33</v>
      </c>
      <c r="I16634" s="29">
        <v>93.93</v>
      </c>
    </row>
    <row r="16635" spans="1:9" x14ac:dyDescent="0.25">
      <c r="A16635" s="2" t="s">
        <v>10</v>
      </c>
      <c r="B16635" s="2" t="s">
        <v>56</v>
      </c>
      <c r="C16635" s="2" t="s">
        <v>162</v>
      </c>
      <c r="D16635" s="2" t="s">
        <v>13</v>
      </c>
      <c r="E16635" s="2" t="str">
        <f t="shared" si="259"/>
        <v>2010Shrewsbury and Telford Hospital NHS TrustWas your admission date changed by the hospital?</v>
      </c>
      <c r="F16635" s="29">
        <v>90.98</v>
      </c>
      <c r="G16635" s="29">
        <v>1.5</v>
      </c>
      <c r="H16635" s="29">
        <v>88.05</v>
      </c>
      <c r="I16635" s="29">
        <v>93.91</v>
      </c>
    </row>
    <row r="16636" spans="1:9" x14ac:dyDescent="0.25">
      <c r="A16636" s="2" t="s">
        <v>10</v>
      </c>
      <c r="B16636" s="2" t="s">
        <v>56</v>
      </c>
      <c r="C16636" s="2" t="s">
        <v>95</v>
      </c>
      <c r="D16636" s="2" t="s">
        <v>13</v>
      </c>
      <c r="E16636" s="2" t="str">
        <f t="shared" si="259"/>
        <v>2010East Sussex Healthcare NHS TrustWas your admission date changed by the hospital?</v>
      </c>
      <c r="F16636" s="29">
        <v>91.3</v>
      </c>
      <c r="G16636" s="29">
        <v>1.32</v>
      </c>
      <c r="H16636" s="29">
        <v>88.72</v>
      </c>
      <c r="I16636" s="29">
        <v>93.89</v>
      </c>
    </row>
    <row r="16637" spans="1:9" x14ac:dyDescent="0.25">
      <c r="A16637" s="2" t="s">
        <v>10</v>
      </c>
      <c r="B16637" s="2" t="s">
        <v>56</v>
      </c>
      <c r="C16637" s="2" t="s">
        <v>109</v>
      </c>
      <c r="D16637" s="2" t="s">
        <v>13</v>
      </c>
      <c r="E16637" s="2" t="str">
        <f t="shared" si="259"/>
        <v>2010Hull and East Yorkshire Hospitals NHS TrustWas your admission date changed by the hospital?</v>
      </c>
      <c r="F16637" s="29">
        <v>91.53</v>
      </c>
      <c r="G16637" s="29">
        <v>1.2</v>
      </c>
      <c r="H16637" s="29">
        <v>89.18</v>
      </c>
      <c r="I16637" s="29">
        <v>93.87</v>
      </c>
    </row>
    <row r="16638" spans="1:9" x14ac:dyDescent="0.25">
      <c r="A16638" s="2" t="s">
        <v>10</v>
      </c>
      <c r="B16638" s="2" t="s">
        <v>56</v>
      </c>
      <c r="C16638" s="2" t="s">
        <v>156</v>
      </c>
      <c r="D16638" s="2" t="s">
        <v>13</v>
      </c>
      <c r="E16638" s="2" t="str">
        <f t="shared" si="259"/>
        <v>2010Royal United Hospital Bath NHS TrustWas your admission date changed by the hospital?</v>
      </c>
      <c r="F16638" s="29">
        <v>90.88</v>
      </c>
      <c r="G16638" s="29">
        <v>1.5</v>
      </c>
      <c r="H16638" s="29">
        <v>87.94</v>
      </c>
      <c r="I16638" s="29">
        <v>93.83</v>
      </c>
    </row>
    <row r="16639" spans="1:9" x14ac:dyDescent="0.25">
      <c r="A16639" s="2" t="s">
        <v>10</v>
      </c>
      <c r="B16639" s="2" t="s">
        <v>56</v>
      </c>
      <c r="C16639" s="2" t="s">
        <v>196</v>
      </c>
      <c r="D16639" s="2" t="s">
        <v>13</v>
      </c>
      <c r="E16639" s="2" t="str">
        <f t="shared" si="259"/>
        <v>2010University Hospital Southampton NHS Foundation TrustWas your admission date changed by the hospital?</v>
      </c>
      <c r="F16639" s="29">
        <v>91.44</v>
      </c>
      <c r="G16639" s="29">
        <v>1.21</v>
      </c>
      <c r="H16639" s="29">
        <v>89.08</v>
      </c>
      <c r="I16639" s="29">
        <v>93.8</v>
      </c>
    </row>
    <row r="16640" spans="1:9" x14ac:dyDescent="0.25">
      <c r="A16640" s="2" t="s">
        <v>10</v>
      </c>
      <c r="B16640" s="2" t="s">
        <v>56</v>
      </c>
      <c r="C16640" s="2" t="s">
        <v>124</v>
      </c>
      <c r="D16640" s="2" t="s">
        <v>13</v>
      </c>
      <c r="E16640" s="2" t="str">
        <f t="shared" si="259"/>
        <v>2010Medway NHS Foundation TrustWas your admission date changed by the hospital?</v>
      </c>
      <c r="F16640" s="29">
        <v>90.99</v>
      </c>
      <c r="G16640" s="29">
        <v>1.42</v>
      </c>
      <c r="H16640" s="29">
        <v>88.21</v>
      </c>
      <c r="I16640" s="29">
        <v>93.77</v>
      </c>
    </row>
    <row r="16641" spans="1:9" x14ac:dyDescent="0.25">
      <c r="A16641" s="2" t="s">
        <v>10</v>
      </c>
      <c r="B16641" s="2" t="s">
        <v>56</v>
      </c>
      <c r="C16641" s="2" t="s">
        <v>91</v>
      </c>
      <c r="D16641" s="2" t="s">
        <v>13</v>
      </c>
      <c r="E16641" s="2" t="str">
        <f t="shared" si="259"/>
        <v>2010East and North Hertfordshire NHS TrustWas your admission date changed by the hospital?</v>
      </c>
      <c r="F16641" s="29">
        <v>91.05</v>
      </c>
      <c r="G16641" s="29">
        <v>1.34</v>
      </c>
      <c r="H16641" s="29">
        <v>88.41</v>
      </c>
      <c r="I16641" s="29">
        <v>93.68</v>
      </c>
    </row>
    <row r="16642" spans="1:9" x14ac:dyDescent="0.25">
      <c r="A16642" s="2" t="s">
        <v>10</v>
      </c>
      <c r="B16642" s="2" t="s">
        <v>56</v>
      </c>
      <c r="C16642" s="2" t="s">
        <v>173</v>
      </c>
      <c r="D16642" s="2" t="s">
        <v>13</v>
      </c>
      <c r="E16642" s="2" t="str">
        <f t="shared" ref="E16642:E16705" si="260">B16642&amp;C16642&amp;D16642</f>
        <v>2010Surrey and Sussex Healthcare NHS TrustWas your admission date changed by the hospital?</v>
      </c>
      <c r="F16642" s="29">
        <v>90.87</v>
      </c>
      <c r="G16642" s="29">
        <v>1.42</v>
      </c>
      <c r="H16642" s="29">
        <v>88.08</v>
      </c>
      <c r="I16642" s="29">
        <v>93.66</v>
      </c>
    </row>
    <row r="16643" spans="1:9" x14ac:dyDescent="0.25">
      <c r="A16643" s="2" t="s">
        <v>10</v>
      </c>
      <c r="B16643" s="2" t="s">
        <v>56</v>
      </c>
      <c r="C16643" s="2" t="s">
        <v>204</v>
      </c>
      <c r="D16643" s="2" t="s">
        <v>13</v>
      </c>
      <c r="E16643" s="2" t="str">
        <f t="shared" si="260"/>
        <v>2010West Hertfordshire Hospitals NHS TrustWas your admission date changed by the hospital?</v>
      </c>
      <c r="F16643" s="29">
        <v>90.73</v>
      </c>
      <c r="G16643" s="29">
        <v>1.47</v>
      </c>
      <c r="H16643" s="29">
        <v>87.84</v>
      </c>
      <c r="I16643" s="29">
        <v>93.61</v>
      </c>
    </row>
    <row r="16644" spans="1:9" x14ac:dyDescent="0.25">
      <c r="A16644" s="2" t="s">
        <v>10</v>
      </c>
      <c r="B16644" s="2" t="s">
        <v>56</v>
      </c>
      <c r="C16644" s="2" t="s">
        <v>127</v>
      </c>
      <c r="D16644" s="2" t="s">
        <v>13</v>
      </c>
      <c r="E16644" s="2" t="str">
        <f t="shared" si="260"/>
        <v>2010Mid Staffordshire NHS Foundation TrustWas your admission date changed by the hospital?</v>
      </c>
      <c r="F16644" s="29">
        <v>90.99</v>
      </c>
      <c r="G16644" s="29">
        <v>1.33</v>
      </c>
      <c r="H16644" s="29">
        <v>88.38</v>
      </c>
      <c r="I16644" s="29">
        <v>93.59</v>
      </c>
    </row>
    <row r="16645" spans="1:9" x14ac:dyDescent="0.25">
      <c r="A16645" s="2" t="s">
        <v>10</v>
      </c>
      <c r="B16645" s="2" t="s">
        <v>56</v>
      </c>
      <c r="C16645" s="2" t="s">
        <v>84</v>
      </c>
      <c r="D16645" s="2" t="s">
        <v>13</v>
      </c>
      <c r="E16645" s="2" t="str">
        <f t="shared" si="260"/>
        <v>2010County Durham and Darlington NHS Foundation TrustWas your admission date changed by the hospital?</v>
      </c>
      <c r="F16645" s="29">
        <v>91.41</v>
      </c>
      <c r="G16645" s="29">
        <v>1.1000000000000001</v>
      </c>
      <c r="H16645" s="29">
        <v>89.25</v>
      </c>
      <c r="I16645" s="29">
        <v>93.58</v>
      </c>
    </row>
    <row r="16646" spans="1:9" x14ac:dyDescent="0.25">
      <c r="A16646" s="2" t="s">
        <v>10</v>
      </c>
      <c r="B16646" s="2" t="s">
        <v>56</v>
      </c>
      <c r="C16646" s="2" t="s">
        <v>178</v>
      </c>
      <c r="D16646" s="2" t="s">
        <v>13</v>
      </c>
      <c r="E16646" s="2" t="str">
        <f t="shared" si="260"/>
        <v>2010The Dudley Group NHS Foundation TrustWas your admission date changed by the hospital?</v>
      </c>
      <c r="F16646" s="29">
        <v>90.81</v>
      </c>
      <c r="G16646" s="29">
        <v>1.41</v>
      </c>
      <c r="H16646" s="29">
        <v>88.04</v>
      </c>
      <c r="I16646" s="29">
        <v>93.58</v>
      </c>
    </row>
    <row r="16647" spans="1:9" x14ac:dyDescent="0.25">
      <c r="A16647" s="2" t="s">
        <v>10</v>
      </c>
      <c r="B16647" s="2" t="s">
        <v>56</v>
      </c>
      <c r="C16647" s="2" t="s">
        <v>142</v>
      </c>
      <c r="D16647" s="2" t="s">
        <v>13</v>
      </c>
      <c r="E16647" s="2" t="str">
        <f t="shared" si="260"/>
        <v>2010Peterborough and Stamford Hospitals NHS Foundation TrustWas your admission date changed by the hospital?</v>
      </c>
      <c r="F16647" s="29">
        <v>91.16</v>
      </c>
      <c r="G16647" s="29">
        <v>1.23</v>
      </c>
      <c r="H16647" s="29">
        <v>88.75</v>
      </c>
      <c r="I16647" s="29">
        <v>93.57</v>
      </c>
    </row>
    <row r="16648" spans="1:9" x14ac:dyDescent="0.25">
      <c r="A16648" s="2" t="s">
        <v>10</v>
      </c>
      <c r="B16648" s="2" t="s">
        <v>56</v>
      </c>
      <c r="C16648" s="2" t="s">
        <v>165</v>
      </c>
      <c r="D16648" s="2" t="s">
        <v>13</v>
      </c>
      <c r="E16648" s="2" t="str">
        <f t="shared" si="260"/>
        <v>2010South Tees Hospitals NHS Foundation TrustWas your admission date changed by the hospital?</v>
      </c>
      <c r="F16648" s="29">
        <v>91.19</v>
      </c>
      <c r="G16648" s="29">
        <v>1.18</v>
      </c>
      <c r="H16648" s="29">
        <v>88.87</v>
      </c>
      <c r="I16648" s="29">
        <v>93.51</v>
      </c>
    </row>
    <row r="16649" spans="1:9" x14ac:dyDescent="0.25">
      <c r="A16649" s="2" t="s">
        <v>10</v>
      </c>
      <c r="B16649" s="2" t="s">
        <v>56</v>
      </c>
      <c r="C16649" s="2" t="s">
        <v>188</v>
      </c>
      <c r="D16649" s="2" t="s">
        <v>13</v>
      </c>
      <c r="E16649" s="2" t="str">
        <f t="shared" si="260"/>
        <v>2010The Royal Orthopaedic Hospital NHS Foundation TrustWas your admission date changed by the hospital?</v>
      </c>
      <c r="F16649" s="29">
        <v>92</v>
      </c>
      <c r="G16649" s="29">
        <v>0.76</v>
      </c>
      <c r="H16649" s="29">
        <v>90.51</v>
      </c>
      <c r="I16649" s="29">
        <v>93.49</v>
      </c>
    </row>
    <row r="16650" spans="1:9" x14ac:dyDescent="0.25">
      <c r="A16650" s="2" t="s">
        <v>10</v>
      </c>
      <c r="B16650" s="2" t="s">
        <v>56</v>
      </c>
      <c r="C16650" s="2" t="s">
        <v>194</v>
      </c>
      <c r="D16650" s="2" t="s">
        <v>13</v>
      </c>
      <c r="E16650" s="2" t="str">
        <f t="shared" si="260"/>
        <v>2010University Hospital of North Staffordshire NHS TrustWas your admission date changed by the hospital?</v>
      </c>
      <c r="F16650" s="29">
        <v>91.24</v>
      </c>
      <c r="G16650" s="29">
        <v>1.1000000000000001</v>
      </c>
      <c r="H16650" s="29">
        <v>89.08</v>
      </c>
      <c r="I16650" s="29">
        <v>93.41</v>
      </c>
    </row>
    <row r="16651" spans="1:9" x14ac:dyDescent="0.25">
      <c r="A16651" s="2" t="s">
        <v>10</v>
      </c>
      <c r="B16651" s="2" t="s">
        <v>56</v>
      </c>
      <c r="C16651" s="2" t="s">
        <v>213</v>
      </c>
      <c r="D16651" s="2" t="s">
        <v>13</v>
      </c>
      <c r="E16651" s="2" t="str">
        <f t="shared" si="260"/>
        <v>2010Yeovil District Hospital NHS Foundation TrustWas your admission date changed by the hospital?</v>
      </c>
      <c r="F16651" s="29">
        <v>90.59</v>
      </c>
      <c r="G16651" s="29">
        <v>1.4</v>
      </c>
      <c r="H16651" s="29">
        <v>87.84</v>
      </c>
      <c r="I16651" s="29">
        <v>93.34</v>
      </c>
    </row>
    <row r="16652" spans="1:9" x14ac:dyDescent="0.25">
      <c r="A16652" s="2" t="s">
        <v>10</v>
      </c>
      <c r="B16652" s="2" t="s">
        <v>56</v>
      </c>
      <c r="C16652" s="2" t="s">
        <v>72</v>
      </c>
      <c r="D16652" s="2" t="s">
        <v>13</v>
      </c>
      <c r="E16652" s="2" t="str">
        <f t="shared" si="260"/>
        <v>2010Bradford Teaching Hospitals NHS Foundation TrustWas your admission date changed by the hospital?</v>
      </c>
      <c r="F16652" s="29">
        <v>90.34</v>
      </c>
      <c r="G16652" s="29">
        <v>1.5</v>
      </c>
      <c r="H16652" s="29">
        <v>87.4</v>
      </c>
      <c r="I16652" s="29">
        <v>93.27</v>
      </c>
    </row>
    <row r="16653" spans="1:9" x14ac:dyDescent="0.25">
      <c r="A16653" s="2" t="s">
        <v>10</v>
      </c>
      <c r="B16653" s="2" t="s">
        <v>56</v>
      </c>
      <c r="C16653" s="2" t="s">
        <v>198</v>
      </c>
      <c r="D16653" s="2" t="s">
        <v>13</v>
      </c>
      <c r="E16653" s="2" t="str">
        <f t="shared" si="260"/>
        <v>2010University Hospitals Bristol NHS Foundation TrustWas your admission date changed by the hospital?</v>
      </c>
      <c r="F16653" s="29">
        <v>90.55</v>
      </c>
      <c r="G16653" s="29">
        <v>1.31</v>
      </c>
      <c r="H16653" s="29">
        <v>87.99</v>
      </c>
      <c r="I16653" s="29">
        <v>93.11</v>
      </c>
    </row>
    <row r="16654" spans="1:9" x14ac:dyDescent="0.25">
      <c r="A16654" s="2" t="s">
        <v>10</v>
      </c>
      <c r="B16654" s="2" t="s">
        <v>56</v>
      </c>
      <c r="C16654" s="2" t="s">
        <v>126</v>
      </c>
      <c r="D16654" s="2" t="s">
        <v>13</v>
      </c>
      <c r="E16654" s="2" t="str">
        <f t="shared" si="260"/>
        <v>2010Mid Essex Hospital Services NHS TrustWas your admission date changed by the hospital?</v>
      </c>
      <c r="F16654" s="29">
        <v>90.51</v>
      </c>
      <c r="G16654" s="29">
        <v>1.3</v>
      </c>
      <c r="H16654" s="29">
        <v>87.96</v>
      </c>
      <c r="I16654" s="29">
        <v>93.06</v>
      </c>
    </row>
    <row r="16655" spans="1:9" x14ac:dyDescent="0.25">
      <c r="A16655" s="2" t="s">
        <v>10</v>
      </c>
      <c r="B16655" s="2" t="s">
        <v>56</v>
      </c>
      <c r="C16655" s="2" t="s">
        <v>134</v>
      </c>
      <c r="D16655" s="2" t="s">
        <v>13</v>
      </c>
      <c r="E16655" s="2" t="str">
        <f t="shared" si="260"/>
        <v>2010North West London Hospitals NHS TrustWas your admission date changed by the hospital?</v>
      </c>
      <c r="F16655" s="29">
        <v>89.76</v>
      </c>
      <c r="G16655" s="29">
        <v>1.6</v>
      </c>
      <c r="H16655" s="29">
        <v>86.63</v>
      </c>
      <c r="I16655" s="29">
        <v>92.9</v>
      </c>
    </row>
    <row r="16656" spans="1:9" x14ac:dyDescent="0.25">
      <c r="A16656" s="2" t="s">
        <v>10</v>
      </c>
      <c r="B16656" s="2" t="s">
        <v>56</v>
      </c>
      <c r="C16656" s="2" t="s">
        <v>203</v>
      </c>
      <c r="D16656" s="2" t="s">
        <v>13</v>
      </c>
      <c r="E16656" s="2" t="str">
        <f t="shared" si="260"/>
        <v>2010Warrington and Halton Hospitals NHS Foundation TrustWas your admission date changed by the hospital?</v>
      </c>
      <c r="F16656" s="29">
        <v>90.05</v>
      </c>
      <c r="G16656" s="29">
        <v>1.43</v>
      </c>
      <c r="H16656" s="29">
        <v>87.25</v>
      </c>
      <c r="I16656" s="29">
        <v>92.86</v>
      </c>
    </row>
    <row r="16657" spans="1:9" x14ac:dyDescent="0.25">
      <c r="A16657" s="2" t="s">
        <v>10</v>
      </c>
      <c r="B16657" s="2" t="s">
        <v>56</v>
      </c>
      <c r="C16657" s="2" t="s">
        <v>118</v>
      </c>
      <c r="D16657" s="2" t="s">
        <v>13</v>
      </c>
      <c r="E16657" s="2" t="str">
        <f t="shared" si="260"/>
        <v>2010Leeds Teaching Hospitals NHS TrustWas your admission date changed by the hospital?</v>
      </c>
      <c r="F16657" s="29">
        <v>90.32</v>
      </c>
      <c r="G16657" s="29">
        <v>1.24</v>
      </c>
      <c r="H16657" s="29">
        <v>87.88</v>
      </c>
      <c r="I16657" s="29">
        <v>92.76</v>
      </c>
    </row>
    <row r="16658" spans="1:9" x14ac:dyDescent="0.25">
      <c r="A16658" s="2" t="s">
        <v>10</v>
      </c>
      <c r="B16658" s="2" t="s">
        <v>56</v>
      </c>
      <c r="C16658" s="2" t="s">
        <v>64</v>
      </c>
      <c r="D16658" s="2" t="s">
        <v>13</v>
      </c>
      <c r="E16658" s="2" t="str">
        <f t="shared" si="260"/>
        <v>2010Barnet and Chase Farm Hospitals NHS TrustWas your admission date changed by the hospital?</v>
      </c>
      <c r="F16658" s="29">
        <v>90.5</v>
      </c>
      <c r="G16658" s="29">
        <v>1.1399999999999999</v>
      </c>
      <c r="H16658" s="29">
        <v>88.26</v>
      </c>
      <c r="I16658" s="29">
        <v>92.74</v>
      </c>
    </row>
    <row r="16659" spans="1:9" x14ac:dyDescent="0.25">
      <c r="A16659" s="2" t="s">
        <v>10</v>
      </c>
      <c r="B16659" s="2" t="s">
        <v>56</v>
      </c>
      <c r="C16659" s="2" t="s">
        <v>164</v>
      </c>
      <c r="D16659" s="2" t="s">
        <v>13</v>
      </c>
      <c r="E16659" s="2" t="str">
        <f t="shared" si="260"/>
        <v>2010South London Healthcare NHS TrustWas your admission date changed by the hospital?</v>
      </c>
      <c r="F16659" s="29">
        <v>89.86</v>
      </c>
      <c r="G16659" s="29">
        <v>1.47</v>
      </c>
      <c r="H16659" s="29">
        <v>86.99</v>
      </c>
      <c r="I16659" s="29">
        <v>92.74</v>
      </c>
    </row>
    <row r="16660" spans="1:9" x14ac:dyDescent="0.25">
      <c r="A16660" s="2" t="s">
        <v>10</v>
      </c>
      <c r="B16660" s="2" t="s">
        <v>56</v>
      </c>
      <c r="C16660" s="2" t="s">
        <v>128</v>
      </c>
      <c r="D16660" s="2" t="s">
        <v>13</v>
      </c>
      <c r="E16660" s="2" t="str">
        <f t="shared" si="260"/>
        <v>2010Mid Yorkshire Hospitals NHS TrustWas your admission date changed by the hospital?</v>
      </c>
      <c r="F16660" s="29">
        <v>89.23</v>
      </c>
      <c r="G16660" s="29">
        <v>1.74</v>
      </c>
      <c r="H16660" s="29">
        <v>85.82</v>
      </c>
      <c r="I16660" s="29">
        <v>92.64</v>
      </c>
    </row>
    <row r="16661" spans="1:9" x14ac:dyDescent="0.25">
      <c r="A16661" s="2" t="s">
        <v>10</v>
      </c>
      <c r="B16661" s="2" t="s">
        <v>56</v>
      </c>
      <c r="C16661" s="2" t="s">
        <v>78</v>
      </c>
      <c r="D16661" s="2" t="s">
        <v>13</v>
      </c>
      <c r="E16661" s="2" t="str">
        <f t="shared" si="260"/>
        <v>2010Central Manchester University Hospitals NHS Foundation TrustWas your admission date changed by the hospital?</v>
      </c>
      <c r="F16661" s="29">
        <v>90.05</v>
      </c>
      <c r="G16661" s="29">
        <v>1.32</v>
      </c>
      <c r="H16661" s="29">
        <v>87.46</v>
      </c>
      <c r="I16661" s="29">
        <v>92.63</v>
      </c>
    </row>
    <row r="16662" spans="1:9" x14ac:dyDescent="0.25">
      <c r="A16662" s="2" t="s">
        <v>10</v>
      </c>
      <c r="B16662" s="2" t="s">
        <v>56</v>
      </c>
      <c r="C16662" s="2" t="s">
        <v>110</v>
      </c>
      <c r="D16662" s="2" t="s">
        <v>13</v>
      </c>
      <c r="E16662" s="2" t="str">
        <f t="shared" si="260"/>
        <v>2010Imperial College Healthcare NHS TrustWas your admission date changed by the hospital?</v>
      </c>
      <c r="F16662" s="29">
        <v>89.82</v>
      </c>
      <c r="G16662" s="29">
        <v>1.42</v>
      </c>
      <c r="H16662" s="29">
        <v>87.03</v>
      </c>
      <c r="I16662" s="29">
        <v>92.62</v>
      </c>
    </row>
    <row r="16663" spans="1:9" x14ac:dyDescent="0.25">
      <c r="A16663" s="2" t="s">
        <v>10</v>
      </c>
      <c r="B16663" s="2" t="s">
        <v>56</v>
      </c>
      <c r="C16663" s="2" t="s">
        <v>66</v>
      </c>
      <c r="D16663" s="2" t="s">
        <v>13</v>
      </c>
      <c r="E16663" s="2" t="str">
        <f t="shared" si="260"/>
        <v>2010Barts Health NHS TrustWas your admission date changed by the hospital?</v>
      </c>
      <c r="F16663" s="29">
        <v>90.61</v>
      </c>
      <c r="G16663" s="29">
        <v>0.95</v>
      </c>
      <c r="H16663" s="29">
        <v>88.75</v>
      </c>
      <c r="I16663" s="29">
        <v>92.48</v>
      </c>
    </row>
    <row r="16664" spans="1:9" x14ac:dyDescent="0.25">
      <c r="A16664" s="2" t="s">
        <v>10</v>
      </c>
      <c r="B16664" s="2" t="s">
        <v>56</v>
      </c>
      <c r="C16664" s="2" t="s">
        <v>106</v>
      </c>
      <c r="D16664" s="2" t="s">
        <v>13</v>
      </c>
      <c r="E16664" s="2" t="str">
        <f t="shared" si="260"/>
        <v>2010Heatherwood and Wexham Park Hospitals NHS Foundation TrustWas your admission date changed by the hospital?</v>
      </c>
      <c r="F16664" s="29">
        <v>90.07</v>
      </c>
      <c r="G16664" s="29">
        <v>1.19</v>
      </c>
      <c r="H16664" s="29">
        <v>87.74</v>
      </c>
      <c r="I16664" s="29">
        <v>92.4</v>
      </c>
    </row>
    <row r="16665" spans="1:9" x14ac:dyDescent="0.25">
      <c r="A16665" s="2" t="s">
        <v>10</v>
      </c>
      <c r="B16665" s="2" t="s">
        <v>56</v>
      </c>
      <c r="C16665" s="2" t="s">
        <v>168</v>
      </c>
      <c r="D16665" s="2" t="s">
        <v>13</v>
      </c>
      <c r="E16665" s="2" t="str">
        <f t="shared" si="260"/>
        <v>2010Southend University Hospital NHS Foundation TrustWas your admission date changed by the hospital?</v>
      </c>
      <c r="F16665" s="29">
        <v>90.09</v>
      </c>
      <c r="G16665" s="29">
        <v>1.17</v>
      </c>
      <c r="H16665" s="29">
        <v>87.8</v>
      </c>
      <c r="I16665" s="29">
        <v>92.39</v>
      </c>
    </row>
    <row r="16666" spans="1:9" x14ac:dyDescent="0.25">
      <c r="A16666" s="2" t="s">
        <v>10</v>
      </c>
      <c r="B16666" s="2" t="s">
        <v>56</v>
      </c>
      <c r="C16666" s="2" t="s">
        <v>101</v>
      </c>
      <c r="D16666" s="2" t="s">
        <v>13</v>
      </c>
      <c r="E16666" s="2" t="str">
        <f t="shared" si="260"/>
        <v>2010Great Western Hospitals NHS Foundation TrustWas your admission date changed by the hospital?</v>
      </c>
      <c r="F16666" s="29">
        <v>89.63</v>
      </c>
      <c r="G16666" s="29">
        <v>1.38</v>
      </c>
      <c r="H16666" s="29">
        <v>86.93</v>
      </c>
      <c r="I16666" s="29">
        <v>92.34</v>
      </c>
    </row>
    <row r="16667" spans="1:9" x14ac:dyDescent="0.25">
      <c r="A16667" s="2" t="s">
        <v>10</v>
      </c>
      <c r="B16667" s="2" t="s">
        <v>56</v>
      </c>
      <c r="C16667" s="2" t="s">
        <v>73</v>
      </c>
      <c r="D16667" s="2" t="s">
        <v>13</v>
      </c>
      <c r="E16667" s="2" t="str">
        <f t="shared" si="260"/>
        <v>2010Brighton and Sussex University Hospitals NHS TrustWas your admission date changed by the hospital?</v>
      </c>
      <c r="F16667" s="29">
        <v>89.72</v>
      </c>
      <c r="G16667" s="29">
        <v>1.31</v>
      </c>
      <c r="H16667" s="29">
        <v>87.15</v>
      </c>
      <c r="I16667" s="29">
        <v>92.29</v>
      </c>
    </row>
    <row r="16668" spans="1:9" x14ac:dyDescent="0.25">
      <c r="A16668" s="2" t="s">
        <v>10</v>
      </c>
      <c r="B16668" s="2" t="s">
        <v>56</v>
      </c>
      <c r="C16668" s="2" t="s">
        <v>81</v>
      </c>
      <c r="D16668" s="2" t="s">
        <v>13</v>
      </c>
      <c r="E16668" s="2" t="str">
        <f t="shared" si="260"/>
        <v>2010City Hospitals Sunderland NHS Foundation TrustWas your admission date changed by the hospital?</v>
      </c>
      <c r="F16668" s="29">
        <v>90.18</v>
      </c>
      <c r="G16668" s="29">
        <v>1.06</v>
      </c>
      <c r="H16668" s="29">
        <v>88.09</v>
      </c>
      <c r="I16668" s="29">
        <v>92.26</v>
      </c>
    </row>
    <row r="16669" spans="1:9" x14ac:dyDescent="0.25">
      <c r="A16669" s="2" t="s">
        <v>10</v>
      </c>
      <c r="B16669" s="2" t="s">
        <v>56</v>
      </c>
      <c r="C16669" s="2" t="s">
        <v>86</v>
      </c>
      <c r="D16669" s="2" t="s">
        <v>13</v>
      </c>
      <c r="E16669" s="2" t="str">
        <f t="shared" si="260"/>
        <v>2010Dartford and Gravesham NHS TrustWas your admission date changed by the hospital?</v>
      </c>
      <c r="F16669" s="29">
        <v>89.57</v>
      </c>
      <c r="G16669" s="29">
        <v>1.34</v>
      </c>
      <c r="H16669" s="29">
        <v>86.93</v>
      </c>
      <c r="I16669" s="29">
        <v>92.2</v>
      </c>
    </row>
    <row r="16670" spans="1:9" x14ac:dyDescent="0.25">
      <c r="A16670" s="2" t="s">
        <v>10</v>
      </c>
      <c r="B16670" s="2" t="s">
        <v>56</v>
      </c>
      <c r="C16670" s="2" t="s">
        <v>208</v>
      </c>
      <c r="D16670" s="2" t="s">
        <v>13</v>
      </c>
      <c r="E16670" s="2" t="str">
        <f t="shared" si="260"/>
        <v>2010Weston Area Health NHS TrustWas your admission date changed by the hospital?</v>
      </c>
      <c r="F16670" s="29">
        <v>89.02</v>
      </c>
      <c r="G16670" s="29">
        <v>1.6</v>
      </c>
      <c r="H16670" s="29">
        <v>85.88</v>
      </c>
      <c r="I16670" s="29">
        <v>92.16</v>
      </c>
    </row>
    <row r="16671" spans="1:9" x14ac:dyDescent="0.25">
      <c r="A16671" s="2" t="s">
        <v>10</v>
      </c>
      <c r="B16671" s="2" t="s">
        <v>56</v>
      </c>
      <c r="C16671" s="2" t="s">
        <v>63</v>
      </c>
      <c r="D16671" s="2" t="s">
        <v>13</v>
      </c>
      <c r="E16671" s="2" t="str">
        <f t="shared" si="260"/>
        <v>2010Barking, Havering and Redbridge University Hospitals NHS TrustWas your admission date changed by the hospital?</v>
      </c>
      <c r="F16671" s="29">
        <v>88.91</v>
      </c>
      <c r="G16671" s="29">
        <v>1.62</v>
      </c>
      <c r="H16671" s="29">
        <v>85.73</v>
      </c>
      <c r="I16671" s="29">
        <v>92.09</v>
      </c>
    </row>
    <row r="16672" spans="1:9" x14ac:dyDescent="0.25">
      <c r="A16672" s="2" t="s">
        <v>10</v>
      </c>
      <c r="B16672" s="2" t="s">
        <v>56</v>
      </c>
      <c r="C16672" s="2" t="s">
        <v>199</v>
      </c>
      <c r="D16672" s="2" t="s">
        <v>13</v>
      </c>
      <c r="E16672" s="2" t="str">
        <f t="shared" si="260"/>
        <v>2010University Hospitals Coventry and Warwickshire NHS TrustWas your admission date changed by the hospital?</v>
      </c>
      <c r="F16672" s="29">
        <v>89.69</v>
      </c>
      <c r="G16672" s="29">
        <v>1.22</v>
      </c>
      <c r="H16672" s="29">
        <v>87.31</v>
      </c>
      <c r="I16672" s="29">
        <v>92.08</v>
      </c>
    </row>
    <row r="16673" spans="1:9" x14ac:dyDescent="0.25">
      <c r="A16673" s="2" t="s">
        <v>10</v>
      </c>
      <c r="B16673" s="2" t="s">
        <v>56</v>
      </c>
      <c r="C16673" s="2" t="s">
        <v>77</v>
      </c>
      <c r="D16673" s="2" t="s">
        <v>13</v>
      </c>
      <c r="E16673" s="2" t="str">
        <f t="shared" si="260"/>
        <v>2010Cambridge University Hospitals NHS Foundation TrustWas your admission date changed by the hospital?</v>
      </c>
      <c r="F16673" s="29">
        <v>89.85</v>
      </c>
      <c r="G16673" s="29">
        <v>1.1200000000000001</v>
      </c>
      <c r="H16673" s="29">
        <v>87.65</v>
      </c>
      <c r="I16673" s="29">
        <v>92.05</v>
      </c>
    </row>
    <row r="16674" spans="1:9" x14ac:dyDescent="0.25">
      <c r="A16674" s="2" t="s">
        <v>10</v>
      </c>
      <c r="B16674" s="2" t="s">
        <v>56</v>
      </c>
      <c r="C16674" s="2" t="s">
        <v>96</v>
      </c>
      <c r="D16674" s="2" t="s">
        <v>13</v>
      </c>
      <c r="E16674" s="2" t="str">
        <f t="shared" si="260"/>
        <v>2010Epsom and St Helier University Hospitals NHS TrustWas your admission date changed by the hospital?</v>
      </c>
      <c r="F16674" s="29">
        <v>89.58</v>
      </c>
      <c r="G16674" s="29">
        <v>1.26</v>
      </c>
      <c r="H16674" s="29">
        <v>87.12</v>
      </c>
      <c r="I16674" s="29">
        <v>92.05</v>
      </c>
    </row>
    <row r="16675" spans="1:9" x14ac:dyDescent="0.25">
      <c r="A16675" s="2" t="s">
        <v>10</v>
      </c>
      <c r="B16675" s="2" t="s">
        <v>56</v>
      </c>
      <c r="C16675" s="2" t="s">
        <v>85</v>
      </c>
      <c r="D16675" s="2" t="s">
        <v>13</v>
      </c>
      <c r="E16675" s="2" t="str">
        <f t="shared" si="260"/>
        <v>2010Croydon Health Services NHS TrustWas your admission date changed by the hospital?</v>
      </c>
      <c r="F16675" s="29">
        <v>89.29</v>
      </c>
      <c r="G16675" s="29">
        <v>1.36</v>
      </c>
      <c r="H16675" s="29">
        <v>86.62</v>
      </c>
      <c r="I16675" s="29">
        <v>91.96</v>
      </c>
    </row>
    <row r="16676" spans="1:9" x14ac:dyDescent="0.25">
      <c r="A16676" s="2" t="s">
        <v>10</v>
      </c>
      <c r="B16676" s="2" t="s">
        <v>56</v>
      </c>
      <c r="C16676" s="2" t="s">
        <v>115</v>
      </c>
      <c r="D16676" s="2" t="s">
        <v>13</v>
      </c>
      <c r="E16676" s="2" t="str">
        <f t="shared" si="260"/>
        <v>2010King's College Hospital NHS Foundation TrustWas your admission date changed by the hospital?</v>
      </c>
      <c r="F16676" s="29">
        <v>89.56</v>
      </c>
      <c r="G16676" s="29">
        <v>1.22</v>
      </c>
      <c r="H16676" s="29">
        <v>87.16</v>
      </c>
      <c r="I16676" s="29">
        <v>91.96</v>
      </c>
    </row>
    <row r="16677" spans="1:9" x14ac:dyDescent="0.25">
      <c r="A16677" s="2" t="s">
        <v>10</v>
      </c>
      <c r="B16677" s="2" t="s">
        <v>56</v>
      </c>
      <c r="C16677" s="2" t="s">
        <v>114</v>
      </c>
      <c r="D16677" s="2" t="s">
        <v>13</v>
      </c>
      <c r="E16677" s="2" t="str">
        <f t="shared" si="260"/>
        <v>2010Kettering General Hospital NHS Foundation TrustWas your admission date changed by the hospital?</v>
      </c>
      <c r="F16677" s="29">
        <v>89.71</v>
      </c>
      <c r="G16677" s="29">
        <v>1.1100000000000001</v>
      </c>
      <c r="H16677" s="29">
        <v>87.53</v>
      </c>
      <c r="I16677" s="29">
        <v>91.88</v>
      </c>
    </row>
    <row r="16678" spans="1:9" x14ac:dyDescent="0.25">
      <c r="A16678" s="2" t="s">
        <v>10</v>
      </c>
      <c r="B16678" s="2" t="s">
        <v>56</v>
      </c>
      <c r="C16678" s="2" t="s">
        <v>211</v>
      </c>
      <c r="D16678" s="2" t="s">
        <v>13</v>
      </c>
      <c r="E16678" s="2" t="str">
        <f t="shared" si="260"/>
        <v>2010Wrightington, Wigan and Leigh NHS Foundation TrustWas your admission date changed by the hospital?</v>
      </c>
      <c r="F16678" s="29">
        <v>89.22</v>
      </c>
      <c r="G16678" s="29">
        <v>1.35</v>
      </c>
      <c r="H16678" s="29">
        <v>86.58</v>
      </c>
      <c r="I16678" s="29">
        <v>91.87</v>
      </c>
    </row>
    <row r="16679" spans="1:9" x14ac:dyDescent="0.25">
      <c r="A16679" s="2" t="s">
        <v>10</v>
      </c>
      <c r="B16679" s="2" t="s">
        <v>56</v>
      </c>
      <c r="C16679" s="2" t="s">
        <v>131</v>
      </c>
      <c r="D16679" s="2" t="s">
        <v>13</v>
      </c>
      <c r="E16679" s="2" t="str">
        <f t="shared" si="260"/>
        <v>2010North Bristol NHS TrustWas your admission date changed by the hospital?</v>
      </c>
      <c r="F16679" s="29">
        <v>89.9</v>
      </c>
      <c r="G16679" s="29">
        <v>0.97</v>
      </c>
      <c r="H16679" s="29">
        <v>88</v>
      </c>
      <c r="I16679" s="29">
        <v>91.79</v>
      </c>
    </row>
    <row r="16680" spans="1:9" x14ac:dyDescent="0.25">
      <c r="A16680" s="2" t="s">
        <v>10</v>
      </c>
      <c r="B16680" s="2" t="s">
        <v>56</v>
      </c>
      <c r="C16680" s="2" t="s">
        <v>205</v>
      </c>
      <c r="D16680" s="2" t="s">
        <v>13</v>
      </c>
      <c r="E16680" s="2" t="str">
        <f t="shared" si="260"/>
        <v>2010West Middlesex University Hospital NHS TrustWas your admission date changed by the hospital?</v>
      </c>
      <c r="F16680" s="29">
        <v>87.91</v>
      </c>
      <c r="G16680" s="29">
        <v>1.79</v>
      </c>
      <c r="H16680" s="29">
        <v>84.4</v>
      </c>
      <c r="I16680" s="29">
        <v>91.42</v>
      </c>
    </row>
    <row r="16681" spans="1:9" x14ac:dyDescent="0.25">
      <c r="A16681" s="2" t="s">
        <v>10</v>
      </c>
      <c r="B16681" s="2" t="s">
        <v>56</v>
      </c>
      <c r="C16681" s="2" t="s">
        <v>71</v>
      </c>
      <c r="D16681" s="2" t="s">
        <v>13</v>
      </c>
      <c r="E16681" s="2" t="str">
        <f t="shared" si="260"/>
        <v>2010Bolton NHS Foundation TrustWas your admission date changed by the hospital?</v>
      </c>
      <c r="F16681" s="29">
        <v>88.57</v>
      </c>
      <c r="G16681" s="29">
        <v>1.37</v>
      </c>
      <c r="H16681" s="29">
        <v>85.89</v>
      </c>
      <c r="I16681" s="29">
        <v>91.25</v>
      </c>
    </row>
    <row r="16682" spans="1:9" x14ac:dyDescent="0.25">
      <c r="A16682" s="2" t="s">
        <v>10</v>
      </c>
      <c r="B16682" s="2" t="s">
        <v>56</v>
      </c>
      <c r="C16682" s="2" t="s">
        <v>154</v>
      </c>
      <c r="D16682" s="2" t="s">
        <v>13</v>
      </c>
      <c r="E16682" s="2" t="str">
        <f t="shared" si="260"/>
        <v>2010Royal National Orthopaedic Hospital NHS TrustWas your admission date changed by the hospital?</v>
      </c>
      <c r="F16682" s="29">
        <v>89.45</v>
      </c>
      <c r="G16682" s="29">
        <v>0.75</v>
      </c>
      <c r="H16682" s="29">
        <v>87.97</v>
      </c>
      <c r="I16682" s="29">
        <v>90.93</v>
      </c>
    </row>
    <row r="16683" spans="1:9" x14ac:dyDescent="0.25">
      <c r="A16683" s="2" t="s">
        <v>10</v>
      </c>
      <c r="B16683" s="2" t="s">
        <v>56</v>
      </c>
      <c r="C16683" s="2" t="s">
        <v>12</v>
      </c>
      <c r="D16683" s="2" t="s">
        <v>13</v>
      </c>
      <c r="E16683" s="2" t="str">
        <f t="shared" si="260"/>
        <v>2010Aintree University Hospital NHS Foundation TrustWas your admission date changed by the hospital?</v>
      </c>
      <c r="F16683" s="27">
        <v>87.69</v>
      </c>
      <c r="G16683" s="27">
        <v>1.65</v>
      </c>
      <c r="H16683" s="27">
        <v>84.46</v>
      </c>
      <c r="I16683" s="27">
        <v>90.91</v>
      </c>
    </row>
    <row r="16684" spans="1:9" x14ac:dyDescent="0.25">
      <c r="A16684" s="2" t="s">
        <v>10</v>
      </c>
      <c r="B16684" s="2" t="s">
        <v>56</v>
      </c>
      <c r="C16684" s="2" t="s">
        <v>5</v>
      </c>
      <c r="D16684" s="2" t="s">
        <v>13</v>
      </c>
      <c r="E16684" s="2" t="str">
        <f t="shared" si="260"/>
        <v>2010North Middlesex University Hospital NHS TrustWas your admission date changed by the hospital?</v>
      </c>
      <c r="F16684" s="29">
        <v>86.56</v>
      </c>
      <c r="G16684" s="29">
        <v>1.97</v>
      </c>
      <c r="H16684" s="29">
        <v>82.71</v>
      </c>
      <c r="I16684" s="29">
        <v>90.41</v>
      </c>
    </row>
    <row r="16685" spans="1:9" x14ac:dyDescent="0.25">
      <c r="A16685" s="2" t="s">
        <v>10</v>
      </c>
      <c r="B16685" s="2" t="s">
        <v>56</v>
      </c>
      <c r="C16685" s="2" t="s">
        <v>151</v>
      </c>
      <c r="D16685" s="2" t="s">
        <v>13</v>
      </c>
      <c r="E16685" s="2" t="str">
        <f t="shared" si="260"/>
        <v>2010Royal Free London NHS Foundation TrustWas your admission date changed by the hospital?</v>
      </c>
      <c r="F16685" s="29">
        <v>87.67</v>
      </c>
      <c r="G16685" s="29">
        <v>1.34</v>
      </c>
      <c r="H16685" s="29">
        <v>85.05</v>
      </c>
      <c r="I16685" s="29">
        <v>90.29</v>
      </c>
    </row>
    <row r="16686" spans="1:9" x14ac:dyDescent="0.25">
      <c r="A16686" s="2" t="s">
        <v>10</v>
      </c>
      <c r="B16686" s="2" t="s">
        <v>56</v>
      </c>
      <c r="C16686" s="2" t="s">
        <v>184</v>
      </c>
      <c r="D16686" s="2" t="s">
        <v>13</v>
      </c>
      <c r="E16686" s="2" t="str">
        <f t="shared" si="260"/>
        <v>2010The Robert Jones and Agnes Hunt Orthopaedic Hospital NHS Foundation TrustWas your admission date changed by the hospital?</v>
      </c>
      <c r="F16686" s="29">
        <v>88.31</v>
      </c>
      <c r="G16686" s="29">
        <v>0.73</v>
      </c>
      <c r="H16686" s="29">
        <v>86.88</v>
      </c>
      <c r="I16686" s="29">
        <v>89.74</v>
      </c>
    </row>
    <row r="16687" spans="1:9" x14ac:dyDescent="0.25">
      <c r="A16687" s="2" t="s">
        <v>10</v>
      </c>
      <c r="B16687" s="2" t="s">
        <v>56</v>
      </c>
      <c r="C16687" s="2" t="s">
        <v>182</v>
      </c>
      <c r="D16687" s="2" t="s">
        <v>13</v>
      </c>
      <c r="E16687" s="2" t="str">
        <f t="shared" si="260"/>
        <v>2010The Princess Alexandra Hospital NHS TrustWas your admission date changed by the hospital?</v>
      </c>
      <c r="F16687" s="29">
        <v>86.67</v>
      </c>
      <c r="G16687" s="29">
        <v>1.41</v>
      </c>
      <c r="H16687" s="29">
        <v>83.9</v>
      </c>
      <c r="I16687" s="29">
        <v>89.44</v>
      </c>
    </row>
    <row r="16688" spans="1:9" x14ac:dyDescent="0.25">
      <c r="A16688" s="2" t="s">
        <v>10</v>
      </c>
      <c r="B16688" s="2" t="s">
        <v>56</v>
      </c>
      <c r="C16688" s="2" t="s">
        <v>89</v>
      </c>
      <c r="D16688" s="2" t="s">
        <v>13</v>
      </c>
      <c r="E16688" s="2" t="str">
        <f t="shared" si="260"/>
        <v>2010Dorset County Hospital NHS Foundation TrustWas your admission date changed by the hospital?</v>
      </c>
      <c r="F16688" s="29">
        <v>86.59</v>
      </c>
      <c r="G16688" s="29">
        <v>1.19</v>
      </c>
      <c r="H16688" s="29">
        <v>84.25</v>
      </c>
      <c r="I16688" s="29">
        <v>88.92</v>
      </c>
    </row>
    <row r="16689" spans="1:9" x14ac:dyDescent="0.25">
      <c r="A16689" s="2" t="s">
        <v>10</v>
      </c>
      <c r="B16689" s="2" t="s">
        <v>56</v>
      </c>
      <c r="C16689" s="2" t="s">
        <v>83</v>
      </c>
      <c r="D16689" s="2" t="s">
        <v>13</v>
      </c>
      <c r="E16689" s="2" t="str">
        <f t="shared" si="260"/>
        <v>2010Countess of Chester Hospital NHS Foundation TrustWas your admission date changed by the hospital?</v>
      </c>
      <c r="F16689" s="29">
        <v>86.36</v>
      </c>
      <c r="G16689" s="29">
        <v>1.18</v>
      </c>
      <c r="H16689" s="29">
        <v>84.05</v>
      </c>
      <c r="I16689" s="29">
        <v>88.67</v>
      </c>
    </row>
    <row r="16690" spans="1:9" x14ac:dyDescent="0.25">
      <c r="A16690" s="2" t="s">
        <v>10</v>
      </c>
      <c r="B16690" s="2" t="s">
        <v>56</v>
      </c>
      <c r="C16690" s="2" t="s">
        <v>206</v>
      </c>
      <c r="D16690" s="2" t="s">
        <v>13</v>
      </c>
      <c r="E16690" s="2" t="str">
        <f t="shared" si="260"/>
        <v>2010West Suffolk NHS Foundation TrustWas your admission date changed by the hospital?</v>
      </c>
      <c r="F16690" s="29">
        <v>85.84</v>
      </c>
      <c r="G16690" s="29">
        <v>1.42</v>
      </c>
      <c r="H16690" s="29">
        <v>83.06</v>
      </c>
      <c r="I16690" s="29">
        <v>88.62</v>
      </c>
    </row>
    <row r="16691" spans="1:9" x14ac:dyDescent="0.25">
      <c r="A16691" s="2" t="s">
        <v>10</v>
      </c>
      <c r="B16691" s="2" t="s">
        <v>56</v>
      </c>
      <c r="C16691" s="2" t="s">
        <v>183</v>
      </c>
      <c r="D16691" s="2" t="s">
        <v>13</v>
      </c>
      <c r="E16691" s="2" t="str">
        <f t="shared" si="260"/>
        <v>2010The Queen Elizabeth Hospital King's Lynn NHS Foundation TrustWas your admission date changed by the hospital?</v>
      </c>
      <c r="F16691" s="29">
        <v>85.47</v>
      </c>
      <c r="G16691" s="29">
        <v>1.36</v>
      </c>
      <c r="H16691" s="29">
        <v>82.8</v>
      </c>
      <c r="I16691" s="29">
        <v>88.14</v>
      </c>
    </row>
    <row r="16692" spans="1:9" x14ac:dyDescent="0.25">
      <c r="A16692" s="2" t="s">
        <v>10</v>
      </c>
      <c r="B16692" s="2" t="s">
        <v>56</v>
      </c>
      <c r="C16692" s="2" t="s">
        <v>90</v>
      </c>
      <c r="D16692" s="2" t="s">
        <v>13</v>
      </c>
      <c r="E16692" s="2" t="str">
        <f t="shared" si="260"/>
        <v>2010Ealing Hospital NHS TrustWas your admission date changed by the hospital?</v>
      </c>
      <c r="F16692" s="29">
        <v>82.12</v>
      </c>
      <c r="G16692" s="29">
        <v>1.87</v>
      </c>
      <c r="H16692" s="29">
        <v>78.459999999999994</v>
      </c>
      <c r="I16692" s="29">
        <v>85.77</v>
      </c>
    </row>
    <row r="16693" spans="1:9" x14ac:dyDescent="0.25">
      <c r="A16693" s="2" t="s">
        <v>10</v>
      </c>
      <c r="B16693" s="2" t="s">
        <v>56</v>
      </c>
      <c r="C16693" s="2" t="s">
        <v>105</v>
      </c>
      <c r="D16693" s="2" t="s">
        <v>13</v>
      </c>
      <c r="E16693" s="2" t="str">
        <f t="shared" si="260"/>
        <v>2010Heart of England NHS Foundation TrustWas your admission date changed by the hospital?</v>
      </c>
      <c r="F16693" s="28"/>
      <c r="G16693" s="28"/>
      <c r="H16693" s="28"/>
      <c r="I16693" s="28"/>
    </row>
    <row r="16694" spans="1:9" x14ac:dyDescent="0.25">
      <c r="A16694" s="2" t="s">
        <v>16</v>
      </c>
      <c r="B16694" s="2" t="s">
        <v>56</v>
      </c>
      <c r="C16694" s="2" t="s">
        <v>153</v>
      </c>
      <c r="D16694" s="2" t="s">
        <v>17</v>
      </c>
      <c r="E16694" s="2" t="str">
        <f t="shared" si="260"/>
        <v>2010Royal National Hospital for Rheumatic Diseases NHS Foundation TrustFrom the time you arrived at the hospital, did you feel that you had to wait a long time to get to a bed on a ward?</v>
      </c>
      <c r="F16694" s="29">
        <v>92.34</v>
      </c>
      <c r="G16694" s="29">
        <v>1.94</v>
      </c>
      <c r="H16694" s="29">
        <v>88.53</v>
      </c>
      <c r="I16694" s="29">
        <v>96.14</v>
      </c>
    </row>
    <row r="16695" spans="1:9" x14ac:dyDescent="0.25">
      <c r="A16695" s="2" t="s">
        <v>16</v>
      </c>
      <c r="B16695" s="2" t="s">
        <v>56</v>
      </c>
      <c r="C16695" s="2" t="s">
        <v>177</v>
      </c>
      <c r="D16695" s="2" t="s">
        <v>17</v>
      </c>
      <c r="E16695" s="2" t="str">
        <f t="shared" si="260"/>
        <v>2010The Clatterbridge Cancer Centre NHS Foundation TrustFrom the time you arrived at the hospital, did you feel that you had to wait a long time to get to a bed on a ward?</v>
      </c>
      <c r="F16695" s="29">
        <v>91.48</v>
      </c>
      <c r="G16695" s="29">
        <v>1.62</v>
      </c>
      <c r="H16695" s="29">
        <v>88.3</v>
      </c>
      <c r="I16695" s="29">
        <v>94.65</v>
      </c>
    </row>
    <row r="16696" spans="1:9" x14ac:dyDescent="0.25">
      <c r="A16696" s="2" t="s">
        <v>16</v>
      </c>
      <c r="B16696" s="2" t="s">
        <v>56</v>
      </c>
      <c r="C16696" s="2" t="s">
        <v>120</v>
      </c>
      <c r="D16696" s="2" t="s">
        <v>17</v>
      </c>
      <c r="E16696" s="2" t="str">
        <f t="shared" si="260"/>
        <v>2010Liverpool Heart and Chest NHS Foundation TrustFrom the time you arrived at the hospital, did you feel that you had to wait a long time to get to a bed on a ward?</v>
      </c>
      <c r="F16696" s="29">
        <v>91.22</v>
      </c>
      <c r="G16696" s="29">
        <v>1.5</v>
      </c>
      <c r="H16696" s="29">
        <v>88.28</v>
      </c>
      <c r="I16696" s="29">
        <v>94.16</v>
      </c>
    </row>
    <row r="16697" spans="1:9" x14ac:dyDescent="0.25">
      <c r="A16697" s="2" t="s">
        <v>16</v>
      </c>
      <c r="B16697" s="2" t="s">
        <v>56</v>
      </c>
      <c r="C16697" s="2" t="s">
        <v>141</v>
      </c>
      <c r="D16697" s="2" t="s">
        <v>17</v>
      </c>
      <c r="E16697" s="2" t="str">
        <f t="shared" si="260"/>
        <v>2010Papworth Hospital NHS Foundation TrustFrom the time you arrived at the hospital, did you feel that you had to wait a long time to get to a bed on a ward?</v>
      </c>
      <c r="F16697" s="29">
        <v>89.15</v>
      </c>
      <c r="G16697" s="29">
        <v>1.37</v>
      </c>
      <c r="H16697" s="29">
        <v>86.46</v>
      </c>
      <c r="I16697" s="29">
        <v>91.84</v>
      </c>
    </row>
    <row r="16698" spans="1:9" x14ac:dyDescent="0.25">
      <c r="A16698" s="2" t="s">
        <v>16</v>
      </c>
      <c r="B16698" s="2" t="s">
        <v>56</v>
      </c>
      <c r="C16698" s="2" t="s">
        <v>146</v>
      </c>
      <c r="D16698" s="2" t="s">
        <v>17</v>
      </c>
      <c r="E16698" s="2" t="str">
        <f t="shared" si="260"/>
        <v>2010Queen Victoria Hospital NHS Foundation TrustFrom the time you arrived at the hospital, did you feel that you had to wait a long time to get to a bed on a ward?</v>
      </c>
      <c r="F16698" s="29">
        <v>88.33</v>
      </c>
      <c r="G16698" s="29">
        <v>1.68</v>
      </c>
      <c r="H16698" s="29">
        <v>85.04</v>
      </c>
      <c r="I16698" s="29">
        <v>91.61</v>
      </c>
    </row>
    <row r="16699" spans="1:9" x14ac:dyDescent="0.25">
      <c r="A16699" s="2" t="s">
        <v>16</v>
      </c>
      <c r="B16699" s="2" t="s">
        <v>56</v>
      </c>
      <c r="C16699" s="2" t="s">
        <v>148</v>
      </c>
      <c r="D16699" s="2" t="s">
        <v>17</v>
      </c>
      <c r="E16699" s="2" t="str">
        <f t="shared" si="260"/>
        <v>2010Royal Brompton and Harefield NHS Foundation TrustFrom the time you arrived at the hospital, did you feel that you had to wait a long time to get to a bed on a ward?</v>
      </c>
      <c r="F16699" s="29">
        <v>88.2</v>
      </c>
      <c r="G16699" s="29">
        <v>1.53</v>
      </c>
      <c r="H16699" s="29">
        <v>85.2</v>
      </c>
      <c r="I16699" s="29">
        <v>91.19</v>
      </c>
    </row>
    <row r="16700" spans="1:9" x14ac:dyDescent="0.25">
      <c r="A16700" s="2" t="s">
        <v>16</v>
      </c>
      <c r="B16700" s="2" t="s">
        <v>56</v>
      </c>
      <c r="C16700" s="2" t="s">
        <v>69</v>
      </c>
      <c r="D16700" s="2" t="s">
        <v>17</v>
      </c>
      <c r="E16700" s="2" t="str">
        <f t="shared" si="260"/>
        <v>2010Birmingham Women's NHS Foundation TrustFrom the time you arrived at the hospital, did you feel that you had to wait a long time to get to a bed on a ward?</v>
      </c>
      <c r="F16700" s="29">
        <v>87.75</v>
      </c>
      <c r="G16700" s="29">
        <v>1.69</v>
      </c>
      <c r="H16700" s="29">
        <v>84.43</v>
      </c>
      <c r="I16700" s="29">
        <v>91.07</v>
      </c>
    </row>
    <row r="16701" spans="1:9" x14ac:dyDescent="0.25">
      <c r="A16701" s="2" t="s">
        <v>16</v>
      </c>
      <c r="B16701" s="2" t="s">
        <v>56</v>
      </c>
      <c r="C16701" s="2" t="s">
        <v>107</v>
      </c>
      <c r="D16701" s="2" t="s">
        <v>17</v>
      </c>
      <c r="E16701" s="2" t="str">
        <f t="shared" si="260"/>
        <v>2010Hinchingbrooke Health Care NHS TrustFrom the time you arrived at the hospital, did you feel that you had to wait a long time to get to a bed on a ward?</v>
      </c>
      <c r="F16701" s="29">
        <v>87.08</v>
      </c>
      <c r="G16701" s="29">
        <v>1.51</v>
      </c>
      <c r="H16701" s="29">
        <v>84.13</v>
      </c>
      <c r="I16701" s="29">
        <v>90.03</v>
      </c>
    </row>
    <row r="16702" spans="1:9" x14ac:dyDescent="0.25">
      <c r="A16702" s="2" t="s">
        <v>16</v>
      </c>
      <c r="B16702" s="2" t="s">
        <v>56</v>
      </c>
      <c r="C16702" s="2" t="s">
        <v>112</v>
      </c>
      <c r="D16702" s="2" t="s">
        <v>17</v>
      </c>
      <c r="E16702" s="2" t="str">
        <f t="shared" si="260"/>
        <v>2010Isle of Wight NHS TrustFrom the time you arrived at the hospital, did you feel that you had to wait a long time to get to a bed on a ward?</v>
      </c>
      <c r="F16702" s="29">
        <v>86.58</v>
      </c>
      <c r="G16702" s="29">
        <v>1.55</v>
      </c>
      <c r="H16702" s="29">
        <v>83.53</v>
      </c>
      <c r="I16702" s="29">
        <v>89.62</v>
      </c>
    </row>
    <row r="16703" spans="1:9" x14ac:dyDescent="0.25">
      <c r="A16703" s="2" t="s">
        <v>16</v>
      </c>
      <c r="B16703" s="2" t="s">
        <v>56</v>
      </c>
      <c r="C16703" s="2" t="s">
        <v>121</v>
      </c>
      <c r="D16703" s="2" t="s">
        <v>17</v>
      </c>
      <c r="E16703" s="2" t="str">
        <f t="shared" si="260"/>
        <v>2010Liverpool Women's NHS Foundation TrustFrom the time you arrived at the hospital, did you feel that you had to wait a long time to get to a bed on a ward?</v>
      </c>
      <c r="F16703" s="29">
        <v>86.26</v>
      </c>
      <c r="G16703" s="29">
        <v>1.6</v>
      </c>
      <c r="H16703" s="29">
        <v>83.13</v>
      </c>
      <c r="I16703" s="29">
        <v>89.4</v>
      </c>
    </row>
    <row r="16704" spans="1:9" x14ac:dyDescent="0.25">
      <c r="A16704" s="2" t="s">
        <v>16</v>
      </c>
      <c r="B16704" s="2" t="s">
        <v>56</v>
      </c>
      <c r="C16704" s="2" t="s">
        <v>176</v>
      </c>
      <c r="D16704" s="2" t="s">
        <v>17</v>
      </c>
      <c r="E16704" s="2" t="str">
        <f t="shared" si="260"/>
        <v>2010The Christie NHS Foundation TrustFrom the time you arrived at the hospital, did you feel that you had to wait a long time to get to a bed on a ward?</v>
      </c>
      <c r="F16704" s="29">
        <v>86.15</v>
      </c>
      <c r="G16704" s="29">
        <v>1.55</v>
      </c>
      <c r="H16704" s="29">
        <v>83.11</v>
      </c>
      <c r="I16704" s="29">
        <v>89.18</v>
      </c>
    </row>
    <row r="16705" spans="1:9" x14ac:dyDescent="0.25">
      <c r="A16705" s="2" t="s">
        <v>16</v>
      </c>
      <c r="B16705" s="2" t="s">
        <v>56</v>
      </c>
      <c r="C16705" s="2" t="s">
        <v>133</v>
      </c>
      <c r="D16705" s="2" t="s">
        <v>17</v>
      </c>
      <c r="E16705" s="2" t="str">
        <f t="shared" si="260"/>
        <v>2010North Tees and Hartlepool NHS Foundation TrustFrom the time you arrived at the hospital, did you feel that you had to wait a long time to get to a bed on a ward?</v>
      </c>
      <c r="F16705" s="29">
        <v>85.44</v>
      </c>
      <c r="G16705" s="29">
        <v>1.72</v>
      </c>
      <c r="H16705" s="29">
        <v>82.06</v>
      </c>
      <c r="I16705" s="29">
        <v>88.82</v>
      </c>
    </row>
    <row r="16706" spans="1:9" x14ac:dyDescent="0.25">
      <c r="A16706" s="2" t="s">
        <v>16</v>
      </c>
      <c r="B16706" s="2" t="s">
        <v>56</v>
      </c>
      <c r="C16706" s="2" t="s">
        <v>61</v>
      </c>
      <c r="D16706" s="2" t="s">
        <v>17</v>
      </c>
      <c r="E16706" s="2" t="str">
        <f t="shared" ref="E16706:E16769" si="261">B16706&amp;C16706&amp;D16706</f>
        <v>2010Airedale NHS Foundation TrustFrom the time you arrived at the hospital, did you feel that you had to wait a long time to get to a bed on a ward?</v>
      </c>
      <c r="F16706" s="27">
        <v>85.55</v>
      </c>
      <c r="G16706" s="27">
        <v>1.58</v>
      </c>
      <c r="H16706" s="27">
        <v>82.44</v>
      </c>
      <c r="I16706" s="27">
        <v>88.65</v>
      </c>
    </row>
    <row r="16707" spans="1:9" x14ac:dyDescent="0.25">
      <c r="A16707" s="2" t="s">
        <v>16</v>
      </c>
      <c r="B16707" s="2" t="s">
        <v>56</v>
      </c>
      <c r="C16707" s="2" t="s">
        <v>187</v>
      </c>
      <c r="D16707" s="2" t="s">
        <v>17</v>
      </c>
      <c r="E16707" s="2" t="str">
        <f t="shared" si="261"/>
        <v>2010The Royal Marsden NHS Foundation TrustFrom the time you arrived at the hospital, did you feel that you had to wait a long time to get to a bed on a ward?</v>
      </c>
      <c r="F16707" s="29">
        <v>85.48</v>
      </c>
      <c r="G16707" s="29">
        <v>1.52</v>
      </c>
      <c r="H16707" s="29">
        <v>82.5</v>
      </c>
      <c r="I16707" s="29">
        <v>88.46</v>
      </c>
    </row>
    <row r="16708" spans="1:9" x14ac:dyDescent="0.25">
      <c r="A16708" s="2" t="s">
        <v>16</v>
      </c>
      <c r="B16708" s="2" t="s">
        <v>56</v>
      </c>
      <c r="C16708" s="2" t="s">
        <v>144</v>
      </c>
      <c r="D16708" s="2" t="s">
        <v>17</v>
      </c>
      <c r="E16708" s="2" t="str">
        <f t="shared" si="261"/>
        <v>2010Poole Hospital NHS Foundation TrustFrom the time you arrived at the hospital, did you feel that you had to wait a long time to get to a bed on a ward?</v>
      </c>
      <c r="F16708" s="29">
        <v>85.14</v>
      </c>
      <c r="G16708" s="29">
        <v>1.6</v>
      </c>
      <c r="H16708" s="29">
        <v>82.01</v>
      </c>
      <c r="I16708" s="29">
        <v>88.28</v>
      </c>
    </row>
    <row r="16709" spans="1:9" x14ac:dyDescent="0.25">
      <c r="A16709" s="2" t="s">
        <v>16</v>
      </c>
      <c r="B16709" s="2" t="s">
        <v>56</v>
      </c>
      <c r="C16709" s="2" t="s">
        <v>175</v>
      </c>
      <c r="D16709" s="2" t="s">
        <v>17</v>
      </c>
      <c r="E16709" s="2" t="str">
        <f t="shared" si="261"/>
        <v>2010Taunton and Somerset NHS Foundation TrustFrom the time you arrived at the hospital, did you feel that you had to wait a long time to get to a bed on a ward?</v>
      </c>
      <c r="F16709" s="29">
        <v>84.91</v>
      </c>
      <c r="G16709" s="29">
        <v>1.58</v>
      </c>
      <c r="H16709" s="29">
        <v>81.819999999999993</v>
      </c>
      <c r="I16709" s="29">
        <v>88</v>
      </c>
    </row>
    <row r="16710" spans="1:9" x14ac:dyDescent="0.25">
      <c r="A16710" s="2" t="s">
        <v>16</v>
      </c>
      <c r="B16710" s="2" t="s">
        <v>56</v>
      </c>
      <c r="C16710" s="2" t="s">
        <v>201</v>
      </c>
      <c r="D16710" s="2" t="s">
        <v>17</v>
      </c>
      <c r="E16710" s="2" t="str">
        <f t="shared" si="261"/>
        <v>2010University Hospitals of Morecambe Bay NHS Foundation TrustFrom the time you arrived at the hospital, did you feel that you had to wait a long time to get to a bed on a ward?</v>
      </c>
      <c r="F16710" s="29">
        <v>84.79</v>
      </c>
      <c r="G16710" s="29">
        <v>1.63</v>
      </c>
      <c r="H16710" s="29">
        <v>81.59</v>
      </c>
      <c r="I16710" s="29">
        <v>88</v>
      </c>
    </row>
    <row r="16711" spans="1:9" x14ac:dyDescent="0.25">
      <c r="A16711" s="2" t="s">
        <v>16</v>
      </c>
      <c r="B16711" s="2" t="s">
        <v>56</v>
      </c>
      <c r="C16711" s="2" t="s">
        <v>190</v>
      </c>
      <c r="D16711" s="2" t="s">
        <v>17</v>
      </c>
      <c r="E16711" s="2" t="str">
        <f t="shared" si="261"/>
        <v>2010The Walton Centre NHS Foundation TrustFrom the time you arrived at the hospital, did you feel that you had to wait a long time to get to a bed on a ward?</v>
      </c>
      <c r="F16711" s="29">
        <v>85.06</v>
      </c>
      <c r="G16711" s="29">
        <v>1.48</v>
      </c>
      <c r="H16711" s="29">
        <v>82.16</v>
      </c>
      <c r="I16711" s="29">
        <v>87.97</v>
      </c>
    </row>
    <row r="16712" spans="1:9" x14ac:dyDescent="0.25">
      <c r="A16712" s="2" t="s">
        <v>16</v>
      </c>
      <c r="B16712" s="2" t="s">
        <v>56</v>
      </c>
      <c r="C16712" s="2" t="s">
        <v>180</v>
      </c>
      <c r="D16712" s="2" t="s">
        <v>17</v>
      </c>
      <c r="E16712" s="2" t="str">
        <f t="shared" si="261"/>
        <v>2010The Newcastle-upon-Tyne Hospitals NHS Foundation TrustFrom the time you arrived at the hospital, did you feel that you had to wait a long time to get to a bed on a ward?</v>
      </c>
      <c r="F16712" s="29">
        <v>84.66</v>
      </c>
      <c r="G16712" s="29">
        <v>1.62</v>
      </c>
      <c r="H16712" s="29">
        <v>81.489999999999995</v>
      </c>
      <c r="I16712" s="29">
        <v>87.83</v>
      </c>
    </row>
    <row r="16713" spans="1:9" x14ac:dyDescent="0.25">
      <c r="A16713" s="2" t="s">
        <v>16</v>
      </c>
      <c r="B16713" s="2" t="s">
        <v>56</v>
      </c>
      <c r="C16713" s="2" t="s">
        <v>81</v>
      </c>
      <c r="D16713" s="2" t="s">
        <v>17</v>
      </c>
      <c r="E16713" s="2" t="str">
        <f t="shared" si="261"/>
        <v>2010City Hospitals Sunderland NHS Foundation TrustFrom the time you arrived at the hospital, did you feel that you had to wait a long time to get to a bed on a ward?</v>
      </c>
      <c r="F16713" s="29">
        <v>84.42</v>
      </c>
      <c r="G16713" s="29">
        <v>1.59</v>
      </c>
      <c r="H16713" s="29">
        <v>81.3</v>
      </c>
      <c r="I16713" s="29">
        <v>87.54</v>
      </c>
    </row>
    <row r="16714" spans="1:9" x14ac:dyDescent="0.25">
      <c r="A16714" s="2" t="s">
        <v>16</v>
      </c>
      <c r="B16714" s="2" t="s">
        <v>56</v>
      </c>
      <c r="C16714" s="2" t="s">
        <v>154</v>
      </c>
      <c r="D16714" s="2" t="s">
        <v>17</v>
      </c>
      <c r="E16714" s="2" t="str">
        <f t="shared" si="261"/>
        <v>2010Royal National Orthopaedic Hospital NHS TrustFrom the time you arrived at the hospital, did you feel that you had to wait a long time to get to a bed on a ward?</v>
      </c>
      <c r="F16714" s="29">
        <v>84.56</v>
      </c>
      <c r="G16714" s="29">
        <v>1.43</v>
      </c>
      <c r="H16714" s="29">
        <v>81.77</v>
      </c>
      <c r="I16714" s="29">
        <v>87.36</v>
      </c>
    </row>
    <row r="16715" spans="1:9" x14ac:dyDescent="0.25">
      <c r="A16715" s="2" t="s">
        <v>16</v>
      </c>
      <c r="B16715" s="2" t="s">
        <v>56</v>
      </c>
      <c r="C16715" s="2" t="s">
        <v>158</v>
      </c>
      <c r="D16715" s="2" t="s">
        <v>17</v>
      </c>
      <c r="E16715" s="2" t="str">
        <f t="shared" si="261"/>
        <v>2010Salisbury NHS Foundation TrustFrom the time you arrived at the hospital, did you feel that you had to wait a long time to get to a bed on a ward?</v>
      </c>
      <c r="F16715" s="29">
        <v>84.46</v>
      </c>
      <c r="G16715" s="29">
        <v>1.43</v>
      </c>
      <c r="H16715" s="29">
        <v>81.66</v>
      </c>
      <c r="I16715" s="29">
        <v>87.26</v>
      </c>
    </row>
    <row r="16716" spans="1:9" x14ac:dyDescent="0.25">
      <c r="A16716" s="2" t="s">
        <v>16</v>
      </c>
      <c r="B16716" s="2" t="s">
        <v>56</v>
      </c>
      <c r="C16716" s="2" t="s">
        <v>147</v>
      </c>
      <c r="D16716" s="2" t="s">
        <v>17</v>
      </c>
      <c r="E16716" s="2" t="str">
        <f t="shared" si="261"/>
        <v>2010Royal Berkshire NHS Foundation TrustFrom the time you arrived at the hospital, did you feel that you had to wait a long time to get to a bed on a ward?</v>
      </c>
      <c r="F16716" s="29">
        <v>83.67</v>
      </c>
      <c r="G16716" s="29">
        <v>1.63</v>
      </c>
      <c r="H16716" s="29">
        <v>80.48</v>
      </c>
      <c r="I16716" s="29">
        <v>86.86</v>
      </c>
    </row>
    <row r="16717" spans="1:9" x14ac:dyDescent="0.25">
      <c r="A16717" s="2" t="s">
        <v>16</v>
      </c>
      <c r="B16717" s="2" t="s">
        <v>56</v>
      </c>
      <c r="C16717" s="2" t="s">
        <v>159</v>
      </c>
      <c r="D16717" s="2" t="s">
        <v>17</v>
      </c>
      <c r="E16717" s="2" t="str">
        <f t="shared" si="261"/>
        <v>2010Sandwell and West Birmingham Hospitals NHS TrustFrom the time you arrived at the hospital, did you feel that you had to wait a long time to get to a bed on a ward?</v>
      </c>
      <c r="F16717" s="29">
        <v>83.43</v>
      </c>
      <c r="G16717" s="29">
        <v>1.71</v>
      </c>
      <c r="H16717" s="29">
        <v>80.09</v>
      </c>
      <c r="I16717" s="29">
        <v>86.78</v>
      </c>
    </row>
    <row r="16718" spans="1:9" x14ac:dyDescent="0.25">
      <c r="A16718" s="2" t="s">
        <v>16</v>
      </c>
      <c r="B16718" s="2" t="s">
        <v>56</v>
      </c>
      <c r="C16718" s="2" t="s">
        <v>207</v>
      </c>
      <c r="D16718" s="2" t="s">
        <v>17</v>
      </c>
      <c r="E16718" s="2" t="str">
        <f t="shared" si="261"/>
        <v>2010Western Sussex Hospitals NHS TrustFrom the time you arrived at the hospital, did you feel that you had to wait a long time to get to a bed on a ward?</v>
      </c>
      <c r="F16718" s="29">
        <v>83.4</v>
      </c>
      <c r="G16718" s="29">
        <v>1.44</v>
      </c>
      <c r="H16718" s="29">
        <v>80.58</v>
      </c>
      <c r="I16718" s="29">
        <v>86.23</v>
      </c>
    </row>
    <row r="16719" spans="1:9" x14ac:dyDescent="0.25">
      <c r="A16719" s="2" t="s">
        <v>16</v>
      </c>
      <c r="B16719" s="2" t="s">
        <v>56</v>
      </c>
      <c r="C16719" s="2" t="s">
        <v>103</v>
      </c>
      <c r="D16719" s="2" t="s">
        <v>17</v>
      </c>
      <c r="E16719" s="2" t="str">
        <f t="shared" si="261"/>
        <v>2010Hampshire Hospitals NHS Foundation TrustFrom the time you arrived at the hospital, did you feel that you had to wait a long time to get to a bed on a ward?</v>
      </c>
      <c r="F16719" s="29">
        <v>84.09</v>
      </c>
      <c r="G16719" s="29">
        <v>1.08</v>
      </c>
      <c r="H16719" s="29">
        <v>81.97</v>
      </c>
      <c r="I16719" s="29">
        <v>86.21</v>
      </c>
    </row>
    <row r="16720" spans="1:9" x14ac:dyDescent="0.25">
      <c r="A16720" s="2" t="s">
        <v>16</v>
      </c>
      <c r="B16720" s="2" t="s">
        <v>56</v>
      </c>
      <c r="C16720" s="2" t="s">
        <v>84</v>
      </c>
      <c r="D16720" s="2" t="s">
        <v>17</v>
      </c>
      <c r="E16720" s="2" t="str">
        <f t="shared" si="261"/>
        <v>2010County Durham and Darlington NHS Foundation TrustFrom the time you arrived at the hospital, did you feel that you had to wait a long time to get to a bed on a ward?</v>
      </c>
      <c r="F16720" s="29">
        <v>82.77</v>
      </c>
      <c r="G16720" s="29">
        <v>1.61</v>
      </c>
      <c r="H16720" s="29">
        <v>79.62</v>
      </c>
      <c r="I16720" s="29">
        <v>85.93</v>
      </c>
    </row>
    <row r="16721" spans="1:9" x14ac:dyDescent="0.25">
      <c r="A16721" s="2" t="s">
        <v>16</v>
      </c>
      <c r="B16721" s="2" t="s">
        <v>56</v>
      </c>
      <c r="C16721" s="2" t="s">
        <v>98</v>
      </c>
      <c r="D16721" s="2" t="s">
        <v>17</v>
      </c>
      <c r="E16721" s="2" t="str">
        <f t="shared" si="261"/>
        <v>2010Gateshead Health NHS Foundation TrustFrom the time you arrived at the hospital, did you feel that you had to wait a long time to get to a bed on a ward?</v>
      </c>
      <c r="F16721" s="29">
        <v>81.92</v>
      </c>
      <c r="G16721" s="29">
        <v>1.78</v>
      </c>
      <c r="H16721" s="29">
        <v>78.430000000000007</v>
      </c>
      <c r="I16721" s="29">
        <v>85.42</v>
      </c>
    </row>
    <row r="16722" spans="1:9" x14ac:dyDescent="0.25">
      <c r="A16722" s="2" t="s">
        <v>16</v>
      </c>
      <c r="B16722" s="2" t="s">
        <v>56</v>
      </c>
      <c r="C16722" s="2" t="s">
        <v>137</v>
      </c>
      <c r="D16722" s="2" t="s">
        <v>17</v>
      </c>
      <c r="E16722" s="2" t="str">
        <f t="shared" si="261"/>
        <v>2010Northern Lincolnshire and Goole Hospitals NHS Foundation TrustFrom the time you arrived at the hospital, did you feel that you had to wait a long time to get to a bed on a ward?</v>
      </c>
      <c r="F16722" s="29">
        <v>82.12</v>
      </c>
      <c r="G16722" s="29">
        <v>1.58</v>
      </c>
      <c r="H16722" s="29">
        <v>79.010000000000005</v>
      </c>
      <c r="I16722" s="29">
        <v>85.22</v>
      </c>
    </row>
    <row r="16723" spans="1:9" x14ac:dyDescent="0.25">
      <c r="A16723" s="2" t="s">
        <v>16</v>
      </c>
      <c r="B16723" s="2" t="s">
        <v>56</v>
      </c>
      <c r="C16723" s="2" t="s">
        <v>132</v>
      </c>
      <c r="D16723" s="2" t="s">
        <v>17</v>
      </c>
      <c r="E16723" s="2" t="str">
        <f t="shared" si="261"/>
        <v>2010North Cumbria University Hospitals NHS TrustFrom the time you arrived at the hospital, did you feel that you had to wait a long time to get to a bed on a ward?</v>
      </c>
      <c r="F16723" s="29">
        <v>81.8</v>
      </c>
      <c r="G16723" s="29">
        <v>1.73</v>
      </c>
      <c r="H16723" s="29">
        <v>78.400000000000006</v>
      </c>
      <c r="I16723" s="29">
        <v>85.19</v>
      </c>
    </row>
    <row r="16724" spans="1:9" x14ac:dyDescent="0.25">
      <c r="A16724" s="2" t="s">
        <v>16</v>
      </c>
      <c r="B16724" s="2" t="s">
        <v>56</v>
      </c>
      <c r="C16724" s="2" t="s">
        <v>67</v>
      </c>
      <c r="D16724" s="2" t="s">
        <v>17</v>
      </c>
      <c r="E16724" s="2" t="str">
        <f t="shared" si="261"/>
        <v>2010Basildon and Thurrock University Hospitals NHS Foundation TrustFrom the time you arrived at the hospital, did you feel that you had to wait a long time to get to a bed on a ward?</v>
      </c>
      <c r="F16724" s="29">
        <v>82</v>
      </c>
      <c r="G16724" s="29">
        <v>1.56</v>
      </c>
      <c r="H16724" s="29">
        <v>78.95</v>
      </c>
      <c r="I16724" s="29">
        <v>85.05</v>
      </c>
    </row>
    <row r="16725" spans="1:9" x14ac:dyDescent="0.25">
      <c r="A16725" s="2" t="s">
        <v>16</v>
      </c>
      <c r="B16725" s="2" t="s">
        <v>56</v>
      </c>
      <c r="C16725" s="2" t="s">
        <v>160</v>
      </c>
      <c r="D16725" s="2" t="s">
        <v>17</v>
      </c>
      <c r="E16725" s="2" t="str">
        <f t="shared" si="261"/>
        <v>2010Sheffield Teaching Hospitals NHS Foundation TrustFrom the time you arrived at the hospital, did you feel that you had to wait a long time to get to a bed on a ward?</v>
      </c>
      <c r="F16725" s="29">
        <v>81.83</v>
      </c>
      <c r="G16725" s="29">
        <v>1.62</v>
      </c>
      <c r="H16725" s="29">
        <v>78.650000000000006</v>
      </c>
      <c r="I16725" s="29">
        <v>85.01</v>
      </c>
    </row>
    <row r="16726" spans="1:9" x14ac:dyDescent="0.25">
      <c r="A16726" s="2" t="s">
        <v>16</v>
      </c>
      <c r="B16726" s="2" t="s">
        <v>56</v>
      </c>
      <c r="C16726" s="2" t="s">
        <v>113</v>
      </c>
      <c r="D16726" s="2" t="s">
        <v>17</v>
      </c>
      <c r="E16726" s="2" t="str">
        <f t="shared" si="261"/>
        <v>2010James Paget University Hospitals NHS Foundation TrustFrom the time you arrived at the hospital, did you feel that you had to wait a long time to get to a bed on a ward?</v>
      </c>
      <c r="F16726" s="29">
        <v>81.97</v>
      </c>
      <c r="G16726" s="29">
        <v>1.52</v>
      </c>
      <c r="H16726" s="29">
        <v>78.989999999999995</v>
      </c>
      <c r="I16726" s="29">
        <v>84.96</v>
      </c>
    </row>
    <row r="16727" spans="1:9" x14ac:dyDescent="0.25">
      <c r="A16727" s="2" t="s">
        <v>16</v>
      </c>
      <c r="B16727" s="2" t="s">
        <v>56</v>
      </c>
      <c r="C16727" s="2" t="s">
        <v>87</v>
      </c>
      <c r="D16727" s="2" t="s">
        <v>17</v>
      </c>
      <c r="E16727" s="2" t="str">
        <f t="shared" si="261"/>
        <v>2010Derby Hospitals NHS Foundation TrustFrom the time you arrived at the hospital, did you feel that you had to wait a long time to get to a bed on a ward?</v>
      </c>
      <c r="F16727" s="29">
        <v>81.94</v>
      </c>
      <c r="G16727" s="29">
        <v>1.54</v>
      </c>
      <c r="H16727" s="29">
        <v>78.930000000000007</v>
      </c>
      <c r="I16727" s="29">
        <v>84.95</v>
      </c>
    </row>
    <row r="16728" spans="1:9" x14ac:dyDescent="0.25">
      <c r="A16728" s="2" t="s">
        <v>16</v>
      </c>
      <c r="B16728" s="2" t="s">
        <v>56</v>
      </c>
      <c r="C16728" s="2" t="s">
        <v>169</v>
      </c>
      <c r="D16728" s="2" t="s">
        <v>17</v>
      </c>
      <c r="E16728" s="2" t="str">
        <f t="shared" si="261"/>
        <v>2010Southport and Ormskirk Hospital NHS TrustFrom the time you arrived at the hospital, did you feel that you had to wait a long time to get to a bed on a ward?</v>
      </c>
      <c r="F16728" s="29">
        <v>81.459999999999994</v>
      </c>
      <c r="G16728" s="29">
        <v>1.66</v>
      </c>
      <c r="H16728" s="29">
        <v>78.22</v>
      </c>
      <c r="I16728" s="29">
        <v>84.71</v>
      </c>
    </row>
    <row r="16729" spans="1:9" x14ac:dyDescent="0.25">
      <c r="A16729" s="2" t="s">
        <v>16</v>
      </c>
      <c r="B16729" s="2" t="s">
        <v>56</v>
      </c>
      <c r="C16729" s="2" t="s">
        <v>92</v>
      </c>
      <c r="D16729" s="2" t="s">
        <v>17</v>
      </c>
      <c r="E16729" s="2" t="str">
        <f t="shared" si="261"/>
        <v>2010East Cheshire NHS TrustFrom the time you arrived at the hospital, did you feel that you had to wait a long time to get to a bed on a ward?</v>
      </c>
      <c r="F16729" s="29">
        <v>81.63</v>
      </c>
      <c r="G16729" s="29">
        <v>1.55</v>
      </c>
      <c r="H16729" s="29">
        <v>78.599999999999994</v>
      </c>
      <c r="I16729" s="29">
        <v>84.67</v>
      </c>
    </row>
    <row r="16730" spans="1:9" x14ac:dyDescent="0.25">
      <c r="A16730" s="2" t="s">
        <v>16</v>
      </c>
      <c r="B16730" s="2" t="s">
        <v>56</v>
      </c>
      <c r="C16730" s="2" t="s">
        <v>111</v>
      </c>
      <c r="D16730" s="2" t="s">
        <v>17</v>
      </c>
      <c r="E16730" s="2" t="str">
        <f t="shared" si="261"/>
        <v>2010Ipswich Hospital NHS TrustFrom the time you arrived at the hospital, did you feel that you had to wait a long time to get to a bed on a ward?</v>
      </c>
      <c r="F16730" s="29">
        <v>81.8</v>
      </c>
      <c r="G16730" s="29">
        <v>1.4</v>
      </c>
      <c r="H16730" s="29">
        <v>79.069999999999993</v>
      </c>
      <c r="I16730" s="29">
        <v>84.53</v>
      </c>
    </row>
    <row r="16731" spans="1:9" x14ac:dyDescent="0.25">
      <c r="A16731" s="2" t="s">
        <v>16</v>
      </c>
      <c r="B16731" s="2" t="s">
        <v>56</v>
      </c>
      <c r="C16731" s="2" t="s">
        <v>165</v>
      </c>
      <c r="D16731" s="2" t="s">
        <v>17</v>
      </c>
      <c r="E16731" s="2" t="str">
        <f t="shared" si="261"/>
        <v>2010South Tees Hospitals NHS Foundation TrustFrom the time you arrived at the hospital, did you feel that you had to wait a long time to get to a bed on a ward?</v>
      </c>
      <c r="F16731" s="29">
        <v>81.430000000000007</v>
      </c>
      <c r="G16731" s="29">
        <v>1.57</v>
      </c>
      <c r="H16731" s="29">
        <v>78.349999999999994</v>
      </c>
      <c r="I16731" s="29">
        <v>84.5</v>
      </c>
    </row>
    <row r="16732" spans="1:9" x14ac:dyDescent="0.25">
      <c r="A16732" s="2" t="s">
        <v>16</v>
      </c>
      <c r="B16732" s="2" t="s">
        <v>56</v>
      </c>
      <c r="C16732" s="2" t="s">
        <v>168</v>
      </c>
      <c r="D16732" s="2" t="s">
        <v>17</v>
      </c>
      <c r="E16732" s="2" t="str">
        <f t="shared" si="261"/>
        <v>2010Southend University Hospital NHS Foundation TrustFrom the time you arrived at the hospital, did you feel that you had to wait a long time to get to a bed on a ward?</v>
      </c>
      <c r="F16732" s="29">
        <v>81.180000000000007</v>
      </c>
      <c r="G16732" s="29">
        <v>1.54</v>
      </c>
      <c r="H16732" s="29">
        <v>78.150000000000006</v>
      </c>
      <c r="I16732" s="29">
        <v>84.21</v>
      </c>
    </row>
    <row r="16733" spans="1:9" x14ac:dyDescent="0.25">
      <c r="A16733" s="2" t="s">
        <v>16</v>
      </c>
      <c r="B16733" s="2" t="s">
        <v>56</v>
      </c>
      <c r="C16733" s="2" t="s">
        <v>75</v>
      </c>
      <c r="D16733" s="2" t="s">
        <v>17</v>
      </c>
      <c r="E16733" s="2" t="str">
        <f t="shared" si="261"/>
        <v>2010Burton Hospitals NHS Foundation TrustFrom the time you arrived at the hospital, did you feel that you had to wait a long time to get to a bed on a ward?</v>
      </c>
      <c r="F16733" s="29">
        <v>80.760000000000005</v>
      </c>
      <c r="G16733" s="29">
        <v>1.72</v>
      </c>
      <c r="H16733" s="29">
        <v>77.39</v>
      </c>
      <c r="I16733" s="29">
        <v>84.12</v>
      </c>
    </row>
    <row r="16734" spans="1:9" x14ac:dyDescent="0.25">
      <c r="A16734" s="2" t="s">
        <v>16</v>
      </c>
      <c r="B16734" s="2" t="s">
        <v>56</v>
      </c>
      <c r="C16734" s="2" t="s">
        <v>188</v>
      </c>
      <c r="D16734" s="2" t="s">
        <v>17</v>
      </c>
      <c r="E16734" s="2" t="str">
        <f t="shared" si="261"/>
        <v>2010The Royal Orthopaedic Hospital NHS Foundation TrustFrom the time you arrived at the hospital, did you feel that you had to wait a long time to get to a bed on a ward?</v>
      </c>
      <c r="F16734" s="29">
        <v>81.290000000000006</v>
      </c>
      <c r="G16734" s="29">
        <v>1.43</v>
      </c>
      <c r="H16734" s="29">
        <v>78.48</v>
      </c>
      <c r="I16734" s="29">
        <v>84.1</v>
      </c>
    </row>
    <row r="16735" spans="1:9" x14ac:dyDescent="0.25">
      <c r="A16735" s="2" t="s">
        <v>16</v>
      </c>
      <c r="B16735" s="2" t="s">
        <v>56</v>
      </c>
      <c r="C16735" s="2" t="s">
        <v>145</v>
      </c>
      <c r="D16735" s="2" t="s">
        <v>17</v>
      </c>
      <c r="E16735" s="2" t="str">
        <f t="shared" si="261"/>
        <v>2010Portsmouth Hospitals NHS TrustFrom the time you arrived at the hospital, did you feel that you had to wait a long time to get to a bed on a ward?</v>
      </c>
      <c r="F16735" s="29">
        <v>80.97</v>
      </c>
      <c r="G16735" s="29">
        <v>1.58</v>
      </c>
      <c r="H16735" s="29">
        <v>77.87</v>
      </c>
      <c r="I16735" s="29">
        <v>84.06</v>
      </c>
    </row>
    <row r="16736" spans="1:9" x14ac:dyDescent="0.25">
      <c r="A16736" s="2" t="s">
        <v>16</v>
      </c>
      <c r="B16736" s="2" t="s">
        <v>56</v>
      </c>
      <c r="C16736" s="2" t="s">
        <v>102</v>
      </c>
      <c r="D16736" s="2" t="s">
        <v>17</v>
      </c>
      <c r="E16736" s="2" t="str">
        <f t="shared" si="261"/>
        <v>2010Guy's and St Thomas' NHS Foundation TrustFrom the time you arrived at the hospital, did you feel that you had to wait a long time to get to a bed on a ward?</v>
      </c>
      <c r="F16736" s="29">
        <v>80.59</v>
      </c>
      <c r="G16736" s="29">
        <v>1.72</v>
      </c>
      <c r="H16736" s="29">
        <v>77.22</v>
      </c>
      <c r="I16736" s="29">
        <v>83.96</v>
      </c>
    </row>
    <row r="16737" spans="1:9" x14ac:dyDescent="0.25">
      <c r="A16737" s="2" t="s">
        <v>16</v>
      </c>
      <c r="B16737" s="2" t="s">
        <v>56</v>
      </c>
      <c r="C16737" s="2" t="s">
        <v>172</v>
      </c>
      <c r="D16737" s="2" t="s">
        <v>17</v>
      </c>
      <c r="E16737" s="2" t="str">
        <f t="shared" si="261"/>
        <v>2010Stockport NHS Foundation TrustFrom the time you arrived at the hospital, did you feel that you had to wait a long time to get to a bed on a ward?</v>
      </c>
      <c r="F16737" s="29">
        <v>80.34</v>
      </c>
      <c r="G16737" s="29">
        <v>1.75</v>
      </c>
      <c r="H16737" s="29">
        <v>76.91</v>
      </c>
      <c r="I16737" s="29">
        <v>83.78</v>
      </c>
    </row>
    <row r="16738" spans="1:9" x14ac:dyDescent="0.25">
      <c r="A16738" s="2" t="s">
        <v>16</v>
      </c>
      <c r="B16738" s="2" t="s">
        <v>56</v>
      </c>
      <c r="C16738" s="2" t="s">
        <v>140</v>
      </c>
      <c r="D16738" s="2" t="s">
        <v>17</v>
      </c>
      <c r="E16738" s="2" t="str">
        <f t="shared" si="261"/>
        <v>2010Oxford University Hospitals NHS TrustFrom the time you arrived at the hospital, did you feel that you had to wait a long time to get to a bed on a ward?</v>
      </c>
      <c r="F16738" s="29">
        <v>80.38</v>
      </c>
      <c r="G16738" s="29">
        <v>1.66</v>
      </c>
      <c r="H16738" s="29">
        <v>77.13</v>
      </c>
      <c r="I16738" s="29">
        <v>83.63</v>
      </c>
    </row>
    <row r="16739" spans="1:9" x14ac:dyDescent="0.25">
      <c r="A16739" s="2" t="s">
        <v>16</v>
      </c>
      <c r="B16739" s="2" t="s">
        <v>56</v>
      </c>
      <c r="C16739" s="2" t="s">
        <v>101</v>
      </c>
      <c r="D16739" s="2" t="s">
        <v>17</v>
      </c>
      <c r="E16739" s="2" t="str">
        <f t="shared" si="261"/>
        <v>2010Great Western Hospitals NHS Foundation TrustFrom the time you arrived at the hospital, did you feel that you had to wait a long time to get to a bed on a ward?</v>
      </c>
      <c r="F16739" s="29">
        <v>80.25</v>
      </c>
      <c r="G16739" s="29">
        <v>1.62</v>
      </c>
      <c r="H16739" s="29">
        <v>77.069999999999993</v>
      </c>
      <c r="I16739" s="29">
        <v>83.43</v>
      </c>
    </row>
    <row r="16740" spans="1:9" x14ac:dyDescent="0.25">
      <c r="A16740" s="2" t="s">
        <v>16</v>
      </c>
      <c r="B16740" s="2" t="s">
        <v>56</v>
      </c>
      <c r="C16740" s="2" t="s">
        <v>181</v>
      </c>
      <c r="D16740" s="2" t="s">
        <v>17</v>
      </c>
      <c r="E16740" s="2" t="str">
        <f t="shared" si="261"/>
        <v>2010The Pennine Acute Hospitals NHS TrustFrom the time you arrived at the hospital, did you feel that you had to wait a long time to get to a bed on a ward?</v>
      </c>
      <c r="F16740" s="29">
        <v>79.83</v>
      </c>
      <c r="G16740" s="29">
        <v>1.76</v>
      </c>
      <c r="H16740" s="29">
        <v>76.39</v>
      </c>
      <c r="I16740" s="29">
        <v>83.27</v>
      </c>
    </row>
    <row r="16741" spans="1:9" x14ac:dyDescent="0.25">
      <c r="A16741" s="2" t="s">
        <v>16</v>
      </c>
      <c r="B16741" s="2" t="s">
        <v>56</v>
      </c>
      <c r="C16741" s="2" t="s">
        <v>200</v>
      </c>
      <c r="D16741" s="2" t="s">
        <v>17</v>
      </c>
      <c r="E16741" s="2" t="str">
        <f t="shared" si="261"/>
        <v>2010University Hospitals of Leicester NHS TrustFrom the time you arrived at the hospital, did you feel that you had to wait a long time to get to a bed on a ward?</v>
      </c>
      <c r="F16741" s="29">
        <v>79.959999999999994</v>
      </c>
      <c r="G16741" s="29">
        <v>1.68</v>
      </c>
      <c r="H16741" s="29">
        <v>76.67</v>
      </c>
      <c r="I16741" s="29">
        <v>83.24</v>
      </c>
    </row>
    <row r="16742" spans="1:9" x14ac:dyDescent="0.25">
      <c r="A16742" s="2" t="s">
        <v>16</v>
      </c>
      <c r="B16742" s="2" t="s">
        <v>56</v>
      </c>
      <c r="C16742" s="2" t="s">
        <v>70</v>
      </c>
      <c r="D16742" s="2" t="s">
        <v>17</v>
      </c>
      <c r="E16742" s="2" t="str">
        <f t="shared" si="261"/>
        <v>2010Blackpool Teaching Hospitals NHS Foundation TrustFrom the time you arrived at the hospital, did you feel that you had to wait a long time to get to a bed on a ward?</v>
      </c>
      <c r="F16742" s="29">
        <v>80.03</v>
      </c>
      <c r="G16742" s="29">
        <v>1.63</v>
      </c>
      <c r="H16742" s="29">
        <v>76.819999999999993</v>
      </c>
      <c r="I16742" s="29">
        <v>83.23</v>
      </c>
    </row>
    <row r="16743" spans="1:9" x14ac:dyDescent="0.25">
      <c r="A16743" s="2" t="s">
        <v>16</v>
      </c>
      <c r="B16743" s="2" t="s">
        <v>56</v>
      </c>
      <c r="C16743" s="2" t="s">
        <v>185</v>
      </c>
      <c r="D16743" s="2" t="s">
        <v>17</v>
      </c>
      <c r="E16743" s="2" t="str">
        <f t="shared" si="261"/>
        <v>2010The Rotherham NHS Foundation TrustFrom the time you arrived at the hospital, did you feel that you had to wait a long time to get to a bed on a ward?</v>
      </c>
      <c r="F16743" s="29">
        <v>79.81</v>
      </c>
      <c r="G16743" s="29">
        <v>1.74</v>
      </c>
      <c r="H16743" s="29">
        <v>76.39</v>
      </c>
      <c r="I16743" s="29">
        <v>83.22</v>
      </c>
    </row>
    <row r="16744" spans="1:9" x14ac:dyDescent="0.25">
      <c r="A16744" s="2" t="s">
        <v>16</v>
      </c>
      <c r="B16744" s="2" t="s">
        <v>56</v>
      </c>
      <c r="C16744" s="2" t="s">
        <v>68</v>
      </c>
      <c r="D16744" s="2" t="s">
        <v>17</v>
      </c>
      <c r="E16744" s="2" t="str">
        <f t="shared" si="261"/>
        <v>2010Bedford Hospital NHS TrustFrom the time you arrived at the hospital, did you feel that you had to wait a long time to get to a bed on a ward?</v>
      </c>
      <c r="F16744" s="29">
        <v>79.91</v>
      </c>
      <c r="G16744" s="29">
        <v>1.62</v>
      </c>
      <c r="H16744" s="29">
        <v>76.739999999999995</v>
      </c>
      <c r="I16744" s="29">
        <v>83.09</v>
      </c>
    </row>
    <row r="16745" spans="1:9" x14ac:dyDescent="0.25">
      <c r="A16745" s="2" t="s">
        <v>16</v>
      </c>
      <c r="B16745" s="2" t="s">
        <v>56</v>
      </c>
      <c r="C16745" s="2" t="s">
        <v>198</v>
      </c>
      <c r="D16745" s="2" t="s">
        <v>17</v>
      </c>
      <c r="E16745" s="2" t="str">
        <f t="shared" si="261"/>
        <v>2010University Hospitals Bristol NHS Foundation TrustFrom the time you arrived at the hospital, did you feel that you had to wait a long time to get to a bed on a ward?</v>
      </c>
      <c r="F16745" s="29">
        <v>79.87</v>
      </c>
      <c r="G16745" s="29">
        <v>1.64</v>
      </c>
      <c r="H16745" s="29">
        <v>76.650000000000006</v>
      </c>
      <c r="I16745" s="29">
        <v>83.09</v>
      </c>
    </row>
    <row r="16746" spans="1:9" x14ac:dyDescent="0.25">
      <c r="A16746" s="2" t="s">
        <v>16</v>
      </c>
      <c r="B16746" s="2" t="s">
        <v>56</v>
      </c>
      <c r="C16746" s="2" t="s">
        <v>83</v>
      </c>
      <c r="D16746" s="2" t="s">
        <v>17</v>
      </c>
      <c r="E16746" s="2" t="str">
        <f t="shared" si="261"/>
        <v>2010Countess of Chester Hospital NHS Foundation TrustFrom the time you arrived at the hospital, did you feel that you had to wait a long time to get to a bed on a ward?</v>
      </c>
      <c r="F16746" s="29">
        <v>79.48</v>
      </c>
      <c r="G16746" s="29">
        <v>1.66</v>
      </c>
      <c r="H16746" s="29">
        <v>76.22</v>
      </c>
      <c r="I16746" s="29">
        <v>82.74</v>
      </c>
    </row>
    <row r="16747" spans="1:9" x14ac:dyDescent="0.25">
      <c r="A16747" s="2" t="s">
        <v>16</v>
      </c>
      <c r="B16747" s="2" t="s">
        <v>56</v>
      </c>
      <c r="C16747" s="2" t="s">
        <v>143</v>
      </c>
      <c r="D16747" s="2" t="s">
        <v>17</v>
      </c>
      <c r="E16747" s="2" t="str">
        <f t="shared" si="261"/>
        <v>2010Plymouth Hospitals NHS TrustFrom the time you arrived at the hospital, did you feel that you had to wait a long time to get to a bed on a ward?</v>
      </c>
      <c r="F16747" s="29">
        <v>79.53</v>
      </c>
      <c r="G16747" s="29">
        <v>1.59</v>
      </c>
      <c r="H16747" s="29">
        <v>76.42</v>
      </c>
      <c r="I16747" s="29">
        <v>82.64</v>
      </c>
    </row>
    <row r="16748" spans="1:9" x14ac:dyDescent="0.25">
      <c r="A16748" s="2" t="s">
        <v>16</v>
      </c>
      <c r="B16748" s="2" t="s">
        <v>56</v>
      </c>
      <c r="C16748" s="2" t="s">
        <v>97</v>
      </c>
      <c r="D16748" s="2" t="s">
        <v>17</v>
      </c>
      <c r="E16748" s="2" t="str">
        <f t="shared" si="261"/>
        <v>2010Frimley Park Hospital NHS Foundation TrustFrom the time you arrived at the hospital, did you feel that you had to wait a long time to get to a bed on a ward?</v>
      </c>
      <c r="F16748" s="29">
        <v>79.47</v>
      </c>
      <c r="G16748" s="29">
        <v>1.6</v>
      </c>
      <c r="H16748" s="29">
        <v>76.34</v>
      </c>
      <c r="I16748" s="29">
        <v>82.6</v>
      </c>
    </row>
    <row r="16749" spans="1:9" x14ac:dyDescent="0.25">
      <c r="A16749" s="2" t="s">
        <v>16</v>
      </c>
      <c r="B16749" s="2" t="s">
        <v>56</v>
      </c>
      <c r="C16749" s="2" t="s">
        <v>184</v>
      </c>
      <c r="D16749" s="2" t="s">
        <v>17</v>
      </c>
      <c r="E16749" s="2" t="str">
        <f t="shared" si="261"/>
        <v>2010The Robert Jones and Agnes Hunt Orthopaedic Hospital NHS Foundation TrustFrom the time you arrived at the hospital, did you feel that you had to wait a long time to get to a bed on a ward?</v>
      </c>
      <c r="F16749" s="29">
        <v>79.62</v>
      </c>
      <c r="G16749" s="29">
        <v>1.38</v>
      </c>
      <c r="H16749" s="29">
        <v>76.91</v>
      </c>
      <c r="I16749" s="29">
        <v>82.33</v>
      </c>
    </row>
    <row r="16750" spans="1:9" x14ac:dyDescent="0.25">
      <c r="A16750" s="2" t="s">
        <v>16</v>
      </c>
      <c r="B16750" s="2" t="s">
        <v>56</v>
      </c>
      <c r="C16750" s="2" t="s">
        <v>194</v>
      </c>
      <c r="D16750" s="2" t="s">
        <v>17</v>
      </c>
      <c r="E16750" s="2" t="str">
        <f t="shared" si="261"/>
        <v>2010University Hospital of North Staffordshire NHS TrustFrom the time you arrived at the hospital, did you feel that you had to wait a long time to get to a bed on a ward?</v>
      </c>
      <c r="F16750" s="29">
        <v>79.34</v>
      </c>
      <c r="G16750" s="29">
        <v>1.51</v>
      </c>
      <c r="H16750" s="29">
        <v>76.38</v>
      </c>
      <c r="I16750" s="29">
        <v>82.31</v>
      </c>
    </row>
    <row r="16751" spans="1:9" x14ac:dyDescent="0.25">
      <c r="A16751" s="2" t="s">
        <v>16</v>
      </c>
      <c r="B16751" s="2" t="s">
        <v>56</v>
      </c>
      <c r="C16751" s="2" t="s">
        <v>150</v>
      </c>
      <c r="D16751" s="2" t="s">
        <v>17</v>
      </c>
      <c r="E16751" s="2" t="str">
        <f t="shared" si="261"/>
        <v>2010Royal Devon and Exeter NHS Foundation TrustFrom the time you arrived at the hospital, did you feel that you had to wait a long time to get to a bed on a ward?</v>
      </c>
      <c r="F16751" s="29">
        <v>79.38</v>
      </c>
      <c r="G16751" s="29">
        <v>1.45</v>
      </c>
      <c r="H16751" s="29">
        <v>76.53</v>
      </c>
      <c r="I16751" s="29">
        <v>82.23</v>
      </c>
    </row>
    <row r="16752" spans="1:9" x14ac:dyDescent="0.25">
      <c r="A16752" s="2" t="s">
        <v>16</v>
      </c>
      <c r="B16752" s="2" t="s">
        <v>56</v>
      </c>
      <c r="C16752" s="2" t="s">
        <v>156</v>
      </c>
      <c r="D16752" s="2" t="s">
        <v>17</v>
      </c>
      <c r="E16752" s="2" t="str">
        <f t="shared" si="261"/>
        <v>2010Royal United Hospital Bath NHS TrustFrom the time you arrived at the hospital, did you feel that you had to wait a long time to get to a bed on a ward?</v>
      </c>
      <c r="F16752" s="29">
        <v>78.86</v>
      </c>
      <c r="G16752" s="29">
        <v>1.69</v>
      </c>
      <c r="H16752" s="29">
        <v>75.56</v>
      </c>
      <c r="I16752" s="29">
        <v>82.17</v>
      </c>
    </row>
    <row r="16753" spans="1:9" x14ac:dyDescent="0.25">
      <c r="A16753" s="2" t="s">
        <v>16</v>
      </c>
      <c r="B16753" s="2" t="s">
        <v>56</v>
      </c>
      <c r="C16753" s="2" t="s">
        <v>104</v>
      </c>
      <c r="D16753" s="2" t="s">
        <v>17</v>
      </c>
      <c r="E16753" s="2" t="str">
        <f t="shared" si="261"/>
        <v>2010Harrogate and District NHS Foundation TrustFrom the time you arrived at the hospital, did you feel that you had to wait a long time to get to a bed on a ward?</v>
      </c>
      <c r="F16753" s="29">
        <v>79.22</v>
      </c>
      <c r="G16753" s="29">
        <v>1.5</v>
      </c>
      <c r="H16753" s="29">
        <v>76.290000000000006</v>
      </c>
      <c r="I16753" s="29">
        <v>82.15</v>
      </c>
    </row>
    <row r="16754" spans="1:9" x14ac:dyDescent="0.25">
      <c r="A16754" s="2" t="s">
        <v>16</v>
      </c>
      <c r="B16754" s="2" t="s">
        <v>56</v>
      </c>
      <c r="C16754" s="2" t="s">
        <v>214</v>
      </c>
      <c r="D16754" s="2" t="s">
        <v>17</v>
      </c>
      <c r="E16754" s="2" t="str">
        <f t="shared" si="261"/>
        <v>2010York Teaching Hospital NHS Foundation TrustFrom the time you arrived at the hospital, did you feel that you had to wait a long time to get to a bed on a ward?</v>
      </c>
      <c r="F16754" s="29">
        <v>79.819999999999993</v>
      </c>
      <c r="G16754" s="29">
        <v>1.1200000000000001</v>
      </c>
      <c r="H16754" s="29">
        <v>77.63</v>
      </c>
      <c r="I16754" s="29">
        <v>82.01</v>
      </c>
    </row>
    <row r="16755" spans="1:9" x14ac:dyDescent="0.25">
      <c r="A16755" s="2" t="s">
        <v>16</v>
      </c>
      <c r="B16755" s="2" t="s">
        <v>56</v>
      </c>
      <c r="C16755" s="2" t="s">
        <v>77</v>
      </c>
      <c r="D16755" s="2" t="s">
        <v>17</v>
      </c>
      <c r="E16755" s="2" t="str">
        <f t="shared" si="261"/>
        <v>2010Cambridge University Hospitals NHS Foundation TrustFrom the time you arrived at the hospital, did you feel that you had to wait a long time to get to a bed on a ward?</v>
      </c>
      <c r="F16755" s="29">
        <v>79</v>
      </c>
      <c r="G16755" s="29">
        <v>1.53</v>
      </c>
      <c r="H16755" s="29">
        <v>76</v>
      </c>
      <c r="I16755" s="29">
        <v>81.99</v>
      </c>
    </row>
    <row r="16756" spans="1:9" x14ac:dyDescent="0.25">
      <c r="A16756" s="2" t="s">
        <v>16</v>
      </c>
      <c r="B16756" s="2" t="s">
        <v>56</v>
      </c>
      <c r="C16756" s="2" t="s">
        <v>170</v>
      </c>
      <c r="D16756" s="2" t="s">
        <v>17</v>
      </c>
      <c r="E16756" s="2" t="str">
        <f t="shared" si="261"/>
        <v>2010St George's Healthcare NHS TrustFrom the time you arrived at the hospital, did you feel that you had to wait a long time to get to a bed on a ward?</v>
      </c>
      <c r="F16756" s="29">
        <v>78.14</v>
      </c>
      <c r="G16756" s="29">
        <v>1.81</v>
      </c>
      <c r="H16756" s="29">
        <v>74.599999999999994</v>
      </c>
      <c r="I16756" s="29">
        <v>81.680000000000007</v>
      </c>
    </row>
    <row r="16757" spans="1:9" x14ac:dyDescent="0.25">
      <c r="A16757" s="2" t="s">
        <v>16</v>
      </c>
      <c r="B16757" s="2" t="s">
        <v>56</v>
      </c>
      <c r="C16757" s="2" t="s">
        <v>155</v>
      </c>
      <c r="D16757" s="2" t="s">
        <v>17</v>
      </c>
      <c r="E16757" s="2" t="str">
        <f t="shared" si="261"/>
        <v>2010Royal Surrey County Hospital NHS Foundation TrustFrom the time you arrived at the hospital, did you feel that you had to wait a long time to get to a bed on a ward?</v>
      </c>
      <c r="F16757" s="29">
        <v>78.5</v>
      </c>
      <c r="G16757" s="29">
        <v>1.55</v>
      </c>
      <c r="H16757" s="29">
        <v>75.459999999999994</v>
      </c>
      <c r="I16757" s="29">
        <v>81.540000000000006</v>
      </c>
    </row>
    <row r="16758" spans="1:9" x14ac:dyDescent="0.25">
      <c r="A16758" s="2" t="s">
        <v>16</v>
      </c>
      <c r="B16758" s="2" t="s">
        <v>56</v>
      </c>
      <c r="C16758" s="2" t="s">
        <v>161</v>
      </c>
      <c r="D16758" s="2" t="s">
        <v>17</v>
      </c>
      <c r="E16758" s="2" t="str">
        <f t="shared" si="261"/>
        <v>2010Sherwood Forest Hospitals NHS Foundation TrustFrom the time you arrived at the hospital, did you feel that you had to wait a long time to get to a bed on a ward?</v>
      </c>
      <c r="F16758" s="29">
        <v>78.239999999999995</v>
      </c>
      <c r="G16758" s="29">
        <v>1.65</v>
      </c>
      <c r="H16758" s="29">
        <v>74.989999999999995</v>
      </c>
      <c r="I16758" s="29">
        <v>81.48</v>
      </c>
    </row>
    <row r="16759" spans="1:9" x14ac:dyDescent="0.25">
      <c r="A16759" s="2" t="s">
        <v>16</v>
      </c>
      <c r="B16759" s="2" t="s">
        <v>56</v>
      </c>
      <c r="C16759" s="2" t="s">
        <v>193</v>
      </c>
      <c r="D16759" s="2" t="s">
        <v>17</v>
      </c>
      <c r="E16759" s="2" t="str">
        <f t="shared" si="261"/>
        <v>2010University College London Hospitals NHS Foundation TrustFrom the time you arrived at the hospital, did you feel that you had to wait a long time to get to a bed on a ward?</v>
      </c>
      <c r="F16759" s="29">
        <v>78.150000000000006</v>
      </c>
      <c r="G16759" s="29">
        <v>1.68</v>
      </c>
      <c r="H16759" s="29">
        <v>74.849999999999994</v>
      </c>
      <c r="I16759" s="29">
        <v>81.44</v>
      </c>
    </row>
    <row r="16760" spans="1:9" x14ac:dyDescent="0.25">
      <c r="A16760" s="2" t="s">
        <v>16</v>
      </c>
      <c r="B16760" s="2" t="s">
        <v>56</v>
      </c>
      <c r="C16760" s="2" t="s">
        <v>166</v>
      </c>
      <c r="D16760" s="2" t="s">
        <v>17</v>
      </c>
      <c r="E16760" s="2" t="str">
        <f t="shared" si="261"/>
        <v>2010South Tyneside NHS Foundation TrustFrom the time you arrived at the hospital, did you feel that you had to wait a long time to get to a bed on a ward?</v>
      </c>
      <c r="F16760" s="29">
        <v>77.989999999999995</v>
      </c>
      <c r="G16760" s="29">
        <v>1.74</v>
      </c>
      <c r="H16760" s="29">
        <v>74.58</v>
      </c>
      <c r="I16760" s="29">
        <v>81.400000000000006</v>
      </c>
    </row>
    <row r="16761" spans="1:9" x14ac:dyDescent="0.25">
      <c r="A16761" s="2" t="s">
        <v>16</v>
      </c>
      <c r="B16761" s="2" t="s">
        <v>56</v>
      </c>
      <c r="C16761" s="2" t="s">
        <v>62</v>
      </c>
      <c r="D16761" s="2" t="s">
        <v>17</v>
      </c>
      <c r="E16761" s="2" t="str">
        <f t="shared" si="261"/>
        <v>2010Ashford and St Peter's Hospitals NHS Foundation TrustFrom the time you arrived at the hospital, did you feel that you had to wait a long time to get to a bed on a ward?</v>
      </c>
      <c r="F16761" s="27">
        <v>77.95</v>
      </c>
      <c r="G16761" s="27">
        <v>1.76</v>
      </c>
      <c r="H16761" s="27">
        <v>74.510000000000005</v>
      </c>
      <c r="I16761" s="27">
        <v>81.39</v>
      </c>
    </row>
    <row r="16762" spans="1:9" x14ac:dyDescent="0.25">
      <c r="A16762" s="2" t="s">
        <v>16</v>
      </c>
      <c r="B16762" s="2" t="s">
        <v>56</v>
      </c>
      <c r="C16762" s="2" t="s">
        <v>108</v>
      </c>
      <c r="D16762" s="2" t="s">
        <v>17</v>
      </c>
      <c r="E16762" s="2" t="str">
        <f t="shared" si="261"/>
        <v>2010Homerton University Hospital NHS Foundation TrustFrom the time you arrived at the hospital, did you feel that you had to wait a long time to get to a bed on a ward?</v>
      </c>
      <c r="F16762" s="29">
        <v>77.180000000000007</v>
      </c>
      <c r="G16762" s="29">
        <v>2.06</v>
      </c>
      <c r="H16762" s="29">
        <v>73.14</v>
      </c>
      <c r="I16762" s="29">
        <v>81.209999999999994</v>
      </c>
    </row>
    <row r="16763" spans="1:9" x14ac:dyDescent="0.25">
      <c r="A16763" s="2" t="s">
        <v>16</v>
      </c>
      <c r="B16763" s="2" t="s">
        <v>56</v>
      </c>
      <c r="C16763" s="2" t="s">
        <v>89</v>
      </c>
      <c r="D16763" s="2" t="s">
        <v>17</v>
      </c>
      <c r="E16763" s="2" t="str">
        <f t="shared" si="261"/>
        <v>2010Dorset County Hospital NHS Foundation TrustFrom the time you arrived at the hospital, did you feel that you had to wait a long time to get to a bed on a ward?</v>
      </c>
      <c r="F16763" s="29">
        <v>78.13</v>
      </c>
      <c r="G16763" s="29">
        <v>1.54</v>
      </c>
      <c r="H16763" s="29">
        <v>75.099999999999994</v>
      </c>
      <c r="I16763" s="29">
        <v>81.150000000000006</v>
      </c>
    </row>
    <row r="16764" spans="1:9" x14ac:dyDescent="0.25">
      <c r="A16764" s="2" t="s">
        <v>16</v>
      </c>
      <c r="B16764" s="2" t="s">
        <v>56</v>
      </c>
      <c r="C16764" s="2" t="s">
        <v>95</v>
      </c>
      <c r="D16764" s="2" t="s">
        <v>17</v>
      </c>
      <c r="E16764" s="2" t="str">
        <f t="shared" si="261"/>
        <v>2010East Sussex Healthcare NHS TrustFrom the time you arrived at the hospital, did you feel that you had to wait a long time to get to a bed on a ward?</v>
      </c>
      <c r="F16764" s="29">
        <v>78.040000000000006</v>
      </c>
      <c r="G16764" s="29">
        <v>1.58</v>
      </c>
      <c r="H16764" s="29">
        <v>74.930000000000007</v>
      </c>
      <c r="I16764" s="29">
        <v>81.14</v>
      </c>
    </row>
    <row r="16765" spans="1:9" x14ac:dyDescent="0.25">
      <c r="A16765" s="2" t="s">
        <v>16</v>
      </c>
      <c r="B16765" s="2" t="s">
        <v>56</v>
      </c>
      <c r="C16765" s="2" t="s">
        <v>152</v>
      </c>
      <c r="D16765" s="2" t="s">
        <v>17</v>
      </c>
      <c r="E16765" s="2" t="str">
        <f t="shared" si="261"/>
        <v>2010Royal Liverpool and Broadgreen University Hospitals NHS TrustFrom the time you arrived at the hospital, did you feel that you had to wait a long time to get to a bed on a ward?</v>
      </c>
      <c r="F16765" s="29">
        <v>77.69</v>
      </c>
      <c r="G16765" s="29">
        <v>1.69</v>
      </c>
      <c r="H16765" s="29">
        <v>74.38</v>
      </c>
      <c r="I16765" s="29">
        <v>81</v>
      </c>
    </row>
    <row r="16766" spans="1:9" x14ac:dyDescent="0.25">
      <c r="A16766" s="2" t="s">
        <v>16</v>
      </c>
      <c r="B16766" s="2" t="s">
        <v>56</v>
      </c>
      <c r="C16766" s="2" t="s">
        <v>209</v>
      </c>
      <c r="D16766" s="2" t="s">
        <v>17</v>
      </c>
      <c r="E16766" s="2" t="str">
        <f t="shared" si="261"/>
        <v>2010Wirral University Teaching Hospital NHS Foundation TrustFrom the time you arrived at the hospital, did you feel that you had to wait a long time to get to a bed on a ward?</v>
      </c>
      <c r="F16766" s="29">
        <v>77.47</v>
      </c>
      <c r="G16766" s="29">
        <v>1.74</v>
      </c>
      <c r="H16766" s="29">
        <v>74.06</v>
      </c>
      <c r="I16766" s="29">
        <v>80.87</v>
      </c>
    </row>
    <row r="16767" spans="1:9" x14ac:dyDescent="0.25">
      <c r="A16767" s="2" t="s">
        <v>16</v>
      </c>
      <c r="B16767" s="2" t="s">
        <v>56</v>
      </c>
      <c r="C16767" s="2" t="s">
        <v>138</v>
      </c>
      <c r="D16767" s="2" t="s">
        <v>17</v>
      </c>
      <c r="E16767" s="2" t="str">
        <f t="shared" si="261"/>
        <v>2010Northumbria Healthcare NHS Foundation TrustFrom the time you arrived at the hospital, did you feel that you had to wait a long time to get to a bed on a ward?</v>
      </c>
      <c r="F16767" s="29">
        <v>77.239999999999995</v>
      </c>
      <c r="G16767" s="29">
        <v>1.71</v>
      </c>
      <c r="H16767" s="29">
        <v>73.88</v>
      </c>
      <c r="I16767" s="29">
        <v>80.599999999999994</v>
      </c>
    </row>
    <row r="16768" spans="1:9" x14ac:dyDescent="0.25">
      <c r="A16768" s="2" t="s">
        <v>16</v>
      </c>
      <c r="B16768" s="2" t="s">
        <v>56</v>
      </c>
      <c r="C16768" s="2" t="s">
        <v>162</v>
      </c>
      <c r="D16768" s="2" t="s">
        <v>17</v>
      </c>
      <c r="E16768" s="2" t="str">
        <f t="shared" si="261"/>
        <v>2010Shrewsbury and Telford Hospital NHS TrustFrom the time you arrived at the hospital, did you feel that you had to wait a long time to get to a bed on a ward?</v>
      </c>
      <c r="F16768" s="29">
        <v>77.400000000000006</v>
      </c>
      <c r="G16768" s="29">
        <v>1.61</v>
      </c>
      <c r="H16768" s="29">
        <v>74.25</v>
      </c>
      <c r="I16768" s="29">
        <v>80.56</v>
      </c>
    </row>
    <row r="16769" spans="1:9" x14ac:dyDescent="0.25">
      <c r="A16769" s="2" t="s">
        <v>16</v>
      </c>
      <c r="B16769" s="2" t="s">
        <v>56</v>
      </c>
      <c r="C16769" s="2" t="s">
        <v>80</v>
      </c>
      <c r="D16769" s="2" t="s">
        <v>17</v>
      </c>
      <c r="E16769" s="2" t="str">
        <f t="shared" si="261"/>
        <v>2010Chesterfield Royal Hospital NHS Foundation TrustFrom the time you arrived at the hospital, did you feel that you had to wait a long time to get to a bed on a ward?</v>
      </c>
      <c r="F16769" s="29">
        <v>77.39</v>
      </c>
      <c r="G16769" s="29">
        <v>1.59</v>
      </c>
      <c r="H16769" s="29">
        <v>74.28</v>
      </c>
      <c r="I16769" s="29">
        <v>80.510000000000005</v>
      </c>
    </row>
    <row r="16770" spans="1:9" x14ac:dyDescent="0.25">
      <c r="A16770" s="2" t="s">
        <v>16</v>
      </c>
      <c r="B16770" s="2" t="s">
        <v>56</v>
      </c>
      <c r="C16770" s="2" t="s">
        <v>163</v>
      </c>
      <c r="D16770" s="2" t="s">
        <v>17</v>
      </c>
      <c r="E16770" s="2" t="str">
        <f t="shared" ref="E16770:E16833" si="262">B16770&amp;C16770&amp;D16770</f>
        <v>2010South Devon Healthcare NHS Foundation TrustFrom the time you arrived at the hospital, did you feel that you had to wait a long time to get to a bed on a ward?</v>
      </c>
      <c r="F16770" s="29">
        <v>77.209999999999994</v>
      </c>
      <c r="G16770" s="29">
        <v>1.57</v>
      </c>
      <c r="H16770" s="29">
        <v>74.13</v>
      </c>
      <c r="I16770" s="29">
        <v>80.290000000000006</v>
      </c>
    </row>
    <row r="16771" spans="1:9" x14ac:dyDescent="0.25">
      <c r="A16771" s="2" t="s">
        <v>16</v>
      </c>
      <c r="B16771" s="2" t="s">
        <v>56</v>
      </c>
      <c r="C16771" s="2" t="s">
        <v>114</v>
      </c>
      <c r="D16771" s="2" t="s">
        <v>17</v>
      </c>
      <c r="E16771" s="2" t="str">
        <f t="shared" si="262"/>
        <v>2010Kettering General Hospital NHS Foundation TrustFrom the time you arrived at the hospital, did you feel that you had to wait a long time to get to a bed on a ward?</v>
      </c>
      <c r="F16771" s="29">
        <v>77.33</v>
      </c>
      <c r="G16771" s="29">
        <v>1.5</v>
      </c>
      <c r="H16771" s="29">
        <v>74.39</v>
      </c>
      <c r="I16771" s="29">
        <v>80.27</v>
      </c>
    </row>
    <row r="16772" spans="1:9" x14ac:dyDescent="0.25">
      <c r="A16772" s="2" t="s">
        <v>16</v>
      </c>
      <c r="B16772" s="2" t="s">
        <v>56</v>
      </c>
      <c r="C16772" s="2" t="s">
        <v>171</v>
      </c>
      <c r="D16772" s="2" t="s">
        <v>17</v>
      </c>
      <c r="E16772" s="2" t="str">
        <f t="shared" si="262"/>
        <v>2010St Helens and Knowsley Teaching Hospitals NHS TrustFrom the time you arrived at the hospital, did you feel that you had to wait a long time to get to a bed on a ward?</v>
      </c>
      <c r="F16772" s="29">
        <v>76.540000000000006</v>
      </c>
      <c r="G16772" s="29">
        <v>1.79</v>
      </c>
      <c r="H16772" s="29">
        <v>73.03</v>
      </c>
      <c r="I16772" s="29">
        <v>80.05</v>
      </c>
    </row>
    <row r="16773" spans="1:9" x14ac:dyDescent="0.25">
      <c r="A16773" s="2" t="s">
        <v>16</v>
      </c>
      <c r="B16773" s="2" t="s">
        <v>56</v>
      </c>
      <c r="C16773" s="2" t="s">
        <v>206</v>
      </c>
      <c r="D16773" s="2" t="s">
        <v>17</v>
      </c>
      <c r="E16773" s="2" t="str">
        <f t="shared" si="262"/>
        <v>2010West Suffolk NHS Foundation TrustFrom the time you arrived at the hospital, did you feel that you had to wait a long time to get to a bed on a ward?</v>
      </c>
      <c r="F16773" s="29">
        <v>77.2</v>
      </c>
      <c r="G16773" s="29">
        <v>1.45</v>
      </c>
      <c r="H16773" s="29">
        <v>74.36</v>
      </c>
      <c r="I16773" s="29">
        <v>80.040000000000006</v>
      </c>
    </row>
    <row r="16774" spans="1:9" x14ac:dyDescent="0.25">
      <c r="A16774" s="2" t="s">
        <v>16</v>
      </c>
      <c r="B16774" s="2" t="s">
        <v>56</v>
      </c>
      <c r="C16774" s="2" t="s">
        <v>191</v>
      </c>
      <c r="D16774" s="2" t="s">
        <v>17</v>
      </c>
      <c r="E16774" s="2" t="str">
        <f t="shared" si="262"/>
        <v>2010The Whittington Hospital NHS TrustFrom the time you arrived at the hospital, did you feel that you had to wait a long time to get to a bed on a ward?</v>
      </c>
      <c r="F16774" s="29">
        <v>76.12</v>
      </c>
      <c r="G16774" s="29">
        <v>1.93</v>
      </c>
      <c r="H16774" s="29">
        <v>72.33</v>
      </c>
      <c r="I16774" s="29">
        <v>79.900000000000006</v>
      </c>
    </row>
    <row r="16775" spans="1:9" x14ac:dyDescent="0.25">
      <c r="A16775" s="2" t="s">
        <v>16</v>
      </c>
      <c r="B16775" s="2" t="s">
        <v>56</v>
      </c>
      <c r="C16775" s="2" t="s">
        <v>64</v>
      </c>
      <c r="D16775" s="2" t="s">
        <v>17</v>
      </c>
      <c r="E16775" s="2" t="str">
        <f t="shared" si="262"/>
        <v>2010Barnet and Chase Farm Hospitals NHS TrustFrom the time you arrived at the hospital, did you feel that you had to wait a long time to get to a bed on a ward?</v>
      </c>
      <c r="F16775" s="29">
        <v>76.25</v>
      </c>
      <c r="G16775" s="29">
        <v>1.8</v>
      </c>
      <c r="H16775" s="29">
        <v>72.73</v>
      </c>
      <c r="I16775" s="29">
        <v>79.77</v>
      </c>
    </row>
    <row r="16776" spans="1:9" x14ac:dyDescent="0.25">
      <c r="A16776" s="2" t="s">
        <v>16</v>
      </c>
      <c r="B16776" s="2" t="s">
        <v>56</v>
      </c>
      <c r="C16776" s="2" t="s">
        <v>131</v>
      </c>
      <c r="D16776" s="2" t="s">
        <v>17</v>
      </c>
      <c r="E16776" s="2" t="str">
        <f t="shared" si="262"/>
        <v>2010North Bristol NHS TrustFrom the time you arrived at the hospital, did you feel that you had to wait a long time to get to a bed on a ward?</v>
      </c>
      <c r="F16776" s="29">
        <v>76.739999999999995</v>
      </c>
      <c r="G16776" s="29">
        <v>1.54</v>
      </c>
      <c r="H16776" s="29">
        <v>73.73</v>
      </c>
      <c r="I16776" s="29">
        <v>79.75</v>
      </c>
    </row>
    <row r="16777" spans="1:9" x14ac:dyDescent="0.25">
      <c r="A16777" s="2" t="s">
        <v>16</v>
      </c>
      <c r="B16777" s="2" t="s">
        <v>56</v>
      </c>
      <c r="C16777" s="2" t="s">
        <v>106</v>
      </c>
      <c r="D16777" s="2" t="s">
        <v>17</v>
      </c>
      <c r="E16777" s="2" t="str">
        <f t="shared" si="262"/>
        <v>2010Heatherwood and Wexham Park Hospitals NHS Foundation TrustFrom the time you arrived at the hospital, did you feel that you had to wait a long time to get to a bed on a ward?</v>
      </c>
      <c r="F16777" s="29">
        <v>76.45</v>
      </c>
      <c r="G16777" s="29">
        <v>1.66</v>
      </c>
      <c r="H16777" s="29">
        <v>73.2</v>
      </c>
      <c r="I16777" s="29">
        <v>79.7</v>
      </c>
    </row>
    <row r="16778" spans="1:9" x14ac:dyDescent="0.25">
      <c r="A16778" s="2" t="s">
        <v>16</v>
      </c>
      <c r="B16778" s="2" t="s">
        <v>56</v>
      </c>
      <c r="C16778" s="2" t="s">
        <v>186</v>
      </c>
      <c r="D16778" s="2" t="s">
        <v>17</v>
      </c>
      <c r="E16778" s="2" t="str">
        <f t="shared" si="262"/>
        <v>2010The Royal Bournemouth and Christchurch Hospitals NHS Foundation TrustFrom the time you arrived at the hospital, did you feel that you had to wait a long time to get to a bed on a ward?</v>
      </c>
      <c r="F16778" s="29">
        <v>76.59</v>
      </c>
      <c r="G16778" s="29">
        <v>1.56</v>
      </c>
      <c r="H16778" s="29">
        <v>73.53</v>
      </c>
      <c r="I16778" s="29">
        <v>79.650000000000006</v>
      </c>
    </row>
    <row r="16779" spans="1:9" x14ac:dyDescent="0.25">
      <c r="A16779" s="2" t="s">
        <v>16</v>
      </c>
      <c r="B16779" s="2" t="s">
        <v>56</v>
      </c>
      <c r="C16779" s="2" t="s">
        <v>71</v>
      </c>
      <c r="D16779" s="2" t="s">
        <v>17</v>
      </c>
      <c r="E16779" s="2" t="str">
        <f t="shared" si="262"/>
        <v>2010Bolton NHS Foundation TrustFrom the time you arrived at the hospital, did you feel that you had to wait a long time to get to a bed on a ward?</v>
      </c>
      <c r="F16779" s="29">
        <v>76.28</v>
      </c>
      <c r="G16779" s="29">
        <v>1.67</v>
      </c>
      <c r="H16779" s="29">
        <v>73.010000000000005</v>
      </c>
      <c r="I16779" s="29">
        <v>79.56</v>
      </c>
    </row>
    <row r="16780" spans="1:9" x14ac:dyDescent="0.25">
      <c r="A16780" s="2" t="s">
        <v>16</v>
      </c>
      <c r="B16780" s="2" t="s">
        <v>56</v>
      </c>
      <c r="C16780" s="2" t="s">
        <v>135</v>
      </c>
      <c r="D16780" s="2" t="s">
        <v>17</v>
      </c>
      <c r="E16780" s="2" t="str">
        <f t="shared" si="262"/>
        <v>2010Northampton General Hospital NHS TrustFrom the time you arrived at the hospital, did you feel that you had to wait a long time to get to a bed on a ward?</v>
      </c>
      <c r="F16780" s="29">
        <v>76.400000000000006</v>
      </c>
      <c r="G16780" s="29">
        <v>1.53</v>
      </c>
      <c r="H16780" s="29">
        <v>73.400000000000006</v>
      </c>
      <c r="I16780" s="29">
        <v>79.39</v>
      </c>
    </row>
    <row r="16781" spans="1:9" x14ac:dyDescent="0.25">
      <c r="A16781" s="2" t="s">
        <v>16</v>
      </c>
      <c r="B16781" s="2" t="s">
        <v>56</v>
      </c>
      <c r="C16781" s="2" t="s">
        <v>167</v>
      </c>
      <c r="D16781" s="2" t="s">
        <v>17</v>
      </c>
      <c r="E16781" s="2" t="str">
        <f t="shared" si="262"/>
        <v>2010South Warwickshire NHS Foundation TrustFrom the time you arrived at the hospital, did you feel that you had to wait a long time to get to a bed on a ward?</v>
      </c>
      <c r="F16781" s="29">
        <v>76.14</v>
      </c>
      <c r="G16781" s="29">
        <v>1.56</v>
      </c>
      <c r="H16781" s="29">
        <v>73.08</v>
      </c>
      <c r="I16781" s="29">
        <v>79.19</v>
      </c>
    </row>
    <row r="16782" spans="1:9" x14ac:dyDescent="0.25">
      <c r="A16782" s="2" t="s">
        <v>16</v>
      </c>
      <c r="B16782" s="2" t="s">
        <v>56</v>
      </c>
      <c r="C16782" s="2" t="s">
        <v>78</v>
      </c>
      <c r="D16782" s="2" t="s">
        <v>17</v>
      </c>
      <c r="E16782" s="2" t="str">
        <f t="shared" si="262"/>
        <v>2010Central Manchester University Hospitals NHS Foundation TrustFrom the time you arrived at the hospital, did you feel that you had to wait a long time to get to a bed on a ward?</v>
      </c>
      <c r="F16782" s="29">
        <v>75.3</v>
      </c>
      <c r="G16782" s="29">
        <v>1.87</v>
      </c>
      <c r="H16782" s="29">
        <v>71.64</v>
      </c>
      <c r="I16782" s="29">
        <v>78.959999999999994</v>
      </c>
    </row>
    <row r="16783" spans="1:9" x14ac:dyDescent="0.25">
      <c r="A16783" s="2" t="s">
        <v>16</v>
      </c>
      <c r="B16783" s="2" t="s">
        <v>56</v>
      </c>
      <c r="C16783" s="2" t="s">
        <v>115</v>
      </c>
      <c r="D16783" s="2" t="s">
        <v>17</v>
      </c>
      <c r="E16783" s="2" t="str">
        <f t="shared" si="262"/>
        <v>2010King's College Hospital NHS Foundation TrustFrom the time you arrived at the hospital, did you feel that you had to wait a long time to get to a bed on a ward?</v>
      </c>
      <c r="F16783" s="29">
        <v>75.42</v>
      </c>
      <c r="G16783" s="29">
        <v>1.79</v>
      </c>
      <c r="H16783" s="29">
        <v>71.92</v>
      </c>
      <c r="I16783" s="29">
        <v>78.92</v>
      </c>
    </row>
    <row r="16784" spans="1:9" x14ac:dyDescent="0.25">
      <c r="A16784" s="2" t="s">
        <v>16</v>
      </c>
      <c r="B16784" s="2" t="s">
        <v>56</v>
      </c>
      <c r="C16784" s="2" t="s">
        <v>117</v>
      </c>
      <c r="D16784" s="2" t="s">
        <v>17</v>
      </c>
      <c r="E16784" s="2" t="str">
        <f t="shared" si="262"/>
        <v>2010Lancashire Teaching Hospitals NHS Foundation TrustFrom the time you arrived at the hospital, did you feel that you had to wait a long time to get to a bed on a ward?</v>
      </c>
      <c r="F16784" s="29">
        <v>75.56</v>
      </c>
      <c r="G16784" s="29">
        <v>1.7</v>
      </c>
      <c r="H16784" s="29">
        <v>72.23</v>
      </c>
      <c r="I16784" s="29">
        <v>78.89</v>
      </c>
    </row>
    <row r="16785" spans="1:9" x14ac:dyDescent="0.25">
      <c r="A16785" s="2" t="s">
        <v>16</v>
      </c>
      <c r="B16785" s="2" t="s">
        <v>56</v>
      </c>
      <c r="C16785" s="2" t="s">
        <v>189</v>
      </c>
      <c r="D16785" s="2" t="s">
        <v>17</v>
      </c>
      <c r="E16785" s="2" t="str">
        <f t="shared" si="262"/>
        <v>2010The Royal Wolverhampton NHS TrustFrom the time you arrived at the hospital, did you feel that you had to wait a long time to get to a bed on a ward?</v>
      </c>
      <c r="F16785" s="29">
        <v>75.52</v>
      </c>
      <c r="G16785" s="29">
        <v>1.68</v>
      </c>
      <c r="H16785" s="29">
        <v>72.23</v>
      </c>
      <c r="I16785" s="29">
        <v>78.8</v>
      </c>
    </row>
    <row r="16786" spans="1:9" x14ac:dyDescent="0.25">
      <c r="A16786" s="2" t="s">
        <v>16</v>
      </c>
      <c r="B16786" s="2" t="s">
        <v>56</v>
      </c>
      <c r="C16786" s="2" t="s">
        <v>142</v>
      </c>
      <c r="D16786" s="2" t="s">
        <v>17</v>
      </c>
      <c r="E16786" s="2" t="str">
        <f t="shared" si="262"/>
        <v>2010Peterborough and Stamford Hospitals NHS Foundation TrustFrom the time you arrived at the hospital, did you feel that you had to wait a long time to get to a bed on a ward?</v>
      </c>
      <c r="F16786" s="29">
        <v>75.66</v>
      </c>
      <c r="G16786" s="29">
        <v>1.59</v>
      </c>
      <c r="H16786" s="29">
        <v>72.540000000000006</v>
      </c>
      <c r="I16786" s="29">
        <v>78.78</v>
      </c>
    </row>
    <row r="16787" spans="1:9" x14ac:dyDescent="0.25">
      <c r="A16787" s="2" t="s">
        <v>16</v>
      </c>
      <c r="B16787" s="2" t="s">
        <v>56</v>
      </c>
      <c r="C16787" s="2" t="s">
        <v>88</v>
      </c>
      <c r="D16787" s="2" t="s">
        <v>17</v>
      </c>
      <c r="E16787" s="2" t="str">
        <f t="shared" si="262"/>
        <v>2010Doncaster and Bassetlaw Hospitals NHS Foundation TrustFrom the time you arrived at the hospital, did you feel that you had to wait a long time to get to a bed on a ward?</v>
      </c>
      <c r="F16787" s="29">
        <v>75.290000000000006</v>
      </c>
      <c r="G16787" s="29">
        <v>1.74</v>
      </c>
      <c r="H16787" s="29">
        <v>71.88</v>
      </c>
      <c r="I16787" s="29">
        <v>78.7</v>
      </c>
    </row>
    <row r="16788" spans="1:9" x14ac:dyDescent="0.25">
      <c r="A16788" s="2" t="s">
        <v>16</v>
      </c>
      <c r="B16788" s="2" t="s">
        <v>56</v>
      </c>
      <c r="C16788" s="2" t="s">
        <v>109</v>
      </c>
      <c r="D16788" s="2" t="s">
        <v>17</v>
      </c>
      <c r="E16788" s="2" t="str">
        <f t="shared" si="262"/>
        <v>2010Hull and East Yorkshire Hospitals NHS TrustFrom the time you arrived at the hospital, did you feel that you had to wait a long time to get to a bed on a ward?</v>
      </c>
      <c r="F16788" s="29">
        <v>75.34</v>
      </c>
      <c r="G16788" s="29">
        <v>1.68</v>
      </c>
      <c r="H16788" s="29">
        <v>72.05</v>
      </c>
      <c r="I16788" s="29">
        <v>78.63</v>
      </c>
    </row>
    <row r="16789" spans="1:9" x14ac:dyDescent="0.25">
      <c r="A16789" s="2" t="s">
        <v>16</v>
      </c>
      <c r="B16789" s="2" t="s">
        <v>56</v>
      </c>
      <c r="C16789" s="2" t="s">
        <v>93</v>
      </c>
      <c r="D16789" s="2" t="s">
        <v>17</v>
      </c>
      <c r="E16789" s="2" t="str">
        <f t="shared" si="262"/>
        <v>2010East Kent Hospitals University NHS Foundation TrustFrom the time you arrived at the hospital, did you feel that you had to wait a long time to get to a bed on a ward?</v>
      </c>
      <c r="F16789" s="29">
        <v>75.459999999999994</v>
      </c>
      <c r="G16789" s="29">
        <v>1.59</v>
      </c>
      <c r="H16789" s="29">
        <v>72.349999999999994</v>
      </c>
      <c r="I16789" s="29">
        <v>78.569999999999993</v>
      </c>
    </row>
    <row r="16790" spans="1:9" x14ac:dyDescent="0.25">
      <c r="A16790" s="2" t="s">
        <v>16</v>
      </c>
      <c r="B16790" s="2" t="s">
        <v>56</v>
      </c>
      <c r="C16790" s="2" t="s">
        <v>149</v>
      </c>
      <c r="D16790" s="2" t="s">
        <v>17</v>
      </c>
      <c r="E16790" s="2" t="str">
        <f t="shared" si="262"/>
        <v>2010Royal Cornwall Hospitals NHS TrustFrom the time you arrived at the hospital, did you feel that you had to wait a long time to get to a bed on a ward?</v>
      </c>
      <c r="F16790" s="29">
        <v>75.5</v>
      </c>
      <c r="G16790" s="29">
        <v>1.52</v>
      </c>
      <c r="H16790" s="29">
        <v>72.52</v>
      </c>
      <c r="I16790" s="29">
        <v>78.489999999999995</v>
      </c>
    </row>
    <row r="16791" spans="1:9" x14ac:dyDescent="0.25">
      <c r="A16791" s="2" t="s">
        <v>16</v>
      </c>
      <c r="B16791" s="2" t="s">
        <v>56</v>
      </c>
      <c r="C16791" s="2" t="s">
        <v>196</v>
      </c>
      <c r="D16791" s="2" t="s">
        <v>17</v>
      </c>
      <c r="E16791" s="2" t="str">
        <f t="shared" si="262"/>
        <v>2010University Hospital Southampton NHS Foundation TrustFrom the time you arrived at the hospital, did you feel that you had to wait a long time to get to a bed on a ward?</v>
      </c>
      <c r="F16791" s="29">
        <v>75.03</v>
      </c>
      <c r="G16791" s="29">
        <v>1.69</v>
      </c>
      <c r="H16791" s="29">
        <v>71.72</v>
      </c>
      <c r="I16791" s="29">
        <v>78.34</v>
      </c>
    </row>
    <row r="16792" spans="1:9" x14ac:dyDescent="0.25">
      <c r="A16792" s="2" t="s">
        <v>16</v>
      </c>
      <c r="B16792" s="2" t="s">
        <v>56</v>
      </c>
      <c r="C16792" s="2" t="s">
        <v>204</v>
      </c>
      <c r="D16792" s="2" t="s">
        <v>17</v>
      </c>
      <c r="E16792" s="2" t="str">
        <f t="shared" si="262"/>
        <v>2010West Hertfordshire Hospitals NHS TrustFrom the time you arrived at the hospital, did you feel that you had to wait a long time to get to a bed on a ward?</v>
      </c>
      <c r="F16792" s="29">
        <v>74.81</v>
      </c>
      <c r="G16792" s="29">
        <v>1.76</v>
      </c>
      <c r="H16792" s="29">
        <v>71.37</v>
      </c>
      <c r="I16792" s="29">
        <v>78.25</v>
      </c>
    </row>
    <row r="16793" spans="1:9" x14ac:dyDescent="0.25">
      <c r="A16793" s="2" t="s">
        <v>16</v>
      </c>
      <c r="B16793" s="2" t="s">
        <v>56</v>
      </c>
      <c r="C16793" s="2" t="s">
        <v>157</v>
      </c>
      <c r="D16793" s="2" t="s">
        <v>17</v>
      </c>
      <c r="E16793" s="2" t="str">
        <f t="shared" si="262"/>
        <v>2010Salford Royal NHS Foundation TrustFrom the time you arrived at the hospital, did you feel that you had to wait a long time to get to a bed on a ward?</v>
      </c>
      <c r="F16793" s="29">
        <v>74.569999999999993</v>
      </c>
      <c r="G16793" s="29">
        <v>1.84</v>
      </c>
      <c r="H16793" s="29">
        <v>70.97</v>
      </c>
      <c r="I16793" s="29">
        <v>78.180000000000007</v>
      </c>
    </row>
    <row r="16794" spans="1:9" x14ac:dyDescent="0.25">
      <c r="A16794" s="2" t="s">
        <v>16</v>
      </c>
      <c r="B16794" s="2" t="s">
        <v>56</v>
      </c>
      <c r="C16794" s="2" t="s">
        <v>118</v>
      </c>
      <c r="D16794" s="2" t="s">
        <v>17</v>
      </c>
      <c r="E16794" s="2" t="str">
        <f t="shared" si="262"/>
        <v>2010Leeds Teaching Hospitals NHS TrustFrom the time you arrived at the hospital, did you feel that you had to wait a long time to get to a bed on a ward?</v>
      </c>
      <c r="F16794" s="29">
        <v>74.790000000000006</v>
      </c>
      <c r="G16794" s="29">
        <v>1.72</v>
      </c>
      <c r="H16794" s="29">
        <v>71.42</v>
      </c>
      <c r="I16794" s="29">
        <v>78.16</v>
      </c>
    </row>
    <row r="16795" spans="1:9" x14ac:dyDescent="0.25">
      <c r="A16795" s="2" t="s">
        <v>16</v>
      </c>
      <c r="B16795" s="2" t="s">
        <v>56</v>
      </c>
      <c r="C16795" s="2" t="s">
        <v>122</v>
      </c>
      <c r="D16795" s="2" t="s">
        <v>17</v>
      </c>
      <c r="E16795" s="2" t="str">
        <f t="shared" si="262"/>
        <v>2010Luton and Dunstable Hospital NHS Foundation TrustFrom the time you arrived at the hospital, did you feel that you had to wait a long time to get to a bed on a ward?</v>
      </c>
      <c r="F16795" s="29">
        <v>74.989999999999995</v>
      </c>
      <c r="G16795" s="29">
        <v>1.61</v>
      </c>
      <c r="H16795" s="29">
        <v>71.819999999999993</v>
      </c>
      <c r="I16795" s="29">
        <v>78.150000000000006</v>
      </c>
    </row>
    <row r="16796" spans="1:9" x14ac:dyDescent="0.25">
      <c r="A16796" s="2" t="s">
        <v>16</v>
      </c>
      <c r="B16796" s="2" t="s">
        <v>56</v>
      </c>
      <c r="C16796" s="2" t="s">
        <v>213</v>
      </c>
      <c r="D16796" s="2" t="s">
        <v>17</v>
      </c>
      <c r="E16796" s="2" t="str">
        <f t="shared" si="262"/>
        <v>2010Yeovil District Hospital NHS Foundation TrustFrom the time you arrived at the hospital, did you feel that you had to wait a long time to get to a bed on a ward?</v>
      </c>
      <c r="F16796" s="29">
        <v>75.17</v>
      </c>
      <c r="G16796" s="29">
        <v>1.52</v>
      </c>
      <c r="H16796" s="29">
        <v>72.19</v>
      </c>
      <c r="I16796" s="29">
        <v>78.150000000000006</v>
      </c>
    </row>
    <row r="16797" spans="1:9" x14ac:dyDescent="0.25">
      <c r="A16797" s="2" t="s">
        <v>16</v>
      </c>
      <c r="B16797" s="2" t="s">
        <v>56</v>
      </c>
      <c r="C16797" s="2" t="s">
        <v>73</v>
      </c>
      <c r="D16797" s="2" t="s">
        <v>17</v>
      </c>
      <c r="E16797" s="2" t="str">
        <f t="shared" si="262"/>
        <v>2010Brighton and Sussex University Hospitals NHS TrustFrom the time you arrived at the hospital, did you feel that you had to wait a long time to get to a bed on a ward?</v>
      </c>
      <c r="F16797" s="29">
        <v>74.88</v>
      </c>
      <c r="G16797" s="29">
        <v>1.59</v>
      </c>
      <c r="H16797" s="29">
        <v>71.760000000000005</v>
      </c>
      <c r="I16797" s="29">
        <v>78.010000000000005</v>
      </c>
    </row>
    <row r="16798" spans="1:9" x14ac:dyDescent="0.25">
      <c r="A16798" s="2" t="s">
        <v>16</v>
      </c>
      <c r="B16798" s="2" t="s">
        <v>56</v>
      </c>
      <c r="C16798" s="2" t="s">
        <v>76</v>
      </c>
      <c r="D16798" s="2" t="s">
        <v>17</v>
      </c>
      <c r="E16798" s="2" t="str">
        <f t="shared" si="262"/>
        <v>2010Calderdale and Huddersfield NHS Foundation TrustFrom the time you arrived at the hospital, did you feel that you had to wait a long time to get to a bed on a ward?</v>
      </c>
      <c r="F16798" s="29">
        <v>74.77</v>
      </c>
      <c r="G16798" s="29">
        <v>1.64</v>
      </c>
      <c r="H16798" s="29">
        <v>71.55</v>
      </c>
      <c r="I16798" s="29">
        <v>77.98</v>
      </c>
    </row>
    <row r="16799" spans="1:9" x14ac:dyDescent="0.25">
      <c r="A16799" s="2" t="s">
        <v>16</v>
      </c>
      <c r="B16799" s="2" t="s">
        <v>56</v>
      </c>
      <c r="C16799" s="2" t="s">
        <v>211</v>
      </c>
      <c r="D16799" s="2" t="s">
        <v>17</v>
      </c>
      <c r="E16799" s="2" t="str">
        <f t="shared" si="262"/>
        <v>2010Wrightington, Wigan and Leigh NHS Foundation TrustFrom the time you arrived at the hospital, did you feel that you had to wait a long time to get to a bed on a ward?</v>
      </c>
      <c r="F16799" s="29">
        <v>74.47</v>
      </c>
      <c r="G16799" s="29">
        <v>1.78</v>
      </c>
      <c r="H16799" s="29">
        <v>70.98</v>
      </c>
      <c r="I16799" s="29">
        <v>77.95</v>
      </c>
    </row>
    <row r="16800" spans="1:9" x14ac:dyDescent="0.25">
      <c r="A16800" s="2" t="s">
        <v>16</v>
      </c>
      <c r="B16800" s="2" t="s">
        <v>56</v>
      </c>
      <c r="C16800" s="2" t="s">
        <v>139</v>
      </c>
      <c r="D16800" s="2" t="s">
        <v>17</v>
      </c>
      <c r="E16800" s="2" t="str">
        <f t="shared" si="262"/>
        <v>2010Nottingham University Hospitals NHS TrustFrom the time you arrived at the hospital, did you feel that you had to wait a long time to get to a bed on a ward?</v>
      </c>
      <c r="F16800" s="29">
        <v>74.59</v>
      </c>
      <c r="G16800" s="29">
        <v>1.71</v>
      </c>
      <c r="H16800" s="29">
        <v>71.23</v>
      </c>
      <c r="I16800" s="29">
        <v>77.94</v>
      </c>
    </row>
    <row r="16801" spans="1:9" x14ac:dyDescent="0.25">
      <c r="A16801" s="2" t="s">
        <v>16</v>
      </c>
      <c r="B16801" s="2" t="s">
        <v>56</v>
      </c>
      <c r="C16801" s="2" t="s">
        <v>205</v>
      </c>
      <c r="D16801" s="2" t="s">
        <v>17</v>
      </c>
      <c r="E16801" s="2" t="str">
        <f t="shared" si="262"/>
        <v>2010West Middlesex University Hospital NHS TrustFrom the time you arrived at the hospital, did you feel that you had to wait a long time to get to a bed on a ward?</v>
      </c>
      <c r="F16801" s="29">
        <v>74.040000000000006</v>
      </c>
      <c r="G16801" s="29">
        <v>1.99</v>
      </c>
      <c r="H16801" s="29">
        <v>70.13</v>
      </c>
      <c r="I16801" s="29">
        <v>77.94</v>
      </c>
    </row>
    <row r="16802" spans="1:9" x14ac:dyDescent="0.25">
      <c r="A16802" s="2" t="s">
        <v>16</v>
      </c>
      <c r="B16802" s="2" t="s">
        <v>56</v>
      </c>
      <c r="C16802" s="2" t="s">
        <v>96</v>
      </c>
      <c r="D16802" s="2" t="s">
        <v>17</v>
      </c>
      <c r="E16802" s="2" t="str">
        <f t="shared" si="262"/>
        <v>2010Epsom and St Helier University Hospitals NHS TrustFrom the time you arrived at the hospital, did you feel that you had to wait a long time to get to a bed on a ward?</v>
      </c>
      <c r="F16802" s="29">
        <v>74.56</v>
      </c>
      <c r="G16802" s="29">
        <v>1.69</v>
      </c>
      <c r="H16802" s="29">
        <v>71.260000000000005</v>
      </c>
      <c r="I16802" s="29">
        <v>77.87</v>
      </c>
    </row>
    <row r="16803" spans="1:9" x14ac:dyDescent="0.25">
      <c r="A16803" s="2" t="s">
        <v>16</v>
      </c>
      <c r="B16803" s="2" t="s">
        <v>56</v>
      </c>
      <c r="C16803" s="2" t="s">
        <v>110</v>
      </c>
      <c r="D16803" s="2" t="s">
        <v>17</v>
      </c>
      <c r="E16803" s="2" t="str">
        <f t="shared" si="262"/>
        <v>2010Imperial College Healthcare NHS TrustFrom the time you arrived at the hospital, did you feel that you had to wait a long time to get to a bed on a ward?</v>
      </c>
      <c r="F16803" s="29">
        <v>74.02</v>
      </c>
      <c r="G16803" s="29">
        <v>1.91</v>
      </c>
      <c r="H16803" s="29">
        <v>70.260000000000005</v>
      </c>
      <c r="I16803" s="29">
        <v>77.77</v>
      </c>
    </row>
    <row r="16804" spans="1:9" x14ac:dyDescent="0.25">
      <c r="A16804" s="2" t="s">
        <v>16</v>
      </c>
      <c r="B16804" s="2" t="s">
        <v>56</v>
      </c>
      <c r="C16804" s="2" t="s">
        <v>136</v>
      </c>
      <c r="D16804" s="2" t="s">
        <v>17</v>
      </c>
      <c r="E16804" s="2" t="str">
        <f t="shared" si="262"/>
        <v>2010Northern Devon Healthcare NHS TrustFrom the time you arrived at the hospital, did you feel that you had to wait a long time to get to a bed on a ward?</v>
      </c>
      <c r="F16804" s="29">
        <v>74.739999999999995</v>
      </c>
      <c r="G16804" s="29">
        <v>1.54</v>
      </c>
      <c r="H16804" s="29">
        <v>71.72</v>
      </c>
      <c r="I16804" s="29">
        <v>77.77</v>
      </c>
    </row>
    <row r="16805" spans="1:9" x14ac:dyDescent="0.25">
      <c r="A16805" s="2" t="s">
        <v>16</v>
      </c>
      <c r="B16805" s="2" t="s">
        <v>56</v>
      </c>
      <c r="C16805" s="2" t="s">
        <v>197</v>
      </c>
      <c r="D16805" s="2" t="s">
        <v>17</v>
      </c>
      <c r="E16805" s="2" t="str">
        <f t="shared" si="262"/>
        <v>2010University Hospitals Birmingham NHS Foundation TrustFrom the time you arrived at the hospital, did you feel that you had to wait a long time to get to a bed on a ward?</v>
      </c>
      <c r="F16805" s="29">
        <v>74.459999999999994</v>
      </c>
      <c r="G16805" s="29">
        <v>1.61</v>
      </c>
      <c r="H16805" s="29">
        <v>71.31</v>
      </c>
      <c r="I16805" s="29">
        <v>77.599999999999994</v>
      </c>
    </row>
    <row r="16806" spans="1:9" x14ac:dyDescent="0.25">
      <c r="A16806" s="2" t="s">
        <v>16</v>
      </c>
      <c r="B16806" s="2" t="s">
        <v>56</v>
      </c>
      <c r="C16806" s="2" t="s">
        <v>74</v>
      </c>
      <c r="D16806" s="2" t="s">
        <v>17</v>
      </c>
      <c r="E16806" s="2" t="str">
        <f t="shared" si="262"/>
        <v>2010Buckinghamshire Healthcare NHS TrustFrom the time you arrived at the hospital, did you feel that you had to wait a long time to get to a bed on a ward?</v>
      </c>
      <c r="F16806" s="29">
        <v>74.58</v>
      </c>
      <c r="G16806" s="29">
        <v>1.53</v>
      </c>
      <c r="H16806" s="29">
        <v>71.59</v>
      </c>
      <c r="I16806" s="29">
        <v>77.58</v>
      </c>
    </row>
    <row r="16807" spans="1:9" x14ac:dyDescent="0.25">
      <c r="A16807" s="2" t="s">
        <v>16</v>
      </c>
      <c r="B16807" s="2" t="s">
        <v>56</v>
      </c>
      <c r="C16807" s="2" t="s">
        <v>208</v>
      </c>
      <c r="D16807" s="2" t="s">
        <v>17</v>
      </c>
      <c r="E16807" s="2" t="str">
        <f t="shared" si="262"/>
        <v>2010Weston Area Health NHS TrustFrom the time you arrived at the hospital, did you feel that you had to wait a long time to get to a bed on a ward?</v>
      </c>
      <c r="F16807" s="29">
        <v>74.14</v>
      </c>
      <c r="G16807" s="29">
        <v>1.72</v>
      </c>
      <c r="H16807" s="29">
        <v>70.77</v>
      </c>
      <c r="I16807" s="29">
        <v>77.52</v>
      </c>
    </row>
    <row r="16808" spans="1:9" x14ac:dyDescent="0.25">
      <c r="A16808" s="2" t="s">
        <v>16</v>
      </c>
      <c r="B16808" s="2" t="s">
        <v>56</v>
      </c>
      <c r="C16808" s="2" t="s">
        <v>134</v>
      </c>
      <c r="D16808" s="2" t="s">
        <v>17</v>
      </c>
      <c r="E16808" s="2" t="str">
        <f t="shared" si="262"/>
        <v>2010North West London Hospitals NHS TrustFrom the time you arrived at the hospital, did you feel that you had to wait a long time to get to a bed on a ward?</v>
      </c>
      <c r="F16808" s="29">
        <v>73.84</v>
      </c>
      <c r="G16808" s="29">
        <v>1.82</v>
      </c>
      <c r="H16808" s="29">
        <v>70.27</v>
      </c>
      <c r="I16808" s="29">
        <v>77.41</v>
      </c>
    </row>
    <row r="16809" spans="1:9" x14ac:dyDescent="0.25">
      <c r="A16809" s="2" t="s">
        <v>16</v>
      </c>
      <c r="B16809" s="2" t="s">
        <v>56</v>
      </c>
      <c r="C16809" s="2" t="s">
        <v>119</v>
      </c>
      <c r="D16809" s="2" t="s">
        <v>17</v>
      </c>
      <c r="E16809" s="2" t="str">
        <f t="shared" si="262"/>
        <v>2010Lewisham Healthcare NHS TrustFrom the time you arrived at the hospital, did you feel that you had to wait a long time to get to a bed on a ward?</v>
      </c>
      <c r="F16809" s="29">
        <v>73.28</v>
      </c>
      <c r="G16809" s="29">
        <v>2.02</v>
      </c>
      <c r="H16809" s="29">
        <v>69.319999999999993</v>
      </c>
      <c r="I16809" s="29">
        <v>77.25</v>
      </c>
    </row>
    <row r="16810" spans="1:9" x14ac:dyDescent="0.25">
      <c r="A16810" s="2" t="s">
        <v>16</v>
      </c>
      <c r="B16810" s="2" t="s">
        <v>56</v>
      </c>
      <c r="C16810" s="2" t="s">
        <v>94</v>
      </c>
      <c r="D16810" s="2" t="s">
        <v>17</v>
      </c>
      <c r="E16810" s="2" t="str">
        <f t="shared" si="262"/>
        <v>2010East Lancashire Hospitals NHS TrustFrom the time you arrived at the hospital, did you feel that you had to wait a long time to get to a bed on a ward?</v>
      </c>
      <c r="F16810" s="29">
        <v>73.900000000000006</v>
      </c>
      <c r="G16810" s="29">
        <v>1.66</v>
      </c>
      <c r="H16810" s="29">
        <v>70.650000000000006</v>
      </c>
      <c r="I16810" s="29">
        <v>77.150000000000006</v>
      </c>
    </row>
    <row r="16811" spans="1:9" x14ac:dyDescent="0.25">
      <c r="A16811" s="2" t="s">
        <v>16</v>
      </c>
      <c r="B16811" s="2" t="s">
        <v>56</v>
      </c>
      <c r="C16811" s="2" t="s">
        <v>79</v>
      </c>
      <c r="D16811" s="2" t="s">
        <v>17</v>
      </c>
      <c r="E16811" s="2" t="str">
        <f t="shared" si="262"/>
        <v>2010Chelsea and Westminster Hospital NHS Foundation TrustFrom the time you arrived at the hospital, did you feel that you had to wait a long time to get to a bed on a ward?</v>
      </c>
      <c r="F16811" s="29">
        <v>73.14</v>
      </c>
      <c r="G16811" s="29">
        <v>1.94</v>
      </c>
      <c r="H16811" s="29">
        <v>69.34</v>
      </c>
      <c r="I16811" s="29">
        <v>76.94</v>
      </c>
    </row>
    <row r="16812" spans="1:9" x14ac:dyDescent="0.25">
      <c r="A16812" s="2" t="s">
        <v>16</v>
      </c>
      <c r="B16812" s="2" t="s">
        <v>56</v>
      </c>
      <c r="C16812" s="2" t="s">
        <v>65</v>
      </c>
      <c r="D16812" s="2" t="s">
        <v>17</v>
      </c>
      <c r="E16812" s="2" t="str">
        <f t="shared" si="262"/>
        <v>2010Barnsley Hospital NHS Foundation TrustFrom the time you arrived at the hospital, did you feel that you had to wait a long time to get to a bed on a ward?</v>
      </c>
      <c r="F16812" s="29">
        <v>73.58</v>
      </c>
      <c r="G16812" s="29">
        <v>1.71</v>
      </c>
      <c r="H16812" s="29">
        <v>70.23</v>
      </c>
      <c r="I16812" s="29">
        <v>76.92</v>
      </c>
    </row>
    <row r="16813" spans="1:9" x14ac:dyDescent="0.25">
      <c r="A16813" s="2" t="s">
        <v>16</v>
      </c>
      <c r="B16813" s="2" t="s">
        <v>56</v>
      </c>
      <c r="C16813" s="2" t="s">
        <v>126</v>
      </c>
      <c r="D16813" s="2" t="s">
        <v>17</v>
      </c>
      <c r="E16813" s="2" t="str">
        <f t="shared" si="262"/>
        <v>2010Mid Essex Hospital Services NHS TrustFrom the time you arrived at the hospital, did you feel that you had to wait a long time to get to a bed on a ward?</v>
      </c>
      <c r="F16813" s="29">
        <v>73.42</v>
      </c>
      <c r="G16813" s="29">
        <v>1.62</v>
      </c>
      <c r="H16813" s="29">
        <v>70.239999999999995</v>
      </c>
      <c r="I16813" s="29">
        <v>76.599999999999994</v>
      </c>
    </row>
    <row r="16814" spans="1:9" x14ac:dyDescent="0.25">
      <c r="A16814" s="2" t="s">
        <v>16</v>
      </c>
      <c r="B16814" s="2" t="s">
        <v>56</v>
      </c>
      <c r="C16814" s="2" t="s">
        <v>212</v>
      </c>
      <c r="D16814" s="2" t="s">
        <v>17</v>
      </c>
      <c r="E16814" s="2" t="str">
        <f t="shared" si="262"/>
        <v>2010Wye Valley NHS TrustFrom the time you arrived at the hospital, did you feel that you had to wait a long time to get to a bed on a ward?</v>
      </c>
      <c r="F16814" s="29">
        <v>73.59</v>
      </c>
      <c r="G16814" s="29">
        <v>1.53</v>
      </c>
      <c r="H16814" s="29">
        <v>70.59</v>
      </c>
      <c r="I16814" s="29">
        <v>76.59</v>
      </c>
    </row>
    <row r="16815" spans="1:9" x14ac:dyDescent="0.25">
      <c r="A16815" s="2" t="s">
        <v>16</v>
      </c>
      <c r="B16815" s="2" t="s">
        <v>56</v>
      </c>
      <c r="C16815" s="2" t="s">
        <v>116</v>
      </c>
      <c r="D16815" s="2" t="s">
        <v>17</v>
      </c>
      <c r="E16815" s="2" t="str">
        <f t="shared" si="262"/>
        <v>2010Kingston Hospital NHS Foundation TrustFrom the time you arrived at the hospital, did you feel that you had to wait a long time to get to a bed on a ward?</v>
      </c>
      <c r="F16815" s="29">
        <v>72.930000000000007</v>
      </c>
      <c r="G16815" s="29">
        <v>1.83</v>
      </c>
      <c r="H16815" s="29">
        <v>69.349999999999994</v>
      </c>
      <c r="I16815" s="29">
        <v>76.510000000000005</v>
      </c>
    </row>
    <row r="16816" spans="1:9" x14ac:dyDescent="0.25">
      <c r="A16816" s="2" t="s">
        <v>16</v>
      </c>
      <c r="B16816" s="2" t="s">
        <v>56</v>
      </c>
      <c r="C16816" s="2" t="s">
        <v>164</v>
      </c>
      <c r="D16816" s="2" t="s">
        <v>17</v>
      </c>
      <c r="E16816" s="2" t="str">
        <f t="shared" si="262"/>
        <v>2010South London Healthcare NHS TrustFrom the time you arrived at the hospital, did you feel that you had to wait a long time to get to a bed on a ward?</v>
      </c>
      <c r="F16816" s="29">
        <v>73.180000000000007</v>
      </c>
      <c r="G16816" s="29">
        <v>1.7</v>
      </c>
      <c r="H16816" s="29">
        <v>69.84</v>
      </c>
      <c r="I16816" s="29">
        <v>76.510000000000005</v>
      </c>
    </row>
    <row r="16817" spans="1:9" x14ac:dyDescent="0.25">
      <c r="A16817" s="2" t="s">
        <v>16</v>
      </c>
      <c r="B16817" s="2" t="s">
        <v>56</v>
      </c>
      <c r="C16817" s="2" t="s">
        <v>179</v>
      </c>
      <c r="D16817" s="2" t="s">
        <v>17</v>
      </c>
      <c r="E16817" s="2" t="str">
        <f t="shared" si="262"/>
        <v>2010The Hillingdon Hospitals NHS Foundation TrustFrom the time you arrived at the hospital, did you feel that you had to wait a long time to get to a bed on a ward?</v>
      </c>
      <c r="F16817" s="29">
        <v>72.72</v>
      </c>
      <c r="G16817" s="29">
        <v>1.87</v>
      </c>
      <c r="H16817" s="29">
        <v>69.05</v>
      </c>
      <c r="I16817" s="29">
        <v>76.39</v>
      </c>
    </row>
    <row r="16818" spans="1:9" x14ac:dyDescent="0.25">
      <c r="A16818" s="2" t="s">
        <v>16</v>
      </c>
      <c r="B16818" s="2" t="s">
        <v>56</v>
      </c>
      <c r="C16818" s="2" t="s">
        <v>130</v>
      </c>
      <c r="D16818" s="2" t="s">
        <v>17</v>
      </c>
      <c r="E16818" s="2" t="str">
        <f t="shared" si="262"/>
        <v>2010Norfolk and Norwich University Hospitals NHS Foundation TrustFrom the time you arrived at the hospital, did you feel that you had to wait a long time to get to a bed on a ward?</v>
      </c>
      <c r="F16818" s="29">
        <v>73.36</v>
      </c>
      <c r="G16818" s="29">
        <v>1.46</v>
      </c>
      <c r="H16818" s="29">
        <v>70.510000000000005</v>
      </c>
      <c r="I16818" s="29">
        <v>76.209999999999994</v>
      </c>
    </row>
    <row r="16819" spans="1:9" x14ac:dyDescent="0.25">
      <c r="A16819" s="2" t="s">
        <v>16</v>
      </c>
      <c r="B16819" s="2" t="s">
        <v>56</v>
      </c>
      <c r="C16819" s="2" t="s">
        <v>100</v>
      </c>
      <c r="D16819" s="2" t="s">
        <v>17</v>
      </c>
      <c r="E16819" s="2" t="str">
        <f t="shared" si="262"/>
        <v>2010Gloucestershire Hospitals NHS Foundation TrustFrom the time you arrived at the hospital, did you feel that you had to wait a long time to get to a bed on a ward?</v>
      </c>
      <c r="F16819" s="29">
        <v>73.02</v>
      </c>
      <c r="G16819" s="29">
        <v>1.61</v>
      </c>
      <c r="H16819" s="29">
        <v>69.86</v>
      </c>
      <c r="I16819" s="29">
        <v>76.180000000000007</v>
      </c>
    </row>
    <row r="16820" spans="1:9" x14ac:dyDescent="0.25">
      <c r="A16820" s="2" t="s">
        <v>16</v>
      </c>
      <c r="B16820" s="2" t="s">
        <v>56</v>
      </c>
      <c r="C16820" s="2" t="s">
        <v>195</v>
      </c>
      <c r="D16820" s="2" t="s">
        <v>17</v>
      </c>
      <c r="E16820" s="2" t="str">
        <f t="shared" si="262"/>
        <v>2010University Hospital of South Manchester NHS Foundation TrustFrom the time you arrived at the hospital, did you feel that you had to wait a long time to get to a bed on a ward?</v>
      </c>
      <c r="F16820" s="29">
        <v>72.53</v>
      </c>
      <c r="G16820" s="29">
        <v>1.63</v>
      </c>
      <c r="H16820" s="29">
        <v>69.34</v>
      </c>
      <c r="I16820" s="29">
        <v>75.72</v>
      </c>
    </row>
    <row r="16821" spans="1:9" x14ac:dyDescent="0.25">
      <c r="A16821" s="2" t="s">
        <v>16</v>
      </c>
      <c r="B16821" s="2" t="s">
        <v>56</v>
      </c>
      <c r="C16821" s="2" t="s">
        <v>199</v>
      </c>
      <c r="D16821" s="2" t="s">
        <v>17</v>
      </c>
      <c r="E16821" s="2" t="str">
        <f t="shared" si="262"/>
        <v>2010University Hospitals Coventry and Warwickshire NHS TrustFrom the time you arrived at the hospital, did you feel that you had to wait a long time to get to a bed on a ward?</v>
      </c>
      <c r="F16821" s="29">
        <v>72.33</v>
      </c>
      <c r="G16821" s="29">
        <v>1.62</v>
      </c>
      <c r="H16821" s="29">
        <v>69.150000000000006</v>
      </c>
      <c r="I16821" s="29">
        <v>75.5</v>
      </c>
    </row>
    <row r="16822" spans="1:9" x14ac:dyDescent="0.25">
      <c r="A16822" s="2" t="s">
        <v>16</v>
      </c>
      <c r="B16822" s="2" t="s">
        <v>56</v>
      </c>
      <c r="C16822" s="2" t="s">
        <v>86</v>
      </c>
      <c r="D16822" s="2" t="s">
        <v>17</v>
      </c>
      <c r="E16822" s="2" t="str">
        <f t="shared" si="262"/>
        <v>2010Dartford and Gravesham NHS TrustFrom the time you arrived at the hospital, did you feel that you had to wait a long time to get to a bed on a ward?</v>
      </c>
      <c r="F16822" s="29">
        <v>72.31</v>
      </c>
      <c r="G16822" s="29">
        <v>1.62</v>
      </c>
      <c r="H16822" s="29">
        <v>69.12</v>
      </c>
      <c r="I16822" s="29">
        <v>75.489999999999995</v>
      </c>
    </row>
    <row r="16823" spans="1:9" x14ac:dyDescent="0.25">
      <c r="A16823" s="2" t="s">
        <v>16</v>
      </c>
      <c r="B16823" s="2" t="s">
        <v>56</v>
      </c>
      <c r="C16823" s="2" t="s">
        <v>128</v>
      </c>
      <c r="D16823" s="2" t="s">
        <v>17</v>
      </c>
      <c r="E16823" s="2" t="str">
        <f t="shared" si="262"/>
        <v>2010Mid Yorkshire Hospitals NHS TrustFrom the time you arrived at the hospital, did you feel that you had to wait a long time to get to a bed on a ward?</v>
      </c>
      <c r="F16823" s="29">
        <v>71.67</v>
      </c>
      <c r="G16823" s="29">
        <v>1.91</v>
      </c>
      <c r="H16823" s="29">
        <v>67.92</v>
      </c>
      <c r="I16823" s="29">
        <v>75.41</v>
      </c>
    </row>
    <row r="16824" spans="1:9" x14ac:dyDescent="0.25">
      <c r="A16824" s="2" t="s">
        <v>16</v>
      </c>
      <c r="B16824" s="2" t="s">
        <v>56</v>
      </c>
      <c r="C16824" s="2" t="s">
        <v>127</v>
      </c>
      <c r="D16824" s="2" t="s">
        <v>17</v>
      </c>
      <c r="E16824" s="2" t="str">
        <f t="shared" si="262"/>
        <v>2010Mid Staffordshire NHS Foundation TrustFrom the time you arrived at the hospital, did you feel that you had to wait a long time to get to a bed on a ward?</v>
      </c>
      <c r="F16824" s="29">
        <v>72.069999999999993</v>
      </c>
      <c r="G16824" s="29">
        <v>1.66</v>
      </c>
      <c r="H16824" s="29">
        <v>68.83</v>
      </c>
      <c r="I16824" s="29">
        <v>75.319999999999993</v>
      </c>
    </row>
    <row r="16825" spans="1:9" x14ac:dyDescent="0.25">
      <c r="A16825" s="2" t="s">
        <v>16</v>
      </c>
      <c r="B16825" s="2" t="s">
        <v>56</v>
      </c>
      <c r="C16825" s="2" t="s">
        <v>129</v>
      </c>
      <c r="D16825" s="2" t="s">
        <v>17</v>
      </c>
      <c r="E16825" s="2" t="str">
        <f t="shared" si="262"/>
        <v>2010Milton Keynes Hospital NHS Foundation TrustFrom the time you arrived at the hospital, did you feel that you had to wait a long time to get to a bed on a ward?</v>
      </c>
      <c r="F16825" s="29">
        <v>71.62</v>
      </c>
      <c r="G16825" s="29">
        <v>1.85</v>
      </c>
      <c r="H16825" s="29">
        <v>68</v>
      </c>
      <c r="I16825" s="29">
        <v>75.25</v>
      </c>
    </row>
    <row r="16826" spans="1:9" x14ac:dyDescent="0.25">
      <c r="A16826" s="2" t="s">
        <v>16</v>
      </c>
      <c r="B16826" s="2" t="s">
        <v>56</v>
      </c>
      <c r="C16826" s="2" t="s">
        <v>183</v>
      </c>
      <c r="D16826" s="2" t="s">
        <v>17</v>
      </c>
      <c r="E16826" s="2" t="str">
        <f t="shared" si="262"/>
        <v>2010The Queen Elizabeth Hospital King's Lynn NHS Foundation TrustFrom the time you arrived at the hospital, did you feel that you had to wait a long time to get to a bed on a ward?</v>
      </c>
      <c r="F16826" s="29">
        <v>72.02</v>
      </c>
      <c r="G16826" s="29">
        <v>1.63</v>
      </c>
      <c r="H16826" s="29">
        <v>68.819999999999993</v>
      </c>
      <c r="I16826" s="29">
        <v>75.22</v>
      </c>
    </row>
    <row r="16827" spans="1:9" x14ac:dyDescent="0.25">
      <c r="A16827" s="2" t="s">
        <v>16</v>
      </c>
      <c r="B16827" s="2" t="s">
        <v>56</v>
      </c>
      <c r="C16827" s="2" t="s">
        <v>99</v>
      </c>
      <c r="D16827" s="2" t="s">
        <v>17</v>
      </c>
      <c r="E16827" s="2" t="str">
        <f t="shared" si="262"/>
        <v>2010George Eliot Hospital NHS TrustFrom the time you arrived at the hospital, did you feel that you had to wait a long time to get to a bed on a ward?</v>
      </c>
      <c r="F16827" s="29">
        <v>71.88</v>
      </c>
      <c r="G16827" s="29">
        <v>1.65</v>
      </c>
      <c r="H16827" s="29">
        <v>68.66</v>
      </c>
      <c r="I16827" s="29">
        <v>75.11</v>
      </c>
    </row>
    <row r="16828" spans="1:9" x14ac:dyDescent="0.25">
      <c r="A16828" s="2" t="s">
        <v>16</v>
      </c>
      <c r="B16828" s="2" t="s">
        <v>56</v>
      </c>
      <c r="C16828" s="2" t="s">
        <v>203</v>
      </c>
      <c r="D16828" s="2" t="s">
        <v>17</v>
      </c>
      <c r="E16828" s="2" t="str">
        <f t="shared" si="262"/>
        <v>2010Warrington and Halton Hospitals NHS Foundation TrustFrom the time you arrived at the hospital, did you feel that you had to wait a long time to get to a bed on a ward?</v>
      </c>
      <c r="F16828" s="29">
        <v>71.760000000000005</v>
      </c>
      <c r="G16828" s="29">
        <v>1.69</v>
      </c>
      <c r="H16828" s="29">
        <v>68.44</v>
      </c>
      <c r="I16828" s="29">
        <v>75.069999999999993</v>
      </c>
    </row>
    <row r="16829" spans="1:9" x14ac:dyDescent="0.25">
      <c r="A16829" s="2" t="s">
        <v>16</v>
      </c>
      <c r="B16829" s="2" t="s">
        <v>56</v>
      </c>
      <c r="C16829" s="2" t="s">
        <v>210</v>
      </c>
      <c r="D16829" s="2" t="s">
        <v>17</v>
      </c>
      <c r="E16829" s="2" t="str">
        <f t="shared" si="262"/>
        <v>2010Worcestershire Acute Hospitals NHS TrustFrom the time you arrived at the hospital, did you feel that you had to wait a long time to get to a bed on a ward?</v>
      </c>
      <c r="F16829" s="29">
        <v>71.28</v>
      </c>
      <c r="G16829" s="29">
        <v>1.61</v>
      </c>
      <c r="H16829" s="29">
        <v>68.13</v>
      </c>
      <c r="I16829" s="29">
        <v>74.44</v>
      </c>
    </row>
    <row r="16830" spans="1:9" x14ac:dyDescent="0.25">
      <c r="A16830" s="2" t="s">
        <v>16</v>
      </c>
      <c r="B16830" s="2" t="s">
        <v>56</v>
      </c>
      <c r="C16830" s="2" t="s">
        <v>182</v>
      </c>
      <c r="D16830" s="2" t="s">
        <v>17</v>
      </c>
      <c r="E16830" s="2" t="str">
        <f t="shared" si="262"/>
        <v>2010The Princess Alexandra Hospital NHS TrustFrom the time you arrived at the hospital, did you feel that you had to wait a long time to get to a bed on a ward?</v>
      </c>
      <c r="F16830" s="29">
        <v>70.959999999999994</v>
      </c>
      <c r="G16830" s="29">
        <v>1.67</v>
      </c>
      <c r="H16830" s="29">
        <v>67.680000000000007</v>
      </c>
      <c r="I16830" s="29">
        <v>74.239999999999995</v>
      </c>
    </row>
    <row r="16831" spans="1:9" x14ac:dyDescent="0.25">
      <c r="A16831" s="2" t="s">
        <v>16</v>
      </c>
      <c r="B16831" s="2" t="s">
        <v>56</v>
      </c>
      <c r="C16831" s="2" t="s">
        <v>12</v>
      </c>
      <c r="D16831" s="2" t="s">
        <v>17</v>
      </c>
      <c r="E16831" s="2" t="str">
        <f t="shared" si="262"/>
        <v>2010Aintree University Hospital NHS Foundation TrustFrom the time you arrived at the hospital, did you feel that you had to wait a long time to get to a bed on a ward?</v>
      </c>
      <c r="F16831" s="27">
        <v>69.92</v>
      </c>
      <c r="G16831" s="27">
        <v>1.87</v>
      </c>
      <c r="H16831" s="27">
        <v>66.260000000000005</v>
      </c>
      <c r="I16831" s="27">
        <v>73.58</v>
      </c>
    </row>
    <row r="16832" spans="1:9" x14ac:dyDescent="0.25">
      <c r="A16832" s="2" t="s">
        <v>16</v>
      </c>
      <c r="B16832" s="2" t="s">
        <v>56</v>
      </c>
      <c r="C16832" s="2" t="s">
        <v>192</v>
      </c>
      <c r="D16832" s="2" t="s">
        <v>17</v>
      </c>
      <c r="E16832" s="2" t="str">
        <f t="shared" si="262"/>
        <v>2010United Lincolnshire Hospitals NHS TrustFrom the time you arrived at the hospital, did you feel that you had to wait a long time to get to a bed on a ward?</v>
      </c>
      <c r="F16832" s="29">
        <v>70.349999999999994</v>
      </c>
      <c r="G16832" s="29">
        <v>1.55</v>
      </c>
      <c r="H16832" s="29">
        <v>67.319999999999993</v>
      </c>
      <c r="I16832" s="29">
        <v>73.38</v>
      </c>
    </row>
    <row r="16833" spans="1:9" x14ac:dyDescent="0.25">
      <c r="A16833" s="2" t="s">
        <v>16</v>
      </c>
      <c r="B16833" s="2" t="s">
        <v>56</v>
      </c>
      <c r="C16833" s="2" t="s">
        <v>72</v>
      </c>
      <c r="D16833" s="2" t="s">
        <v>17</v>
      </c>
      <c r="E16833" s="2" t="str">
        <f t="shared" si="262"/>
        <v>2010Bradford Teaching Hospitals NHS Foundation TrustFrom the time you arrived at the hospital, did you feel that you had to wait a long time to get to a bed on a ward?</v>
      </c>
      <c r="F16833" s="29">
        <v>69.650000000000006</v>
      </c>
      <c r="G16833" s="29">
        <v>1.87</v>
      </c>
      <c r="H16833" s="29">
        <v>65.98</v>
      </c>
      <c r="I16833" s="29">
        <v>73.33</v>
      </c>
    </row>
    <row r="16834" spans="1:9" x14ac:dyDescent="0.25">
      <c r="A16834" s="2" t="s">
        <v>16</v>
      </c>
      <c r="B16834" s="2" t="s">
        <v>56</v>
      </c>
      <c r="C16834" s="2" t="s">
        <v>91</v>
      </c>
      <c r="D16834" s="2" t="s">
        <v>17</v>
      </c>
      <c r="E16834" s="2" t="str">
        <f t="shared" ref="E16834:E16897" si="263">B16834&amp;C16834&amp;D16834</f>
        <v>2010East and North Hertfordshire NHS TrustFrom the time you arrived at the hospital, did you feel that you had to wait a long time to get to a bed on a ward?</v>
      </c>
      <c r="F16834" s="29">
        <v>69.86</v>
      </c>
      <c r="G16834" s="29">
        <v>1.65</v>
      </c>
      <c r="H16834" s="29">
        <v>66.62</v>
      </c>
      <c r="I16834" s="29">
        <v>73.09</v>
      </c>
    </row>
    <row r="16835" spans="1:9" x14ac:dyDescent="0.25">
      <c r="A16835" s="2" t="s">
        <v>16</v>
      </c>
      <c r="B16835" s="2" t="s">
        <v>56</v>
      </c>
      <c r="C16835" s="2" t="s">
        <v>124</v>
      </c>
      <c r="D16835" s="2" t="s">
        <v>17</v>
      </c>
      <c r="E16835" s="2" t="str">
        <f t="shared" si="263"/>
        <v>2010Medway NHS Foundation TrustFrom the time you arrived at the hospital, did you feel that you had to wait a long time to get to a bed on a ward?</v>
      </c>
      <c r="F16835" s="29">
        <v>69.2</v>
      </c>
      <c r="G16835" s="29">
        <v>1.77</v>
      </c>
      <c r="H16835" s="29">
        <v>65.72</v>
      </c>
      <c r="I16835" s="29">
        <v>72.680000000000007</v>
      </c>
    </row>
    <row r="16836" spans="1:9" x14ac:dyDescent="0.25">
      <c r="A16836" s="2" t="s">
        <v>16</v>
      </c>
      <c r="B16836" s="2" t="s">
        <v>56</v>
      </c>
      <c r="C16836" s="2" t="s">
        <v>125</v>
      </c>
      <c r="D16836" s="2" t="s">
        <v>17</v>
      </c>
      <c r="E16836" s="2" t="str">
        <f t="shared" si="263"/>
        <v>2010Mid Cheshire Hospitals NHS Foundation TrustFrom the time you arrived at the hospital, did you feel that you had to wait a long time to get to a bed on a ward?</v>
      </c>
      <c r="F16836" s="29">
        <v>69.349999999999994</v>
      </c>
      <c r="G16836" s="29">
        <v>1.65</v>
      </c>
      <c r="H16836" s="29">
        <v>66.11</v>
      </c>
      <c r="I16836" s="29">
        <v>72.59</v>
      </c>
    </row>
    <row r="16837" spans="1:9" x14ac:dyDescent="0.25">
      <c r="A16837" s="2" t="s">
        <v>16</v>
      </c>
      <c r="B16837" s="2" t="s">
        <v>56</v>
      </c>
      <c r="C16837" s="2" t="s">
        <v>151</v>
      </c>
      <c r="D16837" s="2" t="s">
        <v>17</v>
      </c>
      <c r="E16837" s="2" t="str">
        <f t="shared" si="263"/>
        <v>2010Royal Free London NHS Foundation TrustFrom the time you arrived at the hospital, did you feel that you had to wait a long time to get to a bed on a ward?</v>
      </c>
      <c r="F16837" s="29">
        <v>68.98</v>
      </c>
      <c r="G16837" s="29">
        <v>1.82</v>
      </c>
      <c r="H16837" s="29">
        <v>65.42</v>
      </c>
      <c r="I16837" s="29">
        <v>72.55</v>
      </c>
    </row>
    <row r="16838" spans="1:9" x14ac:dyDescent="0.25">
      <c r="A16838" s="2" t="s">
        <v>16</v>
      </c>
      <c r="B16838" s="2" t="s">
        <v>56</v>
      </c>
      <c r="C16838" s="2" t="s">
        <v>66</v>
      </c>
      <c r="D16838" s="2" t="s">
        <v>17</v>
      </c>
      <c r="E16838" s="2" t="str">
        <f t="shared" si="263"/>
        <v>2010Barts Health NHS TrustFrom the time you arrived at the hospital, did you feel that you had to wait a long time to get to a bed on a ward?</v>
      </c>
      <c r="F16838" s="29">
        <v>70.34</v>
      </c>
      <c r="G16838" s="29">
        <v>1.1200000000000001</v>
      </c>
      <c r="H16838" s="29">
        <v>68.14</v>
      </c>
      <c r="I16838" s="29">
        <v>72.540000000000006</v>
      </c>
    </row>
    <row r="16839" spans="1:9" x14ac:dyDescent="0.25">
      <c r="A16839" s="2" t="s">
        <v>16</v>
      </c>
      <c r="B16839" s="2" t="s">
        <v>56</v>
      </c>
      <c r="C16839" s="2" t="s">
        <v>5</v>
      </c>
      <c r="D16839" s="2" t="s">
        <v>17</v>
      </c>
      <c r="E16839" s="2" t="str">
        <f t="shared" si="263"/>
        <v>2010North Middlesex University Hospital NHS TrustFrom the time you arrived at the hospital, did you feel that you had to wait a long time to get to a bed on a ward?</v>
      </c>
      <c r="F16839" s="29">
        <v>68.569999999999993</v>
      </c>
      <c r="G16839" s="29">
        <v>1.93</v>
      </c>
      <c r="H16839" s="29">
        <v>64.790000000000006</v>
      </c>
      <c r="I16839" s="29">
        <v>72.36</v>
      </c>
    </row>
    <row r="16840" spans="1:9" x14ac:dyDescent="0.25">
      <c r="A16840" s="2" t="s">
        <v>16</v>
      </c>
      <c r="B16840" s="2" t="s">
        <v>56</v>
      </c>
      <c r="C16840" s="2" t="s">
        <v>178</v>
      </c>
      <c r="D16840" s="2" t="s">
        <v>17</v>
      </c>
      <c r="E16840" s="2" t="str">
        <f t="shared" si="263"/>
        <v>2010The Dudley Group NHS Foundation TrustFrom the time you arrived at the hospital, did you feel that you had to wait a long time to get to a bed on a ward?</v>
      </c>
      <c r="F16840" s="29">
        <v>68.55</v>
      </c>
      <c r="G16840" s="29">
        <v>1.74</v>
      </c>
      <c r="H16840" s="29">
        <v>65.14</v>
      </c>
      <c r="I16840" s="29">
        <v>71.97</v>
      </c>
    </row>
    <row r="16841" spans="1:9" x14ac:dyDescent="0.25">
      <c r="A16841" s="2" t="s">
        <v>16</v>
      </c>
      <c r="B16841" s="2" t="s">
        <v>56</v>
      </c>
      <c r="C16841" s="2" t="s">
        <v>90</v>
      </c>
      <c r="D16841" s="2" t="s">
        <v>17</v>
      </c>
      <c r="E16841" s="2" t="str">
        <f t="shared" si="263"/>
        <v>2010Ealing Hospital NHS TrustFrom the time you arrived at the hospital, did you feel that you had to wait a long time to get to a bed on a ward?</v>
      </c>
      <c r="F16841" s="29">
        <v>67.709999999999994</v>
      </c>
      <c r="G16841" s="29">
        <v>1.97</v>
      </c>
      <c r="H16841" s="29">
        <v>63.84</v>
      </c>
      <c r="I16841" s="29">
        <v>71.58</v>
      </c>
    </row>
    <row r="16842" spans="1:9" x14ac:dyDescent="0.25">
      <c r="A16842" s="2" t="s">
        <v>16</v>
      </c>
      <c r="B16842" s="2" t="s">
        <v>56</v>
      </c>
      <c r="C16842" s="2" t="s">
        <v>173</v>
      </c>
      <c r="D16842" s="2" t="s">
        <v>17</v>
      </c>
      <c r="E16842" s="2" t="str">
        <f t="shared" si="263"/>
        <v>2010Surrey and Sussex Healthcare NHS TrustFrom the time you arrived at the hospital, did you feel that you had to wait a long time to get to a bed on a ward?</v>
      </c>
      <c r="F16842" s="29">
        <v>67.37</v>
      </c>
      <c r="G16842" s="29">
        <v>1.63</v>
      </c>
      <c r="H16842" s="29">
        <v>64.16</v>
      </c>
      <c r="I16842" s="29">
        <v>70.569999999999993</v>
      </c>
    </row>
    <row r="16843" spans="1:9" x14ac:dyDescent="0.25">
      <c r="A16843" s="2" t="s">
        <v>16</v>
      </c>
      <c r="B16843" s="2" t="s">
        <v>56</v>
      </c>
      <c r="C16843" s="2" t="s">
        <v>202</v>
      </c>
      <c r="D16843" s="2" t="s">
        <v>17</v>
      </c>
      <c r="E16843" s="2" t="str">
        <f t="shared" si="263"/>
        <v>2010Walsall Healthcare NHS TrustFrom the time you arrived at the hospital, did you feel that you had to wait a long time to get to a bed on a ward?</v>
      </c>
      <c r="F16843" s="29">
        <v>67.040000000000006</v>
      </c>
      <c r="G16843" s="29">
        <v>1.76</v>
      </c>
      <c r="H16843" s="29">
        <v>63.6</v>
      </c>
      <c r="I16843" s="29">
        <v>70.48</v>
      </c>
    </row>
    <row r="16844" spans="1:9" x14ac:dyDescent="0.25">
      <c r="A16844" s="2" t="s">
        <v>16</v>
      </c>
      <c r="B16844" s="2" t="s">
        <v>56</v>
      </c>
      <c r="C16844" s="2" t="s">
        <v>63</v>
      </c>
      <c r="D16844" s="2" t="s">
        <v>17</v>
      </c>
      <c r="E16844" s="2" t="str">
        <f t="shared" si="263"/>
        <v>2010Barking, Havering and Redbridge University Hospitals NHS TrustFrom the time you arrived at the hospital, did you feel that you had to wait a long time to get to a bed on a ward?</v>
      </c>
      <c r="F16844" s="29">
        <v>66.31</v>
      </c>
      <c r="G16844" s="29">
        <v>1.79</v>
      </c>
      <c r="H16844" s="29">
        <v>62.79</v>
      </c>
      <c r="I16844" s="29">
        <v>69.819999999999993</v>
      </c>
    </row>
    <row r="16845" spans="1:9" x14ac:dyDescent="0.25">
      <c r="A16845" s="2" t="s">
        <v>16</v>
      </c>
      <c r="B16845" s="2" t="s">
        <v>56</v>
      </c>
      <c r="C16845" s="2" t="s">
        <v>85</v>
      </c>
      <c r="D16845" s="2" t="s">
        <v>17</v>
      </c>
      <c r="E16845" s="2" t="str">
        <f t="shared" si="263"/>
        <v>2010Croydon Health Services NHS TrustFrom the time you arrived at the hospital, did you feel that you had to wait a long time to get to a bed on a ward?</v>
      </c>
      <c r="F16845" s="29">
        <v>65.900000000000006</v>
      </c>
      <c r="G16845" s="29">
        <v>1.71</v>
      </c>
      <c r="H16845" s="29">
        <v>62.55</v>
      </c>
      <c r="I16845" s="29">
        <v>69.25</v>
      </c>
    </row>
    <row r="16846" spans="1:9" x14ac:dyDescent="0.25">
      <c r="A16846" s="2" t="s">
        <v>16</v>
      </c>
      <c r="B16846" s="2" t="s">
        <v>56</v>
      </c>
      <c r="C16846" s="2" t="s">
        <v>174</v>
      </c>
      <c r="D16846" s="2" t="s">
        <v>17</v>
      </c>
      <c r="E16846" s="2" t="str">
        <f t="shared" si="263"/>
        <v>2010Tameside Hospital NHS Foundation TrustFrom the time you arrived at the hospital, did you feel that you had to wait a long time to get to a bed on a ward?</v>
      </c>
      <c r="F16846" s="29">
        <v>65.45</v>
      </c>
      <c r="G16846" s="29">
        <v>1.72</v>
      </c>
      <c r="H16846" s="29">
        <v>62.08</v>
      </c>
      <c r="I16846" s="29">
        <v>68.81</v>
      </c>
    </row>
    <row r="16847" spans="1:9" x14ac:dyDescent="0.25">
      <c r="A16847" s="2" t="s">
        <v>16</v>
      </c>
      <c r="B16847" s="2" t="s">
        <v>56</v>
      </c>
      <c r="C16847" s="2" t="s">
        <v>123</v>
      </c>
      <c r="D16847" s="2" t="s">
        <v>17</v>
      </c>
      <c r="E16847" s="2" t="str">
        <f t="shared" si="263"/>
        <v>2010Maidstone and Tunbridge Wells NHS TrustFrom the time you arrived at the hospital, did you feel that you had to wait a long time to get to a bed on a ward?</v>
      </c>
      <c r="F16847" s="29">
        <v>65.39</v>
      </c>
      <c r="G16847" s="29">
        <v>1.6</v>
      </c>
      <c r="H16847" s="29">
        <v>62.26</v>
      </c>
      <c r="I16847" s="29">
        <v>68.53</v>
      </c>
    </row>
    <row r="16848" spans="1:9" x14ac:dyDescent="0.25">
      <c r="A16848" s="2" t="s">
        <v>16</v>
      </c>
      <c r="B16848" s="2" t="s">
        <v>56</v>
      </c>
      <c r="C16848" s="2" t="s">
        <v>82</v>
      </c>
      <c r="D16848" s="2" t="s">
        <v>17</v>
      </c>
      <c r="E16848" s="2" t="str">
        <f t="shared" si="263"/>
        <v>2010Colchester Hospital University NHS Foundation TrustFrom the time you arrived at the hospital, did you feel that you had to wait a long time to get to a bed on a ward?</v>
      </c>
      <c r="F16848" s="29">
        <v>64.3</v>
      </c>
      <c r="G16848" s="29">
        <v>1.59</v>
      </c>
      <c r="H16848" s="29">
        <v>61.18</v>
      </c>
      <c r="I16848" s="29">
        <v>67.42</v>
      </c>
    </row>
    <row r="16849" spans="1:9" x14ac:dyDescent="0.25">
      <c r="A16849" s="2" t="s">
        <v>16</v>
      </c>
      <c r="B16849" s="2" t="s">
        <v>56</v>
      </c>
      <c r="C16849" s="2" t="s">
        <v>105</v>
      </c>
      <c r="D16849" s="2" t="s">
        <v>17</v>
      </c>
      <c r="E16849" s="2" t="str">
        <f t="shared" si="263"/>
        <v>2010Heart of England NHS Foundation TrustFrom the time you arrived at the hospital, did you feel that you had to wait a long time to get to a bed on a ward?</v>
      </c>
      <c r="F16849" s="28"/>
      <c r="G16849" s="28"/>
      <c r="H16849" s="28"/>
      <c r="I16849" s="28"/>
    </row>
    <row r="16850" spans="1:9" x14ac:dyDescent="0.25">
      <c r="A16850" s="2" t="s">
        <v>36</v>
      </c>
      <c r="B16850" s="2" t="s">
        <v>56</v>
      </c>
      <c r="C16850" s="2" t="s">
        <v>146</v>
      </c>
      <c r="D16850" s="2" t="s">
        <v>37</v>
      </c>
      <c r="E16850" s="2" t="str">
        <f t="shared" si="263"/>
        <v>2010Queen Victoria Hospital NHS Foundation TrustWere you ever bothered by noise at night from other patients?</v>
      </c>
      <c r="F16850" s="29">
        <v>78.75</v>
      </c>
      <c r="G16850" s="29">
        <v>2.4300000000000002</v>
      </c>
      <c r="H16850" s="29">
        <v>73.98</v>
      </c>
      <c r="I16850" s="29">
        <v>83.52</v>
      </c>
    </row>
    <row r="16851" spans="1:9" x14ac:dyDescent="0.25">
      <c r="A16851" s="2" t="s">
        <v>36</v>
      </c>
      <c r="B16851" s="2" t="s">
        <v>56</v>
      </c>
      <c r="C16851" s="2" t="s">
        <v>121</v>
      </c>
      <c r="D16851" s="2" t="s">
        <v>37</v>
      </c>
      <c r="E16851" s="2" t="str">
        <f t="shared" si="263"/>
        <v>2010Liverpool Women's NHS Foundation TrustWere you ever bothered by noise at night from other patients?</v>
      </c>
      <c r="F16851" s="29">
        <v>76.16</v>
      </c>
      <c r="G16851" s="29">
        <v>2.33</v>
      </c>
      <c r="H16851" s="29">
        <v>71.59</v>
      </c>
      <c r="I16851" s="29">
        <v>80.73</v>
      </c>
    </row>
    <row r="16852" spans="1:9" x14ac:dyDescent="0.25">
      <c r="A16852" s="2" t="s">
        <v>36</v>
      </c>
      <c r="B16852" s="2" t="s">
        <v>56</v>
      </c>
      <c r="C16852" s="2" t="s">
        <v>120</v>
      </c>
      <c r="D16852" s="2" t="s">
        <v>37</v>
      </c>
      <c r="E16852" s="2" t="str">
        <f t="shared" si="263"/>
        <v>2010Liverpool Heart and Chest NHS Foundation TrustWere you ever bothered by noise at night from other patients?</v>
      </c>
      <c r="F16852" s="29">
        <v>76.11</v>
      </c>
      <c r="G16852" s="29">
        <v>2.17</v>
      </c>
      <c r="H16852" s="29">
        <v>71.87</v>
      </c>
      <c r="I16852" s="29">
        <v>80.36</v>
      </c>
    </row>
    <row r="16853" spans="1:9" x14ac:dyDescent="0.25">
      <c r="A16853" s="2" t="s">
        <v>36</v>
      </c>
      <c r="B16853" s="2" t="s">
        <v>56</v>
      </c>
      <c r="C16853" s="2" t="s">
        <v>153</v>
      </c>
      <c r="D16853" s="2" t="s">
        <v>37</v>
      </c>
      <c r="E16853" s="2" t="str">
        <f t="shared" si="263"/>
        <v>2010Royal National Hospital for Rheumatic Diseases NHS Foundation TrustWere you ever bothered by noise at night from other patients?</v>
      </c>
      <c r="F16853" s="29">
        <v>74.45</v>
      </c>
      <c r="G16853" s="29">
        <v>2.83</v>
      </c>
      <c r="H16853" s="29">
        <v>68.900000000000006</v>
      </c>
      <c r="I16853" s="29">
        <v>80</v>
      </c>
    </row>
    <row r="16854" spans="1:9" x14ac:dyDescent="0.25">
      <c r="A16854" s="2" t="s">
        <v>36</v>
      </c>
      <c r="B16854" s="2" t="s">
        <v>56</v>
      </c>
      <c r="C16854" s="2" t="s">
        <v>161</v>
      </c>
      <c r="D16854" s="2" t="s">
        <v>37</v>
      </c>
      <c r="E16854" s="2" t="str">
        <f t="shared" si="263"/>
        <v>2010Sherwood Forest Hospitals NHS Foundation TrustWere you ever bothered by noise at night from other patients?</v>
      </c>
      <c r="F16854" s="29">
        <v>73.400000000000006</v>
      </c>
      <c r="G16854" s="29">
        <v>2.41</v>
      </c>
      <c r="H16854" s="29">
        <v>68.67</v>
      </c>
      <c r="I16854" s="29">
        <v>78.12</v>
      </c>
    </row>
    <row r="16855" spans="1:9" x14ac:dyDescent="0.25">
      <c r="A16855" s="2" t="s">
        <v>36</v>
      </c>
      <c r="B16855" s="2" t="s">
        <v>56</v>
      </c>
      <c r="C16855" s="2" t="s">
        <v>171</v>
      </c>
      <c r="D16855" s="2" t="s">
        <v>37</v>
      </c>
      <c r="E16855" s="2" t="str">
        <f t="shared" si="263"/>
        <v>2010St Helens and Knowsley Teaching Hospitals NHS TrustWere you ever bothered by noise at night from other patients?</v>
      </c>
      <c r="F16855" s="29">
        <v>71.67</v>
      </c>
      <c r="G16855" s="29">
        <v>2.61</v>
      </c>
      <c r="H16855" s="29">
        <v>66.56</v>
      </c>
      <c r="I16855" s="29">
        <v>76.77</v>
      </c>
    </row>
    <row r="16856" spans="1:9" x14ac:dyDescent="0.25">
      <c r="A16856" s="2" t="s">
        <v>36</v>
      </c>
      <c r="B16856" s="2" t="s">
        <v>56</v>
      </c>
      <c r="C16856" s="2" t="s">
        <v>141</v>
      </c>
      <c r="D16856" s="2" t="s">
        <v>37</v>
      </c>
      <c r="E16856" s="2" t="str">
        <f t="shared" si="263"/>
        <v>2010Papworth Hospital NHS Foundation TrustWere you ever bothered by noise at night from other patients?</v>
      </c>
      <c r="F16856" s="29">
        <v>69.739999999999995</v>
      </c>
      <c r="G16856" s="29">
        <v>2.0099999999999998</v>
      </c>
      <c r="H16856" s="29">
        <v>65.8</v>
      </c>
      <c r="I16856" s="29">
        <v>73.680000000000007</v>
      </c>
    </row>
    <row r="16857" spans="1:9" x14ac:dyDescent="0.25">
      <c r="A16857" s="2" t="s">
        <v>36</v>
      </c>
      <c r="B16857" s="2" t="s">
        <v>56</v>
      </c>
      <c r="C16857" s="2" t="s">
        <v>133</v>
      </c>
      <c r="D16857" s="2" t="s">
        <v>37</v>
      </c>
      <c r="E16857" s="2" t="str">
        <f t="shared" si="263"/>
        <v>2010North Tees and Hartlepool NHS Foundation TrustWere you ever bothered by noise at night from other patients?</v>
      </c>
      <c r="F16857" s="29">
        <v>68.63</v>
      </c>
      <c r="G16857" s="29">
        <v>2.52</v>
      </c>
      <c r="H16857" s="29">
        <v>63.69</v>
      </c>
      <c r="I16857" s="29">
        <v>73.56</v>
      </c>
    </row>
    <row r="16858" spans="1:9" x14ac:dyDescent="0.25">
      <c r="A16858" s="2" t="s">
        <v>36</v>
      </c>
      <c r="B16858" s="2" t="s">
        <v>56</v>
      </c>
      <c r="C16858" s="2" t="s">
        <v>201</v>
      </c>
      <c r="D16858" s="2" t="s">
        <v>37</v>
      </c>
      <c r="E16858" s="2" t="str">
        <f t="shared" si="263"/>
        <v>2010University Hospitals of Morecambe Bay NHS Foundation TrustWere you ever bothered by noise at night from other patients?</v>
      </c>
      <c r="F16858" s="29">
        <v>68.81</v>
      </c>
      <c r="G16858" s="29">
        <v>2.39</v>
      </c>
      <c r="H16858" s="29">
        <v>64.14</v>
      </c>
      <c r="I16858" s="29">
        <v>73.489999999999995</v>
      </c>
    </row>
    <row r="16859" spans="1:9" x14ac:dyDescent="0.25">
      <c r="A16859" s="2" t="s">
        <v>36</v>
      </c>
      <c r="B16859" s="2" t="s">
        <v>56</v>
      </c>
      <c r="C16859" s="2" t="s">
        <v>184</v>
      </c>
      <c r="D16859" s="2" t="s">
        <v>37</v>
      </c>
      <c r="E16859" s="2" t="str">
        <f t="shared" si="263"/>
        <v>2010The Robert Jones and Agnes Hunt Orthopaedic Hospital NHS Foundation TrustWere you ever bothered by noise at night from other patients?</v>
      </c>
      <c r="F16859" s="29">
        <v>69.180000000000007</v>
      </c>
      <c r="G16859" s="29">
        <v>2.02</v>
      </c>
      <c r="H16859" s="29">
        <v>65.23</v>
      </c>
      <c r="I16859" s="29">
        <v>73.13</v>
      </c>
    </row>
    <row r="16860" spans="1:9" x14ac:dyDescent="0.25">
      <c r="A16860" s="2" t="s">
        <v>36</v>
      </c>
      <c r="B16860" s="2" t="s">
        <v>56</v>
      </c>
      <c r="C16860" s="2" t="s">
        <v>98</v>
      </c>
      <c r="D16860" s="2" t="s">
        <v>37</v>
      </c>
      <c r="E16860" s="2" t="str">
        <f t="shared" si="263"/>
        <v>2010Gateshead Health NHS Foundation TrustWere you ever bothered by noise at night from other patients?</v>
      </c>
      <c r="F16860" s="29">
        <v>67.98</v>
      </c>
      <c r="G16860" s="29">
        <v>2.57</v>
      </c>
      <c r="H16860" s="29">
        <v>62.93</v>
      </c>
      <c r="I16860" s="29">
        <v>73.02</v>
      </c>
    </row>
    <row r="16861" spans="1:9" x14ac:dyDescent="0.25">
      <c r="A16861" s="2" t="s">
        <v>36</v>
      </c>
      <c r="B16861" s="2" t="s">
        <v>56</v>
      </c>
      <c r="C16861" s="2" t="s">
        <v>188</v>
      </c>
      <c r="D16861" s="2" t="s">
        <v>37</v>
      </c>
      <c r="E16861" s="2" t="str">
        <f t="shared" si="263"/>
        <v>2010The Royal Orthopaedic Hospital NHS Foundation TrustWere you ever bothered by noise at night from other patients?</v>
      </c>
      <c r="F16861" s="29">
        <v>68.930000000000007</v>
      </c>
      <c r="G16861" s="29">
        <v>2.08</v>
      </c>
      <c r="H16861" s="29">
        <v>64.86</v>
      </c>
      <c r="I16861" s="29">
        <v>73</v>
      </c>
    </row>
    <row r="16862" spans="1:9" x14ac:dyDescent="0.25">
      <c r="A16862" s="2" t="s">
        <v>36</v>
      </c>
      <c r="B16862" s="2" t="s">
        <v>56</v>
      </c>
      <c r="C16862" s="2" t="s">
        <v>177</v>
      </c>
      <c r="D16862" s="2" t="s">
        <v>37</v>
      </c>
      <c r="E16862" s="2" t="str">
        <f t="shared" si="263"/>
        <v>2010The Clatterbridge Cancer Centre NHS Foundation TrustWere you ever bothered by noise at night from other patients?</v>
      </c>
      <c r="F16862" s="29">
        <v>68.02</v>
      </c>
      <c r="G16862" s="29">
        <v>2.36</v>
      </c>
      <c r="H16862" s="29">
        <v>63.39</v>
      </c>
      <c r="I16862" s="29">
        <v>72.64</v>
      </c>
    </row>
    <row r="16863" spans="1:9" x14ac:dyDescent="0.25">
      <c r="A16863" s="2" t="s">
        <v>36</v>
      </c>
      <c r="B16863" s="2" t="s">
        <v>56</v>
      </c>
      <c r="C16863" s="2" t="s">
        <v>176</v>
      </c>
      <c r="D16863" s="2" t="s">
        <v>37</v>
      </c>
      <c r="E16863" s="2" t="str">
        <f t="shared" si="263"/>
        <v>2010The Christie NHS Foundation TrustWere you ever bothered by noise at night from other patients?</v>
      </c>
      <c r="F16863" s="29">
        <v>68.22</v>
      </c>
      <c r="G16863" s="29">
        <v>2.25</v>
      </c>
      <c r="H16863" s="29">
        <v>63.82</v>
      </c>
      <c r="I16863" s="29">
        <v>72.63</v>
      </c>
    </row>
    <row r="16864" spans="1:9" x14ac:dyDescent="0.25">
      <c r="A16864" s="2" t="s">
        <v>36</v>
      </c>
      <c r="B16864" s="2" t="s">
        <v>56</v>
      </c>
      <c r="C16864" s="2" t="s">
        <v>148</v>
      </c>
      <c r="D16864" s="2" t="s">
        <v>37</v>
      </c>
      <c r="E16864" s="2" t="str">
        <f t="shared" si="263"/>
        <v>2010Royal Brompton and Harefield NHS Foundation TrustWere you ever bothered by noise at night from other patients?</v>
      </c>
      <c r="F16864" s="29">
        <v>68.03</v>
      </c>
      <c r="G16864" s="29">
        <v>2.2200000000000002</v>
      </c>
      <c r="H16864" s="29">
        <v>63.67</v>
      </c>
      <c r="I16864" s="29">
        <v>72.39</v>
      </c>
    </row>
    <row r="16865" spans="1:9" x14ac:dyDescent="0.25">
      <c r="A16865" s="2" t="s">
        <v>36</v>
      </c>
      <c r="B16865" s="2" t="s">
        <v>56</v>
      </c>
      <c r="C16865" s="2" t="s">
        <v>69</v>
      </c>
      <c r="D16865" s="2" t="s">
        <v>37</v>
      </c>
      <c r="E16865" s="2" t="str">
        <f t="shared" si="263"/>
        <v>2010Birmingham Women's NHS Foundation TrustWere you ever bothered by noise at night from other patients?</v>
      </c>
      <c r="F16865" s="29">
        <v>67.52</v>
      </c>
      <c r="G16865" s="29">
        <v>2.4700000000000002</v>
      </c>
      <c r="H16865" s="29">
        <v>62.68</v>
      </c>
      <c r="I16865" s="29">
        <v>72.36</v>
      </c>
    </row>
    <row r="16866" spans="1:9" x14ac:dyDescent="0.25">
      <c r="A16866" s="2" t="s">
        <v>36</v>
      </c>
      <c r="B16866" s="2" t="s">
        <v>56</v>
      </c>
      <c r="C16866" s="2" t="s">
        <v>165</v>
      </c>
      <c r="D16866" s="2" t="s">
        <v>37</v>
      </c>
      <c r="E16866" s="2" t="str">
        <f t="shared" si="263"/>
        <v>2010South Tees Hospitals NHS Foundation TrustWere you ever bothered by noise at night from other patients?</v>
      </c>
      <c r="F16866" s="29">
        <v>67.77</v>
      </c>
      <c r="G16866" s="29">
        <v>2.2999999999999998</v>
      </c>
      <c r="H16866" s="29">
        <v>63.27</v>
      </c>
      <c r="I16866" s="29">
        <v>72.28</v>
      </c>
    </row>
    <row r="16867" spans="1:9" x14ac:dyDescent="0.25">
      <c r="A16867" s="2" t="s">
        <v>36</v>
      </c>
      <c r="B16867" s="2" t="s">
        <v>56</v>
      </c>
      <c r="C16867" s="2" t="s">
        <v>180</v>
      </c>
      <c r="D16867" s="2" t="s">
        <v>37</v>
      </c>
      <c r="E16867" s="2" t="str">
        <f t="shared" si="263"/>
        <v>2010The Newcastle-upon-Tyne Hospitals NHS Foundation TrustWere you ever bothered by noise at night from other patients?</v>
      </c>
      <c r="F16867" s="29">
        <v>67.650000000000006</v>
      </c>
      <c r="G16867" s="29">
        <v>2.35</v>
      </c>
      <c r="H16867" s="29">
        <v>63.04</v>
      </c>
      <c r="I16867" s="29">
        <v>72.260000000000005</v>
      </c>
    </row>
    <row r="16868" spans="1:9" x14ac:dyDescent="0.25">
      <c r="A16868" s="2" t="s">
        <v>36</v>
      </c>
      <c r="B16868" s="2" t="s">
        <v>56</v>
      </c>
      <c r="C16868" s="2" t="s">
        <v>195</v>
      </c>
      <c r="D16868" s="2" t="s">
        <v>37</v>
      </c>
      <c r="E16868" s="2" t="str">
        <f t="shared" si="263"/>
        <v>2010University Hospital of South Manchester NHS Foundation TrustWere you ever bothered by noise at night from other patients?</v>
      </c>
      <c r="F16868" s="29">
        <v>67.41</v>
      </c>
      <c r="G16868" s="29">
        <v>2.38</v>
      </c>
      <c r="H16868" s="29">
        <v>62.75</v>
      </c>
      <c r="I16868" s="29">
        <v>72.069999999999993</v>
      </c>
    </row>
    <row r="16869" spans="1:9" x14ac:dyDescent="0.25">
      <c r="A16869" s="2" t="s">
        <v>36</v>
      </c>
      <c r="B16869" s="2" t="s">
        <v>56</v>
      </c>
      <c r="C16869" s="2" t="s">
        <v>78</v>
      </c>
      <c r="D16869" s="2" t="s">
        <v>37</v>
      </c>
      <c r="E16869" s="2" t="str">
        <f t="shared" si="263"/>
        <v>2010Central Manchester University Hospitals NHS Foundation TrustWere you ever bothered by noise at night from other patients?</v>
      </c>
      <c r="F16869" s="29">
        <v>66.5</v>
      </c>
      <c r="G16869" s="29">
        <v>2.7</v>
      </c>
      <c r="H16869" s="29">
        <v>61.21</v>
      </c>
      <c r="I16869" s="29">
        <v>71.78</v>
      </c>
    </row>
    <row r="16870" spans="1:9" x14ac:dyDescent="0.25">
      <c r="A16870" s="2" t="s">
        <v>36</v>
      </c>
      <c r="B16870" s="2" t="s">
        <v>56</v>
      </c>
      <c r="C16870" s="2" t="s">
        <v>190</v>
      </c>
      <c r="D16870" s="2" t="s">
        <v>37</v>
      </c>
      <c r="E16870" s="2" t="str">
        <f t="shared" si="263"/>
        <v>2010The Walton Centre NHS Foundation TrustWere you ever bothered by noise at night from other patients?</v>
      </c>
      <c r="F16870" s="29">
        <v>67.17</v>
      </c>
      <c r="G16870" s="29">
        <v>2.16</v>
      </c>
      <c r="H16870" s="29">
        <v>62.93</v>
      </c>
      <c r="I16870" s="29">
        <v>71.41</v>
      </c>
    </row>
    <row r="16871" spans="1:9" x14ac:dyDescent="0.25">
      <c r="A16871" s="2" t="s">
        <v>36</v>
      </c>
      <c r="B16871" s="2" t="s">
        <v>56</v>
      </c>
      <c r="C16871" s="2" t="s">
        <v>87</v>
      </c>
      <c r="D16871" s="2" t="s">
        <v>37</v>
      </c>
      <c r="E16871" s="2" t="str">
        <f t="shared" si="263"/>
        <v>2010Derby Hospitals NHS Foundation TrustWere you ever bothered by noise at night from other patients?</v>
      </c>
      <c r="F16871" s="29">
        <v>66.930000000000007</v>
      </c>
      <c r="G16871" s="29">
        <v>2.25</v>
      </c>
      <c r="H16871" s="29">
        <v>62.51</v>
      </c>
      <c r="I16871" s="29">
        <v>71.349999999999994</v>
      </c>
    </row>
    <row r="16872" spans="1:9" x14ac:dyDescent="0.25">
      <c r="A16872" s="2" t="s">
        <v>36</v>
      </c>
      <c r="B16872" s="2" t="s">
        <v>56</v>
      </c>
      <c r="C16872" s="2" t="s">
        <v>70</v>
      </c>
      <c r="D16872" s="2" t="s">
        <v>37</v>
      </c>
      <c r="E16872" s="2" t="str">
        <f t="shared" si="263"/>
        <v>2010Blackpool Teaching Hospitals NHS Foundation TrustWere you ever bothered by noise at night from other patients?</v>
      </c>
      <c r="F16872" s="29">
        <v>66.650000000000006</v>
      </c>
      <c r="G16872" s="29">
        <v>2.39</v>
      </c>
      <c r="H16872" s="29">
        <v>61.98</v>
      </c>
      <c r="I16872" s="29">
        <v>71.33</v>
      </c>
    </row>
    <row r="16873" spans="1:9" x14ac:dyDescent="0.25">
      <c r="A16873" s="2" t="s">
        <v>36</v>
      </c>
      <c r="B16873" s="2" t="s">
        <v>56</v>
      </c>
      <c r="C16873" s="2" t="s">
        <v>81</v>
      </c>
      <c r="D16873" s="2" t="s">
        <v>37</v>
      </c>
      <c r="E16873" s="2" t="str">
        <f t="shared" si="263"/>
        <v>2010City Hospitals Sunderland NHS Foundation TrustWere you ever bothered by noise at night from other patients?</v>
      </c>
      <c r="F16873" s="29">
        <v>66.709999999999994</v>
      </c>
      <c r="G16873" s="29">
        <v>2.34</v>
      </c>
      <c r="H16873" s="29">
        <v>62.12</v>
      </c>
      <c r="I16873" s="29">
        <v>71.290000000000006</v>
      </c>
    </row>
    <row r="16874" spans="1:9" x14ac:dyDescent="0.25">
      <c r="A16874" s="2" t="s">
        <v>36</v>
      </c>
      <c r="B16874" s="2" t="s">
        <v>56</v>
      </c>
      <c r="C16874" s="2" t="s">
        <v>111</v>
      </c>
      <c r="D16874" s="2" t="s">
        <v>37</v>
      </c>
      <c r="E16874" s="2" t="str">
        <f t="shared" si="263"/>
        <v>2010Ipswich Hospital NHS TrustWere you ever bothered by noise at night from other patients?</v>
      </c>
      <c r="F16874" s="29">
        <v>66.42</v>
      </c>
      <c r="G16874" s="29">
        <v>2.0299999999999998</v>
      </c>
      <c r="H16874" s="29">
        <v>62.44</v>
      </c>
      <c r="I16874" s="29">
        <v>70.41</v>
      </c>
    </row>
    <row r="16875" spans="1:9" x14ac:dyDescent="0.25">
      <c r="A16875" s="2" t="s">
        <v>36</v>
      </c>
      <c r="B16875" s="2" t="s">
        <v>56</v>
      </c>
      <c r="C16875" s="2" t="s">
        <v>94</v>
      </c>
      <c r="D16875" s="2" t="s">
        <v>37</v>
      </c>
      <c r="E16875" s="2" t="str">
        <f t="shared" si="263"/>
        <v>2010East Lancashire Hospitals NHS TrustWere you ever bothered by noise at night from other patients?</v>
      </c>
      <c r="F16875" s="29">
        <v>65.55</v>
      </c>
      <c r="G16875" s="29">
        <v>2.42</v>
      </c>
      <c r="H16875" s="29">
        <v>60.81</v>
      </c>
      <c r="I16875" s="29">
        <v>70.290000000000006</v>
      </c>
    </row>
    <row r="16876" spans="1:9" x14ac:dyDescent="0.25">
      <c r="A16876" s="2" t="s">
        <v>36</v>
      </c>
      <c r="B16876" s="2" t="s">
        <v>56</v>
      </c>
      <c r="C16876" s="2" t="s">
        <v>122</v>
      </c>
      <c r="D16876" s="2" t="s">
        <v>37</v>
      </c>
      <c r="E16876" s="2" t="str">
        <f t="shared" si="263"/>
        <v>2010Luton and Dunstable Hospital NHS Foundation TrustWere you ever bothered by noise at night from other patients?</v>
      </c>
      <c r="F16876" s="29">
        <v>65.540000000000006</v>
      </c>
      <c r="G16876" s="29">
        <v>2.39</v>
      </c>
      <c r="H16876" s="29">
        <v>60.85</v>
      </c>
      <c r="I16876" s="29">
        <v>70.23</v>
      </c>
    </row>
    <row r="16877" spans="1:9" x14ac:dyDescent="0.25">
      <c r="A16877" s="2" t="s">
        <v>36</v>
      </c>
      <c r="B16877" s="2" t="s">
        <v>56</v>
      </c>
      <c r="C16877" s="2" t="s">
        <v>119</v>
      </c>
      <c r="D16877" s="2" t="s">
        <v>37</v>
      </c>
      <c r="E16877" s="2" t="str">
        <f t="shared" si="263"/>
        <v>2010Lewisham Healthcare NHS TrustWere you ever bothered by noise at night from other patients?</v>
      </c>
      <c r="F16877" s="29">
        <v>64.260000000000005</v>
      </c>
      <c r="G16877" s="29">
        <v>2.97</v>
      </c>
      <c r="H16877" s="29">
        <v>58.45</v>
      </c>
      <c r="I16877" s="29">
        <v>70.08</v>
      </c>
    </row>
    <row r="16878" spans="1:9" x14ac:dyDescent="0.25">
      <c r="A16878" s="2" t="s">
        <v>36</v>
      </c>
      <c r="B16878" s="2" t="s">
        <v>56</v>
      </c>
      <c r="C16878" s="2" t="s">
        <v>157</v>
      </c>
      <c r="D16878" s="2" t="s">
        <v>37</v>
      </c>
      <c r="E16878" s="2" t="str">
        <f t="shared" si="263"/>
        <v>2010Salford Royal NHS Foundation TrustWere you ever bothered by noise at night from other patients?</v>
      </c>
      <c r="F16878" s="29">
        <v>64.819999999999993</v>
      </c>
      <c r="G16878" s="29">
        <v>2.66</v>
      </c>
      <c r="H16878" s="29">
        <v>59.6</v>
      </c>
      <c r="I16878" s="29">
        <v>70.040000000000006</v>
      </c>
    </row>
    <row r="16879" spans="1:9" x14ac:dyDescent="0.25">
      <c r="A16879" s="2" t="s">
        <v>36</v>
      </c>
      <c r="B16879" s="2" t="s">
        <v>56</v>
      </c>
      <c r="C16879" s="2" t="s">
        <v>118</v>
      </c>
      <c r="D16879" s="2" t="s">
        <v>37</v>
      </c>
      <c r="E16879" s="2" t="str">
        <f t="shared" si="263"/>
        <v>2010Leeds Teaching Hospitals NHS TrustWere you ever bothered by noise at night from other patients?</v>
      </c>
      <c r="F16879" s="29">
        <v>64.42</v>
      </c>
      <c r="G16879" s="29">
        <v>2.4900000000000002</v>
      </c>
      <c r="H16879" s="29">
        <v>59.54</v>
      </c>
      <c r="I16879" s="29">
        <v>69.290000000000006</v>
      </c>
    </row>
    <row r="16880" spans="1:9" x14ac:dyDescent="0.25">
      <c r="A16880" s="2" t="s">
        <v>36</v>
      </c>
      <c r="B16880" s="2" t="s">
        <v>56</v>
      </c>
      <c r="C16880" s="2" t="s">
        <v>137</v>
      </c>
      <c r="D16880" s="2" t="s">
        <v>37</v>
      </c>
      <c r="E16880" s="2" t="str">
        <f t="shared" si="263"/>
        <v>2010Northern Lincolnshire and Goole Hospitals NHS Foundation TrustWere you ever bothered by noise at night from other patients?</v>
      </c>
      <c r="F16880" s="29">
        <v>64.55</v>
      </c>
      <c r="G16880" s="29">
        <v>2.31</v>
      </c>
      <c r="H16880" s="29">
        <v>60.01</v>
      </c>
      <c r="I16880" s="29">
        <v>69.08</v>
      </c>
    </row>
    <row r="16881" spans="1:9" x14ac:dyDescent="0.25">
      <c r="A16881" s="2" t="s">
        <v>36</v>
      </c>
      <c r="B16881" s="2" t="s">
        <v>56</v>
      </c>
      <c r="C16881" s="2" t="s">
        <v>97</v>
      </c>
      <c r="D16881" s="2" t="s">
        <v>37</v>
      </c>
      <c r="E16881" s="2" t="str">
        <f t="shared" si="263"/>
        <v>2010Frimley Park Hospital NHS Foundation TrustWere you ever bothered by noise at night from other patients?</v>
      </c>
      <c r="F16881" s="29">
        <v>64.41</v>
      </c>
      <c r="G16881" s="29">
        <v>2.31</v>
      </c>
      <c r="H16881" s="29">
        <v>59.89</v>
      </c>
      <c r="I16881" s="29">
        <v>68.94</v>
      </c>
    </row>
    <row r="16882" spans="1:9" x14ac:dyDescent="0.25">
      <c r="A16882" s="2" t="s">
        <v>36</v>
      </c>
      <c r="B16882" s="2" t="s">
        <v>56</v>
      </c>
      <c r="C16882" s="2" t="s">
        <v>132</v>
      </c>
      <c r="D16882" s="2" t="s">
        <v>37</v>
      </c>
      <c r="E16882" s="2" t="str">
        <f t="shared" si="263"/>
        <v>2010North Cumbria University Hospitals NHS TrustWere you ever bothered by noise at night from other patients?</v>
      </c>
      <c r="F16882" s="29">
        <v>64.09</v>
      </c>
      <c r="G16882" s="29">
        <v>2.4700000000000002</v>
      </c>
      <c r="H16882" s="29">
        <v>59.25</v>
      </c>
      <c r="I16882" s="29">
        <v>68.92</v>
      </c>
    </row>
    <row r="16883" spans="1:9" x14ac:dyDescent="0.25">
      <c r="A16883" s="2" t="s">
        <v>36</v>
      </c>
      <c r="B16883" s="2" t="s">
        <v>56</v>
      </c>
      <c r="C16883" s="2" t="s">
        <v>187</v>
      </c>
      <c r="D16883" s="2" t="s">
        <v>37</v>
      </c>
      <c r="E16883" s="2" t="str">
        <f t="shared" si="263"/>
        <v>2010The Royal Marsden NHS Foundation TrustWere you ever bothered by noise at night from other patients?</v>
      </c>
      <c r="F16883" s="29">
        <v>64.430000000000007</v>
      </c>
      <c r="G16883" s="29">
        <v>2.2000000000000002</v>
      </c>
      <c r="H16883" s="29">
        <v>60.13</v>
      </c>
      <c r="I16883" s="29">
        <v>68.739999999999995</v>
      </c>
    </row>
    <row r="16884" spans="1:9" x14ac:dyDescent="0.25">
      <c r="A16884" s="2" t="s">
        <v>36</v>
      </c>
      <c r="B16884" s="2" t="s">
        <v>56</v>
      </c>
      <c r="C16884" s="2" t="s">
        <v>199</v>
      </c>
      <c r="D16884" s="2" t="s">
        <v>37</v>
      </c>
      <c r="E16884" s="2" t="str">
        <f t="shared" si="263"/>
        <v>2010University Hospitals Coventry and Warwickshire NHS TrustWere you ever bothered by noise at night from other patients?</v>
      </c>
      <c r="F16884" s="29">
        <v>63.89</v>
      </c>
      <c r="G16884" s="29">
        <v>2.36</v>
      </c>
      <c r="H16884" s="29">
        <v>59.27</v>
      </c>
      <c r="I16884" s="29">
        <v>68.510000000000005</v>
      </c>
    </row>
    <row r="16885" spans="1:9" x14ac:dyDescent="0.25">
      <c r="A16885" s="2" t="s">
        <v>36</v>
      </c>
      <c r="B16885" s="2" t="s">
        <v>56</v>
      </c>
      <c r="C16885" s="2" t="s">
        <v>166</v>
      </c>
      <c r="D16885" s="2" t="s">
        <v>37</v>
      </c>
      <c r="E16885" s="2" t="str">
        <f t="shared" si="263"/>
        <v>2010South Tyneside NHS Foundation TrustWere you ever bothered by noise at night from other patients?</v>
      </c>
      <c r="F16885" s="29">
        <v>63.33</v>
      </c>
      <c r="G16885" s="29">
        <v>2.58</v>
      </c>
      <c r="H16885" s="29">
        <v>58.27</v>
      </c>
      <c r="I16885" s="29">
        <v>68.38</v>
      </c>
    </row>
    <row r="16886" spans="1:9" x14ac:dyDescent="0.25">
      <c r="A16886" s="2" t="s">
        <v>36</v>
      </c>
      <c r="B16886" s="2" t="s">
        <v>56</v>
      </c>
      <c r="C16886" s="2" t="s">
        <v>109</v>
      </c>
      <c r="D16886" s="2" t="s">
        <v>37</v>
      </c>
      <c r="E16886" s="2" t="str">
        <f t="shared" si="263"/>
        <v>2010Hull and East Yorkshire Hospitals NHS TrustWere you ever bothered by noise at night from other patients?</v>
      </c>
      <c r="F16886" s="29">
        <v>63.6</v>
      </c>
      <c r="G16886" s="29">
        <v>2.4300000000000002</v>
      </c>
      <c r="H16886" s="29">
        <v>58.85</v>
      </c>
      <c r="I16886" s="29">
        <v>68.36</v>
      </c>
    </row>
    <row r="16887" spans="1:9" x14ac:dyDescent="0.25">
      <c r="A16887" s="2" t="s">
        <v>36</v>
      </c>
      <c r="B16887" s="2" t="s">
        <v>56</v>
      </c>
      <c r="C16887" s="2" t="s">
        <v>114</v>
      </c>
      <c r="D16887" s="2" t="s">
        <v>37</v>
      </c>
      <c r="E16887" s="2" t="str">
        <f t="shared" si="263"/>
        <v>2010Kettering General Hospital NHS Foundation TrustWere you ever bothered by noise at night from other patients?</v>
      </c>
      <c r="F16887" s="29">
        <v>64.03</v>
      </c>
      <c r="G16887" s="29">
        <v>2.19</v>
      </c>
      <c r="H16887" s="29">
        <v>59.74</v>
      </c>
      <c r="I16887" s="29">
        <v>68.319999999999993</v>
      </c>
    </row>
    <row r="16888" spans="1:9" x14ac:dyDescent="0.25">
      <c r="A16888" s="2" t="s">
        <v>36</v>
      </c>
      <c r="B16888" s="2" t="s">
        <v>56</v>
      </c>
      <c r="C16888" s="2" t="s">
        <v>117</v>
      </c>
      <c r="D16888" s="2" t="s">
        <v>37</v>
      </c>
      <c r="E16888" s="2" t="str">
        <f t="shared" si="263"/>
        <v>2010Lancashire Teaching Hospitals NHS Foundation TrustWere you ever bothered by noise at night from other patients?</v>
      </c>
      <c r="F16888" s="29">
        <v>63.37</v>
      </c>
      <c r="G16888" s="29">
        <v>2.5</v>
      </c>
      <c r="H16888" s="29">
        <v>58.48</v>
      </c>
      <c r="I16888" s="29">
        <v>68.260000000000005</v>
      </c>
    </row>
    <row r="16889" spans="1:9" x14ac:dyDescent="0.25">
      <c r="A16889" s="2" t="s">
        <v>36</v>
      </c>
      <c r="B16889" s="2" t="s">
        <v>56</v>
      </c>
      <c r="C16889" s="2" t="s">
        <v>76</v>
      </c>
      <c r="D16889" s="2" t="s">
        <v>37</v>
      </c>
      <c r="E16889" s="2" t="str">
        <f t="shared" si="263"/>
        <v>2010Calderdale and Huddersfield NHS Foundation TrustWere you ever bothered by noise at night from other patients?</v>
      </c>
      <c r="F16889" s="29">
        <v>63.18</v>
      </c>
      <c r="G16889" s="29">
        <v>2.38</v>
      </c>
      <c r="H16889" s="29">
        <v>58.52</v>
      </c>
      <c r="I16889" s="29">
        <v>67.84</v>
      </c>
    </row>
    <row r="16890" spans="1:9" x14ac:dyDescent="0.25">
      <c r="A16890" s="2" t="s">
        <v>36</v>
      </c>
      <c r="B16890" s="2" t="s">
        <v>56</v>
      </c>
      <c r="C16890" s="2" t="s">
        <v>178</v>
      </c>
      <c r="D16890" s="2" t="s">
        <v>37</v>
      </c>
      <c r="E16890" s="2" t="str">
        <f t="shared" si="263"/>
        <v>2010The Dudley Group NHS Foundation TrustWere you ever bothered by noise at night from other patients?</v>
      </c>
      <c r="F16890" s="29">
        <v>62.89</v>
      </c>
      <c r="G16890" s="29">
        <v>2.52</v>
      </c>
      <c r="H16890" s="29">
        <v>57.96</v>
      </c>
      <c r="I16890" s="29">
        <v>67.819999999999993</v>
      </c>
    </row>
    <row r="16891" spans="1:9" x14ac:dyDescent="0.25">
      <c r="A16891" s="2" t="s">
        <v>36</v>
      </c>
      <c r="B16891" s="2" t="s">
        <v>56</v>
      </c>
      <c r="C16891" s="2" t="s">
        <v>77</v>
      </c>
      <c r="D16891" s="2" t="s">
        <v>37</v>
      </c>
      <c r="E16891" s="2" t="str">
        <f t="shared" si="263"/>
        <v>2010Cambridge University Hospitals NHS Foundation TrustWere you ever bothered by noise at night from other patients?</v>
      </c>
      <c r="F16891" s="29">
        <v>63.37</v>
      </c>
      <c r="G16891" s="29">
        <v>2.23</v>
      </c>
      <c r="H16891" s="29">
        <v>59</v>
      </c>
      <c r="I16891" s="29">
        <v>67.739999999999995</v>
      </c>
    </row>
    <row r="16892" spans="1:9" x14ac:dyDescent="0.25">
      <c r="A16892" s="2" t="s">
        <v>36</v>
      </c>
      <c r="B16892" s="2" t="s">
        <v>56</v>
      </c>
      <c r="C16892" s="2" t="s">
        <v>61</v>
      </c>
      <c r="D16892" s="2" t="s">
        <v>37</v>
      </c>
      <c r="E16892" s="2" t="str">
        <f t="shared" si="263"/>
        <v>2010Airedale NHS Foundation TrustWere you ever bothered by noise at night from other patients?</v>
      </c>
      <c r="F16892" s="27">
        <v>63.1</v>
      </c>
      <c r="G16892" s="27">
        <v>2.33</v>
      </c>
      <c r="H16892" s="27">
        <v>58.55</v>
      </c>
      <c r="I16892" s="27">
        <v>67.66</v>
      </c>
    </row>
    <row r="16893" spans="1:9" x14ac:dyDescent="0.25">
      <c r="A16893" s="2" t="s">
        <v>36</v>
      </c>
      <c r="B16893" s="2" t="s">
        <v>56</v>
      </c>
      <c r="C16893" s="2" t="s">
        <v>140</v>
      </c>
      <c r="D16893" s="2" t="s">
        <v>37</v>
      </c>
      <c r="E16893" s="2" t="str">
        <f t="shared" si="263"/>
        <v>2010Oxford University Hospitals NHS TrustWere you ever bothered by noise at night from other patients?</v>
      </c>
      <c r="F16893" s="29">
        <v>62.84</v>
      </c>
      <c r="G16893" s="29">
        <v>2.4</v>
      </c>
      <c r="H16893" s="29">
        <v>58.15</v>
      </c>
      <c r="I16893" s="29">
        <v>67.540000000000006</v>
      </c>
    </row>
    <row r="16894" spans="1:9" x14ac:dyDescent="0.25">
      <c r="A16894" s="2" t="s">
        <v>36</v>
      </c>
      <c r="B16894" s="2" t="s">
        <v>56</v>
      </c>
      <c r="C16894" s="2" t="s">
        <v>209</v>
      </c>
      <c r="D16894" s="2" t="s">
        <v>37</v>
      </c>
      <c r="E16894" s="2" t="str">
        <f t="shared" si="263"/>
        <v>2010Wirral University Teaching Hospital NHS Foundation TrustWere you ever bothered by noise at night from other patients?</v>
      </c>
      <c r="F16894" s="29">
        <v>62.54</v>
      </c>
      <c r="G16894" s="29">
        <v>2.5299999999999998</v>
      </c>
      <c r="H16894" s="29">
        <v>57.59</v>
      </c>
      <c r="I16894" s="29">
        <v>67.5</v>
      </c>
    </row>
    <row r="16895" spans="1:9" x14ac:dyDescent="0.25">
      <c r="A16895" s="2" t="s">
        <v>36</v>
      </c>
      <c r="B16895" s="2" t="s">
        <v>56</v>
      </c>
      <c r="C16895" s="2" t="s">
        <v>203</v>
      </c>
      <c r="D16895" s="2" t="s">
        <v>37</v>
      </c>
      <c r="E16895" s="2" t="str">
        <f t="shared" si="263"/>
        <v>2010Warrington and Halton Hospitals NHS Foundation TrustWere you ever bothered by noise at night from other patients?</v>
      </c>
      <c r="F16895" s="29">
        <v>62.61</v>
      </c>
      <c r="G16895" s="29">
        <v>2.4700000000000002</v>
      </c>
      <c r="H16895" s="29">
        <v>57.78</v>
      </c>
      <c r="I16895" s="29">
        <v>67.44</v>
      </c>
    </row>
    <row r="16896" spans="1:9" x14ac:dyDescent="0.25">
      <c r="A16896" s="2" t="s">
        <v>36</v>
      </c>
      <c r="B16896" s="2" t="s">
        <v>56</v>
      </c>
      <c r="C16896" s="2" t="s">
        <v>193</v>
      </c>
      <c r="D16896" s="2" t="s">
        <v>37</v>
      </c>
      <c r="E16896" s="2" t="str">
        <f t="shared" si="263"/>
        <v>2010University College London Hospitals NHS Foundation TrustWere you ever bothered by noise at night from other patients?</v>
      </c>
      <c r="F16896" s="29">
        <v>62.63</v>
      </c>
      <c r="G16896" s="29">
        <v>2.4300000000000002</v>
      </c>
      <c r="H16896" s="29">
        <v>57.87</v>
      </c>
      <c r="I16896" s="29">
        <v>67.39</v>
      </c>
    </row>
    <row r="16897" spans="1:9" x14ac:dyDescent="0.25">
      <c r="A16897" s="2" t="s">
        <v>36</v>
      </c>
      <c r="B16897" s="2" t="s">
        <v>56</v>
      </c>
      <c r="C16897" s="2" t="s">
        <v>112</v>
      </c>
      <c r="D16897" s="2" t="s">
        <v>37</v>
      </c>
      <c r="E16897" s="2" t="str">
        <f t="shared" si="263"/>
        <v>2010Isle of Wight NHS TrustWere you ever bothered by noise at night from other patients?</v>
      </c>
      <c r="F16897" s="29">
        <v>62.59</v>
      </c>
      <c r="G16897" s="29">
        <v>2.2400000000000002</v>
      </c>
      <c r="H16897" s="29">
        <v>58.19</v>
      </c>
      <c r="I16897" s="29">
        <v>66.989999999999995</v>
      </c>
    </row>
    <row r="16898" spans="1:9" x14ac:dyDescent="0.25">
      <c r="A16898" s="2" t="s">
        <v>36</v>
      </c>
      <c r="B16898" s="2" t="s">
        <v>56</v>
      </c>
      <c r="C16898" s="2" t="s">
        <v>138</v>
      </c>
      <c r="D16898" s="2" t="s">
        <v>37</v>
      </c>
      <c r="E16898" s="2" t="str">
        <f t="shared" ref="E16898:E16961" si="264">B16898&amp;C16898&amp;D16898</f>
        <v>2010Northumbria Healthcare NHS Foundation TrustWere you ever bothered by noise at night from other patients?</v>
      </c>
      <c r="F16898" s="29">
        <v>61.8</v>
      </c>
      <c r="G16898" s="29">
        <v>2.4700000000000002</v>
      </c>
      <c r="H16898" s="29">
        <v>56.96</v>
      </c>
      <c r="I16898" s="29">
        <v>66.650000000000006</v>
      </c>
    </row>
    <row r="16899" spans="1:9" x14ac:dyDescent="0.25">
      <c r="A16899" s="2" t="s">
        <v>36</v>
      </c>
      <c r="B16899" s="2" t="s">
        <v>56</v>
      </c>
      <c r="C16899" s="2" t="s">
        <v>198</v>
      </c>
      <c r="D16899" s="2" t="s">
        <v>37</v>
      </c>
      <c r="E16899" s="2" t="str">
        <f t="shared" si="264"/>
        <v>2010University Hospitals Bristol NHS Foundation TrustWere you ever bothered by noise at night from other patients?</v>
      </c>
      <c r="F16899" s="29">
        <v>61.95</v>
      </c>
      <c r="G16899" s="29">
        <v>2.4</v>
      </c>
      <c r="H16899" s="29">
        <v>57.25</v>
      </c>
      <c r="I16899" s="29">
        <v>66.650000000000006</v>
      </c>
    </row>
    <row r="16900" spans="1:9" x14ac:dyDescent="0.25">
      <c r="A16900" s="2" t="s">
        <v>36</v>
      </c>
      <c r="B16900" s="2" t="s">
        <v>56</v>
      </c>
      <c r="C16900" s="2" t="s">
        <v>182</v>
      </c>
      <c r="D16900" s="2" t="s">
        <v>37</v>
      </c>
      <c r="E16900" s="2" t="str">
        <f t="shared" si="264"/>
        <v>2010The Princess Alexandra Hospital NHS TrustWere you ever bothered by noise at night from other patients?</v>
      </c>
      <c r="F16900" s="29">
        <v>61.73</v>
      </c>
      <c r="G16900" s="29">
        <v>2.42</v>
      </c>
      <c r="H16900" s="29">
        <v>56.98</v>
      </c>
      <c r="I16900" s="29">
        <v>66.48</v>
      </c>
    </row>
    <row r="16901" spans="1:9" x14ac:dyDescent="0.25">
      <c r="A16901" s="2" t="s">
        <v>36</v>
      </c>
      <c r="B16901" s="2" t="s">
        <v>56</v>
      </c>
      <c r="C16901" s="2" t="s">
        <v>107</v>
      </c>
      <c r="D16901" s="2" t="s">
        <v>37</v>
      </c>
      <c r="E16901" s="2" t="str">
        <f t="shared" si="264"/>
        <v>2010Hinchingbrooke Health Care NHS TrustWere you ever bothered by noise at night from other patients?</v>
      </c>
      <c r="F16901" s="29">
        <v>62.05</v>
      </c>
      <c r="G16901" s="29">
        <v>2.2000000000000002</v>
      </c>
      <c r="H16901" s="29">
        <v>57.73</v>
      </c>
      <c r="I16901" s="29">
        <v>66.36</v>
      </c>
    </row>
    <row r="16902" spans="1:9" x14ac:dyDescent="0.25">
      <c r="A16902" s="2" t="s">
        <v>36</v>
      </c>
      <c r="B16902" s="2" t="s">
        <v>56</v>
      </c>
      <c r="C16902" s="2" t="s">
        <v>142</v>
      </c>
      <c r="D16902" s="2" t="s">
        <v>37</v>
      </c>
      <c r="E16902" s="2" t="str">
        <f t="shared" si="264"/>
        <v>2010Peterborough and Stamford Hospitals NHS Foundation TrustWere you ever bothered by noise at night from other patients?</v>
      </c>
      <c r="F16902" s="29">
        <v>61.65</v>
      </c>
      <c r="G16902" s="29">
        <v>2.35</v>
      </c>
      <c r="H16902" s="29">
        <v>57.06</v>
      </c>
      <c r="I16902" s="29">
        <v>66.25</v>
      </c>
    </row>
    <row r="16903" spans="1:9" x14ac:dyDescent="0.25">
      <c r="A16903" s="2" t="s">
        <v>36</v>
      </c>
      <c r="B16903" s="2" t="s">
        <v>56</v>
      </c>
      <c r="C16903" s="2" t="s">
        <v>194</v>
      </c>
      <c r="D16903" s="2" t="s">
        <v>37</v>
      </c>
      <c r="E16903" s="2" t="str">
        <f t="shared" si="264"/>
        <v>2010University Hospital of North Staffordshire NHS TrustWere you ever bothered by noise at night from other patients?</v>
      </c>
      <c r="F16903" s="29">
        <v>61.92</v>
      </c>
      <c r="G16903" s="29">
        <v>2.2000000000000002</v>
      </c>
      <c r="H16903" s="29">
        <v>57.62</v>
      </c>
      <c r="I16903" s="29">
        <v>66.23</v>
      </c>
    </row>
    <row r="16904" spans="1:9" x14ac:dyDescent="0.25">
      <c r="A16904" s="2" t="s">
        <v>36</v>
      </c>
      <c r="B16904" s="2" t="s">
        <v>56</v>
      </c>
      <c r="C16904" s="2" t="s">
        <v>160</v>
      </c>
      <c r="D16904" s="2" t="s">
        <v>37</v>
      </c>
      <c r="E16904" s="2" t="str">
        <f t="shared" si="264"/>
        <v>2010Sheffield Teaching Hospitals NHS Foundation TrustWere you ever bothered by noise at night from other patients?</v>
      </c>
      <c r="F16904" s="29">
        <v>61.41</v>
      </c>
      <c r="G16904" s="29">
        <v>2.37</v>
      </c>
      <c r="H16904" s="29">
        <v>56.78</v>
      </c>
      <c r="I16904" s="29">
        <v>66.05</v>
      </c>
    </row>
    <row r="16905" spans="1:9" x14ac:dyDescent="0.25">
      <c r="A16905" s="2" t="s">
        <v>36</v>
      </c>
      <c r="B16905" s="2" t="s">
        <v>56</v>
      </c>
      <c r="C16905" s="2" t="s">
        <v>124</v>
      </c>
      <c r="D16905" s="2" t="s">
        <v>37</v>
      </c>
      <c r="E16905" s="2" t="str">
        <f t="shared" si="264"/>
        <v>2010Medway NHS Foundation TrustWere you ever bothered by noise at night from other patients?</v>
      </c>
      <c r="F16905" s="29">
        <v>61.02</v>
      </c>
      <c r="G16905" s="29">
        <v>2.5499999999999998</v>
      </c>
      <c r="H16905" s="29">
        <v>56.02</v>
      </c>
      <c r="I16905" s="29">
        <v>66.02</v>
      </c>
    </row>
    <row r="16906" spans="1:9" x14ac:dyDescent="0.25">
      <c r="A16906" s="2" t="s">
        <v>36</v>
      </c>
      <c r="B16906" s="2" t="s">
        <v>56</v>
      </c>
      <c r="C16906" s="2" t="s">
        <v>102</v>
      </c>
      <c r="D16906" s="2" t="s">
        <v>37</v>
      </c>
      <c r="E16906" s="2" t="str">
        <f t="shared" si="264"/>
        <v>2010Guy's and St Thomas' NHS Foundation TrustWere you ever bothered by noise at night from other patients?</v>
      </c>
      <c r="F16906" s="29">
        <v>60.99</v>
      </c>
      <c r="G16906" s="29">
        <v>2.4900000000000002</v>
      </c>
      <c r="H16906" s="29">
        <v>56.11</v>
      </c>
      <c r="I16906" s="29">
        <v>65.88</v>
      </c>
    </row>
    <row r="16907" spans="1:9" x14ac:dyDescent="0.25">
      <c r="A16907" s="2" t="s">
        <v>36</v>
      </c>
      <c r="B16907" s="2" t="s">
        <v>56</v>
      </c>
      <c r="C16907" s="2" t="s">
        <v>113</v>
      </c>
      <c r="D16907" s="2" t="s">
        <v>37</v>
      </c>
      <c r="E16907" s="2" t="str">
        <f t="shared" si="264"/>
        <v>2010James Paget University Hospitals NHS Foundation TrustWere you ever bothered by noise at night from other patients?</v>
      </c>
      <c r="F16907" s="29">
        <v>61.41</v>
      </c>
      <c r="G16907" s="29">
        <v>2.2200000000000002</v>
      </c>
      <c r="H16907" s="29">
        <v>57.06</v>
      </c>
      <c r="I16907" s="29">
        <v>65.75</v>
      </c>
    </row>
    <row r="16908" spans="1:9" x14ac:dyDescent="0.25">
      <c r="A16908" s="2" t="s">
        <v>36</v>
      </c>
      <c r="B16908" s="2" t="s">
        <v>56</v>
      </c>
      <c r="C16908" s="2" t="s">
        <v>162</v>
      </c>
      <c r="D16908" s="2" t="s">
        <v>37</v>
      </c>
      <c r="E16908" s="2" t="str">
        <f t="shared" si="264"/>
        <v>2010Shrewsbury and Telford Hospital NHS TrustWere you ever bothered by noise at night from other patients?</v>
      </c>
      <c r="F16908" s="29">
        <v>61.26</v>
      </c>
      <c r="G16908" s="29">
        <v>2.29</v>
      </c>
      <c r="H16908" s="29">
        <v>56.77</v>
      </c>
      <c r="I16908" s="29">
        <v>65.739999999999995</v>
      </c>
    </row>
    <row r="16909" spans="1:9" x14ac:dyDescent="0.25">
      <c r="A16909" s="2" t="s">
        <v>36</v>
      </c>
      <c r="B16909" s="2" t="s">
        <v>56</v>
      </c>
      <c r="C16909" s="2" t="s">
        <v>75</v>
      </c>
      <c r="D16909" s="2" t="s">
        <v>37</v>
      </c>
      <c r="E16909" s="2" t="str">
        <f t="shared" si="264"/>
        <v>2010Burton Hospitals NHS Foundation TrustWere you ever bothered by noise at night from other patients?</v>
      </c>
      <c r="F16909" s="29">
        <v>60.71</v>
      </c>
      <c r="G16909" s="29">
        <v>2.4900000000000002</v>
      </c>
      <c r="H16909" s="29">
        <v>55.84</v>
      </c>
      <c r="I16909" s="29">
        <v>65.59</v>
      </c>
    </row>
    <row r="16910" spans="1:9" x14ac:dyDescent="0.25">
      <c r="A16910" s="2" t="s">
        <v>36</v>
      </c>
      <c r="B16910" s="2" t="s">
        <v>56</v>
      </c>
      <c r="C16910" s="2" t="s">
        <v>191</v>
      </c>
      <c r="D16910" s="2" t="s">
        <v>37</v>
      </c>
      <c r="E16910" s="2" t="str">
        <f t="shared" si="264"/>
        <v>2010The Whittington Hospital NHS TrustWere you ever bothered by noise at night from other patients?</v>
      </c>
      <c r="F16910" s="29">
        <v>60.02</v>
      </c>
      <c r="G16910" s="29">
        <v>2.84</v>
      </c>
      <c r="H16910" s="29">
        <v>54.45</v>
      </c>
      <c r="I16910" s="29">
        <v>65.59</v>
      </c>
    </row>
    <row r="16911" spans="1:9" x14ac:dyDescent="0.25">
      <c r="A16911" s="2" t="s">
        <v>36</v>
      </c>
      <c r="B16911" s="2" t="s">
        <v>56</v>
      </c>
      <c r="C16911" s="2" t="s">
        <v>83</v>
      </c>
      <c r="D16911" s="2" t="s">
        <v>37</v>
      </c>
      <c r="E16911" s="2" t="str">
        <f t="shared" si="264"/>
        <v>2010Countess of Chester Hospital NHS Foundation TrustWere you ever bothered by noise at night from other patients?</v>
      </c>
      <c r="F16911" s="29">
        <v>60.77</v>
      </c>
      <c r="G16911" s="29">
        <v>2.42</v>
      </c>
      <c r="H16911" s="29">
        <v>56.02</v>
      </c>
      <c r="I16911" s="29">
        <v>65.52</v>
      </c>
    </row>
    <row r="16912" spans="1:9" x14ac:dyDescent="0.25">
      <c r="A16912" s="2" t="s">
        <v>36</v>
      </c>
      <c r="B16912" s="2" t="s">
        <v>56</v>
      </c>
      <c r="C16912" s="2" t="s">
        <v>84</v>
      </c>
      <c r="D16912" s="2" t="s">
        <v>37</v>
      </c>
      <c r="E16912" s="2" t="str">
        <f t="shared" si="264"/>
        <v>2010County Durham and Darlington NHS Foundation TrustWere you ever bothered by noise at night from other patients?</v>
      </c>
      <c r="F16912" s="29">
        <v>60.85</v>
      </c>
      <c r="G16912" s="29">
        <v>2.34</v>
      </c>
      <c r="H16912" s="29">
        <v>56.27</v>
      </c>
      <c r="I16912" s="29">
        <v>65.44</v>
      </c>
    </row>
    <row r="16913" spans="1:9" x14ac:dyDescent="0.25">
      <c r="A16913" s="2" t="s">
        <v>36</v>
      </c>
      <c r="B16913" s="2" t="s">
        <v>56</v>
      </c>
      <c r="C16913" s="2" t="s">
        <v>64</v>
      </c>
      <c r="D16913" s="2" t="s">
        <v>37</v>
      </c>
      <c r="E16913" s="2" t="str">
        <f t="shared" si="264"/>
        <v>2010Barnet and Chase Farm Hospitals NHS TrustWere you ever bothered by noise at night from other patients?</v>
      </c>
      <c r="F16913" s="29">
        <v>60.21</v>
      </c>
      <c r="G16913" s="29">
        <v>2.6</v>
      </c>
      <c r="H16913" s="29">
        <v>55.12</v>
      </c>
      <c r="I16913" s="29">
        <v>65.3</v>
      </c>
    </row>
    <row r="16914" spans="1:9" x14ac:dyDescent="0.25">
      <c r="A16914" s="2" t="s">
        <v>36</v>
      </c>
      <c r="B16914" s="2" t="s">
        <v>56</v>
      </c>
      <c r="C16914" s="2" t="s">
        <v>181</v>
      </c>
      <c r="D16914" s="2" t="s">
        <v>37</v>
      </c>
      <c r="E16914" s="2" t="str">
        <f t="shared" si="264"/>
        <v>2010The Pennine Acute Hospitals NHS TrustWere you ever bothered by noise at night from other patients?</v>
      </c>
      <c r="F16914" s="29">
        <v>60.25</v>
      </c>
      <c r="G16914" s="29">
        <v>2.5499999999999998</v>
      </c>
      <c r="H16914" s="29">
        <v>55.24</v>
      </c>
      <c r="I16914" s="29">
        <v>65.25</v>
      </c>
    </row>
    <row r="16915" spans="1:9" x14ac:dyDescent="0.25">
      <c r="A16915" s="2" t="s">
        <v>36</v>
      </c>
      <c r="B16915" s="2" t="s">
        <v>56</v>
      </c>
      <c r="C16915" s="2" t="s">
        <v>115</v>
      </c>
      <c r="D16915" s="2" t="s">
        <v>37</v>
      </c>
      <c r="E16915" s="2" t="str">
        <f t="shared" si="264"/>
        <v>2010King's College Hospital NHS Foundation TrustWere you ever bothered by noise at night from other patients?</v>
      </c>
      <c r="F16915" s="29">
        <v>60.09</v>
      </c>
      <c r="G16915" s="29">
        <v>2.61</v>
      </c>
      <c r="H16915" s="29">
        <v>54.97</v>
      </c>
      <c r="I16915" s="29">
        <v>65.2</v>
      </c>
    </row>
    <row r="16916" spans="1:9" x14ac:dyDescent="0.25">
      <c r="A16916" s="2" t="s">
        <v>36</v>
      </c>
      <c r="B16916" s="2" t="s">
        <v>56</v>
      </c>
      <c r="C16916" s="2" t="s">
        <v>210</v>
      </c>
      <c r="D16916" s="2" t="s">
        <v>37</v>
      </c>
      <c r="E16916" s="2" t="str">
        <f t="shared" si="264"/>
        <v>2010Worcestershire Acute Hospitals NHS TrustWere you ever bothered by noise at night from other patients?</v>
      </c>
      <c r="F16916" s="29">
        <v>60.55</v>
      </c>
      <c r="G16916" s="29">
        <v>2.3199999999999998</v>
      </c>
      <c r="H16916" s="29">
        <v>56</v>
      </c>
      <c r="I16916" s="29">
        <v>65.099999999999994</v>
      </c>
    </row>
    <row r="16917" spans="1:9" x14ac:dyDescent="0.25">
      <c r="A16917" s="2" t="s">
        <v>36</v>
      </c>
      <c r="B16917" s="2" t="s">
        <v>56</v>
      </c>
      <c r="C16917" s="2" t="s">
        <v>192</v>
      </c>
      <c r="D16917" s="2" t="s">
        <v>37</v>
      </c>
      <c r="E16917" s="2" t="str">
        <f t="shared" si="264"/>
        <v>2010United Lincolnshire Hospitals NHS TrustWere you ever bothered by noise at night from other patients?</v>
      </c>
      <c r="F16917" s="29">
        <v>60.58</v>
      </c>
      <c r="G16917" s="29">
        <v>2.25</v>
      </c>
      <c r="H16917" s="29">
        <v>56.17</v>
      </c>
      <c r="I16917" s="29">
        <v>64.989999999999995</v>
      </c>
    </row>
    <row r="16918" spans="1:9" x14ac:dyDescent="0.25">
      <c r="A16918" s="2" t="s">
        <v>36</v>
      </c>
      <c r="B16918" s="2" t="s">
        <v>56</v>
      </c>
      <c r="C16918" s="2" t="s">
        <v>68</v>
      </c>
      <c r="D16918" s="2" t="s">
        <v>37</v>
      </c>
      <c r="E16918" s="2" t="str">
        <f t="shared" si="264"/>
        <v>2010Bedford Hospital NHS TrustWere you ever bothered by noise at night from other patients?</v>
      </c>
      <c r="F16918" s="29">
        <v>60.24</v>
      </c>
      <c r="G16918" s="29">
        <v>2.35</v>
      </c>
      <c r="H16918" s="29">
        <v>55.63</v>
      </c>
      <c r="I16918" s="29">
        <v>64.86</v>
      </c>
    </row>
    <row r="16919" spans="1:9" x14ac:dyDescent="0.25">
      <c r="A16919" s="2" t="s">
        <v>36</v>
      </c>
      <c r="B16919" s="2" t="s">
        <v>56</v>
      </c>
      <c r="C16919" s="2" t="s">
        <v>127</v>
      </c>
      <c r="D16919" s="2" t="s">
        <v>37</v>
      </c>
      <c r="E16919" s="2" t="str">
        <f t="shared" si="264"/>
        <v>2010Mid Staffordshire NHS Foundation TrustWere you ever bothered by noise at night from other patients?</v>
      </c>
      <c r="F16919" s="29">
        <v>60.1</v>
      </c>
      <c r="G16919" s="29">
        <v>2.4</v>
      </c>
      <c r="H16919" s="29">
        <v>55.39</v>
      </c>
      <c r="I16919" s="29">
        <v>64.81</v>
      </c>
    </row>
    <row r="16920" spans="1:9" x14ac:dyDescent="0.25">
      <c r="A16920" s="2" t="s">
        <v>36</v>
      </c>
      <c r="B16920" s="2" t="s">
        <v>56</v>
      </c>
      <c r="C16920" s="2" t="s">
        <v>202</v>
      </c>
      <c r="D16920" s="2" t="s">
        <v>37</v>
      </c>
      <c r="E16920" s="2" t="str">
        <f t="shared" si="264"/>
        <v>2010Walsall Healthcare NHS TrustWere you ever bothered by noise at night from other patients?</v>
      </c>
      <c r="F16920" s="29">
        <v>59.65</v>
      </c>
      <c r="G16920" s="29">
        <v>2.56</v>
      </c>
      <c r="H16920" s="29">
        <v>54.63</v>
      </c>
      <c r="I16920" s="29">
        <v>64.680000000000007</v>
      </c>
    </row>
    <row r="16921" spans="1:9" x14ac:dyDescent="0.25">
      <c r="A16921" s="2" t="s">
        <v>36</v>
      </c>
      <c r="B16921" s="2" t="s">
        <v>56</v>
      </c>
      <c r="C16921" s="2" t="s">
        <v>67</v>
      </c>
      <c r="D16921" s="2" t="s">
        <v>37</v>
      </c>
      <c r="E16921" s="2" t="str">
        <f t="shared" si="264"/>
        <v>2010Basildon and Thurrock University Hospitals NHS Foundation TrustWere you ever bothered by noise at night from other patients?</v>
      </c>
      <c r="F16921" s="29">
        <v>60.13</v>
      </c>
      <c r="G16921" s="29">
        <v>2.2799999999999998</v>
      </c>
      <c r="H16921" s="29">
        <v>55.67</v>
      </c>
      <c r="I16921" s="29">
        <v>64.599999999999994</v>
      </c>
    </row>
    <row r="16922" spans="1:9" x14ac:dyDescent="0.25">
      <c r="A16922" s="2" t="s">
        <v>36</v>
      </c>
      <c r="B16922" s="2" t="s">
        <v>56</v>
      </c>
      <c r="C16922" s="2" t="s">
        <v>12</v>
      </c>
      <c r="D16922" s="2" t="s">
        <v>37</v>
      </c>
      <c r="E16922" s="2" t="str">
        <f t="shared" si="264"/>
        <v>2010Aintree University Hospital NHS Foundation TrustWere you ever bothered by noise at night from other patients?</v>
      </c>
      <c r="F16922" s="27">
        <v>59.23</v>
      </c>
      <c r="G16922" s="27">
        <v>2.71</v>
      </c>
      <c r="H16922" s="27">
        <v>53.91</v>
      </c>
      <c r="I16922" s="27">
        <v>64.540000000000006</v>
      </c>
    </row>
    <row r="16923" spans="1:9" x14ac:dyDescent="0.25">
      <c r="A16923" s="2" t="s">
        <v>36</v>
      </c>
      <c r="B16923" s="2" t="s">
        <v>56</v>
      </c>
      <c r="C16923" s="2" t="s">
        <v>213</v>
      </c>
      <c r="D16923" s="2" t="s">
        <v>37</v>
      </c>
      <c r="E16923" s="2" t="str">
        <f t="shared" si="264"/>
        <v>2010Yeovil District Hospital NHS Foundation TrustWere you ever bothered by noise at night from other patients?</v>
      </c>
      <c r="F16923" s="29">
        <v>60.18</v>
      </c>
      <c r="G16923" s="29">
        <v>2.21</v>
      </c>
      <c r="H16923" s="29">
        <v>55.84</v>
      </c>
      <c r="I16923" s="29">
        <v>64.52</v>
      </c>
    </row>
    <row r="16924" spans="1:9" x14ac:dyDescent="0.25">
      <c r="A16924" s="2" t="s">
        <v>36</v>
      </c>
      <c r="B16924" s="2" t="s">
        <v>56</v>
      </c>
      <c r="C16924" s="2" t="s">
        <v>163</v>
      </c>
      <c r="D16924" s="2" t="s">
        <v>37</v>
      </c>
      <c r="E16924" s="2" t="str">
        <f t="shared" si="264"/>
        <v>2010South Devon Healthcare NHS Foundation TrustWere you ever bothered by noise at night from other patients?</v>
      </c>
      <c r="F16924" s="29">
        <v>59.83</v>
      </c>
      <c r="G16924" s="29">
        <v>2.29</v>
      </c>
      <c r="H16924" s="29">
        <v>55.34</v>
      </c>
      <c r="I16924" s="29">
        <v>64.319999999999993</v>
      </c>
    </row>
    <row r="16925" spans="1:9" x14ac:dyDescent="0.25">
      <c r="A16925" s="2" t="s">
        <v>36</v>
      </c>
      <c r="B16925" s="2" t="s">
        <v>56</v>
      </c>
      <c r="C16925" s="2" t="s">
        <v>152</v>
      </c>
      <c r="D16925" s="2" t="s">
        <v>37</v>
      </c>
      <c r="E16925" s="2" t="str">
        <f t="shared" si="264"/>
        <v>2010Royal Liverpool and Broadgreen University Hospitals NHS TrustWere you ever bothered by noise at night from other patients?</v>
      </c>
      <c r="F16925" s="29">
        <v>59.4</v>
      </c>
      <c r="G16925" s="29">
        <v>2.48</v>
      </c>
      <c r="H16925" s="29">
        <v>54.55</v>
      </c>
      <c r="I16925" s="29">
        <v>64.25</v>
      </c>
    </row>
    <row r="16926" spans="1:9" x14ac:dyDescent="0.25">
      <c r="A16926" s="2" t="s">
        <v>36</v>
      </c>
      <c r="B16926" s="2" t="s">
        <v>56</v>
      </c>
      <c r="C16926" s="2" t="s">
        <v>155</v>
      </c>
      <c r="D16926" s="2" t="s">
        <v>37</v>
      </c>
      <c r="E16926" s="2" t="str">
        <f t="shared" si="264"/>
        <v>2010Royal Surrey County Hospital NHS Foundation TrustWere you ever bothered by noise at night from other patients?</v>
      </c>
      <c r="F16926" s="29">
        <v>59.82</v>
      </c>
      <c r="G16926" s="29">
        <v>2.2599999999999998</v>
      </c>
      <c r="H16926" s="29">
        <v>55.39</v>
      </c>
      <c r="I16926" s="29">
        <v>64.239999999999995</v>
      </c>
    </row>
    <row r="16927" spans="1:9" x14ac:dyDescent="0.25">
      <c r="A16927" s="2" t="s">
        <v>36</v>
      </c>
      <c r="B16927" s="2" t="s">
        <v>56</v>
      </c>
      <c r="C16927" s="2" t="s">
        <v>65</v>
      </c>
      <c r="D16927" s="2" t="s">
        <v>37</v>
      </c>
      <c r="E16927" s="2" t="str">
        <f t="shared" si="264"/>
        <v>2010Barnsley Hospital NHS Foundation TrustWere you ever bothered by noise at night from other patients?</v>
      </c>
      <c r="F16927" s="29">
        <v>59.32</v>
      </c>
      <c r="G16927" s="29">
        <v>2.48</v>
      </c>
      <c r="H16927" s="29">
        <v>54.47</v>
      </c>
      <c r="I16927" s="29">
        <v>64.17</v>
      </c>
    </row>
    <row r="16928" spans="1:9" x14ac:dyDescent="0.25">
      <c r="A16928" s="2" t="s">
        <v>36</v>
      </c>
      <c r="B16928" s="2" t="s">
        <v>56</v>
      </c>
      <c r="C16928" s="2" t="s">
        <v>189</v>
      </c>
      <c r="D16928" s="2" t="s">
        <v>37</v>
      </c>
      <c r="E16928" s="2" t="str">
        <f t="shared" si="264"/>
        <v>2010The Royal Wolverhampton NHS TrustWere you ever bothered by noise at night from other patients?</v>
      </c>
      <c r="F16928" s="29">
        <v>59.33</v>
      </c>
      <c r="G16928" s="29">
        <v>2.44</v>
      </c>
      <c r="H16928" s="29">
        <v>54.55</v>
      </c>
      <c r="I16928" s="29">
        <v>64.12</v>
      </c>
    </row>
    <row r="16929" spans="1:9" x14ac:dyDescent="0.25">
      <c r="A16929" s="2" t="s">
        <v>36</v>
      </c>
      <c r="B16929" s="2" t="s">
        <v>56</v>
      </c>
      <c r="C16929" s="2" t="s">
        <v>150</v>
      </c>
      <c r="D16929" s="2" t="s">
        <v>37</v>
      </c>
      <c r="E16929" s="2" t="str">
        <f t="shared" si="264"/>
        <v>2010Royal Devon and Exeter NHS Foundation TrustWere you ever bothered by noise at night from other patients?</v>
      </c>
      <c r="F16929" s="29">
        <v>59.93</v>
      </c>
      <c r="G16929" s="29">
        <v>2.1</v>
      </c>
      <c r="H16929" s="29">
        <v>55.81</v>
      </c>
      <c r="I16929" s="29">
        <v>64.05</v>
      </c>
    </row>
    <row r="16930" spans="1:9" x14ac:dyDescent="0.25">
      <c r="A16930" s="2" t="s">
        <v>36</v>
      </c>
      <c r="B16930" s="2" t="s">
        <v>56</v>
      </c>
      <c r="C16930" s="2" t="s">
        <v>88</v>
      </c>
      <c r="D16930" s="2" t="s">
        <v>37</v>
      </c>
      <c r="E16930" s="2" t="str">
        <f t="shared" si="264"/>
        <v>2010Doncaster and Bassetlaw Hospitals NHS Foundation TrustWere you ever bothered by noise at night from other patients?</v>
      </c>
      <c r="F16930" s="29">
        <v>59.07</v>
      </c>
      <c r="G16930" s="29">
        <v>2.5299999999999998</v>
      </c>
      <c r="H16930" s="29">
        <v>54.11</v>
      </c>
      <c r="I16930" s="29">
        <v>64.03</v>
      </c>
    </row>
    <row r="16931" spans="1:9" x14ac:dyDescent="0.25">
      <c r="A16931" s="2" t="s">
        <v>36</v>
      </c>
      <c r="B16931" s="2" t="s">
        <v>56</v>
      </c>
      <c r="C16931" s="2" t="s">
        <v>92</v>
      </c>
      <c r="D16931" s="2" t="s">
        <v>37</v>
      </c>
      <c r="E16931" s="2" t="str">
        <f t="shared" si="264"/>
        <v>2010East Cheshire NHS TrustWere you ever bothered by noise at night from other patients?</v>
      </c>
      <c r="F16931" s="29">
        <v>59.54</v>
      </c>
      <c r="G16931" s="29">
        <v>2.2599999999999998</v>
      </c>
      <c r="H16931" s="29">
        <v>55.1</v>
      </c>
      <c r="I16931" s="29">
        <v>63.97</v>
      </c>
    </row>
    <row r="16932" spans="1:9" x14ac:dyDescent="0.25">
      <c r="A16932" s="2" t="s">
        <v>36</v>
      </c>
      <c r="B16932" s="2" t="s">
        <v>56</v>
      </c>
      <c r="C16932" s="2" t="s">
        <v>145</v>
      </c>
      <c r="D16932" s="2" t="s">
        <v>37</v>
      </c>
      <c r="E16932" s="2" t="str">
        <f t="shared" si="264"/>
        <v>2010Portsmouth Hospitals NHS TrustWere you ever bothered by noise at night from other patients?</v>
      </c>
      <c r="F16932" s="29">
        <v>59.28</v>
      </c>
      <c r="G16932" s="29">
        <v>2.3199999999999998</v>
      </c>
      <c r="H16932" s="29">
        <v>54.74</v>
      </c>
      <c r="I16932" s="29">
        <v>63.82</v>
      </c>
    </row>
    <row r="16933" spans="1:9" x14ac:dyDescent="0.25">
      <c r="A16933" s="2" t="s">
        <v>36</v>
      </c>
      <c r="B16933" s="2" t="s">
        <v>56</v>
      </c>
      <c r="C16933" s="2" t="s">
        <v>200</v>
      </c>
      <c r="D16933" s="2" t="s">
        <v>37</v>
      </c>
      <c r="E16933" s="2" t="str">
        <f t="shared" si="264"/>
        <v>2010University Hospitals of Leicester NHS TrustWere you ever bothered by noise at night from other patients?</v>
      </c>
      <c r="F16933" s="29">
        <v>59.01</v>
      </c>
      <c r="G16933" s="29">
        <v>2.4500000000000002</v>
      </c>
      <c r="H16933" s="29">
        <v>54.21</v>
      </c>
      <c r="I16933" s="29">
        <v>63.82</v>
      </c>
    </row>
    <row r="16934" spans="1:9" x14ac:dyDescent="0.25">
      <c r="A16934" s="2" t="s">
        <v>36</v>
      </c>
      <c r="B16934" s="2" t="s">
        <v>56</v>
      </c>
      <c r="C16934" s="2" t="s">
        <v>170</v>
      </c>
      <c r="D16934" s="2" t="s">
        <v>37</v>
      </c>
      <c r="E16934" s="2" t="str">
        <f t="shared" si="264"/>
        <v>2010St George's Healthcare NHS TrustWere you ever bothered by noise at night from other patients?</v>
      </c>
      <c r="F16934" s="29">
        <v>58.56</v>
      </c>
      <c r="G16934" s="29">
        <v>2.63</v>
      </c>
      <c r="H16934" s="29">
        <v>53.4</v>
      </c>
      <c r="I16934" s="29">
        <v>63.72</v>
      </c>
    </row>
    <row r="16935" spans="1:9" x14ac:dyDescent="0.25">
      <c r="A16935" s="2" t="s">
        <v>36</v>
      </c>
      <c r="B16935" s="2" t="s">
        <v>56</v>
      </c>
      <c r="C16935" s="2" t="s">
        <v>101</v>
      </c>
      <c r="D16935" s="2" t="s">
        <v>37</v>
      </c>
      <c r="E16935" s="2" t="str">
        <f t="shared" si="264"/>
        <v>2010Great Western Hospitals NHS Foundation TrustWere you ever bothered by noise at night from other patients?</v>
      </c>
      <c r="F16935" s="29">
        <v>59.09</v>
      </c>
      <c r="G16935" s="29">
        <v>2.35</v>
      </c>
      <c r="H16935" s="29">
        <v>54.48</v>
      </c>
      <c r="I16935" s="29">
        <v>63.7</v>
      </c>
    </row>
    <row r="16936" spans="1:9" x14ac:dyDescent="0.25">
      <c r="A16936" s="2" t="s">
        <v>36</v>
      </c>
      <c r="B16936" s="2" t="s">
        <v>56</v>
      </c>
      <c r="C16936" s="2" t="s">
        <v>106</v>
      </c>
      <c r="D16936" s="2" t="s">
        <v>37</v>
      </c>
      <c r="E16936" s="2" t="str">
        <f t="shared" si="264"/>
        <v>2010Heatherwood and Wexham Park Hospitals NHS Foundation TrustWere you ever bothered by noise at night from other patients?</v>
      </c>
      <c r="F16936" s="29">
        <v>58.9</v>
      </c>
      <c r="G16936" s="29">
        <v>2.4</v>
      </c>
      <c r="H16936" s="29">
        <v>54.18</v>
      </c>
      <c r="I16936" s="29">
        <v>63.61</v>
      </c>
    </row>
    <row r="16937" spans="1:9" x14ac:dyDescent="0.25">
      <c r="A16937" s="2" t="s">
        <v>36</v>
      </c>
      <c r="B16937" s="2" t="s">
        <v>56</v>
      </c>
      <c r="C16937" s="2" t="s">
        <v>197</v>
      </c>
      <c r="D16937" s="2" t="s">
        <v>37</v>
      </c>
      <c r="E16937" s="2" t="str">
        <f t="shared" si="264"/>
        <v>2010University Hospitals Birmingham NHS Foundation TrustWere you ever bothered by noise at night from other patients?</v>
      </c>
      <c r="F16937" s="29">
        <v>59.01</v>
      </c>
      <c r="G16937" s="29">
        <v>2.33</v>
      </c>
      <c r="H16937" s="29">
        <v>54.45</v>
      </c>
      <c r="I16937" s="29">
        <v>63.56</v>
      </c>
    </row>
    <row r="16938" spans="1:9" x14ac:dyDescent="0.25">
      <c r="A16938" s="2" t="s">
        <v>36</v>
      </c>
      <c r="B16938" s="2" t="s">
        <v>56</v>
      </c>
      <c r="C16938" s="2" t="s">
        <v>168</v>
      </c>
      <c r="D16938" s="2" t="s">
        <v>37</v>
      </c>
      <c r="E16938" s="2" t="str">
        <f t="shared" si="264"/>
        <v>2010Southend University Hospital NHS Foundation TrustWere you ever bothered by noise at night from other patients?</v>
      </c>
      <c r="F16938" s="29">
        <v>59.07</v>
      </c>
      <c r="G16938" s="29">
        <v>2.25</v>
      </c>
      <c r="H16938" s="29">
        <v>54.65</v>
      </c>
      <c r="I16938" s="29">
        <v>63.49</v>
      </c>
    </row>
    <row r="16939" spans="1:9" x14ac:dyDescent="0.25">
      <c r="A16939" s="2" t="s">
        <v>36</v>
      </c>
      <c r="B16939" s="2" t="s">
        <v>56</v>
      </c>
      <c r="C16939" s="2" t="s">
        <v>143</v>
      </c>
      <c r="D16939" s="2" t="s">
        <v>37</v>
      </c>
      <c r="E16939" s="2" t="str">
        <f t="shared" si="264"/>
        <v>2010Plymouth Hospitals NHS TrustWere you ever bothered by noise at night from other patients?</v>
      </c>
      <c r="F16939" s="29">
        <v>58.89</v>
      </c>
      <c r="G16939" s="29">
        <v>2.31</v>
      </c>
      <c r="H16939" s="29">
        <v>54.37</v>
      </c>
      <c r="I16939" s="29">
        <v>63.42</v>
      </c>
    </row>
    <row r="16940" spans="1:9" x14ac:dyDescent="0.25">
      <c r="A16940" s="2" t="s">
        <v>36</v>
      </c>
      <c r="B16940" s="2" t="s">
        <v>56</v>
      </c>
      <c r="C16940" s="2" t="s">
        <v>100</v>
      </c>
      <c r="D16940" s="2" t="s">
        <v>37</v>
      </c>
      <c r="E16940" s="2" t="str">
        <f t="shared" si="264"/>
        <v>2010Gloucestershire Hospitals NHS Foundation TrustWere you ever bothered by noise at night from other patients?</v>
      </c>
      <c r="F16940" s="29">
        <v>58.9</v>
      </c>
      <c r="G16940" s="29">
        <v>2.2999999999999998</v>
      </c>
      <c r="H16940" s="29">
        <v>54.38</v>
      </c>
      <c r="I16940" s="29">
        <v>63.41</v>
      </c>
    </row>
    <row r="16941" spans="1:9" x14ac:dyDescent="0.25">
      <c r="A16941" s="2" t="s">
        <v>36</v>
      </c>
      <c r="B16941" s="2" t="s">
        <v>56</v>
      </c>
      <c r="C16941" s="2" t="s">
        <v>158</v>
      </c>
      <c r="D16941" s="2" t="s">
        <v>37</v>
      </c>
      <c r="E16941" s="2" t="str">
        <f t="shared" si="264"/>
        <v>2010Salisbury NHS Foundation TrustWere you ever bothered by noise at night from other patients?</v>
      </c>
      <c r="F16941" s="29">
        <v>59.28</v>
      </c>
      <c r="G16941" s="29">
        <v>2.09</v>
      </c>
      <c r="H16941" s="29">
        <v>55.19</v>
      </c>
      <c r="I16941" s="29">
        <v>63.37</v>
      </c>
    </row>
    <row r="16942" spans="1:9" x14ac:dyDescent="0.25">
      <c r="A16942" s="2" t="s">
        <v>36</v>
      </c>
      <c r="B16942" s="2" t="s">
        <v>56</v>
      </c>
      <c r="C16942" s="2" t="s">
        <v>179</v>
      </c>
      <c r="D16942" s="2" t="s">
        <v>37</v>
      </c>
      <c r="E16942" s="2" t="str">
        <f t="shared" si="264"/>
        <v>2010The Hillingdon Hospitals NHS Foundation TrustWere you ever bothered by noise at night from other patients?</v>
      </c>
      <c r="F16942" s="29">
        <v>57.87</v>
      </c>
      <c r="G16942" s="29">
        <v>2.73</v>
      </c>
      <c r="H16942" s="29">
        <v>52.53</v>
      </c>
      <c r="I16942" s="29">
        <v>63.22</v>
      </c>
    </row>
    <row r="16943" spans="1:9" x14ac:dyDescent="0.25">
      <c r="A16943" s="2" t="s">
        <v>36</v>
      </c>
      <c r="B16943" s="2" t="s">
        <v>56</v>
      </c>
      <c r="C16943" s="2" t="s">
        <v>214</v>
      </c>
      <c r="D16943" s="2" t="s">
        <v>37</v>
      </c>
      <c r="E16943" s="2" t="str">
        <f t="shared" si="264"/>
        <v>2010York Teaching Hospital NHS Foundation TrustWere you ever bothered by noise at night from other patients?</v>
      </c>
      <c r="F16943" s="29">
        <v>60.02</v>
      </c>
      <c r="G16943" s="29">
        <v>1.62</v>
      </c>
      <c r="H16943" s="29">
        <v>56.84</v>
      </c>
      <c r="I16943" s="29">
        <v>63.19</v>
      </c>
    </row>
    <row r="16944" spans="1:9" x14ac:dyDescent="0.25">
      <c r="A16944" s="2" t="s">
        <v>36</v>
      </c>
      <c r="B16944" s="2" t="s">
        <v>56</v>
      </c>
      <c r="C16944" s="2" t="s">
        <v>116</v>
      </c>
      <c r="D16944" s="2" t="s">
        <v>37</v>
      </c>
      <c r="E16944" s="2" t="str">
        <f t="shared" si="264"/>
        <v>2010Kingston Hospital NHS Foundation TrustWere you ever bothered by noise at night from other patients?</v>
      </c>
      <c r="F16944" s="29">
        <v>57.86</v>
      </c>
      <c r="G16944" s="29">
        <v>2.65</v>
      </c>
      <c r="H16944" s="29">
        <v>52.66</v>
      </c>
      <c r="I16944" s="29">
        <v>63.07</v>
      </c>
    </row>
    <row r="16945" spans="1:9" x14ac:dyDescent="0.25">
      <c r="A16945" s="2" t="s">
        <v>36</v>
      </c>
      <c r="B16945" s="2" t="s">
        <v>56</v>
      </c>
      <c r="C16945" s="2" t="s">
        <v>212</v>
      </c>
      <c r="D16945" s="2" t="s">
        <v>37</v>
      </c>
      <c r="E16945" s="2" t="str">
        <f t="shared" si="264"/>
        <v>2010Wye Valley NHS TrustWere you ever bothered by noise at night from other patients?</v>
      </c>
      <c r="F16945" s="29">
        <v>58.73</v>
      </c>
      <c r="G16945" s="29">
        <v>2.21</v>
      </c>
      <c r="H16945" s="29">
        <v>54.39</v>
      </c>
      <c r="I16945" s="29">
        <v>63.07</v>
      </c>
    </row>
    <row r="16946" spans="1:9" x14ac:dyDescent="0.25">
      <c r="A16946" s="2" t="s">
        <v>36</v>
      </c>
      <c r="B16946" s="2" t="s">
        <v>56</v>
      </c>
      <c r="C16946" s="2" t="s">
        <v>74</v>
      </c>
      <c r="D16946" s="2" t="s">
        <v>37</v>
      </c>
      <c r="E16946" s="2" t="str">
        <f t="shared" si="264"/>
        <v>2010Buckinghamshire Healthcare NHS TrustWere you ever bothered by noise at night from other patients?</v>
      </c>
      <c r="F16946" s="29">
        <v>58.63</v>
      </c>
      <c r="G16946" s="29">
        <v>2.2000000000000002</v>
      </c>
      <c r="H16946" s="29">
        <v>54.31</v>
      </c>
      <c r="I16946" s="29">
        <v>62.95</v>
      </c>
    </row>
    <row r="16947" spans="1:9" x14ac:dyDescent="0.25">
      <c r="A16947" s="2" t="s">
        <v>36</v>
      </c>
      <c r="B16947" s="2" t="s">
        <v>56</v>
      </c>
      <c r="C16947" s="2" t="s">
        <v>125</v>
      </c>
      <c r="D16947" s="2" t="s">
        <v>37</v>
      </c>
      <c r="E16947" s="2" t="str">
        <f t="shared" si="264"/>
        <v>2010Mid Cheshire Hospitals NHS Foundation TrustWere you ever bothered by noise at night from other patients?</v>
      </c>
      <c r="F16947" s="29">
        <v>58.09</v>
      </c>
      <c r="G16947" s="29">
        <v>2.4</v>
      </c>
      <c r="H16947" s="29">
        <v>53.38</v>
      </c>
      <c r="I16947" s="29">
        <v>62.79</v>
      </c>
    </row>
    <row r="16948" spans="1:9" x14ac:dyDescent="0.25">
      <c r="A16948" s="2" t="s">
        <v>36</v>
      </c>
      <c r="B16948" s="2" t="s">
        <v>56</v>
      </c>
      <c r="C16948" s="2" t="s">
        <v>159</v>
      </c>
      <c r="D16948" s="2" t="s">
        <v>37</v>
      </c>
      <c r="E16948" s="2" t="str">
        <f t="shared" si="264"/>
        <v>2010Sandwell and West Birmingham Hospitals NHS TrustWere you ever bothered by noise at night from other patients?</v>
      </c>
      <c r="F16948" s="29">
        <v>57.79</v>
      </c>
      <c r="G16948" s="29">
        <v>2.48</v>
      </c>
      <c r="H16948" s="29">
        <v>52.94</v>
      </c>
      <c r="I16948" s="29">
        <v>62.64</v>
      </c>
    </row>
    <row r="16949" spans="1:9" x14ac:dyDescent="0.25">
      <c r="A16949" s="2" t="s">
        <v>36</v>
      </c>
      <c r="B16949" s="2" t="s">
        <v>56</v>
      </c>
      <c r="C16949" s="2" t="s">
        <v>156</v>
      </c>
      <c r="D16949" s="2" t="s">
        <v>37</v>
      </c>
      <c r="E16949" s="2" t="str">
        <f t="shared" si="264"/>
        <v>2010Royal United Hospital Bath NHS TrustWere you ever bothered by noise at night from other patients?</v>
      </c>
      <c r="F16949" s="29">
        <v>57.54</v>
      </c>
      <c r="G16949" s="29">
        <v>2.42</v>
      </c>
      <c r="H16949" s="29">
        <v>52.8</v>
      </c>
      <c r="I16949" s="29">
        <v>62.29</v>
      </c>
    </row>
    <row r="16950" spans="1:9" x14ac:dyDescent="0.25">
      <c r="A16950" s="2" t="s">
        <v>36</v>
      </c>
      <c r="B16950" s="2" t="s">
        <v>56</v>
      </c>
      <c r="C16950" s="2" t="s">
        <v>205</v>
      </c>
      <c r="D16950" s="2" t="s">
        <v>37</v>
      </c>
      <c r="E16950" s="2" t="str">
        <f t="shared" si="264"/>
        <v>2010West Middlesex University Hospital NHS TrustWere you ever bothered by noise at night from other patients?</v>
      </c>
      <c r="F16950" s="29">
        <v>56.57</v>
      </c>
      <c r="G16950" s="29">
        <v>2.88</v>
      </c>
      <c r="H16950" s="29">
        <v>50.92</v>
      </c>
      <c r="I16950" s="29">
        <v>62.23</v>
      </c>
    </row>
    <row r="16951" spans="1:9" x14ac:dyDescent="0.25">
      <c r="A16951" s="2" t="s">
        <v>36</v>
      </c>
      <c r="B16951" s="2" t="s">
        <v>56</v>
      </c>
      <c r="C16951" s="2" t="s">
        <v>96</v>
      </c>
      <c r="D16951" s="2" t="s">
        <v>37</v>
      </c>
      <c r="E16951" s="2" t="str">
        <f t="shared" si="264"/>
        <v>2010Epsom and St Helier University Hospitals NHS TrustWere you ever bothered by noise at night from other patients?</v>
      </c>
      <c r="F16951" s="29">
        <v>57.34</v>
      </c>
      <c r="G16951" s="29">
        <v>2.4500000000000002</v>
      </c>
      <c r="H16951" s="29">
        <v>52.55</v>
      </c>
      <c r="I16951" s="29">
        <v>62.13</v>
      </c>
    </row>
    <row r="16952" spans="1:9" x14ac:dyDescent="0.25">
      <c r="A16952" s="2" t="s">
        <v>36</v>
      </c>
      <c r="B16952" s="2" t="s">
        <v>56</v>
      </c>
      <c r="C16952" s="2" t="s">
        <v>110</v>
      </c>
      <c r="D16952" s="2" t="s">
        <v>37</v>
      </c>
      <c r="E16952" s="2" t="str">
        <f t="shared" si="264"/>
        <v>2010Imperial College Healthcare NHS TrustWere you ever bothered by noise at night from other patients?</v>
      </c>
      <c r="F16952" s="29">
        <v>56.64</v>
      </c>
      <c r="G16952" s="29">
        <v>2.79</v>
      </c>
      <c r="H16952" s="29">
        <v>51.17</v>
      </c>
      <c r="I16952" s="29">
        <v>62.12</v>
      </c>
    </row>
    <row r="16953" spans="1:9" x14ac:dyDescent="0.25">
      <c r="A16953" s="2" t="s">
        <v>36</v>
      </c>
      <c r="B16953" s="2" t="s">
        <v>56</v>
      </c>
      <c r="C16953" s="2" t="s">
        <v>89</v>
      </c>
      <c r="D16953" s="2" t="s">
        <v>37</v>
      </c>
      <c r="E16953" s="2" t="str">
        <f t="shared" si="264"/>
        <v>2010Dorset County Hospital NHS Foundation TrustWere you ever bothered by noise at night from other patients?</v>
      </c>
      <c r="F16953" s="29">
        <v>57.75</v>
      </c>
      <c r="G16953" s="29">
        <v>2.2200000000000002</v>
      </c>
      <c r="H16953" s="29">
        <v>53.41</v>
      </c>
      <c r="I16953" s="29">
        <v>62.1</v>
      </c>
    </row>
    <row r="16954" spans="1:9" x14ac:dyDescent="0.25">
      <c r="A16954" s="2" t="s">
        <v>36</v>
      </c>
      <c r="B16954" s="2" t="s">
        <v>56</v>
      </c>
      <c r="C16954" s="2" t="s">
        <v>103</v>
      </c>
      <c r="D16954" s="2" t="s">
        <v>37</v>
      </c>
      <c r="E16954" s="2" t="str">
        <f t="shared" si="264"/>
        <v>2010Hampshire Hospitals NHS Foundation TrustWere you ever bothered by noise at night from other patients?</v>
      </c>
      <c r="F16954" s="29">
        <v>58.99</v>
      </c>
      <c r="G16954" s="29">
        <v>1.58</v>
      </c>
      <c r="H16954" s="29">
        <v>55.89</v>
      </c>
      <c r="I16954" s="29">
        <v>62.09</v>
      </c>
    </row>
    <row r="16955" spans="1:9" x14ac:dyDescent="0.25">
      <c r="A16955" s="2" t="s">
        <v>36</v>
      </c>
      <c r="B16955" s="2" t="s">
        <v>56</v>
      </c>
      <c r="C16955" s="2" t="s">
        <v>72</v>
      </c>
      <c r="D16955" s="2" t="s">
        <v>37</v>
      </c>
      <c r="E16955" s="2" t="str">
        <f t="shared" si="264"/>
        <v>2010Bradford Teaching Hospitals NHS Foundation TrustWere you ever bothered by noise at night from other patients?</v>
      </c>
      <c r="F16955" s="29">
        <v>56.72</v>
      </c>
      <c r="G16955" s="29">
        <v>2.72</v>
      </c>
      <c r="H16955" s="29">
        <v>51.38</v>
      </c>
      <c r="I16955" s="29">
        <v>62.06</v>
      </c>
    </row>
    <row r="16956" spans="1:9" x14ac:dyDescent="0.25">
      <c r="A16956" s="2" t="s">
        <v>36</v>
      </c>
      <c r="B16956" s="2" t="s">
        <v>56</v>
      </c>
      <c r="C16956" s="2" t="s">
        <v>104</v>
      </c>
      <c r="D16956" s="2" t="s">
        <v>37</v>
      </c>
      <c r="E16956" s="2" t="str">
        <f t="shared" si="264"/>
        <v>2010Harrogate and District NHS Foundation TrustWere you ever bothered by noise at night from other patients?</v>
      </c>
      <c r="F16956" s="29">
        <v>57.78</v>
      </c>
      <c r="G16956" s="29">
        <v>2.17</v>
      </c>
      <c r="H16956" s="29">
        <v>53.52</v>
      </c>
      <c r="I16956" s="29">
        <v>62.04</v>
      </c>
    </row>
    <row r="16957" spans="1:9" x14ac:dyDescent="0.25">
      <c r="A16957" s="2" t="s">
        <v>36</v>
      </c>
      <c r="B16957" s="2" t="s">
        <v>56</v>
      </c>
      <c r="C16957" s="2" t="s">
        <v>175</v>
      </c>
      <c r="D16957" s="2" t="s">
        <v>37</v>
      </c>
      <c r="E16957" s="2" t="str">
        <f t="shared" si="264"/>
        <v>2010Taunton and Somerset NHS Foundation TrustWere you ever bothered by noise at night from other patients?</v>
      </c>
      <c r="F16957" s="29">
        <v>57.38</v>
      </c>
      <c r="G16957" s="29">
        <v>2.29</v>
      </c>
      <c r="H16957" s="29">
        <v>52.9</v>
      </c>
      <c r="I16957" s="29">
        <v>61.86</v>
      </c>
    </row>
    <row r="16958" spans="1:9" x14ac:dyDescent="0.25">
      <c r="A16958" s="2" t="s">
        <v>36</v>
      </c>
      <c r="B16958" s="2" t="s">
        <v>56</v>
      </c>
      <c r="C16958" s="2" t="s">
        <v>130</v>
      </c>
      <c r="D16958" s="2" t="s">
        <v>37</v>
      </c>
      <c r="E16958" s="2" t="str">
        <f t="shared" si="264"/>
        <v>2010Norfolk and Norwich University Hospitals NHS Foundation TrustWere you ever bothered by noise at night from other patients?</v>
      </c>
      <c r="F16958" s="29">
        <v>57.34</v>
      </c>
      <c r="G16958" s="29">
        <v>2.12</v>
      </c>
      <c r="H16958" s="29">
        <v>53.18</v>
      </c>
      <c r="I16958" s="29">
        <v>61.5</v>
      </c>
    </row>
    <row r="16959" spans="1:9" x14ac:dyDescent="0.25">
      <c r="A16959" s="2" t="s">
        <v>36</v>
      </c>
      <c r="B16959" s="2" t="s">
        <v>56</v>
      </c>
      <c r="C16959" s="2" t="s">
        <v>169</v>
      </c>
      <c r="D16959" s="2" t="s">
        <v>37</v>
      </c>
      <c r="E16959" s="2" t="str">
        <f t="shared" si="264"/>
        <v>2010Southport and Ormskirk Hospital NHS TrustWere you ever bothered by noise at night from other patients?</v>
      </c>
      <c r="F16959" s="29">
        <v>56.71</v>
      </c>
      <c r="G16959" s="29">
        <v>2.42</v>
      </c>
      <c r="H16959" s="29">
        <v>51.97</v>
      </c>
      <c r="I16959" s="29">
        <v>61.44</v>
      </c>
    </row>
    <row r="16960" spans="1:9" x14ac:dyDescent="0.25">
      <c r="A16960" s="2" t="s">
        <v>36</v>
      </c>
      <c r="B16960" s="2" t="s">
        <v>56</v>
      </c>
      <c r="C16960" s="2" t="s">
        <v>73</v>
      </c>
      <c r="D16960" s="2" t="s">
        <v>37</v>
      </c>
      <c r="E16960" s="2" t="str">
        <f t="shared" si="264"/>
        <v>2010Brighton and Sussex University Hospitals NHS TrustWere you ever bothered by noise at night from other patients?</v>
      </c>
      <c r="F16960" s="29">
        <v>56.76</v>
      </c>
      <c r="G16960" s="29">
        <v>2.3199999999999998</v>
      </c>
      <c r="H16960" s="29">
        <v>52.2</v>
      </c>
      <c r="I16960" s="29">
        <v>61.31</v>
      </c>
    </row>
    <row r="16961" spans="1:9" x14ac:dyDescent="0.25">
      <c r="A16961" s="2" t="s">
        <v>36</v>
      </c>
      <c r="B16961" s="2" t="s">
        <v>56</v>
      </c>
      <c r="C16961" s="2" t="s">
        <v>144</v>
      </c>
      <c r="D16961" s="2" t="s">
        <v>37</v>
      </c>
      <c r="E16961" s="2" t="str">
        <f t="shared" si="264"/>
        <v>2010Poole Hospital NHS Foundation TrustWere you ever bothered by noise at night from other patients?</v>
      </c>
      <c r="F16961" s="29">
        <v>56.74</v>
      </c>
      <c r="G16961" s="29">
        <v>2.33</v>
      </c>
      <c r="H16961" s="29">
        <v>52.17</v>
      </c>
      <c r="I16961" s="29">
        <v>61.31</v>
      </c>
    </row>
    <row r="16962" spans="1:9" x14ac:dyDescent="0.25">
      <c r="A16962" s="2" t="s">
        <v>36</v>
      </c>
      <c r="B16962" s="2" t="s">
        <v>56</v>
      </c>
      <c r="C16962" s="2" t="s">
        <v>5</v>
      </c>
      <c r="D16962" s="2" t="s">
        <v>37</v>
      </c>
      <c r="E16962" s="2" t="str">
        <f t="shared" ref="E16962:E17025" si="265">B16962&amp;C16962&amp;D16962</f>
        <v>2010North Middlesex University Hospital NHS TrustWere you ever bothered by noise at night from other patients?</v>
      </c>
      <c r="F16962" s="29">
        <v>55.76</v>
      </c>
      <c r="G16962" s="29">
        <v>2.8</v>
      </c>
      <c r="H16962" s="29">
        <v>50.26</v>
      </c>
      <c r="I16962" s="29">
        <v>61.25</v>
      </c>
    </row>
    <row r="16963" spans="1:9" x14ac:dyDescent="0.25">
      <c r="A16963" s="2" t="s">
        <v>36</v>
      </c>
      <c r="B16963" s="2" t="s">
        <v>56</v>
      </c>
      <c r="C16963" s="2" t="s">
        <v>186</v>
      </c>
      <c r="D16963" s="2" t="s">
        <v>37</v>
      </c>
      <c r="E16963" s="2" t="str">
        <f t="shared" si="265"/>
        <v>2010The Royal Bournemouth and Christchurch Hospitals NHS Foundation TrustWere you ever bothered by noise at night from other patients?</v>
      </c>
      <c r="F16963" s="29">
        <v>56.72</v>
      </c>
      <c r="G16963" s="29">
        <v>2.2599999999999998</v>
      </c>
      <c r="H16963" s="29">
        <v>52.28</v>
      </c>
      <c r="I16963" s="29">
        <v>61.16</v>
      </c>
    </row>
    <row r="16964" spans="1:9" x14ac:dyDescent="0.25">
      <c r="A16964" s="2" t="s">
        <v>36</v>
      </c>
      <c r="B16964" s="2" t="s">
        <v>56</v>
      </c>
      <c r="C16964" s="2" t="s">
        <v>66</v>
      </c>
      <c r="D16964" s="2" t="s">
        <v>37</v>
      </c>
      <c r="E16964" s="2" t="str">
        <f t="shared" si="265"/>
        <v>2010Barts Health NHS TrustWere you ever bothered by noise at night from other patients?</v>
      </c>
      <c r="F16964" s="29">
        <v>57.61</v>
      </c>
      <c r="G16964" s="29">
        <v>1.63</v>
      </c>
      <c r="H16964" s="29">
        <v>54.41</v>
      </c>
      <c r="I16964" s="29">
        <v>60.81</v>
      </c>
    </row>
    <row r="16965" spans="1:9" x14ac:dyDescent="0.25">
      <c r="A16965" s="2" t="s">
        <v>36</v>
      </c>
      <c r="B16965" s="2" t="s">
        <v>56</v>
      </c>
      <c r="C16965" s="2" t="s">
        <v>151</v>
      </c>
      <c r="D16965" s="2" t="s">
        <v>37</v>
      </c>
      <c r="E16965" s="2" t="str">
        <f t="shared" si="265"/>
        <v>2010Royal Free London NHS Foundation TrustWere you ever bothered by noise at night from other patients?</v>
      </c>
      <c r="F16965" s="29">
        <v>55.66</v>
      </c>
      <c r="G16965" s="29">
        <v>2.63</v>
      </c>
      <c r="H16965" s="29">
        <v>50.52</v>
      </c>
      <c r="I16965" s="29">
        <v>60.81</v>
      </c>
    </row>
    <row r="16966" spans="1:9" x14ac:dyDescent="0.25">
      <c r="A16966" s="2" t="s">
        <v>36</v>
      </c>
      <c r="B16966" s="2" t="s">
        <v>56</v>
      </c>
      <c r="C16966" s="2" t="s">
        <v>134</v>
      </c>
      <c r="D16966" s="2" t="s">
        <v>37</v>
      </c>
      <c r="E16966" s="2" t="str">
        <f t="shared" si="265"/>
        <v>2010North West London Hospitals NHS TrustWere you ever bothered by noise at night from other patients?</v>
      </c>
      <c r="F16966" s="29">
        <v>55.57</v>
      </c>
      <c r="G16966" s="29">
        <v>2.65</v>
      </c>
      <c r="H16966" s="29">
        <v>50.38</v>
      </c>
      <c r="I16966" s="29">
        <v>60.77</v>
      </c>
    </row>
    <row r="16967" spans="1:9" x14ac:dyDescent="0.25">
      <c r="A16967" s="2" t="s">
        <v>36</v>
      </c>
      <c r="B16967" s="2" t="s">
        <v>56</v>
      </c>
      <c r="C16967" s="2" t="s">
        <v>149</v>
      </c>
      <c r="D16967" s="2" t="s">
        <v>37</v>
      </c>
      <c r="E16967" s="2" t="str">
        <f t="shared" si="265"/>
        <v>2010Royal Cornwall Hospitals NHS TrustWere you ever bothered by noise at night from other patients?</v>
      </c>
      <c r="F16967" s="29">
        <v>56.36</v>
      </c>
      <c r="G16967" s="29">
        <v>2.2200000000000002</v>
      </c>
      <c r="H16967" s="29">
        <v>52</v>
      </c>
      <c r="I16967" s="29">
        <v>60.71</v>
      </c>
    </row>
    <row r="16968" spans="1:9" x14ac:dyDescent="0.25">
      <c r="A16968" s="2" t="s">
        <v>36</v>
      </c>
      <c r="B16968" s="2" t="s">
        <v>56</v>
      </c>
      <c r="C16968" s="2" t="s">
        <v>174</v>
      </c>
      <c r="D16968" s="2" t="s">
        <v>37</v>
      </c>
      <c r="E16968" s="2" t="str">
        <f t="shared" si="265"/>
        <v>2010Tameside Hospital NHS Foundation TrustWere you ever bothered by noise at night from other patients?</v>
      </c>
      <c r="F16968" s="29">
        <v>55.78</v>
      </c>
      <c r="G16968" s="29">
        <v>2.48</v>
      </c>
      <c r="H16968" s="29">
        <v>50.92</v>
      </c>
      <c r="I16968" s="29">
        <v>60.63</v>
      </c>
    </row>
    <row r="16969" spans="1:9" x14ac:dyDescent="0.25">
      <c r="A16969" s="2" t="s">
        <v>36</v>
      </c>
      <c r="B16969" s="2" t="s">
        <v>56</v>
      </c>
      <c r="C16969" s="2" t="s">
        <v>173</v>
      </c>
      <c r="D16969" s="2" t="s">
        <v>37</v>
      </c>
      <c r="E16969" s="2" t="str">
        <f t="shared" si="265"/>
        <v>2010Surrey and Sussex Healthcare NHS TrustWere you ever bothered by noise at night from other patients?</v>
      </c>
      <c r="F16969" s="29">
        <v>55.91</v>
      </c>
      <c r="G16969" s="29">
        <v>2.4</v>
      </c>
      <c r="H16969" s="29">
        <v>51.21</v>
      </c>
      <c r="I16969" s="29">
        <v>60.61</v>
      </c>
    </row>
    <row r="16970" spans="1:9" x14ac:dyDescent="0.25">
      <c r="A16970" s="2" t="s">
        <v>36</v>
      </c>
      <c r="B16970" s="2" t="s">
        <v>56</v>
      </c>
      <c r="C16970" s="2" t="s">
        <v>128</v>
      </c>
      <c r="D16970" s="2" t="s">
        <v>37</v>
      </c>
      <c r="E16970" s="2" t="str">
        <f t="shared" si="265"/>
        <v>2010Mid Yorkshire Hospitals NHS TrustWere you ever bothered by noise at night from other patients?</v>
      </c>
      <c r="F16970" s="29">
        <v>55.15</v>
      </c>
      <c r="G16970" s="29">
        <v>2.75</v>
      </c>
      <c r="H16970" s="29">
        <v>49.76</v>
      </c>
      <c r="I16970" s="29">
        <v>60.54</v>
      </c>
    </row>
    <row r="16971" spans="1:9" x14ac:dyDescent="0.25">
      <c r="A16971" s="2" t="s">
        <v>36</v>
      </c>
      <c r="B16971" s="2" t="s">
        <v>56</v>
      </c>
      <c r="C16971" s="2" t="s">
        <v>139</v>
      </c>
      <c r="D16971" s="2" t="s">
        <v>37</v>
      </c>
      <c r="E16971" s="2" t="str">
        <f t="shared" si="265"/>
        <v>2010Nottingham University Hospitals NHS TrustWere you ever bothered by noise at night from other patients?</v>
      </c>
      <c r="F16971" s="29">
        <v>55.5</v>
      </c>
      <c r="G16971" s="29">
        <v>2.48</v>
      </c>
      <c r="H16971" s="29">
        <v>50.64</v>
      </c>
      <c r="I16971" s="29">
        <v>60.36</v>
      </c>
    </row>
    <row r="16972" spans="1:9" x14ac:dyDescent="0.25">
      <c r="A16972" s="2" t="s">
        <v>36</v>
      </c>
      <c r="B16972" s="2" t="s">
        <v>56</v>
      </c>
      <c r="C16972" s="2" t="s">
        <v>99</v>
      </c>
      <c r="D16972" s="2" t="s">
        <v>37</v>
      </c>
      <c r="E16972" s="2" t="str">
        <f t="shared" si="265"/>
        <v>2010George Eliot Hospital NHS TrustWere you ever bothered by noise at night from other patients?</v>
      </c>
      <c r="F16972" s="29">
        <v>55.5</v>
      </c>
      <c r="G16972" s="29">
        <v>2.41</v>
      </c>
      <c r="H16972" s="29">
        <v>50.78</v>
      </c>
      <c r="I16972" s="29">
        <v>60.23</v>
      </c>
    </row>
    <row r="16973" spans="1:9" x14ac:dyDescent="0.25">
      <c r="A16973" s="2" t="s">
        <v>36</v>
      </c>
      <c r="B16973" s="2" t="s">
        <v>56</v>
      </c>
      <c r="C16973" s="2" t="s">
        <v>185</v>
      </c>
      <c r="D16973" s="2" t="s">
        <v>37</v>
      </c>
      <c r="E16973" s="2" t="str">
        <f t="shared" si="265"/>
        <v>2010The Rotherham NHS Foundation TrustWere you ever bothered by noise at night from other patients?</v>
      </c>
      <c r="F16973" s="29">
        <v>55.22</v>
      </c>
      <c r="G16973" s="29">
        <v>2.54</v>
      </c>
      <c r="H16973" s="29">
        <v>50.25</v>
      </c>
      <c r="I16973" s="29">
        <v>60.19</v>
      </c>
    </row>
    <row r="16974" spans="1:9" x14ac:dyDescent="0.25">
      <c r="A16974" s="2" t="s">
        <v>36</v>
      </c>
      <c r="B16974" s="2" t="s">
        <v>56</v>
      </c>
      <c r="C16974" s="2" t="s">
        <v>93</v>
      </c>
      <c r="D16974" s="2" t="s">
        <v>37</v>
      </c>
      <c r="E16974" s="2" t="str">
        <f t="shared" si="265"/>
        <v>2010East Kent Hospitals University NHS Foundation TrustWere you ever bothered by noise at night from other patients?</v>
      </c>
      <c r="F16974" s="29">
        <v>55.58</v>
      </c>
      <c r="G16974" s="29">
        <v>2.33</v>
      </c>
      <c r="H16974" s="29">
        <v>51.01</v>
      </c>
      <c r="I16974" s="29">
        <v>60.16</v>
      </c>
    </row>
    <row r="16975" spans="1:9" x14ac:dyDescent="0.25">
      <c r="A16975" s="2" t="s">
        <v>36</v>
      </c>
      <c r="B16975" s="2" t="s">
        <v>56</v>
      </c>
      <c r="C16975" s="2" t="s">
        <v>164</v>
      </c>
      <c r="D16975" s="2" t="s">
        <v>37</v>
      </c>
      <c r="E16975" s="2" t="str">
        <f t="shared" si="265"/>
        <v>2010South London Healthcare NHS TrustWere you ever bothered by noise at night from other patients?</v>
      </c>
      <c r="F16975" s="29">
        <v>55.14</v>
      </c>
      <c r="G16975" s="29">
        <v>2.4700000000000002</v>
      </c>
      <c r="H16975" s="29">
        <v>50.29</v>
      </c>
      <c r="I16975" s="29">
        <v>59.98</v>
      </c>
    </row>
    <row r="16976" spans="1:9" x14ac:dyDescent="0.25">
      <c r="A16976" s="2" t="s">
        <v>36</v>
      </c>
      <c r="B16976" s="2" t="s">
        <v>56</v>
      </c>
      <c r="C16976" s="2" t="s">
        <v>71</v>
      </c>
      <c r="D16976" s="2" t="s">
        <v>37</v>
      </c>
      <c r="E16976" s="2" t="str">
        <f t="shared" si="265"/>
        <v>2010Bolton NHS Foundation TrustWere you ever bothered by noise at night from other patients?</v>
      </c>
      <c r="F16976" s="29">
        <v>55.05</v>
      </c>
      <c r="G16976" s="29">
        <v>2.46</v>
      </c>
      <c r="H16976" s="29">
        <v>50.22</v>
      </c>
      <c r="I16976" s="29">
        <v>59.88</v>
      </c>
    </row>
    <row r="16977" spans="1:9" x14ac:dyDescent="0.25">
      <c r="A16977" s="2" t="s">
        <v>36</v>
      </c>
      <c r="B16977" s="2" t="s">
        <v>56</v>
      </c>
      <c r="C16977" s="2" t="s">
        <v>136</v>
      </c>
      <c r="D16977" s="2" t="s">
        <v>37</v>
      </c>
      <c r="E16977" s="2" t="str">
        <f t="shared" si="265"/>
        <v>2010Northern Devon Healthcare NHS TrustWere you ever bothered by noise at night from other patients?</v>
      </c>
      <c r="F16977" s="29">
        <v>55.32</v>
      </c>
      <c r="G16977" s="29">
        <v>2.2599999999999998</v>
      </c>
      <c r="H16977" s="29">
        <v>50.89</v>
      </c>
      <c r="I16977" s="29">
        <v>59.75</v>
      </c>
    </row>
    <row r="16978" spans="1:9" x14ac:dyDescent="0.25">
      <c r="A16978" s="2" t="s">
        <v>36</v>
      </c>
      <c r="B16978" s="2" t="s">
        <v>56</v>
      </c>
      <c r="C16978" s="2" t="s">
        <v>172</v>
      </c>
      <c r="D16978" s="2" t="s">
        <v>37</v>
      </c>
      <c r="E16978" s="2" t="str">
        <f t="shared" si="265"/>
        <v>2010Stockport NHS Foundation TrustWere you ever bothered by noise at night from other patients?</v>
      </c>
      <c r="F16978" s="29">
        <v>54.6</v>
      </c>
      <c r="G16978" s="29">
        <v>2.5299999999999998</v>
      </c>
      <c r="H16978" s="29">
        <v>49.65</v>
      </c>
      <c r="I16978" s="29">
        <v>59.56</v>
      </c>
    </row>
    <row r="16979" spans="1:9" x14ac:dyDescent="0.25">
      <c r="A16979" s="2" t="s">
        <v>36</v>
      </c>
      <c r="B16979" s="2" t="s">
        <v>56</v>
      </c>
      <c r="C16979" s="2" t="s">
        <v>126</v>
      </c>
      <c r="D16979" s="2" t="s">
        <v>37</v>
      </c>
      <c r="E16979" s="2" t="str">
        <f t="shared" si="265"/>
        <v>2010Mid Essex Hospital Services NHS TrustWere you ever bothered by noise at night from other patients?</v>
      </c>
      <c r="F16979" s="29">
        <v>54.9</v>
      </c>
      <c r="G16979" s="29">
        <v>2.37</v>
      </c>
      <c r="H16979" s="29">
        <v>50.27</v>
      </c>
      <c r="I16979" s="29">
        <v>59.54</v>
      </c>
    </row>
    <row r="16980" spans="1:9" x14ac:dyDescent="0.25">
      <c r="A16980" s="2" t="s">
        <v>36</v>
      </c>
      <c r="B16980" s="2" t="s">
        <v>56</v>
      </c>
      <c r="C16980" s="2" t="s">
        <v>207</v>
      </c>
      <c r="D16980" s="2" t="s">
        <v>37</v>
      </c>
      <c r="E16980" s="2" t="str">
        <f t="shared" si="265"/>
        <v>2010Western Sussex Hospitals NHS TrustWere you ever bothered by noise at night from other patients?</v>
      </c>
      <c r="F16980" s="29">
        <v>55.23</v>
      </c>
      <c r="G16980" s="29">
        <v>2.09</v>
      </c>
      <c r="H16980" s="29">
        <v>51.13</v>
      </c>
      <c r="I16980" s="29">
        <v>59.32</v>
      </c>
    </row>
    <row r="16981" spans="1:9" x14ac:dyDescent="0.25">
      <c r="A16981" s="2" t="s">
        <v>36</v>
      </c>
      <c r="B16981" s="2" t="s">
        <v>56</v>
      </c>
      <c r="C16981" s="2" t="s">
        <v>90</v>
      </c>
      <c r="D16981" s="2" t="s">
        <v>37</v>
      </c>
      <c r="E16981" s="2" t="str">
        <f t="shared" si="265"/>
        <v>2010Ealing Hospital NHS TrustWere you ever bothered by noise at night from other patients?</v>
      </c>
      <c r="F16981" s="29">
        <v>53.43</v>
      </c>
      <c r="G16981" s="29">
        <v>2.87</v>
      </c>
      <c r="H16981" s="29">
        <v>47.81</v>
      </c>
      <c r="I16981" s="29">
        <v>59.06</v>
      </c>
    </row>
    <row r="16982" spans="1:9" x14ac:dyDescent="0.25">
      <c r="A16982" s="2" t="s">
        <v>36</v>
      </c>
      <c r="B16982" s="2" t="s">
        <v>56</v>
      </c>
      <c r="C16982" s="2" t="s">
        <v>86</v>
      </c>
      <c r="D16982" s="2" t="s">
        <v>37</v>
      </c>
      <c r="E16982" s="2" t="str">
        <f t="shared" si="265"/>
        <v>2010Dartford and Gravesham NHS TrustWere you ever bothered by noise at night from other patients?</v>
      </c>
      <c r="F16982" s="29">
        <v>54.14</v>
      </c>
      <c r="G16982" s="29">
        <v>2.37</v>
      </c>
      <c r="H16982" s="29">
        <v>49.51</v>
      </c>
      <c r="I16982" s="29">
        <v>58.78</v>
      </c>
    </row>
    <row r="16983" spans="1:9" x14ac:dyDescent="0.25">
      <c r="A16983" s="2" t="s">
        <v>36</v>
      </c>
      <c r="B16983" s="2" t="s">
        <v>56</v>
      </c>
      <c r="C16983" s="2" t="s">
        <v>63</v>
      </c>
      <c r="D16983" s="2" t="s">
        <v>37</v>
      </c>
      <c r="E16983" s="2" t="str">
        <f t="shared" si="265"/>
        <v>2010Barking, Havering and Redbridge University Hospitals NHS TrustWere you ever bothered by noise at night from other patients?</v>
      </c>
      <c r="F16983" s="29">
        <v>53.48</v>
      </c>
      <c r="G16983" s="29">
        <v>2.63</v>
      </c>
      <c r="H16983" s="29">
        <v>48.32</v>
      </c>
      <c r="I16983" s="29">
        <v>58.65</v>
      </c>
    </row>
    <row r="16984" spans="1:9" x14ac:dyDescent="0.25">
      <c r="A16984" s="2" t="s">
        <v>36</v>
      </c>
      <c r="B16984" s="2" t="s">
        <v>56</v>
      </c>
      <c r="C16984" s="2" t="s">
        <v>211</v>
      </c>
      <c r="D16984" s="2" t="s">
        <v>37</v>
      </c>
      <c r="E16984" s="2" t="str">
        <f t="shared" si="265"/>
        <v>2010Wrightington, Wigan and Leigh NHS Foundation TrustWere you ever bothered by noise at night from other patients?</v>
      </c>
      <c r="F16984" s="29">
        <v>53.51</v>
      </c>
      <c r="G16984" s="29">
        <v>2.56</v>
      </c>
      <c r="H16984" s="29">
        <v>48.48</v>
      </c>
      <c r="I16984" s="29">
        <v>58.53</v>
      </c>
    </row>
    <row r="16985" spans="1:9" x14ac:dyDescent="0.25">
      <c r="A16985" s="2" t="s">
        <v>36</v>
      </c>
      <c r="B16985" s="2" t="s">
        <v>56</v>
      </c>
      <c r="C16985" s="2" t="s">
        <v>129</v>
      </c>
      <c r="D16985" s="2" t="s">
        <v>37</v>
      </c>
      <c r="E16985" s="2" t="str">
        <f t="shared" si="265"/>
        <v>2010Milton Keynes Hospital NHS Foundation TrustWere you ever bothered by noise at night from other patients?</v>
      </c>
      <c r="F16985" s="29">
        <v>53.26</v>
      </c>
      <c r="G16985" s="29">
        <v>2.69</v>
      </c>
      <c r="H16985" s="29">
        <v>47.99</v>
      </c>
      <c r="I16985" s="29">
        <v>58.52</v>
      </c>
    </row>
    <row r="16986" spans="1:9" x14ac:dyDescent="0.25">
      <c r="A16986" s="2" t="s">
        <v>36</v>
      </c>
      <c r="B16986" s="2" t="s">
        <v>56</v>
      </c>
      <c r="C16986" s="2" t="s">
        <v>147</v>
      </c>
      <c r="D16986" s="2" t="s">
        <v>37</v>
      </c>
      <c r="E16986" s="2" t="str">
        <f t="shared" si="265"/>
        <v>2010Royal Berkshire NHS Foundation TrustWere you ever bothered by noise at night from other patients?</v>
      </c>
      <c r="F16986" s="29">
        <v>53.81</v>
      </c>
      <c r="G16986" s="29">
        <v>2.35</v>
      </c>
      <c r="H16986" s="29">
        <v>49.2</v>
      </c>
      <c r="I16986" s="29">
        <v>58.42</v>
      </c>
    </row>
    <row r="16987" spans="1:9" x14ac:dyDescent="0.25">
      <c r="A16987" s="2" t="s">
        <v>36</v>
      </c>
      <c r="B16987" s="2" t="s">
        <v>56</v>
      </c>
      <c r="C16987" s="2" t="s">
        <v>108</v>
      </c>
      <c r="D16987" s="2" t="s">
        <v>37</v>
      </c>
      <c r="E16987" s="2" t="str">
        <f t="shared" si="265"/>
        <v>2010Homerton University Hospital NHS Foundation TrustWere you ever bothered by noise at night from other patients?</v>
      </c>
      <c r="F16987" s="29">
        <v>52.38</v>
      </c>
      <c r="G16987" s="29">
        <v>2.98</v>
      </c>
      <c r="H16987" s="29">
        <v>46.54</v>
      </c>
      <c r="I16987" s="29">
        <v>58.22</v>
      </c>
    </row>
    <row r="16988" spans="1:9" x14ac:dyDescent="0.25">
      <c r="A16988" s="2" t="s">
        <v>36</v>
      </c>
      <c r="B16988" s="2" t="s">
        <v>56</v>
      </c>
      <c r="C16988" s="2" t="s">
        <v>131</v>
      </c>
      <c r="D16988" s="2" t="s">
        <v>37</v>
      </c>
      <c r="E16988" s="2" t="str">
        <f t="shared" si="265"/>
        <v>2010North Bristol NHS TrustWere you ever bothered by noise at night from other patients?</v>
      </c>
      <c r="F16988" s="29">
        <v>53.77</v>
      </c>
      <c r="G16988" s="29">
        <v>2.2200000000000002</v>
      </c>
      <c r="H16988" s="29">
        <v>49.43</v>
      </c>
      <c r="I16988" s="29">
        <v>58.12</v>
      </c>
    </row>
    <row r="16989" spans="1:9" x14ac:dyDescent="0.25">
      <c r="A16989" s="2" t="s">
        <v>36</v>
      </c>
      <c r="B16989" s="2" t="s">
        <v>56</v>
      </c>
      <c r="C16989" s="2" t="s">
        <v>196</v>
      </c>
      <c r="D16989" s="2" t="s">
        <v>37</v>
      </c>
      <c r="E16989" s="2" t="str">
        <f t="shared" si="265"/>
        <v>2010University Hospital Southampton NHS Foundation TrustWere you ever bothered by noise at night from other patients?</v>
      </c>
      <c r="F16989" s="29">
        <v>53.11</v>
      </c>
      <c r="G16989" s="29">
        <v>2.44</v>
      </c>
      <c r="H16989" s="29">
        <v>48.32</v>
      </c>
      <c r="I16989" s="29">
        <v>57.9</v>
      </c>
    </row>
    <row r="16990" spans="1:9" x14ac:dyDescent="0.25">
      <c r="A16990" s="2" t="s">
        <v>36</v>
      </c>
      <c r="B16990" s="2" t="s">
        <v>56</v>
      </c>
      <c r="C16990" s="2" t="s">
        <v>82</v>
      </c>
      <c r="D16990" s="2" t="s">
        <v>37</v>
      </c>
      <c r="E16990" s="2" t="str">
        <f t="shared" si="265"/>
        <v>2010Colchester Hospital University NHS Foundation TrustWere you ever bothered by noise at night from other patients?</v>
      </c>
      <c r="F16990" s="29">
        <v>53.21</v>
      </c>
      <c r="G16990" s="29">
        <v>2.3199999999999998</v>
      </c>
      <c r="H16990" s="29">
        <v>48.67</v>
      </c>
      <c r="I16990" s="29">
        <v>57.75</v>
      </c>
    </row>
    <row r="16991" spans="1:9" x14ac:dyDescent="0.25">
      <c r="A16991" s="2" t="s">
        <v>36</v>
      </c>
      <c r="B16991" s="2" t="s">
        <v>56</v>
      </c>
      <c r="C16991" s="2" t="s">
        <v>167</v>
      </c>
      <c r="D16991" s="2" t="s">
        <v>37</v>
      </c>
      <c r="E16991" s="2" t="str">
        <f t="shared" si="265"/>
        <v>2010South Warwickshire NHS Foundation TrustWere you ever bothered by noise at night from other patients?</v>
      </c>
      <c r="F16991" s="29">
        <v>53.13</v>
      </c>
      <c r="G16991" s="29">
        <v>2.2799999999999998</v>
      </c>
      <c r="H16991" s="29">
        <v>48.67</v>
      </c>
      <c r="I16991" s="29">
        <v>57.6</v>
      </c>
    </row>
    <row r="16992" spans="1:9" x14ac:dyDescent="0.25">
      <c r="A16992" s="2" t="s">
        <v>36</v>
      </c>
      <c r="B16992" s="2" t="s">
        <v>56</v>
      </c>
      <c r="C16992" s="2" t="s">
        <v>183</v>
      </c>
      <c r="D16992" s="2" t="s">
        <v>37</v>
      </c>
      <c r="E16992" s="2" t="str">
        <f t="shared" si="265"/>
        <v>2010The Queen Elizabeth Hospital King's Lynn NHS Foundation TrustWere you ever bothered by noise at night from other patients?</v>
      </c>
      <c r="F16992" s="29">
        <v>52.81</v>
      </c>
      <c r="G16992" s="29">
        <v>2.36</v>
      </c>
      <c r="H16992" s="29">
        <v>48.18</v>
      </c>
      <c r="I16992" s="29">
        <v>57.43</v>
      </c>
    </row>
    <row r="16993" spans="1:9" x14ac:dyDescent="0.25">
      <c r="A16993" s="2" t="s">
        <v>36</v>
      </c>
      <c r="B16993" s="2" t="s">
        <v>56</v>
      </c>
      <c r="C16993" s="2" t="s">
        <v>91</v>
      </c>
      <c r="D16993" s="2" t="s">
        <v>37</v>
      </c>
      <c r="E16993" s="2" t="str">
        <f t="shared" si="265"/>
        <v>2010East and North Hertfordshire NHS TrustWere you ever bothered by noise at night from other patients?</v>
      </c>
      <c r="F16993" s="29">
        <v>52.59</v>
      </c>
      <c r="G16993" s="29">
        <v>2.39</v>
      </c>
      <c r="H16993" s="29">
        <v>47.9</v>
      </c>
      <c r="I16993" s="29">
        <v>57.27</v>
      </c>
    </row>
    <row r="16994" spans="1:9" x14ac:dyDescent="0.25">
      <c r="A16994" s="2" t="s">
        <v>36</v>
      </c>
      <c r="B16994" s="2" t="s">
        <v>56</v>
      </c>
      <c r="C16994" s="2" t="s">
        <v>62</v>
      </c>
      <c r="D16994" s="2" t="s">
        <v>37</v>
      </c>
      <c r="E16994" s="2" t="str">
        <f t="shared" si="265"/>
        <v>2010Ashford and St Peter's Hospitals NHS Foundation TrustWere you ever bothered by noise at night from other patients?</v>
      </c>
      <c r="F16994" s="27">
        <v>51.54</v>
      </c>
      <c r="G16994" s="27">
        <v>2.57</v>
      </c>
      <c r="H16994" s="27">
        <v>46.51</v>
      </c>
      <c r="I16994" s="27">
        <v>56.57</v>
      </c>
    </row>
    <row r="16995" spans="1:9" x14ac:dyDescent="0.25">
      <c r="A16995" s="2" t="s">
        <v>36</v>
      </c>
      <c r="B16995" s="2" t="s">
        <v>56</v>
      </c>
      <c r="C16995" s="2" t="s">
        <v>204</v>
      </c>
      <c r="D16995" s="2" t="s">
        <v>37</v>
      </c>
      <c r="E16995" s="2" t="str">
        <f t="shared" si="265"/>
        <v>2010West Hertfordshire Hospitals NHS TrustWere you ever bothered by noise at night from other patients?</v>
      </c>
      <c r="F16995" s="29">
        <v>51.57</v>
      </c>
      <c r="G16995" s="29">
        <v>2.5499999999999998</v>
      </c>
      <c r="H16995" s="29">
        <v>46.58</v>
      </c>
      <c r="I16995" s="29">
        <v>56.56</v>
      </c>
    </row>
    <row r="16996" spans="1:9" x14ac:dyDescent="0.25">
      <c r="A16996" s="2" t="s">
        <v>36</v>
      </c>
      <c r="B16996" s="2" t="s">
        <v>56</v>
      </c>
      <c r="C16996" s="2" t="s">
        <v>123</v>
      </c>
      <c r="D16996" s="2" t="s">
        <v>37</v>
      </c>
      <c r="E16996" s="2" t="str">
        <f t="shared" si="265"/>
        <v>2010Maidstone and Tunbridge Wells NHS TrustWere you ever bothered by noise at night from other patients?</v>
      </c>
      <c r="F16996" s="29">
        <v>51.29</v>
      </c>
      <c r="G16996" s="29">
        <v>2.31</v>
      </c>
      <c r="H16996" s="29">
        <v>46.76</v>
      </c>
      <c r="I16996" s="29">
        <v>55.83</v>
      </c>
    </row>
    <row r="16997" spans="1:9" x14ac:dyDescent="0.25">
      <c r="A16997" s="2" t="s">
        <v>36</v>
      </c>
      <c r="B16997" s="2" t="s">
        <v>56</v>
      </c>
      <c r="C16997" s="2" t="s">
        <v>95</v>
      </c>
      <c r="D16997" s="2" t="s">
        <v>37</v>
      </c>
      <c r="E16997" s="2" t="str">
        <f t="shared" si="265"/>
        <v>2010East Sussex Healthcare NHS TrustWere you ever bothered by noise at night from other patients?</v>
      </c>
      <c r="F16997" s="29">
        <v>51</v>
      </c>
      <c r="G16997" s="29">
        <v>2.3199999999999998</v>
      </c>
      <c r="H16997" s="29">
        <v>46.45</v>
      </c>
      <c r="I16997" s="29">
        <v>55.54</v>
      </c>
    </row>
    <row r="16998" spans="1:9" x14ac:dyDescent="0.25">
      <c r="A16998" s="2" t="s">
        <v>36</v>
      </c>
      <c r="B16998" s="2" t="s">
        <v>56</v>
      </c>
      <c r="C16998" s="2" t="s">
        <v>85</v>
      </c>
      <c r="D16998" s="2" t="s">
        <v>37</v>
      </c>
      <c r="E16998" s="2" t="str">
        <f t="shared" si="265"/>
        <v>2010Croydon Health Services NHS TrustWere you ever bothered by noise at night from other patients?</v>
      </c>
      <c r="F16998" s="29">
        <v>50.38</v>
      </c>
      <c r="G16998" s="29">
        <v>2.4900000000000002</v>
      </c>
      <c r="H16998" s="29">
        <v>45.51</v>
      </c>
      <c r="I16998" s="29">
        <v>55.26</v>
      </c>
    </row>
    <row r="16999" spans="1:9" x14ac:dyDescent="0.25">
      <c r="A16999" s="2" t="s">
        <v>36</v>
      </c>
      <c r="B16999" s="2" t="s">
        <v>56</v>
      </c>
      <c r="C16999" s="2" t="s">
        <v>79</v>
      </c>
      <c r="D16999" s="2" t="s">
        <v>37</v>
      </c>
      <c r="E16999" s="2" t="str">
        <f t="shared" si="265"/>
        <v>2010Chelsea and Westminster Hospital NHS Foundation TrustWere you ever bothered by noise at night from other patients?</v>
      </c>
      <c r="F16999" s="29">
        <v>49.47</v>
      </c>
      <c r="G16999" s="29">
        <v>2.79</v>
      </c>
      <c r="H16999" s="29">
        <v>43.99</v>
      </c>
      <c r="I16999" s="29">
        <v>54.94</v>
      </c>
    </row>
    <row r="17000" spans="1:9" x14ac:dyDescent="0.25">
      <c r="A17000" s="2" t="s">
        <v>36</v>
      </c>
      <c r="B17000" s="2" t="s">
        <v>56</v>
      </c>
      <c r="C17000" s="2" t="s">
        <v>80</v>
      </c>
      <c r="D17000" s="2" t="s">
        <v>37</v>
      </c>
      <c r="E17000" s="2" t="str">
        <f t="shared" si="265"/>
        <v>2010Chesterfield Royal Hospital NHS Foundation TrustWere you ever bothered by noise at night from other patients?</v>
      </c>
      <c r="F17000" s="29">
        <v>50.48</v>
      </c>
      <c r="G17000" s="29">
        <v>2.2799999999999998</v>
      </c>
      <c r="H17000" s="29">
        <v>46.01</v>
      </c>
      <c r="I17000" s="29">
        <v>54.94</v>
      </c>
    </row>
    <row r="17001" spans="1:9" x14ac:dyDescent="0.25">
      <c r="A17001" s="2" t="s">
        <v>36</v>
      </c>
      <c r="B17001" s="2" t="s">
        <v>56</v>
      </c>
      <c r="C17001" s="2" t="s">
        <v>206</v>
      </c>
      <c r="D17001" s="2" t="s">
        <v>37</v>
      </c>
      <c r="E17001" s="2" t="str">
        <f t="shared" si="265"/>
        <v>2010West Suffolk NHS Foundation TrustWere you ever bothered by noise at night from other patients?</v>
      </c>
      <c r="F17001" s="29">
        <v>50.64</v>
      </c>
      <c r="G17001" s="29">
        <v>2.11</v>
      </c>
      <c r="H17001" s="29">
        <v>46.51</v>
      </c>
      <c r="I17001" s="29">
        <v>54.78</v>
      </c>
    </row>
    <row r="17002" spans="1:9" x14ac:dyDescent="0.25">
      <c r="A17002" s="2" t="s">
        <v>36</v>
      </c>
      <c r="B17002" s="2" t="s">
        <v>56</v>
      </c>
      <c r="C17002" s="2" t="s">
        <v>154</v>
      </c>
      <c r="D17002" s="2" t="s">
        <v>37</v>
      </c>
      <c r="E17002" s="2" t="str">
        <f t="shared" si="265"/>
        <v>2010Royal National Orthopaedic Hospital NHS TrustWere you ever bothered by noise at night from other patients?</v>
      </c>
      <c r="F17002" s="29">
        <v>50.27</v>
      </c>
      <c r="G17002" s="29">
        <v>2.1</v>
      </c>
      <c r="H17002" s="29">
        <v>46.15</v>
      </c>
      <c r="I17002" s="29">
        <v>54.39</v>
      </c>
    </row>
    <row r="17003" spans="1:9" x14ac:dyDescent="0.25">
      <c r="A17003" s="2" t="s">
        <v>36</v>
      </c>
      <c r="B17003" s="2" t="s">
        <v>56</v>
      </c>
      <c r="C17003" s="2" t="s">
        <v>208</v>
      </c>
      <c r="D17003" s="2" t="s">
        <v>37</v>
      </c>
      <c r="E17003" s="2" t="str">
        <f t="shared" si="265"/>
        <v>2010Weston Area Health NHS TrustWere you ever bothered by noise at night from other patients?</v>
      </c>
      <c r="F17003" s="29">
        <v>48.84</v>
      </c>
      <c r="G17003" s="29">
        <v>2.4500000000000002</v>
      </c>
      <c r="H17003" s="29">
        <v>44.04</v>
      </c>
      <c r="I17003" s="29">
        <v>53.64</v>
      </c>
    </row>
    <row r="17004" spans="1:9" x14ac:dyDescent="0.25">
      <c r="A17004" s="2" t="s">
        <v>36</v>
      </c>
      <c r="B17004" s="2" t="s">
        <v>56</v>
      </c>
      <c r="C17004" s="2" t="s">
        <v>135</v>
      </c>
      <c r="D17004" s="2" t="s">
        <v>37</v>
      </c>
      <c r="E17004" s="2" t="str">
        <f t="shared" si="265"/>
        <v>2010Northampton General Hospital NHS TrustWere you ever bothered by noise at night from other patients?</v>
      </c>
      <c r="F17004" s="29">
        <v>45.73</v>
      </c>
      <c r="G17004" s="29">
        <v>2.2400000000000002</v>
      </c>
      <c r="H17004" s="29">
        <v>41.34</v>
      </c>
      <c r="I17004" s="29">
        <v>50.12</v>
      </c>
    </row>
    <row r="17005" spans="1:9" x14ac:dyDescent="0.25">
      <c r="A17005" s="2" t="s">
        <v>36</v>
      </c>
      <c r="B17005" s="2" t="s">
        <v>56</v>
      </c>
      <c r="C17005" s="2" t="s">
        <v>105</v>
      </c>
      <c r="D17005" s="2" t="s">
        <v>37</v>
      </c>
      <c r="E17005" s="2" t="str">
        <f t="shared" si="265"/>
        <v>2010Heart of England NHS Foundation TrustWere you ever bothered by noise at night from other patients?</v>
      </c>
      <c r="F17005" s="28"/>
      <c r="G17005" s="28"/>
      <c r="H17005" s="28"/>
      <c r="I17005" s="28"/>
    </row>
    <row r="17006" spans="1:9" x14ac:dyDescent="0.25">
      <c r="A17006" s="2" t="s">
        <v>38</v>
      </c>
      <c r="B17006" s="2" t="s">
        <v>56</v>
      </c>
      <c r="C17006" s="2" t="s">
        <v>146</v>
      </c>
      <c r="D17006" s="2" t="s">
        <v>39</v>
      </c>
      <c r="E17006" s="2" t="str">
        <f t="shared" si="265"/>
        <v>2010Queen Victoria Hospital NHS Foundation TrustWere you ever bothered by noise at night from hospital staff?</v>
      </c>
      <c r="F17006" s="29">
        <v>89.78</v>
      </c>
      <c r="G17006" s="29">
        <v>2.0299999999999998</v>
      </c>
      <c r="H17006" s="29">
        <v>85.81</v>
      </c>
      <c r="I17006" s="29">
        <v>93.76</v>
      </c>
    </row>
    <row r="17007" spans="1:9" x14ac:dyDescent="0.25">
      <c r="A17007" s="2" t="s">
        <v>38</v>
      </c>
      <c r="B17007" s="2" t="s">
        <v>56</v>
      </c>
      <c r="C17007" s="2" t="s">
        <v>153</v>
      </c>
      <c r="D17007" s="2" t="s">
        <v>39</v>
      </c>
      <c r="E17007" s="2" t="str">
        <f t="shared" si="265"/>
        <v>2010Royal National Hospital for Rheumatic Diseases NHS Foundation TrustWere you ever bothered by noise at night from hospital staff?</v>
      </c>
      <c r="F17007" s="29">
        <v>86.81</v>
      </c>
      <c r="G17007" s="29">
        <v>2.36</v>
      </c>
      <c r="H17007" s="29">
        <v>82.18</v>
      </c>
      <c r="I17007" s="29">
        <v>91.44</v>
      </c>
    </row>
    <row r="17008" spans="1:9" x14ac:dyDescent="0.25">
      <c r="A17008" s="2" t="s">
        <v>38</v>
      </c>
      <c r="B17008" s="2" t="s">
        <v>56</v>
      </c>
      <c r="C17008" s="2" t="s">
        <v>121</v>
      </c>
      <c r="D17008" s="2" t="s">
        <v>39</v>
      </c>
      <c r="E17008" s="2" t="str">
        <f t="shared" si="265"/>
        <v>2010Liverpool Women's NHS Foundation TrustWere you ever bothered by noise at night from hospital staff?</v>
      </c>
      <c r="F17008" s="29">
        <v>86.93</v>
      </c>
      <c r="G17008" s="29">
        <v>1.93</v>
      </c>
      <c r="H17008" s="29">
        <v>83.14</v>
      </c>
      <c r="I17008" s="29">
        <v>90.72</v>
      </c>
    </row>
    <row r="17009" spans="1:9" x14ac:dyDescent="0.25">
      <c r="A17009" s="2" t="s">
        <v>38</v>
      </c>
      <c r="B17009" s="2" t="s">
        <v>56</v>
      </c>
      <c r="C17009" s="2" t="s">
        <v>184</v>
      </c>
      <c r="D17009" s="2" t="s">
        <v>39</v>
      </c>
      <c r="E17009" s="2" t="str">
        <f t="shared" si="265"/>
        <v>2010The Robert Jones and Agnes Hunt Orthopaedic Hospital NHS Foundation TrustWere you ever bothered by noise at night from hospital staff?</v>
      </c>
      <c r="F17009" s="29">
        <v>86.41</v>
      </c>
      <c r="G17009" s="29">
        <v>1.67</v>
      </c>
      <c r="H17009" s="29">
        <v>83.13</v>
      </c>
      <c r="I17009" s="29">
        <v>89.68</v>
      </c>
    </row>
    <row r="17010" spans="1:9" x14ac:dyDescent="0.25">
      <c r="A17010" s="2" t="s">
        <v>38</v>
      </c>
      <c r="B17010" s="2" t="s">
        <v>56</v>
      </c>
      <c r="C17010" s="2" t="s">
        <v>171</v>
      </c>
      <c r="D17010" s="2" t="s">
        <v>39</v>
      </c>
      <c r="E17010" s="2" t="str">
        <f t="shared" si="265"/>
        <v>2010St Helens and Knowsley Teaching Hospitals NHS TrustWere you ever bothered by noise at night from hospital staff?</v>
      </c>
      <c r="F17010" s="29">
        <v>85.28</v>
      </c>
      <c r="G17010" s="29">
        <v>2.17</v>
      </c>
      <c r="H17010" s="29">
        <v>81.02</v>
      </c>
      <c r="I17010" s="29">
        <v>89.54</v>
      </c>
    </row>
    <row r="17011" spans="1:9" x14ac:dyDescent="0.25">
      <c r="A17011" s="2" t="s">
        <v>38</v>
      </c>
      <c r="B17011" s="2" t="s">
        <v>56</v>
      </c>
      <c r="C17011" s="2" t="s">
        <v>98</v>
      </c>
      <c r="D17011" s="2" t="s">
        <v>39</v>
      </c>
      <c r="E17011" s="2" t="str">
        <f t="shared" si="265"/>
        <v>2010Gateshead Health NHS Foundation TrustWere you ever bothered by noise at night from hospital staff?</v>
      </c>
      <c r="F17011" s="29">
        <v>85.17</v>
      </c>
      <c r="G17011" s="29">
        <v>2.15</v>
      </c>
      <c r="H17011" s="29">
        <v>80.95</v>
      </c>
      <c r="I17011" s="29">
        <v>89.38</v>
      </c>
    </row>
    <row r="17012" spans="1:9" x14ac:dyDescent="0.25">
      <c r="A17012" s="2" t="s">
        <v>38</v>
      </c>
      <c r="B17012" s="2" t="s">
        <v>56</v>
      </c>
      <c r="C17012" s="2" t="s">
        <v>69</v>
      </c>
      <c r="D17012" s="2" t="s">
        <v>39</v>
      </c>
      <c r="E17012" s="2" t="str">
        <f t="shared" si="265"/>
        <v>2010Birmingham Women's NHS Foundation TrustWere you ever bothered by noise at night from hospital staff?</v>
      </c>
      <c r="F17012" s="29">
        <v>85.22</v>
      </c>
      <c r="G17012" s="29">
        <v>2.0499999999999998</v>
      </c>
      <c r="H17012" s="29">
        <v>81.19</v>
      </c>
      <c r="I17012" s="29">
        <v>89.25</v>
      </c>
    </row>
    <row r="17013" spans="1:9" x14ac:dyDescent="0.25">
      <c r="A17013" s="2" t="s">
        <v>38</v>
      </c>
      <c r="B17013" s="2" t="s">
        <v>56</v>
      </c>
      <c r="C17013" s="2" t="s">
        <v>64</v>
      </c>
      <c r="D17013" s="2" t="s">
        <v>39</v>
      </c>
      <c r="E17013" s="2" t="str">
        <f t="shared" si="265"/>
        <v>2010Barnet and Chase Farm Hospitals NHS TrustWere you ever bothered by noise at night from hospital staff?</v>
      </c>
      <c r="F17013" s="29">
        <v>84.49</v>
      </c>
      <c r="G17013" s="29">
        <v>2.16</v>
      </c>
      <c r="H17013" s="29">
        <v>80.25</v>
      </c>
      <c r="I17013" s="29">
        <v>88.73</v>
      </c>
    </row>
    <row r="17014" spans="1:9" x14ac:dyDescent="0.25">
      <c r="A17014" s="2" t="s">
        <v>38</v>
      </c>
      <c r="B17014" s="2" t="s">
        <v>56</v>
      </c>
      <c r="C17014" s="2" t="s">
        <v>141</v>
      </c>
      <c r="D17014" s="2" t="s">
        <v>39</v>
      </c>
      <c r="E17014" s="2" t="str">
        <f t="shared" si="265"/>
        <v>2010Papworth Hospital NHS Foundation TrustWere you ever bothered by noise at night from hospital staff?</v>
      </c>
      <c r="F17014" s="29">
        <v>85.33</v>
      </c>
      <c r="G17014" s="29">
        <v>1.68</v>
      </c>
      <c r="H17014" s="29">
        <v>82.04</v>
      </c>
      <c r="I17014" s="29">
        <v>88.61</v>
      </c>
    </row>
    <row r="17015" spans="1:9" x14ac:dyDescent="0.25">
      <c r="A17015" s="2" t="s">
        <v>38</v>
      </c>
      <c r="B17015" s="2" t="s">
        <v>56</v>
      </c>
      <c r="C17015" s="2" t="s">
        <v>81</v>
      </c>
      <c r="D17015" s="2" t="s">
        <v>39</v>
      </c>
      <c r="E17015" s="2" t="str">
        <f t="shared" si="265"/>
        <v>2010City Hospitals Sunderland NHS Foundation TrustWere you ever bothered by noise at night from hospital staff?</v>
      </c>
      <c r="F17015" s="29">
        <v>84.48</v>
      </c>
      <c r="G17015" s="29">
        <v>1.94</v>
      </c>
      <c r="H17015" s="29">
        <v>80.67</v>
      </c>
      <c r="I17015" s="29">
        <v>88.29</v>
      </c>
    </row>
    <row r="17016" spans="1:9" x14ac:dyDescent="0.25">
      <c r="A17016" s="2" t="s">
        <v>38</v>
      </c>
      <c r="B17016" s="2" t="s">
        <v>56</v>
      </c>
      <c r="C17016" s="2" t="s">
        <v>120</v>
      </c>
      <c r="D17016" s="2" t="s">
        <v>39</v>
      </c>
      <c r="E17016" s="2" t="str">
        <f t="shared" si="265"/>
        <v>2010Liverpool Heart and Chest NHS Foundation TrustWere you ever bothered by noise at night from hospital staff?</v>
      </c>
      <c r="F17016" s="29">
        <v>84.57</v>
      </c>
      <c r="G17016" s="29">
        <v>1.8</v>
      </c>
      <c r="H17016" s="29">
        <v>81.03</v>
      </c>
      <c r="I17016" s="29">
        <v>88.1</v>
      </c>
    </row>
    <row r="17017" spans="1:9" x14ac:dyDescent="0.25">
      <c r="A17017" s="2" t="s">
        <v>38</v>
      </c>
      <c r="B17017" s="2" t="s">
        <v>56</v>
      </c>
      <c r="C17017" s="2" t="s">
        <v>201</v>
      </c>
      <c r="D17017" s="2" t="s">
        <v>39</v>
      </c>
      <c r="E17017" s="2" t="str">
        <f t="shared" si="265"/>
        <v>2010University Hospitals of Morecambe Bay NHS Foundation TrustWere you ever bothered by noise at night from hospital staff?</v>
      </c>
      <c r="F17017" s="29">
        <v>84.18</v>
      </c>
      <c r="G17017" s="29">
        <v>1.99</v>
      </c>
      <c r="H17017" s="29">
        <v>80.28</v>
      </c>
      <c r="I17017" s="29">
        <v>88.07</v>
      </c>
    </row>
    <row r="17018" spans="1:9" x14ac:dyDescent="0.25">
      <c r="A17018" s="2" t="s">
        <v>38</v>
      </c>
      <c r="B17018" s="2" t="s">
        <v>56</v>
      </c>
      <c r="C17018" s="2" t="s">
        <v>102</v>
      </c>
      <c r="D17018" s="2" t="s">
        <v>39</v>
      </c>
      <c r="E17018" s="2" t="str">
        <f t="shared" si="265"/>
        <v>2010Guy's and St Thomas' NHS Foundation TrustWere you ever bothered by noise at night from hospital staff?</v>
      </c>
      <c r="F17018" s="29">
        <v>83.8</v>
      </c>
      <c r="G17018" s="29">
        <v>2.0699999999999998</v>
      </c>
      <c r="H17018" s="29">
        <v>79.739999999999995</v>
      </c>
      <c r="I17018" s="29">
        <v>87.85</v>
      </c>
    </row>
    <row r="17019" spans="1:9" x14ac:dyDescent="0.25">
      <c r="A17019" s="2" t="s">
        <v>38</v>
      </c>
      <c r="B17019" s="2" t="s">
        <v>56</v>
      </c>
      <c r="C17019" s="2" t="s">
        <v>188</v>
      </c>
      <c r="D17019" s="2" t="s">
        <v>39</v>
      </c>
      <c r="E17019" s="2" t="str">
        <f t="shared" si="265"/>
        <v>2010The Royal Orthopaedic Hospital NHS Foundation TrustWere you ever bothered by noise at night from hospital staff?</v>
      </c>
      <c r="F17019" s="29">
        <v>84.39</v>
      </c>
      <c r="G17019" s="29">
        <v>1.73</v>
      </c>
      <c r="H17019" s="29">
        <v>81</v>
      </c>
      <c r="I17019" s="29">
        <v>87.79</v>
      </c>
    </row>
    <row r="17020" spans="1:9" x14ac:dyDescent="0.25">
      <c r="A17020" s="2" t="s">
        <v>38</v>
      </c>
      <c r="B17020" s="2" t="s">
        <v>56</v>
      </c>
      <c r="C17020" s="2" t="s">
        <v>191</v>
      </c>
      <c r="D17020" s="2" t="s">
        <v>39</v>
      </c>
      <c r="E17020" s="2" t="str">
        <f t="shared" si="265"/>
        <v>2010The Whittington Hospital NHS TrustWere you ever bothered by noise at night from hospital staff?</v>
      </c>
      <c r="F17020" s="29">
        <v>83.11</v>
      </c>
      <c r="G17020" s="29">
        <v>2.37</v>
      </c>
      <c r="H17020" s="29">
        <v>78.459999999999994</v>
      </c>
      <c r="I17020" s="29">
        <v>87.76</v>
      </c>
    </row>
    <row r="17021" spans="1:9" x14ac:dyDescent="0.25">
      <c r="A17021" s="2" t="s">
        <v>38</v>
      </c>
      <c r="B17021" s="2" t="s">
        <v>56</v>
      </c>
      <c r="C17021" s="2" t="s">
        <v>150</v>
      </c>
      <c r="D17021" s="2" t="s">
        <v>39</v>
      </c>
      <c r="E17021" s="2" t="str">
        <f t="shared" si="265"/>
        <v>2010Royal Devon and Exeter NHS Foundation TrustWere you ever bothered by noise at night from hospital staff?</v>
      </c>
      <c r="F17021" s="29">
        <v>83.97</v>
      </c>
      <c r="G17021" s="29">
        <v>1.75</v>
      </c>
      <c r="H17021" s="29">
        <v>80.53</v>
      </c>
      <c r="I17021" s="29">
        <v>87.41</v>
      </c>
    </row>
    <row r="17022" spans="1:9" x14ac:dyDescent="0.25">
      <c r="A17022" s="2" t="s">
        <v>38</v>
      </c>
      <c r="B17022" s="2" t="s">
        <v>56</v>
      </c>
      <c r="C17022" s="2" t="s">
        <v>96</v>
      </c>
      <c r="D17022" s="2" t="s">
        <v>39</v>
      </c>
      <c r="E17022" s="2" t="str">
        <f t="shared" si="265"/>
        <v>2010Epsom and St Helier University Hospitals NHS TrustWere you ever bothered by noise at night from hospital staff?</v>
      </c>
      <c r="F17022" s="29">
        <v>83.3</v>
      </c>
      <c r="G17022" s="29">
        <v>2.0299999999999998</v>
      </c>
      <c r="H17022" s="29">
        <v>79.33</v>
      </c>
      <c r="I17022" s="29">
        <v>87.27</v>
      </c>
    </row>
    <row r="17023" spans="1:9" x14ac:dyDescent="0.25">
      <c r="A17023" s="2" t="s">
        <v>38</v>
      </c>
      <c r="B17023" s="2" t="s">
        <v>56</v>
      </c>
      <c r="C17023" s="2" t="s">
        <v>181</v>
      </c>
      <c r="D17023" s="2" t="s">
        <v>39</v>
      </c>
      <c r="E17023" s="2" t="str">
        <f t="shared" si="265"/>
        <v>2010The Pennine Acute Hospitals NHS TrustWere you ever bothered by noise at night from hospital staff?</v>
      </c>
      <c r="F17023" s="29">
        <v>83.03</v>
      </c>
      <c r="G17023" s="29">
        <v>2.13</v>
      </c>
      <c r="H17023" s="29">
        <v>78.849999999999994</v>
      </c>
      <c r="I17023" s="29">
        <v>87.22</v>
      </c>
    </row>
    <row r="17024" spans="1:9" x14ac:dyDescent="0.25">
      <c r="A17024" s="2" t="s">
        <v>38</v>
      </c>
      <c r="B17024" s="2" t="s">
        <v>56</v>
      </c>
      <c r="C17024" s="2" t="s">
        <v>180</v>
      </c>
      <c r="D17024" s="2" t="s">
        <v>39</v>
      </c>
      <c r="E17024" s="2" t="str">
        <f t="shared" si="265"/>
        <v>2010The Newcastle-upon-Tyne Hospitals NHS Foundation TrustWere you ever bothered by noise at night from hospital staff?</v>
      </c>
      <c r="F17024" s="29">
        <v>83.38</v>
      </c>
      <c r="G17024" s="29">
        <v>1.95</v>
      </c>
      <c r="H17024" s="29">
        <v>79.55</v>
      </c>
      <c r="I17024" s="29">
        <v>87.2</v>
      </c>
    </row>
    <row r="17025" spans="1:9" x14ac:dyDescent="0.25">
      <c r="A17025" s="2" t="s">
        <v>38</v>
      </c>
      <c r="B17025" s="2" t="s">
        <v>56</v>
      </c>
      <c r="C17025" s="2" t="s">
        <v>94</v>
      </c>
      <c r="D17025" s="2" t="s">
        <v>39</v>
      </c>
      <c r="E17025" s="2" t="str">
        <f t="shared" si="265"/>
        <v>2010East Lancashire Hospitals NHS TrustWere you ever bothered by noise at night from hospital staff?</v>
      </c>
      <c r="F17025" s="29">
        <v>82.94</v>
      </c>
      <c r="G17025" s="29">
        <v>2.0099999999999998</v>
      </c>
      <c r="H17025" s="29">
        <v>79.010000000000005</v>
      </c>
      <c r="I17025" s="29">
        <v>86.88</v>
      </c>
    </row>
    <row r="17026" spans="1:9" x14ac:dyDescent="0.25">
      <c r="A17026" s="2" t="s">
        <v>38</v>
      </c>
      <c r="B17026" s="2" t="s">
        <v>56</v>
      </c>
      <c r="C17026" s="2" t="s">
        <v>165</v>
      </c>
      <c r="D17026" s="2" t="s">
        <v>39</v>
      </c>
      <c r="E17026" s="2" t="str">
        <f t="shared" ref="E17026:E17089" si="266">B17026&amp;C17026&amp;D17026</f>
        <v>2010South Tees Hospitals NHS Foundation TrustWere you ever bothered by noise at night from hospital staff?</v>
      </c>
      <c r="F17026" s="29">
        <v>83.08</v>
      </c>
      <c r="G17026" s="29">
        <v>1.92</v>
      </c>
      <c r="H17026" s="29">
        <v>79.31</v>
      </c>
      <c r="I17026" s="29">
        <v>86.84</v>
      </c>
    </row>
    <row r="17027" spans="1:9" x14ac:dyDescent="0.25">
      <c r="A17027" s="2" t="s">
        <v>38</v>
      </c>
      <c r="B17027" s="2" t="s">
        <v>56</v>
      </c>
      <c r="C17027" s="2" t="s">
        <v>138</v>
      </c>
      <c r="D17027" s="2" t="s">
        <v>39</v>
      </c>
      <c r="E17027" s="2" t="str">
        <f t="shared" si="266"/>
        <v>2010Northumbria Healthcare NHS Foundation TrustWere you ever bothered by noise at night from hospital staff?</v>
      </c>
      <c r="F17027" s="29">
        <v>82.63</v>
      </c>
      <c r="G17027" s="29">
        <v>2.06</v>
      </c>
      <c r="H17027" s="29">
        <v>78.599999999999994</v>
      </c>
      <c r="I17027" s="29">
        <v>86.67</v>
      </c>
    </row>
    <row r="17028" spans="1:9" x14ac:dyDescent="0.25">
      <c r="A17028" s="2" t="s">
        <v>38</v>
      </c>
      <c r="B17028" s="2" t="s">
        <v>56</v>
      </c>
      <c r="C17028" s="2" t="s">
        <v>158</v>
      </c>
      <c r="D17028" s="2" t="s">
        <v>39</v>
      </c>
      <c r="E17028" s="2" t="str">
        <f t="shared" si="266"/>
        <v>2010Salisbury NHS Foundation TrustWere you ever bothered by noise at night from hospital staff?</v>
      </c>
      <c r="F17028" s="29">
        <v>83.22</v>
      </c>
      <c r="G17028" s="29">
        <v>1.74</v>
      </c>
      <c r="H17028" s="29">
        <v>79.819999999999993</v>
      </c>
      <c r="I17028" s="29">
        <v>86.63</v>
      </c>
    </row>
    <row r="17029" spans="1:9" x14ac:dyDescent="0.25">
      <c r="A17029" s="2" t="s">
        <v>38</v>
      </c>
      <c r="B17029" s="2" t="s">
        <v>56</v>
      </c>
      <c r="C17029" s="2" t="s">
        <v>161</v>
      </c>
      <c r="D17029" s="2" t="s">
        <v>39</v>
      </c>
      <c r="E17029" s="2" t="str">
        <f t="shared" si="266"/>
        <v>2010Sherwood Forest Hospitals NHS Foundation TrustWere you ever bothered by noise at night from hospital staff?</v>
      </c>
      <c r="F17029" s="29">
        <v>82.66</v>
      </c>
      <c r="G17029" s="29">
        <v>2.0099999999999998</v>
      </c>
      <c r="H17029" s="29">
        <v>78.709999999999994</v>
      </c>
      <c r="I17029" s="29">
        <v>86.6</v>
      </c>
    </row>
    <row r="17030" spans="1:9" x14ac:dyDescent="0.25">
      <c r="A17030" s="2" t="s">
        <v>38</v>
      </c>
      <c r="B17030" s="2" t="s">
        <v>56</v>
      </c>
      <c r="C17030" s="2" t="s">
        <v>137</v>
      </c>
      <c r="D17030" s="2" t="s">
        <v>39</v>
      </c>
      <c r="E17030" s="2" t="str">
        <f t="shared" si="266"/>
        <v>2010Northern Lincolnshire and Goole Hospitals NHS Foundation TrustWere you ever bothered by noise at night from hospital staff?</v>
      </c>
      <c r="F17030" s="29">
        <v>82.73</v>
      </c>
      <c r="G17030" s="29">
        <v>1.92</v>
      </c>
      <c r="H17030" s="29">
        <v>78.97</v>
      </c>
      <c r="I17030" s="29">
        <v>86.49</v>
      </c>
    </row>
    <row r="17031" spans="1:9" x14ac:dyDescent="0.25">
      <c r="A17031" s="2" t="s">
        <v>38</v>
      </c>
      <c r="B17031" s="2" t="s">
        <v>56</v>
      </c>
      <c r="C17031" s="2" t="s">
        <v>203</v>
      </c>
      <c r="D17031" s="2" t="s">
        <v>39</v>
      </c>
      <c r="E17031" s="2" t="str">
        <f t="shared" si="266"/>
        <v>2010Warrington and Halton Hospitals NHS Foundation TrustWere you ever bothered by noise at night from hospital staff?</v>
      </c>
      <c r="F17031" s="29">
        <v>82.34</v>
      </c>
      <c r="G17031" s="29">
        <v>2.0499999999999998</v>
      </c>
      <c r="H17031" s="29">
        <v>78.319999999999993</v>
      </c>
      <c r="I17031" s="29">
        <v>86.36</v>
      </c>
    </row>
    <row r="17032" spans="1:9" x14ac:dyDescent="0.25">
      <c r="A17032" s="2" t="s">
        <v>38</v>
      </c>
      <c r="B17032" s="2" t="s">
        <v>56</v>
      </c>
      <c r="C17032" s="2" t="s">
        <v>75</v>
      </c>
      <c r="D17032" s="2" t="s">
        <v>39</v>
      </c>
      <c r="E17032" s="2" t="str">
        <f t="shared" si="266"/>
        <v>2010Burton Hospitals NHS Foundation TrustWere you ever bothered by noise at night from hospital staff?</v>
      </c>
      <c r="F17032" s="29">
        <v>82.2</v>
      </c>
      <c r="G17032" s="29">
        <v>2.0699999999999998</v>
      </c>
      <c r="H17032" s="29">
        <v>78.14</v>
      </c>
      <c r="I17032" s="29">
        <v>86.26</v>
      </c>
    </row>
    <row r="17033" spans="1:9" x14ac:dyDescent="0.25">
      <c r="A17033" s="2" t="s">
        <v>38</v>
      </c>
      <c r="B17033" s="2" t="s">
        <v>56</v>
      </c>
      <c r="C17033" s="2" t="s">
        <v>148</v>
      </c>
      <c r="D17033" s="2" t="s">
        <v>39</v>
      </c>
      <c r="E17033" s="2" t="str">
        <f t="shared" si="266"/>
        <v>2010Royal Brompton and Harefield NHS Foundation TrustWere you ever bothered by noise at night from hospital staff?</v>
      </c>
      <c r="F17033" s="29">
        <v>82.57</v>
      </c>
      <c r="G17033" s="29">
        <v>1.85</v>
      </c>
      <c r="H17033" s="29">
        <v>78.95</v>
      </c>
      <c r="I17033" s="29">
        <v>86.2</v>
      </c>
    </row>
    <row r="17034" spans="1:9" x14ac:dyDescent="0.25">
      <c r="A17034" s="2" t="s">
        <v>38</v>
      </c>
      <c r="B17034" s="2" t="s">
        <v>56</v>
      </c>
      <c r="C17034" s="2" t="s">
        <v>84</v>
      </c>
      <c r="D17034" s="2" t="s">
        <v>39</v>
      </c>
      <c r="E17034" s="2" t="str">
        <f t="shared" si="266"/>
        <v>2010County Durham and Darlington NHS Foundation TrustWere you ever bothered by noise at night from hospital staff?</v>
      </c>
      <c r="F17034" s="29">
        <v>82.31</v>
      </c>
      <c r="G17034" s="29">
        <v>1.94</v>
      </c>
      <c r="H17034" s="29">
        <v>78.510000000000005</v>
      </c>
      <c r="I17034" s="29">
        <v>86.12</v>
      </c>
    </row>
    <row r="17035" spans="1:9" x14ac:dyDescent="0.25">
      <c r="A17035" s="2" t="s">
        <v>38</v>
      </c>
      <c r="B17035" s="2" t="s">
        <v>56</v>
      </c>
      <c r="C17035" s="2" t="s">
        <v>198</v>
      </c>
      <c r="D17035" s="2" t="s">
        <v>39</v>
      </c>
      <c r="E17035" s="2" t="str">
        <f t="shared" si="266"/>
        <v>2010University Hospitals Bristol NHS Foundation TrustWere you ever bothered by noise at night from hospital staff?</v>
      </c>
      <c r="F17035" s="29">
        <v>82.12</v>
      </c>
      <c r="G17035" s="29">
        <v>2</v>
      </c>
      <c r="H17035" s="29">
        <v>78.2</v>
      </c>
      <c r="I17035" s="29">
        <v>86.03</v>
      </c>
    </row>
    <row r="17036" spans="1:9" x14ac:dyDescent="0.25">
      <c r="A17036" s="2" t="s">
        <v>38</v>
      </c>
      <c r="B17036" s="2" t="s">
        <v>56</v>
      </c>
      <c r="C17036" s="2" t="s">
        <v>140</v>
      </c>
      <c r="D17036" s="2" t="s">
        <v>39</v>
      </c>
      <c r="E17036" s="2" t="str">
        <f t="shared" si="266"/>
        <v>2010Oxford University Hospitals NHS TrustWere you ever bothered by noise at night from hospital staff?</v>
      </c>
      <c r="F17036" s="29">
        <v>81.91</v>
      </c>
      <c r="G17036" s="29">
        <v>1.98</v>
      </c>
      <c r="H17036" s="29">
        <v>78.02</v>
      </c>
      <c r="I17036" s="29">
        <v>85.8</v>
      </c>
    </row>
    <row r="17037" spans="1:9" x14ac:dyDescent="0.25">
      <c r="A17037" s="2" t="s">
        <v>38</v>
      </c>
      <c r="B17037" s="2" t="s">
        <v>56</v>
      </c>
      <c r="C17037" s="2" t="s">
        <v>213</v>
      </c>
      <c r="D17037" s="2" t="s">
        <v>39</v>
      </c>
      <c r="E17037" s="2" t="str">
        <f t="shared" si="266"/>
        <v>2010Yeovil District Hospital NHS Foundation TrustWere you ever bothered by noise at night from hospital staff?</v>
      </c>
      <c r="F17037" s="29">
        <v>82.15</v>
      </c>
      <c r="G17037" s="29">
        <v>1.85</v>
      </c>
      <c r="H17037" s="29">
        <v>78.53</v>
      </c>
      <c r="I17037" s="29">
        <v>85.78</v>
      </c>
    </row>
    <row r="17038" spans="1:9" x14ac:dyDescent="0.25">
      <c r="A17038" s="2" t="s">
        <v>38</v>
      </c>
      <c r="B17038" s="2" t="s">
        <v>56</v>
      </c>
      <c r="C17038" s="2" t="s">
        <v>107</v>
      </c>
      <c r="D17038" s="2" t="s">
        <v>39</v>
      </c>
      <c r="E17038" s="2" t="str">
        <f t="shared" si="266"/>
        <v>2010Hinchingbrooke Health Care NHS TrustWere you ever bothered by noise at night from hospital staff?</v>
      </c>
      <c r="F17038" s="29">
        <v>82.09</v>
      </c>
      <c r="G17038" s="29">
        <v>1.83</v>
      </c>
      <c r="H17038" s="29">
        <v>78.5</v>
      </c>
      <c r="I17038" s="29">
        <v>85.69</v>
      </c>
    </row>
    <row r="17039" spans="1:9" x14ac:dyDescent="0.25">
      <c r="A17039" s="2" t="s">
        <v>38</v>
      </c>
      <c r="B17039" s="2" t="s">
        <v>56</v>
      </c>
      <c r="C17039" s="2" t="s">
        <v>178</v>
      </c>
      <c r="D17039" s="2" t="s">
        <v>39</v>
      </c>
      <c r="E17039" s="2" t="str">
        <f t="shared" si="266"/>
        <v>2010The Dudley Group NHS Foundation TrustWere you ever bothered by noise at night from hospital staff?</v>
      </c>
      <c r="F17039" s="29">
        <v>81.59</v>
      </c>
      <c r="G17039" s="29">
        <v>2.09</v>
      </c>
      <c r="H17039" s="29">
        <v>77.489999999999995</v>
      </c>
      <c r="I17039" s="29">
        <v>85.69</v>
      </c>
    </row>
    <row r="17040" spans="1:9" x14ac:dyDescent="0.25">
      <c r="A17040" s="2" t="s">
        <v>38</v>
      </c>
      <c r="B17040" s="2" t="s">
        <v>56</v>
      </c>
      <c r="C17040" s="2" t="s">
        <v>144</v>
      </c>
      <c r="D17040" s="2" t="s">
        <v>39</v>
      </c>
      <c r="E17040" s="2" t="str">
        <f t="shared" si="266"/>
        <v>2010Poole Hospital NHS Foundation TrustWere you ever bothered by noise at night from hospital staff?</v>
      </c>
      <c r="F17040" s="29">
        <v>81.62</v>
      </c>
      <c r="G17040" s="29">
        <v>1.94</v>
      </c>
      <c r="H17040" s="29">
        <v>77.81</v>
      </c>
      <c r="I17040" s="29">
        <v>85.43</v>
      </c>
    </row>
    <row r="17041" spans="1:9" x14ac:dyDescent="0.25">
      <c r="A17041" s="2" t="s">
        <v>38</v>
      </c>
      <c r="B17041" s="2" t="s">
        <v>56</v>
      </c>
      <c r="C17041" s="2" t="s">
        <v>155</v>
      </c>
      <c r="D17041" s="2" t="s">
        <v>39</v>
      </c>
      <c r="E17041" s="2" t="str">
        <f t="shared" si="266"/>
        <v>2010Royal Surrey County Hospital NHS Foundation TrustWere you ever bothered by noise at night from hospital staff?</v>
      </c>
      <c r="F17041" s="29">
        <v>81.72</v>
      </c>
      <c r="G17041" s="29">
        <v>1.87</v>
      </c>
      <c r="H17041" s="29">
        <v>78.05</v>
      </c>
      <c r="I17041" s="29">
        <v>85.39</v>
      </c>
    </row>
    <row r="17042" spans="1:9" x14ac:dyDescent="0.25">
      <c r="A17042" s="2" t="s">
        <v>38</v>
      </c>
      <c r="B17042" s="2" t="s">
        <v>56</v>
      </c>
      <c r="C17042" s="2" t="s">
        <v>116</v>
      </c>
      <c r="D17042" s="2" t="s">
        <v>39</v>
      </c>
      <c r="E17042" s="2" t="str">
        <f t="shared" si="266"/>
        <v>2010Kingston Hospital NHS Foundation TrustWere you ever bothered by noise at night from hospital staff?</v>
      </c>
      <c r="F17042" s="29">
        <v>81.03</v>
      </c>
      <c r="G17042" s="29">
        <v>2.2000000000000002</v>
      </c>
      <c r="H17042" s="29">
        <v>76.709999999999994</v>
      </c>
      <c r="I17042" s="29">
        <v>85.34</v>
      </c>
    </row>
    <row r="17043" spans="1:9" x14ac:dyDescent="0.25">
      <c r="A17043" s="2" t="s">
        <v>38</v>
      </c>
      <c r="B17043" s="2" t="s">
        <v>56</v>
      </c>
      <c r="C17043" s="2" t="s">
        <v>142</v>
      </c>
      <c r="D17043" s="2" t="s">
        <v>39</v>
      </c>
      <c r="E17043" s="2" t="str">
        <f t="shared" si="266"/>
        <v>2010Peterborough and Stamford Hospitals NHS Foundation TrustWere you ever bothered by noise at night from hospital staff?</v>
      </c>
      <c r="F17043" s="29">
        <v>81.489999999999995</v>
      </c>
      <c r="G17043" s="29">
        <v>1.94</v>
      </c>
      <c r="H17043" s="29">
        <v>77.680000000000007</v>
      </c>
      <c r="I17043" s="29">
        <v>85.3</v>
      </c>
    </row>
    <row r="17044" spans="1:9" x14ac:dyDescent="0.25">
      <c r="A17044" s="2" t="s">
        <v>38</v>
      </c>
      <c r="B17044" s="2" t="s">
        <v>56</v>
      </c>
      <c r="C17044" s="2" t="s">
        <v>160</v>
      </c>
      <c r="D17044" s="2" t="s">
        <v>39</v>
      </c>
      <c r="E17044" s="2" t="str">
        <f t="shared" si="266"/>
        <v>2010Sheffield Teaching Hospitals NHS Foundation TrustWere you ever bothered by noise at night from hospital staff?</v>
      </c>
      <c r="F17044" s="29">
        <v>81.400000000000006</v>
      </c>
      <c r="G17044" s="29">
        <v>1.96</v>
      </c>
      <c r="H17044" s="29">
        <v>77.55</v>
      </c>
      <c r="I17044" s="29">
        <v>85.25</v>
      </c>
    </row>
    <row r="17045" spans="1:9" x14ac:dyDescent="0.25">
      <c r="A17045" s="2" t="s">
        <v>38</v>
      </c>
      <c r="B17045" s="2" t="s">
        <v>56</v>
      </c>
      <c r="C17045" s="2" t="s">
        <v>189</v>
      </c>
      <c r="D17045" s="2" t="s">
        <v>39</v>
      </c>
      <c r="E17045" s="2" t="str">
        <f t="shared" si="266"/>
        <v>2010The Royal Wolverhampton NHS TrustWere you ever bothered by noise at night from hospital staff?</v>
      </c>
      <c r="F17045" s="29">
        <v>81.28</v>
      </c>
      <c r="G17045" s="29">
        <v>2.0299999999999998</v>
      </c>
      <c r="H17045" s="29">
        <v>77.31</v>
      </c>
      <c r="I17045" s="29">
        <v>85.25</v>
      </c>
    </row>
    <row r="17046" spans="1:9" x14ac:dyDescent="0.25">
      <c r="A17046" s="2" t="s">
        <v>38</v>
      </c>
      <c r="B17046" s="2" t="s">
        <v>56</v>
      </c>
      <c r="C17046" s="2" t="s">
        <v>70</v>
      </c>
      <c r="D17046" s="2" t="s">
        <v>39</v>
      </c>
      <c r="E17046" s="2" t="str">
        <f t="shared" si="266"/>
        <v>2010Blackpool Teaching Hospitals NHS Foundation TrustWere you ever bothered by noise at night from hospital staff?</v>
      </c>
      <c r="F17046" s="29">
        <v>81.349999999999994</v>
      </c>
      <c r="G17046" s="29">
        <v>1.98</v>
      </c>
      <c r="H17046" s="29">
        <v>77.47</v>
      </c>
      <c r="I17046" s="29">
        <v>85.23</v>
      </c>
    </row>
    <row r="17047" spans="1:9" x14ac:dyDescent="0.25">
      <c r="A17047" s="2" t="s">
        <v>38</v>
      </c>
      <c r="B17047" s="2" t="s">
        <v>56</v>
      </c>
      <c r="C17047" s="2" t="s">
        <v>61</v>
      </c>
      <c r="D17047" s="2" t="s">
        <v>39</v>
      </c>
      <c r="E17047" s="2" t="str">
        <f t="shared" si="266"/>
        <v>2010Airedale NHS Foundation TrustWere you ever bothered by noise at night from hospital staff?</v>
      </c>
      <c r="F17047" s="27">
        <v>81.430000000000007</v>
      </c>
      <c r="G17047" s="27">
        <v>1.93</v>
      </c>
      <c r="H17047" s="27">
        <v>77.650000000000006</v>
      </c>
      <c r="I17047" s="27">
        <v>85.21</v>
      </c>
    </row>
    <row r="17048" spans="1:9" x14ac:dyDescent="0.25">
      <c r="A17048" s="2" t="s">
        <v>38</v>
      </c>
      <c r="B17048" s="2" t="s">
        <v>56</v>
      </c>
      <c r="C17048" s="2" t="s">
        <v>114</v>
      </c>
      <c r="D17048" s="2" t="s">
        <v>39</v>
      </c>
      <c r="E17048" s="2" t="str">
        <f t="shared" si="266"/>
        <v>2010Kettering General Hospital NHS Foundation TrustWere you ever bothered by noise at night from hospital staff?</v>
      </c>
      <c r="F17048" s="29">
        <v>81.62</v>
      </c>
      <c r="G17048" s="29">
        <v>1.82</v>
      </c>
      <c r="H17048" s="29">
        <v>78.06</v>
      </c>
      <c r="I17048" s="29">
        <v>85.19</v>
      </c>
    </row>
    <row r="17049" spans="1:9" x14ac:dyDescent="0.25">
      <c r="A17049" s="2" t="s">
        <v>38</v>
      </c>
      <c r="B17049" s="2" t="s">
        <v>56</v>
      </c>
      <c r="C17049" s="2" t="s">
        <v>97</v>
      </c>
      <c r="D17049" s="2" t="s">
        <v>39</v>
      </c>
      <c r="E17049" s="2" t="str">
        <f t="shared" si="266"/>
        <v>2010Frimley Park Hospital NHS Foundation TrustWere you ever bothered by noise at night from hospital staff?</v>
      </c>
      <c r="F17049" s="29">
        <v>81.400000000000006</v>
      </c>
      <c r="G17049" s="29">
        <v>1.92</v>
      </c>
      <c r="H17049" s="29">
        <v>77.63</v>
      </c>
      <c r="I17049" s="29">
        <v>85.16</v>
      </c>
    </row>
    <row r="17050" spans="1:9" x14ac:dyDescent="0.25">
      <c r="A17050" s="2" t="s">
        <v>38</v>
      </c>
      <c r="B17050" s="2" t="s">
        <v>56</v>
      </c>
      <c r="C17050" s="2" t="s">
        <v>156</v>
      </c>
      <c r="D17050" s="2" t="s">
        <v>39</v>
      </c>
      <c r="E17050" s="2" t="str">
        <f t="shared" si="266"/>
        <v>2010Royal United Hospital Bath NHS TrustWere you ever bothered by noise at night from hospital staff?</v>
      </c>
      <c r="F17050" s="29">
        <v>81.16</v>
      </c>
      <c r="G17050" s="29">
        <v>2</v>
      </c>
      <c r="H17050" s="29">
        <v>77.239999999999995</v>
      </c>
      <c r="I17050" s="29">
        <v>85.08</v>
      </c>
    </row>
    <row r="17051" spans="1:9" x14ac:dyDescent="0.25">
      <c r="A17051" s="2" t="s">
        <v>38</v>
      </c>
      <c r="B17051" s="2" t="s">
        <v>56</v>
      </c>
      <c r="C17051" s="2" t="s">
        <v>162</v>
      </c>
      <c r="D17051" s="2" t="s">
        <v>39</v>
      </c>
      <c r="E17051" s="2" t="str">
        <f t="shared" si="266"/>
        <v>2010Shrewsbury and Telford Hospital NHS TrustWere you ever bothered by noise at night from hospital staff?</v>
      </c>
      <c r="F17051" s="29">
        <v>81.36</v>
      </c>
      <c r="G17051" s="29">
        <v>1.9</v>
      </c>
      <c r="H17051" s="29">
        <v>77.63</v>
      </c>
      <c r="I17051" s="29">
        <v>85.08</v>
      </c>
    </row>
    <row r="17052" spans="1:9" x14ac:dyDescent="0.25">
      <c r="A17052" s="2" t="s">
        <v>38</v>
      </c>
      <c r="B17052" s="2" t="s">
        <v>56</v>
      </c>
      <c r="C17052" s="2" t="s">
        <v>117</v>
      </c>
      <c r="D17052" s="2" t="s">
        <v>39</v>
      </c>
      <c r="E17052" s="2" t="str">
        <f t="shared" si="266"/>
        <v>2010Lancashire Teaching Hospitals NHS Foundation TrustWere you ever bothered by noise at night from hospital staff?</v>
      </c>
      <c r="F17052" s="29">
        <v>80.92</v>
      </c>
      <c r="G17052" s="29">
        <v>2.0699999999999998</v>
      </c>
      <c r="H17052" s="29">
        <v>76.87</v>
      </c>
      <c r="I17052" s="29">
        <v>84.97</v>
      </c>
    </row>
    <row r="17053" spans="1:9" x14ac:dyDescent="0.25">
      <c r="A17053" s="2" t="s">
        <v>38</v>
      </c>
      <c r="B17053" s="2" t="s">
        <v>56</v>
      </c>
      <c r="C17053" s="2" t="s">
        <v>132</v>
      </c>
      <c r="D17053" s="2" t="s">
        <v>39</v>
      </c>
      <c r="E17053" s="2" t="str">
        <f t="shared" si="266"/>
        <v>2010North Cumbria University Hospitals NHS TrustWere you ever bothered by noise at night from hospital staff?</v>
      </c>
      <c r="F17053" s="29">
        <v>80.92</v>
      </c>
      <c r="G17053" s="29">
        <v>2.0499999999999998</v>
      </c>
      <c r="H17053" s="29">
        <v>76.900000000000006</v>
      </c>
      <c r="I17053" s="29">
        <v>84.94</v>
      </c>
    </row>
    <row r="17054" spans="1:9" x14ac:dyDescent="0.25">
      <c r="A17054" s="2" t="s">
        <v>38</v>
      </c>
      <c r="B17054" s="2" t="s">
        <v>56</v>
      </c>
      <c r="C17054" s="2" t="s">
        <v>89</v>
      </c>
      <c r="D17054" s="2" t="s">
        <v>39</v>
      </c>
      <c r="E17054" s="2" t="str">
        <f t="shared" si="266"/>
        <v>2010Dorset County Hospital NHS Foundation TrustWere you ever bothered by noise at night from hospital staff?</v>
      </c>
      <c r="F17054" s="29">
        <v>81.2</v>
      </c>
      <c r="G17054" s="29">
        <v>1.84</v>
      </c>
      <c r="H17054" s="29">
        <v>77.59</v>
      </c>
      <c r="I17054" s="29">
        <v>84.81</v>
      </c>
    </row>
    <row r="17055" spans="1:9" x14ac:dyDescent="0.25">
      <c r="A17055" s="2" t="s">
        <v>38</v>
      </c>
      <c r="B17055" s="2" t="s">
        <v>56</v>
      </c>
      <c r="C17055" s="2" t="s">
        <v>154</v>
      </c>
      <c r="D17055" s="2" t="s">
        <v>39</v>
      </c>
      <c r="E17055" s="2" t="str">
        <f t="shared" si="266"/>
        <v>2010Royal National Orthopaedic Hospital NHS TrustWere you ever bothered by noise at night from hospital staff?</v>
      </c>
      <c r="F17055" s="29">
        <v>81.349999999999994</v>
      </c>
      <c r="G17055" s="29">
        <v>1.75</v>
      </c>
      <c r="H17055" s="29">
        <v>77.930000000000007</v>
      </c>
      <c r="I17055" s="29">
        <v>84.77</v>
      </c>
    </row>
    <row r="17056" spans="1:9" x14ac:dyDescent="0.25">
      <c r="A17056" s="2" t="s">
        <v>38</v>
      </c>
      <c r="B17056" s="2" t="s">
        <v>56</v>
      </c>
      <c r="C17056" s="2" t="s">
        <v>163</v>
      </c>
      <c r="D17056" s="2" t="s">
        <v>39</v>
      </c>
      <c r="E17056" s="2" t="str">
        <f t="shared" si="266"/>
        <v>2010South Devon Healthcare NHS Foundation TrustWere you ever bothered by noise at night from hospital staff?</v>
      </c>
      <c r="F17056" s="29">
        <v>81.040000000000006</v>
      </c>
      <c r="G17056" s="29">
        <v>1.9</v>
      </c>
      <c r="H17056" s="29">
        <v>77.31</v>
      </c>
      <c r="I17056" s="29">
        <v>84.77</v>
      </c>
    </row>
    <row r="17057" spans="1:9" x14ac:dyDescent="0.25">
      <c r="A17057" s="2" t="s">
        <v>38</v>
      </c>
      <c r="B17057" s="2" t="s">
        <v>56</v>
      </c>
      <c r="C17057" s="2" t="s">
        <v>187</v>
      </c>
      <c r="D17057" s="2" t="s">
        <v>39</v>
      </c>
      <c r="E17057" s="2" t="str">
        <f t="shared" si="266"/>
        <v>2010The Royal Marsden NHS Foundation TrustWere you ever bothered by noise at night from hospital staff?</v>
      </c>
      <c r="F17057" s="29">
        <v>81.03</v>
      </c>
      <c r="G17057" s="29">
        <v>1.83</v>
      </c>
      <c r="H17057" s="29">
        <v>77.45</v>
      </c>
      <c r="I17057" s="29">
        <v>84.61</v>
      </c>
    </row>
    <row r="17058" spans="1:9" x14ac:dyDescent="0.25">
      <c r="A17058" s="2" t="s">
        <v>38</v>
      </c>
      <c r="B17058" s="2" t="s">
        <v>56</v>
      </c>
      <c r="C17058" s="2" t="s">
        <v>202</v>
      </c>
      <c r="D17058" s="2" t="s">
        <v>39</v>
      </c>
      <c r="E17058" s="2" t="str">
        <f t="shared" si="266"/>
        <v>2010Walsall Healthcare NHS TrustWere you ever bothered by noise at night from hospital staff?</v>
      </c>
      <c r="F17058" s="29">
        <v>80.42</v>
      </c>
      <c r="G17058" s="29">
        <v>2.13</v>
      </c>
      <c r="H17058" s="29">
        <v>76.25</v>
      </c>
      <c r="I17058" s="29">
        <v>84.58</v>
      </c>
    </row>
    <row r="17059" spans="1:9" x14ac:dyDescent="0.25">
      <c r="A17059" s="2" t="s">
        <v>38</v>
      </c>
      <c r="B17059" s="2" t="s">
        <v>56</v>
      </c>
      <c r="C17059" s="2" t="s">
        <v>194</v>
      </c>
      <c r="D17059" s="2" t="s">
        <v>39</v>
      </c>
      <c r="E17059" s="2" t="str">
        <f t="shared" si="266"/>
        <v>2010University Hospital of North Staffordshire NHS TrustWere you ever bothered by noise at night from hospital staff?</v>
      </c>
      <c r="F17059" s="29">
        <v>80.98</v>
      </c>
      <c r="G17059" s="29">
        <v>1.83</v>
      </c>
      <c r="H17059" s="29">
        <v>77.400000000000006</v>
      </c>
      <c r="I17059" s="29">
        <v>84.56</v>
      </c>
    </row>
    <row r="17060" spans="1:9" x14ac:dyDescent="0.25">
      <c r="A17060" s="2" t="s">
        <v>38</v>
      </c>
      <c r="B17060" s="2" t="s">
        <v>56</v>
      </c>
      <c r="C17060" s="2" t="s">
        <v>128</v>
      </c>
      <c r="D17060" s="2" t="s">
        <v>39</v>
      </c>
      <c r="E17060" s="2" t="str">
        <f t="shared" si="266"/>
        <v>2010Mid Yorkshire Hospitals NHS TrustWere you ever bothered by noise at night from hospital staff?</v>
      </c>
      <c r="F17060" s="29">
        <v>79.900000000000006</v>
      </c>
      <c r="G17060" s="29">
        <v>2.2999999999999998</v>
      </c>
      <c r="H17060" s="29">
        <v>75.39</v>
      </c>
      <c r="I17060" s="29">
        <v>84.4</v>
      </c>
    </row>
    <row r="17061" spans="1:9" x14ac:dyDescent="0.25">
      <c r="A17061" s="2" t="s">
        <v>38</v>
      </c>
      <c r="B17061" s="2" t="s">
        <v>56</v>
      </c>
      <c r="C17061" s="2" t="s">
        <v>177</v>
      </c>
      <c r="D17061" s="2" t="s">
        <v>39</v>
      </c>
      <c r="E17061" s="2" t="str">
        <f t="shared" si="266"/>
        <v>2010The Clatterbridge Cancer Centre NHS Foundation TrustWere you ever bothered by noise at night from hospital staff?</v>
      </c>
      <c r="F17061" s="29">
        <v>80.33</v>
      </c>
      <c r="G17061" s="29">
        <v>1.97</v>
      </c>
      <c r="H17061" s="29">
        <v>76.47</v>
      </c>
      <c r="I17061" s="29">
        <v>84.2</v>
      </c>
    </row>
    <row r="17062" spans="1:9" x14ac:dyDescent="0.25">
      <c r="A17062" s="2" t="s">
        <v>38</v>
      </c>
      <c r="B17062" s="2" t="s">
        <v>56</v>
      </c>
      <c r="C17062" s="2" t="s">
        <v>99</v>
      </c>
      <c r="D17062" s="2" t="s">
        <v>39</v>
      </c>
      <c r="E17062" s="2" t="str">
        <f t="shared" si="266"/>
        <v>2010George Eliot Hospital NHS TrustWere you ever bothered by noise at night from hospital staff?</v>
      </c>
      <c r="F17062" s="29">
        <v>80.239999999999995</v>
      </c>
      <c r="G17062" s="29">
        <v>2</v>
      </c>
      <c r="H17062" s="29">
        <v>76.33</v>
      </c>
      <c r="I17062" s="29">
        <v>84.16</v>
      </c>
    </row>
    <row r="17063" spans="1:9" x14ac:dyDescent="0.25">
      <c r="A17063" s="2" t="s">
        <v>38</v>
      </c>
      <c r="B17063" s="2" t="s">
        <v>56</v>
      </c>
      <c r="C17063" s="2" t="s">
        <v>112</v>
      </c>
      <c r="D17063" s="2" t="s">
        <v>39</v>
      </c>
      <c r="E17063" s="2" t="str">
        <f t="shared" si="266"/>
        <v>2010Isle of Wight NHS TrustWere you ever bothered by noise at night from hospital staff?</v>
      </c>
      <c r="F17063" s="29">
        <v>80.489999999999995</v>
      </c>
      <c r="G17063" s="29">
        <v>1.87</v>
      </c>
      <c r="H17063" s="29">
        <v>76.819999999999993</v>
      </c>
      <c r="I17063" s="29">
        <v>84.15</v>
      </c>
    </row>
    <row r="17064" spans="1:9" x14ac:dyDescent="0.25">
      <c r="A17064" s="2" t="s">
        <v>38</v>
      </c>
      <c r="B17064" s="2" t="s">
        <v>56</v>
      </c>
      <c r="C17064" s="2" t="s">
        <v>166</v>
      </c>
      <c r="D17064" s="2" t="s">
        <v>39</v>
      </c>
      <c r="E17064" s="2" t="str">
        <f t="shared" si="266"/>
        <v>2010South Tyneside NHS Foundation TrustWere you ever bothered by noise at night from hospital staff?</v>
      </c>
      <c r="F17064" s="29">
        <v>79.95</v>
      </c>
      <c r="G17064" s="29">
        <v>2.14</v>
      </c>
      <c r="H17064" s="29">
        <v>75.760000000000005</v>
      </c>
      <c r="I17064" s="29">
        <v>84.15</v>
      </c>
    </row>
    <row r="17065" spans="1:9" x14ac:dyDescent="0.25">
      <c r="A17065" s="2" t="s">
        <v>38</v>
      </c>
      <c r="B17065" s="2" t="s">
        <v>56</v>
      </c>
      <c r="C17065" s="2" t="s">
        <v>95</v>
      </c>
      <c r="D17065" s="2" t="s">
        <v>39</v>
      </c>
      <c r="E17065" s="2" t="str">
        <f t="shared" si="266"/>
        <v>2010East Sussex Healthcare NHS TrustWere you ever bothered by noise at night from hospital staff?</v>
      </c>
      <c r="F17065" s="29">
        <v>80.33</v>
      </c>
      <c r="G17065" s="29">
        <v>1.93</v>
      </c>
      <c r="H17065" s="29">
        <v>76.540000000000006</v>
      </c>
      <c r="I17065" s="29">
        <v>84.12</v>
      </c>
    </row>
    <row r="17066" spans="1:9" x14ac:dyDescent="0.25">
      <c r="A17066" s="2" t="s">
        <v>38</v>
      </c>
      <c r="B17066" s="2" t="s">
        <v>56</v>
      </c>
      <c r="C17066" s="2" t="s">
        <v>77</v>
      </c>
      <c r="D17066" s="2" t="s">
        <v>39</v>
      </c>
      <c r="E17066" s="2" t="str">
        <f t="shared" si="266"/>
        <v>2010Cambridge University Hospitals NHS Foundation TrustWere you ever bothered by noise at night from hospital staff?</v>
      </c>
      <c r="F17066" s="29">
        <v>80.319999999999993</v>
      </c>
      <c r="G17066" s="29">
        <v>1.86</v>
      </c>
      <c r="H17066" s="29">
        <v>76.680000000000007</v>
      </c>
      <c r="I17066" s="29">
        <v>83.96</v>
      </c>
    </row>
    <row r="17067" spans="1:9" x14ac:dyDescent="0.25">
      <c r="A17067" s="2" t="s">
        <v>38</v>
      </c>
      <c r="B17067" s="2" t="s">
        <v>56</v>
      </c>
      <c r="C17067" s="2" t="s">
        <v>62</v>
      </c>
      <c r="D17067" s="2" t="s">
        <v>39</v>
      </c>
      <c r="E17067" s="2" t="str">
        <f t="shared" si="266"/>
        <v>2010Ashford and St Peter's Hospitals NHS Foundation TrustWere you ever bothered by noise at night from hospital staff?</v>
      </c>
      <c r="F17067" s="27">
        <v>79.77</v>
      </c>
      <c r="G17067" s="27">
        <v>2.12</v>
      </c>
      <c r="H17067" s="27">
        <v>75.62</v>
      </c>
      <c r="I17067" s="27">
        <v>83.92</v>
      </c>
    </row>
    <row r="17068" spans="1:9" x14ac:dyDescent="0.25">
      <c r="A17068" s="2" t="s">
        <v>38</v>
      </c>
      <c r="B17068" s="2" t="s">
        <v>56</v>
      </c>
      <c r="C17068" s="2" t="s">
        <v>175</v>
      </c>
      <c r="D17068" s="2" t="s">
        <v>39</v>
      </c>
      <c r="E17068" s="2" t="str">
        <f t="shared" si="266"/>
        <v>2010Taunton and Somerset NHS Foundation TrustWere you ever bothered by noise at night from hospital staff?</v>
      </c>
      <c r="F17068" s="29">
        <v>80.06</v>
      </c>
      <c r="G17068" s="29">
        <v>1.9</v>
      </c>
      <c r="H17068" s="29">
        <v>76.33</v>
      </c>
      <c r="I17068" s="29">
        <v>83.8</v>
      </c>
    </row>
    <row r="17069" spans="1:9" x14ac:dyDescent="0.25">
      <c r="A17069" s="2" t="s">
        <v>38</v>
      </c>
      <c r="B17069" s="2" t="s">
        <v>56</v>
      </c>
      <c r="C17069" s="2" t="s">
        <v>111</v>
      </c>
      <c r="D17069" s="2" t="s">
        <v>39</v>
      </c>
      <c r="E17069" s="2" t="str">
        <f t="shared" si="266"/>
        <v>2010Ipswich Hospital NHS TrustWere you ever bothered by noise at night from hospital staff?</v>
      </c>
      <c r="F17069" s="29">
        <v>80.41</v>
      </c>
      <c r="G17069" s="29">
        <v>1.7</v>
      </c>
      <c r="H17069" s="29">
        <v>77.09</v>
      </c>
      <c r="I17069" s="29">
        <v>83.74</v>
      </c>
    </row>
    <row r="17070" spans="1:9" x14ac:dyDescent="0.25">
      <c r="A17070" s="2" t="s">
        <v>38</v>
      </c>
      <c r="B17070" s="2" t="s">
        <v>56</v>
      </c>
      <c r="C17070" s="2" t="s">
        <v>118</v>
      </c>
      <c r="D17070" s="2" t="s">
        <v>39</v>
      </c>
      <c r="E17070" s="2" t="str">
        <f t="shared" si="266"/>
        <v>2010Leeds Teaching Hospitals NHS TrustWere you ever bothered by noise at night from hospital staff?</v>
      </c>
      <c r="F17070" s="29">
        <v>79.34</v>
      </c>
      <c r="G17070" s="29">
        <v>2.06</v>
      </c>
      <c r="H17070" s="29">
        <v>75.3</v>
      </c>
      <c r="I17070" s="29">
        <v>83.38</v>
      </c>
    </row>
    <row r="17071" spans="1:9" x14ac:dyDescent="0.25">
      <c r="A17071" s="2" t="s">
        <v>38</v>
      </c>
      <c r="B17071" s="2" t="s">
        <v>56</v>
      </c>
      <c r="C17071" s="2" t="s">
        <v>134</v>
      </c>
      <c r="D17071" s="2" t="s">
        <v>39</v>
      </c>
      <c r="E17071" s="2" t="str">
        <f t="shared" si="266"/>
        <v>2010North West London Hospitals NHS TrustWere you ever bothered by noise at night from hospital staff?</v>
      </c>
      <c r="F17071" s="29">
        <v>79.03</v>
      </c>
      <c r="G17071" s="29">
        <v>2.2200000000000002</v>
      </c>
      <c r="H17071" s="29">
        <v>74.69</v>
      </c>
      <c r="I17071" s="29">
        <v>83.37</v>
      </c>
    </row>
    <row r="17072" spans="1:9" x14ac:dyDescent="0.25">
      <c r="A17072" s="2" t="s">
        <v>38</v>
      </c>
      <c r="B17072" s="2" t="s">
        <v>56</v>
      </c>
      <c r="C17072" s="2" t="s">
        <v>104</v>
      </c>
      <c r="D17072" s="2" t="s">
        <v>39</v>
      </c>
      <c r="E17072" s="2" t="str">
        <f t="shared" si="266"/>
        <v>2010Harrogate and District NHS Foundation TrustWere you ever bothered by noise at night from hospital staff?</v>
      </c>
      <c r="F17072" s="29">
        <v>79.83</v>
      </c>
      <c r="G17072" s="29">
        <v>1.8</v>
      </c>
      <c r="H17072" s="29">
        <v>76.290000000000006</v>
      </c>
      <c r="I17072" s="29">
        <v>83.36</v>
      </c>
    </row>
    <row r="17073" spans="1:9" x14ac:dyDescent="0.25">
      <c r="A17073" s="2" t="s">
        <v>38</v>
      </c>
      <c r="B17073" s="2" t="s">
        <v>56</v>
      </c>
      <c r="C17073" s="2" t="s">
        <v>211</v>
      </c>
      <c r="D17073" s="2" t="s">
        <v>39</v>
      </c>
      <c r="E17073" s="2" t="str">
        <f t="shared" si="266"/>
        <v>2010Wrightington, Wigan and Leigh NHS Foundation TrustWere you ever bothered by noise at night from hospital staff?</v>
      </c>
      <c r="F17073" s="29">
        <v>79.099999999999994</v>
      </c>
      <c r="G17073" s="29">
        <v>2.13</v>
      </c>
      <c r="H17073" s="29">
        <v>74.930000000000007</v>
      </c>
      <c r="I17073" s="29">
        <v>83.27</v>
      </c>
    </row>
    <row r="17074" spans="1:9" x14ac:dyDescent="0.25">
      <c r="A17074" s="2" t="s">
        <v>38</v>
      </c>
      <c r="B17074" s="2" t="s">
        <v>56</v>
      </c>
      <c r="C17074" s="2" t="s">
        <v>195</v>
      </c>
      <c r="D17074" s="2" t="s">
        <v>39</v>
      </c>
      <c r="E17074" s="2" t="str">
        <f t="shared" si="266"/>
        <v>2010University Hospital of South Manchester NHS Foundation TrustWere you ever bothered by noise at night from hospital staff?</v>
      </c>
      <c r="F17074" s="29">
        <v>79.34</v>
      </c>
      <c r="G17074" s="29">
        <v>1.98</v>
      </c>
      <c r="H17074" s="29">
        <v>75.45</v>
      </c>
      <c r="I17074" s="29">
        <v>83.23</v>
      </c>
    </row>
    <row r="17075" spans="1:9" x14ac:dyDescent="0.25">
      <c r="A17075" s="2" t="s">
        <v>38</v>
      </c>
      <c r="B17075" s="2" t="s">
        <v>56</v>
      </c>
      <c r="C17075" s="2" t="s">
        <v>87</v>
      </c>
      <c r="D17075" s="2" t="s">
        <v>39</v>
      </c>
      <c r="E17075" s="2" t="str">
        <f t="shared" si="266"/>
        <v>2010Derby Hospitals NHS Foundation TrustWere you ever bothered by noise at night from hospital staff?</v>
      </c>
      <c r="F17075" s="29">
        <v>79.52</v>
      </c>
      <c r="G17075" s="29">
        <v>1.87</v>
      </c>
      <c r="H17075" s="29">
        <v>75.86</v>
      </c>
      <c r="I17075" s="29">
        <v>83.19</v>
      </c>
    </row>
    <row r="17076" spans="1:9" x14ac:dyDescent="0.25">
      <c r="A17076" s="2" t="s">
        <v>38</v>
      </c>
      <c r="B17076" s="2" t="s">
        <v>56</v>
      </c>
      <c r="C17076" s="2" t="s">
        <v>93</v>
      </c>
      <c r="D17076" s="2" t="s">
        <v>39</v>
      </c>
      <c r="E17076" s="2" t="str">
        <f t="shared" si="266"/>
        <v>2010East Kent Hospitals University NHS Foundation TrustWere you ever bothered by noise at night from hospital staff?</v>
      </c>
      <c r="F17076" s="29">
        <v>79.36</v>
      </c>
      <c r="G17076" s="29">
        <v>1.94</v>
      </c>
      <c r="H17076" s="29">
        <v>75.55</v>
      </c>
      <c r="I17076" s="29">
        <v>83.17</v>
      </c>
    </row>
    <row r="17077" spans="1:9" x14ac:dyDescent="0.25">
      <c r="A17077" s="2" t="s">
        <v>38</v>
      </c>
      <c r="B17077" s="2" t="s">
        <v>56</v>
      </c>
      <c r="C17077" s="2" t="s">
        <v>109</v>
      </c>
      <c r="D17077" s="2" t="s">
        <v>39</v>
      </c>
      <c r="E17077" s="2" t="str">
        <f t="shared" si="266"/>
        <v>2010Hull and East Yorkshire Hospitals NHS TrustWere you ever bothered by noise at night from hospital staff?</v>
      </c>
      <c r="F17077" s="29">
        <v>78.959999999999994</v>
      </c>
      <c r="G17077" s="29">
        <v>2.0299999999999998</v>
      </c>
      <c r="H17077" s="29">
        <v>74.98</v>
      </c>
      <c r="I17077" s="29">
        <v>82.94</v>
      </c>
    </row>
    <row r="17078" spans="1:9" x14ac:dyDescent="0.25">
      <c r="A17078" s="2" t="s">
        <v>38</v>
      </c>
      <c r="B17078" s="2" t="s">
        <v>56</v>
      </c>
      <c r="C17078" s="2" t="s">
        <v>190</v>
      </c>
      <c r="D17078" s="2" t="s">
        <v>39</v>
      </c>
      <c r="E17078" s="2" t="str">
        <f t="shared" si="266"/>
        <v>2010The Walton Centre NHS Foundation TrustWere you ever bothered by noise at night from hospital staff?</v>
      </c>
      <c r="F17078" s="29">
        <v>79.25</v>
      </c>
      <c r="G17078" s="29">
        <v>1.8</v>
      </c>
      <c r="H17078" s="29">
        <v>75.73</v>
      </c>
      <c r="I17078" s="29">
        <v>82.77</v>
      </c>
    </row>
    <row r="17079" spans="1:9" x14ac:dyDescent="0.25">
      <c r="A17079" s="2" t="s">
        <v>38</v>
      </c>
      <c r="B17079" s="2" t="s">
        <v>56</v>
      </c>
      <c r="C17079" s="2" t="s">
        <v>122</v>
      </c>
      <c r="D17079" s="2" t="s">
        <v>39</v>
      </c>
      <c r="E17079" s="2" t="str">
        <f t="shared" si="266"/>
        <v>2010Luton and Dunstable Hospital NHS Foundation TrustWere you ever bothered by noise at night from hospital staff?</v>
      </c>
      <c r="F17079" s="29">
        <v>78.86</v>
      </c>
      <c r="G17079" s="29">
        <v>1.98</v>
      </c>
      <c r="H17079" s="29">
        <v>74.97</v>
      </c>
      <c r="I17079" s="29">
        <v>82.75</v>
      </c>
    </row>
    <row r="17080" spans="1:9" x14ac:dyDescent="0.25">
      <c r="A17080" s="2" t="s">
        <v>38</v>
      </c>
      <c r="B17080" s="2" t="s">
        <v>56</v>
      </c>
      <c r="C17080" s="2" t="s">
        <v>133</v>
      </c>
      <c r="D17080" s="2" t="s">
        <v>39</v>
      </c>
      <c r="E17080" s="2" t="str">
        <f t="shared" si="266"/>
        <v>2010North Tees and Hartlepool NHS Foundation TrustWere you ever bothered by noise at night from hospital staff?</v>
      </c>
      <c r="F17080" s="29">
        <v>78.58</v>
      </c>
      <c r="G17080" s="29">
        <v>2.09</v>
      </c>
      <c r="H17080" s="29">
        <v>74.48</v>
      </c>
      <c r="I17080" s="29">
        <v>82.68</v>
      </c>
    </row>
    <row r="17081" spans="1:9" x14ac:dyDescent="0.25">
      <c r="A17081" s="2" t="s">
        <v>38</v>
      </c>
      <c r="B17081" s="2" t="s">
        <v>56</v>
      </c>
      <c r="C17081" s="2" t="s">
        <v>205</v>
      </c>
      <c r="D17081" s="2" t="s">
        <v>39</v>
      </c>
      <c r="E17081" s="2" t="str">
        <f t="shared" si="266"/>
        <v>2010West Middlesex University Hospital NHS TrustWere you ever bothered by noise at night from hospital staff?</v>
      </c>
      <c r="F17081" s="29">
        <v>77.94</v>
      </c>
      <c r="G17081" s="29">
        <v>2.39</v>
      </c>
      <c r="H17081" s="29">
        <v>73.260000000000005</v>
      </c>
      <c r="I17081" s="29">
        <v>82.63</v>
      </c>
    </row>
    <row r="17082" spans="1:9" x14ac:dyDescent="0.25">
      <c r="A17082" s="2" t="s">
        <v>38</v>
      </c>
      <c r="B17082" s="2" t="s">
        <v>56</v>
      </c>
      <c r="C17082" s="2" t="s">
        <v>129</v>
      </c>
      <c r="D17082" s="2" t="s">
        <v>39</v>
      </c>
      <c r="E17082" s="2" t="str">
        <f t="shared" si="266"/>
        <v>2010Milton Keynes Hospital NHS Foundation TrustWere you ever bothered by noise at night from hospital staff?</v>
      </c>
      <c r="F17082" s="29">
        <v>78.19</v>
      </c>
      <c r="G17082" s="29">
        <v>2.25</v>
      </c>
      <c r="H17082" s="29">
        <v>73.78</v>
      </c>
      <c r="I17082" s="29">
        <v>82.59</v>
      </c>
    </row>
    <row r="17083" spans="1:9" x14ac:dyDescent="0.25">
      <c r="A17083" s="2" t="s">
        <v>38</v>
      </c>
      <c r="B17083" s="2" t="s">
        <v>56</v>
      </c>
      <c r="C17083" s="2" t="s">
        <v>206</v>
      </c>
      <c r="D17083" s="2" t="s">
        <v>39</v>
      </c>
      <c r="E17083" s="2" t="str">
        <f t="shared" si="266"/>
        <v>2010West Suffolk NHS Foundation TrustWere you ever bothered by noise at night from hospital staff?</v>
      </c>
      <c r="F17083" s="29">
        <v>79.14</v>
      </c>
      <c r="G17083" s="29">
        <v>1.75</v>
      </c>
      <c r="H17083" s="29">
        <v>75.709999999999994</v>
      </c>
      <c r="I17083" s="29">
        <v>82.56</v>
      </c>
    </row>
    <row r="17084" spans="1:9" x14ac:dyDescent="0.25">
      <c r="A17084" s="2" t="s">
        <v>38</v>
      </c>
      <c r="B17084" s="2" t="s">
        <v>56</v>
      </c>
      <c r="C17084" s="2" t="s">
        <v>157</v>
      </c>
      <c r="D17084" s="2" t="s">
        <v>39</v>
      </c>
      <c r="E17084" s="2" t="str">
        <f t="shared" si="266"/>
        <v>2010Salford Royal NHS Foundation TrustWere you ever bothered by noise at night from hospital staff?</v>
      </c>
      <c r="F17084" s="29">
        <v>78.150000000000006</v>
      </c>
      <c r="G17084" s="29">
        <v>2.2200000000000002</v>
      </c>
      <c r="H17084" s="29">
        <v>73.8</v>
      </c>
      <c r="I17084" s="29">
        <v>82.5</v>
      </c>
    </row>
    <row r="17085" spans="1:9" x14ac:dyDescent="0.25">
      <c r="A17085" s="2" t="s">
        <v>38</v>
      </c>
      <c r="B17085" s="2" t="s">
        <v>56</v>
      </c>
      <c r="C17085" s="2" t="s">
        <v>212</v>
      </c>
      <c r="D17085" s="2" t="s">
        <v>39</v>
      </c>
      <c r="E17085" s="2" t="str">
        <f t="shared" si="266"/>
        <v>2010Wye Valley NHS TrustWere you ever bothered by noise at night from hospital staff?</v>
      </c>
      <c r="F17085" s="29">
        <v>78.849999999999994</v>
      </c>
      <c r="G17085" s="29">
        <v>1.85</v>
      </c>
      <c r="H17085" s="29">
        <v>75.23</v>
      </c>
      <c r="I17085" s="29">
        <v>82.48</v>
      </c>
    </row>
    <row r="17086" spans="1:9" x14ac:dyDescent="0.25">
      <c r="A17086" s="2" t="s">
        <v>38</v>
      </c>
      <c r="B17086" s="2" t="s">
        <v>56</v>
      </c>
      <c r="C17086" s="2" t="s">
        <v>174</v>
      </c>
      <c r="D17086" s="2" t="s">
        <v>39</v>
      </c>
      <c r="E17086" s="2" t="str">
        <f t="shared" si="266"/>
        <v>2010Tameside Hospital NHS Foundation TrustWere you ever bothered by noise at night from hospital staff?</v>
      </c>
      <c r="F17086" s="29">
        <v>78.28</v>
      </c>
      <c r="G17086" s="29">
        <v>2.0699999999999998</v>
      </c>
      <c r="H17086" s="29">
        <v>74.22</v>
      </c>
      <c r="I17086" s="29">
        <v>82.35</v>
      </c>
    </row>
    <row r="17087" spans="1:9" x14ac:dyDescent="0.25">
      <c r="A17087" s="2" t="s">
        <v>38</v>
      </c>
      <c r="B17087" s="2" t="s">
        <v>56</v>
      </c>
      <c r="C17087" s="2" t="s">
        <v>65</v>
      </c>
      <c r="D17087" s="2" t="s">
        <v>39</v>
      </c>
      <c r="E17087" s="2" t="str">
        <f t="shared" si="266"/>
        <v>2010Barnsley Hospital NHS Foundation TrustWere you ever bothered by noise at night from hospital staff?</v>
      </c>
      <c r="F17087" s="29">
        <v>78.150000000000006</v>
      </c>
      <c r="G17087" s="29">
        <v>2.06</v>
      </c>
      <c r="H17087" s="29">
        <v>74.11</v>
      </c>
      <c r="I17087" s="29">
        <v>82.18</v>
      </c>
    </row>
    <row r="17088" spans="1:9" x14ac:dyDescent="0.25">
      <c r="A17088" s="2" t="s">
        <v>38</v>
      </c>
      <c r="B17088" s="2" t="s">
        <v>56</v>
      </c>
      <c r="C17088" s="2" t="s">
        <v>179</v>
      </c>
      <c r="D17088" s="2" t="s">
        <v>39</v>
      </c>
      <c r="E17088" s="2" t="str">
        <f t="shared" si="266"/>
        <v>2010The Hillingdon Hospitals NHS Foundation TrustWere you ever bothered by noise at night from hospital staff?</v>
      </c>
      <c r="F17088" s="29">
        <v>77.599999999999994</v>
      </c>
      <c r="G17088" s="29">
        <v>2.29</v>
      </c>
      <c r="H17088" s="29">
        <v>73.11</v>
      </c>
      <c r="I17088" s="29">
        <v>82.09</v>
      </c>
    </row>
    <row r="17089" spans="1:9" x14ac:dyDescent="0.25">
      <c r="A17089" s="2" t="s">
        <v>38</v>
      </c>
      <c r="B17089" s="2" t="s">
        <v>56</v>
      </c>
      <c r="C17089" s="2" t="s">
        <v>185</v>
      </c>
      <c r="D17089" s="2" t="s">
        <v>39</v>
      </c>
      <c r="E17089" s="2" t="str">
        <f t="shared" si="266"/>
        <v>2010The Rotherham NHS Foundation TrustWere you ever bothered by noise at night from hospital staff?</v>
      </c>
      <c r="F17089" s="29">
        <v>77.91</v>
      </c>
      <c r="G17089" s="29">
        <v>2.11</v>
      </c>
      <c r="H17089" s="29">
        <v>73.77</v>
      </c>
      <c r="I17089" s="29">
        <v>82.04</v>
      </c>
    </row>
    <row r="17090" spans="1:9" x14ac:dyDescent="0.25">
      <c r="A17090" s="2" t="s">
        <v>38</v>
      </c>
      <c r="B17090" s="2" t="s">
        <v>56</v>
      </c>
      <c r="C17090" s="2" t="s">
        <v>72</v>
      </c>
      <c r="D17090" s="2" t="s">
        <v>39</v>
      </c>
      <c r="E17090" s="2" t="str">
        <f t="shared" ref="E17090:E17153" si="267">B17090&amp;C17090&amp;D17090</f>
        <v>2010Bradford Teaching Hospitals NHS Foundation TrustWere you ever bothered by noise at night from hospital staff?</v>
      </c>
      <c r="F17090" s="29">
        <v>77.569999999999993</v>
      </c>
      <c r="G17090" s="29">
        <v>2.2599999999999998</v>
      </c>
      <c r="H17090" s="29">
        <v>73.150000000000006</v>
      </c>
      <c r="I17090" s="29">
        <v>82</v>
      </c>
    </row>
    <row r="17091" spans="1:9" x14ac:dyDescent="0.25">
      <c r="A17091" s="2" t="s">
        <v>38</v>
      </c>
      <c r="B17091" s="2" t="s">
        <v>56</v>
      </c>
      <c r="C17091" s="2" t="s">
        <v>74</v>
      </c>
      <c r="D17091" s="2" t="s">
        <v>39</v>
      </c>
      <c r="E17091" s="2" t="str">
        <f t="shared" si="267"/>
        <v>2010Buckinghamshire Healthcare NHS TrustWere you ever bothered by noise at night from hospital staff?</v>
      </c>
      <c r="F17091" s="29">
        <v>78.39</v>
      </c>
      <c r="G17091" s="29">
        <v>1.84</v>
      </c>
      <c r="H17091" s="29">
        <v>74.790000000000006</v>
      </c>
      <c r="I17091" s="29">
        <v>81.99</v>
      </c>
    </row>
    <row r="17092" spans="1:9" x14ac:dyDescent="0.25">
      <c r="A17092" s="2" t="s">
        <v>38</v>
      </c>
      <c r="B17092" s="2" t="s">
        <v>56</v>
      </c>
      <c r="C17092" s="2" t="s">
        <v>101</v>
      </c>
      <c r="D17092" s="2" t="s">
        <v>39</v>
      </c>
      <c r="E17092" s="2" t="str">
        <f t="shared" si="267"/>
        <v>2010Great Western Hospitals NHS Foundation TrustWere you ever bothered by noise at night from hospital staff?</v>
      </c>
      <c r="F17092" s="29">
        <v>78.16</v>
      </c>
      <c r="G17092" s="29">
        <v>1.95</v>
      </c>
      <c r="H17092" s="29">
        <v>74.33</v>
      </c>
      <c r="I17092" s="29">
        <v>81.99</v>
      </c>
    </row>
    <row r="17093" spans="1:9" x14ac:dyDescent="0.25">
      <c r="A17093" s="2" t="s">
        <v>38</v>
      </c>
      <c r="B17093" s="2" t="s">
        <v>56</v>
      </c>
      <c r="C17093" s="2" t="s">
        <v>103</v>
      </c>
      <c r="D17093" s="2" t="s">
        <v>39</v>
      </c>
      <c r="E17093" s="2" t="str">
        <f t="shared" si="267"/>
        <v>2010Hampshire Hospitals NHS Foundation TrustWere you ever bothered by noise at night from hospital staff?</v>
      </c>
      <c r="F17093" s="29">
        <v>79.25</v>
      </c>
      <c r="G17093" s="29">
        <v>1.32</v>
      </c>
      <c r="H17093" s="29">
        <v>76.66</v>
      </c>
      <c r="I17093" s="29">
        <v>81.83</v>
      </c>
    </row>
    <row r="17094" spans="1:9" x14ac:dyDescent="0.25">
      <c r="A17094" s="2" t="s">
        <v>38</v>
      </c>
      <c r="B17094" s="2" t="s">
        <v>56</v>
      </c>
      <c r="C17094" s="2" t="s">
        <v>67</v>
      </c>
      <c r="D17094" s="2" t="s">
        <v>39</v>
      </c>
      <c r="E17094" s="2" t="str">
        <f t="shared" si="267"/>
        <v>2010Basildon and Thurrock University Hospitals NHS Foundation TrustWere you ever bothered by noise at night from hospital staff?</v>
      </c>
      <c r="F17094" s="29">
        <v>77.88</v>
      </c>
      <c r="G17094" s="29">
        <v>1.9</v>
      </c>
      <c r="H17094" s="29">
        <v>74.16</v>
      </c>
      <c r="I17094" s="29">
        <v>81.61</v>
      </c>
    </row>
    <row r="17095" spans="1:9" x14ac:dyDescent="0.25">
      <c r="A17095" s="2" t="s">
        <v>38</v>
      </c>
      <c r="B17095" s="2" t="s">
        <v>56</v>
      </c>
      <c r="C17095" s="2" t="s">
        <v>143</v>
      </c>
      <c r="D17095" s="2" t="s">
        <v>39</v>
      </c>
      <c r="E17095" s="2" t="str">
        <f t="shared" si="267"/>
        <v>2010Plymouth Hospitals NHS TrustWere you ever bothered by noise at night from hospital staff?</v>
      </c>
      <c r="F17095" s="29">
        <v>77.83</v>
      </c>
      <c r="G17095" s="29">
        <v>1.92</v>
      </c>
      <c r="H17095" s="29">
        <v>74.069999999999993</v>
      </c>
      <c r="I17095" s="29">
        <v>81.59</v>
      </c>
    </row>
    <row r="17096" spans="1:9" x14ac:dyDescent="0.25">
      <c r="A17096" s="2" t="s">
        <v>38</v>
      </c>
      <c r="B17096" s="2" t="s">
        <v>56</v>
      </c>
      <c r="C17096" s="2" t="s">
        <v>176</v>
      </c>
      <c r="D17096" s="2" t="s">
        <v>39</v>
      </c>
      <c r="E17096" s="2" t="str">
        <f t="shared" si="267"/>
        <v>2010The Christie NHS Foundation TrustWere you ever bothered by noise at night from hospital staff?</v>
      </c>
      <c r="F17096" s="29">
        <v>77.92</v>
      </c>
      <c r="G17096" s="29">
        <v>1.87</v>
      </c>
      <c r="H17096" s="29">
        <v>74.260000000000005</v>
      </c>
      <c r="I17096" s="29">
        <v>81.58</v>
      </c>
    </row>
    <row r="17097" spans="1:9" x14ac:dyDescent="0.25">
      <c r="A17097" s="2" t="s">
        <v>38</v>
      </c>
      <c r="B17097" s="2" t="s">
        <v>56</v>
      </c>
      <c r="C17097" s="2" t="s">
        <v>186</v>
      </c>
      <c r="D17097" s="2" t="s">
        <v>39</v>
      </c>
      <c r="E17097" s="2" t="str">
        <f t="shared" si="267"/>
        <v>2010The Royal Bournemouth and Christchurch Hospitals NHS Foundation TrustWere you ever bothered by noise at night from hospital staff?</v>
      </c>
      <c r="F17097" s="29">
        <v>77.709999999999994</v>
      </c>
      <c r="G17097" s="29">
        <v>1.87</v>
      </c>
      <c r="H17097" s="29">
        <v>74.05</v>
      </c>
      <c r="I17097" s="29">
        <v>81.37</v>
      </c>
    </row>
    <row r="17098" spans="1:9" x14ac:dyDescent="0.25">
      <c r="A17098" s="2" t="s">
        <v>38</v>
      </c>
      <c r="B17098" s="2" t="s">
        <v>56</v>
      </c>
      <c r="C17098" s="2" t="s">
        <v>73</v>
      </c>
      <c r="D17098" s="2" t="s">
        <v>39</v>
      </c>
      <c r="E17098" s="2" t="str">
        <f t="shared" si="267"/>
        <v>2010Brighton and Sussex University Hospitals NHS TrustWere you ever bothered by noise at night from hospital staff?</v>
      </c>
      <c r="F17098" s="29">
        <v>77.569999999999993</v>
      </c>
      <c r="G17098" s="29">
        <v>1.92</v>
      </c>
      <c r="H17098" s="29">
        <v>73.81</v>
      </c>
      <c r="I17098" s="29">
        <v>81.319999999999993</v>
      </c>
    </row>
    <row r="17099" spans="1:9" x14ac:dyDescent="0.25">
      <c r="A17099" s="2" t="s">
        <v>38</v>
      </c>
      <c r="B17099" s="2" t="s">
        <v>56</v>
      </c>
      <c r="C17099" s="2" t="s">
        <v>79</v>
      </c>
      <c r="D17099" s="2" t="s">
        <v>39</v>
      </c>
      <c r="E17099" s="2" t="str">
        <f t="shared" si="267"/>
        <v>2010Chelsea and Westminster Hospital NHS Foundation TrustWere you ever bothered by noise at night from hospital staff?</v>
      </c>
      <c r="F17099" s="29">
        <v>76.67</v>
      </c>
      <c r="G17099" s="29">
        <v>2.33</v>
      </c>
      <c r="H17099" s="29">
        <v>72.11</v>
      </c>
      <c r="I17099" s="29">
        <v>81.239999999999995</v>
      </c>
    </row>
    <row r="17100" spans="1:9" x14ac:dyDescent="0.25">
      <c r="A17100" s="2" t="s">
        <v>38</v>
      </c>
      <c r="B17100" s="2" t="s">
        <v>56</v>
      </c>
      <c r="C17100" s="2" t="s">
        <v>210</v>
      </c>
      <c r="D17100" s="2" t="s">
        <v>39</v>
      </c>
      <c r="E17100" s="2" t="str">
        <f t="shared" si="267"/>
        <v>2010Worcestershire Acute Hospitals NHS TrustWere you ever bothered by noise at night from hospital staff?</v>
      </c>
      <c r="F17100" s="29">
        <v>77.44</v>
      </c>
      <c r="G17100" s="29">
        <v>1.94</v>
      </c>
      <c r="H17100" s="29">
        <v>73.650000000000006</v>
      </c>
      <c r="I17100" s="29">
        <v>81.239999999999995</v>
      </c>
    </row>
    <row r="17101" spans="1:9" x14ac:dyDescent="0.25">
      <c r="A17101" s="2" t="s">
        <v>38</v>
      </c>
      <c r="B17101" s="2" t="s">
        <v>56</v>
      </c>
      <c r="C17101" s="2" t="s">
        <v>106</v>
      </c>
      <c r="D17101" s="2" t="s">
        <v>39</v>
      </c>
      <c r="E17101" s="2" t="str">
        <f t="shared" si="267"/>
        <v>2010Heatherwood and Wexham Park Hospitals NHS Foundation TrustWere you ever bothered by noise at night from hospital staff?</v>
      </c>
      <c r="F17101" s="29">
        <v>77.239999999999995</v>
      </c>
      <c r="G17101" s="29">
        <v>2.02</v>
      </c>
      <c r="H17101" s="29">
        <v>73.290000000000006</v>
      </c>
      <c r="I17101" s="29">
        <v>81.19</v>
      </c>
    </row>
    <row r="17102" spans="1:9" x14ac:dyDescent="0.25">
      <c r="A17102" s="2" t="s">
        <v>38</v>
      </c>
      <c r="B17102" s="2" t="s">
        <v>56</v>
      </c>
      <c r="C17102" s="2" t="s">
        <v>90</v>
      </c>
      <c r="D17102" s="2" t="s">
        <v>39</v>
      </c>
      <c r="E17102" s="2" t="str">
        <f t="shared" si="267"/>
        <v>2010Ealing Hospital NHS TrustWere you ever bothered by noise at night from hospital staff?</v>
      </c>
      <c r="F17102" s="29">
        <v>76.47</v>
      </c>
      <c r="G17102" s="29">
        <v>2.39</v>
      </c>
      <c r="H17102" s="29">
        <v>71.790000000000006</v>
      </c>
      <c r="I17102" s="29">
        <v>81.150000000000006</v>
      </c>
    </row>
    <row r="17103" spans="1:9" x14ac:dyDescent="0.25">
      <c r="A17103" s="2" t="s">
        <v>38</v>
      </c>
      <c r="B17103" s="2" t="s">
        <v>56</v>
      </c>
      <c r="C17103" s="2" t="s">
        <v>92</v>
      </c>
      <c r="D17103" s="2" t="s">
        <v>39</v>
      </c>
      <c r="E17103" s="2" t="str">
        <f t="shared" si="267"/>
        <v>2010East Cheshire NHS TrustWere you ever bothered by noise at night from hospital staff?</v>
      </c>
      <c r="F17103" s="29">
        <v>77.47</v>
      </c>
      <c r="G17103" s="29">
        <v>1.87</v>
      </c>
      <c r="H17103" s="29">
        <v>73.790000000000006</v>
      </c>
      <c r="I17103" s="29">
        <v>81.14</v>
      </c>
    </row>
    <row r="17104" spans="1:9" x14ac:dyDescent="0.25">
      <c r="A17104" s="2" t="s">
        <v>38</v>
      </c>
      <c r="B17104" s="2" t="s">
        <v>56</v>
      </c>
      <c r="C17104" s="2" t="s">
        <v>130</v>
      </c>
      <c r="D17104" s="2" t="s">
        <v>39</v>
      </c>
      <c r="E17104" s="2" t="str">
        <f t="shared" si="267"/>
        <v>2010Norfolk and Norwich University Hospitals NHS Foundation TrustWere you ever bothered by noise at night from hospital staff?</v>
      </c>
      <c r="F17104" s="29">
        <v>77.66</v>
      </c>
      <c r="G17104" s="29">
        <v>1.77</v>
      </c>
      <c r="H17104" s="29">
        <v>74.19</v>
      </c>
      <c r="I17104" s="29">
        <v>81.13</v>
      </c>
    </row>
    <row r="17105" spans="1:9" x14ac:dyDescent="0.25">
      <c r="A17105" s="2" t="s">
        <v>38</v>
      </c>
      <c r="B17105" s="2" t="s">
        <v>56</v>
      </c>
      <c r="C17105" s="2" t="s">
        <v>83</v>
      </c>
      <c r="D17105" s="2" t="s">
        <v>39</v>
      </c>
      <c r="E17105" s="2" t="str">
        <f t="shared" si="267"/>
        <v>2010Countess of Chester Hospital NHS Foundation TrustWere you ever bothered by noise at night from hospital staff?</v>
      </c>
      <c r="F17105" s="29">
        <v>77.16</v>
      </c>
      <c r="G17105" s="29">
        <v>2.02</v>
      </c>
      <c r="H17105" s="29">
        <v>73.209999999999994</v>
      </c>
      <c r="I17105" s="29">
        <v>81.11</v>
      </c>
    </row>
    <row r="17106" spans="1:9" x14ac:dyDescent="0.25">
      <c r="A17106" s="2" t="s">
        <v>38</v>
      </c>
      <c r="B17106" s="2" t="s">
        <v>56</v>
      </c>
      <c r="C17106" s="2" t="s">
        <v>167</v>
      </c>
      <c r="D17106" s="2" t="s">
        <v>39</v>
      </c>
      <c r="E17106" s="2" t="str">
        <f t="shared" si="267"/>
        <v>2010South Warwickshire NHS Foundation TrustWere you ever bothered by noise at night from hospital staff?</v>
      </c>
      <c r="F17106" s="29">
        <v>77.31</v>
      </c>
      <c r="G17106" s="29">
        <v>1.9</v>
      </c>
      <c r="H17106" s="29">
        <v>73.59</v>
      </c>
      <c r="I17106" s="29">
        <v>81.03</v>
      </c>
    </row>
    <row r="17107" spans="1:9" x14ac:dyDescent="0.25">
      <c r="A17107" s="2" t="s">
        <v>38</v>
      </c>
      <c r="B17107" s="2" t="s">
        <v>56</v>
      </c>
      <c r="C17107" s="2" t="s">
        <v>78</v>
      </c>
      <c r="D17107" s="2" t="s">
        <v>39</v>
      </c>
      <c r="E17107" s="2" t="str">
        <f t="shared" si="267"/>
        <v>2010Central Manchester University Hospitals NHS Foundation TrustWere you ever bothered by noise at night from hospital staff?</v>
      </c>
      <c r="F17107" s="29">
        <v>76.569999999999993</v>
      </c>
      <c r="G17107" s="29">
        <v>2.25</v>
      </c>
      <c r="H17107" s="29">
        <v>72.17</v>
      </c>
      <c r="I17107" s="29">
        <v>80.97</v>
      </c>
    </row>
    <row r="17108" spans="1:9" x14ac:dyDescent="0.25">
      <c r="A17108" s="2" t="s">
        <v>38</v>
      </c>
      <c r="B17108" s="2" t="s">
        <v>56</v>
      </c>
      <c r="C17108" s="2" t="s">
        <v>182</v>
      </c>
      <c r="D17108" s="2" t="s">
        <v>39</v>
      </c>
      <c r="E17108" s="2" t="str">
        <f t="shared" si="267"/>
        <v>2010The Princess Alexandra Hospital NHS TrustWere you ever bothered by noise at night from hospital staff?</v>
      </c>
      <c r="F17108" s="29">
        <v>76.959999999999994</v>
      </c>
      <c r="G17108" s="29">
        <v>2.02</v>
      </c>
      <c r="H17108" s="29">
        <v>73.010000000000005</v>
      </c>
      <c r="I17108" s="29">
        <v>80.91</v>
      </c>
    </row>
    <row r="17109" spans="1:9" x14ac:dyDescent="0.25">
      <c r="A17109" s="2" t="s">
        <v>38</v>
      </c>
      <c r="B17109" s="2" t="s">
        <v>56</v>
      </c>
      <c r="C17109" s="2" t="s">
        <v>192</v>
      </c>
      <c r="D17109" s="2" t="s">
        <v>39</v>
      </c>
      <c r="E17109" s="2" t="str">
        <f t="shared" si="267"/>
        <v>2010United Lincolnshire Hospitals NHS TrustWere you ever bothered by noise at night from hospital staff?</v>
      </c>
      <c r="F17109" s="29">
        <v>77.2</v>
      </c>
      <c r="G17109" s="29">
        <v>1.88</v>
      </c>
      <c r="H17109" s="29">
        <v>73.52</v>
      </c>
      <c r="I17109" s="29">
        <v>80.88</v>
      </c>
    </row>
    <row r="17110" spans="1:9" x14ac:dyDescent="0.25">
      <c r="A17110" s="2" t="s">
        <v>38</v>
      </c>
      <c r="B17110" s="2" t="s">
        <v>56</v>
      </c>
      <c r="C17110" s="2" t="s">
        <v>149</v>
      </c>
      <c r="D17110" s="2" t="s">
        <v>39</v>
      </c>
      <c r="E17110" s="2" t="str">
        <f t="shared" si="267"/>
        <v>2010Royal Cornwall Hospitals NHS TrustWere you ever bothered by noise at night from hospital staff?</v>
      </c>
      <c r="F17110" s="29">
        <v>77.19</v>
      </c>
      <c r="G17110" s="29">
        <v>1.85</v>
      </c>
      <c r="H17110" s="29">
        <v>73.56</v>
      </c>
      <c r="I17110" s="29">
        <v>80.819999999999993</v>
      </c>
    </row>
    <row r="17111" spans="1:9" x14ac:dyDescent="0.25">
      <c r="A17111" s="2" t="s">
        <v>38</v>
      </c>
      <c r="B17111" s="2" t="s">
        <v>56</v>
      </c>
      <c r="C17111" s="2" t="s">
        <v>68</v>
      </c>
      <c r="D17111" s="2" t="s">
        <v>39</v>
      </c>
      <c r="E17111" s="2" t="str">
        <f t="shared" si="267"/>
        <v>2010Bedford Hospital NHS TrustWere you ever bothered by noise at night from hospital staff?</v>
      </c>
      <c r="F17111" s="29">
        <v>76.959999999999994</v>
      </c>
      <c r="G17111" s="29">
        <v>1.96</v>
      </c>
      <c r="H17111" s="29">
        <v>73.12</v>
      </c>
      <c r="I17111" s="29">
        <v>80.8</v>
      </c>
    </row>
    <row r="17112" spans="1:9" x14ac:dyDescent="0.25">
      <c r="A17112" s="2" t="s">
        <v>38</v>
      </c>
      <c r="B17112" s="2" t="s">
        <v>56</v>
      </c>
      <c r="C17112" s="2" t="s">
        <v>86</v>
      </c>
      <c r="D17112" s="2" t="s">
        <v>39</v>
      </c>
      <c r="E17112" s="2" t="str">
        <f t="shared" si="267"/>
        <v>2010Dartford and Gravesham NHS TrustWere you ever bothered by noise at night from hospital staff?</v>
      </c>
      <c r="F17112" s="29">
        <v>76.77</v>
      </c>
      <c r="G17112" s="29">
        <v>1.96</v>
      </c>
      <c r="H17112" s="29">
        <v>72.92</v>
      </c>
      <c r="I17112" s="29">
        <v>80.62</v>
      </c>
    </row>
    <row r="17113" spans="1:9" x14ac:dyDescent="0.25">
      <c r="A17113" s="2" t="s">
        <v>38</v>
      </c>
      <c r="B17113" s="2" t="s">
        <v>56</v>
      </c>
      <c r="C17113" s="2" t="s">
        <v>159</v>
      </c>
      <c r="D17113" s="2" t="s">
        <v>39</v>
      </c>
      <c r="E17113" s="2" t="str">
        <f t="shared" si="267"/>
        <v>2010Sandwell and West Birmingham Hospitals NHS TrustWere you ever bothered by noise at night from hospital staff?</v>
      </c>
      <c r="F17113" s="29">
        <v>76.52</v>
      </c>
      <c r="G17113" s="29">
        <v>2.0499999999999998</v>
      </c>
      <c r="H17113" s="29">
        <v>72.5</v>
      </c>
      <c r="I17113" s="29">
        <v>80.55</v>
      </c>
    </row>
    <row r="17114" spans="1:9" x14ac:dyDescent="0.25">
      <c r="A17114" s="2" t="s">
        <v>38</v>
      </c>
      <c r="B17114" s="2" t="s">
        <v>56</v>
      </c>
      <c r="C17114" s="2" t="s">
        <v>208</v>
      </c>
      <c r="D17114" s="2" t="s">
        <v>39</v>
      </c>
      <c r="E17114" s="2" t="str">
        <f t="shared" si="267"/>
        <v>2010Weston Area Health NHS TrustWere you ever bothered by noise at night from hospital staff?</v>
      </c>
      <c r="F17114" s="29">
        <v>76.55</v>
      </c>
      <c r="G17114" s="29">
        <v>2.04</v>
      </c>
      <c r="H17114" s="29">
        <v>72.56</v>
      </c>
      <c r="I17114" s="29">
        <v>80.540000000000006</v>
      </c>
    </row>
    <row r="17115" spans="1:9" x14ac:dyDescent="0.25">
      <c r="A17115" s="2" t="s">
        <v>38</v>
      </c>
      <c r="B17115" s="2" t="s">
        <v>56</v>
      </c>
      <c r="C17115" s="2" t="s">
        <v>193</v>
      </c>
      <c r="D17115" s="2" t="s">
        <v>39</v>
      </c>
      <c r="E17115" s="2" t="str">
        <f t="shared" si="267"/>
        <v>2010University College London Hospitals NHS Foundation TrustWere you ever bothered by noise at night from hospital staff?</v>
      </c>
      <c r="F17115" s="29">
        <v>76.36</v>
      </c>
      <c r="G17115" s="29">
        <v>2.0299999999999998</v>
      </c>
      <c r="H17115" s="29">
        <v>72.38</v>
      </c>
      <c r="I17115" s="29">
        <v>80.349999999999994</v>
      </c>
    </row>
    <row r="17116" spans="1:9" x14ac:dyDescent="0.25">
      <c r="A17116" s="2" t="s">
        <v>38</v>
      </c>
      <c r="B17116" s="2" t="s">
        <v>56</v>
      </c>
      <c r="C17116" s="2" t="s">
        <v>126</v>
      </c>
      <c r="D17116" s="2" t="s">
        <v>39</v>
      </c>
      <c r="E17116" s="2" t="str">
        <f t="shared" si="267"/>
        <v>2010Mid Essex Hospital Services NHS TrustWere you ever bothered by noise at night from hospital staff?</v>
      </c>
      <c r="F17116" s="29">
        <v>76.41</v>
      </c>
      <c r="G17116" s="29">
        <v>1.97</v>
      </c>
      <c r="H17116" s="29">
        <v>72.55</v>
      </c>
      <c r="I17116" s="29">
        <v>80.260000000000005</v>
      </c>
    </row>
    <row r="17117" spans="1:9" x14ac:dyDescent="0.25">
      <c r="A17117" s="2" t="s">
        <v>38</v>
      </c>
      <c r="B17117" s="2" t="s">
        <v>56</v>
      </c>
      <c r="C17117" s="2" t="s">
        <v>110</v>
      </c>
      <c r="D17117" s="2" t="s">
        <v>39</v>
      </c>
      <c r="E17117" s="2" t="str">
        <f t="shared" si="267"/>
        <v>2010Imperial College Healthcare NHS TrustWere you ever bothered by noise at night from hospital staff?</v>
      </c>
      <c r="F17117" s="29">
        <v>75.7</v>
      </c>
      <c r="G17117" s="29">
        <v>2.3199999999999998</v>
      </c>
      <c r="H17117" s="29">
        <v>71.16</v>
      </c>
      <c r="I17117" s="29">
        <v>80.239999999999995</v>
      </c>
    </row>
    <row r="17118" spans="1:9" x14ac:dyDescent="0.25">
      <c r="A17118" s="2" t="s">
        <v>38</v>
      </c>
      <c r="B17118" s="2" t="s">
        <v>56</v>
      </c>
      <c r="C17118" s="2" t="s">
        <v>151</v>
      </c>
      <c r="D17118" s="2" t="s">
        <v>39</v>
      </c>
      <c r="E17118" s="2" t="str">
        <f t="shared" si="267"/>
        <v>2010Royal Free London NHS Foundation TrustWere you ever bothered by noise at night from hospital staff?</v>
      </c>
      <c r="F17118" s="29">
        <v>75.92</v>
      </c>
      <c r="G17118" s="29">
        <v>2.19</v>
      </c>
      <c r="H17118" s="29">
        <v>71.62</v>
      </c>
      <c r="I17118" s="29">
        <v>80.209999999999994</v>
      </c>
    </row>
    <row r="17119" spans="1:9" x14ac:dyDescent="0.25">
      <c r="A17119" s="2" t="s">
        <v>38</v>
      </c>
      <c r="B17119" s="2" t="s">
        <v>56</v>
      </c>
      <c r="C17119" s="2" t="s">
        <v>127</v>
      </c>
      <c r="D17119" s="2" t="s">
        <v>39</v>
      </c>
      <c r="E17119" s="2" t="str">
        <f t="shared" si="267"/>
        <v>2010Mid Staffordshire NHS Foundation TrustWere you ever bothered by noise at night from hospital staff?</v>
      </c>
      <c r="F17119" s="29">
        <v>76.27</v>
      </c>
      <c r="G17119" s="29">
        <v>2.0099999999999998</v>
      </c>
      <c r="H17119" s="29">
        <v>72.34</v>
      </c>
      <c r="I17119" s="29">
        <v>80.2</v>
      </c>
    </row>
    <row r="17120" spans="1:9" x14ac:dyDescent="0.25">
      <c r="A17120" s="2" t="s">
        <v>38</v>
      </c>
      <c r="B17120" s="2" t="s">
        <v>56</v>
      </c>
      <c r="C17120" s="2" t="s">
        <v>124</v>
      </c>
      <c r="D17120" s="2" t="s">
        <v>39</v>
      </c>
      <c r="E17120" s="2" t="str">
        <f t="shared" si="267"/>
        <v>2010Medway NHS Foundation TrustWere you ever bothered by noise at night from hospital staff?</v>
      </c>
      <c r="F17120" s="29">
        <v>75.86</v>
      </c>
      <c r="G17120" s="29">
        <v>2.11</v>
      </c>
      <c r="H17120" s="29">
        <v>71.73</v>
      </c>
      <c r="I17120" s="29">
        <v>79.989999999999995</v>
      </c>
    </row>
    <row r="17121" spans="1:9" x14ac:dyDescent="0.25">
      <c r="A17121" s="2" t="s">
        <v>38</v>
      </c>
      <c r="B17121" s="2" t="s">
        <v>56</v>
      </c>
      <c r="C17121" s="2" t="s">
        <v>168</v>
      </c>
      <c r="D17121" s="2" t="s">
        <v>39</v>
      </c>
      <c r="E17121" s="2" t="str">
        <f t="shared" si="267"/>
        <v>2010Southend University Hospital NHS Foundation TrustWere you ever bothered by noise at night from hospital staff?</v>
      </c>
      <c r="F17121" s="29">
        <v>76.069999999999993</v>
      </c>
      <c r="G17121" s="29">
        <v>1.88</v>
      </c>
      <c r="H17121" s="29">
        <v>72.39</v>
      </c>
      <c r="I17121" s="29">
        <v>79.760000000000005</v>
      </c>
    </row>
    <row r="17122" spans="1:9" x14ac:dyDescent="0.25">
      <c r="A17122" s="2" t="s">
        <v>38</v>
      </c>
      <c r="B17122" s="2" t="s">
        <v>56</v>
      </c>
      <c r="C17122" s="2" t="s">
        <v>147</v>
      </c>
      <c r="D17122" s="2" t="s">
        <v>39</v>
      </c>
      <c r="E17122" s="2" t="str">
        <f t="shared" si="267"/>
        <v>2010Royal Berkshire NHS Foundation TrustWere you ever bothered by noise at night from hospital staff?</v>
      </c>
      <c r="F17122" s="29">
        <v>75.849999999999994</v>
      </c>
      <c r="G17122" s="29">
        <v>1.96</v>
      </c>
      <c r="H17122" s="29">
        <v>72.010000000000005</v>
      </c>
      <c r="I17122" s="29">
        <v>79.69</v>
      </c>
    </row>
    <row r="17123" spans="1:9" x14ac:dyDescent="0.25">
      <c r="A17123" s="2" t="s">
        <v>38</v>
      </c>
      <c r="B17123" s="2" t="s">
        <v>56</v>
      </c>
      <c r="C17123" s="2" t="s">
        <v>123</v>
      </c>
      <c r="D17123" s="2" t="s">
        <v>39</v>
      </c>
      <c r="E17123" s="2" t="str">
        <f t="shared" si="267"/>
        <v>2010Maidstone and Tunbridge Wells NHS TrustWere you ever bothered by noise at night from hospital staff?</v>
      </c>
      <c r="F17123" s="29">
        <v>75.900000000000006</v>
      </c>
      <c r="G17123" s="29">
        <v>1.93</v>
      </c>
      <c r="H17123" s="29">
        <v>72.12</v>
      </c>
      <c r="I17123" s="29">
        <v>79.680000000000007</v>
      </c>
    </row>
    <row r="17124" spans="1:9" x14ac:dyDescent="0.25">
      <c r="A17124" s="2" t="s">
        <v>38</v>
      </c>
      <c r="B17124" s="2" t="s">
        <v>56</v>
      </c>
      <c r="C17124" s="2" t="s">
        <v>12</v>
      </c>
      <c r="D17124" s="2" t="s">
        <v>39</v>
      </c>
      <c r="E17124" s="2" t="str">
        <f t="shared" si="267"/>
        <v>2010Aintree University Hospital NHS Foundation TrustWere you ever bothered by noise at night from hospital staff?</v>
      </c>
      <c r="F17124" s="27">
        <v>75.22</v>
      </c>
      <c r="G17124" s="27">
        <v>2.2400000000000002</v>
      </c>
      <c r="H17124" s="27">
        <v>70.84</v>
      </c>
      <c r="I17124" s="27">
        <v>79.61</v>
      </c>
    </row>
    <row r="17125" spans="1:9" x14ac:dyDescent="0.25">
      <c r="A17125" s="2" t="s">
        <v>38</v>
      </c>
      <c r="B17125" s="2" t="s">
        <v>56</v>
      </c>
      <c r="C17125" s="2" t="s">
        <v>172</v>
      </c>
      <c r="D17125" s="2" t="s">
        <v>39</v>
      </c>
      <c r="E17125" s="2" t="str">
        <f t="shared" si="267"/>
        <v>2010Stockport NHS Foundation TrustWere you ever bothered by noise at night from hospital staff?</v>
      </c>
      <c r="F17125" s="29">
        <v>75.5</v>
      </c>
      <c r="G17125" s="29">
        <v>2.09</v>
      </c>
      <c r="H17125" s="29">
        <v>71.400000000000006</v>
      </c>
      <c r="I17125" s="29">
        <v>79.59</v>
      </c>
    </row>
    <row r="17126" spans="1:9" x14ac:dyDescent="0.25">
      <c r="A17126" s="2" t="s">
        <v>38</v>
      </c>
      <c r="B17126" s="2" t="s">
        <v>56</v>
      </c>
      <c r="C17126" s="2" t="s">
        <v>76</v>
      </c>
      <c r="D17126" s="2" t="s">
        <v>39</v>
      </c>
      <c r="E17126" s="2" t="str">
        <f t="shared" si="267"/>
        <v>2010Calderdale and Huddersfield NHS Foundation TrustWere you ever bothered by noise at night from hospital staff?</v>
      </c>
      <c r="F17126" s="29">
        <v>75.680000000000007</v>
      </c>
      <c r="G17126" s="29">
        <v>1.99</v>
      </c>
      <c r="H17126" s="29">
        <v>71.790000000000006</v>
      </c>
      <c r="I17126" s="29">
        <v>79.58</v>
      </c>
    </row>
    <row r="17127" spans="1:9" x14ac:dyDescent="0.25">
      <c r="A17127" s="2" t="s">
        <v>38</v>
      </c>
      <c r="B17127" s="2" t="s">
        <v>56</v>
      </c>
      <c r="C17127" s="2" t="s">
        <v>207</v>
      </c>
      <c r="D17127" s="2" t="s">
        <v>39</v>
      </c>
      <c r="E17127" s="2" t="str">
        <f t="shared" si="267"/>
        <v>2010Western Sussex Hospitals NHS TrustWere you ever bothered by noise at night from hospital staff?</v>
      </c>
      <c r="F17127" s="29">
        <v>76.040000000000006</v>
      </c>
      <c r="G17127" s="29">
        <v>1.75</v>
      </c>
      <c r="H17127" s="29">
        <v>72.61</v>
      </c>
      <c r="I17127" s="29">
        <v>79.47</v>
      </c>
    </row>
    <row r="17128" spans="1:9" x14ac:dyDescent="0.25">
      <c r="A17128" s="2" t="s">
        <v>38</v>
      </c>
      <c r="B17128" s="2" t="s">
        <v>56</v>
      </c>
      <c r="C17128" s="2" t="s">
        <v>125</v>
      </c>
      <c r="D17128" s="2" t="s">
        <v>39</v>
      </c>
      <c r="E17128" s="2" t="str">
        <f t="shared" si="267"/>
        <v>2010Mid Cheshire Hospitals NHS Foundation TrustWere you ever bothered by noise at night from hospital staff?</v>
      </c>
      <c r="F17128" s="29">
        <v>75.489999999999995</v>
      </c>
      <c r="G17128" s="29">
        <v>2</v>
      </c>
      <c r="H17128" s="29">
        <v>71.56</v>
      </c>
      <c r="I17128" s="29">
        <v>79.42</v>
      </c>
    </row>
    <row r="17129" spans="1:9" x14ac:dyDescent="0.25">
      <c r="A17129" s="2" t="s">
        <v>38</v>
      </c>
      <c r="B17129" s="2" t="s">
        <v>56</v>
      </c>
      <c r="C17129" s="2" t="s">
        <v>91</v>
      </c>
      <c r="D17129" s="2" t="s">
        <v>39</v>
      </c>
      <c r="E17129" s="2" t="str">
        <f t="shared" si="267"/>
        <v>2010East and North Hertfordshire NHS TrustWere you ever bothered by noise at night from hospital staff?</v>
      </c>
      <c r="F17129" s="29">
        <v>75.45</v>
      </c>
      <c r="G17129" s="29">
        <v>1.99</v>
      </c>
      <c r="H17129" s="29">
        <v>71.540000000000006</v>
      </c>
      <c r="I17129" s="29">
        <v>79.36</v>
      </c>
    </row>
    <row r="17130" spans="1:9" x14ac:dyDescent="0.25">
      <c r="A17130" s="2" t="s">
        <v>38</v>
      </c>
      <c r="B17130" s="2" t="s">
        <v>56</v>
      </c>
      <c r="C17130" s="2" t="s">
        <v>136</v>
      </c>
      <c r="D17130" s="2" t="s">
        <v>39</v>
      </c>
      <c r="E17130" s="2" t="str">
        <f t="shared" si="267"/>
        <v>2010Northern Devon Healthcare NHS TrustWere you ever bothered by noise at night from hospital staff?</v>
      </c>
      <c r="F17130" s="29">
        <v>75.680000000000007</v>
      </c>
      <c r="G17130" s="29">
        <v>1.86</v>
      </c>
      <c r="H17130" s="29">
        <v>72.03</v>
      </c>
      <c r="I17130" s="29">
        <v>79.33</v>
      </c>
    </row>
    <row r="17131" spans="1:9" x14ac:dyDescent="0.25">
      <c r="A17131" s="2" t="s">
        <v>38</v>
      </c>
      <c r="B17131" s="2" t="s">
        <v>56</v>
      </c>
      <c r="C17131" s="2" t="s">
        <v>169</v>
      </c>
      <c r="D17131" s="2" t="s">
        <v>39</v>
      </c>
      <c r="E17131" s="2" t="str">
        <f t="shared" si="267"/>
        <v>2010Southport and Ormskirk Hospital NHS TrustWere you ever bothered by noise at night from hospital staff?</v>
      </c>
      <c r="F17131" s="29">
        <v>75.38</v>
      </c>
      <c r="G17131" s="29">
        <v>2</v>
      </c>
      <c r="H17131" s="29">
        <v>71.45</v>
      </c>
      <c r="I17131" s="29">
        <v>79.3</v>
      </c>
    </row>
    <row r="17132" spans="1:9" x14ac:dyDescent="0.25">
      <c r="A17132" s="2" t="s">
        <v>38</v>
      </c>
      <c r="B17132" s="2" t="s">
        <v>56</v>
      </c>
      <c r="C17132" s="2" t="s">
        <v>66</v>
      </c>
      <c r="D17132" s="2" t="s">
        <v>39</v>
      </c>
      <c r="E17132" s="2" t="str">
        <f t="shared" si="267"/>
        <v>2010Barts Health NHS TrustWere you ever bothered by noise at night from hospital staff?</v>
      </c>
      <c r="F17132" s="29">
        <v>76.599999999999994</v>
      </c>
      <c r="G17132" s="29">
        <v>1.36</v>
      </c>
      <c r="H17132" s="29">
        <v>73.930000000000007</v>
      </c>
      <c r="I17132" s="29">
        <v>79.260000000000005</v>
      </c>
    </row>
    <row r="17133" spans="1:9" x14ac:dyDescent="0.25">
      <c r="A17133" s="2" t="s">
        <v>38</v>
      </c>
      <c r="B17133" s="2" t="s">
        <v>56</v>
      </c>
      <c r="C17133" s="2" t="s">
        <v>152</v>
      </c>
      <c r="D17133" s="2" t="s">
        <v>39</v>
      </c>
      <c r="E17133" s="2" t="str">
        <f t="shared" si="267"/>
        <v>2010Royal Liverpool and Broadgreen University Hospitals NHS TrustWere you ever bothered by noise at night from hospital staff?</v>
      </c>
      <c r="F17133" s="29">
        <v>75.12</v>
      </c>
      <c r="G17133" s="29">
        <v>2.06</v>
      </c>
      <c r="H17133" s="29">
        <v>71.08</v>
      </c>
      <c r="I17133" s="29">
        <v>79.17</v>
      </c>
    </row>
    <row r="17134" spans="1:9" x14ac:dyDescent="0.25">
      <c r="A17134" s="2" t="s">
        <v>38</v>
      </c>
      <c r="B17134" s="2" t="s">
        <v>56</v>
      </c>
      <c r="C17134" s="2" t="s">
        <v>88</v>
      </c>
      <c r="D17134" s="2" t="s">
        <v>39</v>
      </c>
      <c r="E17134" s="2" t="str">
        <f t="shared" si="267"/>
        <v>2010Doncaster and Bassetlaw Hospitals NHS Foundation TrustWere you ever bothered by noise at night from hospital staff?</v>
      </c>
      <c r="F17134" s="29">
        <v>74.959999999999994</v>
      </c>
      <c r="G17134" s="29">
        <v>2.11</v>
      </c>
      <c r="H17134" s="29">
        <v>70.83</v>
      </c>
      <c r="I17134" s="29">
        <v>79.09</v>
      </c>
    </row>
    <row r="17135" spans="1:9" x14ac:dyDescent="0.25">
      <c r="A17135" s="2" t="s">
        <v>38</v>
      </c>
      <c r="B17135" s="2" t="s">
        <v>56</v>
      </c>
      <c r="C17135" s="2" t="s">
        <v>71</v>
      </c>
      <c r="D17135" s="2" t="s">
        <v>39</v>
      </c>
      <c r="E17135" s="2" t="str">
        <f t="shared" si="267"/>
        <v>2010Bolton NHS Foundation TrustWere you ever bothered by noise at night from hospital staff?</v>
      </c>
      <c r="F17135" s="29">
        <v>74.78</v>
      </c>
      <c r="G17135" s="29">
        <v>2.04</v>
      </c>
      <c r="H17135" s="29">
        <v>70.77</v>
      </c>
      <c r="I17135" s="29">
        <v>78.78</v>
      </c>
    </row>
    <row r="17136" spans="1:9" x14ac:dyDescent="0.25">
      <c r="A17136" s="2" t="s">
        <v>38</v>
      </c>
      <c r="B17136" s="2" t="s">
        <v>56</v>
      </c>
      <c r="C17136" s="2" t="s">
        <v>115</v>
      </c>
      <c r="D17136" s="2" t="s">
        <v>39</v>
      </c>
      <c r="E17136" s="2" t="str">
        <f t="shared" si="267"/>
        <v>2010King's College Hospital NHS Foundation TrustWere you ever bothered by noise at night from hospital staff?</v>
      </c>
      <c r="F17136" s="29">
        <v>74.44</v>
      </c>
      <c r="G17136" s="29">
        <v>2.17</v>
      </c>
      <c r="H17136" s="29">
        <v>70.19</v>
      </c>
      <c r="I17136" s="29">
        <v>78.69</v>
      </c>
    </row>
    <row r="17137" spans="1:9" x14ac:dyDescent="0.25">
      <c r="A17137" s="2" t="s">
        <v>38</v>
      </c>
      <c r="B17137" s="2" t="s">
        <v>56</v>
      </c>
      <c r="C17137" s="2" t="s">
        <v>139</v>
      </c>
      <c r="D17137" s="2" t="s">
        <v>39</v>
      </c>
      <c r="E17137" s="2" t="str">
        <f t="shared" si="267"/>
        <v>2010Nottingham University Hospitals NHS TrustWere you ever bothered by noise at night from hospital staff?</v>
      </c>
      <c r="F17137" s="29">
        <v>74.599999999999994</v>
      </c>
      <c r="G17137" s="29">
        <v>2.0699999999999998</v>
      </c>
      <c r="H17137" s="29">
        <v>70.55</v>
      </c>
      <c r="I17137" s="29">
        <v>78.650000000000006</v>
      </c>
    </row>
    <row r="17138" spans="1:9" x14ac:dyDescent="0.25">
      <c r="A17138" s="2" t="s">
        <v>38</v>
      </c>
      <c r="B17138" s="2" t="s">
        <v>56</v>
      </c>
      <c r="C17138" s="2" t="s">
        <v>119</v>
      </c>
      <c r="D17138" s="2" t="s">
        <v>39</v>
      </c>
      <c r="E17138" s="2" t="str">
        <f t="shared" si="267"/>
        <v>2010Lewisham Healthcare NHS TrustWere you ever bothered by noise at night from hospital staff?</v>
      </c>
      <c r="F17138" s="29">
        <v>73.709999999999994</v>
      </c>
      <c r="G17138" s="29">
        <v>2.48</v>
      </c>
      <c r="H17138" s="29">
        <v>68.86</v>
      </c>
      <c r="I17138" s="29">
        <v>78.569999999999993</v>
      </c>
    </row>
    <row r="17139" spans="1:9" x14ac:dyDescent="0.25">
      <c r="A17139" s="2" t="s">
        <v>38</v>
      </c>
      <c r="B17139" s="2" t="s">
        <v>56</v>
      </c>
      <c r="C17139" s="2" t="s">
        <v>183</v>
      </c>
      <c r="D17139" s="2" t="s">
        <v>39</v>
      </c>
      <c r="E17139" s="2" t="str">
        <f t="shared" si="267"/>
        <v>2010The Queen Elizabeth Hospital King's Lynn NHS Foundation TrustWere you ever bothered by noise at night from hospital staff?</v>
      </c>
      <c r="F17139" s="29">
        <v>74.540000000000006</v>
      </c>
      <c r="G17139" s="29">
        <v>1.97</v>
      </c>
      <c r="H17139" s="29">
        <v>70.680000000000007</v>
      </c>
      <c r="I17139" s="29">
        <v>78.39</v>
      </c>
    </row>
    <row r="17140" spans="1:9" x14ac:dyDescent="0.25">
      <c r="A17140" s="2" t="s">
        <v>38</v>
      </c>
      <c r="B17140" s="2" t="s">
        <v>56</v>
      </c>
      <c r="C17140" s="2" t="s">
        <v>63</v>
      </c>
      <c r="D17140" s="2" t="s">
        <v>39</v>
      </c>
      <c r="E17140" s="2" t="str">
        <f t="shared" si="267"/>
        <v>2010Barking, Havering and Redbridge University Hospitals NHS TrustWere you ever bothered by noise at night from hospital staff?</v>
      </c>
      <c r="F17140" s="29">
        <v>74.040000000000006</v>
      </c>
      <c r="G17140" s="29">
        <v>2.1800000000000002</v>
      </c>
      <c r="H17140" s="29">
        <v>69.77</v>
      </c>
      <c r="I17140" s="29">
        <v>78.319999999999993</v>
      </c>
    </row>
    <row r="17141" spans="1:9" x14ac:dyDescent="0.25">
      <c r="A17141" s="2" t="s">
        <v>38</v>
      </c>
      <c r="B17141" s="2" t="s">
        <v>56</v>
      </c>
      <c r="C17141" s="2" t="s">
        <v>214</v>
      </c>
      <c r="D17141" s="2" t="s">
        <v>39</v>
      </c>
      <c r="E17141" s="2" t="str">
        <f t="shared" si="267"/>
        <v>2010York Teaching Hospital NHS Foundation TrustWere you ever bothered by noise at night from hospital staff?</v>
      </c>
      <c r="F17141" s="29">
        <v>75.430000000000007</v>
      </c>
      <c r="G17141" s="29">
        <v>1.34</v>
      </c>
      <c r="H17141" s="29">
        <v>72.8</v>
      </c>
      <c r="I17141" s="29">
        <v>78.06</v>
      </c>
    </row>
    <row r="17142" spans="1:9" x14ac:dyDescent="0.25">
      <c r="A17142" s="2" t="s">
        <v>38</v>
      </c>
      <c r="B17142" s="2" t="s">
        <v>56</v>
      </c>
      <c r="C17142" s="2" t="s">
        <v>85</v>
      </c>
      <c r="D17142" s="2" t="s">
        <v>39</v>
      </c>
      <c r="E17142" s="2" t="str">
        <f t="shared" si="267"/>
        <v>2010Croydon Health Services NHS TrustWere you ever bothered by noise at night from hospital staff?</v>
      </c>
      <c r="F17142" s="29">
        <v>74</v>
      </c>
      <c r="G17142" s="29">
        <v>2.0699999999999998</v>
      </c>
      <c r="H17142" s="29">
        <v>69.94</v>
      </c>
      <c r="I17142" s="29">
        <v>78.05</v>
      </c>
    </row>
    <row r="17143" spans="1:9" x14ac:dyDescent="0.25">
      <c r="A17143" s="2" t="s">
        <v>38</v>
      </c>
      <c r="B17143" s="2" t="s">
        <v>56</v>
      </c>
      <c r="C17143" s="2" t="s">
        <v>145</v>
      </c>
      <c r="D17143" s="2" t="s">
        <v>39</v>
      </c>
      <c r="E17143" s="2" t="str">
        <f t="shared" si="267"/>
        <v>2010Portsmouth Hospitals NHS TrustWere you ever bothered by noise at night from hospital staff?</v>
      </c>
      <c r="F17143" s="29">
        <v>74.010000000000005</v>
      </c>
      <c r="G17143" s="29">
        <v>1.92</v>
      </c>
      <c r="H17143" s="29">
        <v>70.239999999999995</v>
      </c>
      <c r="I17143" s="29">
        <v>77.78</v>
      </c>
    </row>
    <row r="17144" spans="1:9" x14ac:dyDescent="0.25">
      <c r="A17144" s="2" t="s">
        <v>38</v>
      </c>
      <c r="B17144" s="2" t="s">
        <v>56</v>
      </c>
      <c r="C17144" s="2" t="s">
        <v>173</v>
      </c>
      <c r="D17144" s="2" t="s">
        <v>39</v>
      </c>
      <c r="E17144" s="2" t="str">
        <f t="shared" si="267"/>
        <v>2010Surrey and Sussex Healthcare NHS TrustWere you ever bothered by noise at night from hospital staff?</v>
      </c>
      <c r="F17144" s="29">
        <v>73.849999999999994</v>
      </c>
      <c r="G17144" s="29">
        <v>2</v>
      </c>
      <c r="H17144" s="29">
        <v>69.930000000000007</v>
      </c>
      <c r="I17144" s="29">
        <v>77.760000000000005</v>
      </c>
    </row>
    <row r="17145" spans="1:9" x14ac:dyDescent="0.25">
      <c r="A17145" s="2" t="s">
        <v>38</v>
      </c>
      <c r="B17145" s="2" t="s">
        <v>56</v>
      </c>
      <c r="C17145" s="2" t="s">
        <v>199</v>
      </c>
      <c r="D17145" s="2" t="s">
        <v>39</v>
      </c>
      <c r="E17145" s="2" t="str">
        <f t="shared" si="267"/>
        <v>2010University Hospitals Coventry and Warwickshire NHS TrustWere you ever bothered by noise at night from hospital staff?</v>
      </c>
      <c r="F17145" s="29">
        <v>73.819999999999993</v>
      </c>
      <c r="G17145" s="29">
        <v>1.96</v>
      </c>
      <c r="H17145" s="29">
        <v>69.97</v>
      </c>
      <c r="I17145" s="29">
        <v>77.67</v>
      </c>
    </row>
    <row r="17146" spans="1:9" x14ac:dyDescent="0.25">
      <c r="A17146" s="2" t="s">
        <v>38</v>
      </c>
      <c r="B17146" s="2" t="s">
        <v>56</v>
      </c>
      <c r="C17146" s="2" t="s">
        <v>82</v>
      </c>
      <c r="D17146" s="2" t="s">
        <v>39</v>
      </c>
      <c r="E17146" s="2" t="str">
        <f t="shared" si="267"/>
        <v>2010Colchester Hospital University NHS Foundation TrustWere you ever bothered by noise at night from hospital staff?</v>
      </c>
      <c r="F17146" s="29">
        <v>73.8</v>
      </c>
      <c r="G17146" s="29">
        <v>1.93</v>
      </c>
      <c r="H17146" s="29">
        <v>70.02</v>
      </c>
      <c r="I17146" s="29">
        <v>77.58</v>
      </c>
    </row>
    <row r="17147" spans="1:9" x14ac:dyDescent="0.25">
      <c r="A17147" s="2" t="s">
        <v>38</v>
      </c>
      <c r="B17147" s="2" t="s">
        <v>56</v>
      </c>
      <c r="C17147" s="2" t="s">
        <v>113</v>
      </c>
      <c r="D17147" s="2" t="s">
        <v>39</v>
      </c>
      <c r="E17147" s="2" t="str">
        <f t="shared" si="267"/>
        <v>2010James Paget University Hospitals NHS Foundation TrustWere you ever bothered by noise at night from hospital staff?</v>
      </c>
      <c r="F17147" s="29">
        <v>73.97</v>
      </c>
      <c r="G17147" s="29">
        <v>1.85</v>
      </c>
      <c r="H17147" s="29">
        <v>70.349999999999994</v>
      </c>
      <c r="I17147" s="29">
        <v>77.58</v>
      </c>
    </row>
    <row r="17148" spans="1:9" x14ac:dyDescent="0.25">
      <c r="A17148" s="2" t="s">
        <v>38</v>
      </c>
      <c r="B17148" s="2" t="s">
        <v>56</v>
      </c>
      <c r="C17148" s="2" t="s">
        <v>131</v>
      </c>
      <c r="D17148" s="2" t="s">
        <v>39</v>
      </c>
      <c r="E17148" s="2" t="str">
        <f t="shared" si="267"/>
        <v>2010North Bristol NHS TrustWere you ever bothered by noise at night from hospital staff?</v>
      </c>
      <c r="F17148" s="29">
        <v>73.930000000000007</v>
      </c>
      <c r="G17148" s="29">
        <v>1.85</v>
      </c>
      <c r="H17148" s="29">
        <v>70.31</v>
      </c>
      <c r="I17148" s="29">
        <v>77.56</v>
      </c>
    </row>
    <row r="17149" spans="1:9" x14ac:dyDescent="0.25">
      <c r="A17149" s="2" t="s">
        <v>38</v>
      </c>
      <c r="B17149" s="2" t="s">
        <v>56</v>
      </c>
      <c r="C17149" s="2" t="s">
        <v>135</v>
      </c>
      <c r="D17149" s="2" t="s">
        <v>39</v>
      </c>
      <c r="E17149" s="2" t="str">
        <f t="shared" si="267"/>
        <v>2010Northampton General Hospital NHS TrustWere you ever bothered by noise at night from hospital staff?</v>
      </c>
      <c r="F17149" s="29">
        <v>73.52</v>
      </c>
      <c r="G17149" s="29">
        <v>1.86</v>
      </c>
      <c r="H17149" s="29">
        <v>69.87</v>
      </c>
      <c r="I17149" s="29">
        <v>77.16</v>
      </c>
    </row>
    <row r="17150" spans="1:9" x14ac:dyDescent="0.25">
      <c r="A17150" s="2" t="s">
        <v>38</v>
      </c>
      <c r="B17150" s="2" t="s">
        <v>56</v>
      </c>
      <c r="C17150" s="2" t="s">
        <v>108</v>
      </c>
      <c r="D17150" s="2" t="s">
        <v>39</v>
      </c>
      <c r="E17150" s="2" t="str">
        <f t="shared" si="267"/>
        <v>2010Homerton University Hospital NHS Foundation TrustWere you ever bothered by noise at night from hospital staff?</v>
      </c>
      <c r="F17150" s="29">
        <v>72.260000000000005</v>
      </c>
      <c r="G17150" s="29">
        <v>2.4700000000000002</v>
      </c>
      <c r="H17150" s="29">
        <v>67.42</v>
      </c>
      <c r="I17150" s="29">
        <v>77.11</v>
      </c>
    </row>
    <row r="17151" spans="1:9" x14ac:dyDescent="0.25">
      <c r="A17151" s="2" t="s">
        <v>38</v>
      </c>
      <c r="B17151" s="2" t="s">
        <v>56</v>
      </c>
      <c r="C17151" s="2" t="s">
        <v>80</v>
      </c>
      <c r="D17151" s="2" t="s">
        <v>39</v>
      </c>
      <c r="E17151" s="2" t="str">
        <f t="shared" si="267"/>
        <v>2010Chesterfield Royal Hospital NHS Foundation TrustWere you ever bothered by noise at night from hospital staff?</v>
      </c>
      <c r="F17151" s="29">
        <v>73.06</v>
      </c>
      <c r="G17151" s="29">
        <v>1.9</v>
      </c>
      <c r="H17151" s="29">
        <v>69.33</v>
      </c>
      <c r="I17151" s="29">
        <v>76.790000000000006</v>
      </c>
    </row>
    <row r="17152" spans="1:9" x14ac:dyDescent="0.25">
      <c r="A17152" s="2" t="s">
        <v>38</v>
      </c>
      <c r="B17152" s="2" t="s">
        <v>56</v>
      </c>
      <c r="C17152" s="2" t="s">
        <v>200</v>
      </c>
      <c r="D17152" s="2" t="s">
        <v>39</v>
      </c>
      <c r="E17152" s="2" t="str">
        <f t="shared" si="267"/>
        <v>2010University Hospitals of Leicester NHS TrustWere you ever bothered by noise at night from hospital staff?</v>
      </c>
      <c r="F17152" s="29">
        <v>72.75</v>
      </c>
      <c r="G17152" s="29">
        <v>2.04</v>
      </c>
      <c r="H17152" s="29">
        <v>68.75</v>
      </c>
      <c r="I17152" s="29">
        <v>76.760000000000005</v>
      </c>
    </row>
    <row r="17153" spans="1:9" x14ac:dyDescent="0.25">
      <c r="A17153" s="2" t="s">
        <v>38</v>
      </c>
      <c r="B17153" s="2" t="s">
        <v>56</v>
      </c>
      <c r="C17153" s="2" t="s">
        <v>197</v>
      </c>
      <c r="D17153" s="2" t="s">
        <v>39</v>
      </c>
      <c r="E17153" s="2" t="str">
        <f t="shared" si="267"/>
        <v>2010University Hospitals Birmingham NHS Foundation TrustWere you ever bothered by noise at night from hospital staff?</v>
      </c>
      <c r="F17153" s="29">
        <v>72.87</v>
      </c>
      <c r="G17153" s="29">
        <v>1.93</v>
      </c>
      <c r="H17153" s="29">
        <v>69.069999999999993</v>
      </c>
      <c r="I17153" s="29">
        <v>76.66</v>
      </c>
    </row>
    <row r="17154" spans="1:9" x14ac:dyDescent="0.25">
      <c r="A17154" s="2" t="s">
        <v>38</v>
      </c>
      <c r="B17154" s="2" t="s">
        <v>56</v>
      </c>
      <c r="C17154" s="2" t="s">
        <v>170</v>
      </c>
      <c r="D17154" s="2" t="s">
        <v>39</v>
      </c>
      <c r="E17154" s="2" t="str">
        <f t="shared" ref="E17154:E17217" si="268">B17154&amp;C17154&amp;D17154</f>
        <v>2010St George's Healthcare NHS TrustWere you ever bothered by noise at night from hospital staff?</v>
      </c>
      <c r="F17154" s="29">
        <v>72.349999999999994</v>
      </c>
      <c r="G17154" s="29">
        <v>2.1800000000000002</v>
      </c>
      <c r="H17154" s="29">
        <v>68.09</v>
      </c>
      <c r="I17154" s="29">
        <v>76.62</v>
      </c>
    </row>
    <row r="17155" spans="1:9" x14ac:dyDescent="0.25">
      <c r="A17155" s="2" t="s">
        <v>38</v>
      </c>
      <c r="B17155" s="2" t="s">
        <v>56</v>
      </c>
      <c r="C17155" s="2" t="s">
        <v>209</v>
      </c>
      <c r="D17155" s="2" t="s">
        <v>39</v>
      </c>
      <c r="E17155" s="2" t="str">
        <f t="shared" si="268"/>
        <v>2010Wirral University Teaching Hospital NHS Foundation TrustWere you ever bothered by noise at night from hospital staff?</v>
      </c>
      <c r="F17155" s="29">
        <v>72.38</v>
      </c>
      <c r="G17155" s="29">
        <v>2.1</v>
      </c>
      <c r="H17155" s="29">
        <v>68.260000000000005</v>
      </c>
      <c r="I17155" s="29">
        <v>76.5</v>
      </c>
    </row>
    <row r="17156" spans="1:9" x14ac:dyDescent="0.25">
      <c r="A17156" s="2" t="s">
        <v>38</v>
      </c>
      <c r="B17156" s="2" t="s">
        <v>56</v>
      </c>
      <c r="C17156" s="2" t="s">
        <v>196</v>
      </c>
      <c r="D17156" s="2" t="s">
        <v>39</v>
      </c>
      <c r="E17156" s="2" t="str">
        <f t="shared" si="268"/>
        <v>2010University Hospital Southampton NHS Foundation TrustWere you ever bothered by noise at night from hospital staff?</v>
      </c>
      <c r="F17156" s="29">
        <v>72.17</v>
      </c>
      <c r="G17156" s="29">
        <v>2.02</v>
      </c>
      <c r="H17156" s="29">
        <v>68.209999999999994</v>
      </c>
      <c r="I17156" s="29">
        <v>76.14</v>
      </c>
    </row>
    <row r="17157" spans="1:9" x14ac:dyDescent="0.25">
      <c r="A17157" s="2" t="s">
        <v>38</v>
      </c>
      <c r="B17157" s="2" t="s">
        <v>56</v>
      </c>
      <c r="C17157" s="2" t="s">
        <v>5</v>
      </c>
      <c r="D17157" s="2" t="s">
        <v>39</v>
      </c>
      <c r="E17157" s="2" t="str">
        <f t="shared" si="268"/>
        <v>2010North Middlesex University Hospital NHS TrustWere you ever bothered by noise at night from hospital staff?</v>
      </c>
      <c r="F17157" s="29">
        <v>71.099999999999994</v>
      </c>
      <c r="G17157" s="29">
        <v>2.3199999999999998</v>
      </c>
      <c r="H17157" s="29">
        <v>66.569999999999993</v>
      </c>
      <c r="I17157" s="29">
        <v>75.64</v>
      </c>
    </row>
    <row r="17158" spans="1:9" x14ac:dyDescent="0.25">
      <c r="A17158" s="2" t="s">
        <v>38</v>
      </c>
      <c r="B17158" s="2" t="s">
        <v>56</v>
      </c>
      <c r="C17158" s="2" t="s">
        <v>164</v>
      </c>
      <c r="D17158" s="2" t="s">
        <v>39</v>
      </c>
      <c r="E17158" s="2" t="str">
        <f t="shared" si="268"/>
        <v>2010South London Healthcare NHS TrustWere you ever bothered by noise at night from hospital staff?</v>
      </c>
      <c r="F17158" s="29">
        <v>71.489999999999995</v>
      </c>
      <c r="G17158" s="29">
        <v>2.06</v>
      </c>
      <c r="H17158" s="29">
        <v>67.45</v>
      </c>
      <c r="I17158" s="29">
        <v>75.53</v>
      </c>
    </row>
    <row r="17159" spans="1:9" x14ac:dyDescent="0.25">
      <c r="A17159" s="2" t="s">
        <v>38</v>
      </c>
      <c r="B17159" s="2" t="s">
        <v>56</v>
      </c>
      <c r="C17159" s="2" t="s">
        <v>100</v>
      </c>
      <c r="D17159" s="2" t="s">
        <v>39</v>
      </c>
      <c r="E17159" s="2" t="str">
        <f t="shared" si="268"/>
        <v>2010Gloucestershire Hospitals NHS Foundation TrustWere you ever bothered by noise at night from hospital staff?</v>
      </c>
      <c r="F17159" s="29">
        <v>71.2</v>
      </c>
      <c r="G17159" s="29">
        <v>1.91</v>
      </c>
      <c r="H17159" s="29">
        <v>67.45</v>
      </c>
      <c r="I17159" s="29">
        <v>74.95</v>
      </c>
    </row>
    <row r="17160" spans="1:9" x14ac:dyDescent="0.25">
      <c r="A17160" s="2" t="s">
        <v>38</v>
      </c>
      <c r="B17160" s="2" t="s">
        <v>56</v>
      </c>
      <c r="C17160" s="2" t="s">
        <v>204</v>
      </c>
      <c r="D17160" s="2" t="s">
        <v>39</v>
      </c>
      <c r="E17160" s="2" t="str">
        <f t="shared" si="268"/>
        <v>2010West Hertfordshire Hospitals NHS TrustWere you ever bothered by noise at night from hospital staff?</v>
      </c>
      <c r="F17160" s="29">
        <v>69.47</v>
      </c>
      <c r="G17160" s="29">
        <v>2.11</v>
      </c>
      <c r="H17160" s="29">
        <v>65.33</v>
      </c>
      <c r="I17160" s="29">
        <v>73.61</v>
      </c>
    </row>
    <row r="17161" spans="1:9" x14ac:dyDescent="0.25">
      <c r="A17161" s="2" t="s">
        <v>38</v>
      </c>
      <c r="B17161" s="2" t="s">
        <v>56</v>
      </c>
      <c r="C17161" s="2" t="s">
        <v>105</v>
      </c>
      <c r="D17161" s="2" t="s">
        <v>39</v>
      </c>
      <c r="E17161" s="2" t="str">
        <f t="shared" si="268"/>
        <v>2010Heart of England NHS Foundation TrustWere you ever bothered by noise at night from hospital staff?</v>
      </c>
      <c r="F17161" s="28"/>
      <c r="G17161" s="28"/>
      <c r="H17161" s="28"/>
      <c r="I17161" s="28"/>
    </row>
    <row r="17162" spans="1:9" x14ac:dyDescent="0.25">
      <c r="A17162" s="2" t="s">
        <v>40</v>
      </c>
      <c r="B17162" s="2" t="s">
        <v>56</v>
      </c>
      <c r="C17162" s="2" t="s">
        <v>171</v>
      </c>
      <c r="D17162" s="2" t="s">
        <v>41</v>
      </c>
      <c r="E17162" s="2" t="str">
        <f t="shared" si="268"/>
        <v>2010St Helens and Knowsley Teaching Hospitals NHS TrustIn your opinion, how clean was the hospital room or ward that you were in?</v>
      </c>
      <c r="F17162" s="29">
        <v>95.78</v>
      </c>
      <c r="G17162" s="29">
        <v>1.07</v>
      </c>
      <c r="H17162" s="29">
        <v>93.68</v>
      </c>
      <c r="I17162" s="29">
        <v>97.88</v>
      </c>
    </row>
    <row r="17163" spans="1:9" x14ac:dyDescent="0.25">
      <c r="A17163" s="2" t="s">
        <v>40</v>
      </c>
      <c r="B17163" s="2" t="s">
        <v>56</v>
      </c>
      <c r="C17163" s="2" t="s">
        <v>146</v>
      </c>
      <c r="D17163" s="2" t="s">
        <v>41</v>
      </c>
      <c r="E17163" s="2" t="str">
        <f t="shared" si="268"/>
        <v>2010Queen Victoria Hospital NHS Foundation TrustIn your opinion, how clean was the hospital room or ward that you were in?</v>
      </c>
      <c r="F17163" s="29">
        <v>95.89</v>
      </c>
      <c r="G17163" s="29">
        <v>1.01</v>
      </c>
      <c r="H17163" s="29">
        <v>93.91</v>
      </c>
      <c r="I17163" s="29">
        <v>97.86</v>
      </c>
    </row>
    <row r="17164" spans="1:9" x14ac:dyDescent="0.25">
      <c r="A17164" s="2" t="s">
        <v>40</v>
      </c>
      <c r="B17164" s="2" t="s">
        <v>56</v>
      </c>
      <c r="C17164" s="2" t="s">
        <v>176</v>
      </c>
      <c r="D17164" s="2" t="s">
        <v>41</v>
      </c>
      <c r="E17164" s="2" t="str">
        <f t="shared" si="268"/>
        <v>2010The Christie NHS Foundation TrustIn your opinion, how clean was the hospital room or ward that you were in?</v>
      </c>
      <c r="F17164" s="29">
        <v>95.26</v>
      </c>
      <c r="G17164" s="29">
        <v>0.93</v>
      </c>
      <c r="H17164" s="29">
        <v>93.43</v>
      </c>
      <c r="I17164" s="29">
        <v>97.08</v>
      </c>
    </row>
    <row r="17165" spans="1:9" x14ac:dyDescent="0.25">
      <c r="A17165" s="2" t="s">
        <v>40</v>
      </c>
      <c r="B17165" s="2" t="s">
        <v>56</v>
      </c>
      <c r="C17165" s="2" t="s">
        <v>184</v>
      </c>
      <c r="D17165" s="2" t="s">
        <v>41</v>
      </c>
      <c r="E17165" s="2" t="str">
        <f t="shared" si="268"/>
        <v>2010The Robert Jones and Agnes Hunt Orthopaedic Hospital NHS Foundation TrustIn your opinion, how clean was the hospital room or ward that you were in?</v>
      </c>
      <c r="F17165" s="29">
        <v>94.99</v>
      </c>
      <c r="G17165" s="29">
        <v>0.83</v>
      </c>
      <c r="H17165" s="29">
        <v>93.36</v>
      </c>
      <c r="I17165" s="29">
        <v>96.63</v>
      </c>
    </row>
    <row r="17166" spans="1:9" x14ac:dyDescent="0.25">
      <c r="A17166" s="2" t="s">
        <v>40</v>
      </c>
      <c r="B17166" s="2" t="s">
        <v>56</v>
      </c>
      <c r="C17166" s="2" t="s">
        <v>121</v>
      </c>
      <c r="D17166" s="2" t="s">
        <v>41</v>
      </c>
      <c r="E17166" s="2" t="str">
        <f t="shared" si="268"/>
        <v>2010Liverpool Women's NHS Foundation TrustIn your opinion, how clean was the hospital room or ward that you were in?</v>
      </c>
      <c r="F17166" s="29">
        <v>94.52</v>
      </c>
      <c r="G17166" s="29">
        <v>0.97</v>
      </c>
      <c r="H17166" s="29">
        <v>92.63</v>
      </c>
      <c r="I17166" s="29">
        <v>96.42</v>
      </c>
    </row>
    <row r="17167" spans="1:9" x14ac:dyDescent="0.25">
      <c r="A17167" s="2" t="s">
        <v>40</v>
      </c>
      <c r="B17167" s="2" t="s">
        <v>56</v>
      </c>
      <c r="C17167" s="2" t="s">
        <v>177</v>
      </c>
      <c r="D17167" s="2" t="s">
        <v>41</v>
      </c>
      <c r="E17167" s="2" t="str">
        <f t="shared" si="268"/>
        <v>2010The Clatterbridge Cancer Centre NHS Foundation TrustIn your opinion, how clean was the hospital room or ward that you were in?</v>
      </c>
      <c r="F17167" s="29">
        <v>94.34</v>
      </c>
      <c r="G17167" s="29">
        <v>0.98</v>
      </c>
      <c r="H17167" s="29">
        <v>92.42</v>
      </c>
      <c r="I17167" s="29">
        <v>96.26</v>
      </c>
    </row>
    <row r="17168" spans="1:9" x14ac:dyDescent="0.25">
      <c r="A17168" s="2" t="s">
        <v>40</v>
      </c>
      <c r="B17168" s="2" t="s">
        <v>56</v>
      </c>
      <c r="C17168" s="2" t="s">
        <v>120</v>
      </c>
      <c r="D17168" s="2" t="s">
        <v>41</v>
      </c>
      <c r="E17168" s="2" t="str">
        <f t="shared" si="268"/>
        <v>2010Liverpool Heart and Chest NHS Foundation TrustIn your opinion, how clean was the hospital room or ward that you were in?</v>
      </c>
      <c r="F17168" s="29">
        <v>94.27</v>
      </c>
      <c r="G17168" s="29">
        <v>0.9</v>
      </c>
      <c r="H17168" s="29">
        <v>92.51</v>
      </c>
      <c r="I17168" s="29">
        <v>96.03</v>
      </c>
    </row>
    <row r="17169" spans="1:9" x14ac:dyDescent="0.25">
      <c r="A17169" s="2" t="s">
        <v>40</v>
      </c>
      <c r="B17169" s="2" t="s">
        <v>56</v>
      </c>
      <c r="C17169" s="2" t="s">
        <v>190</v>
      </c>
      <c r="D17169" s="2" t="s">
        <v>41</v>
      </c>
      <c r="E17169" s="2" t="str">
        <f t="shared" si="268"/>
        <v>2010The Walton Centre NHS Foundation TrustIn your opinion, how clean was the hospital room or ward that you were in?</v>
      </c>
      <c r="F17169" s="29">
        <v>92.56</v>
      </c>
      <c r="G17169" s="29">
        <v>0.9</v>
      </c>
      <c r="H17169" s="29">
        <v>90.81</v>
      </c>
      <c r="I17169" s="29">
        <v>94.32</v>
      </c>
    </row>
    <row r="17170" spans="1:9" x14ac:dyDescent="0.25">
      <c r="A17170" s="2" t="s">
        <v>40</v>
      </c>
      <c r="B17170" s="2" t="s">
        <v>56</v>
      </c>
      <c r="C17170" s="2" t="s">
        <v>148</v>
      </c>
      <c r="D17170" s="2" t="s">
        <v>41</v>
      </c>
      <c r="E17170" s="2" t="str">
        <f t="shared" si="268"/>
        <v>2010Royal Brompton and Harefield NHS Foundation TrustIn your opinion, how clean was the hospital room or ward that you were in?</v>
      </c>
      <c r="F17170" s="29">
        <v>92.03</v>
      </c>
      <c r="G17170" s="29">
        <v>0.92</v>
      </c>
      <c r="H17170" s="29">
        <v>90.22</v>
      </c>
      <c r="I17170" s="29">
        <v>93.83</v>
      </c>
    </row>
    <row r="17171" spans="1:9" x14ac:dyDescent="0.25">
      <c r="A17171" s="2" t="s">
        <v>40</v>
      </c>
      <c r="B17171" s="2" t="s">
        <v>56</v>
      </c>
      <c r="C17171" s="2" t="s">
        <v>187</v>
      </c>
      <c r="D17171" s="2" t="s">
        <v>41</v>
      </c>
      <c r="E17171" s="2" t="str">
        <f t="shared" si="268"/>
        <v>2010The Royal Marsden NHS Foundation TrustIn your opinion, how clean was the hospital room or ward that you were in?</v>
      </c>
      <c r="F17171" s="29">
        <v>92.04</v>
      </c>
      <c r="G17171" s="29">
        <v>0.91</v>
      </c>
      <c r="H17171" s="29">
        <v>90.25</v>
      </c>
      <c r="I17171" s="29">
        <v>93.83</v>
      </c>
    </row>
    <row r="17172" spans="1:9" x14ac:dyDescent="0.25">
      <c r="A17172" s="2" t="s">
        <v>40</v>
      </c>
      <c r="B17172" s="2" t="s">
        <v>56</v>
      </c>
      <c r="C17172" s="2" t="s">
        <v>87</v>
      </c>
      <c r="D17172" s="2" t="s">
        <v>41</v>
      </c>
      <c r="E17172" s="2" t="str">
        <f t="shared" si="268"/>
        <v>2010Derby Hospitals NHS Foundation TrustIn your opinion, how clean was the hospital room or ward that you were in?</v>
      </c>
      <c r="F17172" s="29">
        <v>91.91</v>
      </c>
      <c r="G17172" s="29">
        <v>0.93</v>
      </c>
      <c r="H17172" s="29">
        <v>90.08</v>
      </c>
      <c r="I17172" s="29">
        <v>93.74</v>
      </c>
    </row>
    <row r="17173" spans="1:9" x14ac:dyDescent="0.25">
      <c r="A17173" s="2" t="s">
        <v>40</v>
      </c>
      <c r="B17173" s="2" t="s">
        <v>56</v>
      </c>
      <c r="C17173" s="2" t="s">
        <v>161</v>
      </c>
      <c r="D17173" s="2" t="s">
        <v>41</v>
      </c>
      <c r="E17173" s="2" t="str">
        <f t="shared" si="268"/>
        <v>2010Sherwood Forest Hospitals NHS Foundation TrustIn your opinion, how clean was the hospital room or ward that you were in?</v>
      </c>
      <c r="F17173" s="29">
        <v>91.5</v>
      </c>
      <c r="G17173" s="29">
        <v>1</v>
      </c>
      <c r="H17173" s="29">
        <v>89.55</v>
      </c>
      <c r="I17173" s="29">
        <v>93.46</v>
      </c>
    </row>
    <row r="17174" spans="1:9" x14ac:dyDescent="0.25">
      <c r="A17174" s="2" t="s">
        <v>40</v>
      </c>
      <c r="B17174" s="2" t="s">
        <v>56</v>
      </c>
      <c r="C17174" s="2" t="s">
        <v>160</v>
      </c>
      <c r="D17174" s="2" t="s">
        <v>41</v>
      </c>
      <c r="E17174" s="2" t="str">
        <f t="shared" si="268"/>
        <v>2010Sheffield Teaching Hospitals NHS Foundation TrustIn your opinion, how clean was the hospital room or ward that you were in?</v>
      </c>
      <c r="F17174" s="29">
        <v>91.26</v>
      </c>
      <c r="G17174" s="29">
        <v>0.98</v>
      </c>
      <c r="H17174" s="29">
        <v>89.34</v>
      </c>
      <c r="I17174" s="29">
        <v>93.18</v>
      </c>
    </row>
    <row r="17175" spans="1:9" x14ac:dyDescent="0.25">
      <c r="A17175" s="2" t="s">
        <v>40</v>
      </c>
      <c r="B17175" s="2" t="s">
        <v>56</v>
      </c>
      <c r="C17175" s="2" t="s">
        <v>65</v>
      </c>
      <c r="D17175" s="2" t="s">
        <v>41</v>
      </c>
      <c r="E17175" s="2" t="str">
        <f t="shared" si="268"/>
        <v>2010Barnsley Hospital NHS Foundation TrustIn your opinion, how clean was the hospital room or ward that you were in?</v>
      </c>
      <c r="F17175" s="29">
        <v>91</v>
      </c>
      <c r="G17175" s="29">
        <v>1.02</v>
      </c>
      <c r="H17175" s="29">
        <v>89</v>
      </c>
      <c r="I17175" s="29">
        <v>93.01</v>
      </c>
    </row>
    <row r="17176" spans="1:9" x14ac:dyDescent="0.25">
      <c r="A17176" s="2" t="s">
        <v>40</v>
      </c>
      <c r="B17176" s="2" t="s">
        <v>56</v>
      </c>
      <c r="C17176" s="2" t="s">
        <v>141</v>
      </c>
      <c r="D17176" s="2" t="s">
        <v>41</v>
      </c>
      <c r="E17176" s="2" t="str">
        <f t="shared" si="268"/>
        <v>2010Papworth Hospital NHS Foundation TrustIn your opinion, how clean was the hospital room or ward that you were in?</v>
      </c>
      <c r="F17176" s="29">
        <v>91.13</v>
      </c>
      <c r="G17176" s="29">
        <v>0.83</v>
      </c>
      <c r="H17176" s="29">
        <v>89.49</v>
      </c>
      <c r="I17176" s="29">
        <v>92.76</v>
      </c>
    </row>
    <row r="17177" spans="1:9" x14ac:dyDescent="0.25">
      <c r="A17177" s="2" t="s">
        <v>40</v>
      </c>
      <c r="B17177" s="2" t="s">
        <v>56</v>
      </c>
      <c r="C17177" s="2" t="s">
        <v>188</v>
      </c>
      <c r="D17177" s="2" t="s">
        <v>41</v>
      </c>
      <c r="E17177" s="2" t="str">
        <f t="shared" si="268"/>
        <v>2010The Royal Orthopaedic Hospital NHS Foundation TrustIn your opinion, how clean was the hospital room or ward that you were in?</v>
      </c>
      <c r="F17177" s="29">
        <v>91.06</v>
      </c>
      <c r="G17177" s="29">
        <v>0.86</v>
      </c>
      <c r="H17177" s="29">
        <v>89.37</v>
      </c>
      <c r="I17177" s="29">
        <v>92.75</v>
      </c>
    </row>
    <row r="17178" spans="1:9" x14ac:dyDescent="0.25">
      <c r="A17178" s="2" t="s">
        <v>40</v>
      </c>
      <c r="B17178" s="2" t="s">
        <v>56</v>
      </c>
      <c r="C17178" s="2" t="s">
        <v>98</v>
      </c>
      <c r="D17178" s="2" t="s">
        <v>41</v>
      </c>
      <c r="E17178" s="2" t="str">
        <f t="shared" si="268"/>
        <v>2010Gateshead Health NHS Foundation TrustIn your opinion, how clean was the hospital room or ward that you were in?</v>
      </c>
      <c r="F17178" s="29">
        <v>90.39</v>
      </c>
      <c r="G17178" s="29">
        <v>1.07</v>
      </c>
      <c r="H17178" s="29">
        <v>88.3</v>
      </c>
      <c r="I17178" s="29">
        <v>92.49</v>
      </c>
    </row>
    <row r="17179" spans="1:9" x14ac:dyDescent="0.25">
      <c r="A17179" s="2" t="s">
        <v>40</v>
      </c>
      <c r="B17179" s="2" t="s">
        <v>56</v>
      </c>
      <c r="C17179" s="2" t="s">
        <v>199</v>
      </c>
      <c r="D17179" s="2" t="s">
        <v>41</v>
      </c>
      <c r="E17179" s="2" t="str">
        <f t="shared" si="268"/>
        <v>2010University Hospitals Coventry and Warwickshire NHS TrustIn your opinion, how clean was the hospital room or ward that you were in?</v>
      </c>
      <c r="F17179" s="29">
        <v>90.57</v>
      </c>
      <c r="G17179" s="29">
        <v>0.98</v>
      </c>
      <c r="H17179" s="29">
        <v>88.65</v>
      </c>
      <c r="I17179" s="29">
        <v>92.49</v>
      </c>
    </row>
    <row r="17180" spans="1:9" x14ac:dyDescent="0.25">
      <c r="A17180" s="2" t="s">
        <v>40</v>
      </c>
      <c r="B17180" s="2" t="s">
        <v>56</v>
      </c>
      <c r="C17180" s="2" t="s">
        <v>69</v>
      </c>
      <c r="D17180" s="2" t="s">
        <v>41</v>
      </c>
      <c r="E17180" s="2" t="str">
        <f t="shared" si="268"/>
        <v>2010Birmingham Women's NHS Foundation TrustIn your opinion, how clean was the hospital room or ward that you were in?</v>
      </c>
      <c r="F17180" s="29">
        <v>90.4</v>
      </c>
      <c r="G17180" s="29">
        <v>1.02</v>
      </c>
      <c r="H17180" s="29">
        <v>88.4</v>
      </c>
      <c r="I17180" s="29">
        <v>92.41</v>
      </c>
    </row>
    <row r="17181" spans="1:9" x14ac:dyDescent="0.25">
      <c r="A17181" s="2" t="s">
        <v>40</v>
      </c>
      <c r="B17181" s="2" t="s">
        <v>56</v>
      </c>
      <c r="C17181" s="2" t="s">
        <v>180</v>
      </c>
      <c r="D17181" s="2" t="s">
        <v>41</v>
      </c>
      <c r="E17181" s="2" t="str">
        <f t="shared" si="268"/>
        <v>2010The Newcastle-upon-Tyne Hospitals NHS Foundation TrustIn your opinion, how clean was the hospital room or ward that you were in?</v>
      </c>
      <c r="F17181" s="29">
        <v>90.41</v>
      </c>
      <c r="G17181" s="29">
        <v>0.97</v>
      </c>
      <c r="H17181" s="29">
        <v>88.5</v>
      </c>
      <c r="I17181" s="29">
        <v>92.32</v>
      </c>
    </row>
    <row r="17182" spans="1:9" x14ac:dyDescent="0.25">
      <c r="A17182" s="2" t="s">
        <v>40</v>
      </c>
      <c r="B17182" s="2" t="s">
        <v>56</v>
      </c>
      <c r="C17182" s="2" t="s">
        <v>207</v>
      </c>
      <c r="D17182" s="2" t="s">
        <v>41</v>
      </c>
      <c r="E17182" s="2" t="str">
        <f t="shared" si="268"/>
        <v>2010Western Sussex Hospitals NHS TrustIn your opinion, how clean was the hospital room or ward that you were in?</v>
      </c>
      <c r="F17182" s="29">
        <v>90.59</v>
      </c>
      <c r="G17182" s="29">
        <v>0.87</v>
      </c>
      <c r="H17182" s="29">
        <v>88.89</v>
      </c>
      <c r="I17182" s="29">
        <v>92.29</v>
      </c>
    </row>
    <row r="17183" spans="1:9" x14ac:dyDescent="0.25">
      <c r="A17183" s="2" t="s">
        <v>40</v>
      </c>
      <c r="B17183" s="2" t="s">
        <v>56</v>
      </c>
      <c r="C17183" s="2" t="s">
        <v>181</v>
      </c>
      <c r="D17183" s="2" t="s">
        <v>41</v>
      </c>
      <c r="E17183" s="2" t="str">
        <f t="shared" si="268"/>
        <v>2010The Pennine Acute Hospitals NHS TrustIn your opinion, how clean was the hospital room or ward that you were in?</v>
      </c>
      <c r="F17183" s="29">
        <v>90.17</v>
      </c>
      <c r="G17183" s="29">
        <v>1.06</v>
      </c>
      <c r="H17183" s="29">
        <v>88.09</v>
      </c>
      <c r="I17183" s="29">
        <v>92.24</v>
      </c>
    </row>
    <row r="17184" spans="1:9" x14ac:dyDescent="0.25">
      <c r="A17184" s="2" t="s">
        <v>40</v>
      </c>
      <c r="B17184" s="2" t="s">
        <v>56</v>
      </c>
      <c r="C17184" s="2" t="s">
        <v>113</v>
      </c>
      <c r="D17184" s="2" t="s">
        <v>41</v>
      </c>
      <c r="E17184" s="2" t="str">
        <f t="shared" si="268"/>
        <v>2010James Paget University Hospitals NHS Foundation TrustIn your opinion, how clean was the hospital room or ward that you were in?</v>
      </c>
      <c r="F17184" s="29">
        <v>90.37</v>
      </c>
      <c r="G17184" s="29">
        <v>0.92</v>
      </c>
      <c r="H17184" s="29">
        <v>88.57</v>
      </c>
      <c r="I17184" s="29">
        <v>92.18</v>
      </c>
    </row>
    <row r="17185" spans="1:9" x14ac:dyDescent="0.25">
      <c r="A17185" s="2" t="s">
        <v>40</v>
      </c>
      <c r="B17185" s="2" t="s">
        <v>56</v>
      </c>
      <c r="C17185" s="2" t="s">
        <v>213</v>
      </c>
      <c r="D17185" s="2" t="s">
        <v>41</v>
      </c>
      <c r="E17185" s="2" t="str">
        <f t="shared" si="268"/>
        <v>2010Yeovil District Hospital NHS Foundation TrustIn your opinion, how clean was the hospital room or ward that you were in?</v>
      </c>
      <c r="F17185" s="29">
        <v>90.34</v>
      </c>
      <c r="G17185" s="29">
        <v>0.92</v>
      </c>
      <c r="H17185" s="29">
        <v>88.54</v>
      </c>
      <c r="I17185" s="29">
        <v>92.15</v>
      </c>
    </row>
    <row r="17186" spans="1:9" x14ac:dyDescent="0.25">
      <c r="A17186" s="2" t="s">
        <v>40</v>
      </c>
      <c r="B17186" s="2" t="s">
        <v>56</v>
      </c>
      <c r="C17186" s="2" t="s">
        <v>109</v>
      </c>
      <c r="D17186" s="2" t="s">
        <v>41</v>
      </c>
      <c r="E17186" s="2" t="str">
        <f t="shared" si="268"/>
        <v>2010Hull and East Yorkshire Hospitals NHS TrustIn your opinion, how clean was the hospital room or ward that you were in?</v>
      </c>
      <c r="F17186" s="29">
        <v>90.14</v>
      </c>
      <c r="G17186" s="29">
        <v>1.01</v>
      </c>
      <c r="H17186" s="29">
        <v>88.17</v>
      </c>
      <c r="I17186" s="29">
        <v>92.12</v>
      </c>
    </row>
    <row r="17187" spans="1:9" x14ac:dyDescent="0.25">
      <c r="A17187" s="2" t="s">
        <v>40</v>
      </c>
      <c r="B17187" s="2" t="s">
        <v>56</v>
      </c>
      <c r="C17187" s="2" t="s">
        <v>182</v>
      </c>
      <c r="D17187" s="2" t="s">
        <v>41</v>
      </c>
      <c r="E17187" s="2" t="str">
        <f t="shared" si="268"/>
        <v>2010The Princess Alexandra Hospital NHS TrustIn your opinion, how clean was the hospital room or ward that you were in?</v>
      </c>
      <c r="F17187" s="29">
        <v>90.12</v>
      </c>
      <c r="G17187" s="29">
        <v>1</v>
      </c>
      <c r="H17187" s="29">
        <v>88.16</v>
      </c>
      <c r="I17187" s="29">
        <v>92.08</v>
      </c>
    </row>
    <row r="17188" spans="1:9" x14ac:dyDescent="0.25">
      <c r="A17188" s="2" t="s">
        <v>40</v>
      </c>
      <c r="B17188" s="2" t="s">
        <v>56</v>
      </c>
      <c r="C17188" s="2" t="s">
        <v>153</v>
      </c>
      <c r="D17188" s="2" t="s">
        <v>41</v>
      </c>
      <c r="E17188" s="2" t="str">
        <f t="shared" si="268"/>
        <v>2010Royal National Hospital for Rheumatic Diseases NHS Foundation TrustIn your opinion, how clean was the hospital room or ward that you were in?</v>
      </c>
      <c r="F17188" s="29">
        <v>89.77</v>
      </c>
      <c r="G17188" s="29">
        <v>1.17</v>
      </c>
      <c r="H17188" s="29">
        <v>87.48</v>
      </c>
      <c r="I17188" s="29">
        <v>92.07</v>
      </c>
    </row>
    <row r="17189" spans="1:9" x14ac:dyDescent="0.25">
      <c r="A17189" s="2" t="s">
        <v>40</v>
      </c>
      <c r="B17189" s="2" t="s">
        <v>56</v>
      </c>
      <c r="C17189" s="2" t="s">
        <v>111</v>
      </c>
      <c r="D17189" s="2" t="s">
        <v>41</v>
      </c>
      <c r="E17189" s="2" t="str">
        <f t="shared" si="268"/>
        <v>2010Ipswich Hospital NHS TrustIn your opinion, how clean was the hospital room or ward that you were in?</v>
      </c>
      <c r="F17189" s="29">
        <v>90.36</v>
      </c>
      <c r="G17189" s="29">
        <v>0.85</v>
      </c>
      <c r="H17189" s="29">
        <v>88.7</v>
      </c>
      <c r="I17189" s="29">
        <v>92.02</v>
      </c>
    </row>
    <row r="17190" spans="1:9" x14ac:dyDescent="0.25">
      <c r="A17190" s="2" t="s">
        <v>40</v>
      </c>
      <c r="B17190" s="2" t="s">
        <v>56</v>
      </c>
      <c r="C17190" s="2" t="s">
        <v>97</v>
      </c>
      <c r="D17190" s="2" t="s">
        <v>41</v>
      </c>
      <c r="E17190" s="2" t="str">
        <f t="shared" si="268"/>
        <v>2010Frimley Park Hospital NHS Foundation TrustIn your opinion, how clean was the hospital room or ward that you were in?</v>
      </c>
      <c r="F17190" s="29">
        <v>90.1</v>
      </c>
      <c r="G17190" s="29">
        <v>0.96</v>
      </c>
      <c r="H17190" s="29">
        <v>88.23</v>
      </c>
      <c r="I17190" s="29">
        <v>91.98</v>
      </c>
    </row>
    <row r="17191" spans="1:9" x14ac:dyDescent="0.25">
      <c r="A17191" s="2" t="s">
        <v>40</v>
      </c>
      <c r="B17191" s="2" t="s">
        <v>56</v>
      </c>
      <c r="C17191" s="2" t="s">
        <v>77</v>
      </c>
      <c r="D17191" s="2" t="s">
        <v>41</v>
      </c>
      <c r="E17191" s="2" t="str">
        <f t="shared" si="268"/>
        <v>2010Cambridge University Hospitals NHS Foundation TrustIn your opinion, how clean was the hospital room or ward that you were in?</v>
      </c>
      <c r="F17191" s="29">
        <v>90.13</v>
      </c>
      <c r="G17191" s="29">
        <v>0.92</v>
      </c>
      <c r="H17191" s="29">
        <v>88.32</v>
      </c>
      <c r="I17191" s="29">
        <v>91.94</v>
      </c>
    </row>
    <row r="17192" spans="1:9" x14ac:dyDescent="0.25">
      <c r="A17192" s="2" t="s">
        <v>40</v>
      </c>
      <c r="B17192" s="2" t="s">
        <v>56</v>
      </c>
      <c r="C17192" s="2" t="s">
        <v>80</v>
      </c>
      <c r="D17192" s="2" t="s">
        <v>41</v>
      </c>
      <c r="E17192" s="2" t="str">
        <f t="shared" si="268"/>
        <v>2010Chesterfield Royal Hospital NHS Foundation TrustIn your opinion, how clean was the hospital room or ward that you were in?</v>
      </c>
      <c r="F17192" s="29">
        <v>89.92</v>
      </c>
      <c r="G17192" s="29">
        <v>0.95</v>
      </c>
      <c r="H17192" s="29">
        <v>88.07</v>
      </c>
      <c r="I17192" s="29">
        <v>91.77</v>
      </c>
    </row>
    <row r="17193" spans="1:9" x14ac:dyDescent="0.25">
      <c r="A17193" s="2" t="s">
        <v>40</v>
      </c>
      <c r="B17193" s="2" t="s">
        <v>56</v>
      </c>
      <c r="C17193" s="2" t="s">
        <v>157</v>
      </c>
      <c r="D17193" s="2" t="s">
        <v>41</v>
      </c>
      <c r="E17193" s="2" t="str">
        <f t="shared" si="268"/>
        <v>2010Salford Royal NHS Foundation TrustIn your opinion, how clean was the hospital room or ward that you were in?</v>
      </c>
      <c r="F17193" s="29">
        <v>89.61</v>
      </c>
      <c r="G17193" s="29">
        <v>1.1000000000000001</v>
      </c>
      <c r="H17193" s="29">
        <v>87.45</v>
      </c>
      <c r="I17193" s="29">
        <v>91.77</v>
      </c>
    </row>
    <row r="17194" spans="1:9" x14ac:dyDescent="0.25">
      <c r="A17194" s="2" t="s">
        <v>40</v>
      </c>
      <c r="B17194" s="2" t="s">
        <v>56</v>
      </c>
      <c r="C17194" s="2" t="s">
        <v>200</v>
      </c>
      <c r="D17194" s="2" t="s">
        <v>41</v>
      </c>
      <c r="E17194" s="2" t="str">
        <f t="shared" si="268"/>
        <v>2010University Hospitals of Leicester NHS TrustIn your opinion, how clean was the hospital room or ward that you were in?</v>
      </c>
      <c r="F17194" s="29">
        <v>89.74</v>
      </c>
      <c r="G17194" s="29">
        <v>1.02</v>
      </c>
      <c r="H17194" s="29">
        <v>87.75</v>
      </c>
      <c r="I17194" s="29">
        <v>91.73</v>
      </c>
    </row>
    <row r="17195" spans="1:9" x14ac:dyDescent="0.25">
      <c r="A17195" s="2" t="s">
        <v>40</v>
      </c>
      <c r="B17195" s="2" t="s">
        <v>56</v>
      </c>
      <c r="C17195" s="2" t="s">
        <v>137</v>
      </c>
      <c r="D17195" s="2" t="s">
        <v>41</v>
      </c>
      <c r="E17195" s="2" t="str">
        <f t="shared" si="268"/>
        <v>2010Northern Lincolnshire and Goole Hospitals NHS Foundation TrustIn your opinion, how clean was the hospital room or ward that you were in?</v>
      </c>
      <c r="F17195" s="29">
        <v>89.58</v>
      </c>
      <c r="G17195" s="29">
        <v>0.95</v>
      </c>
      <c r="H17195" s="29">
        <v>87.71</v>
      </c>
      <c r="I17195" s="29">
        <v>91.45</v>
      </c>
    </row>
    <row r="17196" spans="1:9" x14ac:dyDescent="0.25">
      <c r="A17196" s="2" t="s">
        <v>40</v>
      </c>
      <c r="B17196" s="2" t="s">
        <v>56</v>
      </c>
      <c r="C17196" s="2" t="s">
        <v>117</v>
      </c>
      <c r="D17196" s="2" t="s">
        <v>41</v>
      </c>
      <c r="E17196" s="2" t="str">
        <f t="shared" si="268"/>
        <v>2010Lancashire Teaching Hospitals NHS Foundation TrustIn your opinion, how clean was the hospital room or ward that you were in?</v>
      </c>
      <c r="F17196" s="29">
        <v>89.37</v>
      </c>
      <c r="G17196" s="29">
        <v>1.03</v>
      </c>
      <c r="H17196" s="29">
        <v>87.36</v>
      </c>
      <c r="I17196" s="29">
        <v>91.38</v>
      </c>
    </row>
    <row r="17197" spans="1:9" x14ac:dyDescent="0.25">
      <c r="A17197" s="2" t="s">
        <v>40</v>
      </c>
      <c r="B17197" s="2" t="s">
        <v>56</v>
      </c>
      <c r="C17197" s="2" t="s">
        <v>198</v>
      </c>
      <c r="D17197" s="2" t="s">
        <v>41</v>
      </c>
      <c r="E17197" s="2" t="str">
        <f t="shared" si="268"/>
        <v>2010University Hospitals Bristol NHS Foundation TrustIn your opinion, how clean was the hospital room or ward that you were in?</v>
      </c>
      <c r="F17197" s="29">
        <v>89.34</v>
      </c>
      <c r="G17197" s="29">
        <v>1</v>
      </c>
      <c r="H17197" s="29">
        <v>87.39</v>
      </c>
      <c r="I17197" s="29">
        <v>91.29</v>
      </c>
    </row>
    <row r="17198" spans="1:9" x14ac:dyDescent="0.25">
      <c r="A17198" s="2" t="s">
        <v>40</v>
      </c>
      <c r="B17198" s="2" t="s">
        <v>56</v>
      </c>
      <c r="C17198" s="2" t="s">
        <v>203</v>
      </c>
      <c r="D17198" s="2" t="s">
        <v>41</v>
      </c>
      <c r="E17198" s="2" t="str">
        <f t="shared" si="268"/>
        <v>2010Warrington and Halton Hospitals NHS Foundation TrustIn your opinion, how clean was the hospital room or ward that you were in?</v>
      </c>
      <c r="F17198" s="29">
        <v>89.18</v>
      </c>
      <c r="G17198" s="29">
        <v>1.02</v>
      </c>
      <c r="H17198" s="29">
        <v>87.17</v>
      </c>
      <c r="I17198" s="29">
        <v>91.18</v>
      </c>
    </row>
    <row r="17199" spans="1:9" x14ac:dyDescent="0.25">
      <c r="A17199" s="2" t="s">
        <v>40</v>
      </c>
      <c r="B17199" s="2" t="s">
        <v>56</v>
      </c>
      <c r="C17199" s="2" t="s">
        <v>88</v>
      </c>
      <c r="D17199" s="2" t="s">
        <v>41</v>
      </c>
      <c r="E17199" s="2" t="str">
        <f t="shared" si="268"/>
        <v>2010Doncaster and Bassetlaw Hospitals NHS Foundation TrustIn your opinion, how clean was the hospital room or ward that you were in?</v>
      </c>
      <c r="F17199" s="29">
        <v>89.07</v>
      </c>
      <c r="G17199" s="29">
        <v>1.04</v>
      </c>
      <c r="H17199" s="29">
        <v>87.03</v>
      </c>
      <c r="I17199" s="29">
        <v>91.12</v>
      </c>
    </row>
    <row r="17200" spans="1:9" x14ac:dyDescent="0.25">
      <c r="A17200" s="2" t="s">
        <v>40</v>
      </c>
      <c r="B17200" s="2" t="s">
        <v>56</v>
      </c>
      <c r="C17200" s="2" t="s">
        <v>189</v>
      </c>
      <c r="D17200" s="2" t="s">
        <v>41</v>
      </c>
      <c r="E17200" s="2" t="str">
        <f t="shared" si="268"/>
        <v>2010The Royal Wolverhampton NHS TrustIn your opinion, how clean was the hospital room or ward that you were in?</v>
      </c>
      <c r="F17200" s="29">
        <v>89.11</v>
      </c>
      <c r="G17200" s="29">
        <v>1.01</v>
      </c>
      <c r="H17200" s="29">
        <v>87.12</v>
      </c>
      <c r="I17200" s="29">
        <v>91.09</v>
      </c>
    </row>
    <row r="17201" spans="1:9" x14ac:dyDescent="0.25">
      <c r="A17201" s="2" t="s">
        <v>40</v>
      </c>
      <c r="B17201" s="2" t="s">
        <v>56</v>
      </c>
      <c r="C17201" s="2" t="s">
        <v>150</v>
      </c>
      <c r="D17201" s="2" t="s">
        <v>41</v>
      </c>
      <c r="E17201" s="2" t="str">
        <f t="shared" si="268"/>
        <v>2010Royal Devon and Exeter NHS Foundation TrustIn your opinion, how clean was the hospital room or ward that you were in?</v>
      </c>
      <c r="F17201" s="29">
        <v>89.13</v>
      </c>
      <c r="G17201" s="29">
        <v>0.87</v>
      </c>
      <c r="H17201" s="29">
        <v>87.42</v>
      </c>
      <c r="I17201" s="29">
        <v>90.84</v>
      </c>
    </row>
    <row r="17202" spans="1:9" x14ac:dyDescent="0.25">
      <c r="A17202" s="2" t="s">
        <v>40</v>
      </c>
      <c r="B17202" s="2" t="s">
        <v>56</v>
      </c>
      <c r="C17202" s="2" t="s">
        <v>152</v>
      </c>
      <c r="D17202" s="2" t="s">
        <v>41</v>
      </c>
      <c r="E17202" s="2" t="str">
        <f t="shared" si="268"/>
        <v>2010Royal Liverpool and Broadgreen University Hospitals NHS TrustIn your opinion, how clean was the hospital room or ward that you were in?</v>
      </c>
      <c r="F17202" s="29">
        <v>88.82</v>
      </c>
      <c r="G17202" s="29">
        <v>1.02</v>
      </c>
      <c r="H17202" s="29">
        <v>86.81</v>
      </c>
      <c r="I17202" s="29">
        <v>90.83</v>
      </c>
    </row>
    <row r="17203" spans="1:9" x14ac:dyDescent="0.25">
      <c r="A17203" s="2" t="s">
        <v>40</v>
      </c>
      <c r="B17203" s="2" t="s">
        <v>56</v>
      </c>
      <c r="C17203" s="2" t="s">
        <v>112</v>
      </c>
      <c r="D17203" s="2" t="s">
        <v>41</v>
      </c>
      <c r="E17203" s="2" t="str">
        <f t="shared" si="268"/>
        <v>2010Isle of Wight NHS TrustIn your opinion, how clean was the hospital room or ward that you were in?</v>
      </c>
      <c r="F17203" s="29">
        <v>88.97</v>
      </c>
      <c r="G17203" s="29">
        <v>0.93</v>
      </c>
      <c r="H17203" s="29">
        <v>87.15</v>
      </c>
      <c r="I17203" s="29">
        <v>90.78</v>
      </c>
    </row>
    <row r="17204" spans="1:9" x14ac:dyDescent="0.25">
      <c r="A17204" s="2" t="s">
        <v>40</v>
      </c>
      <c r="B17204" s="2" t="s">
        <v>56</v>
      </c>
      <c r="C17204" s="2" t="s">
        <v>154</v>
      </c>
      <c r="D17204" s="2" t="s">
        <v>41</v>
      </c>
      <c r="E17204" s="2" t="str">
        <f t="shared" si="268"/>
        <v>2010Royal National Orthopaedic Hospital NHS TrustIn your opinion, how clean was the hospital room or ward that you were in?</v>
      </c>
      <c r="F17204" s="29">
        <v>88.99</v>
      </c>
      <c r="G17204" s="29">
        <v>0.87</v>
      </c>
      <c r="H17204" s="29">
        <v>87.28</v>
      </c>
      <c r="I17204" s="29">
        <v>90.7</v>
      </c>
    </row>
    <row r="17205" spans="1:9" x14ac:dyDescent="0.25">
      <c r="A17205" s="2" t="s">
        <v>40</v>
      </c>
      <c r="B17205" s="2" t="s">
        <v>56</v>
      </c>
      <c r="C17205" s="2" t="s">
        <v>76</v>
      </c>
      <c r="D17205" s="2" t="s">
        <v>41</v>
      </c>
      <c r="E17205" s="2" t="str">
        <f t="shared" si="268"/>
        <v>2010Calderdale and Huddersfield NHS Foundation TrustIn your opinion, how clean was the hospital room or ward that you were in?</v>
      </c>
      <c r="F17205" s="29">
        <v>88.75</v>
      </c>
      <c r="G17205" s="29">
        <v>0.98</v>
      </c>
      <c r="H17205" s="29">
        <v>86.83</v>
      </c>
      <c r="I17205" s="29">
        <v>90.67</v>
      </c>
    </row>
    <row r="17206" spans="1:9" x14ac:dyDescent="0.25">
      <c r="A17206" s="2" t="s">
        <v>40</v>
      </c>
      <c r="B17206" s="2" t="s">
        <v>56</v>
      </c>
      <c r="C17206" s="2" t="s">
        <v>211</v>
      </c>
      <c r="D17206" s="2" t="s">
        <v>41</v>
      </c>
      <c r="E17206" s="2" t="str">
        <f t="shared" si="268"/>
        <v>2010Wrightington, Wigan and Leigh NHS Foundation TrustIn your opinion, how clean was the hospital room or ward that you were in?</v>
      </c>
      <c r="F17206" s="29">
        <v>88.55</v>
      </c>
      <c r="G17206" s="29">
        <v>1.06</v>
      </c>
      <c r="H17206" s="29">
        <v>86.47</v>
      </c>
      <c r="I17206" s="29">
        <v>90.64</v>
      </c>
    </row>
    <row r="17207" spans="1:9" x14ac:dyDescent="0.25">
      <c r="A17207" s="2" t="s">
        <v>40</v>
      </c>
      <c r="B17207" s="2" t="s">
        <v>56</v>
      </c>
      <c r="C17207" s="2" t="s">
        <v>107</v>
      </c>
      <c r="D17207" s="2" t="s">
        <v>41</v>
      </c>
      <c r="E17207" s="2" t="str">
        <f t="shared" si="268"/>
        <v>2010Hinchingbrooke Health Care NHS TrustIn your opinion, how clean was the hospital room or ward that you were in?</v>
      </c>
      <c r="F17207" s="29">
        <v>88.76</v>
      </c>
      <c r="G17207" s="29">
        <v>0.91</v>
      </c>
      <c r="H17207" s="29">
        <v>86.97</v>
      </c>
      <c r="I17207" s="29">
        <v>90.55</v>
      </c>
    </row>
    <row r="17208" spans="1:9" x14ac:dyDescent="0.25">
      <c r="A17208" s="2" t="s">
        <v>40</v>
      </c>
      <c r="B17208" s="2" t="s">
        <v>56</v>
      </c>
      <c r="C17208" s="2" t="s">
        <v>114</v>
      </c>
      <c r="D17208" s="2" t="s">
        <v>41</v>
      </c>
      <c r="E17208" s="2" t="str">
        <f t="shared" si="268"/>
        <v>2010Kettering General Hospital NHS Foundation TrustIn your opinion, how clean was the hospital room or ward that you were in?</v>
      </c>
      <c r="F17208" s="29">
        <v>88.74</v>
      </c>
      <c r="G17208" s="29">
        <v>0.9</v>
      </c>
      <c r="H17208" s="29">
        <v>86.97</v>
      </c>
      <c r="I17208" s="29">
        <v>90.51</v>
      </c>
    </row>
    <row r="17209" spans="1:9" x14ac:dyDescent="0.25">
      <c r="A17209" s="2" t="s">
        <v>40</v>
      </c>
      <c r="B17209" s="2" t="s">
        <v>56</v>
      </c>
      <c r="C17209" s="2" t="s">
        <v>144</v>
      </c>
      <c r="D17209" s="2" t="s">
        <v>41</v>
      </c>
      <c r="E17209" s="2" t="str">
        <f t="shared" si="268"/>
        <v>2010Poole Hospital NHS Foundation TrustIn your opinion, how clean was the hospital room or ward that you were in?</v>
      </c>
      <c r="F17209" s="29">
        <v>88.6</v>
      </c>
      <c r="G17209" s="29">
        <v>0.96</v>
      </c>
      <c r="H17209" s="29">
        <v>86.71</v>
      </c>
      <c r="I17209" s="29">
        <v>90.48</v>
      </c>
    </row>
    <row r="17210" spans="1:9" x14ac:dyDescent="0.25">
      <c r="A17210" s="2" t="s">
        <v>40</v>
      </c>
      <c r="B17210" s="2" t="s">
        <v>56</v>
      </c>
      <c r="C17210" s="2" t="s">
        <v>163</v>
      </c>
      <c r="D17210" s="2" t="s">
        <v>41</v>
      </c>
      <c r="E17210" s="2" t="str">
        <f t="shared" si="268"/>
        <v>2010South Devon Healthcare NHS Foundation TrustIn your opinion, how clean was the hospital room or ward that you were in?</v>
      </c>
      <c r="F17210" s="29">
        <v>88.59</v>
      </c>
      <c r="G17210" s="29">
        <v>0.95</v>
      </c>
      <c r="H17210" s="29">
        <v>86.73</v>
      </c>
      <c r="I17210" s="29">
        <v>90.45</v>
      </c>
    </row>
    <row r="17211" spans="1:9" x14ac:dyDescent="0.25">
      <c r="A17211" s="2" t="s">
        <v>40</v>
      </c>
      <c r="B17211" s="2" t="s">
        <v>56</v>
      </c>
      <c r="C17211" s="2" t="s">
        <v>145</v>
      </c>
      <c r="D17211" s="2" t="s">
        <v>41</v>
      </c>
      <c r="E17211" s="2" t="str">
        <f t="shared" si="268"/>
        <v>2010Portsmouth Hospitals NHS TrustIn your opinion, how clean was the hospital room or ward that you were in?</v>
      </c>
      <c r="F17211" s="29">
        <v>88.57</v>
      </c>
      <c r="G17211" s="29">
        <v>0.96</v>
      </c>
      <c r="H17211" s="29">
        <v>86.69</v>
      </c>
      <c r="I17211" s="29">
        <v>90.44</v>
      </c>
    </row>
    <row r="17212" spans="1:9" x14ac:dyDescent="0.25">
      <c r="A17212" s="2" t="s">
        <v>40</v>
      </c>
      <c r="B17212" s="2" t="s">
        <v>56</v>
      </c>
      <c r="C17212" s="2" t="s">
        <v>75</v>
      </c>
      <c r="D17212" s="2" t="s">
        <v>41</v>
      </c>
      <c r="E17212" s="2" t="str">
        <f t="shared" si="268"/>
        <v>2010Burton Hospitals NHS Foundation TrustIn your opinion, how clean was the hospital room or ward that you were in?</v>
      </c>
      <c r="F17212" s="29">
        <v>88.37</v>
      </c>
      <c r="G17212" s="29">
        <v>1.03</v>
      </c>
      <c r="H17212" s="29">
        <v>86.35</v>
      </c>
      <c r="I17212" s="29">
        <v>90.38</v>
      </c>
    </row>
    <row r="17213" spans="1:9" x14ac:dyDescent="0.25">
      <c r="A17213" s="2" t="s">
        <v>40</v>
      </c>
      <c r="B17213" s="2" t="s">
        <v>56</v>
      </c>
      <c r="C17213" s="2" t="s">
        <v>138</v>
      </c>
      <c r="D17213" s="2" t="s">
        <v>41</v>
      </c>
      <c r="E17213" s="2" t="str">
        <f t="shared" si="268"/>
        <v>2010Northumbria Healthcare NHS Foundation TrustIn your opinion, how clean was the hospital room or ward that you were in?</v>
      </c>
      <c r="F17213" s="29">
        <v>88.35</v>
      </c>
      <c r="G17213" s="29">
        <v>1.02</v>
      </c>
      <c r="H17213" s="29">
        <v>86.34</v>
      </c>
      <c r="I17213" s="29">
        <v>90.36</v>
      </c>
    </row>
    <row r="17214" spans="1:9" x14ac:dyDescent="0.25">
      <c r="A17214" s="2" t="s">
        <v>40</v>
      </c>
      <c r="B17214" s="2" t="s">
        <v>56</v>
      </c>
      <c r="C17214" s="2" t="s">
        <v>165</v>
      </c>
      <c r="D17214" s="2" t="s">
        <v>41</v>
      </c>
      <c r="E17214" s="2" t="str">
        <f t="shared" si="268"/>
        <v>2010South Tees Hospitals NHS Foundation TrustIn your opinion, how clean was the hospital room or ward that you were in?</v>
      </c>
      <c r="F17214" s="29">
        <v>88.43</v>
      </c>
      <c r="G17214" s="29">
        <v>0.95</v>
      </c>
      <c r="H17214" s="29">
        <v>86.56</v>
      </c>
      <c r="I17214" s="29">
        <v>90.3</v>
      </c>
    </row>
    <row r="17215" spans="1:9" x14ac:dyDescent="0.25">
      <c r="A17215" s="2" t="s">
        <v>40</v>
      </c>
      <c r="B17215" s="2" t="s">
        <v>56</v>
      </c>
      <c r="C17215" s="2" t="s">
        <v>193</v>
      </c>
      <c r="D17215" s="2" t="s">
        <v>41</v>
      </c>
      <c r="E17215" s="2" t="str">
        <f t="shared" si="268"/>
        <v>2010University College London Hospitals NHS Foundation TrustIn your opinion, how clean was the hospital room or ward that you were in?</v>
      </c>
      <c r="F17215" s="29">
        <v>88.29</v>
      </c>
      <c r="G17215" s="29">
        <v>1.01</v>
      </c>
      <c r="H17215" s="29">
        <v>86.32</v>
      </c>
      <c r="I17215" s="29">
        <v>90.26</v>
      </c>
    </row>
    <row r="17216" spans="1:9" x14ac:dyDescent="0.25">
      <c r="A17216" s="2" t="s">
        <v>40</v>
      </c>
      <c r="B17216" s="2" t="s">
        <v>56</v>
      </c>
      <c r="C17216" s="2" t="s">
        <v>70</v>
      </c>
      <c r="D17216" s="2" t="s">
        <v>41</v>
      </c>
      <c r="E17216" s="2" t="str">
        <f t="shared" si="268"/>
        <v>2010Blackpool Teaching Hospitals NHS Foundation TrustIn your opinion, how clean was the hospital room or ward that you were in?</v>
      </c>
      <c r="F17216" s="29">
        <v>88.26</v>
      </c>
      <c r="G17216" s="29">
        <v>0.98</v>
      </c>
      <c r="H17216" s="29">
        <v>86.34</v>
      </c>
      <c r="I17216" s="29">
        <v>90.19</v>
      </c>
    </row>
    <row r="17217" spans="1:9" x14ac:dyDescent="0.25">
      <c r="A17217" s="2" t="s">
        <v>40</v>
      </c>
      <c r="B17217" s="2" t="s">
        <v>56</v>
      </c>
      <c r="C17217" s="2" t="s">
        <v>206</v>
      </c>
      <c r="D17217" s="2" t="s">
        <v>41</v>
      </c>
      <c r="E17217" s="2" t="str">
        <f t="shared" si="268"/>
        <v>2010West Suffolk NHS Foundation TrustIn your opinion, how clean was the hospital room or ward that you were in?</v>
      </c>
      <c r="F17217" s="29">
        <v>88.39</v>
      </c>
      <c r="G17217" s="29">
        <v>0.87</v>
      </c>
      <c r="H17217" s="29">
        <v>86.68</v>
      </c>
      <c r="I17217" s="29">
        <v>90.09</v>
      </c>
    </row>
    <row r="17218" spans="1:9" x14ac:dyDescent="0.25">
      <c r="A17218" s="2" t="s">
        <v>40</v>
      </c>
      <c r="B17218" s="2" t="s">
        <v>56</v>
      </c>
      <c r="C17218" s="2" t="s">
        <v>110</v>
      </c>
      <c r="D17218" s="2" t="s">
        <v>41</v>
      </c>
      <c r="E17218" s="2" t="str">
        <f t="shared" ref="E17218:E17281" si="269">B17218&amp;C17218&amp;D17218</f>
        <v>2010Imperial College Healthcare NHS TrustIn your opinion, how clean was the hospital room or ward that you were in?</v>
      </c>
      <c r="F17218" s="29">
        <v>87.66</v>
      </c>
      <c r="G17218" s="29">
        <v>1.1499999999999999</v>
      </c>
      <c r="H17218" s="29">
        <v>85.4</v>
      </c>
      <c r="I17218" s="29">
        <v>89.91</v>
      </c>
    </row>
    <row r="17219" spans="1:9" x14ac:dyDescent="0.25">
      <c r="A17219" s="2" t="s">
        <v>40</v>
      </c>
      <c r="B17219" s="2" t="s">
        <v>56</v>
      </c>
      <c r="C17219" s="2" t="s">
        <v>166</v>
      </c>
      <c r="D17219" s="2" t="s">
        <v>41</v>
      </c>
      <c r="E17219" s="2" t="str">
        <f t="shared" si="269"/>
        <v>2010South Tyneside NHS Foundation TrustIn your opinion, how clean was the hospital room or ward that you were in?</v>
      </c>
      <c r="F17219" s="29">
        <v>87.84</v>
      </c>
      <c r="G17219" s="29">
        <v>1.06</v>
      </c>
      <c r="H17219" s="29">
        <v>85.77</v>
      </c>
      <c r="I17219" s="29">
        <v>89.91</v>
      </c>
    </row>
    <row r="17220" spans="1:9" x14ac:dyDescent="0.25">
      <c r="A17220" s="2" t="s">
        <v>40</v>
      </c>
      <c r="B17220" s="2" t="s">
        <v>56</v>
      </c>
      <c r="C17220" s="2" t="s">
        <v>194</v>
      </c>
      <c r="D17220" s="2" t="s">
        <v>41</v>
      </c>
      <c r="E17220" s="2" t="str">
        <f t="shared" si="269"/>
        <v>2010University Hospital of North Staffordshire NHS TrustIn your opinion, how clean was the hospital room or ward that you were in?</v>
      </c>
      <c r="F17220" s="29">
        <v>88.13</v>
      </c>
      <c r="G17220" s="29">
        <v>0.91</v>
      </c>
      <c r="H17220" s="29">
        <v>86.35</v>
      </c>
      <c r="I17220" s="29">
        <v>89.91</v>
      </c>
    </row>
    <row r="17221" spans="1:9" x14ac:dyDescent="0.25">
      <c r="A17221" s="2" t="s">
        <v>40</v>
      </c>
      <c r="B17221" s="2" t="s">
        <v>56</v>
      </c>
      <c r="C17221" s="2" t="s">
        <v>94</v>
      </c>
      <c r="D17221" s="2" t="s">
        <v>41</v>
      </c>
      <c r="E17221" s="2" t="str">
        <f t="shared" si="269"/>
        <v>2010East Lancashire Hospitals NHS TrustIn your opinion, how clean was the hospital room or ward that you were in?</v>
      </c>
      <c r="F17221" s="29">
        <v>87.93</v>
      </c>
      <c r="G17221" s="29">
        <v>1</v>
      </c>
      <c r="H17221" s="29">
        <v>85.97</v>
      </c>
      <c r="I17221" s="29">
        <v>89.9</v>
      </c>
    </row>
    <row r="17222" spans="1:9" x14ac:dyDescent="0.25">
      <c r="A17222" s="2" t="s">
        <v>40</v>
      </c>
      <c r="B17222" s="2" t="s">
        <v>56</v>
      </c>
      <c r="C17222" s="2" t="s">
        <v>61</v>
      </c>
      <c r="D17222" s="2" t="s">
        <v>41</v>
      </c>
      <c r="E17222" s="2" t="str">
        <f t="shared" si="269"/>
        <v>2010Airedale NHS Foundation TrustIn your opinion, how clean was the hospital room or ward that you were in?</v>
      </c>
      <c r="F17222" s="27">
        <v>87.96</v>
      </c>
      <c r="G17222" s="27">
        <v>0.96</v>
      </c>
      <c r="H17222" s="27">
        <v>86.07</v>
      </c>
      <c r="I17222" s="27">
        <v>89.85</v>
      </c>
    </row>
    <row r="17223" spans="1:9" x14ac:dyDescent="0.25">
      <c r="A17223" s="2" t="s">
        <v>40</v>
      </c>
      <c r="B17223" s="2" t="s">
        <v>56</v>
      </c>
      <c r="C17223" s="2" t="s">
        <v>133</v>
      </c>
      <c r="D17223" s="2" t="s">
        <v>41</v>
      </c>
      <c r="E17223" s="2" t="str">
        <f t="shared" si="269"/>
        <v>2010North Tees and Hartlepool NHS Foundation TrustIn your opinion, how clean was the hospital room or ward that you were in?</v>
      </c>
      <c r="F17223" s="29">
        <v>87.8</v>
      </c>
      <c r="G17223" s="29">
        <v>1.05</v>
      </c>
      <c r="H17223" s="29">
        <v>85.75</v>
      </c>
      <c r="I17223" s="29">
        <v>89.85</v>
      </c>
    </row>
    <row r="17224" spans="1:9" x14ac:dyDescent="0.25">
      <c r="A17224" s="2" t="s">
        <v>40</v>
      </c>
      <c r="B17224" s="2" t="s">
        <v>56</v>
      </c>
      <c r="C17224" s="2" t="s">
        <v>162</v>
      </c>
      <c r="D17224" s="2" t="s">
        <v>41</v>
      </c>
      <c r="E17224" s="2" t="str">
        <f t="shared" si="269"/>
        <v>2010Shrewsbury and Telford Hospital NHS TrustIn your opinion, how clean was the hospital room or ward that you were in?</v>
      </c>
      <c r="F17224" s="29">
        <v>87.94</v>
      </c>
      <c r="G17224" s="29">
        <v>0.95</v>
      </c>
      <c r="H17224" s="29">
        <v>86.08</v>
      </c>
      <c r="I17224" s="29">
        <v>89.8</v>
      </c>
    </row>
    <row r="17225" spans="1:9" x14ac:dyDescent="0.25">
      <c r="A17225" s="2" t="s">
        <v>40</v>
      </c>
      <c r="B17225" s="2" t="s">
        <v>56</v>
      </c>
      <c r="C17225" s="2" t="s">
        <v>89</v>
      </c>
      <c r="D17225" s="2" t="s">
        <v>41</v>
      </c>
      <c r="E17225" s="2" t="str">
        <f t="shared" si="269"/>
        <v>2010Dorset County Hospital NHS Foundation TrustIn your opinion, how clean was the hospital room or ward that you were in?</v>
      </c>
      <c r="F17225" s="29">
        <v>87.98</v>
      </c>
      <c r="G17225" s="29">
        <v>0.92</v>
      </c>
      <c r="H17225" s="29">
        <v>86.18</v>
      </c>
      <c r="I17225" s="29">
        <v>89.78</v>
      </c>
    </row>
    <row r="17226" spans="1:9" x14ac:dyDescent="0.25">
      <c r="A17226" s="2" t="s">
        <v>40</v>
      </c>
      <c r="B17226" s="2" t="s">
        <v>56</v>
      </c>
      <c r="C17226" s="2" t="s">
        <v>185</v>
      </c>
      <c r="D17226" s="2" t="s">
        <v>41</v>
      </c>
      <c r="E17226" s="2" t="str">
        <f t="shared" si="269"/>
        <v>2010The Rotherham NHS Foundation TrustIn your opinion, how clean was the hospital room or ward that you were in?</v>
      </c>
      <c r="F17226" s="29">
        <v>87.71</v>
      </c>
      <c r="G17226" s="29">
        <v>1.04</v>
      </c>
      <c r="H17226" s="29">
        <v>85.67</v>
      </c>
      <c r="I17226" s="29">
        <v>89.76</v>
      </c>
    </row>
    <row r="17227" spans="1:9" x14ac:dyDescent="0.25">
      <c r="A17227" s="2" t="s">
        <v>40</v>
      </c>
      <c r="B17227" s="2" t="s">
        <v>56</v>
      </c>
      <c r="C17227" s="2" t="s">
        <v>139</v>
      </c>
      <c r="D17227" s="2" t="s">
        <v>41</v>
      </c>
      <c r="E17227" s="2" t="str">
        <f t="shared" si="269"/>
        <v>2010Nottingham University Hospitals NHS TrustIn your opinion, how clean was the hospital room or ward that you were in?</v>
      </c>
      <c r="F17227" s="29">
        <v>87.72</v>
      </c>
      <c r="G17227" s="29">
        <v>1.03</v>
      </c>
      <c r="H17227" s="29">
        <v>85.7</v>
      </c>
      <c r="I17227" s="29">
        <v>89.74</v>
      </c>
    </row>
    <row r="17228" spans="1:9" x14ac:dyDescent="0.25">
      <c r="A17228" s="2" t="s">
        <v>40</v>
      </c>
      <c r="B17228" s="2" t="s">
        <v>56</v>
      </c>
      <c r="C17228" s="2" t="s">
        <v>174</v>
      </c>
      <c r="D17228" s="2" t="s">
        <v>41</v>
      </c>
      <c r="E17228" s="2" t="str">
        <f t="shared" si="269"/>
        <v>2010Tameside Hospital NHS Foundation TrustIn your opinion, how clean was the hospital room or ward that you were in?</v>
      </c>
      <c r="F17228" s="29">
        <v>87.7</v>
      </c>
      <c r="G17228" s="29">
        <v>1.03</v>
      </c>
      <c r="H17228" s="29">
        <v>85.67</v>
      </c>
      <c r="I17228" s="29">
        <v>89.72</v>
      </c>
    </row>
    <row r="17229" spans="1:9" x14ac:dyDescent="0.25">
      <c r="A17229" s="2" t="s">
        <v>40</v>
      </c>
      <c r="B17229" s="2" t="s">
        <v>56</v>
      </c>
      <c r="C17229" s="2" t="s">
        <v>67</v>
      </c>
      <c r="D17229" s="2" t="s">
        <v>41</v>
      </c>
      <c r="E17229" s="2" t="str">
        <f t="shared" si="269"/>
        <v>2010Basildon and Thurrock University Hospitals NHS Foundation TrustIn your opinion, how clean was the hospital room or ward that you were in?</v>
      </c>
      <c r="F17229" s="29">
        <v>87.84</v>
      </c>
      <c r="G17229" s="29">
        <v>0.94</v>
      </c>
      <c r="H17229" s="29">
        <v>85.99</v>
      </c>
      <c r="I17229" s="29">
        <v>89.68</v>
      </c>
    </row>
    <row r="17230" spans="1:9" x14ac:dyDescent="0.25">
      <c r="A17230" s="2" t="s">
        <v>40</v>
      </c>
      <c r="B17230" s="2" t="s">
        <v>56</v>
      </c>
      <c r="C17230" s="2" t="s">
        <v>178</v>
      </c>
      <c r="D17230" s="2" t="s">
        <v>41</v>
      </c>
      <c r="E17230" s="2" t="str">
        <f t="shared" si="269"/>
        <v>2010The Dudley Group NHS Foundation TrustIn your opinion, how clean was the hospital room or ward that you were in?</v>
      </c>
      <c r="F17230" s="29">
        <v>87.62</v>
      </c>
      <c r="G17230" s="29">
        <v>1.04</v>
      </c>
      <c r="H17230" s="29">
        <v>85.58</v>
      </c>
      <c r="I17230" s="29">
        <v>89.67</v>
      </c>
    </row>
    <row r="17231" spans="1:9" x14ac:dyDescent="0.25">
      <c r="A17231" s="2" t="s">
        <v>40</v>
      </c>
      <c r="B17231" s="2" t="s">
        <v>56</v>
      </c>
      <c r="C17231" s="2" t="s">
        <v>172</v>
      </c>
      <c r="D17231" s="2" t="s">
        <v>41</v>
      </c>
      <c r="E17231" s="2" t="str">
        <f t="shared" si="269"/>
        <v>2010Stockport NHS Foundation TrustIn your opinion, how clean was the hospital room or ward that you were in?</v>
      </c>
      <c r="F17231" s="29">
        <v>87.58</v>
      </c>
      <c r="G17231" s="29">
        <v>1.04</v>
      </c>
      <c r="H17231" s="29">
        <v>85.54</v>
      </c>
      <c r="I17231" s="29">
        <v>89.63</v>
      </c>
    </row>
    <row r="17232" spans="1:9" x14ac:dyDescent="0.25">
      <c r="A17232" s="2" t="s">
        <v>40</v>
      </c>
      <c r="B17232" s="2" t="s">
        <v>56</v>
      </c>
      <c r="C17232" s="2" t="s">
        <v>197</v>
      </c>
      <c r="D17232" s="2" t="s">
        <v>41</v>
      </c>
      <c r="E17232" s="2" t="str">
        <f t="shared" si="269"/>
        <v>2010University Hospitals Birmingham NHS Foundation TrustIn your opinion, how clean was the hospital room or ward that you were in?</v>
      </c>
      <c r="F17232" s="29">
        <v>87.74</v>
      </c>
      <c r="G17232" s="29">
        <v>0.96</v>
      </c>
      <c r="H17232" s="29">
        <v>85.85</v>
      </c>
      <c r="I17232" s="29">
        <v>89.63</v>
      </c>
    </row>
    <row r="17233" spans="1:9" x14ac:dyDescent="0.25">
      <c r="A17233" s="2" t="s">
        <v>40</v>
      </c>
      <c r="B17233" s="2" t="s">
        <v>56</v>
      </c>
      <c r="C17233" s="2" t="s">
        <v>119</v>
      </c>
      <c r="D17233" s="2" t="s">
        <v>41</v>
      </c>
      <c r="E17233" s="2" t="str">
        <f t="shared" si="269"/>
        <v>2010Lewisham Healthcare NHS TrustIn your opinion, how clean was the hospital room or ward that you were in?</v>
      </c>
      <c r="F17233" s="29">
        <v>87.11</v>
      </c>
      <c r="G17233" s="29">
        <v>1.23</v>
      </c>
      <c r="H17233" s="29">
        <v>84.7</v>
      </c>
      <c r="I17233" s="29">
        <v>89.52</v>
      </c>
    </row>
    <row r="17234" spans="1:9" x14ac:dyDescent="0.25">
      <c r="A17234" s="2" t="s">
        <v>40</v>
      </c>
      <c r="B17234" s="2" t="s">
        <v>56</v>
      </c>
      <c r="C17234" s="2" t="s">
        <v>126</v>
      </c>
      <c r="D17234" s="2" t="s">
        <v>41</v>
      </c>
      <c r="E17234" s="2" t="str">
        <f t="shared" si="269"/>
        <v>2010Mid Essex Hospital Services NHS TrustIn your opinion, how clean was the hospital room or ward that you were in?</v>
      </c>
      <c r="F17234" s="29">
        <v>87.6</v>
      </c>
      <c r="G17234" s="29">
        <v>0.98</v>
      </c>
      <c r="H17234" s="29">
        <v>85.68</v>
      </c>
      <c r="I17234" s="29">
        <v>89.52</v>
      </c>
    </row>
    <row r="17235" spans="1:9" x14ac:dyDescent="0.25">
      <c r="A17235" s="2" t="s">
        <v>40</v>
      </c>
      <c r="B17235" s="2" t="s">
        <v>56</v>
      </c>
      <c r="C17235" s="2" t="s">
        <v>72</v>
      </c>
      <c r="D17235" s="2" t="s">
        <v>41</v>
      </c>
      <c r="E17235" s="2" t="str">
        <f t="shared" si="269"/>
        <v>2010Bradford Teaching Hospitals NHS Foundation TrustIn your opinion, how clean was the hospital room or ward that you were in?</v>
      </c>
      <c r="F17235" s="29">
        <v>87.27</v>
      </c>
      <c r="G17235" s="29">
        <v>1.1200000000000001</v>
      </c>
      <c r="H17235" s="29">
        <v>85.06</v>
      </c>
      <c r="I17235" s="29">
        <v>89.47</v>
      </c>
    </row>
    <row r="17236" spans="1:9" x14ac:dyDescent="0.25">
      <c r="A17236" s="2" t="s">
        <v>40</v>
      </c>
      <c r="B17236" s="2" t="s">
        <v>56</v>
      </c>
      <c r="C17236" s="2" t="s">
        <v>191</v>
      </c>
      <c r="D17236" s="2" t="s">
        <v>41</v>
      </c>
      <c r="E17236" s="2" t="str">
        <f t="shared" si="269"/>
        <v>2010The Whittington Hospital NHS TrustIn your opinion, how clean was the hospital room or ward that you were in?</v>
      </c>
      <c r="F17236" s="29">
        <v>87.14</v>
      </c>
      <c r="G17236" s="29">
        <v>1.18</v>
      </c>
      <c r="H17236" s="29">
        <v>84.83</v>
      </c>
      <c r="I17236" s="29">
        <v>89.46</v>
      </c>
    </row>
    <row r="17237" spans="1:9" x14ac:dyDescent="0.25">
      <c r="A17237" s="2" t="s">
        <v>40</v>
      </c>
      <c r="B17237" s="2" t="s">
        <v>56</v>
      </c>
      <c r="C17237" s="2" t="s">
        <v>81</v>
      </c>
      <c r="D17237" s="2" t="s">
        <v>41</v>
      </c>
      <c r="E17237" s="2" t="str">
        <f t="shared" si="269"/>
        <v>2010City Hospitals Sunderland NHS Foundation TrustIn your opinion, how clean was the hospital room or ward that you were in?</v>
      </c>
      <c r="F17237" s="29">
        <v>87.52</v>
      </c>
      <c r="G17237" s="29">
        <v>0.97</v>
      </c>
      <c r="H17237" s="29">
        <v>85.61</v>
      </c>
      <c r="I17237" s="29">
        <v>89.42</v>
      </c>
    </row>
    <row r="17238" spans="1:9" x14ac:dyDescent="0.25">
      <c r="A17238" s="2" t="s">
        <v>40</v>
      </c>
      <c r="B17238" s="2" t="s">
        <v>56</v>
      </c>
      <c r="C17238" s="2" t="s">
        <v>103</v>
      </c>
      <c r="D17238" s="2" t="s">
        <v>41</v>
      </c>
      <c r="E17238" s="2" t="str">
        <f t="shared" si="269"/>
        <v>2010Hampshire Hospitals NHS Foundation TrustIn your opinion, how clean was the hospital room or ward that you were in?</v>
      </c>
      <c r="F17238" s="29">
        <v>88.12</v>
      </c>
      <c r="G17238" s="29">
        <v>0.65</v>
      </c>
      <c r="H17238" s="29">
        <v>86.84</v>
      </c>
      <c r="I17238" s="29">
        <v>89.4</v>
      </c>
    </row>
    <row r="17239" spans="1:9" x14ac:dyDescent="0.25">
      <c r="A17239" s="2" t="s">
        <v>40</v>
      </c>
      <c r="B17239" s="2" t="s">
        <v>56</v>
      </c>
      <c r="C17239" s="2" t="s">
        <v>186</v>
      </c>
      <c r="D17239" s="2" t="s">
        <v>41</v>
      </c>
      <c r="E17239" s="2" t="str">
        <f t="shared" si="269"/>
        <v>2010The Royal Bournemouth and Christchurch Hospitals NHS Foundation TrustIn your opinion, how clean was the hospital room or ward that you were in?</v>
      </c>
      <c r="F17239" s="29">
        <v>87.57</v>
      </c>
      <c r="G17239" s="29">
        <v>0.93</v>
      </c>
      <c r="H17239" s="29">
        <v>85.74</v>
      </c>
      <c r="I17239" s="29">
        <v>89.39</v>
      </c>
    </row>
    <row r="17240" spans="1:9" x14ac:dyDescent="0.25">
      <c r="A17240" s="2" t="s">
        <v>40</v>
      </c>
      <c r="B17240" s="2" t="s">
        <v>56</v>
      </c>
      <c r="C17240" s="2" t="s">
        <v>102</v>
      </c>
      <c r="D17240" s="2" t="s">
        <v>41</v>
      </c>
      <c r="E17240" s="2" t="str">
        <f t="shared" si="269"/>
        <v>2010Guy's and St Thomas' NHS Foundation TrustIn your opinion, how clean was the hospital room or ward that you were in?</v>
      </c>
      <c r="F17240" s="29">
        <v>87.34</v>
      </c>
      <c r="G17240" s="29">
        <v>1.04</v>
      </c>
      <c r="H17240" s="29">
        <v>85.3</v>
      </c>
      <c r="I17240" s="29">
        <v>89.37</v>
      </c>
    </row>
    <row r="17241" spans="1:9" x14ac:dyDescent="0.25">
      <c r="A17241" s="2" t="s">
        <v>40</v>
      </c>
      <c r="B17241" s="2" t="s">
        <v>56</v>
      </c>
      <c r="C17241" s="2" t="s">
        <v>201</v>
      </c>
      <c r="D17241" s="2" t="s">
        <v>41</v>
      </c>
      <c r="E17241" s="2" t="str">
        <f t="shared" si="269"/>
        <v>2010University Hospitals of Morecambe Bay NHS Foundation TrustIn your opinion, how clean was the hospital room or ward that you were in?</v>
      </c>
      <c r="F17241" s="29">
        <v>87.37</v>
      </c>
      <c r="G17241" s="29">
        <v>0.98</v>
      </c>
      <c r="H17241" s="29">
        <v>85.44</v>
      </c>
      <c r="I17241" s="29">
        <v>89.3</v>
      </c>
    </row>
    <row r="17242" spans="1:9" x14ac:dyDescent="0.25">
      <c r="A17242" s="2" t="s">
        <v>40</v>
      </c>
      <c r="B17242" s="2" t="s">
        <v>56</v>
      </c>
      <c r="C17242" s="2" t="s">
        <v>192</v>
      </c>
      <c r="D17242" s="2" t="s">
        <v>41</v>
      </c>
      <c r="E17242" s="2" t="str">
        <f t="shared" si="269"/>
        <v>2010United Lincolnshire Hospitals NHS TrustIn your opinion, how clean was the hospital room or ward that you were in?</v>
      </c>
      <c r="F17242" s="29">
        <v>87.36</v>
      </c>
      <c r="G17242" s="29">
        <v>0.93</v>
      </c>
      <c r="H17242" s="29">
        <v>85.54</v>
      </c>
      <c r="I17242" s="29">
        <v>89.18</v>
      </c>
    </row>
    <row r="17243" spans="1:9" x14ac:dyDescent="0.25">
      <c r="A17243" s="2" t="s">
        <v>40</v>
      </c>
      <c r="B17243" s="2" t="s">
        <v>56</v>
      </c>
      <c r="C17243" s="2" t="s">
        <v>104</v>
      </c>
      <c r="D17243" s="2" t="s">
        <v>41</v>
      </c>
      <c r="E17243" s="2" t="str">
        <f t="shared" si="269"/>
        <v>2010Harrogate and District NHS Foundation TrustIn your opinion, how clean was the hospital room or ward that you were in?</v>
      </c>
      <c r="F17243" s="29">
        <v>87.34</v>
      </c>
      <c r="G17243" s="29">
        <v>0.9</v>
      </c>
      <c r="H17243" s="29">
        <v>85.59</v>
      </c>
      <c r="I17243" s="29">
        <v>89.1</v>
      </c>
    </row>
    <row r="17244" spans="1:9" x14ac:dyDescent="0.25">
      <c r="A17244" s="2" t="s">
        <v>40</v>
      </c>
      <c r="B17244" s="2" t="s">
        <v>56</v>
      </c>
      <c r="C17244" s="2" t="s">
        <v>169</v>
      </c>
      <c r="D17244" s="2" t="s">
        <v>41</v>
      </c>
      <c r="E17244" s="2" t="str">
        <f t="shared" si="269"/>
        <v>2010Southport and Ormskirk Hospital NHS TrustIn your opinion, how clean was the hospital room or ward that you were in?</v>
      </c>
      <c r="F17244" s="29">
        <v>87.12</v>
      </c>
      <c r="G17244" s="29">
        <v>1</v>
      </c>
      <c r="H17244" s="29">
        <v>85.16</v>
      </c>
      <c r="I17244" s="29">
        <v>89.08</v>
      </c>
    </row>
    <row r="17245" spans="1:9" x14ac:dyDescent="0.25">
      <c r="A17245" s="2" t="s">
        <v>40</v>
      </c>
      <c r="B17245" s="2" t="s">
        <v>56</v>
      </c>
      <c r="C17245" s="2" t="s">
        <v>158</v>
      </c>
      <c r="D17245" s="2" t="s">
        <v>41</v>
      </c>
      <c r="E17245" s="2" t="str">
        <f t="shared" si="269"/>
        <v>2010Salisbury NHS Foundation TrustIn your opinion, how clean was the hospital room or ward that you were in?</v>
      </c>
      <c r="F17245" s="29">
        <v>87.35</v>
      </c>
      <c r="G17245" s="29">
        <v>0.86</v>
      </c>
      <c r="H17245" s="29">
        <v>85.65</v>
      </c>
      <c r="I17245" s="29">
        <v>89.04</v>
      </c>
    </row>
    <row r="17246" spans="1:9" x14ac:dyDescent="0.25">
      <c r="A17246" s="2" t="s">
        <v>40</v>
      </c>
      <c r="B17246" s="2" t="s">
        <v>56</v>
      </c>
      <c r="C17246" s="2" t="s">
        <v>209</v>
      </c>
      <c r="D17246" s="2" t="s">
        <v>41</v>
      </c>
      <c r="E17246" s="2" t="str">
        <f t="shared" si="269"/>
        <v>2010Wirral University Teaching Hospital NHS Foundation TrustIn your opinion, how clean was the hospital room or ward that you were in?</v>
      </c>
      <c r="F17246" s="29">
        <v>86.96</v>
      </c>
      <c r="G17246" s="29">
        <v>1.05</v>
      </c>
      <c r="H17246" s="29">
        <v>84.91</v>
      </c>
      <c r="I17246" s="29">
        <v>89.02</v>
      </c>
    </row>
    <row r="17247" spans="1:9" x14ac:dyDescent="0.25">
      <c r="A17247" s="2" t="s">
        <v>40</v>
      </c>
      <c r="B17247" s="2" t="s">
        <v>56</v>
      </c>
      <c r="C17247" s="2" t="s">
        <v>92</v>
      </c>
      <c r="D17247" s="2" t="s">
        <v>41</v>
      </c>
      <c r="E17247" s="2" t="str">
        <f t="shared" si="269"/>
        <v>2010East Cheshire NHS TrustIn your opinion, how clean was the hospital room or ward that you were in?</v>
      </c>
      <c r="F17247" s="29">
        <v>87.16</v>
      </c>
      <c r="G17247" s="29">
        <v>0.93</v>
      </c>
      <c r="H17247" s="29">
        <v>85.33</v>
      </c>
      <c r="I17247" s="29">
        <v>88.99</v>
      </c>
    </row>
    <row r="17248" spans="1:9" x14ac:dyDescent="0.25">
      <c r="A17248" s="2" t="s">
        <v>40</v>
      </c>
      <c r="B17248" s="2" t="s">
        <v>56</v>
      </c>
      <c r="C17248" s="2" t="s">
        <v>68</v>
      </c>
      <c r="D17248" s="2" t="s">
        <v>41</v>
      </c>
      <c r="E17248" s="2" t="str">
        <f t="shared" si="269"/>
        <v>2010Bedford Hospital NHS TrustIn your opinion, how clean was the hospital room or ward that you were in?</v>
      </c>
      <c r="F17248" s="29">
        <v>87</v>
      </c>
      <c r="G17248" s="29">
        <v>0.98</v>
      </c>
      <c r="H17248" s="29">
        <v>85.08</v>
      </c>
      <c r="I17248" s="29">
        <v>88.92</v>
      </c>
    </row>
    <row r="17249" spans="1:9" x14ac:dyDescent="0.25">
      <c r="A17249" s="2" t="s">
        <v>40</v>
      </c>
      <c r="B17249" s="2" t="s">
        <v>56</v>
      </c>
      <c r="C17249" s="2" t="s">
        <v>143</v>
      </c>
      <c r="D17249" s="2" t="s">
        <v>41</v>
      </c>
      <c r="E17249" s="2" t="str">
        <f t="shared" si="269"/>
        <v>2010Plymouth Hospitals NHS TrustIn your opinion, how clean was the hospital room or ward that you were in?</v>
      </c>
      <c r="F17249" s="29">
        <v>87.05</v>
      </c>
      <c r="G17249" s="29">
        <v>0.95</v>
      </c>
      <c r="H17249" s="29">
        <v>85.19</v>
      </c>
      <c r="I17249" s="29">
        <v>88.92</v>
      </c>
    </row>
    <row r="17250" spans="1:9" x14ac:dyDescent="0.25">
      <c r="A17250" s="2" t="s">
        <v>40</v>
      </c>
      <c r="B17250" s="2" t="s">
        <v>56</v>
      </c>
      <c r="C17250" s="2" t="s">
        <v>175</v>
      </c>
      <c r="D17250" s="2" t="s">
        <v>41</v>
      </c>
      <c r="E17250" s="2" t="str">
        <f t="shared" si="269"/>
        <v>2010Taunton and Somerset NHS Foundation TrustIn your opinion, how clean was the hospital room or ward that you were in?</v>
      </c>
      <c r="F17250" s="29">
        <v>87.07</v>
      </c>
      <c r="G17250" s="29">
        <v>0.94</v>
      </c>
      <c r="H17250" s="29">
        <v>85.23</v>
      </c>
      <c r="I17250" s="29">
        <v>88.92</v>
      </c>
    </row>
    <row r="17251" spans="1:9" x14ac:dyDescent="0.25">
      <c r="A17251" s="2" t="s">
        <v>40</v>
      </c>
      <c r="B17251" s="2" t="s">
        <v>56</v>
      </c>
      <c r="C17251" s="2" t="s">
        <v>78</v>
      </c>
      <c r="D17251" s="2" t="s">
        <v>41</v>
      </c>
      <c r="E17251" s="2" t="str">
        <f t="shared" si="269"/>
        <v>2010Central Manchester University Hospitals NHS Foundation TrustIn your opinion, how clean was the hospital room or ward that you were in?</v>
      </c>
      <c r="F17251" s="29">
        <v>86.65</v>
      </c>
      <c r="G17251" s="29">
        <v>1.1200000000000001</v>
      </c>
      <c r="H17251" s="29">
        <v>84.46</v>
      </c>
      <c r="I17251" s="29">
        <v>88.84</v>
      </c>
    </row>
    <row r="17252" spans="1:9" x14ac:dyDescent="0.25">
      <c r="A17252" s="2" t="s">
        <v>40</v>
      </c>
      <c r="B17252" s="2" t="s">
        <v>56</v>
      </c>
      <c r="C17252" s="2" t="s">
        <v>140</v>
      </c>
      <c r="D17252" s="2" t="s">
        <v>41</v>
      </c>
      <c r="E17252" s="2" t="str">
        <f t="shared" si="269"/>
        <v>2010Oxford University Hospitals NHS TrustIn your opinion, how clean was the hospital room or ward that you were in?</v>
      </c>
      <c r="F17252" s="29">
        <v>86.82</v>
      </c>
      <c r="G17252" s="29">
        <v>0.99</v>
      </c>
      <c r="H17252" s="29">
        <v>84.87</v>
      </c>
      <c r="I17252" s="29">
        <v>88.76</v>
      </c>
    </row>
    <row r="17253" spans="1:9" x14ac:dyDescent="0.25">
      <c r="A17253" s="2" t="s">
        <v>40</v>
      </c>
      <c r="B17253" s="2" t="s">
        <v>56</v>
      </c>
      <c r="C17253" s="2" t="s">
        <v>170</v>
      </c>
      <c r="D17253" s="2" t="s">
        <v>41</v>
      </c>
      <c r="E17253" s="2" t="str">
        <f t="shared" si="269"/>
        <v>2010St George's Healthcare NHS TrustIn your opinion, how clean was the hospital room or ward that you were in?</v>
      </c>
      <c r="F17253" s="29">
        <v>86.64</v>
      </c>
      <c r="G17253" s="29">
        <v>1.08</v>
      </c>
      <c r="H17253" s="29">
        <v>84.52</v>
      </c>
      <c r="I17253" s="29">
        <v>88.76</v>
      </c>
    </row>
    <row r="17254" spans="1:9" x14ac:dyDescent="0.25">
      <c r="A17254" s="2" t="s">
        <v>40</v>
      </c>
      <c r="B17254" s="2" t="s">
        <v>56</v>
      </c>
      <c r="C17254" s="2" t="s">
        <v>73</v>
      </c>
      <c r="D17254" s="2" t="s">
        <v>41</v>
      </c>
      <c r="E17254" s="2" t="str">
        <f t="shared" si="269"/>
        <v>2010Brighton and Sussex University Hospitals NHS TrustIn your opinion, how clean was the hospital room or ward that you were in?</v>
      </c>
      <c r="F17254" s="29">
        <v>86.83</v>
      </c>
      <c r="G17254" s="29">
        <v>0.96</v>
      </c>
      <c r="H17254" s="29">
        <v>84.95</v>
      </c>
      <c r="I17254" s="29">
        <v>88.72</v>
      </c>
    </row>
    <row r="17255" spans="1:9" x14ac:dyDescent="0.25">
      <c r="A17255" s="2" t="s">
        <v>40</v>
      </c>
      <c r="B17255" s="2" t="s">
        <v>56</v>
      </c>
      <c r="C17255" s="2" t="s">
        <v>84</v>
      </c>
      <c r="D17255" s="2" t="s">
        <v>41</v>
      </c>
      <c r="E17255" s="2" t="str">
        <f t="shared" si="269"/>
        <v>2010County Durham and Darlington NHS Foundation TrustIn your opinion, how clean was the hospital room or ward that you were in?</v>
      </c>
      <c r="F17255" s="29">
        <v>86.74</v>
      </c>
      <c r="G17255" s="29">
        <v>0.96</v>
      </c>
      <c r="H17255" s="29">
        <v>84.85</v>
      </c>
      <c r="I17255" s="29">
        <v>88.63</v>
      </c>
    </row>
    <row r="17256" spans="1:9" x14ac:dyDescent="0.25">
      <c r="A17256" s="2" t="s">
        <v>40</v>
      </c>
      <c r="B17256" s="2" t="s">
        <v>56</v>
      </c>
      <c r="C17256" s="2" t="s">
        <v>159</v>
      </c>
      <c r="D17256" s="2" t="s">
        <v>41</v>
      </c>
      <c r="E17256" s="2" t="str">
        <f t="shared" si="269"/>
        <v>2010Sandwell and West Birmingham Hospitals NHS TrustIn your opinion, how clean was the hospital room or ward that you were in?</v>
      </c>
      <c r="F17256" s="29">
        <v>86.57</v>
      </c>
      <c r="G17256" s="29">
        <v>1.02</v>
      </c>
      <c r="H17256" s="29">
        <v>84.57</v>
      </c>
      <c r="I17256" s="29">
        <v>88.58</v>
      </c>
    </row>
    <row r="17257" spans="1:9" x14ac:dyDescent="0.25">
      <c r="A17257" s="2" t="s">
        <v>40</v>
      </c>
      <c r="B17257" s="2" t="s">
        <v>56</v>
      </c>
      <c r="C17257" s="2" t="s">
        <v>149</v>
      </c>
      <c r="D17257" s="2" t="s">
        <v>41</v>
      </c>
      <c r="E17257" s="2" t="str">
        <f t="shared" si="269"/>
        <v>2010Royal Cornwall Hospitals NHS TrustIn your opinion, how clean was the hospital room or ward that you were in?</v>
      </c>
      <c r="F17257" s="29">
        <v>86.74</v>
      </c>
      <c r="G17257" s="29">
        <v>0.92</v>
      </c>
      <c r="H17257" s="29">
        <v>84.94</v>
      </c>
      <c r="I17257" s="29">
        <v>88.55</v>
      </c>
    </row>
    <row r="17258" spans="1:9" x14ac:dyDescent="0.25">
      <c r="A17258" s="2" t="s">
        <v>40</v>
      </c>
      <c r="B17258" s="2" t="s">
        <v>56</v>
      </c>
      <c r="C17258" s="2" t="s">
        <v>147</v>
      </c>
      <c r="D17258" s="2" t="s">
        <v>41</v>
      </c>
      <c r="E17258" s="2" t="str">
        <f t="shared" si="269"/>
        <v>2010Royal Berkshire NHS Foundation TrustIn your opinion, how clean was the hospital room or ward that you were in?</v>
      </c>
      <c r="F17258" s="29">
        <v>86.63</v>
      </c>
      <c r="G17258" s="29">
        <v>0.98</v>
      </c>
      <c r="H17258" s="29">
        <v>84.71</v>
      </c>
      <c r="I17258" s="29">
        <v>88.54</v>
      </c>
    </row>
    <row r="17259" spans="1:9" x14ac:dyDescent="0.25">
      <c r="A17259" s="2" t="s">
        <v>40</v>
      </c>
      <c r="B17259" s="2" t="s">
        <v>56</v>
      </c>
      <c r="C17259" s="2" t="s">
        <v>155</v>
      </c>
      <c r="D17259" s="2" t="s">
        <v>41</v>
      </c>
      <c r="E17259" s="2" t="str">
        <f t="shared" si="269"/>
        <v>2010Royal Surrey County Hospital NHS Foundation TrustIn your opinion, how clean was the hospital room or ward that you were in?</v>
      </c>
      <c r="F17259" s="29">
        <v>86.69</v>
      </c>
      <c r="G17259" s="29">
        <v>0.93</v>
      </c>
      <c r="H17259" s="29">
        <v>84.87</v>
      </c>
      <c r="I17259" s="29">
        <v>88.52</v>
      </c>
    </row>
    <row r="17260" spans="1:9" x14ac:dyDescent="0.25">
      <c r="A17260" s="2" t="s">
        <v>40</v>
      </c>
      <c r="B17260" s="2" t="s">
        <v>56</v>
      </c>
      <c r="C17260" s="2" t="s">
        <v>205</v>
      </c>
      <c r="D17260" s="2" t="s">
        <v>41</v>
      </c>
      <c r="E17260" s="2" t="str">
        <f t="shared" si="269"/>
        <v>2010West Middlesex University Hospital NHS TrustIn your opinion, how clean was the hospital room or ward that you were in?</v>
      </c>
      <c r="F17260" s="29">
        <v>86.19</v>
      </c>
      <c r="G17260" s="29">
        <v>1.18</v>
      </c>
      <c r="H17260" s="29">
        <v>83.88</v>
      </c>
      <c r="I17260" s="29">
        <v>88.51</v>
      </c>
    </row>
    <row r="17261" spans="1:9" x14ac:dyDescent="0.25">
      <c r="A17261" s="2" t="s">
        <v>40</v>
      </c>
      <c r="B17261" s="2" t="s">
        <v>56</v>
      </c>
      <c r="C17261" s="2" t="s">
        <v>83</v>
      </c>
      <c r="D17261" s="2" t="s">
        <v>41</v>
      </c>
      <c r="E17261" s="2" t="str">
        <f t="shared" si="269"/>
        <v>2010Countess of Chester Hospital NHS Foundation TrustIn your opinion, how clean was the hospital room or ward that you were in?</v>
      </c>
      <c r="F17261" s="29">
        <v>86.51</v>
      </c>
      <c r="G17261" s="29">
        <v>1</v>
      </c>
      <c r="H17261" s="29">
        <v>84.55</v>
      </c>
      <c r="I17261" s="29">
        <v>88.47</v>
      </c>
    </row>
    <row r="17262" spans="1:9" x14ac:dyDescent="0.25">
      <c r="A17262" s="2" t="s">
        <v>40</v>
      </c>
      <c r="B17262" s="2" t="s">
        <v>56</v>
      </c>
      <c r="C17262" s="2" t="s">
        <v>136</v>
      </c>
      <c r="D17262" s="2" t="s">
        <v>41</v>
      </c>
      <c r="E17262" s="2" t="str">
        <f t="shared" si="269"/>
        <v>2010Northern Devon Healthcare NHS TrustIn your opinion, how clean was the hospital room or ward that you were in?</v>
      </c>
      <c r="F17262" s="29">
        <v>86.61</v>
      </c>
      <c r="G17262" s="29">
        <v>0.93</v>
      </c>
      <c r="H17262" s="29">
        <v>84.79</v>
      </c>
      <c r="I17262" s="29">
        <v>88.42</v>
      </c>
    </row>
    <row r="17263" spans="1:9" x14ac:dyDescent="0.25">
      <c r="A17263" s="2" t="s">
        <v>40</v>
      </c>
      <c r="B17263" s="2" t="s">
        <v>56</v>
      </c>
      <c r="C17263" s="2" t="s">
        <v>74</v>
      </c>
      <c r="D17263" s="2" t="s">
        <v>41</v>
      </c>
      <c r="E17263" s="2" t="str">
        <f t="shared" si="269"/>
        <v>2010Buckinghamshire Healthcare NHS TrustIn your opinion, how clean was the hospital room or ward that you were in?</v>
      </c>
      <c r="F17263" s="29">
        <v>86.36</v>
      </c>
      <c r="G17263" s="29">
        <v>0.91</v>
      </c>
      <c r="H17263" s="29">
        <v>84.57</v>
      </c>
      <c r="I17263" s="29">
        <v>88.15</v>
      </c>
    </row>
    <row r="17264" spans="1:9" x14ac:dyDescent="0.25">
      <c r="A17264" s="2" t="s">
        <v>40</v>
      </c>
      <c r="B17264" s="2" t="s">
        <v>56</v>
      </c>
      <c r="C17264" s="2" t="s">
        <v>173</v>
      </c>
      <c r="D17264" s="2" t="s">
        <v>41</v>
      </c>
      <c r="E17264" s="2" t="str">
        <f t="shared" si="269"/>
        <v>2010Surrey and Sussex Healthcare NHS TrustIn your opinion, how clean was the hospital room or ward that you were in?</v>
      </c>
      <c r="F17264" s="29">
        <v>86.19</v>
      </c>
      <c r="G17264" s="29">
        <v>0.99</v>
      </c>
      <c r="H17264" s="29">
        <v>84.25</v>
      </c>
      <c r="I17264" s="29">
        <v>88.12</v>
      </c>
    </row>
    <row r="17265" spans="1:9" x14ac:dyDescent="0.25">
      <c r="A17265" s="2" t="s">
        <v>40</v>
      </c>
      <c r="B17265" s="2" t="s">
        <v>56</v>
      </c>
      <c r="C17265" s="2" t="s">
        <v>167</v>
      </c>
      <c r="D17265" s="2" t="s">
        <v>41</v>
      </c>
      <c r="E17265" s="2" t="str">
        <f t="shared" si="269"/>
        <v>2010South Warwickshire NHS Foundation TrustIn your opinion, how clean was the hospital room or ward that you were in?</v>
      </c>
      <c r="F17265" s="29">
        <v>86.26</v>
      </c>
      <c r="G17265" s="29">
        <v>0.94</v>
      </c>
      <c r="H17265" s="29">
        <v>84.42</v>
      </c>
      <c r="I17265" s="29">
        <v>88.1</v>
      </c>
    </row>
    <row r="17266" spans="1:9" x14ac:dyDescent="0.25">
      <c r="A17266" s="2" t="s">
        <v>40</v>
      </c>
      <c r="B17266" s="2" t="s">
        <v>56</v>
      </c>
      <c r="C17266" s="2" t="s">
        <v>118</v>
      </c>
      <c r="D17266" s="2" t="s">
        <v>41</v>
      </c>
      <c r="E17266" s="2" t="str">
        <f t="shared" si="269"/>
        <v>2010Leeds Teaching Hospitals NHS TrustIn your opinion, how clean was the hospital room or ward that you were in?</v>
      </c>
      <c r="F17266" s="29">
        <v>86.06</v>
      </c>
      <c r="G17266" s="29">
        <v>1.03</v>
      </c>
      <c r="H17266" s="29">
        <v>84.04</v>
      </c>
      <c r="I17266" s="29">
        <v>88.08</v>
      </c>
    </row>
    <row r="17267" spans="1:9" x14ac:dyDescent="0.25">
      <c r="A17267" s="2" t="s">
        <v>40</v>
      </c>
      <c r="B17267" s="2" t="s">
        <v>56</v>
      </c>
      <c r="C17267" s="2" t="s">
        <v>101</v>
      </c>
      <c r="D17267" s="2" t="s">
        <v>41</v>
      </c>
      <c r="E17267" s="2" t="str">
        <f t="shared" si="269"/>
        <v>2010Great Western Hospitals NHS Foundation TrustIn your opinion, how clean was the hospital room or ward that you were in?</v>
      </c>
      <c r="F17267" s="29">
        <v>86.1</v>
      </c>
      <c r="G17267" s="29">
        <v>0.97</v>
      </c>
      <c r="H17267" s="29">
        <v>84.19</v>
      </c>
      <c r="I17267" s="29">
        <v>88.01</v>
      </c>
    </row>
    <row r="17268" spans="1:9" x14ac:dyDescent="0.25">
      <c r="A17268" s="2" t="s">
        <v>40</v>
      </c>
      <c r="B17268" s="2" t="s">
        <v>56</v>
      </c>
      <c r="C17268" s="2" t="s">
        <v>151</v>
      </c>
      <c r="D17268" s="2" t="s">
        <v>41</v>
      </c>
      <c r="E17268" s="2" t="str">
        <f t="shared" si="269"/>
        <v>2010Royal Free London NHS Foundation TrustIn your opinion, how clean was the hospital room or ward that you were in?</v>
      </c>
      <c r="F17268" s="29">
        <v>85.87</v>
      </c>
      <c r="G17268" s="29">
        <v>1.0900000000000001</v>
      </c>
      <c r="H17268" s="29">
        <v>83.74</v>
      </c>
      <c r="I17268" s="29">
        <v>88</v>
      </c>
    </row>
    <row r="17269" spans="1:9" x14ac:dyDescent="0.25">
      <c r="A17269" s="2" t="s">
        <v>40</v>
      </c>
      <c r="B17269" s="2" t="s">
        <v>56</v>
      </c>
      <c r="C17269" s="2" t="s">
        <v>135</v>
      </c>
      <c r="D17269" s="2" t="s">
        <v>41</v>
      </c>
      <c r="E17269" s="2" t="str">
        <f t="shared" si="269"/>
        <v>2010Northampton General Hospital NHS TrustIn your opinion, how clean was the hospital room or ward that you were in?</v>
      </c>
      <c r="F17269" s="29">
        <v>86.14</v>
      </c>
      <c r="G17269" s="29">
        <v>0.93</v>
      </c>
      <c r="H17269" s="29">
        <v>84.32</v>
      </c>
      <c r="I17269" s="29">
        <v>87.96</v>
      </c>
    </row>
    <row r="17270" spans="1:9" x14ac:dyDescent="0.25">
      <c r="A17270" s="2" t="s">
        <v>40</v>
      </c>
      <c r="B17270" s="2" t="s">
        <v>56</v>
      </c>
      <c r="C17270" s="2" t="s">
        <v>12</v>
      </c>
      <c r="D17270" s="2" t="s">
        <v>41</v>
      </c>
      <c r="E17270" s="2" t="str">
        <f t="shared" si="269"/>
        <v>2010Aintree University Hospital NHS Foundation TrustIn your opinion, how clean was the hospital room or ward that you were in?</v>
      </c>
      <c r="F17270" s="27">
        <v>85.75</v>
      </c>
      <c r="G17270" s="27">
        <v>1.1200000000000001</v>
      </c>
      <c r="H17270" s="27">
        <v>83.56</v>
      </c>
      <c r="I17270" s="27">
        <v>87.93</v>
      </c>
    </row>
    <row r="17271" spans="1:9" x14ac:dyDescent="0.25">
      <c r="A17271" s="2" t="s">
        <v>40</v>
      </c>
      <c r="B17271" s="2" t="s">
        <v>56</v>
      </c>
      <c r="C17271" s="2" t="s">
        <v>208</v>
      </c>
      <c r="D17271" s="2" t="s">
        <v>41</v>
      </c>
      <c r="E17271" s="2" t="str">
        <f t="shared" si="269"/>
        <v>2010Weston Area Health NHS TrustIn your opinion, how clean was the hospital room or ward that you were in?</v>
      </c>
      <c r="F17271" s="29">
        <v>85.75</v>
      </c>
      <c r="G17271" s="29">
        <v>1.02</v>
      </c>
      <c r="H17271" s="29">
        <v>83.75</v>
      </c>
      <c r="I17271" s="29">
        <v>87.74</v>
      </c>
    </row>
    <row r="17272" spans="1:9" x14ac:dyDescent="0.25">
      <c r="A17272" s="2" t="s">
        <v>40</v>
      </c>
      <c r="B17272" s="2" t="s">
        <v>56</v>
      </c>
      <c r="C17272" s="2" t="s">
        <v>130</v>
      </c>
      <c r="D17272" s="2" t="s">
        <v>41</v>
      </c>
      <c r="E17272" s="2" t="str">
        <f t="shared" si="269"/>
        <v>2010Norfolk and Norwich University Hospitals NHS Foundation TrustIn your opinion, how clean was the hospital room or ward that you were in?</v>
      </c>
      <c r="F17272" s="29">
        <v>85.87</v>
      </c>
      <c r="G17272" s="29">
        <v>0.88</v>
      </c>
      <c r="H17272" s="29">
        <v>84.14</v>
      </c>
      <c r="I17272" s="29">
        <v>87.59</v>
      </c>
    </row>
    <row r="17273" spans="1:9" x14ac:dyDescent="0.25">
      <c r="A17273" s="2" t="s">
        <v>40</v>
      </c>
      <c r="B17273" s="2" t="s">
        <v>56</v>
      </c>
      <c r="C17273" s="2" t="s">
        <v>122</v>
      </c>
      <c r="D17273" s="2" t="s">
        <v>41</v>
      </c>
      <c r="E17273" s="2" t="str">
        <f t="shared" si="269"/>
        <v>2010Luton and Dunstable Hospital NHS Foundation TrustIn your opinion, how clean was the hospital room or ward that you were in?</v>
      </c>
      <c r="F17273" s="29">
        <v>85.45</v>
      </c>
      <c r="G17273" s="29">
        <v>0.98</v>
      </c>
      <c r="H17273" s="29">
        <v>83.52</v>
      </c>
      <c r="I17273" s="29">
        <v>87.37</v>
      </c>
    </row>
    <row r="17274" spans="1:9" x14ac:dyDescent="0.25">
      <c r="A17274" s="2" t="s">
        <v>40</v>
      </c>
      <c r="B17274" s="2" t="s">
        <v>56</v>
      </c>
      <c r="C17274" s="2" t="s">
        <v>195</v>
      </c>
      <c r="D17274" s="2" t="s">
        <v>41</v>
      </c>
      <c r="E17274" s="2" t="str">
        <f t="shared" si="269"/>
        <v>2010University Hospital of South Manchester NHS Foundation TrustIn your opinion, how clean was the hospital room or ward that you were in?</v>
      </c>
      <c r="F17274" s="29">
        <v>85.44</v>
      </c>
      <c r="G17274" s="29">
        <v>0.98</v>
      </c>
      <c r="H17274" s="29">
        <v>83.51</v>
      </c>
      <c r="I17274" s="29">
        <v>87.37</v>
      </c>
    </row>
    <row r="17275" spans="1:9" x14ac:dyDescent="0.25">
      <c r="A17275" s="2" t="s">
        <v>40</v>
      </c>
      <c r="B17275" s="2" t="s">
        <v>56</v>
      </c>
      <c r="C17275" s="2" t="s">
        <v>132</v>
      </c>
      <c r="D17275" s="2" t="s">
        <v>41</v>
      </c>
      <c r="E17275" s="2" t="str">
        <f t="shared" si="269"/>
        <v>2010North Cumbria University Hospitals NHS TrustIn your opinion, how clean was the hospital room or ward that you were in?</v>
      </c>
      <c r="F17275" s="29">
        <v>85.29</v>
      </c>
      <c r="G17275" s="29">
        <v>1.02</v>
      </c>
      <c r="H17275" s="29">
        <v>83.3</v>
      </c>
      <c r="I17275" s="29">
        <v>87.29</v>
      </c>
    </row>
    <row r="17276" spans="1:9" x14ac:dyDescent="0.25">
      <c r="A17276" s="2" t="s">
        <v>40</v>
      </c>
      <c r="B17276" s="2" t="s">
        <v>56</v>
      </c>
      <c r="C17276" s="2" t="s">
        <v>5</v>
      </c>
      <c r="D17276" s="2" t="s">
        <v>41</v>
      </c>
      <c r="E17276" s="2" t="str">
        <f t="shared" si="269"/>
        <v>2010North Middlesex University Hospital NHS TrustIn your opinion, how clean was the hospital room or ward that you were in?</v>
      </c>
      <c r="F17276" s="29">
        <v>84.95</v>
      </c>
      <c r="G17276" s="29">
        <v>1.1499999999999999</v>
      </c>
      <c r="H17276" s="29">
        <v>82.69</v>
      </c>
      <c r="I17276" s="29">
        <v>87.2</v>
      </c>
    </row>
    <row r="17277" spans="1:9" x14ac:dyDescent="0.25">
      <c r="A17277" s="2" t="s">
        <v>40</v>
      </c>
      <c r="B17277" s="2" t="s">
        <v>56</v>
      </c>
      <c r="C17277" s="2" t="s">
        <v>62</v>
      </c>
      <c r="D17277" s="2" t="s">
        <v>41</v>
      </c>
      <c r="E17277" s="2" t="str">
        <f t="shared" si="269"/>
        <v>2010Ashford and St Peter's Hospitals NHS Foundation TrustIn your opinion, how clean was the hospital room or ward that you were in?</v>
      </c>
      <c r="F17277" s="27">
        <v>85.1</v>
      </c>
      <c r="G17277" s="27">
        <v>1.05</v>
      </c>
      <c r="H17277" s="27">
        <v>83.05</v>
      </c>
      <c r="I17277" s="27">
        <v>87.16</v>
      </c>
    </row>
    <row r="17278" spans="1:9" x14ac:dyDescent="0.25">
      <c r="A17278" s="2" t="s">
        <v>40</v>
      </c>
      <c r="B17278" s="2" t="s">
        <v>56</v>
      </c>
      <c r="C17278" s="2" t="s">
        <v>210</v>
      </c>
      <c r="D17278" s="2" t="s">
        <v>41</v>
      </c>
      <c r="E17278" s="2" t="str">
        <f t="shared" si="269"/>
        <v>2010Worcestershire Acute Hospitals NHS TrustIn your opinion, how clean was the hospital room or ward that you were in?</v>
      </c>
      <c r="F17278" s="29">
        <v>85.25</v>
      </c>
      <c r="G17278" s="29">
        <v>0.96</v>
      </c>
      <c r="H17278" s="29">
        <v>83.37</v>
      </c>
      <c r="I17278" s="29">
        <v>87.13</v>
      </c>
    </row>
    <row r="17279" spans="1:9" x14ac:dyDescent="0.25">
      <c r="A17279" s="2" t="s">
        <v>40</v>
      </c>
      <c r="B17279" s="2" t="s">
        <v>56</v>
      </c>
      <c r="C17279" s="2" t="s">
        <v>82</v>
      </c>
      <c r="D17279" s="2" t="s">
        <v>41</v>
      </c>
      <c r="E17279" s="2" t="str">
        <f t="shared" si="269"/>
        <v>2010Colchester Hospital University NHS Foundation TrustIn your opinion, how clean was the hospital room or ward that you were in?</v>
      </c>
      <c r="F17279" s="29">
        <v>85.23</v>
      </c>
      <c r="G17279" s="29">
        <v>0.96</v>
      </c>
      <c r="H17279" s="29">
        <v>83.35</v>
      </c>
      <c r="I17279" s="29">
        <v>87.11</v>
      </c>
    </row>
    <row r="17280" spans="1:9" x14ac:dyDescent="0.25">
      <c r="A17280" s="2" t="s">
        <v>40</v>
      </c>
      <c r="B17280" s="2" t="s">
        <v>56</v>
      </c>
      <c r="C17280" s="2" t="s">
        <v>96</v>
      </c>
      <c r="D17280" s="2" t="s">
        <v>41</v>
      </c>
      <c r="E17280" s="2" t="str">
        <f t="shared" si="269"/>
        <v>2010Epsom and St Helier University Hospitals NHS TrustIn your opinion, how clean was the hospital room or ward that you were in?</v>
      </c>
      <c r="F17280" s="29">
        <v>85.08</v>
      </c>
      <c r="G17280" s="29">
        <v>1.01</v>
      </c>
      <c r="H17280" s="29">
        <v>83.1</v>
      </c>
      <c r="I17280" s="29">
        <v>87.06</v>
      </c>
    </row>
    <row r="17281" spans="1:9" x14ac:dyDescent="0.25">
      <c r="A17281" s="2" t="s">
        <v>40</v>
      </c>
      <c r="B17281" s="2" t="s">
        <v>56</v>
      </c>
      <c r="C17281" s="2" t="s">
        <v>202</v>
      </c>
      <c r="D17281" s="2" t="s">
        <v>41</v>
      </c>
      <c r="E17281" s="2" t="str">
        <f t="shared" si="269"/>
        <v>2010Walsall Healthcare NHS TrustIn your opinion, how clean was the hospital room or ward that you were in?</v>
      </c>
      <c r="F17281" s="29">
        <v>84.89</v>
      </c>
      <c r="G17281" s="29">
        <v>1.05</v>
      </c>
      <c r="H17281" s="29">
        <v>82.82</v>
      </c>
      <c r="I17281" s="29">
        <v>86.95</v>
      </c>
    </row>
    <row r="17282" spans="1:9" x14ac:dyDescent="0.25">
      <c r="A17282" s="2" t="s">
        <v>40</v>
      </c>
      <c r="B17282" s="2" t="s">
        <v>56</v>
      </c>
      <c r="C17282" s="2" t="s">
        <v>127</v>
      </c>
      <c r="D17282" s="2" t="s">
        <v>41</v>
      </c>
      <c r="E17282" s="2" t="str">
        <f t="shared" ref="E17282:E17345" si="270">B17282&amp;C17282&amp;D17282</f>
        <v>2010Mid Staffordshire NHS Foundation TrustIn your opinion, how clean was the hospital room or ward that you were in?</v>
      </c>
      <c r="F17282" s="29">
        <v>84.91</v>
      </c>
      <c r="G17282" s="29">
        <v>1</v>
      </c>
      <c r="H17282" s="29">
        <v>82.96</v>
      </c>
      <c r="I17282" s="29">
        <v>86.87</v>
      </c>
    </row>
    <row r="17283" spans="1:9" x14ac:dyDescent="0.25">
      <c r="A17283" s="2" t="s">
        <v>40</v>
      </c>
      <c r="B17283" s="2" t="s">
        <v>56</v>
      </c>
      <c r="C17283" s="2" t="s">
        <v>196</v>
      </c>
      <c r="D17283" s="2" t="s">
        <v>41</v>
      </c>
      <c r="E17283" s="2" t="str">
        <f t="shared" si="270"/>
        <v>2010University Hospital Southampton NHS Foundation TrustIn your opinion, how clean was the hospital room or ward that you were in?</v>
      </c>
      <c r="F17283" s="29">
        <v>84.73</v>
      </c>
      <c r="G17283" s="29">
        <v>1.01</v>
      </c>
      <c r="H17283" s="29">
        <v>82.76</v>
      </c>
      <c r="I17283" s="29">
        <v>86.7</v>
      </c>
    </row>
    <row r="17284" spans="1:9" x14ac:dyDescent="0.25">
      <c r="A17284" s="2" t="s">
        <v>40</v>
      </c>
      <c r="B17284" s="2" t="s">
        <v>56</v>
      </c>
      <c r="C17284" s="2" t="s">
        <v>123</v>
      </c>
      <c r="D17284" s="2" t="s">
        <v>41</v>
      </c>
      <c r="E17284" s="2" t="str">
        <f t="shared" si="270"/>
        <v>2010Maidstone and Tunbridge Wells NHS TrustIn your opinion, how clean was the hospital room or ward that you were in?</v>
      </c>
      <c r="F17284" s="29">
        <v>84.69</v>
      </c>
      <c r="G17284" s="29">
        <v>0.96</v>
      </c>
      <c r="H17284" s="29">
        <v>82.81</v>
      </c>
      <c r="I17284" s="29">
        <v>86.56</v>
      </c>
    </row>
    <row r="17285" spans="1:9" x14ac:dyDescent="0.25">
      <c r="A17285" s="2" t="s">
        <v>40</v>
      </c>
      <c r="B17285" s="2" t="s">
        <v>56</v>
      </c>
      <c r="C17285" s="2" t="s">
        <v>115</v>
      </c>
      <c r="D17285" s="2" t="s">
        <v>41</v>
      </c>
      <c r="E17285" s="2" t="str">
        <f t="shared" si="270"/>
        <v>2010King's College Hospital NHS Foundation TrustIn your opinion, how clean was the hospital room or ward that you were in?</v>
      </c>
      <c r="F17285" s="29">
        <v>84.02</v>
      </c>
      <c r="G17285" s="29">
        <v>1.08</v>
      </c>
      <c r="H17285" s="29">
        <v>81.900000000000006</v>
      </c>
      <c r="I17285" s="29">
        <v>86.15</v>
      </c>
    </row>
    <row r="17286" spans="1:9" x14ac:dyDescent="0.25">
      <c r="A17286" s="2" t="s">
        <v>40</v>
      </c>
      <c r="B17286" s="2" t="s">
        <v>56</v>
      </c>
      <c r="C17286" s="2" t="s">
        <v>129</v>
      </c>
      <c r="D17286" s="2" t="s">
        <v>41</v>
      </c>
      <c r="E17286" s="2" t="str">
        <f t="shared" si="270"/>
        <v>2010Milton Keynes Hospital NHS Foundation TrustIn your opinion, how clean was the hospital room or ward that you were in?</v>
      </c>
      <c r="F17286" s="29">
        <v>83.85</v>
      </c>
      <c r="G17286" s="29">
        <v>1.1100000000000001</v>
      </c>
      <c r="H17286" s="29">
        <v>81.67</v>
      </c>
      <c r="I17286" s="29">
        <v>86.02</v>
      </c>
    </row>
    <row r="17287" spans="1:9" x14ac:dyDescent="0.25">
      <c r="A17287" s="2" t="s">
        <v>40</v>
      </c>
      <c r="B17287" s="2" t="s">
        <v>56</v>
      </c>
      <c r="C17287" s="2" t="s">
        <v>131</v>
      </c>
      <c r="D17287" s="2" t="s">
        <v>41</v>
      </c>
      <c r="E17287" s="2" t="str">
        <f t="shared" si="270"/>
        <v>2010North Bristol NHS TrustIn your opinion, how clean was the hospital room or ward that you were in?</v>
      </c>
      <c r="F17287" s="29">
        <v>84.21</v>
      </c>
      <c r="G17287" s="29">
        <v>0.92</v>
      </c>
      <c r="H17287" s="29">
        <v>82.41</v>
      </c>
      <c r="I17287" s="29">
        <v>86.02</v>
      </c>
    </row>
    <row r="17288" spans="1:9" x14ac:dyDescent="0.25">
      <c r="A17288" s="2" t="s">
        <v>40</v>
      </c>
      <c r="B17288" s="2" t="s">
        <v>56</v>
      </c>
      <c r="C17288" s="2" t="s">
        <v>134</v>
      </c>
      <c r="D17288" s="2" t="s">
        <v>41</v>
      </c>
      <c r="E17288" s="2" t="str">
        <f t="shared" si="270"/>
        <v>2010North West London Hospitals NHS TrustIn your opinion, how clean was the hospital room or ward that you were in?</v>
      </c>
      <c r="F17288" s="29">
        <v>83.76</v>
      </c>
      <c r="G17288" s="29">
        <v>1.1000000000000001</v>
      </c>
      <c r="H17288" s="29">
        <v>81.61</v>
      </c>
      <c r="I17288" s="29">
        <v>85.91</v>
      </c>
    </row>
    <row r="17289" spans="1:9" x14ac:dyDescent="0.25">
      <c r="A17289" s="2" t="s">
        <v>40</v>
      </c>
      <c r="B17289" s="2" t="s">
        <v>56</v>
      </c>
      <c r="C17289" s="2" t="s">
        <v>212</v>
      </c>
      <c r="D17289" s="2" t="s">
        <v>41</v>
      </c>
      <c r="E17289" s="2" t="str">
        <f t="shared" si="270"/>
        <v>2010Wye Valley NHS TrustIn your opinion, how clean was the hospital room or ward that you were in?</v>
      </c>
      <c r="F17289" s="29">
        <v>84.07</v>
      </c>
      <c r="G17289" s="29">
        <v>0.91</v>
      </c>
      <c r="H17289" s="29">
        <v>82.27</v>
      </c>
      <c r="I17289" s="29">
        <v>85.86</v>
      </c>
    </row>
    <row r="17290" spans="1:9" x14ac:dyDescent="0.25">
      <c r="A17290" s="2" t="s">
        <v>40</v>
      </c>
      <c r="B17290" s="2" t="s">
        <v>56</v>
      </c>
      <c r="C17290" s="2" t="s">
        <v>93</v>
      </c>
      <c r="D17290" s="2" t="s">
        <v>41</v>
      </c>
      <c r="E17290" s="2" t="str">
        <f t="shared" si="270"/>
        <v>2010East Kent Hospitals University NHS Foundation TrustIn your opinion, how clean was the hospital room or ward that you were in?</v>
      </c>
      <c r="F17290" s="29">
        <v>83.92</v>
      </c>
      <c r="G17290" s="29">
        <v>0.96</v>
      </c>
      <c r="H17290" s="29">
        <v>82.03</v>
      </c>
      <c r="I17290" s="29">
        <v>85.81</v>
      </c>
    </row>
    <row r="17291" spans="1:9" x14ac:dyDescent="0.25">
      <c r="A17291" s="2" t="s">
        <v>40</v>
      </c>
      <c r="B17291" s="2" t="s">
        <v>56</v>
      </c>
      <c r="C17291" s="2" t="s">
        <v>106</v>
      </c>
      <c r="D17291" s="2" t="s">
        <v>41</v>
      </c>
      <c r="E17291" s="2" t="str">
        <f t="shared" si="270"/>
        <v>2010Heatherwood and Wexham Park Hospitals NHS Foundation TrustIn your opinion, how clean was the hospital room or ward that you were in?</v>
      </c>
      <c r="F17291" s="29">
        <v>83.82</v>
      </c>
      <c r="G17291" s="29">
        <v>0.99</v>
      </c>
      <c r="H17291" s="29">
        <v>81.87</v>
      </c>
      <c r="I17291" s="29">
        <v>85.76</v>
      </c>
    </row>
    <row r="17292" spans="1:9" x14ac:dyDescent="0.25">
      <c r="A17292" s="2" t="s">
        <v>40</v>
      </c>
      <c r="B17292" s="2" t="s">
        <v>56</v>
      </c>
      <c r="C17292" s="2" t="s">
        <v>86</v>
      </c>
      <c r="D17292" s="2" t="s">
        <v>41</v>
      </c>
      <c r="E17292" s="2" t="str">
        <f t="shared" si="270"/>
        <v>2010Dartford and Gravesham NHS TrustIn your opinion, how clean was the hospital room or ward that you were in?</v>
      </c>
      <c r="F17292" s="29">
        <v>83.83</v>
      </c>
      <c r="G17292" s="29">
        <v>0.98</v>
      </c>
      <c r="H17292" s="29">
        <v>81.91</v>
      </c>
      <c r="I17292" s="29">
        <v>85.75</v>
      </c>
    </row>
    <row r="17293" spans="1:9" x14ac:dyDescent="0.25">
      <c r="A17293" s="2" t="s">
        <v>40</v>
      </c>
      <c r="B17293" s="2" t="s">
        <v>56</v>
      </c>
      <c r="C17293" s="2" t="s">
        <v>100</v>
      </c>
      <c r="D17293" s="2" t="s">
        <v>41</v>
      </c>
      <c r="E17293" s="2" t="str">
        <f t="shared" si="270"/>
        <v>2010Gloucestershire Hospitals NHS Foundation TrustIn your opinion, how clean was the hospital room or ward that you were in?</v>
      </c>
      <c r="F17293" s="29">
        <v>83.86</v>
      </c>
      <c r="G17293" s="29">
        <v>0.95</v>
      </c>
      <c r="H17293" s="29">
        <v>82</v>
      </c>
      <c r="I17293" s="29">
        <v>85.73</v>
      </c>
    </row>
    <row r="17294" spans="1:9" x14ac:dyDescent="0.25">
      <c r="A17294" s="2" t="s">
        <v>40</v>
      </c>
      <c r="B17294" s="2" t="s">
        <v>56</v>
      </c>
      <c r="C17294" s="2" t="s">
        <v>204</v>
      </c>
      <c r="D17294" s="2" t="s">
        <v>41</v>
      </c>
      <c r="E17294" s="2" t="str">
        <f t="shared" si="270"/>
        <v>2010West Hertfordshire Hospitals NHS TrustIn your opinion, how clean was the hospital room or ward that you were in?</v>
      </c>
      <c r="F17294" s="29">
        <v>83.57</v>
      </c>
      <c r="G17294" s="29">
        <v>1.05</v>
      </c>
      <c r="H17294" s="29">
        <v>81.52</v>
      </c>
      <c r="I17294" s="29">
        <v>85.63</v>
      </c>
    </row>
    <row r="17295" spans="1:9" x14ac:dyDescent="0.25">
      <c r="A17295" s="2" t="s">
        <v>40</v>
      </c>
      <c r="B17295" s="2" t="s">
        <v>56</v>
      </c>
      <c r="C17295" s="2" t="s">
        <v>124</v>
      </c>
      <c r="D17295" s="2" t="s">
        <v>41</v>
      </c>
      <c r="E17295" s="2" t="str">
        <f t="shared" si="270"/>
        <v>2010Medway NHS Foundation TrustIn your opinion, how clean was the hospital room or ward that you were in?</v>
      </c>
      <c r="F17295" s="29">
        <v>83.55</v>
      </c>
      <c r="G17295" s="29">
        <v>1.05</v>
      </c>
      <c r="H17295" s="29">
        <v>81.489999999999995</v>
      </c>
      <c r="I17295" s="29">
        <v>85.6</v>
      </c>
    </row>
    <row r="17296" spans="1:9" x14ac:dyDescent="0.25">
      <c r="A17296" s="2" t="s">
        <v>40</v>
      </c>
      <c r="B17296" s="2" t="s">
        <v>56</v>
      </c>
      <c r="C17296" s="2" t="s">
        <v>214</v>
      </c>
      <c r="D17296" s="2" t="s">
        <v>41</v>
      </c>
      <c r="E17296" s="2" t="str">
        <f t="shared" si="270"/>
        <v>2010York Teaching Hospital NHS Foundation TrustIn your opinion, how clean was the hospital room or ward that you were in?</v>
      </c>
      <c r="F17296" s="29">
        <v>84.28</v>
      </c>
      <c r="G17296" s="29">
        <v>0.67</v>
      </c>
      <c r="H17296" s="29">
        <v>82.97</v>
      </c>
      <c r="I17296" s="29">
        <v>85.6</v>
      </c>
    </row>
    <row r="17297" spans="1:9" x14ac:dyDescent="0.25">
      <c r="A17297" s="2" t="s">
        <v>40</v>
      </c>
      <c r="B17297" s="2" t="s">
        <v>56</v>
      </c>
      <c r="C17297" s="2" t="s">
        <v>95</v>
      </c>
      <c r="D17297" s="2" t="s">
        <v>41</v>
      </c>
      <c r="E17297" s="2" t="str">
        <f t="shared" si="270"/>
        <v>2010East Sussex Healthcare NHS TrustIn your opinion, how clean was the hospital room or ward that you were in?</v>
      </c>
      <c r="F17297" s="29">
        <v>83.67</v>
      </c>
      <c r="G17297" s="29">
        <v>0.96</v>
      </c>
      <c r="H17297" s="29">
        <v>81.8</v>
      </c>
      <c r="I17297" s="29">
        <v>85.55</v>
      </c>
    </row>
    <row r="17298" spans="1:9" x14ac:dyDescent="0.25">
      <c r="A17298" s="2" t="s">
        <v>40</v>
      </c>
      <c r="B17298" s="2" t="s">
        <v>56</v>
      </c>
      <c r="C17298" s="2" t="s">
        <v>164</v>
      </c>
      <c r="D17298" s="2" t="s">
        <v>41</v>
      </c>
      <c r="E17298" s="2" t="str">
        <f t="shared" si="270"/>
        <v>2010South London Healthcare NHS TrustIn your opinion, how clean was the hospital room or ward that you were in?</v>
      </c>
      <c r="F17298" s="29">
        <v>83.42</v>
      </c>
      <c r="G17298" s="29">
        <v>1.02</v>
      </c>
      <c r="H17298" s="29">
        <v>81.42</v>
      </c>
      <c r="I17298" s="29">
        <v>85.42</v>
      </c>
    </row>
    <row r="17299" spans="1:9" x14ac:dyDescent="0.25">
      <c r="A17299" s="2" t="s">
        <v>40</v>
      </c>
      <c r="B17299" s="2" t="s">
        <v>56</v>
      </c>
      <c r="C17299" s="2" t="s">
        <v>64</v>
      </c>
      <c r="D17299" s="2" t="s">
        <v>41</v>
      </c>
      <c r="E17299" s="2" t="str">
        <f t="shared" si="270"/>
        <v>2010Barnet and Chase Farm Hospitals NHS TrustIn your opinion, how clean was the hospital room or ward that you were in?</v>
      </c>
      <c r="F17299" s="29">
        <v>83.19</v>
      </c>
      <c r="G17299" s="29">
        <v>1.07</v>
      </c>
      <c r="H17299" s="29">
        <v>81.11</v>
      </c>
      <c r="I17299" s="29">
        <v>85.28</v>
      </c>
    </row>
    <row r="17300" spans="1:9" x14ac:dyDescent="0.25">
      <c r="A17300" s="2" t="s">
        <v>40</v>
      </c>
      <c r="B17300" s="2" t="s">
        <v>56</v>
      </c>
      <c r="C17300" s="2" t="s">
        <v>63</v>
      </c>
      <c r="D17300" s="2" t="s">
        <v>41</v>
      </c>
      <c r="E17300" s="2" t="str">
        <f t="shared" si="270"/>
        <v>2010Barking, Havering and Redbridge University Hospitals NHS TrustIn your opinion, how clean was the hospital room or ward that you were in?</v>
      </c>
      <c r="F17300" s="29">
        <v>83.14</v>
      </c>
      <c r="G17300" s="29">
        <v>1.0900000000000001</v>
      </c>
      <c r="H17300" s="29">
        <v>81.010000000000005</v>
      </c>
      <c r="I17300" s="29">
        <v>85.27</v>
      </c>
    </row>
    <row r="17301" spans="1:9" x14ac:dyDescent="0.25">
      <c r="A17301" s="2" t="s">
        <v>40</v>
      </c>
      <c r="B17301" s="2" t="s">
        <v>56</v>
      </c>
      <c r="C17301" s="2" t="s">
        <v>71</v>
      </c>
      <c r="D17301" s="2" t="s">
        <v>41</v>
      </c>
      <c r="E17301" s="2" t="str">
        <f t="shared" si="270"/>
        <v>2010Bolton NHS Foundation TrustIn your opinion, how clean was the hospital room or ward that you were in?</v>
      </c>
      <c r="F17301" s="29">
        <v>83.14</v>
      </c>
      <c r="G17301" s="29">
        <v>1.01</v>
      </c>
      <c r="H17301" s="29">
        <v>81.16</v>
      </c>
      <c r="I17301" s="29">
        <v>85.12</v>
      </c>
    </row>
    <row r="17302" spans="1:9" x14ac:dyDescent="0.25">
      <c r="A17302" s="2" t="s">
        <v>40</v>
      </c>
      <c r="B17302" s="2" t="s">
        <v>56</v>
      </c>
      <c r="C17302" s="2" t="s">
        <v>156</v>
      </c>
      <c r="D17302" s="2" t="s">
        <v>41</v>
      </c>
      <c r="E17302" s="2" t="str">
        <f t="shared" si="270"/>
        <v>2010Royal United Hospital Bath NHS TrustIn your opinion, how clean was the hospital room or ward that you were in?</v>
      </c>
      <c r="F17302" s="29">
        <v>83.12</v>
      </c>
      <c r="G17302" s="29">
        <v>1</v>
      </c>
      <c r="H17302" s="29">
        <v>81.16</v>
      </c>
      <c r="I17302" s="29">
        <v>85.08</v>
      </c>
    </row>
    <row r="17303" spans="1:9" x14ac:dyDescent="0.25">
      <c r="A17303" s="2" t="s">
        <v>40</v>
      </c>
      <c r="B17303" s="2" t="s">
        <v>56</v>
      </c>
      <c r="C17303" s="2" t="s">
        <v>168</v>
      </c>
      <c r="D17303" s="2" t="s">
        <v>41</v>
      </c>
      <c r="E17303" s="2" t="str">
        <f t="shared" si="270"/>
        <v>2010Southend University Hospital NHS Foundation TrustIn your opinion, how clean was the hospital room or ward that you were in?</v>
      </c>
      <c r="F17303" s="29">
        <v>83.11</v>
      </c>
      <c r="G17303" s="29">
        <v>0.94</v>
      </c>
      <c r="H17303" s="29">
        <v>81.28</v>
      </c>
      <c r="I17303" s="29">
        <v>84.95</v>
      </c>
    </row>
    <row r="17304" spans="1:9" x14ac:dyDescent="0.25">
      <c r="A17304" s="2" t="s">
        <v>40</v>
      </c>
      <c r="B17304" s="2" t="s">
        <v>56</v>
      </c>
      <c r="C17304" s="2" t="s">
        <v>125</v>
      </c>
      <c r="D17304" s="2" t="s">
        <v>41</v>
      </c>
      <c r="E17304" s="2" t="str">
        <f t="shared" si="270"/>
        <v>2010Mid Cheshire Hospitals NHS Foundation TrustIn your opinion, how clean was the hospital room or ward that you were in?</v>
      </c>
      <c r="F17304" s="29">
        <v>82.79</v>
      </c>
      <c r="G17304" s="29">
        <v>0.99</v>
      </c>
      <c r="H17304" s="29">
        <v>80.849999999999994</v>
      </c>
      <c r="I17304" s="29">
        <v>84.74</v>
      </c>
    </row>
    <row r="17305" spans="1:9" x14ac:dyDescent="0.25">
      <c r="A17305" s="2" t="s">
        <v>40</v>
      </c>
      <c r="B17305" s="2" t="s">
        <v>56</v>
      </c>
      <c r="C17305" s="2" t="s">
        <v>79</v>
      </c>
      <c r="D17305" s="2" t="s">
        <v>41</v>
      </c>
      <c r="E17305" s="2" t="str">
        <f t="shared" si="270"/>
        <v>2010Chelsea and Westminster Hospital NHS Foundation TrustIn your opinion, how clean was the hospital room or ward that you were in?</v>
      </c>
      <c r="F17305" s="29">
        <v>82.41</v>
      </c>
      <c r="G17305" s="29">
        <v>1.1499999999999999</v>
      </c>
      <c r="H17305" s="29">
        <v>80.16</v>
      </c>
      <c r="I17305" s="29">
        <v>84.67</v>
      </c>
    </row>
    <row r="17306" spans="1:9" x14ac:dyDescent="0.25">
      <c r="A17306" s="2" t="s">
        <v>40</v>
      </c>
      <c r="B17306" s="2" t="s">
        <v>56</v>
      </c>
      <c r="C17306" s="2" t="s">
        <v>99</v>
      </c>
      <c r="D17306" s="2" t="s">
        <v>41</v>
      </c>
      <c r="E17306" s="2" t="str">
        <f t="shared" si="270"/>
        <v>2010George Eliot Hospital NHS TrustIn your opinion, how clean was the hospital room or ward that you were in?</v>
      </c>
      <c r="F17306" s="29">
        <v>82.62</v>
      </c>
      <c r="G17306" s="29">
        <v>0.99</v>
      </c>
      <c r="H17306" s="29">
        <v>80.680000000000007</v>
      </c>
      <c r="I17306" s="29">
        <v>84.56</v>
      </c>
    </row>
    <row r="17307" spans="1:9" x14ac:dyDescent="0.25">
      <c r="A17307" s="2" t="s">
        <v>40</v>
      </c>
      <c r="B17307" s="2" t="s">
        <v>56</v>
      </c>
      <c r="C17307" s="2" t="s">
        <v>116</v>
      </c>
      <c r="D17307" s="2" t="s">
        <v>41</v>
      </c>
      <c r="E17307" s="2" t="str">
        <f t="shared" si="270"/>
        <v>2010Kingston Hospital NHS Foundation TrustIn your opinion, how clean was the hospital room or ward that you were in?</v>
      </c>
      <c r="F17307" s="29">
        <v>82.42</v>
      </c>
      <c r="G17307" s="29">
        <v>1.0900000000000001</v>
      </c>
      <c r="H17307" s="29">
        <v>80.290000000000006</v>
      </c>
      <c r="I17307" s="29">
        <v>84.56</v>
      </c>
    </row>
    <row r="17308" spans="1:9" x14ac:dyDescent="0.25">
      <c r="A17308" s="2" t="s">
        <v>40</v>
      </c>
      <c r="B17308" s="2" t="s">
        <v>56</v>
      </c>
      <c r="C17308" s="2" t="s">
        <v>66</v>
      </c>
      <c r="D17308" s="2" t="s">
        <v>41</v>
      </c>
      <c r="E17308" s="2" t="str">
        <f t="shared" si="270"/>
        <v>2010Barts Health NHS TrustIn your opinion, how clean was the hospital room or ward that you were in?</v>
      </c>
      <c r="F17308" s="29">
        <v>83.16</v>
      </c>
      <c r="G17308" s="29">
        <v>0.67</v>
      </c>
      <c r="H17308" s="29">
        <v>81.84</v>
      </c>
      <c r="I17308" s="29">
        <v>84.48</v>
      </c>
    </row>
    <row r="17309" spans="1:9" x14ac:dyDescent="0.25">
      <c r="A17309" s="2" t="s">
        <v>40</v>
      </c>
      <c r="B17309" s="2" t="s">
        <v>56</v>
      </c>
      <c r="C17309" s="2" t="s">
        <v>108</v>
      </c>
      <c r="D17309" s="2" t="s">
        <v>41</v>
      </c>
      <c r="E17309" s="2" t="str">
        <f t="shared" si="270"/>
        <v>2010Homerton University Hospital NHS Foundation TrustIn your opinion, how clean was the hospital room or ward that you were in?</v>
      </c>
      <c r="F17309" s="29">
        <v>81.739999999999995</v>
      </c>
      <c r="G17309" s="29">
        <v>1.23</v>
      </c>
      <c r="H17309" s="29">
        <v>79.33</v>
      </c>
      <c r="I17309" s="29">
        <v>84.15</v>
      </c>
    </row>
    <row r="17310" spans="1:9" x14ac:dyDescent="0.25">
      <c r="A17310" s="2" t="s">
        <v>40</v>
      </c>
      <c r="B17310" s="2" t="s">
        <v>56</v>
      </c>
      <c r="C17310" s="2" t="s">
        <v>183</v>
      </c>
      <c r="D17310" s="2" t="s">
        <v>41</v>
      </c>
      <c r="E17310" s="2" t="str">
        <f t="shared" si="270"/>
        <v>2010The Queen Elizabeth Hospital King's Lynn NHS Foundation TrustIn your opinion, how clean was the hospital room or ward that you were in?</v>
      </c>
      <c r="F17310" s="29">
        <v>82.24</v>
      </c>
      <c r="G17310" s="29">
        <v>0.97</v>
      </c>
      <c r="H17310" s="29">
        <v>80.33</v>
      </c>
      <c r="I17310" s="29">
        <v>84.15</v>
      </c>
    </row>
    <row r="17311" spans="1:9" x14ac:dyDescent="0.25">
      <c r="A17311" s="2" t="s">
        <v>40</v>
      </c>
      <c r="B17311" s="2" t="s">
        <v>56</v>
      </c>
      <c r="C17311" s="2" t="s">
        <v>128</v>
      </c>
      <c r="D17311" s="2" t="s">
        <v>41</v>
      </c>
      <c r="E17311" s="2" t="str">
        <f t="shared" si="270"/>
        <v>2010Mid Yorkshire Hospitals NHS TrustIn your opinion, how clean was the hospital room or ward that you were in?</v>
      </c>
      <c r="F17311" s="29">
        <v>81.81</v>
      </c>
      <c r="G17311" s="29">
        <v>1.1399999999999999</v>
      </c>
      <c r="H17311" s="29">
        <v>79.569999999999993</v>
      </c>
      <c r="I17311" s="29">
        <v>84.05</v>
      </c>
    </row>
    <row r="17312" spans="1:9" x14ac:dyDescent="0.25">
      <c r="A17312" s="2" t="s">
        <v>40</v>
      </c>
      <c r="B17312" s="2" t="s">
        <v>56</v>
      </c>
      <c r="C17312" s="2" t="s">
        <v>142</v>
      </c>
      <c r="D17312" s="2" t="s">
        <v>41</v>
      </c>
      <c r="E17312" s="2" t="str">
        <f t="shared" si="270"/>
        <v>2010Peterborough and Stamford Hospitals NHS Foundation TrustIn your opinion, how clean was the hospital room or ward that you were in?</v>
      </c>
      <c r="F17312" s="29">
        <v>81.48</v>
      </c>
      <c r="G17312" s="29">
        <v>0.97</v>
      </c>
      <c r="H17312" s="29">
        <v>79.58</v>
      </c>
      <c r="I17312" s="29">
        <v>83.39</v>
      </c>
    </row>
    <row r="17313" spans="1:9" x14ac:dyDescent="0.25">
      <c r="A17313" s="2" t="s">
        <v>40</v>
      </c>
      <c r="B17313" s="2" t="s">
        <v>56</v>
      </c>
      <c r="C17313" s="2" t="s">
        <v>91</v>
      </c>
      <c r="D17313" s="2" t="s">
        <v>41</v>
      </c>
      <c r="E17313" s="2" t="str">
        <f t="shared" si="270"/>
        <v>2010East and North Hertfordshire NHS TrustIn your opinion, how clean was the hospital room or ward that you were in?</v>
      </c>
      <c r="F17313" s="29">
        <v>81.28</v>
      </c>
      <c r="G17313" s="29">
        <v>0.99</v>
      </c>
      <c r="H17313" s="29">
        <v>79.34</v>
      </c>
      <c r="I17313" s="29">
        <v>83.22</v>
      </c>
    </row>
    <row r="17314" spans="1:9" x14ac:dyDescent="0.25">
      <c r="A17314" s="2" t="s">
        <v>40</v>
      </c>
      <c r="B17314" s="2" t="s">
        <v>56</v>
      </c>
      <c r="C17314" s="2" t="s">
        <v>85</v>
      </c>
      <c r="D17314" s="2" t="s">
        <v>41</v>
      </c>
      <c r="E17314" s="2" t="str">
        <f t="shared" si="270"/>
        <v>2010Croydon Health Services NHS TrustIn your opinion, how clean was the hospital room or ward that you were in?</v>
      </c>
      <c r="F17314" s="29">
        <v>80.58</v>
      </c>
      <c r="G17314" s="29">
        <v>1.02</v>
      </c>
      <c r="H17314" s="29">
        <v>78.58</v>
      </c>
      <c r="I17314" s="29">
        <v>82.59</v>
      </c>
    </row>
    <row r="17315" spans="1:9" x14ac:dyDescent="0.25">
      <c r="A17315" s="2" t="s">
        <v>40</v>
      </c>
      <c r="B17315" s="2" t="s">
        <v>56</v>
      </c>
      <c r="C17315" s="2" t="s">
        <v>179</v>
      </c>
      <c r="D17315" s="2" t="s">
        <v>41</v>
      </c>
      <c r="E17315" s="2" t="str">
        <f t="shared" si="270"/>
        <v>2010The Hillingdon Hospitals NHS Foundation TrustIn your opinion, how clean was the hospital room or ward that you were in?</v>
      </c>
      <c r="F17315" s="29">
        <v>80.239999999999995</v>
      </c>
      <c r="G17315" s="29">
        <v>1.1299999999999999</v>
      </c>
      <c r="H17315" s="29">
        <v>78.02</v>
      </c>
      <c r="I17315" s="29">
        <v>82.46</v>
      </c>
    </row>
    <row r="17316" spans="1:9" x14ac:dyDescent="0.25">
      <c r="A17316" s="2" t="s">
        <v>40</v>
      </c>
      <c r="B17316" s="2" t="s">
        <v>56</v>
      </c>
      <c r="C17316" s="2" t="s">
        <v>90</v>
      </c>
      <c r="D17316" s="2" t="s">
        <v>41</v>
      </c>
      <c r="E17316" s="2" t="str">
        <f t="shared" si="270"/>
        <v>2010Ealing Hospital NHS TrustIn your opinion, how clean was the hospital room or ward that you were in?</v>
      </c>
      <c r="F17316" s="29">
        <v>77.25</v>
      </c>
      <c r="G17316" s="29">
        <v>1.18</v>
      </c>
      <c r="H17316" s="29">
        <v>74.930000000000007</v>
      </c>
      <c r="I17316" s="29">
        <v>79.569999999999993</v>
      </c>
    </row>
    <row r="17317" spans="1:9" x14ac:dyDescent="0.25">
      <c r="A17317" s="2" t="s">
        <v>40</v>
      </c>
      <c r="B17317" s="2" t="s">
        <v>56</v>
      </c>
      <c r="C17317" s="2" t="s">
        <v>105</v>
      </c>
      <c r="D17317" s="2" t="s">
        <v>41</v>
      </c>
      <c r="E17317" s="2" t="str">
        <f t="shared" si="270"/>
        <v>2010Heart of England NHS Foundation TrustIn your opinion, how clean was the hospital room or ward that you were in?</v>
      </c>
      <c r="F17317" s="28"/>
      <c r="G17317" s="28"/>
      <c r="H17317" s="28"/>
      <c r="I17317" s="28"/>
    </row>
    <row r="17318" spans="1:9" x14ac:dyDescent="0.25">
      <c r="A17318" s="2" t="s">
        <v>42</v>
      </c>
      <c r="B17318" s="2" t="s">
        <v>56</v>
      </c>
      <c r="C17318" s="2" t="s">
        <v>184</v>
      </c>
      <c r="D17318" s="2" t="s">
        <v>43</v>
      </c>
      <c r="E17318" s="2" t="str">
        <f t="shared" si="270"/>
        <v>2010The Robert Jones and Agnes Hunt Orthopaedic Hospital NHS Foundation TrustHow would you rate the hospital food?</v>
      </c>
      <c r="F17318" s="29">
        <v>80.03</v>
      </c>
      <c r="G17318" s="29">
        <v>1.31</v>
      </c>
      <c r="H17318" s="29">
        <v>77.459999999999994</v>
      </c>
      <c r="I17318" s="29">
        <v>82.6</v>
      </c>
    </row>
    <row r="17319" spans="1:9" x14ac:dyDescent="0.25">
      <c r="A17319" s="2" t="s">
        <v>42</v>
      </c>
      <c r="B17319" s="2" t="s">
        <v>56</v>
      </c>
      <c r="C17319" s="2" t="s">
        <v>153</v>
      </c>
      <c r="D17319" s="2" t="s">
        <v>43</v>
      </c>
      <c r="E17319" s="2" t="str">
        <f t="shared" si="270"/>
        <v>2010Royal National Hospital for Rheumatic Diseases NHS Foundation TrustHow would you rate the hospital food?</v>
      </c>
      <c r="F17319" s="29">
        <v>69.760000000000005</v>
      </c>
      <c r="G17319" s="29">
        <v>1.83</v>
      </c>
      <c r="H17319" s="29">
        <v>66.180000000000007</v>
      </c>
      <c r="I17319" s="29">
        <v>73.34</v>
      </c>
    </row>
    <row r="17320" spans="1:9" x14ac:dyDescent="0.25">
      <c r="A17320" s="2" t="s">
        <v>42</v>
      </c>
      <c r="B17320" s="2" t="s">
        <v>56</v>
      </c>
      <c r="C17320" s="2" t="s">
        <v>107</v>
      </c>
      <c r="D17320" s="2" t="s">
        <v>43</v>
      </c>
      <c r="E17320" s="2" t="str">
        <f t="shared" si="270"/>
        <v>2010Hinchingbrooke Health Care NHS TrustHow would you rate the hospital food?</v>
      </c>
      <c r="F17320" s="29">
        <v>68.31</v>
      </c>
      <c r="G17320" s="29">
        <v>1.45</v>
      </c>
      <c r="H17320" s="29">
        <v>65.47</v>
      </c>
      <c r="I17320" s="29">
        <v>71.150000000000006</v>
      </c>
    </row>
    <row r="17321" spans="1:9" x14ac:dyDescent="0.25">
      <c r="A17321" s="2" t="s">
        <v>42</v>
      </c>
      <c r="B17321" s="2" t="s">
        <v>56</v>
      </c>
      <c r="C17321" s="2" t="s">
        <v>187</v>
      </c>
      <c r="D17321" s="2" t="s">
        <v>43</v>
      </c>
      <c r="E17321" s="2" t="str">
        <f t="shared" si="270"/>
        <v>2010The Royal Marsden NHS Foundation TrustHow would you rate the hospital food?</v>
      </c>
      <c r="F17321" s="29">
        <v>67.989999999999995</v>
      </c>
      <c r="G17321" s="29">
        <v>1.44</v>
      </c>
      <c r="H17321" s="29">
        <v>65.17</v>
      </c>
      <c r="I17321" s="29">
        <v>70.8</v>
      </c>
    </row>
    <row r="17322" spans="1:9" x14ac:dyDescent="0.25">
      <c r="A17322" s="2" t="s">
        <v>42</v>
      </c>
      <c r="B17322" s="2" t="s">
        <v>56</v>
      </c>
      <c r="C17322" s="2" t="s">
        <v>176</v>
      </c>
      <c r="D17322" s="2" t="s">
        <v>43</v>
      </c>
      <c r="E17322" s="2" t="str">
        <f t="shared" si="270"/>
        <v>2010The Christie NHS Foundation TrustHow would you rate the hospital food?</v>
      </c>
      <c r="F17322" s="29">
        <v>67</v>
      </c>
      <c r="G17322" s="29">
        <v>1.48</v>
      </c>
      <c r="H17322" s="29">
        <v>64.099999999999994</v>
      </c>
      <c r="I17322" s="29">
        <v>69.900000000000006</v>
      </c>
    </row>
    <row r="17323" spans="1:9" x14ac:dyDescent="0.25">
      <c r="A17323" s="2" t="s">
        <v>42</v>
      </c>
      <c r="B17323" s="2" t="s">
        <v>56</v>
      </c>
      <c r="C17323" s="2" t="s">
        <v>92</v>
      </c>
      <c r="D17323" s="2" t="s">
        <v>43</v>
      </c>
      <c r="E17323" s="2" t="str">
        <f t="shared" si="270"/>
        <v>2010East Cheshire NHS TrustHow would you rate the hospital food?</v>
      </c>
      <c r="F17323" s="29">
        <v>66.11</v>
      </c>
      <c r="G17323" s="29">
        <v>1.5</v>
      </c>
      <c r="H17323" s="29">
        <v>63.17</v>
      </c>
      <c r="I17323" s="29">
        <v>69.05</v>
      </c>
    </row>
    <row r="17324" spans="1:9" x14ac:dyDescent="0.25">
      <c r="A17324" s="2" t="s">
        <v>42</v>
      </c>
      <c r="B17324" s="2" t="s">
        <v>56</v>
      </c>
      <c r="C17324" s="2" t="s">
        <v>146</v>
      </c>
      <c r="D17324" s="2" t="s">
        <v>43</v>
      </c>
      <c r="E17324" s="2" t="str">
        <f t="shared" si="270"/>
        <v>2010Queen Victoria Hospital NHS Foundation TrustHow would you rate the hospital food?</v>
      </c>
      <c r="F17324" s="29">
        <v>65.400000000000006</v>
      </c>
      <c r="G17324" s="29">
        <v>1.73</v>
      </c>
      <c r="H17324" s="29">
        <v>62</v>
      </c>
      <c r="I17324" s="29">
        <v>68.8</v>
      </c>
    </row>
    <row r="17325" spans="1:9" x14ac:dyDescent="0.25">
      <c r="A17325" s="2" t="s">
        <v>42</v>
      </c>
      <c r="B17325" s="2" t="s">
        <v>56</v>
      </c>
      <c r="C17325" s="2" t="s">
        <v>70</v>
      </c>
      <c r="D17325" s="2" t="s">
        <v>43</v>
      </c>
      <c r="E17325" s="2" t="str">
        <f t="shared" si="270"/>
        <v>2010Blackpool Teaching Hospitals NHS Foundation TrustHow would you rate the hospital food?</v>
      </c>
      <c r="F17325" s="29">
        <v>65.61</v>
      </c>
      <c r="G17325" s="29">
        <v>1.56</v>
      </c>
      <c r="H17325" s="29">
        <v>62.56</v>
      </c>
      <c r="I17325" s="29">
        <v>68.67</v>
      </c>
    </row>
    <row r="17326" spans="1:9" x14ac:dyDescent="0.25">
      <c r="A17326" s="2" t="s">
        <v>42</v>
      </c>
      <c r="B17326" s="2" t="s">
        <v>56</v>
      </c>
      <c r="C17326" s="2" t="s">
        <v>120</v>
      </c>
      <c r="D17326" s="2" t="s">
        <v>43</v>
      </c>
      <c r="E17326" s="2" t="str">
        <f t="shared" si="270"/>
        <v>2010Liverpool Heart and Chest NHS Foundation TrustHow would you rate the hospital food?</v>
      </c>
      <c r="F17326" s="29">
        <v>65.819999999999993</v>
      </c>
      <c r="G17326" s="29">
        <v>1.42</v>
      </c>
      <c r="H17326" s="29">
        <v>63.04</v>
      </c>
      <c r="I17326" s="29">
        <v>68.61</v>
      </c>
    </row>
    <row r="17327" spans="1:9" x14ac:dyDescent="0.25">
      <c r="A17327" s="2" t="s">
        <v>42</v>
      </c>
      <c r="B17327" s="2" t="s">
        <v>56</v>
      </c>
      <c r="C17327" s="2" t="s">
        <v>177</v>
      </c>
      <c r="D17327" s="2" t="s">
        <v>43</v>
      </c>
      <c r="E17327" s="2" t="str">
        <f t="shared" si="270"/>
        <v>2010The Clatterbridge Cancer Centre NHS Foundation TrustHow would you rate the hospital food?</v>
      </c>
      <c r="F17327" s="29">
        <v>65.41</v>
      </c>
      <c r="G17327" s="29">
        <v>1.57</v>
      </c>
      <c r="H17327" s="29">
        <v>62.32</v>
      </c>
      <c r="I17327" s="29">
        <v>68.489999999999995</v>
      </c>
    </row>
    <row r="17328" spans="1:9" x14ac:dyDescent="0.25">
      <c r="A17328" s="2" t="s">
        <v>42</v>
      </c>
      <c r="B17328" s="2" t="s">
        <v>56</v>
      </c>
      <c r="C17328" s="2" t="s">
        <v>148</v>
      </c>
      <c r="D17328" s="2" t="s">
        <v>43</v>
      </c>
      <c r="E17328" s="2" t="str">
        <f t="shared" si="270"/>
        <v>2010Royal Brompton and Harefield NHS Foundation TrustHow would you rate the hospital food?</v>
      </c>
      <c r="F17328" s="29">
        <v>65.53</v>
      </c>
      <c r="G17328" s="29">
        <v>1.45</v>
      </c>
      <c r="H17328" s="29">
        <v>62.7</v>
      </c>
      <c r="I17328" s="29">
        <v>68.37</v>
      </c>
    </row>
    <row r="17329" spans="1:9" x14ac:dyDescent="0.25">
      <c r="A17329" s="2" t="s">
        <v>42</v>
      </c>
      <c r="B17329" s="2" t="s">
        <v>56</v>
      </c>
      <c r="C17329" s="2" t="s">
        <v>89</v>
      </c>
      <c r="D17329" s="2" t="s">
        <v>43</v>
      </c>
      <c r="E17329" s="2" t="str">
        <f t="shared" si="270"/>
        <v>2010Dorset County Hospital NHS Foundation TrustHow would you rate the hospital food?</v>
      </c>
      <c r="F17329" s="29">
        <v>65.459999999999994</v>
      </c>
      <c r="G17329" s="29">
        <v>1.44</v>
      </c>
      <c r="H17329" s="29">
        <v>62.63</v>
      </c>
      <c r="I17329" s="29">
        <v>68.290000000000006</v>
      </c>
    </row>
    <row r="17330" spans="1:9" x14ac:dyDescent="0.25">
      <c r="A17330" s="2" t="s">
        <v>42</v>
      </c>
      <c r="B17330" s="2" t="s">
        <v>56</v>
      </c>
      <c r="C17330" s="2" t="s">
        <v>83</v>
      </c>
      <c r="D17330" s="2" t="s">
        <v>43</v>
      </c>
      <c r="E17330" s="2" t="str">
        <f t="shared" si="270"/>
        <v>2010Countess of Chester Hospital NHS Foundation TrustHow would you rate the hospital food?</v>
      </c>
      <c r="F17330" s="29">
        <v>64.81</v>
      </c>
      <c r="G17330" s="29">
        <v>1.57</v>
      </c>
      <c r="H17330" s="29">
        <v>61.72</v>
      </c>
      <c r="I17330" s="29">
        <v>67.89</v>
      </c>
    </row>
    <row r="17331" spans="1:9" x14ac:dyDescent="0.25">
      <c r="A17331" s="2" t="s">
        <v>42</v>
      </c>
      <c r="B17331" s="2" t="s">
        <v>56</v>
      </c>
      <c r="C17331" s="2" t="s">
        <v>104</v>
      </c>
      <c r="D17331" s="2" t="s">
        <v>43</v>
      </c>
      <c r="E17331" s="2" t="str">
        <f t="shared" si="270"/>
        <v>2010Harrogate and District NHS Foundation TrustHow would you rate the hospital food?</v>
      </c>
      <c r="F17331" s="29">
        <v>64.95</v>
      </c>
      <c r="G17331" s="29">
        <v>1.41</v>
      </c>
      <c r="H17331" s="29">
        <v>62.18</v>
      </c>
      <c r="I17331" s="29">
        <v>67.709999999999994</v>
      </c>
    </row>
    <row r="17332" spans="1:9" x14ac:dyDescent="0.25">
      <c r="A17332" s="2" t="s">
        <v>42</v>
      </c>
      <c r="B17332" s="2" t="s">
        <v>56</v>
      </c>
      <c r="C17332" s="2" t="s">
        <v>144</v>
      </c>
      <c r="D17332" s="2" t="s">
        <v>43</v>
      </c>
      <c r="E17332" s="2" t="str">
        <f t="shared" si="270"/>
        <v>2010Poole Hospital NHS Foundation TrustHow would you rate the hospital food?</v>
      </c>
      <c r="F17332" s="29">
        <v>64.040000000000006</v>
      </c>
      <c r="G17332" s="29">
        <v>1.55</v>
      </c>
      <c r="H17332" s="29">
        <v>61</v>
      </c>
      <c r="I17332" s="29">
        <v>67.08</v>
      </c>
    </row>
    <row r="17333" spans="1:9" x14ac:dyDescent="0.25">
      <c r="A17333" s="2" t="s">
        <v>42</v>
      </c>
      <c r="B17333" s="2" t="s">
        <v>56</v>
      </c>
      <c r="C17333" s="2" t="s">
        <v>141</v>
      </c>
      <c r="D17333" s="2" t="s">
        <v>43</v>
      </c>
      <c r="E17333" s="2" t="str">
        <f t="shared" si="270"/>
        <v>2010Papworth Hospital NHS Foundation TrustHow would you rate the hospital food?</v>
      </c>
      <c r="F17333" s="29">
        <v>64.47</v>
      </c>
      <c r="G17333" s="29">
        <v>1.32</v>
      </c>
      <c r="H17333" s="29">
        <v>61.88</v>
      </c>
      <c r="I17333" s="29">
        <v>67.06</v>
      </c>
    </row>
    <row r="17334" spans="1:9" x14ac:dyDescent="0.25">
      <c r="A17334" s="2" t="s">
        <v>42</v>
      </c>
      <c r="B17334" s="2" t="s">
        <v>56</v>
      </c>
      <c r="C17334" s="2" t="s">
        <v>114</v>
      </c>
      <c r="D17334" s="2" t="s">
        <v>43</v>
      </c>
      <c r="E17334" s="2" t="str">
        <f t="shared" si="270"/>
        <v>2010Kettering General Hospital NHS Foundation TrustHow would you rate the hospital food?</v>
      </c>
      <c r="F17334" s="29">
        <v>64.16</v>
      </c>
      <c r="G17334" s="29">
        <v>1.44</v>
      </c>
      <c r="H17334" s="29">
        <v>61.33</v>
      </c>
      <c r="I17334" s="29">
        <v>66.989999999999995</v>
      </c>
    </row>
    <row r="17335" spans="1:9" x14ac:dyDescent="0.25">
      <c r="A17335" s="2" t="s">
        <v>42</v>
      </c>
      <c r="B17335" s="2" t="s">
        <v>56</v>
      </c>
      <c r="C17335" s="2" t="s">
        <v>206</v>
      </c>
      <c r="D17335" s="2" t="s">
        <v>43</v>
      </c>
      <c r="E17335" s="2" t="str">
        <f t="shared" si="270"/>
        <v>2010West Suffolk NHS Foundation TrustHow would you rate the hospital food?</v>
      </c>
      <c r="F17335" s="29">
        <v>63.5</v>
      </c>
      <c r="G17335" s="29">
        <v>1.38</v>
      </c>
      <c r="H17335" s="29">
        <v>60.8</v>
      </c>
      <c r="I17335" s="29">
        <v>66.209999999999994</v>
      </c>
    </row>
    <row r="17336" spans="1:9" x14ac:dyDescent="0.25">
      <c r="A17336" s="2" t="s">
        <v>42</v>
      </c>
      <c r="B17336" s="2" t="s">
        <v>56</v>
      </c>
      <c r="C17336" s="2" t="s">
        <v>97</v>
      </c>
      <c r="D17336" s="2" t="s">
        <v>43</v>
      </c>
      <c r="E17336" s="2" t="str">
        <f t="shared" si="270"/>
        <v>2010Frimley Park Hospital NHS Foundation TrustHow would you rate the hospital food?</v>
      </c>
      <c r="F17336" s="29">
        <v>63.2</v>
      </c>
      <c r="G17336" s="29">
        <v>1.53</v>
      </c>
      <c r="H17336" s="29">
        <v>60.21</v>
      </c>
      <c r="I17336" s="29">
        <v>66.2</v>
      </c>
    </row>
    <row r="17337" spans="1:9" x14ac:dyDescent="0.25">
      <c r="A17337" s="2" t="s">
        <v>42</v>
      </c>
      <c r="B17337" s="2" t="s">
        <v>56</v>
      </c>
      <c r="C17337" s="2" t="s">
        <v>150</v>
      </c>
      <c r="D17337" s="2" t="s">
        <v>43</v>
      </c>
      <c r="E17337" s="2" t="str">
        <f t="shared" si="270"/>
        <v>2010Royal Devon and Exeter NHS Foundation TrustHow would you rate the hospital food?</v>
      </c>
      <c r="F17337" s="29">
        <v>62.85</v>
      </c>
      <c r="G17337" s="29">
        <v>1.4</v>
      </c>
      <c r="H17337" s="29">
        <v>60.11</v>
      </c>
      <c r="I17337" s="29">
        <v>65.59</v>
      </c>
    </row>
    <row r="17338" spans="1:9" x14ac:dyDescent="0.25">
      <c r="A17338" s="2" t="s">
        <v>42</v>
      </c>
      <c r="B17338" s="2" t="s">
        <v>56</v>
      </c>
      <c r="C17338" s="2" t="s">
        <v>175</v>
      </c>
      <c r="D17338" s="2" t="s">
        <v>43</v>
      </c>
      <c r="E17338" s="2" t="str">
        <f t="shared" si="270"/>
        <v>2010Taunton and Somerset NHS Foundation TrustHow would you rate the hospital food?</v>
      </c>
      <c r="F17338" s="29">
        <v>62.58</v>
      </c>
      <c r="G17338" s="29">
        <v>1.53</v>
      </c>
      <c r="H17338" s="29">
        <v>59.59</v>
      </c>
      <c r="I17338" s="29">
        <v>65.58</v>
      </c>
    </row>
    <row r="17339" spans="1:9" x14ac:dyDescent="0.25">
      <c r="A17339" s="2" t="s">
        <v>42</v>
      </c>
      <c r="B17339" s="2" t="s">
        <v>56</v>
      </c>
      <c r="C17339" s="2" t="s">
        <v>113</v>
      </c>
      <c r="D17339" s="2" t="s">
        <v>43</v>
      </c>
      <c r="E17339" s="2" t="str">
        <f t="shared" si="270"/>
        <v>2010James Paget University Hospitals NHS Foundation TrustHow would you rate the hospital food?</v>
      </c>
      <c r="F17339" s="29">
        <v>62.65</v>
      </c>
      <c r="G17339" s="29">
        <v>1.46</v>
      </c>
      <c r="H17339" s="29">
        <v>59.79</v>
      </c>
      <c r="I17339" s="29">
        <v>65.5</v>
      </c>
    </row>
    <row r="17340" spans="1:9" x14ac:dyDescent="0.25">
      <c r="A17340" s="2" t="s">
        <v>42</v>
      </c>
      <c r="B17340" s="2" t="s">
        <v>56</v>
      </c>
      <c r="C17340" s="2" t="s">
        <v>163</v>
      </c>
      <c r="D17340" s="2" t="s">
        <v>43</v>
      </c>
      <c r="E17340" s="2" t="str">
        <f t="shared" si="270"/>
        <v>2010South Devon Healthcare NHS Foundation TrustHow would you rate the hospital food?</v>
      </c>
      <c r="F17340" s="29">
        <v>62.33</v>
      </c>
      <c r="G17340" s="29">
        <v>1.51</v>
      </c>
      <c r="H17340" s="29">
        <v>59.38</v>
      </c>
      <c r="I17340" s="29">
        <v>65.290000000000006</v>
      </c>
    </row>
    <row r="17341" spans="1:9" x14ac:dyDescent="0.25">
      <c r="A17341" s="2" t="s">
        <v>42</v>
      </c>
      <c r="B17341" s="2" t="s">
        <v>56</v>
      </c>
      <c r="C17341" s="2" t="s">
        <v>88</v>
      </c>
      <c r="D17341" s="2" t="s">
        <v>43</v>
      </c>
      <c r="E17341" s="2" t="str">
        <f t="shared" si="270"/>
        <v>2010Doncaster and Bassetlaw Hospitals NHS Foundation TrustHow would you rate the hospital food?</v>
      </c>
      <c r="F17341" s="29">
        <v>61.78</v>
      </c>
      <c r="G17341" s="29">
        <v>1.63</v>
      </c>
      <c r="H17341" s="29">
        <v>58.58</v>
      </c>
      <c r="I17341" s="29">
        <v>64.989999999999995</v>
      </c>
    </row>
    <row r="17342" spans="1:9" x14ac:dyDescent="0.25">
      <c r="A17342" s="2" t="s">
        <v>42</v>
      </c>
      <c r="B17342" s="2" t="s">
        <v>56</v>
      </c>
      <c r="C17342" s="2" t="s">
        <v>183</v>
      </c>
      <c r="D17342" s="2" t="s">
        <v>43</v>
      </c>
      <c r="E17342" s="2" t="str">
        <f t="shared" si="270"/>
        <v>2010The Queen Elizabeth Hospital King's Lynn NHS Foundation TrustHow would you rate the hospital food?</v>
      </c>
      <c r="F17342" s="29">
        <v>61.55</v>
      </c>
      <c r="G17342" s="29">
        <v>1.53</v>
      </c>
      <c r="H17342" s="29">
        <v>58.56</v>
      </c>
      <c r="I17342" s="29">
        <v>64.55</v>
      </c>
    </row>
    <row r="17343" spans="1:9" x14ac:dyDescent="0.25">
      <c r="A17343" s="2" t="s">
        <v>42</v>
      </c>
      <c r="B17343" s="2" t="s">
        <v>56</v>
      </c>
      <c r="C17343" s="2" t="s">
        <v>137</v>
      </c>
      <c r="D17343" s="2" t="s">
        <v>43</v>
      </c>
      <c r="E17343" s="2" t="str">
        <f t="shared" si="270"/>
        <v>2010Northern Lincolnshire and Goole Hospitals NHS Foundation TrustHow would you rate the hospital food?</v>
      </c>
      <c r="F17343" s="29">
        <v>61.29</v>
      </c>
      <c r="G17343" s="29">
        <v>1.5</v>
      </c>
      <c r="H17343" s="29">
        <v>58.35</v>
      </c>
      <c r="I17343" s="29">
        <v>64.23</v>
      </c>
    </row>
    <row r="17344" spans="1:9" x14ac:dyDescent="0.25">
      <c r="A17344" s="2" t="s">
        <v>42</v>
      </c>
      <c r="B17344" s="2" t="s">
        <v>56</v>
      </c>
      <c r="C17344" s="2" t="s">
        <v>115</v>
      </c>
      <c r="D17344" s="2" t="s">
        <v>43</v>
      </c>
      <c r="E17344" s="2" t="str">
        <f t="shared" si="270"/>
        <v>2010King's College Hospital NHS Foundation TrustHow would you rate the hospital food?</v>
      </c>
      <c r="F17344" s="29">
        <v>60.77</v>
      </c>
      <c r="G17344" s="29">
        <v>1.74</v>
      </c>
      <c r="H17344" s="29">
        <v>57.36</v>
      </c>
      <c r="I17344" s="29">
        <v>64.180000000000007</v>
      </c>
    </row>
    <row r="17345" spans="1:9" x14ac:dyDescent="0.25">
      <c r="A17345" s="2" t="s">
        <v>42</v>
      </c>
      <c r="B17345" s="2" t="s">
        <v>56</v>
      </c>
      <c r="C17345" s="2" t="s">
        <v>121</v>
      </c>
      <c r="D17345" s="2" t="s">
        <v>43</v>
      </c>
      <c r="E17345" s="2" t="str">
        <f t="shared" si="270"/>
        <v>2010Liverpool Women's NHS Foundation TrustHow would you rate the hospital food?</v>
      </c>
      <c r="F17345" s="29">
        <v>61.17</v>
      </c>
      <c r="G17345" s="29">
        <v>1.53</v>
      </c>
      <c r="H17345" s="29">
        <v>58.16</v>
      </c>
      <c r="I17345" s="29">
        <v>64.180000000000007</v>
      </c>
    </row>
    <row r="17346" spans="1:9" x14ac:dyDescent="0.25">
      <c r="A17346" s="2" t="s">
        <v>42</v>
      </c>
      <c r="B17346" s="2" t="s">
        <v>56</v>
      </c>
      <c r="C17346" s="2" t="s">
        <v>117</v>
      </c>
      <c r="D17346" s="2" t="s">
        <v>43</v>
      </c>
      <c r="E17346" s="2" t="str">
        <f t="shared" ref="E17346:E17409" si="271">B17346&amp;C17346&amp;D17346</f>
        <v>2010Lancashire Teaching Hospitals NHS Foundation TrustHow would you rate the hospital food?</v>
      </c>
      <c r="F17346" s="29">
        <v>60.89</v>
      </c>
      <c r="G17346" s="29">
        <v>1.6</v>
      </c>
      <c r="H17346" s="29">
        <v>57.75</v>
      </c>
      <c r="I17346" s="29">
        <v>64.040000000000006</v>
      </c>
    </row>
    <row r="17347" spans="1:9" x14ac:dyDescent="0.25">
      <c r="A17347" s="2" t="s">
        <v>42</v>
      </c>
      <c r="B17347" s="2" t="s">
        <v>56</v>
      </c>
      <c r="C17347" s="2" t="s">
        <v>157</v>
      </c>
      <c r="D17347" s="2" t="s">
        <v>43</v>
      </c>
      <c r="E17347" s="2" t="str">
        <f t="shared" si="271"/>
        <v>2010Salford Royal NHS Foundation TrustHow would you rate the hospital food?</v>
      </c>
      <c r="F17347" s="29">
        <v>59.23</v>
      </c>
      <c r="G17347" s="29">
        <v>1.75</v>
      </c>
      <c r="H17347" s="29">
        <v>55.8</v>
      </c>
      <c r="I17347" s="29">
        <v>62.66</v>
      </c>
    </row>
    <row r="17348" spans="1:9" x14ac:dyDescent="0.25">
      <c r="A17348" s="2" t="s">
        <v>42</v>
      </c>
      <c r="B17348" s="2" t="s">
        <v>56</v>
      </c>
      <c r="C17348" s="2" t="s">
        <v>139</v>
      </c>
      <c r="D17348" s="2" t="s">
        <v>43</v>
      </c>
      <c r="E17348" s="2" t="str">
        <f t="shared" si="271"/>
        <v>2010Nottingham University Hospitals NHS TrustHow would you rate the hospital food?</v>
      </c>
      <c r="F17348" s="29">
        <v>59.32</v>
      </c>
      <c r="G17348" s="29">
        <v>1.61</v>
      </c>
      <c r="H17348" s="29">
        <v>56.15</v>
      </c>
      <c r="I17348" s="29">
        <v>62.48</v>
      </c>
    </row>
    <row r="17349" spans="1:9" x14ac:dyDescent="0.25">
      <c r="A17349" s="2" t="s">
        <v>42</v>
      </c>
      <c r="B17349" s="2" t="s">
        <v>56</v>
      </c>
      <c r="C17349" s="2" t="s">
        <v>208</v>
      </c>
      <c r="D17349" s="2" t="s">
        <v>43</v>
      </c>
      <c r="E17349" s="2" t="str">
        <f t="shared" si="271"/>
        <v>2010Weston Area Health NHS TrustHow would you rate the hospital food?</v>
      </c>
      <c r="F17349" s="29">
        <v>59.32</v>
      </c>
      <c r="G17349" s="29">
        <v>1.6</v>
      </c>
      <c r="H17349" s="29">
        <v>56.19</v>
      </c>
      <c r="I17349" s="29">
        <v>62.45</v>
      </c>
    </row>
    <row r="17350" spans="1:9" x14ac:dyDescent="0.25">
      <c r="A17350" s="2" t="s">
        <v>42</v>
      </c>
      <c r="B17350" s="2" t="s">
        <v>56</v>
      </c>
      <c r="C17350" s="2" t="s">
        <v>154</v>
      </c>
      <c r="D17350" s="2" t="s">
        <v>43</v>
      </c>
      <c r="E17350" s="2" t="str">
        <f t="shared" si="271"/>
        <v>2010Royal National Orthopaedic Hospital NHS TrustHow would you rate the hospital food?</v>
      </c>
      <c r="F17350" s="29">
        <v>59.53</v>
      </c>
      <c r="G17350" s="29">
        <v>1.38</v>
      </c>
      <c r="H17350" s="29">
        <v>56.82</v>
      </c>
      <c r="I17350" s="29">
        <v>62.23</v>
      </c>
    </row>
    <row r="17351" spans="1:9" x14ac:dyDescent="0.25">
      <c r="A17351" s="2" t="s">
        <v>42</v>
      </c>
      <c r="B17351" s="2" t="s">
        <v>56</v>
      </c>
      <c r="C17351" s="2" t="s">
        <v>180</v>
      </c>
      <c r="D17351" s="2" t="s">
        <v>43</v>
      </c>
      <c r="E17351" s="2" t="str">
        <f t="shared" si="271"/>
        <v>2010The Newcastle-upon-Tyne Hospitals NHS Foundation TrustHow would you rate the hospital food?</v>
      </c>
      <c r="F17351" s="29">
        <v>59.18</v>
      </c>
      <c r="G17351" s="29">
        <v>1.54</v>
      </c>
      <c r="H17351" s="29">
        <v>56.17</v>
      </c>
      <c r="I17351" s="29">
        <v>62.19</v>
      </c>
    </row>
    <row r="17352" spans="1:9" x14ac:dyDescent="0.25">
      <c r="A17352" s="2" t="s">
        <v>42</v>
      </c>
      <c r="B17352" s="2" t="s">
        <v>56</v>
      </c>
      <c r="C17352" s="2" t="s">
        <v>103</v>
      </c>
      <c r="D17352" s="2" t="s">
        <v>43</v>
      </c>
      <c r="E17352" s="2" t="str">
        <f t="shared" si="271"/>
        <v>2010Hampshire Hospitals NHS Foundation TrustHow would you rate the hospital food?</v>
      </c>
      <c r="F17352" s="29">
        <v>60.11</v>
      </c>
      <c r="G17352" s="29">
        <v>1.04</v>
      </c>
      <c r="H17352" s="29">
        <v>58.06</v>
      </c>
      <c r="I17352" s="29">
        <v>62.15</v>
      </c>
    </row>
    <row r="17353" spans="1:9" x14ac:dyDescent="0.25">
      <c r="A17353" s="2" t="s">
        <v>42</v>
      </c>
      <c r="B17353" s="2" t="s">
        <v>56</v>
      </c>
      <c r="C17353" s="2" t="s">
        <v>161</v>
      </c>
      <c r="D17353" s="2" t="s">
        <v>43</v>
      </c>
      <c r="E17353" s="2" t="str">
        <f t="shared" si="271"/>
        <v>2010Sherwood Forest Hospitals NHS Foundation TrustHow would you rate the hospital food?</v>
      </c>
      <c r="F17353" s="29">
        <v>58.91</v>
      </c>
      <c r="G17353" s="29">
        <v>1.59</v>
      </c>
      <c r="H17353" s="29">
        <v>55.8</v>
      </c>
      <c r="I17353" s="29">
        <v>62.03</v>
      </c>
    </row>
    <row r="17354" spans="1:9" x14ac:dyDescent="0.25">
      <c r="A17354" s="2" t="s">
        <v>42</v>
      </c>
      <c r="B17354" s="2" t="s">
        <v>56</v>
      </c>
      <c r="C17354" s="2" t="s">
        <v>162</v>
      </c>
      <c r="D17354" s="2" t="s">
        <v>43</v>
      </c>
      <c r="E17354" s="2" t="str">
        <f t="shared" si="271"/>
        <v>2010Shrewsbury and Telford Hospital NHS TrustHow would you rate the hospital food?</v>
      </c>
      <c r="F17354" s="29">
        <v>58.65</v>
      </c>
      <c r="G17354" s="29">
        <v>1.5</v>
      </c>
      <c r="H17354" s="29">
        <v>55.72</v>
      </c>
      <c r="I17354" s="29">
        <v>61.58</v>
      </c>
    </row>
    <row r="17355" spans="1:9" x14ac:dyDescent="0.25">
      <c r="A17355" s="2" t="s">
        <v>42</v>
      </c>
      <c r="B17355" s="2" t="s">
        <v>56</v>
      </c>
      <c r="C17355" s="2" t="s">
        <v>213</v>
      </c>
      <c r="D17355" s="2" t="s">
        <v>43</v>
      </c>
      <c r="E17355" s="2" t="str">
        <f t="shared" si="271"/>
        <v>2010Yeovil District Hospital NHS Foundation TrustHow would you rate the hospital food?</v>
      </c>
      <c r="F17355" s="29">
        <v>58.69</v>
      </c>
      <c r="G17355" s="29">
        <v>1.47</v>
      </c>
      <c r="H17355" s="29">
        <v>55.81</v>
      </c>
      <c r="I17355" s="29">
        <v>61.57</v>
      </c>
    </row>
    <row r="17356" spans="1:9" x14ac:dyDescent="0.25">
      <c r="A17356" s="2" t="s">
        <v>42</v>
      </c>
      <c r="B17356" s="2" t="s">
        <v>56</v>
      </c>
      <c r="C17356" s="2" t="s">
        <v>71</v>
      </c>
      <c r="D17356" s="2" t="s">
        <v>43</v>
      </c>
      <c r="E17356" s="2" t="str">
        <f t="shared" si="271"/>
        <v>2010Bolton NHS Foundation TrustHow would you rate the hospital food?</v>
      </c>
      <c r="F17356" s="29">
        <v>58.01</v>
      </c>
      <c r="G17356" s="29">
        <v>1.61</v>
      </c>
      <c r="H17356" s="29">
        <v>54.84</v>
      </c>
      <c r="I17356" s="29">
        <v>61.17</v>
      </c>
    </row>
    <row r="17357" spans="1:9" x14ac:dyDescent="0.25">
      <c r="A17357" s="2" t="s">
        <v>42</v>
      </c>
      <c r="B17357" s="2" t="s">
        <v>56</v>
      </c>
      <c r="C17357" s="2" t="s">
        <v>147</v>
      </c>
      <c r="D17357" s="2" t="s">
        <v>43</v>
      </c>
      <c r="E17357" s="2" t="str">
        <f t="shared" si="271"/>
        <v>2010Royal Berkshire NHS Foundation TrustHow would you rate the hospital food?</v>
      </c>
      <c r="F17357" s="29">
        <v>58.08</v>
      </c>
      <c r="G17357" s="29">
        <v>1.54</v>
      </c>
      <c r="H17357" s="29">
        <v>55.06</v>
      </c>
      <c r="I17357" s="29">
        <v>61.1</v>
      </c>
    </row>
    <row r="17358" spans="1:9" x14ac:dyDescent="0.25">
      <c r="A17358" s="2" t="s">
        <v>42</v>
      </c>
      <c r="B17358" s="2" t="s">
        <v>56</v>
      </c>
      <c r="C17358" s="2" t="s">
        <v>199</v>
      </c>
      <c r="D17358" s="2" t="s">
        <v>43</v>
      </c>
      <c r="E17358" s="2" t="str">
        <f t="shared" si="271"/>
        <v>2010University Hospitals Coventry and Warwickshire NHS TrustHow would you rate the hospital food?</v>
      </c>
      <c r="F17358" s="29">
        <v>58.02</v>
      </c>
      <c r="G17358" s="29">
        <v>1.56</v>
      </c>
      <c r="H17358" s="29">
        <v>54.96</v>
      </c>
      <c r="I17358" s="29">
        <v>61.07</v>
      </c>
    </row>
    <row r="17359" spans="1:9" x14ac:dyDescent="0.25">
      <c r="A17359" s="2" t="s">
        <v>42</v>
      </c>
      <c r="B17359" s="2" t="s">
        <v>56</v>
      </c>
      <c r="C17359" s="2" t="s">
        <v>136</v>
      </c>
      <c r="D17359" s="2" t="s">
        <v>43</v>
      </c>
      <c r="E17359" s="2" t="str">
        <f t="shared" si="271"/>
        <v>2010Northern Devon Healthcare NHS TrustHow would you rate the hospital food?</v>
      </c>
      <c r="F17359" s="29">
        <v>57.53</v>
      </c>
      <c r="G17359" s="29">
        <v>1.47</v>
      </c>
      <c r="H17359" s="29">
        <v>54.64</v>
      </c>
      <c r="I17359" s="29">
        <v>60.42</v>
      </c>
    </row>
    <row r="17360" spans="1:9" x14ac:dyDescent="0.25">
      <c r="A17360" s="2" t="s">
        <v>42</v>
      </c>
      <c r="B17360" s="2" t="s">
        <v>56</v>
      </c>
      <c r="C17360" s="2" t="s">
        <v>186</v>
      </c>
      <c r="D17360" s="2" t="s">
        <v>43</v>
      </c>
      <c r="E17360" s="2" t="str">
        <f t="shared" si="271"/>
        <v>2010The Royal Bournemouth and Christchurch Hospitals NHS Foundation TrustHow would you rate the hospital food?</v>
      </c>
      <c r="F17360" s="29">
        <v>57.49</v>
      </c>
      <c r="G17360" s="29">
        <v>1.47</v>
      </c>
      <c r="H17360" s="29">
        <v>54.6</v>
      </c>
      <c r="I17360" s="29">
        <v>60.37</v>
      </c>
    </row>
    <row r="17361" spans="1:9" x14ac:dyDescent="0.25">
      <c r="A17361" s="2" t="s">
        <v>42</v>
      </c>
      <c r="B17361" s="2" t="s">
        <v>56</v>
      </c>
      <c r="C17361" s="2" t="s">
        <v>166</v>
      </c>
      <c r="D17361" s="2" t="s">
        <v>43</v>
      </c>
      <c r="E17361" s="2" t="str">
        <f t="shared" si="271"/>
        <v>2010South Tyneside NHS Foundation TrustHow would you rate the hospital food?</v>
      </c>
      <c r="F17361" s="29">
        <v>56.66</v>
      </c>
      <c r="G17361" s="29">
        <v>1.69</v>
      </c>
      <c r="H17361" s="29">
        <v>53.34</v>
      </c>
      <c r="I17361" s="29">
        <v>59.97</v>
      </c>
    </row>
    <row r="17362" spans="1:9" x14ac:dyDescent="0.25">
      <c r="A17362" s="2" t="s">
        <v>42</v>
      </c>
      <c r="B17362" s="2" t="s">
        <v>56</v>
      </c>
      <c r="C17362" s="2" t="s">
        <v>77</v>
      </c>
      <c r="D17362" s="2" t="s">
        <v>43</v>
      </c>
      <c r="E17362" s="2" t="str">
        <f t="shared" si="271"/>
        <v>2010Cambridge University Hospitals NHS Foundation TrustHow would you rate the hospital food?</v>
      </c>
      <c r="F17362" s="29">
        <v>56.96</v>
      </c>
      <c r="G17362" s="29">
        <v>1.47</v>
      </c>
      <c r="H17362" s="29">
        <v>54.07</v>
      </c>
      <c r="I17362" s="29">
        <v>59.85</v>
      </c>
    </row>
    <row r="17363" spans="1:9" x14ac:dyDescent="0.25">
      <c r="A17363" s="2" t="s">
        <v>42</v>
      </c>
      <c r="B17363" s="2" t="s">
        <v>56</v>
      </c>
      <c r="C17363" s="2" t="s">
        <v>192</v>
      </c>
      <c r="D17363" s="2" t="s">
        <v>43</v>
      </c>
      <c r="E17363" s="2" t="str">
        <f t="shared" si="271"/>
        <v>2010United Lincolnshire Hospitals NHS TrustHow would you rate the hospital food?</v>
      </c>
      <c r="F17363" s="29">
        <v>56.87</v>
      </c>
      <c r="G17363" s="29">
        <v>1.5</v>
      </c>
      <c r="H17363" s="29">
        <v>53.93</v>
      </c>
      <c r="I17363" s="29">
        <v>59.81</v>
      </c>
    </row>
    <row r="17364" spans="1:9" x14ac:dyDescent="0.25">
      <c r="A17364" s="2" t="s">
        <v>42</v>
      </c>
      <c r="B17364" s="2" t="s">
        <v>56</v>
      </c>
      <c r="C17364" s="2" t="s">
        <v>158</v>
      </c>
      <c r="D17364" s="2" t="s">
        <v>43</v>
      </c>
      <c r="E17364" s="2" t="str">
        <f t="shared" si="271"/>
        <v>2010Salisbury NHS Foundation TrustHow would you rate the hospital food?</v>
      </c>
      <c r="F17364" s="29">
        <v>56.94</v>
      </c>
      <c r="G17364" s="29">
        <v>1.41</v>
      </c>
      <c r="H17364" s="29">
        <v>54.18</v>
      </c>
      <c r="I17364" s="29">
        <v>59.7</v>
      </c>
    </row>
    <row r="17365" spans="1:9" x14ac:dyDescent="0.25">
      <c r="A17365" s="2" t="s">
        <v>42</v>
      </c>
      <c r="B17365" s="2" t="s">
        <v>56</v>
      </c>
      <c r="C17365" s="2" t="s">
        <v>171</v>
      </c>
      <c r="D17365" s="2" t="s">
        <v>43</v>
      </c>
      <c r="E17365" s="2" t="str">
        <f t="shared" si="271"/>
        <v>2010St Helens and Knowsley Teaching Hospitals NHS TrustHow would you rate the hospital food?</v>
      </c>
      <c r="F17365" s="29">
        <v>56.27</v>
      </c>
      <c r="G17365" s="29">
        <v>1.72</v>
      </c>
      <c r="H17365" s="29">
        <v>52.91</v>
      </c>
      <c r="I17365" s="29">
        <v>59.64</v>
      </c>
    </row>
    <row r="17366" spans="1:9" x14ac:dyDescent="0.25">
      <c r="A17366" s="2" t="s">
        <v>42</v>
      </c>
      <c r="B17366" s="2" t="s">
        <v>56</v>
      </c>
      <c r="C17366" s="2" t="s">
        <v>112</v>
      </c>
      <c r="D17366" s="2" t="s">
        <v>43</v>
      </c>
      <c r="E17366" s="2" t="str">
        <f t="shared" si="271"/>
        <v>2010Isle of Wight NHS TrustHow would you rate the hospital food?</v>
      </c>
      <c r="F17366" s="29">
        <v>56.66</v>
      </c>
      <c r="G17366" s="29">
        <v>1.5</v>
      </c>
      <c r="H17366" s="29">
        <v>53.72</v>
      </c>
      <c r="I17366" s="29">
        <v>59.6</v>
      </c>
    </row>
    <row r="17367" spans="1:9" x14ac:dyDescent="0.25">
      <c r="A17367" s="2" t="s">
        <v>42</v>
      </c>
      <c r="B17367" s="2" t="s">
        <v>56</v>
      </c>
      <c r="C17367" s="2" t="s">
        <v>165</v>
      </c>
      <c r="D17367" s="2" t="s">
        <v>43</v>
      </c>
      <c r="E17367" s="2" t="str">
        <f t="shared" si="271"/>
        <v>2010South Tees Hospitals NHS Foundation TrustHow would you rate the hospital food?</v>
      </c>
      <c r="F17367" s="29">
        <v>56.6</v>
      </c>
      <c r="G17367" s="29">
        <v>1.52</v>
      </c>
      <c r="H17367" s="29">
        <v>53.63</v>
      </c>
      <c r="I17367" s="29">
        <v>59.58</v>
      </c>
    </row>
    <row r="17368" spans="1:9" x14ac:dyDescent="0.25">
      <c r="A17368" s="2" t="s">
        <v>42</v>
      </c>
      <c r="B17368" s="2" t="s">
        <v>56</v>
      </c>
      <c r="C17368" s="2" t="s">
        <v>74</v>
      </c>
      <c r="D17368" s="2" t="s">
        <v>43</v>
      </c>
      <c r="E17368" s="2" t="str">
        <f t="shared" si="271"/>
        <v>2010Buckinghamshire Healthcare NHS TrustHow would you rate the hospital food?</v>
      </c>
      <c r="F17368" s="29">
        <v>56.65</v>
      </c>
      <c r="G17368" s="29">
        <v>1.46</v>
      </c>
      <c r="H17368" s="29">
        <v>53.8</v>
      </c>
      <c r="I17368" s="29">
        <v>59.51</v>
      </c>
    </row>
    <row r="17369" spans="1:9" x14ac:dyDescent="0.25">
      <c r="A17369" s="2" t="s">
        <v>42</v>
      </c>
      <c r="B17369" s="2" t="s">
        <v>56</v>
      </c>
      <c r="C17369" s="2" t="s">
        <v>181</v>
      </c>
      <c r="D17369" s="2" t="s">
        <v>43</v>
      </c>
      <c r="E17369" s="2" t="str">
        <f t="shared" si="271"/>
        <v>2010The Pennine Acute Hospitals NHS TrustHow would you rate the hospital food?</v>
      </c>
      <c r="F17369" s="29">
        <v>56.17</v>
      </c>
      <c r="G17369" s="29">
        <v>1.69</v>
      </c>
      <c r="H17369" s="29">
        <v>52.87</v>
      </c>
      <c r="I17369" s="29">
        <v>59.48</v>
      </c>
    </row>
    <row r="17370" spans="1:9" x14ac:dyDescent="0.25">
      <c r="A17370" s="2" t="s">
        <v>42</v>
      </c>
      <c r="B17370" s="2" t="s">
        <v>56</v>
      </c>
      <c r="C17370" s="2" t="s">
        <v>172</v>
      </c>
      <c r="D17370" s="2" t="s">
        <v>43</v>
      </c>
      <c r="E17370" s="2" t="str">
        <f t="shared" si="271"/>
        <v>2010Stockport NHS Foundation TrustHow would you rate the hospital food?</v>
      </c>
      <c r="F17370" s="29">
        <v>56.18</v>
      </c>
      <c r="G17370" s="29">
        <v>1.62</v>
      </c>
      <c r="H17370" s="29">
        <v>53</v>
      </c>
      <c r="I17370" s="29">
        <v>59.36</v>
      </c>
    </row>
    <row r="17371" spans="1:9" x14ac:dyDescent="0.25">
      <c r="A17371" s="2" t="s">
        <v>42</v>
      </c>
      <c r="B17371" s="2" t="s">
        <v>56</v>
      </c>
      <c r="C17371" s="2" t="s">
        <v>109</v>
      </c>
      <c r="D17371" s="2" t="s">
        <v>43</v>
      </c>
      <c r="E17371" s="2" t="str">
        <f t="shared" si="271"/>
        <v>2010Hull and East Yorkshire Hospitals NHS TrustHow would you rate the hospital food?</v>
      </c>
      <c r="F17371" s="29">
        <v>56.12</v>
      </c>
      <c r="G17371" s="29">
        <v>1.61</v>
      </c>
      <c r="H17371" s="29">
        <v>52.97</v>
      </c>
      <c r="I17371" s="29">
        <v>59.27</v>
      </c>
    </row>
    <row r="17372" spans="1:9" x14ac:dyDescent="0.25">
      <c r="A17372" s="2" t="s">
        <v>42</v>
      </c>
      <c r="B17372" s="2" t="s">
        <v>56</v>
      </c>
      <c r="C17372" s="2" t="s">
        <v>207</v>
      </c>
      <c r="D17372" s="2" t="s">
        <v>43</v>
      </c>
      <c r="E17372" s="2" t="str">
        <f t="shared" si="271"/>
        <v>2010Western Sussex Hospitals NHS TrustHow would you rate the hospital food?</v>
      </c>
      <c r="F17372" s="29">
        <v>56.54</v>
      </c>
      <c r="G17372" s="29">
        <v>1.39</v>
      </c>
      <c r="H17372" s="29">
        <v>53.81</v>
      </c>
      <c r="I17372" s="29">
        <v>59.27</v>
      </c>
    </row>
    <row r="17373" spans="1:9" x14ac:dyDescent="0.25">
      <c r="A17373" s="2" t="s">
        <v>42</v>
      </c>
      <c r="B17373" s="2" t="s">
        <v>56</v>
      </c>
      <c r="C17373" s="2" t="s">
        <v>198</v>
      </c>
      <c r="D17373" s="2" t="s">
        <v>43</v>
      </c>
      <c r="E17373" s="2" t="str">
        <f t="shared" si="271"/>
        <v>2010University Hospitals Bristol NHS Foundation TrustHow would you rate the hospital food?</v>
      </c>
      <c r="F17373" s="29">
        <v>55.98</v>
      </c>
      <c r="G17373" s="29">
        <v>1.6</v>
      </c>
      <c r="H17373" s="29">
        <v>52.83</v>
      </c>
      <c r="I17373" s="29">
        <v>59.12</v>
      </c>
    </row>
    <row r="17374" spans="1:9" x14ac:dyDescent="0.25">
      <c r="A17374" s="2" t="s">
        <v>42</v>
      </c>
      <c r="B17374" s="2" t="s">
        <v>56</v>
      </c>
      <c r="C17374" s="2" t="s">
        <v>214</v>
      </c>
      <c r="D17374" s="2" t="s">
        <v>43</v>
      </c>
      <c r="E17374" s="2" t="str">
        <f t="shared" si="271"/>
        <v>2010York Teaching Hospital NHS Foundation TrustHow would you rate the hospital food?</v>
      </c>
      <c r="F17374" s="29">
        <v>56.7</v>
      </c>
      <c r="G17374" s="29">
        <v>1.06</v>
      </c>
      <c r="H17374" s="29">
        <v>54.62</v>
      </c>
      <c r="I17374" s="29">
        <v>58.78</v>
      </c>
    </row>
    <row r="17375" spans="1:9" x14ac:dyDescent="0.25">
      <c r="A17375" s="2" t="s">
        <v>42</v>
      </c>
      <c r="B17375" s="2" t="s">
        <v>56</v>
      </c>
      <c r="C17375" s="2" t="s">
        <v>169</v>
      </c>
      <c r="D17375" s="2" t="s">
        <v>43</v>
      </c>
      <c r="E17375" s="2" t="str">
        <f t="shared" si="271"/>
        <v>2010Southport and Ormskirk Hospital NHS TrustHow would you rate the hospital food?</v>
      </c>
      <c r="F17375" s="29">
        <v>55.56</v>
      </c>
      <c r="G17375" s="29">
        <v>1.61</v>
      </c>
      <c r="H17375" s="29">
        <v>52.41</v>
      </c>
      <c r="I17375" s="29">
        <v>58.71</v>
      </c>
    </row>
    <row r="17376" spans="1:9" x14ac:dyDescent="0.25">
      <c r="A17376" s="2" t="s">
        <v>42</v>
      </c>
      <c r="B17376" s="2" t="s">
        <v>56</v>
      </c>
      <c r="C17376" s="2" t="s">
        <v>182</v>
      </c>
      <c r="D17376" s="2" t="s">
        <v>43</v>
      </c>
      <c r="E17376" s="2" t="str">
        <f t="shared" si="271"/>
        <v>2010The Princess Alexandra Hospital NHS TrustHow would you rate the hospital food?</v>
      </c>
      <c r="F17376" s="29">
        <v>55.37</v>
      </c>
      <c r="G17376" s="29">
        <v>1.6</v>
      </c>
      <c r="H17376" s="29">
        <v>52.24</v>
      </c>
      <c r="I17376" s="29">
        <v>58.51</v>
      </c>
    </row>
    <row r="17377" spans="1:9" x14ac:dyDescent="0.25">
      <c r="A17377" s="2" t="s">
        <v>42</v>
      </c>
      <c r="B17377" s="2" t="s">
        <v>56</v>
      </c>
      <c r="C17377" s="2" t="s">
        <v>68</v>
      </c>
      <c r="D17377" s="2" t="s">
        <v>43</v>
      </c>
      <c r="E17377" s="2" t="str">
        <f t="shared" si="271"/>
        <v>2010Bedford Hospital NHS TrustHow would you rate the hospital food?</v>
      </c>
      <c r="F17377" s="29">
        <v>55.43</v>
      </c>
      <c r="G17377" s="29">
        <v>1.56</v>
      </c>
      <c r="H17377" s="29">
        <v>52.36</v>
      </c>
      <c r="I17377" s="29">
        <v>58.49</v>
      </c>
    </row>
    <row r="17378" spans="1:9" x14ac:dyDescent="0.25">
      <c r="A17378" s="2" t="s">
        <v>42</v>
      </c>
      <c r="B17378" s="2" t="s">
        <v>56</v>
      </c>
      <c r="C17378" s="2" t="s">
        <v>126</v>
      </c>
      <c r="D17378" s="2" t="s">
        <v>43</v>
      </c>
      <c r="E17378" s="2" t="str">
        <f t="shared" si="271"/>
        <v>2010Mid Essex Hospital Services NHS TrustHow would you rate the hospital food?</v>
      </c>
      <c r="F17378" s="29">
        <v>55.29</v>
      </c>
      <c r="G17378" s="29">
        <v>1.57</v>
      </c>
      <c r="H17378" s="29">
        <v>52.21</v>
      </c>
      <c r="I17378" s="29">
        <v>58.37</v>
      </c>
    </row>
    <row r="17379" spans="1:9" x14ac:dyDescent="0.25">
      <c r="A17379" s="2" t="s">
        <v>42</v>
      </c>
      <c r="B17379" s="2" t="s">
        <v>56</v>
      </c>
      <c r="C17379" s="2" t="s">
        <v>132</v>
      </c>
      <c r="D17379" s="2" t="s">
        <v>43</v>
      </c>
      <c r="E17379" s="2" t="str">
        <f t="shared" si="271"/>
        <v>2010North Cumbria University Hospitals NHS TrustHow would you rate the hospital food?</v>
      </c>
      <c r="F17379" s="29">
        <v>55.15</v>
      </c>
      <c r="G17379" s="29">
        <v>1.64</v>
      </c>
      <c r="H17379" s="29">
        <v>51.93</v>
      </c>
      <c r="I17379" s="29">
        <v>58.36</v>
      </c>
    </row>
    <row r="17380" spans="1:9" x14ac:dyDescent="0.25">
      <c r="A17380" s="2" t="s">
        <v>42</v>
      </c>
      <c r="B17380" s="2" t="s">
        <v>56</v>
      </c>
      <c r="C17380" s="2" t="s">
        <v>201</v>
      </c>
      <c r="D17380" s="2" t="s">
        <v>43</v>
      </c>
      <c r="E17380" s="2" t="str">
        <f t="shared" si="271"/>
        <v>2010University Hospitals of Morecambe Bay NHS Foundation TrustHow would you rate the hospital food?</v>
      </c>
      <c r="F17380" s="29">
        <v>55.27</v>
      </c>
      <c r="G17380" s="29">
        <v>1.55</v>
      </c>
      <c r="H17380" s="29">
        <v>52.23</v>
      </c>
      <c r="I17380" s="29">
        <v>58.3</v>
      </c>
    </row>
    <row r="17381" spans="1:9" x14ac:dyDescent="0.25">
      <c r="A17381" s="2" t="s">
        <v>42</v>
      </c>
      <c r="B17381" s="2" t="s">
        <v>56</v>
      </c>
      <c r="C17381" s="2" t="s">
        <v>202</v>
      </c>
      <c r="D17381" s="2" t="s">
        <v>43</v>
      </c>
      <c r="E17381" s="2" t="str">
        <f t="shared" si="271"/>
        <v>2010Walsall Healthcare NHS TrustHow would you rate the hospital food?</v>
      </c>
      <c r="F17381" s="29">
        <v>54.77</v>
      </c>
      <c r="G17381" s="29">
        <v>1.69</v>
      </c>
      <c r="H17381" s="29">
        <v>51.45</v>
      </c>
      <c r="I17381" s="29">
        <v>58.09</v>
      </c>
    </row>
    <row r="17382" spans="1:9" x14ac:dyDescent="0.25">
      <c r="A17382" s="2" t="s">
        <v>42</v>
      </c>
      <c r="B17382" s="2" t="s">
        <v>56</v>
      </c>
      <c r="C17382" s="2" t="s">
        <v>72</v>
      </c>
      <c r="D17382" s="2" t="s">
        <v>43</v>
      </c>
      <c r="E17382" s="2" t="str">
        <f t="shared" si="271"/>
        <v>2010Bradford Teaching Hospitals NHS Foundation TrustHow would you rate the hospital food?</v>
      </c>
      <c r="F17382" s="29">
        <v>54.62</v>
      </c>
      <c r="G17382" s="29">
        <v>1.76</v>
      </c>
      <c r="H17382" s="29">
        <v>51.17</v>
      </c>
      <c r="I17382" s="29">
        <v>58.08</v>
      </c>
    </row>
    <row r="17383" spans="1:9" x14ac:dyDescent="0.25">
      <c r="A17383" s="2" t="s">
        <v>42</v>
      </c>
      <c r="B17383" s="2" t="s">
        <v>56</v>
      </c>
      <c r="C17383" s="2" t="s">
        <v>138</v>
      </c>
      <c r="D17383" s="2" t="s">
        <v>43</v>
      </c>
      <c r="E17383" s="2" t="str">
        <f t="shared" si="271"/>
        <v>2010Northumbria Healthcare NHS Foundation TrustHow would you rate the hospital food?</v>
      </c>
      <c r="F17383" s="29">
        <v>54.95</v>
      </c>
      <c r="G17383" s="29">
        <v>1.59</v>
      </c>
      <c r="H17383" s="29">
        <v>51.83</v>
      </c>
      <c r="I17383" s="29">
        <v>58.07</v>
      </c>
    </row>
    <row r="17384" spans="1:9" x14ac:dyDescent="0.25">
      <c r="A17384" s="2" t="s">
        <v>42</v>
      </c>
      <c r="B17384" s="2" t="s">
        <v>56</v>
      </c>
      <c r="C17384" s="2" t="s">
        <v>119</v>
      </c>
      <c r="D17384" s="2" t="s">
        <v>43</v>
      </c>
      <c r="E17384" s="2" t="str">
        <f t="shared" si="271"/>
        <v>2010Lewisham Healthcare NHS TrustHow would you rate the hospital food?</v>
      </c>
      <c r="F17384" s="29">
        <v>54.24</v>
      </c>
      <c r="G17384" s="29">
        <v>1.95</v>
      </c>
      <c r="H17384" s="29">
        <v>50.42</v>
      </c>
      <c r="I17384" s="29">
        <v>58.06</v>
      </c>
    </row>
    <row r="17385" spans="1:9" x14ac:dyDescent="0.25">
      <c r="A17385" s="2" t="s">
        <v>42</v>
      </c>
      <c r="B17385" s="2" t="s">
        <v>56</v>
      </c>
      <c r="C17385" s="2" t="s">
        <v>69</v>
      </c>
      <c r="D17385" s="2" t="s">
        <v>43</v>
      </c>
      <c r="E17385" s="2" t="str">
        <f t="shared" si="271"/>
        <v>2010Birmingham Women's NHS Foundation TrustHow would you rate the hospital food?</v>
      </c>
      <c r="F17385" s="29">
        <v>54.86</v>
      </c>
      <c r="G17385" s="29">
        <v>1.62</v>
      </c>
      <c r="H17385" s="29">
        <v>51.69</v>
      </c>
      <c r="I17385" s="29">
        <v>58.02</v>
      </c>
    </row>
    <row r="17386" spans="1:9" x14ac:dyDescent="0.25">
      <c r="A17386" s="2" t="s">
        <v>42</v>
      </c>
      <c r="B17386" s="2" t="s">
        <v>56</v>
      </c>
      <c r="C17386" s="2" t="s">
        <v>149</v>
      </c>
      <c r="D17386" s="2" t="s">
        <v>43</v>
      </c>
      <c r="E17386" s="2" t="str">
        <f t="shared" si="271"/>
        <v>2010Royal Cornwall Hospitals NHS TrustHow would you rate the hospital food?</v>
      </c>
      <c r="F17386" s="29">
        <v>55.05</v>
      </c>
      <c r="G17386" s="29">
        <v>1.49</v>
      </c>
      <c r="H17386" s="29">
        <v>52.13</v>
      </c>
      <c r="I17386" s="29">
        <v>57.96</v>
      </c>
    </row>
    <row r="17387" spans="1:9" x14ac:dyDescent="0.25">
      <c r="A17387" s="2" t="s">
        <v>42</v>
      </c>
      <c r="B17387" s="2" t="s">
        <v>56</v>
      </c>
      <c r="C17387" s="2" t="s">
        <v>65</v>
      </c>
      <c r="D17387" s="2" t="s">
        <v>43</v>
      </c>
      <c r="E17387" s="2" t="str">
        <f t="shared" si="271"/>
        <v>2010Barnsley Hospital NHS Foundation TrustHow would you rate the hospital food?</v>
      </c>
      <c r="F17387" s="29">
        <v>54.78</v>
      </c>
      <c r="G17387" s="29">
        <v>1.62</v>
      </c>
      <c r="H17387" s="29">
        <v>51.6</v>
      </c>
      <c r="I17387" s="29">
        <v>57.95</v>
      </c>
    </row>
    <row r="17388" spans="1:9" x14ac:dyDescent="0.25">
      <c r="A17388" s="2" t="s">
        <v>42</v>
      </c>
      <c r="B17388" s="2" t="s">
        <v>56</v>
      </c>
      <c r="C17388" s="2" t="s">
        <v>102</v>
      </c>
      <c r="D17388" s="2" t="s">
        <v>43</v>
      </c>
      <c r="E17388" s="2" t="str">
        <f t="shared" si="271"/>
        <v>2010Guy's and St Thomas' NHS Foundation TrustHow would you rate the hospital food?</v>
      </c>
      <c r="F17388" s="29">
        <v>54.59</v>
      </c>
      <c r="G17388" s="29">
        <v>1.69</v>
      </c>
      <c r="H17388" s="29">
        <v>51.27</v>
      </c>
      <c r="I17388" s="29">
        <v>57.91</v>
      </c>
    </row>
    <row r="17389" spans="1:9" x14ac:dyDescent="0.25">
      <c r="A17389" s="2" t="s">
        <v>42</v>
      </c>
      <c r="B17389" s="2" t="s">
        <v>56</v>
      </c>
      <c r="C17389" s="2" t="s">
        <v>127</v>
      </c>
      <c r="D17389" s="2" t="s">
        <v>43</v>
      </c>
      <c r="E17389" s="2" t="str">
        <f t="shared" si="271"/>
        <v>2010Mid Staffordshire NHS Foundation TrustHow would you rate the hospital food?</v>
      </c>
      <c r="F17389" s="29">
        <v>54.81</v>
      </c>
      <c r="G17389" s="29">
        <v>1.58</v>
      </c>
      <c r="H17389" s="29">
        <v>51.7</v>
      </c>
      <c r="I17389" s="29">
        <v>57.91</v>
      </c>
    </row>
    <row r="17390" spans="1:9" x14ac:dyDescent="0.25">
      <c r="A17390" s="2" t="s">
        <v>42</v>
      </c>
      <c r="B17390" s="2" t="s">
        <v>56</v>
      </c>
      <c r="C17390" s="2" t="s">
        <v>122</v>
      </c>
      <c r="D17390" s="2" t="s">
        <v>43</v>
      </c>
      <c r="E17390" s="2" t="str">
        <f t="shared" si="271"/>
        <v>2010Luton and Dunstable Hospital NHS Foundation TrustHow would you rate the hospital food?</v>
      </c>
      <c r="F17390" s="29">
        <v>54.75</v>
      </c>
      <c r="G17390" s="29">
        <v>1.6</v>
      </c>
      <c r="H17390" s="29">
        <v>51.62</v>
      </c>
      <c r="I17390" s="29">
        <v>57.88</v>
      </c>
    </row>
    <row r="17391" spans="1:9" x14ac:dyDescent="0.25">
      <c r="A17391" s="2" t="s">
        <v>42</v>
      </c>
      <c r="B17391" s="2" t="s">
        <v>56</v>
      </c>
      <c r="C17391" s="2" t="s">
        <v>168</v>
      </c>
      <c r="D17391" s="2" t="s">
        <v>43</v>
      </c>
      <c r="E17391" s="2" t="str">
        <f t="shared" si="271"/>
        <v>2010Southend University Hospital NHS Foundation TrustHow would you rate the hospital food?</v>
      </c>
      <c r="F17391" s="29">
        <v>54.94</v>
      </c>
      <c r="G17391" s="29">
        <v>1.49</v>
      </c>
      <c r="H17391" s="29">
        <v>52.02</v>
      </c>
      <c r="I17391" s="29">
        <v>57.86</v>
      </c>
    </row>
    <row r="17392" spans="1:9" x14ac:dyDescent="0.25">
      <c r="A17392" s="2" t="s">
        <v>42</v>
      </c>
      <c r="B17392" s="2" t="s">
        <v>56</v>
      </c>
      <c r="C17392" s="2" t="s">
        <v>133</v>
      </c>
      <c r="D17392" s="2" t="s">
        <v>43</v>
      </c>
      <c r="E17392" s="2" t="str">
        <f t="shared" si="271"/>
        <v>2010North Tees and Hartlepool NHS Foundation TrustHow would you rate the hospital food?</v>
      </c>
      <c r="F17392" s="29">
        <v>54.51</v>
      </c>
      <c r="G17392" s="29">
        <v>1.66</v>
      </c>
      <c r="H17392" s="29">
        <v>51.25</v>
      </c>
      <c r="I17392" s="29">
        <v>57.76</v>
      </c>
    </row>
    <row r="17393" spans="1:9" x14ac:dyDescent="0.25">
      <c r="A17393" s="2" t="s">
        <v>42</v>
      </c>
      <c r="B17393" s="2" t="s">
        <v>56</v>
      </c>
      <c r="C17393" s="2" t="s">
        <v>75</v>
      </c>
      <c r="D17393" s="2" t="s">
        <v>43</v>
      </c>
      <c r="E17393" s="2" t="str">
        <f t="shared" si="271"/>
        <v>2010Burton Hospitals NHS Foundation TrustHow would you rate the hospital food?</v>
      </c>
      <c r="F17393" s="29">
        <v>54.48</v>
      </c>
      <c r="G17393" s="29">
        <v>1.62</v>
      </c>
      <c r="H17393" s="29">
        <v>51.31</v>
      </c>
      <c r="I17393" s="29">
        <v>57.66</v>
      </c>
    </row>
    <row r="17394" spans="1:9" x14ac:dyDescent="0.25">
      <c r="A17394" s="2" t="s">
        <v>42</v>
      </c>
      <c r="B17394" s="2" t="s">
        <v>56</v>
      </c>
      <c r="C17394" s="2" t="s">
        <v>160</v>
      </c>
      <c r="D17394" s="2" t="s">
        <v>43</v>
      </c>
      <c r="E17394" s="2" t="str">
        <f t="shared" si="271"/>
        <v>2010Sheffield Teaching Hospitals NHS Foundation TrustHow would you rate the hospital food?</v>
      </c>
      <c r="F17394" s="29">
        <v>54.55</v>
      </c>
      <c r="G17394" s="29">
        <v>1.54</v>
      </c>
      <c r="H17394" s="29">
        <v>51.53</v>
      </c>
      <c r="I17394" s="29">
        <v>57.57</v>
      </c>
    </row>
    <row r="17395" spans="1:9" x14ac:dyDescent="0.25">
      <c r="A17395" s="2" t="s">
        <v>42</v>
      </c>
      <c r="B17395" s="2" t="s">
        <v>56</v>
      </c>
      <c r="C17395" s="2" t="s">
        <v>101</v>
      </c>
      <c r="D17395" s="2" t="s">
        <v>43</v>
      </c>
      <c r="E17395" s="2" t="str">
        <f t="shared" si="271"/>
        <v>2010Great Western Hospitals NHS Foundation TrustHow would you rate the hospital food?</v>
      </c>
      <c r="F17395" s="29">
        <v>54.33</v>
      </c>
      <c r="G17395" s="29">
        <v>1.55</v>
      </c>
      <c r="H17395" s="29">
        <v>51.29</v>
      </c>
      <c r="I17395" s="29">
        <v>57.38</v>
      </c>
    </row>
    <row r="17396" spans="1:9" x14ac:dyDescent="0.25">
      <c r="A17396" s="2" t="s">
        <v>42</v>
      </c>
      <c r="B17396" s="2" t="s">
        <v>56</v>
      </c>
      <c r="C17396" s="2" t="s">
        <v>152</v>
      </c>
      <c r="D17396" s="2" t="s">
        <v>43</v>
      </c>
      <c r="E17396" s="2" t="str">
        <f t="shared" si="271"/>
        <v>2010Royal Liverpool and Broadgreen University Hospitals NHS TrustHow would you rate the hospital food?</v>
      </c>
      <c r="F17396" s="29">
        <v>54.15</v>
      </c>
      <c r="G17396" s="29">
        <v>1.65</v>
      </c>
      <c r="H17396" s="29">
        <v>50.92</v>
      </c>
      <c r="I17396" s="29">
        <v>57.38</v>
      </c>
    </row>
    <row r="17397" spans="1:9" x14ac:dyDescent="0.25">
      <c r="A17397" s="2" t="s">
        <v>42</v>
      </c>
      <c r="B17397" s="2" t="s">
        <v>56</v>
      </c>
      <c r="C17397" s="2" t="s">
        <v>159</v>
      </c>
      <c r="D17397" s="2" t="s">
        <v>43</v>
      </c>
      <c r="E17397" s="2" t="str">
        <f t="shared" si="271"/>
        <v>2010Sandwell and West Birmingham Hospitals NHS TrustHow would you rate the hospital food?</v>
      </c>
      <c r="F17397" s="29">
        <v>53.95</v>
      </c>
      <c r="G17397" s="29">
        <v>1.62</v>
      </c>
      <c r="H17397" s="29">
        <v>50.77</v>
      </c>
      <c r="I17397" s="29">
        <v>57.12</v>
      </c>
    </row>
    <row r="17398" spans="1:9" x14ac:dyDescent="0.25">
      <c r="A17398" s="2" t="s">
        <v>42</v>
      </c>
      <c r="B17398" s="2" t="s">
        <v>56</v>
      </c>
      <c r="C17398" s="2" t="s">
        <v>90</v>
      </c>
      <c r="D17398" s="2" t="s">
        <v>43</v>
      </c>
      <c r="E17398" s="2" t="str">
        <f t="shared" si="271"/>
        <v>2010Ealing Hospital NHS TrustHow would you rate the hospital food?</v>
      </c>
      <c r="F17398" s="29">
        <v>53.38</v>
      </c>
      <c r="G17398" s="29">
        <v>1.9</v>
      </c>
      <c r="H17398" s="29">
        <v>49.66</v>
      </c>
      <c r="I17398" s="29">
        <v>57.09</v>
      </c>
    </row>
    <row r="17399" spans="1:9" x14ac:dyDescent="0.25">
      <c r="A17399" s="2" t="s">
        <v>42</v>
      </c>
      <c r="B17399" s="2" t="s">
        <v>56</v>
      </c>
      <c r="C17399" s="2" t="s">
        <v>12</v>
      </c>
      <c r="D17399" s="2" t="s">
        <v>43</v>
      </c>
      <c r="E17399" s="2" t="str">
        <f t="shared" si="271"/>
        <v>2010Aintree University Hospital NHS Foundation TrustHow would you rate the hospital food?</v>
      </c>
      <c r="F17399" s="27">
        <v>53.53</v>
      </c>
      <c r="G17399" s="27">
        <v>1.76</v>
      </c>
      <c r="H17399" s="27">
        <v>50.08</v>
      </c>
      <c r="I17399" s="27">
        <v>56.99</v>
      </c>
    </row>
    <row r="17400" spans="1:9" x14ac:dyDescent="0.25">
      <c r="A17400" s="2" t="s">
        <v>42</v>
      </c>
      <c r="B17400" s="2" t="s">
        <v>56</v>
      </c>
      <c r="C17400" s="2" t="s">
        <v>79</v>
      </c>
      <c r="D17400" s="2" t="s">
        <v>43</v>
      </c>
      <c r="E17400" s="2" t="str">
        <f t="shared" si="271"/>
        <v>2010Chelsea and Westminster Hospital NHS Foundation TrustHow would you rate the hospital food?</v>
      </c>
      <c r="F17400" s="29">
        <v>53.31</v>
      </c>
      <c r="G17400" s="29">
        <v>1.86</v>
      </c>
      <c r="H17400" s="29">
        <v>49.67</v>
      </c>
      <c r="I17400" s="29">
        <v>56.95</v>
      </c>
    </row>
    <row r="17401" spans="1:9" x14ac:dyDescent="0.25">
      <c r="A17401" s="2" t="s">
        <v>42</v>
      </c>
      <c r="B17401" s="2" t="s">
        <v>56</v>
      </c>
      <c r="C17401" s="2" t="s">
        <v>189</v>
      </c>
      <c r="D17401" s="2" t="s">
        <v>43</v>
      </c>
      <c r="E17401" s="2" t="str">
        <f t="shared" si="271"/>
        <v>2010The Royal Wolverhampton NHS TrustHow would you rate the hospital food?</v>
      </c>
      <c r="F17401" s="29">
        <v>53.68</v>
      </c>
      <c r="G17401" s="29">
        <v>1.61</v>
      </c>
      <c r="H17401" s="29">
        <v>50.51</v>
      </c>
      <c r="I17401" s="29">
        <v>56.84</v>
      </c>
    </row>
    <row r="17402" spans="1:9" x14ac:dyDescent="0.25">
      <c r="A17402" s="2" t="s">
        <v>42</v>
      </c>
      <c r="B17402" s="2" t="s">
        <v>56</v>
      </c>
      <c r="C17402" s="2" t="s">
        <v>125</v>
      </c>
      <c r="D17402" s="2" t="s">
        <v>43</v>
      </c>
      <c r="E17402" s="2" t="str">
        <f t="shared" si="271"/>
        <v>2010Mid Cheshire Hospitals NHS Foundation TrustHow would you rate the hospital food?</v>
      </c>
      <c r="F17402" s="29">
        <v>53.44</v>
      </c>
      <c r="G17402" s="29">
        <v>1.6</v>
      </c>
      <c r="H17402" s="29">
        <v>50.3</v>
      </c>
      <c r="I17402" s="29">
        <v>56.57</v>
      </c>
    </row>
    <row r="17403" spans="1:9" x14ac:dyDescent="0.25">
      <c r="A17403" s="2" t="s">
        <v>42</v>
      </c>
      <c r="B17403" s="2" t="s">
        <v>56</v>
      </c>
      <c r="C17403" s="2" t="s">
        <v>188</v>
      </c>
      <c r="D17403" s="2" t="s">
        <v>43</v>
      </c>
      <c r="E17403" s="2" t="str">
        <f t="shared" si="271"/>
        <v>2010The Royal Orthopaedic Hospital NHS Foundation TrustHow would you rate the hospital food?</v>
      </c>
      <c r="F17403" s="29">
        <v>53.8</v>
      </c>
      <c r="G17403" s="29">
        <v>1.37</v>
      </c>
      <c r="H17403" s="29">
        <v>51.12</v>
      </c>
      <c r="I17403" s="29">
        <v>56.49</v>
      </c>
    </row>
    <row r="17404" spans="1:9" x14ac:dyDescent="0.25">
      <c r="A17404" s="2" t="s">
        <v>42</v>
      </c>
      <c r="B17404" s="2" t="s">
        <v>56</v>
      </c>
      <c r="C17404" s="2" t="s">
        <v>211</v>
      </c>
      <c r="D17404" s="2" t="s">
        <v>43</v>
      </c>
      <c r="E17404" s="2" t="str">
        <f t="shared" si="271"/>
        <v>2010Wrightington, Wigan and Leigh NHS Foundation TrustHow would you rate the hospital food?</v>
      </c>
      <c r="F17404" s="29">
        <v>53.04</v>
      </c>
      <c r="G17404" s="29">
        <v>1.68</v>
      </c>
      <c r="H17404" s="29">
        <v>49.74</v>
      </c>
      <c r="I17404" s="29">
        <v>56.34</v>
      </c>
    </row>
    <row r="17405" spans="1:9" x14ac:dyDescent="0.25">
      <c r="A17405" s="2" t="s">
        <v>42</v>
      </c>
      <c r="B17405" s="2" t="s">
        <v>56</v>
      </c>
      <c r="C17405" s="2" t="s">
        <v>209</v>
      </c>
      <c r="D17405" s="2" t="s">
        <v>43</v>
      </c>
      <c r="E17405" s="2" t="str">
        <f t="shared" si="271"/>
        <v>2010Wirral University Teaching Hospital NHS Foundation TrustHow would you rate the hospital food?</v>
      </c>
      <c r="F17405" s="29">
        <v>53.01</v>
      </c>
      <c r="G17405" s="29">
        <v>1.67</v>
      </c>
      <c r="H17405" s="29">
        <v>49.73</v>
      </c>
      <c r="I17405" s="29">
        <v>56.29</v>
      </c>
    </row>
    <row r="17406" spans="1:9" x14ac:dyDescent="0.25">
      <c r="A17406" s="2" t="s">
        <v>42</v>
      </c>
      <c r="B17406" s="2" t="s">
        <v>56</v>
      </c>
      <c r="C17406" s="2" t="s">
        <v>193</v>
      </c>
      <c r="D17406" s="2" t="s">
        <v>43</v>
      </c>
      <c r="E17406" s="2" t="str">
        <f t="shared" si="271"/>
        <v>2010University College London Hospitals NHS Foundation TrustHow would you rate the hospital food?</v>
      </c>
      <c r="F17406" s="29">
        <v>52.95</v>
      </c>
      <c r="G17406" s="29">
        <v>1.63</v>
      </c>
      <c r="H17406" s="29">
        <v>49.76</v>
      </c>
      <c r="I17406" s="29">
        <v>56.15</v>
      </c>
    </row>
    <row r="17407" spans="1:9" x14ac:dyDescent="0.25">
      <c r="A17407" s="2" t="s">
        <v>42</v>
      </c>
      <c r="B17407" s="2" t="s">
        <v>56</v>
      </c>
      <c r="C17407" s="2" t="s">
        <v>135</v>
      </c>
      <c r="D17407" s="2" t="s">
        <v>43</v>
      </c>
      <c r="E17407" s="2" t="str">
        <f t="shared" si="271"/>
        <v>2010Northampton General Hospital NHS TrustHow would you rate the hospital food?</v>
      </c>
      <c r="F17407" s="29">
        <v>53.06</v>
      </c>
      <c r="G17407" s="29">
        <v>1.49</v>
      </c>
      <c r="H17407" s="29">
        <v>50.14</v>
      </c>
      <c r="I17407" s="29">
        <v>55.98</v>
      </c>
    </row>
    <row r="17408" spans="1:9" x14ac:dyDescent="0.25">
      <c r="A17408" s="2" t="s">
        <v>42</v>
      </c>
      <c r="B17408" s="2" t="s">
        <v>56</v>
      </c>
      <c r="C17408" s="2" t="s">
        <v>67</v>
      </c>
      <c r="D17408" s="2" t="s">
        <v>43</v>
      </c>
      <c r="E17408" s="2" t="str">
        <f t="shared" si="271"/>
        <v>2010Basildon and Thurrock University Hospitals NHS Foundation TrustHow would you rate the hospital food?</v>
      </c>
      <c r="F17408" s="29">
        <v>52.89</v>
      </c>
      <c r="G17408" s="29">
        <v>1.51</v>
      </c>
      <c r="H17408" s="29">
        <v>49.93</v>
      </c>
      <c r="I17408" s="29">
        <v>55.85</v>
      </c>
    </row>
    <row r="17409" spans="1:9" x14ac:dyDescent="0.25">
      <c r="A17409" s="2" t="s">
        <v>42</v>
      </c>
      <c r="B17409" s="2" t="s">
        <v>56</v>
      </c>
      <c r="C17409" s="2" t="s">
        <v>87</v>
      </c>
      <c r="D17409" s="2" t="s">
        <v>43</v>
      </c>
      <c r="E17409" s="2" t="str">
        <f t="shared" si="271"/>
        <v>2010Derby Hospitals NHS Foundation TrustHow would you rate the hospital food?</v>
      </c>
      <c r="F17409" s="29">
        <v>52.93</v>
      </c>
      <c r="G17409" s="29">
        <v>1.49</v>
      </c>
      <c r="H17409" s="29">
        <v>50.02</v>
      </c>
      <c r="I17409" s="29">
        <v>55.85</v>
      </c>
    </row>
    <row r="17410" spans="1:9" x14ac:dyDescent="0.25">
      <c r="A17410" s="2" t="s">
        <v>42</v>
      </c>
      <c r="B17410" s="2" t="s">
        <v>56</v>
      </c>
      <c r="C17410" s="2" t="s">
        <v>174</v>
      </c>
      <c r="D17410" s="2" t="s">
        <v>43</v>
      </c>
      <c r="E17410" s="2" t="str">
        <f t="shared" ref="E17410:E17473" si="272">B17410&amp;C17410&amp;D17410</f>
        <v>2010Tameside Hospital NHS Foundation TrustHow would you rate the hospital food?</v>
      </c>
      <c r="F17410" s="29">
        <v>52.37</v>
      </c>
      <c r="G17410" s="29">
        <v>1.66</v>
      </c>
      <c r="H17410" s="29">
        <v>49.12</v>
      </c>
      <c r="I17410" s="29">
        <v>55.63</v>
      </c>
    </row>
    <row r="17411" spans="1:9" x14ac:dyDescent="0.25">
      <c r="A17411" s="2" t="s">
        <v>42</v>
      </c>
      <c r="B17411" s="2" t="s">
        <v>56</v>
      </c>
      <c r="C17411" s="2" t="s">
        <v>200</v>
      </c>
      <c r="D17411" s="2" t="s">
        <v>43</v>
      </c>
      <c r="E17411" s="2" t="str">
        <f t="shared" si="272"/>
        <v>2010University Hospitals of Leicester NHS TrustHow would you rate the hospital food?</v>
      </c>
      <c r="F17411" s="29">
        <v>52.24</v>
      </c>
      <c r="G17411" s="29">
        <v>1.63</v>
      </c>
      <c r="H17411" s="29">
        <v>49.05</v>
      </c>
      <c r="I17411" s="29">
        <v>55.44</v>
      </c>
    </row>
    <row r="17412" spans="1:9" x14ac:dyDescent="0.25">
      <c r="A17412" s="2" t="s">
        <v>42</v>
      </c>
      <c r="B17412" s="2" t="s">
        <v>56</v>
      </c>
      <c r="C17412" s="2" t="s">
        <v>191</v>
      </c>
      <c r="D17412" s="2" t="s">
        <v>43</v>
      </c>
      <c r="E17412" s="2" t="str">
        <f t="shared" si="272"/>
        <v>2010The Whittington Hospital NHS TrustHow would you rate the hospital food?</v>
      </c>
      <c r="F17412" s="29">
        <v>51.67</v>
      </c>
      <c r="G17412" s="29">
        <v>1.92</v>
      </c>
      <c r="H17412" s="29">
        <v>47.91</v>
      </c>
      <c r="I17412" s="29">
        <v>55.43</v>
      </c>
    </row>
    <row r="17413" spans="1:9" x14ac:dyDescent="0.25">
      <c r="A17413" s="2" t="s">
        <v>42</v>
      </c>
      <c r="B17413" s="2" t="s">
        <v>56</v>
      </c>
      <c r="C17413" s="2" t="s">
        <v>156</v>
      </c>
      <c r="D17413" s="2" t="s">
        <v>43</v>
      </c>
      <c r="E17413" s="2" t="str">
        <f t="shared" si="272"/>
        <v>2010Royal United Hospital Bath NHS TrustHow would you rate the hospital food?</v>
      </c>
      <c r="F17413" s="29">
        <v>52.17</v>
      </c>
      <c r="G17413" s="29">
        <v>1.58</v>
      </c>
      <c r="H17413" s="29">
        <v>49.08</v>
      </c>
      <c r="I17413" s="29">
        <v>55.26</v>
      </c>
    </row>
    <row r="17414" spans="1:9" x14ac:dyDescent="0.25">
      <c r="A17414" s="2" t="s">
        <v>42</v>
      </c>
      <c r="B17414" s="2" t="s">
        <v>56</v>
      </c>
      <c r="C17414" s="2" t="s">
        <v>155</v>
      </c>
      <c r="D17414" s="2" t="s">
        <v>43</v>
      </c>
      <c r="E17414" s="2" t="str">
        <f t="shared" si="272"/>
        <v>2010Royal Surrey County Hospital NHS Foundation TrustHow would you rate the hospital food?</v>
      </c>
      <c r="F17414" s="29">
        <v>52.16</v>
      </c>
      <c r="G17414" s="29">
        <v>1.52</v>
      </c>
      <c r="H17414" s="29">
        <v>49.18</v>
      </c>
      <c r="I17414" s="29">
        <v>55.14</v>
      </c>
    </row>
    <row r="17415" spans="1:9" x14ac:dyDescent="0.25">
      <c r="A17415" s="2" t="s">
        <v>42</v>
      </c>
      <c r="B17415" s="2" t="s">
        <v>56</v>
      </c>
      <c r="C17415" s="2" t="s">
        <v>195</v>
      </c>
      <c r="D17415" s="2" t="s">
        <v>43</v>
      </c>
      <c r="E17415" s="2" t="str">
        <f t="shared" si="272"/>
        <v>2010University Hospital of South Manchester NHS Foundation TrustHow would you rate the hospital food?</v>
      </c>
      <c r="F17415" s="29">
        <v>51.96</v>
      </c>
      <c r="G17415" s="29">
        <v>1.59</v>
      </c>
      <c r="H17415" s="29">
        <v>48.85</v>
      </c>
      <c r="I17415" s="29">
        <v>55.07</v>
      </c>
    </row>
    <row r="17416" spans="1:9" x14ac:dyDescent="0.25">
      <c r="A17416" s="2" t="s">
        <v>42</v>
      </c>
      <c r="B17416" s="2" t="s">
        <v>56</v>
      </c>
      <c r="C17416" s="2" t="s">
        <v>140</v>
      </c>
      <c r="D17416" s="2" t="s">
        <v>43</v>
      </c>
      <c r="E17416" s="2" t="str">
        <f t="shared" si="272"/>
        <v>2010Oxford University Hospitals NHS TrustHow would you rate the hospital food?</v>
      </c>
      <c r="F17416" s="29">
        <v>51.89</v>
      </c>
      <c r="G17416" s="29">
        <v>1.57</v>
      </c>
      <c r="H17416" s="29">
        <v>48.82</v>
      </c>
      <c r="I17416" s="29">
        <v>54.97</v>
      </c>
    </row>
    <row r="17417" spans="1:9" x14ac:dyDescent="0.25">
      <c r="A17417" s="2" t="s">
        <v>42</v>
      </c>
      <c r="B17417" s="2" t="s">
        <v>56</v>
      </c>
      <c r="C17417" s="2" t="s">
        <v>205</v>
      </c>
      <c r="D17417" s="2" t="s">
        <v>43</v>
      </c>
      <c r="E17417" s="2" t="str">
        <f t="shared" si="272"/>
        <v>2010West Middlesex University Hospital NHS TrustHow would you rate the hospital food?</v>
      </c>
      <c r="F17417" s="29">
        <v>51.25</v>
      </c>
      <c r="G17417" s="29">
        <v>1.88</v>
      </c>
      <c r="H17417" s="29">
        <v>47.57</v>
      </c>
      <c r="I17417" s="29">
        <v>54.92</v>
      </c>
    </row>
    <row r="17418" spans="1:9" x14ac:dyDescent="0.25">
      <c r="A17418" s="2" t="s">
        <v>42</v>
      </c>
      <c r="B17418" s="2" t="s">
        <v>56</v>
      </c>
      <c r="C17418" s="2" t="s">
        <v>131</v>
      </c>
      <c r="D17418" s="2" t="s">
        <v>43</v>
      </c>
      <c r="E17418" s="2" t="str">
        <f t="shared" si="272"/>
        <v>2010North Bristol NHS TrustHow would you rate the hospital food?</v>
      </c>
      <c r="F17418" s="29">
        <v>51.96</v>
      </c>
      <c r="G17418" s="29">
        <v>1.47</v>
      </c>
      <c r="H17418" s="29">
        <v>49.08</v>
      </c>
      <c r="I17418" s="29">
        <v>54.84</v>
      </c>
    </row>
    <row r="17419" spans="1:9" x14ac:dyDescent="0.25">
      <c r="A17419" s="2" t="s">
        <v>42</v>
      </c>
      <c r="B17419" s="2" t="s">
        <v>56</v>
      </c>
      <c r="C17419" s="2" t="s">
        <v>111</v>
      </c>
      <c r="D17419" s="2" t="s">
        <v>43</v>
      </c>
      <c r="E17419" s="2" t="str">
        <f t="shared" si="272"/>
        <v>2010Ipswich Hospital NHS TrustHow would you rate the hospital food?</v>
      </c>
      <c r="F17419" s="29">
        <v>51.76</v>
      </c>
      <c r="G17419" s="29">
        <v>1.36</v>
      </c>
      <c r="H17419" s="29">
        <v>49.1</v>
      </c>
      <c r="I17419" s="29">
        <v>54.43</v>
      </c>
    </row>
    <row r="17420" spans="1:9" x14ac:dyDescent="0.25">
      <c r="A17420" s="2" t="s">
        <v>42</v>
      </c>
      <c r="B17420" s="2" t="s">
        <v>56</v>
      </c>
      <c r="C17420" s="2" t="s">
        <v>170</v>
      </c>
      <c r="D17420" s="2" t="s">
        <v>43</v>
      </c>
      <c r="E17420" s="2" t="str">
        <f t="shared" si="272"/>
        <v>2010St George's Healthcare NHS TrustHow would you rate the hospital food?</v>
      </c>
      <c r="F17420" s="29">
        <v>50.96</v>
      </c>
      <c r="G17420" s="29">
        <v>1.75</v>
      </c>
      <c r="H17420" s="29">
        <v>47.54</v>
      </c>
      <c r="I17420" s="29">
        <v>54.38</v>
      </c>
    </row>
    <row r="17421" spans="1:9" x14ac:dyDescent="0.25">
      <c r="A17421" s="2" t="s">
        <v>42</v>
      </c>
      <c r="B17421" s="2" t="s">
        <v>56</v>
      </c>
      <c r="C17421" s="2" t="s">
        <v>130</v>
      </c>
      <c r="D17421" s="2" t="s">
        <v>43</v>
      </c>
      <c r="E17421" s="2" t="str">
        <f t="shared" si="272"/>
        <v>2010Norfolk and Norwich University Hospitals NHS Foundation TrustHow would you rate the hospital food?</v>
      </c>
      <c r="F17421" s="29">
        <v>51.61</v>
      </c>
      <c r="G17421" s="29">
        <v>1.38</v>
      </c>
      <c r="H17421" s="29">
        <v>48.9</v>
      </c>
      <c r="I17421" s="29">
        <v>54.32</v>
      </c>
    </row>
    <row r="17422" spans="1:9" x14ac:dyDescent="0.25">
      <c r="A17422" s="2" t="s">
        <v>42</v>
      </c>
      <c r="B17422" s="2" t="s">
        <v>56</v>
      </c>
      <c r="C17422" s="2" t="s">
        <v>210</v>
      </c>
      <c r="D17422" s="2" t="s">
        <v>43</v>
      </c>
      <c r="E17422" s="2" t="str">
        <f t="shared" si="272"/>
        <v>2010Worcestershire Acute Hospitals NHS TrustHow would you rate the hospital food?</v>
      </c>
      <c r="F17422" s="29">
        <v>51.36</v>
      </c>
      <c r="G17422" s="29">
        <v>1.5</v>
      </c>
      <c r="H17422" s="29">
        <v>48.42</v>
      </c>
      <c r="I17422" s="29">
        <v>54.29</v>
      </c>
    </row>
    <row r="17423" spans="1:9" x14ac:dyDescent="0.25">
      <c r="A17423" s="2" t="s">
        <v>42</v>
      </c>
      <c r="B17423" s="2" t="s">
        <v>56</v>
      </c>
      <c r="C17423" s="2" t="s">
        <v>64</v>
      </c>
      <c r="D17423" s="2" t="s">
        <v>43</v>
      </c>
      <c r="E17423" s="2" t="str">
        <f t="shared" si="272"/>
        <v>2010Barnet and Chase Farm Hospitals NHS TrustHow would you rate the hospital food?</v>
      </c>
      <c r="F17423" s="29">
        <v>50.85</v>
      </c>
      <c r="G17423" s="29">
        <v>1.72</v>
      </c>
      <c r="H17423" s="29">
        <v>47.48</v>
      </c>
      <c r="I17423" s="29">
        <v>54.21</v>
      </c>
    </row>
    <row r="17424" spans="1:9" x14ac:dyDescent="0.25">
      <c r="A17424" s="2" t="s">
        <v>42</v>
      </c>
      <c r="B17424" s="2" t="s">
        <v>56</v>
      </c>
      <c r="C17424" s="2" t="s">
        <v>110</v>
      </c>
      <c r="D17424" s="2" t="s">
        <v>43</v>
      </c>
      <c r="E17424" s="2" t="str">
        <f t="shared" si="272"/>
        <v>2010Imperial College Healthcare NHS TrustHow would you rate the hospital food?</v>
      </c>
      <c r="F17424" s="29">
        <v>50.61</v>
      </c>
      <c r="G17424" s="29">
        <v>1.84</v>
      </c>
      <c r="H17424" s="29">
        <v>47.01</v>
      </c>
      <c r="I17424" s="29">
        <v>54.21</v>
      </c>
    </row>
    <row r="17425" spans="1:9" x14ac:dyDescent="0.25">
      <c r="A17425" s="2" t="s">
        <v>42</v>
      </c>
      <c r="B17425" s="2" t="s">
        <v>56</v>
      </c>
      <c r="C17425" s="2" t="s">
        <v>190</v>
      </c>
      <c r="D17425" s="2" t="s">
        <v>43</v>
      </c>
      <c r="E17425" s="2" t="str">
        <f t="shared" si="272"/>
        <v>2010The Walton Centre NHS Foundation TrustHow would you rate the hospital food?</v>
      </c>
      <c r="F17425" s="29">
        <v>51.37</v>
      </c>
      <c r="G17425" s="29">
        <v>1.42</v>
      </c>
      <c r="H17425" s="29">
        <v>48.58</v>
      </c>
      <c r="I17425" s="29">
        <v>54.16</v>
      </c>
    </row>
    <row r="17426" spans="1:9" x14ac:dyDescent="0.25">
      <c r="A17426" s="2" t="s">
        <v>42</v>
      </c>
      <c r="B17426" s="2" t="s">
        <v>56</v>
      </c>
      <c r="C17426" s="2" t="s">
        <v>81</v>
      </c>
      <c r="D17426" s="2" t="s">
        <v>43</v>
      </c>
      <c r="E17426" s="2" t="str">
        <f t="shared" si="272"/>
        <v>2010City Hospitals Sunderland NHS Foundation TrustHow would you rate the hospital food?</v>
      </c>
      <c r="F17426" s="29">
        <v>50.91</v>
      </c>
      <c r="G17426" s="29">
        <v>1.54</v>
      </c>
      <c r="H17426" s="29">
        <v>47.89</v>
      </c>
      <c r="I17426" s="29">
        <v>53.94</v>
      </c>
    </row>
    <row r="17427" spans="1:9" x14ac:dyDescent="0.25">
      <c r="A17427" s="2" t="s">
        <v>42</v>
      </c>
      <c r="B17427" s="2" t="s">
        <v>56</v>
      </c>
      <c r="C17427" s="2" t="s">
        <v>84</v>
      </c>
      <c r="D17427" s="2" t="s">
        <v>43</v>
      </c>
      <c r="E17427" s="2" t="str">
        <f t="shared" si="272"/>
        <v>2010County Durham and Darlington NHS Foundation TrustHow would you rate the hospital food?</v>
      </c>
      <c r="F17427" s="29">
        <v>50.88</v>
      </c>
      <c r="G17427" s="29">
        <v>1.55</v>
      </c>
      <c r="H17427" s="29">
        <v>47.84</v>
      </c>
      <c r="I17427" s="29">
        <v>53.92</v>
      </c>
    </row>
    <row r="17428" spans="1:9" x14ac:dyDescent="0.25">
      <c r="A17428" s="2" t="s">
        <v>42</v>
      </c>
      <c r="B17428" s="2" t="s">
        <v>56</v>
      </c>
      <c r="C17428" s="2" t="s">
        <v>185</v>
      </c>
      <c r="D17428" s="2" t="s">
        <v>43</v>
      </c>
      <c r="E17428" s="2" t="str">
        <f t="shared" si="272"/>
        <v>2010The Rotherham NHS Foundation TrustHow would you rate the hospital food?</v>
      </c>
      <c r="F17428" s="29">
        <v>50.64</v>
      </c>
      <c r="G17428" s="29">
        <v>1.66</v>
      </c>
      <c r="H17428" s="29">
        <v>47.38</v>
      </c>
      <c r="I17428" s="29">
        <v>53.9</v>
      </c>
    </row>
    <row r="17429" spans="1:9" x14ac:dyDescent="0.25">
      <c r="A17429" s="2" t="s">
        <v>42</v>
      </c>
      <c r="B17429" s="2" t="s">
        <v>56</v>
      </c>
      <c r="C17429" s="2" t="s">
        <v>100</v>
      </c>
      <c r="D17429" s="2" t="s">
        <v>43</v>
      </c>
      <c r="E17429" s="2" t="str">
        <f t="shared" si="272"/>
        <v>2010Gloucestershire Hospitals NHS Foundation TrustHow would you rate the hospital food?</v>
      </c>
      <c r="F17429" s="29">
        <v>50.88</v>
      </c>
      <c r="G17429" s="29">
        <v>1.53</v>
      </c>
      <c r="H17429" s="29">
        <v>47.88</v>
      </c>
      <c r="I17429" s="29">
        <v>53.88</v>
      </c>
    </row>
    <row r="17430" spans="1:9" x14ac:dyDescent="0.25">
      <c r="A17430" s="2" t="s">
        <v>42</v>
      </c>
      <c r="B17430" s="2" t="s">
        <v>56</v>
      </c>
      <c r="C17430" s="2" t="s">
        <v>61</v>
      </c>
      <c r="D17430" s="2" t="s">
        <v>43</v>
      </c>
      <c r="E17430" s="2" t="str">
        <f t="shared" si="272"/>
        <v>2010Airedale NHS Foundation TrustHow would you rate the hospital food?</v>
      </c>
      <c r="F17430" s="27">
        <v>50.75</v>
      </c>
      <c r="G17430" s="27">
        <v>1.52</v>
      </c>
      <c r="H17430" s="27">
        <v>47.76</v>
      </c>
      <c r="I17430" s="27">
        <v>53.74</v>
      </c>
    </row>
    <row r="17431" spans="1:9" x14ac:dyDescent="0.25">
      <c r="A17431" s="2" t="s">
        <v>42</v>
      </c>
      <c r="B17431" s="2" t="s">
        <v>56</v>
      </c>
      <c r="C17431" s="2" t="s">
        <v>62</v>
      </c>
      <c r="D17431" s="2" t="s">
        <v>43</v>
      </c>
      <c r="E17431" s="2" t="str">
        <f t="shared" si="272"/>
        <v>2010Ashford and St Peter's Hospitals NHS Foundation TrustHow would you rate the hospital food?</v>
      </c>
      <c r="F17431" s="27">
        <v>50.39</v>
      </c>
      <c r="G17431" s="27">
        <v>1.67</v>
      </c>
      <c r="H17431" s="27">
        <v>47.11</v>
      </c>
      <c r="I17431" s="27">
        <v>53.67</v>
      </c>
    </row>
    <row r="17432" spans="1:9" x14ac:dyDescent="0.25">
      <c r="A17432" s="2" t="s">
        <v>42</v>
      </c>
      <c r="B17432" s="2" t="s">
        <v>56</v>
      </c>
      <c r="C17432" s="2" t="s">
        <v>99</v>
      </c>
      <c r="D17432" s="2" t="s">
        <v>43</v>
      </c>
      <c r="E17432" s="2" t="str">
        <f t="shared" si="272"/>
        <v>2010George Eliot Hospital NHS TrustHow would you rate the hospital food?</v>
      </c>
      <c r="F17432" s="29">
        <v>50.58</v>
      </c>
      <c r="G17432" s="29">
        <v>1.58</v>
      </c>
      <c r="H17432" s="29">
        <v>47.49</v>
      </c>
      <c r="I17432" s="29">
        <v>53.67</v>
      </c>
    </row>
    <row r="17433" spans="1:9" x14ac:dyDescent="0.25">
      <c r="A17433" s="2" t="s">
        <v>42</v>
      </c>
      <c r="B17433" s="2" t="s">
        <v>56</v>
      </c>
      <c r="C17433" s="2" t="s">
        <v>128</v>
      </c>
      <c r="D17433" s="2" t="s">
        <v>43</v>
      </c>
      <c r="E17433" s="2" t="str">
        <f t="shared" si="272"/>
        <v>2010Mid Yorkshire Hospitals NHS TrustHow would you rate the hospital food?</v>
      </c>
      <c r="F17433" s="29">
        <v>50.02</v>
      </c>
      <c r="G17433" s="29">
        <v>1.77</v>
      </c>
      <c r="H17433" s="29">
        <v>46.55</v>
      </c>
      <c r="I17433" s="29">
        <v>53.5</v>
      </c>
    </row>
    <row r="17434" spans="1:9" x14ac:dyDescent="0.25">
      <c r="A17434" s="2" t="s">
        <v>42</v>
      </c>
      <c r="B17434" s="2" t="s">
        <v>56</v>
      </c>
      <c r="C17434" s="2" t="s">
        <v>94</v>
      </c>
      <c r="D17434" s="2" t="s">
        <v>43</v>
      </c>
      <c r="E17434" s="2" t="str">
        <f t="shared" si="272"/>
        <v>2010East Lancashire Hospitals NHS TrustHow would you rate the hospital food?</v>
      </c>
      <c r="F17434" s="29">
        <v>50.2</v>
      </c>
      <c r="G17434" s="29">
        <v>1.58</v>
      </c>
      <c r="H17434" s="29">
        <v>47.11</v>
      </c>
      <c r="I17434" s="29">
        <v>53.29</v>
      </c>
    </row>
    <row r="17435" spans="1:9" x14ac:dyDescent="0.25">
      <c r="A17435" s="2" t="s">
        <v>42</v>
      </c>
      <c r="B17435" s="2" t="s">
        <v>56</v>
      </c>
      <c r="C17435" s="2" t="s">
        <v>96</v>
      </c>
      <c r="D17435" s="2" t="s">
        <v>43</v>
      </c>
      <c r="E17435" s="2" t="str">
        <f t="shared" si="272"/>
        <v>2010Epsom and St Helier University Hospitals NHS TrustHow would you rate the hospital food?</v>
      </c>
      <c r="F17435" s="29">
        <v>50.12</v>
      </c>
      <c r="G17435" s="29">
        <v>1.6</v>
      </c>
      <c r="H17435" s="29">
        <v>46.99</v>
      </c>
      <c r="I17435" s="29">
        <v>53.25</v>
      </c>
    </row>
    <row r="17436" spans="1:9" x14ac:dyDescent="0.25">
      <c r="A17436" s="2" t="s">
        <v>42</v>
      </c>
      <c r="B17436" s="2" t="s">
        <v>56</v>
      </c>
      <c r="C17436" s="2" t="s">
        <v>143</v>
      </c>
      <c r="D17436" s="2" t="s">
        <v>43</v>
      </c>
      <c r="E17436" s="2" t="str">
        <f t="shared" si="272"/>
        <v>2010Plymouth Hospitals NHS TrustHow would you rate the hospital food?</v>
      </c>
      <c r="F17436" s="29">
        <v>50.14</v>
      </c>
      <c r="G17436" s="29">
        <v>1.51</v>
      </c>
      <c r="H17436" s="29">
        <v>47.17</v>
      </c>
      <c r="I17436" s="29">
        <v>53.1</v>
      </c>
    </row>
    <row r="17437" spans="1:9" x14ac:dyDescent="0.25">
      <c r="A17437" s="2" t="s">
        <v>42</v>
      </c>
      <c r="B17437" s="2" t="s">
        <v>56</v>
      </c>
      <c r="C17437" s="2" t="s">
        <v>203</v>
      </c>
      <c r="D17437" s="2" t="s">
        <v>43</v>
      </c>
      <c r="E17437" s="2" t="str">
        <f t="shared" si="272"/>
        <v>2010Warrington and Halton Hospitals NHS Foundation TrustHow would you rate the hospital food?</v>
      </c>
      <c r="F17437" s="29">
        <v>49.74</v>
      </c>
      <c r="G17437" s="29">
        <v>1.64</v>
      </c>
      <c r="H17437" s="29">
        <v>46.52</v>
      </c>
      <c r="I17437" s="29">
        <v>52.97</v>
      </c>
    </row>
    <row r="17438" spans="1:9" x14ac:dyDescent="0.25">
      <c r="A17438" s="2" t="s">
        <v>42</v>
      </c>
      <c r="B17438" s="2" t="s">
        <v>56</v>
      </c>
      <c r="C17438" s="2" t="s">
        <v>5</v>
      </c>
      <c r="D17438" s="2" t="s">
        <v>43</v>
      </c>
      <c r="E17438" s="2" t="str">
        <f t="shared" si="272"/>
        <v>2010North Middlesex University Hospital NHS TrustHow would you rate the hospital food?</v>
      </c>
      <c r="F17438" s="29">
        <v>49.23</v>
      </c>
      <c r="G17438" s="29">
        <v>1.86</v>
      </c>
      <c r="H17438" s="29">
        <v>45.6</v>
      </c>
      <c r="I17438" s="29">
        <v>52.87</v>
      </c>
    </row>
    <row r="17439" spans="1:9" x14ac:dyDescent="0.25">
      <c r="A17439" s="2" t="s">
        <v>42</v>
      </c>
      <c r="B17439" s="2" t="s">
        <v>56</v>
      </c>
      <c r="C17439" s="2" t="s">
        <v>145</v>
      </c>
      <c r="D17439" s="2" t="s">
        <v>43</v>
      </c>
      <c r="E17439" s="2" t="str">
        <f t="shared" si="272"/>
        <v>2010Portsmouth Hospitals NHS TrustHow would you rate the hospital food?</v>
      </c>
      <c r="F17439" s="29">
        <v>49.68</v>
      </c>
      <c r="G17439" s="29">
        <v>1.53</v>
      </c>
      <c r="H17439" s="29">
        <v>46.69</v>
      </c>
      <c r="I17439" s="29">
        <v>52.68</v>
      </c>
    </row>
    <row r="17440" spans="1:9" x14ac:dyDescent="0.25">
      <c r="A17440" s="2" t="s">
        <v>42</v>
      </c>
      <c r="B17440" s="2" t="s">
        <v>56</v>
      </c>
      <c r="C17440" s="2" t="s">
        <v>82</v>
      </c>
      <c r="D17440" s="2" t="s">
        <v>43</v>
      </c>
      <c r="E17440" s="2" t="str">
        <f t="shared" si="272"/>
        <v>2010Colchester Hospital University NHS Foundation TrustHow would you rate the hospital food?</v>
      </c>
      <c r="F17440" s="29">
        <v>49.6</v>
      </c>
      <c r="G17440" s="29">
        <v>1.54</v>
      </c>
      <c r="H17440" s="29">
        <v>46.57</v>
      </c>
      <c r="I17440" s="29">
        <v>52.63</v>
      </c>
    </row>
    <row r="17441" spans="1:9" x14ac:dyDescent="0.25">
      <c r="A17441" s="2" t="s">
        <v>42</v>
      </c>
      <c r="B17441" s="2" t="s">
        <v>56</v>
      </c>
      <c r="C17441" s="2" t="s">
        <v>116</v>
      </c>
      <c r="D17441" s="2" t="s">
        <v>43</v>
      </c>
      <c r="E17441" s="2" t="str">
        <f t="shared" si="272"/>
        <v>2010Kingston Hospital NHS Foundation TrustHow would you rate the hospital food?</v>
      </c>
      <c r="F17441" s="29">
        <v>49.17</v>
      </c>
      <c r="G17441" s="29">
        <v>1.74</v>
      </c>
      <c r="H17441" s="29">
        <v>45.77</v>
      </c>
      <c r="I17441" s="29">
        <v>52.57</v>
      </c>
    </row>
    <row r="17442" spans="1:9" x14ac:dyDescent="0.25">
      <c r="A17442" s="2" t="s">
        <v>42</v>
      </c>
      <c r="B17442" s="2" t="s">
        <v>56</v>
      </c>
      <c r="C17442" s="2" t="s">
        <v>91</v>
      </c>
      <c r="D17442" s="2" t="s">
        <v>43</v>
      </c>
      <c r="E17442" s="2" t="str">
        <f t="shared" si="272"/>
        <v>2010East and North Hertfordshire NHS TrustHow would you rate the hospital food?</v>
      </c>
      <c r="F17442" s="29">
        <v>49.39</v>
      </c>
      <c r="G17442" s="29">
        <v>1.58</v>
      </c>
      <c r="H17442" s="29">
        <v>46.28</v>
      </c>
      <c r="I17442" s="29">
        <v>52.49</v>
      </c>
    </row>
    <row r="17443" spans="1:9" x14ac:dyDescent="0.25">
      <c r="A17443" s="2" t="s">
        <v>42</v>
      </c>
      <c r="B17443" s="2" t="s">
        <v>56</v>
      </c>
      <c r="C17443" s="2" t="s">
        <v>197</v>
      </c>
      <c r="D17443" s="2" t="s">
        <v>43</v>
      </c>
      <c r="E17443" s="2" t="str">
        <f t="shared" si="272"/>
        <v>2010University Hospitals Birmingham NHS Foundation TrustHow would you rate the hospital food?</v>
      </c>
      <c r="F17443" s="29">
        <v>49.47</v>
      </c>
      <c r="G17443" s="29">
        <v>1.54</v>
      </c>
      <c r="H17443" s="29">
        <v>46.45</v>
      </c>
      <c r="I17443" s="29">
        <v>52.49</v>
      </c>
    </row>
    <row r="17444" spans="1:9" x14ac:dyDescent="0.25">
      <c r="A17444" s="2" t="s">
        <v>42</v>
      </c>
      <c r="B17444" s="2" t="s">
        <v>56</v>
      </c>
      <c r="C17444" s="2" t="s">
        <v>151</v>
      </c>
      <c r="D17444" s="2" t="s">
        <v>43</v>
      </c>
      <c r="E17444" s="2" t="str">
        <f t="shared" si="272"/>
        <v>2010Royal Free London NHS Foundation TrustHow would you rate the hospital food?</v>
      </c>
      <c r="F17444" s="29">
        <v>49.04</v>
      </c>
      <c r="G17444" s="29">
        <v>1.75</v>
      </c>
      <c r="H17444" s="29">
        <v>45.62</v>
      </c>
      <c r="I17444" s="29">
        <v>52.47</v>
      </c>
    </row>
    <row r="17445" spans="1:9" x14ac:dyDescent="0.25">
      <c r="A17445" s="2" t="s">
        <v>42</v>
      </c>
      <c r="B17445" s="2" t="s">
        <v>56</v>
      </c>
      <c r="C17445" s="2" t="s">
        <v>66</v>
      </c>
      <c r="D17445" s="2" t="s">
        <v>43</v>
      </c>
      <c r="E17445" s="2" t="str">
        <f t="shared" si="272"/>
        <v>2010Barts Health NHS TrustHow would you rate the hospital food?</v>
      </c>
      <c r="F17445" s="29">
        <v>50.23</v>
      </c>
      <c r="G17445" s="29">
        <v>1.08</v>
      </c>
      <c r="H17445" s="29">
        <v>48.12</v>
      </c>
      <c r="I17445" s="29">
        <v>52.34</v>
      </c>
    </row>
    <row r="17446" spans="1:9" x14ac:dyDescent="0.25">
      <c r="A17446" s="2" t="s">
        <v>42</v>
      </c>
      <c r="B17446" s="2" t="s">
        <v>56</v>
      </c>
      <c r="C17446" s="2" t="s">
        <v>98</v>
      </c>
      <c r="D17446" s="2" t="s">
        <v>43</v>
      </c>
      <c r="E17446" s="2" t="str">
        <f t="shared" si="272"/>
        <v>2010Gateshead Health NHS Foundation TrustHow would you rate the hospital food?</v>
      </c>
      <c r="F17446" s="29">
        <v>48.74</v>
      </c>
      <c r="G17446" s="29">
        <v>1.66</v>
      </c>
      <c r="H17446" s="29">
        <v>45.5</v>
      </c>
      <c r="I17446" s="29">
        <v>51.99</v>
      </c>
    </row>
    <row r="17447" spans="1:9" x14ac:dyDescent="0.25">
      <c r="A17447" s="2" t="s">
        <v>42</v>
      </c>
      <c r="B17447" s="2" t="s">
        <v>56</v>
      </c>
      <c r="C17447" s="2" t="s">
        <v>179</v>
      </c>
      <c r="D17447" s="2" t="s">
        <v>43</v>
      </c>
      <c r="E17447" s="2" t="str">
        <f t="shared" si="272"/>
        <v>2010The Hillingdon Hospitals NHS Foundation TrustHow would you rate the hospital food?</v>
      </c>
      <c r="F17447" s="29">
        <v>48.34</v>
      </c>
      <c r="G17447" s="29">
        <v>1.8</v>
      </c>
      <c r="H17447" s="29">
        <v>44.81</v>
      </c>
      <c r="I17447" s="29">
        <v>51.87</v>
      </c>
    </row>
    <row r="17448" spans="1:9" x14ac:dyDescent="0.25">
      <c r="A17448" s="2" t="s">
        <v>42</v>
      </c>
      <c r="B17448" s="2" t="s">
        <v>56</v>
      </c>
      <c r="C17448" s="2" t="s">
        <v>73</v>
      </c>
      <c r="D17448" s="2" t="s">
        <v>43</v>
      </c>
      <c r="E17448" s="2" t="str">
        <f t="shared" si="272"/>
        <v>2010Brighton and Sussex University Hospitals NHS TrustHow would you rate the hospital food?</v>
      </c>
      <c r="F17448" s="29">
        <v>48.87</v>
      </c>
      <c r="G17448" s="29">
        <v>1.52</v>
      </c>
      <c r="H17448" s="29">
        <v>45.89</v>
      </c>
      <c r="I17448" s="29">
        <v>51.86</v>
      </c>
    </row>
    <row r="17449" spans="1:9" x14ac:dyDescent="0.25">
      <c r="A17449" s="2" t="s">
        <v>42</v>
      </c>
      <c r="B17449" s="2" t="s">
        <v>56</v>
      </c>
      <c r="C17449" s="2" t="s">
        <v>76</v>
      </c>
      <c r="D17449" s="2" t="s">
        <v>43</v>
      </c>
      <c r="E17449" s="2" t="str">
        <f t="shared" si="272"/>
        <v>2010Calderdale and Huddersfield NHS Foundation TrustHow would you rate the hospital food?</v>
      </c>
      <c r="F17449" s="29">
        <v>48.43</v>
      </c>
      <c r="G17449" s="29">
        <v>1.61</v>
      </c>
      <c r="H17449" s="29">
        <v>45.27</v>
      </c>
      <c r="I17449" s="29">
        <v>51.58</v>
      </c>
    </row>
    <row r="17450" spans="1:9" x14ac:dyDescent="0.25">
      <c r="A17450" s="2" t="s">
        <v>42</v>
      </c>
      <c r="B17450" s="2" t="s">
        <v>56</v>
      </c>
      <c r="C17450" s="2" t="s">
        <v>78</v>
      </c>
      <c r="D17450" s="2" t="s">
        <v>43</v>
      </c>
      <c r="E17450" s="2" t="str">
        <f t="shared" si="272"/>
        <v>2010Central Manchester University Hospitals NHS Foundation TrustHow would you rate the hospital food?</v>
      </c>
      <c r="F17450" s="29">
        <v>47.94</v>
      </c>
      <c r="G17450" s="29">
        <v>1.79</v>
      </c>
      <c r="H17450" s="29">
        <v>44.42</v>
      </c>
      <c r="I17450" s="29">
        <v>51.46</v>
      </c>
    </row>
    <row r="17451" spans="1:9" x14ac:dyDescent="0.25">
      <c r="A17451" s="2" t="s">
        <v>42</v>
      </c>
      <c r="B17451" s="2" t="s">
        <v>56</v>
      </c>
      <c r="C17451" s="2" t="s">
        <v>108</v>
      </c>
      <c r="D17451" s="2" t="s">
        <v>43</v>
      </c>
      <c r="E17451" s="2" t="str">
        <f t="shared" si="272"/>
        <v>2010Homerton University Hospital NHS Foundation TrustHow would you rate the hospital food?</v>
      </c>
      <c r="F17451" s="29">
        <v>47.44</v>
      </c>
      <c r="G17451" s="29">
        <v>2.04</v>
      </c>
      <c r="H17451" s="29">
        <v>43.45</v>
      </c>
      <c r="I17451" s="29">
        <v>51.44</v>
      </c>
    </row>
    <row r="17452" spans="1:9" x14ac:dyDescent="0.25">
      <c r="A17452" s="2" t="s">
        <v>42</v>
      </c>
      <c r="B17452" s="2" t="s">
        <v>56</v>
      </c>
      <c r="C17452" s="2" t="s">
        <v>142</v>
      </c>
      <c r="D17452" s="2" t="s">
        <v>43</v>
      </c>
      <c r="E17452" s="2" t="str">
        <f t="shared" si="272"/>
        <v>2010Peterborough and Stamford Hospitals NHS Foundation TrustHow would you rate the hospital food?</v>
      </c>
      <c r="F17452" s="29">
        <v>48.41</v>
      </c>
      <c r="G17452" s="29">
        <v>1.54</v>
      </c>
      <c r="H17452" s="29">
        <v>45.4</v>
      </c>
      <c r="I17452" s="29">
        <v>51.43</v>
      </c>
    </row>
    <row r="17453" spans="1:9" x14ac:dyDescent="0.25">
      <c r="A17453" s="2" t="s">
        <v>42</v>
      </c>
      <c r="B17453" s="2" t="s">
        <v>56</v>
      </c>
      <c r="C17453" s="2" t="s">
        <v>95</v>
      </c>
      <c r="D17453" s="2" t="s">
        <v>43</v>
      </c>
      <c r="E17453" s="2" t="str">
        <f t="shared" si="272"/>
        <v>2010East Sussex Healthcare NHS TrustHow would you rate the hospital food?</v>
      </c>
      <c r="F17453" s="29">
        <v>48.37</v>
      </c>
      <c r="G17453" s="29">
        <v>1.52</v>
      </c>
      <c r="H17453" s="29">
        <v>45.38</v>
      </c>
      <c r="I17453" s="29">
        <v>51.36</v>
      </c>
    </row>
    <row r="17454" spans="1:9" x14ac:dyDescent="0.25">
      <c r="A17454" s="2" t="s">
        <v>42</v>
      </c>
      <c r="B17454" s="2" t="s">
        <v>56</v>
      </c>
      <c r="C17454" s="2" t="s">
        <v>86</v>
      </c>
      <c r="D17454" s="2" t="s">
        <v>43</v>
      </c>
      <c r="E17454" s="2" t="str">
        <f t="shared" si="272"/>
        <v>2010Dartford and Gravesham NHS TrustHow would you rate the hospital food?</v>
      </c>
      <c r="F17454" s="29">
        <v>48.11</v>
      </c>
      <c r="G17454" s="29">
        <v>1.59</v>
      </c>
      <c r="H17454" s="29">
        <v>44.99</v>
      </c>
      <c r="I17454" s="29">
        <v>51.22</v>
      </c>
    </row>
    <row r="17455" spans="1:9" x14ac:dyDescent="0.25">
      <c r="A17455" s="2" t="s">
        <v>42</v>
      </c>
      <c r="B17455" s="2" t="s">
        <v>56</v>
      </c>
      <c r="C17455" s="2" t="s">
        <v>123</v>
      </c>
      <c r="D17455" s="2" t="s">
        <v>43</v>
      </c>
      <c r="E17455" s="2" t="str">
        <f t="shared" si="272"/>
        <v>2010Maidstone and Tunbridge Wells NHS TrustHow would you rate the hospital food?</v>
      </c>
      <c r="F17455" s="29">
        <v>48.08</v>
      </c>
      <c r="G17455" s="29">
        <v>1.54</v>
      </c>
      <c r="H17455" s="29">
        <v>45.07</v>
      </c>
      <c r="I17455" s="29">
        <v>51.09</v>
      </c>
    </row>
    <row r="17456" spans="1:9" x14ac:dyDescent="0.25">
      <c r="A17456" s="2" t="s">
        <v>42</v>
      </c>
      <c r="B17456" s="2" t="s">
        <v>56</v>
      </c>
      <c r="C17456" s="2" t="s">
        <v>129</v>
      </c>
      <c r="D17456" s="2" t="s">
        <v>43</v>
      </c>
      <c r="E17456" s="2" t="str">
        <f t="shared" si="272"/>
        <v>2010Milton Keynes Hospital NHS Foundation TrustHow would you rate the hospital food?</v>
      </c>
      <c r="F17456" s="29">
        <v>47.61</v>
      </c>
      <c r="G17456" s="29">
        <v>1.75</v>
      </c>
      <c r="H17456" s="29">
        <v>44.17</v>
      </c>
      <c r="I17456" s="29">
        <v>51.04</v>
      </c>
    </row>
    <row r="17457" spans="1:9" x14ac:dyDescent="0.25">
      <c r="A17457" s="2" t="s">
        <v>42</v>
      </c>
      <c r="B17457" s="2" t="s">
        <v>56</v>
      </c>
      <c r="C17457" s="2" t="s">
        <v>212</v>
      </c>
      <c r="D17457" s="2" t="s">
        <v>43</v>
      </c>
      <c r="E17457" s="2" t="str">
        <f t="shared" si="272"/>
        <v>2010Wye Valley NHS TrustHow would you rate the hospital food?</v>
      </c>
      <c r="F17457" s="29">
        <v>48.05</v>
      </c>
      <c r="G17457" s="29">
        <v>1.46</v>
      </c>
      <c r="H17457" s="29">
        <v>45.18</v>
      </c>
      <c r="I17457" s="29">
        <v>50.92</v>
      </c>
    </row>
    <row r="17458" spans="1:9" x14ac:dyDescent="0.25">
      <c r="A17458" s="2" t="s">
        <v>42</v>
      </c>
      <c r="B17458" s="2" t="s">
        <v>56</v>
      </c>
      <c r="C17458" s="2" t="s">
        <v>167</v>
      </c>
      <c r="D17458" s="2" t="s">
        <v>43</v>
      </c>
      <c r="E17458" s="2" t="str">
        <f t="shared" si="272"/>
        <v>2010South Warwickshire NHS Foundation TrustHow would you rate the hospital food?</v>
      </c>
      <c r="F17458" s="29">
        <v>47.69</v>
      </c>
      <c r="G17458" s="29">
        <v>1.49</v>
      </c>
      <c r="H17458" s="29">
        <v>44.78</v>
      </c>
      <c r="I17458" s="29">
        <v>50.6</v>
      </c>
    </row>
    <row r="17459" spans="1:9" x14ac:dyDescent="0.25">
      <c r="A17459" s="2" t="s">
        <v>42</v>
      </c>
      <c r="B17459" s="2" t="s">
        <v>56</v>
      </c>
      <c r="C17459" s="2" t="s">
        <v>204</v>
      </c>
      <c r="D17459" s="2" t="s">
        <v>43</v>
      </c>
      <c r="E17459" s="2" t="str">
        <f t="shared" si="272"/>
        <v>2010West Hertfordshire Hospitals NHS TrustHow would you rate the hospital food?</v>
      </c>
      <c r="F17459" s="29">
        <v>46.98</v>
      </c>
      <c r="G17459" s="29">
        <v>1.68</v>
      </c>
      <c r="H17459" s="29">
        <v>43.68</v>
      </c>
      <c r="I17459" s="29">
        <v>50.28</v>
      </c>
    </row>
    <row r="17460" spans="1:9" x14ac:dyDescent="0.25">
      <c r="A17460" s="2" t="s">
        <v>42</v>
      </c>
      <c r="B17460" s="2" t="s">
        <v>56</v>
      </c>
      <c r="C17460" s="2" t="s">
        <v>194</v>
      </c>
      <c r="D17460" s="2" t="s">
        <v>43</v>
      </c>
      <c r="E17460" s="2" t="str">
        <f t="shared" si="272"/>
        <v>2010University Hospital of North Staffordshire NHS TrustHow would you rate the hospital food?</v>
      </c>
      <c r="F17460" s="29">
        <v>47.38</v>
      </c>
      <c r="G17460" s="29">
        <v>1.46</v>
      </c>
      <c r="H17460" s="29">
        <v>44.53</v>
      </c>
      <c r="I17460" s="29">
        <v>50.23</v>
      </c>
    </row>
    <row r="17461" spans="1:9" x14ac:dyDescent="0.25">
      <c r="A17461" s="2" t="s">
        <v>42</v>
      </c>
      <c r="B17461" s="2" t="s">
        <v>56</v>
      </c>
      <c r="C17461" s="2" t="s">
        <v>93</v>
      </c>
      <c r="D17461" s="2" t="s">
        <v>43</v>
      </c>
      <c r="E17461" s="2" t="str">
        <f t="shared" si="272"/>
        <v>2010East Kent Hospitals University NHS Foundation TrustHow would you rate the hospital food?</v>
      </c>
      <c r="F17461" s="29">
        <v>46.81</v>
      </c>
      <c r="G17461" s="29">
        <v>1.55</v>
      </c>
      <c r="H17461" s="29">
        <v>43.77</v>
      </c>
      <c r="I17461" s="29">
        <v>49.85</v>
      </c>
    </row>
    <row r="17462" spans="1:9" x14ac:dyDescent="0.25">
      <c r="A17462" s="2" t="s">
        <v>42</v>
      </c>
      <c r="B17462" s="2" t="s">
        <v>56</v>
      </c>
      <c r="C17462" s="2" t="s">
        <v>80</v>
      </c>
      <c r="D17462" s="2" t="s">
        <v>43</v>
      </c>
      <c r="E17462" s="2" t="str">
        <f t="shared" si="272"/>
        <v>2010Chesterfield Royal Hospital NHS Foundation TrustHow would you rate the hospital food?</v>
      </c>
      <c r="F17462" s="29">
        <v>46.75</v>
      </c>
      <c r="G17462" s="29">
        <v>1.5</v>
      </c>
      <c r="H17462" s="29">
        <v>43.82</v>
      </c>
      <c r="I17462" s="29">
        <v>49.68</v>
      </c>
    </row>
    <row r="17463" spans="1:9" x14ac:dyDescent="0.25">
      <c r="A17463" s="2" t="s">
        <v>42</v>
      </c>
      <c r="B17463" s="2" t="s">
        <v>56</v>
      </c>
      <c r="C17463" s="2" t="s">
        <v>85</v>
      </c>
      <c r="D17463" s="2" t="s">
        <v>43</v>
      </c>
      <c r="E17463" s="2" t="str">
        <f t="shared" si="272"/>
        <v>2010Croydon Health Services NHS TrustHow would you rate the hospital food?</v>
      </c>
      <c r="F17463" s="29">
        <v>46.38</v>
      </c>
      <c r="G17463" s="29">
        <v>1.63</v>
      </c>
      <c r="H17463" s="29">
        <v>43.19</v>
      </c>
      <c r="I17463" s="29">
        <v>49.58</v>
      </c>
    </row>
    <row r="17464" spans="1:9" x14ac:dyDescent="0.25">
      <c r="A17464" s="2" t="s">
        <v>42</v>
      </c>
      <c r="B17464" s="2" t="s">
        <v>56</v>
      </c>
      <c r="C17464" s="2" t="s">
        <v>173</v>
      </c>
      <c r="D17464" s="2" t="s">
        <v>43</v>
      </c>
      <c r="E17464" s="2" t="str">
        <f t="shared" si="272"/>
        <v>2010Surrey and Sussex Healthcare NHS TrustHow would you rate the hospital food?</v>
      </c>
      <c r="F17464" s="29">
        <v>46.3</v>
      </c>
      <c r="G17464" s="29">
        <v>1.58</v>
      </c>
      <c r="H17464" s="29">
        <v>43.2</v>
      </c>
      <c r="I17464" s="29">
        <v>49.41</v>
      </c>
    </row>
    <row r="17465" spans="1:9" x14ac:dyDescent="0.25">
      <c r="A17465" s="2" t="s">
        <v>42</v>
      </c>
      <c r="B17465" s="2" t="s">
        <v>56</v>
      </c>
      <c r="C17465" s="2" t="s">
        <v>63</v>
      </c>
      <c r="D17465" s="2" t="s">
        <v>43</v>
      </c>
      <c r="E17465" s="2" t="str">
        <f t="shared" si="272"/>
        <v>2010Barking, Havering and Redbridge University Hospitals NHS TrustHow would you rate the hospital food?</v>
      </c>
      <c r="F17465" s="29">
        <v>45.49</v>
      </c>
      <c r="G17465" s="29">
        <v>1.75</v>
      </c>
      <c r="H17465" s="29">
        <v>42.05</v>
      </c>
      <c r="I17465" s="29">
        <v>48.92</v>
      </c>
    </row>
    <row r="17466" spans="1:9" x14ac:dyDescent="0.25">
      <c r="A17466" s="2" t="s">
        <v>42</v>
      </c>
      <c r="B17466" s="2" t="s">
        <v>56</v>
      </c>
      <c r="C17466" s="2" t="s">
        <v>196</v>
      </c>
      <c r="D17466" s="2" t="s">
        <v>43</v>
      </c>
      <c r="E17466" s="2" t="str">
        <f t="shared" si="272"/>
        <v>2010University Hospital Southampton NHS Foundation TrustHow would you rate the hospital food?</v>
      </c>
      <c r="F17466" s="29">
        <v>45.63</v>
      </c>
      <c r="G17466" s="29">
        <v>1.59</v>
      </c>
      <c r="H17466" s="29">
        <v>42.51</v>
      </c>
      <c r="I17466" s="29">
        <v>48.75</v>
      </c>
    </row>
    <row r="17467" spans="1:9" x14ac:dyDescent="0.25">
      <c r="A17467" s="2" t="s">
        <v>42</v>
      </c>
      <c r="B17467" s="2" t="s">
        <v>56</v>
      </c>
      <c r="C17467" s="2" t="s">
        <v>134</v>
      </c>
      <c r="D17467" s="2" t="s">
        <v>43</v>
      </c>
      <c r="E17467" s="2" t="str">
        <f t="shared" si="272"/>
        <v>2010North West London Hospitals NHS TrustHow would you rate the hospital food?</v>
      </c>
      <c r="F17467" s="29">
        <v>44.2</v>
      </c>
      <c r="G17467" s="29">
        <v>1.78</v>
      </c>
      <c r="H17467" s="29">
        <v>40.71</v>
      </c>
      <c r="I17467" s="29">
        <v>47.69</v>
      </c>
    </row>
    <row r="17468" spans="1:9" x14ac:dyDescent="0.25">
      <c r="A17468" s="2" t="s">
        <v>42</v>
      </c>
      <c r="B17468" s="2" t="s">
        <v>56</v>
      </c>
      <c r="C17468" s="2" t="s">
        <v>118</v>
      </c>
      <c r="D17468" s="2" t="s">
        <v>43</v>
      </c>
      <c r="E17468" s="2" t="str">
        <f t="shared" si="272"/>
        <v>2010Leeds Teaching Hospitals NHS TrustHow would you rate the hospital food?</v>
      </c>
      <c r="F17468" s="29">
        <v>44.35</v>
      </c>
      <c r="G17468" s="29">
        <v>1.63</v>
      </c>
      <c r="H17468" s="29">
        <v>41.16</v>
      </c>
      <c r="I17468" s="29">
        <v>47.55</v>
      </c>
    </row>
    <row r="17469" spans="1:9" x14ac:dyDescent="0.25">
      <c r="A17469" s="2" t="s">
        <v>42</v>
      </c>
      <c r="B17469" s="2" t="s">
        <v>56</v>
      </c>
      <c r="C17469" s="2" t="s">
        <v>124</v>
      </c>
      <c r="D17469" s="2" t="s">
        <v>43</v>
      </c>
      <c r="E17469" s="2" t="str">
        <f t="shared" si="272"/>
        <v>2010Medway NHS Foundation TrustHow would you rate the hospital food?</v>
      </c>
      <c r="F17469" s="29">
        <v>43.78</v>
      </c>
      <c r="G17469" s="29">
        <v>1.68</v>
      </c>
      <c r="H17469" s="29">
        <v>40.49</v>
      </c>
      <c r="I17469" s="29">
        <v>47.08</v>
      </c>
    </row>
    <row r="17470" spans="1:9" x14ac:dyDescent="0.25">
      <c r="A17470" s="2" t="s">
        <v>42</v>
      </c>
      <c r="B17470" s="2" t="s">
        <v>56</v>
      </c>
      <c r="C17470" s="2" t="s">
        <v>164</v>
      </c>
      <c r="D17470" s="2" t="s">
        <v>43</v>
      </c>
      <c r="E17470" s="2" t="str">
        <f t="shared" si="272"/>
        <v>2010South London Healthcare NHS TrustHow would you rate the hospital food?</v>
      </c>
      <c r="F17470" s="29">
        <v>43.41</v>
      </c>
      <c r="G17470" s="29">
        <v>1.66</v>
      </c>
      <c r="H17470" s="29">
        <v>40.159999999999997</v>
      </c>
      <c r="I17470" s="29">
        <v>46.65</v>
      </c>
    </row>
    <row r="17471" spans="1:9" x14ac:dyDescent="0.25">
      <c r="A17471" s="2" t="s">
        <v>42</v>
      </c>
      <c r="B17471" s="2" t="s">
        <v>56</v>
      </c>
      <c r="C17471" s="2" t="s">
        <v>106</v>
      </c>
      <c r="D17471" s="2" t="s">
        <v>43</v>
      </c>
      <c r="E17471" s="2" t="str">
        <f t="shared" si="272"/>
        <v>2010Heatherwood and Wexham Park Hospitals NHS Foundation TrustHow would you rate the hospital food?</v>
      </c>
      <c r="F17471" s="29">
        <v>42.9</v>
      </c>
      <c r="G17471" s="29">
        <v>1.6</v>
      </c>
      <c r="H17471" s="29">
        <v>39.770000000000003</v>
      </c>
      <c r="I17471" s="29">
        <v>46.03</v>
      </c>
    </row>
    <row r="17472" spans="1:9" x14ac:dyDescent="0.25">
      <c r="A17472" s="2" t="s">
        <v>42</v>
      </c>
      <c r="B17472" s="2" t="s">
        <v>56</v>
      </c>
      <c r="C17472" s="2" t="s">
        <v>178</v>
      </c>
      <c r="D17472" s="2" t="s">
        <v>43</v>
      </c>
      <c r="E17472" s="2" t="str">
        <f t="shared" si="272"/>
        <v>2010The Dudley Group NHS Foundation TrustHow would you rate the hospital food?</v>
      </c>
      <c r="F17472" s="29">
        <v>41.9</v>
      </c>
      <c r="G17472" s="29">
        <v>1.67</v>
      </c>
      <c r="H17472" s="29">
        <v>38.64</v>
      </c>
      <c r="I17472" s="29">
        <v>45.16</v>
      </c>
    </row>
    <row r="17473" spans="1:9" x14ac:dyDescent="0.25">
      <c r="A17473" s="2" t="s">
        <v>42</v>
      </c>
      <c r="B17473" s="2" t="s">
        <v>56</v>
      </c>
      <c r="C17473" s="2" t="s">
        <v>105</v>
      </c>
      <c r="D17473" s="2" t="s">
        <v>43</v>
      </c>
      <c r="E17473" s="2" t="str">
        <f t="shared" si="272"/>
        <v>2010Heart of England NHS Foundation TrustHow would you rate the hospital food?</v>
      </c>
      <c r="F17473" s="28"/>
      <c r="G17473" s="28"/>
      <c r="H17473" s="28"/>
      <c r="I17473" s="28"/>
    </row>
    <row r="17474" spans="1:9" x14ac:dyDescent="0.25">
      <c r="A17474" s="2" t="s">
        <v>28</v>
      </c>
      <c r="B17474" s="2" t="s">
        <v>56</v>
      </c>
      <c r="C17474" s="2" t="s">
        <v>187</v>
      </c>
      <c r="D17474" s="2" t="s">
        <v>29</v>
      </c>
      <c r="E17474" s="2" t="str">
        <f t="shared" ref="E17474:E17537" si="273">B17474&amp;C17474&amp;D17474</f>
        <v>2010The Royal Marsden NHS Foundation TrustWhen you had important questions to ask a doctor, did you get answers that you could understand?</v>
      </c>
      <c r="F17474" s="29">
        <v>88.72</v>
      </c>
      <c r="G17474" s="29">
        <v>1.32</v>
      </c>
      <c r="H17474" s="29">
        <v>86.12</v>
      </c>
      <c r="I17474" s="29">
        <v>91.31</v>
      </c>
    </row>
    <row r="17475" spans="1:9" x14ac:dyDescent="0.25">
      <c r="A17475" s="2" t="s">
        <v>28</v>
      </c>
      <c r="B17475" s="2" t="s">
        <v>56</v>
      </c>
      <c r="C17475" s="2" t="s">
        <v>146</v>
      </c>
      <c r="D17475" s="2" t="s">
        <v>29</v>
      </c>
      <c r="E17475" s="2" t="str">
        <f t="shared" si="273"/>
        <v>2010Queen Victoria Hospital NHS Foundation TrustWhen you had important questions to ask a doctor, did you get answers that you could understand?</v>
      </c>
      <c r="F17475" s="29">
        <v>88.11</v>
      </c>
      <c r="G17475" s="29">
        <v>1.55</v>
      </c>
      <c r="H17475" s="29">
        <v>85.07</v>
      </c>
      <c r="I17475" s="29">
        <v>91.15</v>
      </c>
    </row>
    <row r="17476" spans="1:9" x14ac:dyDescent="0.25">
      <c r="A17476" s="2" t="s">
        <v>28</v>
      </c>
      <c r="B17476" s="2" t="s">
        <v>56</v>
      </c>
      <c r="C17476" s="2" t="s">
        <v>120</v>
      </c>
      <c r="D17476" s="2" t="s">
        <v>29</v>
      </c>
      <c r="E17476" s="2" t="str">
        <f t="shared" si="273"/>
        <v>2010Liverpool Heart and Chest NHS Foundation TrustWhen you had important questions to ask a doctor, did you get answers that you could understand?</v>
      </c>
      <c r="F17476" s="29">
        <v>88.34</v>
      </c>
      <c r="G17476" s="29">
        <v>1.34</v>
      </c>
      <c r="H17476" s="29">
        <v>85.72</v>
      </c>
      <c r="I17476" s="29">
        <v>90.97</v>
      </c>
    </row>
    <row r="17477" spans="1:9" x14ac:dyDescent="0.25">
      <c r="A17477" s="2" t="s">
        <v>28</v>
      </c>
      <c r="B17477" s="2" t="s">
        <v>56</v>
      </c>
      <c r="C17477" s="2" t="s">
        <v>176</v>
      </c>
      <c r="D17477" s="2" t="s">
        <v>29</v>
      </c>
      <c r="E17477" s="2" t="str">
        <f t="shared" si="273"/>
        <v>2010The Christie NHS Foundation TrustWhen you had important questions to ask a doctor, did you get answers that you could understand?</v>
      </c>
      <c r="F17477" s="29">
        <v>87.72</v>
      </c>
      <c r="G17477" s="29">
        <v>1.36</v>
      </c>
      <c r="H17477" s="29">
        <v>85.05</v>
      </c>
      <c r="I17477" s="29">
        <v>90.39</v>
      </c>
    </row>
    <row r="17478" spans="1:9" x14ac:dyDescent="0.25">
      <c r="A17478" s="2" t="s">
        <v>28</v>
      </c>
      <c r="B17478" s="2" t="s">
        <v>56</v>
      </c>
      <c r="C17478" s="2" t="s">
        <v>184</v>
      </c>
      <c r="D17478" s="2" t="s">
        <v>29</v>
      </c>
      <c r="E17478" s="2" t="str">
        <f t="shared" si="273"/>
        <v>2010The Robert Jones and Agnes Hunt Orthopaedic Hospital NHS Foundation TrustWhen you had important questions to ask a doctor, did you get answers that you could understand?</v>
      </c>
      <c r="F17478" s="29">
        <v>87.66</v>
      </c>
      <c r="G17478" s="29">
        <v>1.25</v>
      </c>
      <c r="H17478" s="29">
        <v>85.2</v>
      </c>
      <c r="I17478" s="29">
        <v>90.12</v>
      </c>
    </row>
    <row r="17479" spans="1:9" x14ac:dyDescent="0.25">
      <c r="A17479" s="2" t="s">
        <v>28</v>
      </c>
      <c r="B17479" s="2" t="s">
        <v>56</v>
      </c>
      <c r="C17479" s="2" t="s">
        <v>144</v>
      </c>
      <c r="D17479" s="2" t="s">
        <v>29</v>
      </c>
      <c r="E17479" s="2" t="str">
        <f t="shared" si="273"/>
        <v>2010Poole Hospital NHS Foundation TrustWhen you had important questions to ask a doctor, did you get answers that you could understand?</v>
      </c>
      <c r="F17479" s="29">
        <v>87.06</v>
      </c>
      <c r="G17479" s="29">
        <v>1.48</v>
      </c>
      <c r="H17479" s="29">
        <v>84.17</v>
      </c>
      <c r="I17479" s="29">
        <v>89.95</v>
      </c>
    </row>
    <row r="17480" spans="1:9" x14ac:dyDescent="0.25">
      <c r="A17480" s="2" t="s">
        <v>28</v>
      </c>
      <c r="B17480" s="2" t="s">
        <v>56</v>
      </c>
      <c r="C17480" s="2" t="s">
        <v>177</v>
      </c>
      <c r="D17480" s="2" t="s">
        <v>29</v>
      </c>
      <c r="E17480" s="2" t="str">
        <f t="shared" si="273"/>
        <v>2010The Clatterbridge Cancer Centre NHS Foundation TrustWhen you had important questions to ask a doctor, did you get answers that you could understand?</v>
      </c>
      <c r="F17480" s="29">
        <v>86.59</v>
      </c>
      <c r="G17480" s="29">
        <v>1.45</v>
      </c>
      <c r="H17480" s="29">
        <v>83.75</v>
      </c>
      <c r="I17480" s="29">
        <v>89.42</v>
      </c>
    </row>
    <row r="17481" spans="1:9" x14ac:dyDescent="0.25">
      <c r="A17481" s="2" t="s">
        <v>28</v>
      </c>
      <c r="B17481" s="2" t="s">
        <v>56</v>
      </c>
      <c r="C17481" s="2" t="s">
        <v>159</v>
      </c>
      <c r="D17481" s="2" t="s">
        <v>29</v>
      </c>
      <c r="E17481" s="2" t="str">
        <f t="shared" si="273"/>
        <v>2010Sandwell and West Birmingham Hospitals NHS TrustWhen you had important questions to ask a doctor, did you get answers that you could understand?</v>
      </c>
      <c r="F17481" s="29">
        <v>86.17</v>
      </c>
      <c r="G17481" s="29">
        <v>1.56</v>
      </c>
      <c r="H17481" s="29">
        <v>83.11</v>
      </c>
      <c r="I17481" s="29">
        <v>89.23</v>
      </c>
    </row>
    <row r="17482" spans="1:9" x14ac:dyDescent="0.25">
      <c r="A17482" s="2" t="s">
        <v>28</v>
      </c>
      <c r="B17482" s="2" t="s">
        <v>56</v>
      </c>
      <c r="C17482" s="2" t="s">
        <v>141</v>
      </c>
      <c r="D17482" s="2" t="s">
        <v>29</v>
      </c>
      <c r="E17482" s="2" t="str">
        <f t="shared" si="273"/>
        <v>2010Papworth Hospital NHS Foundation TrustWhen you had important questions to ask a doctor, did you get answers that you could understand?</v>
      </c>
      <c r="F17482" s="29">
        <v>86.39</v>
      </c>
      <c r="G17482" s="29">
        <v>1.24</v>
      </c>
      <c r="H17482" s="29">
        <v>83.95</v>
      </c>
      <c r="I17482" s="29">
        <v>88.83</v>
      </c>
    </row>
    <row r="17483" spans="1:9" x14ac:dyDescent="0.25">
      <c r="A17483" s="2" t="s">
        <v>28</v>
      </c>
      <c r="B17483" s="2" t="s">
        <v>56</v>
      </c>
      <c r="C17483" s="2" t="s">
        <v>150</v>
      </c>
      <c r="D17483" s="2" t="s">
        <v>29</v>
      </c>
      <c r="E17483" s="2" t="str">
        <f t="shared" si="273"/>
        <v>2010Royal Devon and Exeter NHS Foundation TrustWhen you had important questions to ask a doctor, did you get answers that you could understand?</v>
      </c>
      <c r="F17483" s="29">
        <v>86.16</v>
      </c>
      <c r="G17483" s="29">
        <v>1.33</v>
      </c>
      <c r="H17483" s="29">
        <v>83.56</v>
      </c>
      <c r="I17483" s="29">
        <v>88.77</v>
      </c>
    </row>
    <row r="17484" spans="1:9" x14ac:dyDescent="0.25">
      <c r="A17484" s="2" t="s">
        <v>28</v>
      </c>
      <c r="B17484" s="2" t="s">
        <v>56</v>
      </c>
      <c r="C17484" s="2" t="s">
        <v>180</v>
      </c>
      <c r="D17484" s="2" t="s">
        <v>29</v>
      </c>
      <c r="E17484" s="2" t="str">
        <f t="shared" si="273"/>
        <v>2010The Newcastle-upon-Tyne Hospitals NHS Foundation TrustWhen you had important questions to ask a doctor, did you get answers that you could understand?</v>
      </c>
      <c r="F17484" s="29">
        <v>85.46</v>
      </c>
      <c r="G17484" s="29">
        <v>1.48</v>
      </c>
      <c r="H17484" s="29">
        <v>82.56</v>
      </c>
      <c r="I17484" s="29">
        <v>88.36</v>
      </c>
    </row>
    <row r="17485" spans="1:9" x14ac:dyDescent="0.25">
      <c r="A17485" s="2" t="s">
        <v>28</v>
      </c>
      <c r="B17485" s="2" t="s">
        <v>56</v>
      </c>
      <c r="C17485" s="2" t="s">
        <v>148</v>
      </c>
      <c r="D17485" s="2" t="s">
        <v>29</v>
      </c>
      <c r="E17485" s="2" t="str">
        <f t="shared" si="273"/>
        <v>2010Royal Brompton and Harefield NHS Foundation TrustWhen you had important questions to ask a doctor, did you get answers that you could understand?</v>
      </c>
      <c r="F17485" s="29">
        <v>85.52</v>
      </c>
      <c r="G17485" s="29">
        <v>1.37</v>
      </c>
      <c r="H17485" s="29">
        <v>82.82</v>
      </c>
      <c r="I17485" s="29">
        <v>88.21</v>
      </c>
    </row>
    <row r="17486" spans="1:9" x14ac:dyDescent="0.25">
      <c r="A17486" s="2" t="s">
        <v>28</v>
      </c>
      <c r="B17486" s="2" t="s">
        <v>56</v>
      </c>
      <c r="C17486" s="2" t="s">
        <v>121</v>
      </c>
      <c r="D17486" s="2" t="s">
        <v>29</v>
      </c>
      <c r="E17486" s="2" t="str">
        <f t="shared" si="273"/>
        <v>2010Liverpool Women's NHS Foundation TrustWhen you had important questions to ask a doctor, did you get answers that you could understand?</v>
      </c>
      <c r="F17486" s="29">
        <v>85.05</v>
      </c>
      <c r="G17486" s="29">
        <v>1.44</v>
      </c>
      <c r="H17486" s="29">
        <v>82.22</v>
      </c>
      <c r="I17486" s="29">
        <v>87.88</v>
      </c>
    </row>
    <row r="17487" spans="1:9" x14ac:dyDescent="0.25">
      <c r="A17487" s="2" t="s">
        <v>28</v>
      </c>
      <c r="B17487" s="2" t="s">
        <v>56</v>
      </c>
      <c r="C17487" s="2" t="s">
        <v>160</v>
      </c>
      <c r="D17487" s="2" t="s">
        <v>29</v>
      </c>
      <c r="E17487" s="2" t="str">
        <f t="shared" si="273"/>
        <v>2010Sheffield Teaching Hospitals NHS Foundation TrustWhen you had important questions to ask a doctor, did you get answers that you could understand?</v>
      </c>
      <c r="F17487" s="29">
        <v>84.9</v>
      </c>
      <c r="G17487" s="29">
        <v>1.47</v>
      </c>
      <c r="H17487" s="29">
        <v>82.02</v>
      </c>
      <c r="I17487" s="29">
        <v>87.78</v>
      </c>
    </row>
    <row r="17488" spans="1:9" x14ac:dyDescent="0.25">
      <c r="A17488" s="2" t="s">
        <v>28</v>
      </c>
      <c r="B17488" s="2" t="s">
        <v>56</v>
      </c>
      <c r="C17488" s="2" t="s">
        <v>69</v>
      </c>
      <c r="D17488" s="2" t="s">
        <v>29</v>
      </c>
      <c r="E17488" s="2" t="str">
        <f t="shared" si="273"/>
        <v>2010Birmingham Women's NHS Foundation TrustWhen you had important questions to ask a doctor, did you get answers that you could understand?</v>
      </c>
      <c r="F17488" s="29">
        <v>84.77</v>
      </c>
      <c r="G17488" s="29">
        <v>1.52</v>
      </c>
      <c r="H17488" s="29">
        <v>81.8</v>
      </c>
      <c r="I17488" s="29">
        <v>87.75</v>
      </c>
    </row>
    <row r="17489" spans="1:9" x14ac:dyDescent="0.25">
      <c r="A17489" s="2" t="s">
        <v>28</v>
      </c>
      <c r="B17489" s="2" t="s">
        <v>56</v>
      </c>
      <c r="C17489" s="2" t="s">
        <v>165</v>
      </c>
      <c r="D17489" s="2" t="s">
        <v>29</v>
      </c>
      <c r="E17489" s="2" t="str">
        <f t="shared" si="273"/>
        <v>2010South Tees Hospitals NHS Foundation TrustWhen you had important questions to ask a doctor, did you get answers that you could understand?</v>
      </c>
      <c r="F17489" s="29">
        <v>84.71</v>
      </c>
      <c r="G17489" s="29">
        <v>1.45</v>
      </c>
      <c r="H17489" s="29">
        <v>81.87</v>
      </c>
      <c r="I17489" s="29">
        <v>87.55</v>
      </c>
    </row>
    <row r="17490" spans="1:9" x14ac:dyDescent="0.25">
      <c r="A17490" s="2" t="s">
        <v>28</v>
      </c>
      <c r="B17490" s="2" t="s">
        <v>56</v>
      </c>
      <c r="C17490" s="2" t="s">
        <v>138</v>
      </c>
      <c r="D17490" s="2" t="s">
        <v>29</v>
      </c>
      <c r="E17490" s="2" t="str">
        <f t="shared" si="273"/>
        <v>2010Northumbria Healthcare NHS Foundation TrustWhen you had important questions to ask a doctor, did you get answers that you could understand?</v>
      </c>
      <c r="F17490" s="29">
        <v>84.41</v>
      </c>
      <c r="G17490" s="29">
        <v>1.54</v>
      </c>
      <c r="H17490" s="29">
        <v>81.400000000000006</v>
      </c>
      <c r="I17490" s="29">
        <v>87.42</v>
      </c>
    </row>
    <row r="17491" spans="1:9" x14ac:dyDescent="0.25">
      <c r="A17491" s="2" t="s">
        <v>28</v>
      </c>
      <c r="B17491" s="2" t="s">
        <v>56</v>
      </c>
      <c r="C17491" s="2" t="s">
        <v>78</v>
      </c>
      <c r="D17491" s="2" t="s">
        <v>29</v>
      </c>
      <c r="E17491" s="2" t="str">
        <f t="shared" si="273"/>
        <v>2010Central Manchester University Hospitals NHS Foundation TrustWhen you had important questions to ask a doctor, did you get answers that you could understand?</v>
      </c>
      <c r="F17491" s="29">
        <v>83.89</v>
      </c>
      <c r="G17491" s="29">
        <v>1.65</v>
      </c>
      <c r="H17491" s="29">
        <v>80.66</v>
      </c>
      <c r="I17491" s="29">
        <v>87.11</v>
      </c>
    </row>
    <row r="17492" spans="1:9" x14ac:dyDescent="0.25">
      <c r="A17492" s="2" t="s">
        <v>28</v>
      </c>
      <c r="B17492" s="2" t="s">
        <v>56</v>
      </c>
      <c r="C17492" s="2" t="s">
        <v>98</v>
      </c>
      <c r="D17492" s="2" t="s">
        <v>29</v>
      </c>
      <c r="E17492" s="2" t="str">
        <f t="shared" si="273"/>
        <v>2010Gateshead Health NHS Foundation TrustWhen you had important questions to ask a doctor, did you get answers that you could understand?</v>
      </c>
      <c r="F17492" s="29">
        <v>83.88</v>
      </c>
      <c r="G17492" s="29">
        <v>1.58</v>
      </c>
      <c r="H17492" s="29">
        <v>80.790000000000006</v>
      </c>
      <c r="I17492" s="29">
        <v>86.97</v>
      </c>
    </row>
    <row r="17493" spans="1:9" x14ac:dyDescent="0.25">
      <c r="A17493" s="2" t="s">
        <v>28</v>
      </c>
      <c r="B17493" s="2" t="s">
        <v>56</v>
      </c>
      <c r="C17493" s="2" t="s">
        <v>163</v>
      </c>
      <c r="D17493" s="2" t="s">
        <v>29</v>
      </c>
      <c r="E17493" s="2" t="str">
        <f t="shared" si="273"/>
        <v>2010South Devon Healthcare NHS Foundation TrustWhen you had important questions to ask a doctor, did you get answers that you could understand?</v>
      </c>
      <c r="F17493" s="29">
        <v>84.11</v>
      </c>
      <c r="G17493" s="29">
        <v>1.44</v>
      </c>
      <c r="H17493" s="29">
        <v>81.290000000000006</v>
      </c>
      <c r="I17493" s="29">
        <v>86.93</v>
      </c>
    </row>
    <row r="17494" spans="1:9" x14ac:dyDescent="0.25">
      <c r="A17494" s="2" t="s">
        <v>28</v>
      </c>
      <c r="B17494" s="2" t="s">
        <v>56</v>
      </c>
      <c r="C17494" s="2" t="s">
        <v>190</v>
      </c>
      <c r="D17494" s="2" t="s">
        <v>29</v>
      </c>
      <c r="E17494" s="2" t="str">
        <f t="shared" si="273"/>
        <v>2010The Walton Centre NHS Foundation TrustWhen you had important questions to ask a doctor, did you get answers that you could understand?</v>
      </c>
      <c r="F17494" s="29">
        <v>84.27</v>
      </c>
      <c r="G17494" s="29">
        <v>1.34</v>
      </c>
      <c r="H17494" s="29">
        <v>81.64</v>
      </c>
      <c r="I17494" s="29">
        <v>86.9</v>
      </c>
    </row>
    <row r="17495" spans="1:9" x14ac:dyDescent="0.25">
      <c r="A17495" s="2" t="s">
        <v>28</v>
      </c>
      <c r="B17495" s="2" t="s">
        <v>56</v>
      </c>
      <c r="C17495" s="2" t="s">
        <v>175</v>
      </c>
      <c r="D17495" s="2" t="s">
        <v>29</v>
      </c>
      <c r="E17495" s="2" t="str">
        <f t="shared" si="273"/>
        <v>2010Taunton and Somerset NHS Foundation TrustWhen you had important questions to ask a doctor, did you get answers that you could understand?</v>
      </c>
      <c r="F17495" s="29">
        <v>84.05</v>
      </c>
      <c r="G17495" s="29">
        <v>1.41</v>
      </c>
      <c r="H17495" s="29">
        <v>81.290000000000006</v>
      </c>
      <c r="I17495" s="29">
        <v>86.81</v>
      </c>
    </row>
    <row r="17496" spans="1:9" x14ac:dyDescent="0.25">
      <c r="A17496" s="2" t="s">
        <v>28</v>
      </c>
      <c r="B17496" s="2" t="s">
        <v>56</v>
      </c>
      <c r="C17496" s="2" t="s">
        <v>79</v>
      </c>
      <c r="D17496" s="2" t="s">
        <v>29</v>
      </c>
      <c r="E17496" s="2" t="str">
        <f t="shared" si="273"/>
        <v>2010Chelsea and Westminster Hospital NHS Foundation TrustWhen you had important questions to ask a doctor, did you get answers that you could understand?</v>
      </c>
      <c r="F17496" s="29">
        <v>83.31</v>
      </c>
      <c r="G17496" s="29">
        <v>1.68</v>
      </c>
      <c r="H17496" s="29">
        <v>80.010000000000005</v>
      </c>
      <c r="I17496" s="29">
        <v>86.6</v>
      </c>
    </row>
    <row r="17497" spans="1:9" x14ac:dyDescent="0.25">
      <c r="A17497" s="2" t="s">
        <v>28</v>
      </c>
      <c r="B17497" s="2" t="s">
        <v>56</v>
      </c>
      <c r="C17497" s="2" t="s">
        <v>130</v>
      </c>
      <c r="D17497" s="2" t="s">
        <v>29</v>
      </c>
      <c r="E17497" s="2" t="str">
        <f t="shared" si="273"/>
        <v>2010Norfolk and Norwich University Hospitals NHS Foundation TrustWhen you had important questions to ask a doctor, did you get answers that you could understand?</v>
      </c>
      <c r="F17497" s="29">
        <v>84</v>
      </c>
      <c r="G17497" s="29">
        <v>1.32</v>
      </c>
      <c r="H17497" s="29">
        <v>81.41</v>
      </c>
      <c r="I17497" s="29">
        <v>86.59</v>
      </c>
    </row>
    <row r="17498" spans="1:9" x14ac:dyDescent="0.25">
      <c r="A17498" s="2" t="s">
        <v>28</v>
      </c>
      <c r="B17498" s="2" t="s">
        <v>56</v>
      </c>
      <c r="C17498" s="2" t="s">
        <v>149</v>
      </c>
      <c r="D17498" s="2" t="s">
        <v>29</v>
      </c>
      <c r="E17498" s="2" t="str">
        <f t="shared" si="273"/>
        <v>2010Royal Cornwall Hospitals NHS TrustWhen you had important questions to ask a doctor, did you get answers that you could understand?</v>
      </c>
      <c r="F17498" s="29">
        <v>83.85</v>
      </c>
      <c r="G17498" s="29">
        <v>1.39</v>
      </c>
      <c r="H17498" s="29">
        <v>81.13</v>
      </c>
      <c r="I17498" s="29">
        <v>86.58</v>
      </c>
    </row>
    <row r="17499" spans="1:9" x14ac:dyDescent="0.25">
      <c r="A17499" s="2" t="s">
        <v>28</v>
      </c>
      <c r="B17499" s="2" t="s">
        <v>56</v>
      </c>
      <c r="C17499" s="2" t="s">
        <v>77</v>
      </c>
      <c r="D17499" s="2" t="s">
        <v>29</v>
      </c>
      <c r="E17499" s="2" t="str">
        <f t="shared" si="273"/>
        <v>2010Cambridge University Hospitals NHS Foundation TrustWhen you had important questions to ask a doctor, did you get answers that you could understand?</v>
      </c>
      <c r="F17499" s="29">
        <v>83.78</v>
      </c>
      <c r="G17499" s="29">
        <v>1.36</v>
      </c>
      <c r="H17499" s="29">
        <v>81.11</v>
      </c>
      <c r="I17499" s="29">
        <v>86.45</v>
      </c>
    </row>
    <row r="17500" spans="1:9" x14ac:dyDescent="0.25">
      <c r="A17500" s="2" t="s">
        <v>28</v>
      </c>
      <c r="B17500" s="2" t="s">
        <v>56</v>
      </c>
      <c r="C17500" s="2" t="s">
        <v>156</v>
      </c>
      <c r="D17500" s="2" t="s">
        <v>29</v>
      </c>
      <c r="E17500" s="2" t="str">
        <f t="shared" si="273"/>
        <v>2010Royal United Hospital Bath NHS TrustWhen you had important questions to ask a doctor, did you get answers that you could understand?</v>
      </c>
      <c r="F17500" s="29">
        <v>83.43</v>
      </c>
      <c r="G17500" s="29">
        <v>1.52</v>
      </c>
      <c r="H17500" s="29">
        <v>80.45</v>
      </c>
      <c r="I17500" s="29">
        <v>86.42</v>
      </c>
    </row>
    <row r="17501" spans="1:9" x14ac:dyDescent="0.25">
      <c r="A17501" s="2" t="s">
        <v>28</v>
      </c>
      <c r="B17501" s="2" t="s">
        <v>56</v>
      </c>
      <c r="C17501" s="2" t="s">
        <v>193</v>
      </c>
      <c r="D17501" s="2" t="s">
        <v>29</v>
      </c>
      <c r="E17501" s="2" t="str">
        <f t="shared" si="273"/>
        <v>2010University College London Hospitals NHS Foundation TrustWhen you had important questions to ask a doctor, did you get answers that you could understand?</v>
      </c>
      <c r="F17501" s="29">
        <v>83.5</v>
      </c>
      <c r="G17501" s="29">
        <v>1.48</v>
      </c>
      <c r="H17501" s="29">
        <v>80.599999999999994</v>
      </c>
      <c r="I17501" s="29">
        <v>86.39</v>
      </c>
    </row>
    <row r="17502" spans="1:9" x14ac:dyDescent="0.25">
      <c r="A17502" s="2" t="s">
        <v>28</v>
      </c>
      <c r="B17502" s="2" t="s">
        <v>56</v>
      </c>
      <c r="C17502" s="2" t="s">
        <v>153</v>
      </c>
      <c r="D17502" s="2" t="s">
        <v>29</v>
      </c>
      <c r="E17502" s="2" t="str">
        <f t="shared" si="273"/>
        <v>2010Royal National Hospital for Rheumatic Diseases NHS Foundation TrustWhen you had important questions to ask a doctor, did you get answers that you could understand?</v>
      </c>
      <c r="F17502" s="29">
        <v>83.04</v>
      </c>
      <c r="G17502" s="29">
        <v>1.7</v>
      </c>
      <c r="H17502" s="29">
        <v>79.709999999999994</v>
      </c>
      <c r="I17502" s="29">
        <v>86.38</v>
      </c>
    </row>
    <row r="17503" spans="1:9" x14ac:dyDescent="0.25">
      <c r="A17503" s="2" t="s">
        <v>28</v>
      </c>
      <c r="B17503" s="2" t="s">
        <v>56</v>
      </c>
      <c r="C17503" s="2" t="s">
        <v>213</v>
      </c>
      <c r="D17503" s="2" t="s">
        <v>29</v>
      </c>
      <c r="E17503" s="2" t="str">
        <f t="shared" si="273"/>
        <v>2010Yeovil District Hospital NHS Foundation TrustWhen you had important questions to ask a doctor, did you get answers that you could understand?</v>
      </c>
      <c r="F17503" s="29">
        <v>83.62</v>
      </c>
      <c r="G17503" s="29">
        <v>1.41</v>
      </c>
      <c r="H17503" s="29">
        <v>80.86</v>
      </c>
      <c r="I17503" s="29">
        <v>86.38</v>
      </c>
    </row>
    <row r="17504" spans="1:9" x14ac:dyDescent="0.25">
      <c r="A17504" s="2" t="s">
        <v>28</v>
      </c>
      <c r="B17504" s="2" t="s">
        <v>56</v>
      </c>
      <c r="C17504" s="2" t="s">
        <v>155</v>
      </c>
      <c r="D17504" s="2" t="s">
        <v>29</v>
      </c>
      <c r="E17504" s="2" t="str">
        <f t="shared" si="273"/>
        <v>2010Royal Surrey County Hospital NHS Foundation TrustWhen you had important questions to ask a doctor, did you get answers that you could understand?</v>
      </c>
      <c r="F17504" s="29">
        <v>83.5</v>
      </c>
      <c r="G17504" s="29">
        <v>1.4</v>
      </c>
      <c r="H17504" s="29">
        <v>80.77</v>
      </c>
      <c r="I17504" s="29">
        <v>86.24</v>
      </c>
    </row>
    <row r="17505" spans="1:9" x14ac:dyDescent="0.25">
      <c r="A17505" s="2" t="s">
        <v>28</v>
      </c>
      <c r="B17505" s="2" t="s">
        <v>56</v>
      </c>
      <c r="C17505" s="2" t="s">
        <v>191</v>
      </c>
      <c r="D17505" s="2" t="s">
        <v>29</v>
      </c>
      <c r="E17505" s="2" t="str">
        <f t="shared" si="273"/>
        <v>2010The Whittington Hospital NHS TrustWhen you had important questions to ask a doctor, did you get answers that you could understand?</v>
      </c>
      <c r="F17505" s="29">
        <v>82.69</v>
      </c>
      <c r="G17505" s="29">
        <v>1.74</v>
      </c>
      <c r="H17505" s="29">
        <v>79.28</v>
      </c>
      <c r="I17505" s="29">
        <v>86.1</v>
      </c>
    </row>
    <row r="17506" spans="1:9" x14ac:dyDescent="0.25">
      <c r="A17506" s="2" t="s">
        <v>28</v>
      </c>
      <c r="B17506" s="2" t="s">
        <v>56</v>
      </c>
      <c r="C17506" s="2" t="s">
        <v>186</v>
      </c>
      <c r="D17506" s="2" t="s">
        <v>29</v>
      </c>
      <c r="E17506" s="2" t="str">
        <f t="shared" si="273"/>
        <v>2010The Royal Bournemouth and Christchurch Hospitals NHS Foundation TrustWhen you had important questions to ask a doctor, did you get answers that you could understand?</v>
      </c>
      <c r="F17506" s="29">
        <v>83.3</v>
      </c>
      <c r="G17506" s="29">
        <v>1.41</v>
      </c>
      <c r="H17506" s="29">
        <v>80.540000000000006</v>
      </c>
      <c r="I17506" s="29">
        <v>86.05</v>
      </c>
    </row>
    <row r="17507" spans="1:9" x14ac:dyDescent="0.25">
      <c r="A17507" s="2" t="s">
        <v>28</v>
      </c>
      <c r="B17507" s="2" t="s">
        <v>56</v>
      </c>
      <c r="C17507" s="2" t="s">
        <v>194</v>
      </c>
      <c r="D17507" s="2" t="s">
        <v>29</v>
      </c>
      <c r="E17507" s="2" t="str">
        <f t="shared" si="273"/>
        <v>2010University Hospital of North Staffordshire NHS TrustWhen you had important questions to ask a doctor, did you get answers that you could understand?</v>
      </c>
      <c r="F17507" s="29">
        <v>83.34</v>
      </c>
      <c r="G17507" s="29">
        <v>1.38</v>
      </c>
      <c r="H17507" s="29">
        <v>80.64</v>
      </c>
      <c r="I17507" s="29">
        <v>86.04</v>
      </c>
    </row>
    <row r="17508" spans="1:9" x14ac:dyDescent="0.25">
      <c r="A17508" s="2" t="s">
        <v>28</v>
      </c>
      <c r="B17508" s="2" t="s">
        <v>56</v>
      </c>
      <c r="C17508" s="2" t="s">
        <v>151</v>
      </c>
      <c r="D17508" s="2" t="s">
        <v>29</v>
      </c>
      <c r="E17508" s="2" t="str">
        <f t="shared" si="273"/>
        <v>2010Royal Free London NHS Foundation TrustWhen you had important questions to ask a doctor, did you get answers that you could understand?</v>
      </c>
      <c r="F17508" s="29">
        <v>82.85</v>
      </c>
      <c r="G17508" s="29">
        <v>1.6</v>
      </c>
      <c r="H17508" s="29">
        <v>79.709999999999994</v>
      </c>
      <c r="I17508" s="29">
        <v>85.99</v>
      </c>
    </row>
    <row r="17509" spans="1:9" x14ac:dyDescent="0.25">
      <c r="A17509" s="2" t="s">
        <v>28</v>
      </c>
      <c r="B17509" s="2" t="s">
        <v>56</v>
      </c>
      <c r="C17509" s="2" t="s">
        <v>188</v>
      </c>
      <c r="D17509" s="2" t="s">
        <v>29</v>
      </c>
      <c r="E17509" s="2" t="str">
        <f t="shared" si="273"/>
        <v>2010The Royal Orthopaedic Hospital NHS Foundation TrustWhen you had important questions to ask a doctor, did you get answers that you could understand?</v>
      </c>
      <c r="F17509" s="29">
        <v>83.36</v>
      </c>
      <c r="G17509" s="29">
        <v>1.32</v>
      </c>
      <c r="H17509" s="29">
        <v>80.760000000000005</v>
      </c>
      <c r="I17509" s="29">
        <v>85.95</v>
      </c>
    </row>
    <row r="17510" spans="1:9" x14ac:dyDescent="0.25">
      <c r="A17510" s="2" t="s">
        <v>28</v>
      </c>
      <c r="B17510" s="2" t="s">
        <v>56</v>
      </c>
      <c r="C17510" s="2" t="s">
        <v>167</v>
      </c>
      <c r="D17510" s="2" t="s">
        <v>29</v>
      </c>
      <c r="E17510" s="2" t="str">
        <f t="shared" si="273"/>
        <v>2010South Warwickshire NHS Foundation TrustWhen you had important questions to ask a doctor, did you get answers that you could understand?</v>
      </c>
      <c r="F17510" s="29">
        <v>83.06</v>
      </c>
      <c r="G17510" s="29">
        <v>1.42</v>
      </c>
      <c r="H17510" s="29">
        <v>80.260000000000005</v>
      </c>
      <c r="I17510" s="29">
        <v>85.85</v>
      </c>
    </row>
    <row r="17511" spans="1:9" x14ac:dyDescent="0.25">
      <c r="A17511" s="2" t="s">
        <v>28</v>
      </c>
      <c r="B17511" s="2" t="s">
        <v>56</v>
      </c>
      <c r="C17511" s="2" t="s">
        <v>102</v>
      </c>
      <c r="D17511" s="2" t="s">
        <v>29</v>
      </c>
      <c r="E17511" s="2" t="str">
        <f t="shared" si="273"/>
        <v>2010Guy's and St Thomas' NHS Foundation TrustWhen you had important questions to ask a doctor, did you get answers that you could understand?</v>
      </c>
      <c r="F17511" s="29">
        <v>82.85</v>
      </c>
      <c r="G17511" s="29">
        <v>1.52</v>
      </c>
      <c r="H17511" s="29">
        <v>79.87</v>
      </c>
      <c r="I17511" s="29">
        <v>85.82</v>
      </c>
    </row>
    <row r="17512" spans="1:9" x14ac:dyDescent="0.25">
      <c r="A17512" s="2" t="s">
        <v>28</v>
      </c>
      <c r="B17512" s="2" t="s">
        <v>56</v>
      </c>
      <c r="C17512" s="2" t="s">
        <v>195</v>
      </c>
      <c r="D17512" s="2" t="s">
        <v>29</v>
      </c>
      <c r="E17512" s="2" t="str">
        <f t="shared" si="273"/>
        <v>2010University Hospital of South Manchester NHS Foundation TrustWhen you had important questions to ask a doctor, did you get answers that you could understand?</v>
      </c>
      <c r="F17512" s="29">
        <v>82.92</v>
      </c>
      <c r="G17512" s="29">
        <v>1.47</v>
      </c>
      <c r="H17512" s="29">
        <v>80.05</v>
      </c>
      <c r="I17512" s="29">
        <v>85.8</v>
      </c>
    </row>
    <row r="17513" spans="1:9" x14ac:dyDescent="0.25">
      <c r="A17513" s="2" t="s">
        <v>28</v>
      </c>
      <c r="B17513" s="2" t="s">
        <v>56</v>
      </c>
      <c r="C17513" s="2" t="s">
        <v>158</v>
      </c>
      <c r="D17513" s="2" t="s">
        <v>29</v>
      </c>
      <c r="E17513" s="2" t="str">
        <f t="shared" si="273"/>
        <v>2010Salisbury NHS Foundation TrustWhen you had important questions to ask a doctor, did you get answers that you could understand?</v>
      </c>
      <c r="F17513" s="29">
        <v>83.03</v>
      </c>
      <c r="G17513" s="29">
        <v>1.3</v>
      </c>
      <c r="H17513" s="29">
        <v>80.489999999999995</v>
      </c>
      <c r="I17513" s="29">
        <v>85.58</v>
      </c>
    </row>
    <row r="17514" spans="1:9" x14ac:dyDescent="0.25">
      <c r="A17514" s="2" t="s">
        <v>28</v>
      </c>
      <c r="B17514" s="2" t="s">
        <v>56</v>
      </c>
      <c r="C17514" s="2" t="s">
        <v>170</v>
      </c>
      <c r="D17514" s="2" t="s">
        <v>29</v>
      </c>
      <c r="E17514" s="2" t="str">
        <f t="shared" si="273"/>
        <v>2010St George's Healthcare NHS TrustWhen you had important questions to ask a doctor, did you get answers that you could understand?</v>
      </c>
      <c r="F17514" s="29">
        <v>82.39</v>
      </c>
      <c r="G17514" s="29">
        <v>1.61</v>
      </c>
      <c r="H17514" s="29">
        <v>79.239999999999995</v>
      </c>
      <c r="I17514" s="29">
        <v>85.54</v>
      </c>
    </row>
    <row r="17515" spans="1:9" x14ac:dyDescent="0.25">
      <c r="A17515" s="2" t="s">
        <v>28</v>
      </c>
      <c r="B17515" s="2" t="s">
        <v>56</v>
      </c>
      <c r="C17515" s="2" t="s">
        <v>152</v>
      </c>
      <c r="D17515" s="2" t="s">
        <v>29</v>
      </c>
      <c r="E17515" s="2" t="str">
        <f t="shared" si="273"/>
        <v>2010Royal Liverpool and Broadgreen University Hospitals NHS TrustWhen you had important questions to ask a doctor, did you get answers that you could understand?</v>
      </c>
      <c r="F17515" s="29">
        <v>82.46</v>
      </c>
      <c r="G17515" s="29">
        <v>1.55</v>
      </c>
      <c r="H17515" s="29">
        <v>79.42</v>
      </c>
      <c r="I17515" s="29">
        <v>85.5</v>
      </c>
    </row>
    <row r="17516" spans="1:9" x14ac:dyDescent="0.25">
      <c r="A17516" s="2" t="s">
        <v>28</v>
      </c>
      <c r="B17516" s="2" t="s">
        <v>56</v>
      </c>
      <c r="C17516" s="2" t="s">
        <v>87</v>
      </c>
      <c r="D17516" s="2" t="s">
        <v>29</v>
      </c>
      <c r="E17516" s="2" t="str">
        <f t="shared" si="273"/>
        <v>2010Derby Hospitals NHS Foundation TrustWhen you had important questions to ask a doctor, did you get answers that you could understand?</v>
      </c>
      <c r="F17516" s="29">
        <v>82.64</v>
      </c>
      <c r="G17516" s="29">
        <v>1.39</v>
      </c>
      <c r="H17516" s="29">
        <v>79.91</v>
      </c>
      <c r="I17516" s="29">
        <v>85.38</v>
      </c>
    </row>
    <row r="17517" spans="1:9" x14ac:dyDescent="0.25">
      <c r="A17517" s="2" t="s">
        <v>28</v>
      </c>
      <c r="B17517" s="2" t="s">
        <v>56</v>
      </c>
      <c r="C17517" s="2" t="s">
        <v>140</v>
      </c>
      <c r="D17517" s="2" t="s">
        <v>29</v>
      </c>
      <c r="E17517" s="2" t="str">
        <f t="shared" si="273"/>
        <v>2010Oxford University Hospitals NHS TrustWhen you had important questions to ask a doctor, did you get answers that you could understand?</v>
      </c>
      <c r="F17517" s="29">
        <v>82.26</v>
      </c>
      <c r="G17517" s="29">
        <v>1.49</v>
      </c>
      <c r="H17517" s="29">
        <v>79.349999999999994</v>
      </c>
      <c r="I17517" s="29">
        <v>85.17</v>
      </c>
    </row>
    <row r="17518" spans="1:9" x14ac:dyDescent="0.25">
      <c r="A17518" s="2" t="s">
        <v>28</v>
      </c>
      <c r="B17518" s="2" t="s">
        <v>56</v>
      </c>
      <c r="C17518" s="2" t="s">
        <v>171</v>
      </c>
      <c r="D17518" s="2" t="s">
        <v>29</v>
      </c>
      <c r="E17518" s="2" t="str">
        <f t="shared" si="273"/>
        <v>2010St Helens and Knowsley Teaching Hospitals NHS TrustWhen you had important questions to ask a doctor, did you get answers that you could understand?</v>
      </c>
      <c r="F17518" s="29">
        <v>82.03</v>
      </c>
      <c r="G17518" s="29">
        <v>1.6</v>
      </c>
      <c r="H17518" s="29">
        <v>78.88</v>
      </c>
      <c r="I17518" s="29">
        <v>85.17</v>
      </c>
    </row>
    <row r="17519" spans="1:9" x14ac:dyDescent="0.25">
      <c r="A17519" s="2" t="s">
        <v>28</v>
      </c>
      <c r="B17519" s="2" t="s">
        <v>56</v>
      </c>
      <c r="C17519" s="2" t="s">
        <v>122</v>
      </c>
      <c r="D17519" s="2" t="s">
        <v>29</v>
      </c>
      <c r="E17519" s="2" t="str">
        <f t="shared" si="273"/>
        <v>2010Luton and Dunstable Hospital NHS Foundation TrustWhen you had important questions to ask a doctor, did you get answers that you could understand?</v>
      </c>
      <c r="F17519" s="29">
        <v>82.21</v>
      </c>
      <c r="G17519" s="29">
        <v>1.49</v>
      </c>
      <c r="H17519" s="29">
        <v>79.290000000000006</v>
      </c>
      <c r="I17519" s="29">
        <v>85.13</v>
      </c>
    </row>
    <row r="17520" spans="1:9" x14ac:dyDescent="0.25">
      <c r="A17520" s="2" t="s">
        <v>28</v>
      </c>
      <c r="B17520" s="2" t="s">
        <v>56</v>
      </c>
      <c r="C17520" s="2" t="s">
        <v>113</v>
      </c>
      <c r="D17520" s="2" t="s">
        <v>29</v>
      </c>
      <c r="E17520" s="2" t="str">
        <f t="shared" si="273"/>
        <v>2010James Paget University Hospitals NHS Foundation TrustWhen you had important questions to ask a doctor, did you get answers that you could understand?</v>
      </c>
      <c r="F17520" s="29">
        <v>82.34</v>
      </c>
      <c r="G17520" s="29">
        <v>1.38</v>
      </c>
      <c r="H17520" s="29">
        <v>79.63</v>
      </c>
      <c r="I17520" s="29">
        <v>85.06</v>
      </c>
    </row>
    <row r="17521" spans="1:9" x14ac:dyDescent="0.25">
      <c r="A17521" s="2" t="s">
        <v>28</v>
      </c>
      <c r="B17521" s="2" t="s">
        <v>56</v>
      </c>
      <c r="C17521" s="2" t="s">
        <v>84</v>
      </c>
      <c r="D17521" s="2" t="s">
        <v>29</v>
      </c>
      <c r="E17521" s="2" t="str">
        <f t="shared" si="273"/>
        <v>2010County Durham and Darlington NHS Foundation TrustWhen you had important questions to ask a doctor, did you get answers that you could understand?</v>
      </c>
      <c r="F17521" s="29">
        <v>82.06</v>
      </c>
      <c r="G17521" s="29">
        <v>1.47</v>
      </c>
      <c r="H17521" s="29">
        <v>79.19</v>
      </c>
      <c r="I17521" s="29">
        <v>84.93</v>
      </c>
    </row>
    <row r="17522" spans="1:9" x14ac:dyDescent="0.25">
      <c r="A17522" s="2" t="s">
        <v>28</v>
      </c>
      <c r="B17522" s="2" t="s">
        <v>56</v>
      </c>
      <c r="C17522" s="2" t="s">
        <v>104</v>
      </c>
      <c r="D17522" s="2" t="s">
        <v>29</v>
      </c>
      <c r="E17522" s="2" t="str">
        <f t="shared" si="273"/>
        <v>2010Harrogate and District NHS Foundation TrustWhen you had important questions to ask a doctor, did you get answers that you could understand?</v>
      </c>
      <c r="F17522" s="29">
        <v>82.21</v>
      </c>
      <c r="G17522" s="29">
        <v>1.38</v>
      </c>
      <c r="H17522" s="29">
        <v>79.5</v>
      </c>
      <c r="I17522" s="29">
        <v>84.92</v>
      </c>
    </row>
    <row r="17523" spans="1:9" x14ac:dyDescent="0.25">
      <c r="A17523" s="2" t="s">
        <v>28</v>
      </c>
      <c r="B17523" s="2" t="s">
        <v>56</v>
      </c>
      <c r="C17523" s="2" t="s">
        <v>107</v>
      </c>
      <c r="D17523" s="2" t="s">
        <v>29</v>
      </c>
      <c r="E17523" s="2" t="str">
        <f t="shared" si="273"/>
        <v>2010Hinchingbrooke Health Care NHS TrustWhen you had important questions to ask a doctor, did you get answers that you could understand?</v>
      </c>
      <c r="F17523" s="29">
        <v>82.22</v>
      </c>
      <c r="G17523" s="29">
        <v>1.38</v>
      </c>
      <c r="H17523" s="29">
        <v>79.53</v>
      </c>
      <c r="I17523" s="29">
        <v>84.92</v>
      </c>
    </row>
    <row r="17524" spans="1:9" x14ac:dyDescent="0.25">
      <c r="A17524" s="2" t="s">
        <v>28</v>
      </c>
      <c r="B17524" s="2" t="s">
        <v>56</v>
      </c>
      <c r="C17524" s="2" t="s">
        <v>154</v>
      </c>
      <c r="D17524" s="2" t="s">
        <v>29</v>
      </c>
      <c r="E17524" s="2" t="str">
        <f t="shared" si="273"/>
        <v>2010Royal National Orthopaedic Hospital NHS TrustWhen you had important questions to ask a doctor, did you get answers that you could understand?</v>
      </c>
      <c r="F17524" s="29">
        <v>82.41</v>
      </c>
      <c r="G17524" s="29">
        <v>1.28</v>
      </c>
      <c r="H17524" s="29">
        <v>79.900000000000006</v>
      </c>
      <c r="I17524" s="29">
        <v>84.92</v>
      </c>
    </row>
    <row r="17525" spans="1:9" x14ac:dyDescent="0.25">
      <c r="A17525" s="2" t="s">
        <v>28</v>
      </c>
      <c r="B17525" s="2" t="s">
        <v>56</v>
      </c>
      <c r="C17525" s="2" t="s">
        <v>72</v>
      </c>
      <c r="D17525" s="2" t="s">
        <v>29</v>
      </c>
      <c r="E17525" s="2" t="str">
        <f t="shared" si="273"/>
        <v>2010Bradford Teaching Hospitals NHS Foundation TrustWhen you had important questions to ask a doctor, did you get answers that you could understand?</v>
      </c>
      <c r="F17525" s="29">
        <v>81.59</v>
      </c>
      <c r="G17525" s="29">
        <v>1.68</v>
      </c>
      <c r="H17525" s="29">
        <v>78.3</v>
      </c>
      <c r="I17525" s="29">
        <v>84.89</v>
      </c>
    </row>
    <row r="17526" spans="1:9" x14ac:dyDescent="0.25">
      <c r="A17526" s="2" t="s">
        <v>28</v>
      </c>
      <c r="B17526" s="2" t="s">
        <v>56</v>
      </c>
      <c r="C17526" s="2" t="s">
        <v>83</v>
      </c>
      <c r="D17526" s="2" t="s">
        <v>29</v>
      </c>
      <c r="E17526" s="2" t="str">
        <f t="shared" si="273"/>
        <v>2010Countess of Chester Hospital NHS Foundation TrustWhen you had important questions to ask a doctor, did you get answers that you could understand?</v>
      </c>
      <c r="F17526" s="29">
        <v>81.900000000000006</v>
      </c>
      <c r="G17526" s="29">
        <v>1.51</v>
      </c>
      <c r="H17526" s="29">
        <v>78.95</v>
      </c>
      <c r="I17526" s="29">
        <v>84.86</v>
      </c>
    </row>
    <row r="17527" spans="1:9" x14ac:dyDescent="0.25">
      <c r="A17527" s="2" t="s">
        <v>28</v>
      </c>
      <c r="B17527" s="2" t="s">
        <v>56</v>
      </c>
      <c r="C17527" s="2" t="s">
        <v>214</v>
      </c>
      <c r="D17527" s="2" t="s">
        <v>29</v>
      </c>
      <c r="E17527" s="2" t="str">
        <f t="shared" si="273"/>
        <v>2010York Teaching Hospital NHS Foundation TrustWhen you had important questions to ask a doctor, did you get answers that you could understand?</v>
      </c>
      <c r="F17527" s="29">
        <v>82.69</v>
      </c>
      <c r="G17527" s="29">
        <v>1</v>
      </c>
      <c r="H17527" s="29">
        <v>80.72</v>
      </c>
      <c r="I17527" s="29">
        <v>84.66</v>
      </c>
    </row>
    <row r="17528" spans="1:9" x14ac:dyDescent="0.25">
      <c r="A17528" s="2" t="s">
        <v>28</v>
      </c>
      <c r="B17528" s="2" t="s">
        <v>56</v>
      </c>
      <c r="C17528" s="2" t="s">
        <v>143</v>
      </c>
      <c r="D17528" s="2" t="s">
        <v>29</v>
      </c>
      <c r="E17528" s="2" t="str">
        <f t="shared" si="273"/>
        <v>2010Plymouth Hospitals NHS TrustWhen you had important questions to ask a doctor, did you get answers that you could understand?</v>
      </c>
      <c r="F17528" s="29">
        <v>81.86</v>
      </c>
      <c r="G17528" s="29">
        <v>1.43</v>
      </c>
      <c r="H17528" s="29">
        <v>79.06</v>
      </c>
      <c r="I17528" s="29">
        <v>84.65</v>
      </c>
    </row>
    <row r="17529" spans="1:9" x14ac:dyDescent="0.25">
      <c r="A17529" s="2" t="s">
        <v>28</v>
      </c>
      <c r="B17529" s="2" t="s">
        <v>56</v>
      </c>
      <c r="C17529" s="2" t="s">
        <v>81</v>
      </c>
      <c r="D17529" s="2" t="s">
        <v>29</v>
      </c>
      <c r="E17529" s="2" t="str">
        <f t="shared" si="273"/>
        <v>2010City Hospitals Sunderland NHS Foundation TrustWhen you had important questions to ask a doctor, did you get answers that you could understand?</v>
      </c>
      <c r="F17529" s="29">
        <v>81.67</v>
      </c>
      <c r="G17529" s="29">
        <v>1.49</v>
      </c>
      <c r="H17529" s="29">
        <v>78.760000000000005</v>
      </c>
      <c r="I17529" s="29">
        <v>84.58</v>
      </c>
    </row>
    <row r="17530" spans="1:9" x14ac:dyDescent="0.25">
      <c r="A17530" s="2" t="s">
        <v>28</v>
      </c>
      <c r="B17530" s="2" t="s">
        <v>56</v>
      </c>
      <c r="C17530" s="2" t="s">
        <v>189</v>
      </c>
      <c r="D17530" s="2" t="s">
        <v>29</v>
      </c>
      <c r="E17530" s="2" t="str">
        <f t="shared" si="273"/>
        <v>2010The Royal Wolverhampton NHS TrustWhen you had important questions to ask a doctor, did you get answers that you could understand?</v>
      </c>
      <c r="F17530" s="29">
        <v>81.59</v>
      </c>
      <c r="G17530" s="29">
        <v>1.52</v>
      </c>
      <c r="H17530" s="29">
        <v>78.61</v>
      </c>
      <c r="I17530" s="29">
        <v>84.56</v>
      </c>
    </row>
    <row r="17531" spans="1:9" x14ac:dyDescent="0.25">
      <c r="A17531" s="2" t="s">
        <v>28</v>
      </c>
      <c r="B17531" s="2" t="s">
        <v>56</v>
      </c>
      <c r="C17531" s="2" t="s">
        <v>201</v>
      </c>
      <c r="D17531" s="2" t="s">
        <v>29</v>
      </c>
      <c r="E17531" s="2" t="str">
        <f t="shared" si="273"/>
        <v>2010University Hospitals of Morecambe Bay NHS Foundation TrustWhen you had important questions to ask a doctor, did you get answers that you could understand?</v>
      </c>
      <c r="F17531" s="29">
        <v>81.680000000000007</v>
      </c>
      <c r="G17531" s="29">
        <v>1.46</v>
      </c>
      <c r="H17531" s="29">
        <v>78.819999999999993</v>
      </c>
      <c r="I17531" s="29">
        <v>84.55</v>
      </c>
    </row>
    <row r="17532" spans="1:9" x14ac:dyDescent="0.25">
      <c r="A17532" s="2" t="s">
        <v>28</v>
      </c>
      <c r="B17532" s="2" t="s">
        <v>56</v>
      </c>
      <c r="C17532" s="2" t="s">
        <v>74</v>
      </c>
      <c r="D17532" s="2" t="s">
        <v>29</v>
      </c>
      <c r="E17532" s="2" t="str">
        <f t="shared" si="273"/>
        <v>2010Buckinghamshire Healthcare NHS TrustWhen you had important questions to ask a doctor, did you get answers that you could understand?</v>
      </c>
      <c r="F17532" s="29">
        <v>81.819999999999993</v>
      </c>
      <c r="G17532" s="29">
        <v>1.38</v>
      </c>
      <c r="H17532" s="29">
        <v>79.11</v>
      </c>
      <c r="I17532" s="29">
        <v>84.52</v>
      </c>
    </row>
    <row r="17533" spans="1:9" x14ac:dyDescent="0.25">
      <c r="A17533" s="2" t="s">
        <v>28</v>
      </c>
      <c r="B17533" s="2" t="s">
        <v>56</v>
      </c>
      <c r="C17533" s="2" t="s">
        <v>166</v>
      </c>
      <c r="D17533" s="2" t="s">
        <v>29</v>
      </c>
      <c r="E17533" s="2" t="str">
        <f t="shared" si="273"/>
        <v>2010South Tyneside NHS Foundation TrustWhen you had important questions to ask a doctor, did you get answers that you could understand?</v>
      </c>
      <c r="F17533" s="29">
        <v>81.180000000000007</v>
      </c>
      <c r="G17533" s="29">
        <v>1.65</v>
      </c>
      <c r="H17533" s="29">
        <v>77.959999999999994</v>
      </c>
      <c r="I17533" s="29">
        <v>84.41</v>
      </c>
    </row>
    <row r="17534" spans="1:9" x14ac:dyDescent="0.25">
      <c r="A17534" s="2" t="s">
        <v>28</v>
      </c>
      <c r="B17534" s="2" t="s">
        <v>56</v>
      </c>
      <c r="C17534" s="2" t="s">
        <v>172</v>
      </c>
      <c r="D17534" s="2" t="s">
        <v>29</v>
      </c>
      <c r="E17534" s="2" t="str">
        <f t="shared" si="273"/>
        <v>2010Stockport NHS Foundation TrustWhen you had important questions to ask a doctor, did you get answers that you could understand?</v>
      </c>
      <c r="F17534" s="29">
        <v>81.3</v>
      </c>
      <c r="G17534" s="29">
        <v>1.58</v>
      </c>
      <c r="H17534" s="29">
        <v>78.209999999999994</v>
      </c>
      <c r="I17534" s="29">
        <v>84.39</v>
      </c>
    </row>
    <row r="17535" spans="1:9" x14ac:dyDescent="0.25">
      <c r="A17535" s="2" t="s">
        <v>28</v>
      </c>
      <c r="B17535" s="2" t="s">
        <v>56</v>
      </c>
      <c r="C17535" s="2" t="s">
        <v>197</v>
      </c>
      <c r="D17535" s="2" t="s">
        <v>29</v>
      </c>
      <c r="E17535" s="2" t="str">
        <f t="shared" si="273"/>
        <v>2010University Hospitals Birmingham NHS Foundation TrustWhen you had important questions to ask a doctor, did you get answers that you could understand?</v>
      </c>
      <c r="F17535" s="29">
        <v>81.56</v>
      </c>
      <c r="G17535" s="29">
        <v>1.44</v>
      </c>
      <c r="H17535" s="29">
        <v>78.739999999999995</v>
      </c>
      <c r="I17535" s="29">
        <v>84.38</v>
      </c>
    </row>
    <row r="17536" spans="1:9" x14ac:dyDescent="0.25">
      <c r="A17536" s="2" t="s">
        <v>28</v>
      </c>
      <c r="B17536" s="2" t="s">
        <v>56</v>
      </c>
      <c r="C17536" s="2" t="s">
        <v>132</v>
      </c>
      <c r="D17536" s="2" t="s">
        <v>29</v>
      </c>
      <c r="E17536" s="2" t="str">
        <f t="shared" si="273"/>
        <v>2010North Cumbria University Hospitals NHS TrustWhen you had important questions to ask a doctor, did you get answers that you could understand?</v>
      </c>
      <c r="F17536" s="29">
        <v>81.099999999999994</v>
      </c>
      <c r="G17536" s="29">
        <v>1.58</v>
      </c>
      <c r="H17536" s="29">
        <v>78</v>
      </c>
      <c r="I17536" s="29">
        <v>84.19</v>
      </c>
    </row>
    <row r="17537" spans="1:9" x14ac:dyDescent="0.25">
      <c r="A17537" s="2" t="s">
        <v>28</v>
      </c>
      <c r="B17537" s="2" t="s">
        <v>56</v>
      </c>
      <c r="C17537" s="2" t="s">
        <v>61</v>
      </c>
      <c r="D17537" s="2" t="s">
        <v>29</v>
      </c>
      <c r="E17537" s="2" t="str">
        <f t="shared" si="273"/>
        <v>2010Airedale NHS Foundation TrustWhen you had important questions to ask a doctor, did you get answers that you could understand?</v>
      </c>
      <c r="F17537" s="27">
        <v>81.28</v>
      </c>
      <c r="G17537" s="27">
        <v>1.47</v>
      </c>
      <c r="H17537" s="27">
        <v>78.41</v>
      </c>
      <c r="I17537" s="27">
        <v>84.16</v>
      </c>
    </row>
    <row r="17538" spans="1:9" x14ac:dyDescent="0.25">
      <c r="A17538" s="2" t="s">
        <v>28</v>
      </c>
      <c r="B17538" s="2" t="s">
        <v>56</v>
      </c>
      <c r="C17538" s="2" t="s">
        <v>203</v>
      </c>
      <c r="D17538" s="2" t="s">
        <v>29</v>
      </c>
      <c r="E17538" s="2" t="str">
        <f t="shared" ref="E17538:E17601" si="274">B17538&amp;C17538&amp;D17538</f>
        <v>2010Warrington and Halton Hospitals NHS Foundation TrustWhen you had important questions to ask a doctor, did you get answers that you could understand?</v>
      </c>
      <c r="F17538" s="29">
        <v>81</v>
      </c>
      <c r="G17538" s="29">
        <v>1.55</v>
      </c>
      <c r="H17538" s="29">
        <v>77.95</v>
      </c>
      <c r="I17538" s="29">
        <v>84.05</v>
      </c>
    </row>
    <row r="17539" spans="1:9" x14ac:dyDescent="0.25">
      <c r="A17539" s="2" t="s">
        <v>28</v>
      </c>
      <c r="B17539" s="2" t="s">
        <v>56</v>
      </c>
      <c r="C17539" s="2" t="s">
        <v>115</v>
      </c>
      <c r="D17539" s="2" t="s">
        <v>29</v>
      </c>
      <c r="E17539" s="2" t="str">
        <f t="shared" si="274"/>
        <v>2010King's College Hospital NHS Foundation TrustWhen you had important questions to ask a doctor, did you get answers that you could understand?</v>
      </c>
      <c r="F17539" s="29">
        <v>80.819999999999993</v>
      </c>
      <c r="G17539" s="29">
        <v>1.61</v>
      </c>
      <c r="H17539" s="29">
        <v>77.67</v>
      </c>
      <c r="I17539" s="29">
        <v>83.97</v>
      </c>
    </row>
    <row r="17540" spans="1:9" x14ac:dyDescent="0.25">
      <c r="A17540" s="2" t="s">
        <v>28</v>
      </c>
      <c r="B17540" s="2" t="s">
        <v>56</v>
      </c>
      <c r="C17540" s="2" t="s">
        <v>196</v>
      </c>
      <c r="D17540" s="2" t="s">
        <v>29</v>
      </c>
      <c r="E17540" s="2" t="str">
        <f t="shared" si="274"/>
        <v>2010University Hospital Southampton NHS Foundation TrustWhen you had important questions to ask a doctor, did you get answers that you could understand?</v>
      </c>
      <c r="F17540" s="29">
        <v>80.98</v>
      </c>
      <c r="G17540" s="29">
        <v>1.5</v>
      </c>
      <c r="H17540" s="29">
        <v>78.040000000000006</v>
      </c>
      <c r="I17540" s="29">
        <v>83.93</v>
      </c>
    </row>
    <row r="17541" spans="1:9" x14ac:dyDescent="0.25">
      <c r="A17541" s="2" t="s">
        <v>28</v>
      </c>
      <c r="B17541" s="2" t="s">
        <v>56</v>
      </c>
      <c r="C17541" s="2" t="s">
        <v>169</v>
      </c>
      <c r="D17541" s="2" t="s">
        <v>29</v>
      </c>
      <c r="E17541" s="2" t="str">
        <f t="shared" si="274"/>
        <v>2010Southport and Ormskirk Hospital NHS TrustWhen you had important questions to ask a doctor, did you get answers that you could understand?</v>
      </c>
      <c r="F17541" s="29">
        <v>80.95</v>
      </c>
      <c r="G17541" s="29">
        <v>1.5</v>
      </c>
      <c r="H17541" s="29">
        <v>78.010000000000005</v>
      </c>
      <c r="I17541" s="29">
        <v>83.89</v>
      </c>
    </row>
    <row r="17542" spans="1:9" x14ac:dyDescent="0.25">
      <c r="A17542" s="2" t="s">
        <v>28</v>
      </c>
      <c r="B17542" s="2" t="s">
        <v>56</v>
      </c>
      <c r="C17542" s="2" t="s">
        <v>198</v>
      </c>
      <c r="D17542" s="2" t="s">
        <v>29</v>
      </c>
      <c r="E17542" s="2" t="str">
        <f t="shared" si="274"/>
        <v>2010University Hospitals Bristol NHS Foundation TrustWhen you had important questions to ask a doctor, did you get answers that you could understand?</v>
      </c>
      <c r="F17542" s="29">
        <v>80.92</v>
      </c>
      <c r="G17542" s="29">
        <v>1.49</v>
      </c>
      <c r="H17542" s="29">
        <v>77.989999999999995</v>
      </c>
      <c r="I17542" s="29">
        <v>83.85</v>
      </c>
    </row>
    <row r="17543" spans="1:9" x14ac:dyDescent="0.25">
      <c r="A17543" s="2" t="s">
        <v>28</v>
      </c>
      <c r="B17543" s="2" t="s">
        <v>56</v>
      </c>
      <c r="C17543" s="2" t="s">
        <v>110</v>
      </c>
      <c r="D17543" s="2" t="s">
        <v>29</v>
      </c>
      <c r="E17543" s="2" t="str">
        <f t="shared" si="274"/>
        <v>2010Imperial College Healthcare NHS TrustWhen you had important questions to ask a doctor, did you get answers that you could understand?</v>
      </c>
      <c r="F17543" s="29">
        <v>80.44</v>
      </c>
      <c r="G17543" s="29">
        <v>1.73</v>
      </c>
      <c r="H17543" s="29">
        <v>77.040000000000006</v>
      </c>
      <c r="I17543" s="29">
        <v>83.83</v>
      </c>
    </row>
    <row r="17544" spans="1:9" x14ac:dyDescent="0.25">
      <c r="A17544" s="2" t="s">
        <v>28</v>
      </c>
      <c r="B17544" s="2" t="s">
        <v>56</v>
      </c>
      <c r="C17544" s="2" t="s">
        <v>97</v>
      </c>
      <c r="D17544" s="2" t="s">
        <v>29</v>
      </c>
      <c r="E17544" s="2" t="str">
        <f t="shared" si="274"/>
        <v>2010Frimley Park Hospital NHS Foundation TrustWhen you had important questions to ask a doctor, did you get answers that you could understand?</v>
      </c>
      <c r="F17544" s="29">
        <v>80.78</v>
      </c>
      <c r="G17544" s="29">
        <v>1.46</v>
      </c>
      <c r="H17544" s="29">
        <v>77.91</v>
      </c>
      <c r="I17544" s="29">
        <v>83.64</v>
      </c>
    </row>
    <row r="17545" spans="1:9" x14ac:dyDescent="0.25">
      <c r="A17545" s="2" t="s">
        <v>28</v>
      </c>
      <c r="B17545" s="2" t="s">
        <v>56</v>
      </c>
      <c r="C17545" s="2" t="s">
        <v>206</v>
      </c>
      <c r="D17545" s="2" t="s">
        <v>29</v>
      </c>
      <c r="E17545" s="2" t="str">
        <f t="shared" si="274"/>
        <v>2010West Suffolk NHS Foundation TrustWhen you had important questions to ask a doctor, did you get answers that you could understand?</v>
      </c>
      <c r="F17545" s="29">
        <v>80.97</v>
      </c>
      <c r="G17545" s="29">
        <v>1.33</v>
      </c>
      <c r="H17545" s="29">
        <v>78.36</v>
      </c>
      <c r="I17545" s="29">
        <v>83.58</v>
      </c>
    </row>
    <row r="17546" spans="1:9" x14ac:dyDescent="0.25">
      <c r="A17546" s="2" t="s">
        <v>28</v>
      </c>
      <c r="B17546" s="2" t="s">
        <v>56</v>
      </c>
      <c r="C17546" s="2" t="s">
        <v>161</v>
      </c>
      <c r="D17546" s="2" t="s">
        <v>29</v>
      </c>
      <c r="E17546" s="2" t="str">
        <f t="shared" si="274"/>
        <v>2010Sherwood Forest Hospitals NHS Foundation TrustWhen you had important questions to ask a doctor, did you get answers that you could understand?</v>
      </c>
      <c r="F17546" s="29">
        <v>80.55</v>
      </c>
      <c r="G17546" s="29">
        <v>1.49</v>
      </c>
      <c r="H17546" s="29">
        <v>77.62</v>
      </c>
      <c r="I17546" s="29">
        <v>83.48</v>
      </c>
    </row>
    <row r="17547" spans="1:9" x14ac:dyDescent="0.25">
      <c r="A17547" s="2" t="s">
        <v>28</v>
      </c>
      <c r="B17547" s="2" t="s">
        <v>56</v>
      </c>
      <c r="C17547" s="2" t="s">
        <v>210</v>
      </c>
      <c r="D17547" s="2" t="s">
        <v>29</v>
      </c>
      <c r="E17547" s="2" t="str">
        <f t="shared" si="274"/>
        <v>2010Worcestershire Acute Hospitals NHS TrustWhen you had important questions to ask a doctor, did you get answers that you could understand?</v>
      </c>
      <c r="F17547" s="29">
        <v>80.67</v>
      </c>
      <c r="G17547" s="29">
        <v>1.42</v>
      </c>
      <c r="H17547" s="29">
        <v>77.900000000000006</v>
      </c>
      <c r="I17547" s="29">
        <v>83.45</v>
      </c>
    </row>
    <row r="17548" spans="1:9" x14ac:dyDescent="0.25">
      <c r="A17548" s="2" t="s">
        <v>28</v>
      </c>
      <c r="B17548" s="2" t="s">
        <v>56</v>
      </c>
      <c r="C17548" s="2" t="s">
        <v>75</v>
      </c>
      <c r="D17548" s="2" t="s">
        <v>29</v>
      </c>
      <c r="E17548" s="2" t="str">
        <f t="shared" si="274"/>
        <v>2010Burton Hospitals NHS Foundation TrustWhen you had important questions to ask a doctor, did you get answers that you could understand?</v>
      </c>
      <c r="F17548" s="29">
        <v>80.36</v>
      </c>
      <c r="G17548" s="29">
        <v>1.54</v>
      </c>
      <c r="H17548" s="29">
        <v>77.34</v>
      </c>
      <c r="I17548" s="29">
        <v>83.38</v>
      </c>
    </row>
    <row r="17549" spans="1:9" x14ac:dyDescent="0.25">
      <c r="A17549" s="2" t="s">
        <v>28</v>
      </c>
      <c r="B17549" s="2" t="s">
        <v>56</v>
      </c>
      <c r="C17549" s="2" t="s">
        <v>139</v>
      </c>
      <c r="D17549" s="2" t="s">
        <v>29</v>
      </c>
      <c r="E17549" s="2" t="str">
        <f t="shared" si="274"/>
        <v>2010Nottingham University Hospitals NHS TrustWhen you had important questions to ask a doctor, did you get answers that you could understand?</v>
      </c>
      <c r="F17549" s="29">
        <v>80.39</v>
      </c>
      <c r="G17549" s="29">
        <v>1.52</v>
      </c>
      <c r="H17549" s="29">
        <v>77.41</v>
      </c>
      <c r="I17549" s="29">
        <v>83.37</v>
      </c>
    </row>
    <row r="17550" spans="1:9" x14ac:dyDescent="0.25">
      <c r="A17550" s="2" t="s">
        <v>28</v>
      </c>
      <c r="B17550" s="2" t="s">
        <v>56</v>
      </c>
      <c r="C17550" s="2" t="s">
        <v>131</v>
      </c>
      <c r="D17550" s="2" t="s">
        <v>29</v>
      </c>
      <c r="E17550" s="2" t="str">
        <f t="shared" si="274"/>
        <v>2010North Bristol NHS TrustWhen you had important questions to ask a doctor, did you get answers that you could understand?</v>
      </c>
      <c r="F17550" s="29">
        <v>80.66</v>
      </c>
      <c r="G17550" s="29">
        <v>1.37</v>
      </c>
      <c r="H17550" s="29">
        <v>77.98</v>
      </c>
      <c r="I17550" s="29">
        <v>83.35</v>
      </c>
    </row>
    <row r="17551" spans="1:9" x14ac:dyDescent="0.25">
      <c r="A17551" s="2" t="s">
        <v>28</v>
      </c>
      <c r="B17551" s="2" t="s">
        <v>56</v>
      </c>
      <c r="C17551" s="2" t="s">
        <v>126</v>
      </c>
      <c r="D17551" s="2" t="s">
        <v>29</v>
      </c>
      <c r="E17551" s="2" t="str">
        <f t="shared" si="274"/>
        <v>2010Mid Essex Hospital Services NHS TrustWhen you had important questions to ask a doctor, did you get answers that you could understand?</v>
      </c>
      <c r="F17551" s="29">
        <v>80.41</v>
      </c>
      <c r="G17551" s="29">
        <v>1.49</v>
      </c>
      <c r="H17551" s="29">
        <v>77.48</v>
      </c>
      <c r="I17551" s="29">
        <v>83.34</v>
      </c>
    </row>
    <row r="17552" spans="1:9" x14ac:dyDescent="0.25">
      <c r="A17552" s="2" t="s">
        <v>28</v>
      </c>
      <c r="B17552" s="2" t="s">
        <v>56</v>
      </c>
      <c r="C17552" s="2" t="s">
        <v>103</v>
      </c>
      <c r="D17552" s="2" t="s">
        <v>29</v>
      </c>
      <c r="E17552" s="2" t="str">
        <f t="shared" si="274"/>
        <v>2010Hampshire Hospitals NHS Foundation TrustWhen you had important questions to ask a doctor, did you get answers that you could understand?</v>
      </c>
      <c r="F17552" s="29">
        <v>81.36</v>
      </c>
      <c r="G17552" s="29">
        <v>0.98</v>
      </c>
      <c r="H17552" s="29">
        <v>79.44</v>
      </c>
      <c r="I17552" s="29">
        <v>83.28</v>
      </c>
    </row>
    <row r="17553" spans="1:9" x14ac:dyDescent="0.25">
      <c r="A17553" s="2" t="s">
        <v>28</v>
      </c>
      <c r="B17553" s="2" t="s">
        <v>56</v>
      </c>
      <c r="C17553" s="2" t="s">
        <v>71</v>
      </c>
      <c r="D17553" s="2" t="s">
        <v>29</v>
      </c>
      <c r="E17553" s="2" t="str">
        <f t="shared" si="274"/>
        <v>2010Bolton NHS Foundation TrustWhen you had important questions to ask a doctor, did you get answers that you could understand?</v>
      </c>
      <c r="F17553" s="29">
        <v>80.2</v>
      </c>
      <c r="G17553" s="29">
        <v>1.55</v>
      </c>
      <c r="H17553" s="29">
        <v>77.180000000000007</v>
      </c>
      <c r="I17553" s="29">
        <v>83.23</v>
      </c>
    </row>
    <row r="17554" spans="1:9" x14ac:dyDescent="0.25">
      <c r="A17554" s="2" t="s">
        <v>28</v>
      </c>
      <c r="B17554" s="2" t="s">
        <v>56</v>
      </c>
      <c r="C17554" s="2" t="s">
        <v>101</v>
      </c>
      <c r="D17554" s="2" t="s">
        <v>29</v>
      </c>
      <c r="E17554" s="2" t="str">
        <f t="shared" si="274"/>
        <v>2010Great Western Hospitals NHS Foundation TrustWhen you had important questions to ask a doctor, did you get answers that you could understand?</v>
      </c>
      <c r="F17554" s="29">
        <v>80.349999999999994</v>
      </c>
      <c r="G17554" s="29">
        <v>1.47</v>
      </c>
      <c r="H17554" s="29">
        <v>77.47</v>
      </c>
      <c r="I17554" s="29">
        <v>83.23</v>
      </c>
    </row>
    <row r="17555" spans="1:9" x14ac:dyDescent="0.25">
      <c r="A17555" s="2" t="s">
        <v>28</v>
      </c>
      <c r="B17555" s="2" t="s">
        <v>56</v>
      </c>
      <c r="C17555" s="2" t="s">
        <v>199</v>
      </c>
      <c r="D17555" s="2" t="s">
        <v>29</v>
      </c>
      <c r="E17555" s="2" t="str">
        <f t="shared" si="274"/>
        <v>2010University Hospitals Coventry and Warwickshire NHS TrustWhen you had important questions to ask a doctor, did you get answers that you could understand?</v>
      </c>
      <c r="F17555" s="29">
        <v>80.14</v>
      </c>
      <c r="G17555" s="29">
        <v>1.51</v>
      </c>
      <c r="H17555" s="29">
        <v>77.180000000000007</v>
      </c>
      <c r="I17555" s="29">
        <v>83.09</v>
      </c>
    </row>
    <row r="17556" spans="1:9" x14ac:dyDescent="0.25">
      <c r="A17556" s="2" t="s">
        <v>28</v>
      </c>
      <c r="B17556" s="2" t="s">
        <v>56</v>
      </c>
      <c r="C17556" s="2" t="s">
        <v>112</v>
      </c>
      <c r="D17556" s="2" t="s">
        <v>29</v>
      </c>
      <c r="E17556" s="2" t="str">
        <f t="shared" si="274"/>
        <v>2010Isle of Wight NHS TrustWhen you had important questions to ask a doctor, did you get answers that you could understand?</v>
      </c>
      <c r="F17556" s="29">
        <v>80.31</v>
      </c>
      <c r="G17556" s="29">
        <v>1.41</v>
      </c>
      <c r="H17556" s="29">
        <v>77.55</v>
      </c>
      <c r="I17556" s="29">
        <v>83.07</v>
      </c>
    </row>
    <row r="17557" spans="1:9" x14ac:dyDescent="0.25">
      <c r="A17557" s="2" t="s">
        <v>28</v>
      </c>
      <c r="B17557" s="2" t="s">
        <v>56</v>
      </c>
      <c r="C17557" s="2" t="s">
        <v>62</v>
      </c>
      <c r="D17557" s="2" t="s">
        <v>29</v>
      </c>
      <c r="E17557" s="2" t="str">
        <f t="shared" si="274"/>
        <v>2010Ashford and St Peter's Hospitals NHS Foundation TrustWhen you had important questions to ask a doctor, did you get answers that you could understand?</v>
      </c>
      <c r="F17557" s="27">
        <v>79.95</v>
      </c>
      <c r="G17557" s="27">
        <v>1.58</v>
      </c>
      <c r="H17557" s="27">
        <v>76.86</v>
      </c>
      <c r="I17557" s="27">
        <v>83.05</v>
      </c>
    </row>
    <row r="17558" spans="1:9" x14ac:dyDescent="0.25">
      <c r="A17558" s="2" t="s">
        <v>28</v>
      </c>
      <c r="B17558" s="2" t="s">
        <v>56</v>
      </c>
      <c r="C17558" s="2" t="s">
        <v>80</v>
      </c>
      <c r="D17558" s="2" t="s">
        <v>29</v>
      </c>
      <c r="E17558" s="2" t="str">
        <f t="shared" si="274"/>
        <v>2010Chesterfield Royal Hospital NHS Foundation TrustWhen you had important questions to ask a doctor, did you get answers that you could understand?</v>
      </c>
      <c r="F17558" s="29">
        <v>80.239999999999995</v>
      </c>
      <c r="G17558" s="29">
        <v>1.42</v>
      </c>
      <c r="H17558" s="29">
        <v>77.459999999999994</v>
      </c>
      <c r="I17558" s="29">
        <v>83.02</v>
      </c>
    </row>
    <row r="17559" spans="1:9" x14ac:dyDescent="0.25">
      <c r="A17559" s="2" t="s">
        <v>28</v>
      </c>
      <c r="B17559" s="2" t="s">
        <v>56</v>
      </c>
      <c r="C17559" s="2" t="s">
        <v>93</v>
      </c>
      <c r="D17559" s="2" t="s">
        <v>29</v>
      </c>
      <c r="E17559" s="2" t="str">
        <f t="shared" si="274"/>
        <v>2010East Kent Hospitals University NHS Foundation TrustWhen you had important questions to ask a doctor, did you get answers that you could understand?</v>
      </c>
      <c r="F17559" s="29">
        <v>80.16</v>
      </c>
      <c r="G17559" s="29">
        <v>1.46</v>
      </c>
      <c r="H17559" s="29">
        <v>77.31</v>
      </c>
      <c r="I17559" s="29">
        <v>83.01</v>
      </c>
    </row>
    <row r="17560" spans="1:9" x14ac:dyDescent="0.25">
      <c r="A17560" s="2" t="s">
        <v>28</v>
      </c>
      <c r="B17560" s="2" t="s">
        <v>56</v>
      </c>
      <c r="C17560" s="2" t="s">
        <v>89</v>
      </c>
      <c r="D17560" s="2" t="s">
        <v>29</v>
      </c>
      <c r="E17560" s="2" t="str">
        <f t="shared" si="274"/>
        <v>2010Dorset County Hospital NHS Foundation TrustWhen you had important questions to ask a doctor, did you get answers that you could understand?</v>
      </c>
      <c r="F17560" s="29">
        <v>80.180000000000007</v>
      </c>
      <c r="G17560" s="29">
        <v>1.42</v>
      </c>
      <c r="H17560" s="29">
        <v>77.400000000000006</v>
      </c>
      <c r="I17560" s="29">
        <v>82.97</v>
      </c>
    </row>
    <row r="17561" spans="1:9" x14ac:dyDescent="0.25">
      <c r="A17561" s="2" t="s">
        <v>28</v>
      </c>
      <c r="B17561" s="2" t="s">
        <v>56</v>
      </c>
      <c r="C17561" s="2" t="s">
        <v>96</v>
      </c>
      <c r="D17561" s="2" t="s">
        <v>29</v>
      </c>
      <c r="E17561" s="2" t="str">
        <f t="shared" si="274"/>
        <v>2010Epsom and St Helier University Hospitals NHS TrustWhen you had important questions to ask a doctor, did you get answers that you could understand?</v>
      </c>
      <c r="F17561" s="29">
        <v>79.849999999999994</v>
      </c>
      <c r="G17561" s="29">
        <v>1.58</v>
      </c>
      <c r="H17561" s="29">
        <v>76.760000000000005</v>
      </c>
      <c r="I17561" s="29">
        <v>82.94</v>
      </c>
    </row>
    <row r="17562" spans="1:9" x14ac:dyDescent="0.25">
      <c r="A17562" s="2" t="s">
        <v>28</v>
      </c>
      <c r="B17562" s="2" t="s">
        <v>56</v>
      </c>
      <c r="C17562" s="2" t="s">
        <v>145</v>
      </c>
      <c r="D17562" s="2" t="s">
        <v>29</v>
      </c>
      <c r="E17562" s="2" t="str">
        <f t="shared" si="274"/>
        <v>2010Portsmouth Hospitals NHS TrustWhen you had important questions to ask a doctor, did you get answers that you could understand?</v>
      </c>
      <c r="F17562" s="29">
        <v>80.099999999999994</v>
      </c>
      <c r="G17562" s="29">
        <v>1.43</v>
      </c>
      <c r="H17562" s="29">
        <v>77.3</v>
      </c>
      <c r="I17562" s="29">
        <v>82.9</v>
      </c>
    </row>
    <row r="17563" spans="1:9" x14ac:dyDescent="0.25">
      <c r="A17563" s="2" t="s">
        <v>28</v>
      </c>
      <c r="B17563" s="2" t="s">
        <v>56</v>
      </c>
      <c r="C17563" s="2" t="s">
        <v>64</v>
      </c>
      <c r="D17563" s="2" t="s">
        <v>29</v>
      </c>
      <c r="E17563" s="2" t="str">
        <f t="shared" si="274"/>
        <v>2010Barnet and Chase Farm Hospitals NHS TrustWhen you had important questions to ask a doctor, did you get answers that you could understand?</v>
      </c>
      <c r="F17563" s="29">
        <v>79.67</v>
      </c>
      <c r="G17563" s="29">
        <v>1.59</v>
      </c>
      <c r="H17563" s="29">
        <v>76.56</v>
      </c>
      <c r="I17563" s="29">
        <v>82.78</v>
      </c>
    </row>
    <row r="17564" spans="1:9" x14ac:dyDescent="0.25">
      <c r="A17564" s="2" t="s">
        <v>28</v>
      </c>
      <c r="B17564" s="2" t="s">
        <v>56</v>
      </c>
      <c r="C17564" s="2" t="s">
        <v>208</v>
      </c>
      <c r="D17564" s="2" t="s">
        <v>29</v>
      </c>
      <c r="E17564" s="2" t="str">
        <f t="shared" si="274"/>
        <v>2010Weston Area Health NHS TrustWhen you had important questions to ask a doctor, did you get answers that you could understand?</v>
      </c>
      <c r="F17564" s="29">
        <v>79.790000000000006</v>
      </c>
      <c r="G17564" s="29">
        <v>1.5</v>
      </c>
      <c r="H17564" s="29">
        <v>76.849999999999994</v>
      </c>
      <c r="I17564" s="29">
        <v>82.73</v>
      </c>
    </row>
    <row r="17565" spans="1:9" x14ac:dyDescent="0.25">
      <c r="A17565" s="2" t="s">
        <v>28</v>
      </c>
      <c r="B17565" s="2" t="s">
        <v>56</v>
      </c>
      <c r="C17565" s="2" t="s">
        <v>181</v>
      </c>
      <c r="D17565" s="2" t="s">
        <v>29</v>
      </c>
      <c r="E17565" s="2" t="str">
        <f t="shared" si="274"/>
        <v>2010The Pennine Acute Hospitals NHS TrustWhen you had important questions to ask a doctor, did you get answers that you could understand?</v>
      </c>
      <c r="F17565" s="29">
        <v>79.55</v>
      </c>
      <c r="G17565" s="29">
        <v>1.61</v>
      </c>
      <c r="H17565" s="29">
        <v>76.39</v>
      </c>
      <c r="I17565" s="29">
        <v>82.71</v>
      </c>
    </row>
    <row r="17566" spans="1:9" x14ac:dyDescent="0.25">
      <c r="A17566" s="2" t="s">
        <v>28</v>
      </c>
      <c r="B17566" s="2" t="s">
        <v>56</v>
      </c>
      <c r="C17566" s="2" t="s">
        <v>117</v>
      </c>
      <c r="D17566" s="2" t="s">
        <v>29</v>
      </c>
      <c r="E17566" s="2" t="str">
        <f t="shared" si="274"/>
        <v>2010Lancashire Teaching Hospitals NHS Foundation TrustWhen you had important questions to ask a doctor, did you get answers that you could understand?</v>
      </c>
      <c r="F17566" s="29">
        <v>79.63</v>
      </c>
      <c r="G17566" s="29">
        <v>1.54</v>
      </c>
      <c r="H17566" s="29">
        <v>76.61</v>
      </c>
      <c r="I17566" s="29">
        <v>82.65</v>
      </c>
    </row>
    <row r="17567" spans="1:9" x14ac:dyDescent="0.25">
      <c r="A17567" s="2" t="s">
        <v>28</v>
      </c>
      <c r="B17567" s="2" t="s">
        <v>56</v>
      </c>
      <c r="C17567" s="2" t="s">
        <v>114</v>
      </c>
      <c r="D17567" s="2" t="s">
        <v>29</v>
      </c>
      <c r="E17567" s="2" t="str">
        <f t="shared" si="274"/>
        <v>2010Kettering General Hospital NHS Foundation TrustWhen you had important questions to ask a doctor, did you get answers that you could understand?</v>
      </c>
      <c r="F17567" s="29">
        <v>79.930000000000007</v>
      </c>
      <c r="G17567" s="29">
        <v>1.37</v>
      </c>
      <c r="H17567" s="29">
        <v>77.25</v>
      </c>
      <c r="I17567" s="29">
        <v>82.61</v>
      </c>
    </row>
    <row r="17568" spans="1:9" x14ac:dyDescent="0.25">
      <c r="A17568" s="2" t="s">
        <v>28</v>
      </c>
      <c r="B17568" s="2" t="s">
        <v>56</v>
      </c>
      <c r="C17568" s="2" t="s">
        <v>147</v>
      </c>
      <c r="D17568" s="2" t="s">
        <v>29</v>
      </c>
      <c r="E17568" s="2" t="str">
        <f t="shared" si="274"/>
        <v>2010Royal Berkshire NHS Foundation TrustWhen you had important questions to ask a doctor, did you get answers that you could understand?</v>
      </c>
      <c r="F17568" s="29">
        <v>79.75</v>
      </c>
      <c r="G17568" s="29">
        <v>1.46</v>
      </c>
      <c r="H17568" s="29">
        <v>76.89</v>
      </c>
      <c r="I17568" s="29">
        <v>82.61</v>
      </c>
    </row>
    <row r="17569" spans="1:9" x14ac:dyDescent="0.25">
      <c r="A17569" s="2" t="s">
        <v>28</v>
      </c>
      <c r="B17569" s="2" t="s">
        <v>56</v>
      </c>
      <c r="C17569" s="2" t="s">
        <v>106</v>
      </c>
      <c r="D17569" s="2" t="s">
        <v>29</v>
      </c>
      <c r="E17569" s="2" t="str">
        <f t="shared" si="274"/>
        <v>2010Heatherwood and Wexham Park Hospitals NHS Foundation TrustWhen you had important questions to ask a doctor, did you get answers that you could understand?</v>
      </c>
      <c r="F17569" s="29">
        <v>79.599999999999994</v>
      </c>
      <c r="G17569" s="29">
        <v>1.5</v>
      </c>
      <c r="H17569" s="29">
        <v>76.650000000000006</v>
      </c>
      <c r="I17569" s="29">
        <v>82.54</v>
      </c>
    </row>
    <row r="17570" spans="1:9" x14ac:dyDescent="0.25">
      <c r="A17570" s="2" t="s">
        <v>28</v>
      </c>
      <c r="B17570" s="2" t="s">
        <v>56</v>
      </c>
      <c r="C17570" s="2" t="s">
        <v>185</v>
      </c>
      <c r="D17570" s="2" t="s">
        <v>29</v>
      </c>
      <c r="E17570" s="2" t="str">
        <f t="shared" si="274"/>
        <v>2010The Rotherham NHS Foundation TrustWhen you had important questions to ask a doctor, did you get answers that you could understand?</v>
      </c>
      <c r="F17570" s="29">
        <v>79.41</v>
      </c>
      <c r="G17570" s="29">
        <v>1.6</v>
      </c>
      <c r="H17570" s="29">
        <v>76.28</v>
      </c>
      <c r="I17570" s="29">
        <v>82.54</v>
      </c>
    </row>
    <row r="17571" spans="1:9" x14ac:dyDescent="0.25">
      <c r="A17571" s="2" t="s">
        <v>28</v>
      </c>
      <c r="B17571" s="2" t="s">
        <v>56</v>
      </c>
      <c r="C17571" s="2" t="s">
        <v>127</v>
      </c>
      <c r="D17571" s="2" t="s">
        <v>29</v>
      </c>
      <c r="E17571" s="2" t="str">
        <f t="shared" si="274"/>
        <v>2010Mid Staffordshire NHS Foundation TrustWhen you had important questions to ask a doctor, did you get answers that you could understand?</v>
      </c>
      <c r="F17571" s="29">
        <v>79.59</v>
      </c>
      <c r="G17571" s="29">
        <v>1.5</v>
      </c>
      <c r="H17571" s="29">
        <v>76.650000000000006</v>
      </c>
      <c r="I17571" s="29">
        <v>82.53</v>
      </c>
    </row>
    <row r="17572" spans="1:9" x14ac:dyDescent="0.25">
      <c r="A17572" s="2" t="s">
        <v>28</v>
      </c>
      <c r="B17572" s="2" t="s">
        <v>56</v>
      </c>
      <c r="C17572" s="2" t="s">
        <v>133</v>
      </c>
      <c r="D17572" s="2" t="s">
        <v>29</v>
      </c>
      <c r="E17572" s="2" t="str">
        <f t="shared" si="274"/>
        <v>2010North Tees and Hartlepool NHS Foundation TrustWhen you had important questions to ask a doctor, did you get answers that you could understand?</v>
      </c>
      <c r="F17572" s="29">
        <v>79.42</v>
      </c>
      <c r="G17572" s="29">
        <v>1.59</v>
      </c>
      <c r="H17572" s="29">
        <v>76.31</v>
      </c>
      <c r="I17572" s="29">
        <v>82.53</v>
      </c>
    </row>
    <row r="17573" spans="1:9" x14ac:dyDescent="0.25">
      <c r="A17573" s="2" t="s">
        <v>28</v>
      </c>
      <c r="B17573" s="2" t="s">
        <v>56</v>
      </c>
      <c r="C17573" s="2" t="s">
        <v>111</v>
      </c>
      <c r="D17573" s="2" t="s">
        <v>29</v>
      </c>
      <c r="E17573" s="2" t="str">
        <f t="shared" si="274"/>
        <v>2010Ipswich Hospital NHS TrustWhen you had important questions to ask a doctor, did you get answers that you could understand?</v>
      </c>
      <c r="F17573" s="29">
        <v>79.97</v>
      </c>
      <c r="G17573" s="29">
        <v>1.29</v>
      </c>
      <c r="H17573" s="29">
        <v>77.430000000000007</v>
      </c>
      <c r="I17573" s="29">
        <v>82.5</v>
      </c>
    </row>
    <row r="17574" spans="1:9" x14ac:dyDescent="0.25">
      <c r="A17574" s="2" t="s">
        <v>28</v>
      </c>
      <c r="B17574" s="2" t="s">
        <v>56</v>
      </c>
      <c r="C17574" s="2" t="s">
        <v>205</v>
      </c>
      <c r="D17574" s="2" t="s">
        <v>29</v>
      </c>
      <c r="E17574" s="2" t="str">
        <f t="shared" si="274"/>
        <v>2010West Middlesex University Hospital NHS TrustWhen you had important questions to ask a doctor, did you get answers that you could understand?</v>
      </c>
      <c r="F17574" s="29">
        <v>79.040000000000006</v>
      </c>
      <c r="G17574" s="29">
        <v>1.76</v>
      </c>
      <c r="H17574" s="29">
        <v>75.59</v>
      </c>
      <c r="I17574" s="29">
        <v>82.5</v>
      </c>
    </row>
    <row r="17575" spans="1:9" x14ac:dyDescent="0.25">
      <c r="A17575" s="2" t="s">
        <v>28</v>
      </c>
      <c r="B17575" s="2" t="s">
        <v>56</v>
      </c>
      <c r="C17575" s="2" t="s">
        <v>95</v>
      </c>
      <c r="D17575" s="2" t="s">
        <v>29</v>
      </c>
      <c r="E17575" s="2" t="str">
        <f t="shared" si="274"/>
        <v>2010East Sussex Healthcare NHS TrustWhen you had important questions to ask a doctor, did you get answers that you could understand?</v>
      </c>
      <c r="F17575" s="29">
        <v>79.59</v>
      </c>
      <c r="G17575" s="29">
        <v>1.46</v>
      </c>
      <c r="H17575" s="29">
        <v>76.72</v>
      </c>
      <c r="I17575" s="29">
        <v>82.45</v>
      </c>
    </row>
    <row r="17576" spans="1:9" x14ac:dyDescent="0.25">
      <c r="A17576" s="2" t="s">
        <v>28</v>
      </c>
      <c r="B17576" s="2" t="s">
        <v>56</v>
      </c>
      <c r="C17576" s="2" t="s">
        <v>209</v>
      </c>
      <c r="D17576" s="2" t="s">
        <v>29</v>
      </c>
      <c r="E17576" s="2" t="str">
        <f t="shared" si="274"/>
        <v>2010Wirral University Teaching Hospital NHS Foundation TrustWhen you had important questions to ask a doctor, did you get answers that you could understand?</v>
      </c>
      <c r="F17576" s="29">
        <v>79.34</v>
      </c>
      <c r="G17576" s="29">
        <v>1.59</v>
      </c>
      <c r="H17576" s="29">
        <v>76.23</v>
      </c>
      <c r="I17576" s="29">
        <v>82.45</v>
      </c>
    </row>
    <row r="17577" spans="1:9" x14ac:dyDescent="0.25">
      <c r="A17577" s="2" t="s">
        <v>28</v>
      </c>
      <c r="B17577" s="2" t="s">
        <v>56</v>
      </c>
      <c r="C17577" s="2" t="s">
        <v>157</v>
      </c>
      <c r="D17577" s="2" t="s">
        <v>29</v>
      </c>
      <c r="E17577" s="2" t="str">
        <f t="shared" si="274"/>
        <v>2010Salford Royal NHS Foundation TrustWhen you had important questions to ask a doctor, did you get answers that you could understand?</v>
      </c>
      <c r="F17577" s="29">
        <v>79.23</v>
      </c>
      <c r="G17577" s="29">
        <v>1.64</v>
      </c>
      <c r="H17577" s="29">
        <v>76.02</v>
      </c>
      <c r="I17577" s="29">
        <v>82.44</v>
      </c>
    </row>
    <row r="17578" spans="1:9" x14ac:dyDescent="0.25">
      <c r="A17578" s="2" t="s">
        <v>28</v>
      </c>
      <c r="B17578" s="2" t="s">
        <v>56</v>
      </c>
      <c r="C17578" s="2" t="s">
        <v>129</v>
      </c>
      <c r="D17578" s="2" t="s">
        <v>29</v>
      </c>
      <c r="E17578" s="2" t="str">
        <f t="shared" si="274"/>
        <v>2010Milton Keynes Hospital NHS Foundation TrustWhen you had important questions to ask a doctor, did you get answers that you could understand?</v>
      </c>
      <c r="F17578" s="29">
        <v>79.19</v>
      </c>
      <c r="G17578" s="29">
        <v>1.64</v>
      </c>
      <c r="H17578" s="29">
        <v>75.989999999999995</v>
      </c>
      <c r="I17578" s="29">
        <v>82.4</v>
      </c>
    </row>
    <row r="17579" spans="1:9" x14ac:dyDescent="0.25">
      <c r="A17579" s="2" t="s">
        <v>28</v>
      </c>
      <c r="B17579" s="2" t="s">
        <v>56</v>
      </c>
      <c r="C17579" s="2" t="s">
        <v>73</v>
      </c>
      <c r="D17579" s="2" t="s">
        <v>29</v>
      </c>
      <c r="E17579" s="2" t="str">
        <f t="shared" si="274"/>
        <v>2010Brighton and Sussex University Hospitals NHS TrustWhen you had important questions to ask a doctor, did you get answers that you could understand?</v>
      </c>
      <c r="F17579" s="29">
        <v>79.48</v>
      </c>
      <c r="G17579" s="29">
        <v>1.46</v>
      </c>
      <c r="H17579" s="29">
        <v>76.63</v>
      </c>
      <c r="I17579" s="29">
        <v>82.33</v>
      </c>
    </row>
    <row r="17580" spans="1:9" x14ac:dyDescent="0.25">
      <c r="A17580" s="2" t="s">
        <v>28</v>
      </c>
      <c r="B17580" s="2" t="s">
        <v>56</v>
      </c>
      <c r="C17580" s="2" t="s">
        <v>136</v>
      </c>
      <c r="D17580" s="2" t="s">
        <v>29</v>
      </c>
      <c r="E17580" s="2" t="str">
        <f t="shared" si="274"/>
        <v>2010Northern Devon Healthcare NHS TrustWhen you had important questions to ask a doctor, did you get answers that you could understand?</v>
      </c>
      <c r="F17580" s="29">
        <v>79.45</v>
      </c>
      <c r="G17580" s="29">
        <v>1.41</v>
      </c>
      <c r="H17580" s="29">
        <v>76.7</v>
      </c>
      <c r="I17580" s="29">
        <v>82.2</v>
      </c>
    </row>
    <row r="17581" spans="1:9" x14ac:dyDescent="0.25">
      <c r="A17581" s="2" t="s">
        <v>28</v>
      </c>
      <c r="B17581" s="2" t="s">
        <v>56</v>
      </c>
      <c r="C17581" s="2" t="s">
        <v>100</v>
      </c>
      <c r="D17581" s="2" t="s">
        <v>29</v>
      </c>
      <c r="E17581" s="2" t="str">
        <f t="shared" si="274"/>
        <v>2010Gloucestershire Hospitals NHS Foundation TrustWhen you had important questions to ask a doctor, did you get answers that you could understand?</v>
      </c>
      <c r="F17581" s="29">
        <v>79.37</v>
      </c>
      <c r="G17581" s="29">
        <v>1.42</v>
      </c>
      <c r="H17581" s="29">
        <v>76.58</v>
      </c>
      <c r="I17581" s="29">
        <v>82.15</v>
      </c>
    </row>
    <row r="17582" spans="1:9" x14ac:dyDescent="0.25">
      <c r="A17582" s="2" t="s">
        <v>28</v>
      </c>
      <c r="B17582" s="2" t="s">
        <v>56</v>
      </c>
      <c r="C17582" s="2" t="s">
        <v>207</v>
      </c>
      <c r="D17582" s="2" t="s">
        <v>29</v>
      </c>
      <c r="E17582" s="2" t="str">
        <f t="shared" si="274"/>
        <v>2010Western Sussex Hospitals NHS TrustWhen you had important questions to ask a doctor, did you get answers that you could understand?</v>
      </c>
      <c r="F17582" s="29">
        <v>79.55</v>
      </c>
      <c r="G17582" s="29">
        <v>1.31</v>
      </c>
      <c r="H17582" s="29">
        <v>76.98</v>
      </c>
      <c r="I17582" s="29">
        <v>82.12</v>
      </c>
    </row>
    <row r="17583" spans="1:9" x14ac:dyDescent="0.25">
      <c r="A17583" s="2" t="s">
        <v>28</v>
      </c>
      <c r="B17583" s="2" t="s">
        <v>56</v>
      </c>
      <c r="C17583" s="2" t="s">
        <v>88</v>
      </c>
      <c r="D17583" s="2" t="s">
        <v>29</v>
      </c>
      <c r="E17583" s="2" t="str">
        <f t="shared" si="274"/>
        <v>2010Doncaster and Bassetlaw Hospitals NHS Foundation TrustWhen you had important questions to ask a doctor, did you get answers that you could understand?</v>
      </c>
      <c r="F17583" s="29">
        <v>78.92</v>
      </c>
      <c r="G17583" s="29">
        <v>1.57</v>
      </c>
      <c r="H17583" s="29">
        <v>75.84</v>
      </c>
      <c r="I17583" s="29">
        <v>82.01</v>
      </c>
    </row>
    <row r="17584" spans="1:9" x14ac:dyDescent="0.25">
      <c r="A17584" s="2" t="s">
        <v>28</v>
      </c>
      <c r="B17584" s="2" t="s">
        <v>56</v>
      </c>
      <c r="C17584" s="2" t="s">
        <v>68</v>
      </c>
      <c r="D17584" s="2" t="s">
        <v>29</v>
      </c>
      <c r="E17584" s="2" t="str">
        <f t="shared" si="274"/>
        <v>2010Bedford Hospital NHS TrustWhen you had important questions to ask a doctor, did you get answers that you could understand?</v>
      </c>
      <c r="F17584" s="29">
        <v>79.099999999999994</v>
      </c>
      <c r="G17584" s="29">
        <v>1.48</v>
      </c>
      <c r="H17584" s="29">
        <v>76.2</v>
      </c>
      <c r="I17584" s="29">
        <v>82</v>
      </c>
    </row>
    <row r="17585" spans="1:9" x14ac:dyDescent="0.25">
      <c r="A17585" s="2" t="s">
        <v>28</v>
      </c>
      <c r="B17585" s="2" t="s">
        <v>56</v>
      </c>
      <c r="C17585" s="2" t="s">
        <v>91</v>
      </c>
      <c r="D17585" s="2" t="s">
        <v>29</v>
      </c>
      <c r="E17585" s="2" t="str">
        <f t="shared" si="274"/>
        <v>2010East and North Hertfordshire NHS TrustWhen you had important questions to ask a doctor, did you get answers that you could understand?</v>
      </c>
      <c r="F17585" s="29">
        <v>79.06</v>
      </c>
      <c r="G17585" s="29">
        <v>1.48</v>
      </c>
      <c r="H17585" s="29">
        <v>76.150000000000006</v>
      </c>
      <c r="I17585" s="29">
        <v>81.96</v>
      </c>
    </row>
    <row r="17586" spans="1:9" x14ac:dyDescent="0.25">
      <c r="A17586" s="2" t="s">
        <v>28</v>
      </c>
      <c r="B17586" s="2" t="s">
        <v>56</v>
      </c>
      <c r="C17586" s="2" t="s">
        <v>118</v>
      </c>
      <c r="D17586" s="2" t="s">
        <v>29</v>
      </c>
      <c r="E17586" s="2" t="str">
        <f t="shared" si="274"/>
        <v>2010Leeds Teaching Hospitals NHS TrustWhen you had important questions to ask a doctor, did you get answers that you could understand?</v>
      </c>
      <c r="F17586" s="29">
        <v>78.900000000000006</v>
      </c>
      <c r="G17586" s="29">
        <v>1.53</v>
      </c>
      <c r="H17586" s="29">
        <v>75.900000000000006</v>
      </c>
      <c r="I17586" s="29">
        <v>81.900000000000006</v>
      </c>
    </row>
    <row r="17587" spans="1:9" x14ac:dyDescent="0.25">
      <c r="A17587" s="2" t="s">
        <v>28</v>
      </c>
      <c r="B17587" s="2" t="s">
        <v>56</v>
      </c>
      <c r="C17587" s="2" t="s">
        <v>178</v>
      </c>
      <c r="D17587" s="2" t="s">
        <v>29</v>
      </c>
      <c r="E17587" s="2" t="str">
        <f t="shared" si="274"/>
        <v>2010The Dudley Group NHS Foundation TrustWhen you had important questions to ask a doctor, did you get answers that you could understand?</v>
      </c>
      <c r="F17587" s="29">
        <v>78.760000000000005</v>
      </c>
      <c r="G17587" s="29">
        <v>1.58</v>
      </c>
      <c r="H17587" s="29">
        <v>75.66</v>
      </c>
      <c r="I17587" s="29">
        <v>81.86</v>
      </c>
    </row>
    <row r="17588" spans="1:9" x14ac:dyDescent="0.25">
      <c r="A17588" s="2" t="s">
        <v>28</v>
      </c>
      <c r="B17588" s="2" t="s">
        <v>56</v>
      </c>
      <c r="C17588" s="2" t="s">
        <v>119</v>
      </c>
      <c r="D17588" s="2" t="s">
        <v>29</v>
      </c>
      <c r="E17588" s="2" t="str">
        <f t="shared" si="274"/>
        <v>2010Lewisham Healthcare NHS TrustWhen you had important questions to ask a doctor, did you get answers that you could understand?</v>
      </c>
      <c r="F17588" s="29">
        <v>78.209999999999994</v>
      </c>
      <c r="G17588" s="29">
        <v>1.83</v>
      </c>
      <c r="H17588" s="29">
        <v>74.61</v>
      </c>
      <c r="I17588" s="29">
        <v>81.8</v>
      </c>
    </row>
    <row r="17589" spans="1:9" x14ac:dyDescent="0.25">
      <c r="A17589" s="2" t="s">
        <v>28</v>
      </c>
      <c r="B17589" s="2" t="s">
        <v>56</v>
      </c>
      <c r="C17589" s="2" t="s">
        <v>162</v>
      </c>
      <c r="D17589" s="2" t="s">
        <v>29</v>
      </c>
      <c r="E17589" s="2" t="str">
        <f t="shared" si="274"/>
        <v>2010Shrewsbury and Telford Hospital NHS TrustWhen you had important questions to ask a doctor, did you get answers that you could understand?</v>
      </c>
      <c r="F17589" s="29">
        <v>78.819999999999993</v>
      </c>
      <c r="G17589" s="29">
        <v>1.44</v>
      </c>
      <c r="H17589" s="29">
        <v>75.989999999999995</v>
      </c>
      <c r="I17589" s="29">
        <v>81.650000000000006</v>
      </c>
    </row>
    <row r="17590" spans="1:9" x14ac:dyDescent="0.25">
      <c r="A17590" s="2" t="s">
        <v>28</v>
      </c>
      <c r="B17590" s="2" t="s">
        <v>56</v>
      </c>
      <c r="C17590" s="2" t="s">
        <v>108</v>
      </c>
      <c r="D17590" s="2" t="s">
        <v>29</v>
      </c>
      <c r="E17590" s="2" t="str">
        <f t="shared" si="274"/>
        <v>2010Homerton University Hospital NHS Foundation TrustWhen you had important questions to ask a doctor, did you get answers that you could understand?</v>
      </c>
      <c r="F17590" s="29">
        <v>78.010000000000005</v>
      </c>
      <c r="G17590" s="29">
        <v>1.83</v>
      </c>
      <c r="H17590" s="29">
        <v>74.42</v>
      </c>
      <c r="I17590" s="29">
        <v>81.59</v>
      </c>
    </row>
    <row r="17591" spans="1:9" x14ac:dyDescent="0.25">
      <c r="A17591" s="2" t="s">
        <v>28</v>
      </c>
      <c r="B17591" s="2" t="s">
        <v>56</v>
      </c>
      <c r="C17591" s="2" t="s">
        <v>200</v>
      </c>
      <c r="D17591" s="2" t="s">
        <v>29</v>
      </c>
      <c r="E17591" s="2" t="str">
        <f t="shared" si="274"/>
        <v>2010University Hospitals of Leicester NHS TrustWhen you had important questions to ask a doctor, did you get answers that you could understand?</v>
      </c>
      <c r="F17591" s="29">
        <v>78.59</v>
      </c>
      <c r="G17591" s="29">
        <v>1.52</v>
      </c>
      <c r="H17591" s="29">
        <v>75.61</v>
      </c>
      <c r="I17591" s="29">
        <v>81.569999999999993</v>
      </c>
    </row>
    <row r="17592" spans="1:9" x14ac:dyDescent="0.25">
      <c r="A17592" s="2" t="s">
        <v>28</v>
      </c>
      <c r="B17592" s="2" t="s">
        <v>56</v>
      </c>
      <c r="C17592" s="2" t="s">
        <v>92</v>
      </c>
      <c r="D17592" s="2" t="s">
        <v>29</v>
      </c>
      <c r="E17592" s="2" t="str">
        <f t="shared" si="274"/>
        <v>2010East Cheshire NHS TrustWhen you had important questions to ask a doctor, did you get answers that you could understand?</v>
      </c>
      <c r="F17592" s="29">
        <v>78.709999999999994</v>
      </c>
      <c r="G17592" s="29">
        <v>1.41</v>
      </c>
      <c r="H17592" s="29">
        <v>75.95</v>
      </c>
      <c r="I17592" s="29">
        <v>81.47</v>
      </c>
    </row>
    <row r="17593" spans="1:9" x14ac:dyDescent="0.25">
      <c r="A17593" s="2" t="s">
        <v>28</v>
      </c>
      <c r="B17593" s="2" t="s">
        <v>56</v>
      </c>
      <c r="C17593" s="2" t="s">
        <v>109</v>
      </c>
      <c r="D17593" s="2" t="s">
        <v>29</v>
      </c>
      <c r="E17593" s="2" t="str">
        <f t="shared" si="274"/>
        <v>2010Hull and East Yorkshire Hospitals NHS TrustWhen you had important questions to ask a doctor, did you get answers that you could understand?</v>
      </c>
      <c r="F17593" s="29">
        <v>78.38</v>
      </c>
      <c r="G17593" s="29">
        <v>1.51</v>
      </c>
      <c r="H17593" s="29">
        <v>75.430000000000007</v>
      </c>
      <c r="I17593" s="29">
        <v>81.34</v>
      </c>
    </row>
    <row r="17594" spans="1:9" x14ac:dyDescent="0.25">
      <c r="A17594" s="2" t="s">
        <v>28</v>
      </c>
      <c r="B17594" s="2" t="s">
        <v>56</v>
      </c>
      <c r="C17594" s="2" t="s">
        <v>212</v>
      </c>
      <c r="D17594" s="2" t="s">
        <v>29</v>
      </c>
      <c r="E17594" s="2" t="str">
        <f t="shared" si="274"/>
        <v>2010Wye Valley NHS TrustWhen you had important questions to ask a doctor, did you get answers that you could understand?</v>
      </c>
      <c r="F17594" s="29">
        <v>78.430000000000007</v>
      </c>
      <c r="G17594" s="29">
        <v>1.41</v>
      </c>
      <c r="H17594" s="29">
        <v>75.67</v>
      </c>
      <c r="I17594" s="29">
        <v>81.2</v>
      </c>
    </row>
    <row r="17595" spans="1:9" x14ac:dyDescent="0.25">
      <c r="A17595" s="2" t="s">
        <v>28</v>
      </c>
      <c r="B17595" s="2" t="s">
        <v>56</v>
      </c>
      <c r="C17595" s="2" t="s">
        <v>134</v>
      </c>
      <c r="D17595" s="2" t="s">
        <v>29</v>
      </c>
      <c r="E17595" s="2" t="str">
        <f t="shared" si="274"/>
        <v>2010North West London Hospitals NHS TrustWhen you had important questions to ask a doctor, did you get answers that you could understand?</v>
      </c>
      <c r="F17595" s="29">
        <v>77.959999999999994</v>
      </c>
      <c r="G17595" s="29">
        <v>1.64</v>
      </c>
      <c r="H17595" s="29">
        <v>74.75</v>
      </c>
      <c r="I17595" s="29">
        <v>81.17</v>
      </c>
    </row>
    <row r="17596" spans="1:9" x14ac:dyDescent="0.25">
      <c r="A17596" s="2" t="s">
        <v>28</v>
      </c>
      <c r="B17596" s="2" t="s">
        <v>56</v>
      </c>
      <c r="C17596" s="2" t="s">
        <v>76</v>
      </c>
      <c r="D17596" s="2" t="s">
        <v>29</v>
      </c>
      <c r="E17596" s="2" t="str">
        <f t="shared" si="274"/>
        <v>2010Calderdale and Huddersfield NHS Foundation TrustWhen you had important questions to ask a doctor, did you get answers that you could understand?</v>
      </c>
      <c r="F17596" s="29">
        <v>78.12</v>
      </c>
      <c r="G17596" s="29">
        <v>1.51</v>
      </c>
      <c r="H17596" s="29">
        <v>75.16</v>
      </c>
      <c r="I17596" s="29">
        <v>81.08</v>
      </c>
    </row>
    <row r="17597" spans="1:9" x14ac:dyDescent="0.25">
      <c r="A17597" s="2" t="s">
        <v>28</v>
      </c>
      <c r="B17597" s="2" t="s">
        <v>56</v>
      </c>
      <c r="C17597" s="2" t="s">
        <v>86</v>
      </c>
      <c r="D17597" s="2" t="s">
        <v>29</v>
      </c>
      <c r="E17597" s="2" t="str">
        <f t="shared" si="274"/>
        <v>2010Dartford and Gravesham NHS TrustWhen you had important questions to ask a doctor, did you get answers that you could understand?</v>
      </c>
      <c r="F17597" s="29">
        <v>78.03</v>
      </c>
      <c r="G17597" s="29">
        <v>1.49</v>
      </c>
      <c r="H17597" s="29">
        <v>75.11</v>
      </c>
      <c r="I17597" s="29">
        <v>80.959999999999994</v>
      </c>
    </row>
    <row r="17598" spans="1:9" x14ac:dyDescent="0.25">
      <c r="A17598" s="2" t="s">
        <v>28</v>
      </c>
      <c r="B17598" s="2" t="s">
        <v>56</v>
      </c>
      <c r="C17598" s="2" t="s">
        <v>135</v>
      </c>
      <c r="D17598" s="2" t="s">
        <v>29</v>
      </c>
      <c r="E17598" s="2" t="str">
        <f t="shared" si="274"/>
        <v>2010Northampton General Hospital NHS TrustWhen you had important questions to ask a doctor, did you get answers that you could understand?</v>
      </c>
      <c r="F17598" s="29">
        <v>78.19</v>
      </c>
      <c r="G17598" s="29">
        <v>1.39</v>
      </c>
      <c r="H17598" s="29">
        <v>75.47</v>
      </c>
      <c r="I17598" s="29">
        <v>80.92</v>
      </c>
    </row>
    <row r="17599" spans="1:9" x14ac:dyDescent="0.25">
      <c r="A17599" s="2" t="s">
        <v>28</v>
      </c>
      <c r="B17599" s="2" t="s">
        <v>56</v>
      </c>
      <c r="C17599" s="2" t="s">
        <v>124</v>
      </c>
      <c r="D17599" s="2" t="s">
        <v>29</v>
      </c>
      <c r="E17599" s="2" t="str">
        <f t="shared" si="274"/>
        <v>2010Medway NHS Foundation TrustWhen you had important questions to ask a doctor, did you get answers that you could understand?</v>
      </c>
      <c r="F17599" s="29">
        <v>77.8</v>
      </c>
      <c r="G17599" s="29">
        <v>1.57</v>
      </c>
      <c r="H17599" s="29">
        <v>74.73</v>
      </c>
      <c r="I17599" s="29">
        <v>80.87</v>
      </c>
    </row>
    <row r="17600" spans="1:9" x14ac:dyDescent="0.25">
      <c r="A17600" s="2" t="s">
        <v>28</v>
      </c>
      <c r="B17600" s="2" t="s">
        <v>56</v>
      </c>
      <c r="C17600" s="2" t="s">
        <v>66</v>
      </c>
      <c r="D17600" s="2" t="s">
        <v>29</v>
      </c>
      <c r="E17600" s="2" t="str">
        <f t="shared" si="274"/>
        <v>2010Barts Health NHS TrustWhen you had important questions to ask a doctor, did you get answers that you could understand?</v>
      </c>
      <c r="F17600" s="29">
        <v>78.900000000000006</v>
      </c>
      <c r="G17600" s="29">
        <v>0.99</v>
      </c>
      <c r="H17600" s="29">
        <v>76.959999999999994</v>
      </c>
      <c r="I17600" s="29">
        <v>80.849999999999994</v>
      </c>
    </row>
    <row r="17601" spans="1:9" x14ac:dyDescent="0.25">
      <c r="A17601" s="2" t="s">
        <v>28</v>
      </c>
      <c r="B17601" s="2" t="s">
        <v>56</v>
      </c>
      <c r="C17601" s="2" t="s">
        <v>70</v>
      </c>
      <c r="D17601" s="2" t="s">
        <v>29</v>
      </c>
      <c r="E17601" s="2" t="str">
        <f t="shared" si="274"/>
        <v>2010Blackpool Teaching Hospitals NHS Foundation TrustWhen you had important questions to ask a doctor, did you get answers that you could understand?</v>
      </c>
      <c r="F17601" s="29">
        <v>77.92</v>
      </c>
      <c r="G17601" s="29">
        <v>1.49</v>
      </c>
      <c r="H17601" s="29">
        <v>75</v>
      </c>
      <c r="I17601" s="29">
        <v>80.84</v>
      </c>
    </row>
    <row r="17602" spans="1:9" x14ac:dyDescent="0.25">
      <c r="A17602" s="2" t="s">
        <v>28</v>
      </c>
      <c r="B17602" s="2" t="s">
        <v>56</v>
      </c>
      <c r="C17602" s="2" t="s">
        <v>65</v>
      </c>
      <c r="D17602" s="2" t="s">
        <v>29</v>
      </c>
      <c r="E17602" s="2" t="str">
        <f t="shared" ref="E17602:E17665" si="275">B17602&amp;C17602&amp;D17602</f>
        <v>2010Barnsley Hospital NHS Foundation TrustWhen you had important questions to ask a doctor, did you get answers that you could understand?</v>
      </c>
      <c r="F17602" s="29">
        <v>77.7</v>
      </c>
      <c r="G17602" s="29">
        <v>1.55</v>
      </c>
      <c r="H17602" s="29">
        <v>74.650000000000006</v>
      </c>
      <c r="I17602" s="29">
        <v>80.739999999999995</v>
      </c>
    </row>
    <row r="17603" spans="1:9" x14ac:dyDescent="0.25">
      <c r="A17603" s="2" t="s">
        <v>28</v>
      </c>
      <c r="B17603" s="2" t="s">
        <v>56</v>
      </c>
      <c r="C17603" s="2" t="s">
        <v>123</v>
      </c>
      <c r="D17603" s="2" t="s">
        <v>29</v>
      </c>
      <c r="E17603" s="2" t="str">
        <f t="shared" si="275"/>
        <v>2010Maidstone and Tunbridge Wells NHS TrustWhen you had important questions to ask a doctor, did you get answers that you could understand?</v>
      </c>
      <c r="F17603" s="29">
        <v>77.790000000000006</v>
      </c>
      <c r="G17603" s="29">
        <v>1.44</v>
      </c>
      <c r="H17603" s="29">
        <v>74.959999999999994</v>
      </c>
      <c r="I17603" s="29">
        <v>80.62</v>
      </c>
    </row>
    <row r="17604" spans="1:9" x14ac:dyDescent="0.25">
      <c r="A17604" s="2" t="s">
        <v>28</v>
      </c>
      <c r="B17604" s="2" t="s">
        <v>56</v>
      </c>
      <c r="C17604" s="2" t="s">
        <v>128</v>
      </c>
      <c r="D17604" s="2" t="s">
        <v>29</v>
      </c>
      <c r="E17604" s="2" t="str">
        <f t="shared" si="275"/>
        <v>2010Mid Yorkshire Hospitals NHS TrustWhen you had important questions to ask a doctor, did you get answers that you could understand?</v>
      </c>
      <c r="F17604" s="29">
        <v>77.17</v>
      </c>
      <c r="G17604" s="29">
        <v>1.71</v>
      </c>
      <c r="H17604" s="29">
        <v>73.83</v>
      </c>
      <c r="I17604" s="29">
        <v>80.52</v>
      </c>
    </row>
    <row r="17605" spans="1:9" x14ac:dyDescent="0.25">
      <c r="A17605" s="2" t="s">
        <v>28</v>
      </c>
      <c r="B17605" s="2" t="s">
        <v>56</v>
      </c>
      <c r="C17605" s="2" t="s">
        <v>182</v>
      </c>
      <c r="D17605" s="2" t="s">
        <v>29</v>
      </c>
      <c r="E17605" s="2" t="str">
        <f t="shared" si="275"/>
        <v>2010The Princess Alexandra Hospital NHS TrustWhen you had important questions to ask a doctor, did you get answers that you could understand?</v>
      </c>
      <c r="F17605" s="29">
        <v>77.59</v>
      </c>
      <c r="G17605" s="29">
        <v>1.49</v>
      </c>
      <c r="H17605" s="29">
        <v>74.680000000000007</v>
      </c>
      <c r="I17605" s="29">
        <v>80.510000000000005</v>
      </c>
    </row>
    <row r="17606" spans="1:9" x14ac:dyDescent="0.25">
      <c r="A17606" s="2" t="s">
        <v>28</v>
      </c>
      <c r="B17606" s="2" t="s">
        <v>56</v>
      </c>
      <c r="C17606" s="2" t="s">
        <v>211</v>
      </c>
      <c r="D17606" s="2" t="s">
        <v>29</v>
      </c>
      <c r="E17606" s="2" t="str">
        <f t="shared" si="275"/>
        <v>2010Wrightington, Wigan and Leigh NHS Foundation TrustWhen you had important questions to ask a doctor, did you get answers that you could understand?</v>
      </c>
      <c r="F17606" s="29">
        <v>77.31</v>
      </c>
      <c r="G17606" s="29">
        <v>1.61</v>
      </c>
      <c r="H17606" s="29">
        <v>74.16</v>
      </c>
      <c r="I17606" s="29">
        <v>80.459999999999994</v>
      </c>
    </row>
    <row r="17607" spans="1:9" x14ac:dyDescent="0.25">
      <c r="A17607" s="2" t="s">
        <v>28</v>
      </c>
      <c r="B17607" s="2" t="s">
        <v>56</v>
      </c>
      <c r="C17607" s="2" t="s">
        <v>90</v>
      </c>
      <c r="D17607" s="2" t="s">
        <v>29</v>
      </c>
      <c r="E17607" s="2" t="str">
        <f t="shared" si="275"/>
        <v>2010Ealing Hospital NHS TrustWhen you had important questions to ask a doctor, did you get answers that you could understand?</v>
      </c>
      <c r="F17607" s="29">
        <v>76.87</v>
      </c>
      <c r="G17607" s="29">
        <v>1.75</v>
      </c>
      <c r="H17607" s="29">
        <v>73.430000000000007</v>
      </c>
      <c r="I17607" s="29">
        <v>80.31</v>
      </c>
    </row>
    <row r="17608" spans="1:9" x14ac:dyDescent="0.25">
      <c r="A17608" s="2" t="s">
        <v>28</v>
      </c>
      <c r="B17608" s="2" t="s">
        <v>56</v>
      </c>
      <c r="C17608" s="2" t="s">
        <v>137</v>
      </c>
      <c r="D17608" s="2" t="s">
        <v>29</v>
      </c>
      <c r="E17608" s="2" t="str">
        <f t="shared" si="275"/>
        <v>2010Northern Lincolnshire and Goole Hospitals NHS Foundation TrustWhen you had important questions to ask a doctor, did you get answers that you could understand?</v>
      </c>
      <c r="F17608" s="29">
        <v>77.430000000000007</v>
      </c>
      <c r="G17608" s="29">
        <v>1.45</v>
      </c>
      <c r="H17608" s="29">
        <v>74.58</v>
      </c>
      <c r="I17608" s="29">
        <v>80.28</v>
      </c>
    </row>
    <row r="17609" spans="1:9" x14ac:dyDescent="0.25">
      <c r="A17609" s="2" t="s">
        <v>28</v>
      </c>
      <c r="B17609" s="2" t="s">
        <v>56</v>
      </c>
      <c r="C17609" s="2" t="s">
        <v>5</v>
      </c>
      <c r="D17609" s="2" t="s">
        <v>29</v>
      </c>
      <c r="E17609" s="2" t="str">
        <f t="shared" si="275"/>
        <v>2010North Middlesex University Hospital NHS TrustWhen you had important questions to ask a doctor, did you get answers that you could understand?</v>
      </c>
      <c r="F17609" s="29">
        <v>76.86</v>
      </c>
      <c r="G17609" s="29">
        <v>1.7</v>
      </c>
      <c r="H17609" s="29">
        <v>73.52</v>
      </c>
      <c r="I17609" s="29">
        <v>80.19</v>
      </c>
    </row>
    <row r="17610" spans="1:9" x14ac:dyDescent="0.25">
      <c r="A17610" s="2" t="s">
        <v>28</v>
      </c>
      <c r="B17610" s="2" t="s">
        <v>56</v>
      </c>
      <c r="C17610" s="2" t="s">
        <v>142</v>
      </c>
      <c r="D17610" s="2" t="s">
        <v>29</v>
      </c>
      <c r="E17610" s="2" t="str">
        <f t="shared" si="275"/>
        <v>2010Peterborough and Stamford Hospitals NHS Foundation TrustWhen you had important questions to ask a doctor, did you get answers that you could understand?</v>
      </c>
      <c r="F17610" s="29">
        <v>77.14</v>
      </c>
      <c r="G17610" s="29">
        <v>1.48</v>
      </c>
      <c r="H17610" s="29">
        <v>74.239999999999995</v>
      </c>
      <c r="I17610" s="29">
        <v>80.03</v>
      </c>
    </row>
    <row r="17611" spans="1:9" x14ac:dyDescent="0.25">
      <c r="A17611" s="2" t="s">
        <v>28</v>
      </c>
      <c r="B17611" s="2" t="s">
        <v>56</v>
      </c>
      <c r="C17611" s="2" t="s">
        <v>67</v>
      </c>
      <c r="D17611" s="2" t="s">
        <v>29</v>
      </c>
      <c r="E17611" s="2" t="str">
        <f t="shared" si="275"/>
        <v>2010Basildon and Thurrock University Hospitals NHS Foundation TrustWhen you had important questions to ask a doctor, did you get answers that you could understand?</v>
      </c>
      <c r="F17611" s="29">
        <v>77.19</v>
      </c>
      <c r="G17611" s="29">
        <v>1.42</v>
      </c>
      <c r="H17611" s="29">
        <v>74.400000000000006</v>
      </c>
      <c r="I17611" s="29">
        <v>79.97</v>
      </c>
    </row>
    <row r="17612" spans="1:9" x14ac:dyDescent="0.25">
      <c r="A17612" s="2" t="s">
        <v>28</v>
      </c>
      <c r="B17612" s="2" t="s">
        <v>56</v>
      </c>
      <c r="C17612" s="2" t="s">
        <v>12</v>
      </c>
      <c r="D17612" s="2" t="s">
        <v>29</v>
      </c>
      <c r="E17612" s="2" t="str">
        <f t="shared" si="275"/>
        <v>2010Aintree University Hospital NHS Foundation TrustWhen you had important questions to ask a doctor, did you get answers that you could understand?</v>
      </c>
      <c r="F17612" s="27">
        <v>76.599999999999994</v>
      </c>
      <c r="G17612" s="27">
        <v>1.68</v>
      </c>
      <c r="H17612" s="27">
        <v>73.319999999999993</v>
      </c>
      <c r="I17612" s="27">
        <v>79.89</v>
      </c>
    </row>
    <row r="17613" spans="1:9" x14ac:dyDescent="0.25">
      <c r="A17613" s="2" t="s">
        <v>28</v>
      </c>
      <c r="B17613" s="2" t="s">
        <v>56</v>
      </c>
      <c r="C17613" s="2" t="s">
        <v>85</v>
      </c>
      <c r="D17613" s="2" t="s">
        <v>29</v>
      </c>
      <c r="E17613" s="2" t="str">
        <f t="shared" si="275"/>
        <v>2010Croydon Health Services NHS TrustWhen you had important questions to ask a doctor, did you get answers that you could understand?</v>
      </c>
      <c r="F17613" s="29">
        <v>76.790000000000006</v>
      </c>
      <c r="G17613" s="29">
        <v>1.56</v>
      </c>
      <c r="H17613" s="29">
        <v>73.73</v>
      </c>
      <c r="I17613" s="29">
        <v>79.849999999999994</v>
      </c>
    </row>
    <row r="17614" spans="1:9" x14ac:dyDescent="0.25">
      <c r="A17614" s="2" t="s">
        <v>28</v>
      </c>
      <c r="B17614" s="2" t="s">
        <v>56</v>
      </c>
      <c r="C17614" s="2" t="s">
        <v>94</v>
      </c>
      <c r="D17614" s="2" t="s">
        <v>29</v>
      </c>
      <c r="E17614" s="2" t="str">
        <f t="shared" si="275"/>
        <v>2010East Lancashire Hospitals NHS TrustWhen you had important questions to ask a doctor, did you get answers that you could understand?</v>
      </c>
      <c r="F17614" s="29">
        <v>76.77</v>
      </c>
      <c r="G17614" s="29">
        <v>1.5</v>
      </c>
      <c r="H17614" s="29">
        <v>73.819999999999993</v>
      </c>
      <c r="I17614" s="29">
        <v>79.709999999999994</v>
      </c>
    </row>
    <row r="17615" spans="1:9" x14ac:dyDescent="0.25">
      <c r="A17615" s="2" t="s">
        <v>28</v>
      </c>
      <c r="B17615" s="2" t="s">
        <v>56</v>
      </c>
      <c r="C17615" s="2" t="s">
        <v>168</v>
      </c>
      <c r="D17615" s="2" t="s">
        <v>29</v>
      </c>
      <c r="E17615" s="2" t="str">
        <f t="shared" si="275"/>
        <v>2010Southend University Hospital NHS Foundation TrustWhen you had important questions to ask a doctor, did you get answers that you could understand?</v>
      </c>
      <c r="F17615" s="29">
        <v>76.8</v>
      </c>
      <c r="G17615" s="29">
        <v>1.42</v>
      </c>
      <c r="H17615" s="29">
        <v>74.010000000000005</v>
      </c>
      <c r="I17615" s="29">
        <v>79.59</v>
      </c>
    </row>
    <row r="17616" spans="1:9" x14ac:dyDescent="0.25">
      <c r="A17616" s="2" t="s">
        <v>28</v>
      </c>
      <c r="B17616" s="2" t="s">
        <v>56</v>
      </c>
      <c r="C17616" s="2" t="s">
        <v>164</v>
      </c>
      <c r="D17616" s="2" t="s">
        <v>29</v>
      </c>
      <c r="E17616" s="2" t="str">
        <f t="shared" si="275"/>
        <v>2010South London Healthcare NHS TrustWhen you had important questions to ask a doctor, did you get answers that you could understand?</v>
      </c>
      <c r="F17616" s="29">
        <v>76.56</v>
      </c>
      <c r="G17616" s="29">
        <v>1.54</v>
      </c>
      <c r="H17616" s="29">
        <v>73.53</v>
      </c>
      <c r="I17616" s="29">
        <v>79.58</v>
      </c>
    </row>
    <row r="17617" spans="1:9" x14ac:dyDescent="0.25">
      <c r="A17617" s="2" t="s">
        <v>28</v>
      </c>
      <c r="B17617" s="2" t="s">
        <v>56</v>
      </c>
      <c r="C17617" s="2" t="s">
        <v>125</v>
      </c>
      <c r="D17617" s="2" t="s">
        <v>29</v>
      </c>
      <c r="E17617" s="2" t="str">
        <f t="shared" si="275"/>
        <v>2010Mid Cheshire Hospitals NHS Foundation TrustWhen you had important questions to ask a doctor, did you get answers that you could understand?</v>
      </c>
      <c r="F17617" s="29">
        <v>76.569999999999993</v>
      </c>
      <c r="G17617" s="29">
        <v>1.52</v>
      </c>
      <c r="H17617" s="29">
        <v>73.59</v>
      </c>
      <c r="I17617" s="29">
        <v>79.540000000000006</v>
      </c>
    </row>
    <row r="17618" spans="1:9" x14ac:dyDescent="0.25">
      <c r="A17618" s="2" t="s">
        <v>28</v>
      </c>
      <c r="B17618" s="2" t="s">
        <v>56</v>
      </c>
      <c r="C17618" s="2" t="s">
        <v>116</v>
      </c>
      <c r="D17618" s="2" t="s">
        <v>29</v>
      </c>
      <c r="E17618" s="2" t="str">
        <f t="shared" si="275"/>
        <v>2010Kingston Hospital NHS Foundation TrustWhen you had important questions to ask a doctor, did you get answers that you could understand?</v>
      </c>
      <c r="F17618" s="29">
        <v>76.25</v>
      </c>
      <c r="G17618" s="29">
        <v>1.63</v>
      </c>
      <c r="H17618" s="29">
        <v>73.06</v>
      </c>
      <c r="I17618" s="29">
        <v>79.44</v>
      </c>
    </row>
    <row r="17619" spans="1:9" x14ac:dyDescent="0.25">
      <c r="A17619" s="2" t="s">
        <v>28</v>
      </c>
      <c r="B17619" s="2" t="s">
        <v>56</v>
      </c>
      <c r="C17619" s="2" t="s">
        <v>63</v>
      </c>
      <c r="D17619" s="2" t="s">
        <v>29</v>
      </c>
      <c r="E17619" s="2" t="str">
        <f t="shared" si="275"/>
        <v>2010Barking, Havering and Redbridge University Hospitals NHS TrustWhen you had important questions to ask a doctor, did you get answers that you could understand?</v>
      </c>
      <c r="F17619" s="29">
        <v>76.14</v>
      </c>
      <c r="G17619" s="29">
        <v>1.63</v>
      </c>
      <c r="H17619" s="29">
        <v>72.94</v>
      </c>
      <c r="I17619" s="29">
        <v>79.34</v>
      </c>
    </row>
    <row r="17620" spans="1:9" x14ac:dyDescent="0.25">
      <c r="A17620" s="2" t="s">
        <v>28</v>
      </c>
      <c r="B17620" s="2" t="s">
        <v>56</v>
      </c>
      <c r="C17620" s="2" t="s">
        <v>173</v>
      </c>
      <c r="D17620" s="2" t="s">
        <v>29</v>
      </c>
      <c r="E17620" s="2" t="str">
        <f t="shared" si="275"/>
        <v>2010Surrey and Sussex Healthcare NHS TrustWhen you had important questions to ask a doctor, did you get answers that you could understand?</v>
      </c>
      <c r="F17620" s="29">
        <v>76.319999999999993</v>
      </c>
      <c r="G17620" s="29">
        <v>1.49</v>
      </c>
      <c r="H17620" s="29">
        <v>73.400000000000006</v>
      </c>
      <c r="I17620" s="29">
        <v>79.23</v>
      </c>
    </row>
    <row r="17621" spans="1:9" x14ac:dyDescent="0.25">
      <c r="A17621" s="2" t="s">
        <v>28</v>
      </c>
      <c r="B17621" s="2" t="s">
        <v>56</v>
      </c>
      <c r="C17621" s="2" t="s">
        <v>192</v>
      </c>
      <c r="D17621" s="2" t="s">
        <v>29</v>
      </c>
      <c r="E17621" s="2" t="str">
        <f t="shared" si="275"/>
        <v>2010United Lincolnshire Hospitals NHS TrustWhen you had important questions to ask a doctor, did you get answers that you could understand?</v>
      </c>
      <c r="F17621" s="29">
        <v>76.42</v>
      </c>
      <c r="G17621" s="29">
        <v>1.41</v>
      </c>
      <c r="H17621" s="29">
        <v>73.650000000000006</v>
      </c>
      <c r="I17621" s="29">
        <v>79.19</v>
      </c>
    </row>
    <row r="17622" spans="1:9" x14ac:dyDescent="0.25">
      <c r="A17622" s="2" t="s">
        <v>28</v>
      </c>
      <c r="B17622" s="2" t="s">
        <v>56</v>
      </c>
      <c r="C17622" s="2" t="s">
        <v>204</v>
      </c>
      <c r="D17622" s="2" t="s">
        <v>29</v>
      </c>
      <c r="E17622" s="2" t="str">
        <f t="shared" si="275"/>
        <v>2010West Hertfordshire Hospitals NHS TrustWhen you had important questions to ask a doctor, did you get answers that you could understand?</v>
      </c>
      <c r="F17622" s="29">
        <v>76.03</v>
      </c>
      <c r="G17622" s="29">
        <v>1.55</v>
      </c>
      <c r="H17622" s="29">
        <v>72.98</v>
      </c>
      <c r="I17622" s="29">
        <v>79.08</v>
      </c>
    </row>
    <row r="17623" spans="1:9" x14ac:dyDescent="0.25">
      <c r="A17623" s="2" t="s">
        <v>28</v>
      </c>
      <c r="B17623" s="2" t="s">
        <v>56</v>
      </c>
      <c r="C17623" s="2" t="s">
        <v>179</v>
      </c>
      <c r="D17623" s="2" t="s">
        <v>29</v>
      </c>
      <c r="E17623" s="2" t="str">
        <f t="shared" si="275"/>
        <v>2010The Hillingdon Hospitals NHS Foundation TrustWhen you had important questions to ask a doctor, did you get answers that you could understand?</v>
      </c>
      <c r="F17623" s="29">
        <v>75.37</v>
      </c>
      <c r="G17623" s="29">
        <v>1.7</v>
      </c>
      <c r="H17623" s="29">
        <v>72.040000000000006</v>
      </c>
      <c r="I17623" s="29">
        <v>78.7</v>
      </c>
    </row>
    <row r="17624" spans="1:9" x14ac:dyDescent="0.25">
      <c r="A17624" s="2" t="s">
        <v>28</v>
      </c>
      <c r="B17624" s="2" t="s">
        <v>56</v>
      </c>
      <c r="C17624" s="2" t="s">
        <v>183</v>
      </c>
      <c r="D17624" s="2" t="s">
        <v>29</v>
      </c>
      <c r="E17624" s="2" t="str">
        <f t="shared" si="275"/>
        <v>2010The Queen Elizabeth Hospital King's Lynn NHS Foundation TrustWhen you had important questions to ask a doctor, did you get answers that you could understand?</v>
      </c>
      <c r="F17624" s="29">
        <v>75.31</v>
      </c>
      <c r="G17624" s="29">
        <v>1.47</v>
      </c>
      <c r="H17624" s="29">
        <v>72.430000000000007</v>
      </c>
      <c r="I17624" s="29">
        <v>78.180000000000007</v>
      </c>
    </row>
    <row r="17625" spans="1:9" x14ac:dyDescent="0.25">
      <c r="A17625" s="2" t="s">
        <v>28</v>
      </c>
      <c r="B17625" s="2" t="s">
        <v>56</v>
      </c>
      <c r="C17625" s="2" t="s">
        <v>174</v>
      </c>
      <c r="D17625" s="2" t="s">
        <v>29</v>
      </c>
      <c r="E17625" s="2" t="str">
        <f t="shared" si="275"/>
        <v>2010Tameside Hospital NHS Foundation TrustWhen you had important questions to ask a doctor, did you get answers that you could understand?</v>
      </c>
      <c r="F17625" s="29">
        <v>74.540000000000006</v>
      </c>
      <c r="G17625" s="29">
        <v>1.56</v>
      </c>
      <c r="H17625" s="29">
        <v>71.48</v>
      </c>
      <c r="I17625" s="29">
        <v>77.61</v>
      </c>
    </row>
    <row r="17626" spans="1:9" x14ac:dyDescent="0.25">
      <c r="A17626" s="2" t="s">
        <v>28</v>
      </c>
      <c r="B17626" s="2" t="s">
        <v>56</v>
      </c>
      <c r="C17626" s="2" t="s">
        <v>99</v>
      </c>
      <c r="D17626" s="2" t="s">
        <v>29</v>
      </c>
      <c r="E17626" s="2" t="str">
        <f t="shared" si="275"/>
        <v>2010George Eliot Hospital NHS TrustWhen you had important questions to ask a doctor, did you get answers that you could understand?</v>
      </c>
      <c r="F17626" s="29">
        <v>74.430000000000007</v>
      </c>
      <c r="G17626" s="29">
        <v>1.49</v>
      </c>
      <c r="H17626" s="29">
        <v>71.5</v>
      </c>
      <c r="I17626" s="29">
        <v>77.349999999999994</v>
      </c>
    </row>
    <row r="17627" spans="1:9" x14ac:dyDescent="0.25">
      <c r="A17627" s="2" t="s">
        <v>28</v>
      </c>
      <c r="B17627" s="2" t="s">
        <v>56</v>
      </c>
      <c r="C17627" s="2" t="s">
        <v>202</v>
      </c>
      <c r="D17627" s="2" t="s">
        <v>29</v>
      </c>
      <c r="E17627" s="2" t="str">
        <f t="shared" si="275"/>
        <v>2010Walsall Healthcare NHS TrustWhen you had important questions to ask a doctor, did you get answers that you could understand?</v>
      </c>
      <c r="F17627" s="29">
        <v>73.569999999999993</v>
      </c>
      <c r="G17627" s="29">
        <v>1.61</v>
      </c>
      <c r="H17627" s="29">
        <v>70.42</v>
      </c>
      <c r="I17627" s="29">
        <v>76.72</v>
      </c>
    </row>
    <row r="17628" spans="1:9" x14ac:dyDescent="0.25">
      <c r="A17628" s="2" t="s">
        <v>28</v>
      </c>
      <c r="B17628" s="2" t="s">
        <v>56</v>
      </c>
      <c r="C17628" s="2" t="s">
        <v>82</v>
      </c>
      <c r="D17628" s="2" t="s">
        <v>29</v>
      </c>
      <c r="E17628" s="2" t="str">
        <f t="shared" si="275"/>
        <v>2010Colchester Hospital University NHS Foundation TrustWhen you had important questions to ask a doctor, did you get answers that you could understand?</v>
      </c>
      <c r="F17628" s="29">
        <v>72.47</v>
      </c>
      <c r="G17628" s="29">
        <v>1.48</v>
      </c>
      <c r="H17628" s="29">
        <v>69.569999999999993</v>
      </c>
      <c r="I17628" s="29">
        <v>75.37</v>
      </c>
    </row>
    <row r="17629" spans="1:9" x14ac:dyDescent="0.25">
      <c r="A17629" s="2" t="s">
        <v>28</v>
      </c>
      <c r="B17629" s="2" t="s">
        <v>56</v>
      </c>
      <c r="C17629" s="2" t="s">
        <v>105</v>
      </c>
      <c r="D17629" s="2" t="s">
        <v>29</v>
      </c>
      <c r="E17629" s="2" t="str">
        <f t="shared" si="275"/>
        <v>2010Heart of England NHS Foundation TrustWhen you had important questions to ask a doctor, did you get answers that you could understand?</v>
      </c>
      <c r="F17629" s="28"/>
      <c r="G17629" s="28"/>
      <c r="H17629" s="28"/>
      <c r="I17629" s="28"/>
    </row>
    <row r="17630" spans="1:9" x14ac:dyDescent="0.25">
      <c r="A17630" s="2" t="s">
        <v>30</v>
      </c>
      <c r="B17630" s="2" t="s">
        <v>56</v>
      </c>
      <c r="C17630" s="2" t="s">
        <v>138</v>
      </c>
      <c r="D17630" s="2" t="s">
        <v>31</v>
      </c>
      <c r="E17630" s="2" t="str">
        <f t="shared" si="275"/>
        <v>2010Northumbria Healthcare NHS Foundation TrustDid doctors talk in front of you as if you weren’t there?</v>
      </c>
      <c r="F17630" s="29">
        <v>89.62</v>
      </c>
      <c r="G17630" s="29">
        <v>1.45</v>
      </c>
      <c r="H17630" s="29">
        <v>86.78</v>
      </c>
      <c r="I17630" s="29">
        <v>92.46</v>
      </c>
    </row>
    <row r="17631" spans="1:9" x14ac:dyDescent="0.25">
      <c r="A17631" s="2" t="s">
        <v>30</v>
      </c>
      <c r="B17631" s="2" t="s">
        <v>56</v>
      </c>
      <c r="C17631" s="2" t="s">
        <v>187</v>
      </c>
      <c r="D17631" s="2" t="s">
        <v>31</v>
      </c>
      <c r="E17631" s="2" t="str">
        <f t="shared" si="275"/>
        <v>2010The Royal Marsden NHS Foundation TrustDid doctors talk in front of you as if you weren’t there?</v>
      </c>
      <c r="F17631" s="29">
        <v>89.93</v>
      </c>
      <c r="G17631" s="29">
        <v>1.29</v>
      </c>
      <c r="H17631" s="29">
        <v>87.39</v>
      </c>
      <c r="I17631" s="29">
        <v>92.46</v>
      </c>
    </row>
    <row r="17632" spans="1:9" x14ac:dyDescent="0.25">
      <c r="A17632" s="2" t="s">
        <v>30</v>
      </c>
      <c r="B17632" s="2" t="s">
        <v>56</v>
      </c>
      <c r="C17632" s="2" t="s">
        <v>188</v>
      </c>
      <c r="D17632" s="2" t="s">
        <v>31</v>
      </c>
      <c r="E17632" s="2" t="str">
        <f t="shared" si="275"/>
        <v>2010The Royal Orthopaedic Hospital NHS Foundation TrustDid doctors talk in front of you as if you weren’t there?</v>
      </c>
      <c r="F17632" s="29">
        <v>90.03</v>
      </c>
      <c r="G17632" s="29">
        <v>1.24</v>
      </c>
      <c r="H17632" s="29">
        <v>87.61</v>
      </c>
      <c r="I17632" s="29">
        <v>92.45</v>
      </c>
    </row>
    <row r="17633" spans="1:9" x14ac:dyDescent="0.25">
      <c r="A17633" s="2" t="s">
        <v>30</v>
      </c>
      <c r="B17633" s="2" t="s">
        <v>56</v>
      </c>
      <c r="C17633" s="2" t="s">
        <v>120</v>
      </c>
      <c r="D17633" s="2" t="s">
        <v>31</v>
      </c>
      <c r="E17633" s="2" t="str">
        <f t="shared" si="275"/>
        <v>2010Liverpool Heart and Chest NHS Foundation TrustDid doctors talk in front of you as if you weren’t there?</v>
      </c>
      <c r="F17633" s="29">
        <v>89.91</v>
      </c>
      <c r="G17633" s="29">
        <v>1.29</v>
      </c>
      <c r="H17633" s="29">
        <v>87.38</v>
      </c>
      <c r="I17633" s="29">
        <v>92.43</v>
      </c>
    </row>
    <row r="17634" spans="1:9" x14ac:dyDescent="0.25">
      <c r="A17634" s="2" t="s">
        <v>30</v>
      </c>
      <c r="B17634" s="2" t="s">
        <v>56</v>
      </c>
      <c r="C17634" s="2" t="s">
        <v>121</v>
      </c>
      <c r="D17634" s="2" t="s">
        <v>31</v>
      </c>
      <c r="E17634" s="2" t="str">
        <f t="shared" si="275"/>
        <v>2010Liverpool Women's NHS Foundation TrustDid doctors talk in front of you as if you weren’t there?</v>
      </c>
      <c r="F17634" s="29">
        <v>89.24</v>
      </c>
      <c r="G17634" s="29">
        <v>1.38</v>
      </c>
      <c r="H17634" s="29">
        <v>86.54</v>
      </c>
      <c r="I17634" s="29">
        <v>91.93</v>
      </c>
    </row>
    <row r="17635" spans="1:9" x14ac:dyDescent="0.25">
      <c r="A17635" s="2" t="s">
        <v>30</v>
      </c>
      <c r="B17635" s="2" t="s">
        <v>56</v>
      </c>
      <c r="C17635" s="2" t="s">
        <v>203</v>
      </c>
      <c r="D17635" s="2" t="s">
        <v>31</v>
      </c>
      <c r="E17635" s="2" t="str">
        <f t="shared" si="275"/>
        <v>2010Warrington and Halton Hospitals NHS Foundation TrustDid doctors talk in front of you as if you weren’t there?</v>
      </c>
      <c r="F17635" s="29">
        <v>88.79</v>
      </c>
      <c r="G17635" s="29">
        <v>1.46</v>
      </c>
      <c r="H17635" s="29">
        <v>85.93</v>
      </c>
      <c r="I17635" s="29">
        <v>91.64</v>
      </c>
    </row>
    <row r="17636" spans="1:9" x14ac:dyDescent="0.25">
      <c r="A17636" s="2" t="s">
        <v>30</v>
      </c>
      <c r="B17636" s="2" t="s">
        <v>56</v>
      </c>
      <c r="C17636" s="2" t="s">
        <v>112</v>
      </c>
      <c r="D17636" s="2" t="s">
        <v>31</v>
      </c>
      <c r="E17636" s="2" t="str">
        <f t="shared" si="275"/>
        <v>2010Isle of Wight NHS TrustDid doctors talk in front of you as if you weren’t there?</v>
      </c>
      <c r="F17636" s="29">
        <v>88.88</v>
      </c>
      <c r="G17636" s="29">
        <v>1.33</v>
      </c>
      <c r="H17636" s="29">
        <v>86.27</v>
      </c>
      <c r="I17636" s="29">
        <v>91.5</v>
      </c>
    </row>
    <row r="17637" spans="1:9" x14ac:dyDescent="0.25">
      <c r="A17637" s="2" t="s">
        <v>30</v>
      </c>
      <c r="B17637" s="2" t="s">
        <v>56</v>
      </c>
      <c r="C17637" s="2" t="s">
        <v>176</v>
      </c>
      <c r="D17637" s="2" t="s">
        <v>31</v>
      </c>
      <c r="E17637" s="2" t="str">
        <f t="shared" si="275"/>
        <v>2010The Christie NHS Foundation TrustDid doctors talk in front of you as if you weren’t there?</v>
      </c>
      <c r="F17637" s="29">
        <v>88.79</v>
      </c>
      <c r="G17637" s="29">
        <v>1.33</v>
      </c>
      <c r="H17637" s="29">
        <v>86.18</v>
      </c>
      <c r="I17637" s="29">
        <v>91.4</v>
      </c>
    </row>
    <row r="17638" spans="1:9" x14ac:dyDescent="0.25">
      <c r="A17638" s="2" t="s">
        <v>30</v>
      </c>
      <c r="B17638" s="2" t="s">
        <v>56</v>
      </c>
      <c r="C17638" s="2" t="s">
        <v>64</v>
      </c>
      <c r="D17638" s="2" t="s">
        <v>31</v>
      </c>
      <c r="E17638" s="2" t="str">
        <f t="shared" si="275"/>
        <v>2010Barnet and Chase Farm Hospitals NHS TrustDid doctors talk in front of you as if you weren’t there?</v>
      </c>
      <c r="F17638" s="29">
        <v>88.4</v>
      </c>
      <c r="G17638" s="29">
        <v>1.52</v>
      </c>
      <c r="H17638" s="29">
        <v>85.43</v>
      </c>
      <c r="I17638" s="29">
        <v>91.38</v>
      </c>
    </row>
    <row r="17639" spans="1:9" x14ac:dyDescent="0.25">
      <c r="A17639" s="2" t="s">
        <v>30</v>
      </c>
      <c r="B17639" s="2" t="s">
        <v>56</v>
      </c>
      <c r="C17639" s="2" t="s">
        <v>146</v>
      </c>
      <c r="D17639" s="2" t="s">
        <v>31</v>
      </c>
      <c r="E17639" s="2" t="str">
        <f t="shared" si="275"/>
        <v>2010Queen Victoria Hospital NHS Foundation TrustDid doctors talk in front of you as if you weren’t there?</v>
      </c>
      <c r="F17639" s="29">
        <v>88.26</v>
      </c>
      <c r="G17639" s="29">
        <v>1.45</v>
      </c>
      <c r="H17639" s="29">
        <v>85.41</v>
      </c>
      <c r="I17639" s="29">
        <v>91.11</v>
      </c>
    </row>
    <row r="17640" spans="1:9" x14ac:dyDescent="0.25">
      <c r="A17640" s="2" t="s">
        <v>30</v>
      </c>
      <c r="B17640" s="2" t="s">
        <v>56</v>
      </c>
      <c r="C17640" s="2" t="s">
        <v>177</v>
      </c>
      <c r="D17640" s="2" t="s">
        <v>31</v>
      </c>
      <c r="E17640" s="2" t="str">
        <f t="shared" si="275"/>
        <v>2010The Clatterbridge Cancer Centre NHS Foundation TrustDid doctors talk in front of you as if you weren’t there?</v>
      </c>
      <c r="F17640" s="29">
        <v>88.34</v>
      </c>
      <c r="G17640" s="29">
        <v>1.4</v>
      </c>
      <c r="H17640" s="29">
        <v>85.59</v>
      </c>
      <c r="I17640" s="29">
        <v>91.08</v>
      </c>
    </row>
    <row r="17641" spans="1:9" x14ac:dyDescent="0.25">
      <c r="A17641" s="2" t="s">
        <v>30</v>
      </c>
      <c r="B17641" s="2" t="s">
        <v>56</v>
      </c>
      <c r="C17641" s="2" t="s">
        <v>69</v>
      </c>
      <c r="D17641" s="2" t="s">
        <v>31</v>
      </c>
      <c r="E17641" s="2" t="str">
        <f t="shared" si="275"/>
        <v>2010Birmingham Women's NHS Foundation TrustDid doctors talk in front of you as if you weren’t there?</v>
      </c>
      <c r="F17641" s="29">
        <v>87.71</v>
      </c>
      <c r="G17641" s="29">
        <v>1.46</v>
      </c>
      <c r="H17641" s="29">
        <v>84.85</v>
      </c>
      <c r="I17641" s="29">
        <v>90.57</v>
      </c>
    </row>
    <row r="17642" spans="1:9" x14ac:dyDescent="0.25">
      <c r="A17642" s="2" t="s">
        <v>30</v>
      </c>
      <c r="B17642" s="2" t="s">
        <v>56</v>
      </c>
      <c r="C17642" s="2" t="s">
        <v>180</v>
      </c>
      <c r="D17642" s="2" t="s">
        <v>31</v>
      </c>
      <c r="E17642" s="2" t="str">
        <f t="shared" si="275"/>
        <v>2010The Newcastle-upon-Tyne Hospitals NHS Foundation TrustDid doctors talk in front of you as if you weren’t there?</v>
      </c>
      <c r="F17642" s="29">
        <v>87.49</v>
      </c>
      <c r="G17642" s="29">
        <v>1.39</v>
      </c>
      <c r="H17642" s="29">
        <v>84.76</v>
      </c>
      <c r="I17642" s="29">
        <v>90.22</v>
      </c>
    </row>
    <row r="17643" spans="1:9" x14ac:dyDescent="0.25">
      <c r="A17643" s="2" t="s">
        <v>30</v>
      </c>
      <c r="B17643" s="2" t="s">
        <v>56</v>
      </c>
      <c r="C17643" s="2" t="s">
        <v>132</v>
      </c>
      <c r="D17643" s="2" t="s">
        <v>31</v>
      </c>
      <c r="E17643" s="2" t="str">
        <f t="shared" si="275"/>
        <v>2010North Cumbria University Hospitals NHS TrustDid doctors talk in front of you as if you weren’t there?</v>
      </c>
      <c r="F17643" s="29">
        <v>87.34</v>
      </c>
      <c r="G17643" s="29">
        <v>1.46</v>
      </c>
      <c r="H17643" s="29">
        <v>84.48</v>
      </c>
      <c r="I17643" s="29">
        <v>90.19</v>
      </c>
    </row>
    <row r="17644" spans="1:9" x14ac:dyDescent="0.25">
      <c r="A17644" s="2" t="s">
        <v>30</v>
      </c>
      <c r="B17644" s="2" t="s">
        <v>56</v>
      </c>
      <c r="C17644" s="2" t="s">
        <v>184</v>
      </c>
      <c r="D17644" s="2" t="s">
        <v>31</v>
      </c>
      <c r="E17644" s="2" t="str">
        <f t="shared" si="275"/>
        <v>2010The Robert Jones and Agnes Hunt Orthopaedic Hospital NHS Foundation TrustDid doctors talk in front of you as if you weren’t there?</v>
      </c>
      <c r="F17644" s="29">
        <v>87.66</v>
      </c>
      <c r="G17644" s="29">
        <v>1.19</v>
      </c>
      <c r="H17644" s="29">
        <v>85.33</v>
      </c>
      <c r="I17644" s="29">
        <v>90</v>
      </c>
    </row>
    <row r="17645" spans="1:9" x14ac:dyDescent="0.25">
      <c r="A17645" s="2" t="s">
        <v>30</v>
      </c>
      <c r="B17645" s="2" t="s">
        <v>56</v>
      </c>
      <c r="C17645" s="2" t="s">
        <v>141</v>
      </c>
      <c r="D17645" s="2" t="s">
        <v>31</v>
      </c>
      <c r="E17645" s="2" t="str">
        <f t="shared" si="275"/>
        <v>2010Papworth Hospital NHS Foundation TrustDid doctors talk in front of you as if you weren’t there?</v>
      </c>
      <c r="F17645" s="29">
        <v>87.54</v>
      </c>
      <c r="G17645" s="29">
        <v>1.2</v>
      </c>
      <c r="H17645" s="29">
        <v>85.19</v>
      </c>
      <c r="I17645" s="29">
        <v>89.88</v>
      </c>
    </row>
    <row r="17646" spans="1:9" x14ac:dyDescent="0.25">
      <c r="A17646" s="2" t="s">
        <v>30</v>
      </c>
      <c r="B17646" s="2" t="s">
        <v>56</v>
      </c>
      <c r="C17646" s="2" t="s">
        <v>190</v>
      </c>
      <c r="D17646" s="2" t="s">
        <v>31</v>
      </c>
      <c r="E17646" s="2" t="str">
        <f t="shared" si="275"/>
        <v>2010The Walton Centre NHS Foundation TrustDid doctors talk in front of you as if you weren’t there?</v>
      </c>
      <c r="F17646" s="29">
        <v>87.28</v>
      </c>
      <c r="G17646" s="29">
        <v>1.28</v>
      </c>
      <c r="H17646" s="29">
        <v>84.76</v>
      </c>
      <c r="I17646" s="29">
        <v>89.79</v>
      </c>
    </row>
    <row r="17647" spans="1:9" x14ac:dyDescent="0.25">
      <c r="A17647" s="2" t="s">
        <v>30</v>
      </c>
      <c r="B17647" s="2" t="s">
        <v>56</v>
      </c>
      <c r="C17647" s="2" t="s">
        <v>153</v>
      </c>
      <c r="D17647" s="2" t="s">
        <v>31</v>
      </c>
      <c r="E17647" s="2" t="str">
        <f t="shared" si="275"/>
        <v>2010Royal National Hospital for Rheumatic Diseases NHS Foundation TrustDid doctors talk in front of you as if you weren’t there?</v>
      </c>
      <c r="F17647" s="29">
        <v>86.35</v>
      </c>
      <c r="G17647" s="29">
        <v>1.65</v>
      </c>
      <c r="H17647" s="29">
        <v>83.11</v>
      </c>
      <c r="I17647" s="29">
        <v>89.59</v>
      </c>
    </row>
    <row r="17648" spans="1:9" x14ac:dyDescent="0.25">
      <c r="A17648" s="2" t="s">
        <v>30</v>
      </c>
      <c r="B17648" s="2" t="s">
        <v>56</v>
      </c>
      <c r="C17648" s="2" t="s">
        <v>195</v>
      </c>
      <c r="D17648" s="2" t="s">
        <v>31</v>
      </c>
      <c r="E17648" s="2" t="str">
        <f t="shared" si="275"/>
        <v>2010University Hospital of South Manchester NHS Foundation TrustDid doctors talk in front of you as if you weren’t there?</v>
      </c>
      <c r="F17648" s="29">
        <v>86.77</v>
      </c>
      <c r="G17648" s="29">
        <v>1.41</v>
      </c>
      <c r="H17648" s="29">
        <v>84.01</v>
      </c>
      <c r="I17648" s="29">
        <v>89.53</v>
      </c>
    </row>
    <row r="17649" spans="1:9" x14ac:dyDescent="0.25">
      <c r="A17649" s="2" t="s">
        <v>30</v>
      </c>
      <c r="B17649" s="2" t="s">
        <v>56</v>
      </c>
      <c r="C17649" s="2" t="s">
        <v>155</v>
      </c>
      <c r="D17649" s="2" t="s">
        <v>31</v>
      </c>
      <c r="E17649" s="2" t="str">
        <f t="shared" si="275"/>
        <v>2010Royal Surrey County Hospital NHS Foundation TrustDid doctors talk in front of you as if you weren’t there?</v>
      </c>
      <c r="F17649" s="29">
        <v>86.72</v>
      </c>
      <c r="G17649" s="29">
        <v>1.34</v>
      </c>
      <c r="H17649" s="29">
        <v>84.09</v>
      </c>
      <c r="I17649" s="29">
        <v>89.35</v>
      </c>
    </row>
    <row r="17650" spans="1:9" x14ac:dyDescent="0.25">
      <c r="A17650" s="2" t="s">
        <v>30</v>
      </c>
      <c r="B17650" s="2" t="s">
        <v>56</v>
      </c>
      <c r="C17650" s="2" t="s">
        <v>160</v>
      </c>
      <c r="D17650" s="2" t="s">
        <v>31</v>
      </c>
      <c r="E17650" s="2" t="str">
        <f t="shared" si="275"/>
        <v>2010Sheffield Teaching Hospitals NHS Foundation TrustDid doctors talk in front of you as if you weren’t there?</v>
      </c>
      <c r="F17650" s="29">
        <v>86.53</v>
      </c>
      <c r="G17650" s="29">
        <v>1.39</v>
      </c>
      <c r="H17650" s="29">
        <v>83.81</v>
      </c>
      <c r="I17650" s="29">
        <v>89.26</v>
      </c>
    </row>
    <row r="17651" spans="1:9" x14ac:dyDescent="0.25">
      <c r="A17651" s="2" t="s">
        <v>30</v>
      </c>
      <c r="B17651" s="2" t="s">
        <v>56</v>
      </c>
      <c r="C17651" s="2" t="s">
        <v>171</v>
      </c>
      <c r="D17651" s="2" t="s">
        <v>31</v>
      </c>
      <c r="E17651" s="2" t="str">
        <f t="shared" si="275"/>
        <v>2010St Helens and Knowsley Teaching Hospitals NHS TrustDid doctors talk in front of you as if you weren’t there?</v>
      </c>
      <c r="F17651" s="29">
        <v>85.98</v>
      </c>
      <c r="G17651" s="29">
        <v>1.54</v>
      </c>
      <c r="H17651" s="29">
        <v>82.96</v>
      </c>
      <c r="I17651" s="29">
        <v>89</v>
      </c>
    </row>
    <row r="17652" spans="1:9" x14ac:dyDescent="0.25">
      <c r="A17652" s="2" t="s">
        <v>30</v>
      </c>
      <c r="B17652" s="2" t="s">
        <v>56</v>
      </c>
      <c r="C17652" s="2" t="s">
        <v>157</v>
      </c>
      <c r="D17652" s="2" t="s">
        <v>31</v>
      </c>
      <c r="E17652" s="2" t="str">
        <f t="shared" si="275"/>
        <v>2010Salford Royal NHS Foundation TrustDid doctors talk in front of you as if you weren’t there?</v>
      </c>
      <c r="F17652" s="29">
        <v>85.77</v>
      </c>
      <c r="G17652" s="29">
        <v>1.55</v>
      </c>
      <c r="H17652" s="29">
        <v>82.73</v>
      </c>
      <c r="I17652" s="29">
        <v>88.81</v>
      </c>
    </row>
    <row r="17653" spans="1:9" x14ac:dyDescent="0.25">
      <c r="A17653" s="2" t="s">
        <v>30</v>
      </c>
      <c r="B17653" s="2" t="s">
        <v>56</v>
      </c>
      <c r="C17653" s="2" t="s">
        <v>75</v>
      </c>
      <c r="D17653" s="2" t="s">
        <v>31</v>
      </c>
      <c r="E17653" s="2" t="str">
        <f t="shared" si="275"/>
        <v>2010Burton Hospitals NHS Foundation TrustDid doctors talk in front of you as if you weren’t there?</v>
      </c>
      <c r="F17653" s="29">
        <v>85.94</v>
      </c>
      <c r="G17653" s="29">
        <v>1.46</v>
      </c>
      <c r="H17653" s="29">
        <v>83.09</v>
      </c>
      <c r="I17653" s="29">
        <v>88.79</v>
      </c>
    </row>
    <row r="17654" spans="1:9" x14ac:dyDescent="0.25">
      <c r="A17654" s="2" t="s">
        <v>30</v>
      </c>
      <c r="B17654" s="2" t="s">
        <v>56</v>
      </c>
      <c r="C17654" s="2" t="s">
        <v>149</v>
      </c>
      <c r="D17654" s="2" t="s">
        <v>31</v>
      </c>
      <c r="E17654" s="2" t="str">
        <f t="shared" si="275"/>
        <v>2010Royal Cornwall Hospitals NHS TrustDid doctors talk in front of you as if you weren’t there?</v>
      </c>
      <c r="F17654" s="29">
        <v>86.19</v>
      </c>
      <c r="G17654" s="29">
        <v>1.32</v>
      </c>
      <c r="H17654" s="29">
        <v>83.6</v>
      </c>
      <c r="I17654" s="29">
        <v>88.77</v>
      </c>
    </row>
    <row r="17655" spans="1:9" x14ac:dyDescent="0.25">
      <c r="A17655" s="2" t="s">
        <v>30</v>
      </c>
      <c r="B17655" s="2" t="s">
        <v>56</v>
      </c>
      <c r="C17655" s="2" t="s">
        <v>87</v>
      </c>
      <c r="D17655" s="2" t="s">
        <v>31</v>
      </c>
      <c r="E17655" s="2" t="str">
        <f t="shared" si="275"/>
        <v>2010Derby Hospitals NHS Foundation TrustDid doctors talk in front of you as if you weren’t there?</v>
      </c>
      <c r="F17655" s="29">
        <v>86.05</v>
      </c>
      <c r="G17655" s="29">
        <v>1.33</v>
      </c>
      <c r="H17655" s="29">
        <v>83.43</v>
      </c>
      <c r="I17655" s="29">
        <v>88.66</v>
      </c>
    </row>
    <row r="17656" spans="1:9" x14ac:dyDescent="0.25">
      <c r="A17656" s="2" t="s">
        <v>30</v>
      </c>
      <c r="B17656" s="2" t="s">
        <v>56</v>
      </c>
      <c r="C17656" s="2" t="s">
        <v>144</v>
      </c>
      <c r="D17656" s="2" t="s">
        <v>31</v>
      </c>
      <c r="E17656" s="2" t="str">
        <f t="shared" si="275"/>
        <v>2010Poole Hospital NHS Foundation TrustDid doctors talk in front of you as if you weren’t there?</v>
      </c>
      <c r="F17656" s="29">
        <v>85.78</v>
      </c>
      <c r="G17656" s="29">
        <v>1.39</v>
      </c>
      <c r="H17656" s="29">
        <v>83.06</v>
      </c>
      <c r="I17656" s="29">
        <v>88.5</v>
      </c>
    </row>
    <row r="17657" spans="1:9" x14ac:dyDescent="0.25">
      <c r="A17657" s="2" t="s">
        <v>30</v>
      </c>
      <c r="B17657" s="2" t="s">
        <v>56</v>
      </c>
      <c r="C17657" s="2" t="s">
        <v>201</v>
      </c>
      <c r="D17657" s="2" t="s">
        <v>31</v>
      </c>
      <c r="E17657" s="2" t="str">
        <f t="shared" si="275"/>
        <v>2010University Hospitals of Morecambe Bay NHS Foundation TrustDid doctors talk in front of you as if you weren’t there?</v>
      </c>
      <c r="F17657" s="29">
        <v>85.7</v>
      </c>
      <c r="G17657" s="29">
        <v>1.39</v>
      </c>
      <c r="H17657" s="29">
        <v>82.97</v>
      </c>
      <c r="I17657" s="29">
        <v>88.43</v>
      </c>
    </row>
    <row r="17658" spans="1:9" x14ac:dyDescent="0.25">
      <c r="A17658" s="2" t="s">
        <v>30</v>
      </c>
      <c r="B17658" s="2" t="s">
        <v>56</v>
      </c>
      <c r="C17658" s="2" t="s">
        <v>107</v>
      </c>
      <c r="D17658" s="2" t="s">
        <v>31</v>
      </c>
      <c r="E17658" s="2" t="str">
        <f t="shared" si="275"/>
        <v>2010Hinchingbrooke Health Care NHS TrustDid doctors talk in front of you as if you weren’t there?</v>
      </c>
      <c r="F17658" s="29">
        <v>85.72</v>
      </c>
      <c r="G17658" s="29">
        <v>1.3</v>
      </c>
      <c r="H17658" s="29">
        <v>83.16</v>
      </c>
      <c r="I17658" s="29">
        <v>88.27</v>
      </c>
    </row>
    <row r="17659" spans="1:9" x14ac:dyDescent="0.25">
      <c r="A17659" s="2" t="s">
        <v>30</v>
      </c>
      <c r="B17659" s="2" t="s">
        <v>56</v>
      </c>
      <c r="C17659" s="2" t="s">
        <v>169</v>
      </c>
      <c r="D17659" s="2" t="s">
        <v>31</v>
      </c>
      <c r="E17659" s="2" t="str">
        <f t="shared" si="275"/>
        <v>2010Southport and Ormskirk Hospital NHS TrustDid doctors talk in front of you as if you weren’t there?</v>
      </c>
      <c r="F17659" s="29">
        <v>85.46</v>
      </c>
      <c r="G17659" s="29">
        <v>1.42</v>
      </c>
      <c r="H17659" s="29">
        <v>82.67</v>
      </c>
      <c r="I17659" s="29">
        <v>88.25</v>
      </c>
    </row>
    <row r="17660" spans="1:9" x14ac:dyDescent="0.25">
      <c r="A17660" s="2" t="s">
        <v>30</v>
      </c>
      <c r="B17660" s="2" t="s">
        <v>56</v>
      </c>
      <c r="C17660" s="2" t="s">
        <v>198</v>
      </c>
      <c r="D17660" s="2" t="s">
        <v>31</v>
      </c>
      <c r="E17660" s="2" t="str">
        <f t="shared" si="275"/>
        <v>2010University Hospitals Bristol NHS Foundation TrustDid doctors talk in front of you as if you weren’t there?</v>
      </c>
      <c r="F17660" s="29">
        <v>85.44</v>
      </c>
      <c r="G17660" s="29">
        <v>1.43</v>
      </c>
      <c r="H17660" s="29">
        <v>82.64</v>
      </c>
      <c r="I17660" s="29">
        <v>88.23</v>
      </c>
    </row>
    <row r="17661" spans="1:9" x14ac:dyDescent="0.25">
      <c r="A17661" s="2" t="s">
        <v>30</v>
      </c>
      <c r="B17661" s="2" t="s">
        <v>56</v>
      </c>
      <c r="C17661" s="2" t="s">
        <v>163</v>
      </c>
      <c r="D17661" s="2" t="s">
        <v>31</v>
      </c>
      <c r="E17661" s="2" t="str">
        <f t="shared" si="275"/>
        <v>2010South Devon Healthcare NHS Foundation TrustDid doctors talk in front of you as if you weren’t there?</v>
      </c>
      <c r="F17661" s="29">
        <v>85.54</v>
      </c>
      <c r="G17661" s="29">
        <v>1.36</v>
      </c>
      <c r="H17661" s="29">
        <v>82.86</v>
      </c>
      <c r="I17661" s="29">
        <v>88.21</v>
      </c>
    </row>
    <row r="17662" spans="1:9" x14ac:dyDescent="0.25">
      <c r="A17662" s="2" t="s">
        <v>30</v>
      </c>
      <c r="B17662" s="2" t="s">
        <v>56</v>
      </c>
      <c r="C17662" s="2" t="s">
        <v>96</v>
      </c>
      <c r="D17662" s="2" t="s">
        <v>31</v>
      </c>
      <c r="E17662" s="2" t="str">
        <f t="shared" si="275"/>
        <v>2010Epsom and St Helier University Hospitals NHS TrustDid doctors talk in front of you as if you weren’t there?</v>
      </c>
      <c r="F17662" s="29">
        <v>85.34</v>
      </c>
      <c r="G17662" s="29">
        <v>1.44</v>
      </c>
      <c r="H17662" s="29">
        <v>82.52</v>
      </c>
      <c r="I17662" s="29">
        <v>88.16</v>
      </c>
    </row>
    <row r="17663" spans="1:9" x14ac:dyDescent="0.25">
      <c r="A17663" s="2" t="s">
        <v>30</v>
      </c>
      <c r="B17663" s="2" t="s">
        <v>56</v>
      </c>
      <c r="C17663" s="2" t="s">
        <v>154</v>
      </c>
      <c r="D17663" s="2" t="s">
        <v>31</v>
      </c>
      <c r="E17663" s="2" t="str">
        <f t="shared" si="275"/>
        <v>2010Royal National Orthopaedic Hospital NHS TrustDid doctors talk in front of you as if you weren’t there?</v>
      </c>
      <c r="F17663" s="29">
        <v>85.7</v>
      </c>
      <c r="G17663" s="29">
        <v>1.25</v>
      </c>
      <c r="H17663" s="29">
        <v>83.25</v>
      </c>
      <c r="I17663" s="29">
        <v>88.15</v>
      </c>
    </row>
    <row r="17664" spans="1:9" x14ac:dyDescent="0.25">
      <c r="A17664" s="2" t="s">
        <v>30</v>
      </c>
      <c r="B17664" s="2" t="s">
        <v>56</v>
      </c>
      <c r="C17664" s="2" t="s">
        <v>131</v>
      </c>
      <c r="D17664" s="2" t="s">
        <v>31</v>
      </c>
      <c r="E17664" s="2" t="str">
        <f t="shared" si="275"/>
        <v>2010North Bristol NHS TrustDid doctors talk in front of you as if you weren’t there?</v>
      </c>
      <c r="F17664" s="29">
        <v>85.57</v>
      </c>
      <c r="G17664" s="29">
        <v>1.31</v>
      </c>
      <c r="H17664" s="29">
        <v>83</v>
      </c>
      <c r="I17664" s="29">
        <v>88.14</v>
      </c>
    </row>
    <row r="17665" spans="1:9" x14ac:dyDescent="0.25">
      <c r="A17665" s="2" t="s">
        <v>30</v>
      </c>
      <c r="B17665" s="2" t="s">
        <v>56</v>
      </c>
      <c r="C17665" s="2" t="s">
        <v>84</v>
      </c>
      <c r="D17665" s="2" t="s">
        <v>31</v>
      </c>
      <c r="E17665" s="2" t="str">
        <f t="shared" si="275"/>
        <v>2010County Durham and Darlington NHS Foundation TrustDid doctors talk in front of you as if you weren’t there?</v>
      </c>
      <c r="F17665" s="29">
        <v>85.32</v>
      </c>
      <c r="G17665" s="29">
        <v>1.38</v>
      </c>
      <c r="H17665" s="29">
        <v>82.61</v>
      </c>
      <c r="I17665" s="29">
        <v>88.03</v>
      </c>
    </row>
    <row r="17666" spans="1:9" x14ac:dyDescent="0.25">
      <c r="A17666" s="2" t="s">
        <v>30</v>
      </c>
      <c r="B17666" s="2" t="s">
        <v>56</v>
      </c>
      <c r="C17666" s="2" t="s">
        <v>213</v>
      </c>
      <c r="D17666" s="2" t="s">
        <v>31</v>
      </c>
      <c r="E17666" s="2" t="str">
        <f t="shared" ref="E17666:E17729" si="276">B17666&amp;C17666&amp;D17666</f>
        <v>2010Yeovil District Hospital NHS Foundation TrustDid doctors talk in front of you as if you weren’t there?</v>
      </c>
      <c r="F17666" s="29">
        <v>85.24</v>
      </c>
      <c r="G17666" s="29">
        <v>1.32</v>
      </c>
      <c r="H17666" s="29">
        <v>82.66</v>
      </c>
      <c r="I17666" s="29">
        <v>87.82</v>
      </c>
    </row>
    <row r="17667" spans="1:9" x14ac:dyDescent="0.25">
      <c r="A17667" s="2" t="s">
        <v>30</v>
      </c>
      <c r="B17667" s="2" t="s">
        <v>56</v>
      </c>
      <c r="C17667" s="2" t="s">
        <v>147</v>
      </c>
      <c r="D17667" s="2" t="s">
        <v>31</v>
      </c>
      <c r="E17667" s="2" t="str">
        <f t="shared" si="276"/>
        <v>2010Royal Berkshire NHS Foundation TrustDid doctors talk in front of you as if you weren’t there?</v>
      </c>
      <c r="F17667" s="29">
        <v>85.08</v>
      </c>
      <c r="G17667" s="29">
        <v>1.39</v>
      </c>
      <c r="H17667" s="29">
        <v>82.36</v>
      </c>
      <c r="I17667" s="29">
        <v>87.81</v>
      </c>
    </row>
    <row r="17668" spans="1:9" x14ac:dyDescent="0.25">
      <c r="A17668" s="2" t="s">
        <v>30</v>
      </c>
      <c r="B17668" s="2" t="s">
        <v>56</v>
      </c>
      <c r="C17668" s="2" t="s">
        <v>209</v>
      </c>
      <c r="D17668" s="2" t="s">
        <v>31</v>
      </c>
      <c r="E17668" s="2" t="str">
        <f t="shared" si="276"/>
        <v>2010Wirral University Teaching Hospital NHS Foundation TrustDid doctors talk in front of you as if you weren’t there?</v>
      </c>
      <c r="F17668" s="29">
        <v>84.84</v>
      </c>
      <c r="G17668" s="29">
        <v>1.5</v>
      </c>
      <c r="H17668" s="29">
        <v>81.91</v>
      </c>
      <c r="I17668" s="29">
        <v>87.78</v>
      </c>
    </row>
    <row r="17669" spans="1:9" x14ac:dyDescent="0.25">
      <c r="A17669" s="2" t="s">
        <v>30</v>
      </c>
      <c r="B17669" s="2" t="s">
        <v>56</v>
      </c>
      <c r="C17669" s="2" t="s">
        <v>167</v>
      </c>
      <c r="D17669" s="2" t="s">
        <v>31</v>
      </c>
      <c r="E17669" s="2" t="str">
        <f t="shared" si="276"/>
        <v>2010South Warwickshire NHS Foundation TrustDid doctors talk in front of you as if you weren’t there?</v>
      </c>
      <c r="F17669" s="29">
        <v>85.14</v>
      </c>
      <c r="G17669" s="29">
        <v>1.34</v>
      </c>
      <c r="H17669" s="29">
        <v>82.51</v>
      </c>
      <c r="I17669" s="29">
        <v>87.76</v>
      </c>
    </row>
    <row r="17670" spans="1:9" x14ac:dyDescent="0.25">
      <c r="A17670" s="2" t="s">
        <v>30</v>
      </c>
      <c r="B17670" s="2" t="s">
        <v>56</v>
      </c>
      <c r="C17670" s="2" t="s">
        <v>80</v>
      </c>
      <c r="D17670" s="2" t="s">
        <v>31</v>
      </c>
      <c r="E17670" s="2" t="str">
        <f t="shared" si="276"/>
        <v>2010Chesterfield Royal Hospital NHS Foundation TrustDid doctors talk in front of you as if you weren’t there?</v>
      </c>
      <c r="F17670" s="29">
        <v>84.94</v>
      </c>
      <c r="G17670" s="29">
        <v>1.34</v>
      </c>
      <c r="H17670" s="29">
        <v>82.32</v>
      </c>
      <c r="I17670" s="29">
        <v>87.57</v>
      </c>
    </row>
    <row r="17671" spans="1:9" x14ac:dyDescent="0.25">
      <c r="A17671" s="2" t="s">
        <v>30</v>
      </c>
      <c r="B17671" s="2" t="s">
        <v>56</v>
      </c>
      <c r="C17671" s="2" t="s">
        <v>77</v>
      </c>
      <c r="D17671" s="2" t="s">
        <v>31</v>
      </c>
      <c r="E17671" s="2" t="str">
        <f t="shared" si="276"/>
        <v>2010Cambridge University Hospitals NHS Foundation TrustDid doctors talk in front of you as if you weren’t there?</v>
      </c>
      <c r="F17671" s="29">
        <v>84.94</v>
      </c>
      <c r="G17671" s="29">
        <v>1.31</v>
      </c>
      <c r="H17671" s="29">
        <v>82.37</v>
      </c>
      <c r="I17671" s="29">
        <v>87.51</v>
      </c>
    </row>
    <row r="17672" spans="1:9" x14ac:dyDescent="0.25">
      <c r="A17672" s="2" t="s">
        <v>30</v>
      </c>
      <c r="B17672" s="2" t="s">
        <v>56</v>
      </c>
      <c r="C17672" s="2" t="s">
        <v>89</v>
      </c>
      <c r="D17672" s="2" t="s">
        <v>31</v>
      </c>
      <c r="E17672" s="2" t="str">
        <f t="shared" si="276"/>
        <v>2010Dorset County Hospital NHS Foundation TrustDid doctors talk in front of you as if you weren’t there?</v>
      </c>
      <c r="F17672" s="29">
        <v>84.93</v>
      </c>
      <c r="G17672" s="29">
        <v>1.3</v>
      </c>
      <c r="H17672" s="29">
        <v>82.38</v>
      </c>
      <c r="I17672" s="29">
        <v>87.49</v>
      </c>
    </row>
    <row r="17673" spans="1:9" x14ac:dyDescent="0.25">
      <c r="A17673" s="2" t="s">
        <v>30</v>
      </c>
      <c r="B17673" s="2" t="s">
        <v>56</v>
      </c>
      <c r="C17673" s="2" t="s">
        <v>175</v>
      </c>
      <c r="D17673" s="2" t="s">
        <v>31</v>
      </c>
      <c r="E17673" s="2" t="str">
        <f t="shared" si="276"/>
        <v>2010Taunton and Somerset NHS Foundation TrustDid doctors talk in front of you as if you weren’t there?</v>
      </c>
      <c r="F17673" s="29">
        <v>84.75</v>
      </c>
      <c r="G17673" s="29">
        <v>1.34</v>
      </c>
      <c r="H17673" s="29">
        <v>82.13</v>
      </c>
      <c r="I17673" s="29">
        <v>87.37</v>
      </c>
    </row>
    <row r="17674" spans="1:9" x14ac:dyDescent="0.25">
      <c r="A17674" s="2" t="s">
        <v>30</v>
      </c>
      <c r="B17674" s="2" t="s">
        <v>56</v>
      </c>
      <c r="C17674" s="2" t="s">
        <v>83</v>
      </c>
      <c r="D17674" s="2" t="s">
        <v>31</v>
      </c>
      <c r="E17674" s="2" t="str">
        <f t="shared" si="276"/>
        <v>2010Countess of Chester Hospital NHS Foundation TrustDid doctors talk in front of you as if you weren’t there?</v>
      </c>
      <c r="F17674" s="29">
        <v>84.56</v>
      </c>
      <c r="G17674" s="29">
        <v>1.42</v>
      </c>
      <c r="H17674" s="29">
        <v>81.78</v>
      </c>
      <c r="I17674" s="29">
        <v>87.33</v>
      </c>
    </row>
    <row r="17675" spans="1:9" x14ac:dyDescent="0.25">
      <c r="A17675" s="2" t="s">
        <v>30</v>
      </c>
      <c r="B17675" s="2" t="s">
        <v>56</v>
      </c>
      <c r="C17675" s="2" t="s">
        <v>210</v>
      </c>
      <c r="D17675" s="2" t="s">
        <v>31</v>
      </c>
      <c r="E17675" s="2" t="str">
        <f t="shared" si="276"/>
        <v>2010Worcestershire Acute Hospitals NHS TrustDid doctors talk in front of you as if you weren’t there?</v>
      </c>
      <c r="F17675" s="29">
        <v>84.65</v>
      </c>
      <c r="G17675" s="29">
        <v>1.34</v>
      </c>
      <c r="H17675" s="29">
        <v>82.02</v>
      </c>
      <c r="I17675" s="29">
        <v>87.29</v>
      </c>
    </row>
    <row r="17676" spans="1:9" x14ac:dyDescent="0.25">
      <c r="A17676" s="2" t="s">
        <v>30</v>
      </c>
      <c r="B17676" s="2" t="s">
        <v>56</v>
      </c>
      <c r="C17676" s="2" t="s">
        <v>81</v>
      </c>
      <c r="D17676" s="2" t="s">
        <v>31</v>
      </c>
      <c r="E17676" s="2" t="str">
        <f t="shared" si="276"/>
        <v>2010City Hospitals Sunderland NHS Foundation TrustDid doctors talk in front of you as if you weren’t there?</v>
      </c>
      <c r="F17676" s="29">
        <v>84.56</v>
      </c>
      <c r="G17676" s="29">
        <v>1.38</v>
      </c>
      <c r="H17676" s="29">
        <v>81.849999999999994</v>
      </c>
      <c r="I17676" s="29">
        <v>87.27</v>
      </c>
    </row>
    <row r="17677" spans="1:9" x14ac:dyDescent="0.25">
      <c r="A17677" s="2" t="s">
        <v>30</v>
      </c>
      <c r="B17677" s="2" t="s">
        <v>56</v>
      </c>
      <c r="C17677" s="2" t="s">
        <v>189</v>
      </c>
      <c r="D17677" s="2" t="s">
        <v>31</v>
      </c>
      <c r="E17677" s="2" t="str">
        <f t="shared" si="276"/>
        <v>2010The Royal Wolverhampton NHS TrustDid doctors talk in front of you as if you weren’t there?</v>
      </c>
      <c r="F17677" s="29">
        <v>84.41</v>
      </c>
      <c r="G17677" s="29">
        <v>1.44</v>
      </c>
      <c r="H17677" s="29">
        <v>81.58</v>
      </c>
      <c r="I17677" s="29">
        <v>87.24</v>
      </c>
    </row>
    <row r="17678" spans="1:9" x14ac:dyDescent="0.25">
      <c r="A17678" s="2" t="s">
        <v>30</v>
      </c>
      <c r="B17678" s="2" t="s">
        <v>56</v>
      </c>
      <c r="C17678" s="2" t="s">
        <v>104</v>
      </c>
      <c r="D17678" s="2" t="s">
        <v>31</v>
      </c>
      <c r="E17678" s="2" t="str">
        <f t="shared" si="276"/>
        <v>2010Harrogate and District NHS Foundation TrustDid doctors talk in front of you as if you weren’t there?</v>
      </c>
      <c r="F17678" s="29">
        <v>84.74</v>
      </c>
      <c r="G17678" s="29">
        <v>1.27</v>
      </c>
      <c r="H17678" s="29">
        <v>82.25</v>
      </c>
      <c r="I17678" s="29">
        <v>87.22</v>
      </c>
    </row>
    <row r="17679" spans="1:9" x14ac:dyDescent="0.25">
      <c r="A17679" s="2" t="s">
        <v>30</v>
      </c>
      <c r="B17679" s="2" t="s">
        <v>56</v>
      </c>
      <c r="C17679" s="2" t="s">
        <v>156</v>
      </c>
      <c r="D17679" s="2" t="s">
        <v>31</v>
      </c>
      <c r="E17679" s="2" t="str">
        <f t="shared" si="276"/>
        <v>2010Royal United Hospital Bath NHS TrustDid doctors talk in front of you as if you weren’t there?</v>
      </c>
      <c r="F17679" s="29">
        <v>84.44</v>
      </c>
      <c r="G17679" s="29">
        <v>1.42</v>
      </c>
      <c r="H17679" s="29">
        <v>81.66</v>
      </c>
      <c r="I17679" s="29">
        <v>87.22</v>
      </c>
    </row>
    <row r="17680" spans="1:9" x14ac:dyDescent="0.25">
      <c r="A17680" s="2" t="s">
        <v>30</v>
      </c>
      <c r="B17680" s="2" t="s">
        <v>56</v>
      </c>
      <c r="C17680" s="2" t="s">
        <v>148</v>
      </c>
      <c r="D17680" s="2" t="s">
        <v>31</v>
      </c>
      <c r="E17680" s="2" t="str">
        <f t="shared" si="276"/>
        <v>2010Royal Brompton and Harefield NHS Foundation TrustDid doctors talk in front of you as if you weren’t there?</v>
      </c>
      <c r="F17680" s="29">
        <v>84.62</v>
      </c>
      <c r="G17680" s="29">
        <v>1.31</v>
      </c>
      <c r="H17680" s="29">
        <v>82.04</v>
      </c>
      <c r="I17680" s="29">
        <v>87.2</v>
      </c>
    </row>
    <row r="17681" spans="1:9" x14ac:dyDescent="0.25">
      <c r="A17681" s="2" t="s">
        <v>30</v>
      </c>
      <c r="B17681" s="2" t="s">
        <v>56</v>
      </c>
      <c r="C17681" s="2" t="s">
        <v>130</v>
      </c>
      <c r="D17681" s="2" t="s">
        <v>31</v>
      </c>
      <c r="E17681" s="2" t="str">
        <f t="shared" si="276"/>
        <v>2010Norfolk and Norwich University Hospitals NHS Foundation TrustDid doctors talk in front of you as if you weren’t there?</v>
      </c>
      <c r="F17681" s="29">
        <v>84.76</v>
      </c>
      <c r="G17681" s="29">
        <v>1.24</v>
      </c>
      <c r="H17681" s="29">
        <v>82.33</v>
      </c>
      <c r="I17681" s="29">
        <v>87.19</v>
      </c>
    </row>
    <row r="17682" spans="1:9" x14ac:dyDescent="0.25">
      <c r="A17682" s="2" t="s">
        <v>30</v>
      </c>
      <c r="B17682" s="2" t="s">
        <v>56</v>
      </c>
      <c r="C17682" s="2" t="s">
        <v>150</v>
      </c>
      <c r="D17682" s="2" t="s">
        <v>31</v>
      </c>
      <c r="E17682" s="2" t="str">
        <f t="shared" si="276"/>
        <v>2010Royal Devon and Exeter NHS Foundation TrustDid doctors talk in front of you as if you weren’t there?</v>
      </c>
      <c r="F17682" s="29">
        <v>84.73</v>
      </c>
      <c r="G17682" s="29">
        <v>1.25</v>
      </c>
      <c r="H17682" s="29">
        <v>82.28</v>
      </c>
      <c r="I17682" s="29">
        <v>87.18</v>
      </c>
    </row>
    <row r="17683" spans="1:9" x14ac:dyDescent="0.25">
      <c r="A17683" s="2" t="s">
        <v>30</v>
      </c>
      <c r="B17683" s="2" t="s">
        <v>56</v>
      </c>
      <c r="C17683" s="2" t="s">
        <v>181</v>
      </c>
      <c r="D17683" s="2" t="s">
        <v>31</v>
      </c>
      <c r="E17683" s="2" t="str">
        <f t="shared" si="276"/>
        <v>2010The Pennine Acute Hospitals NHS TrustDid doctors talk in front of you as if you weren’t there?</v>
      </c>
      <c r="F17683" s="29">
        <v>84.2</v>
      </c>
      <c r="G17683" s="29">
        <v>1.51</v>
      </c>
      <c r="H17683" s="29">
        <v>81.25</v>
      </c>
      <c r="I17683" s="29">
        <v>87.16</v>
      </c>
    </row>
    <row r="17684" spans="1:9" x14ac:dyDescent="0.25">
      <c r="A17684" s="2" t="s">
        <v>30</v>
      </c>
      <c r="B17684" s="2" t="s">
        <v>56</v>
      </c>
      <c r="C17684" s="2" t="s">
        <v>194</v>
      </c>
      <c r="D17684" s="2" t="s">
        <v>31</v>
      </c>
      <c r="E17684" s="2" t="str">
        <f t="shared" si="276"/>
        <v>2010University Hospital of North Staffordshire NHS TrustDid doctors talk in front of you as if you weren’t there?</v>
      </c>
      <c r="F17684" s="29">
        <v>84.47</v>
      </c>
      <c r="G17684" s="29">
        <v>1.3</v>
      </c>
      <c r="H17684" s="29">
        <v>81.92</v>
      </c>
      <c r="I17684" s="29">
        <v>87.02</v>
      </c>
    </row>
    <row r="17685" spans="1:9" x14ac:dyDescent="0.25">
      <c r="A17685" s="2" t="s">
        <v>30</v>
      </c>
      <c r="B17685" s="2" t="s">
        <v>56</v>
      </c>
      <c r="C17685" s="2" t="s">
        <v>124</v>
      </c>
      <c r="D17685" s="2" t="s">
        <v>31</v>
      </c>
      <c r="E17685" s="2" t="str">
        <f t="shared" si="276"/>
        <v>2010Medway NHS Foundation TrustDid doctors talk in front of you as if you weren’t there?</v>
      </c>
      <c r="F17685" s="29">
        <v>84.08</v>
      </c>
      <c r="G17685" s="29">
        <v>1.49</v>
      </c>
      <c r="H17685" s="29">
        <v>81.16</v>
      </c>
      <c r="I17685" s="29">
        <v>87</v>
      </c>
    </row>
    <row r="17686" spans="1:9" x14ac:dyDescent="0.25">
      <c r="A17686" s="2" t="s">
        <v>30</v>
      </c>
      <c r="B17686" s="2" t="s">
        <v>56</v>
      </c>
      <c r="C17686" s="2" t="s">
        <v>62</v>
      </c>
      <c r="D17686" s="2" t="s">
        <v>31</v>
      </c>
      <c r="E17686" s="2" t="str">
        <f t="shared" si="276"/>
        <v>2010Ashford and St Peter's Hospitals NHS Foundation TrustDid doctors talk in front of you as if you weren’t there?</v>
      </c>
      <c r="F17686" s="27">
        <v>84.08</v>
      </c>
      <c r="G17686" s="27">
        <v>1.49</v>
      </c>
      <c r="H17686" s="27">
        <v>81.17</v>
      </c>
      <c r="I17686" s="27">
        <v>86.99</v>
      </c>
    </row>
    <row r="17687" spans="1:9" x14ac:dyDescent="0.25">
      <c r="A17687" s="2" t="s">
        <v>30</v>
      </c>
      <c r="B17687" s="2" t="s">
        <v>56</v>
      </c>
      <c r="C17687" s="2" t="s">
        <v>101</v>
      </c>
      <c r="D17687" s="2" t="s">
        <v>31</v>
      </c>
      <c r="E17687" s="2" t="str">
        <f t="shared" si="276"/>
        <v>2010Great Western Hospitals NHS Foundation TrustDid doctors talk in front of you as if you weren’t there?</v>
      </c>
      <c r="F17687" s="29">
        <v>84.26</v>
      </c>
      <c r="G17687" s="29">
        <v>1.39</v>
      </c>
      <c r="H17687" s="29">
        <v>81.53</v>
      </c>
      <c r="I17687" s="29">
        <v>86.99</v>
      </c>
    </row>
    <row r="17688" spans="1:9" x14ac:dyDescent="0.25">
      <c r="A17688" s="2" t="s">
        <v>30</v>
      </c>
      <c r="B17688" s="2" t="s">
        <v>56</v>
      </c>
      <c r="C17688" s="2" t="s">
        <v>61</v>
      </c>
      <c r="D17688" s="2" t="s">
        <v>31</v>
      </c>
      <c r="E17688" s="2" t="str">
        <f t="shared" si="276"/>
        <v>2010Airedale NHS Foundation TrustDid doctors talk in front of you as if you weren’t there?</v>
      </c>
      <c r="F17688" s="27">
        <v>84.28</v>
      </c>
      <c r="G17688" s="27">
        <v>1.38</v>
      </c>
      <c r="H17688" s="27">
        <v>81.58</v>
      </c>
      <c r="I17688" s="27">
        <v>86.98</v>
      </c>
    </row>
    <row r="17689" spans="1:9" x14ac:dyDescent="0.25">
      <c r="A17689" s="2" t="s">
        <v>30</v>
      </c>
      <c r="B17689" s="2" t="s">
        <v>56</v>
      </c>
      <c r="C17689" s="2" t="s">
        <v>172</v>
      </c>
      <c r="D17689" s="2" t="s">
        <v>31</v>
      </c>
      <c r="E17689" s="2" t="str">
        <f t="shared" si="276"/>
        <v>2010Stockport NHS Foundation TrustDid doctors talk in front of you as if you weren’t there?</v>
      </c>
      <c r="F17689" s="29">
        <v>84</v>
      </c>
      <c r="G17689" s="29">
        <v>1.47</v>
      </c>
      <c r="H17689" s="29">
        <v>81.12</v>
      </c>
      <c r="I17689" s="29">
        <v>86.88</v>
      </c>
    </row>
    <row r="17690" spans="1:9" x14ac:dyDescent="0.25">
      <c r="A17690" s="2" t="s">
        <v>30</v>
      </c>
      <c r="B17690" s="2" t="s">
        <v>56</v>
      </c>
      <c r="C17690" s="2" t="s">
        <v>113</v>
      </c>
      <c r="D17690" s="2" t="s">
        <v>31</v>
      </c>
      <c r="E17690" s="2" t="str">
        <f t="shared" si="276"/>
        <v>2010James Paget University Hospitals NHS Foundation TrustDid doctors talk in front of you as if you weren’t there?</v>
      </c>
      <c r="F17690" s="29">
        <v>84.28</v>
      </c>
      <c r="G17690" s="29">
        <v>1.31</v>
      </c>
      <c r="H17690" s="29">
        <v>81.709999999999994</v>
      </c>
      <c r="I17690" s="29">
        <v>86.85</v>
      </c>
    </row>
    <row r="17691" spans="1:9" x14ac:dyDescent="0.25">
      <c r="A17691" s="2" t="s">
        <v>30</v>
      </c>
      <c r="B17691" s="2" t="s">
        <v>56</v>
      </c>
      <c r="C17691" s="2" t="s">
        <v>12</v>
      </c>
      <c r="D17691" s="2" t="s">
        <v>31</v>
      </c>
      <c r="E17691" s="2" t="str">
        <f t="shared" si="276"/>
        <v>2010Aintree University Hospital NHS Foundation TrustDid doctors talk in front of you as if you weren’t there?</v>
      </c>
      <c r="F17691" s="27">
        <v>83.75</v>
      </c>
      <c r="G17691" s="27">
        <v>1.58</v>
      </c>
      <c r="H17691" s="27">
        <v>80.67</v>
      </c>
      <c r="I17691" s="27">
        <v>86.84</v>
      </c>
    </row>
    <row r="17692" spans="1:9" x14ac:dyDescent="0.25">
      <c r="A17692" s="2" t="s">
        <v>30</v>
      </c>
      <c r="B17692" s="2" t="s">
        <v>56</v>
      </c>
      <c r="C17692" s="2" t="s">
        <v>178</v>
      </c>
      <c r="D17692" s="2" t="s">
        <v>31</v>
      </c>
      <c r="E17692" s="2" t="str">
        <f t="shared" si="276"/>
        <v>2010The Dudley Group NHS Foundation TrustDid doctors talk in front of you as if you weren’t there?</v>
      </c>
      <c r="F17692" s="29">
        <v>83.95</v>
      </c>
      <c r="G17692" s="29">
        <v>1.47</v>
      </c>
      <c r="H17692" s="29">
        <v>81.069999999999993</v>
      </c>
      <c r="I17692" s="29">
        <v>86.83</v>
      </c>
    </row>
    <row r="17693" spans="1:9" x14ac:dyDescent="0.25">
      <c r="A17693" s="2" t="s">
        <v>30</v>
      </c>
      <c r="B17693" s="2" t="s">
        <v>56</v>
      </c>
      <c r="C17693" s="2" t="s">
        <v>207</v>
      </c>
      <c r="D17693" s="2" t="s">
        <v>31</v>
      </c>
      <c r="E17693" s="2" t="str">
        <f t="shared" si="276"/>
        <v>2010Western Sussex Hospitals NHS TrustDid doctors talk in front of you as if you weren’t there?</v>
      </c>
      <c r="F17693" s="29">
        <v>84.29</v>
      </c>
      <c r="G17693" s="29">
        <v>1.25</v>
      </c>
      <c r="H17693" s="29">
        <v>81.849999999999994</v>
      </c>
      <c r="I17693" s="29">
        <v>86.74</v>
      </c>
    </row>
    <row r="17694" spans="1:9" x14ac:dyDescent="0.25">
      <c r="A17694" s="2" t="s">
        <v>30</v>
      </c>
      <c r="B17694" s="2" t="s">
        <v>56</v>
      </c>
      <c r="C17694" s="2" t="s">
        <v>193</v>
      </c>
      <c r="D17694" s="2" t="s">
        <v>31</v>
      </c>
      <c r="E17694" s="2" t="str">
        <f t="shared" si="276"/>
        <v>2010University College London Hospitals NHS Foundation TrustDid doctors talk in front of you as if you weren’t there?</v>
      </c>
      <c r="F17694" s="29">
        <v>83.92</v>
      </c>
      <c r="G17694" s="29">
        <v>1.43</v>
      </c>
      <c r="H17694" s="29">
        <v>81.11</v>
      </c>
      <c r="I17694" s="29">
        <v>86.73</v>
      </c>
    </row>
    <row r="17695" spans="1:9" x14ac:dyDescent="0.25">
      <c r="A17695" s="2" t="s">
        <v>30</v>
      </c>
      <c r="B17695" s="2" t="s">
        <v>56</v>
      </c>
      <c r="C17695" s="2" t="s">
        <v>165</v>
      </c>
      <c r="D17695" s="2" t="s">
        <v>31</v>
      </c>
      <c r="E17695" s="2" t="str">
        <f t="shared" si="276"/>
        <v>2010South Tees Hospitals NHS Foundation TrustDid doctors talk in front of you as if you weren’t there?</v>
      </c>
      <c r="F17695" s="29">
        <v>83.98</v>
      </c>
      <c r="G17695" s="29">
        <v>1.36</v>
      </c>
      <c r="H17695" s="29">
        <v>81.31</v>
      </c>
      <c r="I17695" s="29">
        <v>86.65</v>
      </c>
    </row>
    <row r="17696" spans="1:9" x14ac:dyDescent="0.25">
      <c r="A17696" s="2" t="s">
        <v>30</v>
      </c>
      <c r="B17696" s="2" t="s">
        <v>56</v>
      </c>
      <c r="C17696" s="2" t="s">
        <v>94</v>
      </c>
      <c r="D17696" s="2" t="s">
        <v>31</v>
      </c>
      <c r="E17696" s="2" t="str">
        <f t="shared" si="276"/>
        <v>2010East Lancashire Hospitals NHS TrustDid doctors talk in front of you as if you weren’t there?</v>
      </c>
      <c r="F17696" s="29">
        <v>83.85</v>
      </c>
      <c r="G17696" s="29">
        <v>1.41</v>
      </c>
      <c r="H17696" s="29">
        <v>81.08</v>
      </c>
      <c r="I17696" s="29">
        <v>86.62</v>
      </c>
    </row>
    <row r="17697" spans="1:9" x14ac:dyDescent="0.25">
      <c r="A17697" s="2" t="s">
        <v>30</v>
      </c>
      <c r="B17697" s="2" t="s">
        <v>56</v>
      </c>
      <c r="C17697" s="2" t="s">
        <v>74</v>
      </c>
      <c r="D17697" s="2" t="s">
        <v>31</v>
      </c>
      <c r="E17697" s="2" t="str">
        <f t="shared" si="276"/>
        <v>2010Buckinghamshire Healthcare NHS TrustDid doctors talk in front of you as if you weren’t there?</v>
      </c>
      <c r="F17697" s="29">
        <v>84.04</v>
      </c>
      <c r="G17697" s="29">
        <v>1.31</v>
      </c>
      <c r="H17697" s="29">
        <v>81.459999999999994</v>
      </c>
      <c r="I17697" s="29">
        <v>86.61</v>
      </c>
    </row>
    <row r="17698" spans="1:9" x14ac:dyDescent="0.25">
      <c r="A17698" s="2" t="s">
        <v>30</v>
      </c>
      <c r="B17698" s="2" t="s">
        <v>56</v>
      </c>
      <c r="C17698" s="2" t="s">
        <v>158</v>
      </c>
      <c r="D17698" s="2" t="s">
        <v>31</v>
      </c>
      <c r="E17698" s="2" t="str">
        <f t="shared" si="276"/>
        <v>2010Salisbury NHS Foundation TrustDid doctors talk in front of you as if you weren’t there?</v>
      </c>
      <c r="F17698" s="29">
        <v>84.06</v>
      </c>
      <c r="G17698" s="29">
        <v>1.24</v>
      </c>
      <c r="H17698" s="29">
        <v>81.62</v>
      </c>
      <c r="I17698" s="29">
        <v>86.5</v>
      </c>
    </row>
    <row r="17699" spans="1:9" x14ac:dyDescent="0.25">
      <c r="A17699" s="2" t="s">
        <v>30</v>
      </c>
      <c r="B17699" s="2" t="s">
        <v>56</v>
      </c>
      <c r="C17699" s="2" t="s">
        <v>88</v>
      </c>
      <c r="D17699" s="2" t="s">
        <v>31</v>
      </c>
      <c r="E17699" s="2" t="str">
        <f t="shared" si="276"/>
        <v>2010Doncaster and Bassetlaw Hospitals NHS Foundation TrustDid doctors talk in front of you as if you weren’t there?</v>
      </c>
      <c r="F17699" s="29">
        <v>83.57</v>
      </c>
      <c r="G17699" s="29">
        <v>1.48</v>
      </c>
      <c r="H17699" s="29">
        <v>80.67</v>
      </c>
      <c r="I17699" s="29">
        <v>86.47</v>
      </c>
    </row>
    <row r="17700" spans="1:9" x14ac:dyDescent="0.25">
      <c r="A17700" s="2" t="s">
        <v>30</v>
      </c>
      <c r="B17700" s="2" t="s">
        <v>56</v>
      </c>
      <c r="C17700" s="2" t="s">
        <v>92</v>
      </c>
      <c r="D17700" s="2" t="s">
        <v>31</v>
      </c>
      <c r="E17700" s="2" t="str">
        <f t="shared" si="276"/>
        <v>2010East Cheshire NHS TrustDid doctors talk in front of you as if you weren’t there?</v>
      </c>
      <c r="F17700" s="29">
        <v>83.82</v>
      </c>
      <c r="G17700" s="29">
        <v>1.34</v>
      </c>
      <c r="H17700" s="29">
        <v>81.19</v>
      </c>
      <c r="I17700" s="29">
        <v>86.45</v>
      </c>
    </row>
    <row r="17701" spans="1:9" x14ac:dyDescent="0.25">
      <c r="A17701" s="2" t="s">
        <v>30</v>
      </c>
      <c r="B17701" s="2" t="s">
        <v>56</v>
      </c>
      <c r="C17701" s="2" t="s">
        <v>214</v>
      </c>
      <c r="D17701" s="2" t="s">
        <v>31</v>
      </c>
      <c r="E17701" s="2" t="str">
        <f t="shared" si="276"/>
        <v>2010York Teaching Hospital NHS Foundation TrustDid doctors talk in front of you as if you weren’t there?</v>
      </c>
      <c r="F17701" s="29">
        <v>84.57</v>
      </c>
      <c r="G17701" s="29">
        <v>0.95</v>
      </c>
      <c r="H17701" s="29">
        <v>82.7</v>
      </c>
      <c r="I17701" s="29">
        <v>86.43</v>
      </c>
    </row>
    <row r="17702" spans="1:9" x14ac:dyDescent="0.25">
      <c r="A17702" s="2" t="s">
        <v>30</v>
      </c>
      <c r="B17702" s="2" t="s">
        <v>56</v>
      </c>
      <c r="C17702" s="2" t="s">
        <v>168</v>
      </c>
      <c r="D17702" s="2" t="s">
        <v>31</v>
      </c>
      <c r="E17702" s="2" t="str">
        <f t="shared" si="276"/>
        <v>2010Southend University Hospital NHS Foundation TrustDid doctors talk in front of you as if you weren’t there?</v>
      </c>
      <c r="F17702" s="29">
        <v>83.78</v>
      </c>
      <c r="G17702" s="29">
        <v>1.34</v>
      </c>
      <c r="H17702" s="29">
        <v>81.150000000000006</v>
      </c>
      <c r="I17702" s="29">
        <v>86.41</v>
      </c>
    </row>
    <row r="17703" spans="1:9" x14ac:dyDescent="0.25">
      <c r="A17703" s="2" t="s">
        <v>30</v>
      </c>
      <c r="B17703" s="2" t="s">
        <v>56</v>
      </c>
      <c r="C17703" s="2" t="s">
        <v>71</v>
      </c>
      <c r="D17703" s="2" t="s">
        <v>31</v>
      </c>
      <c r="E17703" s="2" t="str">
        <f t="shared" si="276"/>
        <v>2010Bolton NHS Foundation TrustDid doctors talk in front of you as if you weren’t there?</v>
      </c>
      <c r="F17703" s="29">
        <v>83.51</v>
      </c>
      <c r="G17703" s="29">
        <v>1.45</v>
      </c>
      <c r="H17703" s="29">
        <v>80.680000000000007</v>
      </c>
      <c r="I17703" s="29">
        <v>86.34</v>
      </c>
    </row>
    <row r="17704" spans="1:9" x14ac:dyDescent="0.25">
      <c r="A17704" s="2" t="s">
        <v>30</v>
      </c>
      <c r="B17704" s="2" t="s">
        <v>56</v>
      </c>
      <c r="C17704" s="2" t="s">
        <v>179</v>
      </c>
      <c r="D17704" s="2" t="s">
        <v>31</v>
      </c>
      <c r="E17704" s="2" t="str">
        <f t="shared" si="276"/>
        <v>2010The Hillingdon Hospitals NHS Foundation TrustDid doctors talk in front of you as if you weren’t there?</v>
      </c>
      <c r="F17704" s="29">
        <v>83.18</v>
      </c>
      <c r="G17704" s="29">
        <v>1.6</v>
      </c>
      <c r="H17704" s="29">
        <v>80.05</v>
      </c>
      <c r="I17704" s="29">
        <v>86.31</v>
      </c>
    </row>
    <row r="17705" spans="1:9" x14ac:dyDescent="0.25">
      <c r="A17705" s="2" t="s">
        <v>30</v>
      </c>
      <c r="B17705" s="2" t="s">
        <v>56</v>
      </c>
      <c r="C17705" s="2" t="s">
        <v>103</v>
      </c>
      <c r="D17705" s="2" t="s">
        <v>31</v>
      </c>
      <c r="E17705" s="2" t="str">
        <f t="shared" si="276"/>
        <v>2010Hampshire Hospitals NHS Foundation TrustDid doctors talk in front of you as if you weren’t there?</v>
      </c>
      <c r="F17705" s="29">
        <v>84.44</v>
      </c>
      <c r="G17705" s="29">
        <v>0.93</v>
      </c>
      <c r="H17705" s="29">
        <v>82.61</v>
      </c>
      <c r="I17705" s="29">
        <v>86.27</v>
      </c>
    </row>
    <row r="17706" spans="1:9" x14ac:dyDescent="0.25">
      <c r="A17706" s="2" t="s">
        <v>30</v>
      </c>
      <c r="B17706" s="2" t="s">
        <v>56</v>
      </c>
      <c r="C17706" s="2" t="s">
        <v>197</v>
      </c>
      <c r="D17706" s="2" t="s">
        <v>31</v>
      </c>
      <c r="E17706" s="2" t="str">
        <f t="shared" si="276"/>
        <v>2010University Hospitals Birmingham NHS Foundation TrustDid doctors talk in front of you as if you weren’t there?</v>
      </c>
      <c r="F17706" s="29">
        <v>83.56</v>
      </c>
      <c r="G17706" s="29">
        <v>1.38</v>
      </c>
      <c r="H17706" s="29">
        <v>80.86</v>
      </c>
      <c r="I17706" s="29">
        <v>86.27</v>
      </c>
    </row>
    <row r="17707" spans="1:9" x14ac:dyDescent="0.25">
      <c r="A17707" s="2" t="s">
        <v>30</v>
      </c>
      <c r="B17707" s="2" t="s">
        <v>56</v>
      </c>
      <c r="C17707" s="2" t="s">
        <v>122</v>
      </c>
      <c r="D17707" s="2" t="s">
        <v>31</v>
      </c>
      <c r="E17707" s="2" t="str">
        <f t="shared" si="276"/>
        <v>2010Luton and Dunstable Hospital NHS Foundation TrustDid doctors talk in front of you as if you weren’t there?</v>
      </c>
      <c r="F17707" s="29">
        <v>83.49</v>
      </c>
      <c r="G17707" s="29">
        <v>1.41</v>
      </c>
      <c r="H17707" s="29">
        <v>80.72</v>
      </c>
      <c r="I17707" s="29">
        <v>86.26</v>
      </c>
    </row>
    <row r="17708" spans="1:9" x14ac:dyDescent="0.25">
      <c r="A17708" s="2" t="s">
        <v>30</v>
      </c>
      <c r="B17708" s="2" t="s">
        <v>56</v>
      </c>
      <c r="C17708" s="2" t="s">
        <v>111</v>
      </c>
      <c r="D17708" s="2" t="s">
        <v>31</v>
      </c>
      <c r="E17708" s="2" t="str">
        <f t="shared" si="276"/>
        <v>2010Ipswich Hospital NHS TrustDid doctors talk in front of you as if you weren’t there?</v>
      </c>
      <c r="F17708" s="29">
        <v>83.85</v>
      </c>
      <c r="G17708" s="29">
        <v>1.21</v>
      </c>
      <c r="H17708" s="29">
        <v>81.48</v>
      </c>
      <c r="I17708" s="29">
        <v>86.23</v>
      </c>
    </row>
    <row r="17709" spans="1:9" x14ac:dyDescent="0.25">
      <c r="A17709" s="2" t="s">
        <v>30</v>
      </c>
      <c r="B17709" s="2" t="s">
        <v>56</v>
      </c>
      <c r="C17709" s="2" t="s">
        <v>98</v>
      </c>
      <c r="D17709" s="2" t="s">
        <v>31</v>
      </c>
      <c r="E17709" s="2" t="str">
        <f t="shared" si="276"/>
        <v>2010Gateshead Health NHS Foundation TrustDid doctors talk in front of you as if you weren’t there?</v>
      </c>
      <c r="F17709" s="29">
        <v>83.25</v>
      </c>
      <c r="G17709" s="29">
        <v>1.5</v>
      </c>
      <c r="H17709" s="29">
        <v>80.31</v>
      </c>
      <c r="I17709" s="29">
        <v>86.18</v>
      </c>
    </row>
    <row r="17710" spans="1:9" x14ac:dyDescent="0.25">
      <c r="A17710" s="2" t="s">
        <v>30</v>
      </c>
      <c r="B17710" s="2" t="s">
        <v>56</v>
      </c>
      <c r="C17710" s="2" t="s">
        <v>136</v>
      </c>
      <c r="D17710" s="2" t="s">
        <v>31</v>
      </c>
      <c r="E17710" s="2" t="str">
        <f t="shared" si="276"/>
        <v>2010Northern Devon Healthcare NHS TrustDid doctors talk in front of you as if you weren’t there?</v>
      </c>
      <c r="F17710" s="29">
        <v>83.55</v>
      </c>
      <c r="G17710" s="29">
        <v>1.33</v>
      </c>
      <c r="H17710" s="29">
        <v>80.94</v>
      </c>
      <c r="I17710" s="29">
        <v>86.15</v>
      </c>
    </row>
    <row r="17711" spans="1:9" x14ac:dyDescent="0.25">
      <c r="A17711" s="2" t="s">
        <v>30</v>
      </c>
      <c r="B17711" s="2" t="s">
        <v>56</v>
      </c>
      <c r="C17711" s="2" t="s">
        <v>205</v>
      </c>
      <c r="D17711" s="2" t="s">
        <v>31</v>
      </c>
      <c r="E17711" s="2" t="str">
        <f t="shared" si="276"/>
        <v>2010West Middlesex University Hospital NHS TrustDid doctors talk in front of you as if you weren’t there?</v>
      </c>
      <c r="F17711" s="29">
        <v>82.75</v>
      </c>
      <c r="G17711" s="29">
        <v>1.69</v>
      </c>
      <c r="H17711" s="29">
        <v>79.44</v>
      </c>
      <c r="I17711" s="29">
        <v>86.06</v>
      </c>
    </row>
    <row r="17712" spans="1:9" x14ac:dyDescent="0.25">
      <c r="A17712" s="2" t="s">
        <v>30</v>
      </c>
      <c r="B17712" s="2" t="s">
        <v>56</v>
      </c>
      <c r="C17712" s="2" t="s">
        <v>196</v>
      </c>
      <c r="D17712" s="2" t="s">
        <v>31</v>
      </c>
      <c r="E17712" s="2" t="str">
        <f t="shared" si="276"/>
        <v>2010University Hospital Southampton NHS Foundation TrustDid doctors talk in front of you as if you weren’t there?</v>
      </c>
      <c r="F17712" s="29">
        <v>83.25</v>
      </c>
      <c r="G17712" s="29">
        <v>1.42</v>
      </c>
      <c r="H17712" s="29">
        <v>80.47</v>
      </c>
      <c r="I17712" s="29">
        <v>86.03</v>
      </c>
    </row>
    <row r="17713" spans="1:9" x14ac:dyDescent="0.25">
      <c r="A17713" s="2" t="s">
        <v>30</v>
      </c>
      <c r="B17713" s="2" t="s">
        <v>56</v>
      </c>
      <c r="C17713" s="2" t="s">
        <v>186</v>
      </c>
      <c r="D17713" s="2" t="s">
        <v>31</v>
      </c>
      <c r="E17713" s="2" t="str">
        <f t="shared" si="276"/>
        <v>2010The Royal Bournemouth and Christchurch Hospitals NHS Foundation TrustDid doctors talk in front of you as if you weren’t there?</v>
      </c>
      <c r="F17713" s="29">
        <v>83.39</v>
      </c>
      <c r="G17713" s="29">
        <v>1.31</v>
      </c>
      <c r="H17713" s="29">
        <v>80.81</v>
      </c>
      <c r="I17713" s="29">
        <v>85.96</v>
      </c>
    </row>
    <row r="17714" spans="1:9" x14ac:dyDescent="0.25">
      <c r="A17714" s="2" t="s">
        <v>30</v>
      </c>
      <c r="B17714" s="2" t="s">
        <v>56</v>
      </c>
      <c r="C17714" s="2" t="s">
        <v>123</v>
      </c>
      <c r="D17714" s="2" t="s">
        <v>31</v>
      </c>
      <c r="E17714" s="2" t="str">
        <f t="shared" si="276"/>
        <v>2010Maidstone and Tunbridge Wells NHS TrustDid doctors talk in front of you as if you weren’t there?</v>
      </c>
      <c r="F17714" s="29">
        <v>83.03</v>
      </c>
      <c r="G17714" s="29">
        <v>1.37</v>
      </c>
      <c r="H17714" s="29">
        <v>80.349999999999994</v>
      </c>
      <c r="I17714" s="29">
        <v>85.72</v>
      </c>
    </row>
    <row r="17715" spans="1:9" x14ac:dyDescent="0.25">
      <c r="A17715" s="2" t="s">
        <v>30</v>
      </c>
      <c r="B17715" s="2" t="s">
        <v>56</v>
      </c>
      <c r="C17715" s="2" t="s">
        <v>79</v>
      </c>
      <c r="D17715" s="2" t="s">
        <v>31</v>
      </c>
      <c r="E17715" s="2" t="str">
        <f t="shared" si="276"/>
        <v>2010Chelsea and Westminster Hospital NHS Foundation TrustDid doctors talk in front of you as if you weren’t there?</v>
      </c>
      <c r="F17715" s="29">
        <v>82.47</v>
      </c>
      <c r="G17715" s="29">
        <v>1.63</v>
      </c>
      <c r="H17715" s="29">
        <v>79.27</v>
      </c>
      <c r="I17715" s="29">
        <v>85.68</v>
      </c>
    </row>
    <row r="17716" spans="1:9" x14ac:dyDescent="0.25">
      <c r="A17716" s="2" t="s">
        <v>30</v>
      </c>
      <c r="B17716" s="2" t="s">
        <v>56</v>
      </c>
      <c r="C17716" s="2" t="s">
        <v>199</v>
      </c>
      <c r="D17716" s="2" t="s">
        <v>31</v>
      </c>
      <c r="E17716" s="2" t="str">
        <f t="shared" si="276"/>
        <v>2010University Hospitals Coventry and Warwickshire NHS TrustDid doctors talk in front of you as if you weren’t there?</v>
      </c>
      <c r="F17716" s="29">
        <v>82.84</v>
      </c>
      <c r="G17716" s="29">
        <v>1.4</v>
      </c>
      <c r="H17716" s="29">
        <v>80.09</v>
      </c>
      <c r="I17716" s="29">
        <v>85.59</v>
      </c>
    </row>
    <row r="17717" spans="1:9" x14ac:dyDescent="0.25">
      <c r="A17717" s="2" t="s">
        <v>30</v>
      </c>
      <c r="B17717" s="2" t="s">
        <v>56</v>
      </c>
      <c r="C17717" s="2" t="s">
        <v>159</v>
      </c>
      <c r="D17717" s="2" t="s">
        <v>31</v>
      </c>
      <c r="E17717" s="2" t="str">
        <f t="shared" si="276"/>
        <v>2010Sandwell and West Birmingham Hospitals NHS TrustDid doctors talk in front of you as if you weren’t there?</v>
      </c>
      <c r="F17717" s="29">
        <v>82.66</v>
      </c>
      <c r="G17717" s="29">
        <v>1.47</v>
      </c>
      <c r="H17717" s="29">
        <v>79.78</v>
      </c>
      <c r="I17717" s="29">
        <v>85.53</v>
      </c>
    </row>
    <row r="17718" spans="1:9" x14ac:dyDescent="0.25">
      <c r="A17718" s="2" t="s">
        <v>30</v>
      </c>
      <c r="B17718" s="2" t="s">
        <v>56</v>
      </c>
      <c r="C17718" s="2" t="s">
        <v>173</v>
      </c>
      <c r="D17718" s="2" t="s">
        <v>31</v>
      </c>
      <c r="E17718" s="2" t="str">
        <f t="shared" si="276"/>
        <v>2010Surrey and Sussex Healthcare NHS TrustDid doctors talk in front of you as if you weren’t there?</v>
      </c>
      <c r="F17718" s="29">
        <v>82.72</v>
      </c>
      <c r="G17718" s="29">
        <v>1.42</v>
      </c>
      <c r="H17718" s="29">
        <v>79.930000000000007</v>
      </c>
      <c r="I17718" s="29">
        <v>85.51</v>
      </c>
    </row>
    <row r="17719" spans="1:9" x14ac:dyDescent="0.25">
      <c r="A17719" s="2" t="s">
        <v>30</v>
      </c>
      <c r="B17719" s="2" t="s">
        <v>56</v>
      </c>
      <c r="C17719" s="2" t="s">
        <v>145</v>
      </c>
      <c r="D17719" s="2" t="s">
        <v>31</v>
      </c>
      <c r="E17719" s="2" t="str">
        <f t="shared" si="276"/>
        <v>2010Portsmouth Hospitals NHS TrustDid doctors talk in front of you as if you weren’t there?</v>
      </c>
      <c r="F17719" s="29">
        <v>82.77</v>
      </c>
      <c r="G17719" s="29">
        <v>1.37</v>
      </c>
      <c r="H17719" s="29">
        <v>80.09</v>
      </c>
      <c r="I17719" s="29">
        <v>85.45</v>
      </c>
    </row>
    <row r="17720" spans="1:9" x14ac:dyDescent="0.25">
      <c r="A17720" s="2" t="s">
        <v>30</v>
      </c>
      <c r="B17720" s="2" t="s">
        <v>56</v>
      </c>
      <c r="C17720" s="2" t="s">
        <v>100</v>
      </c>
      <c r="D17720" s="2" t="s">
        <v>31</v>
      </c>
      <c r="E17720" s="2" t="str">
        <f t="shared" si="276"/>
        <v>2010Gloucestershire Hospitals NHS Foundation TrustDid doctors talk in front of you as if you weren’t there?</v>
      </c>
      <c r="F17720" s="29">
        <v>82.73</v>
      </c>
      <c r="G17720" s="29">
        <v>1.35</v>
      </c>
      <c r="H17720" s="29">
        <v>80.09</v>
      </c>
      <c r="I17720" s="29">
        <v>85.38</v>
      </c>
    </row>
    <row r="17721" spans="1:9" x14ac:dyDescent="0.25">
      <c r="A17721" s="2" t="s">
        <v>30</v>
      </c>
      <c r="B17721" s="2" t="s">
        <v>56</v>
      </c>
      <c r="C17721" s="2" t="s">
        <v>114</v>
      </c>
      <c r="D17721" s="2" t="s">
        <v>31</v>
      </c>
      <c r="E17721" s="2" t="str">
        <f t="shared" si="276"/>
        <v>2010Kettering General Hospital NHS Foundation TrustDid doctors talk in front of you as if you weren’t there?</v>
      </c>
      <c r="F17721" s="29">
        <v>82.83</v>
      </c>
      <c r="G17721" s="29">
        <v>1.3</v>
      </c>
      <c r="H17721" s="29">
        <v>80.290000000000006</v>
      </c>
      <c r="I17721" s="29">
        <v>85.37</v>
      </c>
    </row>
    <row r="17722" spans="1:9" x14ac:dyDescent="0.25">
      <c r="A17722" s="2" t="s">
        <v>30</v>
      </c>
      <c r="B17722" s="2" t="s">
        <v>56</v>
      </c>
      <c r="C17722" s="2" t="s">
        <v>97</v>
      </c>
      <c r="D17722" s="2" t="s">
        <v>31</v>
      </c>
      <c r="E17722" s="2" t="str">
        <f t="shared" si="276"/>
        <v>2010Frimley Park Hospital NHS Foundation TrustDid doctors talk in front of you as if you weren’t there?</v>
      </c>
      <c r="F17722" s="29">
        <v>82.64</v>
      </c>
      <c r="G17722" s="29">
        <v>1.37</v>
      </c>
      <c r="H17722" s="29">
        <v>79.959999999999994</v>
      </c>
      <c r="I17722" s="29">
        <v>85.33</v>
      </c>
    </row>
    <row r="17723" spans="1:9" x14ac:dyDescent="0.25">
      <c r="A17723" s="2" t="s">
        <v>30</v>
      </c>
      <c r="B17723" s="2" t="s">
        <v>56</v>
      </c>
      <c r="C17723" s="2" t="s">
        <v>70</v>
      </c>
      <c r="D17723" s="2" t="s">
        <v>31</v>
      </c>
      <c r="E17723" s="2" t="str">
        <f t="shared" si="276"/>
        <v>2010Blackpool Teaching Hospitals NHS Foundation TrustDid doctors talk in front of you as if you weren’t there?</v>
      </c>
      <c r="F17723" s="29">
        <v>82.52</v>
      </c>
      <c r="G17723" s="29">
        <v>1.41</v>
      </c>
      <c r="H17723" s="29">
        <v>79.760000000000005</v>
      </c>
      <c r="I17723" s="29">
        <v>85.27</v>
      </c>
    </row>
    <row r="17724" spans="1:9" x14ac:dyDescent="0.25">
      <c r="A17724" s="2" t="s">
        <v>30</v>
      </c>
      <c r="B17724" s="2" t="s">
        <v>56</v>
      </c>
      <c r="C17724" s="2" t="s">
        <v>93</v>
      </c>
      <c r="D17724" s="2" t="s">
        <v>31</v>
      </c>
      <c r="E17724" s="2" t="str">
        <f t="shared" si="276"/>
        <v>2010East Kent Hospitals University NHS Foundation TrustDid doctors talk in front of you as if you weren’t there?</v>
      </c>
      <c r="F17724" s="29">
        <v>82.29</v>
      </c>
      <c r="G17724" s="29">
        <v>1.38</v>
      </c>
      <c r="H17724" s="29">
        <v>79.58</v>
      </c>
      <c r="I17724" s="29">
        <v>84.99</v>
      </c>
    </row>
    <row r="17725" spans="1:9" x14ac:dyDescent="0.25">
      <c r="A17725" s="2" t="s">
        <v>30</v>
      </c>
      <c r="B17725" s="2" t="s">
        <v>56</v>
      </c>
      <c r="C17725" s="2" t="s">
        <v>133</v>
      </c>
      <c r="D17725" s="2" t="s">
        <v>31</v>
      </c>
      <c r="E17725" s="2" t="str">
        <f t="shared" si="276"/>
        <v>2010North Tees and Hartlepool NHS Foundation TrustDid doctors talk in front of you as if you weren’t there?</v>
      </c>
      <c r="F17725" s="29">
        <v>82.04</v>
      </c>
      <c r="G17725" s="29">
        <v>1.5</v>
      </c>
      <c r="H17725" s="29">
        <v>79.099999999999994</v>
      </c>
      <c r="I17725" s="29">
        <v>84.98</v>
      </c>
    </row>
    <row r="17726" spans="1:9" x14ac:dyDescent="0.25">
      <c r="A17726" s="2" t="s">
        <v>30</v>
      </c>
      <c r="B17726" s="2" t="s">
        <v>56</v>
      </c>
      <c r="C17726" s="2" t="s">
        <v>139</v>
      </c>
      <c r="D17726" s="2" t="s">
        <v>31</v>
      </c>
      <c r="E17726" s="2" t="str">
        <f t="shared" si="276"/>
        <v>2010Nottingham University Hospitals NHS TrustDid doctors talk in front of you as if you weren’t there?</v>
      </c>
      <c r="F17726" s="29">
        <v>82.12</v>
      </c>
      <c r="G17726" s="29">
        <v>1.46</v>
      </c>
      <c r="H17726" s="29">
        <v>79.27</v>
      </c>
      <c r="I17726" s="29">
        <v>84.98</v>
      </c>
    </row>
    <row r="17727" spans="1:9" x14ac:dyDescent="0.25">
      <c r="A17727" s="2" t="s">
        <v>30</v>
      </c>
      <c r="B17727" s="2" t="s">
        <v>56</v>
      </c>
      <c r="C17727" s="2" t="s">
        <v>65</v>
      </c>
      <c r="D17727" s="2" t="s">
        <v>31</v>
      </c>
      <c r="E17727" s="2" t="str">
        <f t="shared" si="276"/>
        <v>2010Barnsley Hospital NHS Foundation TrustDid doctors talk in front of you as if you weren’t there?</v>
      </c>
      <c r="F17727" s="29">
        <v>82.05</v>
      </c>
      <c r="G17727" s="29">
        <v>1.46</v>
      </c>
      <c r="H17727" s="29">
        <v>79.19</v>
      </c>
      <c r="I17727" s="29">
        <v>84.92</v>
      </c>
    </row>
    <row r="17728" spans="1:9" x14ac:dyDescent="0.25">
      <c r="A17728" s="2" t="s">
        <v>30</v>
      </c>
      <c r="B17728" s="2" t="s">
        <v>56</v>
      </c>
      <c r="C17728" s="2" t="s">
        <v>116</v>
      </c>
      <c r="D17728" s="2" t="s">
        <v>31</v>
      </c>
      <c r="E17728" s="2" t="str">
        <f t="shared" si="276"/>
        <v>2010Kingston Hospital NHS Foundation TrustDid doctors talk in front of you as if you weren’t there?</v>
      </c>
      <c r="F17728" s="29">
        <v>81.86</v>
      </c>
      <c r="G17728" s="29">
        <v>1.56</v>
      </c>
      <c r="H17728" s="29">
        <v>78.81</v>
      </c>
      <c r="I17728" s="29">
        <v>84.92</v>
      </c>
    </row>
    <row r="17729" spans="1:9" x14ac:dyDescent="0.25">
      <c r="A17729" s="2" t="s">
        <v>30</v>
      </c>
      <c r="B17729" s="2" t="s">
        <v>56</v>
      </c>
      <c r="C17729" s="2" t="s">
        <v>118</v>
      </c>
      <c r="D17729" s="2" t="s">
        <v>31</v>
      </c>
      <c r="E17729" s="2" t="str">
        <f t="shared" si="276"/>
        <v>2010Leeds Teaching Hospitals NHS TrustDid doctors talk in front of you as if you weren’t there?</v>
      </c>
      <c r="F17729" s="29">
        <v>81.99</v>
      </c>
      <c r="G17729" s="29">
        <v>1.46</v>
      </c>
      <c r="H17729" s="29">
        <v>79.14</v>
      </c>
      <c r="I17729" s="29">
        <v>84.85</v>
      </c>
    </row>
    <row r="17730" spans="1:9" x14ac:dyDescent="0.25">
      <c r="A17730" s="2" t="s">
        <v>30</v>
      </c>
      <c r="B17730" s="2" t="s">
        <v>56</v>
      </c>
      <c r="C17730" s="2" t="s">
        <v>140</v>
      </c>
      <c r="D17730" s="2" t="s">
        <v>31</v>
      </c>
      <c r="E17730" s="2" t="str">
        <f t="shared" ref="E17730:E17793" si="277">B17730&amp;C17730&amp;D17730</f>
        <v>2010Oxford University Hospitals NHS TrustDid doctors talk in front of you as if you weren’t there?</v>
      </c>
      <c r="F17730" s="29">
        <v>82.03</v>
      </c>
      <c r="G17730" s="29">
        <v>1.4</v>
      </c>
      <c r="H17730" s="29">
        <v>79.290000000000006</v>
      </c>
      <c r="I17730" s="29">
        <v>84.78</v>
      </c>
    </row>
    <row r="17731" spans="1:9" x14ac:dyDescent="0.25">
      <c r="A17731" s="2" t="s">
        <v>30</v>
      </c>
      <c r="B17731" s="2" t="s">
        <v>56</v>
      </c>
      <c r="C17731" s="2" t="s">
        <v>208</v>
      </c>
      <c r="D17731" s="2" t="s">
        <v>31</v>
      </c>
      <c r="E17731" s="2" t="str">
        <f t="shared" si="277"/>
        <v>2010Weston Area Health NHS TrustDid doctors talk in front of you as if you weren’t there?</v>
      </c>
      <c r="F17731" s="29">
        <v>81.95</v>
      </c>
      <c r="G17731" s="29">
        <v>1.44</v>
      </c>
      <c r="H17731" s="29">
        <v>79.14</v>
      </c>
      <c r="I17731" s="29">
        <v>84.77</v>
      </c>
    </row>
    <row r="17732" spans="1:9" x14ac:dyDescent="0.25">
      <c r="A17732" s="2" t="s">
        <v>30</v>
      </c>
      <c r="B17732" s="2" t="s">
        <v>56</v>
      </c>
      <c r="C17732" s="2" t="s">
        <v>166</v>
      </c>
      <c r="D17732" s="2" t="s">
        <v>31</v>
      </c>
      <c r="E17732" s="2" t="str">
        <f t="shared" si="277"/>
        <v>2010South Tyneside NHS Foundation TrustDid doctors talk in front of you as if you weren’t there?</v>
      </c>
      <c r="F17732" s="29">
        <v>81.790000000000006</v>
      </c>
      <c r="G17732" s="29">
        <v>1.51</v>
      </c>
      <c r="H17732" s="29">
        <v>78.83</v>
      </c>
      <c r="I17732" s="29">
        <v>84.76</v>
      </c>
    </row>
    <row r="17733" spans="1:9" x14ac:dyDescent="0.25">
      <c r="A17733" s="2" t="s">
        <v>30</v>
      </c>
      <c r="B17733" s="2" t="s">
        <v>56</v>
      </c>
      <c r="C17733" s="2" t="s">
        <v>162</v>
      </c>
      <c r="D17733" s="2" t="s">
        <v>31</v>
      </c>
      <c r="E17733" s="2" t="str">
        <f t="shared" si="277"/>
        <v>2010Shrewsbury and Telford Hospital NHS TrustDid doctors talk in front of you as if you weren’t there?</v>
      </c>
      <c r="F17733" s="29">
        <v>82.08</v>
      </c>
      <c r="G17733" s="29">
        <v>1.37</v>
      </c>
      <c r="H17733" s="29">
        <v>79.400000000000006</v>
      </c>
      <c r="I17733" s="29">
        <v>84.75</v>
      </c>
    </row>
    <row r="17734" spans="1:9" x14ac:dyDescent="0.25">
      <c r="A17734" s="2" t="s">
        <v>30</v>
      </c>
      <c r="B17734" s="2" t="s">
        <v>56</v>
      </c>
      <c r="C17734" s="2" t="s">
        <v>143</v>
      </c>
      <c r="D17734" s="2" t="s">
        <v>31</v>
      </c>
      <c r="E17734" s="2" t="str">
        <f t="shared" si="277"/>
        <v>2010Plymouth Hospitals NHS TrustDid doctors talk in front of you as if you weren’t there?</v>
      </c>
      <c r="F17734" s="29">
        <v>82.03</v>
      </c>
      <c r="G17734" s="29">
        <v>1.36</v>
      </c>
      <c r="H17734" s="29">
        <v>79.36</v>
      </c>
      <c r="I17734" s="29">
        <v>84.69</v>
      </c>
    </row>
    <row r="17735" spans="1:9" x14ac:dyDescent="0.25">
      <c r="A17735" s="2" t="s">
        <v>30</v>
      </c>
      <c r="B17735" s="2" t="s">
        <v>56</v>
      </c>
      <c r="C17735" s="2" t="s">
        <v>117</v>
      </c>
      <c r="D17735" s="2" t="s">
        <v>31</v>
      </c>
      <c r="E17735" s="2" t="str">
        <f t="shared" si="277"/>
        <v>2010Lancashire Teaching Hospitals NHS Foundation TrustDid doctors talk in front of you as if you weren’t there?</v>
      </c>
      <c r="F17735" s="29">
        <v>81.650000000000006</v>
      </c>
      <c r="G17735" s="29">
        <v>1.45</v>
      </c>
      <c r="H17735" s="29">
        <v>78.8</v>
      </c>
      <c r="I17735" s="29">
        <v>84.49</v>
      </c>
    </row>
    <row r="17736" spans="1:9" x14ac:dyDescent="0.25">
      <c r="A17736" s="2" t="s">
        <v>30</v>
      </c>
      <c r="B17736" s="2" t="s">
        <v>56</v>
      </c>
      <c r="C17736" s="2" t="s">
        <v>161</v>
      </c>
      <c r="D17736" s="2" t="s">
        <v>31</v>
      </c>
      <c r="E17736" s="2" t="str">
        <f t="shared" si="277"/>
        <v>2010Sherwood Forest Hospitals NHS Foundation TrustDid doctors talk in front of you as if you weren’t there?</v>
      </c>
      <c r="F17736" s="29">
        <v>81.69</v>
      </c>
      <c r="G17736" s="29">
        <v>1.43</v>
      </c>
      <c r="H17736" s="29">
        <v>78.89</v>
      </c>
      <c r="I17736" s="29">
        <v>84.49</v>
      </c>
    </row>
    <row r="17737" spans="1:9" x14ac:dyDescent="0.25">
      <c r="A17737" s="2" t="s">
        <v>30</v>
      </c>
      <c r="B17737" s="2" t="s">
        <v>56</v>
      </c>
      <c r="C17737" s="2" t="s">
        <v>78</v>
      </c>
      <c r="D17737" s="2" t="s">
        <v>31</v>
      </c>
      <c r="E17737" s="2" t="str">
        <f t="shared" si="277"/>
        <v>2010Central Manchester University Hospitals NHS Foundation TrustDid doctors talk in front of you as if you weren’t there?</v>
      </c>
      <c r="F17737" s="29">
        <v>81.33</v>
      </c>
      <c r="G17737" s="29">
        <v>1.59</v>
      </c>
      <c r="H17737" s="29">
        <v>78.209999999999994</v>
      </c>
      <c r="I17737" s="29">
        <v>84.45</v>
      </c>
    </row>
    <row r="17738" spans="1:9" x14ac:dyDescent="0.25">
      <c r="A17738" s="2" t="s">
        <v>30</v>
      </c>
      <c r="B17738" s="2" t="s">
        <v>56</v>
      </c>
      <c r="C17738" s="2" t="s">
        <v>68</v>
      </c>
      <c r="D17738" s="2" t="s">
        <v>31</v>
      </c>
      <c r="E17738" s="2" t="str">
        <f t="shared" si="277"/>
        <v>2010Bedford Hospital NHS TrustDid doctors talk in front of you as if you weren’t there?</v>
      </c>
      <c r="F17738" s="29">
        <v>81.7</v>
      </c>
      <c r="G17738" s="29">
        <v>1.4</v>
      </c>
      <c r="H17738" s="29">
        <v>78.959999999999994</v>
      </c>
      <c r="I17738" s="29">
        <v>84.44</v>
      </c>
    </row>
    <row r="17739" spans="1:9" x14ac:dyDescent="0.25">
      <c r="A17739" s="2" t="s">
        <v>30</v>
      </c>
      <c r="B17739" s="2" t="s">
        <v>56</v>
      </c>
      <c r="C17739" s="2" t="s">
        <v>82</v>
      </c>
      <c r="D17739" s="2" t="s">
        <v>31</v>
      </c>
      <c r="E17739" s="2" t="str">
        <f t="shared" si="277"/>
        <v>2010Colchester Hospital University NHS Foundation TrustDid doctors talk in front of you as if you weren’t there?</v>
      </c>
      <c r="F17739" s="29">
        <v>81.59</v>
      </c>
      <c r="G17739" s="29">
        <v>1.38</v>
      </c>
      <c r="H17739" s="29">
        <v>78.89</v>
      </c>
      <c r="I17739" s="29">
        <v>84.28</v>
      </c>
    </row>
    <row r="17740" spans="1:9" x14ac:dyDescent="0.25">
      <c r="A17740" s="2" t="s">
        <v>30</v>
      </c>
      <c r="B17740" s="2" t="s">
        <v>56</v>
      </c>
      <c r="C17740" s="2" t="s">
        <v>95</v>
      </c>
      <c r="D17740" s="2" t="s">
        <v>31</v>
      </c>
      <c r="E17740" s="2" t="str">
        <f t="shared" si="277"/>
        <v>2010East Sussex Healthcare NHS TrustDid doctors talk in front of you as if you weren’t there?</v>
      </c>
      <c r="F17740" s="29">
        <v>81.53</v>
      </c>
      <c r="G17740" s="29">
        <v>1.37</v>
      </c>
      <c r="H17740" s="29">
        <v>78.849999999999994</v>
      </c>
      <c r="I17740" s="29">
        <v>84.21</v>
      </c>
    </row>
    <row r="17741" spans="1:9" x14ac:dyDescent="0.25">
      <c r="A17741" s="2" t="s">
        <v>30</v>
      </c>
      <c r="B17741" s="2" t="s">
        <v>56</v>
      </c>
      <c r="C17741" s="2" t="s">
        <v>63</v>
      </c>
      <c r="D17741" s="2" t="s">
        <v>31</v>
      </c>
      <c r="E17741" s="2" t="str">
        <f t="shared" si="277"/>
        <v>2010Barking, Havering and Redbridge University Hospitals NHS TrustDid doctors talk in front of you as if you weren’t there?</v>
      </c>
      <c r="F17741" s="29">
        <v>81.12</v>
      </c>
      <c r="G17741" s="29">
        <v>1.56</v>
      </c>
      <c r="H17741" s="29">
        <v>78.06</v>
      </c>
      <c r="I17741" s="29">
        <v>84.17</v>
      </c>
    </row>
    <row r="17742" spans="1:9" x14ac:dyDescent="0.25">
      <c r="A17742" s="2" t="s">
        <v>30</v>
      </c>
      <c r="B17742" s="2" t="s">
        <v>56</v>
      </c>
      <c r="C17742" s="2" t="s">
        <v>106</v>
      </c>
      <c r="D17742" s="2" t="s">
        <v>31</v>
      </c>
      <c r="E17742" s="2" t="str">
        <f t="shared" si="277"/>
        <v>2010Heatherwood and Wexham Park Hospitals NHS Foundation TrustDid doctors talk in front of you as if you weren’t there?</v>
      </c>
      <c r="F17742" s="29">
        <v>81.31</v>
      </c>
      <c r="G17742" s="29">
        <v>1.42</v>
      </c>
      <c r="H17742" s="29">
        <v>78.53</v>
      </c>
      <c r="I17742" s="29">
        <v>84.09</v>
      </c>
    </row>
    <row r="17743" spans="1:9" x14ac:dyDescent="0.25">
      <c r="A17743" s="2" t="s">
        <v>30</v>
      </c>
      <c r="B17743" s="2" t="s">
        <v>56</v>
      </c>
      <c r="C17743" s="2" t="s">
        <v>183</v>
      </c>
      <c r="D17743" s="2" t="s">
        <v>31</v>
      </c>
      <c r="E17743" s="2" t="str">
        <f t="shared" si="277"/>
        <v>2010The Queen Elizabeth Hospital King's Lynn NHS Foundation TrustDid doctors talk in front of you as if you weren’t there?</v>
      </c>
      <c r="F17743" s="29">
        <v>81.41</v>
      </c>
      <c r="G17743" s="29">
        <v>1.37</v>
      </c>
      <c r="H17743" s="29">
        <v>78.73</v>
      </c>
      <c r="I17743" s="29">
        <v>84.09</v>
      </c>
    </row>
    <row r="17744" spans="1:9" x14ac:dyDescent="0.25">
      <c r="A17744" s="2" t="s">
        <v>30</v>
      </c>
      <c r="B17744" s="2" t="s">
        <v>56</v>
      </c>
      <c r="C17744" s="2" t="s">
        <v>151</v>
      </c>
      <c r="D17744" s="2" t="s">
        <v>31</v>
      </c>
      <c r="E17744" s="2" t="str">
        <f t="shared" si="277"/>
        <v>2010Royal Free London NHS Foundation TrustDid doctors talk in front of you as if you weren’t there?</v>
      </c>
      <c r="F17744" s="29">
        <v>80.94</v>
      </c>
      <c r="G17744" s="29">
        <v>1.55</v>
      </c>
      <c r="H17744" s="29">
        <v>77.91</v>
      </c>
      <c r="I17744" s="29">
        <v>83.97</v>
      </c>
    </row>
    <row r="17745" spans="1:9" x14ac:dyDescent="0.25">
      <c r="A17745" s="2" t="s">
        <v>30</v>
      </c>
      <c r="B17745" s="2" t="s">
        <v>56</v>
      </c>
      <c r="C17745" s="2" t="s">
        <v>86</v>
      </c>
      <c r="D17745" s="2" t="s">
        <v>31</v>
      </c>
      <c r="E17745" s="2" t="str">
        <f t="shared" si="277"/>
        <v>2010Dartford and Gravesham NHS TrustDid doctors talk in front of you as if you weren’t there?</v>
      </c>
      <c r="F17745" s="29">
        <v>81.209999999999994</v>
      </c>
      <c r="G17745" s="29">
        <v>1.4</v>
      </c>
      <c r="H17745" s="29">
        <v>78.47</v>
      </c>
      <c r="I17745" s="29">
        <v>83.96</v>
      </c>
    </row>
    <row r="17746" spans="1:9" x14ac:dyDescent="0.25">
      <c r="A17746" s="2" t="s">
        <v>30</v>
      </c>
      <c r="B17746" s="2" t="s">
        <v>56</v>
      </c>
      <c r="C17746" s="2" t="s">
        <v>67</v>
      </c>
      <c r="D17746" s="2" t="s">
        <v>31</v>
      </c>
      <c r="E17746" s="2" t="str">
        <f t="shared" si="277"/>
        <v>2010Basildon and Thurrock University Hospitals NHS Foundation TrustDid doctors talk in front of you as if you weren’t there?</v>
      </c>
      <c r="F17746" s="29">
        <v>81.31</v>
      </c>
      <c r="G17746" s="29">
        <v>1.35</v>
      </c>
      <c r="H17746" s="29">
        <v>78.67</v>
      </c>
      <c r="I17746" s="29">
        <v>83.95</v>
      </c>
    </row>
    <row r="17747" spans="1:9" x14ac:dyDescent="0.25">
      <c r="A17747" s="2" t="s">
        <v>30</v>
      </c>
      <c r="B17747" s="2" t="s">
        <v>56</v>
      </c>
      <c r="C17747" s="2" t="s">
        <v>110</v>
      </c>
      <c r="D17747" s="2" t="s">
        <v>31</v>
      </c>
      <c r="E17747" s="2" t="str">
        <f t="shared" si="277"/>
        <v>2010Imperial College Healthcare NHS TrustDid doctors talk in front of you as if you weren’t there?</v>
      </c>
      <c r="F17747" s="29">
        <v>80.680000000000007</v>
      </c>
      <c r="G17747" s="29">
        <v>1.64</v>
      </c>
      <c r="H17747" s="29">
        <v>77.47</v>
      </c>
      <c r="I17747" s="29">
        <v>83.89</v>
      </c>
    </row>
    <row r="17748" spans="1:9" x14ac:dyDescent="0.25">
      <c r="A17748" s="2" t="s">
        <v>30</v>
      </c>
      <c r="B17748" s="2" t="s">
        <v>56</v>
      </c>
      <c r="C17748" s="2" t="s">
        <v>164</v>
      </c>
      <c r="D17748" s="2" t="s">
        <v>31</v>
      </c>
      <c r="E17748" s="2" t="str">
        <f t="shared" si="277"/>
        <v>2010South London Healthcare NHS TrustDid doctors talk in front of you as if you weren’t there?</v>
      </c>
      <c r="F17748" s="29">
        <v>81.010000000000005</v>
      </c>
      <c r="G17748" s="29">
        <v>1.47</v>
      </c>
      <c r="H17748" s="29">
        <v>78.12</v>
      </c>
      <c r="I17748" s="29">
        <v>83.89</v>
      </c>
    </row>
    <row r="17749" spans="1:9" x14ac:dyDescent="0.25">
      <c r="A17749" s="2" t="s">
        <v>30</v>
      </c>
      <c r="B17749" s="2" t="s">
        <v>56</v>
      </c>
      <c r="C17749" s="2" t="s">
        <v>76</v>
      </c>
      <c r="D17749" s="2" t="s">
        <v>31</v>
      </c>
      <c r="E17749" s="2" t="str">
        <f t="shared" si="277"/>
        <v>2010Calderdale and Huddersfield NHS Foundation TrustDid doctors talk in front of you as if you weren’t there?</v>
      </c>
      <c r="F17749" s="29">
        <v>81.05</v>
      </c>
      <c r="G17749" s="29">
        <v>1.41</v>
      </c>
      <c r="H17749" s="29">
        <v>78.28</v>
      </c>
      <c r="I17749" s="29">
        <v>83.82</v>
      </c>
    </row>
    <row r="17750" spans="1:9" x14ac:dyDescent="0.25">
      <c r="A17750" s="2" t="s">
        <v>30</v>
      </c>
      <c r="B17750" s="2" t="s">
        <v>56</v>
      </c>
      <c r="C17750" s="2" t="s">
        <v>99</v>
      </c>
      <c r="D17750" s="2" t="s">
        <v>31</v>
      </c>
      <c r="E17750" s="2" t="str">
        <f t="shared" si="277"/>
        <v>2010George Eliot Hospital NHS TrustDid doctors talk in front of you as if you weren’t there?</v>
      </c>
      <c r="F17750" s="29">
        <v>81.03</v>
      </c>
      <c r="G17750" s="29">
        <v>1.42</v>
      </c>
      <c r="H17750" s="29">
        <v>78.239999999999995</v>
      </c>
      <c r="I17750" s="29">
        <v>83.82</v>
      </c>
    </row>
    <row r="17751" spans="1:9" x14ac:dyDescent="0.25">
      <c r="A17751" s="2" t="s">
        <v>30</v>
      </c>
      <c r="B17751" s="2" t="s">
        <v>56</v>
      </c>
      <c r="C17751" s="2" t="s">
        <v>170</v>
      </c>
      <c r="D17751" s="2" t="s">
        <v>31</v>
      </c>
      <c r="E17751" s="2" t="str">
        <f t="shared" si="277"/>
        <v>2010St George's Healthcare NHS TrustDid doctors talk in front of you as if you weren’t there?</v>
      </c>
      <c r="F17751" s="29">
        <v>80.78</v>
      </c>
      <c r="G17751" s="29">
        <v>1.54</v>
      </c>
      <c r="H17751" s="29">
        <v>77.760000000000005</v>
      </c>
      <c r="I17751" s="29">
        <v>83.81</v>
      </c>
    </row>
    <row r="17752" spans="1:9" x14ac:dyDescent="0.25">
      <c r="A17752" s="2" t="s">
        <v>30</v>
      </c>
      <c r="B17752" s="2" t="s">
        <v>56</v>
      </c>
      <c r="C17752" s="2" t="s">
        <v>211</v>
      </c>
      <c r="D17752" s="2" t="s">
        <v>31</v>
      </c>
      <c r="E17752" s="2" t="str">
        <f t="shared" si="277"/>
        <v>2010Wrightington, Wigan and Leigh NHS Foundation TrustDid doctors talk in front of you as if you weren’t there?</v>
      </c>
      <c r="F17752" s="29">
        <v>80.84</v>
      </c>
      <c r="G17752" s="29">
        <v>1.5</v>
      </c>
      <c r="H17752" s="29">
        <v>77.91</v>
      </c>
      <c r="I17752" s="29">
        <v>83.77</v>
      </c>
    </row>
    <row r="17753" spans="1:9" x14ac:dyDescent="0.25">
      <c r="A17753" s="2" t="s">
        <v>30</v>
      </c>
      <c r="B17753" s="2" t="s">
        <v>56</v>
      </c>
      <c r="C17753" s="2" t="s">
        <v>72</v>
      </c>
      <c r="D17753" s="2" t="s">
        <v>31</v>
      </c>
      <c r="E17753" s="2" t="str">
        <f t="shared" si="277"/>
        <v>2010Bradford Teaching Hospitals NHS Foundation TrustDid doctors talk in front of you as if you weren’t there?</v>
      </c>
      <c r="F17753" s="29">
        <v>80.47</v>
      </c>
      <c r="G17753" s="29">
        <v>1.58</v>
      </c>
      <c r="H17753" s="29">
        <v>77.38</v>
      </c>
      <c r="I17753" s="29">
        <v>83.57</v>
      </c>
    </row>
    <row r="17754" spans="1:9" x14ac:dyDescent="0.25">
      <c r="A17754" s="2" t="s">
        <v>30</v>
      </c>
      <c r="B17754" s="2" t="s">
        <v>56</v>
      </c>
      <c r="C17754" s="2" t="s">
        <v>206</v>
      </c>
      <c r="D17754" s="2" t="s">
        <v>31</v>
      </c>
      <c r="E17754" s="2" t="str">
        <f t="shared" si="277"/>
        <v>2010West Suffolk NHS Foundation TrustDid doctors talk in front of you as if you weren’t there?</v>
      </c>
      <c r="F17754" s="29">
        <v>81.02</v>
      </c>
      <c r="G17754" s="29">
        <v>1.25</v>
      </c>
      <c r="H17754" s="29">
        <v>78.58</v>
      </c>
      <c r="I17754" s="29">
        <v>83.47</v>
      </c>
    </row>
    <row r="17755" spans="1:9" x14ac:dyDescent="0.25">
      <c r="A17755" s="2" t="s">
        <v>30</v>
      </c>
      <c r="B17755" s="2" t="s">
        <v>56</v>
      </c>
      <c r="C17755" s="2" t="s">
        <v>126</v>
      </c>
      <c r="D17755" s="2" t="s">
        <v>31</v>
      </c>
      <c r="E17755" s="2" t="str">
        <f t="shared" si="277"/>
        <v>2010Mid Essex Hospital Services NHS TrustDid doctors talk in front of you as if you weren’t there?</v>
      </c>
      <c r="F17755" s="29">
        <v>80.52</v>
      </c>
      <c r="G17755" s="29">
        <v>1.41</v>
      </c>
      <c r="H17755" s="29">
        <v>77.760000000000005</v>
      </c>
      <c r="I17755" s="29">
        <v>83.28</v>
      </c>
    </row>
    <row r="17756" spans="1:9" x14ac:dyDescent="0.25">
      <c r="A17756" s="2" t="s">
        <v>30</v>
      </c>
      <c r="B17756" s="2" t="s">
        <v>56</v>
      </c>
      <c r="C17756" s="2" t="s">
        <v>185</v>
      </c>
      <c r="D17756" s="2" t="s">
        <v>31</v>
      </c>
      <c r="E17756" s="2" t="str">
        <f t="shared" si="277"/>
        <v>2010The Rotherham NHS Foundation TrustDid doctors talk in front of you as if you weren’t there?</v>
      </c>
      <c r="F17756" s="29">
        <v>80.27</v>
      </c>
      <c r="G17756" s="29">
        <v>1.5</v>
      </c>
      <c r="H17756" s="29">
        <v>77.33</v>
      </c>
      <c r="I17756" s="29">
        <v>83.21</v>
      </c>
    </row>
    <row r="17757" spans="1:9" x14ac:dyDescent="0.25">
      <c r="A17757" s="2" t="s">
        <v>30</v>
      </c>
      <c r="B17757" s="2" t="s">
        <v>56</v>
      </c>
      <c r="C17757" s="2" t="s">
        <v>129</v>
      </c>
      <c r="D17757" s="2" t="s">
        <v>31</v>
      </c>
      <c r="E17757" s="2" t="str">
        <f t="shared" si="277"/>
        <v>2010Milton Keynes Hospital NHS Foundation TrustDid doctors talk in front of you as if you weren’t there?</v>
      </c>
      <c r="F17757" s="29">
        <v>80.09</v>
      </c>
      <c r="G17757" s="29">
        <v>1.58</v>
      </c>
      <c r="H17757" s="29">
        <v>77.010000000000005</v>
      </c>
      <c r="I17757" s="29">
        <v>83.18</v>
      </c>
    </row>
    <row r="17758" spans="1:9" x14ac:dyDescent="0.25">
      <c r="A17758" s="2" t="s">
        <v>30</v>
      </c>
      <c r="B17758" s="2" t="s">
        <v>56</v>
      </c>
      <c r="C17758" s="2" t="s">
        <v>125</v>
      </c>
      <c r="D17758" s="2" t="s">
        <v>31</v>
      </c>
      <c r="E17758" s="2" t="str">
        <f t="shared" si="277"/>
        <v>2010Mid Cheshire Hospitals NHS Foundation TrustDid doctors talk in front of you as if you weren’t there?</v>
      </c>
      <c r="F17758" s="29">
        <v>80.3</v>
      </c>
      <c r="G17758" s="29">
        <v>1.43</v>
      </c>
      <c r="H17758" s="29">
        <v>77.489999999999995</v>
      </c>
      <c r="I17758" s="29">
        <v>83.11</v>
      </c>
    </row>
    <row r="17759" spans="1:9" x14ac:dyDescent="0.25">
      <c r="A17759" s="2" t="s">
        <v>30</v>
      </c>
      <c r="B17759" s="2" t="s">
        <v>56</v>
      </c>
      <c r="C17759" s="2" t="s">
        <v>109</v>
      </c>
      <c r="D17759" s="2" t="s">
        <v>31</v>
      </c>
      <c r="E17759" s="2" t="str">
        <f t="shared" si="277"/>
        <v>2010Hull and East Yorkshire Hospitals NHS TrustDid doctors talk in front of you as if you weren’t there?</v>
      </c>
      <c r="F17759" s="29">
        <v>80.3</v>
      </c>
      <c r="G17759" s="29">
        <v>1.43</v>
      </c>
      <c r="H17759" s="29">
        <v>77.489999999999995</v>
      </c>
      <c r="I17759" s="29">
        <v>83.1</v>
      </c>
    </row>
    <row r="17760" spans="1:9" x14ac:dyDescent="0.25">
      <c r="A17760" s="2" t="s">
        <v>30</v>
      </c>
      <c r="B17760" s="2" t="s">
        <v>56</v>
      </c>
      <c r="C17760" s="2" t="s">
        <v>142</v>
      </c>
      <c r="D17760" s="2" t="s">
        <v>31</v>
      </c>
      <c r="E17760" s="2" t="str">
        <f t="shared" si="277"/>
        <v>2010Peterborough and Stamford Hospitals NHS Foundation TrustDid doctors talk in front of you as if you weren’t there?</v>
      </c>
      <c r="F17760" s="29">
        <v>80.34</v>
      </c>
      <c r="G17760" s="29">
        <v>1.39</v>
      </c>
      <c r="H17760" s="29">
        <v>77.63</v>
      </c>
      <c r="I17760" s="29">
        <v>83.06</v>
      </c>
    </row>
    <row r="17761" spans="1:9" x14ac:dyDescent="0.25">
      <c r="A17761" s="2" t="s">
        <v>30</v>
      </c>
      <c r="B17761" s="2" t="s">
        <v>56</v>
      </c>
      <c r="C17761" s="2" t="s">
        <v>137</v>
      </c>
      <c r="D17761" s="2" t="s">
        <v>31</v>
      </c>
      <c r="E17761" s="2" t="str">
        <f t="shared" si="277"/>
        <v>2010Northern Lincolnshire and Goole Hospitals NHS Foundation TrustDid doctors talk in front of you as if you weren’t there?</v>
      </c>
      <c r="F17761" s="29">
        <v>80.260000000000005</v>
      </c>
      <c r="G17761" s="29">
        <v>1.37</v>
      </c>
      <c r="H17761" s="29">
        <v>77.569999999999993</v>
      </c>
      <c r="I17761" s="29">
        <v>82.95</v>
      </c>
    </row>
    <row r="17762" spans="1:9" x14ac:dyDescent="0.25">
      <c r="A17762" s="2" t="s">
        <v>30</v>
      </c>
      <c r="B17762" s="2" t="s">
        <v>56</v>
      </c>
      <c r="C17762" s="2" t="s">
        <v>182</v>
      </c>
      <c r="D17762" s="2" t="s">
        <v>31</v>
      </c>
      <c r="E17762" s="2" t="str">
        <f t="shared" si="277"/>
        <v>2010The Princess Alexandra Hospital NHS TrustDid doctors talk in front of you as if you weren’t there?</v>
      </c>
      <c r="F17762" s="29">
        <v>80.14</v>
      </c>
      <c r="G17762" s="29">
        <v>1.43</v>
      </c>
      <c r="H17762" s="29">
        <v>77.34</v>
      </c>
      <c r="I17762" s="29">
        <v>82.94</v>
      </c>
    </row>
    <row r="17763" spans="1:9" x14ac:dyDescent="0.25">
      <c r="A17763" s="2" t="s">
        <v>30</v>
      </c>
      <c r="B17763" s="2" t="s">
        <v>56</v>
      </c>
      <c r="C17763" s="2" t="s">
        <v>102</v>
      </c>
      <c r="D17763" s="2" t="s">
        <v>31</v>
      </c>
      <c r="E17763" s="2" t="str">
        <f t="shared" si="277"/>
        <v>2010Guy's and St Thomas' NHS Foundation TrustDid doctors talk in front of you as if you weren’t there?</v>
      </c>
      <c r="F17763" s="29">
        <v>80.040000000000006</v>
      </c>
      <c r="G17763" s="29">
        <v>1.48</v>
      </c>
      <c r="H17763" s="29">
        <v>77.150000000000006</v>
      </c>
      <c r="I17763" s="29">
        <v>82.93</v>
      </c>
    </row>
    <row r="17764" spans="1:9" x14ac:dyDescent="0.25">
      <c r="A17764" s="2" t="s">
        <v>30</v>
      </c>
      <c r="B17764" s="2" t="s">
        <v>56</v>
      </c>
      <c r="C17764" s="2" t="s">
        <v>127</v>
      </c>
      <c r="D17764" s="2" t="s">
        <v>31</v>
      </c>
      <c r="E17764" s="2" t="str">
        <f t="shared" si="277"/>
        <v>2010Mid Staffordshire NHS Foundation TrustDid doctors talk in front of you as if you weren’t there?</v>
      </c>
      <c r="F17764" s="29">
        <v>80.13</v>
      </c>
      <c r="G17764" s="29">
        <v>1.43</v>
      </c>
      <c r="H17764" s="29">
        <v>77.33</v>
      </c>
      <c r="I17764" s="29">
        <v>82.93</v>
      </c>
    </row>
    <row r="17765" spans="1:9" x14ac:dyDescent="0.25">
      <c r="A17765" s="2" t="s">
        <v>30</v>
      </c>
      <c r="B17765" s="2" t="s">
        <v>56</v>
      </c>
      <c r="C17765" s="2" t="s">
        <v>200</v>
      </c>
      <c r="D17765" s="2" t="s">
        <v>31</v>
      </c>
      <c r="E17765" s="2" t="str">
        <f t="shared" si="277"/>
        <v>2010University Hospitals of Leicester NHS TrustDid doctors talk in front of you as if you weren’t there?</v>
      </c>
      <c r="F17765" s="29">
        <v>79.680000000000007</v>
      </c>
      <c r="G17765" s="29">
        <v>1.46</v>
      </c>
      <c r="H17765" s="29">
        <v>76.819999999999993</v>
      </c>
      <c r="I17765" s="29">
        <v>82.55</v>
      </c>
    </row>
    <row r="17766" spans="1:9" x14ac:dyDescent="0.25">
      <c r="A17766" s="2" t="s">
        <v>30</v>
      </c>
      <c r="B17766" s="2" t="s">
        <v>56</v>
      </c>
      <c r="C17766" s="2" t="s">
        <v>73</v>
      </c>
      <c r="D17766" s="2" t="s">
        <v>31</v>
      </c>
      <c r="E17766" s="2" t="str">
        <f t="shared" si="277"/>
        <v>2010Brighton and Sussex University Hospitals NHS TrustDid doctors talk in front of you as if you weren’t there?</v>
      </c>
      <c r="F17766" s="29">
        <v>79.83</v>
      </c>
      <c r="G17766" s="29">
        <v>1.37</v>
      </c>
      <c r="H17766" s="29">
        <v>77.150000000000006</v>
      </c>
      <c r="I17766" s="29">
        <v>82.51</v>
      </c>
    </row>
    <row r="17767" spans="1:9" x14ac:dyDescent="0.25">
      <c r="A17767" s="2" t="s">
        <v>30</v>
      </c>
      <c r="B17767" s="2" t="s">
        <v>56</v>
      </c>
      <c r="C17767" s="2" t="s">
        <v>152</v>
      </c>
      <c r="D17767" s="2" t="s">
        <v>31</v>
      </c>
      <c r="E17767" s="2" t="str">
        <f t="shared" si="277"/>
        <v>2010Royal Liverpool and Broadgreen University Hospitals NHS TrustDid doctors talk in front of you as if you weren’t there?</v>
      </c>
      <c r="F17767" s="29">
        <v>79.53</v>
      </c>
      <c r="G17767" s="29">
        <v>1.47</v>
      </c>
      <c r="H17767" s="29">
        <v>76.66</v>
      </c>
      <c r="I17767" s="29">
        <v>82.41</v>
      </c>
    </row>
    <row r="17768" spans="1:9" x14ac:dyDescent="0.25">
      <c r="A17768" s="2" t="s">
        <v>30</v>
      </c>
      <c r="B17768" s="2" t="s">
        <v>56</v>
      </c>
      <c r="C17768" s="2" t="s">
        <v>135</v>
      </c>
      <c r="D17768" s="2" t="s">
        <v>31</v>
      </c>
      <c r="E17768" s="2" t="str">
        <f t="shared" si="277"/>
        <v>2010Northampton General Hospital NHS TrustDid doctors talk in front of you as if you weren’t there?</v>
      </c>
      <c r="F17768" s="29">
        <v>79.8</v>
      </c>
      <c r="G17768" s="29">
        <v>1.33</v>
      </c>
      <c r="H17768" s="29">
        <v>77.2</v>
      </c>
      <c r="I17768" s="29">
        <v>82.4</v>
      </c>
    </row>
    <row r="17769" spans="1:9" x14ac:dyDescent="0.25">
      <c r="A17769" s="2" t="s">
        <v>30</v>
      </c>
      <c r="B17769" s="2" t="s">
        <v>56</v>
      </c>
      <c r="C17769" s="2" t="s">
        <v>212</v>
      </c>
      <c r="D17769" s="2" t="s">
        <v>31</v>
      </c>
      <c r="E17769" s="2" t="str">
        <f t="shared" si="277"/>
        <v>2010Wye Valley NHS TrustDid doctors talk in front of you as if you weren’t there?</v>
      </c>
      <c r="F17769" s="29">
        <v>79.81</v>
      </c>
      <c r="G17769" s="29">
        <v>1.32</v>
      </c>
      <c r="H17769" s="29">
        <v>77.22</v>
      </c>
      <c r="I17769" s="29">
        <v>82.4</v>
      </c>
    </row>
    <row r="17770" spans="1:9" x14ac:dyDescent="0.25">
      <c r="A17770" s="2" t="s">
        <v>30</v>
      </c>
      <c r="B17770" s="2" t="s">
        <v>56</v>
      </c>
      <c r="C17770" s="2" t="s">
        <v>204</v>
      </c>
      <c r="D17770" s="2" t="s">
        <v>31</v>
      </c>
      <c r="E17770" s="2" t="str">
        <f t="shared" si="277"/>
        <v>2010West Hertfordshire Hospitals NHS TrustDid doctors talk in front of you as if you weren’t there?</v>
      </c>
      <c r="F17770" s="29">
        <v>79.19</v>
      </c>
      <c r="G17770" s="29">
        <v>1.49</v>
      </c>
      <c r="H17770" s="29">
        <v>76.27</v>
      </c>
      <c r="I17770" s="29">
        <v>82.1</v>
      </c>
    </row>
    <row r="17771" spans="1:9" x14ac:dyDescent="0.25">
      <c r="A17771" s="2" t="s">
        <v>30</v>
      </c>
      <c r="B17771" s="2" t="s">
        <v>56</v>
      </c>
      <c r="C17771" s="2" t="s">
        <v>192</v>
      </c>
      <c r="D17771" s="2" t="s">
        <v>31</v>
      </c>
      <c r="E17771" s="2" t="str">
        <f t="shared" si="277"/>
        <v>2010United Lincolnshire Hospitals NHS TrustDid doctors talk in front of you as if you weren’t there?</v>
      </c>
      <c r="F17771" s="29">
        <v>79.47</v>
      </c>
      <c r="G17771" s="29">
        <v>1.33</v>
      </c>
      <c r="H17771" s="29">
        <v>76.86</v>
      </c>
      <c r="I17771" s="29">
        <v>82.09</v>
      </c>
    </row>
    <row r="17772" spans="1:9" x14ac:dyDescent="0.25">
      <c r="A17772" s="2" t="s">
        <v>30</v>
      </c>
      <c r="B17772" s="2" t="s">
        <v>56</v>
      </c>
      <c r="C17772" s="2" t="s">
        <v>91</v>
      </c>
      <c r="D17772" s="2" t="s">
        <v>31</v>
      </c>
      <c r="E17772" s="2" t="str">
        <f t="shared" si="277"/>
        <v>2010East and North Hertfordshire NHS TrustDid doctors talk in front of you as if you weren’t there?</v>
      </c>
      <c r="F17772" s="29">
        <v>79.2</v>
      </c>
      <c r="G17772" s="29">
        <v>1.41</v>
      </c>
      <c r="H17772" s="29">
        <v>76.42</v>
      </c>
      <c r="I17772" s="29">
        <v>81.97</v>
      </c>
    </row>
    <row r="17773" spans="1:9" x14ac:dyDescent="0.25">
      <c r="A17773" s="2" t="s">
        <v>30</v>
      </c>
      <c r="B17773" s="2" t="s">
        <v>56</v>
      </c>
      <c r="C17773" s="2" t="s">
        <v>191</v>
      </c>
      <c r="D17773" s="2" t="s">
        <v>31</v>
      </c>
      <c r="E17773" s="2" t="str">
        <f t="shared" si="277"/>
        <v>2010The Whittington Hospital NHS TrustDid doctors talk in front of you as if you weren’t there?</v>
      </c>
      <c r="F17773" s="29">
        <v>78.59</v>
      </c>
      <c r="G17773" s="29">
        <v>1.7</v>
      </c>
      <c r="H17773" s="29">
        <v>75.260000000000005</v>
      </c>
      <c r="I17773" s="29">
        <v>81.91</v>
      </c>
    </row>
    <row r="17774" spans="1:9" x14ac:dyDescent="0.25">
      <c r="A17774" s="2" t="s">
        <v>30</v>
      </c>
      <c r="B17774" s="2" t="s">
        <v>56</v>
      </c>
      <c r="C17774" s="2" t="s">
        <v>115</v>
      </c>
      <c r="D17774" s="2" t="s">
        <v>31</v>
      </c>
      <c r="E17774" s="2" t="str">
        <f t="shared" si="277"/>
        <v>2010King's College Hospital NHS Foundation TrustDid doctors talk in front of you as if you weren’t there?</v>
      </c>
      <c r="F17774" s="29">
        <v>78.73</v>
      </c>
      <c r="G17774" s="29">
        <v>1.55</v>
      </c>
      <c r="H17774" s="29">
        <v>75.69</v>
      </c>
      <c r="I17774" s="29">
        <v>81.760000000000005</v>
      </c>
    </row>
    <row r="17775" spans="1:9" x14ac:dyDescent="0.25">
      <c r="A17775" s="2" t="s">
        <v>30</v>
      </c>
      <c r="B17775" s="2" t="s">
        <v>56</v>
      </c>
      <c r="C17775" s="2" t="s">
        <v>119</v>
      </c>
      <c r="D17775" s="2" t="s">
        <v>31</v>
      </c>
      <c r="E17775" s="2" t="str">
        <f t="shared" si="277"/>
        <v>2010Lewisham Healthcare NHS TrustDid doctors talk in front of you as if you weren’t there?</v>
      </c>
      <c r="F17775" s="29">
        <v>78.180000000000007</v>
      </c>
      <c r="G17775" s="29">
        <v>1.74</v>
      </c>
      <c r="H17775" s="29">
        <v>74.760000000000005</v>
      </c>
      <c r="I17775" s="29">
        <v>81.599999999999994</v>
      </c>
    </row>
    <row r="17776" spans="1:9" x14ac:dyDescent="0.25">
      <c r="A17776" s="2" t="s">
        <v>30</v>
      </c>
      <c r="B17776" s="2" t="s">
        <v>56</v>
      </c>
      <c r="C17776" s="2" t="s">
        <v>90</v>
      </c>
      <c r="D17776" s="2" t="s">
        <v>31</v>
      </c>
      <c r="E17776" s="2" t="str">
        <f t="shared" si="277"/>
        <v>2010Ealing Hospital NHS TrustDid doctors talk in front of you as if you weren’t there?</v>
      </c>
      <c r="F17776" s="29">
        <v>78.25</v>
      </c>
      <c r="G17776" s="29">
        <v>1.68</v>
      </c>
      <c r="H17776" s="29">
        <v>74.95</v>
      </c>
      <c r="I17776" s="29">
        <v>81.55</v>
      </c>
    </row>
    <row r="17777" spans="1:9" x14ac:dyDescent="0.25">
      <c r="A17777" s="2" t="s">
        <v>30</v>
      </c>
      <c r="B17777" s="2" t="s">
        <v>56</v>
      </c>
      <c r="C17777" s="2" t="s">
        <v>5</v>
      </c>
      <c r="D17777" s="2" t="s">
        <v>31</v>
      </c>
      <c r="E17777" s="2" t="str">
        <f t="shared" si="277"/>
        <v>2010North Middlesex University Hospital NHS TrustDid doctors talk in front of you as if you weren’t there?</v>
      </c>
      <c r="F17777" s="29">
        <v>78.180000000000007</v>
      </c>
      <c r="G17777" s="29">
        <v>1.65</v>
      </c>
      <c r="H17777" s="29">
        <v>74.95</v>
      </c>
      <c r="I17777" s="29">
        <v>81.42</v>
      </c>
    </row>
    <row r="17778" spans="1:9" x14ac:dyDescent="0.25">
      <c r="A17778" s="2" t="s">
        <v>30</v>
      </c>
      <c r="B17778" s="2" t="s">
        <v>56</v>
      </c>
      <c r="C17778" s="2" t="s">
        <v>202</v>
      </c>
      <c r="D17778" s="2" t="s">
        <v>31</v>
      </c>
      <c r="E17778" s="2" t="str">
        <f t="shared" si="277"/>
        <v>2010Walsall Healthcare NHS TrustDid doctors talk in front of you as if you weren’t there?</v>
      </c>
      <c r="F17778" s="29">
        <v>78.41</v>
      </c>
      <c r="G17778" s="29">
        <v>1.51</v>
      </c>
      <c r="H17778" s="29">
        <v>75.45</v>
      </c>
      <c r="I17778" s="29">
        <v>81.37</v>
      </c>
    </row>
    <row r="17779" spans="1:9" x14ac:dyDescent="0.25">
      <c r="A17779" s="2" t="s">
        <v>30</v>
      </c>
      <c r="B17779" s="2" t="s">
        <v>56</v>
      </c>
      <c r="C17779" s="2" t="s">
        <v>134</v>
      </c>
      <c r="D17779" s="2" t="s">
        <v>31</v>
      </c>
      <c r="E17779" s="2" t="str">
        <f t="shared" si="277"/>
        <v>2010North West London Hospitals NHS TrustDid doctors talk in front of you as if you weren’t there?</v>
      </c>
      <c r="F17779" s="29">
        <v>78.09</v>
      </c>
      <c r="G17779" s="29">
        <v>1.58</v>
      </c>
      <c r="H17779" s="29">
        <v>74.989999999999995</v>
      </c>
      <c r="I17779" s="29">
        <v>81.2</v>
      </c>
    </row>
    <row r="17780" spans="1:9" x14ac:dyDescent="0.25">
      <c r="A17780" s="2" t="s">
        <v>30</v>
      </c>
      <c r="B17780" s="2" t="s">
        <v>56</v>
      </c>
      <c r="C17780" s="2" t="s">
        <v>128</v>
      </c>
      <c r="D17780" s="2" t="s">
        <v>31</v>
      </c>
      <c r="E17780" s="2" t="str">
        <f t="shared" si="277"/>
        <v>2010Mid Yorkshire Hospitals NHS TrustDid doctors talk in front of you as if you weren’t there?</v>
      </c>
      <c r="F17780" s="29">
        <v>78.010000000000005</v>
      </c>
      <c r="G17780" s="29">
        <v>1.6</v>
      </c>
      <c r="H17780" s="29">
        <v>74.88</v>
      </c>
      <c r="I17780" s="29">
        <v>81.14</v>
      </c>
    </row>
    <row r="17781" spans="1:9" x14ac:dyDescent="0.25">
      <c r="A17781" s="2" t="s">
        <v>30</v>
      </c>
      <c r="B17781" s="2" t="s">
        <v>56</v>
      </c>
      <c r="C17781" s="2" t="s">
        <v>174</v>
      </c>
      <c r="D17781" s="2" t="s">
        <v>31</v>
      </c>
      <c r="E17781" s="2" t="str">
        <f t="shared" si="277"/>
        <v>2010Tameside Hospital NHS Foundation TrustDid doctors talk in front of you as if you weren’t there?</v>
      </c>
      <c r="F17781" s="29">
        <v>77.260000000000005</v>
      </c>
      <c r="G17781" s="29">
        <v>1.47</v>
      </c>
      <c r="H17781" s="29">
        <v>74.38</v>
      </c>
      <c r="I17781" s="29">
        <v>80.150000000000006</v>
      </c>
    </row>
    <row r="17782" spans="1:9" x14ac:dyDescent="0.25">
      <c r="A17782" s="2" t="s">
        <v>30</v>
      </c>
      <c r="B17782" s="2" t="s">
        <v>56</v>
      </c>
      <c r="C17782" s="2" t="s">
        <v>66</v>
      </c>
      <c r="D17782" s="2" t="s">
        <v>31</v>
      </c>
      <c r="E17782" s="2" t="str">
        <f t="shared" si="277"/>
        <v>2010Barts Health NHS TrustDid doctors talk in front of you as if you weren’t there?</v>
      </c>
      <c r="F17782" s="29">
        <v>77.97</v>
      </c>
      <c r="G17782" s="29">
        <v>0.96</v>
      </c>
      <c r="H17782" s="29">
        <v>76.099999999999994</v>
      </c>
      <c r="I17782" s="29">
        <v>79.849999999999994</v>
      </c>
    </row>
    <row r="17783" spans="1:9" x14ac:dyDescent="0.25">
      <c r="A17783" s="2" t="s">
        <v>30</v>
      </c>
      <c r="B17783" s="2" t="s">
        <v>56</v>
      </c>
      <c r="C17783" s="2" t="s">
        <v>85</v>
      </c>
      <c r="D17783" s="2" t="s">
        <v>31</v>
      </c>
      <c r="E17783" s="2" t="str">
        <f t="shared" si="277"/>
        <v>2010Croydon Health Services NHS TrustDid doctors talk in front of you as if you weren’t there?</v>
      </c>
      <c r="F17783" s="29">
        <v>76.87</v>
      </c>
      <c r="G17783" s="29">
        <v>1.48</v>
      </c>
      <c r="H17783" s="29">
        <v>73.98</v>
      </c>
      <c r="I17783" s="29">
        <v>79.77</v>
      </c>
    </row>
    <row r="17784" spans="1:9" x14ac:dyDescent="0.25">
      <c r="A17784" s="2" t="s">
        <v>30</v>
      </c>
      <c r="B17784" s="2" t="s">
        <v>56</v>
      </c>
      <c r="C17784" s="2" t="s">
        <v>108</v>
      </c>
      <c r="D17784" s="2" t="s">
        <v>31</v>
      </c>
      <c r="E17784" s="2" t="str">
        <f t="shared" si="277"/>
        <v>2010Homerton University Hospital NHS Foundation TrustDid doctors talk in front of you as if you weren’t there?</v>
      </c>
      <c r="F17784" s="29">
        <v>74.72</v>
      </c>
      <c r="G17784" s="29">
        <v>1.77</v>
      </c>
      <c r="H17784" s="29">
        <v>71.260000000000005</v>
      </c>
      <c r="I17784" s="29">
        <v>78.180000000000007</v>
      </c>
    </row>
    <row r="17785" spans="1:9" x14ac:dyDescent="0.25">
      <c r="A17785" s="2" t="s">
        <v>30</v>
      </c>
      <c r="B17785" s="2" t="s">
        <v>56</v>
      </c>
      <c r="C17785" s="2" t="s">
        <v>105</v>
      </c>
      <c r="D17785" s="2" t="s">
        <v>31</v>
      </c>
      <c r="E17785" s="2" t="str">
        <f t="shared" si="277"/>
        <v>2010Heart of England NHS Foundation TrustDid doctors talk in front of you as if you weren’t there?</v>
      </c>
      <c r="F17785" s="28"/>
      <c r="G17785" s="28"/>
      <c r="H17785" s="28"/>
      <c r="I17785" s="28"/>
    </row>
    <row r="17786" spans="1:9" x14ac:dyDescent="0.25">
      <c r="A17786" s="2" t="s">
        <v>32</v>
      </c>
      <c r="B17786" s="2" t="s">
        <v>56</v>
      </c>
      <c r="C17786" s="2" t="s">
        <v>146</v>
      </c>
      <c r="D17786" s="2" t="s">
        <v>33</v>
      </c>
      <c r="E17786" s="2" t="str">
        <f t="shared" si="277"/>
        <v>2010Queen Victoria Hospital NHS Foundation TrustWhen you had important questions to ask a nurse, did you get answers that you could understand?</v>
      </c>
      <c r="F17786" s="29">
        <v>90.44</v>
      </c>
      <c r="G17786" s="29">
        <v>1.49</v>
      </c>
      <c r="H17786" s="29">
        <v>87.53</v>
      </c>
      <c r="I17786" s="29">
        <v>93.36</v>
      </c>
    </row>
    <row r="17787" spans="1:9" x14ac:dyDescent="0.25">
      <c r="A17787" s="2" t="s">
        <v>32</v>
      </c>
      <c r="B17787" s="2" t="s">
        <v>56</v>
      </c>
      <c r="C17787" s="2" t="s">
        <v>144</v>
      </c>
      <c r="D17787" s="2" t="s">
        <v>33</v>
      </c>
      <c r="E17787" s="2" t="str">
        <f t="shared" si="277"/>
        <v>2010Poole Hospital NHS Foundation TrustWhen you had important questions to ask a nurse, did you get answers that you could understand?</v>
      </c>
      <c r="F17787" s="29">
        <v>87.58</v>
      </c>
      <c r="G17787" s="29">
        <v>1.43</v>
      </c>
      <c r="H17787" s="29">
        <v>84.77</v>
      </c>
      <c r="I17787" s="29">
        <v>90.39</v>
      </c>
    </row>
    <row r="17788" spans="1:9" x14ac:dyDescent="0.25">
      <c r="A17788" s="2" t="s">
        <v>32</v>
      </c>
      <c r="B17788" s="2" t="s">
        <v>56</v>
      </c>
      <c r="C17788" s="2" t="s">
        <v>184</v>
      </c>
      <c r="D17788" s="2" t="s">
        <v>33</v>
      </c>
      <c r="E17788" s="2" t="str">
        <f t="shared" si="277"/>
        <v>2010The Robert Jones and Agnes Hunt Orthopaedic Hospital NHS Foundation TrustWhen you had important questions to ask a nurse, did you get answers that you could understand?</v>
      </c>
      <c r="F17788" s="29">
        <v>87.59</v>
      </c>
      <c r="G17788" s="29">
        <v>1.23</v>
      </c>
      <c r="H17788" s="29">
        <v>85.18</v>
      </c>
      <c r="I17788" s="29">
        <v>90</v>
      </c>
    </row>
    <row r="17789" spans="1:9" x14ac:dyDescent="0.25">
      <c r="A17789" s="2" t="s">
        <v>32</v>
      </c>
      <c r="B17789" s="2" t="s">
        <v>56</v>
      </c>
      <c r="C17789" s="2" t="s">
        <v>121</v>
      </c>
      <c r="D17789" s="2" t="s">
        <v>33</v>
      </c>
      <c r="E17789" s="2" t="str">
        <f t="shared" si="277"/>
        <v>2010Liverpool Women's NHS Foundation TrustWhen you had important questions to ask a nurse, did you get answers that you could understand?</v>
      </c>
      <c r="F17789" s="29">
        <v>86.6</v>
      </c>
      <c r="G17789" s="29">
        <v>1.41</v>
      </c>
      <c r="H17789" s="29">
        <v>83.83</v>
      </c>
      <c r="I17789" s="29">
        <v>89.37</v>
      </c>
    </row>
    <row r="17790" spans="1:9" x14ac:dyDescent="0.25">
      <c r="A17790" s="2" t="s">
        <v>32</v>
      </c>
      <c r="B17790" s="2" t="s">
        <v>56</v>
      </c>
      <c r="C17790" s="2" t="s">
        <v>136</v>
      </c>
      <c r="D17790" s="2" t="s">
        <v>33</v>
      </c>
      <c r="E17790" s="2" t="str">
        <f t="shared" si="277"/>
        <v>2010Northern Devon Healthcare NHS TrustWhen you had important questions to ask a nurse, did you get answers that you could understand?</v>
      </c>
      <c r="F17790" s="29">
        <v>86.7</v>
      </c>
      <c r="G17790" s="29">
        <v>1.37</v>
      </c>
      <c r="H17790" s="29">
        <v>84.02</v>
      </c>
      <c r="I17790" s="29">
        <v>89.37</v>
      </c>
    </row>
    <row r="17791" spans="1:9" x14ac:dyDescent="0.25">
      <c r="A17791" s="2" t="s">
        <v>32</v>
      </c>
      <c r="B17791" s="2" t="s">
        <v>56</v>
      </c>
      <c r="C17791" s="2" t="s">
        <v>177</v>
      </c>
      <c r="D17791" s="2" t="s">
        <v>33</v>
      </c>
      <c r="E17791" s="2" t="str">
        <f t="shared" si="277"/>
        <v>2010The Clatterbridge Cancer Centre NHS Foundation TrustWhen you had important questions to ask a nurse, did you get answers that you could understand?</v>
      </c>
      <c r="F17791" s="29">
        <v>86.45</v>
      </c>
      <c r="G17791" s="29">
        <v>1.41</v>
      </c>
      <c r="H17791" s="29">
        <v>83.68</v>
      </c>
      <c r="I17791" s="29">
        <v>89.22</v>
      </c>
    </row>
    <row r="17792" spans="1:9" x14ac:dyDescent="0.25">
      <c r="A17792" s="2" t="s">
        <v>32</v>
      </c>
      <c r="B17792" s="2" t="s">
        <v>56</v>
      </c>
      <c r="C17792" s="2" t="s">
        <v>176</v>
      </c>
      <c r="D17792" s="2" t="s">
        <v>33</v>
      </c>
      <c r="E17792" s="2" t="str">
        <f t="shared" si="277"/>
        <v>2010The Christie NHS Foundation TrustWhen you had important questions to ask a nurse, did you get answers that you could understand?</v>
      </c>
      <c r="F17792" s="29">
        <v>86.59</v>
      </c>
      <c r="G17792" s="29">
        <v>1.34</v>
      </c>
      <c r="H17792" s="29">
        <v>83.97</v>
      </c>
      <c r="I17792" s="29">
        <v>89.21</v>
      </c>
    </row>
    <row r="17793" spans="1:9" x14ac:dyDescent="0.25">
      <c r="A17793" s="2" t="s">
        <v>32</v>
      </c>
      <c r="B17793" s="2" t="s">
        <v>56</v>
      </c>
      <c r="C17793" s="2" t="s">
        <v>89</v>
      </c>
      <c r="D17793" s="2" t="s">
        <v>33</v>
      </c>
      <c r="E17793" s="2" t="str">
        <f t="shared" si="277"/>
        <v>2010Dorset County Hospital NHS Foundation TrustWhen you had important questions to ask a nurse, did you get answers that you could understand?</v>
      </c>
      <c r="F17793" s="29">
        <v>86.17</v>
      </c>
      <c r="G17793" s="29">
        <v>1.37</v>
      </c>
      <c r="H17793" s="29">
        <v>83.48</v>
      </c>
      <c r="I17793" s="29">
        <v>88.86</v>
      </c>
    </row>
    <row r="17794" spans="1:9" x14ac:dyDescent="0.25">
      <c r="A17794" s="2" t="s">
        <v>32</v>
      </c>
      <c r="B17794" s="2" t="s">
        <v>56</v>
      </c>
      <c r="C17794" s="2" t="s">
        <v>160</v>
      </c>
      <c r="D17794" s="2" t="s">
        <v>33</v>
      </c>
      <c r="E17794" s="2" t="str">
        <f t="shared" ref="E17794:E17857" si="278">B17794&amp;C17794&amp;D17794</f>
        <v>2010Sheffield Teaching Hospitals NHS Foundation TrustWhen you had important questions to ask a nurse, did you get answers that you could understand?</v>
      </c>
      <c r="F17794" s="29">
        <v>85.79</v>
      </c>
      <c r="G17794" s="29">
        <v>1.44</v>
      </c>
      <c r="H17794" s="29">
        <v>82.96</v>
      </c>
      <c r="I17794" s="29">
        <v>88.62</v>
      </c>
    </row>
    <row r="17795" spans="1:9" x14ac:dyDescent="0.25">
      <c r="A17795" s="2" t="s">
        <v>32</v>
      </c>
      <c r="B17795" s="2" t="s">
        <v>56</v>
      </c>
      <c r="C17795" s="2" t="s">
        <v>187</v>
      </c>
      <c r="D17795" s="2" t="s">
        <v>33</v>
      </c>
      <c r="E17795" s="2" t="str">
        <f t="shared" si="278"/>
        <v>2010The Royal Marsden NHS Foundation TrustWhen you had important questions to ask a nurse, did you get answers that you could understand?</v>
      </c>
      <c r="F17795" s="29">
        <v>86.01</v>
      </c>
      <c r="G17795" s="29">
        <v>1.31</v>
      </c>
      <c r="H17795" s="29">
        <v>83.44</v>
      </c>
      <c r="I17795" s="29">
        <v>88.57</v>
      </c>
    </row>
    <row r="17796" spans="1:9" x14ac:dyDescent="0.25">
      <c r="A17796" s="2" t="s">
        <v>32</v>
      </c>
      <c r="B17796" s="2" t="s">
        <v>56</v>
      </c>
      <c r="C17796" s="2" t="s">
        <v>120</v>
      </c>
      <c r="D17796" s="2" t="s">
        <v>33</v>
      </c>
      <c r="E17796" s="2" t="str">
        <f t="shared" si="278"/>
        <v>2010Liverpool Heart and Chest NHS Foundation TrustWhen you had important questions to ask a nurse, did you get answers that you could understand?</v>
      </c>
      <c r="F17796" s="29">
        <v>85.84</v>
      </c>
      <c r="G17796" s="29">
        <v>1.34</v>
      </c>
      <c r="H17796" s="29">
        <v>83.21</v>
      </c>
      <c r="I17796" s="29">
        <v>88.47</v>
      </c>
    </row>
    <row r="17797" spans="1:9" x14ac:dyDescent="0.25">
      <c r="A17797" s="2" t="s">
        <v>32</v>
      </c>
      <c r="B17797" s="2" t="s">
        <v>56</v>
      </c>
      <c r="C17797" s="2" t="s">
        <v>148</v>
      </c>
      <c r="D17797" s="2" t="s">
        <v>33</v>
      </c>
      <c r="E17797" s="2" t="str">
        <f t="shared" si="278"/>
        <v>2010Royal Brompton and Harefield NHS Foundation TrustWhen you had important questions to ask a nurse, did you get answers that you could understand?</v>
      </c>
      <c r="F17797" s="29">
        <v>85.74</v>
      </c>
      <c r="G17797" s="29">
        <v>1.34</v>
      </c>
      <c r="H17797" s="29">
        <v>83.11</v>
      </c>
      <c r="I17797" s="29">
        <v>88.37</v>
      </c>
    </row>
    <row r="17798" spans="1:9" x14ac:dyDescent="0.25">
      <c r="A17798" s="2" t="s">
        <v>32</v>
      </c>
      <c r="B17798" s="2" t="s">
        <v>56</v>
      </c>
      <c r="C17798" s="2" t="s">
        <v>141</v>
      </c>
      <c r="D17798" s="2" t="s">
        <v>33</v>
      </c>
      <c r="E17798" s="2" t="str">
        <f t="shared" si="278"/>
        <v>2010Papworth Hospital NHS Foundation TrustWhen you had important questions to ask a nurse, did you get answers that you could understand?</v>
      </c>
      <c r="F17798" s="29">
        <v>85.93</v>
      </c>
      <c r="G17798" s="29">
        <v>1.2</v>
      </c>
      <c r="H17798" s="29">
        <v>83.57</v>
      </c>
      <c r="I17798" s="29">
        <v>88.29</v>
      </c>
    </row>
    <row r="17799" spans="1:9" x14ac:dyDescent="0.25">
      <c r="A17799" s="2" t="s">
        <v>32</v>
      </c>
      <c r="B17799" s="2" t="s">
        <v>56</v>
      </c>
      <c r="C17799" s="2" t="s">
        <v>69</v>
      </c>
      <c r="D17799" s="2" t="s">
        <v>33</v>
      </c>
      <c r="E17799" s="2" t="str">
        <f t="shared" si="278"/>
        <v>2010Birmingham Women's NHS Foundation TrustWhen you had important questions to ask a nurse, did you get answers that you could understand?</v>
      </c>
      <c r="F17799" s="29">
        <v>84.95</v>
      </c>
      <c r="G17799" s="29">
        <v>1.47</v>
      </c>
      <c r="H17799" s="29">
        <v>82.06</v>
      </c>
      <c r="I17799" s="29">
        <v>87.84</v>
      </c>
    </row>
    <row r="17800" spans="1:9" x14ac:dyDescent="0.25">
      <c r="A17800" s="2" t="s">
        <v>32</v>
      </c>
      <c r="B17800" s="2" t="s">
        <v>56</v>
      </c>
      <c r="C17800" s="2" t="s">
        <v>175</v>
      </c>
      <c r="D17800" s="2" t="s">
        <v>33</v>
      </c>
      <c r="E17800" s="2" t="str">
        <f t="shared" si="278"/>
        <v>2010Taunton and Somerset NHS Foundation TrustWhen you had important questions to ask a nurse, did you get answers that you could understand?</v>
      </c>
      <c r="F17800" s="29">
        <v>84.97</v>
      </c>
      <c r="G17800" s="29">
        <v>1.38</v>
      </c>
      <c r="H17800" s="29">
        <v>82.26</v>
      </c>
      <c r="I17800" s="29">
        <v>87.68</v>
      </c>
    </row>
    <row r="17801" spans="1:9" x14ac:dyDescent="0.25">
      <c r="A17801" s="2" t="s">
        <v>32</v>
      </c>
      <c r="B17801" s="2" t="s">
        <v>56</v>
      </c>
      <c r="C17801" s="2" t="s">
        <v>165</v>
      </c>
      <c r="D17801" s="2" t="s">
        <v>33</v>
      </c>
      <c r="E17801" s="2" t="str">
        <f t="shared" si="278"/>
        <v>2010South Tees Hospitals NHS Foundation TrustWhen you had important questions to ask a nurse, did you get answers that you could understand?</v>
      </c>
      <c r="F17801" s="29">
        <v>84.86</v>
      </c>
      <c r="G17801" s="29">
        <v>1.39</v>
      </c>
      <c r="H17801" s="29">
        <v>82.13</v>
      </c>
      <c r="I17801" s="29">
        <v>87.59</v>
      </c>
    </row>
    <row r="17802" spans="1:9" x14ac:dyDescent="0.25">
      <c r="A17802" s="2" t="s">
        <v>32</v>
      </c>
      <c r="B17802" s="2" t="s">
        <v>56</v>
      </c>
      <c r="C17802" s="2" t="s">
        <v>201</v>
      </c>
      <c r="D17802" s="2" t="s">
        <v>33</v>
      </c>
      <c r="E17802" s="2" t="str">
        <f t="shared" si="278"/>
        <v>2010University Hospitals of Morecambe Bay NHS Foundation TrustWhen you had important questions to ask a nurse, did you get answers that you could understand?</v>
      </c>
      <c r="F17802" s="29">
        <v>84.74</v>
      </c>
      <c r="G17802" s="29">
        <v>1.45</v>
      </c>
      <c r="H17802" s="29">
        <v>81.91</v>
      </c>
      <c r="I17802" s="29">
        <v>87.57</v>
      </c>
    </row>
    <row r="17803" spans="1:9" x14ac:dyDescent="0.25">
      <c r="A17803" s="2" t="s">
        <v>32</v>
      </c>
      <c r="B17803" s="2" t="s">
        <v>56</v>
      </c>
      <c r="C17803" s="2" t="s">
        <v>114</v>
      </c>
      <c r="D17803" s="2" t="s">
        <v>33</v>
      </c>
      <c r="E17803" s="2" t="str">
        <f t="shared" si="278"/>
        <v>2010Kettering General Hospital NHS Foundation TrustWhen you had important questions to ask a nurse, did you get answers that you could understand?</v>
      </c>
      <c r="F17803" s="29">
        <v>84.92</v>
      </c>
      <c r="G17803" s="29">
        <v>1.34</v>
      </c>
      <c r="H17803" s="29">
        <v>82.29</v>
      </c>
      <c r="I17803" s="29">
        <v>87.55</v>
      </c>
    </row>
    <row r="17804" spans="1:9" x14ac:dyDescent="0.25">
      <c r="A17804" s="2" t="s">
        <v>32</v>
      </c>
      <c r="B17804" s="2" t="s">
        <v>56</v>
      </c>
      <c r="C17804" s="2" t="s">
        <v>180</v>
      </c>
      <c r="D17804" s="2" t="s">
        <v>33</v>
      </c>
      <c r="E17804" s="2" t="str">
        <f t="shared" si="278"/>
        <v>2010The Newcastle-upon-Tyne Hospitals NHS Foundation TrustWhen you had important questions to ask a nurse, did you get answers that you could understand?</v>
      </c>
      <c r="F17804" s="29">
        <v>84.67</v>
      </c>
      <c r="G17804" s="29">
        <v>1.44</v>
      </c>
      <c r="H17804" s="29">
        <v>81.849999999999994</v>
      </c>
      <c r="I17804" s="29">
        <v>87.49</v>
      </c>
    </row>
    <row r="17805" spans="1:9" x14ac:dyDescent="0.25">
      <c r="A17805" s="2" t="s">
        <v>32</v>
      </c>
      <c r="B17805" s="2" t="s">
        <v>56</v>
      </c>
      <c r="C17805" s="2" t="s">
        <v>195</v>
      </c>
      <c r="D17805" s="2" t="s">
        <v>33</v>
      </c>
      <c r="E17805" s="2" t="str">
        <f t="shared" si="278"/>
        <v>2010University Hospital of South Manchester NHS Foundation TrustWhen you had important questions to ask a nurse, did you get answers that you could understand?</v>
      </c>
      <c r="F17805" s="29">
        <v>84.62</v>
      </c>
      <c r="G17805" s="29">
        <v>1.46</v>
      </c>
      <c r="H17805" s="29">
        <v>81.760000000000005</v>
      </c>
      <c r="I17805" s="29">
        <v>87.47</v>
      </c>
    </row>
    <row r="17806" spans="1:9" x14ac:dyDescent="0.25">
      <c r="A17806" s="2" t="s">
        <v>32</v>
      </c>
      <c r="B17806" s="2" t="s">
        <v>56</v>
      </c>
      <c r="C17806" s="2" t="s">
        <v>150</v>
      </c>
      <c r="D17806" s="2" t="s">
        <v>33</v>
      </c>
      <c r="E17806" s="2" t="str">
        <f t="shared" si="278"/>
        <v>2010Royal Devon and Exeter NHS Foundation TrustWhen you had important questions to ask a nurse, did you get answers that you could understand?</v>
      </c>
      <c r="F17806" s="29">
        <v>84.95</v>
      </c>
      <c r="G17806" s="29">
        <v>1.28</v>
      </c>
      <c r="H17806" s="29">
        <v>82.45</v>
      </c>
      <c r="I17806" s="29">
        <v>87.46</v>
      </c>
    </row>
    <row r="17807" spans="1:9" x14ac:dyDescent="0.25">
      <c r="A17807" s="2" t="s">
        <v>32</v>
      </c>
      <c r="B17807" s="2" t="s">
        <v>56</v>
      </c>
      <c r="C17807" s="2" t="s">
        <v>75</v>
      </c>
      <c r="D17807" s="2" t="s">
        <v>33</v>
      </c>
      <c r="E17807" s="2" t="str">
        <f t="shared" si="278"/>
        <v>2010Burton Hospitals NHS Foundation TrustWhen you had important questions to ask a nurse, did you get answers that you could understand?</v>
      </c>
      <c r="F17807" s="29">
        <v>84.2</v>
      </c>
      <c r="G17807" s="29">
        <v>1.52</v>
      </c>
      <c r="H17807" s="29">
        <v>81.23</v>
      </c>
      <c r="I17807" s="29">
        <v>87.18</v>
      </c>
    </row>
    <row r="17808" spans="1:9" x14ac:dyDescent="0.25">
      <c r="A17808" s="2" t="s">
        <v>32</v>
      </c>
      <c r="B17808" s="2" t="s">
        <v>56</v>
      </c>
      <c r="C17808" s="2" t="s">
        <v>61</v>
      </c>
      <c r="D17808" s="2" t="s">
        <v>33</v>
      </c>
      <c r="E17808" s="2" t="str">
        <f t="shared" si="278"/>
        <v>2010Airedale NHS Foundation TrustWhen you had important questions to ask a nurse, did you get answers that you could understand?</v>
      </c>
      <c r="F17808" s="27">
        <v>84.36</v>
      </c>
      <c r="G17808" s="27">
        <v>1.43</v>
      </c>
      <c r="H17808" s="27">
        <v>81.569999999999993</v>
      </c>
      <c r="I17808" s="27">
        <v>87.15</v>
      </c>
    </row>
    <row r="17809" spans="1:9" x14ac:dyDescent="0.25">
      <c r="A17809" s="2" t="s">
        <v>32</v>
      </c>
      <c r="B17809" s="2" t="s">
        <v>56</v>
      </c>
      <c r="C17809" s="2" t="s">
        <v>206</v>
      </c>
      <c r="D17809" s="2" t="s">
        <v>33</v>
      </c>
      <c r="E17809" s="2" t="str">
        <f t="shared" si="278"/>
        <v>2010West Suffolk NHS Foundation TrustWhen you had important questions to ask a nurse, did you get answers that you could understand?</v>
      </c>
      <c r="F17809" s="29">
        <v>84.53</v>
      </c>
      <c r="G17809" s="29">
        <v>1.29</v>
      </c>
      <c r="H17809" s="29">
        <v>82.01</v>
      </c>
      <c r="I17809" s="29">
        <v>87.05</v>
      </c>
    </row>
    <row r="17810" spans="1:9" x14ac:dyDescent="0.25">
      <c r="A17810" s="2" t="s">
        <v>32</v>
      </c>
      <c r="B17810" s="2" t="s">
        <v>56</v>
      </c>
      <c r="C17810" s="2" t="s">
        <v>97</v>
      </c>
      <c r="D17810" s="2" t="s">
        <v>33</v>
      </c>
      <c r="E17810" s="2" t="str">
        <f t="shared" si="278"/>
        <v>2010Frimley Park Hospital NHS Foundation TrustWhen you had important questions to ask a nurse, did you get answers that you could understand?</v>
      </c>
      <c r="F17810" s="29">
        <v>84.09</v>
      </c>
      <c r="G17810" s="29">
        <v>1.41</v>
      </c>
      <c r="H17810" s="29">
        <v>81.319999999999993</v>
      </c>
      <c r="I17810" s="29">
        <v>86.86</v>
      </c>
    </row>
    <row r="17811" spans="1:9" x14ac:dyDescent="0.25">
      <c r="A17811" s="2" t="s">
        <v>32</v>
      </c>
      <c r="B17811" s="2" t="s">
        <v>56</v>
      </c>
      <c r="C17811" s="2" t="s">
        <v>203</v>
      </c>
      <c r="D17811" s="2" t="s">
        <v>33</v>
      </c>
      <c r="E17811" s="2" t="str">
        <f t="shared" si="278"/>
        <v>2010Warrington and Halton Hospitals NHS Foundation TrustWhen you had important questions to ask a nurse, did you get answers that you could understand?</v>
      </c>
      <c r="F17811" s="29">
        <v>83.77</v>
      </c>
      <c r="G17811" s="29">
        <v>1.51</v>
      </c>
      <c r="H17811" s="29">
        <v>80.81</v>
      </c>
      <c r="I17811" s="29">
        <v>86.74</v>
      </c>
    </row>
    <row r="17812" spans="1:9" x14ac:dyDescent="0.25">
      <c r="A17812" s="2" t="s">
        <v>32</v>
      </c>
      <c r="B17812" s="2" t="s">
        <v>56</v>
      </c>
      <c r="C17812" s="2" t="s">
        <v>156</v>
      </c>
      <c r="D17812" s="2" t="s">
        <v>33</v>
      </c>
      <c r="E17812" s="2" t="str">
        <f t="shared" si="278"/>
        <v>2010Royal United Hospital Bath NHS TrustWhen you had important questions to ask a nurse, did you get answers that you could understand?</v>
      </c>
      <c r="F17812" s="29">
        <v>83.84</v>
      </c>
      <c r="G17812" s="29">
        <v>1.45</v>
      </c>
      <c r="H17812" s="29">
        <v>80.989999999999995</v>
      </c>
      <c r="I17812" s="29">
        <v>86.69</v>
      </c>
    </row>
    <row r="17813" spans="1:9" x14ac:dyDescent="0.25">
      <c r="A17813" s="2" t="s">
        <v>32</v>
      </c>
      <c r="B17813" s="2" t="s">
        <v>56</v>
      </c>
      <c r="C17813" s="2" t="s">
        <v>152</v>
      </c>
      <c r="D17813" s="2" t="s">
        <v>33</v>
      </c>
      <c r="E17813" s="2" t="str">
        <f t="shared" si="278"/>
        <v>2010Royal Liverpool and Broadgreen University Hospitals NHS TrustWhen you had important questions to ask a nurse, did you get answers that you could understand?</v>
      </c>
      <c r="F17813" s="29">
        <v>83.6</v>
      </c>
      <c r="G17813" s="29">
        <v>1.48</v>
      </c>
      <c r="H17813" s="29">
        <v>80.709999999999994</v>
      </c>
      <c r="I17813" s="29">
        <v>86.5</v>
      </c>
    </row>
    <row r="17814" spans="1:9" x14ac:dyDescent="0.25">
      <c r="A17814" s="2" t="s">
        <v>32</v>
      </c>
      <c r="B17814" s="2" t="s">
        <v>56</v>
      </c>
      <c r="C17814" s="2" t="s">
        <v>213</v>
      </c>
      <c r="D17814" s="2" t="s">
        <v>33</v>
      </c>
      <c r="E17814" s="2" t="str">
        <f t="shared" si="278"/>
        <v>2010Yeovil District Hospital NHS Foundation TrustWhen you had important questions to ask a nurse, did you get answers that you could understand?</v>
      </c>
      <c r="F17814" s="29">
        <v>83.78</v>
      </c>
      <c r="G17814" s="29">
        <v>1.38</v>
      </c>
      <c r="H17814" s="29">
        <v>81.08</v>
      </c>
      <c r="I17814" s="29">
        <v>86.48</v>
      </c>
    </row>
    <row r="17815" spans="1:9" x14ac:dyDescent="0.25">
      <c r="A17815" s="2" t="s">
        <v>32</v>
      </c>
      <c r="B17815" s="2" t="s">
        <v>56</v>
      </c>
      <c r="C17815" s="2" t="s">
        <v>167</v>
      </c>
      <c r="D17815" s="2" t="s">
        <v>33</v>
      </c>
      <c r="E17815" s="2" t="str">
        <f t="shared" si="278"/>
        <v>2010South Warwickshire NHS Foundation TrustWhen you had important questions to ask a nurse, did you get answers that you could understand?</v>
      </c>
      <c r="F17815" s="29">
        <v>83.73</v>
      </c>
      <c r="G17815" s="29">
        <v>1.37</v>
      </c>
      <c r="H17815" s="29">
        <v>81.05</v>
      </c>
      <c r="I17815" s="29">
        <v>86.41</v>
      </c>
    </row>
    <row r="17816" spans="1:9" x14ac:dyDescent="0.25">
      <c r="A17816" s="2" t="s">
        <v>32</v>
      </c>
      <c r="B17816" s="2" t="s">
        <v>56</v>
      </c>
      <c r="C17816" s="2" t="s">
        <v>133</v>
      </c>
      <c r="D17816" s="2" t="s">
        <v>33</v>
      </c>
      <c r="E17816" s="2" t="str">
        <f t="shared" si="278"/>
        <v>2010North Tees and Hartlepool NHS Foundation TrustWhen you had important questions to ask a nurse, did you get answers that you could understand?</v>
      </c>
      <c r="F17816" s="29">
        <v>83.25</v>
      </c>
      <c r="G17816" s="29">
        <v>1.56</v>
      </c>
      <c r="H17816" s="29">
        <v>80.19</v>
      </c>
      <c r="I17816" s="29">
        <v>86.32</v>
      </c>
    </row>
    <row r="17817" spans="1:9" x14ac:dyDescent="0.25">
      <c r="A17817" s="2" t="s">
        <v>32</v>
      </c>
      <c r="B17817" s="2" t="s">
        <v>56</v>
      </c>
      <c r="C17817" s="2" t="s">
        <v>163</v>
      </c>
      <c r="D17817" s="2" t="s">
        <v>33</v>
      </c>
      <c r="E17817" s="2" t="str">
        <f t="shared" si="278"/>
        <v>2010South Devon Healthcare NHS Foundation TrustWhen you had important questions to ask a nurse, did you get answers that you could understand?</v>
      </c>
      <c r="F17817" s="29">
        <v>83.48</v>
      </c>
      <c r="G17817" s="29">
        <v>1.41</v>
      </c>
      <c r="H17817" s="29">
        <v>80.72</v>
      </c>
      <c r="I17817" s="29">
        <v>86.24</v>
      </c>
    </row>
    <row r="17818" spans="1:9" x14ac:dyDescent="0.25">
      <c r="A17818" s="2" t="s">
        <v>32</v>
      </c>
      <c r="B17818" s="2" t="s">
        <v>56</v>
      </c>
      <c r="C17818" s="2" t="s">
        <v>166</v>
      </c>
      <c r="D17818" s="2" t="s">
        <v>33</v>
      </c>
      <c r="E17818" s="2" t="str">
        <f t="shared" si="278"/>
        <v>2010South Tyneside NHS Foundation TrustWhen you had important questions to ask a nurse, did you get answers that you could understand?</v>
      </c>
      <c r="F17818" s="29">
        <v>83.07</v>
      </c>
      <c r="G17818" s="29">
        <v>1.59</v>
      </c>
      <c r="H17818" s="29">
        <v>79.95</v>
      </c>
      <c r="I17818" s="29">
        <v>86.19</v>
      </c>
    </row>
    <row r="17819" spans="1:9" x14ac:dyDescent="0.25">
      <c r="A17819" s="2" t="s">
        <v>32</v>
      </c>
      <c r="B17819" s="2" t="s">
        <v>56</v>
      </c>
      <c r="C17819" s="2" t="s">
        <v>139</v>
      </c>
      <c r="D17819" s="2" t="s">
        <v>33</v>
      </c>
      <c r="E17819" s="2" t="str">
        <f t="shared" si="278"/>
        <v>2010Nottingham University Hospitals NHS TrustWhen you had important questions to ask a nurse, did you get answers that you could understand?</v>
      </c>
      <c r="F17819" s="29">
        <v>83.23</v>
      </c>
      <c r="G17819" s="29">
        <v>1.5</v>
      </c>
      <c r="H17819" s="29">
        <v>80.28</v>
      </c>
      <c r="I17819" s="29">
        <v>86.17</v>
      </c>
    </row>
    <row r="17820" spans="1:9" x14ac:dyDescent="0.25">
      <c r="A17820" s="2" t="s">
        <v>32</v>
      </c>
      <c r="B17820" s="2" t="s">
        <v>56</v>
      </c>
      <c r="C17820" s="2" t="s">
        <v>112</v>
      </c>
      <c r="D17820" s="2" t="s">
        <v>33</v>
      </c>
      <c r="E17820" s="2" t="str">
        <f t="shared" si="278"/>
        <v>2010Isle of Wight NHS TrustWhen you had important questions to ask a nurse, did you get answers that you could understand?</v>
      </c>
      <c r="F17820" s="29">
        <v>83.24</v>
      </c>
      <c r="G17820" s="29">
        <v>1.42</v>
      </c>
      <c r="H17820" s="29">
        <v>80.459999999999994</v>
      </c>
      <c r="I17820" s="29">
        <v>86.02</v>
      </c>
    </row>
    <row r="17821" spans="1:9" x14ac:dyDescent="0.25">
      <c r="A17821" s="2" t="s">
        <v>32</v>
      </c>
      <c r="B17821" s="2" t="s">
        <v>56</v>
      </c>
      <c r="C17821" s="2" t="s">
        <v>83</v>
      </c>
      <c r="D17821" s="2" t="s">
        <v>33</v>
      </c>
      <c r="E17821" s="2" t="str">
        <f t="shared" si="278"/>
        <v>2010Countess of Chester Hospital NHS Foundation TrustWhen you had important questions to ask a nurse, did you get answers that you could understand?</v>
      </c>
      <c r="F17821" s="29">
        <v>82.94</v>
      </c>
      <c r="G17821" s="29">
        <v>1.5</v>
      </c>
      <c r="H17821" s="29">
        <v>80.010000000000005</v>
      </c>
      <c r="I17821" s="29">
        <v>85.88</v>
      </c>
    </row>
    <row r="17822" spans="1:9" x14ac:dyDescent="0.25">
      <c r="A17822" s="2" t="s">
        <v>32</v>
      </c>
      <c r="B17822" s="2" t="s">
        <v>56</v>
      </c>
      <c r="C17822" s="2" t="s">
        <v>153</v>
      </c>
      <c r="D17822" s="2" t="s">
        <v>33</v>
      </c>
      <c r="E17822" s="2" t="str">
        <f t="shared" si="278"/>
        <v>2010Royal National Hospital for Rheumatic Diseases NHS Foundation TrustWhen you had important questions to ask a nurse, did you get answers that you could understand?</v>
      </c>
      <c r="F17822" s="29">
        <v>82.35</v>
      </c>
      <c r="G17822" s="29">
        <v>1.75</v>
      </c>
      <c r="H17822" s="29">
        <v>78.92</v>
      </c>
      <c r="I17822" s="29">
        <v>85.78</v>
      </c>
    </row>
    <row r="17823" spans="1:9" x14ac:dyDescent="0.25">
      <c r="A17823" s="2" t="s">
        <v>32</v>
      </c>
      <c r="B17823" s="2" t="s">
        <v>56</v>
      </c>
      <c r="C17823" s="2" t="s">
        <v>104</v>
      </c>
      <c r="D17823" s="2" t="s">
        <v>33</v>
      </c>
      <c r="E17823" s="2" t="str">
        <f t="shared" si="278"/>
        <v>2010Harrogate and District NHS Foundation TrustWhen you had important questions to ask a nurse, did you get answers that you could understand?</v>
      </c>
      <c r="F17823" s="29">
        <v>83.13</v>
      </c>
      <c r="G17823" s="29">
        <v>1.33</v>
      </c>
      <c r="H17823" s="29">
        <v>80.53</v>
      </c>
      <c r="I17823" s="29">
        <v>85.74</v>
      </c>
    </row>
    <row r="17824" spans="1:9" x14ac:dyDescent="0.25">
      <c r="A17824" s="2" t="s">
        <v>32</v>
      </c>
      <c r="B17824" s="2" t="s">
        <v>56</v>
      </c>
      <c r="C17824" s="2" t="s">
        <v>137</v>
      </c>
      <c r="D17824" s="2" t="s">
        <v>33</v>
      </c>
      <c r="E17824" s="2" t="str">
        <f t="shared" si="278"/>
        <v>2010Northern Lincolnshire and Goole Hospitals NHS Foundation TrustWhen you had important questions to ask a nurse, did you get answers that you could understand?</v>
      </c>
      <c r="F17824" s="29">
        <v>82.96</v>
      </c>
      <c r="G17824" s="29">
        <v>1.4</v>
      </c>
      <c r="H17824" s="29">
        <v>80.22</v>
      </c>
      <c r="I17824" s="29">
        <v>85.71</v>
      </c>
    </row>
    <row r="17825" spans="1:9" x14ac:dyDescent="0.25">
      <c r="A17825" s="2" t="s">
        <v>32</v>
      </c>
      <c r="B17825" s="2" t="s">
        <v>56</v>
      </c>
      <c r="C17825" s="2" t="s">
        <v>161</v>
      </c>
      <c r="D17825" s="2" t="s">
        <v>33</v>
      </c>
      <c r="E17825" s="2" t="str">
        <f t="shared" si="278"/>
        <v>2010Sherwood Forest Hospitals NHS Foundation TrustWhen you had important questions to ask a nurse, did you get answers that you could understand?</v>
      </c>
      <c r="F17825" s="29">
        <v>82.61</v>
      </c>
      <c r="G17825" s="29">
        <v>1.46</v>
      </c>
      <c r="H17825" s="29">
        <v>79.75</v>
      </c>
      <c r="I17825" s="29">
        <v>85.47</v>
      </c>
    </row>
    <row r="17826" spans="1:9" x14ac:dyDescent="0.25">
      <c r="A17826" s="2" t="s">
        <v>32</v>
      </c>
      <c r="B17826" s="2" t="s">
        <v>56</v>
      </c>
      <c r="C17826" s="2" t="s">
        <v>181</v>
      </c>
      <c r="D17826" s="2" t="s">
        <v>33</v>
      </c>
      <c r="E17826" s="2" t="str">
        <f t="shared" si="278"/>
        <v>2010The Pennine Acute Hospitals NHS TrustWhen you had important questions to ask a nurse, did you get answers that you could understand?</v>
      </c>
      <c r="F17826" s="29">
        <v>82.29</v>
      </c>
      <c r="G17826" s="29">
        <v>1.6</v>
      </c>
      <c r="H17826" s="29">
        <v>79.150000000000006</v>
      </c>
      <c r="I17826" s="29">
        <v>85.43</v>
      </c>
    </row>
    <row r="17827" spans="1:9" x14ac:dyDescent="0.25">
      <c r="A17827" s="2" t="s">
        <v>32</v>
      </c>
      <c r="B17827" s="2" t="s">
        <v>56</v>
      </c>
      <c r="C17827" s="2" t="s">
        <v>189</v>
      </c>
      <c r="D17827" s="2" t="s">
        <v>33</v>
      </c>
      <c r="E17827" s="2" t="str">
        <f t="shared" si="278"/>
        <v>2010The Royal Wolverhampton NHS TrustWhen you had important questions to ask a nurse, did you get answers that you could understand?</v>
      </c>
      <c r="F17827" s="29">
        <v>82.48</v>
      </c>
      <c r="G17827" s="29">
        <v>1.5</v>
      </c>
      <c r="H17827" s="29">
        <v>79.540000000000006</v>
      </c>
      <c r="I17827" s="29">
        <v>85.42</v>
      </c>
    </row>
    <row r="17828" spans="1:9" x14ac:dyDescent="0.25">
      <c r="A17828" s="2" t="s">
        <v>32</v>
      </c>
      <c r="B17828" s="2" t="s">
        <v>56</v>
      </c>
      <c r="C17828" s="2" t="s">
        <v>190</v>
      </c>
      <c r="D17828" s="2" t="s">
        <v>33</v>
      </c>
      <c r="E17828" s="2" t="str">
        <f t="shared" si="278"/>
        <v>2010The Walton Centre NHS Foundation TrustWhen you had important questions to ask a nurse, did you get answers that you could understand?</v>
      </c>
      <c r="F17828" s="29">
        <v>82.8</v>
      </c>
      <c r="G17828" s="29">
        <v>1.33</v>
      </c>
      <c r="H17828" s="29">
        <v>80.2</v>
      </c>
      <c r="I17828" s="29">
        <v>85.39</v>
      </c>
    </row>
    <row r="17829" spans="1:9" x14ac:dyDescent="0.25">
      <c r="A17829" s="2" t="s">
        <v>32</v>
      </c>
      <c r="B17829" s="2" t="s">
        <v>56</v>
      </c>
      <c r="C17829" s="2" t="s">
        <v>185</v>
      </c>
      <c r="D17829" s="2" t="s">
        <v>33</v>
      </c>
      <c r="E17829" s="2" t="str">
        <f t="shared" si="278"/>
        <v>2010The Rotherham NHS Foundation TrustWhen you had important questions to ask a nurse, did you get answers that you could understand?</v>
      </c>
      <c r="F17829" s="29">
        <v>82.34</v>
      </c>
      <c r="G17829" s="29">
        <v>1.55</v>
      </c>
      <c r="H17829" s="29">
        <v>79.31</v>
      </c>
      <c r="I17829" s="29">
        <v>85.37</v>
      </c>
    </row>
    <row r="17830" spans="1:9" x14ac:dyDescent="0.25">
      <c r="A17830" s="2" t="s">
        <v>32</v>
      </c>
      <c r="B17830" s="2" t="s">
        <v>56</v>
      </c>
      <c r="C17830" s="2" t="s">
        <v>84</v>
      </c>
      <c r="D17830" s="2" t="s">
        <v>33</v>
      </c>
      <c r="E17830" s="2" t="str">
        <f t="shared" si="278"/>
        <v>2010County Durham and Darlington NHS Foundation TrustWhen you had important questions to ask a nurse, did you get answers that you could understand?</v>
      </c>
      <c r="F17830" s="29">
        <v>82.57</v>
      </c>
      <c r="G17830" s="29">
        <v>1.42</v>
      </c>
      <c r="H17830" s="29">
        <v>79.790000000000006</v>
      </c>
      <c r="I17830" s="29">
        <v>85.35</v>
      </c>
    </row>
    <row r="17831" spans="1:9" x14ac:dyDescent="0.25">
      <c r="A17831" s="2" t="s">
        <v>32</v>
      </c>
      <c r="B17831" s="2" t="s">
        <v>56</v>
      </c>
      <c r="C17831" s="2" t="s">
        <v>111</v>
      </c>
      <c r="D17831" s="2" t="s">
        <v>33</v>
      </c>
      <c r="E17831" s="2" t="str">
        <f t="shared" si="278"/>
        <v>2010Ipswich Hospital NHS TrustWhen you had important questions to ask a nurse, did you get answers that you could understand?</v>
      </c>
      <c r="F17831" s="29">
        <v>82.84</v>
      </c>
      <c r="G17831" s="29">
        <v>1.26</v>
      </c>
      <c r="H17831" s="29">
        <v>80.37</v>
      </c>
      <c r="I17831" s="29">
        <v>85.32</v>
      </c>
    </row>
    <row r="17832" spans="1:9" x14ac:dyDescent="0.25">
      <c r="A17832" s="2" t="s">
        <v>32</v>
      </c>
      <c r="B17832" s="2" t="s">
        <v>56</v>
      </c>
      <c r="C17832" s="2" t="s">
        <v>207</v>
      </c>
      <c r="D17832" s="2" t="s">
        <v>33</v>
      </c>
      <c r="E17832" s="2" t="str">
        <f t="shared" si="278"/>
        <v>2010Western Sussex Hospitals NHS TrustWhen you had important questions to ask a nurse, did you get answers that you could understand?</v>
      </c>
      <c r="F17832" s="29">
        <v>82.67</v>
      </c>
      <c r="G17832" s="29">
        <v>1.28</v>
      </c>
      <c r="H17832" s="29">
        <v>80.150000000000006</v>
      </c>
      <c r="I17832" s="29">
        <v>85.19</v>
      </c>
    </row>
    <row r="17833" spans="1:9" x14ac:dyDescent="0.25">
      <c r="A17833" s="2" t="s">
        <v>32</v>
      </c>
      <c r="B17833" s="2" t="s">
        <v>56</v>
      </c>
      <c r="C17833" s="2" t="s">
        <v>186</v>
      </c>
      <c r="D17833" s="2" t="s">
        <v>33</v>
      </c>
      <c r="E17833" s="2" t="str">
        <f t="shared" si="278"/>
        <v>2010The Royal Bournemouth and Christchurch Hospitals NHS Foundation TrustWhen you had important questions to ask a nurse, did you get answers that you could understand?</v>
      </c>
      <c r="F17833" s="29">
        <v>82.47</v>
      </c>
      <c r="G17833" s="29">
        <v>1.38</v>
      </c>
      <c r="H17833" s="29">
        <v>79.760000000000005</v>
      </c>
      <c r="I17833" s="29">
        <v>85.18</v>
      </c>
    </row>
    <row r="17834" spans="1:9" x14ac:dyDescent="0.25">
      <c r="A17834" s="2" t="s">
        <v>32</v>
      </c>
      <c r="B17834" s="2" t="s">
        <v>56</v>
      </c>
      <c r="C17834" s="2" t="s">
        <v>113</v>
      </c>
      <c r="D17834" s="2" t="s">
        <v>33</v>
      </c>
      <c r="E17834" s="2" t="str">
        <f t="shared" si="278"/>
        <v>2010James Paget University Hospitals NHS Foundation TrustWhen you had important questions to ask a nurse, did you get answers that you could understand?</v>
      </c>
      <c r="F17834" s="29">
        <v>82.51</v>
      </c>
      <c r="G17834" s="29">
        <v>1.36</v>
      </c>
      <c r="H17834" s="29">
        <v>79.849999999999994</v>
      </c>
      <c r="I17834" s="29">
        <v>85.16</v>
      </c>
    </row>
    <row r="17835" spans="1:9" x14ac:dyDescent="0.25">
      <c r="A17835" s="2" t="s">
        <v>32</v>
      </c>
      <c r="B17835" s="2" t="s">
        <v>56</v>
      </c>
      <c r="C17835" s="2" t="s">
        <v>87</v>
      </c>
      <c r="D17835" s="2" t="s">
        <v>33</v>
      </c>
      <c r="E17835" s="2" t="str">
        <f t="shared" si="278"/>
        <v>2010Derby Hospitals NHS Foundation TrustWhen you had important questions to ask a nurse, did you get answers that you could understand?</v>
      </c>
      <c r="F17835" s="29">
        <v>82.37</v>
      </c>
      <c r="G17835" s="29">
        <v>1.37</v>
      </c>
      <c r="H17835" s="29">
        <v>79.680000000000007</v>
      </c>
      <c r="I17835" s="29">
        <v>85.06</v>
      </c>
    </row>
    <row r="17836" spans="1:9" x14ac:dyDescent="0.25">
      <c r="A17836" s="2" t="s">
        <v>32</v>
      </c>
      <c r="B17836" s="2" t="s">
        <v>56</v>
      </c>
      <c r="C17836" s="2" t="s">
        <v>138</v>
      </c>
      <c r="D17836" s="2" t="s">
        <v>33</v>
      </c>
      <c r="E17836" s="2" t="str">
        <f t="shared" si="278"/>
        <v>2010Northumbria Healthcare NHS Foundation TrustWhen you had important questions to ask a nurse, did you get answers that you could understand?</v>
      </c>
      <c r="F17836" s="29">
        <v>82.02</v>
      </c>
      <c r="G17836" s="29">
        <v>1.5</v>
      </c>
      <c r="H17836" s="29">
        <v>79.069999999999993</v>
      </c>
      <c r="I17836" s="29">
        <v>84.97</v>
      </c>
    </row>
    <row r="17837" spans="1:9" x14ac:dyDescent="0.25">
      <c r="A17837" s="2" t="s">
        <v>32</v>
      </c>
      <c r="B17837" s="2" t="s">
        <v>56</v>
      </c>
      <c r="C17837" s="2" t="s">
        <v>88</v>
      </c>
      <c r="D17837" s="2" t="s">
        <v>33</v>
      </c>
      <c r="E17837" s="2" t="str">
        <f t="shared" si="278"/>
        <v>2010Doncaster and Bassetlaw Hospitals NHS Foundation TrustWhen you had important questions to ask a nurse, did you get answers that you could understand?</v>
      </c>
      <c r="F17837" s="29">
        <v>81.93</v>
      </c>
      <c r="G17837" s="29">
        <v>1.54</v>
      </c>
      <c r="H17837" s="29">
        <v>78.91</v>
      </c>
      <c r="I17837" s="29">
        <v>84.95</v>
      </c>
    </row>
    <row r="17838" spans="1:9" x14ac:dyDescent="0.25">
      <c r="A17838" s="2" t="s">
        <v>32</v>
      </c>
      <c r="B17838" s="2" t="s">
        <v>56</v>
      </c>
      <c r="C17838" s="2" t="s">
        <v>140</v>
      </c>
      <c r="D17838" s="2" t="s">
        <v>33</v>
      </c>
      <c r="E17838" s="2" t="str">
        <f t="shared" si="278"/>
        <v>2010Oxford University Hospitals NHS TrustWhen you had important questions to ask a nurse, did you get answers that you could understand?</v>
      </c>
      <c r="F17838" s="29">
        <v>82.08</v>
      </c>
      <c r="G17838" s="29">
        <v>1.44</v>
      </c>
      <c r="H17838" s="29">
        <v>79.25</v>
      </c>
      <c r="I17838" s="29">
        <v>84.91</v>
      </c>
    </row>
    <row r="17839" spans="1:9" x14ac:dyDescent="0.25">
      <c r="A17839" s="2" t="s">
        <v>32</v>
      </c>
      <c r="B17839" s="2" t="s">
        <v>56</v>
      </c>
      <c r="C17839" s="2" t="s">
        <v>192</v>
      </c>
      <c r="D17839" s="2" t="s">
        <v>33</v>
      </c>
      <c r="E17839" s="2" t="str">
        <f t="shared" si="278"/>
        <v>2010United Lincolnshire Hospitals NHS TrustWhen you had important questions to ask a nurse, did you get answers that you could understand?</v>
      </c>
      <c r="F17839" s="29">
        <v>82.25</v>
      </c>
      <c r="G17839" s="29">
        <v>1.35</v>
      </c>
      <c r="H17839" s="29">
        <v>79.599999999999994</v>
      </c>
      <c r="I17839" s="29">
        <v>84.91</v>
      </c>
    </row>
    <row r="17840" spans="1:9" x14ac:dyDescent="0.25">
      <c r="A17840" s="2" t="s">
        <v>32</v>
      </c>
      <c r="B17840" s="2" t="s">
        <v>56</v>
      </c>
      <c r="C17840" s="2" t="s">
        <v>199</v>
      </c>
      <c r="D17840" s="2" t="s">
        <v>33</v>
      </c>
      <c r="E17840" s="2" t="str">
        <f t="shared" si="278"/>
        <v>2010University Hospitals Coventry and Warwickshire NHS TrustWhen you had important questions to ask a nurse, did you get answers that you could understand?</v>
      </c>
      <c r="F17840" s="29">
        <v>81.97</v>
      </c>
      <c r="G17840" s="29">
        <v>1.47</v>
      </c>
      <c r="H17840" s="29">
        <v>79.09</v>
      </c>
      <c r="I17840" s="29">
        <v>84.84</v>
      </c>
    </row>
    <row r="17841" spans="1:9" x14ac:dyDescent="0.25">
      <c r="A17841" s="2" t="s">
        <v>32</v>
      </c>
      <c r="B17841" s="2" t="s">
        <v>56</v>
      </c>
      <c r="C17841" s="2" t="s">
        <v>106</v>
      </c>
      <c r="D17841" s="2" t="s">
        <v>33</v>
      </c>
      <c r="E17841" s="2" t="str">
        <f t="shared" si="278"/>
        <v>2010Heatherwood and Wexham Park Hospitals NHS Foundation TrustWhen you had important questions to ask a nurse, did you get answers that you could understand?</v>
      </c>
      <c r="F17841" s="29">
        <v>81.84</v>
      </c>
      <c r="G17841" s="29">
        <v>1.46</v>
      </c>
      <c r="H17841" s="29">
        <v>78.98</v>
      </c>
      <c r="I17841" s="29">
        <v>84.7</v>
      </c>
    </row>
    <row r="17842" spans="1:9" x14ac:dyDescent="0.25">
      <c r="A17842" s="2" t="s">
        <v>32</v>
      </c>
      <c r="B17842" s="2" t="s">
        <v>56</v>
      </c>
      <c r="C17842" s="2" t="s">
        <v>130</v>
      </c>
      <c r="D17842" s="2" t="s">
        <v>33</v>
      </c>
      <c r="E17842" s="2" t="str">
        <f t="shared" si="278"/>
        <v>2010Norfolk and Norwich University Hospitals NHS Foundation TrustWhen you had important questions to ask a nurse, did you get answers that you could understand?</v>
      </c>
      <c r="F17842" s="29">
        <v>82.06</v>
      </c>
      <c r="G17842" s="29">
        <v>1.3</v>
      </c>
      <c r="H17842" s="29">
        <v>79.510000000000005</v>
      </c>
      <c r="I17842" s="29">
        <v>84.6</v>
      </c>
    </row>
    <row r="17843" spans="1:9" x14ac:dyDescent="0.25">
      <c r="A17843" s="2" t="s">
        <v>32</v>
      </c>
      <c r="B17843" s="2" t="s">
        <v>56</v>
      </c>
      <c r="C17843" s="2" t="s">
        <v>143</v>
      </c>
      <c r="D17843" s="2" t="s">
        <v>33</v>
      </c>
      <c r="E17843" s="2" t="str">
        <f t="shared" si="278"/>
        <v>2010Plymouth Hospitals NHS TrustWhen you had important questions to ask a nurse, did you get answers that you could understand?</v>
      </c>
      <c r="F17843" s="29">
        <v>81.760000000000005</v>
      </c>
      <c r="G17843" s="29">
        <v>1.42</v>
      </c>
      <c r="H17843" s="29">
        <v>78.97</v>
      </c>
      <c r="I17843" s="29">
        <v>84.55</v>
      </c>
    </row>
    <row r="17844" spans="1:9" x14ac:dyDescent="0.25">
      <c r="A17844" s="2" t="s">
        <v>32</v>
      </c>
      <c r="B17844" s="2" t="s">
        <v>56</v>
      </c>
      <c r="C17844" s="2" t="s">
        <v>122</v>
      </c>
      <c r="D17844" s="2" t="s">
        <v>33</v>
      </c>
      <c r="E17844" s="2" t="str">
        <f t="shared" si="278"/>
        <v>2010Luton and Dunstable Hospital NHS Foundation TrustWhen you had important questions to ask a nurse, did you get answers that you could understand?</v>
      </c>
      <c r="F17844" s="29">
        <v>81.67</v>
      </c>
      <c r="G17844" s="29">
        <v>1.45</v>
      </c>
      <c r="H17844" s="29">
        <v>78.83</v>
      </c>
      <c r="I17844" s="29">
        <v>84.51</v>
      </c>
    </row>
    <row r="17845" spans="1:9" x14ac:dyDescent="0.25">
      <c r="A17845" s="2" t="s">
        <v>32</v>
      </c>
      <c r="B17845" s="2" t="s">
        <v>56</v>
      </c>
      <c r="C17845" s="2" t="s">
        <v>73</v>
      </c>
      <c r="D17845" s="2" t="s">
        <v>33</v>
      </c>
      <c r="E17845" s="2" t="str">
        <f t="shared" si="278"/>
        <v>2010Brighton and Sussex University Hospitals NHS TrustWhen you had important questions to ask a nurse, did you get answers that you could understand?</v>
      </c>
      <c r="F17845" s="29">
        <v>81.7</v>
      </c>
      <c r="G17845" s="29">
        <v>1.42</v>
      </c>
      <c r="H17845" s="29">
        <v>78.92</v>
      </c>
      <c r="I17845" s="29">
        <v>84.49</v>
      </c>
    </row>
    <row r="17846" spans="1:9" x14ac:dyDescent="0.25">
      <c r="A17846" s="2" t="s">
        <v>32</v>
      </c>
      <c r="B17846" s="2" t="s">
        <v>56</v>
      </c>
      <c r="C17846" s="2" t="s">
        <v>194</v>
      </c>
      <c r="D17846" s="2" t="s">
        <v>33</v>
      </c>
      <c r="E17846" s="2" t="str">
        <f t="shared" si="278"/>
        <v>2010University Hospital of North Staffordshire NHS TrustWhen you had important questions to ask a nurse, did you get answers that you could understand?</v>
      </c>
      <c r="F17846" s="29">
        <v>81.819999999999993</v>
      </c>
      <c r="G17846" s="29">
        <v>1.34</v>
      </c>
      <c r="H17846" s="29">
        <v>79.2</v>
      </c>
      <c r="I17846" s="29">
        <v>84.45</v>
      </c>
    </row>
    <row r="17847" spans="1:9" x14ac:dyDescent="0.25">
      <c r="A17847" s="2" t="s">
        <v>32</v>
      </c>
      <c r="B17847" s="2" t="s">
        <v>56</v>
      </c>
      <c r="C17847" s="2" t="s">
        <v>171</v>
      </c>
      <c r="D17847" s="2" t="s">
        <v>33</v>
      </c>
      <c r="E17847" s="2" t="str">
        <f t="shared" si="278"/>
        <v>2010St Helens and Knowsley Teaching Hospitals NHS TrustWhen you had important questions to ask a nurse, did you get answers that you could understand?</v>
      </c>
      <c r="F17847" s="29">
        <v>81.3</v>
      </c>
      <c r="G17847" s="29">
        <v>1.58</v>
      </c>
      <c r="H17847" s="29">
        <v>78.2</v>
      </c>
      <c r="I17847" s="29">
        <v>84.4</v>
      </c>
    </row>
    <row r="17848" spans="1:9" x14ac:dyDescent="0.25">
      <c r="A17848" s="2" t="s">
        <v>32</v>
      </c>
      <c r="B17848" s="2" t="s">
        <v>56</v>
      </c>
      <c r="C17848" s="2" t="s">
        <v>188</v>
      </c>
      <c r="D17848" s="2" t="s">
        <v>33</v>
      </c>
      <c r="E17848" s="2" t="str">
        <f t="shared" si="278"/>
        <v>2010The Royal Orthopaedic Hospital NHS Foundation TrustWhen you had important questions to ask a nurse, did you get answers that you could understand?</v>
      </c>
      <c r="F17848" s="29">
        <v>81.86</v>
      </c>
      <c r="G17848" s="29">
        <v>1.27</v>
      </c>
      <c r="H17848" s="29">
        <v>79.37</v>
      </c>
      <c r="I17848" s="29">
        <v>84.35</v>
      </c>
    </row>
    <row r="17849" spans="1:9" x14ac:dyDescent="0.25">
      <c r="A17849" s="2" t="s">
        <v>32</v>
      </c>
      <c r="B17849" s="2" t="s">
        <v>56</v>
      </c>
      <c r="C17849" s="2" t="s">
        <v>107</v>
      </c>
      <c r="D17849" s="2" t="s">
        <v>33</v>
      </c>
      <c r="E17849" s="2" t="str">
        <f t="shared" si="278"/>
        <v>2010Hinchingbrooke Health Care NHS TrustWhen you had important questions to ask a nurse, did you get answers that you could understand?</v>
      </c>
      <c r="F17849" s="29">
        <v>81.680000000000007</v>
      </c>
      <c r="G17849" s="29">
        <v>1.35</v>
      </c>
      <c r="H17849" s="29">
        <v>79.03</v>
      </c>
      <c r="I17849" s="29">
        <v>84.34</v>
      </c>
    </row>
    <row r="17850" spans="1:9" x14ac:dyDescent="0.25">
      <c r="A17850" s="2" t="s">
        <v>32</v>
      </c>
      <c r="B17850" s="2" t="s">
        <v>56</v>
      </c>
      <c r="C17850" s="2" t="s">
        <v>162</v>
      </c>
      <c r="D17850" s="2" t="s">
        <v>33</v>
      </c>
      <c r="E17850" s="2" t="str">
        <f t="shared" si="278"/>
        <v>2010Shrewsbury and Telford Hospital NHS TrustWhen you had important questions to ask a nurse, did you get answers that you could understand?</v>
      </c>
      <c r="F17850" s="29">
        <v>81.540000000000006</v>
      </c>
      <c r="G17850" s="29">
        <v>1.4</v>
      </c>
      <c r="H17850" s="29">
        <v>78.790000000000006</v>
      </c>
      <c r="I17850" s="29">
        <v>84.29</v>
      </c>
    </row>
    <row r="17851" spans="1:9" x14ac:dyDescent="0.25">
      <c r="A17851" s="2" t="s">
        <v>32</v>
      </c>
      <c r="B17851" s="2" t="s">
        <v>56</v>
      </c>
      <c r="C17851" s="2" t="s">
        <v>172</v>
      </c>
      <c r="D17851" s="2" t="s">
        <v>33</v>
      </c>
      <c r="E17851" s="2" t="str">
        <f t="shared" si="278"/>
        <v>2010Stockport NHS Foundation TrustWhen you had important questions to ask a nurse, did you get answers that you could understand?</v>
      </c>
      <c r="F17851" s="29">
        <v>81.28</v>
      </c>
      <c r="G17851" s="29">
        <v>1.52</v>
      </c>
      <c r="H17851" s="29">
        <v>78.3</v>
      </c>
      <c r="I17851" s="29">
        <v>84.27</v>
      </c>
    </row>
    <row r="17852" spans="1:9" x14ac:dyDescent="0.25">
      <c r="A17852" s="2" t="s">
        <v>32</v>
      </c>
      <c r="B17852" s="2" t="s">
        <v>56</v>
      </c>
      <c r="C17852" s="2" t="s">
        <v>71</v>
      </c>
      <c r="D17852" s="2" t="s">
        <v>33</v>
      </c>
      <c r="E17852" s="2" t="str">
        <f t="shared" si="278"/>
        <v>2010Bolton NHS Foundation TrustWhen you had important questions to ask a nurse, did you get answers that you could understand?</v>
      </c>
      <c r="F17852" s="29">
        <v>81.27</v>
      </c>
      <c r="G17852" s="29">
        <v>1.48</v>
      </c>
      <c r="H17852" s="29">
        <v>78.38</v>
      </c>
      <c r="I17852" s="29">
        <v>84.17</v>
      </c>
    </row>
    <row r="17853" spans="1:9" x14ac:dyDescent="0.25">
      <c r="A17853" s="2" t="s">
        <v>32</v>
      </c>
      <c r="B17853" s="2" t="s">
        <v>56</v>
      </c>
      <c r="C17853" s="2" t="s">
        <v>198</v>
      </c>
      <c r="D17853" s="2" t="s">
        <v>33</v>
      </c>
      <c r="E17853" s="2" t="str">
        <f t="shared" si="278"/>
        <v>2010University Hospitals Bristol NHS Foundation TrustWhen you had important questions to ask a nurse, did you get answers that you could understand?</v>
      </c>
      <c r="F17853" s="29">
        <v>81.33</v>
      </c>
      <c r="G17853" s="29">
        <v>1.44</v>
      </c>
      <c r="H17853" s="29">
        <v>78.5</v>
      </c>
      <c r="I17853" s="29">
        <v>84.16</v>
      </c>
    </row>
    <row r="17854" spans="1:9" x14ac:dyDescent="0.25">
      <c r="A17854" s="2" t="s">
        <v>32</v>
      </c>
      <c r="B17854" s="2" t="s">
        <v>56</v>
      </c>
      <c r="C17854" s="2" t="s">
        <v>214</v>
      </c>
      <c r="D17854" s="2" t="s">
        <v>33</v>
      </c>
      <c r="E17854" s="2" t="str">
        <f t="shared" si="278"/>
        <v>2010York Teaching Hospital NHS Foundation TrustWhen you had important questions to ask a nurse, did you get answers that you could understand?</v>
      </c>
      <c r="F17854" s="29">
        <v>82.18</v>
      </c>
      <c r="G17854" s="29">
        <v>1</v>
      </c>
      <c r="H17854" s="29">
        <v>80.23</v>
      </c>
      <c r="I17854" s="29">
        <v>84.14</v>
      </c>
    </row>
    <row r="17855" spans="1:9" x14ac:dyDescent="0.25">
      <c r="A17855" s="2" t="s">
        <v>32</v>
      </c>
      <c r="B17855" s="2" t="s">
        <v>56</v>
      </c>
      <c r="C17855" s="2" t="s">
        <v>65</v>
      </c>
      <c r="D17855" s="2" t="s">
        <v>33</v>
      </c>
      <c r="E17855" s="2" t="str">
        <f t="shared" si="278"/>
        <v>2010Barnsley Hospital NHS Foundation TrustWhen you had important questions to ask a nurse, did you get answers that you could understand?</v>
      </c>
      <c r="F17855" s="29">
        <v>81.099999999999994</v>
      </c>
      <c r="G17855" s="29">
        <v>1.52</v>
      </c>
      <c r="H17855" s="29">
        <v>78.11</v>
      </c>
      <c r="I17855" s="29">
        <v>84.08</v>
      </c>
    </row>
    <row r="17856" spans="1:9" x14ac:dyDescent="0.25">
      <c r="A17856" s="2" t="s">
        <v>32</v>
      </c>
      <c r="B17856" s="2" t="s">
        <v>56</v>
      </c>
      <c r="C17856" s="2" t="s">
        <v>68</v>
      </c>
      <c r="D17856" s="2" t="s">
        <v>33</v>
      </c>
      <c r="E17856" s="2" t="str">
        <f t="shared" si="278"/>
        <v>2010Bedford Hospital NHS TrustWhen you had important questions to ask a nurse, did you get answers that you could understand?</v>
      </c>
      <c r="F17856" s="29">
        <v>81.23</v>
      </c>
      <c r="G17856" s="29">
        <v>1.44</v>
      </c>
      <c r="H17856" s="29">
        <v>78.400000000000006</v>
      </c>
      <c r="I17856" s="29">
        <v>84.05</v>
      </c>
    </row>
    <row r="17857" spans="1:9" x14ac:dyDescent="0.25">
      <c r="A17857" s="2" t="s">
        <v>32</v>
      </c>
      <c r="B17857" s="2" t="s">
        <v>56</v>
      </c>
      <c r="C17857" s="2" t="s">
        <v>170</v>
      </c>
      <c r="D17857" s="2" t="s">
        <v>33</v>
      </c>
      <c r="E17857" s="2" t="str">
        <f t="shared" si="278"/>
        <v>2010St George's Healthcare NHS TrustWhen you had important questions to ask a nurse, did you get answers that you could understand?</v>
      </c>
      <c r="F17857" s="29">
        <v>80.91</v>
      </c>
      <c r="G17857" s="29">
        <v>1.59</v>
      </c>
      <c r="H17857" s="29">
        <v>77.790000000000006</v>
      </c>
      <c r="I17857" s="29">
        <v>84.04</v>
      </c>
    </row>
    <row r="17858" spans="1:9" x14ac:dyDescent="0.25">
      <c r="A17858" s="2" t="s">
        <v>32</v>
      </c>
      <c r="B17858" s="2" t="s">
        <v>56</v>
      </c>
      <c r="C17858" s="2" t="s">
        <v>117</v>
      </c>
      <c r="D17858" s="2" t="s">
        <v>33</v>
      </c>
      <c r="E17858" s="2" t="str">
        <f t="shared" ref="E17858:E17921" si="279">B17858&amp;C17858&amp;D17858</f>
        <v>2010Lancashire Teaching Hospitals NHS Foundation TrustWhen you had important questions to ask a nurse, did you get answers that you could understand?</v>
      </c>
      <c r="F17858" s="29">
        <v>81.03</v>
      </c>
      <c r="G17858" s="29">
        <v>1.51</v>
      </c>
      <c r="H17858" s="29">
        <v>78.069999999999993</v>
      </c>
      <c r="I17858" s="29">
        <v>83.99</v>
      </c>
    </row>
    <row r="17859" spans="1:9" x14ac:dyDescent="0.25">
      <c r="A17859" s="2" t="s">
        <v>32</v>
      </c>
      <c r="B17859" s="2" t="s">
        <v>56</v>
      </c>
      <c r="C17859" s="2" t="s">
        <v>127</v>
      </c>
      <c r="D17859" s="2" t="s">
        <v>33</v>
      </c>
      <c r="E17859" s="2" t="str">
        <f t="shared" si="279"/>
        <v>2010Mid Staffordshire NHS Foundation TrustWhen you had important questions to ask a nurse, did you get answers that you could understand?</v>
      </c>
      <c r="F17859" s="29">
        <v>80.989999999999995</v>
      </c>
      <c r="G17859" s="29">
        <v>1.47</v>
      </c>
      <c r="H17859" s="29">
        <v>78.12</v>
      </c>
      <c r="I17859" s="29">
        <v>83.86</v>
      </c>
    </row>
    <row r="17860" spans="1:9" x14ac:dyDescent="0.25">
      <c r="A17860" s="2" t="s">
        <v>32</v>
      </c>
      <c r="B17860" s="2" t="s">
        <v>56</v>
      </c>
      <c r="C17860" s="2" t="s">
        <v>132</v>
      </c>
      <c r="D17860" s="2" t="s">
        <v>33</v>
      </c>
      <c r="E17860" s="2" t="str">
        <f t="shared" si="279"/>
        <v>2010North Cumbria University Hospitals NHS TrustWhen you had important questions to ask a nurse, did you get answers that you could understand?</v>
      </c>
      <c r="F17860" s="29">
        <v>80.84</v>
      </c>
      <c r="G17860" s="29">
        <v>1.54</v>
      </c>
      <c r="H17860" s="29">
        <v>77.83</v>
      </c>
      <c r="I17860" s="29">
        <v>83.86</v>
      </c>
    </row>
    <row r="17861" spans="1:9" x14ac:dyDescent="0.25">
      <c r="A17861" s="2" t="s">
        <v>32</v>
      </c>
      <c r="B17861" s="2" t="s">
        <v>56</v>
      </c>
      <c r="C17861" s="2" t="s">
        <v>197</v>
      </c>
      <c r="D17861" s="2" t="s">
        <v>33</v>
      </c>
      <c r="E17861" s="2" t="str">
        <f t="shared" si="279"/>
        <v>2010University Hospitals Birmingham NHS Foundation TrustWhen you had important questions to ask a nurse, did you get answers that you could understand?</v>
      </c>
      <c r="F17861" s="29">
        <v>81.040000000000006</v>
      </c>
      <c r="G17861" s="29">
        <v>1.43</v>
      </c>
      <c r="H17861" s="29">
        <v>78.239999999999995</v>
      </c>
      <c r="I17861" s="29">
        <v>83.84</v>
      </c>
    </row>
    <row r="17862" spans="1:9" x14ac:dyDescent="0.25">
      <c r="A17862" s="2" t="s">
        <v>32</v>
      </c>
      <c r="B17862" s="2" t="s">
        <v>56</v>
      </c>
      <c r="C17862" s="2" t="s">
        <v>95</v>
      </c>
      <c r="D17862" s="2" t="s">
        <v>33</v>
      </c>
      <c r="E17862" s="2" t="str">
        <f t="shared" si="279"/>
        <v>2010East Sussex Healthcare NHS TrustWhen you had important questions to ask a nurse, did you get answers that you could understand?</v>
      </c>
      <c r="F17862" s="29">
        <v>81.02</v>
      </c>
      <c r="G17862" s="29">
        <v>1.43</v>
      </c>
      <c r="H17862" s="29">
        <v>78.209999999999994</v>
      </c>
      <c r="I17862" s="29">
        <v>83.82</v>
      </c>
    </row>
    <row r="17863" spans="1:9" x14ac:dyDescent="0.25">
      <c r="A17863" s="2" t="s">
        <v>32</v>
      </c>
      <c r="B17863" s="2" t="s">
        <v>56</v>
      </c>
      <c r="C17863" s="2" t="s">
        <v>101</v>
      </c>
      <c r="D17863" s="2" t="s">
        <v>33</v>
      </c>
      <c r="E17863" s="2" t="str">
        <f t="shared" si="279"/>
        <v>2010Great Western Hospitals NHS Foundation TrustWhen you had important questions to ask a nurse, did you get answers that you could understand?</v>
      </c>
      <c r="F17863" s="29">
        <v>81.02</v>
      </c>
      <c r="G17863" s="29">
        <v>1.43</v>
      </c>
      <c r="H17863" s="29">
        <v>78.22</v>
      </c>
      <c r="I17863" s="29">
        <v>83.82</v>
      </c>
    </row>
    <row r="17864" spans="1:9" x14ac:dyDescent="0.25">
      <c r="A17864" s="2" t="s">
        <v>32</v>
      </c>
      <c r="B17864" s="2" t="s">
        <v>56</v>
      </c>
      <c r="C17864" s="2" t="s">
        <v>191</v>
      </c>
      <c r="D17864" s="2" t="s">
        <v>33</v>
      </c>
      <c r="E17864" s="2" t="str">
        <f t="shared" si="279"/>
        <v>2010The Whittington Hospital NHS TrustWhen you had important questions to ask a nurse, did you get answers that you could understand?</v>
      </c>
      <c r="F17864" s="29">
        <v>80.44</v>
      </c>
      <c r="G17864" s="29">
        <v>1.72</v>
      </c>
      <c r="H17864" s="29">
        <v>77.06</v>
      </c>
      <c r="I17864" s="29">
        <v>83.81</v>
      </c>
    </row>
    <row r="17865" spans="1:9" x14ac:dyDescent="0.25">
      <c r="A17865" s="2" t="s">
        <v>32</v>
      </c>
      <c r="B17865" s="2" t="s">
        <v>56</v>
      </c>
      <c r="C17865" s="2" t="s">
        <v>98</v>
      </c>
      <c r="D17865" s="2" t="s">
        <v>33</v>
      </c>
      <c r="E17865" s="2" t="str">
        <f t="shared" si="279"/>
        <v>2010Gateshead Health NHS Foundation TrustWhen you had important questions to ask a nurse, did you get answers that you could understand?</v>
      </c>
      <c r="F17865" s="29">
        <v>80.67</v>
      </c>
      <c r="G17865" s="29">
        <v>1.57</v>
      </c>
      <c r="H17865" s="29">
        <v>77.59</v>
      </c>
      <c r="I17865" s="29">
        <v>83.76</v>
      </c>
    </row>
    <row r="17866" spans="1:9" x14ac:dyDescent="0.25">
      <c r="A17866" s="2" t="s">
        <v>32</v>
      </c>
      <c r="B17866" s="2" t="s">
        <v>56</v>
      </c>
      <c r="C17866" s="2" t="s">
        <v>86</v>
      </c>
      <c r="D17866" s="2" t="s">
        <v>33</v>
      </c>
      <c r="E17866" s="2" t="str">
        <f t="shared" si="279"/>
        <v>2010Dartford and Gravesham NHS TrustWhen you had important questions to ask a nurse, did you get answers that you could understand?</v>
      </c>
      <c r="F17866" s="29">
        <v>80.86</v>
      </c>
      <c r="G17866" s="29">
        <v>1.48</v>
      </c>
      <c r="H17866" s="29">
        <v>77.959999999999994</v>
      </c>
      <c r="I17866" s="29">
        <v>83.75</v>
      </c>
    </row>
    <row r="17867" spans="1:9" x14ac:dyDescent="0.25">
      <c r="A17867" s="2" t="s">
        <v>32</v>
      </c>
      <c r="B17867" s="2" t="s">
        <v>56</v>
      </c>
      <c r="C17867" s="2" t="s">
        <v>154</v>
      </c>
      <c r="D17867" s="2" t="s">
        <v>33</v>
      </c>
      <c r="E17867" s="2" t="str">
        <f t="shared" si="279"/>
        <v>2010Royal National Orthopaedic Hospital NHS TrustWhen you had important questions to ask a nurse, did you get answers that you could understand?</v>
      </c>
      <c r="F17867" s="29">
        <v>81.28</v>
      </c>
      <c r="G17867" s="29">
        <v>1.26</v>
      </c>
      <c r="H17867" s="29">
        <v>78.819999999999993</v>
      </c>
      <c r="I17867" s="29">
        <v>83.74</v>
      </c>
    </row>
    <row r="17868" spans="1:9" x14ac:dyDescent="0.25">
      <c r="A17868" s="2" t="s">
        <v>32</v>
      </c>
      <c r="B17868" s="2" t="s">
        <v>56</v>
      </c>
      <c r="C17868" s="2" t="s">
        <v>158</v>
      </c>
      <c r="D17868" s="2" t="s">
        <v>33</v>
      </c>
      <c r="E17868" s="2" t="str">
        <f t="shared" si="279"/>
        <v>2010Salisbury NHS Foundation TrustWhen you had important questions to ask a nurse, did you get answers that you could understand?</v>
      </c>
      <c r="F17868" s="29">
        <v>81.180000000000007</v>
      </c>
      <c r="G17868" s="29">
        <v>1.28</v>
      </c>
      <c r="H17868" s="29">
        <v>78.67</v>
      </c>
      <c r="I17868" s="29">
        <v>83.69</v>
      </c>
    </row>
    <row r="17869" spans="1:9" x14ac:dyDescent="0.25">
      <c r="A17869" s="2" t="s">
        <v>32</v>
      </c>
      <c r="B17869" s="2" t="s">
        <v>56</v>
      </c>
      <c r="C17869" s="2" t="s">
        <v>210</v>
      </c>
      <c r="D17869" s="2" t="s">
        <v>33</v>
      </c>
      <c r="E17869" s="2" t="str">
        <f t="shared" si="279"/>
        <v>2010Worcestershire Acute Hospitals NHS TrustWhen you had important questions to ask a nurse, did you get answers that you could understand?</v>
      </c>
      <c r="F17869" s="29">
        <v>80.91</v>
      </c>
      <c r="G17869" s="29">
        <v>1.38</v>
      </c>
      <c r="H17869" s="29">
        <v>78.2</v>
      </c>
      <c r="I17869" s="29">
        <v>83.62</v>
      </c>
    </row>
    <row r="17870" spans="1:9" x14ac:dyDescent="0.25">
      <c r="A17870" s="2" t="s">
        <v>32</v>
      </c>
      <c r="B17870" s="2" t="s">
        <v>56</v>
      </c>
      <c r="C17870" s="2" t="s">
        <v>200</v>
      </c>
      <c r="D17870" s="2" t="s">
        <v>33</v>
      </c>
      <c r="E17870" s="2" t="str">
        <f t="shared" si="279"/>
        <v>2010University Hospitals of Leicester NHS TrustWhen you had important questions to ask a nurse, did you get answers that you could understand?</v>
      </c>
      <c r="F17870" s="29">
        <v>80.59</v>
      </c>
      <c r="G17870" s="29">
        <v>1.5</v>
      </c>
      <c r="H17870" s="29">
        <v>77.64</v>
      </c>
      <c r="I17870" s="29">
        <v>83.54</v>
      </c>
    </row>
    <row r="17871" spans="1:9" x14ac:dyDescent="0.25">
      <c r="A17871" s="2" t="s">
        <v>32</v>
      </c>
      <c r="B17871" s="2" t="s">
        <v>56</v>
      </c>
      <c r="C17871" s="2" t="s">
        <v>145</v>
      </c>
      <c r="D17871" s="2" t="s">
        <v>33</v>
      </c>
      <c r="E17871" s="2" t="str">
        <f t="shared" si="279"/>
        <v>2010Portsmouth Hospitals NHS TrustWhen you had important questions to ask a nurse, did you get answers that you could understand?</v>
      </c>
      <c r="F17871" s="29">
        <v>80.72</v>
      </c>
      <c r="G17871" s="29">
        <v>1.43</v>
      </c>
      <c r="H17871" s="29">
        <v>77.91</v>
      </c>
      <c r="I17871" s="29">
        <v>83.53</v>
      </c>
    </row>
    <row r="17872" spans="1:9" x14ac:dyDescent="0.25">
      <c r="A17872" s="2" t="s">
        <v>32</v>
      </c>
      <c r="B17872" s="2" t="s">
        <v>56</v>
      </c>
      <c r="C17872" s="2" t="s">
        <v>70</v>
      </c>
      <c r="D17872" s="2" t="s">
        <v>33</v>
      </c>
      <c r="E17872" s="2" t="str">
        <f t="shared" si="279"/>
        <v>2010Blackpool Teaching Hospitals NHS Foundation TrustWhen you had important questions to ask a nurse, did you get answers that you could understand?</v>
      </c>
      <c r="F17872" s="29">
        <v>80.63</v>
      </c>
      <c r="G17872" s="29">
        <v>1.46</v>
      </c>
      <c r="H17872" s="29">
        <v>77.77</v>
      </c>
      <c r="I17872" s="29">
        <v>83.5</v>
      </c>
    </row>
    <row r="17873" spans="1:9" x14ac:dyDescent="0.25">
      <c r="A17873" s="2" t="s">
        <v>32</v>
      </c>
      <c r="B17873" s="2" t="s">
        <v>56</v>
      </c>
      <c r="C17873" s="2" t="s">
        <v>74</v>
      </c>
      <c r="D17873" s="2" t="s">
        <v>33</v>
      </c>
      <c r="E17873" s="2" t="str">
        <f t="shared" si="279"/>
        <v>2010Buckinghamshire Healthcare NHS TrustWhen you had important questions to ask a nurse, did you get answers that you could understand?</v>
      </c>
      <c r="F17873" s="29">
        <v>80.78</v>
      </c>
      <c r="G17873" s="29">
        <v>1.36</v>
      </c>
      <c r="H17873" s="29">
        <v>78.11</v>
      </c>
      <c r="I17873" s="29">
        <v>83.45</v>
      </c>
    </row>
    <row r="17874" spans="1:9" x14ac:dyDescent="0.25">
      <c r="A17874" s="2" t="s">
        <v>32</v>
      </c>
      <c r="B17874" s="2" t="s">
        <v>56</v>
      </c>
      <c r="C17874" s="2" t="s">
        <v>128</v>
      </c>
      <c r="D17874" s="2" t="s">
        <v>33</v>
      </c>
      <c r="E17874" s="2" t="str">
        <f t="shared" si="279"/>
        <v>2010Mid Yorkshire Hospitals NHS TrustWhen you had important questions to ask a nurse, did you get answers that you could understand?</v>
      </c>
      <c r="F17874" s="29">
        <v>80.12</v>
      </c>
      <c r="G17874" s="29">
        <v>1.68</v>
      </c>
      <c r="H17874" s="29">
        <v>76.84</v>
      </c>
      <c r="I17874" s="29">
        <v>83.41</v>
      </c>
    </row>
    <row r="17875" spans="1:9" x14ac:dyDescent="0.25">
      <c r="A17875" s="2" t="s">
        <v>32</v>
      </c>
      <c r="B17875" s="2" t="s">
        <v>56</v>
      </c>
      <c r="C17875" s="2" t="s">
        <v>72</v>
      </c>
      <c r="D17875" s="2" t="s">
        <v>33</v>
      </c>
      <c r="E17875" s="2" t="str">
        <f t="shared" si="279"/>
        <v>2010Bradford Teaching Hospitals NHS Foundation TrustWhen you had important questions to ask a nurse, did you get answers that you could understand?</v>
      </c>
      <c r="F17875" s="29">
        <v>80.150000000000006</v>
      </c>
      <c r="G17875" s="29">
        <v>1.66</v>
      </c>
      <c r="H17875" s="29">
        <v>76.900000000000006</v>
      </c>
      <c r="I17875" s="29">
        <v>83.39</v>
      </c>
    </row>
    <row r="17876" spans="1:9" x14ac:dyDescent="0.25">
      <c r="A17876" s="2" t="s">
        <v>32</v>
      </c>
      <c r="B17876" s="2" t="s">
        <v>56</v>
      </c>
      <c r="C17876" s="2" t="s">
        <v>149</v>
      </c>
      <c r="D17876" s="2" t="s">
        <v>33</v>
      </c>
      <c r="E17876" s="2" t="str">
        <f t="shared" si="279"/>
        <v>2010Royal Cornwall Hospitals NHS TrustWhen you had important questions to ask a nurse, did you get answers that you could understand?</v>
      </c>
      <c r="F17876" s="29">
        <v>80.61</v>
      </c>
      <c r="G17876" s="29">
        <v>1.38</v>
      </c>
      <c r="H17876" s="29">
        <v>77.900000000000006</v>
      </c>
      <c r="I17876" s="29">
        <v>83.32</v>
      </c>
    </row>
    <row r="17877" spans="1:9" x14ac:dyDescent="0.25">
      <c r="A17877" s="2" t="s">
        <v>32</v>
      </c>
      <c r="B17877" s="2" t="s">
        <v>56</v>
      </c>
      <c r="C17877" s="2" t="s">
        <v>157</v>
      </c>
      <c r="D17877" s="2" t="s">
        <v>33</v>
      </c>
      <c r="E17877" s="2" t="str">
        <f t="shared" si="279"/>
        <v>2010Salford Royal NHS Foundation TrustWhen you had important questions to ask a nurse, did you get answers that you could understand?</v>
      </c>
      <c r="F17877" s="29">
        <v>80.16</v>
      </c>
      <c r="G17877" s="29">
        <v>1.59</v>
      </c>
      <c r="H17877" s="29">
        <v>77.040000000000006</v>
      </c>
      <c r="I17877" s="29">
        <v>83.28</v>
      </c>
    </row>
    <row r="17878" spans="1:9" x14ac:dyDescent="0.25">
      <c r="A17878" s="2" t="s">
        <v>32</v>
      </c>
      <c r="B17878" s="2" t="s">
        <v>56</v>
      </c>
      <c r="C17878" s="2" t="s">
        <v>77</v>
      </c>
      <c r="D17878" s="2" t="s">
        <v>33</v>
      </c>
      <c r="E17878" s="2" t="str">
        <f t="shared" si="279"/>
        <v>2010Cambridge University Hospitals NHS Foundation TrustWhen you had important questions to ask a nurse, did you get answers that you could understand?</v>
      </c>
      <c r="F17878" s="29">
        <v>80.569999999999993</v>
      </c>
      <c r="G17878" s="29">
        <v>1.36</v>
      </c>
      <c r="H17878" s="29">
        <v>77.91</v>
      </c>
      <c r="I17878" s="29">
        <v>83.23</v>
      </c>
    </row>
    <row r="17879" spans="1:9" x14ac:dyDescent="0.25">
      <c r="A17879" s="2" t="s">
        <v>32</v>
      </c>
      <c r="B17879" s="2" t="s">
        <v>56</v>
      </c>
      <c r="C17879" s="2" t="s">
        <v>147</v>
      </c>
      <c r="D17879" s="2" t="s">
        <v>33</v>
      </c>
      <c r="E17879" s="2" t="str">
        <f t="shared" si="279"/>
        <v>2010Royal Berkshire NHS Foundation TrustWhen you had important questions to ask a nurse, did you get answers that you could understand?</v>
      </c>
      <c r="F17879" s="29">
        <v>80.33</v>
      </c>
      <c r="G17879" s="29">
        <v>1.44</v>
      </c>
      <c r="H17879" s="29">
        <v>77.510000000000005</v>
      </c>
      <c r="I17879" s="29">
        <v>83.15</v>
      </c>
    </row>
    <row r="17880" spans="1:9" x14ac:dyDescent="0.25">
      <c r="A17880" s="2" t="s">
        <v>32</v>
      </c>
      <c r="B17880" s="2" t="s">
        <v>56</v>
      </c>
      <c r="C17880" s="2" t="s">
        <v>102</v>
      </c>
      <c r="D17880" s="2" t="s">
        <v>33</v>
      </c>
      <c r="E17880" s="2" t="str">
        <f t="shared" si="279"/>
        <v>2010Guy's and St Thomas' NHS Foundation TrustWhen you had important questions to ask a nurse, did you get answers that you could understand?</v>
      </c>
      <c r="F17880" s="29">
        <v>80.19</v>
      </c>
      <c r="G17880" s="29">
        <v>1.49</v>
      </c>
      <c r="H17880" s="29">
        <v>77.28</v>
      </c>
      <c r="I17880" s="29">
        <v>83.11</v>
      </c>
    </row>
    <row r="17881" spans="1:9" x14ac:dyDescent="0.25">
      <c r="A17881" s="2" t="s">
        <v>32</v>
      </c>
      <c r="B17881" s="2" t="s">
        <v>56</v>
      </c>
      <c r="C17881" s="2" t="s">
        <v>142</v>
      </c>
      <c r="D17881" s="2" t="s">
        <v>33</v>
      </c>
      <c r="E17881" s="2" t="str">
        <f t="shared" si="279"/>
        <v>2010Peterborough and Stamford Hospitals NHS Foundation TrustWhen you had important questions to ask a nurse, did you get answers that you could understand?</v>
      </c>
      <c r="F17881" s="29">
        <v>80.260000000000005</v>
      </c>
      <c r="G17881" s="29">
        <v>1.44</v>
      </c>
      <c r="H17881" s="29">
        <v>77.430000000000007</v>
      </c>
      <c r="I17881" s="29">
        <v>83.09</v>
      </c>
    </row>
    <row r="17882" spans="1:9" x14ac:dyDescent="0.25">
      <c r="A17882" s="2" t="s">
        <v>32</v>
      </c>
      <c r="B17882" s="2" t="s">
        <v>56</v>
      </c>
      <c r="C17882" s="2" t="s">
        <v>93</v>
      </c>
      <c r="D17882" s="2" t="s">
        <v>33</v>
      </c>
      <c r="E17882" s="2" t="str">
        <f t="shared" si="279"/>
        <v>2010East Kent Hospitals University NHS Foundation TrustWhen you had important questions to ask a nurse, did you get answers that you could understand?</v>
      </c>
      <c r="F17882" s="29">
        <v>80.260000000000005</v>
      </c>
      <c r="G17882" s="29">
        <v>1.44</v>
      </c>
      <c r="H17882" s="29">
        <v>77.44</v>
      </c>
      <c r="I17882" s="29">
        <v>83.08</v>
      </c>
    </row>
    <row r="17883" spans="1:9" x14ac:dyDescent="0.25">
      <c r="A17883" s="2" t="s">
        <v>32</v>
      </c>
      <c r="B17883" s="2" t="s">
        <v>56</v>
      </c>
      <c r="C17883" s="2" t="s">
        <v>193</v>
      </c>
      <c r="D17883" s="2" t="s">
        <v>33</v>
      </c>
      <c r="E17883" s="2" t="str">
        <f t="shared" si="279"/>
        <v>2010University College London Hospitals NHS Foundation TrustWhen you had important questions to ask a nurse, did you get answers that you could understand?</v>
      </c>
      <c r="F17883" s="29">
        <v>80.13</v>
      </c>
      <c r="G17883" s="29">
        <v>1.48</v>
      </c>
      <c r="H17883" s="29">
        <v>77.239999999999995</v>
      </c>
      <c r="I17883" s="29">
        <v>83.02</v>
      </c>
    </row>
    <row r="17884" spans="1:9" x14ac:dyDescent="0.25">
      <c r="A17884" s="2" t="s">
        <v>32</v>
      </c>
      <c r="B17884" s="2" t="s">
        <v>56</v>
      </c>
      <c r="C17884" s="2" t="s">
        <v>131</v>
      </c>
      <c r="D17884" s="2" t="s">
        <v>33</v>
      </c>
      <c r="E17884" s="2" t="str">
        <f t="shared" si="279"/>
        <v>2010North Bristol NHS TrustWhen you had important questions to ask a nurse, did you get answers that you could understand?</v>
      </c>
      <c r="F17884" s="29">
        <v>80.290000000000006</v>
      </c>
      <c r="G17884" s="29">
        <v>1.36</v>
      </c>
      <c r="H17884" s="29">
        <v>77.62</v>
      </c>
      <c r="I17884" s="29">
        <v>82.96</v>
      </c>
    </row>
    <row r="17885" spans="1:9" x14ac:dyDescent="0.25">
      <c r="A17885" s="2" t="s">
        <v>32</v>
      </c>
      <c r="B17885" s="2" t="s">
        <v>56</v>
      </c>
      <c r="C17885" s="2" t="s">
        <v>81</v>
      </c>
      <c r="D17885" s="2" t="s">
        <v>33</v>
      </c>
      <c r="E17885" s="2" t="str">
        <f t="shared" si="279"/>
        <v>2010City Hospitals Sunderland NHS Foundation TrustWhen you had important questions to ask a nurse, did you get answers that you could understand?</v>
      </c>
      <c r="F17885" s="29">
        <v>79.989999999999995</v>
      </c>
      <c r="G17885" s="29">
        <v>1.46</v>
      </c>
      <c r="H17885" s="29">
        <v>77.13</v>
      </c>
      <c r="I17885" s="29">
        <v>82.85</v>
      </c>
    </row>
    <row r="17886" spans="1:9" x14ac:dyDescent="0.25">
      <c r="A17886" s="2" t="s">
        <v>32</v>
      </c>
      <c r="B17886" s="2" t="s">
        <v>56</v>
      </c>
      <c r="C17886" s="2" t="s">
        <v>109</v>
      </c>
      <c r="D17886" s="2" t="s">
        <v>33</v>
      </c>
      <c r="E17886" s="2" t="str">
        <f t="shared" si="279"/>
        <v>2010Hull and East Yorkshire Hospitals NHS TrustWhen you had important questions to ask a nurse, did you get answers that you could understand?</v>
      </c>
      <c r="F17886" s="29">
        <v>79.930000000000007</v>
      </c>
      <c r="G17886" s="29">
        <v>1.49</v>
      </c>
      <c r="H17886" s="29">
        <v>77.010000000000005</v>
      </c>
      <c r="I17886" s="29">
        <v>82.84</v>
      </c>
    </row>
    <row r="17887" spans="1:9" x14ac:dyDescent="0.25">
      <c r="A17887" s="2" t="s">
        <v>32</v>
      </c>
      <c r="B17887" s="2" t="s">
        <v>56</v>
      </c>
      <c r="C17887" s="2" t="s">
        <v>168</v>
      </c>
      <c r="D17887" s="2" t="s">
        <v>33</v>
      </c>
      <c r="E17887" s="2" t="str">
        <f t="shared" si="279"/>
        <v>2010Southend University Hospital NHS Foundation TrustWhen you had important questions to ask a nurse, did you get answers that you could understand?</v>
      </c>
      <c r="F17887" s="29">
        <v>80.05</v>
      </c>
      <c r="G17887" s="29">
        <v>1.41</v>
      </c>
      <c r="H17887" s="29">
        <v>77.290000000000006</v>
      </c>
      <c r="I17887" s="29">
        <v>82.82</v>
      </c>
    </row>
    <row r="17888" spans="1:9" x14ac:dyDescent="0.25">
      <c r="A17888" s="2" t="s">
        <v>32</v>
      </c>
      <c r="B17888" s="2" t="s">
        <v>56</v>
      </c>
      <c r="C17888" s="2" t="s">
        <v>67</v>
      </c>
      <c r="D17888" s="2" t="s">
        <v>33</v>
      </c>
      <c r="E17888" s="2" t="str">
        <f t="shared" si="279"/>
        <v>2010Basildon and Thurrock University Hospitals NHS Foundation TrustWhen you had important questions to ask a nurse, did you get answers that you could understand?</v>
      </c>
      <c r="F17888" s="29">
        <v>80.069999999999993</v>
      </c>
      <c r="G17888" s="29">
        <v>1.37</v>
      </c>
      <c r="H17888" s="29">
        <v>77.38</v>
      </c>
      <c r="I17888" s="29">
        <v>82.76</v>
      </c>
    </row>
    <row r="17889" spans="1:9" x14ac:dyDescent="0.25">
      <c r="A17889" s="2" t="s">
        <v>32</v>
      </c>
      <c r="B17889" s="2" t="s">
        <v>56</v>
      </c>
      <c r="C17889" s="2" t="s">
        <v>159</v>
      </c>
      <c r="D17889" s="2" t="s">
        <v>33</v>
      </c>
      <c r="E17889" s="2" t="str">
        <f t="shared" si="279"/>
        <v>2010Sandwell and West Birmingham Hospitals NHS TrustWhen you had important questions to ask a nurse, did you get answers that you could understand?</v>
      </c>
      <c r="F17889" s="29">
        <v>79.709999999999994</v>
      </c>
      <c r="G17889" s="29">
        <v>1.51</v>
      </c>
      <c r="H17889" s="29">
        <v>76.739999999999995</v>
      </c>
      <c r="I17889" s="29">
        <v>82.67</v>
      </c>
    </row>
    <row r="17890" spans="1:9" x14ac:dyDescent="0.25">
      <c r="A17890" s="2" t="s">
        <v>32</v>
      </c>
      <c r="B17890" s="2" t="s">
        <v>56</v>
      </c>
      <c r="C17890" s="2" t="s">
        <v>126</v>
      </c>
      <c r="D17890" s="2" t="s">
        <v>33</v>
      </c>
      <c r="E17890" s="2" t="str">
        <f t="shared" si="279"/>
        <v>2010Mid Essex Hospital Services NHS TrustWhen you had important questions to ask a nurse, did you get answers that you could understand?</v>
      </c>
      <c r="F17890" s="29">
        <v>79.819999999999993</v>
      </c>
      <c r="G17890" s="29">
        <v>1.45</v>
      </c>
      <c r="H17890" s="29">
        <v>76.989999999999995</v>
      </c>
      <c r="I17890" s="29">
        <v>82.65</v>
      </c>
    </row>
    <row r="17891" spans="1:9" x14ac:dyDescent="0.25">
      <c r="A17891" s="2" t="s">
        <v>32</v>
      </c>
      <c r="B17891" s="2" t="s">
        <v>56</v>
      </c>
      <c r="C17891" s="2" t="s">
        <v>92</v>
      </c>
      <c r="D17891" s="2" t="s">
        <v>33</v>
      </c>
      <c r="E17891" s="2" t="str">
        <f t="shared" si="279"/>
        <v>2010East Cheshire NHS TrustWhen you had important questions to ask a nurse, did you get answers that you could understand?</v>
      </c>
      <c r="F17891" s="29">
        <v>79.91</v>
      </c>
      <c r="G17891" s="29">
        <v>1.37</v>
      </c>
      <c r="H17891" s="29">
        <v>77.22</v>
      </c>
      <c r="I17891" s="29">
        <v>82.61</v>
      </c>
    </row>
    <row r="17892" spans="1:9" x14ac:dyDescent="0.25">
      <c r="A17892" s="2" t="s">
        <v>32</v>
      </c>
      <c r="B17892" s="2" t="s">
        <v>56</v>
      </c>
      <c r="C17892" s="2" t="s">
        <v>123</v>
      </c>
      <c r="D17892" s="2" t="s">
        <v>33</v>
      </c>
      <c r="E17892" s="2" t="str">
        <f t="shared" si="279"/>
        <v>2010Maidstone and Tunbridge Wells NHS TrustWhen you had important questions to ask a nurse, did you get answers that you could understand?</v>
      </c>
      <c r="F17892" s="29">
        <v>79.84</v>
      </c>
      <c r="G17892" s="29">
        <v>1.41</v>
      </c>
      <c r="H17892" s="29">
        <v>77.069999999999993</v>
      </c>
      <c r="I17892" s="29">
        <v>82.61</v>
      </c>
    </row>
    <row r="17893" spans="1:9" x14ac:dyDescent="0.25">
      <c r="A17893" s="2" t="s">
        <v>32</v>
      </c>
      <c r="B17893" s="2" t="s">
        <v>56</v>
      </c>
      <c r="C17893" s="2" t="s">
        <v>76</v>
      </c>
      <c r="D17893" s="2" t="s">
        <v>33</v>
      </c>
      <c r="E17893" s="2" t="str">
        <f t="shared" si="279"/>
        <v>2010Calderdale and Huddersfield NHS Foundation TrustWhen you had important questions to ask a nurse, did you get answers that you could understand?</v>
      </c>
      <c r="F17893" s="29">
        <v>79.67</v>
      </c>
      <c r="G17893" s="29">
        <v>1.47</v>
      </c>
      <c r="H17893" s="29">
        <v>76.8</v>
      </c>
      <c r="I17893" s="29">
        <v>82.54</v>
      </c>
    </row>
    <row r="17894" spans="1:9" x14ac:dyDescent="0.25">
      <c r="A17894" s="2" t="s">
        <v>32</v>
      </c>
      <c r="B17894" s="2" t="s">
        <v>56</v>
      </c>
      <c r="C17894" s="2" t="s">
        <v>125</v>
      </c>
      <c r="D17894" s="2" t="s">
        <v>33</v>
      </c>
      <c r="E17894" s="2" t="str">
        <f t="shared" si="279"/>
        <v>2010Mid Cheshire Hospitals NHS Foundation TrustWhen you had important questions to ask a nurse, did you get answers that you could understand?</v>
      </c>
      <c r="F17894" s="29">
        <v>79.540000000000006</v>
      </c>
      <c r="G17894" s="29">
        <v>1.46</v>
      </c>
      <c r="H17894" s="29">
        <v>76.67</v>
      </c>
      <c r="I17894" s="29">
        <v>82.41</v>
      </c>
    </row>
    <row r="17895" spans="1:9" x14ac:dyDescent="0.25">
      <c r="A17895" s="2" t="s">
        <v>32</v>
      </c>
      <c r="B17895" s="2" t="s">
        <v>56</v>
      </c>
      <c r="C17895" s="2" t="s">
        <v>94</v>
      </c>
      <c r="D17895" s="2" t="s">
        <v>33</v>
      </c>
      <c r="E17895" s="2" t="str">
        <f t="shared" si="279"/>
        <v>2010East Lancashire Hospitals NHS TrustWhen you had important questions to ask a nurse, did you get answers that you could understand?</v>
      </c>
      <c r="F17895" s="29">
        <v>79.25</v>
      </c>
      <c r="G17895" s="29">
        <v>1.47</v>
      </c>
      <c r="H17895" s="29">
        <v>76.37</v>
      </c>
      <c r="I17895" s="29">
        <v>82.13</v>
      </c>
    </row>
    <row r="17896" spans="1:9" x14ac:dyDescent="0.25">
      <c r="A17896" s="2" t="s">
        <v>32</v>
      </c>
      <c r="B17896" s="2" t="s">
        <v>56</v>
      </c>
      <c r="C17896" s="2" t="s">
        <v>118</v>
      </c>
      <c r="D17896" s="2" t="s">
        <v>33</v>
      </c>
      <c r="E17896" s="2" t="str">
        <f t="shared" si="279"/>
        <v>2010Leeds Teaching Hospitals NHS TrustWhen you had important questions to ask a nurse, did you get answers that you could understand?</v>
      </c>
      <c r="F17896" s="29">
        <v>79.180000000000007</v>
      </c>
      <c r="G17896" s="29">
        <v>1.5</v>
      </c>
      <c r="H17896" s="29">
        <v>76.23</v>
      </c>
      <c r="I17896" s="29">
        <v>82.13</v>
      </c>
    </row>
    <row r="17897" spans="1:9" x14ac:dyDescent="0.25">
      <c r="A17897" s="2" t="s">
        <v>32</v>
      </c>
      <c r="B17897" s="2" t="s">
        <v>56</v>
      </c>
      <c r="C17897" s="2" t="s">
        <v>80</v>
      </c>
      <c r="D17897" s="2" t="s">
        <v>33</v>
      </c>
      <c r="E17897" s="2" t="str">
        <f t="shared" si="279"/>
        <v>2010Chesterfield Royal Hospital NHS Foundation TrustWhen you had important questions to ask a nurse, did you get answers that you could understand?</v>
      </c>
      <c r="F17897" s="29">
        <v>79.37</v>
      </c>
      <c r="G17897" s="29">
        <v>1.38</v>
      </c>
      <c r="H17897" s="29">
        <v>76.67</v>
      </c>
      <c r="I17897" s="29">
        <v>82.07</v>
      </c>
    </row>
    <row r="17898" spans="1:9" x14ac:dyDescent="0.25">
      <c r="A17898" s="2" t="s">
        <v>32</v>
      </c>
      <c r="B17898" s="2" t="s">
        <v>56</v>
      </c>
      <c r="C17898" s="2" t="s">
        <v>169</v>
      </c>
      <c r="D17898" s="2" t="s">
        <v>33</v>
      </c>
      <c r="E17898" s="2" t="str">
        <f t="shared" si="279"/>
        <v>2010Southport and Ormskirk Hospital NHS TrustWhen you had important questions to ask a nurse, did you get answers that you could understand?</v>
      </c>
      <c r="F17898" s="29">
        <v>79.03</v>
      </c>
      <c r="G17898" s="29">
        <v>1.5</v>
      </c>
      <c r="H17898" s="29">
        <v>76.09</v>
      </c>
      <c r="I17898" s="29">
        <v>81.97</v>
      </c>
    </row>
    <row r="17899" spans="1:9" x14ac:dyDescent="0.25">
      <c r="A17899" s="2" t="s">
        <v>32</v>
      </c>
      <c r="B17899" s="2" t="s">
        <v>56</v>
      </c>
      <c r="C17899" s="2" t="s">
        <v>196</v>
      </c>
      <c r="D17899" s="2" t="s">
        <v>33</v>
      </c>
      <c r="E17899" s="2" t="str">
        <f t="shared" si="279"/>
        <v>2010University Hospital Southampton NHS Foundation TrustWhen you had important questions to ask a nurse, did you get answers that you could understand?</v>
      </c>
      <c r="F17899" s="29">
        <v>79.12</v>
      </c>
      <c r="G17899" s="29">
        <v>1.46</v>
      </c>
      <c r="H17899" s="29">
        <v>76.260000000000005</v>
      </c>
      <c r="I17899" s="29">
        <v>81.97</v>
      </c>
    </row>
    <row r="17900" spans="1:9" x14ac:dyDescent="0.25">
      <c r="A17900" s="2" t="s">
        <v>32</v>
      </c>
      <c r="B17900" s="2" t="s">
        <v>56</v>
      </c>
      <c r="C17900" s="2" t="s">
        <v>103</v>
      </c>
      <c r="D17900" s="2" t="s">
        <v>33</v>
      </c>
      <c r="E17900" s="2" t="str">
        <f t="shared" si="279"/>
        <v>2010Hampshire Hospitals NHS Foundation TrustWhen you had important questions to ask a nurse, did you get answers that you could understand?</v>
      </c>
      <c r="F17900" s="29">
        <v>80.03</v>
      </c>
      <c r="G17900" s="29">
        <v>0.96</v>
      </c>
      <c r="H17900" s="29">
        <v>78.14</v>
      </c>
      <c r="I17900" s="29">
        <v>81.92</v>
      </c>
    </row>
    <row r="17901" spans="1:9" x14ac:dyDescent="0.25">
      <c r="A17901" s="2" t="s">
        <v>32</v>
      </c>
      <c r="B17901" s="2" t="s">
        <v>56</v>
      </c>
      <c r="C17901" s="2" t="s">
        <v>182</v>
      </c>
      <c r="D17901" s="2" t="s">
        <v>33</v>
      </c>
      <c r="E17901" s="2" t="str">
        <f t="shared" si="279"/>
        <v>2010The Princess Alexandra Hospital NHS TrustWhen you had important questions to ask a nurse, did you get answers that you could understand?</v>
      </c>
      <c r="F17901" s="29">
        <v>78.989999999999995</v>
      </c>
      <c r="G17901" s="29">
        <v>1.48</v>
      </c>
      <c r="H17901" s="29">
        <v>76.08</v>
      </c>
      <c r="I17901" s="29">
        <v>81.900000000000006</v>
      </c>
    </row>
    <row r="17902" spans="1:9" x14ac:dyDescent="0.25">
      <c r="A17902" s="2" t="s">
        <v>32</v>
      </c>
      <c r="B17902" s="2" t="s">
        <v>56</v>
      </c>
      <c r="C17902" s="2" t="s">
        <v>78</v>
      </c>
      <c r="D17902" s="2" t="s">
        <v>33</v>
      </c>
      <c r="E17902" s="2" t="str">
        <f t="shared" si="279"/>
        <v>2010Central Manchester University Hospitals NHS Foundation TrustWhen you had important questions to ask a nurse, did you get answers that you could understand?</v>
      </c>
      <c r="F17902" s="29">
        <v>78.69</v>
      </c>
      <c r="G17902" s="29">
        <v>1.62</v>
      </c>
      <c r="H17902" s="29">
        <v>75.510000000000005</v>
      </c>
      <c r="I17902" s="29">
        <v>81.87</v>
      </c>
    </row>
    <row r="17903" spans="1:9" x14ac:dyDescent="0.25">
      <c r="A17903" s="2" t="s">
        <v>32</v>
      </c>
      <c r="B17903" s="2" t="s">
        <v>56</v>
      </c>
      <c r="C17903" s="2" t="s">
        <v>100</v>
      </c>
      <c r="D17903" s="2" t="s">
        <v>33</v>
      </c>
      <c r="E17903" s="2" t="str">
        <f t="shared" si="279"/>
        <v>2010Gloucestershire Hospitals NHS Foundation TrustWhen you had important questions to ask a nurse, did you get answers that you could understand?</v>
      </c>
      <c r="F17903" s="29">
        <v>79.08</v>
      </c>
      <c r="G17903" s="29">
        <v>1.4</v>
      </c>
      <c r="H17903" s="29">
        <v>76.33</v>
      </c>
      <c r="I17903" s="29">
        <v>81.84</v>
      </c>
    </row>
    <row r="17904" spans="1:9" x14ac:dyDescent="0.25">
      <c r="A17904" s="2" t="s">
        <v>32</v>
      </c>
      <c r="B17904" s="2" t="s">
        <v>56</v>
      </c>
      <c r="C17904" s="2" t="s">
        <v>174</v>
      </c>
      <c r="D17904" s="2" t="s">
        <v>33</v>
      </c>
      <c r="E17904" s="2" t="str">
        <f t="shared" si="279"/>
        <v>2010Tameside Hospital NHS Foundation TrustWhen you had important questions to ask a nurse, did you get answers that you could understand?</v>
      </c>
      <c r="F17904" s="29">
        <v>78.78</v>
      </c>
      <c r="G17904" s="29">
        <v>1.54</v>
      </c>
      <c r="H17904" s="29">
        <v>75.77</v>
      </c>
      <c r="I17904" s="29">
        <v>81.790000000000006</v>
      </c>
    </row>
    <row r="17905" spans="1:9" x14ac:dyDescent="0.25">
      <c r="A17905" s="2" t="s">
        <v>32</v>
      </c>
      <c r="B17905" s="2" t="s">
        <v>56</v>
      </c>
      <c r="C17905" s="2" t="s">
        <v>99</v>
      </c>
      <c r="D17905" s="2" t="s">
        <v>33</v>
      </c>
      <c r="E17905" s="2" t="str">
        <f t="shared" si="279"/>
        <v>2010George Eliot Hospital NHS TrustWhen you had important questions to ask a nurse, did you get answers that you could understand?</v>
      </c>
      <c r="F17905" s="29">
        <v>78.819999999999993</v>
      </c>
      <c r="G17905" s="29">
        <v>1.45</v>
      </c>
      <c r="H17905" s="29">
        <v>75.97</v>
      </c>
      <c r="I17905" s="29">
        <v>81.66</v>
      </c>
    </row>
    <row r="17906" spans="1:9" x14ac:dyDescent="0.25">
      <c r="A17906" s="2" t="s">
        <v>32</v>
      </c>
      <c r="B17906" s="2" t="s">
        <v>56</v>
      </c>
      <c r="C17906" s="2" t="s">
        <v>155</v>
      </c>
      <c r="D17906" s="2" t="s">
        <v>33</v>
      </c>
      <c r="E17906" s="2" t="str">
        <f t="shared" si="279"/>
        <v>2010Royal Surrey County Hospital NHS Foundation TrustWhen you had important questions to ask a nurse, did you get answers that you could understand?</v>
      </c>
      <c r="F17906" s="29">
        <v>78.81</v>
      </c>
      <c r="G17906" s="29">
        <v>1.39</v>
      </c>
      <c r="H17906" s="29">
        <v>76.08</v>
      </c>
      <c r="I17906" s="29">
        <v>81.540000000000006</v>
      </c>
    </row>
    <row r="17907" spans="1:9" x14ac:dyDescent="0.25">
      <c r="A17907" s="2" t="s">
        <v>32</v>
      </c>
      <c r="B17907" s="2" t="s">
        <v>56</v>
      </c>
      <c r="C17907" s="2" t="s">
        <v>204</v>
      </c>
      <c r="D17907" s="2" t="s">
        <v>33</v>
      </c>
      <c r="E17907" s="2" t="str">
        <f t="shared" si="279"/>
        <v>2010West Hertfordshire Hospitals NHS TrustWhen you had important questions to ask a nurse, did you get answers that you could understand?</v>
      </c>
      <c r="F17907" s="29">
        <v>78.52</v>
      </c>
      <c r="G17907" s="29">
        <v>1.54</v>
      </c>
      <c r="H17907" s="29">
        <v>75.489999999999995</v>
      </c>
      <c r="I17907" s="29">
        <v>81.540000000000006</v>
      </c>
    </row>
    <row r="17908" spans="1:9" x14ac:dyDescent="0.25">
      <c r="A17908" s="2" t="s">
        <v>32</v>
      </c>
      <c r="B17908" s="2" t="s">
        <v>56</v>
      </c>
      <c r="C17908" s="2" t="s">
        <v>62</v>
      </c>
      <c r="D17908" s="2" t="s">
        <v>33</v>
      </c>
      <c r="E17908" s="2" t="str">
        <f t="shared" si="279"/>
        <v>2010Ashford and St Peter's Hospitals NHS Foundation TrustWhen you had important questions to ask a nurse, did you get answers that you could understand?</v>
      </c>
      <c r="F17908" s="27">
        <v>78.47</v>
      </c>
      <c r="G17908" s="27">
        <v>1.55</v>
      </c>
      <c r="H17908" s="27">
        <v>75.430000000000007</v>
      </c>
      <c r="I17908" s="27">
        <v>81.52</v>
      </c>
    </row>
    <row r="17909" spans="1:9" x14ac:dyDescent="0.25">
      <c r="A17909" s="2" t="s">
        <v>32</v>
      </c>
      <c r="B17909" s="2" t="s">
        <v>56</v>
      </c>
      <c r="C17909" s="2" t="s">
        <v>208</v>
      </c>
      <c r="D17909" s="2" t="s">
        <v>33</v>
      </c>
      <c r="E17909" s="2" t="str">
        <f t="shared" si="279"/>
        <v>2010Weston Area Health NHS TrustWhen you had important questions to ask a nurse, did you get answers that you could understand?</v>
      </c>
      <c r="F17909" s="29">
        <v>78.55</v>
      </c>
      <c r="G17909" s="29">
        <v>1.49</v>
      </c>
      <c r="H17909" s="29">
        <v>75.64</v>
      </c>
      <c r="I17909" s="29">
        <v>81.47</v>
      </c>
    </row>
    <row r="17910" spans="1:9" x14ac:dyDescent="0.25">
      <c r="A17910" s="2" t="s">
        <v>32</v>
      </c>
      <c r="B17910" s="2" t="s">
        <v>56</v>
      </c>
      <c r="C17910" s="2" t="s">
        <v>209</v>
      </c>
      <c r="D17910" s="2" t="s">
        <v>33</v>
      </c>
      <c r="E17910" s="2" t="str">
        <f t="shared" si="279"/>
        <v>2010Wirral University Teaching Hospital NHS Foundation TrustWhen you had important questions to ask a nurse, did you get answers that you could understand?</v>
      </c>
      <c r="F17910" s="29">
        <v>78.180000000000007</v>
      </c>
      <c r="G17910" s="29">
        <v>1.55</v>
      </c>
      <c r="H17910" s="29">
        <v>75.13</v>
      </c>
      <c r="I17910" s="29">
        <v>81.23</v>
      </c>
    </row>
    <row r="17911" spans="1:9" x14ac:dyDescent="0.25">
      <c r="A17911" s="2" t="s">
        <v>32</v>
      </c>
      <c r="B17911" s="2" t="s">
        <v>56</v>
      </c>
      <c r="C17911" s="2" t="s">
        <v>129</v>
      </c>
      <c r="D17911" s="2" t="s">
        <v>33</v>
      </c>
      <c r="E17911" s="2" t="str">
        <f t="shared" si="279"/>
        <v>2010Milton Keynes Hospital NHS Foundation TrustWhen you had important questions to ask a nurse, did you get answers that you could understand?</v>
      </c>
      <c r="F17911" s="29">
        <v>78</v>
      </c>
      <c r="G17911" s="29">
        <v>1.61</v>
      </c>
      <c r="H17911" s="29">
        <v>74.84</v>
      </c>
      <c r="I17911" s="29">
        <v>81.16</v>
      </c>
    </row>
    <row r="17912" spans="1:9" x14ac:dyDescent="0.25">
      <c r="A17912" s="2" t="s">
        <v>32</v>
      </c>
      <c r="B17912" s="2" t="s">
        <v>56</v>
      </c>
      <c r="C17912" s="2" t="s">
        <v>202</v>
      </c>
      <c r="D17912" s="2" t="s">
        <v>33</v>
      </c>
      <c r="E17912" s="2" t="str">
        <f t="shared" si="279"/>
        <v>2010Walsall Healthcare NHS TrustWhen you had important questions to ask a nurse, did you get answers that you could understand?</v>
      </c>
      <c r="F17912" s="29">
        <v>78.14</v>
      </c>
      <c r="G17912" s="29">
        <v>1.55</v>
      </c>
      <c r="H17912" s="29">
        <v>75.11</v>
      </c>
      <c r="I17912" s="29">
        <v>81.16</v>
      </c>
    </row>
    <row r="17913" spans="1:9" x14ac:dyDescent="0.25">
      <c r="A17913" s="2" t="s">
        <v>32</v>
      </c>
      <c r="B17913" s="2" t="s">
        <v>56</v>
      </c>
      <c r="C17913" s="2" t="s">
        <v>211</v>
      </c>
      <c r="D17913" s="2" t="s">
        <v>33</v>
      </c>
      <c r="E17913" s="2" t="str">
        <f t="shared" si="279"/>
        <v>2010Wrightington, Wigan and Leigh NHS Foundation TrustWhen you had important questions to ask a nurse, did you get answers that you could understand?</v>
      </c>
      <c r="F17913" s="29">
        <v>78</v>
      </c>
      <c r="G17913" s="29">
        <v>1.58</v>
      </c>
      <c r="H17913" s="29">
        <v>74.900000000000006</v>
      </c>
      <c r="I17913" s="29">
        <v>81.09</v>
      </c>
    </row>
    <row r="17914" spans="1:9" x14ac:dyDescent="0.25">
      <c r="A17914" s="2" t="s">
        <v>32</v>
      </c>
      <c r="B17914" s="2" t="s">
        <v>56</v>
      </c>
      <c r="C17914" s="2" t="s">
        <v>212</v>
      </c>
      <c r="D17914" s="2" t="s">
        <v>33</v>
      </c>
      <c r="E17914" s="2" t="str">
        <f t="shared" si="279"/>
        <v>2010Wye Valley NHS TrustWhen you had important questions to ask a nurse, did you get answers that you could understand?</v>
      </c>
      <c r="F17914" s="29">
        <v>78.260000000000005</v>
      </c>
      <c r="G17914" s="29">
        <v>1.37</v>
      </c>
      <c r="H17914" s="29">
        <v>75.569999999999993</v>
      </c>
      <c r="I17914" s="29">
        <v>80.95</v>
      </c>
    </row>
    <row r="17915" spans="1:9" x14ac:dyDescent="0.25">
      <c r="A17915" s="2" t="s">
        <v>32</v>
      </c>
      <c r="B17915" s="2" t="s">
        <v>56</v>
      </c>
      <c r="C17915" s="2" t="s">
        <v>135</v>
      </c>
      <c r="D17915" s="2" t="s">
        <v>33</v>
      </c>
      <c r="E17915" s="2" t="str">
        <f t="shared" si="279"/>
        <v>2010Northampton General Hospital NHS TrustWhen you had important questions to ask a nurse, did you get answers that you could understand?</v>
      </c>
      <c r="F17915" s="29">
        <v>78.19</v>
      </c>
      <c r="G17915" s="29">
        <v>1.35</v>
      </c>
      <c r="H17915" s="29">
        <v>75.540000000000006</v>
      </c>
      <c r="I17915" s="29">
        <v>80.84</v>
      </c>
    </row>
    <row r="17916" spans="1:9" x14ac:dyDescent="0.25">
      <c r="A17916" s="2" t="s">
        <v>32</v>
      </c>
      <c r="B17916" s="2" t="s">
        <v>56</v>
      </c>
      <c r="C17916" s="2" t="s">
        <v>178</v>
      </c>
      <c r="D17916" s="2" t="s">
        <v>33</v>
      </c>
      <c r="E17916" s="2" t="str">
        <f t="shared" si="279"/>
        <v>2010The Dudley Group NHS Foundation TrustWhen you had important questions to ask a nurse, did you get answers that you could understand?</v>
      </c>
      <c r="F17916" s="29">
        <v>77.8</v>
      </c>
      <c r="G17916" s="29">
        <v>1.54</v>
      </c>
      <c r="H17916" s="29">
        <v>74.790000000000006</v>
      </c>
      <c r="I17916" s="29">
        <v>80.81</v>
      </c>
    </row>
    <row r="17917" spans="1:9" x14ac:dyDescent="0.25">
      <c r="A17917" s="2" t="s">
        <v>32</v>
      </c>
      <c r="B17917" s="2" t="s">
        <v>56</v>
      </c>
      <c r="C17917" s="2" t="s">
        <v>124</v>
      </c>
      <c r="D17917" s="2" t="s">
        <v>33</v>
      </c>
      <c r="E17917" s="2" t="str">
        <f t="shared" si="279"/>
        <v>2010Medway NHS Foundation TrustWhen you had important questions to ask a nurse, did you get answers that you could understand?</v>
      </c>
      <c r="F17917" s="29">
        <v>77.5</v>
      </c>
      <c r="G17917" s="29">
        <v>1.56</v>
      </c>
      <c r="H17917" s="29">
        <v>74.45</v>
      </c>
      <c r="I17917" s="29">
        <v>80.56</v>
      </c>
    </row>
    <row r="17918" spans="1:9" x14ac:dyDescent="0.25">
      <c r="A17918" s="2" t="s">
        <v>32</v>
      </c>
      <c r="B17918" s="2" t="s">
        <v>56</v>
      </c>
      <c r="C17918" s="2" t="s">
        <v>115</v>
      </c>
      <c r="D17918" s="2" t="s">
        <v>33</v>
      </c>
      <c r="E17918" s="2" t="str">
        <f t="shared" si="279"/>
        <v>2010King's College Hospital NHS Foundation TrustWhen you had important questions to ask a nurse, did you get answers that you could understand?</v>
      </c>
      <c r="F17918" s="29">
        <v>77.319999999999993</v>
      </c>
      <c r="G17918" s="29">
        <v>1.57</v>
      </c>
      <c r="H17918" s="29">
        <v>74.23</v>
      </c>
      <c r="I17918" s="29">
        <v>80.400000000000006</v>
      </c>
    </row>
    <row r="17919" spans="1:9" x14ac:dyDescent="0.25">
      <c r="A17919" s="2" t="s">
        <v>32</v>
      </c>
      <c r="B17919" s="2" t="s">
        <v>56</v>
      </c>
      <c r="C17919" s="2" t="s">
        <v>110</v>
      </c>
      <c r="D17919" s="2" t="s">
        <v>33</v>
      </c>
      <c r="E17919" s="2" t="str">
        <f t="shared" si="279"/>
        <v>2010Imperial College Healthcare NHS TrustWhen you had important questions to ask a nurse, did you get answers that you could understand?</v>
      </c>
      <c r="F17919" s="29">
        <v>76.849999999999994</v>
      </c>
      <c r="G17919" s="29">
        <v>1.68</v>
      </c>
      <c r="H17919" s="29">
        <v>73.56</v>
      </c>
      <c r="I17919" s="29">
        <v>80.14</v>
      </c>
    </row>
    <row r="17920" spans="1:9" x14ac:dyDescent="0.25">
      <c r="A17920" s="2" t="s">
        <v>32</v>
      </c>
      <c r="B17920" s="2" t="s">
        <v>56</v>
      </c>
      <c r="C17920" s="2" t="s">
        <v>173</v>
      </c>
      <c r="D17920" s="2" t="s">
        <v>33</v>
      </c>
      <c r="E17920" s="2" t="str">
        <f t="shared" si="279"/>
        <v>2010Surrey and Sussex Healthcare NHS TrustWhen you had important questions to ask a nurse, did you get answers that you could understand?</v>
      </c>
      <c r="F17920" s="29">
        <v>77.13</v>
      </c>
      <c r="G17920" s="29">
        <v>1.46</v>
      </c>
      <c r="H17920" s="29">
        <v>74.260000000000005</v>
      </c>
      <c r="I17920" s="29">
        <v>80</v>
      </c>
    </row>
    <row r="17921" spans="1:9" x14ac:dyDescent="0.25">
      <c r="A17921" s="2" t="s">
        <v>32</v>
      </c>
      <c r="B17921" s="2" t="s">
        <v>56</v>
      </c>
      <c r="C17921" s="2" t="s">
        <v>82</v>
      </c>
      <c r="D17921" s="2" t="s">
        <v>33</v>
      </c>
      <c r="E17921" s="2" t="str">
        <f t="shared" si="279"/>
        <v>2010Colchester Hospital University NHS Foundation TrustWhen you had important questions to ask a nurse, did you get answers that you could understand?</v>
      </c>
      <c r="F17921" s="29">
        <v>77.010000000000005</v>
      </c>
      <c r="G17921" s="29">
        <v>1.43</v>
      </c>
      <c r="H17921" s="29">
        <v>74.22</v>
      </c>
      <c r="I17921" s="29">
        <v>79.8</v>
      </c>
    </row>
    <row r="17922" spans="1:9" x14ac:dyDescent="0.25">
      <c r="A17922" s="2" t="s">
        <v>32</v>
      </c>
      <c r="B17922" s="2" t="s">
        <v>56</v>
      </c>
      <c r="C17922" s="2" t="s">
        <v>91</v>
      </c>
      <c r="D17922" s="2" t="s">
        <v>33</v>
      </c>
      <c r="E17922" s="2" t="str">
        <f t="shared" ref="E17922:E17985" si="280">B17922&amp;C17922&amp;D17922</f>
        <v>2010East and North Hertfordshire NHS TrustWhen you had important questions to ask a nurse, did you get answers that you could understand?</v>
      </c>
      <c r="F17922" s="29">
        <v>76.709999999999994</v>
      </c>
      <c r="G17922" s="29">
        <v>1.45</v>
      </c>
      <c r="H17922" s="29">
        <v>73.86</v>
      </c>
      <c r="I17922" s="29">
        <v>79.55</v>
      </c>
    </row>
    <row r="17923" spans="1:9" x14ac:dyDescent="0.25">
      <c r="A17923" s="2" t="s">
        <v>32</v>
      </c>
      <c r="B17923" s="2" t="s">
        <v>56</v>
      </c>
      <c r="C17923" s="2" t="s">
        <v>12</v>
      </c>
      <c r="D17923" s="2" t="s">
        <v>33</v>
      </c>
      <c r="E17923" s="2" t="str">
        <f t="shared" si="280"/>
        <v>2010Aintree University Hospital NHS Foundation TrustWhen you had important questions to ask a nurse, did you get answers that you could understand?</v>
      </c>
      <c r="F17923" s="27">
        <v>76.27</v>
      </c>
      <c r="G17923" s="27">
        <v>1.66</v>
      </c>
      <c r="H17923" s="27">
        <v>73.010000000000005</v>
      </c>
      <c r="I17923" s="27">
        <v>79.53</v>
      </c>
    </row>
    <row r="17924" spans="1:9" x14ac:dyDescent="0.25">
      <c r="A17924" s="2" t="s">
        <v>32</v>
      </c>
      <c r="B17924" s="2" t="s">
        <v>56</v>
      </c>
      <c r="C17924" s="2" t="s">
        <v>183</v>
      </c>
      <c r="D17924" s="2" t="s">
        <v>33</v>
      </c>
      <c r="E17924" s="2" t="str">
        <f t="shared" si="280"/>
        <v>2010The Queen Elizabeth Hospital King's Lynn NHS Foundation TrustWhen you had important questions to ask a nurse, did you get answers that you could understand?</v>
      </c>
      <c r="F17924" s="29">
        <v>76.209999999999994</v>
      </c>
      <c r="G17924" s="29">
        <v>1.43</v>
      </c>
      <c r="H17924" s="29">
        <v>73.400000000000006</v>
      </c>
      <c r="I17924" s="29">
        <v>79.02</v>
      </c>
    </row>
    <row r="17925" spans="1:9" x14ac:dyDescent="0.25">
      <c r="A17925" s="2" t="s">
        <v>32</v>
      </c>
      <c r="B17925" s="2" t="s">
        <v>56</v>
      </c>
      <c r="C17925" s="2" t="s">
        <v>205</v>
      </c>
      <c r="D17925" s="2" t="s">
        <v>33</v>
      </c>
      <c r="E17925" s="2" t="str">
        <f t="shared" si="280"/>
        <v>2010West Middlesex University Hospital NHS TrustWhen you had important questions to ask a nurse, did you get answers that you could understand?</v>
      </c>
      <c r="F17925" s="29">
        <v>75.5</v>
      </c>
      <c r="G17925" s="29">
        <v>1.75</v>
      </c>
      <c r="H17925" s="29">
        <v>72.069999999999993</v>
      </c>
      <c r="I17925" s="29">
        <v>78.92</v>
      </c>
    </row>
    <row r="17926" spans="1:9" x14ac:dyDescent="0.25">
      <c r="A17926" s="2" t="s">
        <v>32</v>
      </c>
      <c r="B17926" s="2" t="s">
        <v>56</v>
      </c>
      <c r="C17926" s="2" t="s">
        <v>90</v>
      </c>
      <c r="D17926" s="2" t="s">
        <v>33</v>
      </c>
      <c r="E17926" s="2" t="str">
        <f t="shared" si="280"/>
        <v>2010Ealing Hospital NHS TrustWhen you had important questions to ask a nurse, did you get answers that you could understand?</v>
      </c>
      <c r="F17926" s="29">
        <v>75.239999999999995</v>
      </c>
      <c r="G17926" s="29">
        <v>1.75</v>
      </c>
      <c r="H17926" s="29">
        <v>71.819999999999993</v>
      </c>
      <c r="I17926" s="29">
        <v>78.66</v>
      </c>
    </row>
    <row r="17927" spans="1:9" x14ac:dyDescent="0.25">
      <c r="A17927" s="2" t="s">
        <v>32</v>
      </c>
      <c r="B17927" s="2" t="s">
        <v>56</v>
      </c>
      <c r="C17927" s="2" t="s">
        <v>96</v>
      </c>
      <c r="D17927" s="2" t="s">
        <v>33</v>
      </c>
      <c r="E17927" s="2" t="str">
        <f t="shared" si="280"/>
        <v>2010Epsom and St Helier University Hospitals NHS TrustWhen you had important questions to ask a nurse, did you get answers that you could understand?</v>
      </c>
      <c r="F17927" s="29">
        <v>75.510000000000005</v>
      </c>
      <c r="G17927" s="29">
        <v>1.52</v>
      </c>
      <c r="H17927" s="29">
        <v>72.540000000000006</v>
      </c>
      <c r="I17927" s="29">
        <v>78.489999999999995</v>
      </c>
    </row>
    <row r="17928" spans="1:9" x14ac:dyDescent="0.25">
      <c r="A17928" s="2" t="s">
        <v>32</v>
      </c>
      <c r="B17928" s="2" t="s">
        <v>56</v>
      </c>
      <c r="C17928" s="2" t="s">
        <v>64</v>
      </c>
      <c r="D17928" s="2" t="s">
        <v>33</v>
      </c>
      <c r="E17928" s="2" t="str">
        <f t="shared" si="280"/>
        <v>2010Barnet and Chase Farm Hospitals NHS TrustWhen you had important questions to ask a nurse, did you get answers that you could understand?</v>
      </c>
      <c r="F17928" s="29">
        <v>75.22</v>
      </c>
      <c r="G17928" s="29">
        <v>1.57</v>
      </c>
      <c r="H17928" s="29">
        <v>72.13</v>
      </c>
      <c r="I17928" s="29">
        <v>78.31</v>
      </c>
    </row>
    <row r="17929" spans="1:9" x14ac:dyDescent="0.25">
      <c r="A17929" s="2" t="s">
        <v>32</v>
      </c>
      <c r="B17929" s="2" t="s">
        <v>56</v>
      </c>
      <c r="C17929" s="2" t="s">
        <v>151</v>
      </c>
      <c r="D17929" s="2" t="s">
        <v>33</v>
      </c>
      <c r="E17929" s="2" t="str">
        <f t="shared" si="280"/>
        <v>2010Royal Free London NHS Foundation TrustWhen you had important questions to ask a nurse, did you get answers that you could understand?</v>
      </c>
      <c r="F17929" s="29">
        <v>74.930000000000007</v>
      </c>
      <c r="G17929" s="29">
        <v>1.56</v>
      </c>
      <c r="H17929" s="29">
        <v>71.86</v>
      </c>
      <c r="I17929" s="29">
        <v>77.989999999999995</v>
      </c>
    </row>
    <row r="17930" spans="1:9" x14ac:dyDescent="0.25">
      <c r="A17930" s="2" t="s">
        <v>32</v>
      </c>
      <c r="B17930" s="2" t="s">
        <v>56</v>
      </c>
      <c r="C17930" s="2" t="s">
        <v>134</v>
      </c>
      <c r="D17930" s="2" t="s">
        <v>33</v>
      </c>
      <c r="E17930" s="2" t="str">
        <f t="shared" si="280"/>
        <v>2010North West London Hospitals NHS TrustWhen you had important questions to ask a nurse, did you get answers that you could understand?</v>
      </c>
      <c r="F17930" s="29">
        <v>74.760000000000005</v>
      </c>
      <c r="G17930" s="29">
        <v>1.6</v>
      </c>
      <c r="H17930" s="29">
        <v>71.64</v>
      </c>
      <c r="I17930" s="29">
        <v>77.89</v>
      </c>
    </row>
    <row r="17931" spans="1:9" x14ac:dyDescent="0.25">
      <c r="A17931" s="2" t="s">
        <v>32</v>
      </c>
      <c r="B17931" s="2" t="s">
        <v>56</v>
      </c>
      <c r="C17931" s="2" t="s">
        <v>164</v>
      </c>
      <c r="D17931" s="2" t="s">
        <v>33</v>
      </c>
      <c r="E17931" s="2" t="str">
        <f t="shared" si="280"/>
        <v>2010South London Healthcare NHS TrustWhen you had important questions to ask a nurse, did you get answers that you could understand?</v>
      </c>
      <c r="F17931" s="29">
        <v>74.819999999999993</v>
      </c>
      <c r="G17931" s="29">
        <v>1.55</v>
      </c>
      <c r="H17931" s="29">
        <v>71.790000000000006</v>
      </c>
      <c r="I17931" s="29">
        <v>77.84</v>
      </c>
    </row>
    <row r="17932" spans="1:9" x14ac:dyDescent="0.25">
      <c r="A17932" s="2" t="s">
        <v>32</v>
      </c>
      <c r="B17932" s="2" t="s">
        <v>56</v>
      </c>
      <c r="C17932" s="2" t="s">
        <v>66</v>
      </c>
      <c r="D17932" s="2" t="s">
        <v>33</v>
      </c>
      <c r="E17932" s="2" t="str">
        <f t="shared" si="280"/>
        <v>2010Barts Health NHS TrustWhen you had important questions to ask a nurse, did you get answers that you could understand?</v>
      </c>
      <c r="F17932" s="29">
        <v>75.84</v>
      </c>
      <c r="G17932" s="29">
        <v>0.97</v>
      </c>
      <c r="H17932" s="29">
        <v>73.94</v>
      </c>
      <c r="I17932" s="29">
        <v>77.75</v>
      </c>
    </row>
    <row r="17933" spans="1:9" x14ac:dyDescent="0.25">
      <c r="A17933" s="2" t="s">
        <v>32</v>
      </c>
      <c r="B17933" s="2" t="s">
        <v>56</v>
      </c>
      <c r="C17933" s="2" t="s">
        <v>116</v>
      </c>
      <c r="D17933" s="2" t="s">
        <v>33</v>
      </c>
      <c r="E17933" s="2" t="str">
        <f t="shared" si="280"/>
        <v>2010Kingston Hospital NHS Foundation TrustWhen you had important questions to ask a nurse, did you get answers that you could understand?</v>
      </c>
      <c r="F17933" s="29">
        <v>73.510000000000005</v>
      </c>
      <c r="G17933" s="29">
        <v>1.65</v>
      </c>
      <c r="H17933" s="29">
        <v>70.28</v>
      </c>
      <c r="I17933" s="29">
        <v>76.739999999999995</v>
      </c>
    </row>
    <row r="17934" spans="1:9" x14ac:dyDescent="0.25">
      <c r="A17934" s="2" t="s">
        <v>32</v>
      </c>
      <c r="B17934" s="2" t="s">
        <v>56</v>
      </c>
      <c r="C17934" s="2" t="s">
        <v>108</v>
      </c>
      <c r="D17934" s="2" t="s">
        <v>33</v>
      </c>
      <c r="E17934" s="2" t="str">
        <f t="shared" si="280"/>
        <v>2010Homerton University Hospital NHS Foundation TrustWhen you had important questions to ask a nurse, did you get answers that you could understand?</v>
      </c>
      <c r="F17934" s="29">
        <v>73.09</v>
      </c>
      <c r="G17934" s="29">
        <v>1.79</v>
      </c>
      <c r="H17934" s="29">
        <v>69.59</v>
      </c>
      <c r="I17934" s="29">
        <v>76.599999999999994</v>
      </c>
    </row>
    <row r="17935" spans="1:9" x14ac:dyDescent="0.25">
      <c r="A17935" s="2" t="s">
        <v>32</v>
      </c>
      <c r="B17935" s="2" t="s">
        <v>56</v>
      </c>
      <c r="C17935" s="2" t="s">
        <v>79</v>
      </c>
      <c r="D17935" s="2" t="s">
        <v>33</v>
      </c>
      <c r="E17935" s="2" t="str">
        <f t="shared" si="280"/>
        <v>2010Chelsea and Westminster Hospital NHS Foundation TrustWhen you had important questions to ask a nurse, did you get answers that you could understand?</v>
      </c>
      <c r="F17935" s="29">
        <v>72.819999999999993</v>
      </c>
      <c r="G17935" s="29">
        <v>1.67</v>
      </c>
      <c r="H17935" s="29">
        <v>69.55</v>
      </c>
      <c r="I17935" s="29">
        <v>76.099999999999994</v>
      </c>
    </row>
    <row r="17936" spans="1:9" x14ac:dyDescent="0.25">
      <c r="A17936" s="2" t="s">
        <v>32</v>
      </c>
      <c r="B17936" s="2" t="s">
        <v>56</v>
      </c>
      <c r="C17936" s="2" t="s">
        <v>179</v>
      </c>
      <c r="D17936" s="2" t="s">
        <v>33</v>
      </c>
      <c r="E17936" s="2" t="str">
        <f t="shared" si="280"/>
        <v>2010The Hillingdon Hospitals NHS Foundation TrustWhen you had important questions to ask a nurse, did you get answers that you could understand?</v>
      </c>
      <c r="F17936" s="29">
        <v>72.81</v>
      </c>
      <c r="G17936" s="29">
        <v>1.67</v>
      </c>
      <c r="H17936" s="29">
        <v>69.540000000000006</v>
      </c>
      <c r="I17936" s="29">
        <v>76.09</v>
      </c>
    </row>
    <row r="17937" spans="1:9" x14ac:dyDescent="0.25">
      <c r="A17937" s="2" t="s">
        <v>32</v>
      </c>
      <c r="B17937" s="2" t="s">
        <v>56</v>
      </c>
      <c r="C17937" s="2" t="s">
        <v>119</v>
      </c>
      <c r="D17937" s="2" t="s">
        <v>33</v>
      </c>
      <c r="E17937" s="2" t="str">
        <f t="shared" si="280"/>
        <v>2010Lewisham Healthcare NHS TrustWhen you had important questions to ask a nurse, did you get answers that you could understand?</v>
      </c>
      <c r="F17937" s="29">
        <v>72.37</v>
      </c>
      <c r="G17937" s="29">
        <v>1.8</v>
      </c>
      <c r="H17937" s="29">
        <v>68.849999999999994</v>
      </c>
      <c r="I17937" s="29">
        <v>75.900000000000006</v>
      </c>
    </row>
    <row r="17938" spans="1:9" x14ac:dyDescent="0.25">
      <c r="A17938" s="2" t="s">
        <v>32</v>
      </c>
      <c r="B17938" s="2" t="s">
        <v>56</v>
      </c>
      <c r="C17938" s="2" t="s">
        <v>63</v>
      </c>
      <c r="D17938" s="2" t="s">
        <v>33</v>
      </c>
      <c r="E17938" s="2" t="str">
        <f t="shared" si="280"/>
        <v>2010Barking, Havering and Redbridge University Hospitals NHS TrustWhen you had important questions to ask a nurse, did you get answers that you could understand?</v>
      </c>
      <c r="F17938" s="29">
        <v>72.53</v>
      </c>
      <c r="G17938" s="29">
        <v>1.6</v>
      </c>
      <c r="H17938" s="29">
        <v>69.39</v>
      </c>
      <c r="I17938" s="29">
        <v>75.66</v>
      </c>
    </row>
    <row r="17939" spans="1:9" x14ac:dyDescent="0.25">
      <c r="A17939" s="2" t="s">
        <v>32</v>
      </c>
      <c r="B17939" s="2" t="s">
        <v>56</v>
      </c>
      <c r="C17939" s="2" t="s">
        <v>5</v>
      </c>
      <c r="D17939" s="2" t="s">
        <v>33</v>
      </c>
      <c r="E17939" s="2" t="str">
        <f t="shared" si="280"/>
        <v>2010North Middlesex University Hospital NHS TrustWhen you had important questions to ask a nurse, did you get answers that you could understand?</v>
      </c>
      <c r="F17939" s="29">
        <v>71.430000000000007</v>
      </c>
      <c r="G17939" s="29">
        <v>1.7</v>
      </c>
      <c r="H17939" s="29">
        <v>68.099999999999994</v>
      </c>
      <c r="I17939" s="29">
        <v>74.77</v>
      </c>
    </row>
    <row r="17940" spans="1:9" x14ac:dyDescent="0.25">
      <c r="A17940" s="2" t="s">
        <v>32</v>
      </c>
      <c r="B17940" s="2" t="s">
        <v>56</v>
      </c>
      <c r="C17940" s="2" t="s">
        <v>85</v>
      </c>
      <c r="D17940" s="2" t="s">
        <v>33</v>
      </c>
      <c r="E17940" s="2" t="str">
        <f t="shared" si="280"/>
        <v>2010Croydon Health Services NHS TrustWhen you had important questions to ask a nurse, did you get answers that you could understand?</v>
      </c>
      <c r="F17940" s="29">
        <v>70.47</v>
      </c>
      <c r="G17940" s="29">
        <v>1.56</v>
      </c>
      <c r="H17940" s="29">
        <v>67.41</v>
      </c>
      <c r="I17940" s="29">
        <v>73.540000000000006</v>
      </c>
    </row>
    <row r="17941" spans="1:9" x14ac:dyDescent="0.25">
      <c r="A17941" s="2" t="s">
        <v>32</v>
      </c>
      <c r="B17941" s="2" t="s">
        <v>56</v>
      </c>
      <c r="C17941" s="2" t="s">
        <v>105</v>
      </c>
      <c r="D17941" s="2" t="s">
        <v>33</v>
      </c>
      <c r="E17941" s="2" t="str">
        <f t="shared" si="280"/>
        <v>2010Heart of England NHS Foundation TrustWhen you had important questions to ask a nurse, did you get answers that you could understand?</v>
      </c>
      <c r="F17941" s="28"/>
      <c r="G17941" s="28"/>
      <c r="H17941" s="28"/>
      <c r="I17941" s="28"/>
    </row>
    <row r="17942" spans="1:9" x14ac:dyDescent="0.25">
      <c r="A17942" s="2" t="s">
        <v>34</v>
      </c>
      <c r="B17942" s="2" t="s">
        <v>56</v>
      </c>
      <c r="C17942" s="2" t="s">
        <v>112</v>
      </c>
      <c r="D17942" s="2" t="s">
        <v>35</v>
      </c>
      <c r="E17942" s="2" t="str">
        <f t="shared" si="280"/>
        <v>2010Isle of Wight NHS TrustDid nurses talk in front of you as if you weren’t there?</v>
      </c>
      <c r="F17942" s="29">
        <v>95.35</v>
      </c>
      <c r="G17942" s="29">
        <v>1.23</v>
      </c>
      <c r="H17942" s="29">
        <v>92.93</v>
      </c>
      <c r="I17942" s="29">
        <v>97.76</v>
      </c>
    </row>
    <row r="17943" spans="1:9" x14ac:dyDescent="0.25">
      <c r="A17943" s="2" t="s">
        <v>34</v>
      </c>
      <c r="B17943" s="2" t="s">
        <v>56</v>
      </c>
      <c r="C17943" s="2" t="s">
        <v>146</v>
      </c>
      <c r="D17943" s="2" t="s">
        <v>35</v>
      </c>
      <c r="E17943" s="2" t="str">
        <f t="shared" si="280"/>
        <v>2010Queen Victoria Hospital NHS Foundation TrustDid nurses talk in front of you as if you weren’t there?</v>
      </c>
      <c r="F17943" s="29">
        <v>93.9</v>
      </c>
      <c r="G17943" s="29">
        <v>1.32</v>
      </c>
      <c r="H17943" s="29">
        <v>91.31</v>
      </c>
      <c r="I17943" s="29">
        <v>96.5</v>
      </c>
    </row>
    <row r="17944" spans="1:9" x14ac:dyDescent="0.25">
      <c r="A17944" s="2" t="s">
        <v>34</v>
      </c>
      <c r="B17944" s="2" t="s">
        <v>56</v>
      </c>
      <c r="C17944" s="2" t="s">
        <v>187</v>
      </c>
      <c r="D17944" s="2" t="s">
        <v>35</v>
      </c>
      <c r="E17944" s="2" t="str">
        <f t="shared" si="280"/>
        <v>2010The Royal Marsden NHS Foundation TrustDid nurses talk in front of you as if you weren’t there?</v>
      </c>
      <c r="F17944" s="29">
        <v>93.27</v>
      </c>
      <c r="G17944" s="29">
        <v>1.2</v>
      </c>
      <c r="H17944" s="29">
        <v>90.92</v>
      </c>
      <c r="I17944" s="29">
        <v>95.62</v>
      </c>
    </row>
    <row r="17945" spans="1:9" x14ac:dyDescent="0.25">
      <c r="A17945" s="2" t="s">
        <v>34</v>
      </c>
      <c r="B17945" s="2" t="s">
        <v>56</v>
      </c>
      <c r="C17945" s="2" t="s">
        <v>136</v>
      </c>
      <c r="D17945" s="2" t="s">
        <v>35</v>
      </c>
      <c r="E17945" s="2" t="str">
        <f t="shared" si="280"/>
        <v>2010Northern Devon Healthcare NHS TrustDid nurses talk in front of you as if you weren’t there?</v>
      </c>
      <c r="F17945" s="29">
        <v>92.36</v>
      </c>
      <c r="G17945" s="29">
        <v>1.22</v>
      </c>
      <c r="H17945" s="29">
        <v>89.97</v>
      </c>
      <c r="I17945" s="29">
        <v>94.75</v>
      </c>
    </row>
    <row r="17946" spans="1:9" x14ac:dyDescent="0.25">
      <c r="A17946" s="2" t="s">
        <v>34</v>
      </c>
      <c r="B17946" s="2" t="s">
        <v>56</v>
      </c>
      <c r="C17946" s="2" t="s">
        <v>176</v>
      </c>
      <c r="D17946" s="2" t="s">
        <v>35</v>
      </c>
      <c r="E17946" s="2" t="str">
        <f t="shared" si="280"/>
        <v>2010The Christie NHS Foundation TrustDid nurses talk in front of you as if you weren’t there?</v>
      </c>
      <c r="F17946" s="29">
        <v>91.52</v>
      </c>
      <c r="G17946" s="29">
        <v>1.23</v>
      </c>
      <c r="H17946" s="29">
        <v>89.11</v>
      </c>
      <c r="I17946" s="29">
        <v>93.93</v>
      </c>
    </row>
    <row r="17947" spans="1:9" x14ac:dyDescent="0.25">
      <c r="A17947" s="2" t="s">
        <v>34</v>
      </c>
      <c r="B17947" s="2" t="s">
        <v>56</v>
      </c>
      <c r="C17947" s="2" t="s">
        <v>177</v>
      </c>
      <c r="D17947" s="2" t="s">
        <v>35</v>
      </c>
      <c r="E17947" s="2" t="str">
        <f t="shared" si="280"/>
        <v>2010The Clatterbridge Cancer Centre NHS Foundation TrustDid nurses talk in front of you as if you weren’t there?</v>
      </c>
      <c r="F17947" s="29">
        <v>91.31</v>
      </c>
      <c r="G17947" s="29">
        <v>1.29</v>
      </c>
      <c r="H17947" s="29">
        <v>88.79</v>
      </c>
      <c r="I17947" s="29">
        <v>93.84</v>
      </c>
    </row>
    <row r="17948" spans="1:9" x14ac:dyDescent="0.25">
      <c r="A17948" s="2" t="s">
        <v>34</v>
      </c>
      <c r="B17948" s="2" t="s">
        <v>56</v>
      </c>
      <c r="C17948" s="2" t="s">
        <v>203</v>
      </c>
      <c r="D17948" s="2" t="s">
        <v>35</v>
      </c>
      <c r="E17948" s="2" t="str">
        <f t="shared" si="280"/>
        <v>2010Warrington and Halton Hospitals NHS Foundation TrustDid nurses talk in front of you as if you weren’t there?</v>
      </c>
      <c r="F17948" s="29">
        <v>91.09</v>
      </c>
      <c r="G17948" s="29">
        <v>1.35</v>
      </c>
      <c r="H17948" s="29">
        <v>88.45</v>
      </c>
      <c r="I17948" s="29">
        <v>93.73</v>
      </c>
    </row>
    <row r="17949" spans="1:9" x14ac:dyDescent="0.25">
      <c r="A17949" s="2" t="s">
        <v>34</v>
      </c>
      <c r="B17949" s="2" t="s">
        <v>56</v>
      </c>
      <c r="C17949" s="2" t="s">
        <v>121</v>
      </c>
      <c r="D17949" s="2" t="s">
        <v>35</v>
      </c>
      <c r="E17949" s="2" t="str">
        <f t="shared" si="280"/>
        <v>2010Liverpool Women's NHS Foundation TrustDid nurses talk in front of you as if you weren’t there?</v>
      </c>
      <c r="F17949" s="29">
        <v>91.15</v>
      </c>
      <c r="G17949" s="29">
        <v>1.27</v>
      </c>
      <c r="H17949" s="29">
        <v>88.66</v>
      </c>
      <c r="I17949" s="29">
        <v>93.64</v>
      </c>
    </row>
    <row r="17950" spans="1:9" x14ac:dyDescent="0.25">
      <c r="A17950" s="2" t="s">
        <v>34</v>
      </c>
      <c r="B17950" s="2" t="s">
        <v>56</v>
      </c>
      <c r="C17950" s="2" t="s">
        <v>171</v>
      </c>
      <c r="D17950" s="2" t="s">
        <v>35</v>
      </c>
      <c r="E17950" s="2" t="str">
        <f t="shared" si="280"/>
        <v>2010St Helens and Knowsley Teaching Hospitals NHS TrustDid nurses talk in front of you as if you weren’t there?</v>
      </c>
      <c r="F17950" s="29">
        <v>90.76</v>
      </c>
      <c r="G17950" s="29">
        <v>1.41</v>
      </c>
      <c r="H17950" s="29">
        <v>87.99</v>
      </c>
      <c r="I17950" s="29">
        <v>93.53</v>
      </c>
    </row>
    <row r="17951" spans="1:9" x14ac:dyDescent="0.25">
      <c r="A17951" s="2" t="s">
        <v>34</v>
      </c>
      <c r="B17951" s="2" t="s">
        <v>56</v>
      </c>
      <c r="C17951" s="2" t="s">
        <v>180</v>
      </c>
      <c r="D17951" s="2" t="s">
        <v>35</v>
      </c>
      <c r="E17951" s="2" t="str">
        <f t="shared" si="280"/>
        <v>2010The Newcastle-upon-Tyne Hospitals NHS Foundation TrustDid nurses talk in front of you as if you weren’t there?</v>
      </c>
      <c r="F17951" s="29">
        <v>90.99</v>
      </c>
      <c r="G17951" s="29">
        <v>1.28</v>
      </c>
      <c r="H17951" s="29">
        <v>88.49</v>
      </c>
      <c r="I17951" s="29">
        <v>93.5</v>
      </c>
    </row>
    <row r="17952" spans="1:9" x14ac:dyDescent="0.25">
      <c r="A17952" s="2" t="s">
        <v>34</v>
      </c>
      <c r="B17952" s="2" t="s">
        <v>56</v>
      </c>
      <c r="C17952" s="2" t="s">
        <v>184</v>
      </c>
      <c r="D17952" s="2" t="s">
        <v>35</v>
      </c>
      <c r="E17952" s="2" t="str">
        <f t="shared" si="280"/>
        <v>2010The Robert Jones and Agnes Hunt Orthopaedic Hospital NHS Foundation TrustDid nurses talk in front of you as if you weren’t there?</v>
      </c>
      <c r="F17952" s="29">
        <v>90.67</v>
      </c>
      <c r="G17952" s="29">
        <v>1.1000000000000001</v>
      </c>
      <c r="H17952" s="29">
        <v>88.51</v>
      </c>
      <c r="I17952" s="29">
        <v>92.82</v>
      </c>
    </row>
    <row r="17953" spans="1:9" x14ac:dyDescent="0.25">
      <c r="A17953" s="2" t="s">
        <v>34</v>
      </c>
      <c r="B17953" s="2" t="s">
        <v>56</v>
      </c>
      <c r="C17953" s="2" t="s">
        <v>144</v>
      </c>
      <c r="D17953" s="2" t="s">
        <v>35</v>
      </c>
      <c r="E17953" s="2" t="str">
        <f t="shared" si="280"/>
        <v>2010Poole Hospital NHS Foundation TrustDid nurses talk in front of you as if you weren’t there?</v>
      </c>
      <c r="F17953" s="29">
        <v>90.31</v>
      </c>
      <c r="G17953" s="29">
        <v>1.27</v>
      </c>
      <c r="H17953" s="29">
        <v>87.82</v>
      </c>
      <c r="I17953" s="29">
        <v>92.8</v>
      </c>
    </row>
    <row r="17954" spans="1:9" x14ac:dyDescent="0.25">
      <c r="A17954" s="2" t="s">
        <v>34</v>
      </c>
      <c r="B17954" s="2" t="s">
        <v>56</v>
      </c>
      <c r="C17954" s="2" t="s">
        <v>207</v>
      </c>
      <c r="D17954" s="2" t="s">
        <v>35</v>
      </c>
      <c r="E17954" s="2" t="str">
        <f t="shared" si="280"/>
        <v>2010Western Sussex Hospitals NHS TrustDid nurses talk in front of you as if you weren’t there?</v>
      </c>
      <c r="F17954" s="29">
        <v>90.56</v>
      </c>
      <c r="G17954" s="29">
        <v>1.1399999999999999</v>
      </c>
      <c r="H17954" s="29">
        <v>88.32</v>
      </c>
      <c r="I17954" s="29">
        <v>92.8</v>
      </c>
    </row>
    <row r="17955" spans="1:9" x14ac:dyDescent="0.25">
      <c r="A17955" s="2" t="s">
        <v>34</v>
      </c>
      <c r="B17955" s="2" t="s">
        <v>56</v>
      </c>
      <c r="C17955" s="2" t="s">
        <v>201</v>
      </c>
      <c r="D17955" s="2" t="s">
        <v>35</v>
      </c>
      <c r="E17955" s="2" t="str">
        <f t="shared" si="280"/>
        <v>2010University Hospitals of Morecambe Bay NHS Foundation TrustDid nurses talk in front of you as if you weren’t there?</v>
      </c>
      <c r="F17955" s="29">
        <v>90.04</v>
      </c>
      <c r="G17955" s="29">
        <v>1.28</v>
      </c>
      <c r="H17955" s="29">
        <v>87.53</v>
      </c>
      <c r="I17955" s="29">
        <v>92.55</v>
      </c>
    </row>
    <row r="17956" spans="1:9" x14ac:dyDescent="0.25">
      <c r="A17956" s="2" t="s">
        <v>34</v>
      </c>
      <c r="B17956" s="2" t="s">
        <v>56</v>
      </c>
      <c r="C17956" s="2" t="s">
        <v>195</v>
      </c>
      <c r="D17956" s="2" t="s">
        <v>35</v>
      </c>
      <c r="E17956" s="2" t="str">
        <f t="shared" si="280"/>
        <v>2010University Hospital of South Manchester NHS Foundation TrustDid nurses talk in front of you as if you weren’t there?</v>
      </c>
      <c r="F17956" s="29">
        <v>89.97</v>
      </c>
      <c r="G17956" s="29">
        <v>1.3</v>
      </c>
      <c r="H17956" s="29">
        <v>87.42</v>
      </c>
      <c r="I17956" s="29">
        <v>92.52</v>
      </c>
    </row>
    <row r="17957" spans="1:9" x14ac:dyDescent="0.25">
      <c r="A17957" s="2" t="s">
        <v>34</v>
      </c>
      <c r="B17957" s="2" t="s">
        <v>56</v>
      </c>
      <c r="C17957" s="2" t="s">
        <v>132</v>
      </c>
      <c r="D17957" s="2" t="s">
        <v>35</v>
      </c>
      <c r="E17957" s="2" t="str">
        <f t="shared" si="280"/>
        <v>2010North Cumbria University Hospitals NHS TrustDid nurses talk in front of you as if you weren’t there?</v>
      </c>
      <c r="F17957" s="29">
        <v>89.85</v>
      </c>
      <c r="G17957" s="29">
        <v>1.34</v>
      </c>
      <c r="H17957" s="29">
        <v>87.22</v>
      </c>
      <c r="I17957" s="29">
        <v>92.49</v>
      </c>
    </row>
    <row r="17958" spans="1:9" x14ac:dyDescent="0.25">
      <c r="A17958" s="2" t="s">
        <v>34</v>
      </c>
      <c r="B17958" s="2" t="s">
        <v>56</v>
      </c>
      <c r="C17958" s="2" t="s">
        <v>120</v>
      </c>
      <c r="D17958" s="2" t="s">
        <v>35</v>
      </c>
      <c r="E17958" s="2" t="str">
        <f t="shared" si="280"/>
        <v>2010Liverpool Heart and Chest NHS Foundation TrustDid nurses talk in front of you as if you weren’t there?</v>
      </c>
      <c r="F17958" s="29">
        <v>90.07</v>
      </c>
      <c r="G17958" s="29">
        <v>1.19</v>
      </c>
      <c r="H17958" s="29">
        <v>87.74</v>
      </c>
      <c r="I17958" s="29">
        <v>92.39</v>
      </c>
    </row>
    <row r="17959" spans="1:9" x14ac:dyDescent="0.25">
      <c r="A17959" s="2" t="s">
        <v>34</v>
      </c>
      <c r="B17959" s="2" t="s">
        <v>56</v>
      </c>
      <c r="C17959" s="2" t="s">
        <v>188</v>
      </c>
      <c r="D17959" s="2" t="s">
        <v>35</v>
      </c>
      <c r="E17959" s="2" t="str">
        <f t="shared" si="280"/>
        <v>2010The Royal Orthopaedic Hospital NHS Foundation TrustDid nurses talk in front of you as if you weren’t there?</v>
      </c>
      <c r="F17959" s="29">
        <v>90.02</v>
      </c>
      <c r="G17959" s="29">
        <v>1.1399999999999999</v>
      </c>
      <c r="H17959" s="29">
        <v>87.79</v>
      </c>
      <c r="I17959" s="29">
        <v>92.26</v>
      </c>
    </row>
    <row r="17960" spans="1:9" x14ac:dyDescent="0.25">
      <c r="A17960" s="2" t="s">
        <v>34</v>
      </c>
      <c r="B17960" s="2" t="s">
        <v>56</v>
      </c>
      <c r="C17960" s="2" t="s">
        <v>75</v>
      </c>
      <c r="D17960" s="2" t="s">
        <v>35</v>
      </c>
      <c r="E17960" s="2" t="str">
        <f t="shared" si="280"/>
        <v>2010Burton Hospitals NHS Foundation TrustDid nurses talk in front of you as if you weren’t there?</v>
      </c>
      <c r="F17960" s="29">
        <v>89.62</v>
      </c>
      <c r="G17960" s="29">
        <v>1.33</v>
      </c>
      <c r="H17960" s="29">
        <v>87</v>
      </c>
      <c r="I17960" s="29">
        <v>92.23</v>
      </c>
    </row>
    <row r="17961" spans="1:9" x14ac:dyDescent="0.25">
      <c r="A17961" s="2" t="s">
        <v>34</v>
      </c>
      <c r="B17961" s="2" t="s">
        <v>56</v>
      </c>
      <c r="C17961" s="2" t="s">
        <v>172</v>
      </c>
      <c r="D17961" s="2" t="s">
        <v>35</v>
      </c>
      <c r="E17961" s="2" t="str">
        <f t="shared" si="280"/>
        <v>2010Stockport NHS Foundation TrustDid nurses talk in front of you as if you weren’t there?</v>
      </c>
      <c r="F17961" s="29">
        <v>89.5</v>
      </c>
      <c r="G17961" s="29">
        <v>1.35</v>
      </c>
      <c r="H17961" s="29">
        <v>86.85</v>
      </c>
      <c r="I17961" s="29">
        <v>92.15</v>
      </c>
    </row>
    <row r="17962" spans="1:9" x14ac:dyDescent="0.25">
      <c r="A17962" s="2" t="s">
        <v>34</v>
      </c>
      <c r="B17962" s="2" t="s">
        <v>56</v>
      </c>
      <c r="C17962" s="2" t="s">
        <v>61</v>
      </c>
      <c r="D17962" s="2" t="s">
        <v>35</v>
      </c>
      <c r="E17962" s="2" t="str">
        <f t="shared" si="280"/>
        <v>2010Airedale NHS Foundation TrustDid nurses talk in front of you as if you weren’t there?</v>
      </c>
      <c r="F17962" s="27">
        <v>89.58</v>
      </c>
      <c r="G17962" s="27">
        <v>1.26</v>
      </c>
      <c r="H17962" s="27">
        <v>87.11</v>
      </c>
      <c r="I17962" s="27">
        <v>92.05</v>
      </c>
    </row>
    <row r="17963" spans="1:9" x14ac:dyDescent="0.25">
      <c r="A17963" s="2" t="s">
        <v>34</v>
      </c>
      <c r="B17963" s="2" t="s">
        <v>56</v>
      </c>
      <c r="C17963" s="2" t="s">
        <v>153</v>
      </c>
      <c r="D17963" s="2" t="s">
        <v>35</v>
      </c>
      <c r="E17963" s="2" t="str">
        <f t="shared" si="280"/>
        <v>2010Royal National Hospital for Rheumatic Diseases NHS Foundation TrustDid nurses talk in front of you as if you weren’t there?</v>
      </c>
      <c r="F17963" s="29">
        <v>88.78</v>
      </c>
      <c r="G17963" s="29">
        <v>1.55</v>
      </c>
      <c r="H17963" s="29">
        <v>85.74</v>
      </c>
      <c r="I17963" s="29">
        <v>91.83</v>
      </c>
    </row>
    <row r="17964" spans="1:9" x14ac:dyDescent="0.25">
      <c r="A17964" s="2" t="s">
        <v>34</v>
      </c>
      <c r="B17964" s="2" t="s">
        <v>56</v>
      </c>
      <c r="C17964" s="2" t="s">
        <v>175</v>
      </c>
      <c r="D17964" s="2" t="s">
        <v>35</v>
      </c>
      <c r="E17964" s="2" t="str">
        <f t="shared" si="280"/>
        <v>2010Taunton and Somerset NHS Foundation TrustDid nurses talk in front of you as if you weren’t there?</v>
      </c>
      <c r="F17964" s="29">
        <v>89.41</v>
      </c>
      <c r="G17964" s="29">
        <v>1.23</v>
      </c>
      <c r="H17964" s="29">
        <v>87</v>
      </c>
      <c r="I17964" s="29">
        <v>91.83</v>
      </c>
    </row>
    <row r="17965" spans="1:9" x14ac:dyDescent="0.25">
      <c r="A17965" s="2" t="s">
        <v>34</v>
      </c>
      <c r="B17965" s="2" t="s">
        <v>56</v>
      </c>
      <c r="C17965" s="2" t="s">
        <v>141</v>
      </c>
      <c r="D17965" s="2" t="s">
        <v>35</v>
      </c>
      <c r="E17965" s="2" t="str">
        <f t="shared" si="280"/>
        <v>2010Papworth Hospital NHS Foundation TrustDid nurses talk in front of you as if you weren’t there?</v>
      </c>
      <c r="F17965" s="29">
        <v>89.52</v>
      </c>
      <c r="G17965" s="29">
        <v>1.1000000000000001</v>
      </c>
      <c r="H17965" s="29">
        <v>87.37</v>
      </c>
      <c r="I17965" s="29">
        <v>91.67</v>
      </c>
    </row>
    <row r="17966" spans="1:9" x14ac:dyDescent="0.25">
      <c r="A17966" s="2" t="s">
        <v>34</v>
      </c>
      <c r="B17966" s="2" t="s">
        <v>56</v>
      </c>
      <c r="C17966" s="2" t="s">
        <v>84</v>
      </c>
      <c r="D17966" s="2" t="s">
        <v>35</v>
      </c>
      <c r="E17966" s="2" t="str">
        <f t="shared" si="280"/>
        <v>2010County Durham and Darlington NHS Foundation TrustDid nurses talk in front of you as if you weren’t there?</v>
      </c>
      <c r="F17966" s="29">
        <v>89.1</v>
      </c>
      <c r="G17966" s="29">
        <v>1.28</v>
      </c>
      <c r="H17966" s="29">
        <v>86.6</v>
      </c>
      <c r="I17966" s="29">
        <v>91.6</v>
      </c>
    </row>
    <row r="17967" spans="1:9" x14ac:dyDescent="0.25">
      <c r="A17967" s="2" t="s">
        <v>34</v>
      </c>
      <c r="B17967" s="2" t="s">
        <v>56</v>
      </c>
      <c r="C17967" s="2" t="s">
        <v>160</v>
      </c>
      <c r="D17967" s="2" t="s">
        <v>35</v>
      </c>
      <c r="E17967" s="2" t="str">
        <f t="shared" si="280"/>
        <v>2010Sheffield Teaching Hospitals NHS Foundation TrustDid nurses talk in front of you as if you weren’t there?</v>
      </c>
      <c r="F17967" s="29">
        <v>89.07</v>
      </c>
      <c r="G17967" s="29">
        <v>1.28</v>
      </c>
      <c r="H17967" s="29">
        <v>86.55</v>
      </c>
      <c r="I17967" s="29">
        <v>91.58</v>
      </c>
    </row>
    <row r="17968" spans="1:9" x14ac:dyDescent="0.25">
      <c r="A17968" s="2" t="s">
        <v>34</v>
      </c>
      <c r="B17968" s="2" t="s">
        <v>56</v>
      </c>
      <c r="C17968" s="2" t="s">
        <v>213</v>
      </c>
      <c r="D17968" s="2" t="s">
        <v>35</v>
      </c>
      <c r="E17968" s="2" t="str">
        <f t="shared" si="280"/>
        <v>2010Yeovil District Hospital NHS Foundation TrustDid nurses talk in front of you as if you weren’t there?</v>
      </c>
      <c r="F17968" s="29">
        <v>89.18</v>
      </c>
      <c r="G17968" s="29">
        <v>1.21</v>
      </c>
      <c r="H17968" s="29">
        <v>86.81</v>
      </c>
      <c r="I17968" s="29">
        <v>91.55</v>
      </c>
    </row>
    <row r="17969" spans="1:9" x14ac:dyDescent="0.25">
      <c r="A17969" s="2" t="s">
        <v>34</v>
      </c>
      <c r="B17969" s="2" t="s">
        <v>56</v>
      </c>
      <c r="C17969" s="2" t="s">
        <v>150</v>
      </c>
      <c r="D17969" s="2" t="s">
        <v>35</v>
      </c>
      <c r="E17969" s="2" t="str">
        <f t="shared" si="280"/>
        <v>2010Royal Devon and Exeter NHS Foundation TrustDid nurses talk in front of you as if you weren’t there?</v>
      </c>
      <c r="F17969" s="29">
        <v>89.25</v>
      </c>
      <c r="G17969" s="29">
        <v>1.1499999999999999</v>
      </c>
      <c r="H17969" s="29">
        <v>86.99</v>
      </c>
      <c r="I17969" s="29">
        <v>91.51</v>
      </c>
    </row>
    <row r="17970" spans="1:9" x14ac:dyDescent="0.25">
      <c r="A17970" s="2" t="s">
        <v>34</v>
      </c>
      <c r="B17970" s="2" t="s">
        <v>56</v>
      </c>
      <c r="C17970" s="2" t="s">
        <v>147</v>
      </c>
      <c r="D17970" s="2" t="s">
        <v>35</v>
      </c>
      <c r="E17970" s="2" t="str">
        <f t="shared" si="280"/>
        <v>2010Royal Berkshire NHS Foundation TrustDid nurses talk in front of you as if you weren’t there?</v>
      </c>
      <c r="F17970" s="29">
        <v>88.91</v>
      </c>
      <c r="G17970" s="29">
        <v>1.28</v>
      </c>
      <c r="H17970" s="29">
        <v>86.4</v>
      </c>
      <c r="I17970" s="29">
        <v>91.41</v>
      </c>
    </row>
    <row r="17971" spans="1:9" x14ac:dyDescent="0.25">
      <c r="A17971" s="2" t="s">
        <v>34</v>
      </c>
      <c r="B17971" s="2" t="s">
        <v>56</v>
      </c>
      <c r="C17971" s="2" t="s">
        <v>114</v>
      </c>
      <c r="D17971" s="2" t="s">
        <v>35</v>
      </c>
      <c r="E17971" s="2" t="str">
        <f t="shared" si="280"/>
        <v>2010Kettering General Hospital NHS Foundation TrustDid nurses talk in front of you as if you weren’t there?</v>
      </c>
      <c r="F17971" s="29">
        <v>89.04</v>
      </c>
      <c r="G17971" s="29">
        <v>1.2</v>
      </c>
      <c r="H17971" s="29">
        <v>86.7</v>
      </c>
      <c r="I17971" s="29">
        <v>91.39</v>
      </c>
    </row>
    <row r="17972" spans="1:9" x14ac:dyDescent="0.25">
      <c r="A17972" s="2" t="s">
        <v>34</v>
      </c>
      <c r="B17972" s="2" t="s">
        <v>56</v>
      </c>
      <c r="C17972" s="2" t="s">
        <v>194</v>
      </c>
      <c r="D17972" s="2" t="s">
        <v>35</v>
      </c>
      <c r="E17972" s="2" t="str">
        <f t="shared" si="280"/>
        <v>2010University Hospital of North Staffordshire NHS TrustDid nurses talk in front of you as if you weren’t there?</v>
      </c>
      <c r="F17972" s="29">
        <v>88.99</v>
      </c>
      <c r="G17972" s="29">
        <v>1.2</v>
      </c>
      <c r="H17972" s="29">
        <v>86.64</v>
      </c>
      <c r="I17972" s="29">
        <v>91.34</v>
      </c>
    </row>
    <row r="17973" spans="1:9" x14ac:dyDescent="0.25">
      <c r="A17973" s="2" t="s">
        <v>34</v>
      </c>
      <c r="B17973" s="2" t="s">
        <v>56</v>
      </c>
      <c r="C17973" s="2" t="s">
        <v>145</v>
      </c>
      <c r="D17973" s="2" t="s">
        <v>35</v>
      </c>
      <c r="E17973" s="2" t="str">
        <f t="shared" si="280"/>
        <v>2010Portsmouth Hospitals NHS TrustDid nurses talk in front of you as if you weren’t there?</v>
      </c>
      <c r="F17973" s="29">
        <v>88.82</v>
      </c>
      <c r="G17973" s="29">
        <v>1.26</v>
      </c>
      <c r="H17973" s="29">
        <v>86.35</v>
      </c>
      <c r="I17973" s="29">
        <v>91.29</v>
      </c>
    </row>
    <row r="17974" spans="1:9" x14ac:dyDescent="0.25">
      <c r="A17974" s="2" t="s">
        <v>34</v>
      </c>
      <c r="B17974" s="2" t="s">
        <v>56</v>
      </c>
      <c r="C17974" s="2" t="s">
        <v>62</v>
      </c>
      <c r="D17974" s="2" t="s">
        <v>35</v>
      </c>
      <c r="E17974" s="2" t="str">
        <f t="shared" si="280"/>
        <v>2010Ashford and St Peter's Hospitals NHS Foundation TrustDid nurses talk in front of you as if you weren’t there?</v>
      </c>
      <c r="F17974" s="27">
        <v>88.47</v>
      </c>
      <c r="G17974" s="27">
        <v>1.38</v>
      </c>
      <c r="H17974" s="27">
        <v>85.77</v>
      </c>
      <c r="I17974" s="27">
        <v>91.17</v>
      </c>
    </row>
    <row r="17975" spans="1:9" x14ac:dyDescent="0.25">
      <c r="A17975" s="2" t="s">
        <v>34</v>
      </c>
      <c r="B17975" s="2" t="s">
        <v>56</v>
      </c>
      <c r="C17975" s="2" t="s">
        <v>181</v>
      </c>
      <c r="D17975" s="2" t="s">
        <v>35</v>
      </c>
      <c r="E17975" s="2" t="str">
        <f t="shared" si="280"/>
        <v>2010The Pennine Acute Hospitals NHS TrustDid nurses talk in front of you as if you weren’t there?</v>
      </c>
      <c r="F17975" s="29">
        <v>88.42</v>
      </c>
      <c r="G17975" s="29">
        <v>1.4</v>
      </c>
      <c r="H17975" s="29">
        <v>85.67</v>
      </c>
      <c r="I17975" s="29">
        <v>91.17</v>
      </c>
    </row>
    <row r="17976" spans="1:9" x14ac:dyDescent="0.25">
      <c r="A17976" s="2" t="s">
        <v>34</v>
      </c>
      <c r="B17976" s="2" t="s">
        <v>56</v>
      </c>
      <c r="C17976" s="2" t="s">
        <v>210</v>
      </c>
      <c r="D17976" s="2" t="s">
        <v>35</v>
      </c>
      <c r="E17976" s="2" t="str">
        <f t="shared" si="280"/>
        <v>2010Worcestershire Acute Hospitals NHS TrustDid nurses talk in front of you as if you weren’t there?</v>
      </c>
      <c r="F17976" s="29">
        <v>88.74</v>
      </c>
      <c r="G17976" s="29">
        <v>1.24</v>
      </c>
      <c r="H17976" s="29">
        <v>86.32</v>
      </c>
      <c r="I17976" s="29">
        <v>91.16</v>
      </c>
    </row>
    <row r="17977" spans="1:9" x14ac:dyDescent="0.25">
      <c r="A17977" s="2" t="s">
        <v>34</v>
      </c>
      <c r="B17977" s="2" t="s">
        <v>56</v>
      </c>
      <c r="C17977" s="2" t="s">
        <v>130</v>
      </c>
      <c r="D17977" s="2" t="s">
        <v>35</v>
      </c>
      <c r="E17977" s="2" t="str">
        <f t="shared" si="280"/>
        <v>2010Norfolk and Norwich University Hospitals NHS Foundation TrustDid nurses talk in front of you as if you weren’t there?</v>
      </c>
      <c r="F17977" s="29">
        <v>88.91</v>
      </c>
      <c r="G17977" s="29">
        <v>1.1399999999999999</v>
      </c>
      <c r="H17977" s="29">
        <v>86.67</v>
      </c>
      <c r="I17977" s="29">
        <v>91.15</v>
      </c>
    </row>
    <row r="17978" spans="1:9" x14ac:dyDescent="0.25">
      <c r="A17978" s="2" t="s">
        <v>34</v>
      </c>
      <c r="B17978" s="2" t="s">
        <v>56</v>
      </c>
      <c r="C17978" s="2" t="s">
        <v>155</v>
      </c>
      <c r="D17978" s="2" t="s">
        <v>35</v>
      </c>
      <c r="E17978" s="2" t="str">
        <f t="shared" si="280"/>
        <v>2010Royal Surrey County Hospital NHS Foundation TrustDid nurses talk in front of you as if you weren’t there?</v>
      </c>
      <c r="F17978" s="29">
        <v>88.74</v>
      </c>
      <c r="G17978" s="29">
        <v>1.23</v>
      </c>
      <c r="H17978" s="29">
        <v>86.32</v>
      </c>
      <c r="I17978" s="29">
        <v>91.15</v>
      </c>
    </row>
    <row r="17979" spans="1:9" x14ac:dyDescent="0.25">
      <c r="A17979" s="2" t="s">
        <v>34</v>
      </c>
      <c r="B17979" s="2" t="s">
        <v>56</v>
      </c>
      <c r="C17979" s="2" t="s">
        <v>103</v>
      </c>
      <c r="D17979" s="2" t="s">
        <v>35</v>
      </c>
      <c r="E17979" s="2" t="str">
        <f t="shared" si="280"/>
        <v>2010Hampshire Hospitals NHS Foundation TrustDid nurses talk in front of you as if you weren’t there?</v>
      </c>
      <c r="F17979" s="29">
        <v>89.45</v>
      </c>
      <c r="G17979" s="29">
        <v>0.86</v>
      </c>
      <c r="H17979" s="29">
        <v>87.76</v>
      </c>
      <c r="I17979" s="29">
        <v>91.14</v>
      </c>
    </row>
    <row r="17980" spans="1:9" x14ac:dyDescent="0.25">
      <c r="A17980" s="2" t="s">
        <v>34</v>
      </c>
      <c r="B17980" s="2" t="s">
        <v>56</v>
      </c>
      <c r="C17980" s="2" t="s">
        <v>94</v>
      </c>
      <c r="D17980" s="2" t="s">
        <v>35</v>
      </c>
      <c r="E17980" s="2" t="str">
        <f t="shared" si="280"/>
        <v>2010East Lancashire Hospitals NHS TrustDid nurses talk in front of you as if you weren’t there?</v>
      </c>
      <c r="F17980" s="29">
        <v>88.53</v>
      </c>
      <c r="G17980" s="29">
        <v>1.3</v>
      </c>
      <c r="H17980" s="29">
        <v>85.98</v>
      </c>
      <c r="I17980" s="29">
        <v>91.09</v>
      </c>
    </row>
    <row r="17981" spans="1:9" x14ac:dyDescent="0.25">
      <c r="A17981" s="2" t="s">
        <v>34</v>
      </c>
      <c r="B17981" s="2" t="s">
        <v>56</v>
      </c>
      <c r="C17981" s="2" t="s">
        <v>107</v>
      </c>
      <c r="D17981" s="2" t="s">
        <v>35</v>
      </c>
      <c r="E17981" s="2" t="str">
        <f t="shared" si="280"/>
        <v>2010Hinchingbrooke Health Care NHS TrustDid nurses talk in front of you as if you weren’t there?</v>
      </c>
      <c r="F17981" s="29">
        <v>88.71</v>
      </c>
      <c r="G17981" s="29">
        <v>1.2</v>
      </c>
      <c r="H17981" s="29">
        <v>86.36</v>
      </c>
      <c r="I17981" s="29">
        <v>91.07</v>
      </c>
    </row>
    <row r="17982" spans="1:9" x14ac:dyDescent="0.25">
      <c r="A17982" s="2" t="s">
        <v>34</v>
      </c>
      <c r="B17982" s="2" t="s">
        <v>56</v>
      </c>
      <c r="C17982" s="2" t="s">
        <v>69</v>
      </c>
      <c r="D17982" s="2" t="s">
        <v>35</v>
      </c>
      <c r="E17982" s="2" t="str">
        <f t="shared" si="280"/>
        <v>2010Birmingham Women's NHS Foundation TrustDid nurses talk in front of you as if you weren’t there?</v>
      </c>
      <c r="F17982" s="29">
        <v>88.31</v>
      </c>
      <c r="G17982" s="29">
        <v>1.34</v>
      </c>
      <c r="H17982" s="29">
        <v>85.68</v>
      </c>
      <c r="I17982" s="29">
        <v>90.94</v>
      </c>
    </row>
    <row r="17983" spans="1:9" x14ac:dyDescent="0.25">
      <c r="A17983" s="2" t="s">
        <v>34</v>
      </c>
      <c r="B17983" s="2" t="s">
        <v>56</v>
      </c>
      <c r="C17983" s="2" t="s">
        <v>133</v>
      </c>
      <c r="D17983" s="2" t="s">
        <v>35</v>
      </c>
      <c r="E17983" s="2" t="str">
        <f t="shared" si="280"/>
        <v>2010North Tees and Hartlepool NHS Foundation TrustDid nurses talk in front of you as if you weren’t there?</v>
      </c>
      <c r="F17983" s="29">
        <v>88.19</v>
      </c>
      <c r="G17983" s="29">
        <v>1.38</v>
      </c>
      <c r="H17983" s="29">
        <v>85.49</v>
      </c>
      <c r="I17983" s="29">
        <v>90.9</v>
      </c>
    </row>
    <row r="17984" spans="1:9" x14ac:dyDescent="0.25">
      <c r="A17984" s="2" t="s">
        <v>34</v>
      </c>
      <c r="B17984" s="2" t="s">
        <v>56</v>
      </c>
      <c r="C17984" s="2" t="s">
        <v>142</v>
      </c>
      <c r="D17984" s="2" t="s">
        <v>35</v>
      </c>
      <c r="E17984" s="2" t="str">
        <f t="shared" si="280"/>
        <v>2010Peterborough and Stamford Hospitals NHS Foundation TrustDid nurses talk in front of you as if you weren’t there?</v>
      </c>
      <c r="F17984" s="29">
        <v>88.36</v>
      </c>
      <c r="G17984" s="29">
        <v>1.27</v>
      </c>
      <c r="H17984" s="29">
        <v>85.86</v>
      </c>
      <c r="I17984" s="29">
        <v>90.85</v>
      </c>
    </row>
    <row r="17985" spans="1:9" x14ac:dyDescent="0.25">
      <c r="A17985" s="2" t="s">
        <v>34</v>
      </c>
      <c r="B17985" s="2" t="s">
        <v>56</v>
      </c>
      <c r="C17985" s="2" t="s">
        <v>86</v>
      </c>
      <c r="D17985" s="2" t="s">
        <v>35</v>
      </c>
      <c r="E17985" s="2" t="str">
        <f t="shared" si="280"/>
        <v>2010Dartford and Gravesham NHS TrustDid nurses talk in front of you as if you weren’t there?</v>
      </c>
      <c r="F17985" s="29">
        <v>88.25</v>
      </c>
      <c r="G17985" s="29">
        <v>1.31</v>
      </c>
      <c r="H17985" s="29">
        <v>85.69</v>
      </c>
      <c r="I17985" s="29">
        <v>90.81</v>
      </c>
    </row>
    <row r="17986" spans="1:9" x14ac:dyDescent="0.25">
      <c r="A17986" s="2" t="s">
        <v>34</v>
      </c>
      <c r="B17986" s="2" t="s">
        <v>56</v>
      </c>
      <c r="C17986" s="2" t="s">
        <v>123</v>
      </c>
      <c r="D17986" s="2" t="s">
        <v>35</v>
      </c>
      <c r="E17986" s="2" t="str">
        <f t="shared" ref="E17986:E18049" si="281">B17986&amp;C17986&amp;D17986</f>
        <v>2010Maidstone and Tunbridge Wells NHS TrustDid nurses talk in front of you as if you weren’t there?</v>
      </c>
      <c r="F17986" s="29">
        <v>88.2</v>
      </c>
      <c r="G17986" s="29">
        <v>1.27</v>
      </c>
      <c r="H17986" s="29">
        <v>85.72</v>
      </c>
      <c r="I17986" s="29">
        <v>90.69</v>
      </c>
    </row>
    <row r="17987" spans="1:9" x14ac:dyDescent="0.25">
      <c r="A17987" s="2" t="s">
        <v>34</v>
      </c>
      <c r="B17987" s="2" t="s">
        <v>56</v>
      </c>
      <c r="C17987" s="2" t="s">
        <v>157</v>
      </c>
      <c r="D17987" s="2" t="s">
        <v>35</v>
      </c>
      <c r="E17987" s="2" t="str">
        <f t="shared" si="281"/>
        <v>2010Salford Royal NHS Foundation TrustDid nurses talk in front of you as if you weren’t there?</v>
      </c>
      <c r="F17987" s="29">
        <v>87.88</v>
      </c>
      <c r="G17987" s="29">
        <v>1.43</v>
      </c>
      <c r="H17987" s="29">
        <v>85.08</v>
      </c>
      <c r="I17987" s="29">
        <v>90.68</v>
      </c>
    </row>
    <row r="17988" spans="1:9" x14ac:dyDescent="0.25">
      <c r="A17988" s="2" t="s">
        <v>34</v>
      </c>
      <c r="B17988" s="2" t="s">
        <v>56</v>
      </c>
      <c r="C17988" s="2" t="s">
        <v>83</v>
      </c>
      <c r="D17988" s="2" t="s">
        <v>35</v>
      </c>
      <c r="E17988" s="2" t="str">
        <f t="shared" si="281"/>
        <v>2010Countess of Chester Hospital NHS Foundation TrustDid nurses talk in front of you as if you weren’t there?</v>
      </c>
      <c r="F17988" s="29">
        <v>88.1</v>
      </c>
      <c r="G17988" s="29">
        <v>1.31</v>
      </c>
      <c r="H17988" s="29">
        <v>85.54</v>
      </c>
      <c r="I17988" s="29">
        <v>90.65</v>
      </c>
    </row>
    <row r="17989" spans="1:9" x14ac:dyDescent="0.25">
      <c r="A17989" s="2" t="s">
        <v>34</v>
      </c>
      <c r="B17989" s="2" t="s">
        <v>56</v>
      </c>
      <c r="C17989" s="2" t="s">
        <v>104</v>
      </c>
      <c r="D17989" s="2" t="s">
        <v>35</v>
      </c>
      <c r="E17989" s="2" t="str">
        <f t="shared" si="281"/>
        <v>2010Harrogate and District NHS Foundation TrustDid nurses talk in front of you as if you weren’t there?</v>
      </c>
      <c r="F17989" s="29">
        <v>88.34</v>
      </c>
      <c r="G17989" s="29">
        <v>1.17</v>
      </c>
      <c r="H17989" s="29">
        <v>86.05</v>
      </c>
      <c r="I17989" s="29">
        <v>90.64</v>
      </c>
    </row>
    <row r="17990" spans="1:9" x14ac:dyDescent="0.25">
      <c r="A17990" s="2" t="s">
        <v>34</v>
      </c>
      <c r="B17990" s="2" t="s">
        <v>56</v>
      </c>
      <c r="C17990" s="2" t="s">
        <v>92</v>
      </c>
      <c r="D17990" s="2" t="s">
        <v>35</v>
      </c>
      <c r="E17990" s="2" t="str">
        <f t="shared" si="281"/>
        <v>2010East Cheshire NHS TrustDid nurses talk in front of you as if you weren’t there?</v>
      </c>
      <c r="F17990" s="29">
        <v>88.22</v>
      </c>
      <c r="G17990" s="29">
        <v>1.23</v>
      </c>
      <c r="H17990" s="29">
        <v>85.81</v>
      </c>
      <c r="I17990" s="29">
        <v>90.62</v>
      </c>
    </row>
    <row r="17991" spans="1:9" x14ac:dyDescent="0.25">
      <c r="A17991" s="2" t="s">
        <v>34</v>
      </c>
      <c r="B17991" s="2" t="s">
        <v>56</v>
      </c>
      <c r="C17991" s="2" t="s">
        <v>162</v>
      </c>
      <c r="D17991" s="2" t="s">
        <v>35</v>
      </c>
      <c r="E17991" s="2" t="str">
        <f t="shared" si="281"/>
        <v>2010Shrewsbury and Telford Hospital NHS TrustDid nurses talk in front of you as if you weren’t there?</v>
      </c>
      <c r="F17991" s="29">
        <v>88.12</v>
      </c>
      <c r="G17991" s="29">
        <v>1.25</v>
      </c>
      <c r="H17991" s="29">
        <v>85.66</v>
      </c>
      <c r="I17991" s="29">
        <v>90.57</v>
      </c>
    </row>
    <row r="17992" spans="1:9" x14ac:dyDescent="0.25">
      <c r="A17992" s="2" t="s">
        <v>34</v>
      </c>
      <c r="B17992" s="2" t="s">
        <v>56</v>
      </c>
      <c r="C17992" s="2" t="s">
        <v>76</v>
      </c>
      <c r="D17992" s="2" t="s">
        <v>35</v>
      </c>
      <c r="E17992" s="2" t="str">
        <f t="shared" si="281"/>
        <v>2010Calderdale and Huddersfield NHS Foundation TrustDid nurses talk in front of you as if you weren’t there?</v>
      </c>
      <c r="F17992" s="29">
        <v>87.96</v>
      </c>
      <c r="G17992" s="29">
        <v>1.32</v>
      </c>
      <c r="H17992" s="29">
        <v>85.37</v>
      </c>
      <c r="I17992" s="29">
        <v>90.55</v>
      </c>
    </row>
    <row r="17993" spans="1:9" x14ac:dyDescent="0.25">
      <c r="A17993" s="2" t="s">
        <v>34</v>
      </c>
      <c r="B17993" s="2" t="s">
        <v>56</v>
      </c>
      <c r="C17993" s="2" t="s">
        <v>198</v>
      </c>
      <c r="D17993" s="2" t="s">
        <v>35</v>
      </c>
      <c r="E17993" s="2" t="str">
        <f t="shared" si="281"/>
        <v>2010University Hospitals Bristol NHS Foundation TrustDid nurses talk in front of you as if you weren’t there?</v>
      </c>
      <c r="F17993" s="29">
        <v>87.99</v>
      </c>
      <c r="G17993" s="29">
        <v>1.31</v>
      </c>
      <c r="H17993" s="29">
        <v>85.42</v>
      </c>
      <c r="I17993" s="29">
        <v>90.55</v>
      </c>
    </row>
    <row r="17994" spans="1:9" x14ac:dyDescent="0.25">
      <c r="A17994" s="2" t="s">
        <v>34</v>
      </c>
      <c r="B17994" s="2" t="s">
        <v>56</v>
      </c>
      <c r="C17994" s="2" t="s">
        <v>138</v>
      </c>
      <c r="D17994" s="2" t="s">
        <v>35</v>
      </c>
      <c r="E17994" s="2" t="str">
        <f t="shared" si="281"/>
        <v>2010Northumbria Healthcare NHS Foundation TrustDid nurses talk in front of you as if you weren’t there?</v>
      </c>
      <c r="F17994" s="29">
        <v>87.9</v>
      </c>
      <c r="G17994" s="29">
        <v>1.33</v>
      </c>
      <c r="H17994" s="29">
        <v>85.29</v>
      </c>
      <c r="I17994" s="29">
        <v>90.52</v>
      </c>
    </row>
    <row r="17995" spans="1:9" x14ac:dyDescent="0.25">
      <c r="A17995" s="2" t="s">
        <v>34</v>
      </c>
      <c r="B17995" s="2" t="s">
        <v>56</v>
      </c>
      <c r="C17995" s="2" t="s">
        <v>139</v>
      </c>
      <c r="D17995" s="2" t="s">
        <v>35</v>
      </c>
      <c r="E17995" s="2" t="str">
        <f t="shared" si="281"/>
        <v>2010Nottingham University Hospitals NHS TrustDid nurses talk in front of you as if you weren’t there?</v>
      </c>
      <c r="F17995" s="29">
        <v>87.88</v>
      </c>
      <c r="G17995" s="29">
        <v>1.34</v>
      </c>
      <c r="H17995" s="29">
        <v>85.25</v>
      </c>
      <c r="I17995" s="29">
        <v>90.51</v>
      </c>
    </row>
    <row r="17996" spans="1:9" x14ac:dyDescent="0.25">
      <c r="A17996" s="2" t="s">
        <v>34</v>
      </c>
      <c r="B17996" s="2" t="s">
        <v>56</v>
      </c>
      <c r="C17996" s="2" t="s">
        <v>167</v>
      </c>
      <c r="D17996" s="2" t="s">
        <v>35</v>
      </c>
      <c r="E17996" s="2" t="str">
        <f t="shared" si="281"/>
        <v>2010South Warwickshire NHS Foundation TrustDid nurses talk in front of you as if you weren’t there?</v>
      </c>
      <c r="F17996" s="29">
        <v>88</v>
      </c>
      <c r="G17996" s="29">
        <v>1.23</v>
      </c>
      <c r="H17996" s="29">
        <v>85.58</v>
      </c>
      <c r="I17996" s="29">
        <v>90.41</v>
      </c>
    </row>
    <row r="17997" spans="1:9" x14ac:dyDescent="0.25">
      <c r="A17997" s="2" t="s">
        <v>34</v>
      </c>
      <c r="B17997" s="2" t="s">
        <v>56</v>
      </c>
      <c r="C17997" s="2" t="s">
        <v>185</v>
      </c>
      <c r="D17997" s="2" t="s">
        <v>35</v>
      </c>
      <c r="E17997" s="2" t="str">
        <f t="shared" si="281"/>
        <v>2010The Rotherham NHS Foundation TrustDid nurses talk in front of you as if you weren’t there?</v>
      </c>
      <c r="F17997" s="29">
        <v>87.7</v>
      </c>
      <c r="G17997" s="29">
        <v>1.38</v>
      </c>
      <c r="H17997" s="29">
        <v>85</v>
      </c>
      <c r="I17997" s="29">
        <v>90.41</v>
      </c>
    </row>
    <row r="17998" spans="1:9" x14ac:dyDescent="0.25">
      <c r="A17998" s="2" t="s">
        <v>34</v>
      </c>
      <c r="B17998" s="2" t="s">
        <v>56</v>
      </c>
      <c r="C17998" s="2" t="s">
        <v>190</v>
      </c>
      <c r="D17998" s="2" t="s">
        <v>35</v>
      </c>
      <c r="E17998" s="2" t="str">
        <f t="shared" si="281"/>
        <v>2010The Walton Centre NHS Foundation TrustDid nurses talk in front of you as if you weren’t there?</v>
      </c>
      <c r="F17998" s="29">
        <v>88.07</v>
      </c>
      <c r="G17998" s="29">
        <v>1.18</v>
      </c>
      <c r="H17998" s="29">
        <v>85.75</v>
      </c>
      <c r="I17998" s="29">
        <v>90.39</v>
      </c>
    </row>
    <row r="17999" spans="1:9" x14ac:dyDescent="0.25">
      <c r="A17999" s="2" t="s">
        <v>34</v>
      </c>
      <c r="B17999" s="2" t="s">
        <v>56</v>
      </c>
      <c r="C17999" s="2" t="s">
        <v>140</v>
      </c>
      <c r="D17999" s="2" t="s">
        <v>35</v>
      </c>
      <c r="E17999" s="2" t="str">
        <f t="shared" si="281"/>
        <v>2010Oxford University Hospitals NHS TrustDid nurses talk in front of you as if you weren’t there?</v>
      </c>
      <c r="F17999" s="29">
        <v>87.81</v>
      </c>
      <c r="G17999" s="29">
        <v>1.29</v>
      </c>
      <c r="H17999" s="29">
        <v>85.27</v>
      </c>
      <c r="I17999" s="29">
        <v>90.35</v>
      </c>
    </row>
    <row r="18000" spans="1:9" x14ac:dyDescent="0.25">
      <c r="A18000" s="2" t="s">
        <v>34</v>
      </c>
      <c r="B18000" s="2" t="s">
        <v>56</v>
      </c>
      <c r="C18000" s="2" t="s">
        <v>77</v>
      </c>
      <c r="D18000" s="2" t="s">
        <v>35</v>
      </c>
      <c r="E18000" s="2" t="str">
        <f t="shared" si="281"/>
        <v>2010Cambridge University Hospitals NHS Foundation TrustDid nurses talk in front of you as if you weren’t there?</v>
      </c>
      <c r="F18000" s="29">
        <v>87.89</v>
      </c>
      <c r="G18000" s="29">
        <v>1.21</v>
      </c>
      <c r="H18000" s="29">
        <v>85.52</v>
      </c>
      <c r="I18000" s="29">
        <v>90.25</v>
      </c>
    </row>
    <row r="18001" spans="1:9" x14ac:dyDescent="0.25">
      <c r="A18001" s="2" t="s">
        <v>34</v>
      </c>
      <c r="B18001" s="2" t="s">
        <v>56</v>
      </c>
      <c r="C18001" s="2" t="s">
        <v>192</v>
      </c>
      <c r="D18001" s="2" t="s">
        <v>35</v>
      </c>
      <c r="E18001" s="2" t="str">
        <f t="shared" si="281"/>
        <v>2010United Lincolnshire Hospitals NHS TrustDid nurses talk in front of you as if you weren’t there?</v>
      </c>
      <c r="F18001" s="29">
        <v>87.85</v>
      </c>
      <c r="G18001" s="29">
        <v>1.23</v>
      </c>
      <c r="H18001" s="29">
        <v>85.45</v>
      </c>
      <c r="I18001" s="29">
        <v>90.25</v>
      </c>
    </row>
    <row r="18002" spans="1:9" x14ac:dyDescent="0.25">
      <c r="A18002" s="2" t="s">
        <v>34</v>
      </c>
      <c r="B18002" s="2" t="s">
        <v>56</v>
      </c>
      <c r="C18002" s="2" t="s">
        <v>137</v>
      </c>
      <c r="D18002" s="2" t="s">
        <v>35</v>
      </c>
      <c r="E18002" s="2" t="str">
        <f t="shared" si="281"/>
        <v>2010Northern Lincolnshire and Goole Hospitals NHS Foundation TrustDid nurses talk in front of you as if you weren’t there?</v>
      </c>
      <c r="F18002" s="29">
        <v>87.76</v>
      </c>
      <c r="G18002" s="29">
        <v>1.26</v>
      </c>
      <c r="H18002" s="29">
        <v>85.29</v>
      </c>
      <c r="I18002" s="29">
        <v>90.23</v>
      </c>
    </row>
    <row r="18003" spans="1:9" x14ac:dyDescent="0.25">
      <c r="A18003" s="2" t="s">
        <v>34</v>
      </c>
      <c r="B18003" s="2" t="s">
        <v>56</v>
      </c>
      <c r="C18003" s="2" t="s">
        <v>80</v>
      </c>
      <c r="D18003" s="2" t="s">
        <v>35</v>
      </c>
      <c r="E18003" s="2" t="str">
        <f t="shared" si="281"/>
        <v>2010Chesterfield Royal Hospital NHS Foundation TrustDid nurses talk in front of you as if you weren’t there?</v>
      </c>
      <c r="F18003" s="29">
        <v>87.78</v>
      </c>
      <c r="G18003" s="29">
        <v>1.24</v>
      </c>
      <c r="H18003" s="29">
        <v>85.35</v>
      </c>
      <c r="I18003" s="29">
        <v>90.21</v>
      </c>
    </row>
    <row r="18004" spans="1:9" x14ac:dyDescent="0.25">
      <c r="A18004" s="2" t="s">
        <v>34</v>
      </c>
      <c r="B18004" s="2" t="s">
        <v>56</v>
      </c>
      <c r="C18004" s="2" t="s">
        <v>117</v>
      </c>
      <c r="D18004" s="2" t="s">
        <v>35</v>
      </c>
      <c r="E18004" s="2" t="str">
        <f t="shared" si="281"/>
        <v>2010Lancashire Teaching Hospitals NHS Foundation TrustDid nurses talk in front of you as if you weren’t there?</v>
      </c>
      <c r="F18004" s="29">
        <v>87.57</v>
      </c>
      <c r="G18004" s="29">
        <v>1.34</v>
      </c>
      <c r="H18004" s="29">
        <v>84.95</v>
      </c>
      <c r="I18004" s="29">
        <v>90.19</v>
      </c>
    </row>
    <row r="18005" spans="1:9" x14ac:dyDescent="0.25">
      <c r="A18005" s="2" t="s">
        <v>34</v>
      </c>
      <c r="B18005" s="2" t="s">
        <v>56</v>
      </c>
      <c r="C18005" s="2" t="s">
        <v>118</v>
      </c>
      <c r="D18005" s="2" t="s">
        <v>35</v>
      </c>
      <c r="E18005" s="2" t="str">
        <f t="shared" si="281"/>
        <v>2010Leeds Teaching Hospitals NHS TrustDid nurses talk in front of you as if you weren’t there?</v>
      </c>
      <c r="F18005" s="29">
        <v>87.5</v>
      </c>
      <c r="G18005" s="29">
        <v>1.34</v>
      </c>
      <c r="H18005" s="29">
        <v>84.87</v>
      </c>
      <c r="I18005" s="29">
        <v>90.13</v>
      </c>
    </row>
    <row r="18006" spans="1:9" x14ac:dyDescent="0.25">
      <c r="A18006" s="2" t="s">
        <v>34</v>
      </c>
      <c r="B18006" s="2" t="s">
        <v>56</v>
      </c>
      <c r="C18006" s="2" t="s">
        <v>93</v>
      </c>
      <c r="D18006" s="2" t="s">
        <v>35</v>
      </c>
      <c r="E18006" s="2" t="str">
        <f t="shared" si="281"/>
        <v>2010East Kent Hospitals University NHS Foundation TrustDid nurses talk in front of you as if you weren’t there?</v>
      </c>
      <c r="F18006" s="29">
        <v>87.64</v>
      </c>
      <c r="G18006" s="29">
        <v>1.26</v>
      </c>
      <c r="H18006" s="29">
        <v>85.17</v>
      </c>
      <c r="I18006" s="29">
        <v>90.12</v>
      </c>
    </row>
    <row r="18007" spans="1:9" x14ac:dyDescent="0.25">
      <c r="A18007" s="2" t="s">
        <v>34</v>
      </c>
      <c r="B18007" s="2" t="s">
        <v>56</v>
      </c>
      <c r="C18007" s="2" t="s">
        <v>178</v>
      </c>
      <c r="D18007" s="2" t="s">
        <v>35</v>
      </c>
      <c r="E18007" s="2" t="str">
        <f t="shared" si="281"/>
        <v>2010The Dudley Group NHS Foundation TrustDid nurses talk in front of you as if you weren’t there?</v>
      </c>
      <c r="F18007" s="29">
        <v>87.45</v>
      </c>
      <c r="G18007" s="29">
        <v>1.35</v>
      </c>
      <c r="H18007" s="29">
        <v>84.8</v>
      </c>
      <c r="I18007" s="29">
        <v>90.11</v>
      </c>
    </row>
    <row r="18008" spans="1:9" x14ac:dyDescent="0.25">
      <c r="A18008" s="2" t="s">
        <v>34</v>
      </c>
      <c r="B18008" s="2" t="s">
        <v>56</v>
      </c>
      <c r="C18008" s="2" t="s">
        <v>131</v>
      </c>
      <c r="D18008" s="2" t="s">
        <v>35</v>
      </c>
      <c r="E18008" s="2" t="str">
        <f t="shared" si="281"/>
        <v>2010North Bristol NHS TrustDid nurses talk in front of you as if you weren’t there?</v>
      </c>
      <c r="F18008" s="29">
        <v>87.74</v>
      </c>
      <c r="G18008" s="29">
        <v>1.21</v>
      </c>
      <c r="H18008" s="29">
        <v>85.37</v>
      </c>
      <c r="I18008" s="29">
        <v>90.1</v>
      </c>
    </row>
    <row r="18009" spans="1:9" x14ac:dyDescent="0.25">
      <c r="A18009" s="2" t="s">
        <v>34</v>
      </c>
      <c r="B18009" s="2" t="s">
        <v>56</v>
      </c>
      <c r="C18009" s="2" t="s">
        <v>168</v>
      </c>
      <c r="D18009" s="2" t="s">
        <v>35</v>
      </c>
      <c r="E18009" s="2" t="str">
        <f t="shared" si="281"/>
        <v>2010Southend University Hospital NHS Foundation TrustDid nurses talk in front of you as if you weren’t there?</v>
      </c>
      <c r="F18009" s="29">
        <v>87.56</v>
      </c>
      <c r="G18009" s="29">
        <v>1.23</v>
      </c>
      <c r="H18009" s="29">
        <v>85.15</v>
      </c>
      <c r="I18009" s="29">
        <v>89.97</v>
      </c>
    </row>
    <row r="18010" spans="1:9" x14ac:dyDescent="0.25">
      <c r="A18010" s="2" t="s">
        <v>34</v>
      </c>
      <c r="B18010" s="2" t="s">
        <v>56</v>
      </c>
      <c r="C18010" s="2" t="s">
        <v>152</v>
      </c>
      <c r="D18010" s="2" t="s">
        <v>35</v>
      </c>
      <c r="E18010" s="2" t="str">
        <f t="shared" si="281"/>
        <v>2010Royal Liverpool and Broadgreen University Hospitals NHS TrustDid nurses talk in front of you as if you weren’t there?</v>
      </c>
      <c r="F18010" s="29">
        <v>87.3</v>
      </c>
      <c r="G18010" s="29">
        <v>1.34</v>
      </c>
      <c r="H18010" s="29">
        <v>84.69</v>
      </c>
      <c r="I18010" s="29">
        <v>89.92</v>
      </c>
    </row>
    <row r="18011" spans="1:9" x14ac:dyDescent="0.25">
      <c r="A18011" s="2" t="s">
        <v>34</v>
      </c>
      <c r="B18011" s="2" t="s">
        <v>56</v>
      </c>
      <c r="C18011" s="2" t="s">
        <v>148</v>
      </c>
      <c r="D18011" s="2" t="s">
        <v>35</v>
      </c>
      <c r="E18011" s="2" t="str">
        <f t="shared" si="281"/>
        <v>2010Royal Brompton and Harefield NHS Foundation TrustDid nurses talk in front of you as if you weren’t there?</v>
      </c>
      <c r="F18011" s="29">
        <v>87.5</v>
      </c>
      <c r="G18011" s="29">
        <v>1.21</v>
      </c>
      <c r="H18011" s="29">
        <v>85.13</v>
      </c>
      <c r="I18011" s="29">
        <v>89.87</v>
      </c>
    </row>
    <row r="18012" spans="1:9" x14ac:dyDescent="0.25">
      <c r="A18012" s="2" t="s">
        <v>34</v>
      </c>
      <c r="B18012" s="2" t="s">
        <v>56</v>
      </c>
      <c r="C18012" s="2" t="s">
        <v>186</v>
      </c>
      <c r="D18012" s="2" t="s">
        <v>35</v>
      </c>
      <c r="E18012" s="2" t="str">
        <f t="shared" si="281"/>
        <v>2010The Royal Bournemouth and Christchurch Hospitals NHS Foundation TrustDid nurses talk in front of you as if you weren’t there?</v>
      </c>
      <c r="F18012" s="29">
        <v>87.46</v>
      </c>
      <c r="G18012" s="29">
        <v>1.22</v>
      </c>
      <c r="H18012" s="29">
        <v>85.08</v>
      </c>
      <c r="I18012" s="29">
        <v>89.85</v>
      </c>
    </row>
    <row r="18013" spans="1:9" x14ac:dyDescent="0.25">
      <c r="A18013" s="2" t="s">
        <v>34</v>
      </c>
      <c r="B18013" s="2" t="s">
        <v>56</v>
      </c>
      <c r="C18013" s="2" t="s">
        <v>106</v>
      </c>
      <c r="D18013" s="2" t="s">
        <v>35</v>
      </c>
      <c r="E18013" s="2" t="str">
        <f t="shared" si="281"/>
        <v>2010Heatherwood and Wexham Park Hospitals NHS Foundation TrustDid nurses talk in front of you as if you weren’t there?</v>
      </c>
      <c r="F18013" s="29">
        <v>87.28</v>
      </c>
      <c r="G18013" s="29">
        <v>1.3</v>
      </c>
      <c r="H18013" s="29">
        <v>84.72</v>
      </c>
      <c r="I18013" s="29">
        <v>89.84</v>
      </c>
    </row>
    <row r="18014" spans="1:9" x14ac:dyDescent="0.25">
      <c r="A18014" s="2" t="s">
        <v>34</v>
      </c>
      <c r="B18014" s="2" t="s">
        <v>56</v>
      </c>
      <c r="C18014" s="2" t="s">
        <v>197</v>
      </c>
      <c r="D18014" s="2" t="s">
        <v>35</v>
      </c>
      <c r="E18014" s="2" t="str">
        <f t="shared" si="281"/>
        <v>2010University Hospitals Birmingham NHS Foundation TrustDid nurses talk in front of you as if you weren’t there?</v>
      </c>
      <c r="F18014" s="29">
        <v>87.35</v>
      </c>
      <c r="G18014" s="29">
        <v>1.27</v>
      </c>
      <c r="H18014" s="29">
        <v>84.86</v>
      </c>
      <c r="I18014" s="29">
        <v>89.84</v>
      </c>
    </row>
    <row r="18015" spans="1:9" x14ac:dyDescent="0.25">
      <c r="A18015" s="2" t="s">
        <v>34</v>
      </c>
      <c r="B18015" s="2" t="s">
        <v>56</v>
      </c>
      <c r="C18015" s="2" t="s">
        <v>89</v>
      </c>
      <c r="D18015" s="2" t="s">
        <v>35</v>
      </c>
      <c r="E18015" s="2" t="str">
        <f t="shared" si="281"/>
        <v>2010Dorset County Hospital NHS Foundation TrustDid nurses talk in front of you as if you weren’t there?</v>
      </c>
      <c r="F18015" s="29">
        <v>87.44</v>
      </c>
      <c r="G18015" s="29">
        <v>1.2</v>
      </c>
      <c r="H18015" s="29">
        <v>85.1</v>
      </c>
      <c r="I18015" s="29">
        <v>89.78</v>
      </c>
    </row>
    <row r="18016" spans="1:9" x14ac:dyDescent="0.25">
      <c r="A18016" s="2" t="s">
        <v>34</v>
      </c>
      <c r="B18016" s="2" t="s">
        <v>56</v>
      </c>
      <c r="C18016" s="2" t="s">
        <v>98</v>
      </c>
      <c r="D18016" s="2" t="s">
        <v>35</v>
      </c>
      <c r="E18016" s="2" t="str">
        <f t="shared" si="281"/>
        <v>2010Gateshead Health NHS Foundation TrustDid nurses talk in front of you as if you weren’t there?</v>
      </c>
      <c r="F18016" s="29">
        <v>87.05</v>
      </c>
      <c r="G18016" s="29">
        <v>1.38</v>
      </c>
      <c r="H18016" s="29">
        <v>84.34</v>
      </c>
      <c r="I18016" s="29">
        <v>89.75</v>
      </c>
    </row>
    <row r="18017" spans="1:9" x14ac:dyDescent="0.25">
      <c r="A18017" s="2" t="s">
        <v>34</v>
      </c>
      <c r="B18017" s="2" t="s">
        <v>56</v>
      </c>
      <c r="C18017" s="2" t="s">
        <v>154</v>
      </c>
      <c r="D18017" s="2" t="s">
        <v>35</v>
      </c>
      <c r="E18017" s="2" t="str">
        <f t="shared" si="281"/>
        <v>2010Royal National Orthopaedic Hospital NHS TrustDid nurses talk in front of you as if you weren’t there?</v>
      </c>
      <c r="F18017" s="29">
        <v>87.44</v>
      </c>
      <c r="G18017" s="29">
        <v>1.1399999999999999</v>
      </c>
      <c r="H18017" s="29">
        <v>85.2</v>
      </c>
      <c r="I18017" s="29">
        <v>89.67</v>
      </c>
    </row>
    <row r="18018" spans="1:9" x14ac:dyDescent="0.25">
      <c r="A18018" s="2" t="s">
        <v>34</v>
      </c>
      <c r="B18018" s="2" t="s">
        <v>56</v>
      </c>
      <c r="C18018" s="2" t="s">
        <v>163</v>
      </c>
      <c r="D18018" s="2" t="s">
        <v>35</v>
      </c>
      <c r="E18018" s="2" t="str">
        <f t="shared" si="281"/>
        <v>2010South Devon Healthcare NHS Foundation TrustDid nurses talk in front of you as if you weren’t there?</v>
      </c>
      <c r="F18018" s="29">
        <v>87.16</v>
      </c>
      <c r="G18018" s="29">
        <v>1.24</v>
      </c>
      <c r="H18018" s="29">
        <v>84.73</v>
      </c>
      <c r="I18018" s="29">
        <v>89.59</v>
      </c>
    </row>
    <row r="18019" spans="1:9" x14ac:dyDescent="0.25">
      <c r="A18019" s="2" t="s">
        <v>34</v>
      </c>
      <c r="B18019" s="2" t="s">
        <v>56</v>
      </c>
      <c r="C18019" s="2" t="s">
        <v>122</v>
      </c>
      <c r="D18019" s="2" t="s">
        <v>35</v>
      </c>
      <c r="E18019" s="2" t="str">
        <f t="shared" si="281"/>
        <v>2010Luton and Dunstable Hospital NHS Foundation TrustDid nurses talk in front of you as if you weren’t there?</v>
      </c>
      <c r="F18019" s="29">
        <v>86.97</v>
      </c>
      <c r="G18019" s="29">
        <v>1.3</v>
      </c>
      <c r="H18019" s="29">
        <v>84.43</v>
      </c>
      <c r="I18019" s="29">
        <v>89.52</v>
      </c>
    </row>
    <row r="18020" spans="1:9" x14ac:dyDescent="0.25">
      <c r="A18020" s="2" t="s">
        <v>34</v>
      </c>
      <c r="B18020" s="2" t="s">
        <v>56</v>
      </c>
      <c r="C18020" s="2" t="s">
        <v>72</v>
      </c>
      <c r="D18020" s="2" t="s">
        <v>35</v>
      </c>
      <c r="E18020" s="2" t="str">
        <f t="shared" si="281"/>
        <v>2010Bradford Teaching Hospitals NHS Foundation TrustDid nurses talk in front of you as if you weren’t there?</v>
      </c>
      <c r="F18020" s="29">
        <v>86.63</v>
      </c>
      <c r="G18020" s="29">
        <v>1.46</v>
      </c>
      <c r="H18020" s="29">
        <v>83.77</v>
      </c>
      <c r="I18020" s="29">
        <v>89.5</v>
      </c>
    </row>
    <row r="18021" spans="1:9" x14ac:dyDescent="0.25">
      <c r="A18021" s="2" t="s">
        <v>34</v>
      </c>
      <c r="B18021" s="2" t="s">
        <v>56</v>
      </c>
      <c r="C18021" s="2" t="s">
        <v>196</v>
      </c>
      <c r="D18021" s="2" t="s">
        <v>35</v>
      </c>
      <c r="E18021" s="2" t="str">
        <f t="shared" si="281"/>
        <v>2010University Hospital Southampton NHS Foundation TrustDid nurses talk in front of you as if you weren’t there?</v>
      </c>
      <c r="F18021" s="29">
        <v>86.88</v>
      </c>
      <c r="G18021" s="29">
        <v>1.31</v>
      </c>
      <c r="H18021" s="29">
        <v>84.32</v>
      </c>
      <c r="I18021" s="29">
        <v>89.45</v>
      </c>
    </row>
    <row r="18022" spans="1:9" x14ac:dyDescent="0.25">
      <c r="A18022" s="2" t="s">
        <v>34</v>
      </c>
      <c r="B18022" s="2" t="s">
        <v>56</v>
      </c>
      <c r="C18022" s="2" t="s">
        <v>189</v>
      </c>
      <c r="D18022" s="2" t="s">
        <v>35</v>
      </c>
      <c r="E18022" s="2" t="str">
        <f t="shared" si="281"/>
        <v>2010The Royal Wolverhampton NHS TrustDid nurses talk in front of you as if you weren’t there?</v>
      </c>
      <c r="F18022" s="29">
        <v>86.84</v>
      </c>
      <c r="G18022" s="29">
        <v>1.33</v>
      </c>
      <c r="H18022" s="29">
        <v>84.25</v>
      </c>
      <c r="I18022" s="29">
        <v>89.44</v>
      </c>
    </row>
    <row r="18023" spans="1:9" x14ac:dyDescent="0.25">
      <c r="A18023" s="2" t="s">
        <v>34</v>
      </c>
      <c r="B18023" s="2" t="s">
        <v>56</v>
      </c>
      <c r="C18023" s="2" t="s">
        <v>209</v>
      </c>
      <c r="D18023" s="2" t="s">
        <v>35</v>
      </c>
      <c r="E18023" s="2" t="str">
        <f t="shared" si="281"/>
        <v>2010Wirral University Teaching Hospital NHS Foundation TrustDid nurses talk in front of you as if you weren’t there?</v>
      </c>
      <c r="F18023" s="29">
        <v>86.75</v>
      </c>
      <c r="G18023" s="29">
        <v>1.37</v>
      </c>
      <c r="H18023" s="29">
        <v>84.07</v>
      </c>
      <c r="I18023" s="29">
        <v>89.43</v>
      </c>
    </row>
    <row r="18024" spans="1:9" x14ac:dyDescent="0.25">
      <c r="A18024" s="2" t="s">
        <v>34</v>
      </c>
      <c r="B18024" s="2" t="s">
        <v>56</v>
      </c>
      <c r="C18024" s="2" t="s">
        <v>87</v>
      </c>
      <c r="D18024" s="2" t="s">
        <v>35</v>
      </c>
      <c r="E18024" s="2" t="str">
        <f t="shared" si="281"/>
        <v>2010Derby Hospitals NHS Foundation TrustDid nurses talk in front of you as if you weren’t there?</v>
      </c>
      <c r="F18024" s="29">
        <v>86.97</v>
      </c>
      <c r="G18024" s="29">
        <v>1.22</v>
      </c>
      <c r="H18024" s="29">
        <v>84.58</v>
      </c>
      <c r="I18024" s="29">
        <v>89.36</v>
      </c>
    </row>
    <row r="18025" spans="1:9" x14ac:dyDescent="0.25">
      <c r="A18025" s="2" t="s">
        <v>34</v>
      </c>
      <c r="B18025" s="2" t="s">
        <v>56</v>
      </c>
      <c r="C18025" s="2" t="s">
        <v>165</v>
      </c>
      <c r="D18025" s="2" t="s">
        <v>35</v>
      </c>
      <c r="E18025" s="2" t="str">
        <f t="shared" si="281"/>
        <v>2010South Tees Hospitals NHS Foundation TrustDid nurses talk in front of you as if you weren’t there?</v>
      </c>
      <c r="F18025" s="29">
        <v>86.89</v>
      </c>
      <c r="G18025" s="29">
        <v>1.26</v>
      </c>
      <c r="H18025" s="29">
        <v>84.42</v>
      </c>
      <c r="I18025" s="29">
        <v>89.36</v>
      </c>
    </row>
    <row r="18026" spans="1:9" x14ac:dyDescent="0.25">
      <c r="A18026" s="2" t="s">
        <v>34</v>
      </c>
      <c r="B18026" s="2" t="s">
        <v>56</v>
      </c>
      <c r="C18026" s="2" t="s">
        <v>174</v>
      </c>
      <c r="D18026" s="2" t="s">
        <v>35</v>
      </c>
      <c r="E18026" s="2" t="str">
        <f t="shared" si="281"/>
        <v>2010Tameside Hospital NHS Foundation TrustDid nurses talk in front of you as if you weren’t there?</v>
      </c>
      <c r="F18026" s="29">
        <v>86.66</v>
      </c>
      <c r="G18026" s="29">
        <v>1.37</v>
      </c>
      <c r="H18026" s="29">
        <v>83.97</v>
      </c>
      <c r="I18026" s="29">
        <v>89.35</v>
      </c>
    </row>
    <row r="18027" spans="1:9" x14ac:dyDescent="0.25">
      <c r="A18027" s="2" t="s">
        <v>34</v>
      </c>
      <c r="B18027" s="2" t="s">
        <v>56</v>
      </c>
      <c r="C18027" s="2" t="s">
        <v>65</v>
      </c>
      <c r="D18027" s="2" t="s">
        <v>35</v>
      </c>
      <c r="E18027" s="2" t="str">
        <f t="shared" si="281"/>
        <v>2010Barnsley Hospital NHS Foundation TrustDid nurses talk in front of you as if you weren’t there?</v>
      </c>
      <c r="F18027" s="29">
        <v>86.68</v>
      </c>
      <c r="G18027" s="29">
        <v>1.35</v>
      </c>
      <c r="H18027" s="29">
        <v>84.03</v>
      </c>
      <c r="I18027" s="29">
        <v>89.32</v>
      </c>
    </row>
    <row r="18028" spans="1:9" x14ac:dyDescent="0.25">
      <c r="A18028" s="2" t="s">
        <v>34</v>
      </c>
      <c r="B18028" s="2" t="s">
        <v>56</v>
      </c>
      <c r="C18028" s="2" t="s">
        <v>158</v>
      </c>
      <c r="D18028" s="2" t="s">
        <v>35</v>
      </c>
      <c r="E18028" s="2" t="str">
        <f t="shared" si="281"/>
        <v>2010Salisbury NHS Foundation TrustDid nurses talk in front of you as if you weren’t there?</v>
      </c>
      <c r="F18028" s="29">
        <v>87.04</v>
      </c>
      <c r="G18028" s="29">
        <v>1.1499999999999999</v>
      </c>
      <c r="H18028" s="29">
        <v>84.8</v>
      </c>
      <c r="I18028" s="29">
        <v>89.29</v>
      </c>
    </row>
    <row r="18029" spans="1:9" x14ac:dyDescent="0.25">
      <c r="A18029" s="2" t="s">
        <v>34</v>
      </c>
      <c r="B18029" s="2" t="s">
        <v>56</v>
      </c>
      <c r="C18029" s="2" t="s">
        <v>78</v>
      </c>
      <c r="D18029" s="2" t="s">
        <v>35</v>
      </c>
      <c r="E18029" s="2" t="str">
        <f t="shared" si="281"/>
        <v>2010Central Manchester University Hospitals NHS Foundation TrustDid nurses talk in front of you as if you weren’t there?</v>
      </c>
      <c r="F18029" s="29">
        <v>86.36</v>
      </c>
      <c r="G18029" s="29">
        <v>1.47</v>
      </c>
      <c r="H18029" s="29">
        <v>83.47</v>
      </c>
      <c r="I18029" s="29">
        <v>89.25</v>
      </c>
    </row>
    <row r="18030" spans="1:9" x14ac:dyDescent="0.25">
      <c r="A18030" s="2" t="s">
        <v>34</v>
      </c>
      <c r="B18030" s="2" t="s">
        <v>56</v>
      </c>
      <c r="C18030" s="2" t="s">
        <v>73</v>
      </c>
      <c r="D18030" s="2" t="s">
        <v>35</v>
      </c>
      <c r="E18030" s="2" t="str">
        <f t="shared" si="281"/>
        <v>2010Brighton and Sussex University Hospitals NHS TrustDid nurses talk in front of you as if you weren’t there?</v>
      </c>
      <c r="F18030" s="29">
        <v>86.74</v>
      </c>
      <c r="G18030" s="29">
        <v>1.26</v>
      </c>
      <c r="H18030" s="29">
        <v>84.27</v>
      </c>
      <c r="I18030" s="29">
        <v>89.21</v>
      </c>
    </row>
    <row r="18031" spans="1:9" x14ac:dyDescent="0.25">
      <c r="A18031" s="2" t="s">
        <v>34</v>
      </c>
      <c r="B18031" s="2" t="s">
        <v>56</v>
      </c>
      <c r="C18031" s="2" t="s">
        <v>143</v>
      </c>
      <c r="D18031" s="2" t="s">
        <v>35</v>
      </c>
      <c r="E18031" s="2" t="str">
        <f t="shared" si="281"/>
        <v>2010Plymouth Hospitals NHS TrustDid nurses talk in front of you as if you weren’t there?</v>
      </c>
      <c r="F18031" s="29">
        <v>86.72</v>
      </c>
      <c r="G18031" s="29">
        <v>1.25</v>
      </c>
      <c r="H18031" s="29">
        <v>84.26</v>
      </c>
      <c r="I18031" s="29">
        <v>89.18</v>
      </c>
    </row>
    <row r="18032" spans="1:9" x14ac:dyDescent="0.25">
      <c r="A18032" s="2" t="s">
        <v>34</v>
      </c>
      <c r="B18032" s="2" t="s">
        <v>56</v>
      </c>
      <c r="C18032" s="2" t="s">
        <v>95</v>
      </c>
      <c r="D18032" s="2" t="s">
        <v>35</v>
      </c>
      <c r="E18032" s="2" t="str">
        <f t="shared" si="281"/>
        <v>2010East Sussex Healthcare NHS TrustDid nurses talk in front of you as if you weren’t there?</v>
      </c>
      <c r="F18032" s="29">
        <v>86.68</v>
      </c>
      <c r="G18032" s="29">
        <v>1.27</v>
      </c>
      <c r="H18032" s="29">
        <v>84.19</v>
      </c>
      <c r="I18032" s="29">
        <v>89.17</v>
      </c>
    </row>
    <row r="18033" spans="1:9" x14ac:dyDescent="0.25">
      <c r="A18033" s="2" t="s">
        <v>34</v>
      </c>
      <c r="B18033" s="2" t="s">
        <v>56</v>
      </c>
      <c r="C18033" s="2" t="s">
        <v>74</v>
      </c>
      <c r="D18033" s="2" t="s">
        <v>35</v>
      </c>
      <c r="E18033" s="2" t="str">
        <f t="shared" si="281"/>
        <v>2010Buckinghamshire Healthcare NHS TrustDid nurses talk in front of you as if you weren’t there?</v>
      </c>
      <c r="F18033" s="29">
        <v>86.78</v>
      </c>
      <c r="G18033" s="29">
        <v>1.21</v>
      </c>
      <c r="H18033" s="29">
        <v>84.41</v>
      </c>
      <c r="I18033" s="29">
        <v>89.16</v>
      </c>
    </row>
    <row r="18034" spans="1:9" x14ac:dyDescent="0.25">
      <c r="A18034" s="2" t="s">
        <v>34</v>
      </c>
      <c r="B18034" s="2" t="s">
        <v>56</v>
      </c>
      <c r="C18034" s="2" t="s">
        <v>101</v>
      </c>
      <c r="D18034" s="2" t="s">
        <v>35</v>
      </c>
      <c r="E18034" s="2" t="str">
        <f t="shared" si="281"/>
        <v>2010Great Western Hospitals NHS Foundation TrustDid nurses talk in front of you as if you weren’t there?</v>
      </c>
      <c r="F18034" s="29">
        <v>86.64</v>
      </c>
      <c r="G18034" s="29">
        <v>1.29</v>
      </c>
      <c r="H18034" s="29">
        <v>84.12</v>
      </c>
      <c r="I18034" s="29">
        <v>89.16</v>
      </c>
    </row>
    <row r="18035" spans="1:9" x14ac:dyDescent="0.25">
      <c r="A18035" s="2" t="s">
        <v>34</v>
      </c>
      <c r="B18035" s="2" t="s">
        <v>56</v>
      </c>
      <c r="C18035" s="2" t="s">
        <v>161</v>
      </c>
      <c r="D18035" s="2" t="s">
        <v>35</v>
      </c>
      <c r="E18035" s="2" t="str">
        <f t="shared" si="281"/>
        <v>2010Sherwood Forest Hospitals NHS Foundation TrustDid nurses talk in front of you as if you weren’t there?</v>
      </c>
      <c r="F18035" s="29">
        <v>86.55</v>
      </c>
      <c r="G18035" s="29">
        <v>1.32</v>
      </c>
      <c r="H18035" s="29">
        <v>83.97</v>
      </c>
      <c r="I18035" s="29">
        <v>89.14</v>
      </c>
    </row>
    <row r="18036" spans="1:9" x14ac:dyDescent="0.25">
      <c r="A18036" s="2" t="s">
        <v>34</v>
      </c>
      <c r="B18036" s="2" t="s">
        <v>56</v>
      </c>
      <c r="C18036" s="2" t="s">
        <v>128</v>
      </c>
      <c r="D18036" s="2" t="s">
        <v>35</v>
      </c>
      <c r="E18036" s="2" t="str">
        <f t="shared" si="281"/>
        <v>2010Mid Yorkshire Hospitals NHS TrustDid nurses talk in front of you as if you weren’t there?</v>
      </c>
      <c r="F18036" s="29">
        <v>86.23</v>
      </c>
      <c r="G18036" s="29">
        <v>1.47</v>
      </c>
      <c r="H18036" s="29">
        <v>83.35</v>
      </c>
      <c r="I18036" s="29">
        <v>89.12</v>
      </c>
    </row>
    <row r="18037" spans="1:9" x14ac:dyDescent="0.25">
      <c r="A18037" s="2" t="s">
        <v>34</v>
      </c>
      <c r="B18037" s="2" t="s">
        <v>56</v>
      </c>
      <c r="C18037" s="2" t="s">
        <v>127</v>
      </c>
      <c r="D18037" s="2" t="s">
        <v>35</v>
      </c>
      <c r="E18037" s="2" t="str">
        <f t="shared" si="281"/>
        <v>2010Mid Staffordshire NHS Foundation TrustDid nurses talk in front of you as if you weren’t there?</v>
      </c>
      <c r="F18037" s="29">
        <v>86.51</v>
      </c>
      <c r="G18037" s="29">
        <v>1.32</v>
      </c>
      <c r="H18037" s="29">
        <v>83.93</v>
      </c>
      <c r="I18037" s="29">
        <v>89.1</v>
      </c>
    </row>
    <row r="18038" spans="1:9" x14ac:dyDescent="0.25">
      <c r="A18038" s="2" t="s">
        <v>34</v>
      </c>
      <c r="B18038" s="2" t="s">
        <v>56</v>
      </c>
      <c r="C18038" s="2" t="s">
        <v>116</v>
      </c>
      <c r="D18038" s="2" t="s">
        <v>35</v>
      </c>
      <c r="E18038" s="2" t="str">
        <f t="shared" si="281"/>
        <v>2010Kingston Hospital NHS Foundation TrustDid nurses talk in front of you as if you weren’t there?</v>
      </c>
      <c r="F18038" s="29">
        <v>86.28</v>
      </c>
      <c r="G18038" s="29">
        <v>1.44</v>
      </c>
      <c r="H18038" s="29">
        <v>83.46</v>
      </c>
      <c r="I18038" s="29">
        <v>89.09</v>
      </c>
    </row>
    <row r="18039" spans="1:9" x14ac:dyDescent="0.25">
      <c r="A18039" s="2" t="s">
        <v>34</v>
      </c>
      <c r="B18039" s="2" t="s">
        <v>56</v>
      </c>
      <c r="C18039" s="2" t="s">
        <v>149</v>
      </c>
      <c r="D18039" s="2" t="s">
        <v>35</v>
      </c>
      <c r="E18039" s="2" t="str">
        <f t="shared" si="281"/>
        <v>2010Royal Cornwall Hospitals NHS TrustDid nurses talk in front of you as if you weren’t there?</v>
      </c>
      <c r="F18039" s="29">
        <v>86.71</v>
      </c>
      <c r="G18039" s="29">
        <v>1.22</v>
      </c>
      <c r="H18039" s="29">
        <v>84.32</v>
      </c>
      <c r="I18039" s="29">
        <v>89.09</v>
      </c>
    </row>
    <row r="18040" spans="1:9" x14ac:dyDescent="0.25">
      <c r="A18040" s="2" t="s">
        <v>34</v>
      </c>
      <c r="B18040" s="2" t="s">
        <v>56</v>
      </c>
      <c r="C18040" s="2" t="s">
        <v>109</v>
      </c>
      <c r="D18040" s="2" t="s">
        <v>35</v>
      </c>
      <c r="E18040" s="2" t="str">
        <f t="shared" si="281"/>
        <v>2010Hull and East Yorkshire Hospitals NHS TrustDid nurses talk in front of you as if you weren’t there?</v>
      </c>
      <c r="F18040" s="29">
        <v>86.45</v>
      </c>
      <c r="G18040" s="29">
        <v>1.32</v>
      </c>
      <c r="H18040" s="29">
        <v>83.86</v>
      </c>
      <c r="I18040" s="29">
        <v>89.03</v>
      </c>
    </row>
    <row r="18041" spans="1:9" x14ac:dyDescent="0.25">
      <c r="A18041" s="2" t="s">
        <v>34</v>
      </c>
      <c r="B18041" s="2" t="s">
        <v>56</v>
      </c>
      <c r="C18041" s="2" t="s">
        <v>12</v>
      </c>
      <c r="D18041" s="2" t="s">
        <v>35</v>
      </c>
      <c r="E18041" s="2" t="str">
        <f t="shared" si="281"/>
        <v>2010Aintree University Hospital NHS Foundation TrustDid nurses talk in front of you as if you weren’t there?</v>
      </c>
      <c r="F18041" s="27">
        <v>86.14</v>
      </c>
      <c r="G18041" s="27">
        <v>1.46</v>
      </c>
      <c r="H18041" s="27">
        <v>83.28</v>
      </c>
      <c r="I18041" s="27">
        <v>89</v>
      </c>
    </row>
    <row r="18042" spans="1:9" x14ac:dyDescent="0.25">
      <c r="A18042" s="2" t="s">
        <v>34</v>
      </c>
      <c r="B18042" s="2" t="s">
        <v>56</v>
      </c>
      <c r="C18042" s="2" t="s">
        <v>199</v>
      </c>
      <c r="D18042" s="2" t="s">
        <v>35</v>
      </c>
      <c r="E18042" s="2" t="str">
        <f t="shared" si="281"/>
        <v>2010University Hospitals Coventry and Warwickshire NHS TrustDid nurses talk in front of you as if you weren’t there?</v>
      </c>
      <c r="F18042" s="29">
        <v>86.47</v>
      </c>
      <c r="G18042" s="29">
        <v>1.29</v>
      </c>
      <c r="H18042" s="29">
        <v>83.94</v>
      </c>
      <c r="I18042" s="29">
        <v>88.99</v>
      </c>
    </row>
    <row r="18043" spans="1:9" x14ac:dyDescent="0.25">
      <c r="A18043" s="2" t="s">
        <v>34</v>
      </c>
      <c r="B18043" s="2" t="s">
        <v>56</v>
      </c>
      <c r="C18043" s="2" t="s">
        <v>88</v>
      </c>
      <c r="D18043" s="2" t="s">
        <v>35</v>
      </c>
      <c r="E18043" s="2" t="str">
        <f t="shared" si="281"/>
        <v>2010Doncaster and Bassetlaw Hospitals NHS Foundation TrustDid nurses talk in front of you as if you weren’t there?</v>
      </c>
      <c r="F18043" s="29">
        <v>86.32</v>
      </c>
      <c r="G18043" s="29">
        <v>1.36</v>
      </c>
      <c r="H18043" s="29">
        <v>83.66</v>
      </c>
      <c r="I18043" s="29">
        <v>88.97</v>
      </c>
    </row>
    <row r="18044" spans="1:9" x14ac:dyDescent="0.25">
      <c r="A18044" s="2" t="s">
        <v>34</v>
      </c>
      <c r="B18044" s="2" t="s">
        <v>56</v>
      </c>
      <c r="C18044" s="2" t="s">
        <v>96</v>
      </c>
      <c r="D18044" s="2" t="s">
        <v>35</v>
      </c>
      <c r="E18044" s="2" t="str">
        <f t="shared" si="281"/>
        <v>2010Epsom and St Helier University Hospitals NHS TrustDid nurses talk in front of you as if you weren’t there?</v>
      </c>
      <c r="F18044" s="29">
        <v>86.37</v>
      </c>
      <c r="G18044" s="29">
        <v>1.32</v>
      </c>
      <c r="H18044" s="29">
        <v>83.78</v>
      </c>
      <c r="I18044" s="29">
        <v>88.96</v>
      </c>
    </row>
    <row r="18045" spans="1:9" x14ac:dyDescent="0.25">
      <c r="A18045" s="2" t="s">
        <v>34</v>
      </c>
      <c r="B18045" s="2" t="s">
        <v>56</v>
      </c>
      <c r="C18045" s="2" t="s">
        <v>182</v>
      </c>
      <c r="D18045" s="2" t="s">
        <v>35</v>
      </c>
      <c r="E18045" s="2" t="str">
        <f t="shared" si="281"/>
        <v>2010The Princess Alexandra Hospital NHS TrustDid nurses talk in front of you as if you weren’t there?</v>
      </c>
      <c r="F18045" s="29">
        <v>86.23</v>
      </c>
      <c r="G18045" s="29">
        <v>1.32</v>
      </c>
      <c r="H18045" s="29">
        <v>83.64</v>
      </c>
      <c r="I18045" s="29">
        <v>88.83</v>
      </c>
    </row>
    <row r="18046" spans="1:9" x14ac:dyDescent="0.25">
      <c r="A18046" s="2" t="s">
        <v>34</v>
      </c>
      <c r="B18046" s="2" t="s">
        <v>56</v>
      </c>
      <c r="C18046" s="2" t="s">
        <v>64</v>
      </c>
      <c r="D18046" s="2" t="s">
        <v>35</v>
      </c>
      <c r="E18046" s="2" t="str">
        <f t="shared" si="281"/>
        <v>2010Barnet and Chase Farm Hospitals NHS TrustDid nurses talk in front of you as if you weren’t there?</v>
      </c>
      <c r="F18046" s="29">
        <v>86.06</v>
      </c>
      <c r="G18046" s="29">
        <v>1.4</v>
      </c>
      <c r="H18046" s="29">
        <v>83.32</v>
      </c>
      <c r="I18046" s="29">
        <v>88.81</v>
      </c>
    </row>
    <row r="18047" spans="1:9" x14ac:dyDescent="0.25">
      <c r="A18047" s="2" t="s">
        <v>34</v>
      </c>
      <c r="B18047" s="2" t="s">
        <v>56</v>
      </c>
      <c r="C18047" s="2" t="s">
        <v>99</v>
      </c>
      <c r="D18047" s="2" t="s">
        <v>35</v>
      </c>
      <c r="E18047" s="2" t="str">
        <f t="shared" si="281"/>
        <v>2010George Eliot Hospital NHS TrustDid nurses talk in front of you as if you weren’t there?</v>
      </c>
      <c r="F18047" s="29">
        <v>86.19</v>
      </c>
      <c r="G18047" s="29">
        <v>1.31</v>
      </c>
      <c r="H18047" s="29">
        <v>83.62</v>
      </c>
      <c r="I18047" s="29">
        <v>88.77</v>
      </c>
    </row>
    <row r="18048" spans="1:9" x14ac:dyDescent="0.25">
      <c r="A18048" s="2" t="s">
        <v>34</v>
      </c>
      <c r="B18048" s="2" t="s">
        <v>56</v>
      </c>
      <c r="C18048" s="2" t="s">
        <v>91</v>
      </c>
      <c r="D18048" s="2" t="s">
        <v>35</v>
      </c>
      <c r="E18048" s="2" t="str">
        <f t="shared" si="281"/>
        <v>2010East and North Hertfordshire NHS TrustDid nurses talk in front of you as if you weren’t there?</v>
      </c>
      <c r="F18048" s="29">
        <v>86.14</v>
      </c>
      <c r="G18048" s="29">
        <v>1.3</v>
      </c>
      <c r="H18048" s="29">
        <v>83.59</v>
      </c>
      <c r="I18048" s="29">
        <v>88.7</v>
      </c>
    </row>
    <row r="18049" spans="1:9" x14ac:dyDescent="0.25">
      <c r="A18049" s="2" t="s">
        <v>34</v>
      </c>
      <c r="B18049" s="2" t="s">
        <v>56</v>
      </c>
      <c r="C18049" s="2" t="s">
        <v>125</v>
      </c>
      <c r="D18049" s="2" t="s">
        <v>35</v>
      </c>
      <c r="E18049" s="2" t="str">
        <f t="shared" si="281"/>
        <v>2010Mid Cheshire Hospitals NHS Foundation TrustDid nurses talk in front of you as if you weren’t there?</v>
      </c>
      <c r="F18049" s="29">
        <v>86.1</v>
      </c>
      <c r="G18049" s="29">
        <v>1.32</v>
      </c>
      <c r="H18049" s="29">
        <v>83.52</v>
      </c>
      <c r="I18049" s="29">
        <v>88.68</v>
      </c>
    </row>
    <row r="18050" spans="1:9" x14ac:dyDescent="0.25">
      <c r="A18050" s="2" t="s">
        <v>34</v>
      </c>
      <c r="B18050" s="2" t="s">
        <v>56</v>
      </c>
      <c r="C18050" s="2" t="s">
        <v>208</v>
      </c>
      <c r="D18050" s="2" t="s">
        <v>35</v>
      </c>
      <c r="E18050" s="2" t="str">
        <f t="shared" ref="E18050:E18113" si="282">B18050&amp;C18050&amp;D18050</f>
        <v>2010Weston Area Health NHS TrustDid nurses talk in front of you as if you weren’t there?</v>
      </c>
      <c r="F18050" s="29">
        <v>86.04</v>
      </c>
      <c r="G18050" s="29">
        <v>1.32</v>
      </c>
      <c r="H18050" s="29">
        <v>83.44</v>
      </c>
      <c r="I18050" s="29">
        <v>88.63</v>
      </c>
    </row>
    <row r="18051" spans="1:9" x14ac:dyDescent="0.25">
      <c r="A18051" s="2" t="s">
        <v>34</v>
      </c>
      <c r="B18051" s="2" t="s">
        <v>56</v>
      </c>
      <c r="C18051" s="2" t="s">
        <v>68</v>
      </c>
      <c r="D18051" s="2" t="s">
        <v>35</v>
      </c>
      <c r="E18051" s="2" t="str">
        <f t="shared" si="282"/>
        <v>2010Bedford Hospital NHS TrustDid nurses talk in front of you as if you weren’t there?</v>
      </c>
      <c r="F18051" s="29">
        <v>86.1</v>
      </c>
      <c r="G18051" s="29">
        <v>1.29</v>
      </c>
      <c r="H18051" s="29">
        <v>83.58</v>
      </c>
      <c r="I18051" s="29">
        <v>88.62</v>
      </c>
    </row>
    <row r="18052" spans="1:9" x14ac:dyDescent="0.25">
      <c r="A18052" s="2" t="s">
        <v>34</v>
      </c>
      <c r="B18052" s="2" t="s">
        <v>56</v>
      </c>
      <c r="C18052" s="2" t="s">
        <v>183</v>
      </c>
      <c r="D18052" s="2" t="s">
        <v>35</v>
      </c>
      <c r="E18052" s="2" t="str">
        <f t="shared" si="282"/>
        <v>2010The Queen Elizabeth Hospital King's Lynn NHS Foundation TrustDid nurses talk in front of you as if you weren’t there?</v>
      </c>
      <c r="F18052" s="29">
        <v>86.04</v>
      </c>
      <c r="G18052" s="29">
        <v>1.26</v>
      </c>
      <c r="H18052" s="29">
        <v>83.56</v>
      </c>
      <c r="I18052" s="29">
        <v>88.51</v>
      </c>
    </row>
    <row r="18053" spans="1:9" x14ac:dyDescent="0.25">
      <c r="A18053" s="2" t="s">
        <v>34</v>
      </c>
      <c r="B18053" s="2" t="s">
        <v>56</v>
      </c>
      <c r="C18053" s="2" t="s">
        <v>113</v>
      </c>
      <c r="D18053" s="2" t="s">
        <v>35</v>
      </c>
      <c r="E18053" s="2" t="str">
        <f t="shared" si="282"/>
        <v>2010James Paget University Hospitals NHS Foundation TrustDid nurses talk in front of you as if you weren’t there?</v>
      </c>
      <c r="F18053" s="29">
        <v>86.09</v>
      </c>
      <c r="G18053" s="29">
        <v>1.2</v>
      </c>
      <c r="H18053" s="29">
        <v>83.73</v>
      </c>
      <c r="I18053" s="29">
        <v>88.45</v>
      </c>
    </row>
    <row r="18054" spans="1:9" x14ac:dyDescent="0.25">
      <c r="A18054" s="2" t="s">
        <v>34</v>
      </c>
      <c r="B18054" s="2" t="s">
        <v>56</v>
      </c>
      <c r="C18054" s="2" t="s">
        <v>156</v>
      </c>
      <c r="D18054" s="2" t="s">
        <v>35</v>
      </c>
      <c r="E18054" s="2" t="str">
        <f t="shared" si="282"/>
        <v>2010Royal United Hospital Bath NHS TrustDid nurses talk in front of you as if you weren’t there?</v>
      </c>
      <c r="F18054" s="29">
        <v>85.88</v>
      </c>
      <c r="G18054" s="29">
        <v>1.3</v>
      </c>
      <c r="H18054" s="29">
        <v>83.33</v>
      </c>
      <c r="I18054" s="29">
        <v>88.43</v>
      </c>
    </row>
    <row r="18055" spans="1:9" x14ac:dyDescent="0.25">
      <c r="A18055" s="2" t="s">
        <v>34</v>
      </c>
      <c r="B18055" s="2" t="s">
        <v>56</v>
      </c>
      <c r="C18055" s="2" t="s">
        <v>166</v>
      </c>
      <c r="D18055" s="2" t="s">
        <v>35</v>
      </c>
      <c r="E18055" s="2" t="str">
        <f t="shared" si="282"/>
        <v>2010South Tyneside NHS Foundation TrustDid nurses talk in front of you as if you weren’t there?</v>
      </c>
      <c r="F18055" s="29">
        <v>85.63</v>
      </c>
      <c r="G18055" s="29">
        <v>1.38</v>
      </c>
      <c r="H18055" s="29">
        <v>82.92</v>
      </c>
      <c r="I18055" s="29">
        <v>88.34</v>
      </c>
    </row>
    <row r="18056" spans="1:9" x14ac:dyDescent="0.25">
      <c r="A18056" s="2" t="s">
        <v>34</v>
      </c>
      <c r="B18056" s="2" t="s">
        <v>56</v>
      </c>
      <c r="C18056" s="2" t="s">
        <v>169</v>
      </c>
      <c r="D18056" s="2" t="s">
        <v>35</v>
      </c>
      <c r="E18056" s="2" t="str">
        <f t="shared" si="282"/>
        <v>2010Southport and Ormskirk Hospital NHS TrustDid nurses talk in front of you as if you weren’t there?</v>
      </c>
      <c r="F18056" s="29">
        <v>85.75</v>
      </c>
      <c r="G18056" s="29">
        <v>1.32</v>
      </c>
      <c r="H18056" s="29">
        <v>83.16</v>
      </c>
      <c r="I18056" s="29">
        <v>88.34</v>
      </c>
    </row>
    <row r="18057" spans="1:9" x14ac:dyDescent="0.25">
      <c r="A18057" s="2" t="s">
        <v>34</v>
      </c>
      <c r="B18057" s="2" t="s">
        <v>56</v>
      </c>
      <c r="C18057" s="2" t="s">
        <v>70</v>
      </c>
      <c r="D18057" s="2" t="s">
        <v>35</v>
      </c>
      <c r="E18057" s="2" t="str">
        <f t="shared" si="282"/>
        <v>2010Blackpool Teaching Hospitals NHS Foundation TrustDid nurses talk in front of you as if you weren’t there?</v>
      </c>
      <c r="F18057" s="29">
        <v>85.71</v>
      </c>
      <c r="G18057" s="29">
        <v>1.3</v>
      </c>
      <c r="H18057" s="29">
        <v>83.17</v>
      </c>
      <c r="I18057" s="29">
        <v>88.25</v>
      </c>
    </row>
    <row r="18058" spans="1:9" x14ac:dyDescent="0.25">
      <c r="A18058" s="2" t="s">
        <v>34</v>
      </c>
      <c r="B18058" s="2" t="s">
        <v>56</v>
      </c>
      <c r="C18058" s="2" t="s">
        <v>81</v>
      </c>
      <c r="D18058" s="2" t="s">
        <v>35</v>
      </c>
      <c r="E18058" s="2" t="str">
        <f t="shared" si="282"/>
        <v>2010City Hospitals Sunderland NHS Foundation TrustDid nurses talk in front of you as if you weren’t there?</v>
      </c>
      <c r="F18058" s="29">
        <v>85.72</v>
      </c>
      <c r="G18058" s="29">
        <v>1.27</v>
      </c>
      <c r="H18058" s="29">
        <v>83.23</v>
      </c>
      <c r="I18058" s="29">
        <v>88.21</v>
      </c>
    </row>
    <row r="18059" spans="1:9" x14ac:dyDescent="0.25">
      <c r="A18059" s="2" t="s">
        <v>34</v>
      </c>
      <c r="B18059" s="2" t="s">
        <v>56</v>
      </c>
      <c r="C18059" s="2" t="s">
        <v>97</v>
      </c>
      <c r="D18059" s="2" t="s">
        <v>35</v>
      </c>
      <c r="E18059" s="2" t="str">
        <f t="shared" si="282"/>
        <v>2010Frimley Park Hospital NHS Foundation TrustDid nurses talk in front of you as if you weren’t there?</v>
      </c>
      <c r="F18059" s="29">
        <v>85.68</v>
      </c>
      <c r="G18059" s="29">
        <v>1.26</v>
      </c>
      <c r="H18059" s="29">
        <v>83.21</v>
      </c>
      <c r="I18059" s="29">
        <v>88.16</v>
      </c>
    </row>
    <row r="18060" spans="1:9" x14ac:dyDescent="0.25">
      <c r="A18060" s="2" t="s">
        <v>34</v>
      </c>
      <c r="B18060" s="2" t="s">
        <v>56</v>
      </c>
      <c r="C18060" s="2" t="s">
        <v>71</v>
      </c>
      <c r="D18060" s="2" t="s">
        <v>35</v>
      </c>
      <c r="E18060" s="2" t="str">
        <f t="shared" si="282"/>
        <v>2010Bolton NHS Foundation TrustDid nurses talk in front of you as if you weren’t there?</v>
      </c>
      <c r="F18060" s="29">
        <v>85.53</v>
      </c>
      <c r="G18060" s="29">
        <v>1.32</v>
      </c>
      <c r="H18060" s="29">
        <v>82.94</v>
      </c>
      <c r="I18060" s="29">
        <v>88.12</v>
      </c>
    </row>
    <row r="18061" spans="1:9" x14ac:dyDescent="0.25">
      <c r="A18061" s="2" t="s">
        <v>34</v>
      </c>
      <c r="B18061" s="2" t="s">
        <v>56</v>
      </c>
      <c r="C18061" s="2" t="s">
        <v>214</v>
      </c>
      <c r="D18061" s="2" t="s">
        <v>35</v>
      </c>
      <c r="E18061" s="2" t="str">
        <f t="shared" si="282"/>
        <v>2010York Teaching Hospital NHS Foundation TrustDid nurses talk in front of you as if you weren’t there?</v>
      </c>
      <c r="F18061" s="29">
        <v>86.37</v>
      </c>
      <c r="G18061" s="29">
        <v>0.88</v>
      </c>
      <c r="H18061" s="29">
        <v>84.65</v>
      </c>
      <c r="I18061" s="29">
        <v>88.09</v>
      </c>
    </row>
    <row r="18062" spans="1:9" x14ac:dyDescent="0.25">
      <c r="A18062" s="2" t="s">
        <v>34</v>
      </c>
      <c r="B18062" s="2" t="s">
        <v>56</v>
      </c>
      <c r="C18062" s="2" t="s">
        <v>67</v>
      </c>
      <c r="D18062" s="2" t="s">
        <v>35</v>
      </c>
      <c r="E18062" s="2" t="str">
        <f t="shared" si="282"/>
        <v>2010Basildon and Thurrock University Hospitals NHS Foundation TrustDid nurses talk in front of you as if you weren’t there?</v>
      </c>
      <c r="F18062" s="29">
        <v>85.65</v>
      </c>
      <c r="G18062" s="29">
        <v>1.24</v>
      </c>
      <c r="H18062" s="29">
        <v>83.22</v>
      </c>
      <c r="I18062" s="29">
        <v>88.08</v>
      </c>
    </row>
    <row r="18063" spans="1:9" x14ac:dyDescent="0.25">
      <c r="A18063" s="2" t="s">
        <v>34</v>
      </c>
      <c r="B18063" s="2" t="s">
        <v>56</v>
      </c>
      <c r="C18063" s="2" t="s">
        <v>100</v>
      </c>
      <c r="D18063" s="2" t="s">
        <v>35</v>
      </c>
      <c r="E18063" s="2" t="str">
        <f t="shared" si="282"/>
        <v>2010Gloucestershire Hospitals NHS Foundation TrustDid nurses talk in front of you as if you weren’t there?</v>
      </c>
      <c r="F18063" s="29">
        <v>85.49</v>
      </c>
      <c r="G18063" s="29">
        <v>1.24</v>
      </c>
      <c r="H18063" s="29">
        <v>83.06</v>
      </c>
      <c r="I18063" s="29">
        <v>87.92</v>
      </c>
    </row>
    <row r="18064" spans="1:9" x14ac:dyDescent="0.25">
      <c r="A18064" s="2" t="s">
        <v>34</v>
      </c>
      <c r="B18064" s="2" t="s">
        <v>56</v>
      </c>
      <c r="C18064" s="2" t="s">
        <v>110</v>
      </c>
      <c r="D18064" s="2" t="s">
        <v>35</v>
      </c>
      <c r="E18064" s="2" t="str">
        <f t="shared" si="282"/>
        <v>2010Imperial College Healthcare NHS TrustDid nurses talk in front of you as if you weren’t there?</v>
      </c>
      <c r="F18064" s="29">
        <v>84.86</v>
      </c>
      <c r="G18064" s="29">
        <v>1.5</v>
      </c>
      <c r="H18064" s="29">
        <v>81.91</v>
      </c>
      <c r="I18064" s="29">
        <v>87.81</v>
      </c>
    </row>
    <row r="18065" spans="1:9" x14ac:dyDescent="0.25">
      <c r="A18065" s="2" t="s">
        <v>34</v>
      </c>
      <c r="B18065" s="2" t="s">
        <v>56</v>
      </c>
      <c r="C18065" s="2" t="s">
        <v>151</v>
      </c>
      <c r="D18065" s="2" t="s">
        <v>35</v>
      </c>
      <c r="E18065" s="2" t="str">
        <f t="shared" si="282"/>
        <v>2010Royal Free London NHS Foundation TrustDid nurses talk in front of you as if you weren’t there?</v>
      </c>
      <c r="F18065" s="29">
        <v>84.93</v>
      </c>
      <c r="G18065" s="29">
        <v>1.43</v>
      </c>
      <c r="H18065" s="29">
        <v>82.13</v>
      </c>
      <c r="I18065" s="29">
        <v>87.72</v>
      </c>
    </row>
    <row r="18066" spans="1:9" x14ac:dyDescent="0.25">
      <c r="A18066" s="2" t="s">
        <v>34</v>
      </c>
      <c r="B18066" s="2" t="s">
        <v>56</v>
      </c>
      <c r="C18066" s="2" t="s">
        <v>193</v>
      </c>
      <c r="D18066" s="2" t="s">
        <v>35</v>
      </c>
      <c r="E18066" s="2" t="str">
        <f t="shared" si="282"/>
        <v>2010University College London Hospitals NHS Foundation TrustDid nurses talk in front of you as if you weren’t there?</v>
      </c>
      <c r="F18066" s="29">
        <v>85.05</v>
      </c>
      <c r="G18066" s="29">
        <v>1.32</v>
      </c>
      <c r="H18066" s="29">
        <v>82.46</v>
      </c>
      <c r="I18066" s="29">
        <v>87.65</v>
      </c>
    </row>
    <row r="18067" spans="1:9" x14ac:dyDescent="0.25">
      <c r="A18067" s="2" t="s">
        <v>34</v>
      </c>
      <c r="B18067" s="2" t="s">
        <v>56</v>
      </c>
      <c r="C18067" s="2" t="s">
        <v>124</v>
      </c>
      <c r="D18067" s="2" t="s">
        <v>35</v>
      </c>
      <c r="E18067" s="2" t="str">
        <f t="shared" si="282"/>
        <v>2010Medway NHS Foundation TrustDid nurses talk in front of you as if you weren’t there?</v>
      </c>
      <c r="F18067" s="29">
        <v>84.95</v>
      </c>
      <c r="G18067" s="29">
        <v>1.37</v>
      </c>
      <c r="H18067" s="29">
        <v>82.26</v>
      </c>
      <c r="I18067" s="29">
        <v>87.64</v>
      </c>
    </row>
    <row r="18068" spans="1:9" x14ac:dyDescent="0.25">
      <c r="A18068" s="2" t="s">
        <v>34</v>
      </c>
      <c r="B18068" s="2" t="s">
        <v>56</v>
      </c>
      <c r="C18068" s="2" t="s">
        <v>211</v>
      </c>
      <c r="D18068" s="2" t="s">
        <v>35</v>
      </c>
      <c r="E18068" s="2" t="str">
        <f t="shared" si="282"/>
        <v>2010Wrightington, Wigan and Leigh NHS Foundation TrustDid nurses talk in front of you as if you weren’t there?</v>
      </c>
      <c r="F18068" s="29">
        <v>84.84</v>
      </c>
      <c r="G18068" s="29">
        <v>1.38</v>
      </c>
      <c r="H18068" s="29">
        <v>82.12</v>
      </c>
      <c r="I18068" s="29">
        <v>87.55</v>
      </c>
    </row>
    <row r="18069" spans="1:9" x14ac:dyDescent="0.25">
      <c r="A18069" s="2" t="s">
        <v>34</v>
      </c>
      <c r="B18069" s="2" t="s">
        <v>56</v>
      </c>
      <c r="C18069" s="2" t="s">
        <v>173</v>
      </c>
      <c r="D18069" s="2" t="s">
        <v>35</v>
      </c>
      <c r="E18069" s="2" t="str">
        <f t="shared" si="282"/>
        <v>2010Surrey and Sussex Healthcare NHS TrustDid nurses talk in front of you as if you weren’t there?</v>
      </c>
      <c r="F18069" s="29">
        <v>84.96</v>
      </c>
      <c r="G18069" s="29">
        <v>1.31</v>
      </c>
      <c r="H18069" s="29">
        <v>82.39</v>
      </c>
      <c r="I18069" s="29">
        <v>87.52</v>
      </c>
    </row>
    <row r="18070" spans="1:9" x14ac:dyDescent="0.25">
      <c r="A18070" s="2" t="s">
        <v>34</v>
      </c>
      <c r="B18070" s="2" t="s">
        <v>56</v>
      </c>
      <c r="C18070" s="2" t="s">
        <v>129</v>
      </c>
      <c r="D18070" s="2" t="s">
        <v>35</v>
      </c>
      <c r="E18070" s="2" t="str">
        <f t="shared" si="282"/>
        <v>2010Milton Keynes Hospital NHS Foundation TrustDid nurses talk in front of you as if you weren’t there?</v>
      </c>
      <c r="F18070" s="29">
        <v>84.6</v>
      </c>
      <c r="G18070" s="29">
        <v>1.45</v>
      </c>
      <c r="H18070" s="29">
        <v>81.760000000000005</v>
      </c>
      <c r="I18070" s="29">
        <v>87.44</v>
      </c>
    </row>
    <row r="18071" spans="1:9" x14ac:dyDescent="0.25">
      <c r="A18071" s="2" t="s">
        <v>34</v>
      </c>
      <c r="B18071" s="2" t="s">
        <v>56</v>
      </c>
      <c r="C18071" s="2" t="s">
        <v>134</v>
      </c>
      <c r="D18071" s="2" t="s">
        <v>35</v>
      </c>
      <c r="E18071" s="2" t="str">
        <f t="shared" si="282"/>
        <v>2010North West London Hospitals NHS TrustDid nurses talk in front of you as if you weren’t there?</v>
      </c>
      <c r="F18071" s="29">
        <v>84.25</v>
      </c>
      <c r="G18071" s="29">
        <v>1.46</v>
      </c>
      <c r="H18071" s="29">
        <v>81.39</v>
      </c>
      <c r="I18071" s="29">
        <v>87.12</v>
      </c>
    </row>
    <row r="18072" spans="1:9" x14ac:dyDescent="0.25">
      <c r="A18072" s="2" t="s">
        <v>34</v>
      </c>
      <c r="B18072" s="2" t="s">
        <v>56</v>
      </c>
      <c r="C18072" s="2" t="s">
        <v>126</v>
      </c>
      <c r="D18072" s="2" t="s">
        <v>35</v>
      </c>
      <c r="E18072" s="2" t="str">
        <f t="shared" si="282"/>
        <v>2010Mid Essex Hospital Services NHS TrustDid nurses talk in front of you as if you weren’t there?</v>
      </c>
      <c r="F18072" s="29">
        <v>84.53</v>
      </c>
      <c r="G18072" s="29">
        <v>1.29</v>
      </c>
      <c r="H18072" s="29">
        <v>82.01</v>
      </c>
      <c r="I18072" s="29">
        <v>87.06</v>
      </c>
    </row>
    <row r="18073" spans="1:9" x14ac:dyDescent="0.25">
      <c r="A18073" s="2" t="s">
        <v>34</v>
      </c>
      <c r="B18073" s="2" t="s">
        <v>56</v>
      </c>
      <c r="C18073" s="2" t="s">
        <v>205</v>
      </c>
      <c r="D18073" s="2" t="s">
        <v>35</v>
      </c>
      <c r="E18073" s="2" t="str">
        <f t="shared" si="282"/>
        <v>2010West Middlesex University Hospital NHS TrustDid nurses talk in front of you as if you weren’t there?</v>
      </c>
      <c r="F18073" s="29">
        <v>83.94</v>
      </c>
      <c r="G18073" s="29">
        <v>1.55</v>
      </c>
      <c r="H18073" s="29">
        <v>80.900000000000006</v>
      </c>
      <c r="I18073" s="29">
        <v>86.97</v>
      </c>
    </row>
    <row r="18074" spans="1:9" x14ac:dyDescent="0.25">
      <c r="A18074" s="2" t="s">
        <v>34</v>
      </c>
      <c r="B18074" s="2" t="s">
        <v>56</v>
      </c>
      <c r="C18074" s="2" t="s">
        <v>111</v>
      </c>
      <c r="D18074" s="2" t="s">
        <v>35</v>
      </c>
      <c r="E18074" s="2" t="str">
        <f t="shared" si="282"/>
        <v>2010Ipswich Hospital NHS TrustDid nurses talk in front of you as if you weren’t there?</v>
      </c>
      <c r="F18074" s="29">
        <v>84.77</v>
      </c>
      <c r="G18074" s="29">
        <v>1.1200000000000001</v>
      </c>
      <c r="H18074" s="29">
        <v>82.58</v>
      </c>
      <c r="I18074" s="29">
        <v>86.96</v>
      </c>
    </row>
    <row r="18075" spans="1:9" x14ac:dyDescent="0.25">
      <c r="A18075" s="2" t="s">
        <v>34</v>
      </c>
      <c r="B18075" s="2" t="s">
        <v>56</v>
      </c>
      <c r="C18075" s="2" t="s">
        <v>204</v>
      </c>
      <c r="D18075" s="2" t="s">
        <v>35</v>
      </c>
      <c r="E18075" s="2" t="str">
        <f t="shared" si="282"/>
        <v>2010West Hertfordshire Hospitals NHS TrustDid nurses talk in front of you as if you weren’t there?</v>
      </c>
      <c r="F18075" s="29">
        <v>84.27</v>
      </c>
      <c r="G18075" s="29">
        <v>1.37</v>
      </c>
      <c r="H18075" s="29">
        <v>81.58</v>
      </c>
      <c r="I18075" s="29">
        <v>86.95</v>
      </c>
    </row>
    <row r="18076" spans="1:9" x14ac:dyDescent="0.25">
      <c r="A18076" s="2" t="s">
        <v>34</v>
      </c>
      <c r="B18076" s="2" t="s">
        <v>56</v>
      </c>
      <c r="C18076" s="2" t="s">
        <v>164</v>
      </c>
      <c r="D18076" s="2" t="s">
        <v>35</v>
      </c>
      <c r="E18076" s="2" t="str">
        <f t="shared" si="282"/>
        <v>2010South London Healthcare NHS TrustDid nurses talk in front of you as if you weren’t there?</v>
      </c>
      <c r="F18076" s="29">
        <v>84.22</v>
      </c>
      <c r="G18076" s="29">
        <v>1.36</v>
      </c>
      <c r="H18076" s="29">
        <v>81.56</v>
      </c>
      <c r="I18076" s="29">
        <v>86.89</v>
      </c>
    </row>
    <row r="18077" spans="1:9" x14ac:dyDescent="0.25">
      <c r="A18077" s="2" t="s">
        <v>34</v>
      </c>
      <c r="B18077" s="2" t="s">
        <v>56</v>
      </c>
      <c r="C18077" s="2" t="s">
        <v>191</v>
      </c>
      <c r="D18077" s="2" t="s">
        <v>35</v>
      </c>
      <c r="E18077" s="2" t="str">
        <f t="shared" si="282"/>
        <v>2010The Whittington Hospital NHS TrustDid nurses talk in front of you as if you weren’t there?</v>
      </c>
      <c r="F18077" s="29">
        <v>83.7</v>
      </c>
      <c r="G18077" s="29">
        <v>1.56</v>
      </c>
      <c r="H18077" s="29">
        <v>80.650000000000006</v>
      </c>
      <c r="I18077" s="29">
        <v>86.76</v>
      </c>
    </row>
    <row r="18078" spans="1:9" x14ac:dyDescent="0.25">
      <c r="A18078" s="2" t="s">
        <v>34</v>
      </c>
      <c r="B18078" s="2" t="s">
        <v>56</v>
      </c>
      <c r="C18078" s="2" t="s">
        <v>63</v>
      </c>
      <c r="D18078" s="2" t="s">
        <v>35</v>
      </c>
      <c r="E18078" s="2" t="str">
        <f t="shared" si="282"/>
        <v>2010Barking, Havering and Redbridge University Hospitals NHS TrustDid nurses talk in front of you as if you weren’t there?</v>
      </c>
      <c r="F18078" s="29">
        <v>83.87</v>
      </c>
      <c r="G18078" s="29">
        <v>1.42</v>
      </c>
      <c r="H18078" s="29">
        <v>81.08</v>
      </c>
      <c r="I18078" s="29">
        <v>86.65</v>
      </c>
    </row>
    <row r="18079" spans="1:9" x14ac:dyDescent="0.25">
      <c r="A18079" s="2" t="s">
        <v>34</v>
      </c>
      <c r="B18079" s="2" t="s">
        <v>56</v>
      </c>
      <c r="C18079" s="2" t="s">
        <v>212</v>
      </c>
      <c r="D18079" s="2" t="s">
        <v>35</v>
      </c>
      <c r="E18079" s="2" t="str">
        <f t="shared" si="282"/>
        <v>2010Wye Valley NHS TrustDid nurses talk in front of you as if you weren’t there?</v>
      </c>
      <c r="F18079" s="29">
        <v>84.19</v>
      </c>
      <c r="G18079" s="29">
        <v>1.21</v>
      </c>
      <c r="H18079" s="29">
        <v>81.81</v>
      </c>
      <c r="I18079" s="29">
        <v>86.57</v>
      </c>
    </row>
    <row r="18080" spans="1:9" x14ac:dyDescent="0.25">
      <c r="A18080" s="2" t="s">
        <v>34</v>
      </c>
      <c r="B18080" s="2" t="s">
        <v>56</v>
      </c>
      <c r="C18080" s="2" t="s">
        <v>179</v>
      </c>
      <c r="D18080" s="2" t="s">
        <v>35</v>
      </c>
      <c r="E18080" s="2" t="str">
        <f t="shared" si="282"/>
        <v>2010The Hillingdon Hospitals NHS Foundation TrustDid nurses talk in front of you as if you weren’t there?</v>
      </c>
      <c r="F18080" s="29">
        <v>83.63</v>
      </c>
      <c r="G18080" s="29">
        <v>1.47</v>
      </c>
      <c r="H18080" s="29">
        <v>80.760000000000005</v>
      </c>
      <c r="I18080" s="29">
        <v>86.51</v>
      </c>
    </row>
    <row r="18081" spans="1:9" x14ac:dyDescent="0.25">
      <c r="A18081" s="2" t="s">
        <v>34</v>
      </c>
      <c r="B18081" s="2" t="s">
        <v>56</v>
      </c>
      <c r="C18081" s="2" t="s">
        <v>206</v>
      </c>
      <c r="D18081" s="2" t="s">
        <v>35</v>
      </c>
      <c r="E18081" s="2" t="str">
        <f t="shared" si="282"/>
        <v>2010West Suffolk NHS Foundation TrustDid nurses talk in front of you as if you weren’t there?</v>
      </c>
      <c r="F18081" s="29">
        <v>84.2</v>
      </c>
      <c r="G18081" s="29">
        <v>1.1499999999999999</v>
      </c>
      <c r="H18081" s="29">
        <v>81.94</v>
      </c>
      <c r="I18081" s="29">
        <v>86.45</v>
      </c>
    </row>
    <row r="18082" spans="1:9" x14ac:dyDescent="0.25">
      <c r="A18082" s="2" t="s">
        <v>34</v>
      </c>
      <c r="B18082" s="2" t="s">
        <v>56</v>
      </c>
      <c r="C18082" s="2" t="s">
        <v>115</v>
      </c>
      <c r="D18082" s="2" t="s">
        <v>35</v>
      </c>
      <c r="E18082" s="2" t="str">
        <f t="shared" si="282"/>
        <v>2010King's College Hospital NHS Foundation TrustDid nurses talk in front of you as if you weren’t there?</v>
      </c>
      <c r="F18082" s="29">
        <v>83.56</v>
      </c>
      <c r="G18082" s="29">
        <v>1.42</v>
      </c>
      <c r="H18082" s="29">
        <v>80.790000000000006</v>
      </c>
      <c r="I18082" s="29">
        <v>86.34</v>
      </c>
    </row>
    <row r="18083" spans="1:9" x14ac:dyDescent="0.25">
      <c r="A18083" s="2" t="s">
        <v>34</v>
      </c>
      <c r="B18083" s="2" t="s">
        <v>56</v>
      </c>
      <c r="C18083" s="2" t="s">
        <v>135</v>
      </c>
      <c r="D18083" s="2" t="s">
        <v>35</v>
      </c>
      <c r="E18083" s="2" t="str">
        <f t="shared" si="282"/>
        <v>2010Northampton General Hospital NHS TrustDid nurses talk in front of you as if you weren’t there?</v>
      </c>
      <c r="F18083" s="29">
        <v>83.48</v>
      </c>
      <c r="G18083" s="29">
        <v>1.22</v>
      </c>
      <c r="H18083" s="29">
        <v>81.099999999999994</v>
      </c>
      <c r="I18083" s="29">
        <v>85.87</v>
      </c>
    </row>
    <row r="18084" spans="1:9" x14ac:dyDescent="0.25">
      <c r="A18084" s="2" t="s">
        <v>34</v>
      </c>
      <c r="B18084" s="2" t="s">
        <v>56</v>
      </c>
      <c r="C18084" s="2" t="s">
        <v>170</v>
      </c>
      <c r="D18084" s="2" t="s">
        <v>35</v>
      </c>
      <c r="E18084" s="2" t="str">
        <f t="shared" si="282"/>
        <v>2010St George's Healthcare NHS TrustDid nurses talk in front of you as if you weren’t there?</v>
      </c>
      <c r="F18084" s="29">
        <v>82.95</v>
      </c>
      <c r="G18084" s="29">
        <v>1.43</v>
      </c>
      <c r="H18084" s="29">
        <v>80.150000000000006</v>
      </c>
      <c r="I18084" s="29">
        <v>85.75</v>
      </c>
    </row>
    <row r="18085" spans="1:9" x14ac:dyDescent="0.25">
      <c r="A18085" s="2" t="s">
        <v>34</v>
      </c>
      <c r="B18085" s="2" t="s">
        <v>56</v>
      </c>
      <c r="C18085" s="2" t="s">
        <v>82</v>
      </c>
      <c r="D18085" s="2" t="s">
        <v>35</v>
      </c>
      <c r="E18085" s="2" t="str">
        <f t="shared" si="282"/>
        <v>2010Colchester Hospital University NHS Foundation TrustDid nurses talk in front of you as if you weren’t there?</v>
      </c>
      <c r="F18085" s="29">
        <v>83.08</v>
      </c>
      <c r="G18085" s="29">
        <v>1.27</v>
      </c>
      <c r="H18085" s="29">
        <v>80.59</v>
      </c>
      <c r="I18085" s="29">
        <v>85.56</v>
      </c>
    </row>
    <row r="18086" spans="1:9" x14ac:dyDescent="0.25">
      <c r="A18086" s="2" t="s">
        <v>34</v>
      </c>
      <c r="B18086" s="2" t="s">
        <v>56</v>
      </c>
      <c r="C18086" s="2" t="s">
        <v>102</v>
      </c>
      <c r="D18086" s="2" t="s">
        <v>35</v>
      </c>
      <c r="E18086" s="2" t="str">
        <f t="shared" si="282"/>
        <v>2010Guy's and St Thomas' NHS Foundation TrustDid nurses talk in front of you as if you weren’t there?</v>
      </c>
      <c r="F18086" s="29">
        <v>82.67</v>
      </c>
      <c r="G18086" s="29">
        <v>1.36</v>
      </c>
      <c r="H18086" s="29">
        <v>80</v>
      </c>
      <c r="I18086" s="29">
        <v>85.33</v>
      </c>
    </row>
    <row r="18087" spans="1:9" x14ac:dyDescent="0.25">
      <c r="A18087" s="2" t="s">
        <v>34</v>
      </c>
      <c r="B18087" s="2" t="s">
        <v>56</v>
      </c>
      <c r="C18087" s="2" t="s">
        <v>90</v>
      </c>
      <c r="D18087" s="2" t="s">
        <v>35</v>
      </c>
      <c r="E18087" s="2" t="str">
        <f t="shared" si="282"/>
        <v>2010Ealing Hospital NHS TrustDid nurses talk in front of you as if you weren’t there?</v>
      </c>
      <c r="F18087" s="29">
        <v>82.2</v>
      </c>
      <c r="G18087" s="29">
        <v>1.56</v>
      </c>
      <c r="H18087" s="29">
        <v>79.150000000000006</v>
      </c>
      <c r="I18087" s="29">
        <v>85.26</v>
      </c>
    </row>
    <row r="18088" spans="1:9" x14ac:dyDescent="0.25">
      <c r="A18088" s="2" t="s">
        <v>34</v>
      </c>
      <c r="B18088" s="2" t="s">
        <v>56</v>
      </c>
      <c r="C18088" s="2" t="s">
        <v>159</v>
      </c>
      <c r="D18088" s="2" t="s">
        <v>35</v>
      </c>
      <c r="E18088" s="2" t="str">
        <f t="shared" si="282"/>
        <v>2010Sandwell and West Birmingham Hospitals NHS TrustDid nurses talk in front of you as if you weren’t there?</v>
      </c>
      <c r="F18088" s="29">
        <v>82.54</v>
      </c>
      <c r="G18088" s="29">
        <v>1.35</v>
      </c>
      <c r="H18088" s="29">
        <v>79.88</v>
      </c>
      <c r="I18088" s="29">
        <v>85.19</v>
      </c>
    </row>
    <row r="18089" spans="1:9" x14ac:dyDescent="0.25">
      <c r="A18089" s="2" t="s">
        <v>34</v>
      </c>
      <c r="B18089" s="2" t="s">
        <v>56</v>
      </c>
      <c r="C18089" s="2" t="s">
        <v>202</v>
      </c>
      <c r="D18089" s="2" t="s">
        <v>35</v>
      </c>
      <c r="E18089" s="2" t="str">
        <f t="shared" si="282"/>
        <v>2010Walsall Healthcare NHS TrustDid nurses talk in front of you as if you weren’t there?</v>
      </c>
      <c r="F18089" s="29">
        <v>82.44</v>
      </c>
      <c r="G18089" s="29">
        <v>1.39</v>
      </c>
      <c r="H18089" s="29">
        <v>79.72</v>
      </c>
      <c r="I18089" s="29">
        <v>85.16</v>
      </c>
    </row>
    <row r="18090" spans="1:9" x14ac:dyDescent="0.25">
      <c r="A18090" s="2" t="s">
        <v>34</v>
      </c>
      <c r="B18090" s="2" t="s">
        <v>56</v>
      </c>
      <c r="C18090" s="2" t="s">
        <v>79</v>
      </c>
      <c r="D18090" s="2" t="s">
        <v>35</v>
      </c>
      <c r="E18090" s="2" t="str">
        <f t="shared" si="282"/>
        <v>2010Chelsea and Westminster Hospital NHS Foundation TrustDid nurses talk in front of you as if you weren’t there?</v>
      </c>
      <c r="F18090" s="29">
        <v>81.900000000000006</v>
      </c>
      <c r="G18090" s="29">
        <v>1.51</v>
      </c>
      <c r="H18090" s="29">
        <v>78.94</v>
      </c>
      <c r="I18090" s="29">
        <v>84.86</v>
      </c>
    </row>
    <row r="18091" spans="1:9" x14ac:dyDescent="0.25">
      <c r="A18091" s="2" t="s">
        <v>34</v>
      </c>
      <c r="B18091" s="2" t="s">
        <v>56</v>
      </c>
      <c r="C18091" s="2" t="s">
        <v>200</v>
      </c>
      <c r="D18091" s="2" t="s">
        <v>35</v>
      </c>
      <c r="E18091" s="2" t="str">
        <f t="shared" si="282"/>
        <v>2010University Hospitals of Leicester NHS TrustDid nurses talk in front of you as if you weren’t there?</v>
      </c>
      <c r="F18091" s="29">
        <v>80.989999999999995</v>
      </c>
      <c r="G18091" s="29">
        <v>1.35</v>
      </c>
      <c r="H18091" s="29">
        <v>78.349999999999994</v>
      </c>
      <c r="I18091" s="29">
        <v>83.63</v>
      </c>
    </row>
    <row r="18092" spans="1:9" x14ac:dyDescent="0.25">
      <c r="A18092" s="2" t="s">
        <v>34</v>
      </c>
      <c r="B18092" s="2" t="s">
        <v>56</v>
      </c>
      <c r="C18092" s="2" t="s">
        <v>85</v>
      </c>
      <c r="D18092" s="2" t="s">
        <v>35</v>
      </c>
      <c r="E18092" s="2" t="str">
        <f t="shared" si="282"/>
        <v>2010Croydon Health Services NHS TrustDid nurses talk in front of you as if you weren’t there?</v>
      </c>
      <c r="F18092" s="29">
        <v>80.459999999999994</v>
      </c>
      <c r="G18092" s="29">
        <v>1.37</v>
      </c>
      <c r="H18092" s="29">
        <v>77.790000000000006</v>
      </c>
      <c r="I18092" s="29">
        <v>83.14</v>
      </c>
    </row>
    <row r="18093" spans="1:9" x14ac:dyDescent="0.25">
      <c r="A18093" s="2" t="s">
        <v>34</v>
      </c>
      <c r="B18093" s="2" t="s">
        <v>56</v>
      </c>
      <c r="C18093" s="2" t="s">
        <v>66</v>
      </c>
      <c r="D18093" s="2" t="s">
        <v>35</v>
      </c>
      <c r="E18093" s="2" t="str">
        <f t="shared" si="282"/>
        <v>2010Barts Health NHS TrustDid nurses talk in front of you as if you weren’t there?</v>
      </c>
      <c r="F18093" s="29">
        <v>80.510000000000005</v>
      </c>
      <c r="G18093" s="29">
        <v>0.88</v>
      </c>
      <c r="H18093" s="29">
        <v>78.78</v>
      </c>
      <c r="I18093" s="29">
        <v>82.23</v>
      </c>
    </row>
    <row r="18094" spans="1:9" x14ac:dyDescent="0.25">
      <c r="A18094" s="2" t="s">
        <v>34</v>
      </c>
      <c r="B18094" s="2" t="s">
        <v>56</v>
      </c>
      <c r="C18094" s="2" t="s">
        <v>5</v>
      </c>
      <c r="D18094" s="2" t="s">
        <v>35</v>
      </c>
      <c r="E18094" s="2" t="str">
        <f t="shared" si="282"/>
        <v>2010North Middlesex University Hospital NHS TrustDid nurses talk in front of you as if you weren’t there?</v>
      </c>
      <c r="F18094" s="29">
        <v>78.239999999999995</v>
      </c>
      <c r="G18094" s="29">
        <v>1.53</v>
      </c>
      <c r="H18094" s="29">
        <v>75.25</v>
      </c>
      <c r="I18094" s="29">
        <v>81.23</v>
      </c>
    </row>
    <row r="18095" spans="1:9" x14ac:dyDescent="0.25">
      <c r="A18095" s="2" t="s">
        <v>34</v>
      </c>
      <c r="B18095" s="2" t="s">
        <v>56</v>
      </c>
      <c r="C18095" s="2" t="s">
        <v>119</v>
      </c>
      <c r="D18095" s="2" t="s">
        <v>35</v>
      </c>
      <c r="E18095" s="2" t="str">
        <f t="shared" si="282"/>
        <v>2010Lewisham Healthcare NHS TrustDid nurses talk in front of you as if you weren’t there?</v>
      </c>
      <c r="F18095" s="29">
        <v>75.7</v>
      </c>
      <c r="G18095" s="29">
        <v>1.61</v>
      </c>
      <c r="H18095" s="29">
        <v>72.540000000000006</v>
      </c>
      <c r="I18095" s="29">
        <v>78.86</v>
      </c>
    </row>
    <row r="18096" spans="1:9" x14ac:dyDescent="0.25">
      <c r="A18096" s="2" t="s">
        <v>34</v>
      </c>
      <c r="B18096" s="2" t="s">
        <v>56</v>
      </c>
      <c r="C18096" s="2" t="s">
        <v>108</v>
      </c>
      <c r="D18096" s="2" t="s">
        <v>35</v>
      </c>
      <c r="E18096" s="2" t="str">
        <f t="shared" si="282"/>
        <v>2010Homerton University Hospital NHS Foundation TrustDid nurses talk in front of you as if you weren’t there?</v>
      </c>
      <c r="F18096" s="29">
        <v>75.400000000000006</v>
      </c>
      <c r="G18096" s="29">
        <v>1.62</v>
      </c>
      <c r="H18096" s="29">
        <v>72.23</v>
      </c>
      <c r="I18096" s="29">
        <v>78.569999999999993</v>
      </c>
    </row>
    <row r="18097" spans="1:9" x14ac:dyDescent="0.25">
      <c r="A18097" s="2" t="s">
        <v>34</v>
      </c>
      <c r="B18097" s="2" t="s">
        <v>56</v>
      </c>
      <c r="C18097" s="2" t="s">
        <v>105</v>
      </c>
      <c r="D18097" s="2" t="s">
        <v>35</v>
      </c>
      <c r="E18097" s="2" t="str">
        <f t="shared" si="282"/>
        <v>2010Heart of England NHS Foundation TrustDid nurses talk in front of you as if you weren’t there?</v>
      </c>
      <c r="F18097" s="28"/>
      <c r="G18097" s="28"/>
      <c r="H18097" s="28"/>
      <c r="I18097" s="28"/>
    </row>
    <row r="18098" spans="1:9" x14ac:dyDescent="0.25">
      <c r="A18098" s="2" t="s">
        <v>18</v>
      </c>
      <c r="B18098" s="2" t="s">
        <v>56</v>
      </c>
      <c r="C18098" s="2" t="s">
        <v>146</v>
      </c>
      <c r="D18098" s="2" t="s">
        <v>19</v>
      </c>
      <c r="E18098" s="2" t="str">
        <f t="shared" si="282"/>
        <v>2010Queen Victoria Hospital NHS Foundation TrustSometimes in a hospital, a member of staff will say one thing and another will say something quite different. Did this happen to you?</v>
      </c>
      <c r="F18098" s="29">
        <v>87.66</v>
      </c>
      <c r="G18098" s="29">
        <v>1.55</v>
      </c>
      <c r="H18098" s="29">
        <v>84.62</v>
      </c>
      <c r="I18098" s="29">
        <v>90.69</v>
      </c>
    </row>
    <row r="18099" spans="1:9" x14ac:dyDescent="0.25">
      <c r="A18099" s="2" t="s">
        <v>18</v>
      </c>
      <c r="B18099" s="2" t="s">
        <v>56</v>
      </c>
      <c r="C18099" s="2" t="s">
        <v>121</v>
      </c>
      <c r="D18099" s="2" t="s">
        <v>19</v>
      </c>
      <c r="E18099" s="2" t="str">
        <f t="shared" si="282"/>
        <v>2010Liverpool Women's NHS Foundation TrustSometimes in a hospital, a member of staff will say one thing and another will say something quite different. Did this happen to you?</v>
      </c>
      <c r="F18099" s="29">
        <v>87.01</v>
      </c>
      <c r="G18099" s="29">
        <v>1.48</v>
      </c>
      <c r="H18099" s="29">
        <v>84.11</v>
      </c>
      <c r="I18099" s="29">
        <v>89.92</v>
      </c>
    </row>
    <row r="18100" spans="1:9" x14ac:dyDescent="0.25">
      <c r="A18100" s="2" t="s">
        <v>18</v>
      </c>
      <c r="B18100" s="2" t="s">
        <v>56</v>
      </c>
      <c r="C18100" s="2" t="s">
        <v>201</v>
      </c>
      <c r="D18100" s="2" t="s">
        <v>19</v>
      </c>
      <c r="E18100" s="2" t="str">
        <f t="shared" si="282"/>
        <v>2010University Hospitals of Morecambe Bay NHS Foundation TrustSometimes in a hospital, a member of staff will say one thing and another will say something quite different. Did this happen to you?</v>
      </c>
      <c r="F18100" s="29">
        <v>84.67</v>
      </c>
      <c r="G18100" s="29">
        <v>1.5</v>
      </c>
      <c r="H18100" s="29">
        <v>81.739999999999995</v>
      </c>
      <c r="I18100" s="29">
        <v>87.61</v>
      </c>
    </row>
    <row r="18101" spans="1:9" x14ac:dyDescent="0.25">
      <c r="A18101" s="2" t="s">
        <v>18</v>
      </c>
      <c r="B18101" s="2" t="s">
        <v>56</v>
      </c>
      <c r="C18101" s="2" t="s">
        <v>177</v>
      </c>
      <c r="D18101" s="2" t="s">
        <v>19</v>
      </c>
      <c r="E18101" s="2" t="str">
        <f t="shared" si="282"/>
        <v>2010The Clatterbridge Cancer Centre NHS Foundation TrustSometimes in a hospital, a member of staff will say one thing and another will say something quite different. Did this happen to you?</v>
      </c>
      <c r="F18101" s="29">
        <v>84.59</v>
      </c>
      <c r="G18101" s="29">
        <v>1.5</v>
      </c>
      <c r="H18101" s="29">
        <v>81.64</v>
      </c>
      <c r="I18101" s="29">
        <v>87.54</v>
      </c>
    </row>
    <row r="18102" spans="1:9" x14ac:dyDescent="0.25">
      <c r="A18102" s="2" t="s">
        <v>18</v>
      </c>
      <c r="B18102" s="2" t="s">
        <v>56</v>
      </c>
      <c r="C18102" s="2" t="s">
        <v>120</v>
      </c>
      <c r="D18102" s="2" t="s">
        <v>19</v>
      </c>
      <c r="E18102" s="2" t="str">
        <f t="shared" si="282"/>
        <v>2010Liverpool Heart and Chest NHS Foundation TrustSometimes in a hospital, a member of staff will say one thing and another will say something quite different. Did this happen to you?</v>
      </c>
      <c r="F18102" s="29">
        <v>84.11</v>
      </c>
      <c r="G18102" s="29">
        <v>1.39</v>
      </c>
      <c r="H18102" s="29">
        <v>81.39</v>
      </c>
      <c r="I18102" s="29">
        <v>86.83</v>
      </c>
    </row>
    <row r="18103" spans="1:9" x14ac:dyDescent="0.25">
      <c r="A18103" s="2" t="s">
        <v>18</v>
      </c>
      <c r="B18103" s="2" t="s">
        <v>56</v>
      </c>
      <c r="C18103" s="2" t="s">
        <v>136</v>
      </c>
      <c r="D18103" s="2" t="s">
        <v>19</v>
      </c>
      <c r="E18103" s="2" t="str">
        <f t="shared" si="282"/>
        <v>2010Northern Devon Healthcare NHS TrustSometimes in a hospital, a member of staff will say one thing and another will say something quite different. Did this happen to you?</v>
      </c>
      <c r="F18103" s="29">
        <v>83.77</v>
      </c>
      <c r="G18103" s="29">
        <v>1.43</v>
      </c>
      <c r="H18103" s="29">
        <v>80.959999999999994</v>
      </c>
      <c r="I18103" s="29">
        <v>86.58</v>
      </c>
    </row>
    <row r="18104" spans="1:9" x14ac:dyDescent="0.25">
      <c r="A18104" s="2" t="s">
        <v>18</v>
      </c>
      <c r="B18104" s="2" t="s">
        <v>56</v>
      </c>
      <c r="C18104" s="2" t="s">
        <v>184</v>
      </c>
      <c r="D18104" s="2" t="s">
        <v>19</v>
      </c>
      <c r="E18104" s="2" t="str">
        <f t="shared" si="282"/>
        <v>2010The Robert Jones and Agnes Hunt Orthopaedic Hospital NHS Foundation TrustSometimes in a hospital, a member of staff will say one thing and another will say something quite different. Did this happen to you?</v>
      </c>
      <c r="F18104" s="29">
        <v>83.94</v>
      </c>
      <c r="G18104" s="29">
        <v>1.28</v>
      </c>
      <c r="H18104" s="29">
        <v>81.430000000000007</v>
      </c>
      <c r="I18104" s="29">
        <v>86.45</v>
      </c>
    </row>
    <row r="18105" spans="1:9" x14ac:dyDescent="0.25">
      <c r="A18105" s="2" t="s">
        <v>18</v>
      </c>
      <c r="B18105" s="2" t="s">
        <v>56</v>
      </c>
      <c r="C18105" s="2" t="s">
        <v>188</v>
      </c>
      <c r="D18105" s="2" t="s">
        <v>19</v>
      </c>
      <c r="E18105" s="2" t="str">
        <f t="shared" si="282"/>
        <v>2010The Royal Orthopaedic Hospital NHS Foundation TrustSometimes in a hospital, a member of staff will say one thing and another will say something quite different. Did this happen to you?</v>
      </c>
      <c r="F18105" s="29">
        <v>83.73</v>
      </c>
      <c r="G18105" s="29">
        <v>1.33</v>
      </c>
      <c r="H18105" s="29">
        <v>81.13</v>
      </c>
      <c r="I18105" s="29">
        <v>86.33</v>
      </c>
    </row>
    <row r="18106" spans="1:9" x14ac:dyDescent="0.25">
      <c r="A18106" s="2" t="s">
        <v>18</v>
      </c>
      <c r="B18106" s="2" t="s">
        <v>56</v>
      </c>
      <c r="C18106" s="2" t="s">
        <v>141</v>
      </c>
      <c r="D18106" s="2" t="s">
        <v>19</v>
      </c>
      <c r="E18106" s="2" t="str">
        <f t="shared" si="282"/>
        <v>2010Papworth Hospital NHS Foundation TrustSometimes in a hospital, a member of staff will say one thing and another will say something quite different. Did this happen to you?</v>
      </c>
      <c r="F18106" s="29">
        <v>83.64</v>
      </c>
      <c r="G18106" s="29">
        <v>1.28</v>
      </c>
      <c r="H18106" s="29">
        <v>81.14</v>
      </c>
      <c r="I18106" s="29">
        <v>86.14</v>
      </c>
    </row>
    <row r="18107" spans="1:9" x14ac:dyDescent="0.25">
      <c r="A18107" s="2" t="s">
        <v>18</v>
      </c>
      <c r="B18107" s="2" t="s">
        <v>56</v>
      </c>
      <c r="C18107" s="2" t="s">
        <v>132</v>
      </c>
      <c r="D18107" s="2" t="s">
        <v>19</v>
      </c>
      <c r="E18107" s="2" t="str">
        <f t="shared" si="282"/>
        <v>2010North Cumbria University Hospitals NHS TrustSometimes in a hospital, a member of staff will say one thing and another will say something quite different. Did this happen to you?</v>
      </c>
      <c r="F18107" s="29">
        <v>82.82</v>
      </c>
      <c r="G18107" s="29">
        <v>1.57</v>
      </c>
      <c r="H18107" s="29">
        <v>79.75</v>
      </c>
      <c r="I18107" s="29">
        <v>85.89</v>
      </c>
    </row>
    <row r="18108" spans="1:9" x14ac:dyDescent="0.25">
      <c r="A18108" s="2" t="s">
        <v>18</v>
      </c>
      <c r="B18108" s="2" t="s">
        <v>56</v>
      </c>
      <c r="C18108" s="2" t="s">
        <v>153</v>
      </c>
      <c r="D18108" s="2" t="s">
        <v>19</v>
      </c>
      <c r="E18108" s="2" t="str">
        <f t="shared" si="282"/>
        <v>2010Royal National Hospital for Rheumatic Diseases NHS Foundation TrustSometimes in a hospital, a member of staff will say one thing and another will say something quite different. Did this happen to you?</v>
      </c>
      <c r="F18108" s="29">
        <v>81.790000000000006</v>
      </c>
      <c r="G18108" s="29">
        <v>1.79</v>
      </c>
      <c r="H18108" s="29">
        <v>78.28</v>
      </c>
      <c r="I18108" s="29">
        <v>85.31</v>
      </c>
    </row>
    <row r="18109" spans="1:9" x14ac:dyDescent="0.25">
      <c r="A18109" s="2" t="s">
        <v>18</v>
      </c>
      <c r="B18109" s="2" t="s">
        <v>56</v>
      </c>
      <c r="C18109" s="2" t="s">
        <v>203</v>
      </c>
      <c r="D18109" s="2" t="s">
        <v>19</v>
      </c>
      <c r="E18109" s="2" t="str">
        <f t="shared" si="282"/>
        <v>2010Warrington and Halton Hospitals NHS Foundation TrustSometimes in a hospital, a member of staff will say one thing and another will say something quite different. Did this happen to you?</v>
      </c>
      <c r="F18109" s="29">
        <v>82.11</v>
      </c>
      <c r="G18109" s="29">
        <v>1.56</v>
      </c>
      <c r="H18109" s="29">
        <v>79.040000000000006</v>
      </c>
      <c r="I18109" s="29">
        <v>85.18</v>
      </c>
    </row>
    <row r="18110" spans="1:9" x14ac:dyDescent="0.25">
      <c r="A18110" s="2" t="s">
        <v>18</v>
      </c>
      <c r="B18110" s="2" t="s">
        <v>56</v>
      </c>
      <c r="C18110" s="2" t="s">
        <v>176</v>
      </c>
      <c r="D18110" s="2" t="s">
        <v>19</v>
      </c>
      <c r="E18110" s="2" t="str">
        <f t="shared" si="282"/>
        <v>2010The Christie NHS Foundation TrustSometimes in a hospital, a member of staff will say one thing and another will say something quite different. Did this happen to you?</v>
      </c>
      <c r="F18110" s="29">
        <v>82.37</v>
      </c>
      <c r="G18110" s="29">
        <v>1.43</v>
      </c>
      <c r="H18110" s="29">
        <v>79.569999999999993</v>
      </c>
      <c r="I18110" s="29">
        <v>85.17</v>
      </c>
    </row>
    <row r="18111" spans="1:9" x14ac:dyDescent="0.25">
      <c r="A18111" s="2" t="s">
        <v>18</v>
      </c>
      <c r="B18111" s="2" t="s">
        <v>56</v>
      </c>
      <c r="C18111" s="2" t="s">
        <v>213</v>
      </c>
      <c r="D18111" s="2" t="s">
        <v>19</v>
      </c>
      <c r="E18111" s="2" t="str">
        <f t="shared" si="282"/>
        <v>2010Yeovil District Hospital NHS Foundation TrustSometimes in a hospital, a member of staff will say one thing and another will say something quite different. Did this happen to you?</v>
      </c>
      <c r="F18111" s="29">
        <v>82.39</v>
      </c>
      <c r="G18111" s="29">
        <v>1.41</v>
      </c>
      <c r="H18111" s="29">
        <v>79.63</v>
      </c>
      <c r="I18111" s="29">
        <v>85.16</v>
      </c>
    </row>
    <row r="18112" spans="1:9" x14ac:dyDescent="0.25">
      <c r="A18112" s="2" t="s">
        <v>18</v>
      </c>
      <c r="B18112" s="2" t="s">
        <v>56</v>
      </c>
      <c r="C18112" s="2" t="s">
        <v>69</v>
      </c>
      <c r="D18112" s="2" t="s">
        <v>19</v>
      </c>
      <c r="E18112" s="2" t="str">
        <f t="shared" si="282"/>
        <v>2010Birmingham Women's NHS Foundation TrustSometimes in a hospital, a member of staff will say one thing and another will say something quite different. Did this happen to you?</v>
      </c>
      <c r="F18112" s="29">
        <v>82.05</v>
      </c>
      <c r="G18112" s="29">
        <v>1.56</v>
      </c>
      <c r="H18112" s="29">
        <v>78.989999999999995</v>
      </c>
      <c r="I18112" s="29">
        <v>85.11</v>
      </c>
    </row>
    <row r="18113" spans="1:9" x14ac:dyDescent="0.25">
      <c r="A18113" s="2" t="s">
        <v>18</v>
      </c>
      <c r="B18113" s="2" t="s">
        <v>56</v>
      </c>
      <c r="C18113" s="2" t="s">
        <v>144</v>
      </c>
      <c r="D18113" s="2" t="s">
        <v>19</v>
      </c>
      <c r="E18113" s="2" t="str">
        <f t="shared" si="282"/>
        <v>2010Poole Hospital NHS Foundation TrustSometimes in a hospital, a member of staff will say one thing and another will say something quite different. Did this happen to you?</v>
      </c>
      <c r="F18113" s="29">
        <v>82.18</v>
      </c>
      <c r="G18113" s="29">
        <v>1.48</v>
      </c>
      <c r="H18113" s="29">
        <v>79.27</v>
      </c>
      <c r="I18113" s="29">
        <v>85.08</v>
      </c>
    </row>
    <row r="18114" spans="1:9" x14ac:dyDescent="0.25">
      <c r="A18114" s="2" t="s">
        <v>18</v>
      </c>
      <c r="B18114" s="2" t="s">
        <v>56</v>
      </c>
      <c r="C18114" s="2" t="s">
        <v>138</v>
      </c>
      <c r="D18114" s="2" t="s">
        <v>19</v>
      </c>
      <c r="E18114" s="2" t="str">
        <f t="shared" ref="E18114:E18177" si="283">B18114&amp;C18114&amp;D18114</f>
        <v>2010Northumbria Healthcare NHS Foundation TrustSometimes in a hospital, a member of staff will say one thing and another will say something quite different. Did this happen to you?</v>
      </c>
      <c r="F18114" s="29">
        <v>81.94</v>
      </c>
      <c r="G18114" s="29">
        <v>1.54</v>
      </c>
      <c r="H18114" s="29">
        <v>78.91</v>
      </c>
      <c r="I18114" s="29">
        <v>84.97</v>
      </c>
    </row>
    <row r="18115" spans="1:9" x14ac:dyDescent="0.25">
      <c r="A18115" s="2" t="s">
        <v>18</v>
      </c>
      <c r="B18115" s="2" t="s">
        <v>56</v>
      </c>
      <c r="C18115" s="2" t="s">
        <v>112</v>
      </c>
      <c r="D18115" s="2" t="s">
        <v>19</v>
      </c>
      <c r="E18115" s="2" t="str">
        <f t="shared" si="283"/>
        <v>2010Isle of Wight NHS TrustSometimes in a hospital, a member of staff will say one thing and another will say something quite different. Did this happen to you?</v>
      </c>
      <c r="F18115" s="29">
        <v>82.1</v>
      </c>
      <c r="G18115" s="29">
        <v>1.44</v>
      </c>
      <c r="H18115" s="29">
        <v>79.28</v>
      </c>
      <c r="I18115" s="29">
        <v>84.92</v>
      </c>
    </row>
    <row r="18116" spans="1:9" x14ac:dyDescent="0.25">
      <c r="A18116" s="2" t="s">
        <v>18</v>
      </c>
      <c r="B18116" s="2" t="s">
        <v>56</v>
      </c>
      <c r="C18116" s="2" t="s">
        <v>156</v>
      </c>
      <c r="D18116" s="2" t="s">
        <v>19</v>
      </c>
      <c r="E18116" s="2" t="str">
        <f t="shared" si="283"/>
        <v>2010Royal United Hospital Bath NHS TrustSometimes in a hospital, a member of staff will say one thing and another will say something quite different. Did this happen to you?</v>
      </c>
      <c r="F18116" s="29">
        <v>81.89</v>
      </c>
      <c r="G18116" s="29">
        <v>1.52</v>
      </c>
      <c r="H18116" s="29">
        <v>78.92</v>
      </c>
      <c r="I18116" s="29">
        <v>84.86</v>
      </c>
    </row>
    <row r="18117" spans="1:9" x14ac:dyDescent="0.25">
      <c r="A18117" s="2" t="s">
        <v>18</v>
      </c>
      <c r="B18117" s="2" t="s">
        <v>56</v>
      </c>
      <c r="C18117" s="2" t="s">
        <v>83</v>
      </c>
      <c r="D18117" s="2" t="s">
        <v>19</v>
      </c>
      <c r="E18117" s="2" t="str">
        <f t="shared" si="283"/>
        <v>2010Countess of Chester Hospital NHS Foundation TrustSometimes in a hospital, a member of staff will say one thing and another will say something quite different. Did this happen to you?</v>
      </c>
      <c r="F18117" s="29">
        <v>81.86</v>
      </c>
      <c r="G18117" s="29">
        <v>1.52</v>
      </c>
      <c r="H18117" s="29">
        <v>78.88</v>
      </c>
      <c r="I18117" s="29">
        <v>84.85</v>
      </c>
    </row>
    <row r="18118" spans="1:9" x14ac:dyDescent="0.25">
      <c r="A18118" s="2" t="s">
        <v>18</v>
      </c>
      <c r="B18118" s="2" t="s">
        <v>56</v>
      </c>
      <c r="C18118" s="2" t="s">
        <v>195</v>
      </c>
      <c r="D18118" s="2" t="s">
        <v>19</v>
      </c>
      <c r="E18118" s="2" t="str">
        <f t="shared" si="283"/>
        <v>2010University Hospital of South Manchester NHS Foundation TrustSometimes in a hospital, a member of staff will say one thing and another will say something quite different. Did this happen to you?</v>
      </c>
      <c r="F18118" s="29">
        <v>81.8</v>
      </c>
      <c r="G18118" s="29">
        <v>1.52</v>
      </c>
      <c r="H18118" s="29">
        <v>78.819999999999993</v>
      </c>
      <c r="I18118" s="29">
        <v>84.78</v>
      </c>
    </row>
    <row r="18119" spans="1:9" x14ac:dyDescent="0.25">
      <c r="A18119" s="2" t="s">
        <v>18</v>
      </c>
      <c r="B18119" s="2" t="s">
        <v>56</v>
      </c>
      <c r="C18119" s="2" t="s">
        <v>148</v>
      </c>
      <c r="D18119" s="2" t="s">
        <v>19</v>
      </c>
      <c r="E18119" s="2" t="str">
        <f t="shared" si="283"/>
        <v>2010Royal Brompton and Harefield NHS Foundation TrustSometimes in a hospital, a member of staff will say one thing and another will say something quite different. Did this happen to you?</v>
      </c>
      <c r="F18119" s="29">
        <v>81.91</v>
      </c>
      <c r="G18119" s="29">
        <v>1.42</v>
      </c>
      <c r="H18119" s="29">
        <v>79.13</v>
      </c>
      <c r="I18119" s="29">
        <v>84.69</v>
      </c>
    </row>
    <row r="18120" spans="1:9" x14ac:dyDescent="0.25">
      <c r="A18120" s="2" t="s">
        <v>18</v>
      </c>
      <c r="B18120" s="2" t="s">
        <v>56</v>
      </c>
      <c r="C18120" s="2" t="s">
        <v>180</v>
      </c>
      <c r="D18120" s="2" t="s">
        <v>19</v>
      </c>
      <c r="E18120" s="2" t="str">
        <f t="shared" si="283"/>
        <v>2010The Newcastle-upon-Tyne Hospitals NHS Foundation TrustSometimes in a hospital, a member of staff will say one thing and another will say something quite different. Did this happen to you?</v>
      </c>
      <c r="F18120" s="29">
        <v>81.75</v>
      </c>
      <c r="G18120" s="29">
        <v>1.49</v>
      </c>
      <c r="H18120" s="29">
        <v>78.83</v>
      </c>
      <c r="I18120" s="29">
        <v>84.67</v>
      </c>
    </row>
    <row r="18121" spans="1:9" x14ac:dyDescent="0.25">
      <c r="A18121" s="2" t="s">
        <v>18</v>
      </c>
      <c r="B18121" s="2" t="s">
        <v>56</v>
      </c>
      <c r="C18121" s="2" t="s">
        <v>190</v>
      </c>
      <c r="D18121" s="2" t="s">
        <v>19</v>
      </c>
      <c r="E18121" s="2" t="str">
        <f t="shared" si="283"/>
        <v>2010The Walton Centre NHS Foundation TrustSometimes in a hospital, a member of staff will say one thing and another will say something quite different. Did this happen to you?</v>
      </c>
      <c r="F18121" s="29">
        <v>81.91</v>
      </c>
      <c r="G18121" s="29">
        <v>1.39</v>
      </c>
      <c r="H18121" s="29">
        <v>79.19</v>
      </c>
      <c r="I18121" s="29">
        <v>84.63</v>
      </c>
    </row>
    <row r="18122" spans="1:9" x14ac:dyDescent="0.25">
      <c r="A18122" s="2" t="s">
        <v>18</v>
      </c>
      <c r="B18122" s="2" t="s">
        <v>56</v>
      </c>
      <c r="C18122" s="2" t="s">
        <v>61</v>
      </c>
      <c r="D18122" s="2" t="s">
        <v>19</v>
      </c>
      <c r="E18122" s="2" t="str">
        <f t="shared" si="283"/>
        <v>2010Airedale NHS Foundation TrustSometimes in a hospital, a member of staff will say one thing and another will say something quite different. Did this happen to you?</v>
      </c>
      <c r="F18122" s="27">
        <v>81.680000000000007</v>
      </c>
      <c r="G18122" s="27">
        <v>1.47</v>
      </c>
      <c r="H18122" s="27">
        <v>78.8</v>
      </c>
      <c r="I18122" s="27">
        <v>84.57</v>
      </c>
    </row>
    <row r="18123" spans="1:9" x14ac:dyDescent="0.25">
      <c r="A18123" s="2" t="s">
        <v>18</v>
      </c>
      <c r="B18123" s="2" t="s">
        <v>56</v>
      </c>
      <c r="C18123" s="2" t="s">
        <v>81</v>
      </c>
      <c r="D18123" s="2" t="s">
        <v>19</v>
      </c>
      <c r="E18123" s="2" t="str">
        <f t="shared" si="283"/>
        <v>2010City Hospitals Sunderland NHS Foundation TrustSometimes in a hospital, a member of staff will say one thing and another will say something quite different. Did this happen to you?</v>
      </c>
      <c r="F18123" s="29">
        <v>81.61</v>
      </c>
      <c r="G18123" s="29">
        <v>1.48</v>
      </c>
      <c r="H18123" s="29">
        <v>78.709999999999994</v>
      </c>
      <c r="I18123" s="29">
        <v>84.51</v>
      </c>
    </row>
    <row r="18124" spans="1:9" x14ac:dyDescent="0.25">
      <c r="A18124" s="2" t="s">
        <v>18</v>
      </c>
      <c r="B18124" s="2" t="s">
        <v>56</v>
      </c>
      <c r="C18124" s="2" t="s">
        <v>75</v>
      </c>
      <c r="D18124" s="2" t="s">
        <v>19</v>
      </c>
      <c r="E18124" s="2" t="str">
        <f t="shared" si="283"/>
        <v>2010Burton Hospitals NHS Foundation TrustSometimes in a hospital, a member of staff will say one thing and another will say something quite different. Did this happen to you?</v>
      </c>
      <c r="F18124" s="29">
        <v>81.27</v>
      </c>
      <c r="G18124" s="29">
        <v>1.56</v>
      </c>
      <c r="H18124" s="29">
        <v>78.209999999999994</v>
      </c>
      <c r="I18124" s="29">
        <v>84.34</v>
      </c>
    </row>
    <row r="18125" spans="1:9" x14ac:dyDescent="0.25">
      <c r="A18125" s="2" t="s">
        <v>18</v>
      </c>
      <c r="B18125" s="2" t="s">
        <v>56</v>
      </c>
      <c r="C18125" s="2" t="s">
        <v>163</v>
      </c>
      <c r="D18125" s="2" t="s">
        <v>19</v>
      </c>
      <c r="E18125" s="2" t="str">
        <f t="shared" si="283"/>
        <v>2010South Devon Healthcare NHS Foundation TrustSometimes in a hospital, a member of staff will say one thing and another will say something quite different. Did this happen to you?</v>
      </c>
      <c r="F18125" s="29">
        <v>81.44</v>
      </c>
      <c r="G18125" s="29">
        <v>1.46</v>
      </c>
      <c r="H18125" s="29">
        <v>78.58</v>
      </c>
      <c r="I18125" s="29">
        <v>84.29</v>
      </c>
    </row>
    <row r="18126" spans="1:9" x14ac:dyDescent="0.25">
      <c r="A18126" s="2" t="s">
        <v>18</v>
      </c>
      <c r="B18126" s="2" t="s">
        <v>56</v>
      </c>
      <c r="C18126" s="2" t="s">
        <v>117</v>
      </c>
      <c r="D18126" s="2" t="s">
        <v>19</v>
      </c>
      <c r="E18126" s="2" t="str">
        <f t="shared" si="283"/>
        <v>2010Lancashire Teaching Hospitals NHS Foundation TrustSometimes in a hospital, a member of staff will say one thing and another will say something quite different. Did this happen to you?</v>
      </c>
      <c r="F18126" s="29">
        <v>81.12</v>
      </c>
      <c r="G18126" s="29">
        <v>1.55</v>
      </c>
      <c r="H18126" s="29">
        <v>78.09</v>
      </c>
      <c r="I18126" s="29">
        <v>84.16</v>
      </c>
    </row>
    <row r="18127" spans="1:9" x14ac:dyDescent="0.25">
      <c r="A18127" s="2" t="s">
        <v>18</v>
      </c>
      <c r="B18127" s="2" t="s">
        <v>56</v>
      </c>
      <c r="C18127" s="2" t="s">
        <v>157</v>
      </c>
      <c r="D18127" s="2" t="s">
        <v>19</v>
      </c>
      <c r="E18127" s="2" t="str">
        <f t="shared" si="283"/>
        <v>2010Salford Royal NHS Foundation TrustSometimes in a hospital, a member of staff will say one thing and another will say something quite different. Did this happen to you?</v>
      </c>
      <c r="F18127" s="29">
        <v>80.77</v>
      </c>
      <c r="G18127" s="29">
        <v>1.67</v>
      </c>
      <c r="H18127" s="29">
        <v>77.5</v>
      </c>
      <c r="I18127" s="29">
        <v>84.03</v>
      </c>
    </row>
    <row r="18128" spans="1:9" x14ac:dyDescent="0.25">
      <c r="A18128" s="2" t="s">
        <v>18</v>
      </c>
      <c r="B18128" s="2" t="s">
        <v>56</v>
      </c>
      <c r="C18128" s="2" t="s">
        <v>198</v>
      </c>
      <c r="D18128" s="2" t="s">
        <v>19</v>
      </c>
      <c r="E18128" s="2" t="str">
        <f t="shared" si="283"/>
        <v>2010University Hospitals Bristol NHS Foundation TrustSometimes in a hospital, a member of staff will say one thing and another will say something quite different. Did this happen to you?</v>
      </c>
      <c r="F18128" s="29">
        <v>81.02</v>
      </c>
      <c r="G18128" s="29">
        <v>1.53</v>
      </c>
      <c r="H18128" s="29">
        <v>78.02</v>
      </c>
      <c r="I18128" s="29">
        <v>84.02</v>
      </c>
    </row>
    <row r="18129" spans="1:9" x14ac:dyDescent="0.25">
      <c r="A18129" s="2" t="s">
        <v>18</v>
      </c>
      <c r="B18129" s="2" t="s">
        <v>56</v>
      </c>
      <c r="C18129" s="2" t="s">
        <v>95</v>
      </c>
      <c r="D18129" s="2" t="s">
        <v>19</v>
      </c>
      <c r="E18129" s="2" t="str">
        <f t="shared" si="283"/>
        <v>2010East Sussex Healthcare NHS TrustSometimes in a hospital, a member of staff will say one thing and another will say something quite different. Did this happen to you?</v>
      </c>
      <c r="F18129" s="29">
        <v>81.09</v>
      </c>
      <c r="G18129" s="29">
        <v>1.47</v>
      </c>
      <c r="H18129" s="29">
        <v>78.2</v>
      </c>
      <c r="I18129" s="29">
        <v>83.97</v>
      </c>
    </row>
    <row r="18130" spans="1:9" x14ac:dyDescent="0.25">
      <c r="A18130" s="2" t="s">
        <v>18</v>
      </c>
      <c r="B18130" s="2" t="s">
        <v>56</v>
      </c>
      <c r="C18130" s="2" t="s">
        <v>189</v>
      </c>
      <c r="D18130" s="2" t="s">
        <v>19</v>
      </c>
      <c r="E18130" s="2" t="str">
        <f t="shared" si="283"/>
        <v>2010The Royal Wolverhampton NHS TrustSometimes in a hospital, a member of staff will say one thing and another will say something quite different. Did this happen to you?</v>
      </c>
      <c r="F18130" s="29">
        <v>80.91</v>
      </c>
      <c r="G18130" s="29">
        <v>1.55</v>
      </c>
      <c r="H18130" s="29">
        <v>77.87</v>
      </c>
      <c r="I18130" s="29">
        <v>83.96</v>
      </c>
    </row>
    <row r="18131" spans="1:9" x14ac:dyDescent="0.25">
      <c r="A18131" s="2" t="s">
        <v>18</v>
      </c>
      <c r="B18131" s="2" t="s">
        <v>56</v>
      </c>
      <c r="C18131" s="2" t="s">
        <v>104</v>
      </c>
      <c r="D18131" s="2" t="s">
        <v>19</v>
      </c>
      <c r="E18131" s="2" t="str">
        <f t="shared" si="283"/>
        <v>2010Harrogate and District NHS Foundation TrustSometimes in a hospital, a member of staff will say one thing and another will say something quite different. Did this happen to you?</v>
      </c>
      <c r="F18131" s="29">
        <v>81.19</v>
      </c>
      <c r="G18131" s="29">
        <v>1.37</v>
      </c>
      <c r="H18131" s="29">
        <v>78.5</v>
      </c>
      <c r="I18131" s="29">
        <v>83.87</v>
      </c>
    </row>
    <row r="18132" spans="1:9" x14ac:dyDescent="0.25">
      <c r="A18132" s="2" t="s">
        <v>18</v>
      </c>
      <c r="B18132" s="2" t="s">
        <v>56</v>
      </c>
      <c r="C18132" s="2" t="s">
        <v>187</v>
      </c>
      <c r="D18132" s="2" t="s">
        <v>19</v>
      </c>
      <c r="E18132" s="2" t="str">
        <f t="shared" si="283"/>
        <v>2010The Royal Marsden NHS Foundation TrustSometimes in a hospital, a member of staff will say one thing and another will say something quite different. Did this happen to you?</v>
      </c>
      <c r="F18132" s="29">
        <v>81.099999999999994</v>
      </c>
      <c r="G18132" s="29">
        <v>1.39</v>
      </c>
      <c r="H18132" s="29">
        <v>78.37</v>
      </c>
      <c r="I18132" s="29">
        <v>83.82</v>
      </c>
    </row>
    <row r="18133" spans="1:9" x14ac:dyDescent="0.25">
      <c r="A18133" s="2" t="s">
        <v>18</v>
      </c>
      <c r="B18133" s="2" t="s">
        <v>56</v>
      </c>
      <c r="C18133" s="2" t="s">
        <v>64</v>
      </c>
      <c r="D18133" s="2" t="s">
        <v>19</v>
      </c>
      <c r="E18133" s="2" t="str">
        <f t="shared" si="283"/>
        <v>2010Barnet and Chase Farm Hospitals NHS TrustSometimes in a hospital, a member of staff will say one thing and another will say something quite different. Did this happen to you?</v>
      </c>
      <c r="F18133" s="29">
        <v>80.61</v>
      </c>
      <c r="G18133" s="29">
        <v>1.63</v>
      </c>
      <c r="H18133" s="29">
        <v>77.41</v>
      </c>
      <c r="I18133" s="29">
        <v>83.81</v>
      </c>
    </row>
    <row r="18134" spans="1:9" x14ac:dyDescent="0.25">
      <c r="A18134" s="2" t="s">
        <v>18</v>
      </c>
      <c r="B18134" s="2" t="s">
        <v>56</v>
      </c>
      <c r="C18134" s="2" t="s">
        <v>181</v>
      </c>
      <c r="D18134" s="2" t="s">
        <v>19</v>
      </c>
      <c r="E18134" s="2" t="str">
        <f t="shared" si="283"/>
        <v>2010The Pennine Acute Hospitals NHS TrustSometimes in a hospital, a member of staff will say one thing and another will say something quite different. Did this happen to you?</v>
      </c>
      <c r="F18134" s="29">
        <v>80.47</v>
      </c>
      <c r="G18134" s="29">
        <v>1.63</v>
      </c>
      <c r="H18134" s="29">
        <v>77.27</v>
      </c>
      <c r="I18134" s="29">
        <v>83.67</v>
      </c>
    </row>
    <row r="18135" spans="1:9" x14ac:dyDescent="0.25">
      <c r="A18135" s="2" t="s">
        <v>18</v>
      </c>
      <c r="B18135" s="2" t="s">
        <v>56</v>
      </c>
      <c r="C18135" s="2" t="s">
        <v>175</v>
      </c>
      <c r="D18135" s="2" t="s">
        <v>19</v>
      </c>
      <c r="E18135" s="2" t="str">
        <f t="shared" si="283"/>
        <v>2010Taunton and Somerset NHS Foundation TrustSometimes in a hospital, a member of staff will say one thing and another will say something quite different. Did this happen to you?</v>
      </c>
      <c r="F18135" s="29">
        <v>80.61</v>
      </c>
      <c r="G18135" s="29">
        <v>1.44</v>
      </c>
      <c r="H18135" s="29">
        <v>77.790000000000006</v>
      </c>
      <c r="I18135" s="29">
        <v>83.44</v>
      </c>
    </row>
    <row r="18136" spans="1:9" x14ac:dyDescent="0.25">
      <c r="A18136" s="2" t="s">
        <v>18</v>
      </c>
      <c r="B18136" s="2" t="s">
        <v>56</v>
      </c>
      <c r="C18136" s="2" t="s">
        <v>89</v>
      </c>
      <c r="D18136" s="2" t="s">
        <v>19</v>
      </c>
      <c r="E18136" s="2" t="str">
        <f t="shared" si="283"/>
        <v>2010Dorset County Hospital NHS Foundation TrustSometimes in a hospital, a member of staff will say one thing and another will say something quite different. Did this happen to you?</v>
      </c>
      <c r="F18136" s="29">
        <v>80.59</v>
      </c>
      <c r="G18136" s="29">
        <v>1.4</v>
      </c>
      <c r="H18136" s="29">
        <v>77.849999999999994</v>
      </c>
      <c r="I18136" s="29">
        <v>83.34</v>
      </c>
    </row>
    <row r="18137" spans="1:9" x14ac:dyDescent="0.25">
      <c r="A18137" s="2" t="s">
        <v>18</v>
      </c>
      <c r="B18137" s="2" t="s">
        <v>56</v>
      </c>
      <c r="C18137" s="2" t="s">
        <v>84</v>
      </c>
      <c r="D18137" s="2" t="s">
        <v>19</v>
      </c>
      <c r="E18137" s="2" t="str">
        <f t="shared" si="283"/>
        <v>2010County Durham and Darlington NHS Foundation TrustSometimes in a hospital, a member of staff will say one thing and another will say something quite different. Did this happen to you?</v>
      </c>
      <c r="F18137" s="29">
        <v>80.31</v>
      </c>
      <c r="G18137" s="29">
        <v>1.49</v>
      </c>
      <c r="H18137" s="29">
        <v>77.39</v>
      </c>
      <c r="I18137" s="29">
        <v>83.23</v>
      </c>
    </row>
    <row r="18138" spans="1:9" x14ac:dyDescent="0.25">
      <c r="A18138" s="2" t="s">
        <v>18</v>
      </c>
      <c r="B18138" s="2" t="s">
        <v>56</v>
      </c>
      <c r="C18138" s="2" t="s">
        <v>158</v>
      </c>
      <c r="D18138" s="2" t="s">
        <v>19</v>
      </c>
      <c r="E18138" s="2" t="str">
        <f t="shared" si="283"/>
        <v>2010Salisbury NHS Foundation TrustSometimes in a hospital, a member of staff will say one thing and another will say something quite different. Did this happen to you?</v>
      </c>
      <c r="F18138" s="29">
        <v>80.53</v>
      </c>
      <c r="G18138" s="29">
        <v>1.33</v>
      </c>
      <c r="H18138" s="29">
        <v>77.92</v>
      </c>
      <c r="I18138" s="29">
        <v>83.13</v>
      </c>
    </row>
    <row r="18139" spans="1:9" x14ac:dyDescent="0.25">
      <c r="A18139" s="2" t="s">
        <v>18</v>
      </c>
      <c r="B18139" s="2" t="s">
        <v>56</v>
      </c>
      <c r="C18139" s="2" t="s">
        <v>68</v>
      </c>
      <c r="D18139" s="2" t="s">
        <v>19</v>
      </c>
      <c r="E18139" s="2" t="str">
        <f t="shared" si="283"/>
        <v>2010Bedford Hospital NHS TrustSometimes in a hospital, a member of staff will say one thing and another will say something quite different. Did this happen to you?</v>
      </c>
      <c r="F18139" s="29">
        <v>80.13</v>
      </c>
      <c r="G18139" s="29">
        <v>1.49</v>
      </c>
      <c r="H18139" s="29">
        <v>77.209999999999994</v>
      </c>
      <c r="I18139" s="29">
        <v>83.06</v>
      </c>
    </row>
    <row r="18140" spans="1:9" x14ac:dyDescent="0.25">
      <c r="A18140" s="2" t="s">
        <v>18</v>
      </c>
      <c r="B18140" s="2" t="s">
        <v>56</v>
      </c>
      <c r="C18140" s="2" t="s">
        <v>139</v>
      </c>
      <c r="D18140" s="2" t="s">
        <v>19</v>
      </c>
      <c r="E18140" s="2" t="str">
        <f t="shared" si="283"/>
        <v>2010Nottingham University Hospitals NHS TrustSometimes in a hospital, a member of staff will say one thing and another will say something quite different. Did this happen to you?</v>
      </c>
      <c r="F18140" s="29">
        <v>79.989999999999995</v>
      </c>
      <c r="G18140" s="29">
        <v>1.56</v>
      </c>
      <c r="H18140" s="29">
        <v>76.94</v>
      </c>
      <c r="I18140" s="29">
        <v>83.04</v>
      </c>
    </row>
    <row r="18141" spans="1:9" x14ac:dyDescent="0.25">
      <c r="A18141" s="2" t="s">
        <v>18</v>
      </c>
      <c r="B18141" s="2" t="s">
        <v>56</v>
      </c>
      <c r="C18141" s="2" t="s">
        <v>167</v>
      </c>
      <c r="D18141" s="2" t="s">
        <v>19</v>
      </c>
      <c r="E18141" s="2" t="str">
        <f t="shared" si="283"/>
        <v>2010South Warwickshire NHS Foundation TrustSometimes in a hospital, a member of staff will say one thing and another will say something quite different. Did this happen to you?</v>
      </c>
      <c r="F18141" s="29">
        <v>80.16</v>
      </c>
      <c r="G18141" s="29">
        <v>1.44</v>
      </c>
      <c r="H18141" s="29">
        <v>77.33</v>
      </c>
      <c r="I18141" s="29">
        <v>82.98</v>
      </c>
    </row>
    <row r="18142" spans="1:9" x14ac:dyDescent="0.25">
      <c r="A18142" s="2" t="s">
        <v>18</v>
      </c>
      <c r="B18142" s="2" t="s">
        <v>56</v>
      </c>
      <c r="C18142" s="2" t="s">
        <v>147</v>
      </c>
      <c r="D18142" s="2" t="s">
        <v>19</v>
      </c>
      <c r="E18142" s="2" t="str">
        <f t="shared" si="283"/>
        <v>2010Royal Berkshire NHS Foundation TrustSometimes in a hospital, a member of staff will say one thing and another will say something quite different. Did this happen to you?</v>
      </c>
      <c r="F18142" s="29">
        <v>80.03</v>
      </c>
      <c r="G18142" s="29">
        <v>1.49</v>
      </c>
      <c r="H18142" s="29">
        <v>77.12</v>
      </c>
      <c r="I18142" s="29">
        <v>82.95</v>
      </c>
    </row>
    <row r="18143" spans="1:9" x14ac:dyDescent="0.25">
      <c r="A18143" s="2" t="s">
        <v>18</v>
      </c>
      <c r="B18143" s="2" t="s">
        <v>56</v>
      </c>
      <c r="C18143" s="2" t="s">
        <v>171</v>
      </c>
      <c r="D18143" s="2" t="s">
        <v>19</v>
      </c>
      <c r="E18143" s="2" t="str">
        <f t="shared" si="283"/>
        <v>2010St Helens and Knowsley Teaching Hospitals NHS TrustSometimes in a hospital, a member of staff will say one thing and another will say something quite different. Did this happen to you?</v>
      </c>
      <c r="F18143" s="29">
        <v>79.709999999999994</v>
      </c>
      <c r="G18143" s="29">
        <v>1.65</v>
      </c>
      <c r="H18143" s="29">
        <v>76.47</v>
      </c>
      <c r="I18143" s="29">
        <v>82.95</v>
      </c>
    </row>
    <row r="18144" spans="1:9" x14ac:dyDescent="0.25">
      <c r="A18144" s="2" t="s">
        <v>18</v>
      </c>
      <c r="B18144" s="2" t="s">
        <v>56</v>
      </c>
      <c r="C18144" s="2" t="s">
        <v>114</v>
      </c>
      <c r="D18144" s="2" t="s">
        <v>19</v>
      </c>
      <c r="E18144" s="2" t="str">
        <f t="shared" si="283"/>
        <v>2010Kettering General Hospital NHS Foundation TrustSometimes in a hospital, a member of staff will say one thing and another will say something quite different. Did this happen to you?</v>
      </c>
      <c r="F18144" s="29">
        <v>80.209999999999994</v>
      </c>
      <c r="G18144" s="29">
        <v>1.39</v>
      </c>
      <c r="H18144" s="29">
        <v>77.489999999999995</v>
      </c>
      <c r="I18144" s="29">
        <v>82.93</v>
      </c>
    </row>
    <row r="18145" spans="1:9" x14ac:dyDescent="0.25">
      <c r="A18145" s="2" t="s">
        <v>18</v>
      </c>
      <c r="B18145" s="2" t="s">
        <v>56</v>
      </c>
      <c r="C18145" s="2" t="s">
        <v>97</v>
      </c>
      <c r="D18145" s="2" t="s">
        <v>19</v>
      </c>
      <c r="E18145" s="2" t="str">
        <f t="shared" si="283"/>
        <v>2010Frimley Park Hospital NHS Foundation TrustSometimes in a hospital, a member of staff will say one thing and another will say something quite different. Did this happen to you?</v>
      </c>
      <c r="F18145" s="29">
        <v>80.010000000000005</v>
      </c>
      <c r="G18145" s="29">
        <v>1.48</v>
      </c>
      <c r="H18145" s="29">
        <v>77.12</v>
      </c>
      <c r="I18145" s="29">
        <v>82.91</v>
      </c>
    </row>
    <row r="18146" spans="1:9" x14ac:dyDescent="0.25">
      <c r="A18146" s="2" t="s">
        <v>18</v>
      </c>
      <c r="B18146" s="2" t="s">
        <v>56</v>
      </c>
      <c r="C18146" s="2" t="s">
        <v>162</v>
      </c>
      <c r="D18146" s="2" t="s">
        <v>19</v>
      </c>
      <c r="E18146" s="2" t="str">
        <f t="shared" si="283"/>
        <v>2010Shrewsbury and Telford Hospital NHS TrustSometimes in a hospital, a member of staff will say one thing and another will say something quite different. Did this happen to you?</v>
      </c>
      <c r="F18146" s="29">
        <v>79.88</v>
      </c>
      <c r="G18146" s="29">
        <v>1.46</v>
      </c>
      <c r="H18146" s="29">
        <v>77.02</v>
      </c>
      <c r="I18146" s="29">
        <v>82.75</v>
      </c>
    </row>
    <row r="18147" spans="1:9" x14ac:dyDescent="0.25">
      <c r="A18147" s="2" t="s">
        <v>18</v>
      </c>
      <c r="B18147" s="2" t="s">
        <v>56</v>
      </c>
      <c r="C18147" s="2" t="s">
        <v>186</v>
      </c>
      <c r="D18147" s="2" t="s">
        <v>19</v>
      </c>
      <c r="E18147" s="2" t="str">
        <f t="shared" si="283"/>
        <v>2010The Royal Bournemouth and Christchurch Hospitals NHS Foundation TrustSometimes in a hospital, a member of staff will say one thing and another will say something quite different. Did this happen to you?</v>
      </c>
      <c r="F18147" s="29">
        <v>79.95</v>
      </c>
      <c r="G18147" s="29">
        <v>1.42</v>
      </c>
      <c r="H18147" s="29">
        <v>77.180000000000007</v>
      </c>
      <c r="I18147" s="29">
        <v>82.73</v>
      </c>
    </row>
    <row r="18148" spans="1:9" x14ac:dyDescent="0.25">
      <c r="A18148" s="2" t="s">
        <v>18</v>
      </c>
      <c r="B18148" s="2" t="s">
        <v>56</v>
      </c>
      <c r="C18148" s="2" t="s">
        <v>94</v>
      </c>
      <c r="D18148" s="2" t="s">
        <v>19</v>
      </c>
      <c r="E18148" s="2" t="str">
        <f t="shared" si="283"/>
        <v>2010East Lancashire Hospitals NHS TrustSometimes in a hospital, a member of staff will say one thing and another will say something quite different. Did this happen to you?</v>
      </c>
      <c r="F18148" s="29">
        <v>79.739999999999995</v>
      </c>
      <c r="G18148" s="29">
        <v>1.52</v>
      </c>
      <c r="H18148" s="29">
        <v>76.77</v>
      </c>
      <c r="I18148" s="29">
        <v>82.72</v>
      </c>
    </row>
    <row r="18149" spans="1:9" x14ac:dyDescent="0.25">
      <c r="A18149" s="2" t="s">
        <v>18</v>
      </c>
      <c r="B18149" s="2" t="s">
        <v>56</v>
      </c>
      <c r="C18149" s="2" t="s">
        <v>170</v>
      </c>
      <c r="D18149" s="2" t="s">
        <v>19</v>
      </c>
      <c r="E18149" s="2" t="str">
        <f t="shared" si="283"/>
        <v>2010St George's Healthcare NHS TrustSometimes in a hospital, a member of staff will say one thing and another will say something quite different. Did this happen to you?</v>
      </c>
      <c r="F18149" s="29">
        <v>79.42</v>
      </c>
      <c r="G18149" s="29">
        <v>1.67</v>
      </c>
      <c r="H18149" s="29">
        <v>76.16</v>
      </c>
      <c r="I18149" s="29">
        <v>82.69</v>
      </c>
    </row>
    <row r="18150" spans="1:9" x14ac:dyDescent="0.25">
      <c r="A18150" s="2" t="s">
        <v>18</v>
      </c>
      <c r="B18150" s="2" t="s">
        <v>56</v>
      </c>
      <c r="C18150" s="2" t="s">
        <v>210</v>
      </c>
      <c r="D18150" s="2" t="s">
        <v>19</v>
      </c>
      <c r="E18150" s="2" t="str">
        <f t="shared" si="283"/>
        <v>2010Worcestershire Acute Hospitals NHS TrustSometimes in a hospital, a member of staff will say one thing and another will say something quite different. Did this happen to you?</v>
      </c>
      <c r="F18150" s="29">
        <v>79.87</v>
      </c>
      <c r="G18150" s="29">
        <v>1.44</v>
      </c>
      <c r="H18150" s="29">
        <v>77.05</v>
      </c>
      <c r="I18150" s="29">
        <v>82.69</v>
      </c>
    </row>
    <row r="18151" spans="1:9" x14ac:dyDescent="0.25">
      <c r="A18151" s="2" t="s">
        <v>18</v>
      </c>
      <c r="B18151" s="2" t="s">
        <v>56</v>
      </c>
      <c r="C18151" s="2" t="s">
        <v>98</v>
      </c>
      <c r="D18151" s="2" t="s">
        <v>19</v>
      </c>
      <c r="E18151" s="2" t="str">
        <f t="shared" si="283"/>
        <v>2010Gateshead Health NHS Foundation TrustSometimes in a hospital, a member of staff will say one thing and another will say something quite different. Did this happen to you?</v>
      </c>
      <c r="F18151" s="29">
        <v>79.489999999999995</v>
      </c>
      <c r="G18151" s="29">
        <v>1.61</v>
      </c>
      <c r="H18151" s="29">
        <v>76.34</v>
      </c>
      <c r="I18151" s="29">
        <v>82.65</v>
      </c>
    </row>
    <row r="18152" spans="1:9" x14ac:dyDescent="0.25">
      <c r="A18152" s="2" t="s">
        <v>18</v>
      </c>
      <c r="B18152" s="2" t="s">
        <v>56</v>
      </c>
      <c r="C18152" s="2" t="s">
        <v>62</v>
      </c>
      <c r="D18152" s="2" t="s">
        <v>19</v>
      </c>
      <c r="E18152" s="2" t="str">
        <f t="shared" si="283"/>
        <v>2010Ashford and St Peter's Hospitals NHS Foundation TrustSometimes in a hospital, a member of staff will say one thing and another will say something quite different. Did this happen to you?</v>
      </c>
      <c r="F18152" s="27">
        <v>79.510000000000005</v>
      </c>
      <c r="G18152" s="27">
        <v>1.59</v>
      </c>
      <c r="H18152" s="27">
        <v>76.400000000000006</v>
      </c>
      <c r="I18152" s="27">
        <v>82.63</v>
      </c>
    </row>
    <row r="18153" spans="1:9" x14ac:dyDescent="0.25">
      <c r="A18153" s="2" t="s">
        <v>18</v>
      </c>
      <c r="B18153" s="2" t="s">
        <v>56</v>
      </c>
      <c r="C18153" s="2" t="s">
        <v>150</v>
      </c>
      <c r="D18153" s="2" t="s">
        <v>19</v>
      </c>
      <c r="E18153" s="2" t="str">
        <f t="shared" si="283"/>
        <v>2010Royal Devon and Exeter NHS Foundation TrustSometimes in a hospital, a member of staff will say one thing and another will say something quite different. Did this happen to you?</v>
      </c>
      <c r="F18153" s="29">
        <v>79.84</v>
      </c>
      <c r="G18153" s="29">
        <v>1.34</v>
      </c>
      <c r="H18153" s="29">
        <v>77.209999999999994</v>
      </c>
      <c r="I18153" s="29">
        <v>82.48</v>
      </c>
    </row>
    <row r="18154" spans="1:9" x14ac:dyDescent="0.25">
      <c r="A18154" s="2" t="s">
        <v>18</v>
      </c>
      <c r="B18154" s="2" t="s">
        <v>56</v>
      </c>
      <c r="C18154" s="2" t="s">
        <v>165</v>
      </c>
      <c r="D18154" s="2" t="s">
        <v>19</v>
      </c>
      <c r="E18154" s="2" t="str">
        <f t="shared" si="283"/>
        <v>2010South Tees Hospitals NHS Foundation TrustSometimes in a hospital, a member of staff will say one thing and another will say something quite different. Did this happen to you?</v>
      </c>
      <c r="F18154" s="29">
        <v>79.540000000000006</v>
      </c>
      <c r="G18154" s="29">
        <v>1.47</v>
      </c>
      <c r="H18154" s="29">
        <v>76.66</v>
      </c>
      <c r="I18154" s="29">
        <v>82.42</v>
      </c>
    </row>
    <row r="18155" spans="1:9" x14ac:dyDescent="0.25">
      <c r="A18155" s="2" t="s">
        <v>18</v>
      </c>
      <c r="B18155" s="2" t="s">
        <v>56</v>
      </c>
      <c r="C18155" s="2" t="s">
        <v>76</v>
      </c>
      <c r="D18155" s="2" t="s">
        <v>19</v>
      </c>
      <c r="E18155" s="2" t="str">
        <f t="shared" si="283"/>
        <v>2010Calderdale and Huddersfield NHS Foundation TrustSometimes in a hospital, a member of staff will say one thing and another will say something quite different. Did this happen to you?</v>
      </c>
      <c r="F18155" s="29">
        <v>79.239999999999995</v>
      </c>
      <c r="G18155" s="29">
        <v>1.56</v>
      </c>
      <c r="H18155" s="29">
        <v>76.19</v>
      </c>
      <c r="I18155" s="29">
        <v>82.3</v>
      </c>
    </row>
    <row r="18156" spans="1:9" x14ac:dyDescent="0.25">
      <c r="A18156" s="2" t="s">
        <v>18</v>
      </c>
      <c r="B18156" s="2" t="s">
        <v>56</v>
      </c>
      <c r="C18156" s="2" t="s">
        <v>77</v>
      </c>
      <c r="D18156" s="2" t="s">
        <v>19</v>
      </c>
      <c r="E18156" s="2" t="str">
        <f t="shared" si="283"/>
        <v>2010Cambridge University Hospitals NHS Foundation TrustSometimes in a hospital, a member of staff will say one thing and another will say something quite different. Did this happen to you?</v>
      </c>
      <c r="F18156" s="29">
        <v>79.45</v>
      </c>
      <c r="G18156" s="29">
        <v>1.41</v>
      </c>
      <c r="H18156" s="29">
        <v>76.680000000000007</v>
      </c>
      <c r="I18156" s="29">
        <v>82.22</v>
      </c>
    </row>
    <row r="18157" spans="1:9" x14ac:dyDescent="0.25">
      <c r="A18157" s="2" t="s">
        <v>18</v>
      </c>
      <c r="B18157" s="2" t="s">
        <v>56</v>
      </c>
      <c r="C18157" s="2" t="s">
        <v>159</v>
      </c>
      <c r="D18157" s="2" t="s">
        <v>19</v>
      </c>
      <c r="E18157" s="2" t="str">
        <f t="shared" si="283"/>
        <v>2010Sandwell and West Birmingham Hospitals NHS TrustSometimes in a hospital, a member of staff will say one thing and another will say something quite different. Did this happen to you?</v>
      </c>
      <c r="F18157" s="29">
        <v>79.069999999999993</v>
      </c>
      <c r="G18157" s="29">
        <v>1.58</v>
      </c>
      <c r="H18157" s="29">
        <v>75.98</v>
      </c>
      <c r="I18157" s="29">
        <v>82.16</v>
      </c>
    </row>
    <row r="18158" spans="1:9" x14ac:dyDescent="0.25">
      <c r="A18158" s="2" t="s">
        <v>18</v>
      </c>
      <c r="B18158" s="2" t="s">
        <v>56</v>
      </c>
      <c r="C18158" s="2" t="s">
        <v>80</v>
      </c>
      <c r="D18158" s="2" t="s">
        <v>19</v>
      </c>
      <c r="E18158" s="2" t="str">
        <f t="shared" si="283"/>
        <v>2010Chesterfield Royal Hospital NHS Foundation TrustSometimes in a hospital, a member of staff will say one thing and another will say something quite different. Did this happen to you?</v>
      </c>
      <c r="F18158" s="29">
        <v>79.31</v>
      </c>
      <c r="G18158" s="29">
        <v>1.44</v>
      </c>
      <c r="H18158" s="29">
        <v>76.48</v>
      </c>
      <c r="I18158" s="29">
        <v>82.14</v>
      </c>
    </row>
    <row r="18159" spans="1:9" x14ac:dyDescent="0.25">
      <c r="A18159" s="2" t="s">
        <v>18</v>
      </c>
      <c r="B18159" s="2" t="s">
        <v>56</v>
      </c>
      <c r="C18159" s="2" t="s">
        <v>155</v>
      </c>
      <c r="D18159" s="2" t="s">
        <v>19</v>
      </c>
      <c r="E18159" s="2" t="str">
        <f t="shared" si="283"/>
        <v>2010Royal Surrey County Hospital NHS Foundation TrustSometimes in a hospital, a member of staff will say one thing and another will say something quite different. Did this happen to you?</v>
      </c>
      <c r="F18159" s="29">
        <v>79.3</v>
      </c>
      <c r="G18159" s="29">
        <v>1.44</v>
      </c>
      <c r="H18159" s="29">
        <v>76.48</v>
      </c>
      <c r="I18159" s="29">
        <v>82.11</v>
      </c>
    </row>
    <row r="18160" spans="1:9" x14ac:dyDescent="0.25">
      <c r="A18160" s="2" t="s">
        <v>18</v>
      </c>
      <c r="B18160" s="2" t="s">
        <v>56</v>
      </c>
      <c r="C18160" s="2" t="s">
        <v>160</v>
      </c>
      <c r="D18160" s="2" t="s">
        <v>19</v>
      </c>
      <c r="E18160" s="2" t="str">
        <f t="shared" si="283"/>
        <v>2010Sheffield Teaching Hospitals NHS Foundation TrustSometimes in a hospital, a member of staff will say one thing and another will say something quite different. Did this happen to you?</v>
      </c>
      <c r="F18160" s="29">
        <v>79.17</v>
      </c>
      <c r="G18160" s="29">
        <v>1.49</v>
      </c>
      <c r="H18160" s="29">
        <v>76.25</v>
      </c>
      <c r="I18160" s="29">
        <v>82.1</v>
      </c>
    </row>
    <row r="18161" spans="1:9" x14ac:dyDescent="0.25">
      <c r="A18161" s="2" t="s">
        <v>18</v>
      </c>
      <c r="B18161" s="2" t="s">
        <v>56</v>
      </c>
      <c r="C18161" s="2" t="s">
        <v>149</v>
      </c>
      <c r="D18161" s="2" t="s">
        <v>19</v>
      </c>
      <c r="E18161" s="2" t="str">
        <f t="shared" si="283"/>
        <v>2010Royal Cornwall Hospitals NHS TrustSometimes in a hospital, a member of staff will say one thing and another will say something quite different. Did this happen to you?</v>
      </c>
      <c r="F18161" s="29">
        <v>79.31</v>
      </c>
      <c r="G18161" s="29">
        <v>1.42</v>
      </c>
      <c r="H18161" s="29">
        <v>76.52</v>
      </c>
      <c r="I18161" s="29">
        <v>82.09</v>
      </c>
    </row>
    <row r="18162" spans="1:9" x14ac:dyDescent="0.25">
      <c r="A18162" s="2" t="s">
        <v>18</v>
      </c>
      <c r="B18162" s="2" t="s">
        <v>56</v>
      </c>
      <c r="C18162" s="2" t="s">
        <v>208</v>
      </c>
      <c r="D18162" s="2" t="s">
        <v>19</v>
      </c>
      <c r="E18162" s="2" t="str">
        <f t="shared" si="283"/>
        <v>2010Weston Area Health NHS TrustSometimes in a hospital, a member of staff will say one thing and another will say something quite different. Did this happen to you?</v>
      </c>
      <c r="F18162" s="29">
        <v>79.040000000000006</v>
      </c>
      <c r="G18162" s="29">
        <v>1.54</v>
      </c>
      <c r="H18162" s="29">
        <v>76.02</v>
      </c>
      <c r="I18162" s="29">
        <v>82.06</v>
      </c>
    </row>
    <row r="18163" spans="1:9" x14ac:dyDescent="0.25">
      <c r="A18163" s="2" t="s">
        <v>18</v>
      </c>
      <c r="B18163" s="2" t="s">
        <v>56</v>
      </c>
      <c r="C18163" s="2" t="s">
        <v>109</v>
      </c>
      <c r="D18163" s="2" t="s">
        <v>19</v>
      </c>
      <c r="E18163" s="2" t="str">
        <f t="shared" si="283"/>
        <v>2010Hull and East Yorkshire Hospitals NHS TrustSometimes in a hospital, a member of staff will say one thing and another will say something quite different. Did this happen to you?</v>
      </c>
      <c r="F18163" s="29">
        <v>79</v>
      </c>
      <c r="G18163" s="29">
        <v>1.54</v>
      </c>
      <c r="H18163" s="29">
        <v>75.97</v>
      </c>
      <c r="I18163" s="29">
        <v>82.02</v>
      </c>
    </row>
    <row r="18164" spans="1:9" x14ac:dyDescent="0.25">
      <c r="A18164" s="2" t="s">
        <v>18</v>
      </c>
      <c r="B18164" s="2" t="s">
        <v>56</v>
      </c>
      <c r="C18164" s="2" t="s">
        <v>71</v>
      </c>
      <c r="D18164" s="2" t="s">
        <v>19</v>
      </c>
      <c r="E18164" s="2" t="str">
        <f t="shared" si="283"/>
        <v>2010Bolton NHS Foundation TrustSometimes in a hospital, a member of staff will say one thing and another will say something quite different. Did this happen to you?</v>
      </c>
      <c r="F18164" s="29">
        <v>78.989999999999995</v>
      </c>
      <c r="G18164" s="29">
        <v>1.54</v>
      </c>
      <c r="H18164" s="29">
        <v>75.97</v>
      </c>
      <c r="I18164" s="29">
        <v>82.01</v>
      </c>
    </row>
    <row r="18165" spans="1:9" x14ac:dyDescent="0.25">
      <c r="A18165" s="2" t="s">
        <v>18</v>
      </c>
      <c r="B18165" s="2" t="s">
        <v>56</v>
      </c>
      <c r="C18165" s="2" t="s">
        <v>130</v>
      </c>
      <c r="D18165" s="2" t="s">
        <v>19</v>
      </c>
      <c r="E18165" s="2" t="str">
        <f t="shared" si="283"/>
        <v>2010Norfolk and Norwich University Hospitals NHS Foundation TrustSometimes in a hospital, a member of staff will say one thing and another will say something quite different. Did this happen to you?</v>
      </c>
      <c r="F18165" s="29">
        <v>79.25</v>
      </c>
      <c r="G18165" s="29">
        <v>1.34</v>
      </c>
      <c r="H18165" s="29">
        <v>76.63</v>
      </c>
      <c r="I18165" s="29">
        <v>81.87</v>
      </c>
    </row>
    <row r="18166" spans="1:9" x14ac:dyDescent="0.25">
      <c r="A18166" s="2" t="s">
        <v>18</v>
      </c>
      <c r="B18166" s="2" t="s">
        <v>56</v>
      </c>
      <c r="C18166" s="2" t="s">
        <v>88</v>
      </c>
      <c r="D18166" s="2" t="s">
        <v>19</v>
      </c>
      <c r="E18166" s="2" t="str">
        <f t="shared" si="283"/>
        <v>2010Doncaster and Bassetlaw Hospitals NHS Foundation TrustSometimes in a hospital, a member of staff will say one thing and another will say something quite different. Did this happen to you?</v>
      </c>
      <c r="F18166" s="29">
        <v>78.69</v>
      </c>
      <c r="G18166" s="29">
        <v>1.59</v>
      </c>
      <c r="H18166" s="29">
        <v>75.58</v>
      </c>
      <c r="I18166" s="29">
        <v>81.81</v>
      </c>
    </row>
    <row r="18167" spans="1:9" x14ac:dyDescent="0.25">
      <c r="A18167" s="2" t="s">
        <v>18</v>
      </c>
      <c r="B18167" s="2" t="s">
        <v>56</v>
      </c>
      <c r="C18167" s="2" t="s">
        <v>140</v>
      </c>
      <c r="D18167" s="2" t="s">
        <v>19</v>
      </c>
      <c r="E18167" s="2" t="str">
        <f t="shared" si="283"/>
        <v>2010Oxford University Hospitals NHS TrustSometimes in a hospital, a member of staff will say one thing and another will say something quite different. Did this happen to you?</v>
      </c>
      <c r="F18167" s="29">
        <v>78.8</v>
      </c>
      <c r="G18167" s="29">
        <v>1.51</v>
      </c>
      <c r="H18167" s="29">
        <v>75.83</v>
      </c>
      <c r="I18167" s="29">
        <v>81.760000000000005</v>
      </c>
    </row>
    <row r="18168" spans="1:9" x14ac:dyDescent="0.25">
      <c r="A18168" s="2" t="s">
        <v>18</v>
      </c>
      <c r="B18168" s="2" t="s">
        <v>56</v>
      </c>
      <c r="C18168" s="2" t="s">
        <v>172</v>
      </c>
      <c r="D18168" s="2" t="s">
        <v>19</v>
      </c>
      <c r="E18168" s="2" t="str">
        <f t="shared" si="283"/>
        <v>2010Stockport NHS Foundation TrustSometimes in a hospital, a member of staff will say one thing and another will say something quite different. Did this happen to you?</v>
      </c>
      <c r="F18168" s="29">
        <v>78.650000000000006</v>
      </c>
      <c r="G18168" s="29">
        <v>1.59</v>
      </c>
      <c r="H18168" s="29">
        <v>75.55</v>
      </c>
      <c r="I18168" s="29">
        <v>81.760000000000005</v>
      </c>
    </row>
    <row r="18169" spans="1:9" x14ac:dyDescent="0.25">
      <c r="A18169" s="2" t="s">
        <v>18</v>
      </c>
      <c r="B18169" s="2" t="s">
        <v>56</v>
      </c>
      <c r="C18169" s="2" t="s">
        <v>116</v>
      </c>
      <c r="D18169" s="2" t="s">
        <v>19</v>
      </c>
      <c r="E18169" s="2" t="str">
        <f t="shared" si="283"/>
        <v>2010Kingston Hospital NHS Foundation TrustSometimes in a hospital, a member of staff will say one thing and another will say something quite different. Did this happen to you?</v>
      </c>
      <c r="F18169" s="29">
        <v>78.47</v>
      </c>
      <c r="G18169" s="29">
        <v>1.67</v>
      </c>
      <c r="H18169" s="29">
        <v>75.19</v>
      </c>
      <c r="I18169" s="29">
        <v>81.75</v>
      </c>
    </row>
    <row r="18170" spans="1:9" x14ac:dyDescent="0.25">
      <c r="A18170" s="2" t="s">
        <v>18</v>
      </c>
      <c r="B18170" s="2" t="s">
        <v>56</v>
      </c>
      <c r="C18170" s="2" t="s">
        <v>199</v>
      </c>
      <c r="D18170" s="2" t="s">
        <v>19</v>
      </c>
      <c r="E18170" s="2" t="str">
        <f t="shared" si="283"/>
        <v>2010University Hospitals Coventry and Warwickshire NHS TrustSometimes in a hospital, a member of staff will say one thing and another will say something quite different. Did this happen to you?</v>
      </c>
      <c r="F18170" s="29">
        <v>78.62</v>
      </c>
      <c r="G18170" s="29">
        <v>1.5</v>
      </c>
      <c r="H18170" s="29">
        <v>75.67</v>
      </c>
      <c r="I18170" s="29">
        <v>81.569999999999993</v>
      </c>
    </row>
    <row r="18171" spans="1:9" x14ac:dyDescent="0.25">
      <c r="A18171" s="2" t="s">
        <v>18</v>
      </c>
      <c r="B18171" s="2" t="s">
        <v>56</v>
      </c>
      <c r="C18171" s="2" t="s">
        <v>122</v>
      </c>
      <c r="D18171" s="2" t="s">
        <v>19</v>
      </c>
      <c r="E18171" s="2" t="str">
        <f t="shared" si="283"/>
        <v>2010Luton and Dunstable Hospital NHS Foundation TrustSometimes in a hospital, a member of staff will say one thing and another will say something quite different. Did this happen to you?</v>
      </c>
      <c r="F18171" s="29">
        <v>78.56</v>
      </c>
      <c r="G18171" s="29">
        <v>1.51</v>
      </c>
      <c r="H18171" s="29">
        <v>75.599999999999994</v>
      </c>
      <c r="I18171" s="29">
        <v>81.52</v>
      </c>
    </row>
    <row r="18172" spans="1:9" x14ac:dyDescent="0.25">
      <c r="A18172" s="2" t="s">
        <v>18</v>
      </c>
      <c r="B18172" s="2" t="s">
        <v>56</v>
      </c>
      <c r="C18172" s="2" t="s">
        <v>185</v>
      </c>
      <c r="D18172" s="2" t="s">
        <v>19</v>
      </c>
      <c r="E18172" s="2" t="str">
        <f t="shared" si="283"/>
        <v>2010The Rotherham NHS Foundation TrustSometimes in a hospital, a member of staff will say one thing and another will say something quite different. Did this happen to you?</v>
      </c>
      <c r="F18172" s="29">
        <v>78.3</v>
      </c>
      <c r="G18172" s="29">
        <v>1.6</v>
      </c>
      <c r="H18172" s="29">
        <v>75.16</v>
      </c>
      <c r="I18172" s="29">
        <v>81.44</v>
      </c>
    </row>
    <row r="18173" spans="1:9" x14ac:dyDescent="0.25">
      <c r="A18173" s="2" t="s">
        <v>18</v>
      </c>
      <c r="B18173" s="2" t="s">
        <v>56</v>
      </c>
      <c r="C18173" s="2" t="s">
        <v>113</v>
      </c>
      <c r="D18173" s="2" t="s">
        <v>19</v>
      </c>
      <c r="E18173" s="2" t="str">
        <f t="shared" si="283"/>
        <v>2010James Paget University Hospitals NHS Foundation TrustSometimes in a hospital, a member of staff will say one thing and another will say something quite different. Did this happen to you?</v>
      </c>
      <c r="F18173" s="29">
        <v>78.53</v>
      </c>
      <c r="G18173" s="29">
        <v>1.4</v>
      </c>
      <c r="H18173" s="29">
        <v>75.78</v>
      </c>
      <c r="I18173" s="29">
        <v>81.28</v>
      </c>
    </row>
    <row r="18174" spans="1:9" x14ac:dyDescent="0.25">
      <c r="A18174" s="2" t="s">
        <v>18</v>
      </c>
      <c r="B18174" s="2" t="s">
        <v>56</v>
      </c>
      <c r="C18174" s="2" t="s">
        <v>72</v>
      </c>
      <c r="D18174" s="2" t="s">
        <v>19</v>
      </c>
      <c r="E18174" s="2" t="str">
        <f t="shared" si="283"/>
        <v>2010Bradford Teaching Hospitals NHS Foundation TrustSometimes in a hospital, a member of staff will say one thing and another will say something quite different. Did this happen to you?</v>
      </c>
      <c r="F18174" s="29">
        <v>77.94</v>
      </c>
      <c r="G18174" s="29">
        <v>1.7</v>
      </c>
      <c r="H18174" s="29">
        <v>74.62</v>
      </c>
      <c r="I18174" s="29">
        <v>81.27</v>
      </c>
    </row>
    <row r="18175" spans="1:9" x14ac:dyDescent="0.25">
      <c r="A18175" s="2" t="s">
        <v>18</v>
      </c>
      <c r="B18175" s="2" t="s">
        <v>56</v>
      </c>
      <c r="C18175" s="2" t="s">
        <v>92</v>
      </c>
      <c r="D18175" s="2" t="s">
        <v>19</v>
      </c>
      <c r="E18175" s="2" t="str">
        <f t="shared" si="283"/>
        <v>2010East Cheshire NHS TrustSometimes in a hospital, a member of staff will say one thing and another will say something quite different. Did this happen to you?</v>
      </c>
      <c r="F18175" s="29">
        <v>78.42</v>
      </c>
      <c r="G18175" s="29">
        <v>1.44</v>
      </c>
      <c r="H18175" s="29">
        <v>75.61</v>
      </c>
      <c r="I18175" s="29">
        <v>81.239999999999995</v>
      </c>
    </row>
    <row r="18176" spans="1:9" x14ac:dyDescent="0.25">
      <c r="A18176" s="2" t="s">
        <v>18</v>
      </c>
      <c r="B18176" s="2" t="s">
        <v>56</v>
      </c>
      <c r="C18176" s="2" t="s">
        <v>65</v>
      </c>
      <c r="D18176" s="2" t="s">
        <v>19</v>
      </c>
      <c r="E18176" s="2" t="str">
        <f t="shared" si="283"/>
        <v>2010Barnsley Hospital NHS Foundation TrustSometimes in a hospital, a member of staff will say one thing and another will say something quite different. Did this happen to you?</v>
      </c>
      <c r="F18176" s="29">
        <v>78.14</v>
      </c>
      <c r="G18176" s="29">
        <v>1.57</v>
      </c>
      <c r="H18176" s="29">
        <v>75.06</v>
      </c>
      <c r="I18176" s="29">
        <v>81.22</v>
      </c>
    </row>
    <row r="18177" spans="1:9" x14ac:dyDescent="0.25">
      <c r="A18177" s="2" t="s">
        <v>18</v>
      </c>
      <c r="B18177" s="2" t="s">
        <v>56</v>
      </c>
      <c r="C18177" s="2" t="s">
        <v>183</v>
      </c>
      <c r="D18177" s="2" t="s">
        <v>19</v>
      </c>
      <c r="E18177" s="2" t="str">
        <f t="shared" si="283"/>
        <v>2010The Queen Elizabeth Hospital King's Lynn NHS Foundation TrustSometimes in a hospital, a member of staff will say one thing and another will say something quite different. Did this happen to you?</v>
      </c>
      <c r="F18177" s="29">
        <v>78.34</v>
      </c>
      <c r="G18177" s="29">
        <v>1.47</v>
      </c>
      <c r="H18177" s="29">
        <v>75.45</v>
      </c>
      <c r="I18177" s="29">
        <v>81.22</v>
      </c>
    </row>
    <row r="18178" spans="1:9" x14ac:dyDescent="0.25">
      <c r="A18178" s="2" t="s">
        <v>18</v>
      </c>
      <c r="B18178" s="2" t="s">
        <v>56</v>
      </c>
      <c r="C18178" s="2" t="s">
        <v>133</v>
      </c>
      <c r="D18178" s="2" t="s">
        <v>19</v>
      </c>
      <c r="E18178" s="2" t="str">
        <f t="shared" ref="E18178:E18241" si="284">B18178&amp;C18178&amp;D18178</f>
        <v>2010North Tees and Hartlepool NHS Foundation TrustSometimes in a hospital, a member of staff will say one thing and another will say something quite different. Did this happen to you?</v>
      </c>
      <c r="F18178" s="29">
        <v>78.03</v>
      </c>
      <c r="G18178" s="29">
        <v>1.61</v>
      </c>
      <c r="H18178" s="29">
        <v>74.87</v>
      </c>
      <c r="I18178" s="29">
        <v>81.19</v>
      </c>
    </row>
    <row r="18179" spans="1:9" x14ac:dyDescent="0.25">
      <c r="A18179" s="2" t="s">
        <v>18</v>
      </c>
      <c r="B18179" s="2" t="s">
        <v>56</v>
      </c>
      <c r="C18179" s="2" t="s">
        <v>70</v>
      </c>
      <c r="D18179" s="2" t="s">
        <v>19</v>
      </c>
      <c r="E18179" s="2" t="str">
        <f t="shared" si="284"/>
        <v>2010Blackpool Teaching Hospitals NHS Foundation TrustSometimes in a hospital, a member of staff will say one thing and another will say something quite different. Did this happen to you?</v>
      </c>
      <c r="F18179" s="29">
        <v>78.19</v>
      </c>
      <c r="G18179" s="29">
        <v>1.51</v>
      </c>
      <c r="H18179" s="29">
        <v>75.22</v>
      </c>
      <c r="I18179" s="29">
        <v>81.16</v>
      </c>
    </row>
    <row r="18180" spans="1:9" x14ac:dyDescent="0.25">
      <c r="A18180" s="2" t="s">
        <v>18</v>
      </c>
      <c r="B18180" s="2" t="s">
        <v>56</v>
      </c>
      <c r="C18180" s="2" t="s">
        <v>205</v>
      </c>
      <c r="D18180" s="2" t="s">
        <v>19</v>
      </c>
      <c r="E18180" s="2" t="str">
        <f t="shared" si="284"/>
        <v>2010West Middlesex University Hospital NHS TrustSometimes in a hospital, a member of staff will say one thing and another will say something quite different. Did this happen to you?</v>
      </c>
      <c r="F18180" s="29">
        <v>77.650000000000006</v>
      </c>
      <c r="G18180" s="29">
        <v>1.78</v>
      </c>
      <c r="H18180" s="29">
        <v>74.16</v>
      </c>
      <c r="I18180" s="29">
        <v>81.150000000000006</v>
      </c>
    </row>
    <row r="18181" spans="1:9" x14ac:dyDescent="0.25">
      <c r="A18181" s="2" t="s">
        <v>18</v>
      </c>
      <c r="B18181" s="2" t="s">
        <v>56</v>
      </c>
      <c r="C18181" s="2" t="s">
        <v>193</v>
      </c>
      <c r="D18181" s="2" t="s">
        <v>19</v>
      </c>
      <c r="E18181" s="2" t="str">
        <f t="shared" si="284"/>
        <v>2010University College London Hospitals NHS Foundation TrustSometimes in a hospital, a member of staff will say one thing and another will say something quite different. Did this happen to you?</v>
      </c>
      <c r="F18181" s="29">
        <v>78.040000000000006</v>
      </c>
      <c r="G18181" s="29">
        <v>1.54</v>
      </c>
      <c r="H18181" s="29">
        <v>75.03</v>
      </c>
      <c r="I18181" s="29">
        <v>81.05</v>
      </c>
    </row>
    <row r="18182" spans="1:9" x14ac:dyDescent="0.25">
      <c r="A18182" s="2" t="s">
        <v>18</v>
      </c>
      <c r="B18182" s="2" t="s">
        <v>56</v>
      </c>
      <c r="C18182" s="2" t="s">
        <v>131</v>
      </c>
      <c r="D18182" s="2" t="s">
        <v>19</v>
      </c>
      <c r="E18182" s="2" t="str">
        <f t="shared" si="284"/>
        <v>2010North Bristol NHS TrustSometimes in a hospital, a member of staff will say one thing and another will say something quite different. Did this happen to you?</v>
      </c>
      <c r="F18182" s="29">
        <v>78.27</v>
      </c>
      <c r="G18182" s="29">
        <v>1.41</v>
      </c>
      <c r="H18182" s="29">
        <v>75.510000000000005</v>
      </c>
      <c r="I18182" s="29">
        <v>81.03</v>
      </c>
    </row>
    <row r="18183" spans="1:9" x14ac:dyDescent="0.25">
      <c r="A18183" s="2" t="s">
        <v>18</v>
      </c>
      <c r="B18183" s="2" t="s">
        <v>56</v>
      </c>
      <c r="C18183" s="2" t="s">
        <v>90</v>
      </c>
      <c r="D18183" s="2" t="s">
        <v>19</v>
      </c>
      <c r="E18183" s="2" t="str">
        <f t="shared" si="284"/>
        <v>2010Ealing Hospital NHS TrustSometimes in a hospital, a member of staff will say one thing and another will say something quite different. Did this happen to you?</v>
      </c>
      <c r="F18183" s="29">
        <v>77.41</v>
      </c>
      <c r="G18183" s="29">
        <v>1.82</v>
      </c>
      <c r="H18183" s="29">
        <v>73.849999999999994</v>
      </c>
      <c r="I18183" s="29">
        <v>80.98</v>
      </c>
    </row>
    <row r="18184" spans="1:9" x14ac:dyDescent="0.25">
      <c r="A18184" s="2" t="s">
        <v>18</v>
      </c>
      <c r="B18184" s="2" t="s">
        <v>56</v>
      </c>
      <c r="C18184" s="2" t="s">
        <v>166</v>
      </c>
      <c r="D18184" s="2" t="s">
        <v>19</v>
      </c>
      <c r="E18184" s="2" t="str">
        <f t="shared" si="284"/>
        <v>2010South Tyneside NHS Foundation TrustSometimes in a hospital, a member of staff will say one thing and another will say something quite different. Did this happen to you?</v>
      </c>
      <c r="F18184" s="29">
        <v>77.790000000000006</v>
      </c>
      <c r="G18184" s="29">
        <v>1.61</v>
      </c>
      <c r="H18184" s="29">
        <v>74.63</v>
      </c>
      <c r="I18184" s="29">
        <v>80.95</v>
      </c>
    </row>
    <row r="18185" spans="1:9" x14ac:dyDescent="0.25">
      <c r="A18185" s="2" t="s">
        <v>18</v>
      </c>
      <c r="B18185" s="2" t="s">
        <v>56</v>
      </c>
      <c r="C18185" s="2" t="s">
        <v>123</v>
      </c>
      <c r="D18185" s="2" t="s">
        <v>19</v>
      </c>
      <c r="E18185" s="2" t="str">
        <f t="shared" si="284"/>
        <v>2010Maidstone and Tunbridge Wells NHS TrustSometimes in a hospital, a member of staff will say one thing and another will say something quite different. Did this happen to you?</v>
      </c>
      <c r="F18185" s="29">
        <v>78.040000000000006</v>
      </c>
      <c r="G18185" s="29">
        <v>1.48</v>
      </c>
      <c r="H18185" s="29">
        <v>75.14</v>
      </c>
      <c r="I18185" s="29">
        <v>80.930000000000007</v>
      </c>
    </row>
    <row r="18186" spans="1:9" x14ac:dyDescent="0.25">
      <c r="A18186" s="2" t="s">
        <v>18</v>
      </c>
      <c r="B18186" s="2" t="s">
        <v>56</v>
      </c>
      <c r="C18186" s="2" t="s">
        <v>207</v>
      </c>
      <c r="D18186" s="2" t="s">
        <v>19</v>
      </c>
      <c r="E18186" s="2" t="str">
        <f t="shared" si="284"/>
        <v>2010Western Sussex Hospitals NHS TrustSometimes in a hospital, a member of staff will say one thing and another will say something quite different. Did this happen to you?</v>
      </c>
      <c r="F18186" s="29">
        <v>78.290000000000006</v>
      </c>
      <c r="G18186" s="29">
        <v>1.33</v>
      </c>
      <c r="H18186" s="29">
        <v>75.680000000000007</v>
      </c>
      <c r="I18186" s="29">
        <v>80.900000000000006</v>
      </c>
    </row>
    <row r="18187" spans="1:9" x14ac:dyDescent="0.25">
      <c r="A18187" s="2" t="s">
        <v>18</v>
      </c>
      <c r="B18187" s="2" t="s">
        <v>56</v>
      </c>
      <c r="C18187" s="2" t="s">
        <v>111</v>
      </c>
      <c r="D18187" s="2" t="s">
        <v>19</v>
      </c>
      <c r="E18187" s="2" t="str">
        <f t="shared" si="284"/>
        <v>2010Ipswich Hospital NHS TrustSometimes in a hospital, a member of staff will say one thing and another will say something quite different. Did this happen to you?</v>
      </c>
      <c r="F18187" s="29">
        <v>78.31</v>
      </c>
      <c r="G18187" s="29">
        <v>1.31</v>
      </c>
      <c r="H18187" s="29">
        <v>75.75</v>
      </c>
      <c r="I18187" s="29">
        <v>80.87</v>
      </c>
    </row>
    <row r="18188" spans="1:9" x14ac:dyDescent="0.25">
      <c r="A18188" s="2" t="s">
        <v>18</v>
      </c>
      <c r="B18188" s="2" t="s">
        <v>56</v>
      </c>
      <c r="C18188" s="2" t="s">
        <v>161</v>
      </c>
      <c r="D18188" s="2" t="s">
        <v>19</v>
      </c>
      <c r="E18188" s="2" t="str">
        <f t="shared" si="284"/>
        <v>2010Sherwood Forest Hospitals NHS Foundation TrustSometimes in a hospital, a member of staff will say one thing and another will say something quite different. Did this happen to you?</v>
      </c>
      <c r="F18188" s="29">
        <v>77.7</v>
      </c>
      <c r="G18188" s="29">
        <v>1.53</v>
      </c>
      <c r="H18188" s="29">
        <v>74.7</v>
      </c>
      <c r="I18188" s="29">
        <v>80.69</v>
      </c>
    </row>
    <row r="18189" spans="1:9" x14ac:dyDescent="0.25">
      <c r="A18189" s="2" t="s">
        <v>18</v>
      </c>
      <c r="B18189" s="2" t="s">
        <v>56</v>
      </c>
      <c r="C18189" s="2" t="s">
        <v>87</v>
      </c>
      <c r="D18189" s="2" t="s">
        <v>19</v>
      </c>
      <c r="E18189" s="2" t="str">
        <f t="shared" si="284"/>
        <v>2010Derby Hospitals NHS Foundation TrustSometimes in a hospital, a member of staff will say one thing and another will say something quite different. Did this happen to you?</v>
      </c>
      <c r="F18189" s="29">
        <v>77.89</v>
      </c>
      <c r="G18189" s="29">
        <v>1.42</v>
      </c>
      <c r="H18189" s="29">
        <v>75.11</v>
      </c>
      <c r="I18189" s="29">
        <v>80.680000000000007</v>
      </c>
    </row>
    <row r="18190" spans="1:9" x14ac:dyDescent="0.25">
      <c r="A18190" s="2" t="s">
        <v>18</v>
      </c>
      <c r="B18190" s="2" t="s">
        <v>56</v>
      </c>
      <c r="C18190" s="2" t="s">
        <v>137</v>
      </c>
      <c r="D18190" s="2" t="s">
        <v>19</v>
      </c>
      <c r="E18190" s="2" t="str">
        <f t="shared" si="284"/>
        <v>2010Northern Lincolnshire and Goole Hospitals NHS Foundation TrustSometimes in a hospital, a member of staff will say one thing and another will say something quite different. Did this happen to you?</v>
      </c>
      <c r="F18190" s="29">
        <v>77.8</v>
      </c>
      <c r="G18190" s="29">
        <v>1.47</v>
      </c>
      <c r="H18190" s="29">
        <v>74.92</v>
      </c>
      <c r="I18190" s="29">
        <v>80.680000000000007</v>
      </c>
    </row>
    <row r="18191" spans="1:9" x14ac:dyDescent="0.25">
      <c r="A18191" s="2" t="s">
        <v>18</v>
      </c>
      <c r="B18191" s="2" t="s">
        <v>56</v>
      </c>
      <c r="C18191" s="2" t="s">
        <v>102</v>
      </c>
      <c r="D18191" s="2" t="s">
        <v>19</v>
      </c>
      <c r="E18191" s="2" t="str">
        <f t="shared" si="284"/>
        <v>2010Guy's and St Thomas' NHS Foundation TrustSometimes in a hospital, a member of staff will say one thing and another will say something quite different. Did this happen to you?</v>
      </c>
      <c r="F18191" s="29">
        <v>77.58</v>
      </c>
      <c r="G18191" s="29">
        <v>1.58</v>
      </c>
      <c r="H18191" s="29">
        <v>74.489999999999995</v>
      </c>
      <c r="I18191" s="29">
        <v>80.67</v>
      </c>
    </row>
    <row r="18192" spans="1:9" x14ac:dyDescent="0.25">
      <c r="A18192" s="2" t="s">
        <v>18</v>
      </c>
      <c r="B18192" s="2" t="s">
        <v>56</v>
      </c>
      <c r="C18192" s="2" t="s">
        <v>152</v>
      </c>
      <c r="D18192" s="2" t="s">
        <v>19</v>
      </c>
      <c r="E18192" s="2" t="str">
        <f t="shared" si="284"/>
        <v>2010Royal Liverpool and Broadgreen University Hospitals NHS TrustSometimes in a hospital, a member of staff will say one thing and another will say something quite different. Did this happen to you?</v>
      </c>
      <c r="F18192" s="29">
        <v>77.61</v>
      </c>
      <c r="G18192" s="29">
        <v>1.56</v>
      </c>
      <c r="H18192" s="29">
        <v>74.56</v>
      </c>
      <c r="I18192" s="29">
        <v>80.67</v>
      </c>
    </row>
    <row r="18193" spans="1:9" x14ac:dyDescent="0.25">
      <c r="A18193" s="2" t="s">
        <v>18</v>
      </c>
      <c r="B18193" s="2" t="s">
        <v>56</v>
      </c>
      <c r="C18193" s="2" t="s">
        <v>107</v>
      </c>
      <c r="D18193" s="2" t="s">
        <v>19</v>
      </c>
      <c r="E18193" s="2" t="str">
        <f t="shared" si="284"/>
        <v>2010Hinchingbrooke Health Care NHS TrustSometimes in a hospital, a member of staff will say one thing and another will say something quite different. Did this happen to you?</v>
      </c>
      <c r="F18193" s="29">
        <v>77.92</v>
      </c>
      <c r="G18193" s="29">
        <v>1.4</v>
      </c>
      <c r="H18193" s="29">
        <v>75.180000000000007</v>
      </c>
      <c r="I18193" s="29">
        <v>80.66</v>
      </c>
    </row>
    <row r="18194" spans="1:9" x14ac:dyDescent="0.25">
      <c r="A18194" s="2" t="s">
        <v>18</v>
      </c>
      <c r="B18194" s="2" t="s">
        <v>56</v>
      </c>
      <c r="C18194" s="2" t="s">
        <v>124</v>
      </c>
      <c r="D18194" s="2" t="s">
        <v>19</v>
      </c>
      <c r="E18194" s="2" t="str">
        <f t="shared" si="284"/>
        <v>2010Medway NHS Foundation TrustSometimes in a hospital, a member of staff will say one thing and another will say something quite different. Did this happen to you?</v>
      </c>
      <c r="F18194" s="29">
        <v>77.510000000000005</v>
      </c>
      <c r="G18194" s="29">
        <v>1.6</v>
      </c>
      <c r="H18194" s="29">
        <v>74.37</v>
      </c>
      <c r="I18194" s="29">
        <v>80.650000000000006</v>
      </c>
    </row>
    <row r="18195" spans="1:9" x14ac:dyDescent="0.25">
      <c r="A18195" s="2" t="s">
        <v>18</v>
      </c>
      <c r="B18195" s="2" t="s">
        <v>56</v>
      </c>
      <c r="C18195" s="2" t="s">
        <v>206</v>
      </c>
      <c r="D18195" s="2" t="s">
        <v>19</v>
      </c>
      <c r="E18195" s="2" t="str">
        <f t="shared" si="284"/>
        <v>2010West Suffolk NHS Foundation TrustSometimes in a hospital, a member of staff will say one thing and another will say something quite different. Did this happen to you?</v>
      </c>
      <c r="F18195" s="29">
        <v>77.98</v>
      </c>
      <c r="G18195" s="29">
        <v>1.35</v>
      </c>
      <c r="H18195" s="29">
        <v>75.34</v>
      </c>
      <c r="I18195" s="29">
        <v>80.63</v>
      </c>
    </row>
    <row r="18196" spans="1:9" x14ac:dyDescent="0.25">
      <c r="A18196" s="2" t="s">
        <v>18</v>
      </c>
      <c r="B18196" s="2" t="s">
        <v>56</v>
      </c>
      <c r="C18196" s="2" t="s">
        <v>214</v>
      </c>
      <c r="D18196" s="2" t="s">
        <v>19</v>
      </c>
      <c r="E18196" s="2" t="str">
        <f t="shared" si="284"/>
        <v>2010York Teaching Hospital NHS Foundation TrustSometimes in a hospital, a member of staff will say one thing and another will say something quite different. Did this happen to you?</v>
      </c>
      <c r="F18196" s="29">
        <v>78.52</v>
      </c>
      <c r="G18196" s="29">
        <v>1.02</v>
      </c>
      <c r="H18196" s="29">
        <v>76.510000000000005</v>
      </c>
      <c r="I18196" s="29">
        <v>80.52</v>
      </c>
    </row>
    <row r="18197" spans="1:9" x14ac:dyDescent="0.25">
      <c r="A18197" s="2" t="s">
        <v>18</v>
      </c>
      <c r="B18197" s="2" t="s">
        <v>56</v>
      </c>
      <c r="C18197" s="2" t="s">
        <v>74</v>
      </c>
      <c r="D18197" s="2" t="s">
        <v>19</v>
      </c>
      <c r="E18197" s="2" t="str">
        <f t="shared" si="284"/>
        <v>2010Buckinghamshire Healthcare NHS TrustSometimes in a hospital, a member of staff will say one thing and another will say something quite different. Did this happen to you?</v>
      </c>
      <c r="F18197" s="29">
        <v>77.69</v>
      </c>
      <c r="G18197" s="29">
        <v>1.41</v>
      </c>
      <c r="H18197" s="29">
        <v>74.930000000000007</v>
      </c>
      <c r="I18197" s="29">
        <v>80.45</v>
      </c>
    </row>
    <row r="18198" spans="1:9" x14ac:dyDescent="0.25">
      <c r="A18198" s="2" t="s">
        <v>18</v>
      </c>
      <c r="B18198" s="2" t="s">
        <v>56</v>
      </c>
      <c r="C18198" s="2" t="s">
        <v>125</v>
      </c>
      <c r="D18198" s="2" t="s">
        <v>19</v>
      </c>
      <c r="E18198" s="2" t="str">
        <f t="shared" si="284"/>
        <v>2010Mid Cheshire Hospitals NHS Foundation TrustSometimes in a hospital, a member of staff will say one thing and another will say something quite different. Did this happen to you?</v>
      </c>
      <c r="F18198" s="29">
        <v>77.44</v>
      </c>
      <c r="G18198" s="29">
        <v>1.53</v>
      </c>
      <c r="H18198" s="29">
        <v>74.44</v>
      </c>
      <c r="I18198" s="29">
        <v>80.45</v>
      </c>
    </row>
    <row r="18199" spans="1:9" x14ac:dyDescent="0.25">
      <c r="A18199" s="2" t="s">
        <v>18</v>
      </c>
      <c r="B18199" s="2" t="s">
        <v>56</v>
      </c>
      <c r="C18199" s="2" t="s">
        <v>129</v>
      </c>
      <c r="D18199" s="2" t="s">
        <v>19</v>
      </c>
      <c r="E18199" s="2" t="str">
        <f t="shared" si="284"/>
        <v>2010Milton Keynes Hospital NHS Foundation TrustSometimes in a hospital, a member of staff will say one thing and another will say something quite different. Did this happen to you?</v>
      </c>
      <c r="F18199" s="29">
        <v>77.150000000000006</v>
      </c>
      <c r="G18199" s="29">
        <v>1.68</v>
      </c>
      <c r="H18199" s="29">
        <v>73.849999999999994</v>
      </c>
      <c r="I18199" s="29">
        <v>80.45</v>
      </c>
    </row>
    <row r="18200" spans="1:9" x14ac:dyDescent="0.25">
      <c r="A18200" s="2" t="s">
        <v>18</v>
      </c>
      <c r="B18200" s="2" t="s">
        <v>56</v>
      </c>
      <c r="C18200" s="2" t="s">
        <v>209</v>
      </c>
      <c r="D18200" s="2" t="s">
        <v>19</v>
      </c>
      <c r="E18200" s="2" t="str">
        <f t="shared" si="284"/>
        <v>2010Wirral University Teaching Hospital NHS Foundation TrustSometimes in a hospital, a member of staff will say one thing and another will say something quite different. Did this happen to you?</v>
      </c>
      <c r="F18200" s="29">
        <v>77.25</v>
      </c>
      <c r="G18200" s="29">
        <v>1.61</v>
      </c>
      <c r="H18200" s="29">
        <v>74.09</v>
      </c>
      <c r="I18200" s="29">
        <v>80.400000000000006</v>
      </c>
    </row>
    <row r="18201" spans="1:9" x14ac:dyDescent="0.25">
      <c r="A18201" s="2" t="s">
        <v>18</v>
      </c>
      <c r="B18201" s="2" t="s">
        <v>56</v>
      </c>
      <c r="C18201" s="2" t="s">
        <v>194</v>
      </c>
      <c r="D18201" s="2" t="s">
        <v>19</v>
      </c>
      <c r="E18201" s="2" t="str">
        <f t="shared" si="284"/>
        <v>2010University Hospital of North Staffordshire NHS TrustSometimes in a hospital, a member of staff will say one thing and another will say something quite different. Did this happen to you?</v>
      </c>
      <c r="F18201" s="29">
        <v>77.58</v>
      </c>
      <c r="G18201" s="29">
        <v>1.4</v>
      </c>
      <c r="H18201" s="29">
        <v>74.83</v>
      </c>
      <c r="I18201" s="29">
        <v>80.33</v>
      </c>
    </row>
    <row r="18202" spans="1:9" x14ac:dyDescent="0.25">
      <c r="A18202" s="2" t="s">
        <v>18</v>
      </c>
      <c r="B18202" s="2" t="s">
        <v>56</v>
      </c>
      <c r="C18202" s="2" t="s">
        <v>168</v>
      </c>
      <c r="D18202" s="2" t="s">
        <v>19</v>
      </c>
      <c r="E18202" s="2" t="str">
        <f t="shared" si="284"/>
        <v>2010Southend University Hospital NHS Foundation TrustSometimes in a hospital, a member of staff will say one thing and another will say something quite different. Did this happen to you?</v>
      </c>
      <c r="F18202" s="29">
        <v>77.489999999999995</v>
      </c>
      <c r="G18202" s="29">
        <v>1.43</v>
      </c>
      <c r="H18202" s="29">
        <v>74.680000000000007</v>
      </c>
      <c r="I18202" s="29">
        <v>80.3</v>
      </c>
    </row>
    <row r="18203" spans="1:9" x14ac:dyDescent="0.25">
      <c r="A18203" s="2" t="s">
        <v>18</v>
      </c>
      <c r="B18203" s="2" t="s">
        <v>56</v>
      </c>
      <c r="C18203" s="2" t="s">
        <v>182</v>
      </c>
      <c r="D18203" s="2" t="s">
        <v>19</v>
      </c>
      <c r="E18203" s="2" t="str">
        <f t="shared" si="284"/>
        <v>2010The Princess Alexandra Hospital NHS TrustSometimes in a hospital, a member of staff will say one thing and another will say something quite different. Did this happen to you?</v>
      </c>
      <c r="F18203" s="29">
        <v>77.180000000000007</v>
      </c>
      <c r="G18203" s="29">
        <v>1.55</v>
      </c>
      <c r="H18203" s="29">
        <v>74.13</v>
      </c>
      <c r="I18203" s="29">
        <v>80.23</v>
      </c>
    </row>
    <row r="18204" spans="1:9" x14ac:dyDescent="0.25">
      <c r="A18204" s="2" t="s">
        <v>18</v>
      </c>
      <c r="B18204" s="2" t="s">
        <v>56</v>
      </c>
      <c r="C18204" s="2" t="s">
        <v>169</v>
      </c>
      <c r="D18204" s="2" t="s">
        <v>19</v>
      </c>
      <c r="E18204" s="2" t="str">
        <f t="shared" si="284"/>
        <v>2010Southport and Ormskirk Hospital NHS TrustSometimes in a hospital, a member of staff will say one thing and another will say something quite different. Did this happen to you?</v>
      </c>
      <c r="F18204" s="29">
        <v>77.2</v>
      </c>
      <c r="G18204" s="29">
        <v>1.54</v>
      </c>
      <c r="H18204" s="29">
        <v>74.19</v>
      </c>
      <c r="I18204" s="29">
        <v>80.209999999999994</v>
      </c>
    </row>
    <row r="18205" spans="1:9" x14ac:dyDescent="0.25">
      <c r="A18205" s="2" t="s">
        <v>18</v>
      </c>
      <c r="B18205" s="2" t="s">
        <v>56</v>
      </c>
      <c r="C18205" s="2" t="s">
        <v>101</v>
      </c>
      <c r="D18205" s="2" t="s">
        <v>19</v>
      </c>
      <c r="E18205" s="2" t="str">
        <f t="shared" si="284"/>
        <v>2010Great Western Hospitals NHS Foundation TrustSometimes in a hospital, a member of staff will say one thing and another will say something quite different. Did this happen to you?</v>
      </c>
      <c r="F18205" s="29">
        <v>77.25</v>
      </c>
      <c r="G18205" s="29">
        <v>1.5</v>
      </c>
      <c r="H18205" s="29">
        <v>74.31</v>
      </c>
      <c r="I18205" s="29">
        <v>80.180000000000007</v>
      </c>
    </row>
    <row r="18206" spans="1:9" x14ac:dyDescent="0.25">
      <c r="A18206" s="2" t="s">
        <v>18</v>
      </c>
      <c r="B18206" s="2" t="s">
        <v>56</v>
      </c>
      <c r="C18206" s="2" t="s">
        <v>115</v>
      </c>
      <c r="D18206" s="2" t="s">
        <v>19</v>
      </c>
      <c r="E18206" s="2" t="str">
        <f t="shared" si="284"/>
        <v>2010King's College Hospital NHS Foundation TrustSometimes in a hospital, a member of staff will say one thing and another will say something quite different. Did this happen to you?</v>
      </c>
      <c r="F18206" s="29">
        <v>76.930000000000007</v>
      </c>
      <c r="G18206" s="29">
        <v>1.65</v>
      </c>
      <c r="H18206" s="29">
        <v>73.7</v>
      </c>
      <c r="I18206" s="29">
        <v>80.17</v>
      </c>
    </row>
    <row r="18207" spans="1:9" x14ac:dyDescent="0.25">
      <c r="A18207" s="2" t="s">
        <v>18</v>
      </c>
      <c r="B18207" s="2" t="s">
        <v>56</v>
      </c>
      <c r="C18207" s="2" t="s">
        <v>126</v>
      </c>
      <c r="D18207" s="2" t="s">
        <v>19</v>
      </c>
      <c r="E18207" s="2" t="str">
        <f t="shared" si="284"/>
        <v>2010Mid Essex Hospital Services NHS TrustSometimes in a hospital, a member of staff will say one thing and another will say something quite different. Did this happen to you?</v>
      </c>
      <c r="F18207" s="29">
        <v>77.13</v>
      </c>
      <c r="G18207" s="29">
        <v>1.5</v>
      </c>
      <c r="H18207" s="29">
        <v>74.19</v>
      </c>
      <c r="I18207" s="29">
        <v>80.069999999999993</v>
      </c>
    </row>
    <row r="18208" spans="1:9" x14ac:dyDescent="0.25">
      <c r="A18208" s="2" t="s">
        <v>18</v>
      </c>
      <c r="B18208" s="2" t="s">
        <v>56</v>
      </c>
      <c r="C18208" s="2" t="s">
        <v>110</v>
      </c>
      <c r="D18208" s="2" t="s">
        <v>19</v>
      </c>
      <c r="E18208" s="2" t="str">
        <f t="shared" si="284"/>
        <v>2010Imperial College Healthcare NHS TrustSometimes in a hospital, a member of staff will say one thing and another will say something quite different. Did this happen to you?</v>
      </c>
      <c r="F18208" s="29">
        <v>76.540000000000006</v>
      </c>
      <c r="G18208" s="29">
        <v>1.75</v>
      </c>
      <c r="H18208" s="29">
        <v>73.12</v>
      </c>
      <c r="I18208" s="29">
        <v>79.97</v>
      </c>
    </row>
    <row r="18209" spans="1:9" x14ac:dyDescent="0.25">
      <c r="A18209" s="2" t="s">
        <v>18</v>
      </c>
      <c r="B18209" s="2" t="s">
        <v>56</v>
      </c>
      <c r="C18209" s="2" t="s">
        <v>128</v>
      </c>
      <c r="D18209" s="2" t="s">
        <v>19</v>
      </c>
      <c r="E18209" s="2" t="str">
        <f t="shared" si="284"/>
        <v>2010Mid Yorkshire Hospitals NHS TrustSometimes in a hospital, a member of staff will say one thing and another will say something quite different. Did this happen to you?</v>
      </c>
      <c r="F18209" s="29">
        <v>76.59</v>
      </c>
      <c r="G18209" s="29">
        <v>1.72</v>
      </c>
      <c r="H18209" s="29">
        <v>73.209999999999994</v>
      </c>
      <c r="I18209" s="29">
        <v>79.97</v>
      </c>
    </row>
    <row r="18210" spans="1:9" x14ac:dyDescent="0.25">
      <c r="A18210" s="2" t="s">
        <v>18</v>
      </c>
      <c r="B18210" s="2" t="s">
        <v>56</v>
      </c>
      <c r="C18210" s="2" t="s">
        <v>103</v>
      </c>
      <c r="D18210" s="2" t="s">
        <v>19</v>
      </c>
      <c r="E18210" s="2" t="str">
        <f t="shared" si="284"/>
        <v>2010Hampshire Hospitals NHS Foundation TrustSometimes in a hospital, a member of staff will say one thing and another will say something quite different. Did this happen to you?</v>
      </c>
      <c r="F18210" s="29">
        <v>77.95</v>
      </c>
      <c r="G18210" s="29">
        <v>1.01</v>
      </c>
      <c r="H18210" s="29">
        <v>75.97</v>
      </c>
      <c r="I18210" s="29">
        <v>79.92</v>
      </c>
    </row>
    <row r="18211" spans="1:9" x14ac:dyDescent="0.25">
      <c r="A18211" s="2" t="s">
        <v>18</v>
      </c>
      <c r="B18211" s="2" t="s">
        <v>56</v>
      </c>
      <c r="C18211" s="2" t="s">
        <v>91</v>
      </c>
      <c r="D18211" s="2" t="s">
        <v>19</v>
      </c>
      <c r="E18211" s="2" t="str">
        <f t="shared" si="284"/>
        <v>2010East and North Hertfordshire NHS TrustSometimes in a hospital, a member of staff will say one thing and another will say something quite different. Did this happen to you?</v>
      </c>
      <c r="F18211" s="29">
        <v>76.819999999999993</v>
      </c>
      <c r="G18211" s="29">
        <v>1.52</v>
      </c>
      <c r="H18211" s="29">
        <v>73.83</v>
      </c>
      <c r="I18211" s="29">
        <v>79.81</v>
      </c>
    </row>
    <row r="18212" spans="1:9" x14ac:dyDescent="0.25">
      <c r="A18212" s="2" t="s">
        <v>18</v>
      </c>
      <c r="B18212" s="2" t="s">
        <v>56</v>
      </c>
      <c r="C18212" s="2" t="s">
        <v>204</v>
      </c>
      <c r="D18212" s="2" t="s">
        <v>19</v>
      </c>
      <c r="E18212" s="2" t="str">
        <f t="shared" si="284"/>
        <v>2010West Hertfordshire Hospitals NHS TrustSometimes in a hospital, a member of staff will say one thing and another will say something quite different. Did this happen to you?</v>
      </c>
      <c r="F18212" s="29">
        <v>76.599999999999994</v>
      </c>
      <c r="G18212" s="29">
        <v>1.6</v>
      </c>
      <c r="H18212" s="29">
        <v>73.459999999999994</v>
      </c>
      <c r="I18212" s="29">
        <v>79.73</v>
      </c>
    </row>
    <row r="18213" spans="1:9" x14ac:dyDescent="0.25">
      <c r="A18213" s="2" t="s">
        <v>18</v>
      </c>
      <c r="B18213" s="2" t="s">
        <v>56</v>
      </c>
      <c r="C18213" s="2" t="s">
        <v>179</v>
      </c>
      <c r="D18213" s="2" t="s">
        <v>19</v>
      </c>
      <c r="E18213" s="2" t="str">
        <f t="shared" si="284"/>
        <v>2010The Hillingdon Hospitals NHS Foundation TrustSometimes in a hospital, a member of staff will say one thing and another will say something quite different. Did this happen to you?</v>
      </c>
      <c r="F18213" s="29">
        <v>76.25</v>
      </c>
      <c r="G18213" s="29">
        <v>1.71</v>
      </c>
      <c r="H18213" s="29">
        <v>72.89</v>
      </c>
      <c r="I18213" s="29">
        <v>79.599999999999994</v>
      </c>
    </row>
    <row r="18214" spans="1:9" x14ac:dyDescent="0.25">
      <c r="A18214" s="2" t="s">
        <v>18</v>
      </c>
      <c r="B18214" s="2" t="s">
        <v>56</v>
      </c>
      <c r="C18214" s="2" t="s">
        <v>106</v>
      </c>
      <c r="D18214" s="2" t="s">
        <v>19</v>
      </c>
      <c r="E18214" s="2" t="str">
        <f t="shared" si="284"/>
        <v>2010Heatherwood and Wexham Park Hospitals NHS Foundation TrustSometimes in a hospital, a member of staff will say one thing and another will say something quite different. Did this happen to you?</v>
      </c>
      <c r="F18214" s="29">
        <v>76.58</v>
      </c>
      <c r="G18214" s="29">
        <v>1.52</v>
      </c>
      <c r="H18214" s="29">
        <v>73.599999999999994</v>
      </c>
      <c r="I18214" s="29">
        <v>79.56</v>
      </c>
    </row>
    <row r="18215" spans="1:9" x14ac:dyDescent="0.25">
      <c r="A18215" s="2" t="s">
        <v>18</v>
      </c>
      <c r="B18215" s="2" t="s">
        <v>56</v>
      </c>
      <c r="C18215" s="2" t="s">
        <v>100</v>
      </c>
      <c r="D18215" s="2" t="s">
        <v>19</v>
      </c>
      <c r="E18215" s="2" t="str">
        <f t="shared" si="284"/>
        <v>2010Gloucestershire Hospitals NHS Foundation TrustSometimes in a hospital, a member of staff will say one thing and another will say something quite different. Did this happen to you?</v>
      </c>
      <c r="F18215" s="29">
        <v>76.7</v>
      </c>
      <c r="G18215" s="29">
        <v>1.45</v>
      </c>
      <c r="H18215" s="29">
        <v>73.87</v>
      </c>
      <c r="I18215" s="29">
        <v>79.540000000000006</v>
      </c>
    </row>
    <row r="18216" spans="1:9" x14ac:dyDescent="0.25">
      <c r="A18216" s="2" t="s">
        <v>18</v>
      </c>
      <c r="B18216" s="2" t="s">
        <v>56</v>
      </c>
      <c r="C18216" s="2" t="s">
        <v>174</v>
      </c>
      <c r="D18216" s="2" t="s">
        <v>19</v>
      </c>
      <c r="E18216" s="2" t="str">
        <f t="shared" si="284"/>
        <v>2010Tameside Hospital NHS Foundation TrustSometimes in a hospital, a member of staff will say one thing and another will say something quite different. Did this happen to you?</v>
      </c>
      <c r="F18216" s="29">
        <v>76.44</v>
      </c>
      <c r="G18216" s="29">
        <v>1.59</v>
      </c>
      <c r="H18216" s="29">
        <v>73.33</v>
      </c>
      <c r="I18216" s="29">
        <v>79.540000000000006</v>
      </c>
    </row>
    <row r="18217" spans="1:9" x14ac:dyDescent="0.25">
      <c r="A18217" s="2" t="s">
        <v>18</v>
      </c>
      <c r="B18217" s="2" t="s">
        <v>56</v>
      </c>
      <c r="C18217" s="2" t="s">
        <v>135</v>
      </c>
      <c r="D18217" s="2" t="s">
        <v>19</v>
      </c>
      <c r="E18217" s="2" t="str">
        <f t="shared" si="284"/>
        <v>2010Northampton General Hospital NHS TrustSometimes in a hospital, a member of staff will say one thing and another will say something quite different. Did this happen to you?</v>
      </c>
      <c r="F18217" s="29">
        <v>76.73</v>
      </c>
      <c r="G18217" s="29">
        <v>1.42</v>
      </c>
      <c r="H18217" s="29">
        <v>73.95</v>
      </c>
      <c r="I18217" s="29">
        <v>79.510000000000005</v>
      </c>
    </row>
    <row r="18218" spans="1:9" x14ac:dyDescent="0.25">
      <c r="A18218" s="2" t="s">
        <v>18</v>
      </c>
      <c r="B18218" s="2" t="s">
        <v>56</v>
      </c>
      <c r="C18218" s="2" t="s">
        <v>96</v>
      </c>
      <c r="D18218" s="2" t="s">
        <v>19</v>
      </c>
      <c r="E18218" s="2" t="str">
        <f t="shared" si="284"/>
        <v>2010Epsom and St Helier University Hospitals NHS TrustSometimes in a hospital, a member of staff will say one thing and another will say something quite different. Did this happen to you?</v>
      </c>
      <c r="F18218" s="29">
        <v>76.44</v>
      </c>
      <c r="G18218" s="29">
        <v>1.54</v>
      </c>
      <c r="H18218" s="29">
        <v>73.42</v>
      </c>
      <c r="I18218" s="29">
        <v>79.45</v>
      </c>
    </row>
    <row r="18219" spans="1:9" x14ac:dyDescent="0.25">
      <c r="A18219" s="2" t="s">
        <v>18</v>
      </c>
      <c r="B18219" s="2" t="s">
        <v>56</v>
      </c>
      <c r="C18219" s="2" t="s">
        <v>73</v>
      </c>
      <c r="D18219" s="2" t="s">
        <v>19</v>
      </c>
      <c r="E18219" s="2" t="str">
        <f t="shared" si="284"/>
        <v>2010Brighton and Sussex University Hospitals NHS TrustSometimes in a hospital, a member of staff will say one thing and another will say something quite different. Did this happen to you?</v>
      </c>
      <c r="F18219" s="29">
        <v>76.540000000000006</v>
      </c>
      <c r="G18219" s="29">
        <v>1.47</v>
      </c>
      <c r="H18219" s="29">
        <v>73.66</v>
      </c>
      <c r="I18219" s="29">
        <v>79.430000000000007</v>
      </c>
    </row>
    <row r="18220" spans="1:9" x14ac:dyDescent="0.25">
      <c r="A18220" s="2" t="s">
        <v>18</v>
      </c>
      <c r="B18220" s="2" t="s">
        <v>56</v>
      </c>
      <c r="C18220" s="2" t="s">
        <v>93</v>
      </c>
      <c r="D18220" s="2" t="s">
        <v>19</v>
      </c>
      <c r="E18220" s="2" t="str">
        <f t="shared" si="284"/>
        <v>2010East Kent Hospitals University NHS Foundation TrustSometimes in a hospital, a member of staff will say one thing and another will say something quite different. Did this happen to you?</v>
      </c>
      <c r="F18220" s="29">
        <v>76.540000000000006</v>
      </c>
      <c r="G18220" s="29">
        <v>1.47</v>
      </c>
      <c r="H18220" s="29">
        <v>73.66</v>
      </c>
      <c r="I18220" s="29">
        <v>79.42</v>
      </c>
    </row>
    <row r="18221" spans="1:9" x14ac:dyDescent="0.25">
      <c r="A18221" s="2" t="s">
        <v>18</v>
      </c>
      <c r="B18221" s="2" t="s">
        <v>56</v>
      </c>
      <c r="C18221" s="2" t="s">
        <v>191</v>
      </c>
      <c r="D18221" s="2" t="s">
        <v>19</v>
      </c>
      <c r="E18221" s="2" t="str">
        <f t="shared" si="284"/>
        <v>2010The Whittington Hospital NHS TrustSometimes in a hospital, a member of staff will say one thing and another will say something quite different. Did this happen to you?</v>
      </c>
      <c r="F18221" s="29">
        <v>75.81</v>
      </c>
      <c r="G18221" s="29">
        <v>1.79</v>
      </c>
      <c r="H18221" s="29">
        <v>72.3</v>
      </c>
      <c r="I18221" s="29">
        <v>79.33</v>
      </c>
    </row>
    <row r="18222" spans="1:9" x14ac:dyDescent="0.25">
      <c r="A18222" s="2" t="s">
        <v>18</v>
      </c>
      <c r="B18222" s="2" t="s">
        <v>56</v>
      </c>
      <c r="C18222" s="2" t="s">
        <v>173</v>
      </c>
      <c r="D18222" s="2" t="s">
        <v>19</v>
      </c>
      <c r="E18222" s="2" t="str">
        <f t="shared" si="284"/>
        <v>2010Surrey and Sussex Healthcare NHS TrustSometimes in a hospital, a member of staff will say one thing and another will say something quite different. Did this happen to you?</v>
      </c>
      <c r="F18222" s="29">
        <v>76.17</v>
      </c>
      <c r="G18222" s="29">
        <v>1.52</v>
      </c>
      <c r="H18222" s="29">
        <v>73.180000000000007</v>
      </c>
      <c r="I18222" s="29">
        <v>79.150000000000006</v>
      </c>
    </row>
    <row r="18223" spans="1:9" x14ac:dyDescent="0.25">
      <c r="A18223" s="2" t="s">
        <v>18</v>
      </c>
      <c r="B18223" s="2" t="s">
        <v>56</v>
      </c>
      <c r="C18223" s="2" t="s">
        <v>200</v>
      </c>
      <c r="D18223" s="2" t="s">
        <v>19</v>
      </c>
      <c r="E18223" s="2" t="str">
        <f t="shared" si="284"/>
        <v>2010University Hospitals of Leicester NHS TrustSometimes in a hospital, a member of staff will say one thing and another will say something quite different. Did this happen to you?</v>
      </c>
      <c r="F18223" s="29">
        <v>76.069999999999993</v>
      </c>
      <c r="G18223" s="29">
        <v>1.56</v>
      </c>
      <c r="H18223" s="29">
        <v>73.02</v>
      </c>
      <c r="I18223" s="29">
        <v>79.13</v>
      </c>
    </row>
    <row r="18224" spans="1:9" x14ac:dyDescent="0.25">
      <c r="A18224" s="2" t="s">
        <v>18</v>
      </c>
      <c r="B18224" s="2" t="s">
        <v>56</v>
      </c>
      <c r="C18224" s="2" t="s">
        <v>178</v>
      </c>
      <c r="D18224" s="2" t="s">
        <v>19</v>
      </c>
      <c r="E18224" s="2" t="str">
        <f t="shared" si="284"/>
        <v>2010The Dudley Group NHS Foundation TrustSometimes in a hospital, a member of staff will say one thing and another will say something quite different. Did this happen to you?</v>
      </c>
      <c r="F18224" s="29">
        <v>76</v>
      </c>
      <c r="G18224" s="29">
        <v>1.58</v>
      </c>
      <c r="H18224" s="29">
        <v>72.900000000000006</v>
      </c>
      <c r="I18224" s="29">
        <v>79.099999999999994</v>
      </c>
    </row>
    <row r="18225" spans="1:9" x14ac:dyDescent="0.25">
      <c r="A18225" s="2" t="s">
        <v>18</v>
      </c>
      <c r="B18225" s="2" t="s">
        <v>56</v>
      </c>
      <c r="C18225" s="2" t="s">
        <v>142</v>
      </c>
      <c r="D18225" s="2" t="s">
        <v>19</v>
      </c>
      <c r="E18225" s="2" t="str">
        <f t="shared" si="284"/>
        <v>2010Peterborough and Stamford Hospitals NHS Foundation TrustSometimes in a hospital, a member of staff will say one thing and another will say something quite different. Did this happen to you?</v>
      </c>
      <c r="F18225" s="29">
        <v>76.11</v>
      </c>
      <c r="G18225" s="29">
        <v>1.48</v>
      </c>
      <c r="H18225" s="29">
        <v>73.2</v>
      </c>
      <c r="I18225" s="29">
        <v>79.02</v>
      </c>
    </row>
    <row r="18226" spans="1:9" x14ac:dyDescent="0.25">
      <c r="A18226" s="2" t="s">
        <v>18</v>
      </c>
      <c r="B18226" s="2" t="s">
        <v>56</v>
      </c>
      <c r="C18226" s="2" t="s">
        <v>212</v>
      </c>
      <c r="D18226" s="2" t="s">
        <v>19</v>
      </c>
      <c r="E18226" s="2" t="str">
        <f t="shared" si="284"/>
        <v>2010Wye Valley NHS TrustSometimes in a hospital, a member of staff will say one thing and another will say something quite different. Did this happen to you?</v>
      </c>
      <c r="F18226" s="29">
        <v>76.2</v>
      </c>
      <c r="G18226" s="29">
        <v>1.43</v>
      </c>
      <c r="H18226" s="29">
        <v>73.400000000000006</v>
      </c>
      <c r="I18226" s="29">
        <v>78.989999999999995</v>
      </c>
    </row>
    <row r="18227" spans="1:9" x14ac:dyDescent="0.25">
      <c r="A18227" s="2" t="s">
        <v>18</v>
      </c>
      <c r="B18227" s="2" t="s">
        <v>56</v>
      </c>
      <c r="C18227" s="2" t="s">
        <v>196</v>
      </c>
      <c r="D18227" s="2" t="s">
        <v>19</v>
      </c>
      <c r="E18227" s="2" t="str">
        <f t="shared" si="284"/>
        <v>2010University Hospital Southampton NHS Foundation TrustSometimes in a hospital, a member of staff will say one thing and another will say something quite different. Did this happen to you?</v>
      </c>
      <c r="F18227" s="29">
        <v>75.89</v>
      </c>
      <c r="G18227" s="29">
        <v>1.52</v>
      </c>
      <c r="H18227" s="29">
        <v>72.900000000000006</v>
      </c>
      <c r="I18227" s="29">
        <v>78.87</v>
      </c>
    </row>
    <row r="18228" spans="1:9" x14ac:dyDescent="0.25">
      <c r="A18228" s="2" t="s">
        <v>18</v>
      </c>
      <c r="B18228" s="2" t="s">
        <v>56</v>
      </c>
      <c r="C18228" s="2" t="s">
        <v>211</v>
      </c>
      <c r="D18228" s="2" t="s">
        <v>19</v>
      </c>
      <c r="E18228" s="2" t="str">
        <f t="shared" si="284"/>
        <v>2010Wrightington, Wigan and Leigh NHS Foundation TrustSometimes in a hospital, a member of staff will say one thing and another will say something quite different. Did this happen to you?</v>
      </c>
      <c r="F18228" s="29">
        <v>75.7</v>
      </c>
      <c r="G18228" s="29">
        <v>1.61</v>
      </c>
      <c r="H18228" s="29">
        <v>72.55</v>
      </c>
      <c r="I18228" s="29">
        <v>78.849999999999994</v>
      </c>
    </row>
    <row r="18229" spans="1:9" x14ac:dyDescent="0.25">
      <c r="A18229" s="2" t="s">
        <v>18</v>
      </c>
      <c r="B18229" s="2" t="s">
        <v>56</v>
      </c>
      <c r="C18229" s="2" t="s">
        <v>154</v>
      </c>
      <c r="D18229" s="2" t="s">
        <v>19</v>
      </c>
      <c r="E18229" s="2" t="str">
        <f t="shared" si="284"/>
        <v>2010Royal National Orthopaedic Hospital NHS TrustSometimes in a hospital, a member of staff will say one thing and another will say something quite different. Did this happen to you?</v>
      </c>
      <c r="F18229" s="29">
        <v>76.2</v>
      </c>
      <c r="G18229" s="29">
        <v>1.34</v>
      </c>
      <c r="H18229" s="29">
        <v>73.569999999999993</v>
      </c>
      <c r="I18229" s="29">
        <v>78.819999999999993</v>
      </c>
    </row>
    <row r="18230" spans="1:9" x14ac:dyDescent="0.25">
      <c r="A18230" s="2" t="s">
        <v>18</v>
      </c>
      <c r="B18230" s="2" t="s">
        <v>56</v>
      </c>
      <c r="C18230" s="2" t="s">
        <v>151</v>
      </c>
      <c r="D18230" s="2" t="s">
        <v>19</v>
      </c>
      <c r="E18230" s="2" t="str">
        <f t="shared" si="284"/>
        <v>2010Royal Free London NHS Foundation TrustSometimes in a hospital, a member of staff will say one thing and another will say something quite different. Did this happen to you?</v>
      </c>
      <c r="F18230" s="29">
        <v>75.510000000000005</v>
      </c>
      <c r="G18230" s="29">
        <v>1.67</v>
      </c>
      <c r="H18230" s="29">
        <v>72.25</v>
      </c>
      <c r="I18230" s="29">
        <v>78.78</v>
      </c>
    </row>
    <row r="18231" spans="1:9" x14ac:dyDescent="0.25">
      <c r="A18231" s="2" t="s">
        <v>18</v>
      </c>
      <c r="B18231" s="2" t="s">
        <v>56</v>
      </c>
      <c r="C18231" s="2" t="s">
        <v>197</v>
      </c>
      <c r="D18231" s="2" t="s">
        <v>19</v>
      </c>
      <c r="E18231" s="2" t="str">
        <f t="shared" si="284"/>
        <v>2010University Hospitals Birmingham NHS Foundation TrustSometimes in a hospital, a member of staff will say one thing and another will say something quite different. Did this happen to you?</v>
      </c>
      <c r="F18231" s="29">
        <v>75.819999999999993</v>
      </c>
      <c r="G18231" s="29">
        <v>1.49</v>
      </c>
      <c r="H18231" s="29">
        <v>72.91</v>
      </c>
      <c r="I18231" s="29">
        <v>78.739999999999995</v>
      </c>
    </row>
    <row r="18232" spans="1:9" x14ac:dyDescent="0.25">
      <c r="A18232" s="2" t="s">
        <v>18</v>
      </c>
      <c r="B18232" s="2" t="s">
        <v>56</v>
      </c>
      <c r="C18232" s="2" t="s">
        <v>86</v>
      </c>
      <c r="D18232" s="2" t="s">
        <v>19</v>
      </c>
      <c r="E18232" s="2" t="str">
        <f t="shared" si="284"/>
        <v>2010Dartford and Gravesham NHS TrustSometimes in a hospital, a member of staff will say one thing and another will say something quite different. Did this happen to you?</v>
      </c>
      <c r="F18232" s="29">
        <v>75.709999999999994</v>
      </c>
      <c r="G18232" s="29">
        <v>1.52</v>
      </c>
      <c r="H18232" s="29">
        <v>72.73</v>
      </c>
      <c r="I18232" s="29">
        <v>78.680000000000007</v>
      </c>
    </row>
    <row r="18233" spans="1:9" x14ac:dyDescent="0.25">
      <c r="A18233" s="2" t="s">
        <v>18</v>
      </c>
      <c r="B18233" s="2" t="s">
        <v>56</v>
      </c>
      <c r="C18233" s="2" t="s">
        <v>78</v>
      </c>
      <c r="D18233" s="2" t="s">
        <v>19</v>
      </c>
      <c r="E18233" s="2" t="str">
        <f t="shared" si="284"/>
        <v>2010Central Manchester University Hospitals NHS Foundation TrustSometimes in a hospital, a member of staff will say one thing and another will say something quite different. Did this happen to you?</v>
      </c>
      <c r="F18233" s="29">
        <v>75.19</v>
      </c>
      <c r="G18233" s="29">
        <v>1.72</v>
      </c>
      <c r="H18233" s="29">
        <v>71.819999999999993</v>
      </c>
      <c r="I18233" s="29">
        <v>78.569999999999993</v>
      </c>
    </row>
    <row r="18234" spans="1:9" x14ac:dyDescent="0.25">
      <c r="A18234" s="2" t="s">
        <v>18</v>
      </c>
      <c r="B18234" s="2" t="s">
        <v>56</v>
      </c>
      <c r="C18234" s="2" t="s">
        <v>79</v>
      </c>
      <c r="D18234" s="2" t="s">
        <v>19</v>
      </c>
      <c r="E18234" s="2" t="str">
        <f t="shared" si="284"/>
        <v>2010Chelsea and Westminster Hospital NHS Foundation TrustSometimes in a hospital, a member of staff will say one thing and another will say something quite different. Did this happen to you?</v>
      </c>
      <c r="F18234" s="29">
        <v>75.040000000000006</v>
      </c>
      <c r="G18234" s="29">
        <v>1.75</v>
      </c>
      <c r="H18234" s="29">
        <v>71.61</v>
      </c>
      <c r="I18234" s="29">
        <v>78.48</v>
      </c>
    </row>
    <row r="18235" spans="1:9" x14ac:dyDescent="0.25">
      <c r="A18235" s="2" t="s">
        <v>18</v>
      </c>
      <c r="B18235" s="2" t="s">
        <v>56</v>
      </c>
      <c r="C18235" s="2" t="s">
        <v>202</v>
      </c>
      <c r="D18235" s="2" t="s">
        <v>19</v>
      </c>
      <c r="E18235" s="2" t="str">
        <f t="shared" si="284"/>
        <v>2010Walsall Healthcare NHS TrustSometimes in a hospital, a member of staff will say one thing and another will say something quite different. Did this happen to you?</v>
      </c>
      <c r="F18235" s="29">
        <v>75.260000000000005</v>
      </c>
      <c r="G18235" s="29">
        <v>1.62</v>
      </c>
      <c r="H18235" s="29">
        <v>72.08</v>
      </c>
      <c r="I18235" s="29">
        <v>78.44</v>
      </c>
    </row>
    <row r="18236" spans="1:9" x14ac:dyDescent="0.25">
      <c r="A18236" s="2" t="s">
        <v>18</v>
      </c>
      <c r="B18236" s="2" t="s">
        <v>56</v>
      </c>
      <c r="C18236" s="2" t="s">
        <v>67</v>
      </c>
      <c r="D18236" s="2" t="s">
        <v>19</v>
      </c>
      <c r="E18236" s="2" t="str">
        <f t="shared" si="284"/>
        <v>2010Basildon and Thurrock University Hospitals NHS Foundation TrustSometimes in a hospital, a member of staff will say one thing and another will say something quite different. Did this happen to you?</v>
      </c>
      <c r="F18236" s="29">
        <v>75.5</v>
      </c>
      <c r="G18236" s="29">
        <v>1.44</v>
      </c>
      <c r="H18236" s="29">
        <v>72.680000000000007</v>
      </c>
      <c r="I18236" s="29">
        <v>78.319999999999993</v>
      </c>
    </row>
    <row r="18237" spans="1:9" x14ac:dyDescent="0.25">
      <c r="A18237" s="2" t="s">
        <v>18</v>
      </c>
      <c r="B18237" s="2" t="s">
        <v>56</v>
      </c>
      <c r="C18237" s="2" t="s">
        <v>127</v>
      </c>
      <c r="D18237" s="2" t="s">
        <v>19</v>
      </c>
      <c r="E18237" s="2" t="str">
        <f t="shared" si="284"/>
        <v>2010Mid Staffordshire NHS Foundation TrustSometimes in a hospital, a member of staff will say one thing and another will say something quite different. Did this happen to you?</v>
      </c>
      <c r="F18237" s="29">
        <v>75.3</v>
      </c>
      <c r="G18237" s="29">
        <v>1.53</v>
      </c>
      <c r="H18237" s="29">
        <v>72.3</v>
      </c>
      <c r="I18237" s="29">
        <v>78.31</v>
      </c>
    </row>
    <row r="18238" spans="1:9" x14ac:dyDescent="0.25">
      <c r="A18238" s="2" t="s">
        <v>18</v>
      </c>
      <c r="B18238" s="2" t="s">
        <v>56</v>
      </c>
      <c r="C18238" s="2" t="s">
        <v>143</v>
      </c>
      <c r="D18238" s="2" t="s">
        <v>19</v>
      </c>
      <c r="E18238" s="2" t="str">
        <f t="shared" si="284"/>
        <v>2010Plymouth Hospitals NHS TrustSometimes in a hospital, a member of staff will say one thing and another will say something quite different. Did this happen to you?</v>
      </c>
      <c r="F18238" s="29">
        <v>75.31</v>
      </c>
      <c r="G18238" s="29">
        <v>1.46</v>
      </c>
      <c r="H18238" s="29">
        <v>72.44</v>
      </c>
      <c r="I18238" s="29">
        <v>78.17</v>
      </c>
    </row>
    <row r="18239" spans="1:9" x14ac:dyDescent="0.25">
      <c r="A18239" s="2" t="s">
        <v>18</v>
      </c>
      <c r="B18239" s="2" t="s">
        <v>56</v>
      </c>
      <c r="C18239" s="2" t="s">
        <v>145</v>
      </c>
      <c r="D18239" s="2" t="s">
        <v>19</v>
      </c>
      <c r="E18239" s="2" t="str">
        <f t="shared" si="284"/>
        <v>2010Portsmouth Hospitals NHS TrustSometimes in a hospital, a member of staff will say one thing and another will say something quite different. Did this happen to you?</v>
      </c>
      <c r="F18239" s="29">
        <v>75.25</v>
      </c>
      <c r="G18239" s="29">
        <v>1.47</v>
      </c>
      <c r="H18239" s="29">
        <v>72.37</v>
      </c>
      <c r="I18239" s="29">
        <v>78.12</v>
      </c>
    </row>
    <row r="18240" spans="1:9" x14ac:dyDescent="0.25">
      <c r="A18240" s="2" t="s">
        <v>18</v>
      </c>
      <c r="B18240" s="2" t="s">
        <v>56</v>
      </c>
      <c r="C18240" s="2" t="s">
        <v>82</v>
      </c>
      <c r="D18240" s="2" t="s">
        <v>19</v>
      </c>
      <c r="E18240" s="2" t="str">
        <f t="shared" si="284"/>
        <v>2010Colchester Hospital University NHS Foundation TrustSometimes in a hospital, a member of staff will say one thing and another will say something quite different. Did this happen to you?</v>
      </c>
      <c r="F18240" s="29">
        <v>74.97</v>
      </c>
      <c r="G18240" s="29">
        <v>1.48</v>
      </c>
      <c r="H18240" s="29">
        <v>72.069999999999993</v>
      </c>
      <c r="I18240" s="29">
        <v>77.88</v>
      </c>
    </row>
    <row r="18241" spans="1:9" x14ac:dyDescent="0.25">
      <c r="A18241" s="2" t="s">
        <v>18</v>
      </c>
      <c r="B18241" s="2" t="s">
        <v>56</v>
      </c>
      <c r="C18241" s="2" t="s">
        <v>5</v>
      </c>
      <c r="D18241" s="2" t="s">
        <v>19</v>
      </c>
      <c r="E18241" s="2" t="str">
        <f t="shared" si="284"/>
        <v>2010North Middlesex University Hospital NHS TrustSometimes in a hospital, a member of staff will say one thing and another will say something quite different. Did this happen to you?</v>
      </c>
      <c r="F18241" s="29">
        <v>74.08</v>
      </c>
      <c r="G18241" s="29">
        <v>1.77</v>
      </c>
      <c r="H18241" s="29">
        <v>70.61</v>
      </c>
      <c r="I18241" s="29">
        <v>77.56</v>
      </c>
    </row>
    <row r="18242" spans="1:9" x14ac:dyDescent="0.25">
      <c r="A18242" s="2" t="s">
        <v>18</v>
      </c>
      <c r="B18242" s="2" t="s">
        <v>56</v>
      </c>
      <c r="C18242" s="2" t="s">
        <v>192</v>
      </c>
      <c r="D18242" s="2" t="s">
        <v>19</v>
      </c>
      <c r="E18242" s="2" t="str">
        <f t="shared" ref="E18242:E18305" si="285">B18242&amp;C18242&amp;D18242</f>
        <v>2010United Lincolnshire Hospitals NHS TrustSometimes in a hospital, a member of staff will say one thing and another will say something quite different. Did this happen to you?</v>
      </c>
      <c r="F18242" s="29">
        <v>74.52</v>
      </c>
      <c r="G18242" s="29">
        <v>1.42</v>
      </c>
      <c r="H18242" s="29">
        <v>71.72</v>
      </c>
      <c r="I18242" s="29">
        <v>77.31</v>
      </c>
    </row>
    <row r="18243" spans="1:9" x14ac:dyDescent="0.25">
      <c r="A18243" s="2" t="s">
        <v>18</v>
      </c>
      <c r="B18243" s="2" t="s">
        <v>56</v>
      </c>
      <c r="C18243" s="2" t="s">
        <v>118</v>
      </c>
      <c r="D18243" s="2" t="s">
        <v>19</v>
      </c>
      <c r="E18243" s="2" t="str">
        <f t="shared" si="285"/>
        <v>2010Leeds Teaching Hospitals NHS TrustSometimes in a hospital, a member of staff will say one thing and another will say something quite different. Did this happen to you?</v>
      </c>
      <c r="F18243" s="29">
        <v>74.010000000000005</v>
      </c>
      <c r="G18243" s="29">
        <v>1.56</v>
      </c>
      <c r="H18243" s="29">
        <v>70.95</v>
      </c>
      <c r="I18243" s="29">
        <v>77.08</v>
      </c>
    </row>
    <row r="18244" spans="1:9" x14ac:dyDescent="0.25">
      <c r="A18244" s="2" t="s">
        <v>18</v>
      </c>
      <c r="B18244" s="2" t="s">
        <v>56</v>
      </c>
      <c r="C18244" s="2" t="s">
        <v>134</v>
      </c>
      <c r="D18244" s="2" t="s">
        <v>19</v>
      </c>
      <c r="E18244" s="2" t="str">
        <f t="shared" si="285"/>
        <v>2010North West London Hospitals NHS TrustSometimes in a hospital, a member of staff will say one thing and another will say something quite different. Did this happen to you?</v>
      </c>
      <c r="F18244" s="29">
        <v>73.48</v>
      </c>
      <c r="G18244" s="29">
        <v>1.7</v>
      </c>
      <c r="H18244" s="29">
        <v>70.16</v>
      </c>
      <c r="I18244" s="29">
        <v>76.81</v>
      </c>
    </row>
    <row r="18245" spans="1:9" x14ac:dyDescent="0.25">
      <c r="A18245" s="2" t="s">
        <v>18</v>
      </c>
      <c r="B18245" s="2" t="s">
        <v>56</v>
      </c>
      <c r="C18245" s="2" t="s">
        <v>119</v>
      </c>
      <c r="D18245" s="2" t="s">
        <v>19</v>
      </c>
      <c r="E18245" s="2" t="str">
        <f t="shared" si="285"/>
        <v>2010Lewisham Healthcare NHS TrustSometimes in a hospital, a member of staff will say one thing and another will say something quite different. Did this happen to you?</v>
      </c>
      <c r="F18245" s="29">
        <v>73.03</v>
      </c>
      <c r="G18245" s="29">
        <v>1.9</v>
      </c>
      <c r="H18245" s="29">
        <v>69.31</v>
      </c>
      <c r="I18245" s="29">
        <v>76.75</v>
      </c>
    </row>
    <row r="18246" spans="1:9" x14ac:dyDescent="0.25">
      <c r="A18246" s="2" t="s">
        <v>18</v>
      </c>
      <c r="B18246" s="2" t="s">
        <v>56</v>
      </c>
      <c r="C18246" s="2" t="s">
        <v>12</v>
      </c>
      <c r="D18246" s="2" t="s">
        <v>19</v>
      </c>
      <c r="E18246" s="2" t="str">
        <f t="shared" si="285"/>
        <v>2010Aintree University Hospital NHS Foundation TrustSometimes in a hospital, a member of staff will say one thing and another will say something quite different. Did this happen to you?</v>
      </c>
      <c r="F18246" s="27">
        <v>73.39</v>
      </c>
      <c r="G18246" s="27">
        <v>1.69</v>
      </c>
      <c r="H18246" s="27">
        <v>70.08</v>
      </c>
      <c r="I18246" s="27">
        <v>76.69</v>
      </c>
    </row>
    <row r="18247" spans="1:9" x14ac:dyDescent="0.25">
      <c r="A18247" s="2" t="s">
        <v>18</v>
      </c>
      <c r="B18247" s="2" t="s">
        <v>56</v>
      </c>
      <c r="C18247" s="2" t="s">
        <v>164</v>
      </c>
      <c r="D18247" s="2" t="s">
        <v>19</v>
      </c>
      <c r="E18247" s="2" t="str">
        <f t="shared" si="285"/>
        <v>2010South London Healthcare NHS TrustSometimes in a hospital, a member of staff will say one thing and another will say something quite different. Did this happen to you?</v>
      </c>
      <c r="F18247" s="29">
        <v>73.56</v>
      </c>
      <c r="G18247" s="29">
        <v>1.58</v>
      </c>
      <c r="H18247" s="29">
        <v>70.47</v>
      </c>
      <c r="I18247" s="29">
        <v>76.650000000000006</v>
      </c>
    </row>
    <row r="18248" spans="1:9" x14ac:dyDescent="0.25">
      <c r="A18248" s="2" t="s">
        <v>18</v>
      </c>
      <c r="B18248" s="2" t="s">
        <v>56</v>
      </c>
      <c r="C18248" s="2" t="s">
        <v>63</v>
      </c>
      <c r="D18248" s="2" t="s">
        <v>19</v>
      </c>
      <c r="E18248" s="2" t="str">
        <f t="shared" si="285"/>
        <v>2010Barking, Havering and Redbridge University Hospitals NHS TrustSometimes in a hospital, a member of staff will say one thing and another will say something quite different. Did this happen to you?</v>
      </c>
      <c r="F18248" s="29">
        <v>72.72</v>
      </c>
      <c r="G18248" s="29">
        <v>1.66</v>
      </c>
      <c r="H18248" s="29">
        <v>69.459999999999994</v>
      </c>
      <c r="I18248" s="29">
        <v>75.97</v>
      </c>
    </row>
    <row r="18249" spans="1:9" x14ac:dyDescent="0.25">
      <c r="A18249" s="2" t="s">
        <v>18</v>
      </c>
      <c r="B18249" s="2" t="s">
        <v>56</v>
      </c>
      <c r="C18249" s="2" t="s">
        <v>66</v>
      </c>
      <c r="D18249" s="2" t="s">
        <v>19</v>
      </c>
      <c r="E18249" s="2" t="str">
        <f t="shared" si="285"/>
        <v>2010Barts Health NHS TrustSometimes in a hospital, a member of staff will say one thing and another will say something quite different. Did this happen to you?</v>
      </c>
      <c r="F18249" s="29">
        <v>73.83</v>
      </c>
      <c r="G18249" s="29">
        <v>1.02</v>
      </c>
      <c r="H18249" s="29">
        <v>71.819999999999993</v>
      </c>
      <c r="I18249" s="29">
        <v>75.84</v>
      </c>
    </row>
    <row r="18250" spans="1:9" x14ac:dyDescent="0.25">
      <c r="A18250" s="2" t="s">
        <v>18</v>
      </c>
      <c r="B18250" s="2" t="s">
        <v>56</v>
      </c>
      <c r="C18250" s="2" t="s">
        <v>99</v>
      </c>
      <c r="D18250" s="2" t="s">
        <v>19</v>
      </c>
      <c r="E18250" s="2" t="str">
        <f t="shared" si="285"/>
        <v>2010George Eliot Hospital NHS TrustSometimes in a hospital, a member of staff will say one thing and another will say something quite different. Did this happen to you?</v>
      </c>
      <c r="F18250" s="29">
        <v>72.61</v>
      </c>
      <c r="G18250" s="29">
        <v>1.52</v>
      </c>
      <c r="H18250" s="29">
        <v>69.63</v>
      </c>
      <c r="I18250" s="29">
        <v>75.599999999999994</v>
      </c>
    </row>
    <row r="18251" spans="1:9" x14ac:dyDescent="0.25">
      <c r="A18251" s="2" t="s">
        <v>18</v>
      </c>
      <c r="B18251" s="2" t="s">
        <v>56</v>
      </c>
      <c r="C18251" s="2" t="s">
        <v>108</v>
      </c>
      <c r="D18251" s="2" t="s">
        <v>19</v>
      </c>
      <c r="E18251" s="2" t="str">
        <f t="shared" si="285"/>
        <v>2010Homerton University Hospital NHS Foundation TrustSometimes in a hospital, a member of staff will say one thing and another will say something quite different. Did this happen to you?</v>
      </c>
      <c r="F18251" s="29">
        <v>71.599999999999994</v>
      </c>
      <c r="G18251" s="29">
        <v>1.88</v>
      </c>
      <c r="H18251" s="29">
        <v>67.91</v>
      </c>
      <c r="I18251" s="29">
        <v>75.28</v>
      </c>
    </row>
    <row r="18252" spans="1:9" x14ac:dyDescent="0.25">
      <c r="A18252" s="2" t="s">
        <v>18</v>
      </c>
      <c r="B18252" s="2" t="s">
        <v>56</v>
      </c>
      <c r="C18252" s="2" t="s">
        <v>85</v>
      </c>
      <c r="D18252" s="2" t="s">
        <v>19</v>
      </c>
      <c r="E18252" s="2" t="str">
        <f t="shared" si="285"/>
        <v>2010Croydon Health Services NHS TrustSometimes in a hospital, a member of staff will say one thing and another will say something quite different. Did this happen to you?</v>
      </c>
      <c r="F18252" s="29">
        <v>69.75</v>
      </c>
      <c r="G18252" s="29">
        <v>1.59</v>
      </c>
      <c r="H18252" s="29">
        <v>66.62</v>
      </c>
      <c r="I18252" s="29">
        <v>72.87</v>
      </c>
    </row>
    <row r="18253" spans="1:9" x14ac:dyDescent="0.25">
      <c r="A18253" s="2" t="s">
        <v>18</v>
      </c>
      <c r="B18253" s="2" t="s">
        <v>56</v>
      </c>
      <c r="C18253" s="2" t="s">
        <v>105</v>
      </c>
      <c r="D18253" s="2" t="s">
        <v>19</v>
      </c>
      <c r="E18253" s="2" t="str">
        <f t="shared" si="285"/>
        <v>2010Heart of England NHS Foundation TrustSometimes in a hospital, a member of staff will say one thing and another will say something quite different. Did this happen to you?</v>
      </c>
      <c r="F18253" s="28"/>
      <c r="G18253" s="28"/>
      <c r="H18253" s="28"/>
      <c r="I18253" s="28"/>
    </row>
    <row r="18254" spans="1:9" x14ac:dyDescent="0.25">
      <c r="A18254" s="2" t="s">
        <v>4</v>
      </c>
      <c r="B18254" s="2" t="s">
        <v>56</v>
      </c>
      <c r="C18254" s="2" t="s">
        <v>146</v>
      </c>
      <c r="D18254" s="2" t="s">
        <v>6</v>
      </c>
      <c r="E18254" s="2" t="str">
        <f t="shared" si="285"/>
        <v>2010Queen Victoria Hospital NHS Foundation TrustWere you involved as much as you wanted to be in decisions about your care and treatment?</v>
      </c>
      <c r="F18254" s="29">
        <v>81.28</v>
      </c>
      <c r="G18254" s="29">
        <v>1.69</v>
      </c>
      <c r="H18254" s="29">
        <v>77.97</v>
      </c>
      <c r="I18254" s="29">
        <v>84.58</v>
      </c>
    </row>
    <row r="18255" spans="1:9" x14ac:dyDescent="0.25">
      <c r="A18255" s="2" t="s">
        <v>4</v>
      </c>
      <c r="B18255" s="2" t="s">
        <v>56</v>
      </c>
      <c r="C18255" s="2" t="s">
        <v>187</v>
      </c>
      <c r="D18255" s="2" t="s">
        <v>6</v>
      </c>
      <c r="E18255" s="2" t="str">
        <f t="shared" si="285"/>
        <v>2010The Royal Marsden NHS Foundation TrustWere you involved as much as you wanted to be in decisions about your care and treatment?</v>
      </c>
      <c r="F18255" s="29">
        <v>81.41</v>
      </c>
      <c r="G18255" s="29">
        <v>1.51</v>
      </c>
      <c r="H18255" s="29">
        <v>78.45</v>
      </c>
      <c r="I18255" s="29">
        <v>84.36</v>
      </c>
    </row>
    <row r="18256" spans="1:9" x14ac:dyDescent="0.25">
      <c r="A18256" s="2" t="s">
        <v>4</v>
      </c>
      <c r="B18256" s="2" t="s">
        <v>56</v>
      </c>
      <c r="C18256" s="2" t="s">
        <v>177</v>
      </c>
      <c r="D18256" s="2" t="s">
        <v>6</v>
      </c>
      <c r="E18256" s="2" t="str">
        <f t="shared" si="285"/>
        <v>2010The Clatterbridge Cancer Centre NHS Foundation TrustWere you involved as much as you wanted to be in decisions about your care and treatment?</v>
      </c>
      <c r="F18256" s="29">
        <v>80.23</v>
      </c>
      <c r="G18256" s="29">
        <v>1.63</v>
      </c>
      <c r="H18256" s="29">
        <v>77.03</v>
      </c>
      <c r="I18256" s="29">
        <v>83.43</v>
      </c>
    </row>
    <row r="18257" spans="1:9" x14ac:dyDescent="0.25">
      <c r="A18257" s="2" t="s">
        <v>4</v>
      </c>
      <c r="B18257" s="2" t="s">
        <v>56</v>
      </c>
      <c r="C18257" s="2" t="s">
        <v>176</v>
      </c>
      <c r="D18257" s="2" t="s">
        <v>6</v>
      </c>
      <c r="E18257" s="2" t="str">
        <f t="shared" si="285"/>
        <v>2010The Christie NHS Foundation TrustWere you involved as much as you wanted to be in decisions about your care and treatment?</v>
      </c>
      <c r="F18257" s="29">
        <v>79.88</v>
      </c>
      <c r="G18257" s="29">
        <v>1.55</v>
      </c>
      <c r="H18257" s="29">
        <v>76.84</v>
      </c>
      <c r="I18257" s="29">
        <v>82.91</v>
      </c>
    </row>
    <row r="18258" spans="1:9" x14ac:dyDescent="0.25">
      <c r="A18258" s="2" t="s">
        <v>4</v>
      </c>
      <c r="B18258" s="2" t="s">
        <v>56</v>
      </c>
      <c r="C18258" s="2" t="s">
        <v>153</v>
      </c>
      <c r="D18258" s="2" t="s">
        <v>6</v>
      </c>
      <c r="E18258" s="2" t="str">
        <f t="shared" si="285"/>
        <v>2010Royal National Hospital for Rheumatic Diseases NHS Foundation TrustWere you involved as much as you wanted to be in decisions about your care and treatment?</v>
      </c>
      <c r="F18258" s="29">
        <v>78.400000000000006</v>
      </c>
      <c r="G18258" s="29">
        <v>1.92</v>
      </c>
      <c r="H18258" s="29">
        <v>74.62</v>
      </c>
      <c r="I18258" s="29">
        <v>82.17</v>
      </c>
    </row>
    <row r="18259" spans="1:9" x14ac:dyDescent="0.25">
      <c r="A18259" s="2" t="s">
        <v>4</v>
      </c>
      <c r="B18259" s="2" t="s">
        <v>56</v>
      </c>
      <c r="C18259" s="2" t="s">
        <v>184</v>
      </c>
      <c r="D18259" s="2" t="s">
        <v>6</v>
      </c>
      <c r="E18259" s="2" t="str">
        <f t="shared" si="285"/>
        <v>2010The Robert Jones and Agnes Hunt Orthopaedic Hospital NHS Foundation TrustWere you involved as much as you wanted to be in decisions about your care and treatment?</v>
      </c>
      <c r="F18259" s="29">
        <v>79.14</v>
      </c>
      <c r="G18259" s="29">
        <v>1.39</v>
      </c>
      <c r="H18259" s="29">
        <v>76.42</v>
      </c>
      <c r="I18259" s="29">
        <v>81.87</v>
      </c>
    </row>
    <row r="18260" spans="1:9" x14ac:dyDescent="0.25">
      <c r="A18260" s="2" t="s">
        <v>4</v>
      </c>
      <c r="B18260" s="2" t="s">
        <v>56</v>
      </c>
      <c r="C18260" s="2" t="s">
        <v>120</v>
      </c>
      <c r="D18260" s="2" t="s">
        <v>6</v>
      </c>
      <c r="E18260" s="2" t="str">
        <f t="shared" si="285"/>
        <v>2010Liverpool Heart and Chest NHS Foundation TrustWere you involved as much as you wanted to be in decisions about your care and treatment?</v>
      </c>
      <c r="F18260" s="29">
        <v>78.37</v>
      </c>
      <c r="G18260" s="29">
        <v>1.5</v>
      </c>
      <c r="H18260" s="29">
        <v>75.430000000000007</v>
      </c>
      <c r="I18260" s="29">
        <v>81.319999999999993</v>
      </c>
    </row>
    <row r="18261" spans="1:9" x14ac:dyDescent="0.25">
      <c r="A18261" s="2" t="s">
        <v>4</v>
      </c>
      <c r="B18261" s="2" t="s">
        <v>56</v>
      </c>
      <c r="C18261" s="2" t="s">
        <v>121</v>
      </c>
      <c r="D18261" s="2" t="s">
        <v>6</v>
      </c>
      <c r="E18261" s="2" t="str">
        <f t="shared" si="285"/>
        <v>2010Liverpool Women's NHS Foundation TrustWere you involved as much as you wanted to be in decisions about your care and treatment?</v>
      </c>
      <c r="F18261" s="29">
        <v>77.73</v>
      </c>
      <c r="G18261" s="29">
        <v>1.6</v>
      </c>
      <c r="H18261" s="29">
        <v>74.58</v>
      </c>
      <c r="I18261" s="29">
        <v>80.87</v>
      </c>
    </row>
    <row r="18262" spans="1:9" x14ac:dyDescent="0.25">
      <c r="A18262" s="2" t="s">
        <v>4</v>
      </c>
      <c r="B18262" s="2" t="s">
        <v>56</v>
      </c>
      <c r="C18262" s="2" t="s">
        <v>163</v>
      </c>
      <c r="D18262" s="2" t="s">
        <v>6</v>
      </c>
      <c r="E18262" s="2" t="str">
        <f t="shared" si="285"/>
        <v>2010South Devon Healthcare NHS Foundation TrustWere you involved as much as you wanted to be in decisions about your care and treatment?</v>
      </c>
      <c r="F18262" s="29">
        <v>77.14</v>
      </c>
      <c r="G18262" s="29">
        <v>1.58</v>
      </c>
      <c r="H18262" s="29">
        <v>74.03</v>
      </c>
      <c r="I18262" s="29">
        <v>80.239999999999995</v>
      </c>
    </row>
    <row r="18263" spans="1:9" x14ac:dyDescent="0.25">
      <c r="A18263" s="2" t="s">
        <v>4</v>
      </c>
      <c r="B18263" s="2" t="s">
        <v>56</v>
      </c>
      <c r="C18263" s="2" t="s">
        <v>141</v>
      </c>
      <c r="D18263" s="2" t="s">
        <v>6</v>
      </c>
      <c r="E18263" s="2" t="str">
        <f t="shared" si="285"/>
        <v>2010Papworth Hospital NHS Foundation TrustWere you involved as much as you wanted to be in decisions about your care and treatment?</v>
      </c>
      <c r="F18263" s="29">
        <v>76.92</v>
      </c>
      <c r="G18263" s="29">
        <v>1.39</v>
      </c>
      <c r="H18263" s="29">
        <v>74.2</v>
      </c>
      <c r="I18263" s="29">
        <v>79.63</v>
      </c>
    </row>
    <row r="18264" spans="1:9" x14ac:dyDescent="0.25">
      <c r="A18264" s="2" t="s">
        <v>4</v>
      </c>
      <c r="B18264" s="2" t="s">
        <v>56</v>
      </c>
      <c r="C18264" s="2" t="s">
        <v>160</v>
      </c>
      <c r="D18264" s="2" t="s">
        <v>6</v>
      </c>
      <c r="E18264" s="2" t="str">
        <f t="shared" si="285"/>
        <v>2010Sheffield Teaching Hospitals NHS Foundation TrustWere you involved as much as you wanted to be in decisions about your care and treatment?</v>
      </c>
      <c r="F18264" s="29">
        <v>75.959999999999994</v>
      </c>
      <c r="G18264" s="29">
        <v>1.63</v>
      </c>
      <c r="H18264" s="29">
        <v>72.77</v>
      </c>
      <c r="I18264" s="29">
        <v>79.150000000000006</v>
      </c>
    </row>
    <row r="18265" spans="1:9" x14ac:dyDescent="0.25">
      <c r="A18265" s="2" t="s">
        <v>4</v>
      </c>
      <c r="B18265" s="2" t="s">
        <v>56</v>
      </c>
      <c r="C18265" s="2" t="s">
        <v>87</v>
      </c>
      <c r="D18265" s="2" t="s">
        <v>6</v>
      </c>
      <c r="E18265" s="2" t="str">
        <f t="shared" si="285"/>
        <v>2010Derby Hospitals NHS Foundation TrustWere you involved as much as you wanted to be in decisions about your care and treatment?</v>
      </c>
      <c r="F18265" s="29">
        <v>75.819999999999993</v>
      </c>
      <c r="G18265" s="29">
        <v>1.54</v>
      </c>
      <c r="H18265" s="29">
        <v>72.790000000000006</v>
      </c>
      <c r="I18265" s="29">
        <v>78.84</v>
      </c>
    </row>
    <row r="18266" spans="1:9" x14ac:dyDescent="0.25">
      <c r="A18266" s="2" t="s">
        <v>4</v>
      </c>
      <c r="B18266" s="2" t="s">
        <v>56</v>
      </c>
      <c r="C18266" s="2" t="s">
        <v>77</v>
      </c>
      <c r="D18266" s="2" t="s">
        <v>6</v>
      </c>
      <c r="E18266" s="2" t="str">
        <f t="shared" si="285"/>
        <v>2010Cambridge University Hospitals NHS Foundation TrustWere you involved as much as you wanted to be in decisions about your care and treatment?</v>
      </c>
      <c r="F18266" s="29">
        <v>75.790000000000006</v>
      </c>
      <c r="G18266" s="29">
        <v>1.53</v>
      </c>
      <c r="H18266" s="29">
        <v>72.8</v>
      </c>
      <c r="I18266" s="29">
        <v>78.790000000000006</v>
      </c>
    </row>
    <row r="18267" spans="1:9" x14ac:dyDescent="0.25">
      <c r="A18267" s="2" t="s">
        <v>4</v>
      </c>
      <c r="B18267" s="2" t="s">
        <v>56</v>
      </c>
      <c r="C18267" s="2" t="s">
        <v>190</v>
      </c>
      <c r="D18267" s="2" t="s">
        <v>6</v>
      </c>
      <c r="E18267" s="2" t="str">
        <f t="shared" si="285"/>
        <v>2010The Walton Centre NHS Foundation TrustWere you involved as much as you wanted to be in decisions about your care and treatment?</v>
      </c>
      <c r="F18267" s="29">
        <v>75.53</v>
      </c>
      <c r="G18267" s="29">
        <v>1.5</v>
      </c>
      <c r="H18267" s="29">
        <v>72.59</v>
      </c>
      <c r="I18267" s="29">
        <v>78.47</v>
      </c>
    </row>
    <row r="18268" spans="1:9" x14ac:dyDescent="0.25">
      <c r="A18268" s="2" t="s">
        <v>4</v>
      </c>
      <c r="B18268" s="2" t="s">
        <v>56</v>
      </c>
      <c r="C18268" s="2" t="s">
        <v>195</v>
      </c>
      <c r="D18268" s="2" t="s">
        <v>6</v>
      </c>
      <c r="E18268" s="2" t="str">
        <f t="shared" si="285"/>
        <v>2010University Hospital of South Manchester NHS Foundation TrustWere you involved as much as you wanted to be in decisions about your care and treatment?</v>
      </c>
      <c r="F18268" s="29">
        <v>75.19</v>
      </c>
      <c r="G18268" s="29">
        <v>1.65</v>
      </c>
      <c r="H18268" s="29">
        <v>71.95</v>
      </c>
      <c r="I18268" s="29">
        <v>78.430000000000007</v>
      </c>
    </row>
    <row r="18269" spans="1:9" x14ac:dyDescent="0.25">
      <c r="A18269" s="2" t="s">
        <v>4</v>
      </c>
      <c r="B18269" s="2" t="s">
        <v>56</v>
      </c>
      <c r="C18269" s="2" t="s">
        <v>148</v>
      </c>
      <c r="D18269" s="2" t="s">
        <v>6</v>
      </c>
      <c r="E18269" s="2" t="str">
        <f t="shared" si="285"/>
        <v>2010Royal Brompton and Harefield NHS Foundation TrustWere you involved as much as you wanted to be in decisions about your care and treatment?</v>
      </c>
      <c r="F18269" s="29">
        <v>75.349999999999994</v>
      </c>
      <c r="G18269" s="29">
        <v>1.54</v>
      </c>
      <c r="H18269" s="29">
        <v>72.34</v>
      </c>
      <c r="I18269" s="29">
        <v>78.37</v>
      </c>
    </row>
    <row r="18270" spans="1:9" x14ac:dyDescent="0.25">
      <c r="A18270" s="2" t="s">
        <v>4</v>
      </c>
      <c r="B18270" s="2" t="s">
        <v>56</v>
      </c>
      <c r="C18270" s="2" t="s">
        <v>150</v>
      </c>
      <c r="D18270" s="2" t="s">
        <v>6</v>
      </c>
      <c r="E18270" s="2" t="str">
        <f t="shared" si="285"/>
        <v>2010Royal Devon and Exeter NHS Foundation TrustWere you involved as much as you wanted to be in decisions about your care and treatment?</v>
      </c>
      <c r="F18270" s="29">
        <v>75.41</v>
      </c>
      <c r="G18270" s="29">
        <v>1.46</v>
      </c>
      <c r="H18270" s="29">
        <v>72.540000000000006</v>
      </c>
      <c r="I18270" s="29">
        <v>78.28</v>
      </c>
    </row>
    <row r="18271" spans="1:9" x14ac:dyDescent="0.25">
      <c r="A18271" s="2" t="s">
        <v>4</v>
      </c>
      <c r="B18271" s="2" t="s">
        <v>56</v>
      </c>
      <c r="C18271" s="2" t="s">
        <v>140</v>
      </c>
      <c r="D18271" s="2" t="s">
        <v>6</v>
      </c>
      <c r="E18271" s="2" t="str">
        <f t="shared" si="285"/>
        <v>2010Oxford University Hospitals NHS TrustWere you involved as much as you wanted to be in decisions about your care and treatment?</v>
      </c>
      <c r="F18271" s="29">
        <v>74.63</v>
      </c>
      <c r="G18271" s="29">
        <v>1.64</v>
      </c>
      <c r="H18271" s="29">
        <v>71.42</v>
      </c>
      <c r="I18271" s="29">
        <v>77.84</v>
      </c>
    </row>
    <row r="18272" spans="1:9" x14ac:dyDescent="0.25">
      <c r="A18272" s="2" t="s">
        <v>4</v>
      </c>
      <c r="B18272" s="2" t="s">
        <v>56</v>
      </c>
      <c r="C18272" s="2" t="s">
        <v>144</v>
      </c>
      <c r="D18272" s="2" t="s">
        <v>6</v>
      </c>
      <c r="E18272" s="2" t="str">
        <f t="shared" si="285"/>
        <v>2010Poole Hospital NHS Foundation TrustWere you involved as much as you wanted to be in decisions about your care and treatment?</v>
      </c>
      <c r="F18272" s="29">
        <v>74.67</v>
      </c>
      <c r="G18272" s="29">
        <v>1.6</v>
      </c>
      <c r="H18272" s="29">
        <v>71.52</v>
      </c>
      <c r="I18272" s="29">
        <v>77.81</v>
      </c>
    </row>
    <row r="18273" spans="1:9" x14ac:dyDescent="0.25">
      <c r="A18273" s="2" t="s">
        <v>4</v>
      </c>
      <c r="B18273" s="2" t="s">
        <v>56</v>
      </c>
      <c r="C18273" s="2" t="s">
        <v>180</v>
      </c>
      <c r="D18273" s="2" t="s">
        <v>6</v>
      </c>
      <c r="E18273" s="2" t="str">
        <f t="shared" si="285"/>
        <v>2010The Newcastle-upon-Tyne Hospitals NHS Foundation TrustWere you involved as much as you wanted to be in decisions about your care and treatment?</v>
      </c>
      <c r="F18273" s="29">
        <v>74.3</v>
      </c>
      <c r="G18273" s="29">
        <v>1.62</v>
      </c>
      <c r="H18273" s="29">
        <v>71.13</v>
      </c>
      <c r="I18273" s="29">
        <v>77.47</v>
      </c>
    </row>
    <row r="18274" spans="1:9" x14ac:dyDescent="0.25">
      <c r="A18274" s="2" t="s">
        <v>4</v>
      </c>
      <c r="B18274" s="2" t="s">
        <v>56</v>
      </c>
      <c r="C18274" s="2" t="s">
        <v>136</v>
      </c>
      <c r="D18274" s="2" t="s">
        <v>6</v>
      </c>
      <c r="E18274" s="2" t="str">
        <f t="shared" si="285"/>
        <v>2010Northern Devon Healthcare NHS TrustWere you involved as much as you wanted to be in decisions about your care and treatment?</v>
      </c>
      <c r="F18274" s="29">
        <v>73.94</v>
      </c>
      <c r="G18274" s="29">
        <v>1.56</v>
      </c>
      <c r="H18274" s="29">
        <v>70.87</v>
      </c>
      <c r="I18274" s="29">
        <v>77.010000000000005</v>
      </c>
    </row>
    <row r="18275" spans="1:9" x14ac:dyDescent="0.25">
      <c r="A18275" s="2" t="s">
        <v>4</v>
      </c>
      <c r="B18275" s="2" t="s">
        <v>56</v>
      </c>
      <c r="C18275" s="2" t="s">
        <v>61</v>
      </c>
      <c r="D18275" s="2" t="s">
        <v>6</v>
      </c>
      <c r="E18275" s="2" t="str">
        <f t="shared" si="285"/>
        <v>2010Airedale NHS Foundation TrustWere you involved as much as you wanted to be in decisions about your care and treatment?</v>
      </c>
      <c r="F18275" s="27">
        <v>73.790000000000006</v>
      </c>
      <c r="G18275" s="27">
        <v>1.59</v>
      </c>
      <c r="H18275" s="27">
        <v>70.67</v>
      </c>
      <c r="I18275" s="27">
        <v>76.91</v>
      </c>
    </row>
    <row r="18276" spans="1:9" x14ac:dyDescent="0.25">
      <c r="A18276" s="2" t="s">
        <v>4</v>
      </c>
      <c r="B18276" s="2" t="s">
        <v>56</v>
      </c>
      <c r="C18276" s="2" t="s">
        <v>175</v>
      </c>
      <c r="D18276" s="2" t="s">
        <v>6</v>
      </c>
      <c r="E18276" s="2" t="str">
        <f t="shared" si="285"/>
        <v>2010Taunton and Somerset NHS Foundation TrustWere you involved as much as you wanted to be in decisions about your care and treatment?</v>
      </c>
      <c r="F18276" s="29">
        <v>73.739999999999995</v>
      </c>
      <c r="G18276" s="29">
        <v>1.57</v>
      </c>
      <c r="H18276" s="29">
        <v>70.67</v>
      </c>
      <c r="I18276" s="29">
        <v>76.81</v>
      </c>
    </row>
    <row r="18277" spans="1:9" x14ac:dyDescent="0.25">
      <c r="A18277" s="2" t="s">
        <v>4</v>
      </c>
      <c r="B18277" s="2" t="s">
        <v>56</v>
      </c>
      <c r="C18277" s="2" t="s">
        <v>194</v>
      </c>
      <c r="D18277" s="2" t="s">
        <v>6</v>
      </c>
      <c r="E18277" s="2" t="str">
        <f t="shared" si="285"/>
        <v>2010University Hospital of North Staffordshire NHS TrustWere you involved as much as you wanted to be in decisions about your care and treatment?</v>
      </c>
      <c r="F18277" s="29">
        <v>73.72</v>
      </c>
      <c r="G18277" s="29">
        <v>1.52</v>
      </c>
      <c r="H18277" s="29">
        <v>70.75</v>
      </c>
      <c r="I18277" s="29">
        <v>76.7</v>
      </c>
    </row>
    <row r="18278" spans="1:9" x14ac:dyDescent="0.25">
      <c r="A18278" s="2" t="s">
        <v>4</v>
      </c>
      <c r="B18278" s="2" t="s">
        <v>56</v>
      </c>
      <c r="C18278" s="2" t="s">
        <v>191</v>
      </c>
      <c r="D18278" s="2" t="s">
        <v>6</v>
      </c>
      <c r="E18278" s="2" t="str">
        <f t="shared" si="285"/>
        <v>2010The Whittington Hospital NHS TrustWere you involved as much as you wanted to be in decisions about your care and treatment?</v>
      </c>
      <c r="F18278" s="29">
        <v>72.84</v>
      </c>
      <c r="G18278" s="29">
        <v>1.95</v>
      </c>
      <c r="H18278" s="29">
        <v>69.02</v>
      </c>
      <c r="I18278" s="29">
        <v>76.67</v>
      </c>
    </row>
    <row r="18279" spans="1:9" x14ac:dyDescent="0.25">
      <c r="A18279" s="2" t="s">
        <v>4</v>
      </c>
      <c r="B18279" s="2" t="s">
        <v>56</v>
      </c>
      <c r="C18279" s="2" t="s">
        <v>81</v>
      </c>
      <c r="D18279" s="2" t="s">
        <v>6</v>
      </c>
      <c r="E18279" s="2" t="str">
        <f t="shared" si="285"/>
        <v>2010City Hospitals Sunderland NHS Foundation TrustWere you involved as much as you wanted to be in decisions about your care and treatment?</v>
      </c>
      <c r="F18279" s="29">
        <v>73.52</v>
      </c>
      <c r="G18279" s="29">
        <v>1.6</v>
      </c>
      <c r="H18279" s="29">
        <v>70.37</v>
      </c>
      <c r="I18279" s="29">
        <v>76.66</v>
      </c>
    </row>
    <row r="18280" spans="1:9" x14ac:dyDescent="0.25">
      <c r="A18280" s="2" t="s">
        <v>4</v>
      </c>
      <c r="B18280" s="2" t="s">
        <v>56</v>
      </c>
      <c r="C18280" s="2" t="s">
        <v>107</v>
      </c>
      <c r="D18280" s="2" t="s">
        <v>6</v>
      </c>
      <c r="E18280" s="2" t="str">
        <f t="shared" si="285"/>
        <v>2010Hinchingbrooke Health Care NHS TrustWere you involved as much as you wanted to be in decisions about your care and treatment?</v>
      </c>
      <c r="F18280" s="29">
        <v>73.599999999999994</v>
      </c>
      <c r="G18280" s="29">
        <v>1.52</v>
      </c>
      <c r="H18280" s="29">
        <v>70.61</v>
      </c>
      <c r="I18280" s="29">
        <v>76.58</v>
      </c>
    </row>
    <row r="18281" spans="1:9" x14ac:dyDescent="0.25">
      <c r="A18281" s="2" t="s">
        <v>4</v>
      </c>
      <c r="B18281" s="2" t="s">
        <v>56</v>
      </c>
      <c r="C18281" s="2" t="s">
        <v>64</v>
      </c>
      <c r="D18281" s="2" t="s">
        <v>6</v>
      </c>
      <c r="E18281" s="2" t="str">
        <f t="shared" si="285"/>
        <v>2010Barnet and Chase Farm Hospitals NHS TrustWere you involved as much as you wanted to be in decisions about your care and treatment?</v>
      </c>
      <c r="F18281" s="29">
        <v>72.989999999999995</v>
      </c>
      <c r="G18281" s="29">
        <v>1.78</v>
      </c>
      <c r="H18281" s="29">
        <v>69.510000000000005</v>
      </c>
      <c r="I18281" s="29">
        <v>76.47</v>
      </c>
    </row>
    <row r="18282" spans="1:9" x14ac:dyDescent="0.25">
      <c r="A18282" s="2" t="s">
        <v>4</v>
      </c>
      <c r="B18282" s="2" t="s">
        <v>56</v>
      </c>
      <c r="C18282" s="2" t="s">
        <v>113</v>
      </c>
      <c r="D18282" s="2" t="s">
        <v>6</v>
      </c>
      <c r="E18282" s="2" t="str">
        <f t="shared" si="285"/>
        <v>2010James Paget University Hospitals NHS Foundation TrustWere you involved as much as you wanted to be in decisions about your care and treatment?</v>
      </c>
      <c r="F18282" s="29">
        <v>73.489999999999995</v>
      </c>
      <c r="G18282" s="29">
        <v>1.52</v>
      </c>
      <c r="H18282" s="29">
        <v>70.52</v>
      </c>
      <c r="I18282" s="29">
        <v>76.459999999999994</v>
      </c>
    </row>
    <row r="18283" spans="1:9" x14ac:dyDescent="0.25">
      <c r="A18283" s="2" t="s">
        <v>4</v>
      </c>
      <c r="B18283" s="2" t="s">
        <v>56</v>
      </c>
      <c r="C18283" s="2" t="s">
        <v>130</v>
      </c>
      <c r="D18283" s="2" t="s">
        <v>6</v>
      </c>
      <c r="E18283" s="2" t="str">
        <f t="shared" si="285"/>
        <v>2010Norfolk and Norwich University Hospitals NHS Foundation TrustWere you involved as much as you wanted to be in decisions about your care and treatment?</v>
      </c>
      <c r="F18283" s="29">
        <v>73.599999999999994</v>
      </c>
      <c r="G18283" s="29">
        <v>1.46</v>
      </c>
      <c r="H18283" s="29">
        <v>70.73</v>
      </c>
      <c r="I18283" s="29">
        <v>76.459999999999994</v>
      </c>
    </row>
    <row r="18284" spans="1:9" x14ac:dyDescent="0.25">
      <c r="A18284" s="2" t="s">
        <v>4</v>
      </c>
      <c r="B18284" s="2" t="s">
        <v>56</v>
      </c>
      <c r="C18284" s="2" t="s">
        <v>165</v>
      </c>
      <c r="D18284" s="2" t="s">
        <v>6</v>
      </c>
      <c r="E18284" s="2" t="str">
        <f t="shared" si="285"/>
        <v>2010South Tees Hospitals NHS Foundation TrustWere you involved as much as you wanted to be in decisions about your care and treatment?</v>
      </c>
      <c r="F18284" s="29">
        <v>73.3</v>
      </c>
      <c r="G18284" s="29">
        <v>1.6</v>
      </c>
      <c r="H18284" s="29">
        <v>70.17</v>
      </c>
      <c r="I18284" s="29">
        <v>76.430000000000007</v>
      </c>
    </row>
    <row r="18285" spans="1:9" x14ac:dyDescent="0.25">
      <c r="A18285" s="2" t="s">
        <v>4</v>
      </c>
      <c r="B18285" s="2" t="s">
        <v>56</v>
      </c>
      <c r="C18285" s="2" t="s">
        <v>188</v>
      </c>
      <c r="D18285" s="2" t="s">
        <v>6</v>
      </c>
      <c r="E18285" s="2" t="str">
        <f t="shared" si="285"/>
        <v>2010The Royal Orthopaedic Hospital NHS Foundation TrustWere you involved as much as you wanted to be in decisions about your care and treatment?</v>
      </c>
      <c r="F18285" s="29">
        <v>73.459999999999994</v>
      </c>
      <c r="G18285" s="29">
        <v>1.44</v>
      </c>
      <c r="H18285" s="29">
        <v>70.64</v>
      </c>
      <c r="I18285" s="29">
        <v>76.28</v>
      </c>
    </row>
    <row r="18286" spans="1:9" x14ac:dyDescent="0.25">
      <c r="A18286" s="2" t="s">
        <v>4</v>
      </c>
      <c r="B18286" s="2" t="s">
        <v>56</v>
      </c>
      <c r="C18286" s="2" t="s">
        <v>75</v>
      </c>
      <c r="D18286" s="2" t="s">
        <v>6</v>
      </c>
      <c r="E18286" s="2" t="str">
        <f t="shared" si="285"/>
        <v>2010Burton Hospitals NHS Foundation TrustWere you involved as much as you wanted to be in decisions about your care and treatment?</v>
      </c>
      <c r="F18286" s="29">
        <v>72.84</v>
      </c>
      <c r="G18286" s="29">
        <v>1.7</v>
      </c>
      <c r="H18286" s="29">
        <v>69.510000000000005</v>
      </c>
      <c r="I18286" s="29">
        <v>76.17</v>
      </c>
    </row>
    <row r="18287" spans="1:9" x14ac:dyDescent="0.25">
      <c r="A18287" s="2" t="s">
        <v>4</v>
      </c>
      <c r="B18287" s="2" t="s">
        <v>56</v>
      </c>
      <c r="C18287" s="2" t="s">
        <v>104</v>
      </c>
      <c r="D18287" s="2" t="s">
        <v>6</v>
      </c>
      <c r="E18287" s="2" t="str">
        <f t="shared" si="285"/>
        <v>2010Harrogate and District NHS Foundation TrustWere you involved as much as you wanted to be in decisions about your care and treatment?</v>
      </c>
      <c r="F18287" s="29">
        <v>73.239999999999995</v>
      </c>
      <c r="G18287" s="29">
        <v>1.49</v>
      </c>
      <c r="H18287" s="29">
        <v>70.319999999999993</v>
      </c>
      <c r="I18287" s="29">
        <v>76.17</v>
      </c>
    </row>
    <row r="18288" spans="1:9" x14ac:dyDescent="0.25">
      <c r="A18288" s="2" t="s">
        <v>4</v>
      </c>
      <c r="B18288" s="2" t="s">
        <v>56</v>
      </c>
      <c r="C18288" s="2" t="s">
        <v>213</v>
      </c>
      <c r="D18288" s="2" t="s">
        <v>6</v>
      </c>
      <c r="E18288" s="2" t="str">
        <f t="shared" si="285"/>
        <v>2010Yeovil District Hospital NHS Foundation TrustWere you involved as much as you wanted to be in decisions about your care and treatment?</v>
      </c>
      <c r="F18288" s="29">
        <v>73.09</v>
      </c>
      <c r="G18288" s="29">
        <v>1.53</v>
      </c>
      <c r="H18288" s="29">
        <v>70.099999999999994</v>
      </c>
      <c r="I18288" s="29">
        <v>76.09</v>
      </c>
    </row>
    <row r="18289" spans="1:9" x14ac:dyDescent="0.25">
      <c r="A18289" s="2" t="s">
        <v>4</v>
      </c>
      <c r="B18289" s="2" t="s">
        <v>56</v>
      </c>
      <c r="C18289" s="2" t="s">
        <v>186</v>
      </c>
      <c r="D18289" s="2" t="s">
        <v>6</v>
      </c>
      <c r="E18289" s="2" t="str">
        <f t="shared" si="285"/>
        <v>2010The Royal Bournemouth and Christchurch Hospitals NHS Foundation TrustWere you involved as much as you wanted to be in decisions about your care and treatment?</v>
      </c>
      <c r="F18289" s="29">
        <v>72.97</v>
      </c>
      <c r="G18289" s="29">
        <v>1.54</v>
      </c>
      <c r="H18289" s="29">
        <v>69.95</v>
      </c>
      <c r="I18289" s="29">
        <v>76</v>
      </c>
    </row>
    <row r="18290" spans="1:9" x14ac:dyDescent="0.25">
      <c r="A18290" s="2" t="s">
        <v>4</v>
      </c>
      <c r="B18290" s="2" t="s">
        <v>56</v>
      </c>
      <c r="C18290" s="2" t="s">
        <v>78</v>
      </c>
      <c r="D18290" s="2" t="s">
        <v>6</v>
      </c>
      <c r="E18290" s="2" t="str">
        <f t="shared" si="285"/>
        <v>2010Central Manchester University Hospitals NHS Foundation TrustWere you involved as much as you wanted to be in decisions about your care and treatment?</v>
      </c>
      <c r="F18290" s="29">
        <v>72.31</v>
      </c>
      <c r="G18290" s="29">
        <v>1.86</v>
      </c>
      <c r="H18290" s="29">
        <v>68.66</v>
      </c>
      <c r="I18290" s="29">
        <v>75.97</v>
      </c>
    </row>
    <row r="18291" spans="1:9" x14ac:dyDescent="0.25">
      <c r="A18291" s="2" t="s">
        <v>4</v>
      </c>
      <c r="B18291" s="2" t="s">
        <v>56</v>
      </c>
      <c r="C18291" s="2" t="s">
        <v>193</v>
      </c>
      <c r="D18291" s="2" t="s">
        <v>6</v>
      </c>
      <c r="E18291" s="2" t="str">
        <f t="shared" si="285"/>
        <v>2010University College London Hospitals NHS Foundation TrustWere you involved as much as you wanted to be in decisions about your care and treatment?</v>
      </c>
      <c r="F18291" s="29">
        <v>72.650000000000006</v>
      </c>
      <c r="G18291" s="29">
        <v>1.67</v>
      </c>
      <c r="H18291" s="29">
        <v>69.38</v>
      </c>
      <c r="I18291" s="29">
        <v>75.91</v>
      </c>
    </row>
    <row r="18292" spans="1:9" x14ac:dyDescent="0.25">
      <c r="A18292" s="2" t="s">
        <v>4</v>
      </c>
      <c r="B18292" s="2" t="s">
        <v>56</v>
      </c>
      <c r="C18292" s="2" t="s">
        <v>167</v>
      </c>
      <c r="D18292" s="2" t="s">
        <v>6</v>
      </c>
      <c r="E18292" s="2" t="str">
        <f t="shared" si="285"/>
        <v>2010South Warwickshire NHS Foundation TrustWere you involved as much as you wanted to be in decisions about your care and treatment?</v>
      </c>
      <c r="F18292" s="29">
        <v>72.84</v>
      </c>
      <c r="G18292" s="29">
        <v>1.56</v>
      </c>
      <c r="H18292" s="29">
        <v>69.78</v>
      </c>
      <c r="I18292" s="29">
        <v>75.900000000000006</v>
      </c>
    </row>
    <row r="18293" spans="1:9" x14ac:dyDescent="0.25">
      <c r="A18293" s="2" t="s">
        <v>4</v>
      </c>
      <c r="B18293" s="2" t="s">
        <v>56</v>
      </c>
      <c r="C18293" s="2" t="s">
        <v>149</v>
      </c>
      <c r="D18293" s="2" t="s">
        <v>6</v>
      </c>
      <c r="E18293" s="2" t="str">
        <f t="shared" si="285"/>
        <v>2010Royal Cornwall Hospitals NHS TrustWere you involved as much as you wanted to be in decisions about your care and treatment?</v>
      </c>
      <c r="F18293" s="29">
        <v>72.790000000000006</v>
      </c>
      <c r="G18293" s="29">
        <v>1.55</v>
      </c>
      <c r="H18293" s="29">
        <v>69.760000000000005</v>
      </c>
      <c r="I18293" s="29">
        <v>75.819999999999993</v>
      </c>
    </row>
    <row r="18294" spans="1:9" x14ac:dyDescent="0.25">
      <c r="A18294" s="2" t="s">
        <v>4</v>
      </c>
      <c r="B18294" s="2" t="s">
        <v>56</v>
      </c>
      <c r="C18294" s="2" t="s">
        <v>166</v>
      </c>
      <c r="D18294" s="2" t="s">
        <v>6</v>
      </c>
      <c r="E18294" s="2" t="str">
        <f t="shared" si="285"/>
        <v>2010South Tyneside NHS Foundation TrustWere you involved as much as you wanted to be in decisions about your care and treatment?</v>
      </c>
      <c r="F18294" s="29">
        <v>72.37</v>
      </c>
      <c r="G18294" s="29">
        <v>1.76</v>
      </c>
      <c r="H18294" s="29">
        <v>68.930000000000007</v>
      </c>
      <c r="I18294" s="29">
        <v>75.819999999999993</v>
      </c>
    </row>
    <row r="18295" spans="1:9" x14ac:dyDescent="0.25">
      <c r="A18295" s="2" t="s">
        <v>4</v>
      </c>
      <c r="B18295" s="2" t="s">
        <v>56</v>
      </c>
      <c r="C18295" s="2" t="s">
        <v>138</v>
      </c>
      <c r="D18295" s="2" t="s">
        <v>6</v>
      </c>
      <c r="E18295" s="2" t="str">
        <f t="shared" si="285"/>
        <v>2010Northumbria Healthcare NHS Foundation TrustWere you involved as much as you wanted to be in decisions about your care and treatment?</v>
      </c>
      <c r="F18295" s="29">
        <v>72.510000000000005</v>
      </c>
      <c r="G18295" s="29">
        <v>1.68</v>
      </c>
      <c r="H18295" s="29">
        <v>69.22</v>
      </c>
      <c r="I18295" s="29">
        <v>75.8</v>
      </c>
    </row>
    <row r="18296" spans="1:9" x14ac:dyDescent="0.25">
      <c r="A18296" s="2" t="s">
        <v>4</v>
      </c>
      <c r="B18296" s="2" t="s">
        <v>56</v>
      </c>
      <c r="C18296" s="2" t="s">
        <v>155</v>
      </c>
      <c r="D18296" s="2" t="s">
        <v>6</v>
      </c>
      <c r="E18296" s="2" t="str">
        <f t="shared" si="285"/>
        <v>2010Royal Surrey County Hospital NHS Foundation TrustWere you involved as much as you wanted to be in decisions about your care and treatment?</v>
      </c>
      <c r="F18296" s="29">
        <v>72.66</v>
      </c>
      <c r="G18296" s="29">
        <v>1.56</v>
      </c>
      <c r="H18296" s="29">
        <v>69.62</v>
      </c>
      <c r="I18296" s="29">
        <v>75.709999999999994</v>
      </c>
    </row>
    <row r="18297" spans="1:9" x14ac:dyDescent="0.25">
      <c r="A18297" s="2" t="s">
        <v>4</v>
      </c>
      <c r="B18297" s="2" t="s">
        <v>56</v>
      </c>
      <c r="C18297" s="2" t="s">
        <v>161</v>
      </c>
      <c r="D18297" s="2" t="s">
        <v>6</v>
      </c>
      <c r="E18297" s="2" t="str">
        <f t="shared" si="285"/>
        <v>2010Sherwood Forest Hospitals NHS Foundation TrustWere you involved as much as you wanted to be in decisions about your care and treatment?</v>
      </c>
      <c r="F18297" s="29">
        <v>72.44</v>
      </c>
      <c r="G18297" s="29">
        <v>1.66</v>
      </c>
      <c r="H18297" s="29">
        <v>69.19</v>
      </c>
      <c r="I18297" s="29">
        <v>75.69</v>
      </c>
    </row>
    <row r="18298" spans="1:9" x14ac:dyDescent="0.25">
      <c r="A18298" s="2" t="s">
        <v>4</v>
      </c>
      <c r="B18298" s="2" t="s">
        <v>56</v>
      </c>
      <c r="C18298" s="2" t="s">
        <v>199</v>
      </c>
      <c r="D18298" s="2" t="s">
        <v>6</v>
      </c>
      <c r="E18298" s="2" t="str">
        <f t="shared" si="285"/>
        <v>2010University Hospitals Coventry and Warwickshire NHS TrustWere you involved as much as you wanted to be in decisions about your care and treatment?</v>
      </c>
      <c r="F18298" s="29">
        <v>72.42</v>
      </c>
      <c r="G18298" s="29">
        <v>1.63</v>
      </c>
      <c r="H18298" s="29">
        <v>69.22</v>
      </c>
      <c r="I18298" s="29">
        <v>75.62</v>
      </c>
    </row>
    <row r="18299" spans="1:9" x14ac:dyDescent="0.25">
      <c r="A18299" s="2" t="s">
        <v>4</v>
      </c>
      <c r="B18299" s="2" t="s">
        <v>56</v>
      </c>
      <c r="C18299" s="2" t="s">
        <v>156</v>
      </c>
      <c r="D18299" s="2" t="s">
        <v>6</v>
      </c>
      <c r="E18299" s="2" t="str">
        <f t="shared" si="285"/>
        <v>2010Royal United Hospital Bath NHS TrustWere you involved as much as you wanted to be in decisions about your care and treatment?</v>
      </c>
      <c r="F18299" s="29">
        <v>72.31</v>
      </c>
      <c r="G18299" s="29">
        <v>1.64</v>
      </c>
      <c r="H18299" s="29">
        <v>69.09</v>
      </c>
      <c r="I18299" s="29">
        <v>75.53</v>
      </c>
    </row>
    <row r="18300" spans="1:9" x14ac:dyDescent="0.25">
      <c r="A18300" s="2" t="s">
        <v>4</v>
      </c>
      <c r="B18300" s="2" t="s">
        <v>56</v>
      </c>
      <c r="C18300" s="2" t="s">
        <v>88</v>
      </c>
      <c r="D18300" s="2" t="s">
        <v>6</v>
      </c>
      <c r="E18300" s="2" t="str">
        <f t="shared" si="285"/>
        <v>2010Doncaster and Bassetlaw Hospitals NHS Foundation TrustWere you involved as much as you wanted to be in decisions about your care and treatment?</v>
      </c>
      <c r="F18300" s="29">
        <v>72.14</v>
      </c>
      <c r="G18300" s="29">
        <v>1.71</v>
      </c>
      <c r="H18300" s="29">
        <v>68.78</v>
      </c>
      <c r="I18300" s="29">
        <v>75.5</v>
      </c>
    </row>
    <row r="18301" spans="1:9" x14ac:dyDescent="0.25">
      <c r="A18301" s="2" t="s">
        <v>4</v>
      </c>
      <c r="B18301" s="2" t="s">
        <v>56</v>
      </c>
      <c r="C18301" s="2" t="s">
        <v>69</v>
      </c>
      <c r="D18301" s="2" t="s">
        <v>6</v>
      </c>
      <c r="E18301" s="2" t="str">
        <f t="shared" si="285"/>
        <v>2010Birmingham Women's NHS Foundation TrustWere you involved as much as you wanted to be in decisions about your care and treatment?</v>
      </c>
      <c r="F18301" s="29">
        <v>72.16</v>
      </c>
      <c r="G18301" s="29">
        <v>1.7</v>
      </c>
      <c r="H18301" s="29">
        <v>68.83</v>
      </c>
      <c r="I18301" s="29">
        <v>75.489999999999995</v>
      </c>
    </row>
    <row r="18302" spans="1:9" x14ac:dyDescent="0.25">
      <c r="A18302" s="2" t="s">
        <v>4</v>
      </c>
      <c r="B18302" s="2" t="s">
        <v>56</v>
      </c>
      <c r="C18302" s="2" t="s">
        <v>115</v>
      </c>
      <c r="D18302" s="2" t="s">
        <v>6</v>
      </c>
      <c r="E18302" s="2" t="str">
        <f t="shared" si="285"/>
        <v>2010King's College Hospital NHS Foundation TrustWere you involved as much as you wanted to be in decisions about your care and treatment?</v>
      </c>
      <c r="F18302" s="29">
        <v>71.92</v>
      </c>
      <c r="G18302" s="29">
        <v>1.78</v>
      </c>
      <c r="H18302" s="29">
        <v>68.430000000000007</v>
      </c>
      <c r="I18302" s="29">
        <v>75.42</v>
      </c>
    </row>
    <row r="18303" spans="1:9" x14ac:dyDescent="0.25">
      <c r="A18303" s="2" t="s">
        <v>4</v>
      </c>
      <c r="B18303" s="2" t="s">
        <v>56</v>
      </c>
      <c r="C18303" s="2" t="s">
        <v>139</v>
      </c>
      <c r="D18303" s="2" t="s">
        <v>6</v>
      </c>
      <c r="E18303" s="2" t="str">
        <f t="shared" si="285"/>
        <v>2010Nottingham University Hospitals NHS TrustWere you involved as much as you wanted to be in decisions about your care and treatment?</v>
      </c>
      <c r="F18303" s="29">
        <v>72.08</v>
      </c>
      <c r="G18303" s="29">
        <v>1.7</v>
      </c>
      <c r="H18303" s="29">
        <v>68.760000000000005</v>
      </c>
      <c r="I18303" s="29">
        <v>75.400000000000006</v>
      </c>
    </row>
    <row r="18304" spans="1:9" x14ac:dyDescent="0.25">
      <c r="A18304" s="2" t="s">
        <v>4</v>
      </c>
      <c r="B18304" s="2" t="s">
        <v>56</v>
      </c>
      <c r="C18304" s="2" t="s">
        <v>143</v>
      </c>
      <c r="D18304" s="2" t="s">
        <v>6</v>
      </c>
      <c r="E18304" s="2" t="str">
        <f t="shared" si="285"/>
        <v>2010Plymouth Hospitals NHS TrustWere you involved as much as you wanted to be in decisions about your care and treatment?</v>
      </c>
      <c r="F18304" s="29">
        <v>72.239999999999995</v>
      </c>
      <c r="G18304" s="29">
        <v>1.59</v>
      </c>
      <c r="H18304" s="29">
        <v>69.12</v>
      </c>
      <c r="I18304" s="29">
        <v>75.36</v>
      </c>
    </row>
    <row r="18305" spans="1:9" x14ac:dyDescent="0.25">
      <c r="A18305" s="2" t="s">
        <v>4</v>
      </c>
      <c r="B18305" s="2" t="s">
        <v>56</v>
      </c>
      <c r="C18305" s="2" t="s">
        <v>185</v>
      </c>
      <c r="D18305" s="2" t="s">
        <v>6</v>
      </c>
      <c r="E18305" s="2" t="str">
        <f t="shared" si="285"/>
        <v>2010The Rotherham NHS Foundation TrustWere you involved as much as you wanted to be in decisions about your care and treatment?</v>
      </c>
      <c r="F18305" s="29">
        <v>71.88</v>
      </c>
      <c r="G18305" s="29">
        <v>1.74</v>
      </c>
      <c r="H18305" s="29">
        <v>68.47</v>
      </c>
      <c r="I18305" s="29">
        <v>75.290000000000006</v>
      </c>
    </row>
    <row r="18306" spans="1:9" x14ac:dyDescent="0.25">
      <c r="A18306" s="2" t="s">
        <v>4</v>
      </c>
      <c r="B18306" s="2" t="s">
        <v>56</v>
      </c>
      <c r="C18306" s="2" t="s">
        <v>89</v>
      </c>
      <c r="D18306" s="2" t="s">
        <v>6</v>
      </c>
      <c r="E18306" s="2" t="str">
        <f t="shared" ref="E18306:E18369" si="286">B18306&amp;C18306&amp;D18306</f>
        <v>2010Dorset County Hospital NHS Foundation TrustWere you involved as much as you wanted to be in decisions about your care and treatment?</v>
      </c>
      <c r="F18306" s="29">
        <v>72.260000000000005</v>
      </c>
      <c r="G18306" s="29">
        <v>1.52</v>
      </c>
      <c r="H18306" s="29">
        <v>69.290000000000006</v>
      </c>
      <c r="I18306" s="29">
        <v>75.23</v>
      </c>
    </row>
    <row r="18307" spans="1:9" x14ac:dyDescent="0.25">
      <c r="A18307" s="2" t="s">
        <v>4</v>
      </c>
      <c r="B18307" s="2" t="s">
        <v>56</v>
      </c>
      <c r="C18307" s="2" t="s">
        <v>207</v>
      </c>
      <c r="D18307" s="2" t="s">
        <v>6</v>
      </c>
      <c r="E18307" s="2" t="str">
        <f t="shared" si="286"/>
        <v>2010Western Sussex Hospitals NHS TrustWere you involved as much as you wanted to be in decisions about your care and treatment?</v>
      </c>
      <c r="F18307" s="29">
        <v>72.239999999999995</v>
      </c>
      <c r="G18307" s="29">
        <v>1.44</v>
      </c>
      <c r="H18307" s="29">
        <v>69.42</v>
      </c>
      <c r="I18307" s="29">
        <v>75.069999999999993</v>
      </c>
    </row>
    <row r="18308" spans="1:9" x14ac:dyDescent="0.25">
      <c r="A18308" s="2" t="s">
        <v>4</v>
      </c>
      <c r="B18308" s="2" t="s">
        <v>56</v>
      </c>
      <c r="C18308" s="2" t="s">
        <v>83</v>
      </c>
      <c r="D18308" s="2" t="s">
        <v>6</v>
      </c>
      <c r="E18308" s="2" t="str">
        <f t="shared" si="286"/>
        <v>2010Countess of Chester Hospital NHS Foundation TrustWere you involved as much as you wanted to be in decisions about your care and treatment?</v>
      </c>
      <c r="F18308" s="29">
        <v>71.8</v>
      </c>
      <c r="G18308" s="29">
        <v>1.67</v>
      </c>
      <c r="H18308" s="29">
        <v>68.540000000000006</v>
      </c>
      <c r="I18308" s="29">
        <v>75.06</v>
      </c>
    </row>
    <row r="18309" spans="1:9" x14ac:dyDescent="0.25">
      <c r="A18309" s="2" t="s">
        <v>4</v>
      </c>
      <c r="B18309" s="2" t="s">
        <v>56</v>
      </c>
      <c r="C18309" s="2" t="s">
        <v>158</v>
      </c>
      <c r="D18309" s="2" t="s">
        <v>6</v>
      </c>
      <c r="E18309" s="2" t="str">
        <f t="shared" si="286"/>
        <v>2010Salisbury NHS Foundation TrustWere you involved as much as you wanted to be in decisions about your care and treatment?</v>
      </c>
      <c r="F18309" s="29">
        <v>72.16</v>
      </c>
      <c r="G18309" s="29">
        <v>1.44</v>
      </c>
      <c r="H18309" s="29">
        <v>69.33</v>
      </c>
      <c r="I18309" s="29">
        <v>74.989999999999995</v>
      </c>
    </row>
    <row r="18310" spans="1:9" x14ac:dyDescent="0.25">
      <c r="A18310" s="2" t="s">
        <v>4</v>
      </c>
      <c r="B18310" s="2" t="s">
        <v>56</v>
      </c>
      <c r="C18310" s="2" t="s">
        <v>154</v>
      </c>
      <c r="D18310" s="2" t="s">
        <v>6</v>
      </c>
      <c r="E18310" s="2" t="str">
        <f t="shared" si="286"/>
        <v>2010Royal National Orthopaedic Hospital NHS TrustWere you involved as much as you wanted to be in decisions about your care and treatment?</v>
      </c>
      <c r="F18310" s="29">
        <v>72.11</v>
      </c>
      <c r="G18310" s="29">
        <v>1.45</v>
      </c>
      <c r="H18310" s="29">
        <v>69.27</v>
      </c>
      <c r="I18310" s="29">
        <v>74.94</v>
      </c>
    </row>
    <row r="18311" spans="1:9" x14ac:dyDescent="0.25">
      <c r="A18311" s="2" t="s">
        <v>4</v>
      </c>
      <c r="B18311" s="2" t="s">
        <v>56</v>
      </c>
      <c r="C18311" s="2" t="s">
        <v>201</v>
      </c>
      <c r="D18311" s="2" t="s">
        <v>6</v>
      </c>
      <c r="E18311" s="2" t="str">
        <f t="shared" si="286"/>
        <v>2010University Hospitals of Morecambe Bay NHS Foundation TrustWere you involved as much as you wanted to be in decisions about your care and treatment?</v>
      </c>
      <c r="F18311" s="29">
        <v>71.650000000000006</v>
      </c>
      <c r="G18311" s="29">
        <v>1.63</v>
      </c>
      <c r="H18311" s="29">
        <v>68.459999999999994</v>
      </c>
      <c r="I18311" s="29">
        <v>74.84</v>
      </c>
    </row>
    <row r="18312" spans="1:9" x14ac:dyDescent="0.25">
      <c r="A18312" s="2" t="s">
        <v>4</v>
      </c>
      <c r="B18312" s="2" t="s">
        <v>56</v>
      </c>
      <c r="C18312" s="2" t="s">
        <v>214</v>
      </c>
      <c r="D18312" s="2" t="s">
        <v>6</v>
      </c>
      <c r="E18312" s="2" t="str">
        <f t="shared" si="286"/>
        <v>2010York Teaching Hospital NHS Foundation TrustWere you involved as much as you wanted to be in decisions about your care and treatment?</v>
      </c>
      <c r="F18312" s="29">
        <v>72.64</v>
      </c>
      <c r="G18312" s="29">
        <v>1.1100000000000001</v>
      </c>
      <c r="H18312" s="29">
        <v>70.459999999999994</v>
      </c>
      <c r="I18312" s="29">
        <v>74.81</v>
      </c>
    </row>
    <row r="18313" spans="1:9" x14ac:dyDescent="0.25">
      <c r="A18313" s="2" t="s">
        <v>4</v>
      </c>
      <c r="B18313" s="2" t="s">
        <v>56</v>
      </c>
      <c r="C18313" s="2" t="s">
        <v>114</v>
      </c>
      <c r="D18313" s="2" t="s">
        <v>6</v>
      </c>
      <c r="E18313" s="2" t="str">
        <f t="shared" si="286"/>
        <v>2010Kettering General Hospital NHS Foundation TrustWere you involved as much as you wanted to be in decisions about your care and treatment?</v>
      </c>
      <c r="F18313" s="29">
        <v>71.819999999999993</v>
      </c>
      <c r="G18313" s="29">
        <v>1.51</v>
      </c>
      <c r="H18313" s="29">
        <v>68.86</v>
      </c>
      <c r="I18313" s="29">
        <v>74.78</v>
      </c>
    </row>
    <row r="18314" spans="1:9" x14ac:dyDescent="0.25">
      <c r="A18314" s="2" t="s">
        <v>4</v>
      </c>
      <c r="B18314" s="2" t="s">
        <v>56</v>
      </c>
      <c r="C18314" s="2" t="s">
        <v>198</v>
      </c>
      <c r="D18314" s="2" t="s">
        <v>6</v>
      </c>
      <c r="E18314" s="2" t="str">
        <f t="shared" si="286"/>
        <v>2010University Hospitals Bristol NHS Foundation TrustWere you involved as much as you wanted to be in decisions about your care and treatment?</v>
      </c>
      <c r="F18314" s="29">
        <v>71.53</v>
      </c>
      <c r="G18314" s="29">
        <v>1.66</v>
      </c>
      <c r="H18314" s="29">
        <v>68.28</v>
      </c>
      <c r="I18314" s="29">
        <v>74.78</v>
      </c>
    </row>
    <row r="18315" spans="1:9" x14ac:dyDescent="0.25">
      <c r="A18315" s="2" t="s">
        <v>4</v>
      </c>
      <c r="B18315" s="2" t="s">
        <v>56</v>
      </c>
      <c r="C18315" s="2" t="s">
        <v>112</v>
      </c>
      <c r="D18315" s="2" t="s">
        <v>6</v>
      </c>
      <c r="E18315" s="2" t="str">
        <f t="shared" si="286"/>
        <v>2010Isle of Wight NHS TrustWere you involved as much as you wanted to be in decisions about your care and treatment?</v>
      </c>
      <c r="F18315" s="29">
        <v>71.63</v>
      </c>
      <c r="G18315" s="29">
        <v>1.56</v>
      </c>
      <c r="H18315" s="29">
        <v>68.569999999999993</v>
      </c>
      <c r="I18315" s="29">
        <v>74.7</v>
      </c>
    </row>
    <row r="18316" spans="1:9" x14ac:dyDescent="0.25">
      <c r="A18316" s="2" t="s">
        <v>4</v>
      </c>
      <c r="B18316" s="2" t="s">
        <v>56</v>
      </c>
      <c r="C18316" s="2" t="s">
        <v>91</v>
      </c>
      <c r="D18316" s="2" t="s">
        <v>6</v>
      </c>
      <c r="E18316" s="2" t="str">
        <f t="shared" si="286"/>
        <v>2010East and North Hertfordshire NHS TrustWere you involved as much as you wanted to be in decisions about your care and treatment?</v>
      </c>
      <c r="F18316" s="29">
        <v>71.44</v>
      </c>
      <c r="G18316" s="29">
        <v>1.65</v>
      </c>
      <c r="H18316" s="29">
        <v>68.2</v>
      </c>
      <c r="I18316" s="29">
        <v>74.680000000000007</v>
      </c>
    </row>
    <row r="18317" spans="1:9" x14ac:dyDescent="0.25">
      <c r="A18317" s="2" t="s">
        <v>4</v>
      </c>
      <c r="B18317" s="2" t="s">
        <v>56</v>
      </c>
      <c r="C18317" s="2" t="s">
        <v>170</v>
      </c>
      <c r="D18317" s="2" t="s">
        <v>6</v>
      </c>
      <c r="E18317" s="2" t="str">
        <f t="shared" si="286"/>
        <v>2010St George's Healthcare NHS TrustWere you involved as much as you wanted to be in decisions about your care and treatment?</v>
      </c>
      <c r="F18317" s="29">
        <v>71.069999999999993</v>
      </c>
      <c r="G18317" s="29">
        <v>1.8</v>
      </c>
      <c r="H18317" s="29">
        <v>67.53</v>
      </c>
      <c r="I18317" s="29">
        <v>74.61</v>
      </c>
    </row>
    <row r="18318" spans="1:9" x14ac:dyDescent="0.25">
      <c r="A18318" s="2" t="s">
        <v>4</v>
      </c>
      <c r="B18318" s="2" t="s">
        <v>56</v>
      </c>
      <c r="C18318" s="2" t="s">
        <v>84</v>
      </c>
      <c r="D18318" s="2" t="s">
        <v>6</v>
      </c>
      <c r="E18318" s="2" t="str">
        <f t="shared" si="286"/>
        <v>2010County Durham and Darlington NHS Foundation TrustWere you involved as much as you wanted to be in decisions about your care and treatment?</v>
      </c>
      <c r="F18318" s="29">
        <v>71.41</v>
      </c>
      <c r="G18318" s="29">
        <v>1.61</v>
      </c>
      <c r="H18318" s="29">
        <v>68.260000000000005</v>
      </c>
      <c r="I18318" s="29">
        <v>74.56</v>
      </c>
    </row>
    <row r="18319" spans="1:9" x14ac:dyDescent="0.25">
      <c r="A18319" s="2" t="s">
        <v>4</v>
      </c>
      <c r="B18319" s="2" t="s">
        <v>56</v>
      </c>
      <c r="C18319" s="2" t="s">
        <v>133</v>
      </c>
      <c r="D18319" s="2" t="s">
        <v>6</v>
      </c>
      <c r="E18319" s="2" t="str">
        <f t="shared" si="286"/>
        <v>2010North Tees and Hartlepool NHS Foundation TrustWere you involved as much as you wanted to be in decisions about your care and treatment?</v>
      </c>
      <c r="F18319" s="29">
        <v>71.150000000000006</v>
      </c>
      <c r="G18319" s="29">
        <v>1.74</v>
      </c>
      <c r="H18319" s="29">
        <v>67.73</v>
      </c>
      <c r="I18319" s="29">
        <v>74.56</v>
      </c>
    </row>
    <row r="18320" spans="1:9" x14ac:dyDescent="0.25">
      <c r="A18320" s="2" t="s">
        <v>4</v>
      </c>
      <c r="B18320" s="2" t="s">
        <v>56</v>
      </c>
      <c r="C18320" s="2" t="s">
        <v>145</v>
      </c>
      <c r="D18320" s="2" t="s">
        <v>6</v>
      </c>
      <c r="E18320" s="2" t="str">
        <f t="shared" si="286"/>
        <v>2010Portsmouth Hospitals NHS TrustWere you involved as much as you wanted to be in decisions about your care and treatment?</v>
      </c>
      <c r="F18320" s="29">
        <v>71.42</v>
      </c>
      <c r="G18320" s="29">
        <v>1.59</v>
      </c>
      <c r="H18320" s="29">
        <v>68.31</v>
      </c>
      <c r="I18320" s="29">
        <v>74.53</v>
      </c>
    </row>
    <row r="18321" spans="1:9" x14ac:dyDescent="0.25">
      <c r="A18321" s="2" t="s">
        <v>4</v>
      </c>
      <c r="B18321" s="2" t="s">
        <v>56</v>
      </c>
      <c r="C18321" s="2" t="s">
        <v>189</v>
      </c>
      <c r="D18321" s="2" t="s">
        <v>6</v>
      </c>
      <c r="E18321" s="2" t="str">
        <f t="shared" si="286"/>
        <v>2010The Royal Wolverhampton NHS TrustWere you involved as much as you wanted to be in decisions about your care and treatment?</v>
      </c>
      <c r="F18321" s="29">
        <v>71.23</v>
      </c>
      <c r="G18321" s="29">
        <v>1.68</v>
      </c>
      <c r="H18321" s="29">
        <v>67.94</v>
      </c>
      <c r="I18321" s="29">
        <v>74.53</v>
      </c>
    </row>
    <row r="18322" spans="1:9" x14ac:dyDescent="0.25">
      <c r="A18322" s="2" t="s">
        <v>4</v>
      </c>
      <c r="B18322" s="2" t="s">
        <v>56</v>
      </c>
      <c r="C18322" s="2" t="s">
        <v>206</v>
      </c>
      <c r="D18322" s="2" t="s">
        <v>6</v>
      </c>
      <c r="E18322" s="2" t="str">
        <f t="shared" si="286"/>
        <v>2010West Suffolk NHS Foundation TrustWere you involved as much as you wanted to be in decisions about your care and treatment?</v>
      </c>
      <c r="F18322" s="29">
        <v>71.66</v>
      </c>
      <c r="G18322" s="29">
        <v>1.45</v>
      </c>
      <c r="H18322" s="29">
        <v>68.81</v>
      </c>
      <c r="I18322" s="29">
        <v>74.510000000000005</v>
      </c>
    </row>
    <row r="18323" spans="1:9" x14ac:dyDescent="0.25">
      <c r="A18323" s="2" t="s">
        <v>4</v>
      </c>
      <c r="B18323" s="2" t="s">
        <v>56</v>
      </c>
      <c r="C18323" s="2" t="s">
        <v>92</v>
      </c>
      <c r="D18323" s="2" t="s">
        <v>6</v>
      </c>
      <c r="E18323" s="2" t="str">
        <f t="shared" si="286"/>
        <v>2010East Cheshire NHS TrustWere you involved as much as you wanted to be in decisions about your care and treatment?</v>
      </c>
      <c r="F18323" s="29">
        <v>71.41</v>
      </c>
      <c r="G18323" s="29">
        <v>1.56</v>
      </c>
      <c r="H18323" s="29">
        <v>68.349999999999994</v>
      </c>
      <c r="I18323" s="29">
        <v>74.459999999999994</v>
      </c>
    </row>
    <row r="18324" spans="1:9" x14ac:dyDescent="0.25">
      <c r="A18324" s="2" t="s">
        <v>4</v>
      </c>
      <c r="B18324" s="2" t="s">
        <v>56</v>
      </c>
      <c r="C18324" s="2" t="s">
        <v>74</v>
      </c>
      <c r="D18324" s="2" t="s">
        <v>6</v>
      </c>
      <c r="E18324" s="2" t="str">
        <f t="shared" si="286"/>
        <v>2010Buckinghamshire Healthcare NHS TrustWere you involved as much as you wanted to be in decisions about your care and treatment?</v>
      </c>
      <c r="F18324" s="29">
        <v>71.400000000000006</v>
      </c>
      <c r="G18324" s="29">
        <v>1.53</v>
      </c>
      <c r="H18324" s="29">
        <v>68.400000000000006</v>
      </c>
      <c r="I18324" s="29">
        <v>74.39</v>
      </c>
    </row>
    <row r="18325" spans="1:9" x14ac:dyDescent="0.25">
      <c r="A18325" s="2" t="s">
        <v>4</v>
      </c>
      <c r="B18325" s="2" t="s">
        <v>56</v>
      </c>
      <c r="C18325" s="2" t="s">
        <v>137</v>
      </c>
      <c r="D18325" s="2" t="s">
        <v>6</v>
      </c>
      <c r="E18325" s="2" t="str">
        <f t="shared" si="286"/>
        <v>2010Northern Lincolnshire and Goole Hospitals NHS Foundation TrustWere you involved as much as you wanted to be in decisions about your care and treatment?</v>
      </c>
      <c r="F18325" s="29">
        <v>71.180000000000007</v>
      </c>
      <c r="G18325" s="29">
        <v>1.6</v>
      </c>
      <c r="H18325" s="29">
        <v>68.05</v>
      </c>
      <c r="I18325" s="29">
        <v>74.31</v>
      </c>
    </row>
    <row r="18326" spans="1:9" x14ac:dyDescent="0.25">
      <c r="A18326" s="2" t="s">
        <v>4</v>
      </c>
      <c r="B18326" s="2" t="s">
        <v>56</v>
      </c>
      <c r="C18326" s="2" t="s">
        <v>72</v>
      </c>
      <c r="D18326" s="2" t="s">
        <v>6</v>
      </c>
      <c r="E18326" s="2" t="str">
        <f t="shared" si="286"/>
        <v>2010Bradford Teaching Hospitals NHS Foundation TrustWere you involved as much as you wanted to be in decisions about your care and treatment?</v>
      </c>
      <c r="F18326" s="29">
        <v>70.67</v>
      </c>
      <c r="G18326" s="29">
        <v>1.84</v>
      </c>
      <c r="H18326" s="29">
        <v>67.06</v>
      </c>
      <c r="I18326" s="29">
        <v>74.290000000000006</v>
      </c>
    </row>
    <row r="18327" spans="1:9" x14ac:dyDescent="0.25">
      <c r="A18327" s="2" t="s">
        <v>4</v>
      </c>
      <c r="B18327" s="2" t="s">
        <v>56</v>
      </c>
      <c r="C18327" s="2" t="s">
        <v>132</v>
      </c>
      <c r="D18327" s="2" t="s">
        <v>6</v>
      </c>
      <c r="E18327" s="2" t="str">
        <f t="shared" si="286"/>
        <v>2010North Cumbria University Hospitals NHS TrustWere you involved as much as you wanted to be in decisions about your care and treatment?</v>
      </c>
      <c r="F18327" s="29">
        <v>70.94</v>
      </c>
      <c r="G18327" s="29">
        <v>1.7</v>
      </c>
      <c r="H18327" s="29">
        <v>67.61</v>
      </c>
      <c r="I18327" s="29">
        <v>74.27</v>
      </c>
    </row>
    <row r="18328" spans="1:9" x14ac:dyDescent="0.25">
      <c r="A18328" s="2" t="s">
        <v>4</v>
      </c>
      <c r="B18328" s="2" t="s">
        <v>56</v>
      </c>
      <c r="C18328" s="2" t="s">
        <v>152</v>
      </c>
      <c r="D18328" s="2" t="s">
        <v>6</v>
      </c>
      <c r="E18328" s="2" t="str">
        <f t="shared" si="286"/>
        <v>2010Royal Liverpool and Broadgreen University Hospitals NHS TrustWere you involved as much as you wanted to be in decisions about your care and treatment?</v>
      </c>
      <c r="F18328" s="29">
        <v>70.86</v>
      </c>
      <c r="G18328" s="29">
        <v>1.69</v>
      </c>
      <c r="H18328" s="29">
        <v>67.55</v>
      </c>
      <c r="I18328" s="29">
        <v>74.180000000000007</v>
      </c>
    </row>
    <row r="18329" spans="1:9" x14ac:dyDescent="0.25">
      <c r="A18329" s="2" t="s">
        <v>4</v>
      </c>
      <c r="B18329" s="2" t="s">
        <v>56</v>
      </c>
      <c r="C18329" s="2" t="s">
        <v>79</v>
      </c>
      <c r="D18329" s="2" t="s">
        <v>6</v>
      </c>
      <c r="E18329" s="2" t="str">
        <f t="shared" si="286"/>
        <v>2010Chelsea and Westminster Hospital NHS Foundation TrustWere you involved as much as you wanted to be in decisions about your care and treatment?</v>
      </c>
      <c r="F18329" s="29">
        <v>70.33</v>
      </c>
      <c r="G18329" s="29">
        <v>1.91</v>
      </c>
      <c r="H18329" s="29">
        <v>66.59</v>
      </c>
      <c r="I18329" s="29">
        <v>74.06</v>
      </c>
    </row>
    <row r="18330" spans="1:9" x14ac:dyDescent="0.25">
      <c r="A18330" s="2" t="s">
        <v>4</v>
      </c>
      <c r="B18330" s="2" t="s">
        <v>56</v>
      </c>
      <c r="C18330" s="2" t="s">
        <v>117</v>
      </c>
      <c r="D18330" s="2" t="s">
        <v>6</v>
      </c>
      <c r="E18330" s="2" t="str">
        <f t="shared" si="286"/>
        <v>2010Lancashire Teaching Hospitals NHS Foundation TrustWere you involved as much as you wanted to be in decisions about your care and treatment?</v>
      </c>
      <c r="F18330" s="29">
        <v>70.64</v>
      </c>
      <c r="G18330" s="29">
        <v>1.69</v>
      </c>
      <c r="H18330" s="29">
        <v>67.319999999999993</v>
      </c>
      <c r="I18330" s="29">
        <v>73.959999999999994</v>
      </c>
    </row>
    <row r="18331" spans="1:9" x14ac:dyDescent="0.25">
      <c r="A18331" s="2" t="s">
        <v>4</v>
      </c>
      <c r="B18331" s="2" t="s">
        <v>56</v>
      </c>
      <c r="C18331" s="2" t="s">
        <v>68</v>
      </c>
      <c r="D18331" s="2" t="s">
        <v>6</v>
      </c>
      <c r="E18331" s="2" t="str">
        <f t="shared" si="286"/>
        <v>2010Bedford Hospital NHS TrustWere you involved as much as you wanted to be in decisions about your care and treatment?</v>
      </c>
      <c r="F18331" s="29">
        <v>70.73</v>
      </c>
      <c r="G18331" s="29">
        <v>1.63</v>
      </c>
      <c r="H18331" s="29">
        <v>67.540000000000006</v>
      </c>
      <c r="I18331" s="29">
        <v>73.92</v>
      </c>
    </row>
    <row r="18332" spans="1:9" x14ac:dyDescent="0.25">
      <c r="A18332" s="2" t="s">
        <v>4</v>
      </c>
      <c r="B18332" s="2" t="s">
        <v>56</v>
      </c>
      <c r="C18332" s="2" t="s">
        <v>98</v>
      </c>
      <c r="D18332" s="2" t="s">
        <v>6</v>
      </c>
      <c r="E18332" s="2" t="str">
        <f t="shared" si="286"/>
        <v>2010Gateshead Health NHS Foundation TrustWere you involved as much as you wanted to be in decisions about your care and treatment?</v>
      </c>
      <c r="F18332" s="29">
        <v>70.48</v>
      </c>
      <c r="G18332" s="29">
        <v>1.76</v>
      </c>
      <c r="H18332" s="29">
        <v>67.040000000000006</v>
      </c>
      <c r="I18332" s="29">
        <v>73.92</v>
      </c>
    </row>
    <row r="18333" spans="1:9" x14ac:dyDescent="0.25">
      <c r="A18333" s="2" t="s">
        <v>4</v>
      </c>
      <c r="B18333" s="2" t="s">
        <v>56</v>
      </c>
      <c r="C18333" s="2" t="s">
        <v>142</v>
      </c>
      <c r="D18333" s="2" t="s">
        <v>6</v>
      </c>
      <c r="E18333" s="2" t="str">
        <f t="shared" si="286"/>
        <v>2010Peterborough and Stamford Hospitals NHS Foundation TrustWere you involved as much as you wanted to be in decisions about your care and treatment?</v>
      </c>
      <c r="F18333" s="29">
        <v>70.739999999999995</v>
      </c>
      <c r="G18333" s="29">
        <v>1.62</v>
      </c>
      <c r="H18333" s="29">
        <v>67.569999999999993</v>
      </c>
      <c r="I18333" s="29">
        <v>73.92</v>
      </c>
    </row>
    <row r="18334" spans="1:9" x14ac:dyDescent="0.25">
      <c r="A18334" s="2" t="s">
        <v>4</v>
      </c>
      <c r="B18334" s="2" t="s">
        <v>56</v>
      </c>
      <c r="C18334" s="2" t="s">
        <v>101</v>
      </c>
      <c r="D18334" s="2" t="s">
        <v>6</v>
      </c>
      <c r="E18334" s="2" t="str">
        <f t="shared" si="286"/>
        <v>2010Great Western Hospitals NHS Foundation TrustWere you involved as much as you wanted to be in decisions about your care and treatment?</v>
      </c>
      <c r="F18334" s="29">
        <v>70.72</v>
      </c>
      <c r="G18334" s="29">
        <v>1.63</v>
      </c>
      <c r="H18334" s="29">
        <v>67.53</v>
      </c>
      <c r="I18334" s="29">
        <v>73.91</v>
      </c>
    </row>
    <row r="18335" spans="1:9" x14ac:dyDescent="0.25">
      <c r="A18335" s="2" t="s">
        <v>4</v>
      </c>
      <c r="B18335" s="2" t="s">
        <v>56</v>
      </c>
      <c r="C18335" s="2" t="s">
        <v>159</v>
      </c>
      <c r="D18335" s="2" t="s">
        <v>6</v>
      </c>
      <c r="E18335" s="2" t="str">
        <f t="shared" si="286"/>
        <v>2010Sandwell and West Birmingham Hospitals NHS TrustWere you involved as much as you wanted to be in decisions about your care and treatment?</v>
      </c>
      <c r="F18335" s="29">
        <v>70.540000000000006</v>
      </c>
      <c r="G18335" s="29">
        <v>1.71</v>
      </c>
      <c r="H18335" s="29">
        <v>67.180000000000007</v>
      </c>
      <c r="I18335" s="29">
        <v>73.900000000000006</v>
      </c>
    </row>
    <row r="18336" spans="1:9" x14ac:dyDescent="0.25">
      <c r="A18336" s="2" t="s">
        <v>4</v>
      </c>
      <c r="B18336" s="2" t="s">
        <v>56</v>
      </c>
      <c r="C18336" s="2" t="s">
        <v>102</v>
      </c>
      <c r="D18336" s="2" t="s">
        <v>6</v>
      </c>
      <c r="E18336" s="2" t="str">
        <f t="shared" si="286"/>
        <v>2010Guy's and St Thomas' NHS Foundation TrustWere you involved as much as you wanted to be in decisions about your care and treatment?</v>
      </c>
      <c r="F18336" s="29">
        <v>70.53</v>
      </c>
      <c r="G18336" s="29">
        <v>1.71</v>
      </c>
      <c r="H18336" s="29">
        <v>67.17</v>
      </c>
      <c r="I18336" s="29">
        <v>73.89</v>
      </c>
    </row>
    <row r="18337" spans="1:9" x14ac:dyDescent="0.25">
      <c r="A18337" s="2" t="s">
        <v>4</v>
      </c>
      <c r="B18337" s="2" t="s">
        <v>56</v>
      </c>
      <c r="C18337" s="2" t="s">
        <v>168</v>
      </c>
      <c r="D18337" s="2" t="s">
        <v>6</v>
      </c>
      <c r="E18337" s="2" t="str">
        <f t="shared" si="286"/>
        <v>2010Southend University Hospital NHS Foundation TrustWere you involved as much as you wanted to be in decisions about your care and treatment?</v>
      </c>
      <c r="F18337" s="29">
        <v>70.8</v>
      </c>
      <c r="G18337" s="29">
        <v>1.56</v>
      </c>
      <c r="H18337" s="29">
        <v>67.75</v>
      </c>
      <c r="I18337" s="29">
        <v>73.86</v>
      </c>
    </row>
    <row r="18338" spans="1:9" x14ac:dyDescent="0.25">
      <c r="A18338" s="2" t="s">
        <v>4</v>
      </c>
      <c r="B18338" s="2" t="s">
        <v>56</v>
      </c>
      <c r="C18338" s="2" t="s">
        <v>135</v>
      </c>
      <c r="D18338" s="2" t="s">
        <v>6</v>
      </c>
      <c r="E18338" s="2" t="str">
        <f t="shared" si="286"/>
        <v>2010Northampton General Hospital NHS TrustWere you involved as much as you wanted to be in decisions about your care and treatment?</v>
      </c>
      <c r="F18338" s="29">
        <v>70.760000000000005</v>
      </c>
      <c r="G18338" s="29">
        <v>1.53</v>
      </c>
      <c r="H18338" s="29">
        <v>67.75</v>
      </c>
      <c r="I18338" s="29">
        <v>73.77</v>
      </c>
    </row>
    <row r="18339" spans="1:9" x14ac:dyDescent="0.25">
      <c r="A18339" s="2" t="s">
        <v>4</v>
      </c>
      <c r="B18339" s="2" t="s">
        <v>56</v>
      </c>
      <c r="C18339" s="2" t="s">
        <v>71</v>
      </c>
      <c r="D18339" s="2" t="s">
        <v>6</v>
      </c>
      <c r="E18339" s="2" t="str">
        <f t="shared" si="286"/>
        <v>2010Bolton NHS Foundation TrustWere you involved as much as you wanted to be in decisions about your care and treatment?</v>
      </c>
      <c r="F18339" s="29">
        <v>70.349999999999994</v>
      </c>
      <c r="G18339" s="29">
        <v>1.68</v>
      </c>
      <c r="H18339" s="29">
        <v>67.06</v>
      </c>
      <c r="I18339" s="29">
        <v>73.64</v>
      </c>
    </row>
    <row r="18340" spans="1:9" x14ac:dyDescent="0.25">
      <c r="A18340" s="2" t="s">
        <v>4</v>
      </c>
      <c r="B18340" s="2" t="s">
        <v>56</v>
      </c>
      <c r="C18340" s="2" t="s">
        <v>111</v>
      </c>
      <c r="D18340" s="2" t="s">
        <v>6</v>
      </c>
      <c r="E18340" s="2" t="str">
        <f t="shared" si="286"/>
        <v>2010Ipswich Hospital NHS TrustWere you involved as much as you wanted to be in decisions about your care and treatment?</v>
      </c>
      <c r="F18340" s="29">
        <v>70.87</v>
      </c>
      <c r="G18340" s="29">
        <v>1.41</v>
      </c>
      <c r="H18340" s="29">
        <v>68.099999999999994</v>
      </c>
      <c r="I18340" s="29">
        <v>73.64</v>
      </c>
    </row>
    <row r="18341" spans="1:9" x14ac:dyDescent="0.25">
      <c r="A18341" s="2" t="s">
        <v>4</v>
      </c>
      <c r="B18341" s="2" t="s">
        <v>56</v>
      </c>
      <c r="C18341" s="2" t="s">
        <v>70</v>
      </c>
      <c r="D18341" s="2" t="s">
        <v>6</v>
      </c>
      <c r="E18341" s="2" t="str">
        <f t="shared" si="286"/>
        <v>2010Blackpool Teaching Hospitals NHS Foundation TrustWere you involved as much as you wanted to be in decisions about your care and treatment?</v>
      </c>
      <c r="F18341" s="29">
        <v>70.319999999999993</v>
      </c>
      <c r="G18341" s="29">
        <v>1.65</v>
      </c>
      <c r="H18341" s="29">
        <v>67.099999999999994</v>
      </c>
      <c r="I18341" s="29">
        <v>73.55</v>
      </c>
    </row>
    <row r="18342" spans="1:9" x14ac:dyDescent="0.25">
      <c r="A18342" s="2" t="s">
        <v>4</v>
      </c>
      <c r="B18342" s="2" t="s">
        <v>56</v>
      </c>
      <c r="C18342" s="2" t="s">
        <v>147</v>
      </c>
      <c r="D18342" s="2" t="s">
        <v>6</v>
      </c>
      <c r="E18342" s="2" t="str">
        <f t="shared" si="286"/>
        <v>2010Royal Berkshire NHS Foundation TrustWere you involved as much as you wanted to be in decisions about your care and treatment?</v>
      </c>
      <c r="F18342" s="29">
        <v>70.34</v>
      </c>
      <c r="G18342" s="29">
        <v>1.61</v>
      </c>
      <c r="H18342" s="29">
        <v>67.17</v>
      </c>
      <c r="I18342" s="29">
        <v>73.5</v>
      </c>
    </row>
    <row r="18343" spans="1:9" x14ac:dyDescent="0.25">
      <c r="A18343" s="2" t="s">
        <v>4</v>
      </c>
      <c r="B18343" s="2" t="s">
        <v>56</v>
      </c>
      <c r="C18343" s="2" t="s">
        <v>106</v>
      </c>
      <c r="D18343" s="2" t="s">
        <v>6</v>
      </c>
      <c r="E18343" s="2" t="str">
        <f t="shared" si="286"/>
        <v>2010Heatherwood and Wexham Park Hospitals NHS Foundation TrustWere you involved as much as you wanted to be in decisions about your care and treatment?</v>
      </c>
      <c r="F18343" s="29">
        <v>70.239999999999995</v>
      </c>
      <c r="G18343" s="29">
        <v>1.65</v>
      </c>
      <c r="H18343" s="29">
        <v>66.989999999999995</v>
      </c>
      <c r="I18343" s="29">
        <v>73.48</v>
      </c>
    </row>
    <row r="18344" spans="1:9" x14ac:dyDescent="0.25">
      <c r="A18344" s="2" t="s">
        <v>4</v>
      </c>
      <c r="B18344" s="2" t="s">
        <v>56</v>
      </c>
      <c r="C18344" s="2" t="s">
        <v>76</v>
      </c>
      <c r="D18344" s="2" t="s">
        <v>6</v>
      </c>
      <c r="E18344" s="2" t="str">
        <f t="shared" si="286"/>
        <v>2010Calderdale and Huddersfield NHS Foundation TrustWere you involved as much as you wanted to be in decisions about your care and treatment?</v>
      </c>
      <c r="F18344" s="29">
        <v>70.25</v>
      </c>
      <c r="G18344" s="29">
        <v>1.64</v>
      </c>
      <c r="H18344" s="29">
        <v>67.03</v>
      </c>
      <c r="I18344" s="29">
        <v>73.47</v>
      </c>
    </row>
    <row r="18345" spans="1:9" x14ac:dyDescent="0.25">
      <c r="A18345" s="2" t="s">
        <v>4</v>
      </c>
      <c r="B18345" s="2" t="s">
        <v>56</v>
      </c>
      <c r="C18345" s="2" t="s">
        <v>97</v>
      </c>
      <c r="D18345" s="2" t="s">
        <v>6</v>
      </c>
      <c r="E18345" s="2" t="str">
        <f t="shared" si="286"/>
        <v>2010Frimley Park Hospital NHS Foundation TrustWere you involved as much as you wanted to be in decisions about your care and treatment?</v>
      </c>
      <c r="F18345" s="29">
        <v>70.290000000000006</v>
      </c>
      <c r="G18345" s="29">
        <v>1.6</v>
      </c>
      <c r="H18345" s="29">
        <v>67.14</v>
      </c>
      <c r="I18345" s="29">
        <v>73.430000000000007</v>
      </c>
    </row>
    <row r="18346" spans="1:9" x14ac:dyDescent="0.25">
      <c r="A18346" s="2" t="s">
        <v>4</v>
      </c>
      <c r="B18346" s="2" t="s">
        <v>56</v>
      </c>
      <c r="C18346" s="2" t="s">
        <v>108</v>
      </c>
      <c r="D18346" s="2" t="s">
        <v>6</v>
      </c>
      <c r="E18346" s="2" t="str">
        <f t="shared" si="286"/>
        <v>2010Homerton University Hospital NHS Foundation TrustWere you involved as much as you wanted to be in decisions about your care and treatment?</v>
      </c>
      <c r="F18346" s="29">
        <v>69.36</v>
      </c>
      <c r="G18346" s="29">
        <v>2.04</v>
      </c>
      <c r="H18346" s="29">
        <v>65.36</v>
      </c>
      <c r="I18346" s="29">
        <v>73.36</v>
      </c>
    </row>
    <row r="18347" spans="1:9" x14ac:dyDescent="0.25">
      <c r="A18347" s="2" t="s">
        <v>4</v>
      </c>
      <c r="B18347" s="2" t="s">
        <v>56</v>
      </c>
      <c r="C18347" s="2" t="s">
        <v>103</v>
      </c>
      <c r="D18347" s="2" t="s">
        <v>6</v>
      </c>
      <c r="E18347" s="2" t="str">
        <f t="shared" si="286"/>
        <v>2010Hampshire Hospitals NHS Foundation TrustWere you involved as much as you wanted to be in decisions about your care and treatment?</v>
      </c>
      <c r="F18347" s="29">
        <v>71.08</v>
      </c>
      <c r="G18347" s="29">
        <v>1.0900000000000001</v>
      </c>
      <c r="H18347" s="29">
        <v>68.930000000000007</v>
      </c>
      <c r="I18347" s="29">
        <v>73.22</v>
      </c>
    </row>
    <row r="18348" spans="1:9" x14ac:dyDescent="0.25">
      <c r="A18348" s="2" t="s">
        <v>4</v>
      </c>
      <c r="B18348" s="2" t="s">
        <v>56</v>
      </c>
      <c r="C18348" s="2" t="s">
        <v>123</v>
      </c>
      <c r="D18348" s="2" t="s">
        <v>6</v>
      </c>
      <c r="E18348" s="2" t="str">
        <f t="shared" si="286"/>
        <v>2010Maidstone and Tunbridge Wells NHS TrustWere you involved as much as you wanted to be in decisions about your care and treatment?</v>
      </c>
      <c r="F18348" s="29">
        <v>70.02</v>
      </c>
      <c r="G18348" s="29">
        <v>1.6</v>
      </c>
      <c r="H18348" s="29">
        <v>66.89</v>
      </c>
      <c r="I18348" s="29">
        <v>73.150000000000006</v>
      </c>
    </row>
    <row r="18349" spans="1:9" x14ac:dyDescent="0.25">
      <c r="A18349" s="2" t="s">
        <v>4</v>
      </c>
      <c r="B18349" s="2" t="s">
        <v>56</v>
      </c>
      <c r="C18349" s="2" t="s">
        <v>126</v>
      </c>
      <c r="D18349" s="2" t="s">
        <v>6</v>
      </c>
      <c r="E18349" s="2" t="str">
        <f t="shared" si="286"/>
        <v>2010Mid Essex Hospital Services NHS TrustWere you involved as much as you wanted to be in decisions about your care and treatment?</v>
      </c>
      <c r="F18349" s="29">
        <v>69.77</v>
      </c>
      <c r="G18349" s="29">
        <v>1.63</v>
      </c>
      <c r="H18349" s="29">
        <v>66.569999999999993</v>
      </c>
      <c r="I18349" s="29">
        <v>72.97</v>
      </c>
    </row>
    <row r="18350" spans="1:9" x14ac:dyDescent="0.25">
      <c r="A18350" s="2" t="s">
        <v>4</v>
      </c>
      <c r="B18350" s="2" t="s">
        <v>56</v>
      </c>
      <c r="C18350" s="2" t="s">
        <v>210</v>
      </c>
      <c r="D18350" s="2" t="s">
        <v>6</v>
      </c>
      <c r="E18350" s="2" t="str">
        <f t="shared" si="286"/>
        <v>2010Worcestershire Acute Hospitals NHS TrustWere you involved as much as you wanted to be in decisions about your care and treatment?</v>
      </c>
      <c r="F18350" s="29">
        <v>69.91</v>
      </c>
      <c r="G18350" s="29">
        <v>1.56</v>
      </c>
      <c r="H18350" s="29">
        <v>66.849999999999994</v>
      </c>
      <c r="I18350" s="29">
        <v>72.97</v>
      </c>
    </row>
    <row r="18351" spans="1:9" x14ac:dyDescent="0.25">
      <c r="A18351" s="2" t="s">
        <v>4</v>
      </c>
      <c r="B18351" s="2" t="s">
        <v>56</v>
      </c>
      <c r="C18351" s="2" t="s">
        <v>172</v>
      </c>
      <c r="D18351" s="2" t="s">
        <v>6</v>
      </c>
      <c r="E18351" s="2" t="str">
        <f t="shared" si="286"/>
        <v>2010Stockport NHS Foundation TrustWere you involved as much as you wanted to be in decisions about your care and treatment?</v>
      </c>
      <c r="F18351" s="29">
        <v>69.540000000000006</v>
      </c>
      <c r="G18351" s="29">
        <v>1.72</v>
      </c>
      <c r="H18351" s="29">
        <v>66.17</v>
      </c>
      <c r="I18351" s="29">
        <v>72.92</v>
      </c>
    </row>
    <row r="18352" spans="1:9" x14ac:dyDescent="0.25">
      <c r="A18352" s="2" t="s">
        <v>4</v>
      </c>
      <c r="B18352" s="2" t="s">
        <v>56</v>
      </c>
      <c r="C18352" s="2" t="s">
        <v>94</v>
      </c>
      <c r="D18352" s="2" t="s">
        <v>6</v>
      </c>
      <c r="E18352" s="2" t="str">
        <f t="shared" si="286"/>
        <v>2010East Lancashire Hospitals NHS TrustWere you involved as much as you wanted to be in decisions about your care and treatment?</v>
      </c>
      <c r="F18352" s="29">
        <v>69.63</v>
      </c>
      <c r="G18352" s="29">
        <v>1.66</v>
      </c>
      <c r="H18352" s="29">
        <v>66.39</v>
      </c>
      <c r="I18352" s="29">
        <v>72.88</v>
      </c>
    </row>
    <row r="18353" spans="1:9" x14ac:dyDescent="0.25">
      <c r="A18353" s="2" t="s">
        <v>4</v>
      </c>
      <c r="B18353" s="2" t="s">
        <v>56</v>
      </c>
      <c r="C18353" s="2" t="s">
        <v>157</v>
      </c>
      <c r="D18353" s="2" t="s">
        <v>6</v>
      </c>
      <c r="E18353" s="2" t="str">
        <f t="shared" si="286"/>
        <v>2010Salford Royal NHS Foundation TrustWere you involved as much as you wanted to be in decisions about your care and treatment?</v>
      </c>
      <c r="F18353" s="29">
        <v>69.23</v>
      </c>
      <c r="G18353" s="29">
        <v>1.8</v>
      </c>
      <c r="H18353" s="29">
        <v>65.7</v>
      </c>
      <c r="I18353" s="29">
        <v>72.760000000000005</v>
      </c>
    </row>
    <row r="18354" spans="1:9" x14ac:dyDescent="0.25">
      <c r="A18354" s="2" t="s">
        <v>4</v>
      </c>
      <c r="B18354" s="2" t="s">
        <v>56</v>
      </c>
      <c r="C18354" s="2" t="s">
        <v>65</v>
      </c>
      <c r="D18354" s="2" t="s">
        <v>6</v>
      </c>
      <c r="E18354" s="2" t="str">
        <f t="shared" si="286"/>
        <v>2010Barnsley Hospital NHS Foundation TrustWere you involved as much as you wanted to be in decisions about your care and treatment?</v>
      </c>
      <c r="F18354" s="29">
        <v>69.39</v>
      </c>
      <c r="G18354" s="29">
        <v>1.71</v>
      </c>
      <c r="H18354" s="29">
        <v>66.040000000000006</v>
      </c>
      <c r="I18354" s="29">
        <v>72.73</v>
      </c>
    </row>
    <row r="18355" spans="1:9" x14ac:dyDescent="0.25">
      <c r="A18355" s="2" t="s">
        <v>4</v>
      </c>
      <c r="B18355" s="2" t="s">
        <v>56</v>
      </c>
      <c r="C18355" s="2" t="s">
        <v>208</v>
      </c>
      <c r="D18355" s="2" t="s">
        <v>6</v>
      </c>
      <c r="E18355" s="2" t="str">
        <f t="shared" si="286"/>
        <v>2010Weston Area Health NHS TrustWere you involved as much as you wanted to be in decisions about your care and treatment?</v>
      </c>
      <c r="F18355" s="29">
        <v>69.39</v>
      </c>
      <c r="G18355" s="29">
        <v>1.68</v>
      </c>
      <c r="H18355" s="29">
        <v>66.099999999999994</v>
      </c>
      <c r="I18355" s="29">
        <v>72.67</v>
      </c>
    </row>
    <row r="18356" spans="1:9" x14ac:dyDescent="0.25">
      <c r="A18356" s="2" t="s">
        <v>4</v>
      </c>
      <c r="B18356" s="2" t="s">
        <v>56</v>
      </c>
      <c r="C18356" s="2" t="s">
        <v>131</v>
      </c>
      <c r="D18356" s="2" t="s">
        <v>6</v>
      </c>
      <c r="E18356" s="2" t="str">
        <f t="shared" si="286"/>
        <v>2010North Bristol NHS TrustWere you involved as much as you wanted to be in decisions about your care and treatment?</v>
      </c>
      <c r="F18356" s="29">
        <v>69.59</v>
      </c>
      <c r="G18356" s="29">
        <v>1.53</v>
      </c>
      <c r="H18356" s="29">
        <v>66.59</v>
      </c>
      <c r="I18356" s="29">
        <v>72.599999999999994</v>
      </c>
    </row>
    <row r="18357" spans="1:9" x14ac:dyDescent="0.25">
      <c r="A18357" s="2" t="s">
        <v>4</v>
      </c>
      <c r="B18357" s="2" t="s">
        <v>56</v>
      </c>
      <c r="C18357" s="2" t="s">
        <v>122</v>
      </c>
      <c r="D18357" s="2" t="s">
        <v>6</v>
      </c>
      <c r="E18357" s="2" t="str">
        <f t="shared" si="286"/>
        <v>2010Luton and Dunstable Hospital NHS Foundation TrustWere you involved as much as you wanted to be in decisions about your care and treatment?</v>
      </c>
      <c r="F18357" s="29">
        <v>69.37</v>
      </c>
      <c r="G18357" s="29">
        <v>1.64</v>
      </c>
      <c r="H18357" s="29">
        <v>66.16</v>
      </c>
      <c r="I18357" s="29">
        <v>72.58</v>
      </c>
    </row>
    <row r="18358" spans="1:9" x14ac:dyDescent="0.25">
      <c r="A18358" s="2" t="s">
        <v>4</v>
      </c>
      <c r="B18358" s="2" t="s">
        <v>56</v>
      </c>
      <c r="C18358" s="2" t="s">
        <v>197</v>
      </c>
      <c r="D18358" s="2" t="s">
        <v>6</v>
      </c>
      <c r="E18358" s="2" t="str">
        <f t="shared" si="286"/>
        <v>2010University Hospitals Birmingham NHS Foundation TrustWere you involved as much as you wanted to be in decisions about your care and treatment?</v>
      </c>
      <c r="F18358" s="29">
        <v>69.39</v>
      </c>
      <c r="G18358" s="29">
        <v>1.6</v>
      </c>
      <c r="H18358" s="29">
        <v>66.239999999999995</v>
      </c>
      <c r="I18358" s="29">
        <v>72.540000000000006</v>
      </c>
    </row>
    <row r="18359" spans="1:9" x14ac:dyDescent="0.25">
      <c r="A18359" s="2" t="s">
        <v>4</v>
      </c>
      <c r="B18359" s="2" t="s">
        <v>56</v>
      </c>
      <c r="C18359" s="2" t="s">
        <v>151</v>
      </c>
      <c r="D18359" s="2" t="s">
        <v>6</v>
      </c>
      <c r="E18359" s="2" t="str">
        <f t="shared" si="286"/>
        <v>2010Royal Free London NHS Foundation TrustWere you involved as much as you wanted to be in decisions about your care and treatment?</v>
      </c>
      <c r="F18359" s="29">
        <v>68.92</v>
      </c>
      <c r="G18359" s="29">
        <v>1.82</v>
      </c>
      <c r="H18359" s="29">
        <v>65.36</v>
      </c>
      <c r="I18359" s="29">
        <v>72.489999999999995</v>
      </c>
    </row>
    <row r="18360" spans="1:9" x14ac:dyDescent="0.25">
      <c r="A18360" s="2" t="s">
        <v>4</v>
      </c>
      <c r="B18360" s="2" t="s">
        <v>56</v>
      </c>
      <c r="C18360" s="2" t="s">
        <v>62</v>
      </c>
      <c r="D18360" s="2" t="s">
        <v>6</v>
      </c>
      <c r="E18360" s="2" t="str">
        <f t="shared" si="286"/>
        <v>2010Ashford and St Peter's Hospitals NHS Foundation TrustWere you involved as much as you wanted to be in decisions about your care and treatment?</v>
      </c>
      <c r="F18360" s="27">
        <v>69.040000000000006</v>
      </c>
      <c r="G18360" s="27">
        <v>1.73</v>
      </c>
      <c r="H18360" s="27">
        <v>65.650000000000006</v>
      </c>
      <c r="I18360" s="27">
        <v>72.44</v>
      </c>
    </row>
    <row r="18361" spans="1:9" x14ac:dyDescent="0.25">
      <c r="A18361" s="2" t="s">
        <v>4</v>
      </c>
      <c r="B18361" s="2" t="s">
        <v>56</v>
      </c>
      <c r="C18361" s="2" t="s">
        <v>95</v>
      </c>
      <c r="D18361" s="2" t="s">
        <v>6</v>
      </c>
      <c r="E18361" s="2" t="str">
        <f t="shared" si="286"/>
        <v>2010East Sussex Healthcare NHS TrustWere you involved as much as you wanted to be in decisions about your care and treatment?</v>
      </c>
      <c r="F18361" s="29">
        <v>69.16</v>
      </c>
      <c r="G18361" s="29">
        <v>1.61</v>
      </c>
      <c r="H18361" s="29">
        <v>66.010000000000005</v>
      </c>
      <c r="I18361" s="29">
        <v>72.31</v>
      </c>
    </row>
    <row r="18362" spans="1:9" x14ac:dyDescent="0.25">
      <c r="A18362" s="2" t="s">
        <v>4</v>
      </c>
      <c r="B18362" s="2" t="s">
        <v>56</v>
      </c>
      <c r="C18362" s="2" t="s">
        <v>127</v>
      </c>
      <c r="D18362" s="2" t="s">
        <v>6</v>
      </c>
      <c r="E18362" s="2" t="str">
        <f t="shared" si="286"/>
        <v>2010Mid Staffordshire NHS Foundation TrustWere you involved as much as you wanted to be in decisions about your care and treatment?</v>
      </c>
      <c r="F18362" s="29">
        <v>69</v>
      </c>
      <c r="G18362" s="29">
        <v>1.66</v>
      </c>
      <c r="H18362" s="29">
        <v>65.739999999999995</v>
      </c>
      <c r="I18362" s="29">
        <v>72.260000000000005</v>
      </c>
    </row>
    <row r="18363" spans="1:9" x14ac:dyDescent="0.25">
      <c r="A18363" s="2" t="s">
        <v>4</v>
      </c>
      <c r="B18363" s="2" t="s">
        <v>56</v>
      </c>
      <c r="C18363" s="2" t="s">
        <v>118</v>
      </c>
      <c r="D18363" s="2" t="s">
        <v>6</v>
      </c>
      <c r="E18363" s="2" t="str">
        <f t="shared" si="286"/>
        <v>2010Leeds Teaching Hospitals NHS TrustWere you involved as much as you wanted to be in decisions about your care and treatment?</v>
      </c>
      <c r="F18363" s="29">
        <v>68.75</v>
      </c>
      <c r="G18363" s="29">
        <v>1.71</v>
      </c>
      <c r="H18363" s="29">
        <v>65.41</v>
      </c>
      <c r="I18363" s="29">
        <v>72.099999999999994</v>
      </c>
    </row>
    <row r="18364" spans="1:9" x14ac:dyDescent="0.25">
      <c r="A18364" s="2" t="s">
        <v>4</v>
      </c>
      <c r="B18364" s="2" t="s">
        <v>56</v>
      </c>
      <c r="C18364" s="2" t="s">
        <v>181</v>
      </c>
      <c r="D18364" s="2" t="s">
        <v>6</v>
      </c>
      <c r="E18364" s="2" t="str">
        <f t="shared" si="286"/>
        <v>2010The Pennine Acute Hospitals NHS TrustWere you involved as much as you wanted to be in decisions about your care and treatment?</v>
      </c>
      <c r="F18364" s="29">
        <v>68.599999999999994</v>
      </c>
      <c r="G18364" s="29">
        <v>1.78</v>
      </c>
      <c r="H18364" s="29">
        <v>65.099999999999994</v>
      </c>
      <c r="I18364" s="29">
        <v>72.09</v>
      </c>
    </row>
    <row r="18365" spans="1:9" x14ac:dyDescent="0.25">
      <c r="A18365" s="2" t="s">
        <v>4</v>
      </c>
      <c r="B18365" s="2" t="s">
        <v>56</v>
      </c>
      <c r="C18365" s="2" t="s">
        <v>203</v>
      </c>
      <c r="D18365" s="2" t="s">
        <v>6</v>
      </c>
      <c r="E18365" s="2" t="str">
        <f t="shared" si="286"/>
        <v>2010Warrington and Halton Hospitals NHS Foundation TrustWere you involved as much as you wanted to be in decisions about your care and treatment?</v>
      </c>
      <c r="F18365" s="29">
        <v>68.680000000000007</v>
      </c>
      <c r="G18365" s="29">
        <v>1.7</v>
      </c>
      <c r="H18365" s="29">
        <v>65.349999999999994</v>
      </c>
      <c r="I18365" s="29">
        <v>72</v>
      </c>
    </row>
    <row r="18366" spans="1:9" x14ac:dyDescent="0.25">
      <c r="A18366" s="2" t="s">
        <v>4</v>
      </c>
      <c r="B18366" s="2" t="s">
        <v>56</v>
      </c>
      <c r="C18366" s="2" t="s">
        <v>128</v>
      </c>
      <c r="D18366" s="2" t="s">
        <v>6</v>
      </c>
      <c r="E18366" s="2" t="str">
        <f t="shared" si="286"/>
        <v>2010Mid Yorkshire Hospitals NHS TrustWere you involved as much as you wanted to be in decisions about your care and treatment?</v>
      </c>
      <c r="F18366" s="29">
        <v>68.33</v>
      </c>
      <c r="G18366" s="29">
        <v>1.86</v>
      </c>
      <c r="H18366" s="29">
        <v>64.680000000000007</v>
      </c>
      <c r="I18366" s="29">
        <v>71.989999999999995</v>
      </c>
    </row>
    <row r="18367" spans="1:9" x14ac:dyDescent="0.25">
      <c r="A18367" s="2" t="s">
        <v>4</v>
      </c>
      <c r="B18367" s="2" t="s">
        <v>56</v>
      </c>
      <c r="C18367" s="2" t="s">
        <v>67</v>
      </c>
      <c r="D18367" s="2" t="s">
        <v>6</v>
      </c>
      <c r="E18367" s="2" t="str">
        <f t="shared" si="286"/>
        <v>2010Basildon and Thurrock University Hospitals NHS Foundation TrustWere you involved as much as you wanted to be in decisions about your care and treatment?</v>
      </c>
      <c r="F18367" s="29">
        <v>68.709999999999994</v>
      </c>
      <c r="G18367" s="29">
        <v>1.56</v>
      </c>
      <c r="H18367" s="29">
        <v>65.650000000000006</v>
      </c>
      <c r="I18367" s="29">
        <v>71.78</v>
      </c>
    </row>
    <row r="18368" spans="1:9" x14ac:dyDescent="0.25">
      <c r="A18368" s="2" t="s">
        <v>4</v>
      </c>
      <c r="B18368" s="2" t="s">
        <v>56</v>
      </c>
      <c r="C18368" s="2" t="s">
        <v>86</v>
      </c>
      <c r="D18368" s="2" t="s">
        <v>6</v>
      </c>
      <c r="E18368" s="2" t="str">
        <f t="shared" si="286"/>
        <v>2010Dartford and Gravesham NHS TrustWere you involved as much as you wanted to be in decisions about your care and treatment?</v>
      </c>
      <c r="F18368" s="29">
        <v>68.5</v>
      </c>
      <c r="G18368" s="29">
        <v>1.64</v>
      </c>
      <c r="H18368" s="29">
        <v>65.28</v>
      </c>
      <c r="I18368" s="29">
        <v>71.72</v>
      </c>
    </row>
    <row r="18369" spans="1:9" x14ac:dyDescent="0.25">
      <c r="A18369" s="2" t="s">
        <v>4</v>
      </c>
      <c r="B18369" s="2" t="s">
        <v>56</v>
      </c>
      <c r="C18369" s="2" t="s">
        <v>63</v>
      </c>
      <c r="D18369" s="2" t="s">
        <v>6</v>
      </c>
      <c r="E18369" s="2" t="str">
        <f t="shared" si="286"/>
        <v>2010Barking, Havering and Redbridge University Hospitals NHS TrustWere you involved as much as you wanted to be in decisions about your care and treatment?</v>
      </c>
      <c r="F18369" s="29">
        <v>68.099999999999994</v>
      </c>
      <c r="G18369" s="29">
        <v>1.81</v>
      </c>
      <c r="H18369" s="29">
        <v>64.55</v>
      </c>
      <c r="I18369" s="29">
        <v>71.64</v>
      </c>
    </row>
    <row r="18370" spans="1:9" x14ac:dyDescent="0.25">
      <c r="A18370" s="2" t="s">
        <v>4</v>
      </c>
      <c r="B18370" s="2" t="s">
        <v>56</v>
      </c>
      <c r="C18370" s="2" t="s">
        <v>5</v>
      </c>
      <c r="D18370" s="2" t="s">
        <v>6</v>
      </c>
      <c r="E18370" s="2" t="str">
        <f t="shared" ref="E18370:E18433" si="287">B18370&amp;C18370&amp;D18370</f>
        <v>2010North Middlesex University Hospital NHS TrustWere you involved as much as you wanted to be in decisions about your care and treatment?</v>
      </c>
      <c r="F18370" s="29">
        <v>67.760000000000005</v>
      </c>
      <c r="G18370" s="29">
        <v>1.94</v>
      </c>
      <c r="H18370" s="29">
        <v>63.97</v>
      </c>
      <c r="I18370" s="29">
        <v>71.56</v>
      </c>
    </row>
    <row r="18371" spans="1:9" x14ac:dyDescent="0.25">
      <c r="A18371" s="2" t="s">
        <v>4</v>
      </c>
      <c r="B18371" s="2" t="s">
        <v>56</v>
      </c>
      <c r="C18371" s="2" t="s">
        <v>196</v>
      </c>
      <c r="D18371" s="2" t="s">
        <v>6</v>
      </c>
      <c r="E18371" s="2" t="str">
        <f t="shared" si="287"/>
        <v>2010University Hospital Southampton NHS Foundation TrustWere you involved as much as you wanted to be in decisions about your care and treatment?</v>
      </c>
      <c r="F18371" s="29">
        <v>68.3</v>
      </c>
      <c r="G18371" s="29">
        <v>1.66</v>
      </c>
      <c r="H18371" s="29">
        <v>65.040000000000006</v>
      </c>
      <c r="I18371" s="29">
        <v>71.55</v>
      </c>
    </row>
    <row r="18372" spans="1:9" x14ac:dyDescent="0.25">
      <c r="A18372" s="2" t="s">
        <v>4</v>
      </c>
      <c r="B18372" s="2" t="s">
        <v>56</v>
      </c>
      <c r="C18372" s="2" t="s">
        <v>183</v>
      </c>
      <c r="D18372" s="2" t="s">
        <v>6</v>
      </c>
      <c r="E18372" s="2" t="str">
        <f t="shared" si="287"/>
        <v>2010The Queen Elizabeth Hospital King's Lynn NHS Foundation TrustWere you involved as much as you wanted to be in decisions about your care and treatment?</v>
      </c>
      <c r="F18372" s="29">
        <v>68.37</v>
      </c>
      <c r="G18372" s="29">
        <v>1.61</v>
      </c>
      <c r="H18372" s="29">
        <v>65.22</v>
      </c>
      <c r="I18372" s="29">
        <v>71.52</v>
      </c>
    </row>
    <row r="18373" spans="1:9" x14ac:dyDescent="0.25">
      <c r="A18373" s="2" t="s">
        <v>4</v>
      </c>
      <c r="B18373" s="2" t="s">
        <v>56</v>
      </c>
      <c r="C18373" s="2" t="s">
        <v>212</v>
      </c>
      <c r="D18373" s="2" t="s">
        <v>6</v>
      </c>
      <c r="E18373" s="2" t="str">
        <f t="shared" si="287"/>
        <v>2010Wye Valley NHS TrustWere you involved as much as you wanted to be in decisions about your care and treatment?</v>
      </c>
      <c r="F18373" s="29">
        <v>68.47</v>
      </c>
      <c r="G18373" s="29">
        <v>1.55</v>
      </c>
      <c r="H18373" s="29">
        <v>65.45</v>
      </c>
      <c r="I18373" s="29">
        <v>71.5</v>
      </c>
    </row>
    <row r="18374" spans="1:9" x14ac:dyDescent="0.25">
      <c r="A18374" s="2" t="s">
        <v>4</v>
      </c>
      <c r="B18374" s="2" t="s">
        <v>56</v>
      </c>
      <c r="C18374" s="2" t="s">
        <v>100</v>
      </c>
      <c r="D18374" s="2" t="s">
        <v>6</v>
      </c>
      <c r="E18374" s="2" t="str">
        <f t="shared" si="287"/>
        <v>2010Gloucestershire Hospitals NHS Foundation TrustWere you involved as much as you wanted to be in decisions about your care and treatment?</v>
      </c>
      <c r="F18374" s="29">
        <v>68.38</v>
      </c>
      <c r="G18374" s="29">
        <v>1.58</v>
      </c>
      <c r="H18374" s="29">
        <v>65.290000000000006</v>
      </c>
      <c r="I18374" s="29">
        <v>71.47</v>
      </c>
    </row>
    <row r="18375" spans="1:9" x14ac:dyDescent="0.25">
      <c r="A18375" s="2" t="s">
        <v>4</v>
      </c>
      <c r="B18375" s="2" t="s">
        <v>56</v>
      </c>
      <c r="C18375" s="2" t="s">
        <v>93</v>
      </c>
      <c r="D18375" s="2" t="s">
        <v>6</v>
      </c>
      <c r="E18375" s="2" t="str">
        <f t="shared" si="287"/>
        <v>2010East Kent Hospitals University NHS Foundation TrustWere you involved as much as you wanted to be in decisions about your care and treatment?</v>
      </c>
      <c r="F18375" s="29">
        <v>68.349999999999994</v>
      </c>
      <c r="G18375" s="29">
        <v>1.59</v>
      </c>
      <c r="H18375" s="29">
        <v>65.23</v>
      </c>
      <c r="I18375" s="29">
        <v>71.459999999999994</v>
      </c>
    </row>
    <row r="18376" spans="1:9" x14ac:dyDescent="0.25">
      <c r="A18376" s="2" t="s">
        <v>4</v>
      </c>
      <c r="B18376" s="2" t="s">
        <v>56</v>
      </c>
      <c r="C18376" s="2" t="s">
        <v>209</v>
      </c>
      <c r="D18376" s="2" t="s">
        <v>6</v>
      </c>
      <c r="E18376" s="2" t="str">
        <f t="shared" si="287"/>
        <v>2010Wirral University Teaching Hospital NHS Foundation TrustWere you involved as much as you wanted to be in decisions about your care and treatment?</v>
      </c>
      <c r="F18376" s="29">
        <v>68.02</v>
      </c>
      <c r="G18376" s="29">
        <v>1.74</v>
      </c>
      <c r="H18376" s="29">
        <v>64.61</v>
      </c>
      <c r="I18376" s="29">
        <v>71.430000000000007</v>
      </c>
    </row>
    <row r="18377" spans="1:9" x14ac:dyDescent="0.25">
      <c r="A18377" s="2" t="s">
        <v>4</v>
      </c>
      <c r="B18377" s="2" t="s">
        <v>56</v>
      </c>
      <c r="C18377" s="2" t="s">
        <v>192</v>
      </c>
      <c r="D18377" s="2" t="s">
        <v>6</v>
      </c>
      <c r="E18377" s="2" t="str">
        <f t="shared" si="287"/>
        <v>2010United Lincolnshire Hospitals NHS TrustWere you involved as much as you wanted to be in decisions about your care and treatment?</v>
      </c>
      <c r="F18377" s="29">
        <v>68.349999999999994</v>
      </c>
      <c r="G18377" s="29">
        <v>1.54</v>
      </c>
      <c r="H18377" s="29">
        <v>65.319999999999993</v>
      </c>
      <c r="I18377" s="29">
        <v>71.37</v>
      </c>
    </row>
    <row r="18378" spans="1:9" x14ac:dyDescent="0.25">
      <c r="A18378" s="2" t="s">
        <v>4</v>
      </c>
      <c r="B18378" s="2" t="s">
        <v>56</v>
      </c>
      <c r="C18378" s="2" t="s">
        <v>169</v>
      </c>
      <c r="D18378" s="2" t="s">
        <v>6</v>
      </c>
      <c r="E18378" s="2" t="str">
        <f t="shared" si="287"/>
        <v>2010Southport and Ormskirk Hospital NHS TrustWere you involved as much as you wanted to be in decisions about your care and treatment?</v>
      </c>
      <c r="F18378" s="29">
        <v>68.06</v>
      </c>
      <c r="G18378" s="29">
        <v>1.67</v>
      </c>
      <c r="H18378" s="29">
        <v>64.78</v>
      </c>
      <c r="I18378" s="29">
        <v>71.33</v>
      </c>
    </row>
    <row r="18379" spans="1:9" x14ac:dyDescent="0.25">
      <c r="A18379" s="2" t="s">
        <v>4</v>
      </c>
      <c r="B18379" s="2" t="s">
        <v>56</v>
      </c>
      <c r="C18379" s="2" t="s">
        <v>162</v>
      </c>
      <c r="D18379" s="2" t="s">
        <v>6</v>
      </c>
      <c r="E18379" s="2" t="str">
        <f t="shared" si="287"/>
        <v>2010Shrewsbury and Telford Hospital NHS TrustWere you involved as much as you wanted to be in decisions about your care and treatment?</v>
      </c>
      <c r="F18379" s="29">
        <v>68.14</v>
      </c>
      <c r="G18379" s="29">
        <v>1.59</v>
      </c>
      <c r="H18379" s="29">
        <v>65.03</v>
      </c>
      <c r="I18379" s="29">
        <v>71.260000000000005</v>
      </c>
    </row>
    <row r="18380" spans="1:9" x14ac:dyDescent="0.25">
      <c r="A18380" s="2" t="s">
        <v>4</v>
      </c>
      <c r="B18380" s="2" t="s">
        <v>56</v>
      </c>
      <c r="C18380" s="2" t="s">
        <v>73</v>
      </c>
      <c r="D18380" s="2" t="s">
        <v>6</v>
      </c>
      <c r="E18380" s="2" t="str">
        <f t="shared" si="287"/>
        <v>2010Brighton and Sussex University Hospitals NHS TrustWere you involved as much as you wanted to be in decisions about your care and treatment?</v>
      </c>
      <c r="F18380" s="29">
        <v>68.09</v>
      </c>
      <c r="G18380" s="29">
        <v>1.61</v>
      </c>
      <c r="H18380" s="29">
        <v>64.94</v>
      </c>
      <c r="I18380" s="29">
        <v>71.239999999999995</v>
      </c>
    </row>
    <row r="18381" spans="1:9" x14ac:dyDescent="0.25">
      <c r="A18381" s="2" t="s">
        <v>4</v>
      </c>
      <c r="B18381" s="2" t="s">
        <v>56</v>
      </c>
      <c r="C18381" s="2" t="s">
        <v>171</v>
      </c>
      <c r="D18381" s="2" t="s">
        <v>6</v>
      </c>
      <c r="E18381" s="2" t="str">
        <f t="shared" si="287"/>
        <v>2010St Helens and Knowsley Teaching Hospitals NHS TrustWere you involved as much as you wanted to be in decisions about your care and treatment?</v>
      </c>
      <c r="F18381" s="29">
        <v>67.56</v>
      </c>
      <c r="G18381" s="29">
        <v>1.79</v>
      </c>
      <c r="H18381" s="29">
        <v>64.040000000000006</v>
      </c>
      <c r="I18381" s="29">
        <v>71.069999999999993</v>
      </c>
    </row>
    <row r="18382" spans="1:9" x14ac:dyDescent="0.25">
      <c r="A18382" s="2" t="s">
        <v>4</v>
      </c>
      <c r="B18382" s="2" t="s">
        <v>56</v>
      </c>
      <c r="C18382" s="2" t="s">
        <v>200</v>
      </c>
      <c r="D18382" s="2" t="s">
        <v>6</v>
      </c>
      <c r="E18382" s="2" t="str">
        <f t="shared" si="287"/>
        <v>2010University Hospitals of Leicester NHS TrustWere you involved as much as you wanted to be in decisions about your care and treatment?</v>
      </c>
      <c r="F18382" s="29">
        <v>67.72</v>
      </c>
      <c r="G18382" s="29">
        <v>1.7</v>
      </c>
      <c r="H18382" s="29">
        <v>64.38</v>
      </c>
      <c r="I18382" s="29">
        <v>71.05</v>
      </c>
    </row>
    <row r="18383" spans="1:9" x14ac:dyDescent="0.25">
      <c r="A18383" s="2" t="s">
        <v>4</v>
      </c>
      <c r="B18383" s="2" t="s">
        <v>56</v>
      </c>
      <c r="C18383" s="2" t="s">
        <v>173</v>
      </c>
      <c r="D18383" s="2" t="s">
        <v>6</v>
      </c>
      <c r="E18383" s="2" t="str">
        <f t="shared" si="287"/>
        <v>2010Surrey and Sussex Healthcare NHS TrustWere you involved as much as you wanted to be in decisions about your care and treatment?</v>
      </c>
      <c r="F18383" s="29">
        <v>67.72</v>
      </c>
      <c r="G18383" s="29">
        <v>1.66</v>
      </c>
      <c r="H18383" s="29">
        <v>64.47</v>
      </c>
      <c r="I18383" s="29">
        <v>70.97</v>
      </c>
    </row>
    <row r="18384" spans="1:9" x14ac:dyDescent="0.25">
      <c r="A18384" s="2" t="s">
        <v>4</v>
      </c>
      <c r="B18384" s="2" t="s">
        <v>56</v>
      </c>
      <c r="C18384" s="2" t="s">
        <v>80</v>
      </c>
      <c r="D18384" s="2" t="s">
        <v>6</v>
      </c>
      <c r="E18384" s="2" t="str">
        <f t="shared" si="287"/>
        <v>2010Chesterfield Royal Hospital NHS Foundation TrustWere you involved as much as you wanted to be in decisions about your care and treatment?</v>
      </c>
      <c r="F18384" s="29">
        <v>67.849999999999994</v>
      </c>
      <c r="G18384" s="29">
        <v>1.57</v>
      </c>
      <c r="H18384" s="29">
        <v>64.77</v>
      </c>
      <c r="I18384" s="29">
        <v>70.92</v>
      </c>
    </row>
    <row r="18385" spans="1:9" x14ac:dyDescent="0.25">
      <c r="A18385" s="2" t="s">
        <v>4</v>
      </c>
      <c r="B18385" s="2" t="s">
        <v>56</v>
      </c>
      <c r="C18385" s="2" t="s">
        <v>211</v>
      </c>
      <c r="D18385" s="2" t="s">
        <v>6</v>
      </c>
      <c r="E18385" s="2" t="str">
        <f t="shared" si="287"/>
        <v>2010Wrightington, Wigan and Leigh NHS Foundation TrustWere you involved as much as you wanted to be in decisions about your care and treatment?</v>
      </c>
      <c r="F18385" s="29">
        <v>67.39</v>
      </c>
      <c r="G18385" s="29">
        <v>1.75</v>
      </c>
      <c r="H18385" s="29">
        <v>63.97</v>
      </c>
      <c r="I18385" s="29">
        <v>70.81</v>
      </c>
    </row>
    <row r="18386" spans="1:9" x14ac:dyDescent="0.25">
      <c r="A18386" s="2" t="s">
        <v>4</v>
      </c>
      <c r="B18386" s="2" t="s">
        <v>56</v>
      </c>
      <c r="C18386" s="2" t="s">
        <v>205</v>
      </c>
      <c r="D18386" s="2" t="s">
        <v>6</v>
      </c>
      <c r="E18386" s="2" t="str">
        <f t="shared" si="287"/>
        <v>2010West Middlesex University Hospital NHS TrustWere you involved as much as you wanted to be in decisions about your care and treatment?</v>
      </c>
      <c r="F18386" s="29">
        <v>66.989999999999995</v>
      </c>
      <c r="G18386" s="29">
        <v>1.94</v>
      </c>
      <c r="H18386" s="29">
        <v>63.19</v>
      </c>
      <c r="I18386" s="29">
        <v>70.78</v>
      </c>
    </row>
    <row r="18387" spans="1:9" x14ac:dyDescent="0.25">
      <c r="A18387" s="2" t="s">
        <v>4</v>
      </c>
      <c r="B18387" s="2" t="s">
        <v>56</v>
      </c>
      <c r="C18387" s="2" t="s">
        <v>182</v>
      </c>
      <c r="D18387" s="2" t="s">
        <v>6</v>
      </c>
      <c r="E18387" s="2" t="str">
        <f t="shared" si="287"/>
        <v>2010The Princess Alexandra Hospital NHS TrustWere you involved as much as you wanted to be in decisions about your care and treatment?</v>
      </c>
      <c r="F18387" s="29">
        <v>67.459999999999994</v>
      </c>
      <c r="G18387" s="29">
        <v>1.68</v>
      </c>
      <c r="H18387" s="29">
        <v>64.16</v>
      </c>
      <c r="I18387" s="29">
        <v>70.760000000000005</v>
      </c>
    </row>
    <row r="18388" spans="1:9" x14ac:dyDescent="0.25">
      <c r="A18388" s="2" t="s">
        <v>4</v>
      </c>
      <c r="B18388" s="2" t="s">
        <v>56</v>
      </c>
      <c r="C18388" s="2" t="s">
        <v>109</v>
      </c>
      <c r="D18388" s="2" t="s">
        <v>6</v>
      </c>
      <c r="E18388" s="2" t="str">
        <f t="shared" si="287"/>
        <v>2010Hull and East Yorkshire Hospitals NHS TrustWere you involved as much as you wanted to be in decisions about your care and treatment?</v>
      </c>
      <c r="F18388" s="29">
        <v>67.22</v>
      </c>
      <c r="G18388" s="29">
        <v>1.67</v>
      </c>
      <c r="H18388" s="29">
        <v>63.94</v>
      </c>
      <c r="I18388" s="29">
        <v>70.5</v>
      </c>
    </row>
    <row r="18389" spans="1:9" x14ac:dyDescent="0.25">
      <c r="A18389" s="2" t="s">
        <v>4</v>
      </c>
      <c r="B18389" s="2" t="s">
        <v>56</v>
      </c>
      <c r="C18389" s="2" t="s">
        <v>179</v>
      </c>
      <c r="D18389" s="2" t="s">
        <v>6</v>
      </c>
      <c r="E18389" s="2" t="str">
        <f t="shared" si="287"/>
        <v>2010The Hillingdon Hospitals NHS Foundation TrustWere you involved as much as you wanted to be in decisions about your care and treatment?</v>
      </c>
      <c r="F18389" s="29">
        <v>66.819999999999993</v>
      </c>
      <c r="G18389" s="29">
        <v>1.87</v>
      </c>
      <c r="H18389" s="29">
        <v>63.15</v>
      </c>
      <c r="I18389" s="29">
        <v>70.489999999999995</v>
      </c>
    </row>
    <row r="18390" spans="1:9" x14ac:dyDescent="0.25">
      <c r="A18390" s="2" t="s">
        <v>4</v>
      </c>
      <c r="B18390" s="2" t="s">
        <v>56</v>
      </c>
      <c r="C18390" s="2" t="s">
        <v>129</v>
      </c>
      <c r="D18390" s="2" t="s">
        <v>6</v>
      </c>
      <c r="E18390" s="2" t="str">
        <f t="shared" si="287"/>
        <v>2010Milton Keynes Hospital NHS Foundation TrustWere you involved as much as you wanted to be in decisions about your care and treatment?</v>
      </c>
      <c r="F18390" s="29">
        <v>66.81</v>
      </c>
      <c r="G18390" s="29">
        <v>1.84</v>
      </c>
      <c r="H18390" s="29">
        <v>63.2</v>
      </c>
      <c r="I18390" s="29">
        <v>70.42</v>
      </c>
    </row>
    <row r="18391" spans="1:9" x14ac:dyDescent="0.25">
      <c r="A18391" s="2" t="s">
        <v>4</v>
      </c>
      <c r="B18391" s="2" t="s">
        <v>56</v>
      </c>
      <c r="C18391" s="2" t="s">
        <v>110</v>
      </c>
      <c r="D18391" s="2" t="s">
        <v>6</v>
      </c>
      <c r="E18391" s="2" t="str">
        <f t="shared" si="287"/>
        <v>2010Imperial College Healthcare NHS TrustWere you involved as much as you wanted to be in decisions about your care and treatment?</v>
      </c>
      <c r="F18391" s="29">
        <v>66.56</v>
      </c>
      <c r="G18391" s="29">
        <v>1.9</v>
      </c>
      <c r="H18391" s="29">
        <v>62.83</v>
      </c>
      <c r="I18391" s="29">
        <v>70.28</v>
      </c>
    </row>
    <row r="18392" spans="1:9" x14ac:dyDescent="0.25">
      <c r="A18392" s="2" t="s">
        <v>4</v>
      </c>
      <c r="B18392" s="2" t="s">
        <v>56</v>
      </c>
      <c r="C18392" s="2" t="s">
        <v>119</v>
      </c>
      <c r="D18392" s="2" t="s">
        <v>6</v>
      </c>
      <c r="E18392" s="2" t="str">
        <f t="shared" si="287"/>
        <v>2010Lewisham Healthcare NHS TrustWere you involved as much as you wanted to be in decisions about your care and treatment?</v>
      </c>
      <c r="F18392" s="29">
        <v>65.95</v>
      </c>
      <c r="G18392" s="29">
        <v>2.0699999999999998</v>
      </c>
      <c r="H18392" s="29">
        <v>61.89</v>
      </c>
      <c r="I18392" s="29">
        <v>70</v>
      </c>
    </row>
    <row r="18393" spans="1:9" x14ac:dyDescent="0.25">
      <c r="A18393" s="2" t="s">
        <v>4</v>
      </c>
      <c r="B18393" s="2" t="s">
        <v>56</v>
      </c>
      <c r="C18393" s="2" t="s">
        <v>124</v>
      </c>
      <c r="D18393" s="2" t="s">
        <v>6</v>
      </c>
      <c r="E18393" s="2" t="str">
        <f t="shared" si="287"/>
        <v>2010Medway NHS Foundation TrustWere you involved as much as you wanted to be in decisions about your care and treatment?</v>
      </c>
      <c r="F18393" s="29">
        <v>66.28</v>
      </c>
      <c r="G18393" s="29">
        <v>1.74</v>
      </c>
      <c r="H18393" s="29">
        <v>62.87</v>
      </c>
      <c r="I18393" s="29">
        <v>69.69</v>
      </c>
    </row>
    <row r="18394" spans="1:9" x14ac:dyDescent="0.25">
      <c r="A18394" s="2" t="s">
        <v>4</v>
      </c>
      <c r="B18394" s="2" t="s">
        <v>56</v>
      </c>
      <c r="C18394" s="2" t="s">
        <v>125</v>
      </c>
      <c r="D18394" s="2" t="s">
        <v>6</v>
      </c>
      <c r="E18394" s="2" t="str">
        <f t="shared" si="287"/>
        <v>2010Mid Cheshire Hospitals NHS Foundation TrustWere you involved as much as you wanted to be in decisions about your care and treatment?</v>
      </c>
      <c r="F18394" s="29">
        <v>66.349999999999994</v>
      </c>
      <c r="G18394" s="29">
        <v>1.67</v>
      </c>
      <c r="H18394" s="29">
        <v>63.08</v>
      </c>
      <c r="I18394" s="29">
        <v>69.62</v>
      </c>
    </row>
    <row r="18395" spans="1:9" x14ac:dyDescent="0.25">
      <c r="A18395" s="2" t="s">
        <v>4</v>
      </c>
      <c r="B18395" s="2" t="s">
        <v>56</v>
      </c>
      <c r="C18395" s="2" t="s">
        <v>164</v>
      </c>
      <c r="D18395" s="2" t="s">
        <v>6</v>
      </c>
      <c r="E18395" s="2" t="str">
        <f t="shared" si="287"/>
        <v>2010South London Healthcare NHS TrustWere you involved as much as you wanted to be in decisions about your care and treatment?</v>
      </c>
      <c r="F18395" s="29">
        <v>66.25</v>
      </c>
      <c r="G18395" s="29">
        <v>1.72</v>
      </c>
      <c r="H18395" s="29">
        <v>62.88</v>
      </c>
      <c r="I18395" s="29">
        <v>69.62</v>
      </c>
    </row>
    <row r="18396" spans="1:9" x14ac:dyDescent="0.25">
      <c r="A18396" s="2" t="s">
        <v>4</v>
      </c>
      <c r="B18396" s="2" t="s">
        <v>56</v>
      </c>
      <c r="C18396" s="2" t="s">
        <v>66</v>
      </c>
      <c r="D18396" s="2" t="s">
        <v>6</v>
      </c>
      <c r="E18396" s="2" t="str">
        <f t="shared" si="287"/>
        <v>2010Barts Health NHS TrustWere you involved as much as you wanted to be in decisions about your care and treatment?</v>
      </c>
      <c r="F18396" s="29">
        <v>67.36</v>
      </c>
      <c r="G18396" s="29">
        <v>1.1200000000000001</v>
      </c>
      <c r="H18396" s="29">
        <v>65.16</v>
      </c>
      <c r="I18396" s="29">
        <v>69.55</v>
      </c>
    </row>
    <row r="18397" spans="1:9" x14ac:dyDescent="0.25">
      <c r="A18397" s="2" t="s">
        <v>4</v>
      </c>
      <c r="B18397" s="2" t="s">
        <v>56</v>
      </c>
      <c r="C18397" s="2" t="s">
        <v>202</v>
      </c>
      <c r="D18397" s="2" t="s">
        <v>6</v>
      </c>
      <c r="E18397" s="2" t="str">
        <f t="shared" si="287"/>
        <v>2010Walsall Healthcare NHS TrustWere you involved as much as you wanted to be in decisions about your care and treatment?</v>
      </c>
      <c r="F18397" s="29">
        <v>65.989999999999995</v>
      </c>
      <c r="G18397" s="29">
        <v>1.76</v>
      </c>
      <c r="H18397" s="29">
        <v>62.54</v>
      </c>
      <c r="I18397" s="29">
        <v>69.45</v>
      </c>
    </row>
    <row r="18398" spans="1:9" x14ac:dyDescent="0.25">
      <c r="A18398" s="2" t="s">
        <v>4</v>
      </c>
      <c r="B18398" s="2" t="s">
        <v>56</v>
      </c>
      <c r="C18398" s="2" t="s">
        <v>96</v>
      </c>
      <c r="D18398" s="2" t="s">
        <v>6</v>
      </c>
      <c r="E18398" s="2" t="str">
        <f t="shared" si="287"/>
        <v>2010Epsom and St Helier University Hospitals NHS TrustWere you involved as much as you wanted to be in decisions about your care and treatment?</v>
      </c>
      <c r="F18398" s="29">
        <v>65.89</v>
      </c>
      <c r="G18398" s="29">
        <v>1.68</v>
      </c>
      <c r="H18398" s="29">
        <v>62.6</v>
      </c>
      <c r="I18398" s="29">
        <v>69.180000000000007</v>
      </c>
    </row>
    <row r="18399" spans="1:9" x14ac:dyDescent="0.25">
      <c r="A18399" s="2" t="s">
        <v>4</v>
      </c>
      <c r="B18399" s="2" t="s">
        <v>56</v>
      </c>
      <c r="C18399" s="2" t="s">
        <v>116</v>
      </c>
      <c r="D18399" s="2" t="s">
        <v>6</v>
      </c>
      <c r="E18399" s="2" t="str">
        <f t="shared" si="287"/>
        <v>2010Kingston Hospital NHS Foundation TrustWere you involved as much as you wanted to be in decisions about your care and treatment?</v>
      </c>
      <c r="F18399" s="29">
        <v>65.25</v>
      </c>
      <c r="G18399" s="29">
        <v>1.82</v>
      </c>
      <c r="H18399" s="29">
        <v>61.69</v>
      </c>
      <c r="I18399" s="29">
        <v>68.81</v>
      </c>
    </row>
    <row r="18400" spans="1:9" x14ac:dyDescent="0.25">
      <c r="A18400" s="2" t="s">
        <v>4</v>
      </c>
      <c r="B18400" s="2" t="s">
        <v>56</v>
      </c>
      <c r="C18400" s="2" t="s">
        <v>90</v>
      </c>
      <c r="D18400" s="2" t="s">
        <v>6</v>
      </c>
      <c r="E18400" s="2" t="str">
        <f t="shared" si="287"/>
        <v>2010Ealing Hospital NHS TrustWere you involved as much as you wanted to be in decisions about your care and treatment?</v>
      </c>
      <c r="F18400" s="29">
        <v>64.8</v>
      </c>
      <c r="G18400" s="29">
        <v>1.97</v>
      </c>
      <c r="H18400" s="29">
        <v>60.94</v>
      </c>
      <c r="I18400" s="29">
        <v>68.66</v>
      </c>
    </row>
    <row r="18401" spans="1:9" x14ac:dyDescent="0.25">
      <c r="A18401" s="2" t="s">
        <v>4</v>
      </c>
      <c r="B18401" s="2" t="s">
        <v>56</v>
      </c>
      <c r="C18401" s="2" t="s">
        <v>12</v>
      </c>
      <c r="D18401" s="2" t="s">
        <v>6</v>
      </c>
      <c r="E18401" s="2" t="str">
        <f t="shared" si="287"/>
        <v>2010Aintree University Hospital NHS Foundation TrustWere you involved as much as you wanted to be in decisions about your care and treatment?</v>
      </c>
      <c r="F18401" s="27">
        <v>64.7</v>
      </c>
      <c r="G18401" s="27">
        <v>1.83</v>
      </c>
      <c r="H18401" s="27">
        <v>61.11</v>
      </c>
      <c r="I18401" s="27">
        <v>68.290000000000006</v>
      </c>
    </row>
    <row r="18402" spans="1:9" x14ac:dyDescent="0.25">
      <c r="A18402" s="2" t="s">
        <v>4</v>
      </c>
      <c r="B18402" s="2" t="s">
        <v>56</v>
      </c>
      <c r="C18402" s="2" t="s">
        <v>134</v>
      </c>
      <c r="D18402" s="2" t="s">
        <v>6</v>
      </c>
      <c r="E18402" s="2" t="str">
        <f t="shared" si="287"/>
        <v>2010North West London Hospitals NHS TrustWere you involved as much as you wanted to be in decisions about your care and treatment?</v>
      </c>
      <c r="F18402" s="29">
        <v>64.63</v>
      </c>
      <c r="G18402" s="29">
        <v>1.84</v>
      </c>
      <c r="H18402" s="29">
        <v>61.02</v>
      </c>
      <c r="I18402" s="29">
        <v>68.239999999999995</v>
      </c>
    </row>
    <row r="18403" spans="1:9" x14ac:dyDescent="0.25">
      <c r="A18403" s="2" t="s">
        <v>4</v>
      </c>
      <c r="B18403" s="2" t="s">
        <v>56</v>
      </c>
      <c r="C18403" s="2" t="s">
        <v>178</v>
      </c>
      <c r="D18403" s="2" t="s">
        <v>6</v>
      </c>
      <c r="E18403" s="2" t="str">
        <f t="shared" si="287"/>
        <v>2010The Dudley Group NHS Foundation TrustWere you involved as much as you wanted to be in decisions about your care and treatment?</v>
      </c>
      <c r="F18403" s="29">
        <v>64.84</v>
      </c>
      <c r="G18403" s="29">
        <v>1.72</v>
      </c>
      <c r="H18403" s="29">
        <v>61.47</v>
      </c>
      <c r="I18403" s="29">
        <v>68.209999999999994</v>
      </c>
    </row>
    <row r="18404" spans="1:9" x14ac:dyDescent="0.25">
      <c r="A18404" s="2" t="s">
        <v>4</v>
      </c>
      <c r="B18404" s="2" t="s">
        <v>56</v>
      </c>
      <c r="C18404" s="2" t="s">
        <v>174</v>
      </c>
      <c r="D18404" s="2" t="s">
        <v>6</v>
      </c>
      <c r="E18404" s="2" t="str">
        <f t="shared" si="287"/>
        <v>2010Tameside Hospital NHS Foundation TrustWere you involved as much as you wanted to be in decisions about your care and treatment?</v>
      </c>
      <c r="F18404" s="29">
        <v>64.69</v>
      </c>
      <c r="G18404" s="29">
        <v>1.72</v>
      </c>
      <c r="H18404" s="29">
        <v>61.33</v>
      </c>
      <c r="I18404" s="29">
        <v>68.06</v>
      </c>
    </row>
    <row r="18405" spans="1:9" x14ac:dyDescent="0.25">
      <c r="A18405" s="2" t="s">
        <v>4</v>
      </c>
      <c r="B18405" s="2" t="s">
        <v>56</v>
      </c>
      <c r="C18405" s="2" t="s">
        <v>99</v>
      </c>
      <c r="D18405" s="2" t="s">
        <v>6</v>
      </c>
      <c r="E18405" s="2" t="str">
        <f t="shared" si="287"/>
        <v>2010George Eliot Hospital NHS TrustWere you involved as much as you wanted to be in decisions about your care and treatment?</v>
      </c>
      <c r="F18405" s="29">
        <v>64.64</v>
      </c>
      <c r="G18405" s="29">
        <v>1.66</v>
      </c>
      <c r="H18405" s="29">
        <v>61.39</v>
      </c>
      <c r="I18405" s="29">
        <v>67.89</v>
      </c>
    </row>
    <row r="18406" spans="1:9" x14ac:dyDescent="0.25">
      <c r="A18406" s="2" t="s">
        <v>4</v>
      </c>
      <c r="B18406" s="2" t="s">
        <v>56</v>
      </c>
      <c r="C18406" s="2" t="s">
        <v>204</v>
      </c>
      <c r="D18406" s="2" t="s">
        <v>6</v>
      </c>
      <c r="E18406" s="2" t="str">
        <f t="shared" si="287"/>
        <v>2010West Hertfordshire Hospitals NHS TrustWere you involved as much as you wanted to be in decisions about your care and treatment?</v>
      </c>
      <c r="F18406" s="29">
        <v>64.239999999999995</v>
      </c>
      <c r="G18406" s="29">
        <v>1.73</v>
      </c>
      <c r="H18406" s="29">
        <v>60.86</v>
      </c>
      <c r="I18406" s="29">
        <v>67.63</v>
      </c>
    </row>
    <row r="18407" spans="1:9" x14ac:dyDescent="0.25">
      <c r="A18407" s="2" t="s">
        <v>4</v>
      </c>
      <c r="B18407" s="2" t="s">
        <v>56</v>
      </c>
      <c r="C18407" s="2" t="s">
        <v>82</v>
      </c>
      <c r="D18407" s="2" t="s">
        <v>6</v>
      </c>
      <c r="E18407" s="2" t="str">
        <f t="shared" si="287"/>
        <v>2010Colchester Hospital University NHS Foundation TrustWere you involved as much as you wanted to be in decisions about your care and treatment?</v>
      </c>
      <c r="F18407" s="29">
        <v>63.73</v>
      </c>
      <c r="G18407" s="29">
        <v>1.61</v>
      </c>
      <c r="H18407" s="29">
        <v>60.57</v>
      </c>
      <c r="I18407" s="29">
        <v>66.89</v>
      </c>
    </row>
    <row r="18408" spans="1:9" x14ac:dyDescent="0.25">
      <c r="A18408" s="2" t="s">
        <v>4</v>
      </c>
      <c r="B18408" s="2" t="s">
        <v>56</v>
      </c>
      <c r="C18408" s="2" t="s">
        <v>85</v>
      </c>
      <c r="D18408" s="2" t="s">
        <v>6</v>
      </c>
      <c r="E18408" s="2" t="str">
        <f t="shared" si="287"/>
        <v>2010Croydon Health Services NHS TrustWere you involved as much as you wanted to be in decisions about your care and treatment?</v>
      </c>
      <c r="F18408" s="29">
        <v>62.95</v>
      </c>
      <c r="G18408" s="29">
        <v>1.72</v>
      </c>
      <c r="H18408" s="29">
        <v>59.58</v>
      </c>
      <c r="I18408" s="29">
        <v>66.319999999999993</v>
      </c>
    </row>
    <row r="18409" spans="1:9" x14ac:dyDescent="0.25">
      <c r="A18409" s="2" t="s">
        <v>4</v>
      </c>
      <c r="B18409" s="2" t="s">
        <v>56</v>
      </c>
      <c r="C18409" s="2" t="s">
        <v>105</v>
      </c>
      <c r="D18409" s="2" t="s">
        <v>6</v>
      </c>
      <c r="E18409" s="2" t="str">
        <f t="shared" si="287"/>
        <v>2010Heart of England NHS Foundation TrustWere you involved as much as you wanted to be in decisions about your care and treatment?</v>
      </c>
      <c r="F18409" s="28"/>
      <c r="G18409" s="28"/>
      <c r="H18409" s="28"/>
      <c r="I18409" s="28"/>
    </row>
    <row r="18410" spans="1:9" x14ac:dyDescent="0.25">
      <c r="A18410" s="2" t="s">
        <v>44</v>
      </c>
      <c r="B18410" s="2" t="s">
        <v>56</v>
      </c>
      <c r="C18410" s="2" t="s">
        <v>146</v>
      </c>
      <c r="D18410" s="2" t="s">
        <v>45</v>
      </c>
      <c r="E18410" s="2" t="str">
        <f t="shared" si="287"/>
        <v>2010Queen Victoria Hospital NHS Foundation TrustWere you given enough privacy when being examined or treated?</v>
      </c>
      <c r="F18410" s="29">
        <v>98.37</v>
      </c>
      <c r="G18410" s="29">
        <v>0.97</v>
      </c>
      <c r="H18410" s="29">
        <v>96.48</v>
      </c>
      <c r="I18410" s="29">
        <v>100</v>
      </c>
    </row>
    <row r="18411" spans="1:9" x14ac:dyDescent="0.25">
      <c r="A18411" s="2" t="s">
        <v>44</v>
      </c>
      <c r="B18411" s="2" t="s">
        <v>56</v>
      </c>
      <c r="C18411" s="2" t="s">
        <v>121</v>
      </c>
      <c r="D18411" s="2" t="s">
        <v>45</v>
      </c>
      <c r="E18411" s="2" t="str">
        <f t="shared" si="287"/>
        <v>2010Liverpool Women's NHS Foundation TrustWere you given enough privacy when being examined or treated?</v>
      </c>
      <c r="F18411" s="29">
        <v>96.78</v>
      </c>
      <c r="G18411" s="29">
        <v>0.92</v>
      </c>
      <c r="H18411" s="29">
        <v>94.98</v>
      </c>
      <c r="I18411" s="29">
        <v>98.58</v>
      </c>
    </row>
    <row r="18412" spans="1:9" x14ac:dyDescent="0.25">
      <c r="A18412" s="2" t="s">
        <v>44</v>
      </c>
      <c r="B18412" s="2" t="s">
        <v>56</v>
      </c>
      <c r="C18412" s="2" t="s">
        <v>120</v>
      </c>
      <c r="D18412" s="2" t="s">
        <v>45</v>
      </c>
      <c r="E18412" s="2" t="str">
        <f t="shared" si="287"/>
        <v>2010Liverpool Heart and Chest NHS Foundation TrustWere you given enough privacy when being examined or treated?</v>
      </c>
      <c r="F18412" s="29">
        <v>96.59</v>
      </c>
      <c r="G18412" s="29">
        <v>0.86</v>
      </c>
      <c r="H18412" s="29">
        <v>94.9</v>
      </c>
      <c r="I18412" s="29">
        <v>98.27</v>
      </c>
    </row>
    <row r="18413" spans="1:9" x14ac:dyDescent="0.25">
      <c r="A18413" s="2" t="s">
        <v>44</v>
      </c>
      <c r="B18413" s="2" t="s">
        <v>56</v>
      </c>
      <c r="C18413" s="2" t="s">
        <v>176</v>
      </c>
      <c r="D18413" s="2" t="s">
        <v>45</v>
      </c>
      <c r="E18413" s="2" t="str">
        <f t="shared" si="287"/>
        <v>2010The Christie NHS Foundation TrustWere you given enough privacy when being examined or treated?</v>
      </c>
      <c r="F18413" s="29">
        <v>96.25</v>
      </c>
      <c r="G18413" s="29">
        <v>0.89</v>
      </c>
      <c r="H18413" s="29">
        <v>94.51</v>
      </c>
      <c r="I18413" s="29">
        <v>97.98</v>
      </c>
    </row>
    <row r="18414" spans="1:9" x14ac:dyDescent="0.25">
      <c r="A18414" s="2" t="s">
        <v>44</v>
      </c>
      <c r="B18414" s="2" t="s">
        <v>56</v>
      </c>
      <c r="C18414" s="2" t="s">
        <v>87</v>
      </c>
      <c r="D18414" s="2" t="s">
        <v>45</v>
      </c>
      <c r="E18414" s="2" t="str">
        <f t="shared" si="287"/>
        <v>2010Derby Hospitals NHS Foundation TrustWere you given enough privacy when being examined or treated?</v>
      </c>
      <c r="F18414" s="29">
        <v>96.22</v>
      </c>
      <c r="G18414" s="29">
        <v>0.88</v>
      </c>
      <c r="H18414" s="29">
        <v>94.49</v>
      </c>
      <c r="I18414" s="29">
        <v>97.96</v>
      </c>
    </row>
    <row r="18415" spans="1:9" x14ac:dyDescent="0.25">
      <c r="A18415" s="2" t="s">
        <v>44</v>
      </c>
      <c r="B18415" s="2" t="s">
        <v>56</v>
      </c>
      <c r="C18415" s="2" t="s">
        <v>112</v>
      </c>
      <c r="D18415" s="2" t="s">
        <v>45</v>
      </c>
      <c r="E18415" s="2" t="str">
        <f t="shared" si="287"/>
        <v>2010Isle of Wight NHS TrustWere you given enough privacy when being examined or treated?</v>
      </c>
      <c r="F18415" s="29">
        <v>96.19</v>
      </c>
      <c r="G18415" s="29">
        <v>0.9</v>
      </c>
      <c r="H18415" s="29">
        <v>94.44</v>
      </c>
      <c r="I18415" s="29">
        <v>97.95</v>
      </c>
    </row>
    <row r="18416" spans="1:9" x14ac:dyDescent="0.25">
      <c r="A18416" s="2" t="s">
        <v>44</v>
      </c>
      <c r="B18416" s="2" t="s">
        <v>56</v>
      </c>
      <c r="C18416" s="2" t="s">
        <v>177</v>
      </c>
      <c r="D18416" s="2" t="s">
        <v>45</v>
      </c>
      <c r="E18416" s="2" t="str">
        <f t="shared" si="287"/>
        <v>2010The Clatterbridge Cancer Centre NHS Foundation TrustWere you given enough privacy when being examined or treated?</v>
      </c>
      <c r="F18416" s="29">
        <v>96.03</v>
      </c>
      <c r="G18416" s="29">
        <v>0.93</v>
      </c>
      <c r="H18416" s="29">
        <v>94.2</v>
      </c>
      <c r="I18416" s="29">
        <v>97.86</v>
      </c>
    </row>
    <row r="18417" spans="1:9" x14ac:dyDescent="0.25">
      <c r="A18417" s="2" t="s">
        <v>44</v>
      </c>
      <c r="B18417" s="2" t="s">
        <v>56</v>
      </c>
      <c r="C18417" s="2" t="s">
        <v>187</v>
      </c>
      <c r="D18417" s="2" t="s">
        <v>45</v>
      </c>
      <c r="E18417" s="2" t="str">
        <f t="shared" si="287"/>
        <v>2010The Royal Marsden NHS Foundation TrustWere you given enough privacy when being examined or treated?</v>
      </c>
      <c r="F18417" s="29">
        <v>96.08</v>
      </c>
      <c r="G18417" s="29">
        <v>0.87</v>
      </c>
      <c r="H18417" s="29">
        <v>94.38</v>
      </c>
      <c r="I18417" s="29">
        <v>97.78</v>
      </c>
    </row>
    <row r="18418" spans="1:9" x14ac:dyDescent="0.25">
      <c r="A18418" s="2" t="s">
        <v>44</v>
      </c>
      <c r="B18418" s="2" t="s">
        <v>56</v>
      </c>
      <c r="C18418" s="2" t="s">
        <v>83</v>
      </c>
      <c r="D18418" s="2" t="s">
        <v>45</v>
      </c>
      <c r="E18418" s="2" t="str">
        <f t="shared" si="287"/>
        <v>2010Countess of Chester Hospital NHS Foundation TrustWere you given enough privacy when being examined or treated?</v>
      </c>
      <c r="F18418" s="29">
        <v>95.68</v>
      </c>
      <c r="G18418" s="29">
        <v>0.95</v>
      </c>
      <c r="H18418" s="29">
        <v>93.83</v>
      </c>
      <c r="I18418" s="29">
        <v>97.54</v>
      </c>
    </row>
    <row r="18419" spans="1:9" x14ac:dyDescent="0.25">
      <c r="A18419" s="2" t="s">
        <v>44</v>
      </c>
      <c r="B18419" s="2" t="s">
        <v>56</v>
      </c>
      <c r="C18419" s="2" t="s">
        <v>65</v>
      </c>
      <c r="D18419" s="2" t="s">
        <v>45</v>
      </c>
      <c r="E18419" s="2" t="str">
        <f t="shared" si="287"/>
        <v>2010Barnsley Hospital NHS Foundation TrustWere you given enough privacy when being examined or treated?</v>
      </c>
      <c r="F18419" s="29">
        <v>95.4</v>
      </c>
      <c r="G18419" s="29">
        <v>0.98</v>
      </c>
      <c r="H18419" s="29">
        <v>93.48</v>
      </c>
      <c r="I18419" s="29">
        <v>97.31</v>
      </c>
    </row>
    <row r="18420" spans="1:9" x14ac:dyDescent="0.25">
      <c r="A18420" s="2" t="s">
        <v>44</v>
      </c>
      <c r="B18420" s="2" t="s">
        <v>56</v>
      </c>
      <c r="C18420" s="2" t="s">
        <v>171</v>
      </c>
      <c r="D18420" s="2" t="s">
        <v>45</v>
      </c>
      <c r="E18420" s="2" t="str">
        <f t="shared" si="287"/>
        <v>2010St Helens and Knowsley Teaching Hospitals NHS TrustWere you given enough privacy when being examined or treated?</v>
      </c>
      <c r="F18420" s="29">
        <v>95.24</v>
      </c>
      <c r="G18420" s="29">
        <v>1.03</v>
      </c>
      <c r="H18420" s="29">
        <v>93.23</v>
      </c>
      <c r="I18420" s="29">
        <v>97.25</v>
      </c>
    </row>
    <row r="18421" spans="1:9" x14ac:dyDescent="0.25">
      <c r="A18421" s="2" t="s">
        <v>44</v>
      </c>
      <c r="B18421" s="2" t="s">
        <v>56</v>
      </c>
      <c r="C18421" s="2" t="s">
        <v>195</v>
      </c>
      <c r="D18421" s="2" t="s">
        <v>45</v>
      </c>
      <c r="E18421" s="2" t="str">
        <f t="shared" si="287"/>
        <v>2010University Hospital of South Manchester NHS Foundation TrustWere you given enough privacy when being examined or treated?</v>
      </c>
      <c r="F18421" s="29">
        <v>95.39</v>
      </c>
      <c r="G18421" s="29">
        <v>0.95</v>
      </c>
      <c r="H18421" s="29">
        <v>93.53</v>
      </c>
      <c r="I18421" s="29">
        <v>97.25</v>
      </c>
    </row>
    <row r="18422" spans="1:9" x14ac:dyDescent="0.25">
      <c r="A18422" s="2" t="s">
        <v>44</v>
      </c>
      <c r="B18422" s="2" t="s">
        <v>56</v>
      </c>
      <c r="C18422" s="2" t="s">
        <v>188</v>
      </c>
      <c r="D18422" s="2" t="s">
        <v>45</v>
      </c>
      <c r="E18422" s="2" t="str">
        <f t="shared" si="287"/>
        <v>2010The Royal Orthopaedic Hospital NHS Foundation TrustWere you given enough privacy when being examined or treated?</v>
      </c>
      <c r="F18422" s="29">
        <v>95.4</v>
      </c>
      <c r="G18422" s="29">
        <v>0.83</v>
      </c>
      <c r="H18422" s="29">
        <v>93.78</v>
      </c>
      <c r="I18422" s="29">
        <v>97.01</v>
      </c>
    </row>
    <row r="18423" spans="1:9" x14ac:dyDescent="0.25">
      <c r="A18423" s="2" t="s">
        <v>44</v>
      </c>
      <c r="B18423" s="2" t="s">
        <v>56</v>
      </c>
      <c r="C18423" s="2" t="s">
        <v>107</v>
      </c>
      <c r="D18423" s="2" t="s">
        <v>45</v>
      </c>
      <c r="E18423" s="2" t="str">
        <f t="shared" si="287"/>
        <v>2010Hinchingbrooke Health Care NHS TrustWere you given enough privacy when being examined or treated?</v>
      </c>
      <c r="F18423" s="29">
        <v>95.29</v>
      </c>
      <c r="G18423" s="29">
        <v>0.87</v>
      </c>
      <c r="H18423" s="29">
        <v>93.59</v>
      </c>
      <c r="I18423" s="29">
        <v>97</v>
      </c>
    </row>
    <row r="18424" spans="1:9" x14ac:dyDescent="0.25">
      <c r="A18424" s="2" t="s">
        <v>44</v>
      </c>
      <c r="B18424" s="2" t="s">
        <v>56</v>
      </c>
      <c r="C18424" s="2" t="s">
        <v>160</v>
      </c>
      <c r="D18424" s="2" t="s">
        <v>45</v>
      </c>
      <c r="E18424" s="2" t="str">
        <f t="shared" si="287"/>
        <v>2010Sheffield Teaching Hospitals NHS Foundation TrustWere you given enough privacy when being examined or treated?</v>
      </c>
      <c r="F18424" s="29">
        <v>95.17</v>
      </c>
      <c r="G18424" s="29">
        <v>0.93</v>
      </c>
      <c r="H18424" s="29">
        <v>93.34</v>
      </c>
      <c r="I18424" s="29">
        <v>96.99</v>
      </c>
    </row>
    <row r="18425" spans="1:9" x14ac:dyDescent="0.25">
      <c r="A18425" s="2" t="s">
        <v>44</v>
      </c>
      <c r="B18425" s="2" t="s">
        <v>56</v>
      </c>
      <c r="C18425" s="2" t="s">
        <v>148</v>
      </c>
      <c r="D18425" s="2" t="s">
        <v>45</v>
      </c>
      <c r="E18425" s="2" t="str">
        <f t="shared" si="287"/>
        <v>2010Royal Brompton and Harefield NHS Foundation TrustWere you given enough privacy when being examined or treated?</v>
      </c>
      <c r="F18425" s="29">
        <v>95.25</v>
      </c>
      <c r="G18425" s="29">
        <v>0.88</v>
      </c>
      <c r="H18425" s="29">
        <v>93.52</v>
      </c>
      <c r="I18425" s="29">
        <v>96.97</v>
      </c>
    </row>
    <row r="18426" spans="1:9" x14ac:dyDescent="0.25">
      <c r="A18426" s="2" t="s">
        <v>44</v>
      </c>
      <c r="B18426" s="2" t="s">
        <v>56</v>
      </c>
      <c r="C18426" s="2" t="s">
        <v>172</v>
      </c>
      <c r="D18426" s="2" t="s">
        <v>45</v>
      </c>
      <c r="E18426" s="2" t="str">
        <f t="shared" si="287"/>
        <v>2010Stockport NHS Foundation TrustWere you given enough privacy when being examined or treated?</v>
      </c>
      <c r="F18426" s="29">
        <v>95.04</v>
      </c>
      <c r="G18426" s="29">
        <v>0.98</v>
      </c>
      <c r="H18426" s="29">
        <v>93.11</v>
      </c>
      <c r="I18426" s="29">
        <v>96.97</v>
      </c>
    </row>
    <row r="18427" spans="1:9" x14ac:dyDescent="0.25">
      <c r="A18427" s="2" t="s">
        <v>44</v>
      </c>
      <c r="B18427" s="2" t="s">
        <v>56</v>
      </c>
      <c r="C18427" s="2" t="s">
        <v>140</v>
      </c>
      <c r="D18427" s="2" t="s">
        <v>45</v>
      </c>
      <c r="E18427" s="2" t="str">
        <f t="shared" si="287"/>
        <v>2010Oxford University Hospitals NHS TrustWere you given enough privacy when being examined or treated?</v>
      </c>
      <c r="F18427" s="29">
        <v>95.11</v>
      </c>
      <c r="G18427" s="29">
        <v>0.94</v>
      </c>
      <c r="H18427" s="29">
        <v>93.27</v>
      </c>
      <c r="I18427" s="29">
        <v>96.94</v>
      </c>
    </row>
    <row r="18428" spans="1:9" x14ac:dyDescent="0.25">
      <c r="A18428" s="2" t="s">
        <v>44</v>
      </c>
      <c r="B18428" s="2" t="s">
        <v>56</v>
      </c>
      <c r="C18428" s="2" t="s">
        <v>147</v>
      </c>
      <c r="D18428" s="2" t="s">
        <v>45</v>
      </c>
      <c r="E18428" s="2" t="str">
        <f t="shared" si="287"/>
        <v>2010Royal Berkshire NHS Foundation TrustWere you given enough privacy when being examined or treated?</v>
      </c>
      <c r="F18428" s="29">
        <v>95.05</v>
      </c>
      <c r="G18428" s="29">
        <v>0.93</v>
      </c>
      <c r="H18428" s="29">
        <v>93.23</v>
      </c>
      <c r="I18428" s="29">
        <v>96.86</v>
      </c>
    </row>
    <row r="18429" spans="1:9" x14ac:dyDescent="0.25">
      <c r="A18429" s="2" t="s">
        <v>44</v>
      </c>
      <c r="B18429" s="2" t="s">
        <v>56</v>
      </c>
      <c r="C18429" s="2" t="s">
        <v>122</v>
      </c>
      <c r="D18429" s="2" t="s">
        <v>45</v>
      </c>
      <c r="E18429" s="2" t="str">
        <f t="shared" si="287"/>
        <v>2010Luton and Dunstable Hospital NHS Foundation TrustWere you given enough privacy when being examined or treated?</v>
      </c>
      <c r="F18429" s="29">
        <v>94.98</v>
      </c>
      <c r="G18429" s="29">
        <v>0.94</v>
      </c>
      <c r="H18429" s="29">
        <v>93.14</v>
      </c>
      <c r="I18429" s="29">
        <v>96.82</v>
      </c>
    </row>
    <row r="18430" spans="1:9" x14ac:dyDescent="0.25">
      <c r="A18430" s="2" t="s">
        <v>44</v>
      </c>
      <c r="B18430" s="2" t="s">
        <v>56</v>
      </c>
      <c r="C18430" s="2" t="s">
        <v>190</v>
      </c>
      <c r="D18430" s="2" t="s">
        <v>45</v>
      </c>
      <c r="E18430" s="2" t="str">
        <f t="shared" si="287"/>
        <v>2010The Walton Centre NHS Foundation TrustWere you given enough privacy when being examined or treated?</v>
      </c>
      <c r="F18430" s="29">
        <v>95.12</v>
      </c>
      <c r="G18430" s="29">
        <v>0.86</v>
      </c>
      <c r="H18430" s="29">
        <v>93.43</v>
      </c>
      <c r="I18430" s="29">
        <v>96.81</v>
      </c>
    </row>
    <row r="18431" spans="1:9" x14ac:dyDescent="0.25">
      <c r="A18431" s="2" t="s">
        <v>44</v>
      </c>
      <c r="B18431" s="2" t="s">
        <v>56</v>
      </c>
      <c r="C18431" s="2" t="s">
        <v>163</v>
      </c>
      <c r="D18431" s="2" t="s">
        <v>45</v>
      </c>
      <c r="E18431" s="2" t="str">
        <f t="shared" si="287"/>
        <v>2010South Devon Healthcare NHS Foundation TrustWere you given enough privacy when being examined or treated?</v>
      </c>
      <c r="F18431" s="29">
        <v>95.02</v>
      </c>
      <c r="G18431" s="29">
        <v>0.91</v>
      </c>
      <c r="H18431" s="29">
        <v>93.25</v>
      </c>
      <c r="I18431" s="29">
        <v>96.8</v>
      </c>
    </row>
    <row r="18432" spans="1:9" x14ac:dyDescent="0.25">
      <c r="A18432" s="2" t="s">
        <v>44</v>
      </c>
      <c r="B18432" s="2" t="s">
        <v>56</v>
      </c>
      <c r="C18432" s="2" t="s">
        <v>131</v>
      </c>
      <c r="D18432" s="2" t="s">
        <v>45</v>
      </c>
      <c r="E18432" s="2" t="str">
        <f t="shared" si="287"/>
        <v>2010North Bristol NHS TrustWere you given enough privacy when being examined or treated?</v>
      </c>
      <c r="F18432" s="29">
        <v>95.03</v>
      </c>
      <c r="G18432" s="29">
        <v>0.88</v>
      </c>
      <c r="H18432" s="29">
        <v>93.31</v>
      </c>
      <c r="I18432" s="29">
        <v>96.75</v>
      </c>
    </row>
    <row r="18433" spans="1:9" x14ac:dyDescent="0.25">
      <c r="A18433" s="2" t="s">
        <v>44</v>
      </c>
      <c r="B18433" s="2" t="s">
        <v>56</v>
      </c>
      <c r="C18433" s="2" t="s">
        <v>161</v>
      </c>
      <c r="D18433" s="2" t="s">
        <v>45</v>
      </c>
      <c r="E18433" s="2" t="str">
        <f t="shared" si="287"/>
        <v>2010Sherwood Forest Hospitals NHS Foundation TrustWere you given enough privacy when being examined or treated?</v>
      </c>
      <c r="F18433" s="29">
        <v>94.82</v>
      </c>
      <c r="G18433" s="29">
        <v>0.95</v>
      </c>
      <c r="H18433" s="29">
        <v>92.96</v>
      </c>
      <c r="I18433" s="29">
        <v>96.69</v>
      </c>
    </row>
    <row r="18434" spans="1:9" x14ac:dyDescent="0.25">
      <c r="A18434" s="2" t="s">
        <v>44</v>
      </c>
      <c r="B18434" s="2" t="s">
        <v>56</v>
      </c>
      <c r="C18434" s="2" t="s">
        <v>184</v>
      </c>
      <c r="D18434" s="2" t="s">
        <v>45</v>
      </c>
      <c r="E18434" s="2" t="str">
        <f t="shared" ref="E18434:E18497" si="288">B18434&amp;C18434&amp;D18434</f>
        <v>2010The Robert Jones and Agnes Hunt Orthopaedic Hospital NHS Foundation TrustWere you given enough privacy when being examined or treated?</v>
      </c>
      <c r="F18434" s="29">
        <v>95.07</v>
      </c>
      <c r="G18434" s="29">
        <v>0.8</v>
      </c>
      <c r="H18434" s="29">
        <v>93.51</v>
      </c>
      <c r="I18434" s="29">
        <v>96.63</v>
      </c>
    </row>
    <row r="18435" spans="1:9" x14ac:dyDescent="0.25">
      <c r="A18435" s="2" t="s">
        <v>44</v>
      </c>
      <c r="B18435" s="2" t="s">
        <v>56</v>
      </c>
      <c r="C18435" s="2" t="s">
        <v>64</v>
      </c>
      <c r="D18435" s="2" t="s">
        <v>45</v>
      </c>
      <c r="E18435" s="2" t="str">
        <f t="shared" si="288"/>
        <v>2010Barnet and Chase Farm Hospitals NHS TrustWere you given enough privacy when being examined or treated?</v>
      </c>
      <c r="F18435" s="29">
        <v>94.63</v>
      </c>
      <c r="G18435" s="29">
        <v>1.01</v>
      </c>
      <c r="H18435" s="29">
        <v>92.65</v>
      </c>
      <c r="I18435" s="29">
        <v>96.6</v>
      </c>
    </row>
    <row r="18436" spans="1:9" x14ac:dyDescent="0.25">
      <c r="A18436" s="2" t="s">
        <v>44</v>
      </c>
      <c r="B18436" s="2" t="s">
        <v>56</v>
      </c>
      <c r="C18436" s="2" t="s">
        <v>196</v>
      </c>
      <c r="D18436" s="2" t="s">
        <v>45</v>
      </c>
      <c r="E18436" s="2" t="str">
        <f t="shared" si="288"/>
        <v>2010University Hospital Southampton NHS Foundation TrustWere you given enough privacy when being examined or treated?</v>
      </c>
      <c r="F18436" s="29">
        <v>94.71</v>
      </c>
      <c r="G18436" s="29">
        <v>0.95</v>
      </c>
      <c r="H18436" s="29">
        <v>92.85</v>
      </c>
      <c r="I18436" s="29">
        <v>96.57</v>
      </c>
    </row>
    <row r="18437" spans="1:9" x14ac:dyDescent="0.25">
      <c r="A18437" s="2" t="s">
        <v>44</v>
      </c>
      <c r="B18437" s="2" t="s">
        <v>56</v>
      </c>
      <c r="C18437" s="2" t="s">
        <v>175</v>
      </c>
      <c r="D18437" s="2" t="s">
        <v>45</v>
      </c>
      <c r="E18437" s="2" t="str">
        <f t="shared" si="288"/>
        <v>2010Taunton and Somerset NHS Foundation TrustWere you given enough privacy when being examined or treated?</v>
      </c>
      <c r="F18437" s="29">
        <v>94.79</v>
      </c>
      <c r="G18437" s="29">
        <v>0.9</v>
      </c>
      <c r="H18437" s="29">
        <v>93.04</v>
      </c>
      <c r="I18437" s="29">
        <v>96.55</v>
      </c>
    </row>
    <row r="18438" spans="1:9" x14ac:dyDescent="0.25">
      <c r="A18438" s="2" t="s">
        <v>44</v>
      </c>
      <c r="B18438" s="2" t="s">
        <v>56</v>
      </c>
      <c r="C18438" s="2" t="s">
        <v>139</v>
      </c>
      <c r="D18438" s="2" t="s">
        <v>45</v>
      </c>
      <c r="E18438" s="2" t="str">
        <f t="shared" si="288"/>
        <v>2010Nottingham University Hospitals NHS TrustWere you given enough privacy when being examined or treated?</v>
      </c>
      <c r="F18438" s="29">
        <v>94.61</v>
      </c>
      <c r="G18438" s="29">
        <v>0.97</v>
      </c>
      <c r="H18438" s="29">
        <v>92.72</v>
      </c>
      <c r="I18438" s="29">
        <v>96.51</v>
      </c>
    </row>
    <row r="18439" spans="1:9" x14ac:dyDescent="0.25">
      <c r="A18439" s="2" t="s">
        <v>44</v>
      </c>
      <c r="B18439" s="2" t="s">
        <v>56</v>
      </c>
      <c r="C18439" s="2" t="s">
        <v>77</v>
      </c>
      <c r="D18439" s="2" t="s">
        <v>45</v>
      </c>
      <c r="E18439" s="2" t="str">
        <f t="shared" si="288"/>
        <v>2010Cambridge University Hospitals NHS Foundation TrustWere you given enough privacy when being examined or treated?</v>
      </c>
      <c r="F18439" s="29">
        <v>94.75</v>
      </c>
      <c r="G18439" s="29">
        <v>0.87</v>
      </c>
      <c r="H18439" s="29">
        <v>93.03</v>
      </c>
      <c r="I18439" s="29">
        <v>96.46</v>
      </c>
    </row>
    <row r="18440" spans="1:9" x14ac:dyDescent="0.25">
      <c r="A18440" s="2" t="s">
        <v>44</v>
      </c>
      <c r="B18440" s="2" t="s">
        <v>56</v>
      </c>
      <c r="C18440" s="2" t="s">
        <v>181</v>
      </c>
      <c r="D18440" s="2" t="s">
        <v>45</v>
      </c>
      <c r="E18440" s="2" t="str">
        <f t="shared" si="288"/>
        <v>2010The Pennine Acute Hospitals NHS TrustWere you given enough privacy when being examined or treated?</v>
      </c>
      <c r="F18440" s="29">
        <v>94.38</v>
      </c>
      <c r="G18440" s="29">
        <v>1.02</v>
      </c>
      <c r="H18440" s="29">
        <v>92.38</v>
      </c>
      <c r="I18440" s="29">
        <v>96.38</v>
      </c>
    </row>
    <row r="18441" spans="1:9" x14ac:dyDescent="0.25">
      <c r="A18441" s="2" t="s">
        <v>44</v>
      </c>
      <c r="B18441" s="2" t="s">
        <v>56</v>
      </c>
      <c r="C18441" s="2" t="s">
        <v>138</v>
      </c>
      <c r="D18441" s="2" t="s">
        <v>45</v>
      </c>
      <c r="E18441" s="2" t="str">
        <f t="shared" si="288"/>
        <v>2010Northumbria Healthcare NHS Foundation TrustWere you given enough privacy when being examined or treated?</v>
      </c>
      <c r="F18441" s="29">
        <v>94.45</v>
      </c>
      <c r="G18441" s="29">
        <v>0.96</v>
      </c>
      <c r="H18441" s="29">
        <v>92.56</v>
      </c>
      <c r="I18441" s="29">
        <v>96.34</v>
      </c>
    </row>
    <row r="18442" spans="1:9" x14ac:dyDescent="0.25">
      <c r="A18442" s="2" t="s">
        <v>44</v>
      </c>
      <c r="B18442" s="2" t="s">
        <v>56</v>
      </c>
      <c r="C18442" s="2" t="s">
        <v>144</v>
      </c>
      <c r="D18442" s="2" t="s">
        <v>45</v>
      </c>
      <c r="E18442" s="2" t="str">
        <f t="shared" si="288"/>
        <v>2010Poole Hospital NHS Foundation TrustWere you given enough privacy when being examined or treated?</v>
      </c>
      <c r="F18442" s="29">
        <v>94.51</v>
      </c>
      <c r="G18442" s="29">
        <v>0.92</v>
      </c>
      <c r="H18442" s="29">
        <v>92.71</v>
      </c>
      <c r="I18442" s="29">
        <v>96.31</v>
      </c>
    </row>
    <row r="18443" spans="1:9" x14ac:dyDescent="0.25">
      <c r="A18443" s="2" t="s">
        <v>44</v>
      </c>
      <c r="B18443" s="2" t="s">
        <v>56</v>
      </c>
      <c r="C18443" s="2" t="s">
        <v>135</v>
      </c>
      <c r="D18443" s="2" t="s">
        <v>45</v>
      </c>
      <c r="E18443" s="2" t="str">
        <f t="shared" si="288"/>
        <v>2010Northampton General Hospital NHS TrustWere you given enough privacy when being examined or treated?</v>
      </c>
      <c r="F18443" s="29">
        <v>94.54</v>
      </c>
      <c r="G18443" s="29">
        <v>0.88</v>
      </c>
      <c r="H18443" s="29">
        <v>92.82</v>
      </c>
      <c r="I18443" s="29">
        <v>96.27</v>
      </c>
    </row>
    <row r="18444" spans="1:9" x14ac:dyDescent="0.25">
      <c r="A18444" s="2" t="s">
        <v>44</v>
      </c>
      <c r="B18444" s="2" t="s">
        <v>56</v>
      </c>
      <c r="C18444" s="2" t="s">
        <v>198</v>
      </c>
      <c r="D18444" s="2" t="s">
        <v>45</v>
      </c>
      <c r="E18444" s="2" t="str">
        <f t="shared" si="288"/>
        <v>2010University Hospitals Bristol NHS Foundation TrustWere you given enough privacy when being examined or treated?</v>
      </c>
      <c r="F18444" s="29">
        <v>94.41</v>
      </c>
      <c r="G18444" s="29">
        <v>0.95</v>
      </c>
      <c r="H18444" s="29">
        <v>92.55</v>
      </c>
      <c r="I18444" s="29">
        <v>96.27</v>
      </c>
    </row>
    <row r="18445" spans="1:9" x14ac:dyDescent="0.25">
      <c r="A18445" s="2" t="s">
        <v>44</v>
      </c>
      <c r="B18445" s="2" t="s">
        <v>56</v>
      </c>
      <c r="C18445" s="2" t="s">
        <v>111</v>
      </c>
      <c r="D18445" s="2" t="s">
        <v>45</v>
      </c>
      <c r="E18445" s="2" t="str">
        <f t="shared" si="288"/>
        <v>2010Ipswich Hospital NHS TrustWere you given enough privacy when being examined or treated?</v>
      </c>
      <c r="F18445" s="29">
        <v>94.63</v>
      </c>
      <c r="G18445" s="29">
        <v>0.81</v>
      </c>
      <c r="H18445" s="29">
        <v>93.04</v>
      </c>
      <c r="I18445" s="29">
        <v>96.21</v>
      </c>
    </row>
    <row r="18446" spans="1:9" x14ac:dyDescent="0.25">
      <c r="A18446" s="2" t="s">
        <v>44</v>
      </c>
      <c r="B18446" s="2" t="s">
        <v>56</v>
      </c>
      <c r="C18446" s="2" t="s">
        <v>97</v>
      </c>
      <c r="D18446" s="2" t="s">
        <v>45</v>
      </c>
      <c r="E18446" s="2" t="str">
        <f t="shared" si="288"/>
        <v>2010Frimley Park Hospital NHS Foundation TrustWere you given enough privacy when being examined or treated?</v>
      </c>
      <c r="F18446" s="29">
        <v>94.39</v>
      </c>
      <c r="G18446" s="29">
        <v>0.91</v>
      </c>
      <c r="H18446" s="29">
        <v>92.6</v>
      </c>
      <c r="I18446" s="29">
        <v>96.18</v>
      </c>
    </row>
    <row r="18447" spans="1:9" x14ac:dyDescent="0.25">
      <c r="A18447" s="2" t="s">
        <v>44</v>
      </c>
      <c r="B18447" s="2" t="s">
        <v>56</v>
      </c>
      <c r="C18447" s="2" t="s">
        <v>104</v>
      </c>
      <c r="D18447" s="2" t="s">
        <v>45</v>
      </c>
      <c r="E18447" s="2" t="str">
        <f t="shared" si="288"/>
        <v>2010Harrogate and District NHS Foundation TrustWere you given enough privacy when being examined or treated?</v>
      </c>
      <c r="F18447" s="29">
        <v>94.45</v>
      </c>
      <c r="G18447" s="29">
        <v>0.86</v>
      </c>
      <c r="H18447" s="29">
        <v>92.77</v>
      </c>
      <c r="I18447" s="29">
        <v>96.13</v>
      </c>
    </row>
    <row r="18448" spans="1:9" x14ac:dyDescent="0.25">
      <c r="A18448" s="2" t="s">
        <v>44</v>
      </c>
      <c r="B18448" s="2" t="s">
        <v>56</v>
      </c>
      <c r="C18448" s="2" t="s">
        <v>165</v>
      </c>
      <c r="D18448" s="2" t="s">
        <v>45</v>
      </c>
      <c r="E18448" s="2" t="str">
        <f t="shared" si="288"/>
        <v>2010South Tees Hospitals NHS Foundation TrustWere you given enough privacy when being examined or treated?</v>
      </c>
      <c r="F18448" s="29">
        <v>94.31</v>
      </c>
      <c r="G18448" s="29">
        <v>0.91</v>
      </c>
      <c r="H18448" s="29">
        <v>92.53</v>
      </c>
      <c r="I18448" s="29">
        <v>96.09</v>
      </c>
    </row>
    <row r="18449" spans="1:9" x14ac:dyDescent="0.25">
      <c r="A18449" s="2" t="s">
        <v>44</v>
      </c>
      <c r="B18449" s="2" t="s">
        <v>56</v>
      </c>
      <c r="C18449" s="2" t="s">
        <v>159</v>
      </c>
      <c r="D18449" s="2" t="s">
        <v>45</v>
      </c>
      <c r="E18449" s="2" t="str">
        <f t="shared" si="288"/>
        <v>2010Sandwell and West Birmingham Hospitals NHS TrustWere you given enough privacy when being examined or treated?</v>
      </c>
      <c r="F18449" s="29">
        <v>94.16</v>
      </c>
      <c r="G18449" s="29">
        <v>0.98</v>
      </c>
      <c r="H18449" s="29">
        <v>92.25</v>
      </c>
      <c r="I18449" s="29">
        <v>96.08</v>
      </c>
    </row>
    <row r="18450" spans="1:9" x14ac:dyDescent="0.25">
      <c r="A18450" s="2" t="s">
        <v>44</v>
      </c>
      <c r="B18450" s="2" t="s">
        <v>56</v>
      </c>
      <c r="C18450" s="2" t="s">
        <v>114</v>
      </c>
      <c r="D18450" s="2" t="s">
        <v>45</v>
      </c>
      <c r="E18450" s="2" t="str">
        <f t="shared" si="288"/>
        <v>2010Kettering General Hospital NHS Foundation TrustWere you given enough privacy when being examined or treated?</v>
      </c>
      <c r="F18450" s="29">
        <v>94.37</v>
      </c>
      <c r="G18450" s="29">
        <v>0.87</v>
      </c>
      <c r="H18450" s="29">
        <v>92.68</v>
      </c>
      <c r="I18450" s="29">
        <v>96.07</v>
      </c>
    </row>
    <row r="18451" spans="1:9" x14ac:dyDescent="0.25">
      <c r="A18451" s="2" t="s">
        <v>44</v>
      </c>
      <c r="B18451" s="2" t="s">
        <v>56</v>
      </c>
      <c r="C18451" s="2" t="s">
        <v>157</v>
      </c>
      <c r="D18451" s="2" t="s">
        <v>45</v>
      </c>
      <c r="E18451" s="2" t="str">
        <f t="shared" si="288"/>
        <v>2010Salford Royal NHS Foundation TrustWere you given enough privacy when being examined or treated?</v>
      </c>
      <c r="F18451" s="29">
        <v>94</v>
      </c>
      <c r="G18451" s="29">
        <v>1.03</v>
      </c>
      <c r="H18451" s="29">
        <v>91.98</v>
      </c>
      <c r="I18451" s="29">
        <v>96.02</v>
      </c>
    </row>
    <row r="18452" spans="1:9" x14ac:dyDescent="0.25">
      <c r="A18452" s="2" t="s">
        <v>44</v>
      </c>
      <c r="B18452" s="2" t="s">
        <v>56</v>
      </c>
      <c r="C18452" s="2" t="s">
        <v>103</v>
      </c>
      <c r="D18452" s="2" t="s">
        <v>45</v>
      </c>
      <c r="E18452" s="2" t="str">
        <f t="shared" si="288"/>
        <v>2010Hampshire Hospitals NHS Foundation TrustWere you given enough privacy when being examined or treated?</v>
      </c>
      <c r="F18452" s="29">
        <v>94.76</v>
      </c>
      <c r="G18452" s="29">
        <v>0.63</v>
      </c>
      <c r="H18452" s="29">
        <v>93.53</v>
      </c>
      <c r="I18452" s="29">
        <v>95.98</v>
      </c>
    </row>
    <row r="18453" spans="1:9" x14ac:dyDescent="0.25">
      <c r="A18453" s="2" t="s">
        <v>44</v>
      </c>
      <c r="B18453" s="2" t="s">
        <v>56</v>
      </c>
      <c r="C18453" s="2" t="s">
        <v>194</v>
      </c>
      <c r="D18453" s="2" t="s">
        <v>45</v>
      </c>
      <c r="E18453" s="2" t="str">
        <f t="shared" si="288"/>
        <v>2010University Hospital of North Staffordshire NHS TrustWere you given enough privacy when being examined or treated?</v>
      </c>
      <c r="F18453" s="29">
        <v>94.24</v>
      </c>
      <c r="G18453" s="29">
        <v>0.87</v>
      </c>
      <c r="H18453" s="29">
        <v>92.53</v>
      </c>
      <c r="I18453" s="29">
        <v>95.95</v>
      </c>
    </row>
    <row r="18454" spans="1:9" x14ac:dyDescent="0.25">
      <c r="A18454" s="2" t="s">
        <v>44</v>
      </c>
      <c r="B18454" s="2" t="s">
        <v>56</v>
      </c>
      <c r="C18454" s="2" t="s">
        <v>201</v>
      </c>
      <c r="D18454" s="2" t="s">
        <v>45</v>
      </c>
      <c r="E18454" s="2" t="str">
        <f t="shared" si="288"/>
        <v>2010University Hospitals of Morecambe Bay NHS Foundation TrustWere you given enough privacy when being examined or treated?</v>
      </c>
      <c r="F18454" s="29">
        <v>94.08</v>
      </c>
      <c r="G18454" s="29">
        <v>0.93</v>
      </c>
      <c r="H18454" s="29">
        <v>92.25</v>
      </c>
      <c r="I18454" s="29">
        <v>95.9</v>
      </c>
    </row>
    <row r="18455" spans="1:9" x14ac:dyDescent="0.25">
      <c r="A18455" s="2" t="s">
        <v>44</v>
      </c>
      <c r="B18455" s="2" t="s">
        <v>56</v>
      </c>
      <c r="C18455" s="2" t="s">
        <v>170</v>
      </c>
      <c r="D18455" s="2" t="s">
        <v>45</v>
      </c>
      <c r="E18455" s="2" t="str">
        <f t="shared" si="288"/>
        <v>2010St George's Healthcare NHS TrustWere you given enough privacy when being examined or treated?</v>
      </c>
      <c r="F18455" s="29">
        <v>93.85</v>
      </c>
      <c r="G18455" s="29">
        <v>1.04</v>
      </c>
      <c r="H18455" s="29">
        <v>91.82</v>
      </c>
      <c r="I18455" s="29">
        <v>95.88</v>
      </c>
    </row>
    <row r="18456" spans="1:9" x14ac:dyDescent="0.25">
      <c r="A18456" s="2" t="s">
        <v>44</v>
      </c>
      <c r="B18456" s="2" t="s">
        <v>56</v>
      </c>
      <c r="C18456" s="2" t="s">
        <v>92</v>
      </c>
      <c r="D18456" s="2" t="s">
        <v>45</v>
      </c>
      <c r="E18456" s="2" t="str">
        <f t="shared" si="288"/>
        <v>2010East Cheshire NHS TrustWere you given enough privacy when being examined or treated?</v>
      </c>
      <c r="F18456" s="29">
        <v>94.12</v>
      </c>
      <c r="G18456" s="29">
        <v>0.89</v>
      </c>
      <c r="H18456" s="29">
        <v>92.36</v>
      </c>
      <c r="I18456" s="29">
        <v>95.87</v>
      </c>
    </row>
    <row r="18457" spans="1:9" x14ac:dyDescent="0.25">
      <c r="A18457" s="2" t="s">
        <v>44</v>
      </c>
      <c r="B18457" s="2" t="s">
        <v>56</v>
      </c>
      <c r="C18457" s="2" t="s">
        <v>89</v>
      </c>
      <c r="D18457" s="2" t="s">
        <v>45</v>
      </c>
      <c r="E18457" s="2" t="str">
        <f t="shared" si="288"/>
        <v>2010Dorset County Hospital NHS Foundation TrustWere you given enough privacy when being examined or treated?</v>
      </c>
      <c r="F18457" s="29">
        <v>94.16</v>
      </c>
      <c r="G18457" s="29">
        <v>0.87</v>
      </c>
      <c r="H18457" s="29">
        <v>92.46</v>
      </c>
      <c r="I18457" s="29">
        <v>95.86</v>
      </c>
    </row>
    <row r="18458" spans="1:9" x14ac:dyDescent="0.25">
      <c r="A18458" s="2" t="s">
        <v>44</v>
      </c>
      <c r="B18458" s="2" t="s">
        <v>56</v>
      </c>
      <c r="C18458" s="2" t="s">
        <v>152</v>
      </c>
      <c r="D18458" s="2" t="s">
        <v>45</v>
      </c>
      <c r="E18458" s="2" t="str">
        <f t="shared" si="288"/>
        <v>2010Royal Liverpool and Broadgreen University Hospitals NHS TrustWere you given enough privacy when being examined or treated?</v>
      </c>
      <c r="F18458" s="29">
        <v>93.96</v>
      </c>
      <c r="G18458" s="29">
        <v>0.97</v>
      </c>
      <c r="H18458" s="29">
        <v>92.06</v>
      </c>
      <c r="I18458" s="29">
        <v>95.86</v>
      </c>
    </row>
    <row r="18459" spans="1:9" x14ac:dyDescent="0.25">
      <c r="A18459" s="2" t="s">
        <v>44</v>
      </c>
      <c r="B18459" s="2" t="s">
        <v>56</v>
      </c>
      <c r="C18459" s="2" t="s">
        <v>199</v>
      </c>
      <c r="D18459" s="2" t="s">
        <v>45</v>
      </c>
      <c r="E18459" s="2" t="str">
        <f t="shared" si="288"/>
        <v>2010University Hospitals Coventry and Warwickshire NHS TrustWere you given enough privacy when being examined or treated?</v>
      </c>
      <c r="F18459" s="29">
        <v>94.03</v>
      </c>
      <c r="G18459" s="29">
        <v>0.93</v>
      </c>
      <c r="H18459" s="29">
        <v>92.2</v>
      </c>
      <c r="I18459" s="29">
        <v>95.86</v>
      </c>
    </row>
    <row r="18460" spans="1:9" x14ac:dyDescent="0.25">
      <c r="A18460" s="2" t="s">
        <v>44</v>
      </c>
      <c r="B18460" s="2" t="s">
        <v>56</v>
      </c>
      <c r="C18460" s="2" t="s">
        <v>197</v>
      </c>
      <c r="D18460" s="2" t="s">
        <v>45</v>
      </c>
      <c r="E18460" s="2" t="str">
        <f t="shared" si="288"/>
        <v>2010University Hospitals Birmingham NHS Foundation TrustWere you given enough privacy when being examined or treated?</v>
      </c>
      <c r="F18460" s="29">
        <v>94.04</v>
      </c>
      <c r="G18460" s="29">
        <v>0.92</v>
      </c>
      <c r="H18460" s="29">
        <v>92.24</v>
      </c>
      <c r="I18460" s="29">
        <v>95.85</v>
      </c>
    </row>
    <row r="18461" spans="1:9" x14ac:dyDescent="0.25">
      <c r="A18461" s="2" t="s">
        <v>44</v>
      </c>
      <c r="B18461" s="2" t="s">
        <v>56</v>
      </c>
      <c r="C18461" s="2" t="s">
        <v>98</v>
      </c>
      <c r="D18461" s="2" t="s">
        <v>45</v>
      </c>
      <c r="E18461" s="2" t="str">
        <f t="shared" si="288"/>
        <v>2010Gateshead Health NHS Foundation TrustWere you given enough privacy when being examined or treated?</v>
      </c>
      <c r="F18461" s="29">
        <v>93.86</v>
      </c>
      <c r="G18461" s="29">
        <v>1</v>
      </c>
      <c r="H18461" s="29">
        <v>91.9</v>
      </c>
      <c r="I18461" s="29">
        <v>95.82</v>
      </c>
    </row>
    <row r="18462" spans="1:9" x14ac:dyDescent="0.25">
      <c r="A18462" s="2" t="s">
        <v>44</v>
      </c>
      <c r="B18462" s="2" t="s">
        <v>56</v>
      </c>
      <c r="C18462" s="2" t="s">
        <v>136</v>
      </c>
      <c r="D18462" s="2" t="s">
        <v>45</v>
      </c>
      <c r="E18462" s="2" t="str">
        <f t="shared" si="288"/>
        <v>2010Northern Devon Healthcare NHS TrustWere you given enough privacy when being examined or treated?</v>
      </c>
      <c r="F18462" s="29">
        <v>94.07</v>
      </c>
      <c r="G18462" s="29">
        <v>0.89</v>
      </c>
      <c r="H18462" s="29">
        <v>92.33</v>
      </c>
      <c r="I18462" s="29">
        <v>95.81</v>
      </c>
    </row>
    <row r="18463" spans="1:9" x14ac:dyDescent="0.25">
      <c r="A18463" s="2" t="s">
        <v>44</v>
      </c>
      <c r="B18463" s="2" t="s">
        <v>56</v>
      </c>
      <c r="C18463" s="2" t="s">
        <v>88</v>
      </c>
      <c r="D18463" s="2" t="s">
        <v>45</v>
      </c>
      <c r="E18463" s="2" t="str">
        <f t="shared" si="288"/>
        <v>2010Doncaster and Bassetlaw Hospitals NHS Foundation TrustWere you given enough privacy when being examined or treated?</v>
      </c>
      <c r="F18463" s="29">
        <v>93.87</v>
      </c>
      <c r="G18463" s="29">
        <v>0.99</v>
      </c>
      <c r="H18463" s="29">
        <v>91.93</v>
      </c>
      <c r="I18463" s="29">
        <v>95.8</v>
      </c>
    </row>
    <row r="18464" spans="1:9" x14ac:dyDescent="0.25">
      <c r="A18464" s="2" t="s">
        <v>44</v>
      </c>
      <c r="B18464" s="2" t="s">
        <v>56</v>
      </c>
      <c r="C18464" s="2" t="s">
        <v>102</v>
      </c>
      <c r="D18464" s="2" t="s">
        <v>45</v>
      </c>
      <c r="E18464" s="2" t="str">
        <f t="shared" si="288"/>
        <v>2010Guy's and St Thomas' NHS Foundation TrustWere you given enough privacy when being examined or treated?</v>
      </c>
      <c r="F18464" s="29">
        <v>93.88</v>
      </c>
      <c r="G18464" s="29">
        <v>0.98</v>
      </c>
      <c r="H18464" s="29">
        <v>91.97</v>
      </c>
      <c r="I18464" s="29">
        <v>95.79</v>
      </c>
    </row>
    <row r="18465" spans="1:9" x14ac:dyDescent="0.25">
      <c r="A18465" s="2" t="s">
        <v>44</v>
      </c>
      <c r="B18465" s="2" t="s">
        <v>56</v>
      </c>
      <c r="C18465" s="2" t="s">
        <v>208</v>
      </c>
      <c r="D18465" s="2" t="s">
        <v>45</v>
      </c>
      <c r="E18465" s="2" t="str">
        <f t="shared" si="288"/>
        <v>2010Weston Area Health NHS TrustWere you given enough privacy when being examined or treated?</v>
      </c>
      <c r="F18465" s="29">
        <v>93.91</v>
      </c>
      <c r="G18465" s="29">
        <v>0.96</v>
      </c>
      <c r="H18465" s="29">
        <v>92.03</v>
      </c>
      <c r="I18465" s="29">
        <v>95.78</v>
      </c>
    </row>
    <row r="18466" spans="1:9" x14ac:dyDescent="0.25">
      <c r="A18466" s="2" t="s">
        <v>44</v>
      </c>
      <c r="B18466" s="2" t="s">
        <v>56</v>
      </c>
      <c r="C18466" s="2" t="s">
        <v>113</v>
      </c>
      <c r="D18466" s="2" t="s">
        <v>45</v>
      </c>
      <c r="E18466" s="2" t="str">
        <f t="shared" si="288"/>
        <v>2010James Paget University Hospitals NHS Foundation TrustWere you given enough privacy when being examined or treated?</v>
      </c>
      <c r="F18466" s="29">
        <v>94.04</v>
      </c>
      <c r="G18466" s="29">
        <v>0.87</v>
      </c>
      <c r="H18466" s="29">
        <v>92.33</v>
      </c>
      <c r="I18466" s="29">
        <v>95.75</v>
      </c>
    </row>
    <row r="18467" spans="1:9" x14ac:dyDescent="0.25">
      <c r="A18467" s="2" t="s">
        <v>44</v>
      </c>
      <c r="B18467" s="2" t="s">
        <v>56</v>
      </c>
      <c r="C18467" s="2" t="s">
        <v>141</v>
      </c>
      <c r="D18467" s="2" t="s">
        <v>45</v>
      </c>
      <c r="E18467" s="2" t="str">
        <f t="shared" si="288"/>
        <v>2010Papworth Hospital NHS Foundation TrustWere you given enough privacy when being examined or treated?</v>
      </c>
      <c r="F18467" s="29">
        <v>94.18</v>
      </c>
      <c r="G18467" s="29">
        <v>0.8</v>
      </c>
      <c r="H18467" s="29">
        <v>92.62</v>
      </c>
      <c r="I18467" s="29">
        <v>95.75</v>
      </c>
    </row>
    <row r="18468" spans="1:9" x14ac:dyDescent="0.25">
      <c r="A18468" s="2" t="s">
        <v>44</v>
      </c>
      <c r="B18468" s="2" t="s">
        <v>56</v>
      </c>
      <c r="C18468" s="2" t="s">
        <v>189</v>
      </c>
      <c r="D18468" s="2" t="s">
        <v>45</v>
      </c>
      <c r="E18468" s="2" t="str">
        <f t="shared" si="288"/>
        <v>2010The Royal Wolverhampton NHS TrustWere you given enough privacy when being examined or treated?</v>
      </c>
      <c r="F18468" s="29">
        <v>93.86</v>
      </c>
      <c r="G18468" s="29">
        <v>0.96</v>
      </c>
      <c r="H18468" s="29">
        <v>91.98</v>
      </c>
      <c r="I18468" s="29">
        <v>95.74</v>
      </c>
    </row>
    <row r="18469" spans="1:9" x14ac:dyDescent="0.25">
      <c r="A18469" s="2" t="s">
        <v>44</v>
      </c>
      <c r="B18469" s="2" t="s">
        <v>56</v>
      </c>
      <c r="C18469" s="2" t="s">
        <v>150</v>
      </c>
      <c r="D18469" s="2" t="s">
        <v>45</v>
      </c>
      <c r="E18469" s="2" t="str">
        <f t="shared" si="288"/>
        <v>2010Royal Devon and Exeter NHS Foundation TrustWere you given enough privacy when being examined or treated?</v>
      </c>
      <c r="F18469" s="29">
        <v>94.06</v>
      </c>
      <c r="G18469" s="29">
        <v>0.84</v>
      </c>
      <c r="H18469" s="29">
        <v>92.42</v>
      </c>
      <c r="I18469" s="29">
        <v>95.7</v>
      </c>
    </row>
    <row r="18470" spans="1:9" x14ac:dyDescent="0.25">
      <c r="A18470" s="2" t="s">
        <v>44</v>
      </c>
      <c r="B18470" s="2" t="s">
        <v>56</v>
      </c>
      <c r="C18470" s="2" t="s">
        <v>68</v>
      </c>
      <c r="D18470" s="2" t="s">
        <v>45</v>
      </c>
      <c r="E18470" s="2" t="str">
        <f t="shared" si="288"/>
        <v>2010Bedford Hospital NHS TrustWere you given enough privacy when being examined or treated?</v>
      </c>
      <c r="F18470" s="29">
        <v>93.85</v>
      </c>
      <c r="G18470" s="29">
        <v>0.93</v>
      </c>
      <c r="H18470" s="29">
        <v>92.03</v>
      </c>
      <c r="I18470" s="29">
        <v>95.68</v>
      </c>
    </row>
    <row r="18471" spans="1:9" x14ac:dyDescent="0.25">
      <c r="A18471" s="2" t="s">
        <v>44</v>
      </c>
      <c r="B18471" s="2" t="s">
        <v>56</v>
      </c>
      <c r="C18471" s="2" t="s">
        <v>207</v>
      </c>
      <c r="D18471" s="2" t="s">
        <v>45</v>
      </c>
      <c r="E18471" s="2" t="str">
        <f t="shared" si="288"/>
        <v>2010Western Sussex Hospitals NHS TrustWere you given enough privacy when being examined or treated?</v>
      </c>
      <c r="F18471" s="29">
        <v>94.03</v>
      </c>
      <c r="G18471" s="29">
        <v>0.83</v>
      </c>
      <c r="H18471" s="29">
        <v>92.4</v>
      </c>
      <c r="I18471" s="29">
        <v>95.66</v>
      </c>
    </row>
    <row r="18472" spans="1:9" x14ac:dyDescent="0.25">
      <c r="A18472" s="2" t="s">
        <v>44</v>
      </c>
      <c r="B18472" s="2" t="s">
        <v>56</v>
      </c>
      <c r="C18472" s="2" t="s">
        <v>180</v>
      </c>
      <c r="D18472" s="2" t="s">
        <v>45</v>
      </c>
      <c r="E18472" s="2" t="str">
        <f t="shared" si="288"/>
        <v>2010The Newcastle-upon-Tyne Hospitals NHS Foundation TrustWere you given enough privacy when being examined or treated?</v>
      </c>
      <c r="F18472" s="29">
        <v>93.83</v>
      </c>
      <c r="G18472" s="29">
        <v>0.93</v>
      </c>
      <c r="H18472" s="29">
        <v>92.01</v>
      </c>
      <c r="I18472" s="29">
        <v>95.64</v>
      </c>
    </row>
    <row r="18473" spans="1:9" x14ac:dyDescent="0.25">
      <c r="A18473" s="2" t="s">
        <v>44</v>
      </c>
      <c r="B18473" s="2" t="s">
        <v>56</v>
      </c>
      <c r="C18473" s="2" t="s">
        <v>109</v>
      </c>
      <c r="D18473" s="2" t="s">
        <v>45</v>
      </c>
      <c r="E18473" s="2" t="str">
        <f t="shared" si="288"/>
        <v>2010Hull and East Yorkshire Hospitals NHS TrustWere you given enough privacy when being examined or treated?</v>
      </c>
      <c r="F18473" s="29">
        <v>93.72</v>
      </c>
      <c r="G18473" s="29">
        <v>0.96</v>
      </c>
      <c r="H18473" s="29">
        <v>91.84</v>
      </c>
      <c r="I18473" s="29">
        <v>95.59</v>
      </c>
    </row>
    <row r="18474" spans="1:9" x14ac:dyDescent="0.25">
      <c r="A18474" s="2" t="s">
        <v>44</v>
      </c>
      <c r="B18474" s="2" t="s">
        <v>56</v>
      </c>
      <c r="C18474" s="2" t="s">
        <v>137</v>
      </c>
      <c r="D18474" s="2" t="s">
        <v>45</v>
      </c>
      <c r="E18474" s="2" t="str">
        <f t="shared" si="288"/>
        <v>2010Northern Lincolnshire and Goole Hospitals NHS Foundation TrustWere you given enough privacy when being examined or treated?</v>
      </c>
      <c r="F18474" s="29">
        <v>93.79</v>
      </c>
      <c r="G18474" s="29">
        <v>0.91</v>
      </c>
      <c r="H18474" s="29">
        <v>92</v>
      </c>
      <c r="I18474" s="29">
        <v>95.57</v>
      </c>
    </row>
    <row r="18475" spans="1:9" x14ac:dyDescent="0.25">
      <c r="A18475" s="2" t="s">
        <v>44</v>
      </c>
      <c r="B18475" s="2" t="s">
        <v>56</v>
      </c>
      <c r="C18475" s="2" t="s">
        <v>145</v>
      </c>
      <c r="D18475" s="2" t="s">
        <v>45</v>
      </c>
      <c r="E18475" s="2" t="str">
        <f t="shared" si="288"/>
        <v>2010Portsmouth Hospitals NHS TrustWere you given enough privacy when being examined or treated?</v>
      </c>
      <c r="F18475" s="29">
        <v>93.78</v>
      </c>
      <c r="G18475" s="29">
        <v>0.92</v>
      </c>
      <c r="H18475" s="29">
        <v>91.98</v>
      </c>
      <c r="I18475" s="29">
        <v>95.57</v>
      </c>
    </row>
    <row r="18476" spans="1:9" x14ac:dyDescent="0.25">
      <c r="A18476" s="2" t="s">
        <v>44</v>
      </c>
      <c r="B18476" s="2" t="s">
        <v>56</v>
      </c>
      <c r="C18476" s="2" t="s">
        <v>185</v>
      </c>
      <c r="D18476" s="2" t="s">
        <v>45</v>
      </c>
      <c r="E18476" s="2" t="str">
        <f t="shared" si="288"/>
        <v>2010The Rotherham NHS Foundation TrustWere you given enough privacy when being examined or treated?</v>
      </c>
      <c r="F18476" s="29">
        <v>93.58</v>
      </c>
      <c r="G18476" s="29">
        <v>1</v>
      </c>
      <c r="H18476" s="29">
        <v>91.62</v>
      </c>
      <c r="I18476" s="29">
        <v>95.54</v>
      </c>
    </row>
    <row r="18477" spans="1:9" x14ac:dyDescent="0.25">
      <c r="A18477" s="2" t="s">
        <v>44</v>
      </c>
      <c r="B18477" s="2" t="s">
        <v>56</v>
      </c>
      <c r="C18477" s="2" t="s">
        <v>79</v>
      </c>
      <c r="D18477" s="2" t="s">
        <v>45</v>
      </c>
      <c r="E18477" s="2" t="str">
        <f t="shared" si="288"/>
        <v>2010Chelsea and Westminster Hospital NHS Foundation TrustWere you given enough privacy when being examined or treated?</v>
      </c>
      <c r="F18477" s="29">
        <v>93.36</v>
      </c>
      <c r="G18477" s="29">
        <v>1.0900000000000001</v>
      </c>
      <c r="H18477" s="29">
        <v>91.23</v>
      </c>
      <c r="I18477" s="29">
        <v>95.49</v>
      </c>
    </row>
    <row r="18478" spans="1:9" x14ac:dyDescent="0.25">
      <c r="A18478" s="2" t="s">
        <v>44</v>
      </c>
      <c r="B18478" s="2" t="s">
        <v>56</v>
      </c>
      <c r="C18478" s="2" t="s">
        <v>203</v>
      </c>
      <c r="D18478" s="2" t="s">
        <v>45</v>
      </c>
      <c r="E18478" s="2" t="str">
        <f t="shared" si="288"/>
        <v>2010Warrington and Halton Hospitals NHS Foundation TrustWere you given enough privacy when being examined or treated?</v>
      </c>
      <c r="F18478" s="29">
        <v>93.53</v>
      </c>
      <c r="G18478" s="29">
        <v>0.98</v>
      </c>
      <c r="H18478" s="29">
        <v>91.61</v>
      </c>
      <c r="I18478" s="29">
        <v>95.45</v>
      </c>
    </row>
    <row r="18479" spans="1:9" x14ac:dyDescent="0.25">
      <c r="A18479" s="2" t="s">
        <v>44</v>
      </c>
      <c r="B18479" s="2" t="s">
        <v>56</v>
      </c>
      <c r="C18479" s="2" t="s">
        <v>213</v>
      </c>
      <c r="D18479" s="2" t="s">
        <v>45</v>
      </c>
      <c r="E18479" s="2" t="str">
        <f t="shared" si="288"/>
        <v>2010Yeovil District Hospital NHS Foundation TrustWere you given enough privacy when being examined or treated?</v>
      </c>
      <c r="F18479" s="29">
        <v>93.72</v>
      </c>
      <c r="G18479" s="29">
        <v>0.87</v>
      </c>
      <c r="H18479" s="29">
        <v>92.01</v>
      </c>
      <c r="I18479" s="29">
        <v>95.43</v>
      </c>
    </row>
    <row r="18480" spans="1:9" x14ac:dyDescent="0.25">
      <c r="A18480" s="2" t="s">
        <v>44</v>
      </c>
      <c r="B18480" s="2" t="s">
        <v>56</v>
      </c>
      <c r="C18480" s="2" t="s">
        <v>67</v>
      </c>
      <c r="D18480" s="2" t="s">
        <v>45</v>
      </c>
      <c r="E18480" s="2" t="str">
        <f t="shared" si="288"/>
        <v>2010Basildon and Thurrock University Hospitals NHS Foundation TrustWere you given enough privacy when being examined or treated?</v>
      </c>
      <c r="F18480" s="29">
        <v>93.66</v>
      </c>
      <c r="G18480" s="29">
        <v>0.89</v>
      </c>
      <c r="H18480" s="29">
        <v>91.91</v>
      </c>
      <c r="I18480" s="29">
        <v>95.42</v>
      </c>
    </row>
    <row r="18481" spans="1:9" x14ac:dyDescent="0.25">
      <c r="A18481" s="2" t="s">
        <v>44</v>
      </c>
      <c r="B18481" s="2" t="s">
        <v>56</v>
      </c>
      <c r="C18481" s="2" t="s">
        <v>173</v>
      </c>
      <c r="D18481" s="2" t="s">
        <v>45</v>
      </c>
      <c r="E18481" s="2" t="str">
        <f t="shared" si="288"/>
        <v>2010Surrey and Sussex Healthcare NHS TrustWere you given enough privacy when being examined or treated?</v>
      </c>
      <c r="F18481" s="29">
        <v>93.55</v>
      </c>
      <c r="G18481" s="29">
        <v>0.95</v>
      </c>
      <c r="H18481" s="29">
        <v>91.7</v>
      </c>
      <c r="I18481" s="29">
        <v>95.41</v>
      </c>
    </row>
    <row r="18482" spans="1:9" x14ac:dyDescent="0.25">
      <c r="A18482" s="2" t="s">
        <v>44</v>
      </c>
      <c r="B18482" s="2" t="s">
        <v>56</v>
      </c>
      <c r="C18482" s="2" t="s">
        <v>166</v>
      </c>
      <c r="D18482" s="2" t="s">
        <v>45</v>
      </c>
      <c r="E18482" s="2" t="str">
        <f t="shared" si="288"/>
        <v>2010South Tyneside NHS Foundation TrustWere you given enough privacy when being examined or treated?</v>
      </c>
      <c r="F18482" s="29">
        <v>93.43</v>
      </c>
      <c r="G18482" s="29">
        <v>1.01</v>
      </c>
      <c r="H18482" s="29">
        <v>91.46</v>
      </c>
      <c r="I18482" s="29">
        <v>95.4</v>
      </c>
    </row>
    <row r="18483" spans="1:9" x14ac:dyDescent="0.25">
      <c r="A18483" s="2" t="s">
        <v>44</v>
      </c>
      <c r="B18483" s="2" t="s">
        <v>56</v>
      </c>
      <c r="C18483" s="2" t="s">
        <v>191</v>
      </c>
      <c r="D18483" s="2" t="s">
        <v>45</v>
      </c>
      <c r="E18483" s="2" t="str">
        <f t="shared" si="288"/>
        <v>2010The Whittington Hospital NHS TrustWere you given enough privacy when being examined or treated?</v>
      </c>
      <c r="F18483" s="29">
        <v>93.2</v>
      </c>
      <c r="G18483" s="29">
        <v>1.1299999999999999</v>
      </c>
      <c r="H18483" s="29">
        <v>90.99</v>
      </c>
      <c r="I18483" s="29">
        <v>95.4</v>
      </c>
    </row>
    <row r="18484" spans="1:9" x14ac:dyDescent="0.25">
      <c r="A18484" s="2" t="s">
        <v>44</v>
      </c>
      <c r="B18484" s="2" t="s">
        <v>56</v>
      </c>
      <c r="C18484" s="2" t="s">
        <v>200</v>
      </c>
      <c r="D18484" s="2" t="s">
        <v>45</v>
      </c>
      <c r="E18484" s="2" t="str">
        <f t="shared" si="288"/>
        <v>2010University Hospitals of Leicester NHS TrustWere you given enough privacy when being examined or treated?</v>
      </c>
      <c r="F18484" s="29">
        <v>93.49</v>
      </c>
      <c r="G18484" s="29">
        <v>0.97</v>
      </c>
      <c r="H18484" s="29">
        <v>91.59</v>
      </c>
      <c r="I18484" s="29">
        <v>95.38</v>
      </c>
    </row>
    <row r="18485" spans="1:9" x14ac:dyDescent="0.25">
      <c r="A18485" s="2" t="s">
        <v>44</v>
      </c>
      <c r="B18485" s="2" t="s">
        <v>56</v>
      </c>
      <c r="C18485" s="2" t="s">
        <v>133</v>
      </c>
      <c r="D18485" s="2" t="s">
        <v>45</v>
      </c>
      <c r="E18485" s="2" t="str">
        <f t="shared" si="288"/>
        <v>2010North Tees and Hartlepool NHS Foundation TrustWere you given enough privacy when being examined or treated?</v>
      </c>
      <c r="F18485" s="29">
        <v>93.39</v>
      </c>
      <c r="G18485" s="29">
        <v>0.99</v>
      </c>
      <c r="H18485" s="29">
        <v>91.44</v>
      </c>
      <c r="I18485" s="29">
        <v>95.34</v>
      </c>
    </row>
    <row r="18486" spans="1:9" x14ac:dyDescent="0.25">
      <c r="A18486" s="2" t="s">
        <v>44</v>
      </c>
      <c r="B18486" s="2" t="s">
        <v>56</v>
      </c>
      <c r="C18486" s="2" t="s">
        <v>202</v>
      </c>
      <c r="D18486" s="2" t="s">
        <v>45</v>
      </c>
      <c r="E18486" s="2" t="str">
        <f t="shared" si="288"/>
        <v>2010Walsall Healthcare NHS TrustWere you given enough privacy when being examined or treated?</v>
      </c>
      <c r="F18486" s="29">
        <v>93.31</v>
      </c>
      <c r="G18486" s="29">
        <v>1</v>
      </c>
      <c r="H18486" s="29">
        <v>91.35</v>
      </c>
      <c r="I18486" s="29">
        <v>95.27</v>
      </c>
    </row>
    <row r="18487" spans="1:9" x14ac:dyDescent="0.25">
      <c r="A18487" s="2" t="s">
        <v>44</v>
      </c>
      <c r="B18487" s="2" t="s">
        <v>56</v>
      </c>
      <c r="C18487" s="2" t="s">
        <v>117</v>
      </c>
      <c r="D18487" s="2" t="s">
        <v>45</v>
      </c>
      <c r="E18487" s="2" t="str">
        <f t="shared" si="288"/>
        <v>2010Lancashire Teaching Hospitals NHS Foundation TrustWere you given enough privacy when being examined or treated?</v>
      </c>
      <c r="F18487" s="29">
        <v>93.34</v>
      </c>
      <c r="G18487" s="29">
        <v>0.97</v>
      </c>
      <c r="H18487" s="29">
        <v>91.44</v>
      </c>
      <c r="I18487" s="29">
        <v>95.24</v>
      </c>
    </row>
    <row r="18488" spans="1:9" x14ac:dyDescent="0.25">
      <c r="A18488" s="2" t="s">
        <v>44</v>
      </c>
      <c r="B18488" s="2" t="s">
        <v>56</v>
      </c>
      <c r="C18488" s="2" t="s">
        <v>178</v>
      </c>
      <c r="D18488" s="2" t="s">
        <v>45</v>
      </c>
      <c r="E18488" s="2" t="str">
        <f t="shared" si="288"/>
        <v>2010The Dudley Group NHS Foundation TrustWere you given enough privacy when being examined or treated?</v>
      </c>
      <c r="F18488" s="29">
        <v>93.26</v>
      </c>
      <c r="G18488" s="29">
        <v>0.98</v>
      </c>
      <c r="H18488" s="29">
        <v>91.33</v>
      </c>
      <c r="I18488" s="29">
        <v>95.19</v>
      </c>
    </row>
    <row r="18489" spans="1:9" x14ac:dyDescent="0.25">
      <c r="A18489" s="2" t="s">
        <v>44</v>
      </c>
      <c r="B18489" s="2" t="s">
        <v>56</v>
      </c>
      <c r="C18489" s="2" t="s">
        <v>76</v>
      </c>
      <c r="D18489" s="2" t="s">
        <v>45</v>
      </c>
      <c r="E18489" s="2" t="str">
        <f t="shared" si="288"/>
        <v>2010Calderdale and Huddersfield NHS Foundation TrustWere you given enough privacy when being examined or treated?</v>
      </c>
      <c r="F18489" s="29">
        <v>93.28</v>
      </c>
      <c r="G18489" s="29">
        <v>0.95</v>
      </c>
      <c r="H18489" s="29">
        <v>91.42</v>
      </c>
      <c r="I18489" s="29">
        <v>95.14</v>
      </c>
    </row>
    <row r="18490" spans="1:9" x14ac:dyDescent="0.25">
      <c r="A18490" s="2" t="s">
        <v>44</v>
      </c>
      <c r="B18490" s="2" t="s">
        <v>56</v>
      </c>
      <c r="C18490" s="2" t="s">
        <v>86</v>
      </c>
      <c r="D18490" s="2" t="s">
        <v>45</v>
      </c>
      <c r="E18490" s="2" t="str">
        <f t="shared" si="288"/>
        <v>2010Dartford and Gravesham NHS TrustWere you given enough privacy when being examined or treated?</v>
      </c>
      <c r="F18490" s="29">
        <v>93.27</v>
      </c>
      <c r="G18490" s="29">
        <v>0.95</v>
      </c>
      <c r="H18490" s="29">
        <v>91.41</v>
      </c>
      <c r="I18490" s="29">
        <v>95.13</v>
      </c>
    </row>
    <row r="18491" spans="1:9" x14ac:dyDescent="0.25">
      <c r="A18491" s="2" t="s">
        <v>44</v>
      </c>
      <c r="B18491" s="2" t="s">
        <v>56</v>
      </c>
      <c r="C18491" s="2" t="s">
        <v>155</v>
      </c>
      <c r="D18491" s="2" t="s">
        <v>45</v>
      </c>
      <c r="E18491" s="2" t="str">
        <f t="shared" si="288"/>
        <v>2010Royal Surrey County Hospital NHS Foundation TrustWere you given enough privacy when being examined or treated?</v>
      </c>
      <c r="F18491" s="29">
        <v>93.34</v>
      </c>
      <c r="G18491" s="29">
        <v>0.89</v>
      </c>
      <c r="H18491" s="29">
        <v>91.59</v>
      </c>
      <c r="I18491" s="29">
        <v>95.08</v>
      </c>
    </row>
    <row r="18492" spans="1:9" x14ac:dyDescent="0.25">
      <c r="A18492" s="2" t="s">
        <v>44</v>
      </c>
      <c r="B18492" s="2" t="s">
        <v>56</v>
      </c>
      <c r="C18492" s="2" t="s">
        <v>205</v>
      </c>
      <c r="D18492" s="2" t="s">
        <v>45</v>
      </c>
      <c r="E18492" s="2" t="str">
        <f t="shared" si="288"/>
        <v>2010West Middlesex University Hospital NHS TrustWere you given enough privacy when being examined or treated?</v>
      </c>
      <c r="F18492" s="29">
        <v>92.86</v>
      </c>
      <c r="G18492" s="29">
        <v>1.1299999999999999</v>
      </c>
      <c r="H18492" s="29">
        <v>90.66</v>
      </c>
      <c r="I18492" s="29">
        <v>95.07</v>
      </c>
    </row>
    <row r="18493" spans="1:9" x14ac:dyDescent="0.25">
      <c r="A18493" s="2" t="s">
        <v>44</v>
      </c>
      <c r="B18493" s="2" t="s">
        <v>56</v>
      </c>
      <c r="C18493" s="2" t="s">
        <v>209</v>
      </c>
      <c r="D18493" s="2" t="s">
        <v>45</v>
      </c>
      <c r="E18493" s="2" t="str">
        <f t="shared" si="288"/>
        <v>2010Wirral University Teaching Hospital NHS Foundation TrustWere you given enough privacy when being examined or treated?</v>
      </c>
      <c r="F18493" s="29">
        <v>93.12</v>
      </c>
      <c r="G18493" s="29">
        <v>0.99</v>
      </c>
      <c r="H18493" s="29">
        <v>91.17</v>
      </c>
      <c r="I18493" s="29">
        <v>95.07</v>
      </c>
    </row>
    <row r="18494" spans="1:9" x14ac:dyDescent="0.25">
      <c r="A18494" s="2" t="s">
        <v>44</v>
      </c>
      <c r="B18494" s="2" t="s">
        <v>56</v>
      </c>
      <c r="C18494" s="2" t="s">
        <v>70</v>
      </c>
      <c r="D18494" s="2" t="s">
        <v>45</v>
      </c>
      <c r="E18494" s="2" t="str">
        <f t="shared" si="288"/>
        <v>2010Blackpool Teaching Hospitals NHS Foundation TrustWere you given enough privacy when being examined or treated?</v>
      </c>
      <c r="F18494" s="29">
        <v>93.18</v>
      </c>
      <c r="G18494" s="29">
        <v>0.94</v>
      </c>
      <c r="H18494" s="29">
        <v>91.34</v>
      </c>
      <c r="I18494" s="29">
        <v>95.02</v>
      </c>
    </row>
    <row r="18495" spans="1:9" x14ac:dyDescent="0.25">
      <c r="A18495" s="2" t="s">
        <v>44</v>
      </c>
      <c r="B18495" s="2" t="s">
        <v>56</v>
      </c>
      <c r="C18495" s="2" t="s">
        <v>143</v>
      </c>
      <c r="D18495" s="2" t="s">
        <v>45</v>
      </c>
      <c r="E18495" s="2" t="str">
        <f t="shared" si="288"/>
        <v>2010Plymouth Hospitals NHS TrustWere you given enough privacy when being examined or treated?</v>
      </c>
      <c r="F18495" s="29">
        <v>93.2</v>
      </c>
      <c r="G18495" s="29">
        <v>0.91</v>
      </c>
      <c r="H18495" s="29">
        <v>91.42</v>
      </c>
      <c r="I18495" s="29">
        <v>94.98</v>
      </c>
    </row>
    <row r="18496" spans="1:9" x14ac:dyDescent="0.25">
      <c r="A18496" s="2" t="s">
        <v>44</v>
      </c>
      <c r="B18496" s="2" t="s">
        <v>56</v>
      </c>
      <c r="C18496" s="2" t="s">
        <v>93</v>
      </c>
      <c r="D18496" s="2" t="s">
        <v>45</v>
      </c>
      <c r="E18496" s="2" t="str">
        <f t="shared" si="288"/>
        <v>2010East Kent Hospitals University NHS Foundation TrustWere you given enough privacy when being examined or treated?</v>
      </c>
      <c r="F18496" s="29">
        <v>93.15</v>
      </c>
      <c r="G18496" s="29">
        <v>0.91</v>
      </c>
      <c r="H18496" s="29">
        <v>91.36</v>
      </c>
      <c r="I18496" s="29">
        <v>94.93</v>
      </c>
    </row>
    <row r="18497" spans="1:9" x14ac:dyDescent="0.25">
      <c r="A18497" s="2" t="s">
        <v>44</v>
      </c>
      <c r="B18497" s="2" t="s">
        <v>56</v>
      </c>
      <c r="C18497" s="2" t="s">
        <v>61</v>
      </c>
      <c r="D18497" s="2" t="s">
        <v>45</v>
      </c>
      <c r="E18497" s="2" t="str">
        <f t="shared" si="288"/>
        <v>2010Airedale NHS Foundation TrustWere you given enough privacy when being examined or treated?</v>
      </c>
      <c r="F18497" s="27">
        <v>93.11</v>
      </c>
      <c r="G18497" s="27">
        <v>0.91</v>
      </c>
      <c r="H18497" s="27">
        <v>91.32</v>
      </c>
      <c r="I18497" s="27">
        <v>94.9</v>
      </c>
    </row>
    <row r="18498" spans="1:9" x14ac:dyDescent="0.25">
      <c r="A18498" s="2" t="s">
        <v>44</v>
      </c>
      <c r="B18498" s="2" t="s">
        <v>56</v>
      </c>
      <c r="C18498" s="2" t="s">
        <v>192</v>
      </c>
      <c r="D18498" s="2" t="s">
        <v>45</v>
      </c>
      <c r="E18498" s="2" t="str">
        <f t="shared" ref="E18498:E18561" si="289">B18498&amp;C18498&amp;D18498</f>
        <v>2010United Lincolnshire Hospitals NHS TrustWere you given enough privacy when being examined or treated?</v>
      </c>
      <c r="F18498" s="29">
        <v>93.17</v>
      </c>
      <c r="G18498" s="29">
        <v>0.88</v>
      </c>
      <c r="H18498" s="29">
        <v>91.44</v>
      </c>
      <c r="I18498" s="29">
        <v>94.9</v>
      </c>
    </row>
    <row r="18499" spans="1:9" x14ac:dyDescent="0.25">
      <c r="A18499" s="2" t="s">
        <v>44</v>
      </c>
      <c r="B18499" s="2" t="s">
        <v>56</v>
      </c>
      <c r="C18499" s="2" t="s">
        <v>115</v>
      </c>
      <c r="D18499" s="2" t="s">
        <v>45</v>
      </c>
      <c r="E18499" s="2" t="str">
        <f t="shared" si="289"/>
        <v>2010King's College Hospital NHS Foundation TrustWere you given enough privacy when being examined or treated?</v>
      </c>
      <c r="F18499" s="29">
        <v>92.84</v>
      </c>
      <c r="G18499" s="29">
        <v>1.02</v>
      </c>
      <c r="H18499" s="29">
        <v>90.83</v>
      </c>
      <c r="I18499" s="29">
        <v>94.85</v>
      </c>
    </row>
    <row r="18500" spans="1:9" x14ac:dyDescent="0.25">
      <c r="A18500" s="2" t="s">
        <v>44</v>
      </c>
      <c r="B18500" s="2" t="s">
        <v>56</v>
      </c>
      <c r="C18500" s="2" t="s">
        <v>130</v>
      </c>
      <c r="D18500" s="2" t="s">
        <v>45</v>
      </c>
      <c r="E18500" s="2" t="str">
        <f t="shared" si="289"/>
        <v>2010Norfolk and Norwich University Hospitals NHS Foundation TrustWere you given enough privacy when being examined or treated?</v>
      </c>
      <c r="F18500" s="29">
        <v>93.22</v>
      </c>
      <c r="G18500" s="29">
        <v>0.83</v>
      </c>
      <c r="H18500" s="29">
        <v>91.59</v>
      </c>
      <c r="I18500" s="29">
        <v>94.84</v>
      </c>
    </row>
    <row r="18501" spans="1:9" x14ac:dyDescent="0.25">
      <c r="A18501" s="2" t="s">
        <v>44</v>
      </c>
      <c r="B18501" s="2" t="s">
        <v>56</v>
      </c>
      <c r="C18501" s="2" t="s">
        <v>132</v>
      </c>
      <c r="D18501" s="2" t="s">
        <v>45</v>
      </c>
      <c r="E18501" s="2" t="str">
        <f t="shared" si="289"/>
        <v>2010North Cumbria University Hospitals NHS TrustWere you given enough privacy when being examined or treated?</v>
      </c>
      <c r="F18501" s="29">
        <v>92.91</v>
      </c>
      <c r="G18501" s="29">
        <v>0.97</v>
      </c>
      <c r="H18501" s="29">
        <v>91</v>
      </c>
      <c r="I18501" s="29">
        <v>94.82</v>
      </c>
    </row>
    <row r="18502" spans="1:9" x14ac:dyDescent="0.25">
      <c r="A18502" s="2" t="s">
        <v>44</v>
      </c>
      <c r="B18502" s="2" t="s">
        <v>56</v>
      </c>
      <c r="C18502" s="2" t="s">
        <v>78</v>
      </c>
      <c r="D18502" s="2" t="s">
        <v>45</v>
      </c>
      <c r="E18502" s="2" t="str">
        <f t="shared" si="289"/>
        <v>2010Central Manchester University Hospitals NHS Foundation TrustWere you given enough privacy when being examined or treated?</v>
      </c>
      <c r="F18502" s="29">
        <v>92.67</v>
      </c>
      <c r="G18502" s="29">
        <v>1.06</v>
      </c>
      <c r="H18502" s="29">
        <v>90.59</v>
      </c>
      <c r="I18502" s="29">
        <v>94.76</v>
      </c>
    </row>
    <row r="18503" spans="1:9" x14ac:dyDescent="0.25">
      <c r="A18503" s="2" t="s">
        <v>44</v>
      </c>
      <c r="B18503" s="2" t="s">
        <v>56</v>
      </c>
      <c r="C18503" s="2" t="s">
        <v>182</v>
      </c>
      <c r="D18503" s="2" t="s">
        <v>45</v>
      </c>
      <c r="E18503" s="2" t="str">
        <f t="shared" si="289"/>
        <v>2010The Princess Alexandra Hospital NHS TrustWere you given enough privacy when being examined or treated?</v>
      </c>
      <c r="F18503" s="29">
        <v>92.86</v>
      </c>
      <c r="G18503" s="29">
        <v>0.96</v>
      </c>
      <c r="H18503" s="29">
        <v>90.98</v>
      </c>
      <c r="I18503" s="29">
        <v>94.74</v>
      </c>
    </row>
    <row r="18504" spans="1:9" x14ac:dyDescent="0.25">
      <c r="A18504" s="2" t="s">
        <v>44</v>
      </c>
      <c r="B18504" s="2" t="s">
        <v>56</v>
      </c>
      <c r="C18504" s="2" t="s">
        <v>158</v>
      </c>
      <c r="D18504" s="2" t="s">
        <v>45</v>
      </c>
      <c r="E18504" s="2" t="str">
        <f t="shared" si="289"/>
        <v>2010Salisbury NHS Foundation TrustWere you given enough privacy when being examined or treated?</v>
      </c>
      <c r="F18504" s="29">
        <v>93.09</v>
      </c>
      <c r="G18504" s="29">
        <v>0.83</v>
      </c>
      <c r="H18504" s="29">
        <v>91.46</v>
      </c>
      <c r="I18504" s="29">
        <v>94.72</v>
      </c>
    </row>
    <row r="18505" spans="1:9" x14ac:dyDescent="0.25">
      <c r="A18505" s="2" t="s">
        <v>44</v>
      </c>
      <c r="B18505" s="2" t="s">
        <v>56</v>
      </c>
      <c r="C18505" s="2" t="s">
        <v>84</v>
      </c>
      <c r="D18505" s="2" t="s">
        <v>45</v>
      </c>
      <c r="E18505" s="2" t="str">
        <f t="shared" si="289"/>
        <v>2010County Durham and Darlington NHS Foundation TrustWere you given enough privacy when being examined or treated?</v>
      </c>
      <c r="F18505" s="29">
        <v>92.9</v>
      </c>
      <c r="G18505" s="29">
        <v>0.92</v>
      </c>
      <c r="H18505" s="29">
        <v>91.09</v>
      </c>
      <c r="I18505" s="29">
        <v>94.71</v>
      </c>
    </row>
    <row r="18506" spans="1:9" x14ac:dyDescent="0.25">
      <c r="A18506" s="2" t="s">
        <v>44</v>
      </c>
      <c r="B18506" s="2" t="s">
        <v>56</v>
      </c>
      <c r="C18506" s="2" t="s">
        <v>154</v>
      </c>
      <c r="D18506" s="2" t="s">
        <v>45</v>
      </c>
      <c r="E18506" s="2" t="str">
        <f t="shared" si="289"/>
        <v>2010Royal National Orthopaedic Hospital NHS TrustWere you given enough privacy when being examined or treated?</v>
      </c>
      <c r="F18506" s="29">
        <v>93.1</v>
      </c>
      <c r="G18506" s="29">
        <v>0.83</v>
      </c>
      <c r="H18506" s="29">
        <v>91.48</v>
      </c>
      <c r="I18506" s="29">
        <v>94.71</v>
      </c>
    </row>
    <row r="18507" spans="1:9" x14ac:dyDescent="0.25">
      <c r="A18507" s="2" t="s">
        <v>44</v>
      </c>
      <c r="B18507" s="2" t="s">
        <v>56</v>
      </c>
      <c r="C18507" s="2" t="s">
        <v>12</v>
      </c>
      <c r="D18507" s="2" t="s">
        <v>45</v>
      </c>
      <c r="E18507" s="2" t="str">
        <f t="shared" si="289"/>
        <v>2010Aintree University Hospital NHS Foundation TrustWere you given enough privacy when being examined or treated?</v>
      </c>
      <c r="F18507" s="27">
        <v>92.64</v>
      </c>
      <c r="G18507" s="27">
        <v>1.05</v>
      </c>
      <c r="H18507" s="27">
        <v>90.57</v>
      </c>
      <c r="I18507" s="27">
        <v>94.7</v>
      </c>
    </row>
    <row r="18508" spans="1:9" x14ac:dyDescent="0.25">
      <c r="A18508" s="2" t="s">
        <v>44</v>
      </c>
      <c r="B18508" s="2" t="s">
        <v>56</v>
      </c>
      <c r="C18508" s="2" t="s">
        <v>62</v>
      </c>
      <c r="D18508" s="2" t="s">
        <v>45</v>
      </c>
      <c r="E18508" s="2" t="str">
        <f t="shared" si="289"/>
        <v>2010Ashford and St Peter's Hospitals NHS Foundation TrustWere you given enough privacy when being examined or treated?</v>
      </c>
      <c r="F18508" s="27">
        <v>92.76</v>
      </c>
      <c r="G18508" s="27">
        <v>0.99</v>
      </c>
      <c r="H18508" s="27">
        <v>90.81</v>
      </c>
      <c r="I18508" s="27">
        <v>94.7</v>
      </c>
    </row>
    <row r="18509" spans="1:9" x14ac:dyDescent="0.25">
      <c r="A18509" s="2" t="s">
        <v>44</v>
      </c>
      <c r="B18509" s="2" t="s">
        <v>56</v>
      </c>
      <c r="C18509" s="2" t="s">
        <v>106</v>
      </c>
      <c r="D18509" s="2" t="s">
        <v>45</v>
      </c>
      <c r="E18509" s="2" t="str">
        <f t="shared" si="289"/>
        <v>2010Heatherwood and Wexham Park Hospitals NHS Foundation TrustWere you given enough privacy when being examined or treated?</v>
      </c>
      <c r="F18509" s="29">
        <v>92.82</v>
      </c>
      <c r="G18509" s="29">
        <v>0.95</v>
      </c>
      <c r="H18509" s="29">
        <v>90.97</v>
      </c>
      <c r="I18509" s="29">
        <v>94.68</v>
      </c>
    </row>
    <row r="18510" spans="1:9" x14ac:dyDescent="0.25">
      <c r="A18510" s="2" t="s">
        <v>44</v>
      </c>
      <c r="B18510" s="2" t="s">
        <v>56</v>
      </c>
      <c r="C18510" s="2" t="s">
        <v>74</v>
      </c>
      <c r="D18510" s="2" t="s">
        <v>45</v>
      </c>
      <c r="E18510" s="2" t="str">
        <f t="shared" si="289"/>
        <v>2010Buckinghamshire Healthcare NHS TrustWere you given enough privacy when being examined or treated?</v>
      </c>
      <c r="F18510" s="29">
        <v>92.93</v>
      </c>
      <c r="G18510" s="29">
        <v>0.87</v>
      </c>
      <c r="H18510" s="29">
        <v>91.22</v>
      </c>
      <c r="I18510" s="29">
        <v>94.64</v>
      </c>
    </row>
    <row r="18511" spans="1:9" x14ac:dyDescent="0.25">
      <c r="A18511" s="2" t="s">
        <v>44</v>
      </c>
      <c r="B18511" s="2" t="s">
        <v>56</v>
      </c>
      <c r="C18511" s="2" t="s">
        <v>214</v>
      </c>
      <c r="D18511" s="2" t="s">
        <v>45</v>
      </c>
      <c r="E18511" s="2" t="str">
        <f t="shared" si="289"/>
        <v>2010York Teaching Hospital NHS Foundation TrustWere you given enough privacy when being examined or treated?</v>
      </c>
      <c r="F18511" s="29">
        <v>93.39</v>
      </c>
      <c r="G18511" s="29">
        <v>0.64</v>
      </c>
      <c r="H18511" s="29">
        <v>92.14</v>
      </c>
      <c r="I18511" s="29">
        <v>94.63</v>
      </c>
    </row>
    <row r="18512" spans="1:9" x14ac:dyDescent="0.25">
      <c r="A18512" s="2" t="s">
        <v>44</v>
      </c>
      <c r="B18512" s="2" t="s">
        <v>56</v>
      </c>
      <c r="C18512" s="2" t="s">
        <v>5</v>
      </c>
      <c r="D18512" s="2" t="s">
        <v>45</v>
      </c>
      <c r="E18512" s="2" t="str">
        <f t="shared" si="289"/>
        <v>2010North Middlesex University Hospital NHS TrustWere you given enough privacy when being examined or treated?</v>
      </c>
      <c r="F18512" s="29">
        <v>92.44</v>
      </c>
      <c r="G18512" s="29">
        <v>1.1100000000000001</v>
      </c>
      <c r="H18512" s="29">
        <v>90.26</v>
      </c>
      <c r="I18512" s="29">
        <v>94.62</v>
      </c>
    </row>
    <row r="18513" spans="1:9" x14ac:dyDescent="0.25">
      <c r="A18513" s="2" t="s">
        <v>44</v>
      </c>
      <c r="B18513" s="2" t="s">
        <v>56</v>
      </c>
      <c r="C18513" s="2" t="s">
        <v>108</v>
      </c>
      <c r="D18513" s="2" t="s">
        <v>45</v>
      </c>
      <c r="E18513" s="2" t="str">
        <f t="shared" si="289"/>
        <v>2010Homerton University Hospital NHS Foundation TrustWere you given enough privacy when being examined or treated?</v>
      </c>
      <c r="F18513" s="29">
        <v>92.3</v>
      </c>
      <c r="G18513" s="29">
        <v>1.17</v>
      </c>
      <c r="H18513" s="29">
        <v>90.01</v>
      </c>
      <c r="I18513" s="29">
        <v>94.6</v>
      </c>
    </row>
    <row r="18514" spans="1:9" x14ac:dyDescent="0.25">
      <c r="A18514" s="2" t="s">
        <v>44</v>
      </c>
      <c r="B18514" s="2" t="s">
        <v>56</v>
      </c>
      <c r="C18514" s="2" t="s">
        <v>142</v>
      </c>
      <c r="D18514" s="2" t="s">
        <v>45</v>
      </c>
      <c r="E18514" s="2" t="str">
        <f t="shared" si="289"/>
        <v>2010Peterborough and Stamford Hospitals NHS Foundation TrustWere you given enough privacy when being examined or treated?</v>
      </c>
      <c r="F18514" s="29">
        <v>92.79</v>
      </c>
      <c r="G18514" s="29">
        <v>0.92</v>
      </c>
      <c r="H18514" s="29">
        <v>90.98</v>
      </c>
      <c r="I18514" s="29">
        <v>94.6</v>
      </c>
    </row>
    <row r="18515" spans="1:9" x14ac:dyDescent="0.25">
      <c r="A18515" s="2" t="s">
        <v>44</v>
      </c>
      <c r="B18515" s="2" t="s">
        <v>56</v>
      </c>
      <c r="C18515" s="2" t="s">
        <v>118</v>
      </c>
      <c r="D18515" s="2" t="s">
        <v>45</v>
      </c>
      <c r="E18515" s="2" t="str">
        <f t="shared" si="289"/>
        <v>2010Leeds Teaching Hospitals NHS TrustWere you given enough privacy when being examined or treated?</v>
      </c>
      <c r="F18515" s="29">
        <v>92.66</v>
      </c>
      <c r="G18515" s="29">
        <v>0.98</v>
      </c>
      <c r="H18515" s="29">
        <v>90.75</v>
      </c>
      <c r="I18515" s="29">
        <v>94.58</v>
      </c>
    </row>
    <row r="18516" spans="1:9" x14ac:dyDescent="0.25">
      <c r="A18516" s="2" t="s">
        <v>44</v>
      </c>
      <c r="B18516" s="2" t="s">
        <v>56</v>
      </c>
      <c r="C18516" s="2" t="s">
        <v>81</v>
      </c>
      <c r="D18516" s="2" t="s">
        <v>45</v>
      </c>
      <c r="E18516" s="2" t="str">
        <f t="shared" si="289"/>
        <v>2010City Hospitals Sunderland NHS Foundation TrustWere you given enough privacy when being examined or treated?</v>
      </c>
      <c r="F18516" s="29">
        <v>92.76</v>
      </c>
      <c r="G18516" s="29">
        <v>0.92</v>
      </c>
      <c r="H18516" s="29">
        <v>90.96</v>
      </c>
      <c r="I18516" s="29">
        <v>94.56</v>
      </c>
    </row>
    <row r="18517" spans="1:9" x14ac:dyDescent="0.25">
      <c r="A18517" s="2" t="s">
        <v>44</v>
      </c>
      <c r="B18517" s="2" t="s">
        <v>56</v>
      </c>
      <c r="C18517" s="2" t="s">
        <v>167</v>
      </c>
      <c r="D18517" s="2" t="s">
        <v>45</v>
      </c>
      <c r="E18517" s="2" t="str">
        <f t="shared" si="289"/>
        <v>2010South Warwickshire NHS Foundation TrustWere you given enough privacy when being examined or treated?</v>
      </c>
      <c r="F18517" s="29">
        <v>92.81</v>
      </c>
      <c r="G18517" s="29">
        <v>0.89</v>
      </c>
      <c r="H18517" s="29">
        <v>91.06</v>
      </c>
      <c r="I18517" s="29">
        <v>94.56</v>
      </c>
    </row>
    <row r="18518" spans="1:9" x14ac:dyDescent="0.25">
      <c r="A18518" s="2" t="s">
        <v>44</v>
      </c>
      <c r="B18518" s="2" t="s">
        <v>56</v>
      </c>
      <c r="C18518" s="2" t="s">
        <v>169</v>
      </c>
      <c r="D18518" s="2" t="s">
        <v>45</v>
      </c>
      <c r="E18518" s="2" t="str">
        <f t="shared" si="289"/>
        <v>2010Southport and Ormskirk Hospital NHS TrustWere you given enough privacy when being examined or treated?</v>
      </c>
      <c r="F18518" s="29">
        <v>92.68</v>
      </c>
      <c r="G18518" s="29">
        <v>0.96</v>
      </c>
      <c r="H18518" s="29">
        <v>90.8</v>
      </c>
      <c r="I18518" s="29">
        <v>94.55</v>
      </c>
    </row>
    <row r="18519" spans="1:9" x14ac:dyDescent="0.25">
      <c r="A18519" s="2" t="s">
        <v>44</v>
      </c>
      <c r="B18519" s="2" t="s">
        <v>56</v>
      </c>
      <c r="C18519" s="2" t="s">
        <v>156</v>
      </c>
      <c r="D18519" s="2" t="s">
        <v>45</v>
      </c>
      <c r="E18519" s="2" t="str">
        <f t="shared" si="289"/>
        <v>2010Royal United Hospital Bath NHS TrustWere you given enough privacy when being examined or treated?</v>
      </c>
      <c r="F18519" s="29">
        <v>92.69</v>
      </c>
      <c r="G18519" s="29">
        <v>0.94</v>
      </c>
      <c r="H18519" s="29">
        <v>90.85</v>
      </c>
      <c r="I18519" s="29">
        <v>94.54</v>
      </c>
    </row>
    <row r="18520" spans="1:9" x14ac:dyDescent="0.25">
      <c r="A18520" s="2" t="s">
        <v>44</v>
      </c>
      <c r="B18520" s="2" t="s">
        <v>56</v>
      </c>
      <c r="C18520" s="2" t="s">
        <v>69</v>
      </c>
      <c r="D18520" s="2" t="s">
        <v>45</v>
      </c>
      <c r="E18520" s="2" t="str">
        <f t="shared" si="289"/>
        <v>2010Birmingham Women's NHS Foundation TrustWere you given enough privacy when being examined or treated?</v>
      </c>
      <c r="F18520" s="29">
        <v>92.61</v>
      </c>
      <c r="G18520" s="29">
        <v>0.97</v>
      </c>
      <c r="H18520" s="29">
        <v>90.69</v>
      </c>
      <c r="I18520" s="29">
        <v>94.52</v>
      </c>
    </row>
    <row r="18521" spans="1:9" x14ac:dyDescent="0.25">
      <c r="A18521" s="2" t="s">
        <v>44</v>
      </c>
      <c r="B18521" s="2" t="s">
        <v>56</v>
      </c>
      <c r="C18521" s="2" t="s">
        <v>75</v>
      </c>
      <c r="D18521" s="2" t="s">
        <v>45</v>
      </c>
      <c r="E18521" s="2" t="str">
        <f t="shared" si="289"/>
        <v>2010Burton Hospitals NHS Foundation TrustWere you given enough privacy when being examined or treated?</v>
      </c>
      <c r="F18521" s="29">
        <v>92.58</v>
      </c>
      <c r="G18521" s="29">
        <v>0.97</v>
      </c>
      <c r="H18521" s="29">
        <v>90.68</v>
      </c>
      <c r="I18521" s="29">
        <v>94.49</v>
      </c>
    </row>
    <row r="18522" spans="1:9" x14ac:dyDescent="0.25">
      <c r="A18522" s="2" t="s">
        <v>44</v>
      </c>
      <c r="B18522" s="2" t="s">
        <v>56</v>
      </c>
      <c r="C18522" s="2" t="s">
        <v>63</v>
      </c>
      <c r="D18522" s="2" t="s">
        <v>45</v>
      </c>
      <c r="E18522" s="2" t="str">
        <f t="shared" si="289"/>
        <v>2010Barking, Havering and Redbridge University Hospitals NHS TrustWere you given enough privacy when being examined or treated?</v>
      </c>
      <c r="F18522" s="29">
        <v>92.34</v>
      </c>
      <c r="G18522" s="29">
        <v>1.03</v>
      </c>
      <c r="H18522" s="29">
        <v>90.32</v>
      </c>
      <c r="I18522" s="29">
        <v>94.36</v>
      </c>
    </row>
    <row r="18523" spans="1:9" x14ac:dyDescent="0.25">
      <c r="A18523" s="2" t="s">
        <v>44</v>
      </c>
      <c r="B18523" s="2" t="s">
        <v>56</v>
      </c>
      <c r="C18523" s="2" t="s">
        <v>116</v>
      </c>
      <c r="D18523" s="2" t="s">
        <v>45</v>
      </c>
      <c r="E18523" s="2" t="str">
        <f t="shared" si="289"/>
        <v>2010Kingston Hospital NHS Foundation TrustWere you given enough privacy when being examined or treated?</v>
      </c>
      <c r="F18523" s="29">
        <v>92.32</v>
      </c>
      <c r="G18523" s="29">
        <v>1.04</v>
      </c>
      <c r="H18523" s="29">
        <v>90.28</v>
      </c>
      <c r="I18523" s="29">
        <v>94.36</v>
      </c>
    </row>
    <row r="18524" spans="1:9" x14ac:dyDescent="0.25">
      <c r="A18524" s="2" t="s">
        <v>44</v>
      </c>
      <c r="B18524" s="2" t="s">
        <v>56</v>
      </c>
      <c r="C18524" s="2" t="s">
        <v>183</v>
      </c>
      <c r="D18524" s="2" t="s">
        <v>45</v>
      </c>
      <c r="E18524" s="2" t="str">
        <f t="shared" si="289"/>
        <v>2010The Queen Elizabeth Hospital King's Lynn NHS Foundation TrustWere you given enough privacy when being examined or treated?</v>
      </c>
      <c r="F18524" s="29">
        <v>92.56</v>
      </c>
      <c r="G18524" s="29">
        <v>0.91</v>
      </c>
      <c r="H18524" s="29">
        <v>90.77</v>
      </c>
      <c r="I18524" s="29">
        <v>94.36</v>
      </c>
    </row>
    <row r="18525" spans="1:9" x14ac:dyDescent="0.25">
      <c r="A18525" s="2" t="s">
        <v>44</v>
      </c>
      <c r="B18525" s="2" t="s">
        <v>56</v>
      </c>
      <c r="C18525" s="2" t="s">
        <v>174</v>
      </c>
      <c r="D18525" s="2" t="s">
        <v>45</v>
      </c>
      <c r="E18525" s="2" t="str">
        <f t="shared" si="289"/>
        <v>2010Tameside Hospital NHS Foundation TrustWere you given enough privacy when being examined or treated?</v>
      </c>
      <c r="F18525" s="29">
        <v>92.38</v>
      </c>
      <c r="G18525" s="29">
        <v>0.99</v>
      </c>
      <c r="H18525" s="29">
        <v>90.43</v>
      </c>
      <c r="I18525" s="29">
        <v>94.32</v>
      </c>
    </row>
    <row r="18526" spans="1:9" x14ac:dyDescent="0.25">
      <c r="A18526" s="2" t="s">
        <v>44</v>
      </c>
      <c r="B18526" s="2" t="s">
        <v>56</v>
      </c>
      <c r="C18526" s="2" t="s">
        <v>71</v>
      </c>
      <c r="D18526" s="2" t="s">
        <v>45</v>
      </c>
      <c r="E18526" s="2" t="str">
        <f t="shared" si="289"/>
        <v>2010Bolton NHS Foundation TrustWere you given enough privacy when being examined or treated?</v>
      </c>
      <c r="F18526" s="29">
        <v>92.43</v>
      </c>
      <c r="G18526" s="29">
        <v>0.96</v>
      </c>
      <c r="H18526" s="29">
        <v>90.56</v>
      </c>
      <c r="I18526" s="29">
        <v>94.31</v>
      </c>
    </row>
    <row r="18527" spans="1:9" x14ac:dyDescent="0.25">
      <c r="A18527" s="2" t="s">
        <v>44</v>
      </c>
      <c r="B18527" s="2" t="s">
        <v>56</v>
      </c>
      <c r="C18527" s="2" t="s">
        <v>99</v>
      </c>
      <c r="D18527" s="2" t="s">
        <v>45</v>
      </c>
      <c r="E18527" s="2" t="str">
        <f t="shared" si="289"/>
        <v>2010George Eliot Hospital NHS TrustWere you given enough privacy when being examined or treated?</v>
      </c>
      <c r="F18527" s="29">
        <v>92.45</v>
      </c>
      <c r="G18527" s="29">
        <v>0.95</v>
      </c>
      <c r="H18527" s="29">
        <v>90.6</v>
      </c>
      <c r="I18527" s="29">
        <v>94.3</v>
      </c>
    </row>
    <row r="18528" spans="1:9" x14ac:dyDescent="0.25">
      <c r="A18528" s="2" t="s">
        <v>44</v>
      </c>
      <c r="B18528" s="2" t="s">
        <v>56</v>
      </c>
      <c r="C18528" s="2" t="s">
        <v>153</v>
      </c>
      <c r="D18528" s="2" t="s">
        <v>45</v>
      </c>
      <c r="E18528" s="2" t="str">
        <f t="shared" si="289"/>
        <v>2010Royal National Hospital for Rheumatic Diseases NHS Foundation TrustWere you given enough privacy when being examined or treated?</v>
      </c>
      <c r="F18528" s="29">
        <v>92.06</v>
      </c>
      <c r="G18528" s="29">
        <v>1.1200000000000001</v>
      </c>
      <c r="H18528" s="29">
        <v>89.86</v>
      </c>
      <c r="I18528" s="29">
        <v>94.26</v>
      </c>
    </row>
    <row r="18529" spans="1:9" x14ac:dyDescent="0.25">
      <c r="A18529" s="2" t="s">
        <v>44</v>
      </c>
      <c r="B18529" s="2" t="s">
        <v>56</v>
      </c>
      <c r="C18529" s="2" t="s">
        <v>149</v>
      </c>
      <c r="D18529" s="2" t="s">
        <v>45</v>
      </c>
      <c r="E18529" s="2" t="str">
        <f t="shared" si="289"/>
        <v>2010Royal Cornwall Hospitals NHS TrustWere you given enough privacy when being examined or treated?</v>
      </c>
      <c r="F18529" s="29">
        <v>92.5</v>
      </c>
      <c r="G18529" s="29">
        <v>0.88</v>
      </c>
      <c r="H18529" s="29">
        <v>90.77</v>
      </c>
      <c r="I18529" s="29">
        <v>94.24</v>
      </c>
    </row>
    <row r="18530" spans="1:9" x14ac:dyDescent="0.25">
      <c r="A18530" s="2" t="s">
        <v>44</v>
      </c>
      <c r="B18530" s="2" t="s">
        <v>56</v>
      </c>
      <c r="C18530" s="2" t="s">
        <v>129</v>
      </c>
      <c r="D18530" s="2" t="s">
        <v>45</v>
      </c>
      <c r="E18530" s="2" t="str">
        <f t="shared" si="289"/>
        <v>2010Milton Keynes Hospital NHS Foundation TrustWere you given enough privacy when being examined or treated?</v>
      </c>
      <c r="F18530" s="29">
        <v>92.13</v>
      </c>
      <c r="G18530" s="29">
        <v>1.05</v>
      </c>
      <c r="H18530" s="29">
        <v>90.07</v>
      </c>
      <c r="I18530" s="29">
        <v>94.2</v>
      </c>
    </row>
    <row r="18531" spans="1:9" x14ac:dyDescent="0.25">
      <c r="A18531" s="2" t="s">
        <v>44</v>
      </c>
      <c r="B18531" s="2" t="s">
        <v>56</v>
      </c>
      <c r="C18531" s="2" t="s">
        <v>193</v>
      </c>
      <c r="D18531" s="2" t="s">
        <v>45</v>
      </c>
      <c r="E18531" s="2" t="str">
        <f t="shared" si="289"/>
        <v>2010University College London Hospitals NHS Foundation TrustWere you given enough privacy when being examined or treated?</v>
      </c>
      <c r="F18531" s="29">
        <v>92.31</v>
      </c>
      <c r="G18531" s="29">
        <v>0.96</v>
      </c>
      <c r="H18531" s="29">
        <v>90.43</v>
      </c>
      <c r="I18531" s="29">
        <v>94.19</v>
      </c>
    </row>
    <row r="18532" spans="1:9" x14ac:dyDescent="0.25">
      <c r="A18532" s="2" t="s">
        <v>44</v>
      </c>
      <c r="B18532" s="2" t="s">
        <v>56</v>
      </c>
      <c r="C18532" s="2" t="s">
        <v>72</v>
      </c>
      <c r="D18532" s="2" t="s">
        <v>45</v>
      </c>
      <c r="E18532" s="2" t="str">
        <f t="shared" si="289"/>
        <v>2010Bradford Teaching Hospitals NHS Foundation TrustWere you given enough privacy when being examined or treated?</v>
      </c>
      <c r="F18532" s="29">
        <v>92.11</v>
      </c>
      <c r="G18532" s="29">
        <v>1.06</v>
      </c>
      <c r="H18532" s="29">
        <v>90.04</v>
      </c>
      <c r="I18532" s="29">
        <v>94.18</v>
      </c>
    </row>
    <row r="18533" spans="1:9" x14ac:dyDescent="0.25">
      <c r="A18533" s="2" t="s">
        <v>44</v>
      </c>
      <c r="B18533" s="2" t="s">
        <v>56</v>
      </c>
      <c r="C18533" s="2" t="s">
        <v>100</v>
      </c>
      <c r="D18533" s="2" t="s">
        <v>45</v>
      </c>
      <c r="E18533" s="2" t="str">
        <f t="shared" si="289"/>
        <v>2010Gloucestershire Hospitals NHS Foundation TrustWere you given enough privacy when being examined or treated?</v>
      </c>
      <c r="F18533" s="29">
        <v>92.41</v>
      </c>
      <c r="G18533" s="29">
        <v>0.9</v>
      </c>
      <c r="H18533" s="29">
        <v>90.64</v>
      </c>
      <c r="I18533" s="29">
        <v>94.18</v>
      </c>
    </row>
    <row r="18534" spans="1:9" x14ac:dyDescent="0.25">
      <c r="A18534" s="2" t="s">
        <v>44</v>
      </c>
      <c r="B18534" s="2" t="s">
        <v>56</v>
      </c>
      <c r="C18534" s="2" t="s">
        <v>80</v>
      </c>
      <c r="D18534" s="2" t="s">
        <v>45</v>
      </c>
      <c r="E18534" s="2" t="str">
        <f t="shared" si="289"/>
        <v>2010Chesterfield Royal Hospital NHS Foundation TrustWere you given enough privacy when being examined or treated?</v>
      </c>
      <c r="F18534" s="29">
        <v>92.41</v>
      </c>
      <c r="G18534" s="29">
        <v>0.9</v>
      </c>
      <c r="H18534" s="29">
        <v>90.65</v>
      </c>
      <c r="I18534" s="29">
        <v>94.17</v>
      </c>
    </row>
    <row r="18535" spans="1:9" x14ac:dyDescent="0.25">
      <c r="A18535" s="2" t="s">
        <v>44</v>
      </c>
      <c r="B18535" s="2" t="s">
        <v>56</v>
      </c>
      <c r="C18535" s="2" t="s">
        <v>162</v>
      </c>
      <c r="D18535" s="2" t="s">
        <v>45</v>
      </c>
      <c r="E18535" s="2" t="str">
        <f t="shared" si="289"/>
        <v>2010Shrewsbury and Telford Hospital NHS TrustWere you given enough privacy when being examined or treated?</v>
      </c>
      <c r="F18535" s="29">
        <v>92.38</v>
      </c>
      <c r="G18535" s="29">
        <v>0.91</v>
      </c>
      <c r="H18535" s="29">
        <v>90.61</v>
      </c>
      <c r="I18535" s="29">
        <v>94.16</v>
      </c>
    </row>
    <row r="18536" spans="1:9" x14ac:dyDescent="0.25">
      <c r="A18536" s="2" t="s">
        <v>44</v>
      </c>
      <c r="B18536" s="2" t="s">
        <v>56</v>
      </c>
      <c r="C18536" s="2" t="s">
        <v>124</v>
      </c>
      <c r="D18536" s="2" t="s">
        <v>45</v>
      </c>
      <c r="E18536" s="2" t="str">
        <f t="shared" si="289"/>
        <v>2010Medway NHS Foundation TrustWere you given enough privacy when being examined or treated?</v>
      </c>
      <c r="F18536" s="29">
        <v>92.21</v>
      </c>
      <c r="G18536" s="29">
        <v>0.99</v>
      </c>
      <c r="H18536" s="29">
        <v>90.27</v>
      </c>
      <c r="I18536" s="29">
        <v>94.15</v>
      </c>
    </row>
    <row r="18537" spans="1:9" x14ac:dyDescent="0.25">
      <c r="A18537" s="2" t="s">
        <v>44</v>
      </c>
      <c r="B18537" s="2" t="s">
        <v>56</v>
      </c>
      <c r="C18537" s="2" t="s">
        <v>151</v>
      </c>
      <c r="D18537" s="2" t="s">
        <v>45</v>
      </c>
      <c r="E18537" s="2" t="str">
        <f t="shared" si="289"/>
        <v>2010Royal Free London NHS Foundation TrustWere you given enough privacy when being examined or treated?</v>
      </c>
      <c r="F18537" s="29">
        <v>92.1</v>
      </c>
      <c r="G18537" s="29">
        <v>1.04</v>
      </c>
      <c r="H18537" s="29">
        <v>90.07</v>
      </c>
      <c r="I18537" s="29">
        <v>94.13</v>
      </c>
    </row>
    <row r="18538" spans="1:9" x14ac:dyDescent="0.25">
      <c r="A18538" s="2" t="s">
        <v>44</v>
      </c>
      <c r="B18538" s="2" t="s">
        <v>56</v>
      </c>
      <c r="C18538" s="2" t="s">
        <v>186</v>
      </c>
      <c r="D18538" s="2" t="s">
        <v>45</v>
      </c>
      <c r="E18538" s="2" t="str">
        <f t="shared" si="289"/>
        <v>2010The Royal Bournemouth and Christchurch Hospitals NHS Foundation TrustWere you given enough privacy when being examined or treated?</v>
      </c>
      <c r="F18538" s="29">
        <v>92.38</v>
      </c>
      <c r="G18538" s="29">
        <v>0.88</v>
      </c>
      <c r="H18538" s="29">
        <v>90.65</v>
      </c>
      <c r="I18538" s="29">
        <v>94.1</v>
      </c>
    </row>
    <row r="18539" spans="1:9" x14ac:dyDescent="0.25">
      <c r="A18539" s="2" t="s">
        <v>44</v>
      </c>
      <c r="B18539" s="2" t="s">
        <v>56</v>
      </c>
      <c r="C18539" s="2" t="s">
        <v>119</v>
      </c>
      <c r="D18539" s="2" t="s">
        <v>45</v>
      </c>
      <c r="E18539" s="2" t="str">
        <f t="shared" si="289"/>
        <v>2010Lewisham Healthcare NHS TrustWere you given enough privacy when being examined or treated?</v>
      </c>
      <c r="F18539" s="29">
        <v>91.8</v>
      </c>
      <c r="G18539" s="29">
        <v>1.17</v>
      </c>
      <c r="H18539" s="29">
        <v>89.51</v>
      </c>
      <c r="I18539" s="29">
        <v>94.09</v>
      </c>
    </row>
    <row r="18540" spans="1:9" x14ac:dyDescent="0.25">
      <c r="A18540" s="2" t="s">
        <v>44</v>
      </c>
      <c r="B18540" s="2" t="s">
        <v>56</v>
      </c>
      <c r="C18540" s="2" t="s">
        <v>96</v>
      </c>
      <c r="D18540" s="2" t="s">
        <v>45</v>
      </c>
      <c r="E18540" s="2" t="str">
        <f t="shared" si="289"/>
        <v>2010Epsom and St Helier University Hospitals NHS TrustWere you given enough privacy when being examined or treated?</v>
      </c>
      <c r="F18540" s="29">
        <v>92.18</v>
      </c>
      <c r="G18540" s="29">
        <v>0.97</v>
      </c>
      <c r="H18540" s="29">
        <v>90.28</v>
      </c>
      <c r="I18540" s="29">
        <v>94.07</v>
      </c>
    </row>
    <row r="18541" spans="1:9" x14ac:dyDescent="0.25">
      <c r="A18541" s="2" t="s">
        <v>44</v>
      </c>
      <c r="B18541" s="2" t="s">
        <v>56</v>
      </c>
      <c r="C18541" s="2" t="s">
        <v>125</v>
      </c>
      <c r="D18541" s="2" t="s">
        <v>45</v>
      </c>
      <c r="E18541" s="2" t="str">
        <f t="shared" si="289"/>
        <v>2010Mid Cheshire Hospitals NHS Foundation TrustWere you given enough privacy when being examined or treated?</v>
      </c>
      <c r="F18541" s="29">
        <v>92.17</v>
      </c>
      <c r="G18541" s="29">
        <v>0.96</v>
      </c>
      <c r="H18541" s="29">
        <v>90.3</v>
      </c>
      <c r="I18541" s="29">
        <v>94.05</v>
      </c>
    </row>
    <row r="18542" spans="1:9" x14ac:dyDescent="0.25">
      <c r="A18542" s="2" t="s">
        <v>44</v>
      </c>
      <c r="B18542" s="2" t="s">
        <v>56</v>
      </c>
      <c r="C18542" s="2" t="s">
        <v>206</v>
      </c>
      <c r="D18542" s="2" t="s">
        <v>45</v>
      </c>
      <c r="E18542" s="2" t="str">
        <f t="shared" si="289"/>
        <v>2010West Suffolk NHS Foundation TrustWere you given enough privacy when being examined or treated?</v>
      </c>
      <c r="F18542" s="29">
        <v>92.36</v>
      </c>
      <c r="G18542" s="29">
        <v>0.83</v>
      </c>
      <c r="H18542" s="29">
        <v>90.73</v>
      </c>
      <c r="I18542" s="29">
        <v>93.99</v>
      </c>
    </row>
    <row r="18543" spans="1:9" x14ac:dyDescent="0.25">
      <c r="A18543" s="2" t="s">
        <v>44</v>
      </c>
      <c r="B18543" s="2" t="s">
        <v>56</v>
      </c>
      <c r="C18543" s="2" t="s">
        <v>164</v>
      </c>
      <c r="D18543" s="2" t="s">
        <v>45</v>
      </c>
      <c r="E18543" s="2" t="str">
        <f t="shared" si="289"/>
        <v>2010South London Healthcare NHS TrustWere you given enough privacy when being examined or treated?</v>
      </c>
      <c r="F18543" s="29">
        <v>92.05</v>
      </c>
      <c r="G18543" s="29">
        <v>0.98</v>
      </c>
      <c r="H18543" s="29">
        <v>90.13</v>
      </c>
      <c r="I18543" s="29">
        <v>93.97</v>
      </c>
    </row>
    <row r="18544" spans="1:9" x14ac:dyDescent="0.25">
      <c r="A18544" s="2" t="s">
        <v>44</v>
      </c>
      <c r="B18544" s="2" t="s">
        <v>56</v>
      </c>
      <c r="C18544" s="2" t="s">
        <v>94</v>
      </c>
      <c r="D18544" s="2" t="s">
        <v>45</v>
      </c>
      <c r="E18544" s="2" t="str">
        <f t="shared" si="289"/>
        <v>2010East Lancashire Hospitals NHS TrustWere you given enough privacy when being examined or treated?</v>
      </c>
      <c r="F18544" s="29">
        <v>92.01</v>
      </c>
      <c r="G18544" s="29">
        <v>0.94</v>
      </c>
      <c r="H18544" s="29">
        <v>90.16</v>
      </c>
      <c r="I18544" s="29">
        <v>93.86</v>
      </c>
    </row>
    <row r="18545" spans="1:9" x14ac:dyDescent="0.25">
      <c r="A18545" s="2" t="s">
        <v>44</v>
      </c>
      <c r="B18545" s="2" t="s">
        <v>56</v>
      </c>
      <c r="C18545" s="2" t="s">
        <v>95</v>
      </c>
      <c r="D18545" s="2" t="s">
        <v>45</v>
      </c>
      <c r="E18545" s="2" t="str">
        <f t="shared" si="289"/>
        <v>2010East Sussex Healthcare NHS TrustWere you given enough privacy when being examined or treated?</v>
      </c>
      <c r="F18545" s="29">
        <v>92.03</v>
      </c>
      <c r="G18545" s="29">
        <v>0.92</v>
      </c>
      <c r="H18545" s="29">
        <v>90.24</v>
      </c>
      <c r="I18545" s="29">
        <v>93.83</v>
      </c>
    </row>
    <row r="18546" spans="1:9" x14ac:dyDescent="0.25">
      <c r="A18546" s="2" t="s">
        <v>44</v>
      </c>
      <c r="B18546" s="2" t="s">
        <v>56</v>
      </c>
      <c r="C18546" s="2" t="s">
        <v>168</v>
      </c>
      <c r="D18546" s="2" t="s">
        <v>45</v>
      </c>
      <c r="E18546" s="2" t="str">
        <f t="shared" si="289"/>
        <v>2010Southend University Hospital NHS Foundation TrustWere you given enough privacy when being examined or treated?</v>
      </c>
      <c r="F18546" s="29">
        <v>91.92</v>
      </c>
      <c r="G18546" s="29">
        <v>0.89</v>
      </c>
      <c r="H18546" s="29">
        <v>90.17</v>
      </c>
      <c r="I18546" s="29">
        <v>93.68</v>
      </c>
    </row>
    <row r="18547" spans="1:9" x14ac:dyDescent="0.25">
      <c r="A18547" s="2" t="s">
        <v>44</v>
      </c>
      <c r="B18547" s="2" t="s">
        <v>56</v>
      </c>
      <c r="C18547" s="2" t="s">
        <v>126</v>
      </c>
      <c r="D18547" s="2" t="s">
        <v>45</v>
      </c>
      <c r="E18547" s="2" t="str">
        <f t="shared" si="289"/>
        <v>2010Mid Essex Hospital Services NHS TrustWere you given enough privacy when being examined or treated?</v>
      </c>
      <c r="F18547" s="29">
        <v>91.82</v>
      </c>
      <c r="G18547" s="29">
        <v>0.93</v>
      </c>
      <c r="H18547" s="29">
        <v>90.01</v>
      </c>
      <c r="I18547" s="29">
        <v>93.64</v>
      </c>
    </row>
    <row r="18548" spans="1:9" x14ac:dyDescent="0.25">
      <c r="A18548" s="2" t="s">
        <v>44</v>
      </c>
      <c r="B18548" s="2" t="s">
        <v>56</v>
      </c>
      <c r="C18548" s="2" t="s">
        <v>91</v>
      </c>
      <c r="D18548" s="2" t="s">
        <v>45</v>
      </c>
      <c r="E18548" s="2" t="str">
        <f t="shared" si="289"/>
        <v>2010East and North Hertfordshire NHS TrustWere you given enough privacy when being examined or treated?</v>
      </c>
      <c r="F18548" s="29">
        <v>91.64</v>
      </c>
      <c r="G18548" s="29">
        <v>0.94</v>
      </c>
      <c r="H18548" s="29">
        <v>89.79</v>
      </c>
      <c r="I18548" s="29">
        <v>93.49</v>
      </c>
    </row>
    <row r="18549" spans="1:9" x14ac:dyDescent="0.25">
      <c r="A18549" s="2" t="s">
        <v>44</v>
      </c>
      <c r="B18549" s="2" t="s">
        <v>56</v>
      </c>
      <c r="C18549" s="2" t="s">
        <v>204</v>
      </c>
      <c r="D18549" s="2" t="s">
        <v>45</v>
      </c>
      <c r="E18549" s="2" t="str">
        <f t="shared" si="289"/>
        <v>2010West Hertfordshire Hospitals NHS TrustWere you given enough privacy when being examined or treated?</v>
      </c>
      <c r="F18549" s="29">
        <v>91.48</v>
      </c>
      <c r="G18549" s="29">
        <v>0.99</v>
      </c>
      <c r="H18549" s="29">
        <v>89.54</v>
      </c>
      <c r="I18549" s="29">
        <v>93.42</v>
      </c>
    </row>
    <row r="18550" spans="1:9" x14ac:dyDescent="0.25">
      <c r="A18550" s="2" t="s">
        <v>44</v>
      </c>
      <c r="B18550" s="2" t="s">
        <v>56</v>
      </c>
      <c r="C18550" s="2" t="s">
        <v>123</v>
      </c>
      <c r="D18550" s="2" t="s">
        <v>45</v>
      </c>
      <c r="E18550" s="2" t="str">
        <f t="shared" si="289"/>
        <v>2010Maidstone and Tunbridge Wells NHS TrustWere you given enough privacy when being examined or treated?</v>
      </c>
      <c r="F18550" s="29">
        <v>91.56</v>
      </c>
      <c r="G18550" s="29">
        <v>0.91</v>
      </c>
      <c r="H18550" s="29">
        <v>89.77</v>
      </c>
      <c r="I18550" s="29">
        <v>93.35</v>
      </c>
    </row>
    <row r="18551" spans="1:9" x14ac:dyDescent="0.25">
      <c r="A18551" s="2" t="s">
        <v>44</v>
      </c>
      <c r="B18551" s="2" t="s">
        <v>56</v>
      </c>
      <c r="C18551" s="2" t="s">
        <v>110</v>
      </c>
      <c r="D18551" s="2" t="s">
        <v>45</v>
      </c>
      <c r="E18551" s="2" t="str">
        <f t="shared" si="289"/>
        <v>2010Imperial College Healthcare NHS TrustWere you given enough privacy when being examined or treated?</v>
      </c>
      <c r="F18551" s="29">
        <v>91.18</v>
      </c>
      <c r="G18551" s="29">
        <v>1.0900000000000001</v>
      </c>
      <c r="H18551" s="29">
        <v>89.04</v>
      </c>
      <c r="I18551" s="29">
        <v>93.32</v>
      </c>
    </row>
    <row r="18552" spans="1:9" x14ac:dyDescent="0.25">
      <c r="A18552" s="2" t="s">
        <v>44</v>
      </c>
      <c r="B18552" s="2" t="s">
        <v>56</v>
      </c>
      <c r="C18552" s="2" t="s">
        <v>211</v>
      </c>
      <c r="D18552" s="2" t="s">
        <v>45</v>
      </c>
      <c r="E18552" s="2" t="str">
        <f t="shared" si="289"/>
        <v>2010Wrightington, Wigan and Leigh NHS Foundation TrustWere you given enough privacy when being examined or treated?</v>
      </c>
      <c r="F18552" s="29">
        <v>91.36</v>
      </c>
      <c r="G18552" s="29">
        <v>1</v>
      </c>
      <c r="H18552" s="29">
        <v>89.4</v>
      </c>
      <c r="I18552" s="29">
        <v>93.32</v>
      </c>
    </row>
    <row r="18553" spans="1:9" x14ac:dyDescent="0.25">
      <c r="A18553" s="2" t="s">
        <v>44</v>
      </c>
      <c r="B18553" s="2" t="s">
        <v>56</v>
      </c>
      <c r="C18553" s="2" t="s">
        <v>210</v>
      </c>
      <c r="D18553" s="2" t="s">
        <v>45</v>
      </c>
      <c r="E18553" s="2" t="str">
        <f t="shared" si="289"/>
        <v>2010Worcestershire Acute Hospitals NHS TrustWere you given enough privacy when being examined or treated?</v>
      </c>
      <c r="F18553" s="29">
        <v>91.5</v>
      </c>
      <c r="G18553" s="29">
        <v>0.9</v>
      </c>
      <c r="H18553" s="29">
        <v>89.74</v>
      </c>
      <c r="I18553" s="29">
        <v>93.25</v>
      </c>
    </row>
    <row r="18554" spans="1:9" x14ac:dyDescent="0.25">
      <c r="A18554" s="2" t="s">
        <v>44</v>
      </c>
      <c r="B18554" s="2" t="s">
        <v>56</v>
      </c>
      <c r="C18554" s="2" t="s">
        <v>212</v>
      </c>
      <c r="D18554" s="2" t="s">
        <v>45</v>
      </c>
      <c r="E18554" s="2" t="str">
        <f t="shared" si="289"/>
        <v>2010Wye Valley NHS TrustWere you given enough privacy when being examined or treated?</v>
      </c>
      <c r="F18554" s="29">
        <v>91.51</v>
      </c>
      <c r="G18554" s="29">
        <v>0.89</v>
      </c>
      <c r="H18554" s="29">
        <v>89.77</v>
      </c>
      <c r="I18554" s="29">
        <v>93.25</v>
      </c>
    </row>
    <row r="18555" spans="1:9" x14ac:dyDescent="0.25">
      <c r="A18555" s="2" t="s">
        <v>44</v>
      </c>
      <c r="B18555" s="2" t="s">
        <v>56</v>
      </c>
      <c r="C18555" s="2" t="s">
        <v>82</v>
      </c>
      <c r="D18555" s="2" t="s">
        <v>45</v>
      </c>
      <c r="E18555" s="2" t="str">
        <f t="shared" si="289"/>
        <v>2010Colchester Hospital University NHS Foundation TrustWere you given enough privacy when being examined or treated?</v>
      </c>
      <c r="F18555" s="29">
        <v>91.45</v>
      </c>
      <c r="G18555" s="29">
        <v>0.91</v>
      </c>
      <c r="H18555" s="29">
        <v>89.65</v>
      </c>
      <c r="I18555" s="29">
        <v>93.24</v>
      </c>
    </row>
    <row r="18556" spans="1:9" x14ac:dyDescent="0.25">
      <c r="A18556" s="2" t="s">
        <v>44</v>
      </c>
      <c r="B18556" s="2" t="s">
        <v>56</v>
      </c>
      <c r="C18556" s="2" t="s">
        <v>73</v>
      </c>
      <c r="D18556" s="2" t="s">
        <v>45</v>
      </c>
      <c r="E18556" s="2" t="str">
        <f t="shared" si="289"/>
        <v>2010Brighton and Sussex University Hospitals NHS TrustWere you given enough privacy when being examined or treated?</v>
      </c>
      <c r="F18556" s="29">
        <v>91.32</v>
      </c>
      <c r="G18556" s="29">
        <v>0.92</v>
      </c>
      <c r="H18556" s="29">
        <v>89.52</v>
      </c>
      <c r="I18556" s="29">
        <v>93.11</v>
      </c>
    </row>
    <row r="18557" spans="1:9" x14ac:dyDescent="0.25">
      <c r="A18557" s="2" t="s">
        <v>44</v>
      </c>
      <c r="B18557" s="2" t="s">
        <v>56</v>
      </c>
      <c r="C18557" s="2" t="s">
        <v>127</v>
      </c>
      <c r="D18557" s="2" t="s">
        <v>45</v>
      </c>
      <c r="E18557" s="2" t="str">
        <f t="shared" si="289"/>
        <v>2010Mid Staffordshire NHS Foundation TrustWere you given enough privacy when being examined or treated?</v>
      </c>
      <c r="F18557" s="29">
        <v>91.17</v>
      </c>
      <c r="G18557" s="29">
        <v>0.96</v>
      </c>
      <c r="H18557" s="29">
        <v>89.29</v>
      </c>
      <c r="I18557" s="29">
        <v>93.04</v>
      </c>
    </row>
    <row r="18558" spans="1:9" x14ac:dyDescent="0.25">
      <c r="A18558" s="2" t="s">
        <v>44</v>
      </c>
      <c r="B18558" s="2" t="s">
        <v>56</v>
      </c>
      <c r="C18558" s="2" t="s">
        <v>101</v>
      </c>
      <c r="D18558" s="2" t="s">
        <v>45</v>
      </c>
      <c r="E18558" s="2" t="str">
        <f t="shared" si="289"/>
        <v>2010Great Western Hospitals NHS Foundation TrustWere you given enough privacy when being examined or treated?</v>
      </c>
      <c r="F18558" s="29">
        <v>91.15</v>
      </c>
      <c r="G18558" s="29">
        <v>0.93</v>
      </c>
      <c r="H18558" s="29">
        <v>89.33</v>
      </c>
      <c r="I18558" s="29">
        <v>92.98</v>
      </c>
    </row>
    <row r="18559" spans="1:9" x14ac:dyDescent="0.25">
      <c r="A18559" s="2" t="s">
        <v>44</v>
      </c>
      <c r="B18559" s="2" t="s">
        <v>56</v>
      </c>
      <c r="C18559" s="2" t="s">
        <v>134</v>
      </c>
      <c r="D18559" s="2" t="s">
        <v>45</v>
      </c>
      <c r="E18559" s="2" t="str">
        <f t="shared" si="289"/>
        <v>2010North West London Hospitals NHS TrustWere you given enough privacy when being examined or treated?</v>
      </c>
      <c r="F18559" s="29">
        <v>90.68</v>
      </c>
      <c r="G18559" s="29">
        <v>1.05</v>
      </c>
      <c r="H18559" s="29">
        <v>88.61</v>
      </c>
      <c r="I18559" s="29">
        <v>92.74</v>
      </c>
    </row>
    <row r="18560" spans="1:9" x14ac:dyDescent="0.25">
      <c r="A18560" s="2" t="s">
        <v>44</v>
      </c>
      <c r="B18560" s="2" t="s">
        <v>56</v>
      </c>
      <c r="C18560" s="2" t="s">
        <v>66</v>
      </c>
      <c r="D18560" s="2" t="s">
        <v>45</v>
      </c>
      <c r="E18560" s="2" t="str">
        <f t="shared" si="289"/>
        <v>2010Barts Health NHS TrustWere you given enough privacy when being examined or treated?</v>
      </c>
      <c r="F18560" s="29">
        <v>91.38</v>
      </c>
      <c r="G18560" s="29">
        <v>0.64</v>
      </c>
      <c r="H18560" s="29">
        <v>90.14</v>
      </c>
      <c r="I18560" s="29">
        <v>92.63</v>
      </c>
    </row>
    <row r="18561" spans="1:9" x14ac:dyDescent="0.25">
      <c r="A18561" s="2" t="s">
        <v>44</v>
      </c>
      <c r="B18561" s="2" t="s">
        <v>56</v>
      </c>
      <c r="C18561" s="2" t="s">
        <v>85</v>
      </c>
      <c r="D18561" s="2" t="s">
        <v>45</v>
      </c>
      <c r="E18561" s="2" t="str">
        <f t="shared" si="289"/>
        <v>2010Croydon Health Services NHS TrustWere you given enough privacy when being examined or treated?</v>
      </c>
      <c r="F18561" s="29">
        <v>90.33</v>
      </c>
      <c r="G18561" s="29">
        <v>0.98</v>
      </c>
      <c r="H18561" s="29">
        <v>88.4</v>
      </c>
      <c r="I18561" s="29">
        <v>92.26</v>
      </c>
    </row>
    <row r="18562" spans="1:9" x14ac:dyDescent="0.25">
      <c r="A18562" s="2" t="s">
        <v>44</v>
      </c>
      <c r="B18562" s="2" t="s">
        <v>56</v>
      </c>
      <c r="C18562" s="2" t="s">
        <v>128</v>
      </c>
      <c r="D18562" s="2" t="s">
        <v>45</v>
      </c>
      <c r="E18562" s="2" t="str">
        <f t="shared" ref="E18562:E18625" si="290">B18562&amp;C18562&amp;D18562</f>
        <v>2010Mid Yorkshire Hospitals NHS TrustWere you given enough privacy when being examined or treated?</v>
      </c>
      <c r="F18562" s="29">
        <v>90.16</v>
      </c>
      <c r="G18562" s="29">
        <v>1.07</v>
      </c>
      <c r="H18562" s="29">
        <v>88.06</v>
      </c>
      <c r="I18562" s="29">
        <v>92.25</v>
      </c>
    </row>
    <row r="18563" spans="1:9" x14ac:dyDescent="0.25">
      <c r="A18563" s="2" t="s">
        <v>44</v>
      </c>
      <c r="B18563" s="2" t="s">
        <v>56</v>
      </c>
      <c r="C18563" s="2" t="s">
        <v>90</v>
      </c>
      <c r="D18563" s="2" t="s">
        <v>45</v>
      </c>
      <c r="E18563" s="2" t="str">
        <f t="shared" si="290"/>
        <v>2010Ealing Hospital NHS TrustWere you given enough privacy when being examined or treated?</v>
      </c>
      <c r="F18563" s="29">
        <v>89.68</v>
      </c>
      <c r="G18563" s="29">
        <v>1.1299999999999999</v>
      </c>
      <c r="H18563" s="29">
        <v>87.47</v>
      </c>
      <c r="I18563" s="29">
        <v>91.89</v>
      </c>
    </row>
    <row r="18564" spans="1:9" x14ac:dyDescent="0.25">
      <c r="A18564" s="2" t="s">
        <v>44</v>
      </c>
      <c r="B18564" s="2" t="s">
        <v>56</v>
      </c>
      <c r="C18564" s="2" t="s">
        <v>179</v>
      </c>
      <c r="D18564" s="2" t="s">
        <v>45</v>
      </c>
      <c r="E18564" s="2" t="str">
        <f t="shared" si="290"/>
        <v>2010The Hillingdon Hospitals NHS Foundation TrustWere you given enough privacy when being examined or treated?</v>
      </c>
      <c r="F18564" s="29">
        <v>89.8</v>
      </c>
      <c r="G18564" s="29">
        <v>1.06</v>
      </c>
      <c r="H18564" s="29">
        <v>87.72</v>
      </c>
      <c r="I18564" s="29">
        <v>91.89</v>
      </c>
    </row>
    <row r="18565" spans="1:9" x14ac:dyDescent="0.25">
      <c r="A18565" s="2" t="s">
        <v>44</v>
      </c>
      <c r="B18565" s="2" t="s">
        <v>56</v>
      </c>
      <c r="C18565" s="2" t="s">
        <v>105</v>
      </c>
      <c r="D18565" s="2" t="s">
        <v>45</v>
      </c>
      <c r="E18565" s="2" t="str">
        <f t="shared" si="290"/>
        <v>2010Heart of England NHS Foundation TrustWere you given enough privacy when being examined or treated?</v>
      </c>
      <c r="F18565" s="28"/>
      <c r="G18565" s="28"/>
      <c r="H18565" s="28"/>
      <c r="I18565" s="28"/>
    </row>
    <row r="18566" spans="1:9" x14ac:dyDescent="0.25">
      <c r="A18566" s="2" t="s">
        <v>48</v>
      </c>
      <c r="B18566" s="2" t="s">
        <v>56</v>
      </c>
      <c r="C18566" s="2" t="s">
        <v>146</v>
      </c>
      <c r="D18566" s="2" t="s">
        <v>49</v>
      </c>
      <c r="E18566" s="2" t="str">
        <f t="shared" si="290"/>
        <v>2010Queen Victoria Hospital NHS Foundation TrustDo you think the hospital staff did everything they could to help control your pain?</v>
      </c>
      <c r="F18566" s="29">
        <v>92.54</v>
      </c>
      <c r="G18566" s="29">
        <v>1.96</v>
      </c>
      <c r="H18566" s="29">
        <v>88.71</v>
      </c>
      <c r="I18566" s="29">
        <v>96.38</v>
      </c>
    </row>
    <row r="18567" spans="1:9" x14ac:dyDescent="0.25">
      <c r="A18567" s="2" t="s">
        <v>48</v>
      </c>
      <c r="B18567" s="2" t="s">
        <v>56</v>
      </c>
      <c r="C18567" s="2" t="s">
        <v>187</v>
      </c>
      <c r="D18567" s="2" t="s">
        <v>49</v>
      </c>
      <c r="E18567" s="2" t="str">
        <f t="shared" si="290"/>
        <v>2010The Royal Marsden NHS Foundation TrustDo you think the hospital staff did everything they could to help control your pain?</v>
      </c>
      <c r="F18567" s="29">
        <v>90.81</v>
      </c>
      <c r="G18567" s="29">
        <v>1.68</v>
      </c>
      <c r="H18567" s="29">
        <v>87.51</v>
      </c>
      <c r="I18567" s="29">
        <v>94.11</v>
      </c>
    </row>
    <row r="18568" spans="1:9" x14ac:dyDescent="0.25">
      <c r="A18568" s="2" t="s">
        <v>48</v>
      </c>
      <c r="B18568" s="2" t="s">
        <v>56</v>
      </c>
      <c r="C18568" s="2" t="s">
        <v>148</v>
      </c>
      <c r="D18568" s="2" t="s">
        <v>49</v>
      </c>
      <c r="E18568" s="2" t="str">
        <f t="shared" si="290"/>
        <v>2010Royal Brompton and Harefield NHS Foundation TrustDo you think the hospital staff did everything they could to help control your pain?</v>
      </c>
      <c r="F18568" s="29">
        <v>89.38</v>
      </c>
      <c r="G18568" s="29">
        <v>1.92</v>
      </c>
      <c r="H18568" s="29">
        <v>85.6</v>
      </c>
      <c r="I18568" s="29">
        <v>93.15</v>
      </c>
    </row>
    <row r="18569" spans="1:9" x14ac:dyDescent="0.25">
      <c r="A18569" s="2" t="s">
        <v>48</v>
      </c>
      <c r="B18569" s="2" t="s">
        <v>56</v>
      </c>
      <c r="C18569" s="2" t="s">
        <v>121</v>
      </c>
      <c r="D18569" s="2" t="s">
        <v>49</v>
      </c>
      <c r="E18569" s="2" t="str">
        <f t="shared" si="290"/>
        <v>2010Liverpool Women's NHS Foundation TrustDo you think the hospital staff did everything they could to help control your pain?</v>
      </c>
      <c r="F18569" s="29">
        <v>88.54</v>
      </c>
      <c r="G18569" s="29">
        <v>1.58</v>
      </c>
      <c r="H18569" s="29">
        <v>85.44</v>
      </c>
      <c r="I18569" s="29">
        <v>91.64</v>
      </c>
    </row>
    <row r="18570" spans="1:9" x14ac:dyDescent="0.25">
      <c r="A18570" s="2" t="s">
        <v>48</v>
      </c>
      <c r="B18570" s="2" t="s">
        <v>56</v>
      </c>
      <c r="C18570" s="2" t="s">
        <v>176</v>
      </c>
      <c r="D18570" s="2" t="s">
        <v>49</v>
      </c>
      <c r="E18570" s="2" t="str">
        <f t="shared" si="290"/>
        <v>2010The Christie NHS Foundation TrustDo you think the hospital staff did everything they could to help control your pain?</v>
      </c>
      <c r="F18570" s="29">
        <v>88.04</v>
      </c>
      <c r="G18570" s="29">
        <v>1.8</v>
      </c>
      <c r="H18570" s="29">
        <v>84.5</v>
      </c>
      <c r="I18570" s="29">
        <v>91.58</v>
      </c>
    </row>
    <row r="18571" spans="1:9" x14ac:dyDescent="0.25">
      <c r="A18571" s="2" t="s">
        <v>48</v>
      </c>
      <c r="B18571" s="2" t="s">
        <v>56</v>
      </c>
      <c r="C18571" s="2" t="s">
        <v>141</v>
      </c>
      <c r="D18571" s="2" t="s">
        <v>49</v>
      </c>
      <c r="E18571" s="2" t="str">
        <f t="shared" si="290"/>
        <v>2010Papworth Hospital NHS Foundation TrustDo you think the hospital staff did everything they could to help control your pain?</v>
      </c>
      <c r="F18571" s="29">
        <v>87.57</v>
      </c>
      <c r="G18571" s="29">
        <v>1.97</v>
      </c>
      <c r="H18571" s="29">
        <v>83.71</v>
      </c>
      <c r="I18571" s="29">
        <v>91.43</v>
      </c>
    </row>
    <row r="18572" spans="1:9" x14ac:dyDescent="0.25">
      <c r="A18572" s="2" t="s">
        <v>48</v>
      </c>
      <c r="B18572" s="2" t="s">
        <v>56</v>
      </c>
      <c r="C18572" s="2" t="s">
        <v>69</v>
      </c>
      <c r="D18572" s="2" t="s">
        <v>49</v>
      </c>
      <c r="E18572" s="2" t="str">
        <f t="shared" si="290"/>
        <v>2010Birmingham Women's NHS Foundation TrustDo you think the hospital staff did everything they could to help control your pain?</v>
      </c>
      <c r="F18572" s="29">
        <v>87.83</v>
      </c>
      <c r="G18572" s="29">
        <v>1.72</v>
      </c>
      <c r="H18572" s="29">
        <v>84.46</v>
      </c>
      <c r="I18572" s="29">
        <v>91.21</v>
      </c>
    </row>
    <row r="18573" spans="1:9" x14ac:dyDescent="0.25">
      <c r="A18573" s="2" t="s">
        <v>48</v>
      </c>
      <c r="B18573" s="2" t="s">
        <v>56</v>
      </c>
      <c r="C18573" s="2" t="s">
        <v>140</v>
      </c>
      <c r="D18573" s="2" t="s">
        <v>49</v>
      </c>
      <c r="E18573" s="2" t="str">
        <f t="shared" si="290"/>
        <v>2010Oxford University Hospitals NHS TrustDo you think the hospital staff did everything they could to help control your pain?</v>
      </c>
      <c r="F18573" s="29">
        <v>87.46</v>
      </c>
      <c r="G18573" s="29">
        <v>1.77</v>
      </c>
      <c r="H18573" s="29">
        <v>84</v>
      </c>
      <c r="I18573" s="29">
        <v>90.92</v>
      </c>
    </row>
    <row r="18574" spans="1:9" x14ac:dyDescent="0.25">
      <c r="A18574" s="2" t="s">
        <v>48</v>
      </c>
      <c r="B18574" s="2" t="s">
        <v>56</v>
      </c>
      <c r="C18574" s="2" t="s">
        <v>144</v>
      </c>
      <c r="D18574" s="2" t="s">
        <v>49</v>
      </c>
      <c r="E18574" s="2" t="str">
        <f t="shared" si="290"/>
        <v>2010Poole Hospital NHS Foundation TrustDo you think the hospital staff did everything they could to help control your pain?</v>
      </c>
      <c r="F18574" s="29">
        <v>87.28</v>
      </c>
      <c r="G18574" s="29">
        <v>1.71</v>
      </c>
      <c r="H18574" s="29">
        <v>83.92</v>
      </c>
      <c r="I18574" s="29">
        <v>90.63</v>
      </c>
    </row>
    <row r="18575" spans="1:9" x14ac:dyDescent="0.25">
      <c r="A18575" s="2" t="s">
        <v>48</v>
      </c>
      <c r="B18575" s="2" t="s">
        <v>56</v>
      </c>
      <c r="C18575" s="2" t="s">
        <v>184</v>
      </c>
      <c r="D18575" s="2" t="s">
        <v>49</v>
      </c>
      <c r="E18575" s="2" t="str">
        <f t="shared" si="290"/>
        <v>2010The Robert Jones and Agnes Hunt Orthopaedic Hospital NHS Foundation TrustDo you think the hospital staff did everything they could to help control your pain?</v>
      </c>
      <c r="F18575" s="29">
        <v>87.76</v>
      </c>
      <c r="G18575" s="29">
        <v>1.36</v>
      </c>
      <c r="H18575" s="29">
        <v>85.09</v>
      </c>
      <c r="I18575" s="29">
        <v>90.43</v>
      </c>
    </row>
    <row r="18576" spans="1:9" x14ac:dyDescent="0.25">
      <c r="A18576" s="2" t="s">
        <v>48</v>
      </c>
      <c r="B18576" s="2" t="s">
        <v>56</v>
      </c>
      <c r="C18576" s="2" t="s">
        <v>131</v>
      </c>
      <c r="D18576" s="2" t="s">
        <v>49</v>
      </c>
      <c r="E18576" s="2" t="str">
        <f t="shared" si="290"/>
        <v>2010North Bristol NHS TrustDo you think the hospital staff did everything they could to help control your pain?</v>
      </c>
      <c r="F18576" s="29">
        <v>87.16</v>
      </c>
      <c r="G18576" s="29">
        <v>1.56</v>
      </c>
      <c r="H18576" s="29">
        <v>84.11</v>
      </c>
      <c r="I18576" s="29">
        <v>90.21</v>
      </c>
    </row>
    <row r="18577" spans="1:9" x14ac:dyDescent="0.25">
      <c r="A18577" s="2" t="s">
        <v>48</v>
      </c>
      <c r="B18577" s="2" t="s">
        <v>56</v>
      </c>
      <c r="C18577" s="2" t="s">
        <v>120</v>
      </c>
      <c r="D18577" s="2" t="s">
        <v>49</v>
      </c>
      <c r="E18577" s="2" t="str">
        <f t="shared" si="290"/>
        <v>2010Liverpool Heart and Chest NHS Foundation TrustDo you think the hospital staff did everything they could to help control your pain?</v>
      </c>
      <c r="F18577" s="29">
        <v>86.77</v>
      </c>
      <c r="G18577" s="29">
        <v>1.73</v>
      </c>
      <c r="H18577" s="29">
        <v>83.39</v>
      </c>
      <c r="I18577" s="29">
        <v>90.16</v>
      </c>
    </row>
    <row r="18578" spans="1:9" x14ac:dyDescent="0.25">
      <c r="A18578" s="2" t="s">
        <v>48</v>
      </c>
      <c r="B18578" s="2" t="s">
        <v>56</v>
      </c>
      <c r="C18578" s="2" t="s">
        <v>196</v>
      </c>
      <c r="D18578" s="2" t="s">
        <v>49</v>
      </c>
      <c r="E18578" s="2" t="str">
        <f t="shared" si="290"/>
        <v>2010University Hospital Southampton NHS Foundation TrustDo you think the hospital staff did everything they could to help control your pain?</v>
      </c>
      <c r="F18578" s="29">
        <v>86.66</v>
      </c>
      <c r="G18578" s="29">
        <v>1.75</v>
      </c>
      <c r="H18578" s="29">
        <v>83.23</v>
      </c>
      <c r="I18578" s="29">
        <v>90.09</v>
      </c>
    </row>
    <row r="18579" spans="1:9" x14ac:dyDescent="0.25">
      <c r="A18579" s="2" t="s">
        <v>48</v>
      </c>
      <c r="B18579" s="2" t="s">
        <v>56</v>
      </c>
      <c r="C18579" s="2" t="s">
        <v>97</v>
      </c>
      <c r="D18579" s="2" t="s">
        <v>49</v>
      </c>
      <c r="E18579" s="2" t="str">
        <f t="shared" si="290"/>
        <v>2010Frimley Park Hospital NHS Foundation TrustDo you think the hospital staff did everything they could to help control your pain?</v>
      </c>
      <c r="F18579" s="29">
        <v>86.35</v>
      </c>
      <c r="G18579" s="29">
        <v>1.76</v>
      </c>
      <c r="H18579" s="29">
        <v>82.9</v>
      </c>
      <c r="I18579" s="29">
        <v>89.8</v>
      </c>
    </row>
    <row r="18580" spans="1:9" x14ac:dyDescent="0.25">
      <c r="A18580" s="2" t="s">
        <v>48</v>
      </c>
      <c r="B18580" s="2" t="s">
        <v>56</v>
      </c>
      <c r="C18580" s="2" t="s">
        <v>150</v>
      </c>
      <c r="D18580" s="2" t="s">
        <v>49</v>
      </c>
      <c r="E18580" s="2" t="str">
        <f t="shared" si="290"/>
        <v>2010Royal Devon and Exeter NHS Foundation TrustDo you think the hospital staff did everything they could to help control your pain?</v>
      </c>
      <c r="F18580" s="29">
        <v>86.75</v>
      </c>
      <c r="G18580" s="29">
        <v>1.56</v>
      </c>
      <c r="H18580" s="29">
        <v>83.7</v>
      </c>
      <c r="I18580" s="29">
        <v>89.8</v>
      </c>
    </row>
    <row r="18581" spans="1:9" x14ac:dyDescent="0.25">
      <c r="A18581" s="2" t="s">
        <v>48</v>
      </c>
      <c r="B18581" s="2" t="s">
        <v>56</v>
      </c>
      <c r="C18581" s="2" t="s">
        <v>201</v>
      </c>
      <c r="D18581" s="2" t="s">
        <v>49</v>
      </c>
      <c r="E18581" s="2" t="str">
        <f t="shared" si="290"/>
        <v>2010University Hospitals of Morecambe Bay NHS Foundation TrustDo you think the hospital staff did everything they could to help control your pain?</v>
      </c>
      <c r="F18581" s="29">
        <v>86.37</v>
      </c>
      <c r="G18581" s="29">
        <v>1.71</v>
      </c>
      <c r="H18581" s="29">
        <v>83.01</v>
      </c>
      <c r="I18581" s="29">
        <v>89.73</v>
      </c>
    </row>
    <row r="18582" spans="1:9" x14ac:dyDescent="0.25">
      <c r="A18582" s="2" t="s">
        <v>48</v>
      </c>
      <c r="B18582" s="2" t="s">
        <v>56</v>
      </c>
      <c r="C18582" s="2" t="s">
        <v>136</v>
      </c>
      <c r="D18582" s="2" t="s">
        <v>49</v>
      </c>
      <c r="E18582" s="2" t="str">
        <f t="shared" si="290"/>
        <v>2010Northern Devon Healthcare NHS TrustDo you think the hospital staff did everything they could to help control your pain?</v>
      </c>
      <c r="F18582" s="29">
        <v>86.44</v>
      </c>
      <c r="G18582" s="29">
        <v>1.54</v>
      </c>
      <c r="H18582" s="29">
        <v>83.42</v>
      </c>
      <c r="I18582" s="29">
        <v>89.46</v>
      </c>
    </row>
    <row r="18583" spans="1:9" x14ac:dyDescent="0.25">
      <c r="A18583" s="2" t="s">
        <v>48</v>
      </c>
      <c r="B18583" s="2" t="s">
        <v>56</v>
      </c>
      <c r="C18583" s="2" t="s">
        <v>180</v>
      </c>
      <c r="D18583" s="2" t="s">
        <v>49</v>
      </c>
      <c r="E18583" s="2" t="str">
        <f t="shared" si="290"/>
        <v>2010The Newcastle-upon-Tyne Hospitals NHS Foundation TrustDo you think the hospital staff did everything they could to help control your pain?</v>
      </c>
      <c r="F18583" s="29">
        <v>85.89</v>
      </c>
      <c r="G18583" s="29">
        <v>1.73</v>
      </c>
      <c r="H18583" s="29">
        <v>82.5</v>
      </c>
      <c r="I18583" s="29">
        <v>89.27</v>
      </c>
    </row>
    <row r="18584" spans="1:9" x14ac:dyDescent="0.25">
      <c r="A18584" s="2" t="s">
        <v>48</v>
      </c>
      <c r="B18584" s="2" t="s">
        <v>56</v>
      </c>
      <c r="C18584" s="2" t="s">
        <v>177</v>
      </c>
      <c r="D18584" s="2" t="s">
        <v>49</v>
      </c>
      <c r="E18584" s="2" t="str">
        <f t="shared" si="290"/>
        <v>2010The Clatterbridge Cancer Centre NHS Foundation TrustDo you think the hospital staff did everything they could to help control your pain?</v>
      </c>
      <c r="F18584" s="29">
        <v>85.37</v>
      </c>
      <c r="G18584" s="29">
        <v>1.98</v>
      </c>
      <c r="H18584" s="29">
        <v>81.489999999999995</v>
      </c>
      <c r="I18584" s="29">
        <v>89.25</v>
      </c>
    </row>
    <row r="18585" spans="1:9" x14ac:dyDescent="0.25">
      <c r="A18585" s="2" t="s">
        <v>48</v>
      </c>
      <c r="B18585" s="2" t="s">
        <v>56</v>
      </c>
      <c r="C18585" s="2" t="s">
        <v>89</v>
      </c>
      <c r="D18585" s="2" t="s">
        <v>49</v>
      </c>
      <c r="E18585" s="2" t="str">
        <f t="shared" si="290"/>
        <v>2010Dorset County Hospital NHS Foundation TrustDo you think the hospital staff did everything they could to help control your pain?</v>
      </c>
      <c r="F18585" s="29">
        <v>86.01</v>
      </c>
      <c r="G18585" s="29">
        <v>1.61</v>
      </c>
      <c r="H18585" s="29">
        <v>82.85</v>
      </c>
      <c r="I18585" s="29">
        <v>89.17</v>
      </c>
    </row>
    <row r="18586" spans="1:9" x14ac:dyDescent="0.25">
      <c r="A18586" s="2" t="s">
        <v>48</v>
      </c>
      <c r="B18586" s="2" t="s">
        <v>56</v>
      </c>
      <c r="C18586" s="2" t="s">
        <v>139</v>
      </c>
      <c r="D18586" s="2" t="s">
        <v>49</v>
      </c>
      <c r="E18586" s="2" t="str">
        <f t="shared" si="290"/>
        <v>2010Nottingham University Hospitals NHS TrustDo you think the hospital staff did everything they could to help control your pain?</v>
      </c>
      <c r="F18586" s="29">
        <v>85.69</v>
      </c>
      <c r="G18586" s="29">
        <v>1.77</v>
      </c>
      <c r="H18586" s="29">
        <v>82.21</v>
      </c>
      <c r="I18586" s="29">
        <v>89.16</v>
      </c>
    </row>
    <row r="18587" spans="1:9" x14ac:dyDescent="0.25">
      <c r="A18587" s="2" t="s">
        <v>48</v>
      </c>
      <c r="B18587" s="2" t="s">
        <v>56</v>
      </c>
      <c r="C18587" s="2" t="s">
        <v>163</v>
      </c>
      <c r="D18587" s="2" t="s">
        <v>49</v>
      </c>
      <c r="E18587" s="2" t="str">
        <f t="shared" si="290"/>
        <v>2010South Devon Healthcare NHS Foundation TrustDo you think the hospital staff did everything they could to help control your pain?</v>
      </c>
      <c r="F18587" s="29">
        <v>85.84</v>
      </c>
      <c r="G18587" s="29">
        <v>1.66</v>
      </c>
      <c r="H18587" s="29">
        <v>82.57</v>
      </c>
      <c r="I18587" s="29">
        <v>89.1</v>
      </c>
    </row>
    <row r="18588" spans="1:9" x14ac:dyDescent="0.25">
      <c r="A18588" s="2" t="s">
        <v>48</v>
      </c>
      <c r="B18588" s="2" t="s">
        <v>56</v>
      </c>
      <c r="C18588" s="2" t="s">
        <v>156</v>
      </c>
      <c r="D18588" s="2" t="s">
        <v>49</v>
      </c>
      <c r="E18588" s="2" t="str">
        <f t="shared" si="290"/>
        <v>2010Royal United Hospital Bath NHS TrustDo you think the hospital staff did everything they could to help control your pain?</v>
      </c>
      <c r="F18588" s="29">
        <v>85.38</v>
      </c>
      <c r="G18588" s="29">
        <v>1.79</v>
      </c>
      <c r="H18588" s="29">
        <v>81.88</v>
      </c>
      <c r="I18588" s="29">
        <v>88.89</v>
      </c>
    </row>
    <row r="18589" spans="1:9" x14ac:dyDescent="0.25">
      <c r="A18589" s="2" t="s">
        <v>48</v>
      </c>
      <c r="B18589" s="2" t="s">
        <v>56</v>
      </c>
      <c r="C18589" s="2" t="s">
        <v>147</v>
      </c>
      <c r="D18589" s="2" t="s">
        <v>49</v>
      </c>
      <c r="E18589" s="2" t="str">
        <f t="shared" si="290"/>
        <v>2010Royal Berkshire NHS Foundation TrustDo you think the hospital staff did everything they could to help control your pain?</v>
      </c>
      <c r="F18589" s="29">
        <v>85.43</v>
      </c>
      <c r="G18589" s="29">
        <v>1.72</v>
      </c>
      <c r="H18589" s="29">
        <v>82.06</v>
      </c>
      <c r="I18589" s="29">
        <v>88.79</v>
      </c>
    </row>
    <row r="18590" spans="1:9" x14ac:dyDescent="0.25">
      <c r="A18590" s="2" t="s">
        <v>48</v>
      </c>
      <c r="B18590" s="2" t="s">
        <v>56</v>
      </c>
      <c r="C18590" s="2" t="s">
        <v>207</v>
      </c>
      <c r="D18590" s="2" t="s">
        <v>49</v>
      </c>
      <c r="E18590" s="2" t="str">
        <f t="shared" si="290"/>
        <v>2010Western Sussex Hospitals NHS TrustDo you think the hospital staff did everything they could to help control your pain?</v>
      </c>
      <c r="F18590" s="29">
        <v>85.69</v>
      </c>
      <c r="G18590" s="29">
        <v>1.55</v>
      </c>
      <c r="H18590" s="29">
        <v>82.64</v>
      </c>
      <c r="I18590" s="29">
        <v>88.73</v>
      </c>
    </row>
    <row r="18591" spans="1:9" x14ac:dyDescent="0.25">
      <c r="A18591" s="2" t="s">
        <v>48</v>
      </c>
      <c r="B18591" s="2" t="s">
        <v>56</v>
      </c>
      <c r="C18591" s="2" t="s">
        <v>188</v>
      </c>
      <c r="D18591" s="2" t="s">
        <v>49</v>
      </c>
      <c r="E18591" s="2" t="str">
        <f t="shared" si="290"/>
        <v>2010The Royal Orthopaedic Hospital NHS Foundation TrustDo you think the hospital staff did everything they could to help control your pain?</v>
      </c>
      <c r="F18591" s="29">
        <v>85.97</v>
      </c>
      <c r="G18591" s="29">
        <v>1.37</v>
      </c>
      <c r="H18591" s="29">
        <v>83.28</v>
      </c>
      <c r="I18591" s="29">
        <v>88.66</v>
      </c>
    </row>
    <row r="18592" spans="1:9" x14ac:dyDescent="0.25">
      <c r="A18592" s="2" t="s">
        <v>48</v>
      </c>
      <c r="B18592" s="2" t="s">
        <v>56</v>
      </c>
      <c r="C18592" s="2" t="s">
        <v>175</v>
      </c>
      <c r="D18592" s="2" t="s">
        <v>49</v>
      </c>
      <c r="E18592" s="2" t="str">
        <f t="shared" si="290"/>
        <v>2010Taunton and Somerset NHS Foundation TrustDo you think the hospital staff did everything they could to help control your pain?</v>
      </c>
      <c r="F18592" s="29">
        <v>85.38</v>
      </c>
      <c r="G18592" s="29">
        <v>1.65</v>
      </c>
      <c r="H18592" s="29">
        <v>82.14</v>
      </c>
      <c r="I18592" s="29">
        <v>88.61</v>
      </c>
    </row>
    <row r="18593" spans="1:9" x14ac:dyDescent="0.25">
      <c r="A18593" s="2" t="s">
        <v>48</v>
      </c>
      <c r="B18593" s="2" t="s">
        <v>56</v>
      </c>
      <c r="C18593" s="2" t="s">
        <v>83</v>
      </c>
      <c r="D18593" s="2" t="s">
        <v>49</v>
      </c>
      <c r="E18593" s="2" t="str">
        <f t="shared" si="290"/>
        <v>2010Countess of Chester Hospital NHS Foundation TrustDo you think the hospital staff did everything they could to help control your pain?</v>
      </c>
      <c r="F18593" s="29">
        <v>85.09</v>
      </c>
      <c r="G18593" s="29">
        <v>1.78</v>
      </c>
      <c r="H18593" s="29">
        <v>81.599999999999994</v>
      </c>
      <c r="I18593" s="29">
        <v>88.59</v>
      </c>
    </row>
    <row r="18594" spans="1:9" x14ac:dyDescent="0.25">
      <c r="A18594" s="2" t="s">
        <v>48</v>
      </c>
      <c r="B18594" s="2" t="s">
        <v>56</v>
      </c>
      <c r="C18594" s="2" t="s">
        <v>98</v>
      </c>
      <c r="D18594" s="2" t="s">
        <v>49</v>
      </c>
      <c r="E18594" s="2" t="str">
        <f t="shared" si="290"/>
        <v>2010Gateshead Health NHS Foundation TrustDo you think the hospital staff did everything they could to help control your pain?</v>
      </c>
      <c r="F18594" s="29">
        <v>84.88</v>
      </c>
      <c r="G18594" s="29">
        <v>1.78</v>
      </c>
      <c r="H18594" s="29">
        <v>81.39</v>
      </c>
      <c r="I18594" s="29">
        <v>88.38</v>
      </c>
    </row>
    <row r="18595" spans="1:9" x14ac:dyDescent="0.25">
      <c r="A18595" s="2" t="s">
        <v>48</v>
      </c>
      <c r="B18595" s="2" t="s">
        <v>56</v>
      </c>
      <c r="C18595" s="2" t="s">
        <v>190</v>
      </c>
      <c r="D18595" s="2" t="s">
        <v>49</v>
      </c>
      <c r="E18595" s="2" t="str">
        <f t="shared" si="290"/>
        <v>2010The Walton Centre NHS Foundation TrustDo you think the hospital staff did everything they could to help control your pain?</v>
      </c>
      <c r="F18595" s="29">
        <v>85.09</v>
      </c>
      <c r="G18595" s="29">
        <v>1.55</v>
      </c>
      <c r="H18595" s="29">
        <v>82.06</v>
      </c>
      <c r="I18595" s="29">
        <v>88.13</v>
      </c>
    </row>
    <row r="18596" spans="1:9" x14ac:dyDescent="0.25">
      <c r="A18596" s="2" t="s">
        <v>48</v>
      </c>
      <c r="B18596" s="2" t="s">
        <v>56</v>
      </c>
      <c r="C18596" s="2" t="s">
        <v>185</v>
      </c>
      <c r="D18596" s="2" t="s">
        <v>49</v>
      </c>
      <c r="E18596" s="2" t="str">
        <f t="shared" si="290"/>
        <v>2010The Rotherham NHS Foundation TrustDo you think the hospital staff did everything they could to help control your pain?</v>
      </c>
      <c r="F18596" s="29">
        <v>84.42</v>
      </c>
      <c r="G18596" s="29">
        <v>1.83</v>
      </c>
      <c r="H18596" s="29">
        <v>80.84</v>
      </c>
      <c r="I18596" s="29">
        <v>88.01</v>
      </c>
    </row>
    <row r="18597" spans="1:9" x14ac:dyDescent="0.25">
      <c r="A18597" s="2" t="s">
        <v>48</v>
      </c>
      <c r="B18597" s="2" t="s">
        <v>56</v>
      </c>
      <c r="C18597" s="2" t="s">
        <v>194</v>
      </c>
      <c r="D18597" s="2" t="s">
        <v>49</v>
      </c>
      <c r="E18597" s="2" t="str">
        <f t="shared" si="290"/>
        <v>2010University Hospital of North Staffordshire NHS TrustDo you think the hospital staff did everything they could to help control your pain?</v>
      </c>
      <c r="F18597" s="29">
        <v>84.86</v>
      </c>
      <c r="G18597" s="29">
        <v>1.6</v>
      </c>
      <c r="H18597" s="29">
        <v>81.73</v>
      </c>
      <c r="I18597" s="29">
        <v>87.99</v>
      </c>
    </row>
    <row r="18598" spans="1:9" x14ac:dyDescent="0.25">
      <c r="A18598" s="2" t="s">
        <v>48</v>
      </c>
      <c r="B18598" s="2" t="s">
        <v>56</v>
      </c>
      <c r="C18598" s="2" t="s">
        <v>186</v>
      </c>
      <c r="D18598" s="2" t="s">
        <v>49</v>
      </c>
      <c r="E18598" s="2" t="str">
        <f t="shared" si="290"/>
        <v>2010The Royal Bournemouth and Christchurch Hospitals NHS Foundation TrustDo you think the hospital staff did everything they could to help control your pain?</v>
      </c>
      <c r="F18598" s="29">
        <v>84.62</v>
      </c>
      <c r="G18598" s="29">
        <v>1.68</v>
      </c>
      <c r="H18598" s="29">
        <v>81.33</v>
      </c>
      <c r="I18598" s="29">
        <v>87.92</v>
      </c>
    </row>
    <row r="18599" spans="1:9" x14ac:dyDescent="0.25">
      <c r="A18599" s="2" t="s">
        <v>48</v>
      </c>
      <c r="B18599" s="2" t="s">
        <v>56</v>
      </c>
      <c r="C18599" s="2" t="s">
        <v>77</v>
      </c>
      <c r="D18599" s="2" t="s">
        <v>49</v>
      </c>
      <c r="E18599" s="2" t="str">
        <f t="shared" si="290"/>
        <v>2010Cambridge University Hospitals NHS Foundation TrustDo you think the hospital staff did everything they could to help control your pain?</v>
      </c>
      <c r="F18599" s="29">
        <v>84.75</v>
      </c>
      <c r="G18599" s="29">
        <v>1.61</v>
      </c>
      <c r="H18599" s="29">
        <v>81.599999999999994</v>
      </c>
      <c r="I18599" s="29">
        <v>87.91</v>
      </c>
    </row>
    <row r="18600" spans="1:9" x14ac:dyDescent="0.25">
      <c r="A18600" s="2" t="s">
        <v>48</v>
      </c>
      <c r="B18600" s="2" t="s">
        <v>56</v>
      </c>
      <c r="C18600" s="2" t="s">
        <v>195</v>
      </c>
      <c r="D18600" s="2" t="s">
        <v>49</v>
      </c>
      <c r="E18600" s="2" t="str">
        <f t="shared" si="290"/>
        <v>2010University Hospital of South Manchester NHS Foundation TrustDo you think the hospital staff did everything they could to help control your pain?</v>
      </c>
      <c r="F18600" s="29">
        <v>84.3</v>
      </c>
      <c r="G18600" s="29">
        <v>1.85</v>
      </c>
      <c r="H18600" s="29">
        <v>80.680000000000007</v>
      </c>
      <c r="I18600" s="29">
        <v>87.91</v>
      </c>
    </row>
    <row r="18601" spans="1:9" x14ac:dyDescent="0.25">
      <c r="A18601" s="2" t="s">
        <v>48</v>
      </c>
      <c r="B18601" s="2" t="s">
        <v>56</v>
      </c>
      <c r="C18601" s="2" t="s">
        <v>132</v>
      </c>
      <c r="D18601" s="2" t="s">
        <v>49</v>
      </c>
      <c r="E18601" s="2" t="str">
        <f t="shared" si="290"/>
        <v>2010North Cumbria University Hospitals NHS TrustDo you think the hospital staff did everything they could to help control your pain?</v>
      </c>
      <c r="F18601" s="29">
        <v>84.2</v>
      </c>
      <c r="G18601" s="29">
        <v>1.86</v>
      </c>
      <c r="H18601" s="29">
        <v>80.56</v>
      </c>
      <c r="I18601" s="29">
        <v>87.84</v>
      </c>
    </row>
    <row r="18602" spans="1:9" x14ac:dyDescent="0.25">
      <c r="A18602" s="2" t="s">
        <v>48</v>
      </c>
      <c r="B18602" s="2" t="s">
        <v>56</v>
      </c>
      <c r="C18602" s="2" t="s">
        <v>143</v>
      </c>
      <c r="D18602" s="2" t="s">
        <v>49</v>
      </c>
      <c r="E18602" s="2" t="str">
        <f t="shared" si="290"/>
        <v>2010Plymouth Hospitals NHS TrustDo you think the hospital staff did everything they could to help control your pain?</v>
      </c>
      <c r="F18602" s="29">
        <v>84.48</v>
      </c>
      <c r="G18602" s="29">
        <v>1.7</v>
      </c>
      <c r="H18602" s="29">
        <v>81.14</v>
      </c>
      <c r="I18602" s="29">
        <v>87.82</v>
      </c>
    </row>
    <row r="18603" spans="1:9" x14ac:dyDescent="0.25">
      <c r="A18603" s="2" t="s">
        <v>48</v>
      </c>
      <c r="B18603" s="2" t="s">
        <v>56</v>
      </c>
      <c r="C18603" s="2" t="s">
        <v>92</v>
      </c>
      <c r="D18603" s="2" t="s">
        <v>49</v>
      </c>
      <c r="E18603" s="2" t="str">
        <f t="shared" si="290"/>
        <v>2010East Cheshire NHS TrustDo you think the hospital staff did everything they could to help control your pain?</v>
      </c>
      <c r="F18603" s="29">
        <v>84.42</v>
      </c>
      <c r="G18603" s="29">
        <v>1.69</v>
      </c>
      <c r="H18603" s="29">
        <v>81.11</v>
      </c>
      <c r="I18603" s="29">
        <v>87.73</v>
      </c>
    </row>
    <row r="18604" spans="1:9" x14ac:dyDescent="0.25">
      <c r="A18604" s="2" t="s">
        <v>48</v>
      </c>
      <c r="B18604" s="2" t="s">
        <v>56</v>
      </c>
      <c r="C18604" s="2" t="s">
        <v>170</v>
      </c>
      <c r="D18604" s="2" t="s">
        <v>49</v>
      </c>
      <c r="E18604" s="2" t="str">
        <f t="shared" si="290"/>
        <v>2010St George's Healthcare NHS TrustDo you think the hospital staff did everything they could to help control your pain?</v>
      </c>
      <c r="F18604" s="29">
        <v>83.92</v>
      </c>
      <c r="G18604" s="29">
        <v>1.95</v>
      </c>
      <c r="H18604" s="29">
        <v>80.099999999999994</v>
      </c>
      <c r="I18604" s="29">
        <v>87.73</v>
      </c>
    </row>
    <row r="18605" spans="1:9" x14ac:dyDescent="0.25">
      <c r="A18605" s="2" t="s">
        <v>48</v>
      </c>
      <c r="B18605" s="2" t="s">
        <v>56</v>
      </c>
      <c r="C18605" s="2" t="s">
        <v>87</v>
      </c>
      <c r="D18605" s="2" t="s">
        <v>49</v>
      </c>
      <c r="E18605" s="2" t="str">
        <f t="shared" si="290"/>
        <v>2010Derby Hospitals NHS Foundation TrustDo you think the hospital staff did everything they could to help control your pain?</v>
      </c>
      <c r="F18605" s="29">
        <v>84.51</v>
      </c>
      <c r="G18605" s="29">
        <v>1.63</v>
      </c>
      <c r="H18605" s="29">
        <v>81.319999999999993</v>
      </c>
      <c r="I18605" s="29">
        <v>87.71</v>
      </c>
    </row>
    <row r="18606" spans="1:9" x14ac:dyDescent="0.25">
      <c r="A18606" s="2" t="s">
        <v>48</v>
      </c>
      <c r="B18606" s="2" t="s">
        <v>56</v>
      </c>
      <c r="C18606" s="2" t="s">
        <v>160</v>
      </c>
      <c r="D18606" s="2" t="s">
        <v>49</v>
      </c>
      <c r="E18606" s="2" t="str">
        <f t="shared" si="290"/>
        <v>2010Sheffield Teaching Hospitals NHS Foundation TrustDo you think the hospital staff did everything they could to help control your pain?</v>
      </c>
      <c r="F18606" s="29">
        <v>84.23</v>
      </c>
      <c r="G18606" s="29">
        <v>1.71</v>
      </c>
      <c r="H18606" s="29">
        <v>80.88</v>
      </c>
      <c r="I18606" s="29">
        <v>87.58</v>
      </c>
    </row>
    <row r="18607" spans="1:9" x14ac:dyDescent="0.25">
      <c r="A18607" s="2" t="s">
        <v>48</v>
      </c>
      <c r="B18607" s="2" t="s">
        <v>56</v>
      </c>
      <c r="C18607" s="2" t="s">
        <v>165</v>
      </c>
      <c r="D18607" s="2" t="s">
        <v>49</v>
      </c>
      <c r="E18607" s="2" t="str">
        <f t="shared" si="290"/>
        <v>2010South Tees Hospitals NHS Foundation TrustDo you think the hospital staff did everything they could to help control your pain?</v>
      </c>
      <c r="F18607" s="29">
        <v>84.16</v>
      </c>
      <c r="G18607" s="29">
        <v>1.74</v>
      </c>
      <c r="H18607" s="29">
        <v>80.75</v>
      </c>
      <c r="I18607" s="29">
        <v>87.57</v>
      </c>
    </row>
    <row r="18608" spans="1:9" x14ac:dyDescent="0.25">
      <c r="A18608" s="2" t="s">
        <v>48</v>
      </c>
      <c r="B18608" s="2" t="s">
        <v>56</v>
      </c>
      <c r="C18608" s="2" t="s">
        <v>193</v>
      </c>
      <c r="D18608" s="2" t="s">
        <v>49</v>
      </c>
      <c r="E18608" s="2" t="str">
        <f t="shared" si="290"/>
        <v>2010University College London Hospitals NHS Foundation TrustDo you think the hospital staff did everything they could to help control your pain?</v>
      </c>
      <c r="F18608" s="29">
        <v>84.03</v>
      </c>
      <c r="G18608" s="29">
        <v>1.77</v>
      </c>
      <c r="H18608" s="29">
        <v>80.569999999999993</v>
      </c>
      <c r="I18608" s="29">
        <v>87.49</v>
      </c>
    </row>
    <row r="18609" spans="1:9" x14ac:dyDescent="0.25">
      <c r="A18609" s="2" t="s">
        <v>48</v>
      </c>
      <c r="B18609" s="2" t="s">
        <v>56</v>
      </c>
      <c r="C18609" s="2" t="s">
        <v>62</v>
      </c>
      <c r="D18609" s="2" t="s">
        <v>49</v>
      </c>
      <c r="E18609" s="2" t="str">
        <f t="shared" si="290"/>
        <v>2010Ashford and St Peter's Hospitals NHS Foundation TrustDo you think the hospital staff did everything they could to help control your pain?</v>
      </c>
      <c r="F18609" s="27">
        <v>83.95</v>
      </c>
      <c r="G18609" s="27">
        <v>1.8</v>
      </c>
      <c r="H18609" s="27">
        <v>80.42</v>
      </c>
      <c r="I18609" s="27">
        <v>87.48</v>
      </c>
    </row>
    <row r="18610" spans="1:9" x14ac:dyDescent="0.25">
      <c r="A18610" s="2" t="s">
        <v>48</v>
      </c>
      <c r="B18610" s="2" t="s">
        <v>56</v>
      </c>
      <c r="C18610" s="2" t="s">
        <v>76</v>
      </c>
      <c r="D18610" s="2" t="s">
        <v>49</v>
      </c>
      <c r="E18610" s="2" t="str">
        <f t="shared" si="290"/>
        <v>2010Calderdale and Huddersfield NHS Foundation TrustDo you think the hospital staff did everything they could to help control your pain?</v>
      </c>
      <c r="F18610" s="29">
        <v>83.92</v>
      </c>
      <c r="G18610" s="29">
        <v>1.79</v>
      </c>
      <c r="H18610" s="29">
        <v>80.41</v>
      </c>
      <c r="I18610" s="29">
        <v>87.44</v>
      </c>
    </row>
    <row r="18611" spans="1:9" x14ac:dyDescent="0.25">
      <c r="A18611" s="2" t="s">
        <v>48</v>
      </c>
      <c r="B18611" s="2" t="s">
        <v>56</v>
      </c>
      <c r="C18611" s="2" t="s">
        <v>198</v>
      </c>
      <c r="D18611" s="2" t="s">
        <v>49</v>
      </c>
      <c r="E18611" s="2" t="str">
        <f t="shared" si="290"/>
        <v>2010University Hospitals Bristol NHS Foundation TrustDo you think the hospital staff did everything they could to help control your pain?</v>
      </c>
      <c r="F18611" s="29">
        <v>83.76</v>
      </c>
      <c r="G18611" s="29">
        <v>1.87</v>
      </c>
      <c r="H18611" s="29">
        <v>80.09</v>
      </c>
      <c r="I18611" s="29">
        <v>87.43</v>
      </c>
    </row>
    <row r="18612" spans="1:9" x14ac:dyDescent="0.25">
      <c r="A18612" s="2" t="s">
        <v>48</v>
      </c>
      <c r="B18612" s="2" t="s">
        <v>56</v>
      </c>
      <c r="C18612" s="2" t="s">
        <v>167</v>
      </c>
      <c r="D18612" s="2" t="s">
        <v>49</v>
      </c>
      <c r="E18612" s="2" t="str">
        <f t="shared" si="290"/>
        <v>2010South Warwickshire NHS Foundation TrustDo you think the hospital staff did everything they could to help control your pain?</v>
      </c>
      <c r="F18612" s="29">
        <v>84.11</v>
      </c>
      <c r="G18612" s="29">
        <v>1.69</v>
      </c>
      <c r="H18612" s="29">
        <v>80.8</v>
      </c>
      <c r="I18612" s="29">
        <v>87.42</v>
      </c>
    </row>
    <row r="18613" spans="1:9" x14ac:dyDescent="0.25">
      <c r="A18613" s="2" t="s">
        <v>48</v>
      </c>
      <c r="B18613" s="2" t="s">
        <v>56</v>
      </c>
      <c r="C18613" s="2" t="s">
        <v>123</v>
      </c>
      <c r="D18613" s="2" t="s">
        <v>49</v>
      </c>
      <c r="E18613" s="2" t="str">
        <f t="shared" si="290"/>
        <v>2010Maidstone and Tunbridge Wells NHS TrustDo you think the hospital staff did everything they could to help control your pain?</v>
      </c>
      <c r="F18613" s="29">
        <v>83.93</v>
      </c>
      <c r="G18613" s="29">
        <v>1.77</v>
      </c>
      <c r="H18613" s="29">
        <v>80.459999999999994</v>
      </c>
      <c r="I18613" s="29">
        <v>87.41</v>
      </c>
    </row>
    <row r="18614" spans="1:9" x14ac:dyDescent="0.25">
      <c r="A18614" s="2" t="s">
        <v>48</v>
      </c>
      <c r="B18614" s="2" t="s">
        <v>56</v>
      </c>
      <c r="C18614" s="2" t="s">
        <v>154</v>
      </c>
      <c r="D18614" s="2" t="s">
        <v>49</v>
      </c>
      <c r="E18614" s="2" t="str">
        <f t="shared" si="290"/>
        <v>2010Royal National Orthopaedic Hospital NHS TrustDo you think the hospital staff did everything they could to help control your pain?</v>
      </c>
      <c r="F18614" s="29">
        <v>84.6</v>
      </c>
      <c r="G18614" s="29">
        <v>1.4</v>
      </c>
      <c r="H18614" s="29">
        <v>81.86</v>
      </c>
      <c r="I18614" s="29">
        <v>87.34</v>
      </c>
    </row>
    <row r="18615" spans="1:9" x14ac:dyDescent="0.25">
      <c r="A18615" s="2" t="s">
        <v>48</v>
      </c>
      <c r="B18615" s="2" t="s">
        <v>56</v>
      </c>
      <c r="C18615" s="2" t="s">
        <v>138</v>
      </c>
      <c r="D18615" s="2" t="s">
        <v>49</v>
      </c>
      <c r="E18615" s="2" t="str">
        <f t="shared" si="290"/>
        <v>2010Northumbria Healthcare NHS Foundation TrustDo you think the hospital staff did everything they could to help control your pain?</v>
      </c>
      <c r="F18615" s="29">
        <v>83.68</v>
      </c>
      <c r="G18615" s="29">
        <v>1.78</v>
      </c>
      <c r="H18615" s="29">
        <v>80.180000000000007</v>
      </c>
      <c r="I18615" s="29">
        <v>87.18</v>
      </c>
    </row>
    <row r="18616" spans="1:9" x14ac:dyDescent="0.25">
      <c r="A18616" s="2" t="s">
        <v>48</v>
      </c>
      <c r="B18616" s="2" t="s">
        <v>56</v>
      </c>
      <c r="C18616" s="2" t="s">
        <v>79</v>
      </c>
      <c r="D18616" s="2" t="s">
        <v>49</v>
      </c>
      <c r="E18616" s="2" t="str">
        <f t="shared" si="290"/>
        <v>2010Chelsea and Westminster Hospital NHS Foundation TrustDo you think the hospital staff did everything they could to help control your pain?</v>
      </c>
      <c r="F18616" s="29">
        <v>83.36</v>
      </c>
      <c r="G18616" s="29">
        <v>1.92</v>
      </c>
      <c r="H18616" s="29">
        <v>79.59</v>
      </c>
      <c r="I18616" s="29">
        <v>87.13</v>
      </c>
    </row>
    <row r="18617" spans="1:9" x14ac:dyDescent="0.25">
      <c r="A18617" s="2" t="s">
        <v>48</v>
      </c>
      <c r="B18617" s="2" t="s">
        <v>56</v>
      </c>
      <c r="C18617" s="2" t="s">
        <v>111</v>
      </c>
      <c r="D18617" s="2" t="s">
        <v>49</v>
      </c>
      <c r="E18617" s="2" t="str">
        <f t="shared" si="290"/>
        <v>2010Ipswich Hospital NHS TrustDo you think the hospital staff did everything they could to help control your pain?</v>
      </c>
      <c r="F18617" s="29">
        <v>84.14</v>
      </c>
      <c r="G18617" s="29">
        <v>1.46</v>
      </c>
      <c r="H18617" s="29">
        <v>81.290000000000006</v>
      </c>
      <c r="I18617" s="29">
        <v>86.99</v>
      </c>
    </row>
    <row r="18618" spans="1:9" x14ac:dyDescent="0.25">
      <c r="A18618" s="2" t="s">
        <v>48</v>
      </c>
      <c r="B18618" s="2" t="s">
        <v>56</v>
      </c>
      <c r="C18618" s="2" t="s">
        <v>181</v>
      </c>
      <c r="D18618" s="2" t="s">
        <v>49</v>
      </c>
      <c r="E18618" s="2" t="str">
        <f t="shared" si="290"/>
        <v>2010The Pennine Acute Hospitals NHS TrustDo you think the hospital staff did everything they could to help control your pain?</v>
      </c>
      <c r="F18618" s="29">
        <v>83.2</v>
      </c>
      <c r="G18618" s="29">
        <v>1.93</v>
      </c>
      <c r="H18618" s="29">
        <v>79.42</v>
      </c>
      <c r="I18618" s="29">
        <v>86.98</v>
      </c>
    </row>
    <row r="18619" spans="1:9" x14ac:dyDescent="0.25">
      <c r="A18619" s="2" t="s">
        <v>48</v>
      </c>
      <c r="B18619" s="2" t="s">
        <v>56</v>
      </c>
      <c r="C18619" s="2" t="s">
        <v>72</v>
      </c>
      <c r="D18619" s="2" t="s">
        <v>49</v>
      </c>
      <c r="E18619" s="2" t="str">
        <f t="shared" si="290"/>
        <v>2010Bradford Teaching Hospitals NHS Foundation TrustDo you think the hospital staff did everything they could to help control your pain?</v>
      </c>
      <c r="F18619" s="29">
        <v>83.21</v>
      </c>
      <c r="G18619" s="29">
        <v>1.92</v>
      </c>
      <c r="H18619" s="29">
        <v>79.45</v>
      </c>
      <c r="I18619" s="29">
        <v>86.96</v>
      </c>
    </row>
    <row r="18620" spans="1:9" x14ac:dyDescent="0.25">
      <c r="A18620" s="2" t="s">
        <v>48</v>
      </c>
      <c r="B18620" s="2" t="s">
        <v>56</v>
      </c>
      <c r="C18620" s="2" t="s">
        <v>106</v>
      </c>
      <c r="D18620" s="2" t="s">
        <v>49</v>
      </c>
      <c r="E18620" s="2" t="str">
        <f t="shared" si="290"/>
        <v>2010Heatherwood and Wexham Park Hospitals NHS Foundation TrustDo you think the hospital staff did everything they could to help control your pain?</v>
      </c>
      <c r="F18620" s="29">
        <v>83.4</v>
      </c>
      <c r="G18620" s="29">
        <v>1.82</v>
      </c>
      <c r="H18620" s="29">
        <v>79.84</v>
      </c>
      <c r="I18620" s="29">
        <v>86.96</v>
      </c>
    </row>
    <row r="18621" spans="1:9" x14ac:dyDescent="0.25">
      <c r="A18621" s="2" t="s">
        <v>48</v>
      </c>
      <c r="B18621" s="2" t="s">
        <v>56</v>
      </c>
      <c r="C18621" s="2" t="s">
        <v>73</v>
      </c>
      <c r="D18621" s="2" t="s">
        <v>49</v>
      </c>
      <c r="E18621" s="2" t="str">
        <f t="shared" si="290"/>
        <v>2010Brighton and Sussex University Hospitals NHS TrustDo you think the hospital staff did everything they could to help control your pain?</v>
      </c>
      <c r="F18621" s="29">
        <v>83.49</v>
      </c>
      <c r="G18621" s="29">
        <v>1.73</v>
      </c>
      <c r="H18621" s="29">
        <v>80.099999999999994</v>
      </c>
      <c r="I18621" s="29">
        <v>86.88</v>
      </c>
    </row>
    <row r="18622" spans="1:9" x14ac:dyDescent="0.25">
      <c r="A18622" s="2" t="s">
        <v>48</v>
      </c>
      <c r="B18622" s="2" t="s">
        <v>56</v>
      </c>
      <c r="C18622" s="2" t="s">
        <v>172</v>
      </c>
      <c r="D18622" s="2" t="s">
        <v>49</v>
      </c>
      <c r="E18622" s="2" t="str">
        <f t="shared" si="290"/>
        <v>2010Stockport NHS Foundation TrustDo you think the hospital staff did everything they could to help control your pain?</v>
      </c>
      <c r="F18622" s="29">
        <v>83.31</v>
      </c>
      <c r="G18622" s="29">
        <v>1.8</v>
      </c>
      <c r="H18622" s="29">
        <v>79.78</v>
      </c>
      <c r="I18622" s="29">
        <v>86.84</v>
      </c>
    </row>
    <row r="18623" spans="1:9" x14ac:dyDescent="0.25">
      <c r="A18623" s="2" t="s">
        <v>48</v>
      </c>
      <c r="B18623" s="2" t="s">
        <v>56</v>
      </c>
      <c r="C18623" s="2" t="s">
        <v>199</v>
      </c>
      <c r="D18623" s="2" t="s">
        <v>49</v>
      </c>
      <c r="E18623" s="2" t="str">
        <f t="shared" si="290"/>
        <v>2010University Hospitals Coventry and Warwickshire NHS TrustDo you think the hospital staff did everything they could to help control your pain?</v>
      </c>
      <c r="F18623" s="29">
        <v>83.47</v>
      </c>
      <c r="G18623" s="29">
        <v>1.71</v>
      </c>
      <c r="H18623" s="29">
        <v>80.12</v>
      </c>
      <c r="I18623" s="29">
        <v>86.81</v>
      </c>
    </row>
    <row r="18624" spans="1:9" x14ac:dyDescent="0.25">
      <c r="A18624" s="2" t="s">
        <v>48</v>
      </c>
      <c r="B18624" s="2" t="s">
        <v>56</v>
      </c>
      <c r="C18624" s="2" t="s">
        <v>133</v>
      </c>
      <c r="D18624" s="2" t="s">
        <v>49</v>
      </c>
      <c r="E18624" s="2" t="str">
        <f t="shared" si="290"/>
        <v>2010North Tees and Hartlepool NHS Foundation TrustDo you think the hospital staff did everything they could to help control your pain?</v>
      </c>
      <c r="F18624" s="29">
        <v>83.22</v>
      </c>
      <c r="G18624" s="29">
        <v>1.82</v>
      </c>
      <c r="H18624" s="29">
        <v>79.650000000000006</v>
      </c>
      <c r="I18624" s="29">
        <v>86.8</v>
      </c>
    </row>
    <row r="18625" spans="1:9" x14ac:dyDescent="0.25">
      <c r="A18625" s="2" t="s">
        <v>48</v>
      </c>
      <c r="B18625" s="2" t="s">
        <v>56</v>
      </c>
      <c r="C18625" s="2" t="s">
        <v>171</v>
      </c>
      <c r="D18625" s="2" t="s">
        <v>49</v>
      </c>
      <c r="E18625" s="2" t="str">
        <f t="shared" si="290"/>
        <v>2010St Helens and Knowsley Teaching Hospitals NHS TrustDo you think the hospital staff did everything they could to help control your pain?</v>
      </c>
      <c r="F18625" s="29">
        <v>83.12</v>
      </c>
      <c r="G18625" s="29">
        <v>1.86</v>
      </c>
      <c r="H18625" s="29">
        <v>79.48</v>
      </c>
      <c r="I18625" s="29">
        <v>86.76</v>
      </c>
    </row>
    <row r="18626" spans="1:9" x14ac:dyDescent="0.25">
      <c r="A18626" s="2" t="s">
        <v>48</v>
      </c>
      <c r="B18626" s="2" t="s">
        <v>56</v>
      </c>
      <c r="C18626" s="2" t="s">
        <v>158</v>
      </c>
      <c r="D18626" s="2" t="s">
        <v>49</v>
      </c>
      <c r="E18626" s="2" t="str">
        <f t="shared" ref="E18626:E18689" si="291">B18626&amp;C18626&amp;D18626</f>
        <v>2010Salisbury NHS Foundation TrustDo you think the hospital staff did everything they could to help control your pain?</v>
      </c>
      <c r="F18626" s="29">
        <v>83.7</v>
      </c>
      <c r="G18626" s="29">
        <v>1.54</v>
      </c>
      <c r="H18626" s="29">
        <v>80.67</v>
      </c>
      <c r="I18626" s="29">
        <v>86.73</v>
      </c>
    </row>
    <row r="18627" spans="1:9" x14ac:dyDescent="0.25">
      <c r="A18627" s="2" t="s">
        <v>48</v>
      </c>
      <c r="B18627" s="2" t="s">
        <v>56</v>
      </c>
      <c r="C18627" s="2" t="s">
        <v>203</v>
      </c>
      <c r="D18627" s="2" t="s">
        <v>49</v>
      </c>
      <c r="E18627" s="2" t="str">
        <f t="shared" si="291"/>
        <v>2010Warrington and Halton Hospitals NHS Foundation TrustDo you think the hospital staff did everything they could to help control your pain?</v>
      </c>
      <c r="F18627" s="29">
        <v>82.96</v>
      </c>
      <c r="G18627" s="29">
        <v>1.88</v>
      </c>
      <c r="H18627" s="29">
        <v>79.28</v>
      </c>
      <c r="I18627" s="29">
        <v>86.64</v>
      </c>
    </row>
    <row r="18628" spans="1:9" x14ac:dyDescent="0.25">
      <c r="A18628" s="2" t="s">
        <v>48</v>
      </c>
      <c r="B18628" s="2" t="s">
        <v>56</v>
      </c>
      <c r="C18628" s="2" t="s">
        <v>71</v>
      </c>
      <c r="D18628" s="2" t="s">
        <v>49</v>
      </c>
      <c r="E18628" s="2" t="str">
        <f t="shared" si="291"/>
        <v>2010Bolton NHS Foundation TrustDo you think the hospital staff did everything they could to help control your pain?</v>
      </c>
      <c r="F18628" s="29">
        <v>83.14</v>
      </c>
      <c r="G18628" s="29">
        <v>1.76</v>
      </c>
      <c r="H18628" s="29">
        <v>79.69</v>
      </c>
      <c r="I18628" s="29">
        <v>86.59</v>
      </c>
    </row>
    <row r="18629" spans="1:9" x14ac:dyDescent="0.25">
      <c r="A18629" s="2" t="s">
        <v>48</v>
      </c>
      <c r="B18629" s="2" t="s">
        <v>56</v>
      </c>
      <c r="C18629" s="2" t="s">
        <v>102</v>
      </c>
      <c r="D18629" s="2" t="s">
        <v>49</v>
      </c>
      <c r="E18629" s="2" t="str">
        <f t="shared" si="291"/>
        <v>2010Guy's and St Thomas' NHS Foundation TrustDo you think the hospital staff did everything they could to help control your pain?</v>
      </c>
      <c r="F18629" s="29">
        <v>82.89</v>
      </c>
      <c r="G18629" s="29">
        <v>1.83</v>
      </c>
      <c r="H18629" s="29">
        <v>79.290000000000006</v>
      </c>
      <c r="I18629" s="29">
        <v>86.48</v>
      </c>
    </row>
    <row r="18630" spans="1:9" x14ac:dyDescent="0.25">
      <c r="A18630" s="2" t="s">
        <v>48</v>
      </c>
      <c r="B18630" s="2" t="s">
        <v>56</v>
      </c>
      <c r="C18630" s="2" t="s">
        <v>157</v>
      </c>
      <c r="D18630" s="2" t="s">
        <v>49</v>
      </c>
      <c r="E18630" s="2" t="str">
        <f t="shared" si="291"/>
        <v>2010Salford Royal NHS Foundation TrustDo you think the hospital staff did everything they could to help control your pain?</v>
      </c>
      <c r="F18630" s="29">
        <v>82.74</v>
      </c>
      <c r="G18630" s="29">
        <v>1.87</v>
      </c>
      <c r="H18630" s="29">
        <v>79.069999999999993</v>
      </c>
      <c r="I18630" s="29">
        <v>86.41</v>
      </c>
    </row>
    <row r="18631" spans="1:9" x14ac:dyDescent="0.25">
      <c r="A18631" s="2" t="s">
        <v>48</v>
      </c>
      <c r="B18631" s="2" t="s">
        <v>56</v>
      </c>
      <c r="C18631" s="2" t="s">
        <v>155</v>
      </c>
      <c r="D18631" s="2" t="s">
        <v>49</v>
      </c>
      <c r="E18631" s="2" t="str">
        <f t="shared" si="291"/>
        <v>2010Royal Surrey County Hospital NHS Foundation TrustDo you think the hospital staff did everything they could to help control your pain?</v>
      </c>
      <c r="F18631" s="29">
        <v>83.06</v>
      </c>
      <c r="G18631" s="29">
        <v>1.7</v>
      </c>
      <c r="H18631" s="29">
        <v>79.73</v>
      </c>
      <c r="I18631" s="29">
        <v>86.4</v>
      </c>
    </row>
    <row r="18632" spans="1:9" x14ac:dyDescent="0.25">
      <c r="A18632" s="2" t="s">
        <v>48</v>
      </c>
      <c r="B18632" s="2" t="s">
        <v>56</v>
      </c>
      <c r="C18632" s="2" t="s">
        <v>115</v>
      </c>
      <c r="D18632" s="2" t="s">
        <v>49</v>
      </c>
      <c r="E18632" s="2" t="str">
        <f t="shared" si="291"/>
        <v>2010King's College Hospital NHS Foundation TrustDo you think the hospital staff did everything they could to help control your pain?</v>
      </c>
      <c r="F18632" s="29">
        <v>82.77</v>
      </c>
      <c r="G18632" s="29">
        <v>1.82</v>
      </c>
      <c r="H18632" s="29">
        <v>79.19</v>
      </c>
      <c r="I18632" s="29">
        <v>86.34</v>
      </c>
    </row>
    <row r="18633" spans="1:9" x14ac:dyDescent="0.25">
      <c r="A18633" s="2" t="s">
        <v>48</v>
      </c>
      <c r="B18633" s="2" t="s">
        <v>56</v>
      </c>
      <c r="C18633" s="2" t="s">
        <v>112</v>
      </c>
      <c r="D18633" s="2" t="s">
        <v>49</v>
      </c>
      <c r="E18633" s="2" t="str">
        <f t="shared" si="291"/>
        <v>2010Isle of Wight NHS TrustDo you think the hospital staff did everything they could to help control your pain?</v>
      </c>
      <c r="F18633" s="29">
        <v>82.9</v>
      </c>
      <c r="G18633" s="29">
        <v>1.72</v>
      </c>
      <c r="H18633" s="29">
        <v>79.52</v>
      </c>
      <c r="I18633" s="29">
        <v>86.28</v>
      </c>
    </row>
    <row r="18634" spans="1:9" x14ac:dyDescent="0.25">
      <c r="A18634" s="2" t="s">
        <v>48</v>
      </c>
      <c r="B18634" s="2" t="s">
        <v>56</v>
      </c>
      <c r="C18634" s="2" t="s">
        <v>84</v>
      </c>
      <c r="D18634" s="2" t="s">
        <v>49</v>
      </c>
      <c r="E18634" s="2" t="str">
        <f t="shared" si="291"/>
        <v>2010County Durham and Darlington NHS Foundation TrustDo you think the hospital staff did everything they could to help control your pain?</v>
      </c>
      <c r="F18634" s="29">
        <v>82.92</v>
      </c>
      <c r="G18634" s="29">
        <v>1.69</v>
      </c>
      <c r="H18634" s="29">
        <v>79.599999999999994</v>
      </c>
      <c r="I18634" s="29">
        <v>86.24</v>
      </c>
    </row>
    <row r="18635" spans="1:9" x14ac:dyDescent="0.25">
      <c r="A18635" s="2" t="s">
        <v>48</v>
      </c>
      <c r="B18635" s="2" t="s">
        <v>56</v>
      </c>
      <c r="C18635" s="2" t="s">
        <v>100</v>
      </c>
      <c r="D18635" s="2" t="s">
        <v>49</v>
      </c>
      <c r="E18635" s="2" t="str">
        <f t="shared" si="291"/>
        <v>2010Gloucestershire Hospitals NHS Foundation TrustDo you think the hospital staff did everything they could to help control your pain?</v>
      </c>
      <c r="F18635" s="29">
        <v>82.99</v>
      </c>
      <c r="G18635" s="29">
        <v>1.62</v>
      </c>
      <c r="H18635" s="29">
        <v>79.81</v>
      </c>
      <c r="I18635" s="29">
        <v>86.16</v>
      </c>
    </row>
    <row r="18636" spans="1:9" x14ac:dyDescent="0.25">
      <c r="A18636" s="2" t="s">
        <v>48</v>
      </c>
      <c r="B18636" s="2" t="s">
        <v>56</v>
      </c>
      <c r="C18636" s="2" t="s">
        <v>161</v>
      </c>
      <c r="D18636" s="2" t="s">
        <v>49</v>
      </c>
      <c r="E18636" s="2" t="str">
        <f t="shared" si="291"/>
        <v>2010Sherwood Forest Hospitals NHS Foundation TrustDo you think the hospital staff did everything they could to help control your pain?</v>
      </c>
      <c r="F18636" s="29">
        <v>82.54</v>
      </c>
      <c r="G18636" s="29">
        <v>1.8</v>
      </c>
      <c r="H18636" s="29">
        <v>79.02</v>
      </c>
      <c r="I18636" s="29">
        <v>86.07</v>
      </c>
    </row>
    <row r="18637" spans="1:9" x14ac:dyDescent="0.25">
      <c r="A18637" s="2" t="s">
        <v>48</v>
      </c>
      <c r="B18637" s="2" t="s">
        <v>56</v>
      </c>
      <c r="C18637" s="2" t="s">
        <v>67</v>
      </c>
      <c r="D18637" s="2" t="s">
        <v>49</v>
      </c>
      <c r="E18637" s="2" t="str">
        <f t="shared" si="291"/>
        <v>2010Basildon and Thurrock University Hospitals NHS Foundation TrustDo you think the hospital staff did everything they could to help control your pain?</v>
      </c>
      <c r="F18637" s="29">
        <v>82.7</v>
      </c>
      <c r="G18637" s="29">
        <v>1.68</v>
      </c>
      <c r="H18637" s="29">
        <v>79.41</v>
      </c>
      <c r="I18637" s="29">
        <v>86</v>
      </c>
    </row>
    <row r="18638" spans="1:9" x14ac:dyDescent="0.25">
      <c r="A18638" s="2" t="s">
        <v>48</v>
      </c>
      <c r="B18638" s="2" t="s">
        <v>56</v>
      </c>
      <c r="C18638" s="2" t="s">
        <v>101</v>
      </c>
      <c r="D18638" s="2" t="s">
        <v>49</v>
      </c>
      <c r="E18638" s="2" t="str">
        <f t="shared" si="291"/>
        <v>2010Great Western Hospitals NHS Foundation TrustDo you think the hospital staff did everything they could to help control your pain?</v>
      </c>
      <c r="F18638" s="29">
        <v>82.67</v>
      </c>
      <c r="G18638" s="29">
        <v>1.7</v>
      </c>
      <c r="H18638" s="29">
        <v>79.349999999999994</v>
      </c>
      <c r="I18638" s="29">
        <v>86</v>
      </c>
    </row>
    <row r="18639" spans="1:9" x14ac:dyDescent="0.25">
      <c r="A18639" s="2" t="s">
        <v>48</v>
      </c>
      <c r="B18639" s="2" t="s">
        <v>56</v>
      </c>
      <c r="C18639" s="2" t="s">
        <v>114</v>
      </c>
      <c r="D18639" s="2" t="s">
        <v>49</v>
      </c>
      <c r="E18639" s="2" t="str">
        <f t="shared" si="291"/>
        <v>2010Kettering General Hospital NHS Foundation TrustDo you think the hospital staff did everything they could to help control your pain?</v>
      </c>
      <c r="F18639" s="29">
        <v>82.9</v>
      </c>
      <c r="G18639" s="29">
        <v>1.56</v>
      </c>
      <c r="H18639" s="29">
        <v>79.84</v>
      </c>
      <c r="I18639" s="29">
        <v>85.95</v>
      </c>
    </row>
    <row r="18640" spans="1:9" x14ac:dyDescent="0.25">
      <c r="A18640" s="2" t="s">
        <v>48</v>
      </c>
      <c r="B18640" s="2" t="s">
        <v>56</v>
      </c>
      <c r="C18640" s="2" t="s">
        <v>214</v>
      </c>
      <c r="D18640" s="2" t="s">
        <v>49</v>
      </c>
      <c r="E18640" s="2" t="str">
        <f t="shared" si="291"/>
        <v>2010York Teaching Hospital NHS Foundation TrustDo you think the hospital staff did everything they could to help control your pain?</v>
      </c>
      <c r="F18640" s="29">
        <v>83.58</v>
      </c>
      <c r="G18640" s="29">
        <v>1.19</v>
      </c>
      <c r="H18640" s="29">
        <v>81.25</v>
      </c>
      <c r="I18640" s="29">
        <v>85.92</v>
      </c>
    </row>
    <row r="18641" spans="1:9" x14ac:dyDescent="0.25">
      <c r="A18641" s="2" t="s">
        <v>48</v>
      </c>
      <c r="B18641" s="2" t="s">
        <v>56</v>
      </c>
      <c r="C18641" s="2" t="s">
        <v>208</v>
      </c>
      <c r="D18641" s="2" t="s">
        <v>49</v>
      </c>
      <c r="E18641" s="2" t="str">
        <f t="shared" si="291"/>
        <v>2010Weston Area Health NHS TrustDo you think the hospital staff did everything they could to help control your pain?</v>
      </c>
      <c r="F18641" s="29">
        <v>82.5</v>
      </c>
      <c r="G18641" s="29">
        <v>1.72</v>
      </c>
      <c r="H18641" s="29">
        <v>79.12</v>
      </c>
      <c r="I18641" s="29">
        <v>85.88</v>
      </c>
    </row>
    <row r="18642" spans="1:9" x14ac:dyDescent="0.25">
      <c r="A18642" s="2" t="s">
        <v>48</v>
      </c>
      <c r="B18642" s="2" t="s">
        <v>56</v>
      </c>
      <c r="C18642" s="2" t="s">
        <v>145</v>
      </c>
      <c r="D18642" s="2" t="s">
        <v>49</v>
      </c>
      <c r="E18642" s="2" t="str">
        <f t="shared" si="291"/>
        <v>2010Portsmouth Hospitals NHS TrustDo you think the hospital staff did everything they could to help control your pain?</v>
      </c>
      <c r="F18642" s="29">
        <v>82.48</v>
      </c>
      <c r="G18642" s="29">
        <v>1.69</v>
      </c>
      <c r="H18642" s="29">
        <v>79.17</v>
      </c>
      <c r="I18642" s="29">
        <v>85.8</v>
      </c>
    </row>
    <row r="18643" spans="1:9" x14ac:dyDescent="0.25">
      <c r="A18643" s="2" t="s">
        <v>48</v>
      </c>
      <c r="B18643" s="2" t="s">
        <v>56</v>
      </c>
      <c r="C18643" s="2" t="s">
        <v>124</v>
      </c>
      <c r="D18643" s="2" t="s">
        <v>49</v>
      </c>
      <c r="E18643" s="2" t="str">
        <f t="shared" si="291"/>
        <v>2010Medway NHS Foundation TrustDo you think the hospital staff did everything they could to help control your pain?</v>
      </c>
      <c r="F18643" s="29">
        <v>82.09</v>
      </c>
      <c r="G18643" s="29">
        <v>1.85</v>
      </c>
      <c r="H18643" s="29">
        <v>78.459999999999994</v>
      </c>
      <c r="I18643" s="29">
        <v>85.72</v>
      </c>
    </row>
    <row r="18644" spans="1:9" x14ac:dyDescent="0.25">
      <c r="A18644" s="2" t="s">
        <v>48</v>
      </c>
      <c r="B18644" s="2" t="s">
        <v>56</v>
      </c>
      <c r="C18644" s="2" t="s">
        <v>75</v>
      </c>
      <c r="D18644" s="2" t="s">
        <v>49</v>
      </c>
      <c r="E18644" s="2" t="str">
        <f t="shared" si="291"/>
        <v>2010Burton Hospitals NHS Foundation TrustDo you think the hospital staff did everything they could to help control your pain?</v>
      </c>
      <c r="F18644" s="29">
        <v>82.14</v>
      </c>
      <c r="G18644" s="29">
        <v>1.8</v>
      </c>
      <c r="H18644" s="29">
        <v>78.62</v>
      </c>
      <c r="I18644" s="29">
        <v>85.67</v>
      </c>
    </row>
    <row r="18645" spans="1:9" x14ac:dyDescent="0.25">
      <c r="A18645" s="2" t="s">
        <v>48</v>
      </c>
      <c r="B18645" s="2" t="s">
        <v>56</v>
      </c>
      <c r="C18645" s="2" t="s">
        <v>96</v>
      </c>
      <c r="D18645" s="2" t="s">
        <v>49</v>
      </c>
      <c r="E18645" s="2" t="str">
        <f t="shared" si="291"/>
        <v>2010Epsom and St Helier University Hospitals NHS TrustDo you think the hospital staff did everything they could to help control your pain?</v>
      </c>
      <c r="F18645" s="29">
        <v>81.94</v>
      </c>
      <c r="G18645" s="29">
        <v>1.84</v>
      </c>
      <c r="H18645" s="29">
        <v>78.33</v>
      </c>
      <c r="I18645" s="29">
        <v>85.54</v>
      </c>
    </row>
    <row r="18646" spans="1:9" x14ac:dyDescent="0.25">
      <c r="A18646" s="2" t="s">
        <v>48</v>
      </c>
      <c r="B18646" s="2" t="s">
        <v>56</v>
      </c>
      <c r="C18646" s="2" t="s">
        <v>61</v>
      </c>
      <c r="D18646" s="2" t="s">
        <v>49</v>
      </c>
      <c r="E18646" s="2" t="str">
        <f t="shared" si="291"/>
        <v>2010Airedale NHS Foundation TrustDo you think the hospital staff did everything they could to help control your pain?</v>
      </c>
      <c r="F18646" s="27">
        <v>82.07</v>
      </c>
      <c r="G18646" s="27">
        <v>1.76</v>
      </c>
      <c r="H18646" s="27">
        <v>78.62</v>
      </c>
      <c r="I18646" s="27">
        <v>85.53</v>
      </c>
    </row>
    <row r="18647" spans="1:9" x14ac:dyDescent="0.25">
      <c r="A18647" s="2" t="s">
        <v>48</v>
      </c>
      <c r="B18647" s="2" t="s">
        <v>56</v>
      </c>
      <c r="C18647" s="2" t="s">
        <v>191</v>
      </c>
      <c r="D18647" s="2" t="s">
        <v>49</v>
      </c>
      <c r="E18647" s="2" t="str">
        <f t="shared" si="291"/>
        <v>2010The Whittington Hospital NHS TrustDo you think the hospital staff did everything they could to help control your pain?</v>
      </c>
      <c r="F18647" s="29">
        <v>81.58</v>
      </c>
      <c r="G18647" s="29">
        <v>2.0099999999999998</v>
      </c>
      <c r="H18647" s="29">
        <v>77.64</v>
      </c>
      <c r="I18647" s="29">
        <v>85.51</v>
      </c>
    </row>
    <row r="18648" spans="1:9" x14ac:dyDescent="0.25">
      <c r="A18648" s="2" t="s">
        <v>48</v>
      </c>
      <c r="B18648" s="2" t="s">
        <v>56</v>
      </c>
      <c r="C18648" s="2" t="s">
        <v>109</v>
      </c>
      <c r="D18648" s="2" t="s">
        <v>49</v>
      </c>
      <c r="E18648" s="2" t="str">
        <f t="shared" si="291"/>
        <v>2010Hull and East Yorkshire Hospitals NHS TrustDo you think the hospital staff did everything they could to help control your pain?</v>
      </c>
      <c r="F18648" s="29">
        <v>81.78</v>
      </c>
      <c r="G18648" s="29">
        <v>1.86</v>
      </c>
      <c r="H18648" s="29">
        <v>78.14</v>
      </c>
      <c r="I18648" s="29">
        <v>85.43</v>
      </c>
    </row>
    <row r="18649" spans="1:9" x14ac:dyDescent="0.25">
      <c r="A18649" s="2" t="s">
        <v>48</v>
      </c>
      <c r="B18649" s="2" t="s">
        <v>56</v>
      </c>
      <c r="C18649" s="2" t="s">
        <v>206</v>
      </c>
      <c r="D18649" s="2" t="s">
        <v>49</v>
      </c>
      <c r="E18649" s="2" t="str">
        <f t="shared" si="291"/>
        <v>2010West Suffolk NHS Foundation TrustDo you think the hospital staff did everything they could to help control your pain?</v>
      </c>
      <c r="F18649" s="29">
        <v>82.19</v>
      </c>
      <c r="G18649" s="29">
        <v>1.59</v>
      </c>
      <c r="H18649" s="29">
        <v>79.069999999999993</v>
      </c>
      <c r="I18649" s="29">
        <v>85.3</v>
      </c>
    </row>
    <row r="18650" spans="1:9" x14ac:dyDescent="0.25">
      <c r="A18650" s="2" t="s">
        <v>48</v>
      </c>
      <c r="B18650" s="2" t="s">
        <v>56</v>
      </c>
      <c r="C18650" s="2" t="s">
        <v>142</v>
      </c>
      <c r="D18650" s="2" t="s">
        <v>49</v>
      </c>
      <c r="E18650" s="2" t="str">
        <f t="shared" si="291"/>
        <v>2010Peterborough and Stamford Hospitals NHS Foundation TrustDo you think the hospital staff did everything they could to help control your pain?</v>
      </c>
      <c r="F18650" s="29">
        <v>81.739999999999995</v>
      </c>
      <c r="G18650" s="29">
        <v>1.78</v>
      </c>
      <c r="H18650" s="29">
        <v>78.25</v>
      </c>
      <c r="I18650" s="29">
        <v>85.24</v>
      </c>
    </row>
    <row r="18651" spans="1:9" x14ac:dyDescent="0.25">
      <c r="A18651" s="2" t="s">
        <v>48</v>
      </c>
      <c r="B18651" s="2" t="s">
        <v>56</v>
      </c>
      <c r="C18651" s="2" t="s">
        <v>65</v>
      </c>
      <c r="D18651" s="2" t="s">
        <v>49</v>
      </c>
      <c r="E18651" s="2" t="str">
        <f t="shared" si="291"/>
        <v>2010Barnsley Hospital NHS Foundation TrustDo you think the hospital staff did everything they could to help control your pain?</v>
      </c>
      <c r="F18651" s="29">
        <v>81.72</v>
      </c>
      <c r="G18651" s="29">
        <v>1.79</v>
      </c>
      <c r="H18651" s="29">
        <v>78.209999999999994</v>
      </c>
      <c r="I18651" s="29">
        <v>85.23</v>
      </c>
    </row>
    <row r="18652" spans="1:9" x14ac:dyDescent="0.25">
      <c r="A18652" s="2" t="s">
        <v>48</v>
      </c>
      <c r="B18652" s="2" t="s">
        <v>56</v>
      </c>
      <c r="C18652" s="2" t="s">
        <v>159</v>
      </c>
      <c r="D18652" s="2" t="s">
        <v>49</v>
      </c>
      <c r="E18652" s="2" t="str">
        <f t="shared" si="291"/>
        <v>2010Sandwell and West Birmingham Hospitals NHS TrustDo you think the hospital staff did everything they could to help control your pain?</v>
      </c>
      <c r="F18652" s="29">
        <v>81.63</v>
      </c>
      <c r="G18652" s="29">
        <v>1.82</v>
      </c>
      <c r="H18652" s="29">
        <v>78.06</v>
      </c>
      <c r="I18652" s="29">
        <v>85.2</v>
      </c>
    </row>
    <row r="18653" spans="1:9" x14ac:dyDescent="0.25">
      <c r="A18653" s="2" t="s">
        <v>48</v>
      </c>
      <c r="B18653" s="2" t="s">
        <v>56</v>
      </c>
      <c r="C18653" s="2" t="s">
        <v>94</v>
      </c>
      <c r="D18653" s="2" t="s">
        <v>49</v>
      </c>
      <c r="E18653" s="2" t="str">
        <f t="shared" si="291"/>
        <v>2010East Lancashire Hospitals NHS TrustDo you think the hospital staff did everything they could to help control your pain?</v>
      </c>
      <c r="F18653" s="29">
        <v>81.89</v>
      </c>
      <c r="G18653" s="29">
        <v>1.67</v>
      </c>
      <c r="H18653" s="29">
        <v>78.61</v>
      </c>
      <c r="I18653" s="29">
        <v>85.17</v>
      </c>
    </row>
    <row r="18654" spans="1:9" x14ac:dyDescent="0.25">
      <c r="A18654" s="2" t="s">
        <v>48</v>
      </c>
      <c r="B18654" s="2" t="s">
        <v>56</v>
      </c>
      <c r="C18654" s="2" t="s">
        <v>64</v>
      </c>
      <c r="D18654" s="2" t="s">
        <v>49</v>
      </c>
      <c r="E18654" s="2" t="str">
        <f t="shared" si="291"/>
        <v>2010Barnet and Chase Farm Hospitals NHS TrustDo you think the hospital staff did everything they could to help control your pain?</v>
      </c>
      <c r="F18654" s="29">
        <v>81.36</v>
      </c>
      <c r="G18654" s="29">
        <v>1.87</v>
      </c>
      <c r="H18654" s="29">
        <v>77.7</v>
      </c>
      <c r="I18654" s="29">
        <v>85.03</v>
      </c>
    </row>
    <row r="18655" spans="1:9" x14ac:dyDescent="0.25">
      <c r="A18655" s="2" t="s">
        <v>48</v>
      </c>
      <c r="B18655" s="2" t="s">
        <v>56</v>
      </c>
      <c r="C18655" s="2" t="s">
        <v>104</v>
      </c>
      <c r="D18655" s="2" t="s">
        <v>49</v>
      </c>
      <c r="E18655" s="2" t="str">
        <f t="shared" si="291"/>
        <v>2010Harrogate and District NHS Foundation TrustDo you think the hospital staff did everything they could to help control your pain?</v>
      </c>
      <c r="F18655" s="29">
        <v>81.91</v>
      </c>
      <c r="G18655" s="29">
        <v>1.56</v>
      </c>
      <c r="H18655" s="29">
        <v>78.849999999999994</v>
      </c>
      <c r="I18655" s="29">
        <v>84.96</v>
      </c>
    </row>
    <row r="18656" spans="1:9" x14ac:dyDescent="0.25">
      <c r="A18656" s="2" t="s">
        <v>48</v>
      </c>
      <c r="B18656" s="2" t="s">
        <v>56</v>
      </c>
      <c r="C18656" s="2" t="s">
        <v>162</v>
      </c>
      <c r="D18656" s="2" t="s">
        <v>49</v>
      </c>
      <c r="E18656" s="2" t="str">
        <f t="shared" si="291"/>
        <v>2010Shrewsbury and Telford Hospital NHS TrustDo you think the hospital staff did everything they could to help control your pain?</v>
      </c>
      <c r="F18656" s="29">
        <v>81.510000000000005</v>
      </c>
      <c r="G18656" s="29">
        <v>1.74</v>
      </c>
      <c r="H18656" s="29">
        <v>78.09</v>
      </c>
      <c r="I18656" s="29">
        <v>84.92</v>
      </c>
    </row>
    <row r="18657" spans="1:9" x14ac:dyDescent="0.25">
      <c r="A18657" s="2" t="s">
        <v>48</v>
      </c>
      <c r="B18657" s="2" t="s">
        <v>56</v>
      </c>
      <c r="C18657" s="2" t="s">
        <v>211</v>
      </c>
      <c r="D18657" s="2" t="s">
        <v>49</v>
      </c>
      <c r="E18657" s="2" t="str">
        <f t="shared" si="291"/>
        <v>2010Wrightington, Wigan and Leigh NHS Foundation TrustDo you think the hospital staff did everything they could to help control your pain?</v>
      </c>
      <c r="F18657" s="29">
        <v>81.430000000000007</v>
      </c>
      <c r="G18657" s="29">
        <v>1.78</v>
      </c>
      <c r="H18657" s="29">
        <v>77.95</v>
      </c>
      <c r="I18657" s="29">
        <v>84.92</v>
      </c>
    </row>
    <row r="18658" spans="1:9" x14ac:dyDescent="0.25">
      <c r="A18658" s="2" t="s">
        <v>48</v>
      </c>
      <c r="B18658" s="2" t="s">
        <v>56</v>
      </c>
      <c r="C18658" s="2" t="s">
        <v>189</v>
      </c>
      <c r="D18658" s="2" t="s">
        <v>49</v>
      </c>
      <c r="E18658" s="2" t="str">
        <f t="shared" si="291"/>
        <v>2010The Royal Wolverhampton NHS TrustDo you think the hospital staff did everything they could to help control your pain?</v>
      </c>
      <c r="F18658" s="29">
        <v>81.36</v>
      </c>
      <c r="G18658" s="29">
        <v>1.78</v>
      </c>
      <c r="H18658" s="29">
        <v>77.88</v>
      </c>
      <c r="I18658" s="29">
        <v>84.84</v>
      </c>
    </row>
    <row r="18659" spans="1:9" x14ac:dyDescent="0.25">
      <c r="A18659" s="2" t="s">
        <v>48</v>
      </c>
      <c r="B18659" s="2" t="s">
        <v>56</v>
      </c>
      <c r="C18659" s="2" t="s">
        <v>113</v>
      </c>
      <c r="D18659" s="2" t="s">
        <v>49</v>
      </c>
      <c r="E18659" s="2" t="str">
        <f t="shared" si="291"/>
        <v>2010James Paget University Hospitals NHS Foundation TrustDo you think the hospital staff did everything they could to help control your pain?</v>
      </c>
      <c r="F18659" s="29">
        <v>81.53</v>
      </c>
      <c r="G18659" s="29">
        <v>1.63</v>
      </c>
      <c r="H18659" s="29">
        <v>78.34</v>
      </c>
      <c r="I18659" s="29">
        <v>84.72</v>
      </c>
    </row>
    <row r="18660" spans="1:9" x14ac:dyDescent="0.25">
      <c r="A18660" s="2" t="s">
        <v>48</v>
      </c>
      <c r="B18660" s="2" t="s">
        <v>56</v>
      </c>
      <c r="C18660" s="2" t="s">
        <v>91</v>
      </c>
      <c r="D18660" s="2" t="s">
        <v>49</v>
      </c>
      <c r="E18660" s="2" t="str">
        <f t="shared" si="291"/>
        <v>2010East and North Hertfordshire NHS TrustDo you think the hospital staff did everything they could to help control your pain?</v>
      </c>
      <c r="F18660" s="29">
        <v>81.28</v>
      </c>
      <c r="G18660" s="29">
        <v>1.72</v>
      </c>
      <c r="H18660" s="29">
        <v>77.91</v>
      </c>
      <c r="I18660" s="29">
        <v>84.65</v>
      </c>
    </row>
    <row r="18661" spans="1:9" x14ac:dyDescent="0.25">
      <c r="A18661" s="2" t="s">
        <v>48</v>
      </c>
      <c r="B18661" s="2" t="s">
        <v>56</v>
      </c>
      <c r="C18661" s="2" t="s">
        <v>93</v>
      </c>
      <c r="D18661" s="2" t="s">
        <v>49</v>
      </c>
      <c r="E18661" s="2" t="str">
        <f t="shared" si="291"/>
        <v>2010East Kent Hospitals University NHS Foundation TrustDo you think the hospital staff did everything they could to help control your pain?</v>
      </c>
      <c r="F18661" s="29">
        <v>81.260000000000005</v>
      </c>
      <c r="G18661" s="29">
        <v>1.7</v>
      </c>
      <c r="H18661" s="29">
        <v>77.94</v>
      </c>
      <c r="I18661" s="29">
        <v>84.58</v>
      </c>
    </row>
    <row r="18662" spans="1:9" x14ac:dyDescent="0.25">
      <c r="A18662" s="2" t="s">
        <v>48</v>
      </c>
      <c r="B18662" s="2" t="s">
        <v>56</v>
      </c>
      <c r="C18662" s="2" t="s">
        <v>103</v>
      </c>
      <c r="D18662" s="2" t="s">
        <v>49</v>
      </c>
      <c r="E18662" s="2" t="str">
        <f t="shared" si="291"/>
        <v>2010Hampshire Hospitals NHS Foundation TrustDo you think the hospital staff did everything they could to help control your pain?</v>
      </c>
      <c r="F18662" s="29">
        <v>82.25</v>
      </c>
      <c r="G18662" s="29">
        <v>1.1599999999999999</v>
      </c>
      <c r="H18662" s="29">
        <v>79.97</v>
      </c>
      <c r="I18662" s="29">
        <v>84.52</v>
      </c>
    </row>
    <row r="18663" spans="1:9" x14ac:dyDescent="0.25">
      <c r="A18663" s="2" t="s">
        <v>48</v>
      </c>
      <c r="B18663" s="2" t="s">
        <v>56</v>
      </c>
      <c r="C18663" s="2" t="s">
        <v>130</v>
      </c>
      <c r="D18663" s="2" t="s">
        <v>49</v>
      </c>
      <c r="E18663" s="2" t="str">
        <f t="shared" si="291"/>
        <v>2010Norfolk and Norwich University Hospitals NHS Foundation TrustDo you think the hospital staff did everything they could to help control your pain?</v>
      </c>
      <c r="F18663" s="29">
        <v>81.349999999999994</v>
      </c>
      <c r="G18663" s="29">
        <v>1.6</v>
      </c>
      <c r="H18663" s="29">
        <v>78.209999999999994</v>
      </c>
      <c r="I18663" s="29">
        <v>84.49</v>
      </c>
    </row>
    <row r="18664" spans="1:9" x14ac:dyDescent="0.25">
      <c r="A18664" s="2" t="s">
        <v>48</v>
      </c>
      <c r="B18664" s="2" t="s">
        <v>56</v>
      </c>
      <c r="C18664" s="2" t="s">
        <v>164</v>
      </c>
      <c r="D18664" s="2" t="s">
        <v>49</v>
      </c>
      <c r="E18664" s="2" t="str">
        <f t="shared" si="291"/>
        <v>2010South London Healthcare NHS TrustDo you think the hospital staff did everything they could to help control your pain?</v>
      </c>
      <c r="F18664" s="29">
        <v>80.849999999999994</v>
      </c>
      <c r="G18664" s="29">
        <v>1.86</v>
      </c>
      <c r="H18664" s="29">
        <v>77.209999999999994</v>
      </c>
      <c r="I18664" s="29">
        <v>84.49</v>
      </c>
    </row>
    <row r="18665" spans="1:9" x14ac:dyDescent="0.25">
      <c r="A18665" s="2" t="s">
        <v>48</v>
      </c>
      <c r="B18665" s="2" t="s">
        <v>56</v>
      </c>
      <c r="C18665" s="2" t="s">
        <v>95</v>
      </c>
      <c r="D18665" s="2" t="s">
        <v>49</v>
      </c>
      <c r="E18665" s="2" t="str">
        <f t="shared" si="291"/>
        <v>2010East Sussex Healthcare NHS TrustDo you think the hospital staff did everything they could to help control your pain?</v>
      </c>
      <c r="F18665" s="29">
        <v>80.94</v>
      </c>
      <c r="G18665" s="29">
        <v>1.79</v>
      </c>
      <c r="H18665" s="29">
        <v>77.44</v>
      </c>
      <c r="I18665" s="29">
        <v>84.45</v>
      </c>
    </row>
    <row r="18666" spans="1:9" x14ac:dyDescent="0.25">
      <c r="A18666" s="2" t="s">
        <v>48</v>
      </c>
      <c r="B18666" s="2" t="s">
        <v>56</v>
      </c>
      <c r="C18666" s="2" t="s">
        <v>166</v>
      </c>
      <c r="D18666" s="2" t="s">
        <v>49</v>
      </c>
      <c r="E18666" s="2" t="str">
        <f t="shared" si="291"/>
        <v>2010South Tyneside NHS Foundation TrustDo you think the hospital staff did everything they could to help control your pain?</v>
      </c>
      <c r="F18666" s="29">
        <v>80.53</v>
      </c>
      <c r="G18666" s="29">
        <v>1.97</v>
      </c>
      <c r="H18666" s="29">
        <v>76.66</v>
      </c>
      <c r="I18666" s="29">
        <v>84.4</v>
      </c>
    </row>
    <row r="18667" spans="1:9" x14ac:dyDescent="0.25">
      <c r="A18667" s="2" t="s">
        <v>48</v>
      </c>
      <c r="B18667" s="2" t="s">
        <v>56</v>
      </c>
      <c r="C18667" s="2" t="s">
        <v>107</v>
      </c>
      <c r="D18667" s="2" t="s">
        <v>49</v>
      </c>
      <c r="E18667" s="2" t="str">
        <f t="shared" si="291"/>
        <v>2010Hinchingbrooke Health Care NHS TrustDo you think the hospital staff did everything they could to help control your pain?</v>
      </c>
      <c r="F18667" s="29">
        <v>81.11</v>
      </c>
      <c r="G18667" s="29">
        <v>1.61</v>
      </c>
      <c r="H18667" s="29">
        <v>77.95</v>
      </c>
      <c r="I18667" s="29">
        <v>84.28</v>
      </c>
    </row>
    <row r="18668" spans="1:9" x14ac:dyDescent="0.25">
      <c r="A18668" s="2" t="s">
        <v>48</v>
      </c>
      <c r="B18668" s="2" t="s">
        <v>56</v>
      </c>
      <c r="C18668" s="2" t="s">
        <v>151</v>
      </c>
      <c r="D18668" s="2" t="s">
        <v>49</v>
      </c>
      <c r="E18668" s="2" t="str">
        <f t="shared" si="291"/>
        <v>2010Royal Free London NHS Foundation TrustDo you think the hospital staff did everything they could to help control your pain?</v>
      </c>
      <c r="F18668" s="29">
        <v>80.489999999999995</v>
      </c>
      <c r="G18668" s="29">
        <v>1.88</v>
      </c>
      <c r="H18668" s="29">
        <v>76.8</v>
      </c>
      <c r="I18668" s="29">
        <v>84.18</v>
      </c>
    </row>
    <row r="18669" spans="1:9" x14ac:dyDescent="0.25">
      <c r="A18669" s="2" t="s">
        <v>48</v>
      </c>
      <c r="B18669" s="2" t="s">
        <v>56</v>
      </c>
      <c r="C18669" s="2" t="s">
        <v>182</v>
      </c>
      <c r="D18669" s="2" t="s">
        <v>49</v>
      </c>
      <c r="E18669" s="2" t="str">
        <f t="shared" si="291"/>
        <v>2010The Princess Alexandra Hospital NHS TrustDo you think the hospital staff did everything they could to help control your pain?</v>
      </c>
      <c r="F18669" s="29">
        <v>80.64</v>
      </c>
      <c r="G18669" s="29">
        <v>1.81</v>
      </c>
      <c r="H18669" s="29">
        <v>77.099999999999994</v>
      </c>
      <c r="I18669" s="29">
        <v>84.18</v>
      </c>
    </row>
    <row r="18670" spans="1:9" x14ac:dyDescent="0.25">
      <c r="A18670" s="2" t="s">
        <v>48</v>
      </c>
      <c r="B18670" s="2" t="s">
        <v>56</v>
      </c>
      <c r="C18670" s="2" t="s">
        <v>212</v>
      </c>
      <c r="D18670" s="2" t="s">
        <v>49</v>
      </c>
      <c r="E18670" s="2" t="str">
        <f t="shared" si="291"/>
        <v>2010Wye Valley NHS TrustDo you think the hospital staff did everything they could to help control your pain?</v>
      </c>
      <c r="F18670" s="29">
        <v>80.959999999999994</v>
      </c>
      <c r="G18670" s="29">
        <v>1.63</v>
      </c>
      <c r="H18670" s="29">
        <v>77.77</v>
      </c>
      <c r="I18670" s="29">
        <v>84.15</v>
      </c>
    </row>
    <row r="18671" spans="1:9" x14ac:dyDescent="0.25">
      <c r="A18671" s="2" t="s">
        <v>48</v>
      </c>
      <c r="B18671" s="2" t="s">
        <v>56</v>
      </c>
      <c r="C18671" s="2" t="s">
        <v>117</v>
      </c>
      <c r="D18671" s="2" t="s">
        <v>49</v>
      </c>
      <c r="E18671" s="2" t="str">
        <f t="shared" si="291"/>
        <v>2010Lancashire Teaching Hospitals NHS Foundation TrustDo you think the hospital staff did everything they could to help control your pain?</v>
      </c>
      <c r="F18671" s="29">
        <v>80.59</v>
      </c>
      <c r="G18671" s="29">
        <v>1.81</v>
      </c>
      <c r="H18671" s="29">
        <v>77.05</v>
      </c>
      <c r="I18671" s="29">
        <v>84.14</v>
      </c>
    </row>
    <row r="18672" spans="1:9" x14ac:dyDescent="0.25">
      <c r="A18672" s="2" t="s">
        <v>48</v>
      </c>
      <c r="B18672" s="2" t="s">
        <v>56</v>
      </c>
      <c r="C18672" s="2" t="s">
        <v>174</v>
      </c>
      <c r="D18672" s="2" t="s">
        <v>49</v>
      </c>
      <c r="E18672" s="2" t="str">
        <f t="shared" si="291"/>
        <v>2010Tameside Hospital NHS Foundation TrustDo you think the hospital staff did everything they could to help control your pain?</v>
      </c>
      <c r="F18672" s="29">
        <v>80.400000000000006</v>
      </c>
      <c r="G18672" s="29">
        <v>1.89</v>
      </c>
      <c r="H18672" s="29">
        <v>76.709999999999994</v>
      </c>
      <c r="I18672" s="29">
        <v>84.1</v>
      </c>
    </row>
    <row r="18673" spans="1:9" x14ac:dyDescent="0.25">
      <c r="A18673" s="2" t="s">
        <v>48</v>
      </c>
      <c r="B18673" s="2" t="s">
        <v>56</v>
      </c>
      <c r="C18673" s="2" t="s">
        <v>122</v>
      </c>
      <c r="D18673" s="2" t="s">
        <v>49</v>
      </c>
      <c r="E18673" s="2" t="str">
        <f t="shared" si="291"/>
        <v>2010Luton and Dunstable Hospital NHS Foundation TrustDo you think the hospital staff did everything they could to help control your pain?</v>
      </c>
      <c r="F18673" s="29">
        <v>80.52</v>
      </c>
      <c r="G18673" s="29">
        <v>1.82</v>
      </c>
      <c r="H18673" s="29">
        <v>76.95</v>
      </c>
      <c r="I18673" s="29">
        <v>84.09</v>
      </c>
    </row>
    <row r="18674" spans="1:9" x14ac:dyDescent="0.25">
      <c r="A18674" s="2" t="s">
        <v>48</v>
      </c>
      <c r="B18674" s="2" t="s">
        <v>56</v>
      </c>
      <c r="C18674" s="2" t="s">
        <v>88</v>
      </c>
      <c r="D18674" s="2" t="s">
        <v>49</v>
      </c>
      <c r="E18674" s="2" t="str">
        <f t="shared" si="291"/>
        <v>2010Doncaster and Bassetlaw Hospitals NHS Foundation TrustDo you think the hospital staff did everything they could to help control your pain?</v>
      </c>
      <c r="F18674" s="29">
        <v>80.540000000000006</v>
      </c>
      <c r="G18674" s="29">
        <v>1.8</v>
      </c>
      <c r="H18674" s="29">
        <v>77</v>
      </c>
      <c r="I18674" s="29">
        <v>84.07</v>
      </c>
    </row>
    <row r="18675" spans="1:9" x14ac:dyDescent="0.25">
      <c r="A18675" s="2" t="s">
        <v>48</v>
      </c>
      <c r="B18675" s="2" t="s">
        <v>56</v>
      </c>
      <c r="C18675" s="2" t="s">
        <v>135</v>
      </c>
      <c r="D18675" s="2" t="s">
        <v>49</v>
      </c>
      <c r="E18675" s="2" t="str">
        <f t="shared" si="291"/>
        <v>2010Northampton General Hospital NHS TrustDo you think the hospital staff did everything they could to help control your pain?</v>
      </c>
      <c r="F18675" s="29">
        <v>80.900000000000006</v>
      </c>
      <c r="G18675" s="29">
        <v>1.6</v>
      </c>
      <c r="H18675" s="29">
        <v>77.760000000000005</v>
      </c>
      <c r="I18675" s="29">
        <v>84.04</v>
      </c>
    </row>
    <row r="18676" spans="1:9" x14ac:dyDescent="0.25">
      <c r="A18676" s="2" t="s">
        <v>48</v>
      </c>
      <c r="B18676" s="2" t="s">
        <v>56</v>
      </c>
      <c r="C18676" s="2" t="s">
        <v>12</v>
      </c>
      <c r="D18676" s="2" t="s">
        <v>49</v>
      </c>
      <c r="E18676" s="2" t="str">
        <f t="shared" si="291"/>
        <v>2010Aintree University Hospital NHS Foundation TrustDo you think the hospital staff did everything they could to help control your pain?</v>
      </c>
      <c r="F18676" s="27">
        <v>80.319999999999993</v>
      </c>
      <c r="G18676" s="27">
        <v>1.88</v>
      </c>
      <c r="H18676" s="27">
        <v>76.64</v>
      </c>
      <c r="I18676" s="27">
        <v>84</v>
      </c>
    </row>
    <row r="18677" spans="1:9" x14ac:dyDescent="0.25">
      <c r="A18677" s="2" t="s">
        <v>48</v>
      </c>
      <c r="B18677" s="2" t="s">
        <v>56</v>
      </c>
      <c r="C18677" s="2" t="s">
        <v>78</v>
      </c>
      <c r="D18677" s="2" t="s">
        <v>49</v>
      </c>
      <c r="E18677" s="2" t="str">
        <f t="shared" si="291"/>
        <v>2010Central Manchester University Hospitals NHS Foundation TrustDo you think the hospital staff did everything they could to help control your pain?</v>
      </c>
      <c r="F18677" s="29">
        <v>80.03</v>
      </c>
      <c r="G18677" s="29">
        <v>1.98</v>
      </c>
      <c r="H18677" s="29">
        <v>76.150000000000006</v>
      </c>
      <c r="I18677" s="29">
        <v>83.91</v>
      </c>
    </row>
    <row r="18678" spans="1:9" x14ac:dyDescent="0.25">
      <c r="A18678" s="2" t="s">
        <v>48</v>
      </c>
      <c r="B18678" s="2" t="s">
        <v>56</v>
      </c>
      <c r="C18678" s="2" t="s">
        <v>81</v>
      </c>
      <c r="D18678" s="2" t="s">
        <v>49</v>
      </c>
      <c r="E18678" s="2" t="str">
        <f t="shared" si="291"/>
        <v>2010City Hospitals Sunderland NHS Foundation TrustDo you think the hospital staff did everything they could to help control your pain?</v>
      </c>
      <c r="F18678" s="29">
        <v>80.34</v>
      </c>
      <c r="G18678" s="29">
        <v>1.76</v>
      </c>
      <c r="H18678" s="29">
        <v>76.900000000000006</v>
      </c>
      <c r="I18678" s="29">
        <v>83.79</v>
      </c>
    </row>
    <row r="18679" spans="1:9" x14ac:dyDescent="0.25">
      <c r="A18679" s="2" t="s">
        <v>48</v>
      </c>
      <c r="B18679" s="2" t="s">
        <v>56</v>
      </c>
      <c r="C18679" s="2" t="s">
        <v>74</v>
      </c>
      <c r="D18679" s="2" t="s">
        <v>49</v>
      </c>
      <c r="E18679" s="2" t="str">
        <f t="shared" si="291"/>
        <v>2010Buckinghamshire Healthcare NHS TrustDo you think the hospital staff did everything they could to help control your pain?</v>
      </c>
      <c r="F18679" s="29">
        <v>80.540000000000006</v>
      </c>
      <c r="G18679" s="29">
        <v>1.64</v>
      </c>
      <c r="H18679" s="29">
        <v>77.33</v>
      </c>
      <c r="I18679" s="29">
        <v>83.76</v>
      </c>
    </row>
    <row r="18680" spans="1:9" x14ac:dyDescent="0.25">
      <c r="A18680" s="2" t="s">
        <v>48</v>
      </c>
      <c r="B18680" s="2" t="s">
        <v>56</v>
      </c>
      <c r="C18680" s="2" t="s">
        <v>85</v>
      </c>
      <c r="D18680" s="2" t="s">
        <v>49</v>
      </c>
      <c r="E18680" s="2" t="str">
        <f t="shared" si="291"/>
        <v>2010Croydon Health Services NHS TrustDo you think the hospital staff did everything they could to help control your pain?</v>
      </c>
      <c r="F18680" s="29">
        <v>80.08</v>
      </c>
      <c r="G18680" s="29">
        <v>1.84</v>
      </c>
      <c r="H18680" s="29">
        <v>76.47</v>
      </c>
      <c r="I18680" s="29">
        <v>83.68</v>
      </c>
    </row>
    <row r="18681" spans="1:9" x14ac:dyDescent="0.25">
      <c r="A18681" s="2" t="s">
        <v>48</v>
      </c>
      <c r="B18681" s="2" t="s">
        <v>56</v>
      </c>
      <c r="C18681" s="2" t="s">
        <v>110</v>
      </c>
      <c r="D18681" s="2" t="s">
        <v>49</v>
      </c>
      <c r="E18681" s="2" t="str">
        <f t="shared" si="291"/>
        <v>2010Imperial College Healthcare NHS TrustDo you think the hospital staff did everything they could to help control your pain?</v>
      </c>
      <c r="F18681" s="29">
        <v>79.55</v>
      </c>
      <c r="G18681" s="29">
        <v>2.04</v>
      </c>
      <c r="H18681" s="29">
        <v>75.55</v>
      </c>
      <c r="I18681" s="29">
        <v>83.55</v>
      </c>
    </row>
    <row r="18682" spans="1:9" x14ac:dyDescent="0.25">
      <c r="A18682" s="2" t="s">
        <v>48</v>
      </c>
      <c r="B18682" s="2" t="s">
        <v>56</v>
      </c>
      <c r="C18682" s="2" t="s">
        <v>153</v>
      </c>
      <c r="D18682" s="2" t="s">
        <v>49</v>
      </c>
      <c r="E18682" s="2" t="str">
        <f t="shared" si="291"/>
        <v>2010Royal National Hospital for Rheumatic Diseases NHS Foundation TrustDo you think the hospital staff did everything they could to help control your pain?</v>
      </c>
      <c r="F18682" s="29">
        <v>79.959999999999994</v>
      </c>
      <c r="G18682" s="29">
        <v>1.82</v>
      </c>
      <c r="H18682" s="29">
        <v>76.400000000000006</v>
      </c>
      <c r="I18682" s="29">
        <v>83.52</v>
      </c>
    </row>
    <row r="18683" spans="1:9" x14ac:dyDescent="0.25">
      <c r="A18683" s="2" t="s">
        <v>48</v>
      </c>
      <c r="B18683" s="2" t="s">
        <v>56</v>
      </c>
      <c r="C18683" s="2" t="s">
        <v>152</v>
      </c>
      <c r="D18683" s="2" t="s">
        <v>49</v>
      </c>
      <c r="E18683" s="2" t="str">
        <f t="shared" si="291"/>
        <v>2010Royal Liverpool and Broadgreen University Hospitals NHS TrustDo you think the hospital staff did everything they could to help control your pain?</v>
      </c>
      <c r="F18683" s="29">
        <v>79.89</v>
      </c>
      <c r="G18683" s="29">
        <v>1.79</v>
      </c>
      <c r="H18683" s="29">
        <v>76.39</v>
      </c>
      <c r="I18683" s="29">
        <v>83.4</v>
      </c>
    </row>
    <row r="18684" spans="1:9" x14ac:dyDescent="0.25">
      <c r="A18684" s="2" t="s">
        <v>48</v>
      </c>
      <c r="B18684" s="2" t="s">
        <v>56</v>
      </c>
      <c r="C18684" s="2" t="s">
        <v>168</v>
      </c>
      <c r="D18684" s="2" t="s">
        <v>49</v>
      </c>
      <c r="E18684" s="2" t="str">
        <f t="shared" si="291"/>
        <v>2010Southend University Hospital NHS Foundation TrustDo you think the hospital staff did everything they could to help control your pain?</v>
      </c>
      <c r="F18684" s="29">
        <v>80.02</v>
      </c>
      <c r="G18684" s="29">
        <v>1.73</v>
      </c>
      <c r="H18684" s="29">
        <v>76.63</v>
      </c>
      <c r="I18684" s="29">
        <v>83.4</v>
      </c>
    </row>
    <row r="18685" spans="1:9" x14ac:dyDescent="0.25">
      <c r="A18685" s="2" t="s">
        <v>48</v>
      </c>
      <c r="B18685" s="2" t="s">
        <v>56</v>
      </c>
      <c r="C18685" s="2" t="s">
        <v>213</v>
      </c>
      <c r="D18685" s="2" t="s">
        <v>49</v>
      </c>
      <c r="E18685" s="2" t="str">
        <f t="shared" si="291"/>
        <v>2010Yeovil District Hospital NHS Foundation TrustDo you think the hospital staff did everything they could to help control your pain?</v>
      </c>
      <c r="F18685" s="29">
        <v>80.11</v>
      </c>
      <c r="G18685" s="29">
        <v>1.68</v>
      </c>
      <c r="H18685" s="29">
        <v>76.81</v>
      </c>
      <c r="I18685" s="29">
        <v>83.4</v>
      </c>
    </row>
    <row r="18686" spans="1:9" x14ac:dyDescent="0.25">
      <c r="A18686" s="2" t="s">
        <v>48</v>
      </c>
      <c r="B18686" s="2" t="s">
        <v>56</v>
      </c>
      <c r="C18686" s="2" t="s">
        <v>86</v>
      </c>
      <c r="D18686" s="2" t="s">
        <v>49</v>
      </c>
      <c r="E18686" s="2" t="str">
        <f t="shared" si="291"/>
        <v>2010Dartford and Gravesham NHS TrustDo you think the hospital staff did everything they could to help control your pain?</v>
      </c>
      <c r="F18686" s="29">
        <v>79.7</v>
      </c>
      <c r="G18686" s="29">
        <v>1.82</v>
      </c>
      <c r="H18686" s="29">
        <v>76.150000000000006</v>
      </c>
      <c r="I18686" s="29">
        <v>83.26</v>
      </c>
    </row>
    <row r="18687" spans="1:9" x14ac:dyDescent="0.25">
      <c r="A18687" s="2" t="s">
        <v>48</v>
      </c>
      <c r="B18687" s="2" t="s">
        <v>56</v>
      </c>
      <c r="C18687" s="2" t="s">
        <v>210</v>
      </c>
      <c r="D18687" s="2" t="s">
        <v>49</v>
      </c>
      <c r="E18687" s="2" t="str">
        <f t="shared" si="291"/>
        <v>2010Worcestershire Acute Hospitals NHS TrustDo you think the hospital staff did everything they could to help control your pain?</v>
      </c>
      <c r="F18687" s="29">
        <v>79.959999999999994</v>
      </c>
      <c r="G18687" s="29">
        <v>1.67</v>
      </c>
      <c r="H18687" s="29">
        <v>76.69</v>
      </c>
      <c r="I18687" s="29">
        <v>83.22</v>
      </c>
    </row>
    <row r="18688" spans="1:9" x14ac:dyDescent="0.25">
      <c r="A18688" s="2" t="s">
        <v>48</v>
      </c>
      <c r="B18688" s="2" t="s">
        <v>56</v>
      </c>
      <c r="C18688" s="2" t="s">
        <v>118</v>
      </c>
      <c r="D18688" s="2" t="s">
        <v>49</v>
      </c>
      <c r="E18688" s="2" t="str">
        <f t="shared" si="291"/>
        <v>2010Leeds Teaching Hospitals NHS TrustDo you think the hospital staff did everything they could to help control your pain?</v>
      </c>
      <c r="F18688" s="29">
        <v>79.64</v>
      </c>
      <c r="G18688" s="29">
        <v>1.81</v>
      </c>
      <c r="H18688" s="29">
        <v>76.099999999999994</v>
      </c>
      <c r="I18688" s="29">
        <v>83.18</v>
      </c>
    </row>
    <row r="18689" spans="1:9" x14ac:dyDescent="0.25">
      <c r="A18689" s="2" t="s">
        <v>48</v>
      </c>
      <c r="B18689" s="2" t="s">
        <v>56</v>
      </c>
      <c r="C18689" s="2" t="s">
        <v>128</v>
      </c>
      <c r="D18689" s="2" t="s">
        <v>49</v>
      </c>
      <c r="E18689" s="2" t="str">
        <f t="shared" si="291"/>
        <v>2010Mid Yorkshire Hospitals NHS TrustDo you think the hospital staff did everything they could to help control your pain?</v>
      </c>
      <c r="F18689" s="29">
        <v>79.239999999999995</v>
      </c>
      <c r="G18689" s="29">
        <v>1.97</v>
      </c>
      <c r="H18689" s="29">
        <v>75.37</v>
      </c>
      <c r="I18689" s="29">
        <v>83.11</v>
      </c>
    </row>
    <row r="18690" spans="1:9" x14ac:dyDescent="0.25">
      <c r="A18690" s="2" t="s">
        <v>48</v>
      </c>
      <c r="B18690" s="2" t="s">
        <v>56</v>
      </c>
      <c r="C18690" s="2" t="s">
        <v>116</v>
      </c>
      <c r="D18690" s="2" t="s">
        <v>49</v>
      </c>
      <c r="E18690" s="2" t="str">
        <f t="shared" ref="E18690:E18753" si="292">B18690&amp;C18690&amp;D18690</f>
        <v>2010Kingston Hospital NHS Foundation TrustDo you think the hospital staff did everything they could to help control your pain?</v>
      </c>
      <c r="F18690" s="29">
        <v>79.23</v>
      </c>
      <c r="G18690" s="29">
        <v>1.97</v>
      </c>
      <c r="H18690" s="29">
        <v>75.36</v>
      </c>
      <c r="I18690" s="29">
        <v>83.1</v>
      </c>
    </row>
    <row r="18691" spans="1:9" x14ac:dyDescent="0.25">
      <c r="A18691" s="2" t="s">
        <v>48</v>
      </c>
      <c r="B18691" s="2" t="s">
        <v>56</v>
      </c>
      <c r="C18691" s="2" t="s">
        <v>197</v>
      </c>
      <c r="D18691" s="2" t="s">
        <v>49</v>
      </c>
      <c r="E18691" s="2" t="str">
        <f t="shared" si="292"/>
        <v>2010University Hospitals Birmingham NHS Foundation TrustDo you think the hospital staff did everything they could to help control your pain?</v>
      </c>
      <c r="F18691" s="29">
        <v>79.67</v>
      </c>
      <c r="G18691" s="29">
        <v>1.7</v>
      </c>
      <c r="H18691" s="29">
        <v>76.349999999999994</v>
      </c>
      <c r="I18691" s="29">
        <v>82.99</v>
      </c>
    </row>
    <row r="18692" spans="1:9" x14ac:dyDescent="0.25">
      <c r="A18692" s="2" t="s">
        <v>48</v>
      </c>
      <c r="B18692" s="2" t="s">
        <v>56</v>
      </c>
      <c r="C18692" s="2" t="s">
        <v>179</v>
      </c>
      <c r="D18692" s="2" t="s">
        <v>49</v>
      </c>
      <c r="E18692" s="2" t="str">
        <f t="shared" si="292"/>
        <v>2010The Hillingdon Hospitals NHS Foundation TrustDo you think the hospital staff did everything they could to help control your pain?</v>
      </c>
      <c r="F18692" s="29">
        <v>79.150000000000006</v>
      </c>
      <c r="G18692" s="29">
        <v>1.85</v>
      </c>
      <c r="H18692" s="29">
        <v>75.53</v>
      </c>
      <c r="I18692" s="29">
        <v>82.77</v>
      </c>
    </row>
    <row r="18693" spans="1:9" x14ac:dyDescent="0.25">
      <c r="A18693" s="2" t="s">
        <v>48</v>
      </c>
      <c r="B18693" s="2" t="s">
        <v>56</v>
      </c>
      <c r="C18693" s="2" t="s">
        <v>137</v>
      </c>
      <c r="D18693" s="2" t="s">
        <v>49</v>
      </c>
      <c r="E18693" s="2" t="str">
        <f t="shared" si="292"/>
        <v>2010Northern Lincolnshire and Goole Hospitals NHS Foundation TrustDo you think the hospital staff did everything they could to help control your pain?</v>
      </c>
      <c r="F18693" s="29">
        <v>79.33</v>
      </c>
      <c r="G18693" s="29">
        <v>1.75</v>
      </c>
      <c r="H18693" s="29">
        <v>75.91</v>
      </c>
      <c r="I18693" s="29">
        <v>82.76</v>
      </c>
    </row>
    <row r="18694" spans="1:9" x14ac:dyDescent="0.25">
      <c r="A18694" s="2" t="s">
        <v>48</v>
      </c>
      <c r="B18694" s="2" t="s">
        <v>56</v>
      </c>
      <c r="C18694" s="2" t="s">
        <v>68</v>
      </c>
      <c r="D18694" s="2" t="s">
        <v>49</v>
      </c>
      <c r="E18694" s="2" t="str">
        <f t="shared" si="292"/>
        <v>2010Bedford Hospital NHS TrustDo you think the hospital staff did everything they could to help control your pain?</v>
      </c>
      <c r="F18694" s="29">
        <v>79.319999999999993</v>
      </c>
      <c r="G18694" s="29">
        <v>1.75</v>
      </c>
      <c r="H18694" s="29">
        <v>75.88</v>
      </c>
      <c r="I18694" s="29">
        <v>82.75</v>
      </c>
    </row>
    <row r="18695" spans="1:9" x14ac:dyDescent="0.25">
      <c r="A18695" s="2" t="s">
        <v>48</v>
      </c>
      <c r="B18695" s="2" t="s">
        <v>56</v>
      </c>
      <c r="C18695" s="2" t="s">
        <v>200</v>
      </c>
      <c r="D18695" s="2" t="s">
        <v>49</v>
      </c>
      <c r="E18695" s="2" t="str">
        <f t="shared" si="292"/>
        <v>2010University Hospitals of Leicester NHS TrustDo you think the hospital staff did everything they could to help control your pain?</v>
      </c>
      <c r="F18695" s="29">
        <v>79.19</v>
      </c>
      <c r="G18695" s="29">
        <v>1.79</v>
      </c>
      <c r="H18695" s="29">
        <v>75.67</v>
      </c>
      <c r="I18695" s="29">
        <v>82.7</v>
      </c>
    </row>
    <row r="18696" spans="1:9" x14ac:dyDescent="0.25">
      <c r="A18696" s="2" t="s">
        <v>48</v>
      </c>
      <c r="B18696" s="2" t="s">
        <v>56</v>
      </c>
      <c r="C18696" s="2" t="s">
        <v>70</v>
      </c>
      <c r="D18696" s="2" t="s">
        <v>49</v>
      </c>
      <c r="E18696" s="2" t="str">
        <f t="shared" si="292"/>
        <v>2010Blackpool Teaching Hospitals NHS Foundation TrustDo you think the hospital staff did everything they could to help control your pain?</v>
      </c>
      <c r="F18696" s="29">
        <v>79.16</v>
      </c>
      <c r="G18696" s="29">
        <v>1.75</v>
      </c>
      <c r="H18696" s="29">
        <v>75.73</v>
      </c>
      <c r="I18696" s="29">
        <v>82.6</v>
      </c>
    </row>
    <row r="18697" spans="1:9" x14ac:dyDescent="0.25">
      <c r="A18697" s="2" t="s">
        <v>48</v>
      </c>
      <c r="B18697" s="2" t="s">
        <v>56</v>
      </c>
      <c r="C18697" s="2" t="s">
        <v>66</v>
      </c>
      <c r="D18697" s="2" t="s">
        <v>49</v>
      </c>
      <c r="E18697" s="2" t="str">
        <f t="shared" si="292"/>
        <v>2010Barts Health NHS TrustDo you think the hospital staff did everything they could to help control your pain?</v>
      </c>
      <c r="F18697" s="29">
        <v>80.27</v>
      </c>
      <c r="G18697" s="29">
        <v>1.1299999999999999</v>
      </c>
      <c r="H18697" s="29">
        <v>78.05</v>
      </c>
      <c r="I18697" s="29">
        <v>82.49</v>
      </c>
    </row>
    <row r="18698" spans="1:9" x14ac:dyDescent="0.25">
      <c r="A18698" s="2" t="s">
        <v>48</v>
      </c>
      <c r="B18698" s="2" t="s">
        <v>56</v>
      </c>
      <c r="C18698" s="2" t="s">
        <v>173</v>
      </c>
      <c r="D18698" s="2" t="s">
        <v>49</v>
      </c>
      <c r="E18698" s="2" t="str">
        <f t="shared" si="292"/>
        <v>2010Surrey and Sussex Healthcare NHS TrustDo you think the hospital staff did everything they could to help control your pain?</v>
      </c>
      <c r="F18698" s="29">
        <v>78.94</v>
      </c>
      <c r="G18698" s="29">
        <v>1.8</v>
      </c>
      <c r="H18698" s="29">
        <v>75.42</v>
      </c>
      <c r="I18698" s="29">
        <v>82.46</v>
      </c>
    </row>
    <row r="18699" spans="1:9" x14ac:dyDescent="0.25">
      <c r="A18699" s="2" t="s">
        <v>48</v>
      </c>
      <c r="B18699" s="2" t="s">
        <v>56</v>
      </c>
      <c r="C18699" s="2" t="s">
        <v>192</v>
      </c>
      <c r="D18699" s="2" t="s">
        <v>49</v>
      </c>
      <c r="E18699" s="2" t="str">
        <f t="shared" si="292"/>
        <v>2010United Lincolnshire Hospitals NHS TrustDo you think the hospital staff did everything they could to help control your pain?</v>
      </c>
      <c r="F18699" s="29">
        <v>79.13</v>
      </c>
      <c r="G18699" s="29">
        <v>1.67</v>
      </c>
      <c r="H18699" s="29">
        <v>75.86</v>
      </c>
      <c r="I18699" s="29">
        <v>82.4</v>
      </c>
    </row>
    <row r="18700" spans="1:9" x14ac:dyDescent="0.25">
      <c r="A18700" s="2" t="s">
        <v>48</v>
      </c>
      <c r="B18700" s="2" t="s">
        <v>56</v>
      </c>
      <c r="C18700" s="2" t="s">
        <v>129</v>
      </c>
      <c r="D18700" s="2" t="s">
        <v>49</v>
      </c>
      <c r="E18700" s="2" t="str">
        <f t="shared" si="292"/>
        <v>2010Milton Keynes Hospital NHS Foundation TrustDo you think the hospital staff did everything they could to help control your pain?</v>
      </c>
      <c r="F18700" s="29">
        <v>78.540000000000006</v>
      </c>
      <c r="G18700" s="29">
        <v>1.93</v>
      </c>
      <c r="H18700" s="29">
        <v>74.760000000000005</v>
      </c>
      <c r="I18700" s="29">
        <v>82.32</v>
      </c>
    </row>
    <row r="18701" spans="1:9" x14ac:dyDescent="0.25">
      <c r="A18701" s="2" t="s">
        <v>48</v>
      </c>
      <c r="B18701" s="2" t="s">
        <v>56</v>
      </c>
      <c r="C18701" s="2" t="s">
        <v>80</v>
      </c>
      <c r="D18701" s="2" t="s">
        <v>49</v>
      </c>
      <c r="E18701" s="2" t="str">
        <f t="shared" si="292"/>
        <v>2010Chesterfield Royal Hospital NHS Foundation TrustDo you think the hospital staff did everything they could to help control your pain?</v>
      </c>
      <c r="F18701" s="29">
        <v>79.010000000000005</v>
      </c>
      <c r="G18701" s="29">
        <v>1.67</v>
      </c>
      <c r="H18701" s="29">
        <v>75.73</v>
      </c>
      <c r="I18701" s="29">
        <v>82.29</v>
      </c>
    </row>
    <row r="18702" spans="1:9" x14ac:dyDescent="0.25">
      <c r="A18702" s="2" t="s">
        <v>48</v>
      </c>
      <c r="B18702" s="2" t="s">
        <v>56</v>
      </c>
      <c r="C18702" s="2" t="s">
        <v>99</v>
      </c>
      <c r="D18702" s="2" t="s">
        <v>49</v>
      </c>
      <c r="E18702" s="2" t="str">
        <f t="shared" si="292"/>
        <v>2010George Eliot Hospital NHS TrustDo you think the hospital staff did everything they could to help control your pain?</v>
      </c>
      <c r="F18702" s="29">
        <v>78.87</v>
      </c>
      <c r="G18702" s="29">
        <v>1.74</v>
      </c>
      <c r="H18702" s="29">
        <v>75.459999999999994</v>
      </c>
      <c r="I18702" s="29">
        <v>82.29</v>
      </c>
    </row>
    <row r="18703" spans="1:9" x14ac:dyDescent="0.25">
      <c r="A18703" s="2" t="s">
        <v>48</v>
      </c>
      <c r="B18703" s="2" t="s">
        <v>56</v>
      </c>
      <c r="C18703" s="2" t="s">
        <v>108</v>
      </c>
      <c r="D18703" s="2" t="s">
        <v>49</v>
      </c>
      <c r="E18703" s="2" t="str">
        <f t="shared" si="292"/>
        <v>2010Homerton University Hospital NHS Foundation TrustDo you think the hospital staff did everything they could to help control your pain?</v>
      </c>
      <c r="F18703" s="29">
        <v>78</v>
      </c>
      <c r="G18703" s="29">
        <v>2.12</v>
      </c>
      <c r="H18703" s="29">
        <v>73.849999999999994</v>
      </c>
      <c r="I18703" s="29">
        <v>82.15</v>
      </c>
    </row>
    <row r="18704" spans="1:9" x14ac:dyDescent="0.25">
      <c r="A18704" s="2" t="s">
        <v>48</v>
      </c>
      <c r="B18704" s="2" t="s">
        <v>56</v>
      </c>
      <c r="C18704" s="2" t="s">
        <v>169</v>
      </c>
      <c r="D18704" s="2" t="s">
        <v>49</v>
      </c>
      <c r="E18704" s="2" t="str">
        <f t="shared" si="292"/>
        <v>2010Southport and Ormskirk Hospital NHS TrustDo you think the hospital staff did everything they could to help control your pain?</v>
      </c>
      <c r="F18704" s="29">
        <v>78.599999999999994</v>
      </c>
      <c r="G18704" s="29">
        <v>1.78</v>
      </c>
      <c r="H18704" s="29">
        <v>75.12</v>
      </c>
      <c r="I18704" s="29">
        <v>82.09</v>
      </c>
    </row>
    <row r="18705" spans="1:9" x14ac:dyDescent="0.25">
      <c r="A18705" s="2" t="s">
        <v>48</v>
      </c>
      <c r="B18705" s="2" t="s">
        <v>56</v>
      </c>
      <c r="C18705" s="2" t="s">
        <v>183</v>
      </c>
      <c r="D18705" s="2" t="s">
        <v>49</v>
      </c>
      <c r="E18705" s="2" t="str">
        <f t="shared" si="292"/>
        <v>2010The Queen Elizabeth Hospital King's Lynn NHS Foundation TrustDo you think the hospital staff did everything they could to help control your pain?</v>
      </c>
      <c r="F18705" s="29">
        <v>78.66</v>
      </c>
      <c r="G18705" s="29">
        <v>1.71</v>
      </c>
      <c r="H18705" s="29">
        <v>75.3</v>
      </c>
      <c r="I18705" s="29">
        <v>82.01</v>
      </c>
    </row>
    <row r="18706" spans="1:9" x14ac:dyDescent="0.25">
      <c r="A18706" s="2" t="s">
        <v>48</v>
      </c>
      <c r="B18706" s="2" t="s">
        <v>56</v>
      </c>
      <c r="C18706" s="2" t="s">
        <v>204</v>
      </c>
      <c r="D18706" s="2" t="s">
        <v>49</v>
      </c>
      <c r="E18706" s="2" t="str">
        <f t="shared" si="292"/>
        <v>2010West Hertfordshire Hospitals NHS TrustDo you think the hospital staff did everything they could to help control your pain?</v>
      </c>
      <c r="F18706" s="29">
        <v>78.09</v>
      </c>
      <c r="G18706" s="29">
        <v>1.85</v>
      </c>
      <c r="H18706" s="29">
        <v>74.47</v>
      </c>
      <c r="I18706" s="29">
        <v>81.709999999999994</v>
      </c>
    </row>
    <row r="18707" spans="1:9" x14ac:dyDescent="0.25">
      <c r="A18707" s="2" t="s">
        <v>48</v>
      </c>
      <c r="B18707" s="2" t="s">
        <v>56</v>
      </c>
      <c r="C18707" s="2" t="s">
        <v>178</v>
      </c>
      <c r="D18707" s="2" t="s">
        <v>49</v>
      </c>
      <c r="E18707" s="2" t="str">
        <f t="shared" si="292"/>
        <v>2010The Dudley Group NHS Foundation TrustDo you think the hospital staff did everything they could to help control your pain?</v>
      </c>
      <c r="F18707" s="29">
        <v>78.08</v>
      </c>
      <c r="G18707" s="29">
        <v>1.83</v>
      </c>
      <c r="H18707" s="29">
        <v>74.5</v>
      </c>
      <c r="I18707" s="29">
        <v>81.67</v>
      </c>
    </row>
    <row r="18708" spans="1:9" x14ac:dyDescent="0.25">
      <c r="A18708" s="2" t="s">
        <v>48</v>
      </c>
      <c r="B18708" s="2" t="s">
        <v>56</v>
      </c>
      <c r="C18708" s="2" t="s">
        <v>119</v>
      </c>
      <c r="D18708" s="2" t="s">
        <v>49</v>
      </c>
      <c r="E18708" s="2" t="str">
        <f t="shared" si="292"/>
        <v>2010Lewisham Healthcare NHS TrustDo you think the hospital staff did everything they could to help control your pain?</v>
      </c>
      <c r="F18708" s="29">
        <v>76.88</v>
      </c>
      <c r="G18708" s="29">
        <v>2.19</v>
      </c>
      <c r="H18708" s="29">
        <v>72.58</v>
      </c>
      <c r="I18708" s="29">
        <v>81.17</v>
      </c>
    </row>
    <row r="18709" spans="1:9" x14ac:dyDescent="0.25">
      <c r="A18709" s="2" t="s">
        <v>48</v>
      </c>
      <c r="B18709" s="2" t="s">
        <v>56</v>
      </c>
      <c r="C18709" s="2" t="s">
        <v>205</v>
      </c>
      <c r="D18709" s="2" t="s">
        <v>49</v>
      </c>
      <c r="E18709" s="2" t="str">
        <f t="shared" si="292"/>
        <v>2010West Middlesex University Hospital NHS TrustDo you think the hospital staff did everything they could to help control your pain?</v>
      </c>
      <c r="F18709" s="29">
        <v>77.03</v>
      </c>
      <c r="G18709" s="29">
        <v>2.11</v>
      </c>
      <c r="H18709" s="29">
        <v>72.89</v>
      </c>
      <c r="I18709" s="29">
        <v>81.17</v>
      </c>
    </row>
    <row r="18710" spans="1:9" x14ac:dyDescent="0.25">
      <c r="A18710" s="2" t="s">
        <v>48</v>
      </c>
      <c r="B18710" s="2" t="s">
        <v>56</v>
      </c>
      <c r="C18710" s="2" t="s">
        <v>90</v>
      </c>
      <c r="D18710" s="2" t="s">
        <v>49</v>
      </c>
      <c r="E18710" s="2" t="str">
        <f t="shared" si="292"/>
        <v>2010Ealing Hospital NHS TrustDo you think the hospital staff did everything they could to help control your pain?</v>
      </c>
      <c r="F18710" s="29">
        <v>77.2</v>
      </c>
      <c r="G18710" s="29">
        <v>2</v>
      </c>
      <c r="H18710" s="29">
        <v>73.27</v>
      </c>
      <c r="I18710" s="29">
        <v>81.12</v>
      </c>
    </row>
    <row r="18711" spans="1:9" x14ac:dyDescent="0.25">
      <c r="A18711" s="2" t="s">
        <v>48</v>
      </c>
      <c r="B18711" s="2" t="s">
        <v>56</v>
      </c>
      <c r="C18711" s="2" t="s">
        <v>149</v>
      </c>
      <c r="D18711" s="2" t="s">
        <v>49</v>
      </c>
      <c r="E18711" s="2" t="str">
        <f t="shared" si="292"/>
        <v>2010Royal Cornwall Hospitals NHS TrustDo you think the hospital staff did everything they could to help control your pain?</v>
      </c>
      <c r="F18711" s="29">
        <v>77.87</v>
      </c>
      <c r="G18711" s="29">
        <v>1.65</v>
      </c>
      <c r="H18711" s="29">
        <v>74.63</v>
      </c>
      <c r="I18711" s="29">
        <v>81.099999999999994</v>
      </c>
    </row>
    <row r="18712" spans="1:9" x14ac:dyDescent="0.25">
      <c r="A18712" s="2" t="s">
        <v>48</v>
      </c>
      <c r="B18712" s="2" t="s">
        <v>56</v>
      </c>
      <c r="C18712" s="2" t="s">
        <v>126</v>
      </c>
      <c r="D18712" s="2" t="s">
        <v>49</v>
      </c>
      <c r="E18712" s="2" t="str">
        <f t="shared" si="292"/>
        <v>2010Mid Essex Hospital Services NHS TrustDo you think the hospital staff did everything they could to help control your pain?</v>
      </c>
      <c r="F18712" s="29">
        <v>77.540000000000006</v>
      </c>
      <c r="G18712" s="29">
        <v>1.8</v>
      </c>
      <c r="H18712" s="29">
        <v>74</v>
      </c>
      <c r="I18712" s="29">
        <v>81.08</v>
      </c>
    </row>
    <row r="18713" spans="1:9" x14ac:dyDescent="0.25">
      <c r="A18713" s="2" t="s">
        <v>48</v>
      </c>
      <c r="B18713" s="2" t="s">
        <v>56</v>
      </c>
      <c r="C18713" s="2" t="s">
        <v>82</v>
      </c>
      <c r="D18713" s="2" t="s">
        <v>49</v>
      </c>
      <c r="E18713" s="2" t="str">
        <f t="shared" si="292"/>
        <v>2010Colchester Hospital University NHS Foundation TrustDo you think the hospital staff did everything they could to help control your pain?</v>
      </c>
      <c r="F18713" s="29">
        <v>77.37</v>
      </c>
      <c r="G18713" s="29">
        <v>1.69</v>
      </c>
      <c r="H18713" s="29">
        <v>74.06</v>
      </c>
      <c r="I18713" s="29">
        <v>80.680000000000007</v>
      </c>
    </row>
    <row r="18714" spans="1:9" x14ac:dyDescent="0.25">
      <c r="A18714" s="2" t="s">
        <v>48</v>
      </c>
      <c r="B18714" s="2" t="s">
        <v>56</v>
      </c>
      <c r="C18714" s="2" t="s">
        <v>5</v>
      </c>
      <c r="D18714" s="2" t="s">
        <v>49</v>
      </c>
      <c r="E18714" s="2" t="str">
        <f t="shared" si="292"/>
        <v>2010North Middlesex University Hospital NHS TrustDo you think the hospital staff did everything they could to help control your pain?</v>
      </c>
      <c r="F18714" s="29">
        <v>76.5</v>
      </c>
      <c r="G18714" s="29">
        <v>2</v>
      </c>
      <c r="H18714" s="29">
        <v>72.58</v>
      </c>
      <c r="I18714" s="29">
        <v>80.42</v>
      </c>
    </row>
    <row r="18715" spans="1:9" x14ac:dyDescent="0.25">
      <c r="A18715" s="2" t="s">
        <v>48</v>
      </c>
      <c r="B18715" s="2" t="s">
        <v>56</v>
      </c>
      <c r="C18715" s="2" t="s">
        <v>127</v>
      </c>
      <c r="D18715" s="2" t="s">
        <v>49</v>
      </c>
      <c r="E18715" s="2" t="str">
        <f t="shared" si="292"/>
        <v>2010Mid Staffordshire NHS Foundation TrustDo you think the hospital staff did everything they could to help control your pain?</v>
      </c>
      <c r="F18715" s="29">
        <v>76.849999999999994</v>
      </c>
      <c r="G18715" s="29">
        <v>1.69</v>
      </c>
      <c r="H18715" s="29">
        <v>73.53</v>
      </c>
      <c r="I18715" s="29">
        <v>80.16</v>
      </c>
    </row>
    <row r="18716" spans="1:9" x14ac:dyDescent="0.25">
      <c r="A18716" s="2" t="s">
        <v>48</v>
      </c>
      <c r="B18716" s="2" t="s">
        <v>56</v>
      </c>
      <c r="C18716" s="2" t="s">
        <v>209</v>
      </c>
      <c r="D18716" s="2" t="s">
        <v>49</v>
      </c>
      <c r="E18716" s="2" t="str">
        <f t="shared" si="292"/>
        <v>2010Wirral University Teaching Hospital NHS Foundation TrustDo you think the hospital staff did everything they could to help control your pain?</v>
      </c>
      <c r="F18716" s="29">
        <v>75.8</v>
      </c>
      <c r="G18716" s="29">
        <v>1.81</v>
      </c>
      <c r="H18716" s="29">
        <v>72.25</v>
      </c>
      <c r="I18716" s="29">
        <v>79.349999999999994</v>
      </c>
    </row>
    <row r="18717" spans="1:9" x14ac:dyDescent="0.25">
      <c r="A18717" s="2" t="s">
        <v>48</v>
      </c>
      <c r="B18717" s="2" t="s">
        <v>56</v>
      </c>
      <c r="C18717" s="2" t="s">
        <v>202</v>
      </c>
      <c r="D18717" s="2" t="s">
        <v>49</v>
      </c>
      <c r="E18717" s="2" t="str">
        <f t="shared" si="292"/>
        <v>2010Walsall Healthcare NHS TrustDo you think the hospital staff did everything they could to help control your pain?</v>
      </c>
      <c r="F18717" s="29">
        <v>75.69</v>
      </c>
      <c r="G18717" s="29">
        <v>1.85</v>
      </c>
      <c r="H18717" s="29">
        <v>72.069999999999993</v>
      </c>
      <c r="I18717" s="29">
        <v>79.319999999999993</v>
      </c>
    </row>
    <row r="18718" spans="1:9" x14ac:dyDescent="0.25">
      <c r="A18718" s="2" t="s">
        <v>48</v>
      </c>
      <c r="B18718" s="2" t="s">
        <v>56</v>
      </c>
      <c r="C18718" s="2" t="s">
        <v>63</v>
      </c>
      <c r="D18718" s="2" t="s">
        <v>49</v>
      </c>
      <c r="E18718" s="2" t="str">
        <f t="shared" si="292"/>
        <v>2010Barking, Havering and Redbridge University Hospitals NHS TrustDo you think the hospital staff did everything they could to help control your pain?</v>
      </c>
      <c r="F18718" s="29">
        <v>75.56</v>
      </c>
      <c r="G18718" s="29">
        <v>1.91</v>
      </c>
      <c r="H18718" s="29">
        <v>71.819999999999993</v>
      </c>
      <c r="I18718" s="29">
        <v>79.3</v>
      </c>
    </row>
    <row r="18719" spans="1:9" x14ac:dyDescent="0.25">
      <c r="A18719" s="2" t="s">
        <v>48</v>
      </c>
      <c r="B18719" s="2" t="s">
        <v>56</v>
      </c>
      <c r="C18719" s="2" t="s">
        <v>134</v>
      </c>
      <c r="D18719" s="2" t="s">
        <v>49</v>
      </c>
      <c r="E18719" s="2" t="str">
        <f t="shared" si="292"/>
        <v>2010North West London Hospitals NHS TrustDo you think the hospital staff did everything they could to help control your pain?</v>
      </c>
      <c r="F18719" s="29">
        <v>75.37</v>
      </c>
      <c r="G18719" s="29">
        <v>1.92</v>
      </c>
      <c r="H18719" s="29">
        <v>71.61</v>
      </c>
      <c r="I18719" s="29">
        <v>79.14</v>
      </c>
    </row>
    <row r="18720" spans="1:9" x14ac:dyDescent="0.25">
      <c r="A18720" s="2" t="s">
        <v>48</v>
      </c>
      <c r="B18720" s="2" t="s">
        <v>56</v>
      </c>
      <c r="C18720" s="2" t="s">
        <v>125</v>
      </c>
      <c r="D18720" s="2" t="s">
        <v>49</v>
      </c>
      <c r="E18720" s="2" t="str">
        <f t="shared" si="292"/>
        <v>2010Mid Cheshire Hospitals NHS Foundation TrustDo you think the hospital staff did everything they could to help control your pain?</v>
      </c>
      <c r="F18720" s="29">
        <v>75.17</v>
      </c>
      <c r="G18720" s="29">
        <v>1.76</v>
      </c>
      <c r="H18720" s="29">
        <v>71.73</v>
      </c>
      <c r="I18720" s="29">
        <v>78.61</v>
      </c>
    </row>
    <row r="18721" spans="1:9" x14ac:dyDescent="0.25">
      <c r="A18721" s="2" t="s">
        <v>48</v>
      </c>
      <c r="B18721" s="2" t="s">
        <v>56</v>
      </c>
      <c r="C18721" s="2" t="s">
        <v>105</v>
      </c>
      <c r="D18721" s="2" t="s">
        <v>49</v>
      </c>
      <c r="E18721" s="2" t="str">
        <f t="shared" si="292"/>
        <v>2010Heart of England NHS Foundation TrustDo you think the hospital staff did everything they could to help control your pain?</v>
      </c>
      <c r="F18721" s="28"/>
      <c r="G18721" s="28"/>
      <c r="H18721" s="28"/>
      <c r="I18721" s="28"/>
    </row>
    <row r="18722" spans="1:9" x14ac:dyDescent="0.25">
      <c r="A18722" s="2" t="s">
        <v>20</v>
      </c>
      <c r="B18722" s="2" t="s">
        <v>56</v>
      </c>
      <c r="C18722" s="2" t="s">
        <v>153</v>
      </c>
      <c r="D18722" s="2" t="s">
        <v>21</v>
      </c>
      <c r="E18722" s="2" t="str">
        <f t="shared" si="292"/>
        <v>2010Royal National Hospital for Rheumatic Diseases NHS Foundation TrustOn the day you left hospital, was your discharge delayed/main reason?</v>
      </c>
      <c r="F18722" s="29">
        <v>84.75</v>
      </c>
      <c r="G18722" s="29">
        <v>2.84</v>
      </c>
      <c r="H18722" s="29">
        <v>79.19</v>
      </c>
      <c r="I18722" s="29">
        <v>90.32</v>
      </c>
    </row>
    <row r="18723" spans="1:9" x14ac:dyDescent="0.25">
      <c r="A18723" s="2" t="s">
        <v>20</v>
      </c>
      <c r="B18723" s="2" t="s">
        <v>56</v>
      </c>
      <c r="C18723" s="2" t="s">
        <v>146</v>
      </c>
      <c r="D18723" s="2" t="s">
        <v>21</v>
      </c>
      <c r="E18723" s="2" t="str">
        <f t="shared" si="292"/>
        <v>2010Queen Victoria Hospital NHS Foundation TrustOn the day you left hospital, was your discharge delayed/main reason?</v>
      </c>
      <c r="F18723" s="29">
        <v>81.39</v>
      </c>
      <c r="G18723" s="29">
        <v>2.44</v>
      </c>
      <c r="H18723" s="29">
        <v>76.61</v>
      </c>
      <c r="I18723" s="29">
        <v>86.17</v>
      </c>
    </row>
    <row r="18724" spans="1:9" x14ac:dyDescent="0.25">
      <c r="A18724" s="2" t="s">
        <v>20</v>
      </c>
      <c r="B18724" s="2" t="s">
        <v>56</v>
      </c>
      <c r="C18724" s="2" t="s">
        <v>175</v>
      </c>
      <c r="D18724" s="2" t="s">
        <v>21</v>
      </c>
      <c r="E18724" s="2" t="str">
        <f t="shared" si="292"/>
        <v>2010Taunton and Somerset NHS Foundation TrustOn the day you left hospital, was your discharge delayed/main reason?</v>
      </c>
      <c r="F18724" s="29">
        <v>79.260000000000005</v>
      </c>
      <c r="G18724" s="29">
        <v>2.3199999999999998</v>
      </c>
      <c r="H18724" s="29">
        <v>74.72</v>
      </c>
      <c r="I18724" s="29">
        <v>83.8</v>
      </c>
    </row>
    <row r="18725" spans="1:9" x14ac:dyDescent="0.25">
      <c r="A18725" s="2" t="s">
        <v>20</v>
      </c>
      <c r="B18725" s="2" t="s">
        <v>56</v>
      </c>
      <c r="C18725" s="2" t="s">
        <v>69</v>
      </c>
      <c r="D18725" s="2" t="s">
        <v>21</v>
      </c>
      <c r="E18725" s="2" t="str">
        <f t="shared" si="292"/>
        <v>2010Birmingham Women's NHS Foundation TrustOn the day you left hospital, was your discharge delayed/main reason?</v>
      </c>
      <c r="F18725" s="29">
        <v>77.17</v>
      </c>
      <c r="G18725" s="29">
        <v>2.5099999999999998</v>
      </c>
      <c r="H18725" s="29">
        <v>72.239999999999995</v>
      </c>
      <c r="I18725" s="29">
        <v>82.09</v>
      </c>
    </row>
    <row r="18726" spans="1:9" x14ac:dyDescent="0.25">
      <c r="A18726" s="2" t="s">
        <v>20</v>
      </c>
      <c r="B18726" s="2" t="s">
        <v>56</v>
      </c>
      <c r="C18726" s="2" t="s">
        <v>81</v>
      </c>
      <c r="D18726" s="2" t="s">
        <v>21</v>
      </c>
      <c r="E18726" s="2" t="str">
        <f t="shared" si="292"/>
        <v>2010City Hospitals Sunderland NHS Foundation TrustOn the day you left hospital, was your discharge delayed/main reason?</v>
      </c>
      <c r="F18726" s="29">
        <v>75.08</v>
      </c>
      <c r="G18726" s="29">
        <v>2.42</v>
      </c>
      <c r="H18726" s="29">
        <v>70.33</v>
      </c>
      <c r="I18726" s="29">
        <v>79.83</v>
      </c>
    </row>
    <row r="18727" spans="1:9" x14ac:dyDescent="0.25">
      <c r="A18727" s="2" t="s">
        <v>20</v>
      </c>
      <c r="B18727" s="2" t="s">
        <v>56</v>
      </c>
      <c r="C18727" s="2" t="s">
        <v>121</v>
      </c>
      <c r="D18727" s="2" t="s">
        <v>21</v>
      </c>
      <c r="E18727" s="2" t="str">
        <f t="shared" si="292"/>
        <v>2010Liverpool Women's NHS Foundation TrustOn the day you left hospital, was your discharge delayed/main reason?</v>
      </c>
      <c r="F18727" s="29">
        <v>73.790000000000006</v>
      </c>
      <c r="G18727" s="29">
        <v>2.3199999999999998</v>
      </c>
      <c r="H18727" s="29">
        <v>69.239999999999995</v>
      </c>
      <c r="I18727" s="29">
        <v>78.34</v>
      </c>
    </row>
    <row r="18728" spans="1:9" x14ac:dyDescent="0.25">
      <c r="A18728" s="2" t="s">
        <v>20</v>
      </c>
      <c r="B18728" s="2" t="s">
        <v>56</v>
      </c>
      <c r="C18728" s="2" t="s">
        <v>75</v>
      </c>
      <c r="D18728" s="2" t="s">
        <v>21</v>
      </c>
      <c r="E18728" s="2" t="str">
        <f t="shared" si="292"/>
        <v>2010Burton Hospitals NHS Foundation TrustOn the day you left hospital, was your discharge delayed/main reason?</v>
      </c>
      <c r="F18728" s="29">
        <v>72.7</v>
      </c>
      <c r="G18728" s="29">
        <v>2.48</v>
      </c>
      <c r="H18728" s="29">
        <v>67.83</v>
      </c>
      <c r="I18728" s="29">
        <v>77.56</v>
      </c>
    </row>
    <row r="18729" spans="1:9" x14ac:dyDescent="0.25">
      <c r="A18729" s="2" t="s">
        <v>20</v>
      </c>
      <c r="B18729" s="2" t="s">
        <v>56</v>
      </c>
      <c r="C18729" s="2" t="s">
        <v>98</v>
      </c>
      <c r="D18729" s="2" t="s">
        <v>21</v>
      </c>
      <c r="E18729" s="2" t="str">
        <f t="shared" si="292"/>
        <v>2010Gateshead Health NHS Foundation TrustOn the day you left hospital, was your discharge delayed/main reason?</v>
      </c>
      <c r="F18729" s="29">
        <v>71.67</v>
      </c>
      <c r="G18729" s="29">
        <v>2.5499999999999998</v>
      </c>
      <c r="H18729" s="29">
        <v>66.66</v>
      </c>
      <c r="I18729" s="29">
        <v>76.67</v>
      </c>
    </row>
    <row r="18730" spans="1:9" x14ac:dyDescent="0.25">
      <c r="A18730" s="2" t="s">
        <v>20</v>
      </c>
      <c r="B18730" s="2" t="s">
        <v>56</v>
      </c>
      <c r="C18730" s="2" t="s">
        <v>169</v>
      </c>
      <c r="D18730" s="2" t="s">
        <v>21</v>
      </c>
      <c r="E18730" s="2" t="str">
        <f t="shared" si="292"/>
        <v>2010Southport and Ormskirk Hospital NHS TrustOn the day you left hospital, was your discharge delayed/main reason?</v>
      </c>
      <c r="F18730" s="29">
        <v>71.55</v>
      </c>
      <c r="G18730" s="29">
        <v>2.46</v>
      </c>
      <c r="H18730" s="29">
        <v>66.73</v>
      </c>
      <c r="I18730" s="29">
        <v>76.37</v>
      </c>
    </row>
    <row r="18731" spans="1:9" x14ac:dyDescent="0.25">
      <c r="A18731" s="2" t="s">
        <v>20</v>
      </c>
      <c r="B18731" s="2" t="s">
        <v>56</v>
      </c>
      <c r="C18731" s="2" t="s">
        <v>156</v>
      </c>
      <c r="D18731" s="2" t="s">
        <v>21</v>
      </c>
      <c r="E18731" s="2" t="str">
        <f t="shared" si="292"/>
        <v>2010Royal United Hospital Bath NHS TrustOn the day you left hospital, was your discharge delayed/main reason?</v>
      </c>
      <c r="F18731" s="29">
        <v>71.290000000000006</v>
      </c>
      <c r="G18731" s="29">
        <v>2.48</v>
      </c>
      <c r="H18731" s="29">
        <v>66.430000000000007</v>
      </c>
      <c r="I18731" s="29">
        <v>76.14</v>
      </c>
    </row>
    <row r="18732" spans="1:9" x14ac:dyDescent="0.25">
      <c r="A18732" s="2" t="s">
        <v>20</v>
      </c>
      <c r="B18732" s="2" t="s">
        <v>56</v>
      </c>
      <c r="C18732" s="2" t="s">
        <v>187</v>
      </c>
      <c r="D18732" s="2" t="s">
        <v>21</v>
      </c>
      <c r="E18732" s="2" t="str">
        <f t="shared" si="292"/>
        <v>2010The Royal Marsden NHS Foundation TrustOn the day you left hospital, was your discharge delayed/main reason?</v>
      </c>
      <c r="F18732" s="29">
        <v>71.760000000000005</v>
      </c>
      <c r="G18732" s="29">
        <v>2.2000000000000002</v>
      </c>
      <c r="H18732" s="29">
        <v>67.45</v>
      </c>
      <c r="I18732" s="29">
        <v>76.069999999999993</v>
      </c>
    </row>
    <row r="18733" spans="1:9" x14ac:dyDescent="0.25">
      <c r="A18733" s="2" t="s">
        <v>20</v>
      </c>
      <c r="B18733" s="2" t="s">
        <v>56</v>
      </c>
      <c r="C18733" s="2" t="s">
        <v>149</v>
      </c>
      <c r="D18733" s="2" t="s">
        <v>21</v>
      </c>
      <c r="E18733" s="2" t="str">
        <f t="shared" si="292"/>
        <v>2010Royal Cornwall Hospitals NHS TrustOn the day you left hospital, was your discharge delayed/main reason?</v>
      </c>
      <c r="F18733" s="29">
        <v>71.58</v>
      </c>
      <c r="G18733" s="29">
        <v>2.27</v>
      </c>
      <c r="H18733" s="29">
        <v>67.14</v>
      </c>
      <c r="I18733" s="29">
        <v>76.03</v>
      </c>
    </row>
    <row r="18734" spans="1:9" x14ac:dyDescent="0.25">
      <c r="A18734" s="2" t="s">
        <v>20</v>
      </c>
      <c r="B18734" s="2" t="s">
        <v>56</v>
      </c>
      <c r="C18734" s="2" t="s">
        <v>138</v>
      </c>
      <c r="D18734" s="2" t="s">
        <v>21</v>
      </c>
      <c r="E18734" s="2" t="str">
        <f t="shared" si="292"/>
        <v>2010Northumbria Healthcare NHS Foundation TrustOn the day you left hospital, was your discharge delayed/main reason?</v>
      </c>
      <c r="F18734" s="29">
        <v>71.11</v>
      </c>
      <c r="G18734" s="29">
        <v>2.4900000000000002</v>
      </c>
      <c r="H18734" s="29">
        <v>66.22</v>
      </c>
      <c r="I18734" s="29">
        <v>76</v>
      </c>
    </row>
    <row r="18735" spans="1:9" x14ac:dyDescent="0.25">
      <c r="A18735" s="2" t="s">
        <v>20</v>
      </c>
      <c r="B18735" s="2" t="s">
        <v>56</v>
      </c>
      <c r="C18735" s="2" t="s">
        <v>191</v>
      </c>
      <c r="D18735" s="2" t="s">
        <v>21</v>
      </c>
      <c r="E18735" s="2" t="str">
        <f t="shared" si="292"/>
        <v>2010The Whittington Hospital NHS TrustOn the day you left hospital, was your discharge delayed/main reason?</v>
      </c>
      <c r="F18735" s="29">
        <v>69.94</v>
      </c>
      <c r="G18735" s="29">
        <v>2.93</v>
      </c>
      <c r="H18735" s="29">
        <v>64.19</v>
      </c>
      <c r="I18735" s="29">
        <v>75.69</v>
      </c>
    </row>
    <row r="18736" spans="1:9" x14ac:dyDescent="0.25">
      <c r="A18736" s="2" t="s">
        <v>20</v>
      </c>
      <c r="B18736" s="2" t="s">
        <v>56</v>
      </c>
      <c r="C18736" s="2" t="s">
        <v>192</v>
      </c>
      <c r="D18736" s="2" t="s">
        <v>21</v>
      </c>
      <c r="E18736" s="2" t="str">
        <f t="shared" si="292"/>
        <v>2010United Lincolnshire Hospitals NHS TrustOn the day you left hospital, was your discharge delayed/main reason?</v>
      </c>
      <c r="F18736" s="29">
        <v>71.08</v>
      </c>
      <c r="G18736" s="29">
        <v>2.31</v>
      </c>
      <c r="H18736" s="29">
        <v>66.55</v>
      </c>
      <c r="I18736" s="29">
        <v>75.61</v>
      </c>
    </row>
    <row r="18737" spans="1:9" x14ac:dyDescent="0.25">
      <c r="A18737" s="2" t="s">
        <v>20</v>
      </c>
      <c r="B18737" s="2" t="s">
        <v>56</v>
      </c>
      <c r="C18737" s="2" t="s">
        <v>141</v>
      </c>
      <c r="D18737" s="2" t="s">
        <v>21</v>
      </c>
      <c r="E18737" s="2" t="str">
        <f t="shared" si="292"/>
        <v>2010Papworth Hospital NHS Foundation TrustOn the day you left hospital, was your discharge delayed/main reason?</v>
      </c>
      <c r="F18737" s="29">
        <v>71.59</v>
      </c>
      <c r="G18737" s="29">
        <v>2.04</v>
      </c>
      <c r="H18737" s="29">
        <v>67.59</v>
      </c>
      <c r="I18737" s="29">
        <v>75.599999999999994</v>
      </c>
    </row>
    <row r="18738" spans="1:9" x14ac:dyDescent="0.25">
      <c r="A18738" s="2" t="s">
        <v>20</v>
      </c>
      <c r="B18738" s="2" t="s">
        <v>56</v>
      </c>
      <c r="C18738" s="2" t="s">
        <v>172</v>
      </c>
      <c r="D18738" s="2" t="s">
        <v>21</v>
      </c>
      <c r="E18738" s="2" t="str">
        <f t="shared" si="292"/>
        <v>2010Stockport NHS Foundation TrustOn the day you left hospital, was your discharge delayed/main reason?</v>
      </c>
      <c r="F18738" s="29">
        <v>70.62</v>
      </c>
      <c r="G18738" s="29">
        <v>2.54</v>
      </c>
      <c r="H18738" s="29">
        <v>65.63</v>
      </c>
      <c r="I18738" s="29">
        <v>75.599999999999994</v>
      </c>
    </row>
    <row r="18739" spans="1:9" x14ac:dyDescent="0.25">
      <c r="A18739" s="2" t="s">
        <v>20</v>
      </c>
      <c r="B18739" s="2" t="s">
        <v>56</v>
      </c>
      <c r="C18739" s="2" t="s">
        <v>177</v>
      </c>
      <c r="D18739" s="2" t="s">
        <v>21</v>
      </c>
      <c r="E18739" s="2" t="str">
        <f t="shared" si="292"/>
        <v>2010The Clatterbridge Cancer Centre NHS Foundation TrustOn the day you left hospital, was your discharge delayed/main reason?</v>
      </c>
      <c r="F18739" s="29">
        <v>70.91</v>
      </c>
      <c r="G18739" s="29">
        <v>2.38</v>
      </c>
      <c r="H18739" s="29">
        <v>66.25</v>
      </c>
      <c r="I18739" s="29">
        <v>75.569999999999993</v>
      </c>
    </row>
    <row r="18740" spans="1:9" x14ac:dyDescent="0.25">
      <c r="A18740" s="2" t="s">
        <v>20</v>
      </c>
      <c r="B18740" s="2" t="s">
        <v>56</v>
      </c>
      <c r="C18740" s="2" t="s">
        <v>163</v>
      </c>
      <c r="D18740" s="2" t="s">
        <v>21</v>
      </c>
      <c r="E18740" s="2" t="str">
        <f t="shared" si="292"/>
        <v>2010South Devon Healthcare NHS Foundation TrustOn the day you left hospital, was your discharge delayed/main reason?</v>
      </c>
      <c r="F18740" s="29">
        <v>70.97</v>
      </c>
      <c r="G18740" s="29">
        <v>2.33</v>
      </c>
      <c r="H18740" s="29">
        <v>66.400000000000006</v>
      </c>
      <c r="I18740" s="29">
        <v>75.53</v>
      </c>
    </row>
    <row r="18741" spans="1:9" x14ac:dyDescent="0.25">
      <c r="A18741" s="2" t="s">
        <v>20</v>
      </c>
      <c r="B18741" s="2" t="s">
        <v>56</v>
      </c>
      <c r="C18741" s="2" t="s">
        <v>96</v>
      </c>
      <c r="D18741" s="2" t="s">
        <v>21</v>
      </c>
      <c r="E18741" s="2" t="str">
        <f t="shared" si="292"/>
        <v>2010Epsom and St Helier University Hospitals NHS TrustOn the day you left hospital, was your discharge delayed/main reason?</v>
      </c>
      <c r="F18741" s="29">
        <v>70.44</v>
      </c>
      <c r="G18741" s="29">
        <v>2.4700000000000002</v>
      </c>
      <c r="H18741" s="29">
        <v>65.599999999999994</v>
      </c>
      <c r="I18741" s="29">
        <v>75.28</v>
      </c>
    </row>
    <row r="18742" spans="1:9" x14ac:dyDescent="0.25">
      <c r="A18742" s="2" t="s">
        <v>20</v>
      </c>
      <c r="B18742" s="2" t="s">
        <v>56</v>
      </c>
      <c r="C18742" s="2" t="s">
        <v>184</v>
      </c>
      <c r="D18742" s="2" t="s">
        <v>21</v>
      </c>
      <c r="E18742" s="2" t="str">
        <f t="shared" si="292"/>
        <v>2010The Robert Jones and Agnes Hunt Orthopaedic Hospital NHS Foundation TrustOn the day you left hospital, was your discharge delayed/main reason?</v>
      </c>
      <c r="F18742" s="29">
        <v>71.099999999999994</v>
      </c>
      <c r="G18742" s="29">
        <v>2.06</v>
      </c>
      <c r="H18742" s="29">
        <v>67.06</v>
      </c>
      <c r="I18742" s="29">
        <v>75.150000000000006</v>
      </c>
    </row>
    <row r="18743" spans="1:9" x14ac:dyDescent="0.25">
      <c r="A18743" s="2" t="s">
        <v>20</v>
      </c>
      <c r="B18743" s="2" t="s">
        <v>56</v>
      </c>
      <c r="C18743" s="2" t="s">
        <v>114</v>
      </c>
      <c r="D18743" s="2" t="s">
        <v>21</v>
      </c>
      <c r="E18743" s="2" t="str">
        <f t="shared" si="292"/>
        <v>2010Kettering General Hospital NHS Foundation TrustOn the day you left hospital, was your discharge delayed/main reason?</v>
      </c>
      <c r="F18743" s="29">
        <v>70.34</v>
      </c>
      <c r="G18743" s="29">
        <v>2.27</v>
      </c>
      <c r="H18743" s="29">
        <v>65.89</v>
      </c>
      <c r="I18743" s="29">
        <v>74.8</v>
      </c>
    </row>
    <row r="18744" spans="1:9" x14ac:dyDescent="0.25">
      <c r="A18744" s="2" t="s">
        <v>20</v>
      </c>
      <c r="B18744" s="2" t="s">
        <v>56</v>
      </c>
      <c r="C18744" s="2" t="s">
        <v>12</v>
      </c>
      <c r="D18744" s="2" t="s">
        <v>21</v>
      </c>
      <c r="E18744" s="2" t="str">
        <f t="shared" si="292"/>
        <v>2010Aintree University Hospital NHS Foundation TrustOn the day you left hospital, was your discharge delayed/main reason?</v>
      </c>
      <c r="F18744" s="27">
        <v>69.459999999999994</v>
      </c>
      <c r="G18744" s="27">
        <v>2.7</v>
      </c>
      <c r="H18744" s="27">
        <v>64.16</v>
      </c>
      <c r="I18744" s="27">
        <v>74.760000000000005</v>
      </c>
    </row>
    <row r="18745" spans="1:9" x14ac:dyDescent="0.25">
      <c r="A18745" s="2" t="s">
        <v>20</v>
      </c>
      <c r="B18745" s="2" t="s">
        <v>56</v>
      </c>
      <c r="C18745" s="2" t="s">
        <v>150</v>
      </c>
      <c r="D18745" s="2" t="s">
        <v>21</v>
      </c>
      <c r="E18745" s="2" t="str">
        <f t="shared" si="292"/>
        <v>2010Royal Devon and Exeter NHS Foundation TrustOn the day you left hospital, was your discharge delayed/main reason?</v>
      </c>
      <c r="F18745" s="29">
        <v>70.31</v>
      </c>
      <c r="G18745" s="29">
        <v>2.16</v>
      </c>
      <c r="H18745" s="29">
        <v>66.09</v>
      </c>
      <c r="I18745" s="29">
        <v>74.540000000000006</v>
      </c>
    </row>
    <row r="18746" spans="1:9" x14ac:dyDescent="0.25">
      <c r="A18746" s="2" t="s">
        <v>20</v>
      </c>
      <c r="B18746" s="2" t="s">
        <v>56</v>
      </c>
      <c r="C18746" s="2" t="s">
        <v>158</v>
      </c>
      <c r="D18746" s="2" t="s">
        <v>21</v>
      </c>
      <c r="E18746" s="2" t="str">
        <f t="shared" si="292"/>
        <v>2010Salisbury NHS Foundation TrustOn the day you left hospital, was your discharge delayed/main reason?</v>
      </c>
      <c r="F18746" s="29">
        <v>70.34</v>
      </c>
      <c r="G18746" s="29">
        <v>2.12</v>
      </c>
      <c r="H18746" s="29">
        <v>66.180000000000007</v>
      </c>
      <c r="I18746" s="29">
        <v>74.5</v>
      </c>
    </row>
    <row r="18747" spans="1:9" x14ac:dyDescent="0.25">
      <c r="A18747" s="2" t="s">
        <v>20</v>
      </c>
      <c r="B18747" s="2" t="s">
        <v>56</v>
      </c>
      <c r="C18747" s="2" t="s">
        <v>181</v>
      </c>
      <c r="D18747" s="2" t="s">
        <v>21</v>
      </c>
      <c r="E18747" s="2" t="str">
        <f t="shared" si="292"/>
        <v>2010The Pennine Acute Hospitals NHS TrustOn the day you left hospital, was your discharge delayed/main reason?</v>
      </c>
      <c r="F18747" s="29">
        <v>69.209999999999994</v>
      </c>
      <c r="G18747" s="29">
        <v>2.59</v>
      </c>
      <c r="H18747" s="29">
        <v>64.13</v>
      </c>
      <c r="I18747" s="29">
        <v>74.3</v>
      </c>
    </row>
    <row r="18748" spans="1:9" x14ac:dyDescent="0.25">
      <c r="A18748" s="2" t="s">
        <v>20</v>
      </c>
      <c r="B18748" s="2" t="s">
        <v>56</v>
      </c>
      <c r="C18748" s="2" t="s">
        <v>89</v>
      </c>
      <c r="D18748" s="2" t="s">
        <v>21</v>
      </c>
      <c r="E18748" s="2" t="str">
        <f t="shared" si="292"/>
        <v>2010Dorset County Hospital NHS Foundation TrustOn the day you left hospital, was your discharge delayed/main reason?</v>
      </c>
      <c r="F18748" s="29">
        <v>69.349999999999994</v>
      </c>
      <c r="G18748" s="29">
        <v>2.23</v>
      </c>
      <c r="H18748" s="29">
        <v>64.97</v>
      </c>
      <c r="I18748" s="29">
        <v>73.73</v>
      </c>
    </row>
    <row r="18749" spans="1:9" x14ac:dyDescent="0.25">
      <c r="A18749" s="2" t="s">
        <v>20</v>
      </c>
      <c r="B18749" s="2" t="s">
        <v>56</v>
      </c>
      <c r="C18749" s="2" t="s">
        <v>126</v>
      </c>
      <c r="D18749" s="2" t="s">
        <v>21</v>
      </c>
      <c r="E18749" s="2" t="str">
        <f t="shared" si="292"/>
        <v>2010Mid Essex Hospital Services NHS TrustOn the day you left hospital, was your discharge delayed/main reason?</v>
      </c>
      <c r="F18749" s="29">
        <v>68.88</v>
      </c>
      <c r="G18749" s="29">
        <v>2.44</v>
      </c>
      <c r="H18749" s="29">
        <v>64.11</v>
      </c>
      <c r="I18749" s="29">
        <v>73.66</v>
      </c>
    </row>
    <row r="18750" spans="1:9" x14ac:dyDescent="0.25">
      <c r="A18750" s="2" t="s">
        <v>20</v>
      </c>
      <c r="B18750" s="2" t="s">
        <v>56</v>
      </c>
      <c r="C18750" s="2" t="s">
        <v>144</v>
      </c>
      <c r="D18750" s="2" t="s">
        <v>21</v>
      </c>
      <c r="E18750" s="2" t="str">
        <f t="shared" si="292"/>
        <v>2010Poole Hospital NHS Foundation TrustOn the day you left hospital, was your discharge delayed/main reason?</v>
      </c>
      <c r="F18750" s="29">
        <v>68.959999999999994</v>
      </c>
      <c r="G18750" s="29">
        <v>2.37</v>
      </c>
      <c r="H18750" s="29">
        <v>64.319999999999993</v>
      </c>
      <c r="I18750" s="29">
        <v>73.61</v>
      </c>
    </row>
    <row r="18751" spans="1:9" x14ac:dyDescent="0.25">
      <c r="A18751" s="2" t="s">
        <v>20</v>
      </c>
      <c r="B18751" s="2" t="s">
        <v>56</v>
      </c>
      <c r="C18751" s="2" t="s">
        <v>67</v>
      </c>
      <c r="D18751" s="2" t="s">
        <v>21</v>
      </c>
      <c r="E18751" s="2" t="str">
        <f t="shared" si="292"/>
        <v>2010Basildon and Thurrock University Hospitals NHS Foundation TrustOn the day you left hospital, was your discharge delayed/main reason?</v>
      </c>
      <c r="F18751" s="29">
        <v>68.97</v>
      </c>
      <c r="G18751" s="29">
        <v>2.31</v>
      </c>
      <c r="H18751" s="29">
        <v>64.45</v>
      </c>
      <c r="I18751" s="29">
        <v>73.5</v>
      </c>
    </row>
    <row r="18752" spans="1:9" x14ac:dyDescent="0.25">
      <c r="A18752" s="2" t="s">
        <v>20</v>
      </c>
      <c r="B18752" s="2" t="s">
        <v>56</v>
      </c>
      <c r="C18752" s="2" t="s">
        <v>161</v>
      </c>
      <c r="D18752" s="2" t="s">
        <v>21</v>
      </c>
      <c r="E18752" s="2" t="str">
        <f t="shared" si="292"/>
        <v>2010Sherwood Forest Hospitals NHS Foundation TrustOn the day you left hospital, was your discharge delayed/main reason?</v>
      </c>
      <c r="F18752" s="29">
        <v>68.63</v>
      </c>
      <c r="G18752" s="29">
        <v>2.4700000000000002</v>
      </c>
      <c r="H18752" s="29">
        <v>63.78</v>
      </c>
      <c r="I18752" s="29">
        <v>73.47</v>
      </c>
    </row>
    <row r="18753" spans="1:9" x14ac:dyDescent="0.25">
      <c r="A18753" s="2" t="s">
        <v>20</v>
      </c>
      <c r="B18753" s="2" t="s">
        <v>56</v>
      </c>
      <c r="C18753" s="2" t="s">
        <v>88</v>
      </c>
      <c r="D18753" s="2" t="s">
        <v>21</v>
      </c>
      <c r="E18753" s="2" t="str">
        <f t="shared" si="292"/>
        <v>2010Doncaster and Bassetlaw Hospitals NHS Foundation TrustOn the day you left hospital, was your discharge delayed/main reason?</v>
      </c>
      <c r="F18753" s="29">
        <v>68.319999999999993</v>
      </c>
      <c r="G18753" s="29">
        <v>2.5</v>
      </c>
      <c r="H18753" s="29">
        <v>63.43</v>
      </c>
      <c r="I18753" s="29">
        <v>73.22</v>
      </c>
    </row>
    <row r="18754" spans="1:9" x14ac:dyDescent="0.25">
      <c r="A18754" s="2" t="s">
        <v>20</v>
      </c>
      <c r="B18754" s="2" t="s">
        <v>56</v>
      </c>
      <c r="C18754" s="2" t="s">
        <v>80</v>
      </c>
      <c r="D18754" s="2" t="s">
        <v>21</v>
      </c>
      <c r="E18754" s="2" t="str">
        <f t="shared" ref="E18754:E18817" si="293">B18754&amp;C18754&amp;D18754</f>
        <v>2010Chesterfield Royal Hospital NHS Foundation TrustOn the day you left hospital, was your discharge delayed/main reason?</v>
      </c>
      <c r="F18754" s="29">
        <v>68.33</v>
      </c>
      <c r="G18754" s="29">
        <v>2.31</v>
      </c>
      <c r="H18754" s="29">
        <v>63.8</v>
      </c>
      <c r="I18754" s="29">
        <v>72.86</v>
      </c>
    </row>
    <row r="18755" spans="1:9" x14ac:dyDescent="0.25">
      <c r="A18755" s="2" t="s">
        <v>20</v>
      </c>
      <c r="B18755" s="2" t="s">
        <v>56</v>
      </c>
      <c r="C18755" s="2" t="s">
        <v>165</v>
      </c>
      <c r="D18755" s="2" t="s">
        <v>21</v>
      </c>
      <c r="E18755" s="2" t="str">
        <f t="shared" si="293"/>
        <v>2010South Tees Hospitals NHS Foundation TrustOn the day you left hospital, was your discharge delayed/main reason?</v>
      </c>
      <c r="F18755" s="29">
        <v>68.22</v>
      </c>
      <c r="G18755" s="29">
        <v>2.34</v>
      </c>
      <c r="H18755" s="29">
        <v>63.62</v>
      </c>
      <c r="I18755" s="29">
        <v>72.81</v>
      </c>
    </row>
    <row r="18756" spans="1:9" x14ac:dyDescent="0.25">
      <c r="A18756" s="2" t="s">
        <v>20</v>
      </c>
      <c r="B18756" s="2" t="s">
        <v>56</v>
      </c>
      <c r="C18756" s="2" t="s">
        <v>166</v>
      </c>
      <c r="D18756" s="2" t="s">
        <v>21</v>
      </c>
      <c r="E18756" s="2" t="str">
        <f t="shared" si="293"/>
        <v>2010South Tyneside NHS Foundation TrustOn the day you left hospital, was your discharge delayed/main reason?</v>
      </c>
      <c r="F18756" s="29">
        <v>67.7</v>
      </c>
      <c r="G18756" s="29">
        <v>2.59</v>
      </c>
      <c r="H18756" s="29">
        <v>62.63</v>
      </c>
      <c r="I18756" s="29">
        <v>72.77</v>
      </c>
    </row>
    <row r="18757" spans="1:9" x14ac:dyDescent="0.25">
      <c r="A18757" s="2" t="s">
        <v>20</v>
      </c>
      <c r="B18757" s="2" t="s">
        <v>56</v>
      </c>
      <c r="C18757" s="2" t="s">
        <v>73</v>
      </c>
      <c r="D18757" s="2" t="s">
        <v>21</v>
      </c>
      <c r="E18757" s="2" t="str">
        <f t="shared" si="293"/>
        <v>2010Brighton and Sussex University Hospitals NHS TrustOn the day you left hospital, was your discharge delayed/main reason?</v>
      </c>
      <c r="F18757" s="29">
        <v>67.92</v>
      </c>
      <c r="G18757" s="29">
        <v>2.39</v>
      </c>
      <c r="H18757" s="29">
        <v>63.23</v>
      </c>
      <c r="I18757" s="29">
        <v>72.61</v>
      </c>
    </row>
    <row r="18758" spans="1:9" x14ac:dyDescent="0.25">
      <c r="A18758" s="2" t="s">
        <v>20</v>
      </c>
      <c r="B18758" s="2" t="s">
        <v>56</v>
      </c>
      <c r="C18758" s="2" t="s">
        <v>95</v>
      </c>
      <c r="D18758" s="2" t="s">
        <v>21</v>
      </c>
      <c r="E18758" s="2" t="str">
        <f t="shared" si="293"/>
        <v>2010East Sussex Healthcare NHS TrustOn the day you left hospital, was your discharge delayed/main reason?</v>
      </c>
      <c r="F18758" s="29">
        <v>67.88</v>
      </c>
      <c r="G18758" s="29">
        <v>2.4</v>
      </c>
      <c r="H18758" s="29">
        <v>63.19</v>
      </c>
      <c r="I18758" s="29">
        <v>72.58</v>
      </c>
    </row>
    <row r="18759" spans="1:9" x14ac:dyDescent="0.25">
      <c r="A18759" s="2" t="s">
        <v>20</v>
      </c>
      <c r="B18759" s="2" t="s">
        <v>56</v>
      </c>
      <c r="C18759" s="2" t="s">
        <v>100</v>
      </c>
      <c r="D18759" s="2" t="s">
        <v>21</v>
      </c>
      <c r="E18759" s="2" t="str">
        <f t="shared" si="293"/>
        <v>2010Gloucestershire Hospitals NHS Foundation TrustOn the day you left hospital, was your discharge delayed/main reason?</v>
      </c>
      <c r="F18759" s="29">
        <v>67.67</v>
      </c>
      <c r="G18759" s="29">
        <v>2.34</v>
      </c>
      <c r="H18759" s="29">
        <v>63.08</v>
      </c>
      <c r="I18759" s="29">
        <v>72.260000000000005</v>
      </c>
    </row>
    <row r="18760" spans="1:9" x14ac:dyDescent="0.25">
      <c r="A18760" s="2" t="s">
        <v>20</v>
      </c>
      <c r="B18760" s="2" t="s">
        <v>56</v>
      </c>
      <c r="C18760" s="2" t="s">
        <v>137</v>
      </c>
      <c r="D18760" s="2" t="s">
        <v>21</v>
      </c>
      <c r="E18760" s="2" t="str">
        <f t="shared" si="293"/>
        <v>2010Northern Lincolnshire and Goole Hospitals NHS Foundation TrustOn the day you left hospital, was your discharge delayed/main reason?</v>
      </c>
      <c r="F18760" s="29">
        <v>67.63</v>
      </c>
      <c r="G18760" s="29">
        <v>2.35</v>
      </c>
      <c r="H18760" s="29">
        <v>63.01</v>
      </c>
      <c r="I18760" s="29">
        <v>72.239999999999995</v>
      </c>
    </row>
    <row r="18761" spans="1:9" x14ac:dyDescent="0.25">
      <c r="A18761" s="2" t="s">
        <v>20</v>
      </c>
      <c r="B18761" s="2" t="s">
        <v>56</v>
      </c>
      <c r="C18761" s="2" t="s">
        <v>62</v>
      </c>
      <c r="D18761" s="2" t="s">
        <v>21</v>
      </c>
      <c r="E18761" s="2" t="str">
        <f t="shared" si="293"/>
        <v>2010Ashford and St Peter's Hospitals NHS Foundation TrustOn the day you left hospital, was your discharge delayed/main reason?</v>
      </c>
      <c r="F18761" s="27">
        <v>67.069999999999993</v>
      </c>
      <c r="G18761" s="27">
        <v>2.5499999999999998</v>
      </c>
      <c r="H18761" s="27">
        <v>62.07</v>
      </c>
      <c r="I18761" s="27">
        <v>72.06</v>
      </c>
    </row>
    <row r="18762" spans="1:9" x14ac:dyDescent="0.25">
      <c r="A18762" s="2" t="s">
        <v>20</v>
      </c>
      <c r="B18762" s="2" t="s">
        <v>56</v>
      </c>
      <c r="C18762" s="2" t="s">
        <v>171</v>
      </c>
      <c r="D18762" s="2" t="s">
        <v>21</v>
      </c>
      <c r="E18762" s="2" t="str">
        <f t="shared" si="293"/>
        <v>2010St Helens and Knowsley Teaching Hospitals NHS TrustOn the day you left hospital, was your discharge delayed/main reason?</v>
      </c>
      <c r="F18762" s="29">
        <v>66.739999999999995</v>
      </c>
      <c r="G18762" s="29">
        <v>2.63</v>
      </c>
      <c r="H18762" s="29">
        <v>61.59</v>
      </c>
      <c r="I18762" s="29">
        <v>71.900000000000006</v>
      </c>
    </row>
    <row r="18763" spans="1:9" x14ac:dyDescent="0.25">
      <c r="A18763" s="2" t="s">
        <v>20</v>
      </c>
      <c r="B18763" s="2" t="s">
        <v>56</v>
      </c>
      <c r="C18763" s="2" t="s">
        <v>162</v>
      </c>
      <c r="D18763" s="2" t="s">
        <v>21</v>
      </c>
      <c r="E18763" s="2" t="str">
        <f t="shared" si="293"/>
        <v>2010Shrewsbury and Telford Hospital NHS TrustOn the day you left hospital, was your discharge delayed/main reason?</v>
      </c>
      <c r="F18763" s="29">
        <v>67.239999999999995</v>
      </c>
      <c r="G18763" s="29">
        <v>2.35</v>
      </c>
      <c r="H18763" s="29">
        <v>62.62</v>
      </c>
      <c r="I18763" s="29">
        <v>71.849999999999994</v>
      </c>
    </row>
    <row r="18764" spans="1:9" x14ac:dyDescent="0.25">
      <c r="A18764" s="2" t="s">
        <v>20</v>
      </c>
      <c r="B18764" s="2" t="s">
        <v>56</v>
      </c>
      <c r="C18764" s="2" t="s">
        <v>84</v>
      </c>
      <c r="D18764" s="2" t="s">
        <v>21</v>
      </c>
      <c r="E18764" s="2" t="str">
        <f t="shared" si="293"/>
        <v>2010County Durham and Darlington NHS Foundation TrustOn the day you left hospital, was your discharge delayed/main reason?</v>
      </c>
      <c r="F18764" s="29">
        <v>67.09</v>
      </c>
      <c r="G18764" s="29">
        <v>2.39</v>
      </c>
      <c r="H18764" s="29">
        <v>62.4</v>
      </c>
      <c r="I18764" s="29">
        <v>71.78</v>
      </c>
    </row>
    <row r="18765" spans="1:9" x14ac:dyDescent="0.25">
      <c r="A18765" s="2" t="s">
        <v>20</v>
      </c>
      <c r="B18765" s="2" t="s">
        <v>56</v>
      </c>
      <c r="C18765" s="2" t="s">
        <v>201</v>
      </c>
      <c r="D18765" s="2" t="s">
        <v>21</v>
      </c>
      <c r="E18765" s="2" t="str">
        <f t="shared" si="293"/>
        <v>2010University Hospitals of Morecambe Bay NHS Foundation TrustOn the day you left hospital, was your discharge delayed/main reason?</v>
      </c>
      <c r="F18765" s="29">
        <v>67.099999999999994</v>
      </c>
      <c r="G18765" s="29">
        <v>2.36</v>
      </c>
      <c r="H18765" s="29">
        <v>62.47</v>
      </c>
      <c r="I18765" s="29">
        <v>71.73</v>
      </c>
    </row>
    <row r="18766" spans="1:9" x14ac:dyDescent="0.25">
      <c r="A18766" s="2" t="s">
        <v>20</v>
      </c>
      <c r="B18766" s="2" t="s">
        <v>56</v>
      </c>
      <c r="C18766" s="2" t="s">
        <v>180</v>
      </c>
      <c r="D18766" s="2" t="s">
        <v>21</v>
      </c>
      <c r="E18766" s="2" t="str">
        <f t="shared" si="293"/>
        <v>2010The Newcastle-upon-Tyne Hospitals NHS Foundation TrustOn the day you left hospital, was your discharge delayed/main reason?</v>
      </c>
      <c r="F18766" s="29">
        <v>66.86</v>
      </c>
      <c r="G18766" s="29">
        <v>2.36</v>
      </c>
      <c r="H18766" s="29">
        <v>62.23</v>
      </c>
      <c r="I18766" s="29">
        <v>71.489999999999995</v>
      </c>
    </row>
    <row r="18767" spans="1:9" x14ac:dyDescent="0.25">
      <c r="A18767" s="2" t="s">
        <v>20</v>
      </c>
      <c r="B18767" s="2" t="s">
        <v>56</v>
      </c>
      <c r="C18767" s="2" t="s">
        <v>76</v>
      </c>
      <c r="D18767" s="2" t="s">
        <v>21</v>
      </c>
      <c r="E18767" s="2" t="str">
        <f t="shared" si="293"/>
        <v>2010Calderdale and Huddersfield NHS Foundation TrustOn the day you left hospital, was your discharge delayed/main reason?</v>
      </c>
      <c r="F18767" s="29">
        <v>66.67</v>
      </c>
      <c r="G18767" s="29">
        <v>2.44</v>
      </c>
      <c r="H18767" s="29">
        <v>61.9</v>
      </c>
      <c r="I18767" s="29">
        <v>71.45</v>
      </c>
    </row>
    <row r="18768" spans="1:9" x14ac:dyDescent="0.25">
      <c r="A18768" s="2" t="s">
        <v>20</v>
      </c>
      <c r="B18768" s="2" t="s">
        <v>56</v>
      </c>
      <c r="C18768" s="2" t="s">
        <v>148</v>
      </c>
      <c r="D18768" s="2" t="s">
        <v>21</v>
      </c>
      <c r="E18768" s="2" t="str">
        <f t="shared" si="293"/>
        <v>2010Royal Brompton and Harefield NHS Foundation TrustOn the day you left hospital, was your discharge delayed/main reason?</v>
      </c>
      <c r="F18768" s="29">
        <v>66.87</v>
      </c>
      <c r="G18768" s="29">
        <v>2.23</v>
      </c>
      <c r="H18768" s="29">
        <v>62.49</v>
      </c>
      <c r="I18768" s="29">
        <v>71.239999999999995</v>
      </c>
    </row>
    <row r="18769" spans="1:9" x14ac:dyDescent="0.25">
      <c r="A18769" s="2" t="s">
        <v>20</v>
      </c>
      <c r="B18769" s="2" t="s">
        <v>56</v>
      </c>
      <c r="C18769" s="2" t="s">
        <v>132</v>
      </c>
      <c r="D18769" s="2" t="s">
        <v>21</v>
      </c>
      <c r="E18769" s="2" t="str">
        <f t="shared" si="293"/>
        <v>2010North Cumbria University Hospitals NHS TrustOn the day you left hospital, was your discharge delayed/main reason?</v>
      </c>
      <c r="F18769" s="29">
        <v>66.239999999999995</v>
      </c>
      <c r="G18769" s="29">
        <v>2.52</v>
      </c>
      <c r="H18769" s="29">
        <v>61.3</v>
      </c>
      <c r="I18769" s="29">
        <v>71.180000000000007</v>
      </c>
    </row>
    <row r="18770" spans="1:9" x14ac:dyDescent="0.25">
      <c r="A18770" s="2" t="s">
        <v>20</v>
      </c>
      <c r="B18770" s="2" t="s">
        <v>56</v>
      </c>
      <c r="C18770" s="2" t="s">
        <v>64</v>
      </c>
      <c r="D18770" s="2" t="s">
        <v>21</v>
      </c>
      <c r="E18770" s="2" t="str">
        <f t="shared" si="293"/>
        <v>2010Barnet and Chase Farm Hospitals NHS TrustOn the day you left hospital, was your discharge delayed/main reason?</v>
      </c>
      <c r="F18770" s="29">
        <v>65.94</v>
      </c>
      <c r="G18770" s="29">
        <v>2.6</v>
      </c>
      <c r="H18770" s="29">
        <v>60.84</v>
      </c>
      <c r="I18770" s="29">
        <v>71.03</v>
      </c>
    </row>
    <row r="18771" spans="1:9" x14ac:dyDescent="0.25">
      <c r="A18771" s="2" t="s">
        <v>20</v>
      </c>
      <c r="B18771" s="2" t="s">
        <v>56</v>
      </c>
      <c r="C18771" s="2" t="s">
        <v>72</v>
      </c>
      <c r="D18771" s="2" t="s">
        <v>21</v>
      </c>
      <c r="E18771" s="2" t="str">
        <f t="shared" si="293"/>
        <v>2010Bradford Teaching Hospitals NHS Foundation TrustOn the day you left hospital, was your discharge delayed/main reason?</v>
      </c>
      <c r="F18771" s="29">
        <v>65.12</v>
      </c>
      <c r="G18771" s="29">
        <v>2.73</v>
      </c>
      <c r="H18771" s="29">
        <v>59.76</v>
      </c>
      <c r="I18771" s="29">
        <v>70.48</v>
      </c>
    </row>
    <row r="18772" spans="1:9" x14ac:dyDescent="0.25">
      <c r="A18772" s="2" t="s">
        <v>20</v>
      </c>
      <c r="B18772" s="2" t="s">
        <v>56</v>
      </c>
      <c r="C18772" s="2" t="s">
        <v>82</v>
      </c>
      <c r="D18772" s="2" t="s">
        <v>21</v>
      </c>
      <c r="E18772" s="2" t="str">
        <f t="shared" si="293"/>
        <v>2010Colchester Hospital University NHS Foundation TrustOn the day you left hospital, was your discharge delayed/main reason?</v>
      </c>
      <c r="F18772" s="29">
        <v>65.78</v>
      </c>
      <c r="G18772" s="29">
        <v>2.38</v>
      </c>
      <c r="H18772" s="29">
        <v>61.11</v>
      </c>
      <c r="I18772" s="29">
        <v>70.45</v>
      </c>
    </row>
    <row r="18773" spans="1:9" x14ac:dyDescent="0.25">
      <c r="A18773" s="2" t="s">
        <v>20</v>
      </c>
      <c r="B18773" s="2" t="s">
        <v>56</v>
      </c>
      <c r="C18773" s="2" t="s">
        <v>97</v>
      </c>
      <c r="D18773" s="2" t="s">
        <v>21</v>
      </c>
      <c r="E18773" s="2" t="str">
        <f t="shared" si="293"/>
        <v>2010Frimley Park Hospital NHS Foundation TrustOn the day you left hospital, was your discharge delayed/main reason?</v>
      </c>
      <c r="F18773" s="29">
        <v>65.8</v>
      </c>
      <c r="G18773" s="29">
        <v>2.37</v>
      </c>
      <c r="H18773" s="29">
        <v>61.17</v>
      </c>
      <c r="I18773" s="29">
        <v>70.44</v>
      </c>
    </row>
    <row r="18774" spans="1:9" x14ac:dyDescent="0.25">
      <c r="A18774" s="2" t="s">
        <v>20</v>
      </c>
      <c r="B18774" s="2" t="s">
        <v>56</v>
      </c>
      <c r="C18774" s="2" t="s">
        <v>159</v>
      </c>
      <c r="D18774" s="2" t="s">
        <v>21</v>
      </c>
      <c r="E18774" s="2" t="str">
        <f t="shared" si="293"/>
        <v>2010Sandwell and West Birmingham Hospitals NHS TrustOn the day you left hospital, was your discharge delayed/main reason?</v>
      </c>
      <c r="F18774" s="29">
        <v>65.38</v>
      </c>
      <c r="G18774" s="29">
        <v>2.57</v>
      </c>
      <c r="H18774" s="29">
        <v>60.35</v>
      </c>
      <c r="I18774" s="29">
        <v>70.41</v>
      </c>
    </row>
    <row r="18775" spans="1:9" x14ac:dyDescent="0.25">
      <c r="A18775" s="2" t="s">
        <v>20</v>
      </c>
      <c r="B18775" s="2" t="s">
        <v>56</v>
      </c>
      <c r="C18775" s="2" t="s">
        <v>194</v>
      </c>
      <c r="D18775" s="2" t="s">
        <v>21</v>
      </c>
      <c r="E18775" s="2" t="str">
        <f t="shared" si="293"/>
        <v>2010University Hospital of North Staffordshire NHS TrustOn the day you left hospital, was your discharge delayed/main reason?</v>
      </c>
      <c r="F18775" s="29">
        <v>65.64</v>
      </c>
      <c r="G18775" s="29">
        <v>2.25</v>
      </c>
      <c r="H18775" s="29">
        <v>61.22</v>
      </c>
      <c r="I18775" s="29">
        <v>70.06</v>
      </c>
    </row>
    <row r="18776" spans="1:9" x14ac:dyDescent="0.25">
      <c r="A18776" s="2" t="s">
        <v>20</v>
      </c>
      <c r="B18776" s="2" t="s">
        <v>56</v>
      </c>
      <c r="C18776" s="2" t="s">
        <v>211</v>
      </c>
      <c r="D18776" s="2" t="s">
        <v>21</v>
      </c>
      <c r="E18776" s="2" t="str">
        <f t="shared" si="293"/>
        <v>2010Wrightington, Wigan and Leigh NHS Foundation TrustOn the day you left hospital, was your discharge delayed/main reason?</v>
      </c>
      <c r="F18776" s="29">
        <v>64.88</v>
      </c>
      <c r="G18776" s="29">
        <v>2.61</v>
      </c>
      <c r="H18776" s="29">
        <v>59.76</v>
      </c>
      <c r="I18776" s="29">
        <v>70.010000000000005</v>
      </c>
    </row>
    <row r="18777" spans="1:9" x14ac:dyDescent="0.25">
      <c r="A18777" s="2" t="s">
        <v>20</v>
      </c>
      <c r="B18777" s="2" t="s">
        <v>56</v>
      </c>
      <c r="C18777" s="2" t="s">
        <v>185</v>
      </c>
      <c r="D18777" s="2" t="s">
        <v>21</v>
      </c>
      <c r="E18777" s="2" t="str">
        <f t="shared" si="293"/>
        <v>2010The Rotherham NHS Foundation TrustOn the day you left hospital, was your discharge delayed/main reason?</v>
      </c>
      <c r="F18777" s="29">
        <v>64.92</v>
      </c>
      <c r="G18777" s="29">
        <v>2.58</v>
      </c>
      <c r="H18777" s="29">
        <v>59.87</v>
      </c>
      <c r="I18777" s="29">
        <v>69.959999999999994</v>
      </c>
    </row>
    <row r="18778" spans="1:9" x14ac:dyDescent="0.25">
      <c r="A18778" s="2" t="s">
        <v>20</v>
      </c>
      <c r="B18778" s="2" t="s">
        <v>56</v>
      </c>
      <c r="C18778" s="2" t="s">
        <v>154</v>
      </c>
      <c r="D18778" s="2" t="s">
        <v>21</v>
      </c>
      <c r="E18778" s="2" t="str">
        <f t="shared" si="293"/>
        <v>2010Royal National Orthopaedic Hospital NHS TrustOn the day you left hospital, was your discharge delayed/main reason?</v>
      </c>
      <c r="F18778" s="29">
        <v>65.67</v>
      </c>
      <c r="G18778" s="29">
        <v>2.16</v>
      </c>
      <c r="H18778" s="29">
        <v>61.42</v>
      </c>
      <c r="I18778" s="29">
        <v>69.91</v>
      </c>
    </row>
    <row r="18779" spans="1:9" x14ac:dyDescent="0.25">
      <c r="A18779" s="2" t="s">
        <v>20</v>
      </c>
      <c r="B18779" s="2" t="s">
        <v>56</v>
      </c>
      <c r="C18779" s="2" t="s">
        <v>77</v>
      </c>
      <c r="D18779" s="2" t="s">
        <v>21</v>
      </c>
      <c r="E18779" s="2" t="str">
        <f t="shared" si="293"/>
        <v>2010Cambridge University Hospitals NHS Foundation TrustOn the day you left hospital, was your discharge delayed/main reason?</v>
      </c>
      <c r="F18779" s="29">
        <v>65.260000000000005</v>
      </c>
      <c r="G18779" s="29">
        <v>2.2999999999999998</v>
      </c>
      <c r="H18779" s="29">
        <v>60.75</v>
      </c>
      <c r="I18779" s="29">
        <v>69.77</v>
      </c>
    </row>
    <row r="18780" spans="1:9" x14ac:dyDescent="0.25">
      <c r="A18780" s="2" t="s">
        <v>20</v>
      </c>
      <c r="B18780" s="2" t="s">
        <v>56</v>
      </c>
      <c r="C18780" s="2" t="s">
        <v>214</v>
      </c>
      <c r="D18780" s="2" t="s">
        <v>21</v>
      </c>
      <c r="E18780" s="2" t="str">
        <f t="shared" si="293"/>
        <v>2010York Teaching Hospital NHS Foundation TrustOn the day you left hospital, was your discharge delayed/main reason?</v>
      </c>
      <c r="F18780" s="29">
        <v>66.08</v>
      </c>
      <c r="G18780" s="29">
        <v>1.64</v>
      </c>
      <c r="H18780" s="29">
        <v>62.87</v>
      </c>
      <c r="I18780" s="29">
        <v>69.290000000000006</v>
      </c>
    </row>
    <row r="18781" spans="1:9" x14ac:dyDescent="0.25">
      <c r="A18781" s="2" t="s">
        <v>20</v>
      </c>
      <c r="B18781" s="2" t="s">
        <v>56</v>
      </c>
      <c r="C18781" s="2" t="s">
        <v>104</v>
      </c>
      <c r="D18781" s="2" t="s">
        <v>21</v>
      </c>
      <c r="E18781" s="2" t="str">
        <f t="shared" si="293"/>
        <v>2010Harrogate and District NHS Foundation TrustOn the day you left hospital, was your discharge delayed/main reason?</v>
      </c>
      <c r="F18781" s="29">
        <v>64.77</v>
      </c>
      <c r="G18781" s="29">
        <v>2.2000000000000002</v>
      </c>
      <c r="H18781" s="29">
        <v>60.45</v>
      </c>
      <c r="I18781" s="29">
        <v>69.09</v>
      </c>
    </row>
    <row r="18782" spans="1:9" x14ac:dyDescent="0.25">
      <c r="A18782" s="2" t="s">
        <v>20</v>
      </c>
      <c r="B18782" s="2" t="s">
        <v>56</v>
      </c>
      <c r="C18782" s="2" t="s">
        <v>209</v>
      </c>
      <c r="D18782" s="2" t="s">
        <v>21</v>
      </c>
      <c r="E18782" s="2" t="str">
        <f t="shared" si="293"/>
        <v>2010Wirral University Teaching Hospital NHS Foundation TrustOn the day you left hospital, was your discharge delayed/main reason?</v>
      </c>
      <c r="F18782" s="29">
        <v>63.99</v>
      </c>
      <c r="G18782" s="29">
        <v>2.6</v>
      </c>
      <c r="H18782" s="29">
        <v>58.9</v>
      </c>
      <c r="I18782" s="29">
        <v>69.08</v>
      </c>
    </row>
    <row r="18783" spans="1:9" x14ac:dyDescent="0.25">
      <c r="A18783" s="2" t="s">
        <v>20</v>
      </c>
      <c r="B18783" s="2" t="s">
        <v>56</v>
      </c>
      <c r="C18783" s="2" t="s">
        <v>207</v>
      </c>
      <c r="D18783" s="2" t="s">
        <v>21</v>
      </c>
      <c r="E18783" s="2" t="str">
        <f t="shared" si="293"/>
        <v>2010Western Sussex Hospitals NHS TrustOn the day you left hospital, was your discharge delayed/main reason?</v>
      </c>
      <c r="F18783" s="29">
        <v>64.73</v>
      </c>
      <c r="G18783" s="29">
        <v>2.15</v>
      </c>
      <c r="H18783" s="29">
        <v>60.51</v>
      </c>
      <c r="I18783" s="29">
        <v>68.95</v>
      </c>
    </row>
    <row r="18784" spans="1:9" x14ac:dyDescent="0.25">
      <c r="A18784" s="2" t="s">
        <v>20</v>
      </c>
      <c r="B18784" s="2" t="s">
        <v>56</v>
      </c>
      <c r="C18784" s="2" t="s">
        <v>186</v>
      </c>
      <c r="D18784" s="2" t="s">
        <v>21</v>
      </c>
      <c r="E18784" s="2" t="str">
        <f t="shared" si="293"/>
        <v>2010The Royal Bournemouth and Christchurch Hospitals NHS Foundation TrustOn the day you left hospital, was your discharge delayed/main reason?</v>
      </c>
      <c r="F18784" s="29">
        <v>64.459999999999994</v>
      </c>
      <c r="G18784" s="29">
        <v>2.27</v>
      </c>
      <c r="H18784" s="29">
        <v>60.01</v>
      </c>
      <c r="I18784" s="29">
        <v>68.92</v>
      </c>
    </row>
    <row r="18785" spans="1:9" x14ac:dyDescent="0.25">
      <c r="A18785" s="2" t="s">
        <v>20</v>
      </c>
      <c r="B18785" s="2" t="s">
        <v>56</v>
      </c>
      <c r="C18785" s="2" t="s">
        <v>189</v>
      </c>
      <c r="D18785" s="2" t="s">
        <v>21</v>
      </c>
      <c r="E18785" s="2" t="str">
        <f t="shared" si="293"/>
        <v>2010The Royal Wolverhampton NHS TrustOn the day you left hospital, was your discharge delayed/main reason?</v>
      </c>
      <c r="F18785" s="29">
        <v>63.91</v>
      </c>
      <c r="G18785" s="29">
        <v>2.48</v>
      </c>
      <c r="H18785" s="29">
        <v>59.04</v>
      </c>
      <c r="I18785" s="29">
        <v>68.78</v>
      </c>
    </row>
    <row r="18786" spans="1:9" x14ac:dyDescent="0.25">
      <c r="A18786" s="2" t="s">
        <v>20</v>
      </c>
      <c r="B18786" s="2" t="s">
        <v>56</v>
      </c>
      <c r="C18786" s="2" t="s">
        <v>152</v>
      </c>
      <c r="D18786" s="2" t="s">
        <v>21</v>
      </c>
      <c r="E18786" s="2" t="str">
        <f t="shared" si="293"/>
        <v>2010Royal Liverpool and Broadgreen University Hospitals NHS TrustOn the day you left hospital, was your discharge delayed/main reason?</v>
      </c>
      <c r="F18786" s="29">
        <v>63.79</v>
      </c>
      <c r="G18786" s="29">
        <v>2.5</v>
      </c>
      <c r="H18786" s="29">
        <v>58.89</v>
      </c>
      <c r="I18786" s="29">
        <v>68.69</v>
      </c>
    </row>
    <row r="18787" spans="1:9" x14ac:dyDescent="0.25">
      <c r="A18787" s="2" t="s">
        <v>20</v>
      </c>
      <c r="B18787" s="2" t="s">
        <v>56</v>
      </c>
      <c r="C18787" s="2" t="s">
        <v>103</v>
      </c>
      <c r="D18787" s="2" t="s">
        <v>21</v>
      </c>
      <c r="E18787" s="2" t="str">
        <f t="shared" si="293"/>
        <v>2010Hampshire Hospitals NHS Foundation TrustOn the day you left hospital, was your discharge delayed/main reason?</v>
      </c>
      <c r="F18787" s="29">
        <v>65.47</v>
      </c>
      <c r="G18787" s="29">
        <v>1.62</v>
      </c>
      <c r="H18787" s="29">
        <v>62.3</v>
      </c>
      <c r="I18787" s="29">
        <v>68.64</v>
      </c>
    </row>
    <row r="18788" spans="1:9" x14ac:dyDescent="0.25">
      <c r="A18788" s="2" t="s">
        <v>20</v>
      </c>
      <c r="B18788" s="2" t="s">
        <v>56</v>
      </c>
      <c r="C18788" s="2" t="s">
        <v>118</v>
      </c>
      <c r="D18788" s="2" t="s">
        <v>21</v>
      </c>
      <c r="E18788" s="2" t="str">
        <f t="shared" si="293"/>
        <v>2010Leeds Teaching Hospitals NHS TrustOn the day you left hospital, was your discharge delayed/main reason?</v>
      </c>
      <c r="F18788" s="29">
        <v>63.29</v>
      </c>
      <c r="G18788" s="29">
        <v>2.5</v>
      </c>
      <c r="H18788" s="29">
        <v>58.39</v>
      </c>
      <c r="I18788" s="29">
        <v>68.180000000000007</v>
      </c>
    </row>
    <row r="18789" spans="1:9" x14ac:dyDescent="0.25">
      <c r="A18789" s="2" t="s">
        <v>20</v>
      </c>
      <c r="B18789" s="2" t="s">
        <v>56</v>
      </c>
      <c r="C18789" s="2" t="s">
        <v>213</v>
      </c>
      <c r="D18789" s="2" t="s">
        <v>21</v>
      </c>
      <c r="E18789" s="2" t="str">
        <f t="shared" si="293"/>
        <v>2010Yeovil District Hospital NHS Foundation TrustOn the day you left hospital, was your discharge delayed/main reason?</v>
      </c>
      <c r="F18789" s="29">
        <v>63.65</v>
      </c>
      <c r="G18789" s="29">
        <v>2.2799999999999998</v>
      </c>
      <c r="H18789" s="29">
        <v>59.18</v>
      </c>
      <c r="I18789" s="29">
        <v>68.13</v>
      </c>
    </row>
    <row r="18790" spans="1:9" x14ac:dyDescent="0.25">
      <c r="A18790" s="2" t="s">
        <v>20</v>
      </c>
      <c r="B18790" s="2" t="s">
        <v>56</v>
      </c>
      <c r="C18790" s="2" t="s">
        <v>157</v>
      </c>
      <c r="D18790" s="2" t="s">
        <v>21</v>
      </c>
      <c r="E18790" s="2" t="str">
        <f t="shared" si="293"/>
        <v>2010Salford Royal NHS Foundation TrustOn the day you left hospital, was your discharge delayed/main reason?</v>
      </c>
      <c r="F18790" s="29">
        <v>62.8</v>
      </c>
      <c r="G18790" s="29">
        <v>2.66</v>
      </c>
      <c r="H18790" s="29">
        <v>57.58</v>
      </c>
      <c r="I18790" s="29">
        <v>68.010000000000005</v>
      </c>
    </row>
    <row r="18791" spans="1:9" x14ac:dyDescent="0.25">
      <c r="A18791" s="2" t="s">
        <v>20</v>
      </c>
      <c r="B18791" s="2" t="s">
        <v>56</v>
      </c>
      <c r="C18791" s="2" t="s">
        <v>130</v>
      </c>
      <c r="D18791" s="2" t="s">
        <v>21</v>
      </c>
      <c r="E18791" s="2" t="str">
        <f t="shared" si="293"/>
        <v>2010Norfolk and Norwich University Hospitals NHS Foundation TrustOn the day you left hospital, was your discharge delayed/main reason?</v>
      </c>
      <c r="F18791" s="29">
        <v>63.67</v>
      </c>
      <c r="G18791" s="29">
        <v>2.16</v>
      </c>
      <c r="H18791" s="29">
        <v>59.44</v>
      </c>
      <c r="I18791" s="29">
        <v>67.91</v>
      </c>
    </row>
    <row r="18792" spans="1:9" x14ac:dyDescent="0.25">
      <c r="A18792" s="2" t="s">
        <v>20</v>
      </c>
      <c r="B18792" s="2" t="s">
        <v>56</v>
      </c>
      <c r="C18792" s="2" t="s">
        <v>167</v>
      </c>
      <c r="D18792" s="2" t="s">
        <v>21</v>
      </c>
      <c r="E18792" s="2" t="str">
        <f t="shared" si="293"/>
        <v>2010South Warwickshire NHS Foundation TrustOn the day you left hospital, was your discharge delayed/main reason?</v>
      </c>
      <c r="F18792" s="29">
        <v>63.34</v>
      </c>
      <c r="G18792" s="29">
        <v>2.33</v>
      </c>
      <c r="H18792" s="29">
        <v>58.77</v>
      </c>
      <c r="I18792" s="29">
        <v>67.91</v>
      </c>
    </row>
    <row r="18793" spans="1:9" x14ac:dyDescent="0.25">
      <c r="A18793" s="2" t="s">
        <v>20</v>
      </c>
      <c r="B18793" s="2" t="s">
        <v>56</v>
      </c>
      <c r="C18793" s="2" t="s">
        <v>65</v>
      </c>
      <c r="D18793" s="2" t="s">
        <v>21</v>
      </c>
      <c r="E18793" s="2" t="str">
        <f t="shared" si="293"/>
        <v>2010Barnsley Hospital NHS Foundation TrustOn the day you left hospital, was your discharge delayed/main reason?</v>
      </c>
      <c r="F18793" s="29">
        <v>62.88</v>
      </c>
      <c r="G18793" s="29">
        <v>2.5099999999999998</v>
      </c>
      <c r="H18793" s="29">
        <v>57.95</v>
      </c>
      <c r="I18793" s="29">
        <v>67.8</v>
      </c>
    </row>
    <row r="18794" spans="1:9" x14ac:dyDescent="0.25">
      <c r="A18794" s="2" t="s">
        <v>20</v>
      </c>
      <c r="B18794" s="2" t="s">
        <v>56</v>
      </c>
      <c r="C18794" s="2" t="s">
        <v>174</v>
      </c>
      <c r="D18794" s="2" t="s">
        <v>21</v>
      </c>
      <c r="E18794" s="2" t="str">
        <f t="shared" si="293"/>
        <v>2010Tameside Hospital NHS Foundation TrustOn the day you left hospital, was your discharge delayed/main reason?</v>
      </c>
      <c r="F18794" s="29">
        <v>62.87</v>
      </c>
      <c r="G18794" s="29">
        <v>2.5099999999999998</v>
      </c>
      <c r="H18794" s="29">
        <v>57.94</v>
      </c>
      <c r="I18794" s="29">
        <v>67.790000000000006</v>
      </c>
    </row>
    <row r="18795" spans="1:9" x14ac:dyDescent="0.25">
      <c r="A18795" s="2" t="s">
        <v>20</v>
      </c>
      <c r="B18795" s="2" t="s">
        <v>56</v>
      </c>
      <c r="C18795" s="2" t="s">
        <v>160</v>
      </c>
      <c r="D18795" s="2" t="s">
        <v>21</v>
      </c>
      <c r="E18795" s="2" t="str">
        <f t="shared" si="293"/>
        <v>2010Sheffield Teaching Hospitals NHS Foundation TrustOn the day you left hospital, was your discharge delayed/main reason?</v>
      </c>
      <c r="F18795" s="29">
        <v>63.03</v>
      </c>
      <c r="G18795" s="29">
        <v>2.37</v>
      </c>
      <c r="H18795" s="29">
        <v>58.4</v>
      </c>
      <c r="I18795" s="29">
        <v>67.67</v>
      </c>
    </row>
    <row r="18796" spans="1:9" x14ac:dyDescent="0.25">
      <c r="A18796" s="2" t="s">
        <v>20</v>
      </c>
      <c r="B18796" s="2" t="s">
        <v>56</v>
      </c>
      <c r="C18796" s="2" t="s">
        <v>136</v>
      </c>
      <c r="D18796" s="2" t="s">
        <v>21</v>
      </c>
      <c r="E18796" s="2" t="str">
        <f t="shared" si="293"/>
        <v>2010Northern Devon Healthcare NHS TrustOn the day you left hospital, was your discharge delayed/main reason?</v>
      </c>
      <c r="F18796" s="29">
        <v>63.16</v>
      </c>
      <c r="G18796" s="29">
        <v>2.2799999999999998</v>
      </c>
      <c r="H18796" s="29">
        <v>58.69</v>
      </c>
      <c r="I18796" s="29">
        <v>67.62</v>
      </c>
    </row>
    <row r="18797" spans="1:9" x14ac:dyDescent="0.25">
      <c r="A18797" s="2" t="s">
        <v>20</v>
      </c>
      <c r="B18797" s="2" t="s">
        <v>56</v>
      </c>
      <c r="C18797" s="2" t="s">
        <v>113</v>
      </c>
      <c r="D18797" s="2" t="s">
        <v>21</v>
      </c>
      <c r="E18797" s="2" t="str">
        <f t="shared" si="293"/>
        <v>2010James Paget University Hospitals NHS Foundation TrustOn the day you left hospital, was your discharge delayed/main reason?</v>
      </c>
      <c r="F18797" s="29">
        <v>63.07</v>
      </c>
      <c r="G18797" s="29">
        <v>2.2599999999999998</v>
      </c>
      <c r="H18797" s="29">
        <v>58.64</v>
      </c>
      <c r="I18797" s="29">
        <v>67.5</v>
      </c>
    </row>
    <row r="18798" spans="1:9" x14ac:dyDescent="0.25">
      <c r="A18798" s="2" t="s">
        <v>20</v>
      </c>
      <c r="B18798" s="2" t="s">
        <v>56</v>
      </c>
      <c r="C18798" s="2" t="s">
        <v>111</v>
      </c>
      <c r="D18798" s="2" t="s">
        <v>21</v>
      </c>
      <c r="E18798" s="2" t="str">
        <f t="shared" si="293"/>
        <v>2010Ipswich Hospital NHS TrustOn the day you left hospital, was your discharge delayed/main reason?</v>
      </c>
      <c r="F18798" s="29">
        <v>63.31</v>
      </c>
      <c r="G18798" s="29">
        <v>2.1</v>
      </c>
      <c r="H18798" s="29">
        <v>59.19</v>
      </c>
      <c r="I18798" s="29">
        <v>67.42</v>
      </c>
    </row>
    <row r="18799" spans="1:9" x14ac:dyDescent="0.25">
      <c r="A18799" s="2" t="s">
        <v>20</v>
      </c>
      <c r="B18799" s="2" t="s">
        <v>56</v>
      </c>
      <c r="C18799" s="2" t="s">
        <v>179</v>
      </c>
      <c r="D18799" s="2" t="s">
        <v>21</v>
      </c>
      <c r="E18799" s="2" t="str">
        <f t="shared" si="293"/>
        <v>2010The Hillingdon Hospitals NHS Foundation TrustOn the day you left hospital, was your discharge delayed/main reason?</v>
      </c>
      <c r="F18799" s="29">
        <v>62.04</v>
      </c>
      <c r="G18799" s="29">
        <v>2.74</v>
      </c>
      <c r="H18799" s="29">
        <v>56.68</v>
      </c>
      <c r="I18799" s="29">
        <v>67.400000000000006</v>
      </c>
    </row>
    <row r="18800" spans="1:9" x14ac:dyDescent="0.25">
      <c r="A18800" s="2" t="s">
        <v>20</v>
      </c>
      <c r="B18800" s="2" t="s">
        <v>56</v>
      </c>
      <c r="C18800" s="2" t="s">
        <v>139</v>
      </c>
      <c r="D18800" s="2" t="s">
        <v>21</v>
      </c>
      <c r="E18800" s="2" t="str">
        <f t="shared" si="293"/>
        <v>2010Nottingham University Hospitals NHS TrustOn the day you left hospital, was your discharge delayed/main reason?</v>
      </c>
      <c r="F18800" s="29">
        <v>62.32</v>
      </c>
      <c r="G18800" s="29">
        <v>2.5</v>
      </c>
      <c r="H18800" s="29">
        <v>57.41</v>
      </c>
      <c r="I18800" s="29">
        <v>67.22</v>
      </c>
    </row>
    <row r="18801" spans="1:9" x14ac:dyDescent="0.25">
      <c r="A18801" s="2" t="s">
        <v>20</v>
      </c>
      <c r="B18801" s="2" t="s">
        <v>56</v>
      </c>
      <c r="C18801" s="2" t="s">
        <v>107</v>
      </c>
      <c r="D18801" s="2" t="s">
        <v>21</v>
      </c>
      <c r="E18801" s="2" t="str">
        <f t="shared" si="293"/>
        <v>2010Hinchingbrooke Health Care NHS TrustOn the day you left hospital, was your discharge delayed/main reason?</v>
      </c>
      <c r="F18801" s="29">
        <v>62.72</v>
      </c>
      <c r="G18801" s="29">
        <v>2.23</v>
      </c>
      <c r="H18801" s="29">
        <v>58.35</v>
      </c>
      <c r="I18801" s="29">
        <v>67.099999999999994</v>
      </c>
    </row>
    <row r="18802" spans="1:9" x14ac:dyDescent="0.25">
      <c r="A18802" s="2" t="s">
        <v>20</v>
      </c>
      <c r="B18802" s="2" t="s">
        <v>56</v>
      </c>
      <c r="C18802" s="2" t="s">
        <v>210</v>
      </c>
      <c r="D18802" s="2" t="s">
        <v>21</v>
      </c>
      <c r="E18802" s="2" t="str">
        <f t="shared" si="293"/>
        <v>2010Worcestershire Acute Hospitals NHS TrustOn the day you left hospital, was your discharge delayed/main reason?</v>
      </c>
      <c r="F18802" s="29">
        <v>62.46</v>
      </c>
      <c r="G18802" s="29">
        <v>2.3199999999999998</v>
      </c>
      <c r="H18802" s="29">
        <v>57.91</v>
      </c>
      <c r="I18802" s="29">
        <v>67.02</v>
      </c>
    </row>
    <row r="18803" spans="1:9" x14ac:dyDescent="0.25">
      <c r="A18803" s="2" t="s">
        <v>20</v>
      </c>
      <c r="B18803" s="2" t="s">
        <v>56</v>
      </c>
      <c r="C18803" s="2" t="s">
        <v>151</v>
      </c>
      <c r="D18803" s="2" t="s">
        <v>21</v>
      </c>
      <c r="E18803" s="2" t="str">
        <f t="shared" si="293"/>
        <v>2010Royal Free London NHS Foundation TrustOn the day you left hospital, was your discharge delayed/main reason?</v>
      </c>
      <c r="F18803" s="29">
        <v>61.73</v>
      </c>
      <c r="G18803" s="29">
        <v>2.65</v>
      </c>
      <c r="H18803" s="29">
        <v>56.55</v>
      </c>
      <c r="I18803" s="29">
        <v>66.92</v>
      </c>
    </row>
    <row r="18804" spans="1:9" x14ac:dyDescent="0.25">
      <c r="A18804" s="2" t="s">
        <v>20</v>
      </c>
      <c r="B18804" s="2" t="s">
        <v>56</v>
      </c>
      <c r="C18804" s="2" t="s">
        <v>94</v>
      </c>
      <c r="D18804" s="2" t="s">
        <v>21</v>
      </c>
      <c r="E18804" s="2" t="str">
        <f t="shared" si="293"/>
        <v>2010East Lancashire Hospitals NHS TrustOn the day you left hospital, was your discharge delayed/main reason?</v>
      </c>
      <c r="F18804" s="29">
        <v>62.1</v>
      </c>
      <c r="G18804" s="29">
        <v>2.42</v>
      </c>
      <c r="H18804" s="29">
        <v>57.35</v>
      </c>
      <c r="I18804" s="29">
        <v>66.84</v>
      </c>
    </row>
    <row r="18805" spans="1:9" x14ac:dyDescent="0.25">
      <c r="A18805" s="2" t="s">
        <v>20</v>
      </c>
      <c r="B18805" s="2" t="s">
        <v>56</v>
      </c>
      <c r="C18805" s="2" t="s">
        <v>176</v>
      </c>
      <c r="D18805" s="2" t="s">
        <v>21</v>
      </c>
      <c r="E18805" s="2" t="str">
        <f t="shared" si="293"/>
        <v>2010The Christie NHS Foundation TrustOn the day you left hospital, was your discharge delayed/main reason?</v>
      </c>
      <c r="F18805" s="29">
        <v>62.23</v>
      </c>
      <c r="G18805" s="29">
        <v>2.27</v>
      </c>
      <c r="H18805" s="29">
        <v>57.78</v>
      </c>
      <c r="I18805" s="29">
        <v>66.67</v>
      </c>
    </row>
    <row r="18806" spans="1:9" x14ac:dyDescent="0.25">
      <c r="A18806" s="2" t="s">
        <v>20</v>
      </c>
      <c r="B18806" s="2" t="s">
        <v>56</v>
      </c>
      <c r="C18806" s="2" t="s">
        <v>195</v>
      </c>
      <c r="D18806" s="2" t="s">
        <v>21</v>
      </c>
      <c r="E18806" s="2" t="str">
        <f t="shared" si="293"/>
        <v>2010University Hospital of South Manchester NHS Foundation TrustOn the day you left hospital, was your discharge delayed/main reason?</v>
      </c>
      <c r="F18806" s="29">
        <v>61.93</v>
      </c>
      <c r="G18806" s="29">
        <v>2.41</v>
      </c>
      <c r="H18806" s="29">
        <v>57.21</v>
      </c>
      <c r="I18806" s="29">
        <v>66.650000000000006</v>
      </c>
    </row>
    <row r="18807" spans="1:9" x14ac:dyDescent="0.25">
      <c r="A18807" s="2" t="s">
        <v>20</v>
      </c>
      <c r="B18807" s="2" t="s">
        <v>56</v>
      </c>
      <c r="C18807" s="2" t="s">
        <v>93</v>
      </c>
      <c r="D18807" s="2" t="s">
        <v>21</v>
      </c>
      <c r="E18807" s="2" t="str">
        <f t="shared" si="293"/>
        <v>2010East Kent Hospitals University NHS Foundation TrustOn the day you left hospital, was your discharge delayed/main reason?</v>
      </c>
      <c r="F18807" s="29">
        <v>61.72</v>
      </c>
      <c r="G18807" s="29">
        <v>2.42</v>
      </c>
      <c r="H18807" s="29">
        <v>56.98</v>
      </c>
      <c r="I18807" s="29">
        <v>66.47</v>
      </c>
    </row>
    <row r="18808" spans="1:9" x14ac:dyDescent="0.25">
      <c r="A18808" s="2" t="s">
        <v>20</v>
      </c>
      <c r="B18808" s="2" t="s">
        <v>56</v>
      </c>
      <c r="C18808" s="2" t="s">
        <v>143</v>
      </c>
      <c r="D18808" s="2" t="s">
        <v>21</v>
      </c>
      <c r="E18808" s="2" t="str">
        <f t="shared" si="293"/>
        <v>2010Plymouth Hospitals NHS TrustOn the day you left hospital, was your discharge delayed/main reason?</v>
      </c>
      <c r="F18808" s="29">
        <v>61.65</v>
      </c>
      <c r="G18808" s="29">
        <v>2.36</v>
      </c>
      <c r="H18808" s="29">
        <v>57.03</v>
      </c>
      <c r="I18808" s="29">
        <v>66.27</v>
      </c>
    </row>
    <row r="18809" spans="1:9" x14ac:dyDescent="0.25">
      <c r="A18809" s="2" t="s">
        <v>20</v>
      </c>
      <c r="B18809" s="2" t="s">
        <v>56</v>
      </c>
      <c r="C18809" s="2" t="s">
        <v>71</v>
      </c>
      <c r="D18809" s="2" t="s">
        <v>21</v>
      </c>
      <c r="E18809" s="2" t="str">
        <f t="shared" si="293"/>
        <v>2010Bolton NHS Foundation TrustOn the day you left hospital, was your discharge delayed/main reason?</v>
      </c>
      <c r="F18809" s="29">
        <v>60.96</v>
      </c>
      <c r="G18809" s="29">
        <v>2.48</v>
      </c>
      <c r="H18809" s="29">
        <v>56.09</v>
      </c>
      <c r="I18809" s="29">
        <v>65.83</v>
      </c>
    </row>
    <row r="18810" spans="1:9" x14ac:dyDescent="0.25">
      <c r="A18810" s="2" t="s">
        <v>20</v>
      </c>
      <c r="B18810" s="2" t="s">
        <v>56</v>
      </c>
      <c r="C18810" s="2" t="s">
        <v>203</v>
      </c>
      <c r="D18810" s="2" t="s">
        <v>21</v>
      </c>
      <c r="E18810" s="2" t="str">
        <f t="shared" si="293"/>
        <v>2010Warrington and Halton Hospitals NHS Foundation TrustOn the day you left hospital, was your discharge delayed/main reason?</v>
      </c>
      <c r="F18810" s="29">
        <v>60.84</v>
      </c>
      <c r="G18810" s="29">
        <v>2.5099999999999998</v>
      </c>
      <c r="H18810" s="29">
        <v>55.92</v>
      </c>
      <c r="I18810" s="29">
        <v>65.760000000000005</v>
      </c>
    </row>
    <row r="18811" spans="1:9" x14ac:dyDescent="0.25">
      <c r="A18811" s="2" t="s">
        <v>20</v>
      </c>
      <c r="B18811" s="2" t="s">
        <v>56</v>
      </c>
      <c r="C18811" s="2" t="s">
        <v>128</v>
      </c>
      <c r="D18811" s="2" t="s">
        <v>21</v>
      </c>
      <c r="E18811" s="2" t="str">
        <f t="shared" si="293"/>
        <v>2010Mid Yorkshire Hospitals NHS TrustOn the day you left hospital, was your discharge delayed/main reason?</v>
      </c>
      <c r="F18811" s="29">
        <v>60.34</v>
      </c>
      <c r="G18811" s="29">
        <v>2.75</v>
      </c>
      <c r="H18811" s="29">
        <v>54.95</v>
      </c>
      <c r="I18811" s="29">
        <v>65.73</v>
      </c>
    </row>
    <row r="18812" spans="1:9" x14ac:dyDescent="0.25">
      <c r="A18812" s="2" t="s">
        <v>20</v>
      </c>
      <c r="B18812" s="2" t="s">
        <v>56</v>
      </c>
      <c r="C18812" s="2" t="s">
        <v>61</v>
      </c>
      <c r="D18812" s="2" t="s">
        <v>21</v>
      </c>
      <c r="E18812" s="2" t="str">
        <f t="shared" si="293"/>
        <v>2010Airedale NHS Foundation TrustOn the day you left hospital, was your discharge delayed/main reason?</v>
      </c>
      <c r="F18812" s="27">
        <v>61.1</v>
      </c>
      <c r="G18812" s="27">
        <v>2.33</v>
      </c>
      <c r="H18812" s="27">
        <v>56.53</v>
      </c>
      <c r="I18812" s="27">
        <v>65.66</v>
      </c>
    </row>
    <row r="18813" spans="1:9" x14ac:dyDescent="0.25">
      <c r="A18813" s="2" t="s">
        <v>20</v>
      </c>
      <c r="B18813" s="2" t="s">
        <v>56</v>
      </c>
      <c r="C18813" s="2" t="s">
        <v>188</v>
      </c>
      <c r="D18813" s="2" t="s">
        <v>21</v>
      </c>
      <c r="E18813" s="2" t="str">
        <f t="shared" si="293"/>
        <v>2010The Royal Orthopaedic Hospital NHS Foundation TrustOn the day you left hospital, was your discharge delayed/main reason?</v>
      </c>
      <c r="F18813" s="29">
        <v>61.44</v>
      </c>
      <c r="G18813" s="29">
        <v>2.12</v>
      </c>
      <c r="H18813" s="29">
        <v>57.28</v>
      </c>
      <c r="I18813" s="29">
        <v>65.59</v>
      </c>
    </row>
    <row r="18814" spans="1:9" x14ac:dyDescent="0.25">
      <c r="A18814" s="2" t="s">
        <v>20</v>
      </c>
      <c r="B18814" s="2" t="s">
        <v>56</v>
      </c>
      <c r="C18814" s="2" t="s">
        <v>116</v>
      </c>
      <c r="D18814" s="2" t="s">
        <v>21</v>
      </c>
      <c r="E18814" s="2" t="str">
        <f t="shared" si="293"/>
        <v>2010Kingston Hospital NHS Foundation TrustOn the day you left hospital, was your discharge delayed/main reason?</v>
      </c>
      <c r="F18814" s="29">
        <v>60.01</v>
      </c>
      <c r="G18814" s="29">
        <v>2.73</v>
      </c>
      <c r="H18814" s="29">
        <v>54.66</v>
      </c>
      <c r="I18814" s="29">
        <v>65.36</v>
      </c>
    </row>
    <row r="18815" spans="1:9" x14ac:dyDescent="0.25">
      <c r="A18815" s="2" t="s">
        <v>20</v>
      </c>
      <c r="B18815" s="2" t="s">
        <v>56</v>
      </c>
      <c r="C18815" s="2" t="s">
        <v>106</v>
      </c>
      <c r="D18815" s="2" t="s">
        <v>21</v>
      </c>
      <c r="E18815" s="2" t="str">
        <f t="shared" si="293"/>
        <v>2010Heatherwood and Wexham Park Hospitals NHS Foundation TrustOn the day you left hospital, was your discharge delayed/main reason?</v>
      </c>
      <c r="F18815" s="29">
        <v>60.43</v>
      </c>
      <c r="G18815" s="29">
        <v>2.4500000000000002</v>
      </c>
      <c r="H18815" s="29">
        <v>55.64</v>
      </c>
      <c r="I18815" s="29">
        <v>65.23</v>
      </c>
    </row>
    <row r="18816" spans="1:9" x14ac:dyDescent="0.25">
      <c r="A18816" s="2" t="s">
        <v>20</v>
      </c>
      <c r="B18816" s="2" t="s">
        <v>56</v>
      </c>
      <c r="C18816" s="2" t="s">
        <v>183</v>
      </c>
      <c r="D18816" s="2" t="s">
        <v>21</v>
      </c>
      <c r="E18816" s="2" t="str">
        <f t="shared" si="293"/>
        <v>2010The Queen Elizabeth Hospital King's Lynn NHS Foundation TrustOn the day you left hospital, was your discharge delayed/main reason?</v>
      </c>
      <c r="F18816" s="29">
        <v>60.48</v>
      </c>
      <c r="G18816" s="29">
        <v>2.36</v>
      </c>
      <c r="H18816" s="29">
        <v>55.86</v>
      </c>
      <c r="I18816" s="29">
        <v>65.099999999999994</v>
      </c>
    </row>
    <row r="18817" spans="1:9" x14ac:dyDescent="0.25">
      <c r="A18817" s="2" t="s">
        <v>20</v>
      </c>
      <c r="B18817" s="2" t="s">
        <v>56</v>
      </c>
      <c r="C18817" s="2" t="s">
        <v>74</v>
      </c>
      <c r="D18817" s="2" t="s">
        <v>21</v>
      </c>
      <c r="E18817" s="2" t="str">
        <f t="shared" si="293"/>
        <v>2010Buckinghamshire Healthcare NHS TrustOn the day you left hospital, was your discharge delayed/main reason?</v>
      </c>
      <c r="F18817" s="29">
        <v>60.73</v>
      </c>
      <c r="G18817" s="29">
        <v>2.2200000000000002</v>
      </c>
      <c r="H18817" s="29">
        <v>56.37</v>
      </c>
      <c r="I18817" s="29">
        <v>65.09</v>
      </c>
    </row>
    <row r="18818" spans="1:9" x14ac:dyDescent="0.25">
      <c r="A18818" s="2" t="s">
        <v>20</v>
      </c>
      <c r="B18818" s="2" t="s">
        <v>56</v>
      </c>
      <c r="C18818" s="2" t="s">
        <v>91</v>
      </c>
      <c r="D18818" s="2" t="s">
        <v>21</v>
      </c>
      <c r="E18818" s="2" t="str">
        <f t="shared" ref="E18818:E18881" si="294">B18818&amp;C18818&amp;D18818</f>
        <v>2010East and North Hertfordshire NHS TrustOn the day you left hospital, was your discharge delayed/main reason?</v>
      </c>
      <c r="F18818" s="29">
        <v>60.22</v>
      </c>
      <c r="G18818" s="29">
        <v>2.46</v>
      </c>
      <c r="H18818" s="29">
        <v>55.4</v>
      </c>
      <c r="I18818" s="29">
        <v>65.05</v>
      </c>
    </row>
    <row r="18819" spans="1:9" x14ac:dyDescent="0.25">
      <c r="A18819" s="2" t="s">
        <v>20</v>
      </c>
      <c r="B18819" s="2" t="s">
        <v>56</v>
      </c>
      <c r="C18819" s="2" t="s">
        <v>142</v>
      </c>
      <c r="D18819" s="2" t="s">
        <v>21</v>
      </c>
      <c r="E18819" s="2" t="str">
        <f t="shared" si="294"/>
        <v>2010Peterborough and Stamford Hospitals NHS Foundation TrustOn the day you left hospital, was your discharge delayed/main reason?</v>
      </c>
      <c r="F18819" s="29">
        <v>60.25</v>
      </c>
      <c r="G18819" s="29">
        <v>2.4500000000000002</v>
      </c>
      <c r="H18819" s="29">
        <v>55.45</v>
      </c>
      <c r="I18819" s="29">
        <v>65.040000000000006</v>
      </c>
    </row>
    <row r="18820" spans="1:9" x14ac:dyDescent="0.25">
      <c r="A18820" s="2" t="s">
        <v>20</v>
      </c>
      <c r="B18820" s="2" t="s">
        <v>56</v>
      </c>
      <c r="C18820" s="2" t="s">
        <v>134</v>
      </c>
      <c r="D18820" s="2" t="s">
        <v>21</v>
      </c>
      <c r="E18820" s="2" t="str">
        <f t="shared" si="294"/>
        <v>2010North West London Hospitals NHS TrustOn the day you left hospital, was your discharge delayed/main reason?</v>
      </c>
      <c r="F18820" s="29">
        <v>59.56</v>
      </c>
      <c r="G18820" s="29">
        <v>2.73</v>
      </c>
      <c r="H18820" s="29">
        <v>54.22</v>
      </c>
      <c r="I18820" s="29">
        <v>64.91</v>
      </c>
    </row>
    <row r="18821" spans="1:9" x14ac:dyDescent="0.25">
      <c r="A18821" s="2" t="s">
        <v>20</v>
      </c>
      <c r="B18821" s="2" t="s">
        <v>56</v>
      </c>
      <c r="C18821" s="2" t="s">
        <v>102</v>
      </c>
      <c r="D18821" s="2" t="s">
        <v>21</v>
      </c>
      <c r="E18821" s="2" t="str">
        <f t="shared" si="294"/>
        <v>2010Guy's and St Thomas' NHS Foundation TrustOn the day you left hospital, was your discharge delayed/main reason?</v>
      </c>
      <c r="F18821" s="29">
        <v>59.8</v>
      </c>
      <c r="G18821" s="29">
        <v>2.54</v>
      </c>
      <c r="H18821" s="29">
        <v>54.81</v>
      </c>
      <c r="I18821" s="29">
        <v>64.78</v>
      </c>
    </row>
    <row r="18822" spans="1:9" x14ac:dyDescent="0.25">
      <c r="A18822" s="2" t="s">
        <v>20</v>
      </c>
      <c r="B18822" s="2" t="s">
        <v>56</v>
      </c>
      <c r="C18822" s="2" t="s">
        <v>170</v>
      </c>
      <c r="D18822" s="2" t="s">
        <v>21</v>
      </c>
      <c r="E18822" s="2" t="str">
        <f t="shared" si="294"/>
        <v>2010St George's Healthcare NHS TrustOn the day you left hospital, was your discharge delayed/main reason?</v>
      </c>
      <c r="F18822" s="29">
        <v>59.46</v>
      </c>
      <c r="G18822" s="29">
        <v>2.63</v>
      </c>
      <c r="H18822" s="29">
        <v>54.32</v>
      </c>
      <c r="I18822" s="29">
        <v>64.61</v>
      </c>
    </row>
    <row r="18823" spans="1:9" x14ac:dyDescent="0.25">
      <c r="A18823" s="2" t="s">
        <v>20</v>
      </c>
      <c r="B18823" s="2" t="s">
        <v>56</v>
      </c>
      <c r="C18823" s="2" t="s">
        <v>115</v>
      </c>
      <c r="D18823" s="2" t="s">
        <v>21</v>
      </c>
      <c r="E18823" s="2" t="str">
        <f t="shared" si="294"/>
        <v>2010King's College Hospital NHS Foundation TrustOn the day you left hospital, was your discharge delayed/main reason?</v>
      </c>
      <c r="F18823" s="29">
        <v>59.25</v>
      </c>
      <c r="G18823" s="29">
        <v>2.69</v>
      </c>
      <c r="H18823" s="29">
        <v>53.98</v>
      </c>
      <c r="I18823" s="29">
        <v>64.53</v>
      </c>
    </row>
    <row r="18824" spans="1:9" x14ac:dyDescent="0.25">
      <c r="A18824" s="2" t="s">
        <v>20</v>
      </c>
      <c r="B18824" s="2" t="s">
        <v>56</v>
      </c>
      <c r="C18824" s="2" t="s">
        <v>173</v>
      </c>
      <c r="D18824" s="2" t="s">
        <v>21</v>
      </c>
      <c r="E18824" s="2" t="str">
        <f t="shared" si="294"/>
        <v>2010Surrey and Sussex Healthcare NHS TrustOn the day you left hospital, was your discharge delayed/main reason?</v>
      </c>
      <c r="F18824" s="29">
        <v>59.71</v>
      </c>
      <c r="G18824" s="29">
        <v>2.4500000000000002</v>
      </c>
      <c r="H18824" s="29">
        <v>54.9</v>
      </c>
      <c r="I18824" s="29">
        <v>64.52</v>
      </c>
    </row>
    <row r="18825" spans="1:9" x14ac:dyDescent="0.25">
      <c r="A18825" s="2" t="s">
        <v>20</v>
      </c>
      <c r="B18825" s="2" t="s">
        <v>56</v>
      </c>
      <c r="C18825" s="2" t="s">
        <v>145</v>
      </c>
      <c r="D18825" s="2" t="s">
        <v>21</v>
      </c>
      <c r="E18825" s="2" t="str">
        <f t="shared" si="294"/>
        <v>2010Portsmouth Hospitals NHS TrustOn the day you left hospital, was your discharge delayed/main reason?</v>
      </c>
      <c r="F18825" s="29">
        <v>59.89</v>
      </c>
      <c r="G18825" s="29">
        <v>2.34</v>
      </c>
      <c r="H18825" s="29">
        <v>55.3</v>
      </c>
      <c r="I18825" s="29">
        <v>64.48</v>
      </c>
    </row>
    <row r="18826" spans="1:9" x14ac:dyDescent="0.25">
      <c r="A18826" s="2" t="s">
        <v>20</v>
      </c>
      <c r="B18826" s="2" t="s">
        <v>56</v>
      </c>
      <c r="C18826" s="2" t="s">
        <v>133</v>
      </c>
      <c r="D18826" s="2" t="s">
        <v>21</v>
      </c>
      <c r="E18826" s="2" t="str">
        <f t="shared" si="294"/>
        <v>2010North Tees and Hartlepool NHS Foundation TrustOn the day you left hospital, was your discharge delayed/main reason?</v>
      </c>
      <c r="F18826" s="29">
        <v>59.15</v>
      </c>
      <c r="G18826" s="29">
        <v>2.57</v>
      </c>
      <c r="H18826" s="29">
        <v>54.11</v>
      </c>
      <c r="I18826" s="29">
        <v>64.19</v>
      </c>
    </row>
    <row r="18827" spans="1:9" x14ac:dyDescent="0.25">
      <c r="A18827" s="2" t="s">
        <v>20</v>
      </c>
      <c r="B18827" s="2" t="s">
        <v>56</v>
      </c>
      <c r="C18827" s="2" t="s">
        <v>178</v>
      </c>
      <c r="D18827" s="2" t="s">
        <v>21</v>
      </c>
      <c r="E18827" s="2" t="str">
        <f t="shared" si="294"/>
        <v>2010The Dudley Group NHS Foundation TrustOn the day you left hospital, was your discharge delayed/main reason?</v>
      </c>
      <c r="F18827" s="29">
        <v>59.06</v>
      </c>
      <c r="G18827" s="29">
        <v>2.56</v>
      </c>
      <c r="H18827" s="29">
        <v>54.05</v>
      </c>
      <c r="I18827" s="29">
        <v>64.069999999999993</v>
      </c>
    </row>
    <row r="18828" spans="1:9" x14ac:dyDescent="0.25">
      <c r="A18828" s="2" t="s">
        <v>20</v>
      </c>
      <c r="B18828" s="2" t="s">
        <v>56</v>
      </c>
      <c r="C18828" s="2" t="s">
        <v>135</v>
      </c>
      <c r="D18828" s="2" t="s">
        <v>21</v>
      </c>
      <c r="E18828" s="2" t="str">
        <f t="shared" si="294"/>
        <v>2010Northampton General Hospital NHS TrustOn the day you left hospital, was your discharge delayed/main reason?</v>
      </c>
      <c r="F18828" s="29">
        <v>59.52</v>
      </c>
      <c r="G18828" s="29">
        <v>2.31</v>
      </c>
      <c r="H18828" s="29">
        <v>54.99</v>
      </c>
      <c r="I18828" s="29">
        <v>64.040000000000006</v>
      </c>
    </row>
    <row r="18829" spans="1:9" x14ac:dyDescent="0.25">
      <c r="A18829" s="2" t="s">
        <v>20</v>
      </c>
      <c r="B18829" s="2" t="s">
        <v>56</v>
      </c>
      <c r="C18829" s="2" t="s">
        <v>198</v>
      </c>
      <c r="D18829" s="2" t="s">
        <v>21</v>
      </c>
      <c r="E18829" s="2" t="str">
        <f t="shared" si="294"/>
        <v>2010University Hospitals Bristol NHS Foundation TrustOn the day you left hospital, was your discharge delayed/main reason?</v>
      </c>
      <c r="F18829" s="29">
        <v>58.91</v>
      </c>
      <c r="G18829" s="29">
        <v>2.48</v>
      </c>
      <c r="H18829" s="29">
        <v>54.04</v>
      </c>
      <c r="I18829" s="29">
        <v>63.78</v>
      </c>
    </row>
    <row r="18830" spans="1:9" x14ac:dyDescent="0.25">
      <c r="A18830" s="2" t="s">
        <v>20</v>
      </c>
      <c r="B18830" s="2" t="s">
        <v>56</v>
      </c>
      <c r="C18830" s="2" t="s">
        <v>131</v>
      </c>
      <c r="D18830" s="2" t="s">
        <v>21</v>
      </c>
      <c r="E18830" s="2" t="str">
        <f t="shared" si="294"/>
        <v>2010North Bristol NHS TrustOn the day you left hospital, was your discharge delayed/main reason?</v>
      </c>
      <c r="F18830" s="29">
        <v>59.15</v>
      </c>
      <c r="G18830" s="29">
        <v>2.2200000000000002</v>
      </c>
      <c r="H18830" s="29">
        <v>54.79</v>
      </c>
      <c r="I18830" s="29">
        <v>63.5</v>
      </c>
    </row>
    <row r="18831" spans="1:9" x14ac:dyDescent="0.25">
      <c r="A18831" s="2" t="s">
        <v>20</v>
      </c>
      <c r="B18831" s="2" t="s">
        <v>56</v>
      </c>
      <c r="C18831" s="2" t="s">
        <v>101</v>
      </c>
      <c r="D18831" s="2" t="s">
        <v>21</v>
      </c>
      <c r="E18831" s="2" t="str">
        <f t="shared" si="294"/>
        <v>2010Great Western Hospitals NHS Foundation TrustOn the day you left hospital, was your discharge delayed/main reason?</v>
      </c>
      <c r="F18831" s="29">
        <v>58.74</v>
      </c>
      <c r="G18831" s="29">
        <v>2.41</v>
      </c>
      <c r="H18831" s="29">
        <v>54.02</v>
      </c>
      <c r="I18831" s="29">
        <v>63.46</v>
      </c>
    </row>
    <row r="18832" spans="1:9" x14ac:dyDescent="0.25">
      <c r="A18832" s="2" t="s">
        <v>20</v>
      </c>
      <c r="B18832" s="2" t="s">
        <v>56</v>
      </c>
      <c r="C18832" s="2" t="s">
        <v>117</v>
      </c>
      <c r="D18832" s="2" t="s">
        <v>21</v>
      </c>
      <c r="E18832" s="2" t="str">
        <f t="shared" si="294"/>
        <v>2010Lancashire Teaching Hospitals NHS Foundation TrustOn the day you left hospital, was your discharge delayed/main reason?</v>
      </c>
      <c r="F18832" s="29">
        <v>58.56</v>
      </c>
      <c r="G18832" s="29">
        <v>2.5</v>
      </c>
      <c r="H18832" s="29">
        <v>53.66</v>
      </c>
      <c r="I18832" s="29">
        <v>63.46</v>
      </c>
    </row>
    <row r="18833" spans="1:9" x14ac:dyDescent="0.25">
      <c r="A18833" s="2" t="s">
        <v>20</v>
      </c>
      <c r="B18833" s="2" t="s">
        <v>56</v>
      </c>
      <c r="C18833" s="2" t="s">
        <v>85</v>
      </c>
      <c r="D18833" s="2" t="s">
        <v>21</v>
      </c>
      <c r="E18833" s="2" t="str">
        <f t="shared" si="294"/>
        <v>2010Croydon Health Services NHS TrustOn the day you left hospital, was your discharge delayed/main reason?</v>
      </c>
      <c r="F18833" s="29">
        <v>58.29</v>
      </c>
      <c r="G18833" s="29">
        <v>2.56</v>
      </c>
      <c r="H18833" s="29">
        <v>53.27</v>
      </c>
      <c r="I18833" s="29">
        <v>63.3</v>
      </c>
    </row>
    <row r="18834" spans="1:9" x14ac:dyDescent="0.25">
      <c r="A18834" s="2" t="s">
        <v>20</v>
      </c>
      <c r="B18834" s="2" t="s">
        <v>56</v>
      </c>
      <c r="C18834" s="2" t="s">
        <v>63</v>
      </c>
      <c r="D18834" s="2" t="s">
        <v>21</v>
      </c>
      <c r="E18834" s="2" t="str">
        <f t="shared" si="294"/>
        <v>2010Barking, Havering and Redbridge University Hospitals NHS TrustOn the day you left hospital, was your discharge delayed/main reason?</v>
      </c>
      <c r="F18834" s="29">
        <v>57.97</v>
      </c>
      <c r="G18834" s="29">
        <v>2.7</v>
      </c>
      <c r="H18834" s="29">
        <v>52.68</v>
      </c>
      <c r="I18834" s="29">
        <v>63.27</v>
      </c>
    </row>
    <row r="18835" spans="1:9" x14ac:dyDescent="0.25">
      <c r="A18835" s="2" t="s">
        <v>20</v>
      </c>
      <c r="B18835" s="2" t="s">
        <v>56</v>
      </c>
      <c r="C18835" s="2" t="s">
        <v>87</v>
      </c>
      <c r="D18835" s="2" t="s">
        <v>21</v>
      </c>
      <c r="E18835" s="2" t="str">
        <f t="shared" si="294"/>
        <v>2010Derby Hospitals NHS Foundation TrustOn the day you left hospital, was your discharge delayed/main reason?</v>
      </c>
      <c r="F18835" s="29">
        <v>58.71</v>
      </c>
      <c r="G18835" s="29">
        <v>2.3199999999999998</v>
      </c>
      <c r="H18835" s="29">
        <v>54.16</v>
      </c>
      <c r="I18835" s="29">
        <v>63.27</v>
      </c>
    </row>
    <row r="18836" spans="1:9" x14ac:dyDescent="0.25">
      <c r="A18836" s="2" t="s">
        <v>20</v>
      </c>
      <c r="B18836" s="2" t="s">
        <v>56</v>
      </c>
      <c r="C18836" s="2" t="s">
        <v>212</v>
      </c>
      <c r="D18836" s="2" t="s">
        <v>21</v>
      </c>
      <c r="E18836" s="2" t="str">
        <f t="shared" si="294"/>
        <v>2010Wye Valley NHS TrustOn the day you left hospital, was your discharge delayed/main reason?</v>
      </c>
      <c r="F18836" s="29">
        <v>58.77</v>
      </c>
      <c r="G18836" s="29">
        <v>2.2999999999999998</v>
      </c>
      <c r="H18836" s="29">
        <v>54.26</v>
      </c>
      <c r="I18836" s="29">
        <v>63.27</v>
      </c>
    </row>
    <row r="18837" spans="1:9" x14ac:dyDescent="0.25">
      <c r="A18837" s="2" t="s">
        <v>20</v>
      </c>
      <c r="B18837" s="2" t="s">
        <v>56</v>
      </c>
      <c r="C18837" s="2" t="s">
        <v>205</v>
      </c>
      <c r="D18837" s="2" t="s">
        <v>21</v>
      </c>
      <c r="E18837" s="2" t="str">
        <f t="shared" si="294"/>
        <v>2010West Middlesex University Hospital NHS TrustOn the day you left hospital, was your discharge delayed/main reason?</v>
      </c>
      <c r="F18837" s="29">
        <v>57.64</v>
      </c>
      <c r="G18837" s="29">
        <v>2.86</v>
      </c>
      <c r="H18837" s="29">
        <v>52.04</v>
      </c>
      <c r="I18837" s="29">
        <v>63.24</v>
      </c>
    </row>
    <row r="18838" spans="1:9" x14ac:dyDescent="0.25">
      <c r="A18838" s="2" t="s">
        <v>20</v>
      </c>
      <c r="B18838" s="2" t="s">
        <v>56</v>
      </c>
      <c r="C18838" s="2" t="s">
        <v>109</v>
      </c>
      <c r="D18838" s="2" t="s">
        <v>21</v>
      </c>
      <c r="E18838" s="2" t="str">
        <f t="shared" si="294"/>
        <v>2010Hull and East Yorkshire Hospitals NHS TrustOn the day you left hospital, was your discharge delayed/main reason?</v>
      </c>
      <c r="F18838" s="29">
        <v>58.27</v>
      </c>
      <c r="G18838" s="29">
        <v>2.4500000000000002</v>
      </c>
      <c r="H18838" s="29">
        <v>53.48</v>
      </c>
      <c r="I18838" s="29">
        <v>63.07</v>
      </c>
    </row>
    <row r="18839" spans="1:9" x14ac:dyDescent="0.25">
      <c r="A18839" s="2" t="s">
        <v>20</v>
      </c>
      <c r="B18839" s="2" t="s">
        <v>56</v>
      </c>
      <c r="C18839" s="2" t="s">
        <v>5</v>
      </c>
      <c r="D18839" s="2" t="s">
        <v>21</v>
      </c>
      <c r="E18839" s="2" t="str">
        <f t="shared" si="294"/>
        <v>2010North Middlesex University Hospital NHS TrustOn the day you left hospital, was your discharge delayed/main reason?</v>
      </c>
      <c r="F18839" s="29">
        <v>57.41</v>
      </c>
      <c r="G18839" s="29">
        <v>2.89</v>
      </c>
      <c r="H18839" s="29">
        <v>51.76</v>
      </c>
      <c r="I18839" s="29">
        <v>63.07</v>
      </c>
    </row>
    <row r="18840" spans="1:9" x14ac:dyDescent="0.25">
      <c r="A18840" s="2" t="s">
        <v>20</v>
      </c>
      <c r="B18840" s="2" t="s">
        <v>56</v>
      </c>
      <c r="C18840" s="2" t="s">
        <v>193</v>
      </c>
      <c r="D18840" s="2" t="s">
        <v>21</v>
      </c>
      <c r="E18840" s="2" t="str">
        <f t="shared" si="294"/>
        <v>2010University College London Hospitals NHS Foundation TrustOn the day you left hospital, was your discharge delayed/main reason?</v>
      </c>
      <c r="F18840" s="29">
        <v>58.08</v>
      </c>
      <c r="G18840" s="29">
        <v>2.4900000000000002</v>
      </c>
      <c r="H18840" s="29">
        <v>53.19</v>
      </c>
      <c r="I18840" s="29">
        <v>62.97</v>
      </c>
    </row>
    <row r="18841" spans="1:9" x14ac:dyDescent="0.25">
      <c r="A18841" s="2" t="s">
        <v>20</v>
      </c>
      <c r="B18841" s="2" t="s">
        <v>56</v>
      </c>
      <c r="C18841" s="2" t="s">
        <v>112</v>
      </c>
      <c r="D18841" s="2" t="s">
        <v>21</v>
      </c>
      <c r="E18841" s="2" t="str">
        <f t="shared" si="294"/>
        <v>2010Isle of Wight NHS TrustOn the day you left hospital, was your discharge delayed/main reason?</v>
      </c>
      <c r="F18841" s="29">
        <v>58.37</v>
      </c>
      <c r="G18841" s="29">
        <v>2.34</v>
      </c>
      <c r="H18841" s="29">
        <v>53.79</v>
      </c>
      <c r="I18841" s="29">
        <v>62.95</v>
      </c>
    </row>
    <row r="18842" spans="1:9" x14ac:dyDescent="0.25">
      <c r="A18842" s="2" t="s">
        <v>20</v>
      </c>
      <c r="B18842" s="2" t="s">
        <v>56</v>
      </c>
      <c r="C18842" s="2" t="s">
        <v>155</v>
      </c>
      <c r="D18842" s="2" t="s">
        <v>21</v>
      </c>
      <c r="E18842" s="2" t="str">
        <f t="shared" si="294"/>
        <v>2010Royal Surrey County Hospital NHS Foundation TrustOn the day you left hospital, was your discharge delayed/main reason?</v>
      </c>
      <c r="F18842" s="29">
        <v>58.1</v>
      </c>
      <c r="G18842" s="29">
        <v>2.36</v>
      </c>
      <c r="H18842" s="29">
        <v>53.48</v>
      </c>
      <c r="I18842" s="29">
        <v>62.73</v>
      </c>
    </row>
    <row r="18843" spans="1:9" x14ac:dyDescent="0.25">
      <c r="A18843" s="2" t="s">
        <v>20</v>
      </c>
      <c r="B18843" s="2" t="s">
        <v>56</v>
      </c>
      <c r="C18843" s="2" t="s">
        <v>66</v>
      </c>
      <c r="D18843" s="2" t="s">
        <v>21</v>
      </c>
      <c r="E18843" s="2" t="str">
        <f t="shared" si="294"/>
        <v>2010Barts Health NHS TrustOn the day you left hospital, was your discharge delayed/main reason?</v>
      </c>
      <c r="F18843" s="29">
        <v>59.47</v>
      </c>
      <c r="G18843" s="29">
        <v>1.66</v>
      </c>
      <c r="H18843" s="29">
        <v>56.22</v>
      </c>
      <c r="I18843" s="29">
        <v>62.72</v>
      </c>
    </row>
    <row r="18844" spans="1:9" x14ac:dyDescent="0.25">
      <c r="A18844" s="2" t="s">
        <v>20</v>
      </c>
      <c r="B18844" s="2" t="s">
        <v>56</v>
      </c>
      <c r="C18844" s="2" t="s">
        <v>204</v>
      </c>
      <c r="D18844" s="2" t="s">
        <v>21</v>
      </c>
      <c r="E18844" s="2" t="str">
        <f t="shared" si="294"/>
        <v>2010West Hertfordshire Hospitals NHS TrustOn the day you left hospital, was your discharge delayed/main reason?</v>
      </c>
      <c r="F18844" s="29">
        <v>57.67</v>
      </c>
      <c r="G18844" s="29">
        <v>2.56</v>
      </c>
      <c r="H18844" s="29">
        <v>52.64</v>
      </c>
      <c r="I18844" s="29">
        <v>62.69</v>
      </c>
    </row>
    <row r="18845" spans="1:9" x14ac:dyDescent="0.25">
      <c r="A18845" s="2" t="s">
        <v>20</v>
      </c>
      <c r="B18845" s="2" t="s">
        <v>56</v>
      </c>
      <c r="C18845" s="2" t="s">
        <v>70</v>
      </c>
      <c r="D18845" s="2" t="s">
        <v>21</v>
      </c>
      <c r="E18845" s="2" t="str">
        <f t="shared" si="294"/>
        <v>2010Blackpool Teaching Hospitals NHS Foundation TrustOn the day you left hospital, was your discharge delayed/main reason?</v>
      </c>
      <c r="F18845" s="29">
        <v>57.88</v>
      </c>
      <c r="G18845" s="29">
        <v>2.44</v>
      </c>
      <c r="H18845" s="29">
        <v>53.1</v>
      </c>
      <c r="I18845" s="29">
        <v>62.66</v>
      </c>
    </row>
    <row r="18846" spans="1:9" x14ac:dyDescent="0.25">
      <c r="A18846" s="2" t="s">
        <v>20</v>
      </c>
      <c r="B18846" s="2" t="s">
        <v>56</v>
      </c>
      <c r="C18846" s="2" t="s">
        <v>120</v>
      </c>
      <c r="D18846" s="2" t="s">
        <v>21</v>
      </c>
      <c r="E18846" s="2" t="str">
        <f t="shared" si="294"/>
        <v>2010Liverpool Heart and Chest NHS Foundation TrustOn the day you left hospital, was your discharge delayed/main reason?</v>
      </c>
      <c r="F18846" s="29">
        <v>58.25</v>
      </c>
      <c r="G18846" s="29">
        <v>2.2200000000000002</v>
      </c>
      <c r="H18846" s="29">
        <v>53.89</v>
      </c>
      <c r="I18846" s="29">
        <v>62.61</v>
      </c>
    </row>
    <row r="18847" spans="1:9" x14ac:dyDescent="0.25">
      <c r="A18847" s="2" t="s">
        <v>20</v>
      </c>
      <c r="B18847" s="2" t="s">
        <v>56</v>
      </c>
      <c r="C18847" s="2" t="s">
        <v>78</v>
      </c>
      <c r="D18847" s="2" t="s">
        <v>21</v>
      </c>
      <c r="E18847" s="2" t="str">
        <f t="shared" si="294"/>
        <v>2010Central Manchester University Hospitals NHS Foundation TrustOn the day you left hospital, was your discharge delayed/main reason?</v>
      </c>
      <c r="F18847" s="29">
        <v>57.02</v>
      </c>
      <c r="G18847" s="29">
        <v>2.73</v>
      </c>
      <c r="H18847" s="29">
        <v>51.66</v>
      </c>
      <c r="I18847" s="29">
        <v>62.38</v>
      </c>
    </row>
    <row r="18848" spans="1:9" x14ac:dyDescent="0.25">
      <c r="A18848" s="2" t="s">
        <v>20</v>
      </c>
      <c r="B18848" s="2" t="s">
        <v>56</v>
      </c>
      <c r="C18848" s="2" t="s">
        <v>124</v>
      </c>
      <c r="D18848" s="2" t="s">
        <v>21</v>
      </c>
      <c r="E18848" s="2" t="str">
        <f t="shared" si="294"/>
        <v>2010Medway NHS Foundation TrustOn the day you left hospital, was your discharge delayed/main reason?</v>
      </c>
      <c r="F18848" s="29">
        <v>57.25</v>
      </c>
      <c r="G18848" s="29">
        <v>2.59</v>
      </c>
      <c r="H18848" s="29">
        <v>52.18</v>
      </c>
      <c r="I18848" s="29">
        <v>62.32</v>
      </c>
    </row>
    <row r="18849" spans="1:9" x14ac:dyDescent="0.25">
      <c r="A18849" s="2" t="s">
        <v>20</v>
      </c>
      <c r="B18849" s="2" t="s">
        <v>56</v>
      </c>
      <c r="C18849" s="2" t="s">
        <v>202</v>
      </c>
      <c r="D18849" s="2" t="s">
        <v>21</v>
      </c>
      <c r="E18849" s="2" t="str">
        <f t="shared" si="294"/>
        <v>2010Walsall Healthcare NHS TrustOn the day you left hospital, was your discharge delayed/main reason?</v>
      </c>
      <c r="F18849" s="29">
        <v>57.04</v>
      </c>
      <c r="G18849" s="29">
        <v>2.66</v>
      </c>
      <c r="H18849" s="29">
        <v>51.83</v>
      </c>
      <c r="I18849" s="29">
        <v>62.24</v>
      </c>
    </row>
    <row r="18850" spans="1:9" x14ac:dyDescent="0.25">
      <c r="A18850" s="2" t="s">
        <v>20</v>
      </c>
      <c r="B18850" s="2" t="s">
        <v>56</v>
      </c>
      <c r="C18850" s="2" t="s">
        <v>190</v>
      </c>
      <c r="D18850" s="2" t="s">
        <v>21</v>
      </c>
      <c r="E18850" s="2" t="str">
        <f t="shared" si="294"/>
        <v>2010The Walton Centre NHS Foundation TrustOn the day you left hospital, was your discharge delayed/main reason?</v>
      </c>
      <c r="F18850" s="29">
        <v>57.65</v>
      </c>
      <c r="G18850" s="29">
        <v>2.23</v>
      </c>
      <c r="H18850" s="29">
        <v>53.28</v>
      </c>
      <c r="I18850" s="29">
        <v>62.02</v>
      </c>
    </row>
    <row r="18851" spans="1:9" x14ac:dyDescent="0.25">
      <c r="A18851" s="2" t="s">
        <v>20</v>
      </c>
      <c r="B18851" s="2" t="s">
        <v>56</v>
      </c>
      <c r="C18851" s="2" t="s">
        <v>196</v>
      </c>
      <c r="D18851" s="2" t="s">
        <v>21</v>
      </c>
      <c r="E18851" s="2" t="str">
        <f t="shared" si="294"/>
        <v>2010University Hospital Southampton NHS Foundation TrustOn the day you left hospital, was your discharge delayed/main reason?</v>
      </c>
      <c r="F18851" s="29">
        <v>56.98</v>
      </c>
      <c r="G18851" s="29">
        <v>2.44</v>
      </c>
      <c r="H18851" s="29">
        <v>52.2</v>
      </c>
      <c r="I18851" s="29">
        <v>61.76</v>
      </c>
    </row>
    <row r="18852" spans="1:9" x14ac:dyDescent="0.25">
      <c r="A18852" s="2" t="s">
        <v>20</v>
      </c>
      <c r="B18852" s="2" t="s">
        <v>56</v>
      </c>
      <c r="C18852" s="2" t="s">
        <v>83</v>
      </c>
      <c r="D18852" s="2" t="s">
        <v>21</v>
      </c>
      <c r="E18852" s="2" t="str">
        <f t="shared" si="294"/>
        <v>2010Countess of Chester Hospital NHS Foundation TrustOn the day you left hospital, was your discharge delayed/main reason?</v>
      </c>
      <c r="F18852" s="29">
        <v>56.91</v>
      </c>
      <c r="G18852" s="29">
        <v>2.41</v>
      </c>
      <c r="H18852" s="29">
        <v>52.18</v>
      </c>
      <c r="I18852" s="29">
        <v>61.63</v>
      </c>
    </row>
    <row r="18853" spans="1:9" x14ac:dyDescent="0.25">
      <c r="A18853" s="2" t="s">
        <v>20</v>
      </c>
      <c r="B18853" s="2" t="s">
        <v>56</v>
      </c>
      <c r="C18853" s="2" t="s">
        <v>147</v>
      </c>
      <c r="D18853" s="2" t="s">
        <v>21</v>
      </c>
      <c r="E18853" s="2" t="str">
        <f t="shared" si="294"/>
        <v>2010Royal Berkshire NHS Foundation TrustOn the day you left hospital, was your discharge delayed/main reason?</v>
      </c>
      <c r="F18853" s="29">
        <v>56.95</v>
      </c>
      <c r="G18853" s="29">
        <v>2.39</v>
      </c>
      <c r="H18853" s="29">
        <v>52.27</v>
      </c>
      <c r="I18853" s="29">
        <v>61.63</v>
      </c>
    </row>
    <row r="18854" spans="1:9" x14ac:dyDescent="0.25">
      <c r="A18854" s="2" t="s">
        <v>20</v>
      </c>
      <c r="B18854" s="2" t="s">
        <v>56</v>
      </c>
      <c r="C18854" s="2" t="s">
        <v>86</v>
      </c>
      <c r="D18854" s="2" t="s">
        <v>21</v>
      </c>
      <c r="E18854" s="2" t="str">
        <f t="shared" si="294"/>
        <v>2010Dartford and Gravesham NHS TrustOn the day you left hospital, was your discharge delayed/main reason?</v>
      </c>
      <c r="F18854" s="29">
        <v>56.47</v>
      </c>
      <c r="G18854" s="29">
        <v>2.4700000000000002</v>
      </c>
      <c r="H18854" s="29">
        <v>51.62</v>
      </c>
      <c r="I18854" s="29">
        <v>61.31</v>
      </c>
    </row>
    <row r="18855" spans="1:9" x14ac:dyDescent="0.25">
      <c r="A18855" s="2" t="s">
        <v>20</v>
      </c>
      <c r="B18855" s="2" t="s">
        <v>56</v>
      </c>
      <c r="C18855" s="2" t="s">
        <v>140</v>
      </c>
      <c r="D18855" s="2" t="s">
        <v>21</v>
      </c>
      <c r="E18855" s="2" t="str">
        <f t="shared" si="294"/>
        <v>2010Oxford University Hospitals NHS TrustOn the day you left hospital, was your discharge delayed/main reason?</v>
      </c>
      <c r="F18855" s="29">
        <v>56.5</v>
      </c>
      <c r="G18855" s="29">
        <v>2.41</v>
      </c>
      <c r="H18855" s="29">
        <v>51.76</v>
      </c>
      <c r="I18855" s="29">
        <v>61.23</v>
      </c>
    </row>
    <row r="18856" spans="1:9" x14ac:dyDescent="0.25">
      <c r="A18856" s="2" t="s">
        <v>20</v>
      </c>
      <c r="B18856" s="2" t="s">
        <v>56</v>
      </c>
      <c r="C18856" s="2" t="s">
        <v>206</v>
      </c>
      <c r="D18856" s="2" t="s">
        <v>21</v>
      </c>
      <c r="E18856" s="2" t="str">
        <f t="shared" si="294"/>
        <v>2010West Suffolk NHS Foundation TrustOn the day you left hospital, was your discharge delayed/main reason?</v>
      </c>
      <c r="F18856" s="29">
        <v>56.61</v>
      </c>
      <c r="G18856" s="29">
        <v>2.17</v>
      </c>
      <c r="H18856" s="29">
        <v>52.36</v>
      </c>
      <c r="I18856" s="29">
        <v>60.86</v>
      </c>
    </row>
    <row r="18857" spans="1:9" x14ac:dyDescent="0.25">
      <c r="A18857" s="2" t="s">
        <v>20</v>
      </c>
      <c r="B18857" s="2" t="s">
        <v>56</v>
      </c>
      <c r="C18857" s="2" t="s">
        <v>182</v>
      </c>
      <c r="D18857" s="2" t="s">
        <v>21</v>
      </c>
      <c r="E18857" s="2" t="str">
        <f t="shared" si="294"/>
        <v>2010The Princess Alexandra Hospital NHS TrustOn the day you left hospital, was your discharge delayed/main reason?</v>
      </c>
      <c r="F18857" s="29">
        <v>55.87</v>
      </c>
      <c r="G18857" s="29">
        <v>2.5</v>
      </c>
      <c r="H18857" s="29">
        <v>50.98</v>
      </c>
      <c r="I18857" s="29">
        <v>60.77</v>
      </c>
    </row>
    <row r="18858" spans="1:9" x14ac:dyDescent="0.25">
      <c r="A18858" s="2" t="s">
        <v>20</v>
      </c>
      <c r="B18858" s="2" t="s">
        <v>56</v>
      </c>
      <c r="C18858" s="2" t="s">
        <v>199</v>
      </c>
      <c r="D18858" s="2" t="s">
        <v>21</v>
      </c>
      <c r="E18858" s="2" t="str">
        <f t="shared" si="294"/>
        <v>2010University Hospitals Coventry and Warwickshire NHS TrustOn the day you left hospital, was your discharge delayed/main reason?</v>
      </c>
      <c r="F18858" s="29">
        <v>55.83</v>
      </c>
      <c r="G18858" s="29">
        <v>2.42</v>
      </c>
      <c r="H18858" s="29">
        <v>51.09</v>
      </c>
      <c r="I18858" s="29">
        <v>60.58</v>
      </c>
    </row>
    <row r="18859" spans="1:9" x14ac:dyDescent="0.25">
      <c r="A18859" s="2" t="s">
        <v>20</v>
      </c>
      <c r="B18859" s="2" t="s">
        <v>56</v>
      </c>
      <c r="C18859" s="2" t="s">
        <v>197</v>
      </c>
      <c r="D18859" s="2" t="s">
        <v>21</v>
      </c>
      <c r="E18859" s="2" t="str">
        <f t="shared" si="294"/>
        <v>2010University Hospitals Birmingham NHS Foundation TrustOn the day you left hospital, was your discharge delayed/main reason?</v>
      </c>
      <c r="F18859" s="29">
        <v>55.47</v>
      </c>
      <c r="G18859" s="29">
        <v>2.4</v>
      </c>
      <c r="H18859" s="29">
        <v>50.76</v>
      </c>
      <c r="I18859" s="29">
        <v>60.18</v>
      </c>
    </row>
    <row r="18860" spans="1:9" x14ac:dyDescent="0.25">
      <c r="A18860" s="2" t="s">
        <v>20</v>
      </c>
      <c r="B18860" s="2" t="s">
        <v>56</v>
      </c>
      <c r="C18860" s="2" t="s">
        <v>129</v>
      </c>
      <c r="D18860" s="2" t="s">
        <v>21</v>
      </c>
      <c r="E18860" s="2" t="str">
        <f t="shared" si="294"/>
        <v>2010Milton Keynes Hospital NHS Foundation TrustOn the day you left hospital, was your discharge delayed/main reason?</v>
      </c>
      <c r="F18860" s="29">
        <v>54.47</v>
      </c>
      <c r="G18860" s="29">
        <v>2.73</v>
      </c>
      <c r="H18860" s="29">
        <v>49.13</v>
      </c>
      <c r="I18860" s="29">
        <v>59.81</v>
      </c>
    </row>
    <row r="18861" spans="1:9" x14ac:dyDescent="0.25">
      <c r="A18861" s="2" t="s">
        <v>20</v>
      </c>
      <c r="B18861" s="2" t="s">
        <v>56</v>
      </c>
      <c r="C18861" s="2" t="s">
        <v>122</v>
      </c>
      <c r="D18861" s="2" t="s">
        <v>21</v>
      </c>
      <c r="E18861" s="2" t="str">
        <f t="shared" si="294"/>
        <v>2010Luton and Dunstable Hospital NHS Foundation TrustOn the day you left hospital, was your discharge delayed/main reason?</v>
      </c>
      <c r="F18861" s="29">
        <v>55.03</v>
      </c>
      <c r="G18861" s="29">
        <v>2.42</v>
      </c>
      <c r="H18861" s="29">
        <v>50.28</v>
      </c>
      <c r="I18861" s="29">
        <v>59.78</v>
      </c>
    </row>
    <row r="18862" spans="1:9" x14ac:dyDescent="0.25">
      <c r="A18862" s="2" t="s">
        <v>20</v>
      </c>
      <c r="B18862" s="2" t="s">
        <v>56</v>
      </c>
      <c r="C18862" s="2" t="s">
        <v>208</v>
      </c>
      <c r="D18862" s="2" t="s">
        <v>21</v>
      </c>
      <c r="E18862" s="2" t="str">
        <f t="shared" si="294"/>
        <v>2010Weston Area Health NHS TrustOn the day you left hospital, was your discharge delayed/main reason?</v>
      </c>
      <c r="F18862" s="29">
        <v>54.72</v>
      </c>
      <c r="G18862" s="29">
        <v>2.4700000000000002</v>
      </c>
      <c r="H18862" s="29">
        <v>49.87</v>
      </c>
      <c r="I18862" s="29">
        <v>59.56</v>
      </c>
    </row>
    <row r="18863" spans="1:9" x14ac:dyDescent="0.25">
      <c r="A18863" s="2" t="s">
        <v>20</v>
      </c>
      <c r="B18863" s="2" t="s">
        <v>56</v>
      </c>
      <c r="C18863" s="2" t="s">
        <v>99</v>
      </c>
      <c r="D18863" s="2" t="s">
        <v>21</v>
      </c>
      <c r="E18863" s="2" t="str">
        <f t="shared" si="294"/>
        <v>2010George Eliot Hospital NHS TrustOn the day you left hospital, was your discharge delayed/main reason?</v>
      </c>
      <c r="F18863" s="29">
        <v>54.65</v>
      </c>
      <c r="G18863" s="29">
        <v>2.41</v>
      </c>
      <c r="H18863" s="29">
        <v>49.93</v>
      </c>
      <c r="I18863" s="29">
        <v>59.37</v>
      </c>
    </row>
    <row r="18864" spans="1:9" x14ac:dyDescent="0.25">
      <c r="A18864" s="2" t="s">
        <v>20</v>
      </c>
      <c r="B18864" s="2" t="s">
        <v>56</v>
      </c>
      <c r="C18864" s="2" t="s">
        <v>164</v>
      </c>
      <c r="D18864" s="2" t="s">
        <v>21</v>
      </c>
      <c r="E18864" s="2" t="str">
        <f t="shared" si="294"/>
        <v>2010South London Healthcare NHS TrustOn the day you left hospital, was your discharge delayed/main reason?</v>
      </c>
      <c r="F18864" s="29">
        <v>54.29</v>
      </c>
      <c r="G18864" s="29">
        <v>2.59</v>
      </c>
      <c r="H18864" s="29">
        <v>49.22</v>
      </c>
      <c r="I18864" s="29">
        <v>59.36</v>
      </c>
    </row>
    <row r="18865" spans="1:9" x14ac:dyDescent="0.25">
      <c r="A18865" s="2" t="s">
        <v>20</v>
      </c>
      <c r="B18865" s="2" t="s">
        <v>56</v>
      </c>
      <c r="C18865" s="2" t="s">
        <v>123</v>
      </c>
      <c r="D18865" s="2" t="s">
        <v>21</v>
      </c>
      <c r="E18865" s="2" t="str">
        <f t="shared" si="294"/>
        <v>2010Maidstone and Tunbridge Wells NHS TrustOn the day you left hospital, was your discharge delayed/main reason?</v>
      </c>
      <c r="F18865" s="29">
        <v>54.61</v>
      </c>
      <c r="G18865" s="29">
        <v>2.37</v>
      </c>
      <c r="H18865" s="29">
        <v>49.96</v>
      </c>
      <c r="I18865" s="29">
        <v>59.25</v>
      </c>
    </row>
    <row r="18866" spans="1:9" x14ac:dyDescent="0.25">
      <c r="A18866" s="2" t="s">
        <v>20</v>
      </c>
      <c r="B18866" s="2" t="s">
        <v>56</v>
      </c>
      <c r="C18866" s="2" t="s">
        <v>125</v>
      </c>
      <c r="D18866" s="2" t="s">
        <v>21</v>
      </c>
      <c r="E18866" s="2" t="str">
        <f t="shared" si="294"/>
        <v>2010Mid Cheshire Hospitals NHS Foundation TrustOn the day you left hospital, was your discharge delayed/main reason?</v>
      </c>
      <c r="F18866" s="29">
        <v>54.11</v>
      </c>
      <c r="G18866" s="29">
        <v>2.4500000000000002</v>
      </c>
      <c r="H18866" s="29">
        <v>49.31</v>
      </c>
      <c r="I18866" s="29">
        <v>58.92</v>
      </c>
    </row>
    <row r="18867" spans="1:9" x14ac:dyDescent="0.25">
      <c r="A18867" s="2" t="s">
        <v>20</v>
      </c>
      <c r="B18867" s="2" t="s">
        <v>56</v>
      </c>
      <c r="C18867" s="2" t="s">
        <v>79</v>
      </c>
      <c r="D18867" s="2" t="s">
        <v>21</v>
      </c>
      <c r="E18867" s="2" t="str">
        <f t="shared" si="294"/>
        <v>2010Chelsea and Westminster Hospital NHS Foundation TrustOn the day you left hospital, was your discharge delayed/main reason?</v>
      </c>
      <c r="F18867" s="29">
        <v>53.24</v>
      </c>
      <c r="G18867" s="29">
        <v>2.82</v>
      </c>
      <c r="H18867" s="29">
        <v>47.72</v>
      </c>
      <c r="I18867" s="29">
        <v>58.76</v>
      </c>
    </row>
    <row r="18868" spans="1:9" x14ac:dyDescent="0.25">
      <c r="A18868" s="2" t="s">
        <v>20</v>
      </c>
      <c r="B18868" s="2" t="s">
        <v>56</v>
      </c>
      <c r="C18868" s="2" t="s">
        <v>200</v>
      </c>
      <c r="D18868" s="2" t="s">
        <v>21</v>
      </c>
      <c r="E18868" s="2" t="str">
        <f t="shared" si="294"/>
        <v>2010University Hospitals of Leicester NHS TrustOn the day you left hospital, was your discharge delayed/main reason?</v>
      </c>
      <c r="F18868" s="29">
        <v>53.21</v>
      </c>
      <c r="G18868" s="29">
        <v>2.5099999999999998</v>
      </c>
      <c r="H18868" s="29">
        <v>48.29</v>
      </c>
      <c r="I18868" s="29">
        <v>58.13</v>
      </c>
    </row>
    <row r="18869" spans="1:9" x14ac:dyDescent="0.25">
      <c r="A18869" s="2" t="s">
        <v>20</v>
      </c>
      <c r="B18869" s="2" t="s">
        <v>56</v>
      </c>
      <c r="C18869" s="2" t="s">
        <v>110</v>
      </c>
      <c r="D18869" s="2" t="s">
        <v>21</v>
      </c>
      <c r="E18869" s="2" t="str">
        <f t="shared" si="294"/>
        <v>2010Imperial College Healthcare NHS TrustOn the day you left hospital, was your discharge delayed/main reason?</v>
      </c>
      <c r="F18869" s="29">
        <v>52.47</v>
      </c>
      <c r="G18869" s="29">
        <v>2.82</v>
      </c>
      <c r="H18869" s="29">
        <v>46.95</v>
      </c>
      <c r="I18869" s="29">
        <v>57.99</v>
      </c>
    </row>
    <row r="18870" spans="1:9" x14ac:dyDescent="0.25">
      <c r="A18870" s="2" t="s">
        <v>20</v>
      </c>
      <c r="B18870" s="2" t="s">
        <v>56</v>
      </c>
      <c r="C18870" s="2" t="s">
        <v>68</v>
      </c>
      <c r="D18870" s="2" t="s">
        <v>21</v>
      </c>
      <c r="E18870" s="2" t="str">
        <f t="shared" si="294"/>
        <v>2010Bedford Hospital NHS TrustOn the day you left hospital, was your discharge delayed/main reason?</v>
      </c>
      <c r="F18870" s="29">
        <v>53.15</v>
      </c>
      <c r="G18870" s="29">
        <v>2.41</v>
      </c>
      <c r="H18870" s="29">
        <v>48.42</v>
      </c>
      <c r="I18870" s="29">
        <v>57.88</v>
      </c>
    </row>
    <row r="18871" spans="1:9" x14ac:dyDescent="0.25">
      <c r="A18871" s="2" t="s">
        <v>20</v>
      </c>
      <c r="B18871" s="2" t="s">
        <v>56</v>
      </c>
      <c r="C18871" s="2" t="s">
        <v>92</v>
      </c>
      <c r="D18871" s="2" t="s">
        <v>21</v>
      </c>
      <c r="E18871" s="2" t="str">
        <f t="shared" si="294"/>
        <v>2010East Cheshire NHS TrustOn the day you left hospital, was your discharge delayed/main reason?</v>
      </c>
      <c r="F18871" s="29">
        <v>52.63</v>
      </c>
      <c r="G18871" s="29">
        <v>2.2799999999999998</v>
      </c>
      <c r="H18871" s="29">
        <v>48.17</v>
      </c>
      <c r="I18871" s="29">
        <v>57.09</v>
      </c>
    </row>
    <row r="18872" spans="1:9" x14ac:dyDescent="0.25">
      <c r="A18872" s="2" t="s">
        <v>20</v>
      </c>
      <c r="B18872" s="2" t="s">
        <v>56</v>
      </c>
      <c r="C18872" s="2" t="s">
        <v>127</v>
      </c>
      <c r="D18872" s="2" t="s">
        <v>21</v>
      </c>
      <c r="E18872" s="2" t="str">
        <f t="shared" si="294"/>
        <v>2010Mid Staffordshire NHS Foundation TrustOn the day you left hospital, was your discharge delayed/main reason?</v>
      </c>
      <c r="F18872" s="29">
        <v>51.65</v>
      </c>
      <c r="G18872" s="29">
        <v>2.4700000000000002</v>
      </c>
      <c r="H18872" s="29">
        <v>46.8</v>
      </c>
      <c r="I18872" s="29">
        <v>56.5</v>
      </c>
    </row>
    <row r="18873" spans="1:9" x14ac:dyDescent="0.25">
      <c r="A18873" s="2" t="s">
        <v>20</v>
      </c>
      <c r="B18873" s="2" t="s">
        <v>56</v>
      </c>
      <c r="C18873" s="2" t="s">
        <v>168</v>
      </c>
      <c r="D18873" s="2" t="s">
        <v>21</v>
      </c>
      <c r="E18873" s="2" t="str">
        <f t="shared" si="294"/>
        <v>2010Southend University Hospital NHS Foundation TrustOn the day you left hospital, was your discharge delayed/main reason?</v>
      </c>
      <c r="F18873" s="29">
        <v>51.84</v>
      </c>
      <c r="G18873" s="29">
        <v>2.31</v>
      </c>
      <c r="H18873" s="29">
        <v>47.32</v>
      </c>
      <c r="I18873" s="29">
        <v>56.37</v>
      </c>
    </row>
    <row r="18874" spans="1:9" x14ac:dyDescent="0.25">
      <c r="A18874" s="2" t="s">
        <v>20</v>
      </c>
      <c r="B18874" s="2" t="s">
        <v>56</v>
      </c>
      <c r="C18874" s="2" t="s">
        <v>119</v>
      </c>
      <c r="D18874" s="2" t="s">
        <v>21</v>
      </c>
      <c r="E18874" s="2" t="str">
        <f t="shared" si="294"/>
        <v>2010Lewisham Healthcare NHS TrustOn the day you left hospital, was your discharge delayed/main reason?</v>
      </c>
      <c r="F18874" s="29">
        <v>48.56</v>
      </c>
      <c r="G18874" s="29">
        <v>3.03</v>
      </c>
      <c r="H18874" s="29">
        <v>42.62</v>
      </c>
      <c r="I18874" s="29">
        <v>54.5</v>
      </c>
    </row>
    <row r="18875" spans="1:9" x14ac:dyDescent="0.25">
      <c r="A18875" s="2" t="s">
        <v>20</v>
      </c>
      <c r="B18875" s="2" t="s">
        <v>56</v>
      </c>
      <c r="C18875" s="2" t="s">
        <v>90</v>
      </c>
      <c r="D18875" s="2" t="s">
        <v>21</v>
      </c>
      <c r="E18875" s="2" t="str">
        <f t="shared" si="294"/>
        <v>2010Ealing Hospital NHS TrustOn the day you left hospital, was your discharge delayed/main reason?</v>
      </c>
      <c r="F18875" s="29">
        <v>48.8</v>
      </c>
      <c r="G18875" s="29">
        <v>2.9</v>
      </c>
      <c r="H18875" s="29">
        <v>43.11</v>
      </c>
      <c r="I18875" s="29">
        <v>54.49</v>
      </c>
    </row>
    <row r="18876" spans="1:9" x14ac:dyDescent="0.25">
      <c r="A18876" s="2" t="s">
        <v>20</v>
      </c>
      <c r="B18876" s="2" t="s">
        <v>56</v>
      </c>
      <c r="C18876" s="2" t="s">
        <v>108</v>
      </c>
      <c r="D18876" s="2" t="s">
        <v>21</v>
      </c>
      <c r="E18876" s="2" t="str">
        <f t="shared" si="294"/>
        <v>2010Homerton University Hospital NHS Foundation TrustOn the day you left hospital, was your discharge delayed/main reason?</v>
      </c>
      <c r="F18876" s="29">
        <v>47.78</v>
      </c>
      <c r="G18876" s="29">
        <v>3.06</v>
      </c>
      <c r="H18876" s="29">
        <v>41.79</v>
      </c>
      <c r="I18876" s="29">
        <v>53.77</v>
      </c>
    </row>
    <row r="18877" spans="1:9" x14ac:dyDescent="0.25">
      <c r="A18877" s="2" t="s">
        <v>20</v>
      </c>
      <c r="B18877" s="2" t="s">
        <v>56</v>
      </c>
      <c r="C18877" s="2" t="s">
        <v>105</v>
      </c>
      <c r="D18877" s="2" t="s">
        <v>21</v>
      </c>
      <c r="E18877" s="2" t="str">
        <f t="shared" si="294"/>
        <v>2010Heart of England NHS Foundation TrustOn the day you left hospital, was your discharge delayed/main reason?</v>
      </c>
      <c r="F18877" s="28"/>
      <c r="G18877" s="28"/>
      <c r="H18877" s="28"/>
      <c r="I18877" s="28"/>
    </row>
    <row r="18878" spans="1:9" x14ac:dyDescent="0.25">
      <c r="A18878" s="2" t="s">
        <v>24</v>
      </c>
      <c r="B18878" s="2" t="s">
        <v>56</v>
      </c>
      <c r="C18878" s="2" t="s">
        <v>146</v>
      </c>
      <c r="D18878" s="2" t="s">
        <v>25</v>
      </c>
      <c r="E18878" s="2" t="str">
        <f t="shared" si="294"/>
        <v>2010Queen Victoria Hospital NHS Foundation TrustDid a member of staff explain the purpose of the medicines you were to take at home in a way you could understand?</v>
      </c>
      <c r="F18878" s="29">
        <v>90.8</v>
      </c>
      <c r="G18878" s="29">
        <v>1.83</v>
      </c>
      <c r="H18878" s="29">
        <v>87.21</v>
      </c>
      <c r="I18878" s="29">
        <v>94.39</v>
      </c>
    </row>
    <row r="18879" spans="1:9" x14ac:dyDescent="0.25">
      <c r="A18879" s="2" t="s">
        <v>24</v>
      </c>
      <c r="B18879" s="2" t="s">
        <v>56</v>
      </c>
      <c r="C18879" s="2" t="s">
        <v>176</v>
      </c>
      <c r="D18879" s="2" t="s">
        <v>25</v>
      </c>
      <c r="E18879" s="2" t="str">
        <f t="shared" si="294"/>
        <v>2010The Christie NHS Foundation TrustDid a member of staff explain the purpose of the medicines you were to take at home in a way you could understand?</v>
      </c>
      <c r="F18879" s="29">
        <v>90.2</v>
      </c>
      <c r="G18879" s="29">
        <v>1.59</v>
      </c>
      <c r="H18879" s="29">
        <v>87.08</v>
      </c>
      <c r="I18879" s="29">
        <v>93.33</v>
      </c>
    </row>
    <row r="18880" spans="1:9" x14ac:dyDescent="0.25">
      <c r="A18880" s="2" t="s">
        <v>24</v>
      </c>
      <c r="B18880" s="2" t="s">
        <v>56</v>
      </c>
      <c r="C18880" s="2" t="s">
        <v>188</v>
      </c>
      <c r="D18880" s="2" t="s">
        <v>25</v>
      </c>
      <c r="E18880" s="2" t="str">
        <f t="shared" si="294"/>
        <v>2010The Royal Orthopaedic Hospital NHS Foundation TrustDid a member of staff explain the purpose of the medicines you were to take at home in a way you could understand?</v>
      </c>
      <c r="F18880" s="29">
        <v>90.47</v>
      </c>
      <c r="G18880" s="29">
        <v>1.38</v>
      </c>
      <c r="H18880" s="29">
        <v>87.76</v>
      </c>
      <c r="I18880" s="29">
        <v>93.17</v>
      </c>
    </row>
    <row r="18881" spans="1:9" x14ac:dyDescent="0.25">
      <c r="A18881" s="2" t="s">
        <v>24</v>
      </c>
      <c r="B18881" s="2" t="s">
        <v>56</v>
      </c>
      <c r="C18881" s="2" t="s">
        <v>191</v>
      </c>
      <c r="D18881" s="2" t="s">
        <v>25</v>
      </c>
      <c r="E18881" s="2" t="str">
        <f t="shared" si="294"/>
        <v>2010The Whittington Hospital NHS TrustDid a member of staff explain the purpose of the medicines you were to take at home in a way you could understand?</v>
      </c>
      <c r="F18881" s="29">
        <v>89.22</v>
      </c>
      <c r="G18881" s="29">
        <v>2.0099999999999998</v>
      </c>
      <c r="H18881" s="29">
        <v>85.28</v>
      </c>
      <c r="I18881" s="29">
        <v>93.16</v>
      </c>
    </row>
    <row r="18882" spans="1:9" x14ac:dyDescent="0.25">
      <c r="A18882" s="2" t="s">
        <v>24</v>
      </c>
      <c r="B18882" s="2" t="s">
        <v>56</v>
      </c>
      <c r="C18882" s="2" t="s">
        <v>177</v>
      </c>
      <c r="D18882" s="2" t="s">
        <v>25</v>
      </c>
      <c r="E18882" s="2" t="str">
        <f t="shared" ref="E18882:E18945" si="295">B18882&amp;C18882&amp;D18882</f>
        <v>2010The Clatterbridge Cancer Centre NHS Foundation TrustDid a member of staff explain the purpose of the medicines you were to take at home in a way you could understand?</v>
      </c>
      <c r="F18882" s="29">
        <v>89.55</v>
      </c>
      <c r="G18882" s="29">
        <v>1.6</v>
      </c>
      <c r="H18882" s="29">
        <v>86.41</v>
      </c>
      <c r="I18882" s="29">
        <v>92.7</v>
      </c>
    </row>
    <row r="18883" spans="1:9" x14ac:dyDescent="0.25">
      <c r="A18883" s="2" t="s">
        <v>24</v>
      </c>
      <c r="B18883" s="2" t="s">
        <v>56</v>
      </c>
      <c r="C18883" s="2" t="s">
        <v>69</v>
      </c>
      <c r="D18883" s="2" t="s">
        <v>25</v>
      </c>
      <c r="E18883" s="2" t="str">
        <f t="shared" si="295"/>
        <v>2010Birmingham Women's NHS Foundation TrustDid a member of staff explain the purpose of the medicines you were to take at home in a way you could understand?</v>
      </c>
      <c r="F18883" s="29">
        <v>88.91</v>
      </c>
      <c r="G18883" s="29">
        <v>1.75</v>
      </c>
      <c r="H18883" s="29">
        <v>85.49</v>
      </c>
      <c r="I18883" s="29">
        <v>92.33</v>
      </c>
    </row>
    <row r="18884" spans="1:9" x14ac:dyDescent="0.25">
      <c r="A18884" s="2" t="s">
        <v>24</v>
      </c>
      <c r="B18884" s="2" t="s">
        <v>56</v>
      </c>
      <c r="C18884" s="2" t="s">
        <v>184</v>
      </c>
      <c r="D18884" s="2" t="s">
        <v>25</v>
      </c>
      <c r="E18884" s="2" t="str">
        <f t="shared" si="295"/>
        <v>2010The Robert Jones and Agnes Hunt Orthopaedic Hospital NHS Foundation TrustDid a member of staff explain the purpose of the medicines you were to take at home in a way you could understand?</v>
      </c>
      <c r="F18884" s="29">
        <v>89.22</v>
      </c>
      <c r="G18884" s="29">
        <v>1.41</v>
      </c>
      <c r="H18884" s="29">
        <v>86.46</v>
      </c>
      <c r="I18884" s="29">
        <v>91.99</v>
      </c>
    </row>
    <row r="18885" spans="1:9" x14ac:dyDescent="0.25">
      <c r="A18885" s="2" t="s">
        <v>24</v>
      </c>
      <c r="B18885" s="2" t="s">
        <v>56</v>
      </c>
      <c r="C18885" s="2" t="s">
        <v>121</v>
      </c>
      <c r="D18885" s="2" t="s">
        <v>25</v>
      </c>
      <c r="E18885" s="2" t="str">
        <f t="shared" si="295"/>
        <v>2010Liverpool Women's NHS Foundation TrustDid a member of staff explain the purpose of the medicines you were to take at home in a way you could understand?</v>
      </c>
      <c r="F18885" s="29">
        <v>88.78</v>
      </c>
      <c r="G18885" s="29">
        <v>1.63</v>
      </c>
      <c r="H18885" s="29">
        <v>85.59</v>
      </c>
      <c r="I18885" s="29">
        <v>91.98</v>
      </c>
    </row>
    <row r="18886" spans="1:9" x14ac:dyDescent="0.25">
      <c r="A18886" s="2" t="s">
        <v>24</v>
      </c>
      <c r="B18886" s="2" t="s">
        <v>56</v>
      </c>
      <c r="C18886" s="2" t="s">
        <v>148</v>
      </c>
      <c r="D18886" s="2" t="s">
        <v>25</v>
      </c>
      <c r="E18886" s="2" t="str">
        <f t="shared" si="295"/>
        <v>2010Royal Brompton and Harefield NHS Foundation TrustDid a member of staff explain the purpose of the medicines you were to take at home in a way you could understand?</v>
      </c>
      <c r="F18886" s="29">
        <v>88.66</v>
      </c>
      <c r="G18886" s="29">
        <v>1.6</v>
      </c>
      <c r="H18886" s="29">
        <v>85.53</v>
      </c>
      <c r="I18886" s="29">
        <v>91.79</v>
      </c>
    </row>
    <row r="18887" spans="1:9" x14ac:dyDescent="0.25">
      <c r="A18887" s="2" t="s">
        <v>24</v>
      </c>
      <c r="B18887" s="2" t="s">
        <v>56</v>
      </c>
      <c r="C18887" s="2" t="s">
        <v>141</v>
      </c>
      <c r="D18887" s="2" t="s">
        <v>25</v>
      </c>
      <c r="E18887" s="2" t="str">
        <f t="shared" si="295"/>
        <v>2010Papworth Hospital NHS Foundation TrustDid a member of staff explain the purpose of the medicines you were to take at home in a way you could understand?</v>
      </c>
      <c r="F18887" s="29">
        <v>88.46</v>
      </c>
      <c r="G18887" s="29">
        <v>1.62</v>
      </c>
      <c r="H18887" s="29">
        <v>85.29</v>
      </c>
      <c r="I18887" s="29">
        <v>91.63</v>
      </c>
    </row>
    <row r="18888" spans="1:9" x14ac:dyDescent="0.25">
      <c r="A18888" s="2" t="s">
        <v>24</v>
      </c>
      <c r="B18888" s="2" t="s">
        <v>56</v>
      </c>
      <c r="C18888" s="2" t="s">
        <v>97</v>
      </c>
      <c r="D18888" s="2" t="s">
        <v>25</v>
      </c>
      <c r="E18888" s="2" t="str">
        <f t="shared" si="295"/>
        <v>2010Frimley Park Hospital NHS Foundation TrustDid a member of staff explain the purpose of the medicines you were to take at home in a way you could understand?</v>
      </c>
      <c r="F18888" s="29">
        <v>88.3</v>
      </c>
      <c r="G18888" s="29">
        <v>1.64</v>
      </c>
      <c r="H18888" s="29">
        <v>85.09</v>
      </c>
      <c r="I18888" s="29">
        <v>91.51</v>
      </c>
    </row>
    <row r="18889" spans="1:9" x14ac:dyDescent="0.25">
      <c r="A18889" s="2" t="s">
        <v>24</v>
      </c>
      <c r="B18889" s="2" t="s">
        <v>56</v>
      </c>
      <c r="C18889" s="2" t="s">
        <v>144</v>
      </c>
      <c r="D18889" s="2" t="s">
        <v>25</v>
      </c>
      <c r="E18889" s="2" t="str">
        <f t="shared" si="295"/>
        <v>2010Poole Hospital NHS Foundation TrustDid a member of staff explain the purpose of the medicines you were to take at home in a way you could understand?</v>
      </c>
      <c r="F18889" s="29">
        <v>88.06</v>
      </c>
      <c r="G18889" s="29">
        <v>1.74</v>
      </c>
      <c r="H18889" s="29">
        <v>84.66</v>
      </c>
      <c r="I18889" s="29">
        <v>91.46</v>
      </c>
    </row>
    <row r="18890" spans="1:9" x14ac:dyDescent="0.25">
      <c r="A18890" s="2" t="s">
        <v>24</v>
      </c>
      <c r="B18890" s="2" t="s">
        <v>56</v>
      </c>
      <c r="C18890" s="2" t="s">
        <v>187</v>
      </c>
      <c r="D18890" s="2" t="s">
        <v>25</v>
      </c>
      <c r="E18890" s="2" t="str">
        <f t="shared" si="295"/>
        <v>2010The Royal Marsden NHS Foundation TrustDid a member of staff explain the purpose of the medicines you were to take at home in a way you could understand?</v>
      </c>
      <c r="F18890" s="29">
        <v>88.09</v>
      </c>
      <c r="G18890" s="29">
        <v>1.52</v>
      </c>
      <c r="H18890" s="29">
        <v>85.11</v>
      </c>
      <c r="I18890" s="29">
        <v>91.07</v>
      </c>
    </row>
    <row r="18891" spans="1:9" x14ac:dyDescent="0.25">
      <c r="A18891" s="2" t="s">
        <v>24</v>
      </c>
      <c r="B18891" s="2" t="s">
        <v>56</v>
      </c>
      <c r="C18891" s="2" t="s">
        <v>180</v>
      </c>
      <c r="D18891" s="2" t="s">
        <v>25</v>
      </c>
      <c r="E18891" s="2" t="str">
        <f t="shared" si="295"/>
        <v>2010The Newcastle-upon-Tyne Hospitals NHS Foundation TrustDid a member of staff explain the purpose of the medicines you were to take at home in a way you could understand?</v>
      </c>
      <c r="F18891" s="29">
        <v>87.66</v>
      </c>
      <c r="G18891" s="29">
        <v>1.71</v>
      </c>
      <c r="H18891" s="29">
        <v>84.31</v>
      </c>
      <c r="I18891" s="29">
        <v>91.01</v>
      </c>
    </row>
    <row r="18892" spans="1:9" x14ac:dyDescent="0.25">
      <c r="A18892" s="2" t="s">
        <v>24</v>
      </c>
      <c r="B18892" s="2" t="s">
        <v>56</v>
      </c>
      <c r="C18892" s="2" t="s">
        <v>75</v>
      </c>
      <c r="D18892" s="2" t="s">
        <v>25</v>
      </c>
      <c r="E18892" s="2" t="str">
        <f t="shared" si="295"/>
        <v>2010Burton Hospitals NHS Foundation TrustDid a member of staff explain the purpose of the medicines you were to take at home in a way you could understand?</v>
      </c>
      <c r="F18892" s="29">
        <v>87.32</v>
      </c>
      <c r="G18892" s="29">
        <v>1.76</v>
      </c>
      <c r="H18892" s="29">
        <v>83.87</v>
      </c>
      <c r="I18892" s="29">
        <v>90.76</v>
      </c>
    </row>
    <row r="18893" spans="1:9" x14ac:dyDescent="0.25">
      <c r="A18893" s="2" t="s">
        <v>24</v>
      </c>
      <c r="B18893" s="2" t="s">
        <v>56</v>
      </c>
      <c r="C18893" s="2" t="s">
        <v>150</v>
      </c>
      <c r="D18893" s="2" t="s">
        <v>25</v>
      </c>
      <c r="E18893" s="2" t="str">
        <f t="shared" si="295"/>
        <v>2010Royal Devon and Exeter NHS Foundation TrustDid a member of staff explain the purpose of the medicines you were to take at home in a way you could understand?</v>
      </c>
      <c r="F18893" s="29">
        <v>87.67</v>
      </c>
      <c r="G18893" s="29">
        <v>1.56</v>
      </c>
      <c r="H18893" s="29">
        <v>84.62</v>
      </c>
      <c r="I18893" s="29">
        <v>90.72</v>
      </c>
    </row>
    <row r="18894" spans="1:9" x14ac:dyDescent="0.25">
      <c r="A18894" s="2" t="s">
        <v>24</v>
      </c>
      <c r="B18894" s="2" t="s">
        <v>56</v>
      </c>
      <c r="C18894" s="2" t="s">
        <v>120</v>
      </c>
      <c r="D18894" s="2" t="s">
        <v>25</v>
      </c>
      <c r="E18894" s="2" t="str">
        <f t="shared" si="295"/>
        <v>2010Liverpool Heart and Chest NHS Foundation TrustDid a member of staff explain the purpose of the medicines you were to take at home in a way you could understand?</v>
      </c>
      <c r="F18894" s="29">
        <v>87.86</v>
      </c>
      <c r="G18894" s="29">
        <v>1.45</v>
      </c>
      <c r="H18894" s="29">
        <v>85.03</v>
      </c>
      <c r="I18894" s="29">
        <v>90.7</v>
      </c>
    </row>
    <row r="18895" spans="1:9" x14ac:dyDescent="0.25">
      <c r="A18895" s="2" t="s">
        <v>24</v>
      </c>
      <c r="B18895" s="2" t="s">
        <v>56</v>
      </c>
      <c r="C18895" s="2" t="s">
        <v>158</v>
      </c>
      <c r="D18895" s="2" t="s">
        <v>25</v>
      </c>
      <c r="E18895" s="2" t="str">
        <f t="shared" si="295"/>
        <v>2010Salisbury NHS Foundation TrustDid a member of staff explain the purpose of the medicines you were to take at home in a way you could understand?</v>
      </c>
      <c r="F18895" s="29">
        <v>87.73</v>
      </c>
      <c r="G18895" s="29">
        <v>1.49</v>
      </c>
      <c r="H18895" s="29">
        <v>84.82</v>
      </c>
      <c r="I18895" s="29">
        <v>90.64</v>
      </c>
    </row>
    <row r="18896" spans="1:9" x14ac:dyDescent="0.25">
      <c r="A18896" s="2" t="s">
        <v>24</v>
      </c>
      <c r="B18896" s="2" t="s">
        <v>56</v>
      </c>
      <c r="C18896" s="2" t="s">
        <v>138</v>
      </c>
      <c r="D18896" s="2" t="s">
        <v>25</v>
      </c>
      <c r="E18896" s="2" t="str">
        <f t="shared" si="295"/>
        <v>2010Northumbria Healthcare NHS Foundation TrustDid a member of staff explain the purpose of the medicines you were to take at home in a way you could understand?</v>
      </c>
      <c r="F18896" s="29">
        <v>87.21</v>
      </c>
      <c r="G18896" s="29">
        <v>1.72</v>
      </c>
      <c r="H18896" s="29">
        <v>83.85</v>
      </c>
      <c r="I18896" s="29">
        <v>90.57</v>
      </c>
    </row>
    <row r="18897" spans="1:9" x14ac:dyDescent="0.25">
      <c r="A18897" s="2" t="s">
        <v>24</v>
      </c>
      <c r="B18897" s="2" t="s">
        <v>56</v>
      </c>
      <c r="C18897" s="2" t="s">
        <v>81</v>
      </c>
      <c r="D18897" s="2" t="s">
        <v>25</v>
      </c>
      <c r="E18897" s="2" t="str">
        <f t="shared" si="295"/>
        <v>2010City Hospitals Sunderland NHS Foundation TrustDid a member of staff explain the purpose of the medicines you were to take at home in a way you could understand?</v>
      </c>
      <c r="F18897" s="29">
        <v>87.12</v>
      </c>
      <c r="G18897" s="29">
        <v>1.71</v>
      </c>
      <c r="H18897" s="29">
        <v>83.77</v>
      </c>
      <c r="I18897" s="29">
        <v>90.46</v>
      </c>
    </row>
    <row r="18898" spans="1:9" x14ac:dyDescent="0.25">
      <c r="A18898" s="2" t="s">
        <v>24</v>
      </c>
      <c r="B18898" s="2" t="s">
        <v>56</v>
      </c>
      <c r="C18898" s="2" t="s">
        <v>140</v>
      </c>
      <c r="D18898" s="2" t="s">
        <v>25</v>
      </c>
      <c r="E18898" s="2" t="str">
        <f t="shared" si="295"/>
        <v>2010Oxford University Hospitals NHS TrustDid a member of staff explain the purpose of the medicines you were to take at home in a way you could understand?</v>
      </c>
      <c r="F18898" s="29">
        <v>86.73</v>
      </c>
      <c r="G18898" s="29">
        <v>1.72</v>
      </c>
      <c r="H18898" s="29">
        <v>83.37</v>
      </c>
      <c r="I18898" s="29">
        <v>90.1</v>
      </c>
    </row>
    <row r="18899" spans="1:9" x14ac:dyDescent="0.25">
      <c r="A18899" s="2" t="s">
        <v>24</v>
      </c>
      <c r="B18899" s="2" t="s">
        <v>56</v>
      </c>
      <c r="C18899" s="2" t="s">
        <v>89</v>
      </c>
      <c r="D18899" s="2" t="s">
        <v>25</v>
      </c>
      <c r="E18899" s="2" t="str">
        <f t="shared" si="295"/>
        <v>2010Dorset County Hospital NHS Foundation TrustDid a member of staff explain the purpose of the medicines you were to take at home in a way you could understand?</v>
      </c>
      <c r="F18899" s="29">
        <v>86.73</v>
      </c>
      <c r="G18899" s="29">
        <v>1.7</v>
      </c>
      <c r="H18899" s="29">
        <v>83.39</v>
      </c>
      <c r="I18899" s="29">
        <v>90.07</v>
      </c>
    </row>
    <row r="18900" spans="1:9" x14ac:dyDescent="0.25">
      <c r="A18900" s="2" t="s">
        <v>24</v>
      </c>
      <c r="B18900" s="2" t="s">
        <v>56</v>
      </c>
      <c r="C18900" s="2" t="s">
        <v>93</v>
      </c>
      <c r="D18900" s="2" t="s">
        <v>25</v>
      </c>
      <c r="E18900" s="2" t="str">
        <f t="shared" si="295"/>
        <v>2010East Kent Hospitals University NHS Foundation TrustDid a member of staff explain the purpose of the medicines you were to take at home in a way you could understand?</v>
      </c>
      <c r="F18900" s="29">
        <v>86.69</v>
      </c>
      <c r="G18900" s="29">
        <v>1.71</v>
      </c>
      <c r="H18900" s="29">
        <v>83.34</v>
      </c>
      <c r="I18900" s="29">
        <v>90.05</v>
      </c>
    </row>
    <row r="18901" spans="1:9" x14ac:dyDescent="0.25">
      <c r="A18901" s="2" t="s">
        <v>24</v>
      </c>
      <c r="B18901" s="2" t="s">
        <v>56</v>
      </c>
      <c r="C18901" s="2" t="s">
        <v>87</v>
      </c>
      <c r="D18901" s="2" t="s">
        <v>25</v>
      </c>
      <c r="E18901" s="2" t="str">
        <f t="shared" si="295"/>
        <v>2010Derby Hospitals NHS Foundation TrustDid a member of staff explain the purpose of the medicines you were to take at home in a way you could understand?</v>
      </c>
      <c r="F18901" s="29">
        <v>86.52</v>
      </c>
      <c r="G18901" s="29">
        <v>1.66</v>
      </c>
      <c r="H18901" s="29">
        <v>83.26</v>
      </c>
      <c r="I18901" s="29">
        <v>89.78</v>
      </c>
    </row>
    <row r="18902" spans="1:9" x14ac:dyDescent="0.25">
      <c r="A18902" s="2" t="s">
        <v>24</v>
      </c>
      <c r="B18902" s="2" t="s">
        <v>56</v>
      </c>
      <c r="C18902" s="2" t="s">
        <v>186</v>
      </c>
      <c r="D18902" s="2" t="s">
        <v>25</v>
      </c>
      <c r="E18902" s="2" t="str">
        <f t="shared" si="295"/>
        <v>2010The Royal Bournemouth and Christchurch Hospitals NHS Foundation TrustDid a member of staff explain the purpose of the medicines you were to take at home in a way you could understand?</v>
      </c>
      <c r="F18902" s="29">
        <v>86.56</v>
      </c>
      <c r="G18902" s="29">
        <v>1.63</v>
      </c>
      <c r="H18902" s="29">
        <v>83.37</v>
      </c>
      <c r="I18902" s="29">
        <v>89.76</v>
      </c>
    </row>
    <row r="18903" spans="1:9" x14ac:dyDescent="0.25">
      <c r="A18903" s="2" t="s">
        <v>24</v>
      </c>
      <c r="B18903" s="2" t="s">
        <v>56</v>
      </c>
      <c r="C18903" s="2" t="s">
        <v>84</v>
      </c>
      <c r="D18903" s="2" t="s">
        <v>25</v>
      </c>
      <c r="E18903" s="2" t="str">
        <f t="shared" si="295"/>
        <v>2010County Durham and Darlington NHS Foundation TrustDid a member of staff explain the purpose of the medicines you were to take at home in a way you could understand?</v>
      </c>
      <c r="F18903" s="29">
        <v>86.2</v>
      </c>
      <c r="G18903" s="29">
        <v>1.71</v>
      </c>
      <c r="H18903" s="29">
        <v>82.85</v>
      </c>
      <c r="I18903" s="29">
        <v>89.55</v>
      </c>
    </row>
    <row r="18904" spans="1:9" x14ac:dyDescent="0.25">
      <c r="A18904" s="2" t="s">
        <v>24</v>
      </c>
      <c r="B18904" s="2" t="s">
        <v>56</v>
      </c>
      <c r="C18904" s="2" t="s">
        <v>155</v>
      </c>
      <c r="D18904" s="2" t="s">
        <v>25</v>
      </c>
      <c r="E18904" s="2" t="str">
        <f t="shared" si="295"/>
        <v>2010Royal Surrey County Hospital NHS Foundation TrustDid a member of staff explain the purpose of the medicines you were to take at home in a way you could understand?</v>
      </c>
      <c r="F18904" s="29">
        <v>86.32</v>
      </c>
      <c r="G18904" s="29">
        <v>1.62</v>
      </c>
      <c r="H18904" s="29">
        <v>83.13</v>
      </c>
      <c r="I18904" s="29">
        <v>89.5</v>
      </c>
    </row>
    <row r="18905" spans="1:9" x14ac:dyDescent="0.25">
      <c r="A18905" s="2" t="s">
        <v>24</v>
      </c>
      <c r="B18905" s="2" t="s">
        <v>56</v>
      </c>
      <c r="C18905" s="2" t="s">
        <v>102</v>
      </c>
      <c r="D18905" s="2" t="s">
        <v>25</v>
      </c>
      <c r="E18905" s="2" t="str">
        <f t="shared" si="295"/>
        <v>2010Guy's and St Thomas' NHS Foundation TrustDid a member of staff explain the purpose of the medicines you were to take at home in a way you could understand?</v>
      </c>
      <c r="F18905" s="29">
        <v>86.01</v>
      </c>
      <c r="G18905" s="29">
        <v>1.75</v>
      </c>
      <c r="H18905" s="29">
        <v>82.58</v>
      </c>
      <c r="I18905" s="29">
        <v>89.45</v>
      </c>
    </row>
    <row r="18906" spans="1:9" x14ac:dyDescent="0.25">
      <c r="A18906" s="2" t="s">
        <v>24</v>
      </c>
      <c r="B18906" s="2" t="s">
        <v>56</v>
      </c>
      <c r="C18906" s="2" t="s">
        <v>193</v>
      </c>
      <c r="D18906" s="2" t="s">
        <v>25</v>
      </c>
      <c r="E18906" s="2" t="str">
        <f t="shared" si="295"/>
        <v>2010University College London Hospitals NHS Foundation TrustDid a member of staff explain the purpose of the medicines you were to take at home in a way you could understand?</v>
      </c>
      <c r="F18906" s="29">
        <v>86.07</v>
      </c>
      <c r="G18906" s="29">
        <v>1.72</v>
      </c>
      <c r="H18906" s="29">
        <v>82.7</v>
      </c>
      <c r="I18906" s="29">
        <v>89.45</v>
      </c>
    </row>
    <row r="18907" spans="1:9" x14ac:dyDescent="0.25">
      <c r="A18907" s="2" t="s">
        <v>24</v>
      </c>
      <c r="B18907" s="2" t="s">
        <v>56</v>
      </c>
      <c r="C18907" s="2" t="s">
        <v>175</v>
      </c>
      <c r="D18907" s="2" t="s">
        <v>25</v>
      </c>
      <c r="E18907" s="2" t="str">
        <f t="shared" si="295"/>
        <v>2010Taunton and Somerset NHS Foundation TrustDid a member of staff explain the purpose of the medicines you were to take at home in a way you could understand?</v>
      </c>
      <c r="F18907" s="29">
        <v>86.08</v>
      </c>
      <c r="G18907" s="29">
        <v>1.7</v>
      </c>
      <c r="H18907" s="29">
        <v>82.74</v>
      </c>
      <c r="I18907" s="29">
        <v>89.41</v>
      </c>
    </row>
    <row r="18908" spans="1:9" x14ac:dyDescent="0.25">
      <c r="A18908" s="2" t="s">
        <v>24</v>
      </c>
      <c r="B18908" s="2" t="s">
        <v>56</v>
      </c>
      <c r="C18908" s="2" t="s">
        <v>78</v>
      </c>
      <c r="D18908" s="2" t="s">
        <v>25</v>
      </c>
      <c r="E18908" s="2" t="str">
        <f t="shared" si="295"/>
        <v>2010Central Manchester University Hospitals NHS Foundation TrustDid a member of staff explain the purpose of the medicines you were to take at home in a way you could understand?</v>
      </c>
      <c r="F18908" s="29">
        <v>85.45</v>
      </c>
      <c r="G18908" s="29">
        <v>1.92</v>
      </c>
      <c r="H18908" s="29">
        <v>81.680000000000007</v>
      </c>
      <c r="I18908" s="29">
        <v>89.22</v>
      </c>
    </row>
    <row r="18909" spans="1:9" x14ac:dyDescent="0.25">
      <c r="A18909" s="2" t="s">
        <v>24</v>
      </c>
      <c r="B18909" s="2" t="s">
        <v>56</v>
      </c>
      <c r="C18909" s="2" t="s">
        <v>159</v>
      </c>
      <c r="D18909" s="2" t="s">
        <v>25</v>
      </c>
      <c r="E18909" s="2" t="str">
        <f t="shared" si="295"/>
        <v>2010Sandwell and West Birmingham Hospitals NHS TrustDid a member of staff explain the purpose of the medicines you were to take at home in a way you could understand?</v>
      </c>
      <c r="F18909" s="29">
        <v>85.75</v>
      </c>
      <c r="G18909" s="29">
        <v>1.75</v>
      </c>
      <c r="H18909" s="29">
        <v>82.33</v>
      </c>
      <c r="I18909" s="29">
        <v>89.18</v>
      </c>
    </row>
    <row r="18910" spans="1:9" x14ac:dyDescent="0.25">
      <c r="A18910" s="2" t="s">
        <v>24</v>
      </c>
      <c r="B18910" s="2" t="s">
        <v>56</v>
      </c>
      <c r="C18910" s="2" t="s">
        <v>115</v>
      </c>
      <c r="D18910" s="2" t="s">
        <v>25</v>
      </c>
      <c r="E18910" s="2" t="str">
        <f t="shared" si="295"/>
        <v>2010King's College Hospital NHS Foundation TrustDid a member of staff explain the purpose of the medicines you were to take at home in a way you could understand?</v>
      </c>
      <c r="F18910" s="29">
        <v>85.54</v>
      </c>
      <c r="G18910" s="29">
        <v>1.85</v>
      </c>
      <c r="H18910" s="29">
        <v>81.91</v>
      </c>
      <c r="I18910" s="29">
        <v>89.17</v>
      </c>
    </row>
    <row r="18911" spans="1:9" x14ac:dyDescent="0.25">
      <c r="A18911" s="2" t="s">
        <v>24</v>
      </c>
      <c r="B18911" s="2" t="s">
        <v>56</v>
      </c>
      <c r="C18911" s="2" t="s">
        <v>213</v>
      </c>
      <c r="D18911" s="2" t="s">
        <v>25</v>
      </c>
      <c r="E18911" s="2" t="str">
        <f t="shared" si="295"/>
        <v>2010Yeovil District Hospital NHS Foundation TrustDid a member of staff explain the purpose of the medicines you were to take at home in a way you could understand?</v>
      </c>
      <c r="F18911" s="29">
        <v>85.95</v>
      </c>
      <c r="G18911" s="29">
        <v>1.62</v>
      </c>
      <c r="H18911" s="29">
        <v>82.76</v>
      </c>
      <c r="I18911" s="29">
        <v>89.13</v>
      </c>
    </row>
    <row r="18912" spans="1:9" x14ac:dyDescent="0.25">
      <c r="A18912" s="2" t="s">
        <v>24</v>
      </c>
      <c r="B18912" s="2" t="s">
        <v>56</v>
      </c>
      <c r="C18912" s="2" t="s">
        <v>108</v>
      </c>
      <c r="D18912" s="2" t="s">
        <v>25</v>
      </c>
      <c r="E18912" s="2" t="str">
        <f t="shared" si="295"/>
        <v>2010Homerton University Hospital NHS Foundation TrustDid a member of staff explain the purpose of the medicines you were to take at home in a way you could understand?</v>
      </c>
      <c r="F18912" s="29">
        <v>84.92</v>
      </c>
      <c r="G18912" s="29">
        <v>2.0699999999999998</v>
      </c>
      <c r="H18912" s="29">
        <v>80.849999999999994</v>
      </c>
      <c r="I18912" s="29">
        <v>88.98</v>
      </c>
    </row>
    <row r="18913" spans="1:9" x14ac:dyDescent="0.25">
      <c r="A18913" s="2" t="s">
        <v>24</v>
      </c>
      <c r="B18913" s="2" t="s">
        <v>56</v>
      </c>
      <c r="C18913" s="2" t="s">
        <v>156</v>
      </c>
      <c r="D18913" s="2" t="s">
        <v>25</v>
      </c>
      <c r="E18913" s="2" t="str">
        <f t="shared" si="295"/>
        <v>2010Royal United Hospital Bath NHS TrustDid a member of staff explain the purpose of the medicines you were to take at home in a way you could understand?</v>
      </c>
      <c r="F18913" s="29">
        <v>85.44</v>
      </c>
      <c r="G18913" s="29">
        <v>1.77</v>
      </c>
      <c r="H18913" s="29">
        <v>81.97</v>
      </c>
      <c r="I18913" s="29">
        <v>88.92</v>
      </c>
    </row>
    <row r="18914" spans="1:9" x14ac:dyDescent="0.25">
      <c r="A18914" s="2" t="s">
        <v>24</v>
      </c>
      <c r="B18914" s="2" t="s">
        <v>56</v>
      </c>
      <c r="C18914" s="2" t="s">
        <v>161</v>
      </c>
      <c r="D18914" s="2" t="s">
        <v>25</v>
      </c>
      <c r="E18914" s="2" t="str">
        <f t="shared" si="295"/>
        <v>2010Sherwood Forest Hospitals NHS Foundation TrustDid a member of staff explain the purpose of the medicines you were to take at home in a way you could understand?</v>
      </c>
      <c r="F18914" s="29">
        <v>85.28</v>
      </c>
      <c r="G18914" s="29">
        <v>1.71</v>
      </c>
      <c r="H18914" s="29">
        <v>81.93</v>
      </c>
      <c r="I18914" s="29">
        <v>88.63</v>
      </c>
    </row>
    <row r="18915" spans="1:9" x14ac:dyDescent="0.25">
      <c r="A18915" s="2" t="s">
        <v>24</v>
      </c>
      <c r="B18915" s="2" t="s">
        <v>56</v>
      </c>
      <c r="C18915" s="2" t="s">
        <v>131</v>
      </c>
      <c r="D18915" s="2" t="s">
        <v>25</v>
      </c>
      <c r="E18915" s="2" t="str">
        <f t="shared" si="295"/>
        <v>2010North Bristol NHS TrustDid a member of staff explain the purpose of the medicines you were to take at home in a way you could understand?</v>
      </c>
      <c r="F18915" s="29">
        <v>85.52</v>
      </c>
      <c r="G18915" s="29">
        <v>1.57</v>
      </c>
      <c r="H18915" s="29">
        <v>82.43</v>
      </c>
      <c r="I18915" s="29">
        <v>88.6</v>
      </c>
    </row>
    <row r="18916" spans="1:9" x14ac:dyDescent="0.25">
      <c r="A18916" s="2" t="s">
        <v>24</v>
      </c>
      <c r="B18916" s="2" t="s">
        <v>56</v>
      </c>
      <c r="C18916" s="2" t="s">
        <v>133</v>
      </c>
      <c r="D18916" s="2" t="s">
        <v>25</v>
      </c>
      <c r="E18916" s="2" t="str">
        <f t="shared" si="295"/>
        <v>2010North Tees and Hartlepool NHS Foundation TrustDid a member of staff explain the purpose of the medicines you were to take at home in a way you could understand?</v>
      </c>
      <c r="F18916" s="29">
        <v>85.04</v>
      </c>
      <c r="G18916" s="29">
        <v>1.81</v>
      </c>
      <c r="H18916" s="29">
        <v>81.48</v>
      </c>
      <c r="I18916" s="29">
        <v>88.59</v>
      </c>
    </row>
    <row r="18917" spans="1:9" x14ac:dyDescent="0.25">
      <c r="A18917" s="2" t="s">
        <v>24</v>
      </c>
      <c r="B18917" s="2" t="s">
        <v>56</v>
      </c>
      <c r="C18917" s="2" t="s">
        <v>137</v>
      </c>
      <c r="D18917" s="2" t="s">
        <v>25</v>
      </c>
      <c r="E18917" s="2" t="str">
        <f t="shared" si="295"/>
        <v>2010Northern Lincolnshire and Goole Hospitals NHS Foundation TrustDid a member of staff explain the purpose of the medicines you were to take at home in a way you could understand?</v>
      </c>
      <c r="F18917" s="29">
        <v>85.29</v>
      </c>
      <c r="G18917" s="29">
        <v>1.69</v>
      </c>
      <c r="H18917" s="29">
        <v>81.99</v>
      </c>
      <c r="I18917" s="29">
        <v>88.59</v>
      </c>
    </row>
    <row r="18918" spans="1:9" x14ac:dyDescent="0.25">
      <c r="A18918" s="2" t="s">
        <v>24</v>
      </c>
      <c r="B18918" s="2" t="s">
        <v>56</v>
      </c>
      <c r="C18918" s="2" t="s">
        <v>114</v>
      </c>
      <c r="D18918" s="2" t="s">
        <v>25</v>
      </c>
      <c r="E18918" s="2" t="str">
        <f t="shared" si="295"/>
        <v>2010Kettering General Hospital NHS Foundation TrustDid a member of staff explain the purpose of the medicines you were to take at home in a way you could understand?</v>
      </c>
      <c r="F18918" s="29">
        <v>85.45</v>
      </c>
      <c r="G18918" s="29">
        <v>1.59</v>
      </c>
      <c r="H18918" s="29">
        <v>82.32</v>
      </c>
      <c r="I18918" s="29">
        <v>88.57</v>
      </c>
    </row>
    <row r="18919" spans="1:9" x14ac:dyDescent="0.25">
      <c r="A18919" s="2" t="s">
        <v>24</v>
      </c>
      <c r="B18919" s="2" t="s">
        <v>56</v>
      </c>
      <c r="C18919" s="2" t="s">
        <v>98</v>
      </c>
      <c r="D18919" s="2" t="s">
        <v>25</v>
      </c>
      <c r="E18919" s="2" t="str">
        <f t="shared" si="295"/>
        <v>2010Gateshead Health NHS Foundation TrustDid a member of staff explain the purpose of the medicines you were to take at home in a way you could understand?</v>
      </c>
      <c r="F18919" s="29">
        <v>84.98</v>
      </c>
      <c r="G18919" s="29">
        <v>1.8</v>
      </c>
      <c r="H18919" s="29">
        <v>81.45</v>
      </c>
      <c r="I18919" s="29">
        <v>88.5</v>
      </c>
    </row>
    <row r="18920" spans="1:9" x14ac:dyDescent="0.25">
      <c r="A18920" s="2" t="s">
        <v>24</v>
      </c>
      <c r="B18920" s="2" t="s">
        <v>56</v>
      </c>
      <c r="C18920" s="2" t="s">
        <v>198</v>
      </c>
      <c r="D18920" s="2" t="s">
        <v>25</v>
      </c>
      <c r="E18920" s="2" t="str">
        <f t="shared" si="295"/>
        <v>2010University Hospitals Bristol NHS Foundation TrustDid a member of staff explain the purpose of the medicines you were to take at home in a way you could understand?</v>
      </c>
      <c r="F18920" s="29">
        <v>85.05</v>
      </c>
      <c r="G18920" s="29">
        <v>1.74</v>
      </c>
      <c r="H18920" s="29">
        <v>81.63</v>
      </c>
      <c r="I18920" s="29">
        <v>88.47</v>
      </c>
    </row>
    <row r="18921" spans="1:9" x14ac:dyDescent="0.25">
      <c r="A18921" s="2" t="s">
        <v>24</v>
      </c>
      <c r="B18921" s="2" t="s">
        <v>56</v>
      </c>
      <c r="C18921" s="2" t="s">
        <v>185</v>
      </c>
      <c r="D18921" s="2" t="s">
        <v>25</v>
      </c>
      <c r="E18921" s="2" t="str">
        <f t="shared" si="295"/>
        <v>2010The Rotherham NHS Foundation TrustDid a member of staff explain the purpose of the medicines you were to take at home in a way you could understand?</v>
      </c>
      <c r="F18921" s="29">
        <v>84.95</v>
      </c>
      <c r="G18921" s="29">
        <v>1.79</v>
      </c>
      <c r="H18921" s="29">
        <v>81.44</v>
      </c>
      <c r="I18921" s="29">
        <v>88.46</v>
      </c>
    </row>
    <row r="18922" spans="1:9" x14ac:dyDescent="0.25">
      <c r="A18922" s="2" t="s">
        <v>24</v>
      </c>
      <c r="B18922" s="2" t="s">
        <v>56</v>
      </c>
      <c r="C18922" s="2" t="s">
        <v>195</v>
      </c>
      <c r="D18922" s="2" t="s">
        <v>25</v>
      </c>
      <c r="E18922" s="2" t="str">
        <f t="shared" si="295"/>
        <v>2010University Hospital of South Manchester NHS Foundation TrustDid a member of staff explain the purpose of the medicines you were to take at home in a way you could understand?</v>
      </c>
      <c r="F18922" s="29">
        <v>84.84</v>
      </c>
      <c r="G18922" s="29">
        <v>1.74</v>
      </c>
      <c r="H18922" s="29">
        <v>81.44</v>
      </c>
      <c r="I18922" s="29">
        <v>88.25</v>
      </c>
    </row>
    <row r="18923" spans="1:9" x14ac:dyDescent="0.25">
      <c r="A18923" s="2" t="s">
        <v>24</v>
      </c>
      <c r="B18923" s="2" t="s">
        <v>56</v>
      </c>
      <c r="C18923" s="2" t="s">
        <v>147</v>
      </c>
      <c r="D18923" s="2" t="s">
        <v>25</v>
      </c>
      <c r="E18923" s="2" t="str">
        <f t="shared" si="295"/>
        <v>2010Royal Berkshire NHS Foundation TrustDid a member of staff explain the purpose of the medicines you were to take at home in a way you could understand?</v>
      </c>
      <c r="F18923" s="29">
        <v>84.8</v>
      </c>
      <c r="G18923" s="29">
        <v>1.73</v>
      </c>
      <c r="H18923" s="29">
        <v>81.42</v>
      </c>
      <c r="I18923" s="29">
        <v>88.19</v>
      </c>
    </row>
    <row r="18924" spans="1:9" x14ac:dyDescent="0.25">
      <c r="A18924" s="2" t="s">
        <v>24</v>
      </c>
      <c r="B18924" s="2" t="s">
        <v>56</v>
      </c>
      <c r="C18924" s="2" t="s">
        <v>104</v>
      </c>
      <c r="D18924" s="2" t="s">
        <v>25</v>
      </c>
      <c r="E18924" s="2" t="str">
        <f t="shared" si="295"/>
        <v>2010Harrogate and District NHS Foundation TrustDid a member of staff explain the purpose of the medicines you were to take at home in a way you could understand?</v>
      </c>
      <c r="F18924" s="29">
        <v>85.15</v>
      </c>
      <c r="G18924" s="29">
        <v>1.52</v>
      </c>
      <c r="H18924" s="29">
        <v>82.17</v>
      </c>
      <c r="I18924" s="29">
        <v>88.13</v>
      </c>
    </row>
    <row r="18925" spans="1:9" x14ac:dyDescent="0.25">
      <c r="A18925" s="2" t="s">
        <v>24</v>
      </c>
      <c r="B18925" s="2" t="s">
        <v>56</v>
      </c>
      <c r="C18925" s="2" t="s">
        <v>130</v>
      </c>
      <c r="D18925" s="2" t="s">
        <v>25</v>
      </c>
      <c r="E18925" s="2" t="str">
        <f t="shared" si="295"/>
        <v>2010Norfolk and Norwich University Hospitals NHS Foundation TrustDid a member of staff explain the purpose of the medicines you were to take at home in a way you could understand?</v>
      </c>
      <c r="F18925" s="29">
        <v>85.04</v>
      </c>
      <c r="G18925" s="29">
        <v>1.52</v>
      </c>
      <c r="H18925" s="29">
        <v>82.07</v>
      </c>
      <c r="I18925" s="29">
        <v>88.02</v>
      </c>
    </row>
    <row r="18926" spans="1:9" x14ac:dyDescent="0.25">
      <c r="A18926" s="2" t="s">
        <v>24</v>
      </c>
      <c r="B18926" s="2" t="s">
        <v>56</v>
      </c>
      <c r="C18926" s="2" t="s">
        <v>79</v>
      </c>
      <c r="D18926" s="2" t="s">
        <v>25</v>
      </c>
      <c r="E18926" s="2" t="str">
        <f t="shared" si="295"/>
        <v>2010Chelsea and Westminster Hospital NHS Foundation TrustDid a member of staff explain the purpose of the medicines you were to take at home in a way you could understand?</v>
      </c>
      <c r="F18926" s="29">
        <v>83.99</v>
      </c>
      <c r="G18926" s="29">
        <v>1.9</v>
      </c>
      <c r="H18926" s="29">
        <v>80.260000000000005</v>
      </c>
      <c r="I18926" s="29">
        <v>87.72</v>
      </c>
    </row>
    <row r="18927" spans="1:9" x14ac:dyDescent="0.25">
      <c r="A18927" s="2" t="s">
        <v>24</v>
      </c>
      <c r="B18927" s="2" t="s">
        <v>56</v>
      </c>
      <c r="C18927" s="2" t="s">
        <v>160</v>
      </c>
      <c r="D18927" s="2" t="s">
        <v>25</v>
      </c>
      <c r="E18927" s="2" t="str">
        <f t="shared" si="295"/>
        <v>2010Sheffield Teaching Hospitals NHS Foundation TrustDid a member of staff explain the purpose of the medicines you were to take at home in a way you could understand?</v>
      </c>
      <c r="F18927" s="29">
        <v>84.44</v>
      </c>
      <c r="G18927" s="29">
        <v>1.66</v>
      </c>
      <c r="H18927" s="29">
        <v>81.2</v>
      </c>
      <c r="I18927" s="29">
        <v>87.69</v>
      </c>
    </row>
    <row r="18928" spans="1:9" x14ac:dyDescent="0.25">
      <c r="A18928" s="2" t="s">
        <v>24</v>
      </c>
      <c r="B18928" s="2" t="s">
        <v>56</v>
      </c>
      <c r="C18928" s="2" t="s">
        <v>117</v>
      </c>
      <c r="D18928" s="2" t="s">
        <v>25</v>
      </c>
      <c r="E18928" s="2" t="str">
        <f t="shared" si="295"/>
        <v>2010Lancashire Teaching Hospitals NHS Foundation TrustDid a member of staff explain the purpose of the medicines you were to take at home in a way you could understand?</v>
      </c>
      <c r="F18928" s="29">
        <v>84.23</v>
      </c>
      <c r="G18928" s="29">
        <v>1.76</v>
      </c>
      <c r="H18928" s="29">
        <v>80.77</v>
      </c>
      <c r="I18928" s="29">
        <v>87.68</v>
      </c>
    </row>
    <row r="18929" spans="1:9" x14ac:dyDescent="0.25">
      <c r="A18929" s="2" t="s">
        <v>24</v>
      </c>
      <c r="B18929" s="2" t="s">
        <v>56</v>
      </c>
      <c r="C18929" s="2" t="s">
        <v>166</v>
      </c>
      <c r="D18929" s="2" t="s">
        <v>25</v>
      </c>
      <c r="E18929" s="2" t="str">
        <f t="shared" si="295"/>
        <v>2010South Tyneside NHS Foundation TrustDid a member of staff explain the purpose of the medicines you were to take at home in a way you could understand?</v>
      </c>
      <c r="F18929" s="29">
        <v>84.06</v>
      </c>
      <c r="G18929" s="29">
        <v>1.85</v>
      </c>
      <c r="H18929" s="29">
        <v>80.45</v>
      </c>
      <c r="I18929" s="29">
        <v>87.68</v>
      </c>
    </row>
    <row r="18930" spans="1:9" x14ac:dyDescent="0.25">
      <c r="A18930" s="2" t="s">
        <v>24</v>
      </c>
      <c r="B18930" s="2" t="s">
        <v>56</v>
      </c>
      <c r="C18930" s="2" t="s">
        <v>197</v>
      </c>
      <c r="D18930" s="2" t="s">
        <v>25</v>
      </c>
      <c r="E18930" s="2" t="str">
        <f t="shared" si="295"/>
        <v>2010University Hospitals Birmingham NHS Foundation TrustDid a member of staff explain the purpose of the medicines you were to take at home in a way you could understand?</v>
      </c>
      <c r="F18930" s="29">
        <v>84.43</v>
      </c>
      <c r="G18930" s="29">
        <v>1.66</v>
      </c>
      <c r="H18930" s="29">
        <v>81.17</v>
      </c>
      <c r="I18930" s="29">
        <v>87.68</v>
      </c>
    </row>
    <row r="18931" spans="1:9" x14ac:dyDescent="0.25">
      <c r="A18931" s="2" t="s">
        <v>24</v>
      </c>
      <c r="B18931" s="2" t="s">
        <v>56</v>
      </c>
      <c r="C18931" s="2" t="s">
        <v>183</v>
      </c>
      <c r="D18931" s="2" t="s">
        <v>25</v>
      </c>
      <c r="E18931" s="2" t="str">
        <f t="shared" si="295"/>
        <v>2010The Queen Elizabeth Hospital King's Lynn NHS Foundation TrustDid a member of staff explain the purpose of the medicines you were to take at home in a way you could understand?</v>
      </c>
      <c r="F18931" s="29">
        <v>84.36</v>
      </c>
      <c r="G18931" s="29">
        <v>1.67</v>
      </c>
      <c r="H18931" s="29">
        <v>81.09</v>
      </c>
      <c r="I18931" s="29">
        <v>87.64</v>
      </c>
    </row>
    <row r="18932" spans="1:9" x14ac:dyDescent="0.25">
      <c r="A18932" s="2" t="s">
        <v>24</v>
      </c>
      <c r="B18932" s="2" t="s">
        <v>56</v>
      </c>
      <c r="C18932" s="2" t="s">
        <v>77</v>
      </c>
      <c r="D18932" s="2" t="s">
        <v>25</v>
      </c>
      <c r="E18932" s="2" t="str">
        <f t="shared" si="295"/>
        <v>2010Cambridge University Hospitals NHS Foundation TrustDid a member of staff explain the purpose of the medicines you were to take at home in a way you could understand?</v>
      </c>
      <c r="F18932" s="29">
        <v>84.35</v>
      </c>
      <c r="G18932" s="29">
        <v>1.62</v>
      </c>
      <c r="H18932" s="29">
        <v>81.180000000000007</v>
      </c>
      <c r="I18932" s="29">
        <v>87.52</v>
      </c>
    </row>
    <row r="18933" spans="1:9" x14ac:dyDescent="0.25">
      <c r="A18933" s="2" t="s">
        <v>24</v>
      </c>
      <c r="B18933" s="2" t="s">
        <v>56</v>
      </c>
      <c r="C18933" s="2" t="s">
        <v>214</v>
      </c>
      <c r="D18933" s="2" t="s">
        <v>25</v>
      </c>
      <c r="E18933" s="2" t="str">
        <f t="shared" si="295"/>
        <v>2010York Teaching Hospital NHS Foundation TrustDid a member of staff explain the purpose of the medicines you were to take at home in a way you could understand?</v>
      </c>
      <c r="F18933" s="29">
        <v>85.12</v>
      </c>
      <c r="G18933" s="29">
        <v>1.22</v>
      </c>
      <c r="H18933" s="29">
        <v>82.73</v>
      </c>
      <c r="I18933" s="29">
        <v>87.51</v>
      </c>
    </row>
    <row r="18934" spans="1:9" x14ac:dyDescent="0.25">
      <c r="A18934" s="2" t="s">
        <v>24</v>
      </c>
      <c r="B18934" s="2" t="s">
        <v>56</v>
      </c>
      <c r="C18934" s="2" t="s">
        <v>109</v>
      </c>
      <c r="D18934" s="2" t="s">
        <v>25</v>
      </c>
      <c r="E18934" s="2" t="str">
        <f t="shared" si="295"/>
        <v>2010Hull and East Yorkshire Hospitals NHS TrustDid a member of staff explain the purpose of the medicines you were to take at home in a way you could understand?</v>
      </c>
      <c r="F18934" s="29">
        <v>83.99</v>
      </c>
      <c r="G18934" s="29">
        <v>1.79</v>
      </c>
      <c r="H18934" s="29">
        <v>80.48</v>
      </c>
      <c r="I18934" s="29">
        <v>87.5</v>
      </c>
    </row>
    <row r="18935" spans="1:9" x14ac:dyDescent="0.25">
      <c r="A18935" s="2" t="s">
        <v>24</v>
      </c>
      <c r="B18935" s="2" t="s">
        <v>56</v>
      </c>
      <c r="C18935" s="2" t="s">
        <v>212</v>
      </c>
      <c r="D18935" s="2" t="s">
        <v>25</v>
      </c>
      <c r="E18935" s="2" t="str">
        <f t="shared" si="295"/>
        <v>2010Wye Valley NHS TrustDid a member of staff explain the purpose of the medicines you were to take at home in a way you could understand?</v>
      </c>
      <c r="F18935" s="29">
        <v>84.06</v>
      </c>
      <c r="G18935" s="29">
        <v>1.73</v>
      </c>
      <c r="H18935" s="29">
        <v>80.680000000000007</v>
      </c>
      <c r="I18935" s="29">
        <v>87.44</v>
      </c>
    </row>
    <row r="18936" spans="1:9" x14ac:dyDescent="0.25">
      <c r="A18936" s="2" t="s">
        <v>24</v>
      </c>
      <c r="B18936" s="2" t="s">
        <v>56</v>
      </c>
      <c r="C18936" s="2" t="s">
        <v>157</v>
      </c>
      <c r="D18936" s="2" t="s">
        <v>25</v>
      </c>
      <c r="E18936" s="2" t="str">
        <f t="shared" si="295"/>
        <v>2010Salford Royal NHS Foundation TrustDid a member of staff explain the purpose of the medicines you were to take at home in a way you could understand?</v>
      </c>
      <c r="F18936" s="29">
        <v>83.67</v>
      </c>
      <c r="G18936" s="29">
        <v>1.92</v>
      </c>
      <c r="H18936" s="29">
        <v>79.91</v>
      </c>
      <c r="I18936" s="29">
        <v>87.43</v>
      </c>
    </row>
    <row r="18937" spans="1:9" x14ac:dyDescent="0.25">
      <c r="A18937" s="2" t="s">
        <v>24</v>
      </c>
      <c r="B18937" s="2" t="s">
        <v>56</v>
      </c>
      <c r="C18937" s="2" t="s">
        <v>103</v>
      </c>
      <c r="D18937" s="2" t="s">
        <v>25</v>
      </c>
      <c r="E18937" s="2" t="str">
        <f t="shared" si="295"/>
        <v>2010Hampshire Hospitals NHS Foundation TrustDid a member of staff explain the purpose of the medicines you were to take at home in a way you could understand?</v>
      </c>
      <c r="F18937" s="29">
        <v>85.08</v>
      </c>
      <c r="G18937" s="29">
        <v>1.2</v>
      </c>
      <c r="H18937" s="29">
        <v>82.73</v>
      </c>
      <c r="I18937" s="29">
        <v>87.42</v>
      </c>
    </row>
    <row r="18938" spans="1:9" x14ac:dyDescent="0.25">
      <c r="A18938" s="2" t="s">
        <v>24</v>
      </c>
      <c r="B18938" s="2" t="s">
        <v>56</v>
      </c>
      <c r="C18938" s="2" t="s">
        <v>106</v>
      </c>
      <c r="D18938" s="2" t="s">
        <v>25</v>
      </c>
      <c r="E18938" s="2" t="str">
        <f t="shared" si="295"/>
        <v>2010Heatherwood and Wexham Park Hospitals NHS Foundation TrustDid a member of staff explain the purpose of the medicines you were to take at home in a way you could understand?</v>
      </c>
      <c r="F18938" s="29">
        <v>84</v>
      </c>
      <c r="G18938" s="29">
        <v>1.7</v>
      </c>
      <c r="H18938" s="29">
        <v>80.66</v>
      </c>
      <c r="I18938" s="29">
        <v>87.34</v>
      </c>
    </row>
    <row r="18939" spans="1:9" x14ac:dyDescent="0.25">
      <c r="A18939" s="2" t="s">
        <v>24</v>
      </c>
      <c r="B18939" s="2" t="s">
        <v>56</v>
      </c>
      <c r="C18939" s="2" t="s">
        <v>167</v>
      </c>
      <c r="D18939" s="2" t="s">
        <v>25</v>
      </c>
      <c r="E18939" s="2" t="str">
        <f t="shared" si="295"/>
        <v>2010South Warwickshire NHS Foundation TrustDid a member of staff explain the purpose of the medicines you were to take at home in a way you could understand?</v>
      </c>
      <c r="F18939" s="29">
        <v>84.11</v>
      </c>
      <c r="G18939" s="29">
        <v>1.63</v>
      </c>
      <c r="H18939" s="29">
        <v>80.930000000000007</v>
      </c>
      <c r="I18939" s="29">
        <v>87.3</v>
      </c>
    </row>
    <row r="18940" spans="1:9" x14ac:dyDescent="0.25">
      <c r="A18940" s="2" t="s">
        <v>24</v>
      </c>
      <c r="B18940" s="2" t="s">
        <v>56</v>
      </c>
      <c r="C18940" s="2" t="s">
        <v>65</v>
      </c>
      <c r="D18940" s="2" t="s">
        <v>25</v>
      </c>
      <c r="E18940" s="2" t="str">
        <f t="shared" si="295"/>
        <v>2010Barnsley Hospital NHS Foundation TrustDid a member of staff explain the purpose of the medicines you were to take at home in a way you could understand?</v>
      </c>
      <c r="F18940" s="29">
        <v>83.82</v>
      </c>
      <c r="G18940" s="29">
        <v>1.77</v>
      </c>
      <c r="H18940" s="29">
        <v>80.349999999999994</v>
      </c>
      <c r="I18940" s="29">
        <v>87.28</v>
      </c>
    </row>
    <row r="18941" spans="1:9" x14ac:dyDescent="0.25">
      <c r="A18941" s="2" t="s">
        <v>24</v>
      </c>
      <c r="B18941" s="2" t="s">
        <v>56</v>
      </c>
      <c r="C18941" s="2" t="s">
        <v>162</v>
      </c>
      <c r="D18941" s="2" t="s">
        <v>25</v>
      </c>
      <c r="E18941" s="2" t="str">
        <f t="shared" si="295"/>
        <v>2010Shrewsbury and Telford Hospital NHS TrustDid a member of staff explain the purpose of the medicines you were to take at home in a way you could understand?</v>
      </c>
      <c r="F18941" s="29">
        <v>83.8</v>
      </c>
      <c r="G18941" s="29">
        <v>1.69</v>
      </c>
      <c r="H18941" s="29">
        <v>80.489999999999995</v>
      </c>
      <c r="I18941" s="29">
        <v>87.1</v>
      </c>
    </row>
    <row r="18942" spans="1:9" x14ac:dyDescent="0.25">
      <c r="A18942" s="2" t="s">
        <v>24</v>
      </c>
      <c r="B18942" s="2" t="s">
        <v>56</v>
      </c>
      <c r="C18942" s="2" t="s">
        <v>165</v>
      </c>
      <c r="D18942" s="2" t="s">
        <v>25</v>
      </c>
      <c r="E18942" s="2" t="str">
        <f t="shared" si="295"/>
        <v>2010South Tees Hospitals NHS Foundation TrustDid a member of staff explain the purpose of the medicines you were to take at home in a way you could understand?</v>
      </c>
      <c r="F18942" s="29">
        <v>83.67</v>
      </c>
      <c r="G18942" s="29">
        <v>1.73</v>
      </c>
      <c r="H18942" s="29">
        <v>80.28</v>
      </c>
      <c r="I18942" s="29">
        <v>87.07</v>
      </c>
    </row>
    <row r="18943" spans="1:9" x14ac:dyDescent="0.25">
      <c r="A18943" s="2" t="s">
        <v>24</v>
      </c>
      <c r="B18943" s="2" t="s">
        <v>56</v>
      </c>
      <c r="C18943" s="2" t="s">
        <v>88</v>
      </c>
      <c r="D18943" s="2" t="s">
        <v>25</v>
      </c>
      <c r="E18943" s="2" t="str">
        <f t="shared" si="295"/>
        <v>2010Doncaster and Bassetlaw Hospitals NHS Foundation TrustDid a member of staff explain the purpose of the medicines you were to take at home in a way you could understand?</v>
      </c>
      <c r="F18943" s="29">
        <v>83.44</v>
      </c>
      <c r="G18943" s="29">
        <v>1.81</v>
      </c>
      <c r="H18943" s="29">
        <v>79.900000000000006</v>
      </c>
      <c r="I18943" s="29">
        <v>86.98</v>
      </c>
    </row>
    <row r="18944" spans="1:9" x14ac:dyDescent="0.25">
      <c r="A18944" s="2" t="s">
        <v>24</v>
      </c>
      <c r="B18944" s="2" t="s">
        <v>56</v>
      </c>
      <c r="C18944" s="2" t="s">
        <v>182</v>
      </c>
      <c r="D18944" s="2" t="s">
        <v>25</v>
      </c>
      <c r="E18944" s="2" t="str">
        <f t="shared" si="295"/>
        <v>2010The Princess Alexandra Hospital NHS TrustDid a member of staff explain the purpose of the medicines you were to take at home in a way you could understand?</v>
      </c>
      <c r="F18944" s="29">
        <v>83.33</v>
      </c>
      <c r="G18944" s="29">
        <v>1.82</v>
      </c>
      <c r="H18944" s="29">
        <v>79.77</v>
      </c>
      <c r="I18944" s="29">
        <v>86.88</v>
      </c>
    </row>
    <row r="18945" spans="1:9" x14ac:dyDescent="0.25">
      <c r="A18945" s="2" t="s">
        <v>24</v>
      </c>
      <c r="B18945" s="2" t="s">
        <v>56</v>
      </c>
      <c r="C18945" s="2" t="s">
        <v>143</v>
      </c>
      <c r="D18945" s="2" t="s">
        <v>25</v>
      </c>
      <c r="E18945" s="2" t="str">
        <f t="shared" si="295"/>
        <v>2010Plymouth Hospitals NHS TrustDid a member of staff explain the purpose of the medicines you were to take at home in a way you could understand?</v>
      </c>
      <c r="F18945" s="29">
        <v>83.54</v>
      </c>
      <c r="G18945" s="29">
        <v>1.7</v>
      </c>
      <c r="H18945" s="29">
        <v>80.22</v>
      </c>
      <c r="I18945" s="29">
        <v>86.87</v>
      </c>
    </row>
    <row r="18946" spans="1:9" x14ac:dyDescent="0.25">
      <c r="A18946" s="2" t="s">
        <v>24</v>
      </c>
      <c r="B18946" s="2" t="s">
        <v>56</v>
      </c>
      <c r="C18946" s="2" t="s">
        <v>200</v>
      </c>
      <c r="D18946" s="2" t="s">
        <v>25</v>
      </c>
      <c r="E18946" s="2" t="str">
        <f t="shared" ref="E18946:E19009" si="296">B18946&amp;C18946&amp;D18946</f>
        <v>2010University Hospitals of Leicester NHS TrustDid a member of staff explain the purpose of the medicines you were to take at home in a way you could understand?</v>
      </c>
      <c r="F18946" s="29">
        <v>83.4</v>
      </c>
      <c r="G18946" s="29">
        <v>1.76</v>
      </c>
      <c r="H18946" s="29">
        <v>79.95</v>
      </c>
      <c r="I18946" s="29">
        <v>86.85</v>
      </c>
    </row>
    <row r="18947" spans="1:9" x14ac:dyDescent="0.25">
      <c r="A18947" s="2" t="s">
        <v>24</v>
      </c>
      <c r="B18947" s="2" t="s">
        <v>56</v>
      </c>
      <c r="C18947" s="2" t="s">
        <v>142</v>
      </c>
      <c r="D18947" s="2" t="s">
        <v>25</v>
      </c>
      <c r="E18947" s="2" t="str">
        <f t="shared" si="296"/>
        <v>2010Peterborough and Stamford Hospitals NHS Foundation TrustDid a member of staff explain the purpose of the medicines you were to take at home in a way you could understand?</v>
      </c>
      <c r="F18947" s="29">
        <v>83.4</v>
      </c>
      <c r="G18947" s="29">
        <v>1.73</v>
      </c>
      <c r="H18947" s="29">
        <v>80.010000000000005</v>
      </c>
      <c r="I18947" s="29">
        <v>86.8</v>
      </c>
    </row>
    <row r="18948" spans="1:9" x14ac:dyDescent="0.25">
      <c r="A18948" s="2" t="s">
        <v>24</v>
      </c>
      <c r="B18948" s="2" t="s">
        <v>56</v>
      </c>
      <c r="C18948" s="2" t="s">
        <v>111</v>
      </c>
      <c r="D18948" s="2" t="s">
        <v>25</v>
      </c>
      <c r="E18948" s="2" t="str">
        <f t="shared" si="296"/>
        <v>2010Ipswich Hospital NHS TrustDid a member of staff explain the purpose of the medicines you were to take at home in a way you could understand?</v>
      </c>
      <c r="F18948" s="29">
        <v>83.67</v>
      </c>
      <c r="G18948" s="29">
        <v>1.56</v>
      </c>
      <c r="H18948" s="29">
        <v>80.61</v>
      </c>
      <c r="I18948" s="29">
        <v>86.74</v>
      </c>
    </row>
    <row r="18949" spans="1:9" x14ac:dyDescent="0.25">
      <c r="A18949" s="2" t="s">
        <v>24</v>
      </c>
      <c r="B18949" s="2" t="s">
        <v>56</v>
      </c>
      <c r="C18949" s="2" t="s">
        <v>170</v>
      </c>
      <c r="D18949" s="2" t="s">
        <v>25</v>
      </c>
      <c r="E18949" s="2" t="str">
        <f t="shared" si="296"/>
        <v>2010St George's Healthcare NHS TrustDid a member of staff explain the purpose of the medicines you were to take at home in a way you could understand?</v>
      </c>
      <c r="F18949" s="29">
        <v>83.09</v>
      </c>
      <c r="G18949" s="29">
        <v>1.86</v>
      </c>
      <c r="H18949" s="29">
        <v>79.44</v>
      </c>
      <c r="I18949" s="29">
        <v>86.74</v>
      </c>
    </row>
    <row r="18950" spans="1:9" x14ac:dyDescent="0.25">
      <c r="A18950" s="2" t="s">
        <v>24</v>
      </c>
      <c r="B18950" s="2" t="s">
        <v>56</v>
      </c>
      <c r="C18950" s="2" t="s">
        <v>135</v>
      </c>
      <c r="D18950" s="2" t="s">
        <v>25</v>
      </c>
      <c r="E18950" s="2" t="str">
        <f t="shared" si="296"/>
        <v>2010Northampton General Hospital NHS TrustDid a member of staff explain the purpose of the medicines you were to take at home in a way you could understand?</v>
      </c>
      <c r="F18950" s="29">
        <v>83.36</v>
      </c>
      <c r="G18950" s="29">
        <v>1.7</v>
      </c>
      <c r="H18950" s="29">
        <v>80.03</v>
      </c>
      <c r="I18950" s="29">
        <v>86.68</v>
      </c>
    </row>
    <row r="18951" spans="1:9" x14ac:dyDescent="0.25">
      <c r="A18951" s="2" t="s">
        <v>24</v>
      </c>
      <c r="B18951" s="2" t="s">
        <v>56</v>
      </c>
      <c r="C18951" s="2" t="s">
        <v>201</v>
      </c>
      <c r="D18951" s="2" t="s">
        <v>25</v>
      </c>
      <c r="E18951" s="2" t="str">
        <f t="shared" si="296"/>
        <v>2010University Hospitals of Morecambe Bay NHS Foundation TrustDid a member of staff explain the purpose of the medicines you were to take at home in a way you could understand?</v>
      </c>
      <c r="F18951" s="29">
        <v>83.13</v>
      </c>
      <c r="G18951" s="29">
        <v>1.75</v>
      </c>
      <c r="H18951" s="29">
        <v>79.69</v>
      </c>
      <c r="I18951" s="29">
        <v>86.56</v>
      </c>
    </row>
    <row r="18952" spans="1:9" x14ac:dyDescent="0.25">
      <c r="A18952" s="2" t="s">
        <v>24</v>
      </c>
      <c r="B18952" s="2" t="s">
        <v>56</v>
      </c>
      <c r="C18952" s="2" t="s">
        <v>210</v>
      </c>
      <c r="D18952" s="2" t="s">
        <v>25</v>
      </c>
      <c r="E18952" s="2" t="str">
        <f t="shared" si="296"/>
        <v>2010Worcestershire Acute Hospitals NHS TrustDid a member of staff explain the purpose of the medicines you were to take at home in a way you could understand?</v>
      </c>
      <c r="F18952" s="29">
        <v>83.25</v>
      </c>
      <c r="G18952" s="29">
        <v>1.67</v>
      </c>
      <c r="H18952" s="29">
        <v>79.98</v>
      </c>
      <c r="I18952" s="29">
        <v>86.52</v>
      </c>
    </row>
    <row r="18953" spans="1:9" x14ac:dyDescent="0.25">
      <c r="A18953" s="2" t="s">
        <v>24</v>
      </c>
      <c r="B18953" s="2" t="s">
        <v>56</v>
      </c>
      <c r="C18953" s="2" t="s">
        <v>163</v>
      </c>
      <c r="D18953" s="2" t="s">
        <v>25</v>
      </c>
      <c r="E18953" s="2" t="str">
        <f t="shared" si="296"/>
        <v>2010South Devon Healthcare NHS Foundation TrustDid a member of staff explain the purpose of the medicines you were to take at home in a way you could understand?</v>
      </c>
      <c r="F18953" s="29">
        <v>83.21</v>
      </c>
      <c r="G18953" s="29">
        <v>1.67</v>
      </c>
      <c r="H18953" s="29">
        <v>79.94</v>
      </c>
      <c r="I18953" s="29">
        <v>86.48</v>
      </c>
    </row>
    <row r="18954" spans="1:9" x14ac:dyDescent="0.25">
      <c r="A18954" s="2" t="s">
        <v>24</v>
      </c>
      <c r="B18954" s="2" t="s">
        <v>56</v>
      </c>
      <c r="C18954" s="2" t="s">
        <v>64</v>
      </c>
      <c r="D18954" s="2" t="s">
        <v>25</v>
      </c>
      <c r="E18954" s="2" t="str">
        <f t="shared" si="296"/>
        <v>2010Barnet and Chase Farm Hospitals NHS TrustDid a member of staff explain the purpose of the medicines you were to take at home in a way you could understand?</v>
      </c>
      <c r="F18954" s="29">
        <v>82.95</v>
      </c>
      <c r="G18954" s="29">
        <v>1.79</v>
      </c>
      <c r="H18954" s="29">
        <v>79.45</v>
      </c>
      <c r="I18954" s="29">
        <v>86.45</v>
      </c>
    </row>
    <row r="18955" spans="1:9" x14ac:dyDescent="0.25">
      <c r="A18955" s="2" t="s">
        <v>24</v>
      </c>
      <c r="B18955" s="2" t="s">
        <v>56</v>
      </c>
      <c r="C18955" s="2" t="s">
        <v>139</v>
      </c>
      <c r="D18955" s="2" t="s">
        <v>25</v>
      </c>
      <c r="E18955" s="2" t="str">
        <f t="shared" si="296"/>
        <v>2010Nottingham University Hospitals NHS TrustDid a member of staff explain the purpose of the medicines you were to take at home in a way you could understand?</v>
      </c>
      <c r="F18955" s="29">
        <v>82.99</v>
      </c>
      <c r="G18955" s="29">
        <v>1.74</v>
      </c>
      <c r="H18955" s="29">
        <v>79.58</v>
      </c>
      <c r="I18955" s="29">
        <v>86.41</v>
      </c>
    </row>
    <row r="18956" spans="1:9" x14ac:dyDescent="0.25">
      <c r="A18956" s="2" t="s">
        <v>24</v>
      </c>
      <c r="B18956" s="2" t="s">
        <v>56</v>
      </c>
      <c r="C18956" s="2" t="s">
        <v>100</v>
      </c>
      <c r="D18956" s="2" t="s">
        <v>25</v>
      </c>
      <c r="E18956" s="2" t="str">
        <f t="shared" si="296"/>
        <v>2010Gloucestershire Hospitals NHS Foundation TrustDid a member of staff explain the purpose of the medicines you were to take at home in a way you could understand?</v>
      </c>
      <c r="F18956" s="29">
        <v>83.13</v>
      </c>
      <c r="G18956" s="29">
        <v>1.67</v>
      </c>
      <c r="H18956" s="29">
        <v>79.849999999999994</v>
      </c>
      <c r="I18956" s="29">
        <v>86.4</v>
      </c>
    </row>
    <row r="18957" spans="1:9" x14ac:dyDescent="0.25">
      <c r="A18957" s="2" t="s">
        <v>24</v>
      </c>
      <c r="B18957" s="2" t="s">
        <v>56</v>
      </c>
      <c r="C18957" s="2" t="s">
        <v>203</v>
      </c>
      <c r="D18957" s="2" t="s">
        <v>25</v>
      </c>
      <c r="E18957" s="2" t="str">
        <f t="shared" si="296"/>
        <v>2010Warrington and Halton Hospitals NHS Foundation TrustDid a member of staff explain the purpose of the medicines you were to take at home in a way you could understand?</v>
      </c>
      <c r="F18957" s="29">
        <v>82.81</v>
      </c>
      <c r="G18957" s="29">
        <v>1.8</v>
      </c>
      <c r="H18957" s="29">
        <v>79.28</v>
      </c>
      <c r="I18957" s="29">
        <v>86.33</v>
      </c>
    </row>
    <row r="18958" spans="1:9" x14ac:dyDescent="0.25">
      <c r="A18958" s="2" t="s">
        <v>24</v>
      </c>
      <c r="B18958" s="2" t="s">
        <v>56</v>
      </c>
      <c r="C18958" s="2" t="s">
        <v>122</v>
      </c>
      <c r="D18958" s="2" t="s">
        <v>25</v>
      </c>
      <c r="E18958" s="2" t="str">
        <f t="shared" si="296"/>
        <v>2010Luton and Dunstable Hospital NHS Foundation TrustDid a member of staff explain the purpose of the medicines you were to take at home in a way you could understand?</v>
      </c>
      <c r="F18958" s="29">
        <v>83.01</v>
      </c>
      <c r="G18958" s="29">
        <v>1.67</v>
      </c>
      <c r="H18958" s="29">
        <v>79.75</v>
      </c>
      <c r="I18958" s="29">
        <v>86.28</v>
      </c>
    </row>
    <row r="18959" spans="1:9" x14ac:dyDescent="0.25">
      <c r="A18959" s="2" t="s">
        <v>24</v>
      </c>
      <c r="B18959" s="2" t="s">
        <v>56</v>
      </c>
      <c r="C18959" s="2" t="s">
        <v>205</v>
      </c>
      <c r="D18959" s="2" t="s">
        <v>25</v>
      </c>
      <c r="E18959" s="2" t="str">
        <f t="shared" si="296"/>
        <v>2010West Middlesex University Hospital NHS TrustDid a member of staff explain the purpose of the medicines you were to take at home in a way you could understand?</v>
      </c>
      <c r="F18959" s="29">
        <v>82.35</v>
      </c>
      <c r="G18959" s="29">
        <v>1.99</v>
      </c>
      <c r="H18959" s="29">
        <v>78.45</v>
      </c>
      <c r="I18959" s="29">
        <v>86.25</v>
      </c>
    </row>
    <row r="18960" spans="1:9" x14ac:dyDescent="0.25">
      <c r="A18960" s="2" t="s">
        <v>24</v>
      </c>
      <c r="B18960" s="2" t="s">
        <v>56</v>
      </c>
      <c r="C18960" s="2" t="s">
        <v>154</v>
      </c>
      <c r="D18960" s="2" t="s">
        <v>25</v>
      </c>
      <c r="E18960" s="2" t="str">
        <f t="shared" si="296"/>
        <v>2010Royal National Orthopaedic Hospital NHS TrustDid a member of staff explain the purpose of the medicines you were to take at home in a way you could understand?</v>
      </c>
      <c r="F18960" s="29">
        <v>83.32</v>
      </c>
      <c r="G18960" s="29">
        <v>1.48</v>
      </c>
      <c r="H18960" s="29">
        <v>80.430000000000007</v>
      </c>
      <c r="I18960" s="29">
        <v>86.21</v>
      </c>
    </row>
    <row r="18961" spans="1:9" x14ac:dyDescent="0.25">
      <c r="A18961" s="2" t="s">
        <v>24</v>
      </c>
      <c r="B18961" s="2" t="s">
        <v>56</v>
      </c>
      <c r="C18961" s="2" t="s">
        <v>110</v>
      </c>
      <c r="D18961" s="2" t="s">
        <v>25</v>
      </c>
      <c r="E18961" s="2" t="str">
        <f t="shared" si="296"/>
        <v>2010Imperial College Healthcare NHS TrustDid a member of staff explain the purpose of the medicines you were to take at home in a way you could understand?</v>
      </c>
      <c r="F18961" s="29">
        <v>82.02</v>
      </c>
      <c r="G18961" s="29">
        <v>1.97</v>
      </c>
      <c r="H18961" s="29">
        <v>78.16</v>
      </c>
      <c r="I18961" s="29">
        <v>85.89</v>
      </c>
    </row>
    <row r="18962" spans="1:9" x14ac:dyDescent="0.25">
      <c r="A18962" s="2" t="s">
        <v>24</v>
      </c>
      <c r="B18962" s="2" t="s">
        <v>56</v>
      </c>
      <c r="C18962" s="2" t="s">
        <v>94</v>
      </c>
      <c r="D18962" s="2" t="s">
        <v>25</v>
      </c>
      <c r="E18962" s="2" t="str">
        <f t="shared" si="296"/>
        <v>2010East Lancashire Hospitals NHS TrustDid a member of staff explain the purpose of the medicines you were to take at home in a way you could understand?</v>
      </c>
      <c r="F18962" s="29">
        <v>82.5</v>
      </c>
      <c r="G18962" s="29">
        <v>1.72</v>
      </c>
      <c r="H18962" s="29">
        <v>79.14</v>
      </c>
      <c r="I18962" s="29">
        <v>85.87</v>
      </c>
    </row>
    <row r="18963" spans="1:9" x14ac:dyDescent="0.25">
      <c r="A18963" s="2" t="s">
        <v>24</v>
      </c>
      <c r="B18963" s="2" t="s">
        <v>56</v>
      </c>
      <c r="C18963" s="2" t="s">
        <v>153</v>
      </c>
      <c r="D18963" s="2" t="s">
        <v>25</v>
      </c>
      <c r="E18963" s="2" t="str">
        <f t="shared" si="296"/>
        <v>2010Royal National Hospital for Rheumatic Diseases NHS Foundation TrustDid a member of staff explain the purpose of the medicines you were to take at home in a way you could understand?</v>
      </c>
      <c r="F18963" s="29">
        <v>81.180000000000007</v>
      </c>
      <c r="G18963" s="29">
        <v>2.39</v>
      </c>
      <c r="H18963" s="29">
        <v>76.489999999999995</v>
      </c>
      <c r="I18963" s="29">
        <v>85.87</v>
      </c>
    </row>
    <row r="18964" spans="1:9" x14ac:dyDescent="0.25">
      <c r="A18964" s="2" t="s">
        <v>24</v>
      </c>
      <c r="B18964" s="2" t="s">
        <v>56</v>
      </c>
      <c r="C18964" s="2" t="s">
        <v>68</v>
      </c>
      <c r="D18964" s="2" t="s">
        <v>25</v>
      </c>
      <c r="E18964" s="2" t="str">
        <f t="shared" si="296"/>
        <v>2010Bedford Hospital NHS TrustDid a member of staff explain the purpose of the medicines you were to take at home in a way you could understand?</v>
      </c>
      <c r="F18964" s="29">
        <v>82.38</v>
      </c>
      <c r="G18964" s="29">
        <v>1.76</v>
      </c>
      <c r="H18964" s="29">
        <v>78.92</v>
      </c>
      <c r="I18964" s="29">
        <v>85.83</v>
      </c>
    </row>
    <row r="18965" spans="1:9" x14ac:dyDescent="0.25">
      <c r="A18965" s="2" t="s">
        <v>24</v>
      </c>
      <c r="B18965" s="2" t="s">
        <v>56</v>
      </c>
      <c r="C18965" s="2" t="s">
        <v>152</v>
      </c>
      <c r="D18965" s="2" t="s">
        <v>25</v>
      </c>
      <c r="E18965" s="2" t="str">
        <f t="shared" si="296"/>
        <v>2010Royal Liverpool and Broadgreen University Hospitals NHS TrustDid a member of staff explain the purpose of the medicines you were to take at home in a way you could understand?</v>
      </c>
      <c r="F18965" s="29">
        <v>82.17</v>
      </c>
      <c r="G18965" s="29">
        <v>1.8</v>
      </c>
      <c r="H18965" s="29">
        <v>78.650000000000006</v>
      </c>
      <c r="I18965" s="29">
        <v>85.7</v>
      </c>
    </row>
    <row r="18966" spans="1:9" x14ac:dyDescent="0.25">
      <c r="A18966" s="2" t="s">
        <v>24</v>
      </c>
      <c r="B18966" s="2" t="s">
        <v>56</v>
      </c>
      <c r="C18966" s="2" t="s">
        <v>113</v>
      </c>
      <c r="D18966" s="2" t="s">
        <v>25</v>
      </c>
      <c r="E18966" s="2" t="str">
        <f t="shared" si="296"/>
        <v>2010James Paget University Hospitals NHS Foundation TrustDid a member of staff explain the purpose of the medicines you were to take at home in a way you could understand?</v>
      </c>
      <c r="F18966" s="29">
        <v>82.51</v>
      </c>
      <c r="G18966" s="29">
        <v>1.62</v>
      </c>
      <c r="H18966" s="29">
        <v>79.34</v>
      </c>
      <c r="I18966" s="29">
        <v>85.68</v>
      </c>
    </row>
    <row r="18967" spans="1:9" x14ac:dyDescent="0.25">
      <c r="A18967" s="2" t="s">
        <v>24</v>
      </c>
      <c r="B18967" s="2" t="s">
        <v>56</v>
      </c>
      <c r="C18967" s="2" t="s">
        <v>67</v>
      </c>
      <c r="D18967" s="2" t="s">
        <v>25</v>
      </c>
      <c r="E18967" s="2" t="str">
        <f t="shared" si="296"/>
        <v>2010Basildon and Thurrock University Hospitals NHS Foundation TrustDid a member of staff explain the purpose of the medicines you were to take at home in a way you could understand?</v>
      </c>
      <c r="F18967" s="29">
        <v>82.52</v>
      </c>
      <c r="G18967" s="29">
        <v>1.6</v>
      </c>
      <c r="H18967" s="29">
        <v>79.39</v>
      </c>
      <c r="I18967" s="29">
        <v>85.66</v>
      </c>
    </row>
    <row r="18968" spans="1:9" x14ac:dyDescent="0.25">
      <c r="A18968" s="2" t="s">
        <v>24</v>
      </c>
      <c r="B18968" s="2" t="s">
        <v>56</v>
      </c>
      <c r="C18968" s="2" t="s">
        <v>116</v>
      </c>
      <c r="D18968" s="2" t="s">
        <v>25</v>
      </c>
      <c r="E18968" s="2" t="str">
        <f t="shared" si="296"/>
        <v>2010Kingston Hospital NHS Foundation TrustDid a member of staff explain the purpose of the medicines you were to take at home in a way you could understand?</v>
      </c>
      <c r="F18968" s="29">
        <v>81.58</v>
      </c>
      <c r="G18968" s="29">
        <v>1.95</v>
      </c>
      <c r="H18968" s="29">
        <v>77.739999999999995</v>
      </c>
      <c r="I18968" s="29">
        <v>85.41</v>
      </c>
    </row>
    <row r="18969" spans="1:9" x14ac:dyDescent="0.25">
      <c r="A18969" s="2" t="s">
        <v>24</v>
      </c>
      <c r="B18969" s="2" t="s">
        <v>56</v>
      </c>
      <c r="C18969" s="2" t="s">
        <v>136</v>
      </c>
      <c r="D18969" s="2" t="s">
        <v>25</v>
      </c>
      <c r="E18969" s="2" t="str">
        <f t="shared" si="296"/>
        <v>2010Northern Devon Healthcare NHS TrustDid a member of staff explain the purpose of the medicines you were to take at home in a way you could understand?</v>
      </c>
      <c r="F18969" s="29">
        <v>82.08</v>
      </c>
      <c r="G18969" s="29">
        <v>1.7</v>
      </c>
      <c r="H18969" s="29">
        <v>78.75</v>
      </c>
      <c r="I18969" s="29">
        <v>85.41</v>
      </c>
    </row>
    <row r="18970" spans="1:9" x14ac:dyDescent="0.25">
      <c r="A18970" s="2" t="s">
        <v>24</v>
      </c>
      <c r="B18970" s="2" t="s">
        <v>56</v>
      </c>
      <c r="C18970" s="2" t="s">
        <v>118</v>
      </c>
      <c r="D18970" s="2" t="s">
        <v>25</v>
      </c>
      <c r="E18970" s="2" t="str">
        <f t="shared" si="296"/>
        <v>2010Leeds Teaching Hospitals NHS TrustDid a member of staff explain the purpose of the medicines you were to take at home in a way you could understand?</v>
      </c>
      <c r="F18970" s="29">
        <v>81.88</v>
      </c>
      <c r="G18970" s="29">
        <v>1.79</v>
      </c>
      <c r="H18970" s="29">
        <v>78.37</v>
      </c>
      <c r="I18970" s="29">
        <v>85.39</v>
      </c>
    </row>
    <row r="18971" spans="1:9" x14ac:dyDescent="0.25">
      <c r="A18971" s="2" t="s">
        <v>24</v>
      </c>
      <c r="B18971" s="2" t="s">
        <v>56</v>
      </c>
      <c r="C18971" s="2" t="s">
        <v>107</v>
      </c>
      <c r="D18971" s="2" t="s">
        <v>25</v>
      </c>
      <c r="E18971" s="2" t="str">
        <f t="shared" si="296"/>
        <v>2010Hinchingbrooke Health Care NHS TrustDid a member of staff explain the purpose of the medicines you were to take at home in a way you could understand?</v>
      </c>
      <c r="F18971" s="29">
        <v>82.12</v>
      </c>
      <c r="G18971" s="29">
        <v>1.65</v>
      </c>
      <c r="H18971" s="29">
        <v>78.89</v>
      </c>
      <c r="I18971" s="29">
        <v>85.35</v>
      </c>
    </row>
    <row r="18972" spans="1:9" x14ac:dyDescent="0.25">
      <c r="A18972" s="2" t="s">
        <v>24</v>
      </c>
      <c r="B18972" s="2" t="s">
        <v>56</v>
      </c>
      <c r="C18972" s="2" t="s">
        <v>61</v>
      </c>
      <c r="D18972" s="2" t="s">
        <v>25</v>
      </c>
      <c r="E18972" s="2" t="str">
        <f t="shared" si="296"/>
        <v>2010Airedale NHS Foundation TrustDid a member of staff explain the purpose of the medicines you were to take at home in a way you could understand?</v>
      </c>
      <c r="F18972" s="27">
        <v>81.88</v>
      </c>
      <c r="G18972" s="27">
        <v>1.76</v>
      </c>
      <c r="H18972" s="27">
        <v>78.44</v>
      </c>
      <c r="I18972" s="27">
        <v>85.33</v>
      </c>
    </row>
    <row r="18973" spans="1:9" x14ac:dyDescent="0.25">
      <c r="A18973" s="2" t="s">
        <v>24</v>
      </c>
      <c r="B18973" s="2" t="s">
        <v>56</v>
      </c>
      <c r="C18973" s="2" t="s">
        <v>112</v>
      </c>
      <c r="D18973" s="2" t="s">
        <v>25</v>
      </c>
      <c r="E18973" s="2" t="str">
        <f t="shared" si="296"/>
        <v>2010Isle of Wight NHS TrustDid a member of staff explain the purpose of the medicines you were to take at home in a way you could understand?</v>
      </c>
      <c r="F18973" s="29">
        <v>82.1</v>
      </c>
      <c r="G18973" s="29">
        <v>1.63</v>
      </c>
      <c r="H18973" s="29">
        <v>78.91</v>
      </c>
      <c r="I18973" s="29">
        <v>85.29</v>
      </c>
    </row>
    <row r="18974" spans="1:9" x14ac:dyDescent="0.25">
      <c r="A18974" s="2" t="s">
        <v>24</v>
      </c>
      <c r="B18974" s="2" t="s">
        <v>56</v>
      </c>
      <c r="C18974" s="2" t="s">
        <v>168</v>
      </c>
      <c r="D18974" s="2" t="s">
        <v>25</v>
      </c>
      <c r="E18974" s="2" t="str">
        <f t="shared" si="296"/>
        <v>2010Southend University Hospital NHS Foundation TrustDid a member of staff explain the purpose of the medicines you were to take at home in a way you could understand?</v>
      </c>
      <c r="F18974" s="29">
        <v>81.99</v>
      </c>
      <c r="G18974" s="29">
        <v>1.64</v>
      </c>
      <c r="H18974" s="29">
        <v>78.790000000000006</v>
      </c>
      <c r="I18974" s="29">
        <v>85.2</v>
      </c>
    </row>
    <row r="18975" spans="1:9" x14ac:dyDescent="0.25">
      <c r="A18975" s="2" t="s">
        <v>24</v>
      </c>
      <c r="B18975" s="2" t="s">
        <v>56</v>
      </c>
      <c r="C18975" s="2" t="s">
        <v>171</v>
      </c>
      <c r="D18975" s="2" t="s">
        <v>25</v>
      </c>
      <c r="E18975" s="2" t="str">
        <f t="shared" si="296"/>
        <v>2010St Helens and Knowsley Teaching Hospitals NHS TrustDid a member of staff explain the purpose of the medicines you were to take at home in a way you could understand?</v>
      </c>
      <c r="F18975" s="29">
        <v>81.459999999999994</v>
      </c>
      <c r="G18975" s="29">
        <v>1.9</v>
      </c>
      <c r="H18975" s="29">
        <v>77.739999999999995</v>
      </c>
      <c r="I18975" s="29">
        <v>85.17</v>
      </c>
    </row>
    <row r="18976" spans="1:9" x14ac:dyDescent="0.25">
      <c r="A18976" s="2" t="s">
        <v>24</v>
      </c>
      <c r="B18976" s="2" t="s">
        <v>56</v>
      </c>
      <c r="C18976" s="2" t="s">
        <v>196</v>
      </c>
      <c r="D18976" s="2" t="s">
        <v>25</v>
      </c>
      <c r="E18976" s="2" t="str">
        <f t="shared" si="296"/>
        <v>2010University Hospital Southampton NHS Foundation TrustDid a member of staff explain the purpose of the medicines you were to take at home in a way you could understand?</v>
      </c>
      <c r="F18976" s="29">
        <v>81.680000000000007</v>
      </c>
      <c r="G18976" s="29">
        <v>1.73</v>
      </c>
      <c r="H18976" s="29">
        <v>78.290000000000006</v>
      </c>
      <c r="I18976" s="29">
        <v>85.07</v>
      </c>
    </row>
    <row r="18977" spans="1:9" x14ac:dyDescent="0.25">
      <c r="A18977" s="2" t="s">
        <v>24</v>
      </c>
      <c r="B18977" s="2" t="s">
        <v>56</v>
      </c>
      <c r="C18977" s="2" t="s">
        <v>178</v>
      </c>
      <c r="D18977" s="2" t="s">
        <v>25</v>
      </c>
      <c r="E18977" s="2" t="str">
        <f t="shared" si="296"/>
        <v>2010The Dudley Group NHS Foundation TrustDid a member of staff explain the purpose of the medicines you were to take at home in a way you could understand?</v>
      </c>
      <c r="F18977" s="29">
        <v>81.52</v>
      </c>
      <c r="G18977" s="29">
        <v>1.81</v>
      </c>
      <c r="H18977" s="29">
        <v>77.98</v>
      </c>
      <c r="I18977" s="29">
        <v>85.06</v>
      </c>
    </row>
    <row r="18978" spans="1:9" x14ac:dyDescent="0.25">
      <c r="A18978" s="2" t="s">
        <v>24</v>
      </c>
      <c r="B18978" s="2" t="s">
        <v>56</v>
      </c>
      <c r="C18978" s="2" t="s">
        <v>71</v>
      </c>
      <c r="D18978" s="2" t="s">
        <v>25</v>
      </c>
      <c r="E18978" s="2" t="str">
        <f t="shared" si="296"/>
        <v>2010Bolton NHS Foundation TrustDid a member of staff explain the purpose of the medicines you were to take at home in a way you could understand?</v>
      </c>
      <c r="F18978" s="29">
        <v>81.510000000000005</v>
      </c>
      <c r="G18978" s="29">
        <v>1.8</v>
      </c>
      <c r="H18978" s="29">
        <v>78</v>
      </c>
      <c r="I18978" s="29">
        <v>85.03</v>
      </c>
    </row>
    <row r="18979" spans="1:9" x14ac:dyDescent="0.25">
      <c r="A18979" s="2" t="s">
        <v>24</v>
      </c>
      <c r="B18979" s="2" t="s">
        <v>56</v>
      </c>
      <c r="C18979" s="2" t="s">
        <v>83</v>
      </c>
      <c r="D18979" s="2" t="s">
        <v>25</v>
      </c>
      <c r="E18979" s="2" t="str">
        <f t="shared" si="296"/>
        <v>2010Countess of Chester Hospital NHS Foundation TrustDid a member of staff explain the purpose of the medicines you were to take at home in a way you could understand?</v>
      </c>
      <c r="F18979" s="29">
        <v>81.569999999999993</v>
      </c>
      <c r="G18979" s="29">
        <v>1.75</v>
      </c>
      <c r="H18979" s="29">
        <v>78.150000000000006</v>
      </c>
      <c r="I18979" s="29">
        <v>85</v>
      </c>
    </row>
    <row r="18980" spans="1:9" x14ac:dyDescent="0.25">
      <c r="A18980" s="2" t="s">
        <v>24</v>
      </c>
      <c r="B18980" s="2" t="s">
        <v>56</v>
      </c>
      <c r="C18980" s="2" t="s">
        <v>149</v>
      </c>
      <c r="D18980" s="2" t="s">
        <v>25</v>
      </c>
      <c r="E18980" s="2" t="str">
        <f t="shared" si="296"/>
        <v>2010Royal Cornwall Hospitals NHS TrustDid a member of staff explain the purpose of the medicines you were to take at home in a way you could understand?</v>
      </c>
      <c r="F18980" s="29">
        <v>81.8</v>
      </c>
      <c r="G18980" s="29">
        <v>1.63</v>
      </c>
      <c r="H18980" s="29">
        <v>78.599999999999994</v>
      </c>
      <c r="I18980" s="29">
        <v>85</v>
      </c>
    </row>
    <row r="18981" spans="1:9" x14ac:dyDescent="0.25">
      <c r="A18981" s="2" t="s">
        <v>24</v>
      </c>
      <c r="B18981" s="2" t="s">
        <v>56</v>
      </c>
      <c r="C18981" s="2" t="s">
        <v>204</v>
      </c>
      <c r="D18981" s="2" t="s">
        <v>25</v>
      </c>
      <c r="E18981" s="2" t="str">
        <f t="shared" si="296"/>
        <v>2010West Hertfordshire Hospitals NHS TrustDid a member of staff explain the purpose of the medicines you were to take at home in a way you could understand?</v>
      </c>
      <c r="F18981" s="29">
        <v>81.3</v>
      </c>
      <c r="G18981" s="29">
        <v>1.84</v>
      </c>
      <c r="H18981" s="29">
        <v>77.69</v>
      </c>
      <c r="I18981" s="29">
        <v>84.91</v>
      </c>
    </row>
    <row r="18982" spans="1:9" x14ac:dyDescent="0.25">
      <c r="A18982" s="2" t="s">
        <v>24</v>
      </c>
      <c r="B18982" s="2" t="s">
        <v>56</v>
      </c>
      <c r="C18982" s="2" t="s">
        <v>172</v>
      </c>
      <c r="D18982" s="2" t="s">
        <v>25</v>
      </c>
      <c r="E18982" s="2" t="str">
        <f t="shared" si="296"/>
        <v>2010Stockport NHS Foundation TrustDid a member of staff explain the purpose of the medicines you were to take at home in a way you could understand?</v>
      </c>
      <c r="F18982" s="29">
        <v>81.2</v>
      </c>
      <c r="G18982" s="29">
        <v>1.87</v>
      </c>
      <c r="H18982" s="29">
        <v>77.53</v>
      </c>
      <c r="I18982" s="29">
        <v>84.88</v>
      </c>
    </row>
    <row r="18983" spans="1:9" x14ac:dyDescent="0.25">
      <c r="A18983" s="2" t="s">
        <v>24</v>
      </c>
      <c r="B18983" s="2" t="s">
        <v>56</v>
      </c>
      <c r="C18983" s="2" t="s">
        <v>206</v>
      </c>
      <c r="D18983" s="2" t="s">
        <v>25</v>
      </c>
      <c r="E18983" s="2" t="str">
        <f t="shared" si="296"/>
        <v>2010West Suffolk NHS Foundation TrustDid a member of staff explain the purpose of the medicines you were to take at home in a way you could understand?</v>
      </c>
      <c r="F18983" s="29">
        <v>81.78</v>
      </c>
      <c r="G18983" s="29">
        <v>1.58</v>
      </c>
      <c r="H18983" s="29">
        <v>78.680000000000007</v>
      </c>
      <c r="I18983" s="29">
        <v>84.87</v>
      </c>
    </row>
    <row r="18984" spans="1:9" x14ac:dyDescent="0.25">
      <c r="A18984" s="2" t="s">
        <v>24</v>
      </c>
      <c r="B18984" s="2" t="s">
        <v>56</v>
      </c>
      <c r="C18984" s="2" t="s">
        <v>62</v>
      </c>
      <c r="D18984" s="2" t="s">
        <v>25</v>
      </c>
      <c r="E18984" s="2" t="str">
        <f t="shared" si="296"/>
        <v>2010Ashford and St Peter's Hospitals NHS Foundation TrustDid a member of staff explain the purpose of the medicines you were to take at home in a way you could understand?</v>
      </c>
      <c r="F18984" s="27">
        <v>81.36</v>
      </c>
      <c r="G18984" s="27">
        <v>1.75</v>
      </c>
      <c r="H18984" s="27">
        <v>77.92</v>
      </c>
      <c r="I18984" s="27">
        <v>84.79</v>
      </c>
    </row>
    <row r="18985" spans="1:9" x14ac:dyDescent="0.25">
      <c r="A18985" s="2" t="s">
        <v>24</v>
      </c>
      <c r="B18985" s="2" t="s">
        <v>56</v>
      </c>
      <c r="C18985" s="2" t="s">
        <v>199</v>
      </c>
      <c r="D18985" s="2" t="s">
        <v>25</v>
      </c>
      <c r="E18985" s="2" t="str">
        <f t="shared" si="296"/>
        <v>2010University Hospitals Coventry and Warwickshire NHS TrustDid a member of staff explain the purpose of the medicines you were to take at home in a way you could understand?</v>
      </c>
      <c r="F18985" s="29">
        <v>81.260000000000005</v>
      </c>
      <c r="G18985" s="29">
        <v>1.74</v>
      </c>
      <c r="H18985" s="29">
        <v>77.849999999999994</v>
      </c>
      <c r="I18985" s="29">
        <v>84.67</v>
      </c>
    </row>
    <row r="18986" spans="1:9" x14ac:dyDescent="0.25">
      <c r="A18986" s="2" t="s">
        <v>24</v>
      </c>
      <c r="B18986" s="2" t="s">
        <v>56</v>
      </c>
      <c r="C18986" s="2" t="s">
        <v>66</v>
      </c>
      <c r="D18986" s="2" t="s">
        <v>25</v>
      </c>
      <c r="E18986" s="2" t="str">
        <f t="shared" si="296"/>
        <v>2010Barts Health NHS TrustDid a member of staff explain the purpose of the medicines you were to take at home in a way you could understand?</v>
      </c>
      <c r="F18986" s="29">
        <v>82.45</v>
      </c>
      <c r="G18986" s="29">
        <v>1.1200000000000001</v>
      </c>
      <c r="H18986" s="29">
        <v>80.25</v>
      </c>
      <c r="I18986" s="29">
        <v>84.65</v>
      </c>
    </row>
    <row r="18987" spans="1:9" x14ac:dyDescent="0.25">
      <c r="A18987" s="2" t="s">
        <v>24</v>
      </c>
      <c r="B18987" s="2" t="s">
        <v>56</v>
      </c>
      <c r="C18987" s="2" t="s">
        <v>190</v>
      </c>
      <c r="D18987" s="2" t="s">
        <v>25</v>
      </c>
      <c r="E18987" s="2" t="str">
        <f t="shared" si="296"/>
        <v>2010The Walton Centre NHS Foundation TrustDid a member of staff explain the purpose of the medicines you were to take at home in a way you could understand?</v>
      </c>
      <c r="F18987" s="29">
        <v>81.319999999999993</v>
      </c>
      <c r="G18987" s="29">
        <v>1.69</v>
      </c>
      <c r="H18987" s="29">
        <v>78</v>
      </c>
      <c r="I18987" s="29">
        <v>84.64</v>
      </c>
    </row>
    <row r="18988" spans="1:9" x14ac:dyDescent="0.25">
      <c r="A18988" s="2" t="s">
        <v>24</v>
      </c>
      <c r="B18988" s="2" t="s">
        <v>56</v>
      </c>
      <c r="C18988" s="2" t="s">
        <v>127</v>
      </c>
      <c r="D18988" s="2" t="s">
        <v>25</v>
      </c>
      <c r="E18988" s="2" t="str">
        <f t="shared" si="296"/>
        <v>2010Mid Staffordshire NHS Foundation TrustDid a member of staff explain the purpose of the medicines you were to take at home in a way you could understand?</v>
      </c>
      <c r="F18988" s="29">
        <v>81.14</v>
      </c>
      <c r="G18988" s="29">
        <v>1.76</v>
      </c>
      <c r="H18988" s="29">
        <v>77.69</v>
      </c>
      <c r="I18988" s="29">
        <v>84.6</v>
      </c>
    </row>
    <row r="18989" spans="1:9" x14ac:dyDescent="0.25">
      <c r="A18989" s="2" t="s">
        <v>24</v>
      </c>
      <c r="B18989" s="2" t="s">
        <v>56</v>
      </c>
      <c r="C18989" s="2" t="s">
        <v>74</v>
      </c>
      <c r="D18989" s="2" t="s">
        <v>25</v>
      </c>
      <c r="E18989" s="2" t="str">
        <f t="shared" si="296"/>
        <v>2010Buckinghamshire Healthcare NHS TrustDid a member of staff explain the purpose of the medicines you were to take at home in a way you could understand?</v>
      </c>
      <c r="F18989" s="29">
        <v>81.38</v>
      </c>
      <c r="G18989" s="29">
        <v>1.62</v>
      </c>
      <c r="H18989" s="29">
        <v>78.2</v>
      </c>
      <c r="I18989" s="29">
        <v>84.56</v>
      </c>
    </row>
    <row r="18990" spans="1:9" x14ac:dyDescent="0.25">
      <c r="A18990" s="2" t="s">
        <v>24</v>
      </c>
      <c r="B18990" s="2" t="s">
        <v>56</v>
      </c>
      <c r="C18990" s="2" t="s">
        <v>124</v>
      </c>
      <c r="D18990" s="2" t="s">
        <v>25</v>
      </c>
      <c r="E18990" s="2" t="str">
        <f t="shared" si="296"/>
        <v>2010Medway NHS Foundation TrustDid a member of staff explain the purpose of the medicines you were to take at home in a way you could understand?</v>
      </c>
      <c r="F18990" s="29">
        <v>80.88</v>
      </c>
      <c r="G18990" s="29">
        <v>1.81</v>
      </c>
      <c r="H18990" s="29">
        <v>77.33</v>
      </c>
      <c r="I18990" s="29">
        <v>84.42</v>
      </c>
    </row>
    <row r="18991" spans="1:9" x14ac:dyDescent="0.25">
      <c r="A18991" s="2" t="s">
        <v>24</v>
      </c>
      <c r="B18991" s="2" t="s">
        <v>56</v>
      </c>
      <c r="C18991" s="2" t="s">
        <v>132</v>
      </c>
      <c r="D18991" s="2" t="s">
        <v>25</v>
      </c>
      <c r="E18991" s="2" t="str">
        <f t="shared" si="296"/>
        <v>2010North Cumbria University Hospitals NHS TrustDid a member of staff explain the purpose of the medicines you were to take at home in a way you could understand?</v>
      </c>
      <c r="F18991" s="29">
        <v>80.66</v>
      </c>
      <c r="G18991" s="29">
        <v>1.9</v>
      </c>
      <c r="H18991" s="29">
        <v>76.92</v>
      </c>
      <c r="I18991" s="29">
        <v>84.39</v>
      </c>
    </row>
    <row r="18992" spans="1:9" x14ac:dyDescent="0.25">
      <c r="A18992" s="2" t="s">
        <v>24</v>
      </c>
      <c r="B18992" s="2" t="s">
        <v>56</v>
      </c>
      <c r="C18992" s="2" t="s">
        <v>95</v>
      </c>
      <c r="D18992" s="2" t="s">
        <v>25</v>
      </c>
      <c r="E18992" s="2" t="str">
        <f t="shared" si="296"/>
        <v>2010East Sussex Healthcare NHS TrustDid a member of staff explain the purpose of the medicines you were to take at home in a way you could understand?</v>
      </c>
      <c r="F18992" s="29">
        <v>80.89</v>
      </c>
      <c r="G18992" s="29">
        <v>1.78</v>
      </c>
      <c r="H18992" s="29">
        <v>77.41</v>
      </c>
      <c r="I18992" s="29">
        <v>84.37</v>
      </c>
    </row>
    <row r="18993" spans="1:9" x14ac:dyDescent="0.25">
      <c r="A18993" s="2" t="s">
        <v>24</v>
      </c>
      <c r="B18993" s="2" t="s">
        <v>56</v>
      </c>
      <c r="C18993" s="2" t="s">
        <v>70</v>
      </c>
      <c r="D18993" s="2" t="s">
        <v>25</v>
      </c>
      <c r="E18993" s="2" t="str">
        <f t="shared" si="296"/>
        <v>2010Blackpool Teaching Hospitals NHS Foundation TrustDid a member of staff explain the purpose of the medicines you were to take at home in a way you could understand?</v>
      </c>
      <c r="F18993" s="29">
        <v>80.98</v>
      </c>
      <c r="G18993" s="29">
        <v>1.72</v>
      </c>
      <c r="H18993" s="29">
        <v>77.61</v>
      </c>
      <c r="I18993" s="29">
        <v>84.36</v>
      </c>
    </row>
    <row r="18994" spans="1:9" x14ac:dyDescent="0.25">
      <c r="A18994" s="2" t="s">
        <v>24</v>
      </c>
      <c r="B18994" s="2" t="s">
        <v>56</v>
      </c>
      <c r="C18994" s="2" t="s">
        <v>76</v>
      </c>
      <c r="D18994" s="2" t="s">
        <v>25</v>
      </c>
      <c r="E18994" s="2" t="str">
        <f t="shared" si="296"/>
        <v>2010Calderdale and Huddersfield NHS Foundation TrustDid a member of staff explain the purpose of the medicines you were to take at home in a way you could understand?</v>
      </c>
      <c r="F18994" s="29">
        <v>80.73</v>
      </c>
      <c r="G18994" s="29">
        <v>1.77</v>
      </c>
      <c r="H18994" s="29">
        <v>77.27</v>
      </c>
      <c r="I18994" s="29">
        <v>84.2</v>
      </c>
    </row>
    <row r="18995" spans="1:9" x14ac:dyDescent="0.25">
      <c r="A18995" s="2" t="s">
        <v>24</v>
      </c>
      <c r="B18995" s="2" t="s">
        <v>56</v>
      </c>
      <c r="C18995" s="2" t="s">
        <v>207</v>
      </c>
      <c r="D18995" s="2" t="s">
        <v>25</v>
      </c>
      <c r="E18995" s="2" t="str">
        <f t="shared" si="296"/>
        <v>2010Western Sussex Hospitals NHS TrustDid a member of staff explain the purpose of the medicines you were to take at home in a way you could understand?</v>
      </c>
      <c r="F18995" s="29">
        <v>81.14</v>
      </c>
      <c r="G18995" s="29">
        <v>1.53</v>
      </c>
      <c r="H18995" s="29">
        <v>78.14</v>
      </c>
      <c r="I18995" s="29">
        <v>84.15</v>
      </c>
    </row>
    <row r="18996" spans="1:9" x14ac:dyDescent="0.25">
      <c r="A18996" s="2" t="s">
        <v>24</v>
      </c>
      <c r="B18996" s="2" t="s">
        <v>56</v>
      </c>
      <c r="C18996" s="2" t="s">
        <v>92</v>
      </c>
      <c r="D18996" s="2" t="s">
        <v>25</v>
      </c>
      <c r="E18996" s="2" t="str">
        <f t="shared" si="296"/>
        <v>2010East Cheshire NHS TrustDid a member of staff explain the purpose of the medicines you were to take at home in a way you could understand?</v>
      </c>
      <c r="F18996" s="29">
        <v>80.89</v>
      </c>
      <c r="G18996" s="29">
        <v>1.63</v>
      </c>
      <c r="H18996" s="29">
        <v>77.69</v>
      </c>
      <c r="I18996" s="29">
        <v>84.08</v>
      </c>
    </row>
    <row r="18997" spans="1:9" x14ac:dyDescent="0.25">
      <c r="A18997" s="2" t="s">
        <v>24</v>
      </c>
      <c r="B18997" s="2" t="s">
        <v>56</v>
      </c>
      <c r="C18997" s="2" t="s">
        <v>99</v>
      </c>
      <c r="D18997" s="2" t="s">
        <v>25</v>
      </c>
      <c r="E18997" s="2" t="str">
        <f t="shared" si="296"/>
        <v>2010George Eliot Hospital NHS TrustDid a member of staff explain the purpose of the medicines you were to take at home in a way you could understand?</v>
      </c>
      <c r="F18997" s="29">
        <v>80.5</v>
      </c>
      <c r="G18997" s="29">
        <v>1.74</v>
      </c>
      <c r="H18997" s="29">
        <v>77.099999999999994</v>
      </c>
      <c r="I18997" s="29">
        <v>83.9</v>
      </c>
    </row>
    <row r="18998" spans="1:9" x14ac:dyDescent="0.25">
      <c r="A18998" s="2" t="s">
        <v>24</v>
      </c>
      <c r="B18998" s="2" t="s">
        <v>56</v>
      </c>
      <c r="C18998" s="2" t="s">
        <v>96</v>
      </c>
      <c r="D18998" s="2" t="s">
        <v>25</v>
      </c>
      <c r="E18998" s="2" t="str">
        <f t="shared" si="296"/>
        <v>2010Epsom and St Helier University Hospitals NHS TrustDid a member of staff explain the purpose of the medicines you were to take at home in a way you could understand?</v>
      </c>
      <c r="F18998" s="29">
        <v>80.45</v>
      </c>
      <c r="G18998" s="29">
        <v>1.76</v>
      </c>
      <c r="H18998" s="29">
        <v>77.010000000000005</v>
      </c>
      <c r="I18998" s="29">
        <v>83.89</v>
      </c>
    </row>
    <row r="18999" spans="1:9" x14ac:dyDescent="0.25">
      <c r="A18999" s="2" t="s">
        <v>24</v>
      </c>
      <c r="B18999" s="2" t="s">
        <v>56</v>
      </c>
      <c r="C18999" s="2" t="s">
        <v>126</v>
      </c>
      <c r="D18999" s="2" t="s">
        <v>25</v>
      </c>
      <c r="E18999" s="2" t="str">
        <f t="shared" si="296"/>
        <v>2010Mid Essex Hospital Services NHS TrustDid a member of staff explain the purpose of the medicines you were to take at home in a way you could understand?</v>
      </c>
      <c r="F18999" s="29">
        <v>80.3</v>
      </c>
      <c r="G18999" s="29">
        <v>1.83</v>
      </c>
      <c r="H18999" s="29">
        <v>76.73</v>
      </c>
      <c r="I18999" s="29">
        <v>83.88</v>
      </c>
    </row>
    <row r="19000" spans="1:9" x14ac:dyDescent="0.25">
      <c r="A19000" s="2" t="s">
        <v>24</v>
      </c>
      <c r="B19000" s="2" t="s">
        <v>56</v>
      </c>
      <c r="C19000" s="2" t="s">
        <v>208</v>
      </c>
      <c r="D19000" s="2" t="s">
        <v>25</v>
      </c>
      <c r="E19000" s="2" t="str">
        <f t="shared" si="296"/>
        <v>2010Weston Area Health NHS TrustDid a member of staff explain the purpose of the medicines you were to take at home in a way you could understand?</v>
      </c>
      <c r="F19000" s="29">
        <v>80.42</v>
      </c>
      <c r="G19000" s="29">
        <v>1.74</v>
      </c>
      <c r="H19000" s="29">
        <v>77.010000000000005</v>
      </c>
      <c r="I19000" s="29">
        <v>83.83</v>
      </c>
    </row>
    <row r="19001" spans="1:9" x14ac:dyDescent="0.25">
      <c r="A19001" s="2" t="s">
        <v>24</v>
      </c>
      <c r="B19001" s="2" t="s">
        <v>56</v>
      </c>
      <c r="C19001" s="2" t="s">
        <v>101</v>
      </c>
      <c r="D19001" s="2" t="s">
        <v>25</v>
      </c>
      <c r="E19001" s="2" t="str">
        <f t="shared" si="296"/>
        <v>2010Great Western Hospitals NHS Foundation TrustDid a member of staff explain the purpose of the medicines you were to take at home in a way you could understand?</v>
      </c>
      <c r="F19001" s="29">
        <v>80.27</v>
      </c>
      <c r="G19001" s="29">
        <v>1.79</v>
      </c>
      <c r="H19001" s="29">
        <v>76.75</v>
      </c>
      <c r="I19001" s="29">
        <v>83.78</v>
      </c>
    </row>
    <row r="19002" spans="1:9" x14ac:dyDescent="0.25">
      <c r="A19002" s="2" t="s">
        <v>24</v>
      </c>
      <c r="B19002" s="2" t="s">
        <v>56</v>
      </c>
      <c r="C19002" s="2" t="s">
        <v>82</v>
      </c>
      <c r="D19002" s="2" t="s">
        <v>25</v>
      </c>
      <c r="E19002" s="2" t="str">
        <f t="shared" si="296"/>
        <v>2010Colchester Hospital University NHS Foundation TrustDid a member of staff explain the purpose of the medicines you were to take at home in a way you could understand?</v>
      </c>
      <c r="F19002" s="29">
        <v>80.260000000000005</v>
      </c>
      <c r="G19002" s="29">
        <v>1.68</v>
      </c>
      <c r="H19002" s="29">
        <v>76.97</v>
      </c>
      <c r="I19002" s="29">
        <v>83.54</v>
      </c>
    </row>
    <row r="19003" spans="1:9" x14ac:dyDescent="0.25">
      <c r="A19003" s="2" t="s">
        <v>24</v>
      </c>
      <c r="B19003" s="2" t="s">
        <v>56</v>
      </c>
      <c r="C19003" s="2" t="s">
        <v>151</v>
      </c>
      <c r="D19003" s="2" t="s">
        <v>25</v>
      </c>
      <c r="E19003" s="2" t="str">
        <f t="shared" si="296"/>
        <v>2010Royal Free London NHS Foundation TrustDid a member of staff explain the purpose of the medicines you were to take at home in a way you could understand?</v>
      </c>
      <c r="F19003" s="29">
        <v>79.94</v>
      </c>
      <c r="G19003" s="29">
        <v>1.83</v>
      </c>
      <c r="H19003" s="29">
        <v>76.349999999999994</v>
      </c>
      <c r="I19003" s="29">
        <v>83.53</v>
      </c>
    </row>
    <row r="19004" spans="1:9" x14ac:dyDescent="0.25">
      <c r="A19004" s="2" t="s">
        <v>24</v>
      </c>
      <c r="B19004" s="2" t="s">
        <v>56</v>
      </c>
      <c r="C19004" s="2" t="s">
        <v>91</v>
      </c>
      <c r="D19004" s="2" t="s">
        <v>25</v>
      </c>
      <c r="E19004" s="2" t="str">
        <f t="shared" si="296"/>
        <v>2010East and North Hertfordshire NHS TrustDid a member of staff explain the purpose of the medicines you were to take at home in a way you could understand?</v>
      </c>
      <c r="F19004" s="29">
        <v>80.09</v>
      </c>
      <c r="G19004" s="29">
        <v>1.73</v>
      </c>
      <c r="H19004" s="29">
        <v>76.7</v>
      </c>
      <c r="I19004" s="29">
        <v>83.48</v>
      </c>
    </row>
    <row r="19005" spans="1:9" x14ac:dyDescent="0.25">
      <c r="A19005" s="2" t="s">
        <v>24</v>
      </c>
      <c r="B19005" s="2" t="s">
        <v>56</v>
      </c>
      <c r="C19005" s="2" t="s">
        <v>73</v>
      </c>
      <c r="D19005" s="2" t="s">
        <v>25</v>
      </c>
      <c r="E19005" s="2" t="str">
        <f t="shared" si="296"/>
        <v>2010Brighton and Sussex University Hospitals NHS TrustDid a member of staff explain the purpose of the medicines you were to take at home in a way you could understand?</v>
      </c>
      <c r="F19005" s="29">
        <v>79.87</v>
      </c>
      <c r="G19005" s="29">
        <v>1.74</v>
      </c>
      <c r="H19005" s="29">
        <v>76.47</v>
      </c>
      <c r="I19005" s="29">
        <v>83.28</v>
      </c>
    </row>
    <row r="19006" spans="1:9" x14ac:dyDescent="0.25">
      <c r="A19006" s="2" t="s">
        <v>24</v>
      </c>
      <c r="B19006" s="2" t="s">
        <v>56</v>
      </c>
      <c r="C19006" s="2" t="s">
        <v>194</v>
      </c>
      <c r="D19006" s="2" t="s">
        <v>25</v>
      </c>
      <c r="E19006" s="2" t="str">
        <f t="shared" si="296"/>
        <v>2010University Hospital of North Staffordshire NHS TrustDid a member of staff explain the purpose of the medicines you were to take at home in a way you could understand?</v>
      </c>
      <c r="F19006" s="29">
        <v>80.099999999999994</v>
      </c>
      <c r="G19006" s="29">
        <v>1.6</v>
      </c>
      <c r="H19006" s="29">
        <v>76.95</v>
      </c>
      <c r="I19006" s="29">
        <v>83.24</v>
      </c>
    </row>
    <row r="19007" spans="1:9" x14ac:dyDescent="0.25">
      <c r="A19007" s="2" t="s">
        <v>24</v>
      </c>
      <c r="B19007" s="2" t="s">
        <v>56</v>
      </c>
      <c r="C19007" s="2" t="s">
        <v>86</v>
      </c>
      <c r="D19007" s="2" t="s">
        <v>25</v>
      </c>
      <c r="E19007" s="2" t="str">
        <f t="shared" si="296"/>
        <v>2010Dartford and Gravesham NHS TrustDid a member of staff explain the purpose of the medicines you were to take at home in a way you could understand?</v>
      </c>
      <c r="F19007" s="29">
        <v>79.760000000000005</v>
      </c>
      <c r="G19007" s="29">
        <v>1.76</v>
      </c>
      <c r="H19007" s="29">
        <v>76.31</v>
      </c>
      <c r="I19007" s="29">
        <v>83.22</v>
      </c>
    </row>
    <row r="19008" spans="1:9" x14ac:dyDescent="0.25">
      <c r="A19008" s="2" t="s">
        <v>24</v>
      </c>
      <c r="B19008" s="2" t="s">
        <v>56</v>
      </c>
      <c r="C19008" s="2" t="s">
        <v>181</v>
      </c>
      <c r="D19008" s="2" t="s">
        <v>25</v>
      </c>
      <c r="E19008" s="2" t="str">
        <f t="shared" si="296"/>
        <v>2010The Pennine Acute Hospitals NHS TrustDid a member of staff explain the purpose of the medicines you were to take at home in a way you could understand?</v>
      </c>
      <c r="F19008" s="29">
        <v>79.319999999999993</v>
      </c>
      <c r="G19008" s="29">
        <v>1.96</v>
      </c>
      <c r="H19008" s="29">
        <v>75.47</v>
      </c>
      <c r="I19008" s="29">
        <v>83.16</v>
      </c>
    </row>
    <row r="19009" spans="1:9" x14ac:dyDescent="0.25">
      <c r="A19009" s="2" t="s">
        <v>24</v>
      </c>
      <c r="B19009" s="2" t="s">
        <v>56</v>
      </c>
      <c r="C19009" s="2" t="s">
        <v>80</v>
      </c>
      <c r="D19009" s="2" t="s">
        <v>25</v>
      </c>
      <c r="E19009" s="2" t="str">
        <f t="shared" si="296"/>
        <v>2010Chesterfield Royal Hospital NHS Foundation TrustDid a member of staff explain the purpose of the medicines you were to take at home in a way you could understand?</v>
      </c>
      <c r="F19009" s="29">
        <v>79.88</v>
      </c>
      <c r="G19009" s="29">
        <v>1.67</v>
      </c>
      <c r="H19009" s="29">
        <v>76.61</v>
      </c>
      <c r="I19009" s="29">
        <v>83.14</v>
      </c>
    </row>
    <row r="19010" spans="1:9" x14ac:dyDescent="0.25">
      <c r="A19010" s="2" t="s">
        <v>24</v>
      </c>
      <c r="B19010" s="2" t="s">
        <v>56</v>
      </c>
      <c r="C19010" s="2" t="s">
        <v>192</v>
      </c>
      <c r="D19010" s="2" t="s">
        <v>25</v>
      </c>
      <c r="E19010" s="2" t="str">
        <f t="shared" ref="E19010:E19073" si="297">B19010&amp;C19010&amp;D19010</f>
        <v>2010United Lincolnshire Hospitals NHS TrustDid a member of staff explain the purpose of the medicines you were to take at home in a way you could understand?</v>
      </c>
      <c r="F19010" s="29">
        <v>79.790000000000006</v>
      </c>
      <c r="G19010" s="29">
        <v>1.69</v>
      </c>
      <c r="H19010" s="29">
        <v>76.48</v>
      </c>
      <c r="I19010" s="29">
        <v>83.1</v>
      </c>
    </row>
    <row r="19011" spans="1:9" x14ac:dyDescent="0.25">
      <c r="A19011" s="2" t="s">
        <v>24</v>
      </c>
      <c r="B19011" s="2" t="s">
        <v>56</v>
      </c>
      <c r="C19011" s="2" t="s">
        <v>123</v>
      </c>
      <c r="D19011" s="2" t="s">
        <v>25</v>
      </c>
      <c r="E19011" s="2" t="str">
        <f t="shared" si="297"/>
        <v>2010Maidstone and Tunbridge Wells NHS TrustDid a member of staff explain the purpose of the medicines you were to take at home in a way you could understand?</v>
      </c>
      <c r="F19011" s="29">
        <v>79.73</v>
      </c>
      <c r="G19011" s="29">
        <v>1.71</v>
      </c>
      <c r="H19011" s="29">
        <v>76.37</v>
      </c>
      <c r="I19011" s="29">
        <v>83.09</v>
      </c>
    </row>
    <row r="19012" spans="1:9" x14ac:dyDescent="0.25">
      <c r="A19012" s="2" t="s">
        <v>24</v>
      </c>
      <c r="B19012" s="2" t="s">
        <v>56</v>
      </c>
      <c r="C19012" s="2" t="s">
        <v>12</v>
      </c>
      <c r="D19012" s="2" t="s">
        <v>25</v>
      </c>
      <c r="E19012" s="2" t="str">
        <f t="shared" si="297"/>
        <v>2010Aintree University Hospital NHS Foundation TrustDid a member of staff explain the purpose of the medicines you were to take at home in a way you could understand?</v>
      </c>
      <c r="F19012" s="27">
        <v>79.239999999999995</v>
      </c>
      <c r="G19012" s="27">
        <v>1.94</v>
      </c>
      <c r="H19012" s="27">
        <v>75.44</v>
      </c>
      <c r="I19012" s="27">
        <v>83.04</v>
      </c>
    </row>
    <row r="19013" spans="1:9" x14ac:dyDescent="0.25">
      <c r="A19013" s="2" t="s">
        <v>24</v>
      </c>
      <c r="B19013" s="2" t="s">
        <v>56</v>
      </c>
      <c r="C19013" s="2" t="s">
        <v>128</v>
      </c>
      <c r="D19013" s="2" t="s">
        <v>25</v>
      </c>
      <c r="E19013" s="2" t="str">
        <f t="shared" si="297"/>
        <v>2010Mid Yorkshire Hospitals NHS TrustDid a member of staff explain the purpose of the medicines you were to take at home in a way you could understand?</v>
      </c>
      <c r="F19013" s="29">
        <v>79.13</v>
      </c>
      <c r="G19013" s="29">
        <v>1.98</v>
      </c>
      <c r="H19013" s="29">
        <v>75.25</v>
      </c>
      <c r="I19013" s="29">
        <v>83.01</v>
      </c>
    </row>
    <row r="19014" spans="1:9" x14ac:dyDescent="0.25">
      <c r="A19014" s="2" t="s">
        <v>24</v>
      </c>
      <c r="B19014" s="2" t="s">
        <v>56</v>
      </c>
      <c r="C19014" s="2" t="s">
        <v>5</v>
      </c>
      <c r="D19014" s="2" t="s">
        <v>25</v>
      </c>
      <c r="E19014" s="2" t="str">
        <f t="shared" si="297"/>
        <v>2010North Middlesex University Hospital NHS TrustDid a member of staff explain the purpose of the medicines you were to take at home in a way you could understand?</v>
      </c>
      <c r="F19014" s="29">
        <v>79.08</v>
      </c>
      <c r="G19014" s="29">
        <v>1.99</v>
      </c>
      <c r="H19014" s="29">
        <v>75.180000000000007</v>
      </c>
      <c r="I19014" s="29">
        <v>82.98</v>
      </c>
    </row>
    <row r="19015" spans="1:9" x14ac:dyDescent="0.25">
      <c r="A19015" s="2" t="s">
        <v>24</v>
      </c>
      <c r="B19015" s="2" t="s">
        <v>56</v>
      </c>
      <c r="C19015" s="2" t="s">
        <v>173</v>
      </c>
      <c r="D19015" s="2" t="s">
        <v>25</v>
      </c>
      <c r="E19015" s="2" t="str">
        <f t="shared" si="297"/>
        <v>2010Surrey and Sussex Healthcare NHS TrustDid a member of staff explain the purpose of the medicines you were to take at home in a way you could understand?</v>
      </c>
      <c r="F19015" s="29">
        <v>79.39</v>
      </c>
      <c r="G19015" s="29">
        <v>1.77</v>
      </c>
      <c r="H19015" s="29">
        <v>75.92</v>
      </c>
      <c r="I19015" s="29">
        <v>82.86</v>
      </c>
    </row>
    <row r="19016" spans="1:9" x14ac:dyDescent="0.25">
      <c r="A19016" s="2" t="s">
        <v>24</v>
      </c>
      <c r="B19016" s="2" t="s">
        <v>56</v>
      </c>
      <c r="C19016" s="2" t="s">
        <v>179</v>
      </c>
      <c r="D19016" s="2" t="s">
        <v>25</v>
      </c>
      <c r="E19016" s="2" t="str">
        <f t="shared" si="297"/>
        <v>2010The Hillingdon Hospitals NHS Foundation TrustDid a member of staff explain the purpose of the medicines you were to take at home in a way you could understand?</v>
      </c>
      <c r="F19016" s="29">
        <v>78.900000000000006</v>
      </c>
      <c r="G19016" s="29">
        <v>1.94</v>
      </c>
      <c r="H19016" s="29">
        <v>75.09</v>
      </c>
      <c r="I19016" s="29">
        <v>82.71</v>
      </c>
    </row>
    <row r="19017" spans="1:9" x14ac:dyDescent="0.25">
      <c r="A19017" s="2" t="s">
        <v>24</v>
      </c>
      <c r="B19017" s="2" t="s">
        <v>56</v>
      </c>
      <c r="C19017" s="2" t="s">
        <v>189</v>
      </c>
      <c r="D19017" s="2" t="s">
        <v>25</v>
      </c>
      <c r="E19017" s="2" t="str">
        <f t="shared" si="297"/>
        <v>2010The Royal Wolverhampton NHS TrustDid a member of staff explain the purpose of the medicines you were to take at home in a way you could understand?</v>
      </c>
      <c r="F19017" s="29">
        <v>79.12</v>
      </c>
      <c r="G19017" s="29">
        <v>1.82</v>
      </c>
      <c r="H19017" s="29">
        <v>75.55</v>
      </c>
      <c r="I19017" s="29">
        <v>82.7</v>
      </c>
    </row>
    <row r="19018" spans="1:9" x14ac:dyDescent="0.25">
      <c r="A19018" s="2" t="s">
        <v>24</v>
      </c>
      <c r="B19018" s="2" t="s">
        <v>56</v>
      </c>
      <c r="C19018" s="2" t="s">
        <v>134</v>
      </c>
      <c r="D19018" s="2" t="s">
        <v>25</v>
      </c>
      <c r="E19018" s="2" t="str">
        <f t="shared" si="297"/>
        <v>2010North West London Hospitals NHS TrustDid a member of staff explain the purpose of the medicines you were to take at home in a way you could understand?</v>
      </c>
      <c r="F19018" s="29">
        <v>78.989999999999995</v>
      </c>
      <c r="G19018" s="29">
        <v>1.85</v>
      </c>
      <c r="H19018" s="29">
        <v>75.37</v>
      </c>
      <c r="I19018" s="29">
        <v>82.61</v>
      </c>
    </row>
    <row r="19019" spans="1:9" x14ac:dyDescent="0.25">
      <c r="A19019" s="2" t="s">
        <v>24</v>
      </c>
      <c r="B19019" s="2" t="s">
        <v>56</v>
      </c>
      <c r="C19019" s="2" t="s">
        <v>145</v>
      </c>
      <c r="D19019" s="2" t="s">
        <v>25</v>
      </c>
      <c r="E19019" s="2" t="str">
        <f t="shared" si="297"/>
        <v>2010Portsmouth Hospitals NHS TrustDid a member of staff explain the purpose of the medicines you were to take at home in a way you could understand?</v>
      </c>
      <c r="F19019" s="29">
        <v>79.069999999999993</v>
      </c>
      <c r="G19019" s="29">
        <v>1.69</v>
      </c>
      <c r="H19019" s="29">
        <v>75.77</v>
      </c>
      <c r="I19019" s="29">
        <v>82.38</v>
      </c>
    </row>
    <row r="19020" spans="1:9" x14ac:dyDescent="0.25">
      <c r="A19020" s="2" t="s">
        <v>24</v>
      </c>
      <c r="B19020" s="2" t="s">
        <v>56</v>
      </c>
      <c r="C19020" s="2" t="s">
        <v>129</v>
      </c>
      <c r="D19020" s="2" t="s">
        <v>25</v>
      </c>
      <c r="E19020" s="2" t="str">
        <f t="shared" si="297"/>
        <v>2010Milton Keynes Hospital NHS Foundation TrustDid a member of staff explain the purpose of the medicines you were to take at home in a way you could understand?</v>
      </c>
      <c r="F19020" s="29">
        <v>78.5</v>
      </c>
      <c r="G19020" s="29">
        <v>1.97</v>
      </c>
      <c r="H19020" s="29">
        <v>74.64</v>
      </c>
      <c r="I19020" s="29">
        <v>82.36</v>
      </c>
    </row>
    <row r="19021" spans="1:9" x14ac:dyDescent="0.25">
      <c r="A19021" s="2" t="s">
        <v>24</v>
      </c>
      <c r="B19021" s="2" t="s">
        <v>56</v>
      </c>
      <c r="C19021" s="2" t="s">
        <v>72</v>
      </c>
      <c r="D19021" s="2" t="s">
        <v>25</v>
      </c>
      <c r="E19021" s="2" t="str">
        <f t="shared" si="297"/>
        <v>2010Bradford Teaching Hospitals NHS Foundation TrustDid a member of staff explain the purpose of the medicines you were to take at home in a way you could understand?</v>
      </c>
      <c r="F19021" s="29">
        <v>78.459999999999994</v>
      </c>
      <c r="G19021" s="29">
        <v>1.89</v>
      </c>
      <c r="H19021" s="29">
        <v>74.75</v>
      </c>
      <c r="I19021" s="29">
        <v>82.17</v>
      </c>
    </row>
    <row r="19022" spans="1:9" x14ac:dyDescent="0.25">
      <c r="A19022" s="2" t="s">
        <v>24</v>
      </c>
      <c r="B19022" s="2" t="s">
        <v>56</v>
      </c>
      <c r="C19022" s="2" t="s">
        <v>211</v>
      </c>
      <c r="D19022" s="2" t="s">
        <v>25</v>
      </c>
      <c r="E19022" s="2" t="str">
        <f t="shared" si="297"/>
        <v>2010Wrightington, Wigan and Leigh NHS Foundation TrustDid a member of staff explain the purpose of the medicines you were to take at home in a way you could understand?</v>
      </c>
      <c r="F19022" s="29">
        <v>78.09</v>
      </c>
      <c r="G19022" s="29">
        <v>1.9</v>
      </c>
      <c r="H19022" s="29">
        <v>74.37</v>
      </c>
      <c r="I19022" s="29">
        <v>81.81</v>
      </c>
    </row>
    <row r="19023" spans="1:9" x14ac:dyDescent="0.25">
      <c r="A19023" s="2" t="s">
        <v>24</v>
      </c>
      <c r="B19023" s="2" t="s">
        <v>56</v>
      </c>
      <c r="C19023" s="2" t="s">
        <v>209</v>
      </c>
      <c r="D19023" s="2" t="s">
        <v>25</v>
      </c>
      <c r="E19023" s="2" t="str">
        <f t="shared" si="297"/>
        <v>2010Wirral University Teaching Hospital NHS Foundation TrustDid a member of staff explain the purpose of the medicines you were to take at home in a way you could understand?</v>
      </c>
      <c r="F19023" s="29">
        <v>77.930000000000007</v>
      </c>
      <c r="G19023" s="29">
        <v>1.85</v>
      </c>
      <c r="H19023" s="29">
        <v>74.3</v>
      </c>
      <c r="I19023" s="29">
        <v>81.56</v>
      </c>
    </row>
    <row r="19024" spans="1:9" x14ac:dyDescent="0.25">
      <c r="A19024" s="2" t="s">
        <v>24</v>
      </c>
      <c r="B19024" s="2" t="s">
        <v>56</v>
      </c>
      <c r="C19024" s="2" t="s">
        <v>125</v>
      </c>
      <c r="D19024" s="2" t="s">
        <v>25</v>
      </c>
      <c r="E19024" s="2" t="str">
        <f t="shared" si="297"/>
        <v>2010Mid Cheshire Hospitals NHS Foundation TrustDid a member of staff explain the purpose of the medicines you were to take at home in a way you could understand?</v>
      </c>
      <c r="F19024" s="29">
        <v>77.86</v>
      </c>
      <c r="G19024" s="29">
        <v>1.83</v>
      </c>
      <c r="H19024" s="29">
        <v>74.27</v>
      </c>
      <c r="I19024" s="29">
        <v>81.44</v>
      </c>
    </row>
    <row r="19025" spans="1:9" x14ac:dyDescent="0.25">
      <c r="A19025" s="2" t="s">
        <v>24</v>
      </c>
      <c r="B19025" s="2" t="s">
        <v>56</v>
      </c>
      <c r="C19025" s="2" t="s">
        <v>202</v>
      </c>
      <c r="D19025" s="2" t="s">
        <v>25</v>
      </c>
      <c r="E19025" s="2" t="str">
        <f t="shared" si="297"/>
        <v>2010Walsall Healthcare NHS TrustDid a member of staff explain the purpose of the medicines you were to take at home in a way you could understand?</v>
      </c>
      <c r="F19025" s="29">
        <v>77.540000000000006</v>
      </c>
      <c r="G19025" s="29">
        <v>1.9</v>
      </c>
      <c r="H19025" s="29">
        <v>73.819999999999993</v>
      </c>
      <c r="I19025" s="29">
        <v>81.260000000000005</v>
      </c>
    </row>
    <row r="19026" spans="1:9" x14ac:dyDescent="0.25">
      <c r="A19026" s="2" t="s">
        <v>24</v>
      </c>
      <c r="B19026" s="2" t="s">
        <v>56</v>
      </c>
      <c r="C19026" s="2" t="s">
        <v>169</v>
      </c>
      <c r="D19026" s="2" t="s">
        <v>25</v>
      </c>
      <c r="E19026" s="2" t="str">
        <f t="shared" si="297"/>
        <v>2010Southport and Ormskirk Hospital NHS TrustDid a member of staff explain the purpose of the medicines you were to take at home in a way you could understand?</v>
      </c>
      <c r="F19026" s="29">
        <v>77.430000000000007</v>
      </c>
      <c r="G19026" s="29">
        <v>1.87</v>
      </c>
      <c r="H19026" s="29">
        <v>73.75</v>
      </c>
      <c r="I19026" s="29">
        <v>81.099999999999994</v>
      </c>
    </row>
    <row r="19027" spans="1:9" x14ac:dyDescent="0.25">
      <c r="A19027" s="2" t="s">
        <v>24</v>
      </c>
      <c r="B19027" s="2" t="s">
        <v>56</v>
      </c>
      <c r="C19027" s="2" t="s">
        <v>90</v>
      </c>
      <c r="D19027" s="2" t="s">
        <v>25</v>
      </c>
      <c r="E19027" s="2" t="str">
        <f t="shared" si="297"/>
        <v>2010Ealing Hospital NHS TrustDid a member of staff explain the purpose of the medicines you were to take at home in a way you could understand?</v>
      </c>
      <c r="F19027" s="29">
        <v>76.97</v>
      </c>
      <c r="G19027" s="29">
        <v>1.99</v>
      </c>
      <c r="H19027" s="29">
        <v>73.069999999999993</v>
      </c>
      <c r="I19027" s="29">
        <v>80.87</v>
      </c>
    </row>
    <row r="19028" spans="1:9" x14ac:dyDescent="0.25">
      <c r="A19028" s="2" t="s">
        <v>24</v>
      </c>
      <c r="B19028" s="2" t="s">
        <v>56</v>
      </c>
      <c r="C19028" s="2" t="s">
        <v>119</v>
      </c>
      <c r="D19028" s="2" t="s">
        <v>25</v>
      </c>
      <c r="E19028" s="2" t="str">
        <f t="shared" si="297"/>
        <v>2010Lewisham Healthcare NHS TrustDid a member of staff explain the purpose of the medicines you were to take at home in a way you could understand?</v>
      </c>
      <c r="F19028" s="29">
        <v>76.72</v>
      </c>
      <c r="G19028" s="29">
        <v>2.0699999999999998</v>
      </c>
      <c r="H19028" s="29">
        <v>72.66</v>
      </c>
      <c r="I19028" s="29">
        <v>80.78</v>
      </c>
    </row>
    <row r="19029" spans="1:9" x14ac:dyDescent="0.25">
      <c r="A19029" s="2" t="s">
        <v>24</v>
      </c>
      <c r="B19029" s="2" t="s">
        <v>56</v>
      </c>
      <c r="C19029" s="2" t="s">
        <v>164</v>
      </c>
      <c r="D19029" s="2" t="s">
        <v>25</v>
      </c>
      <c r="E19029" s="2" t="str">
        <f t="shared" si="297"/>
        <v>2010South London Healthcare NHS TrustDid a member of staff explain the purpose of the medicines you were to take at home in a way you could understand?</v>
      </c>
      <c r="F19029" s="29">
        <v>76.959999999999994</v>
      </c>
      <c r="G19029" s="29">
        <v>1.78</v>
      </c>
      <c r="H19029" s="29">
        <v>73.48</v>
      </c>
      <c r="I19029" s="29">
        <v>80.44</v>
      </c>
    </row>
    <row r="19030" spans="1:9" x14ac:dyDescent="0.25">
      <c r="A19030" s="2" t="s">
        <v>24</v>
      </c>
      <c r="B19030" s="2" t="s">
        <v>56</v>
      </c>
      <c r="C19030" s="2" t="s">
        <v>63</v>
      </c>
      <c r="D19030" s="2" t="s">
        <v>25</v>
      </c>
      <c r="E19030" s="2" t="str">
        <f t="shared" si="297"/>
        <v>2010Barking, Havering and Redbridge University Hospitals NHS TrustDid a member of staff explain the purpose of the medicines you were to take at home in a way you could understand?</v>
      </c>
      <c r="F19030" s="29">
        <v>76.680000000000007</v>
      </c>
      <c r="G19030" s="29">
        <v>1.91</v>
      </c>
      <c r="H19030" s="29">
        <v>72.930000000000007</v>
      </c>
      <c r="I19030" s="29">
        <v>80.430000000000007</v>
      </c>
    </row>
    <row r="19031" spans="1:9" x14ac:dyDescent="0.25">
      <c r="A19031" s="2" t="s">
        <v>24</v>
      </c>
      <c r="B19031" s="2" t="s">
        <v>56</v>
      </c>
      <c r="C19031" s="2" t="s">
        <v>174</v>
      </c>
      <c r="D19031" s="2" t="s">
        <v>25</v>
      </c>
      <c r="E19031" s="2" t="str">
        <f t="shared" si="297"/>
        <v>2010Tameside Hospital NHS Foundation TrustDid a member of staff explain the purpose of the medicines you were to take at home in a way you could understand?</v>
      </c>
      <c r="F19031" s="29">
        <v>75.040000000000006</v>
      </c>
      <c r="G19031" s="29">
        <v>1.86</v>
      </c>
      <c r="H19031" s="29">
        <v>71.400000000000006</v>
      </c>
      <c r="I19031" s="29">
        <v>78.69</v>
      </c>
    </row>
    <row r="19032" spans="1:9" x14ac:dyDescent="0.25">
      <c r="A19032" s="2" t="s">
        <v>24</v>
      </c>
      <c r="B19032" s="2" t="s">
        <v>56</v>
      </c>
      <c r="C19032" s="2" t="s">
        <v>85</v>
      </c>
      <c r="D19032" s="2" t="s">
        <v>25</v>
      </c>
      <c r="E19032" s="2" t="str">
        <f t="shared" si="297"/>
        <v>2010Croydon Health Services NHS TrustDid a member of staff explain the purpose of the medicines you were to take at home in a way you could understand?</v>
      </c>
      <c r="F19032" s="29">
        <v>74.12</v>
      </c>
      <c r="G19032" s="29">
        <v>1.82</v>
      </c>
      <c r="H19032" s="29">
        <v>70.56</v>
      </c>
      <c r="I19032" s="29">
        <v>77.67</v>
      </c>
    </row>
    <row r="19033" spans="1:9" x14ac:dyDescent="0.25">
      <c r="A19033" s="2" t="s">
        <v>24</v>
      </c>
      <c r="B19033" s="2" t="s">
        <v>56</v>
      </c>
      <c r="C19033" s="2" t="s">
        <v>105</v>
      </c>
      <c r="D19033" s="2" t="s">
        <v>25</v>
      </c>
      <c r="E19033" s="2" t="str">
        <f t="shared" si="297"/>
        <v>2010Heart of England NHS Foundation TrustDid a member of staff explain the purpose of the medicines you were to take at home in a way you could understand?</v>
      </c>
      <c r="F19033" s="28"/>
      <c r="G19033" s="28"/>
      <c r="H19033" s="28"/>
      <c r="I19033" s="28"/>
    </row>
    <row r="19034" spans="1:9" x14ac:dyDescent="0.25">
      <c r="A19034" s="2" t="s">
        <v>26</v>
      </c>
      <c r="B19034" s="2" t="s">
        <v>56</v>
      </c>
      <c r="C19034" s="2" t="s">
        <v>177</v>
      </c>
      <c r="D19034" s="2" t="s">
        <v>27</v>
      </c>
      <c r="E19034" s="2" t="str">
        <f t="shared" si="297"/>
        <v>2010The Clatterbridge Cancer Centre NHS Foundation TrustDid a member of staff tell you about medication side effects to watch for when you went home?</v>
      </c>
      <c r="F19034" s="29">
        <v>67.25</v>
      </c>
      <c r="G19034" s="29">
        <v>2.41</v>
      </c>
      <c r="H19034" s="29">
        <v>62.52</v>
      </c>
      <c r="I19034" s="29">
        <v>71.97</v>
      </c>
    </row>
    <row r="19035" spans="1:9" x14ac:dyDescent="0.25">
      <c r="A19035" s="2" t="s">
        <v>26</v>
      </c>
      <c r="B19035" s="2" t="s">
        <v>56</v>
      </c>
      <c r="C19035" s="2" t="s">
        <v>146</v>
      </c>
      <c r="D19035" s="2" t="s">
        <v>27</v>
      </c>
      <c r="E19035" s="2" t="str">
        <f t="shared" si="297"/>
        <v>2010Queen Victoria Hospital NHS Foundation TrustDid a member of staff tell you about medication side effects to watch for when you went home?</v>
      </c>
      <c r="F19035" s="29">
        <v>64.77</v>
      </c>
      <c r="G19035" s="29">
        <v>3.12</v>
      </c>
      <c r="H19035" s="29">
        <v>58.66</v>
      </c>
      <c r="I19035" s="29">
        <v>70.88</v>
      </c>
    </row>
    <row r="19036" spans="1:9" x14ac:dyDescent="0.25">
      <c r="A19036" s="2" t="s">
        <v>26</v>
      </c>
      <c r="B19036" s="2" t="s">
        <v>56</v>
      </c>
      <c r="C19036" s="2" t="s">
        <v>187</v>
      </c>
      <c r="D19036" s="2" t="s">
        <v>27</v>
      </c>
      <c r="E19036" s="2" t="str">
        <f t="shared" si="297"/>
        <v>2010The Royal Marsden NHS Foundation TrustDid a member of staff tell you about medication side effects to watch for when you went home?</v>
      </c>
      <c r="F19036" s="29">
        <v>63.7</v>
      </c>
      <c r="G19036" s="29">
        <v>2.4</v>
      </c>
      <c r="H19036" s="29">
        <v>58.99</v>
      </c>
      <c r="I19036" s="29">
        <v>68.41</v>
      </c>
    </row>
    <row r="19037" spans="1:9" x14ac:dyDescent="0.25">
      <c r="A19037" s="2" t="s">
        <v>26</v>
      </c>
      <c r="B19037" s="2" t="s">
        <v>56</v>
      </c>
      <c r="C19037" s="2" t="s">
        <v>176</v>
      </c>
      <c r="D19037" s="2" t="s">
        <v>27</v>
      </c>
      <c r="E19037" s="2" t="str">
        <f t="shared" si="297"/>
        <v>2010The Christie NHS Foundation TrustDid a member of staff tell you about medication side effects to watch for when you went home?</v>
      </c>
      <c r="F19037" s="29">
        <v>63.05</v>
      </c>
      <c r="G19037" s="29">
        <v>2.48</v>
      </c>
      <c r="H19037" s="29">
        <v>58.19</v>
      </c>
      <c r="I19037" s="29">
        <v>67.900000000000006</v>
      </c>
    </row>
    <row r="19038" spans="1:9" x14ac:dyDescent="0.25">
      <c r="A19038" s="2" t="s">
        <v>26</v>
      </c>
      <c r="B19038" s="2" t="s">
        <v>56</v>
      </c>
      <c r="C19038" s="2" t="s">
        <v>184</v>
      </c>
      <c r="D19038" s="2" t="s">
        <v>27</v>
      </c>
      <c r="E19038" s="2" t="str">
        <f t="shared" si="297"/>
        <v>2010The Robert Jones and Agnes Hunt Orthopaedic Hospital NHS Foundation TrustDid a member of staff tell you about medication side effects to watch for when you went home?</v>
      </c>
      <c r="F19038" s="29">
        <v>60.93</v>
      </c>
      <c r="G19038" s="29">
        <v>2.2599999999999998</v>
      </c>
      <c r="H19038" s="29">
        <v>56.51</v>
      </c>
      <c r="I19038" s="29">
        <v>65.349999999999994</v>
      </c>
    </row>
    <row r="19039" spans="1:9" x14ac:dyDescent="0.25">
      <c r="A19039" s="2" t="s">
        <v>26</v>
      </c>
      <c r="B19039" s="2" t="s">
        <v>56</v>
      </c>
      <c r="C19039" s="2" t="s">
        <v>84</v>
      </c>
      <c r="D19039" s="2" t="s">
        <v>27</v>
      </c>
      <c r="E19039" s="2" t="str">
        <f t="shared" si="297"/>
        <v>2010County Durham and Darlington NHS Foundation TrustDid a member of staff tell you about medication side effects to watch for when you went home?</v>
      </c>
      <c r="F19039" s="29">
        <v>57.88</v>
      </c>
      <c r="G19039" s="29">
        <v>2.62</v>
      </c>
      <c r="H19039" s="29">
        <v>52.75</v>
      </c>
      <c r="I19039" s="29">
        <v>63.01</v>
      </c>
    </row>
    <row r="19040" spans="1:9" x14ac:dyDescent="0.25">
      <c r="A19040" s="2" t="s">
        <v>26</v>
      </c>
      <c r="B19040" s="2" t="s">
        <v>56</v>
      </c>
      <c r="C19040" s="2" t="s">
        <v>133</v>
      </c>
      <c r="D19040" s="2" t="s">
        <v>27</v>
      </c>
      <c r="E19040" s="2" t="str">
        <f t="shared" si="297"/>
        <v>2010North Tees and Hartlepool NHS Foundation TrustDid a member of staff tell you about medication side effects to watch for when you went home?</v>
      </c>
      <c r="F19040" s="29">
        <v>56.42</v>
      </c>
      <c r="G19040" s="29">
        <v>2.79</v>
      </c>
      <c r="H19040" s="29">
        <v>50.94</v>
      </c>
      <c r="I19040" s="29">
        <v>61.89</v>
      </c>
    </row>
    <row r="19041" spans="1:9" x14ac:dyDescent="0.25">
      <c r="A19041" s="2" t="s">
        <v>26</v>
      </c>
      <c r="B19041" s="2" t="s">
        <v>56</v>
      </c>
      <c r="C19041" s="2" t="s">
        <v>121</v>
      </c>
      <c r="D19041" s="2" t="s">
        <v>27</v>
      </c>
      <c r="E19041" s="2" t="str">
        <f t="shared" si="297"/>
        <v>2010Liverpool Women's NHS Foundation TrustDid a member of staff tell you about medication side effects to watch for when you went home?</v>
      </c>
      <c r="F19041" s="29">
        <v>56.56</v>
      </c>
      <c r="G19041" s="29">
        <v>2.63</v>
      </c>
      <c r="H19041" s="29">
        <v>51.4</v>
      </c>
      <c r="I19041" s="29">
        <v>61.72</v>
      </c>
    </row>
    <row r="19042" spans="1:9" x14ac:dyDescent="0.25">
      <c r="A19042" s="2" t="s">
        <v>26</v>
      </c>
      <c r="B19042" s="2" t="s">
        <v>56</v>
      </c>
      <c r="C19042" s="2" t="s">
        <v>185</v>
      </c>
      <c r="D19042" s="2" t="s">
        <v>27</v>
      </c>
      <c r="E19042" s="2" t="str">
        <f t="shared" si="297"/>
        <v>2010The Rotherham NHS Foundation TrustDid a member of staff tell you about medication side effects to watch for when you went home?</v>
      </c>
      <c r="F19042" s="29">
        <v>54.8</v>
      </c>
      <c r="G19042" s="29">
        <v>2.83</v>
      </c>
      <c r="H19042" s="29">
        <v>49.26</v>
      </c>
      <c r="I19042" s="29">
        <v>60.34</v>
      </c>
    </row>
    <row r="19043" spans="1:9" x14ac:dyDescent="0.25">
      <c r="A19043" s="2" t="s">
        <v>26</v>
      </c>
      <c r="B19043" s="2" t="s">
        <v>56</v>
      </c>
      <c r="C19043" s="2" t="s">
        <v>191</v>
      </c>
      <c r="D19043" s="2" t="s">
        <v>27</v>
      </c>
      <c r="E19043" s="2" t="str">
        <f t="shared" si="297"/>
        <v>2010The Whittington Hospital NHS TrustDid a member of staff tell you about medication side effects to watch for when you went home?</v>
      </c>
      <c r="F19043" s="29">
        <v>53.29</v>
      </c>
      <c r="G19043" s="29">
        <v>3.06</v>
      </c>
      <c r="H19043" s="29">
        <v>47.3</v>
      </c>
      <c r="I19043" s="29">
        <v>59.28</v>
      </c>
    </row>
    <row r="19044" spans="1:9" x14ac:dyDescent="0.25">
      <c r="A19044" s="2" t="s">
        <v>26</v>
      </c>
      <c r="B19044" s="2" t="s">
        <v>56</v>
      </c>
      <c r="C19044" s="2" t="s">
        <v>98</v>
      </c>
      <c r="D19044" s="2" t="s">
        <v>27</v>
      </c>
      <c r="E19044" s="2" t="str">
        <f t="shared" si="297"/>
        <v>2010Gateshead Health NHS Foundation TrustDid a member of staff tell you about medication side effects to watch for when you went home?</v>
      </c>
      <c r="F19044" s="29">
        <v>53.69</v>
      </c>
      <c r="G19044" s="29">
        <v>2.82</v>
      </c>
      <c r="H19044" s="29">
        <v>48.18</v>
      </c>
      <c r="I19044" s="29">
        <v>59.21</v>
      </c>
    </row>
    <row r="19045" spans="1:9" x14ac:dyDescent="0.25">
      <c r="A19045" s="2" t="s">
        <v>26</v>
      </c>
      <c r="B19045" s="2" t="s">
        <v>56</v>
      </c>
      <c r="C19045" s="2" t="s">
        <v>120</v>
      </c>
      <c r="D19045" s="2" t="s">
        <v>27</v>
      </c>
      <c r="E19045" s="2" t="str">
        <f t="shared" si="297"/>
        <v>2010Liverpool Heart and Chest NHS Foundation TrustDid a member of staff tell you about medication side effects to watch for when you went home?</v>
      </c>
      <c r="F19045" s="29">
        <v>54.62</v>
      </c>
      <c r="G19045" s="29">
        <v>2.2000000000000002</v>
      </c>
      <c r="H19045" s="29">
        <v>50.3</v>
      </c>
      <c r="I19045" s="29">
        <v>58.94</v>
      </c>
    </row>
    <row r="19046" spans="1:9" x14ac:dyDescent="0.25">
      <c r="A19046" s="2" t="s">
        <v>26</v>
      </c>
      <c r="B19046" s="2" t="s">
        <v>56</v>
      </c>
      <c r="C19046" s="2" t="s">
        <v>163</v>
      </c>
      <c r="D19046" s="2" t="s">
        <v>27</v>
      </c>
      <c r="E19046" s="2" t="str">
        <f t="shared" si="297"/>
        <v>2010South Devon Healthcare NHS Foundation TrustDid a member of staff tell you about medication side effects to watch for when you went home?</v>
      </c>
      <c r="F19046" s="29">
        <v>53.69</v>
      </c>
      <c r="G19046" s="29">
        <v>2.66</v>
      </c>
      <c r="H19046" s="29">
        <v>48.47</v>
      </c>
      <c r="I19046" s="29">
        <v>58.9</v>
      </c>
    </row>
    <row r="19047" spans="1:9" x14ac:dyDescent="0.25">
      <c r="A19047" s="2" t="s">
        <v>26</v>
      </c>
      <c r="B19047" s="2" t="s">
        <v>56</v>
      </c>
      <c r="C19047" s="2" t="s">
        <v>153</v>
      </c>
      <c r="D19047" s="2" t="s">
        <v>27</v>
      </c>
      <c r="E19047" s="2" t="str">
        <f t="shared" si="297"/>
        <v>2010Royal National Hospital for Rheumatic Diseases NHS Foundation TrustDid a member of staff tell you about medication side effects to watch for when you went home?</v>
      </c>
      <c r="F19047" s="29">
        <v>52.08</v>
      </c>
      <c r="G19047" s="29">
        <v>3.42</v>
      </c>
      <c r="H19047" s="29">
        <v>45.37</v>
      </c>
      <c r="I19047" s="29">
        <v>58.78</v>
      </c>
    </row>
    <row r="19048" spans="1:9" x14ac:dyDescent="0.25">
      <c r="A19048" s="2" t="s">
        <v>26</v>
      </c>
      <c r="B19048" s="2" t="s">
        <v>56</v>
      </c>
      <c r="C19048" s="2" t="s">
        <v>141</v>
      </c>
      <c r="D19048" s="2" t="s">
        <v>27</v>
      </c>
      <c r="E19048" s="2" t="str">
        <f t="shared" si="297"/>
        <v>2010Papworth Hospital NHS Foundation TrustDid a member of staff tell you about medication side effects to watch for when you went home?</v>
      </c>
      <c r="F19048" s="29">
        <v>53.5</v>
      </c>
      <c r="G19048" s="29">
        <v>2.5099999999999998</v>
      </c>
      <c r="H19048" s="29">
        <v>48.57</v>
      </c>
      <c r="I19048" s="29">
        <v>58.43</v>
      </c>
    </row>
    <row r="19049" spans="1:9" x14ac:dyDescent="0.25">
      <c r="A19049" s="2" t="s">
        <v>26</v>
      </c>
      <c r="B19049" s="2" t="s">
        <v>56</v>
      </c>
      <c r="C19049" s="2" t="s">
        <v>180</v>
      </c>
      <c r="D19049" s="2" t="s">
        <v>27</v>
      </c>
      <c r="E19049" s="2" t="str">
        <f t="shared" si="297"/>
        <v>2010The Newcastle-upon-Tyne Hospitals NHS Foundation TrustDid a member of staff tell you about medication side effects to watch for when you went home?</v>
      </c>
      <c r="F19049" s="29">
        <v>53.03</v>
      </c>
      <c r="G19049" s="29">
        <v>2.67</v>
      </c>
      <c r="H19049" s="29">
        <v>47.79</v>
      </c>
      <c r="I19049" s="29">
        <v>58.28</v>
      </c>
    </row>
    <row r="19050" spans="1:9" x14ac:dyDescent="0.25">
      <c r="A19050" s="2" t="s">
        <v>26</v>
      </c>
      <c r="B19050" s="2" t="s">
        <v>56</v>
      </c>
      <c r="C19050" s="2" t="s">
        <v>144</v>
      </c>
      <c r="D19050" s="2" t="s">
        <v>27</v>
      </c>
      <c r="E19050" s="2" t="str">
        <f t="shared" si="297"/>
        <v>2010Poole Hospital NHS Foundation TrustDid a member of staff tell you about medication side effects to watch for when you went home?</v>
      </c>
      <c r="F19050" s="29">
        <v>52.69</v>
      </c>
      <c r="G19050" s="29">
        <v>2.82</v>
      </c>
      <c r="H19050" s="29">
        <v>47.17</v>
      </c>
      <c r="I19050" s="29">
        <v>58.21</v>
      </c>
    </row>
    <row r="19051" spans="1:9" x14ac:dyDescent="0.25">
      <c r="A19051" s="2" t="s">
        <v>26</v>
      </c>
      <c r="B19051" s="2" t="s">
        <v>56</v>
      </c>
      <c r="C19051" s="2" t="s">
        <v>69</v>
      </c>
      <c r="D19051" s="2" t="s">
        <v>27</v>
      </c>
      <c r="E19051" s="2" t="str">
        <f t="shared" si="297"/>
        <v>2010Birmingham Women's NHS Foundation TrustDid a member of staff tell you about medication side effects to watch for when you went home?</v>
      </c>
      <c r="F19051" s="29">
        <v>52.49</v>
      </c>
      <c r="G19051" s="29">
        <v>2.79</v>
      </c>
      <c r="H19051" s="29">
        <v>47.02</v>
      </c>
      <c r="I19051" s="29">
        <v>57.96</v>
      </c>
    </row>
    <row r="19052" spans="1:9" x14ac:dyDescent="0.25">
      <c r="A19052" s="2" t="s">
        <v>26</v>
      </c>
      <c r="B19052" s="2" t="s">
        <v>56</v>
      </c>
      <c r="C19052" s="2" t="s">
        <v>75</v>
      </c>
      <c r="D19052" s="2" t="s">
        <v>27</v>
      </c>
      <c r="E19052" s="2" t="str">
        <f t="shared" si="297"/>
        <v>2010Burton Hospitals NHS Foundation TrustDid a member of staff tell you about medication side effects to watch for when you went home?</v>
      </c>
      <c r="F19052" s="29">
        <v>52.46</v>
      </c>
      <c r="G19052" s="29">
        <v>2.79</v>
      </c>
      <c r="H19052" s="29">
        <v>47</v>
      </c>
      <c r="I19052" s="29">
        <v>57.92</v>
      </c>
    </row>
    <row r="19053" spans="1:9" x14ac:dyDescent="0.25">
      <c r="A19053" s="2" t="s">
        <v>26</v>
      </c>
      <c r="B19053" s="2" t="s">
        <v>56</v>
      </c>
      <c r="C19053" s="2" t="s">
        <v>140</v>
      </c>
      <c r="D19053" s="2" t="s">
        <v>27</v>
      </c>
      <c r="E19053" s="2" t="str">
        <f t="shared" si="297"/>
        <v>2010Oxford University Hospitals NHS TrustDid a member of staff tell you about medication side effects to watch for when you went home?</v>
      </c>
      <c r="F19053" s="29">
        <v>52.56</v>
      </c>
      <c r="G19053" s="29">
        <v>2.65</v>
      </c>
      <c r="H19053" s="29">
        <v>47.36</v>
      </c>
      <c r="I19053" s="29">
        <v>57.77</v>
      </c>
    </row>
    <row r="19054" spans="1:9" x14ac:dyDescent="0.25">
      <c r="A19054" s="2" t="s">
        <v>26</v>
      </c>
      <c r="B19054" s="2" t="s">
        <v>56</v>
      </c>
      <c r="C19054" s="2" t="s">
        <v>115</v>
      </c>
      <c r="D19054" s="2" t="s">
        <v>27</v>
      </c>
      <c r="E19054" s="2" t="str">
        <f t="shared" si="297"/>
        <v>2010King's College Hospital NHS Foundation TrustDid a member of staff tell you about medication side effects to watch for when you went home?</v>
      </c>
      <c r="F19054" s="29">
        <v>52.19</v>
      </c>
      <c r="G19054" s="29">
        <v>2.82</v>
      </c>
      <c r="H19054" s="29">
        <v>46.66</v>
      </c>
      <c r="I19054" s="29">
        <v>57.71</v>
      </c>
    </row>
    <row r="19055" spans="1:9" x14ac:dyDescent="0.25">
      <c r="A19055" s="2" t="s">
        <v>26</v>
      </c>
      <c r="B19055" s="2" t="s">
        <v>56</v>
      </c>
      <c r="C19055" s="2" t="s">
        <v>83</v>
      </c>
      <c r="D19055" s="2" t="s">
        <v>27</v>
      </c>
      <c r="E19055" s="2" t="str">
        <f t="shared" si="297"/>
        <v>2010Countess of Chester Hospital NHS Foundation TrustDid a member of staff tell you about medication side effects to watch for when you went home?</v>
      </c>
      <c r="F19055" s="29">
        <v>52.35</v>
      </c>
      <c r="G19055" s="29">
        <v>2.73</v>
      </c>
      <c r="H19055" s="29">
        <v>47.01</v>
      </c>
      <c r="I19055" s="29">
        <v>57.7</v>
      </c>
    </row>
    <row r="19056" spans="1:9" x14ac:dyDescent="0.25">
      <c r="A19056" s="2" t="s">
        <v>26</v>
      </c>
      <c r="B19056" s="2" t="s">
        <v>56</v>
      </c>
      <c r="C19056" s="2" t="s">
        <v>162</v>
      </c>
      <c r="D19056" s="2" t="s">
        <v>27</v>
      </c>
      <c r="E19056" s="2" t="str">
        <f t="shared" si="297"/>
        <v>2010Shrewsbury and Telford Hospital NHS TrustDid a member of staff tell you about medication side effects to watch for when you went home?</v>
      </c>
      <c r="F19056" s="29">
        <v>52.4</v>
      </c>
      <c r="G19056" s="29">
        <v>2.68</v>
      </c>
      <c r="H19056" s="29">
        <v>47.14</v>
      </c>
      <c r="I19056" s="29">
        <v>57.66</v>
      </c>
    </row>
    <row r="19057" spans="1:9" x14ac:dyDescent="0.25">
      <c r="A19057" s="2" t="s">
        <v>26</v>
      </c>
      <c r="B19057" s="2" t="s">
        <v>56</v>
      </c>
      <c r="C19057" s="2" t="s">
        <v>188</v>
      </c>
      <c r="D19057" s="2" t="s">
        <v>27</v>
      </c>
      <c r="E19057" s="2" t="str">
        <f t="shared" si="297"/>
        <v>2010The Royal Orthopaedic Hospital NHS Foundation TrustDid a member of staff tell you about medication side effects to watch for when you went home?</v>
      </c>
      <c r="F19057" s="29">
        <v>53.43</v>
      </c>
      <c r="G19057" s="29">
        <v>2.14</v>
      </c>
      <c r="H19057" s="29">
        <v>49.22</v>
      </c>
      <c r="I19057" s="29">
        <v>57.63</v>
      </c>
    </row>
    <row r="19058" spans="1:9" x14ac:dyDescent="0.25">
      <c r="A19058" s="2" t="s">
        <v>26</v>
      </c>
      <c r="B19058" s="2" t="s">
        <v>56</v>
      </c>
      <c r="C19058" s="2" t="s">
        <v>148</v>
      </c>
      <c r="D19058" s="2" t="s">
        <v>27</v>
      </c>
      <c r="E19058" s="2" t="str">
        <f t="shared" si="297"/>
        <v>2010Royal Brompton and Harefield NHS Foundation TrustDid a member of staff tell you about medication side effects to watch for when you went home?</v>
      </c>
      <c r="F19058" s="29">
        <v>52.8</v>
      </c>
      <c r="G19058" s="29">
        <v>2.46</v>
      </c>
      <c r="H19058" s="29">
        <v>47.97</v>
      </c>
      <c r="I19058" s="29">
        <v>57.62</v>
      </c>
    </row>
    <row r="19059" spans="1:9" x14ac:dyDescent="0.25">
      <c r="A19059" s="2" t="s">
        <v>26</v>
      </c>
      <c r="B19059" s="2" t="s">
        <v>56</v>
      </c>
      <c r="C19059" s="2" t="s">
        <v>158</v>
      </c>
      <c r="D19059" s="2" t="s">
        <v>27</v>
      </c>
      <c r="E19059" s="2" t="str">
        <f t="shared" si="297"/>
        <v>2010Salisbury NHS Foundation TrustDid a member of staff tell you about medication side effects to watch for when you went home?</v>
      </c>
      <c r="F19059" s="29">
        <v>52.94</v>
      </c>
      <c r="G19059" s="29">
        <v>2.35</v>
      </c>
      <c r="H19059" s="29">
        <v>48.33</v>
      </c>
      <c r="I19059" s="29">
        <v>57.56</v>
      </c>
    </row>
    <row r="19060" spans="1:9" x14ac:dyDescent="0.25">
      <c r="A19060" s="2" t="s">
        <v>26</v>
      </c>
      <c r="B19060" s="2" t="s">
        <v>56</v>
      </c>
      <c r="C19060" s="2" t="s">
        <v>171</v>
      </c>
      <c r="D19060" s="2" t="s">
        <v>27</v>
      </c>
      <c r="E19060" s="2" t="str">
        <f t="shared" si="297"/>
        <v>2010St Helens and Knowsley Teaching Hospitals NHS TrustDid a member of staff tell you about medication side effects to watch for when you went home?</v>
      </c>
      <c r="F19060" s="29">
        <v>51.6</v>
      </c>
      <c r="G19060" s="29">
        <v>3.02</v>
      </c>
      <c r="H19060" s="29">
        <v>45.68</v>
      </c>
      <c r="I19060" s="29">
        <v>57.51</v>
      </c>
    </row>
    <row r="19061" spans="1:9" x14ac:dyDescent="0.25">
      <c r="A19061" s="2" t="s">
        <v>26</v>
      </c>
      <c r="B19061" s="2" t="s">
        <v>56</v>
      </c>
      <c r="C19061" s="2" t="s">
        <v>78</v>
      </c>
      <c r="D19061" s="2" t="s">
        <v>27</v>
      </c>
      <c r="E19061" s="2" t="str">
        <f t="shared" si="297"/>
        <v>2010Central Manchester University Hospitals NHS Foundation TrustDid a member of staff tell you about medication side effects to watch for when you went home?</v>
      </c>
      <c r="F19061" s="29">
        <v>51.64</v>
      </c>
      <c r="G19061" s="29">
        <v>2.96</v>
      </c>
      <c r="H19061" s="29">
        <v>45.85</v>
      </c>
      <c r="I19061" s="29">
        <v>57.43</v>
      </c>
    </row>
    <row r="19062" spans="1:9" x14ac:dyDescent="0.25">
      <c r="A19062" s="2" t="s">
        <v>26</v>
      </c>
      <c r="B19062" s="2" t="s">
        <v>56</v>
      </c>
      <c r="C19062" s="2" t="s">
        <v>97</v>
      </c>
      <c r="D19062" s="2" t="s">
        <v>27</v>
      </c>
      <c r="E19062" s="2" t="str">
        <f t="shared" si="297"/>
        <v>2010Frimley Park Hospital NHS Foundation TrustDid a member of staff tell you about medication side effects to watch for when you went home?</v>
      </c>
      <c r="F19062" s="29">
        <v>52.04</v>
      </c>
      <c r="G19062" s="29">
        <v>2.62</v>
      </c>
      <c r="H19062" s="29">
        <v>46.91</v>
      </c>
      <c r="I19062" s="29">
        <v>57.18</v>
      </c>
    </row>
    <row r="19063" spans="1:9" x14ac:dyDescent="0.25">
      <c r="A19063" s="2" t="s">
        <v>26</v>
      </c>
      <c r="B19063" s="2" t="s">
        <v>56</v>
      </c>
      <c r="C19063" s="2" t="s">
        <v>193</v>
      </c>
      <c r="D19063" s="2" t="s">
        <v>27</v>
      </c>
      <c r="E19063" s="2" t="str">
        <f t="shared" si="297"/>
        <v>2010University College London Hospitals NHS Foundation TrustDid a member of staff tell you about medication side effects to watch for when you went home?</v>
      </c>
      <c r="F19063" s="29">
        <v>51.78</v>
      </c>
      <c r="G19063" s="29">
        <v>2.66</v>
      </c>
      <c r="H19063" s="29">
        <v>46.58</v>
      </c>
      <c r="I19063" s="29">
        <v>56.99</v>
      </c>
    </row>
    <row r="19064" spans="1:9" x14ac:dyDescent="0.25">
      <c r="A19064" s="2" t="s">
        <v>26</v>
      </c>
      <c r="B19064" s="2" t="s">
        <v>56</v>
      </c>
      <c r="C19064" s="2" t="s">
        <v>89</v>
      </c>
      <c r="D19064" s="2" t="s">
        <v>27</v>
      </c>
      <c r="E19064" s="2" t="str">
        <f t="shared" si="297"/>
        <v>2010Dorset County Hospital NHS Foundation TrustDid a member of staff tell you about medication side effects to watch for when you went home?</v>
      </c>
      <c r="F19064" s="29">
        <v>51.68</v>
      </c>
      <c r="G19064" s="29">
        <v>2.71</v>
      </c>
      <c r="H19064" s="29">
        <v>46.38</v>
      </c>
      <c r="I19064" s="29">
        <v>56.98</v>
      </c>
    </row>
    <row r="19065" spans="1:9" x14ac:dyDescent="0.25">
      <c r="A19065" s="2" t="s">
        <v>26</v>
      </c>
      <c r="B19065" s="2" t="s">
        <v>56</v>
      </c>
      <c r="C19065" s="2" t="s">
        <v>195</v>
      </c>
      <c r="D19065" s="2" t="s">
        <v>27</v>
      </c>
      <c r="E19065" s="2" t="str">
        <f t="shared" si="297"/>
        <v>2010University Hospital of South Manchester NHS Foundation TrustDid a member of staff tell you about medication side effects to watch for when you went home?</v>
      </c>
      <c r="F19065" s="29">
        <v>51.44</v>
      </c>
      <c r="G19065" s="29">
        <v>2.7</v>
      </c>
      <c r="H19065" s="29">
        <v>46.15</v>
      </c>
      <c r="I19065" s="29">
        <v>56.73</v>
      </c>
    </row>
    <row r="19066" spans="1:9" x14ac:dyDescent="0.25">
      <c r="A19066" s="2" t="s">
        <v>26</v>
      </c>
      <c r="B19066" s="2" t="s">
        <v>56</v>
      </c>
      <c r="C19066" s="2" t="s">
        <v>81</v>
      </c>
      <c r="D19066" s="2" t="s">
        <v>27</v>
      </c>
      <c r="E19066" s="2" t="str">
        <f t="shared" si="297"/>
        <v>2010City Hospitals Sunderland NHS Foundation TrustDid a member of staff tell you about medication side effects to watch for when you went home?</v>
      </c>
      <c r="F19066" s="29">
        <v>51.3</v>
      </c>
      <c r="G19066" s="29">
        <v>2.64</v>
      </c>
      <c r="H19066" s="29">
        <v>46.13</v>
      </c>
      <c r="I19066" s="29">
        <v>56.48</v>
      </c>
    </row>
    <row r="19067" spans="1:9" x14ac:dyDescent="0.25">
      <c r="A19067" s="2" t="s">
        <v>26</v>
      </c>
      <c r="B19067" s="2" t="s">
        <v>56</v>
      </c>
      <c r="C19067" s="2" t="s">
        <v>87</v>
      </c>
      <c r="D19067" s="2" t="s">
        <v>27</v>
      </c>
      <c r="E19067" s="2" t="str">
        <f t="shared" si="297"/>
        <v>2010Derby Hospitals NHS Foundation TrustDid a member of staff tell you about medication side effects to watch for when you went home?</v>
      </c>
      <c r="F19067" s="29">
        <v>51.45</v>
      </c>
      <c r="G19067" s="29">
        <v>2.56</v>
      </c>
      <c r="H19067" s="29">
        <v>46.43</v>
      </c>
      <c r="I19067" s="29">
        <v>56.47</v>
      </c>
    </row>
    <row r="19068" spans="1:9" x14ac:dyDescent="0.25">
      <c r="A19068" s="2" t="s">
        <v>26</v>
      </c>
      <c r="B19068" s="2" t="s">
        <v>56</v>
      </c>
      <c r="C19068" s="2" t="s">
        <v>165</v>
      </c>
      <c r="D19068" s="2" t="s">
        <v>27</v>
      </c>
      <c r="E19068" s="2" t="str">
        <f t="shared" si="297"/>
        <v>2010South Tees Hospitals NHS Foundation TrustDid a member of staff tell you about medication side effects to watch for when you went home?</v>
      </c>
      <c r="F19068" s="29">
        <v>51.09</v>
      </c>
      <c r="G19068" s="29">
        <v>2.72</v>
      </c>
      <c r="H19068" s="29">
        <v>45.76</v>
      </c>
      <c r="I19068" s="29">
        <v>56.42</v>
      </c>
    </row>
    <row r="19069" spans="1:9" x14ac:dyDescent="0.25">
      <c r="A19069" s="2" t="s">
        <v>26</v>
      </c>
      <c r="B19069" s="2" t="s">
        <v>56</v>
      </c>
      <c r="C19069" s="2" t="s">
        <v>130</v>
      </c>
      <c r="D19069" s="2" t="s">
        <v>27</v>
      </c>
      <c r="E19069" s="2" t="str">
        <f t="shared" si="297"/>
        <v>2010Norfolk and Norwich University Hospitals NHS Foundation TrustDid a member of staff tell you about medication side effects to watch for when you went home?</v>
      </c>
      <c r="F19069" s="29">
        <v>51.45</v>
      </c>
      <c r="G19069" s="29">
        <v>2.4300000000000002</v>
      </c>
      <c r="H19069" s="29">
        <v>46.69</v>
      </c>
      <c r="I19069" s="29">
        <v>56.2</v>
      </c>
    </row>
    <row r="19070" spans="1:9" x14ac:dyDescent="0.25">
      <c r="A19070" s="2" t="s">
        <v>26</v>
      </c>
      <c r="B19070" s="2" t="s">
        <v>56</v>
      </c>
      <c r="C19070" s="2" t="s">
        <v>160</v>
      </c>
      <c r="D19070" s="2" t="s">
        <v>27</v>
      </c>
      <c r="E19070" s="2" t="str">
        <f t="shared" si="297"/>
        <v>2010Sheffield Teaching Hospitals NHS Foundation TrustDid a member of staff tell you about medication side effects to watch for when you went home?</v>
      </c>
      <c r="F19070" s="29">
        <v>50.95</v>
      </c>
      <c r="G19070" s="29">
        <v>2.62</v>
      </c>
      <c r="H19070" s="29">
        <v>45.81</v>
      </c>
      <c r="I19070" s="29">
        <v>56.08</v>
      </c>
    </row>
    <row r="19071" spans="1:9" x14ac:dyDescent="0.25">
      <c r="A19071" s="2" t="s">
        <v>26</v>
      </c>
      <c r="B19071" s="2" t="s">
        <v>56</v>
      </c>
      <c r="C19071" s="2" t="s">
        <v>161</v>
      </c>
      <c r="D19071" s="2" t="s">
        <v>27</v>
      </c>
      <c r="E19071" s="2" t="str">
        <f t="shared" si="297"/>
        <v>2010Sherwood Forest Hospitals NHS Foundation TrustDid a member of staff tell you about medication side effects to watch for when you went home?</v>
      </c>
      <c r="F19071" s="29">
        <v>50.6</v>
      </c>
      <c r="G19071" s="29">
        <v>2.63</v>
      </c>
      <c r="H19071" s="29">
        <v>45.45</v>
      </c>
      <c r="I19071" s="29">
        <v>55.74</v>
      </c>
    </row>
    <row r="19072" spans="1:9" x14ac:dyDescent="0.25">
      <c r="A19072" s="2" t="s">
        <v>26</v>
      </c>
      <c r="B19072" s="2" t="s">
        <v>56</v>
      </c>
      <c r="C19072" s="2" t="s">
        <v>170</v>
      </c>
      <c r="D19072" s="2" t="s">
        <v>27</v>
      </c>
      <c r="E19072" s="2" t="str">
        <f t="shared" si="297"/>
        <v>2010St George's Healthcare NHS TrustDid a member of staff tell you about medication side effects to watch for when you went home?</v>
      </c>
      <c r="F19072" s="29">
        <v>49.93</v>
      </c>
      <c r="G19072" s="29">
        <v>2.86</v>
      </c>
      <c r="H19072" s="29">
        <v>44.31</v>
      </c>
      <c r="I19072" s="29">
        <v>55.54</v>
      </c>
    </row>
    <row r="19073" spans="1:9" x14ac:dyDescent="0.25">
      <c r="A19073" s="2" t="s">
        <v>26</v>
      </c>
      <c r="B19073" s="2" t="s">
        <v>56</v>
      </c>
      <c r="C19073" s="2" t="s">
        <v>79</v>
      </c>
      <c r="D19073" s="2" t="s">
        <v>27</v>
      </c>
      <c r="E19073" s="2" t="str">
        <f t="shared" si="297"/>
        <v>2010Chelsea and Westminster Hospital NHS Foundation TrustDid a member of staff tell you about medication side effects to watch for when you went home?</v>
      </c>
      <c r="F19073" s="29">
        <v>49.88</v>
      </c>
      <c r="G19073" s="29">
        <v>2.88</v>
      </c>
      <c r="H19073" s="29">
        <v>44.22</v>
      </c>
      <c r="I19073" s="29">
        <v>55.53</v>
      </c>
    </row>
    <row r="19074" spans="1:9" x14ac:dyDescent="0.25">
      <c r="A19074" s="2" t="s">
        <v>26</v>
      </c>
      <c r="B19074" s="2" t="s">
        <v>56</v>
      </c>
      <c r="C19074" s="2" t="s">
        <v>61</v>
      </c>
      <c r="D19074" s="2" t="s">
        <v>27</v>
      </c>
      <c r="E19074" s="2" t="str">
        <f t="shared" ref="E19074:E19137" si="298">B19074&amp;C19074&amp;D19074</f>
        <v>2010Airedale NHS Foundation TrustDid a member of staff tell you about medication side effects to watch for when you went home?</v>
      </c>
      <c r="F19074" s="27">
        <v>49.66</v>
      </c>
      <c r="G19074" s="27">
        <v>2.76</v>
      </c>
      <c r="H19074" s="27">
        <v>44.24</v>
      </c>
      <c r="I19074" s="27">
        <v>55.08</v>
      </c>
    </row>
    <row r="19075" spans="1:9" x14ac:dyDescent="0.25">
      <c r="A19075" s="2" t="s">
        <v>26</v>
      </c>
      <c r="B19075" s="2" t="s">
        <v>56</v>
      </c>
      <c r="C19075" s="2" t="s">
        <v>131</v>
      </c>
      <c r="D19075" s="2" t="s">
        <v>27</v>
      </c>
      <c r="E19075" s="2" t="str">
        <f t="shared" si="298"/>
        <v>2010North Bristol NHS TrustDid a member of staff tell you about medication side effects to watch for when you went home?</v>
      </c>
      <c r="F19075" s="29">
        <v>50.03</v>
      </c>
      <c r="G19075" s="29">
        <v>2.52</v>
      </c>
      <c r="H19075" s="29">
        <v>45.09</v>
      </c>
      <c r="I19075" s="29">
        <v>54.97</v>
      </c>
    </row>
    <row r="19076" spans="1:9" x14ac:dyDescent="0.25">
      <c r="A19076" s="2" t="s">
        <v>26</v>
      </c>
      <c r="B19076" s="2" t="s">
        <v>56</v>
      </c>
      <c r="C19076" s="2" t="s">
        <v>203</v>
      </c>
      <c r="D19076" s="2" t="s">
        <v>27</v>
      </c>
      <c r="E19076" s="2" t="str">
        <f t="shared" si="298"/>
        <v>2010Warrington and Halton Hospitals NHS Foundation TrustDid a member of staff tell you about medication side effects to watch for when you went home?</v>
      </c>
      <c r="F19076" s="29">
        <v>49.44</v>
      </c>
      <c r="G19076" s="29">
        <v>2.81</v>
      </c>
      <c r="H19076" s="29">
        <v>43.93</v>
      </c>
      <c r="I19076" s="29">
        <v>54.94</v>
      </c>
    </row>
    <row r="19077" spans="1:9" x14ac:dyDescent="0.25">
      <c r="A19077" s="2" t="s">
        <v>26</v>
      </c>
      <c r="B19077" s="2" t="s">
        <v>56</v>
      </c>
      <c r="C19077" s="2" t="s">
        <v>135</v>
      </c>
      <c r="D19077" s="2" t="s">
        <v>27</v>
      </c>
      <c r="E19077" s="2" t="str">
        <f t="shared" si="298"/>
        <v>2010Northampton General Hospital NHS TrustDid a member of staff tell you about medication side effects to watch for when you went home?</v>
      </c>
      <c r="F19077" s="29">
        <v>49.64</v>
      </c>
      <c r="G19077" s="29">
        <v>2.62</v>
      </c>
      <c r="H19077" s="29">
        <v>44.52</v>
      </c>
      <c r="I19077" s="29">
        <v>54.77</v>
      </c>
    </row>
    <row r="19078" spans="1:9" x14ac:dyDescent="0.25">
      <c r="A19078" s="2" t="s">
        <v>26</v>
      </c>
      <c r="B19078" s="2" t="s">
        <v>56</v>
      </c>
      <c r="C19078" s="2" t="s">
        <v>198</v>
      </c>
      <c r="D19078" s="2" t="s">
        <v>27</v>
      </c>
      <c r="E19078" s="2" t="str">
        <f t="shared" si="298"/>
        <v>2010University Hospitals Bristol NHS Foundation TrustDid a member of staff tell you about medication side effects to watch for when you went home?</v>
      </c>
      <c r="F19078" s="29">
        <v>49.16</v>
      </c>
      <c r="G19078" s="29">
        <v>2.71</v>
      </c>
      <c r="H19078" s="29">
        <v>43.85</v>
      </c>
      <c r="I19078" s="29">
        <v>54.46</v>
      </c>
    </row>
    <row r="19079" spans="1:9" x14ac:dyDescent="0.25">
      <c r="A19079" s="2" t="s">
        <v>26</v>
      </c>
      <c r="B19079" s="2" t="s">
        <v>56</v>
      </c>
      <c r="C19079" s="2" t="s">
        <v>64</v>
      </c>
      <c r="D19079" s="2" t="s">
        <v>27</v>
      </c>
      <c r="E19079" s="2" t="str">
        <f t="shared" si="298"/>
        <v>2010Barnet and Chase Farm Hospitals NHS TrustDid a member of staff tell you about medication side effects to watch for when you went home?</v>
      </c>
      <c r="F19079" s="29">
        <v>48.49</v>
      </c>
      <c r="G19079" s="29">
        <v>2.92</v>
      </c>
      <c r="H19079" s="29">
        <v>42.76</v>
      </c>
      <c r="I19079" s="29">
        <v>54.21</v>
      </c>
    </row>
    <row r="19080" spans="1:9" x14ac:dyDescent="0.25">
      <c r="A19080" s="2" t="s">
        <v>26</v>
      </c>
      <c r="B19080" s="2" t="s">
        <v>56</v>
      </c>
      <c r="C19080" s="2" t="s">
        <v>150</v>
      </c>
      <c r="D19080" s="2" t="s">
        <v>27</v>
      </c>
      <c r="E19080" s="2" t="str">
        <f t="shared" si="298"/>
        <v>2010Royal Devon and Exeter NHS Foundation TrustDid a member of staff tell you about medication side effects to watch for when you went home?</v>
      </c>
      <c r="F19080" s="29">
        <v>49.49</v>
      </c>
      <c r="G19080" s="29">
        <v>2.4</v>
      </c>
      <c r="H19080" s="29">
        <v>44.79</v>
      </c>
      <c r="I19080" s="29">
        <v>54.19</v>
      </c>
    </row>
    <row r="19081" spans="1:9" x14ac:dyDescent="0.25">
      <c r="A19081" s="2" t="s">
        <v>26</v>
      </c>
      <c r="B19081" s="2" t="s">
        <v>56</v>
      </c>
      <c r="C19081" s="2" t="s">
        <v>70</v>
      </c>
      <c r="D19081" s="2" t="s">
        <v>27</v>
      </c>
      <c r="E19081" s="2" t="str">
        <f t="shared" si="298"/>
        <v>2010Blackpool Teaching Hospitals NHS Foundation TrustDid a member of staff tell you about medication side effects to watch for when you went home?</v>
      </c>
      <c r="F19081" s="29">
        <v>48.9</v>
      </c>
      <c r="G19081" s="29">
        <v>2.62</v>
      </c>
      <c r="H19081" s="29">
        <v>43.77</v>
      </c>
      <c r="I19081" s="29">
        <v>54.03</v>
      </c>
    </row>
    <row r="19082" spans="1:9" x14ac:dyDescent="0.25">
      <c r="A19082" s="2" t="s">
        <v>26</v>
      </c>
      <c r="B19082" s="2" t="s">
        <v>56</v>
      </c>
      <c r="C19082" s="2" t="s">
        <v>106</v>
      </c>
      <c r="D19082" s="2" t="s">
        <v>27</v>
      </c>
      <c r="E19082" s="2" t="str">
        <f t="shared" si="298"/>
        <v>2010Heatherwood and Wexham Park Hospitals NHS Foundation TrustDid a member of staff tell you about medication side effects to watch for when you went home?</v>
      </c>
      <c r="F19082" s="29">
        <v>48.62</v>
      </c>
      <c r="G19082" s="29">
        <v>2.74</v>
      </c>
      <c r="H19082" s="29">
        <v>43.25</v>
      </c>
      <c r="I19082" s="29">
        <v>53.98</v>
      </c>
    </row>
    <row r="19083" spans="1:9" x14ac:dyDescent="0.25">
      <c r="A19083" s="2" t="s">
        <v>26</v>
      </c>
      <c r="B19083" s="2" t="s">
        <v>56</v>
      </c>
      <c r="C19083" s="2" t="s">
        <v>149</v>
      </c>
      <c r="D19083" s="2" t="s">
        <v>27</v>
      </c>
      <c r="E19083" s="2" t="str">
        <f t="shared" si="298"/>
        <v>2010Royal Cornwall Hospitals NHS TrustDid a member of staff tell you about medication side effects to watch for when you went home?</v>
      </c>
      <c r="F19083" s="29">
        <v>48.91</v>
      </c>
      <c r="G19083" s="29">
        <v>2.58</v>
      </c>
      <c r="H19083" s="29">
        <v>43.86</v>
      </c>
      <c r="I19083" s="29">
        <v>53.96</v>
      </c>
    </row>
    <row r="19084" spans="1:9" x14ac:dyDescent="0.25">
      <c r="A19084" s="2" t="s">
        <v>26</v>
      </c>
      <c r="B19084" s="2" t="s">
        <v>56</v>
      </c>
      <c r="C19084" s="2" t="s">
        <v>138</v>
      </c>
      <c r="D19084" s="2" t="s">
        <v>27</v>
      </c>
      <c r="E19084" s="2" t="str">
        <f t="shared" si="298"/>
        <v>2010Northumbria Healthcare NHS Foundation TrustDid a member of staff tell you about medication side effects to watch for when you went home?</v>
      </c>
      <c r="F19084" s="29">
        <v>48.58</v>
      </c>
      <c r="G19084" s="29">
        <v>2.71</v>
      </c>
      <c r="H19084" s="29">
        <v>43.28</v>
      </c>
      <c r="I19084" s="29">
        <v>53.89</v>
      </c>
    </row>
    <row r="19085" spans="1:9" x14ac:dyDescent="0.25">
      <c r="A19085" s="2" t="s">
        <v>26</v>
      </c>
      <c r="B19085" s="2" t="s">
        <v>56</v>
      </c>
      <c r="C19085" s="2" t="s">
        <v>157</v>
      </c>
      <c r="D19085" s="2" t="s">
        <v>27</v>
      </c>
      <c r="E19085" s="2" t="str">
        <f t="shared" si="298"/>
        <v>2010Salford Royal NHS Foundation TrustDid a member of staff tell you about medication side effects to watch for when you went home?</v>
      </c>
      <c r="F19085" s="29">
        <v>48.05</v>
      </c>
      <c r="G19085" s="29">
        <v>2.96</v>
      </c>
      <c r="H19085" s="29">
        <v>42.24</v>
      </c>
      <c r="I19085" s="29">
        <v>53.85</v>
      </c>
    </row>
    <row r="19086" spans="1:9" x14ac:dyDescent="0.25">
      <c r="A19086" s="2" t="s">
        <v>26</v>
      </c>
      <c r="B19086" s="2" t="s">
        <v>56</v>
      </c>
      <c r="C19086" s="2" t="s">
        <v>112</v>
      </c>
      <c r="D19086" s="2" t="s">
        <v>27</v>
      </c>
      <c r="E19086" s="2" t="str">
        <f t="shared" si="298"/>
        <v>2010Isle of Wight NHS TrustDid a member of staff tell you about medication side effects to watch for when you went home?</v>
      </c>
      <c r="F19086" s="29">
        <v>48.58</v>
      </c>
      <c r="G19086" s="29">
        <v>2.56</v>
      </c>
      <c r="H19086" s="29">
        <v>43.56</v>
      </c>
      <c r="I19086" s="29">
        <v>53.61</v>
      </c>
    </row>
    <row r="19087" spans="1:9" x14ac:dyDescent="0.25">
      <c r="A19087" s="2" t="s">
        <v>26</v>
      </c>
      <c r="B19087" s="2" t="s">
        <v>56</v>
      </c>
      <c r="C19087" s="2" t="s">
        <v>107</v>
      </c>
      <c r="D19087" s="2" t="s">
        <v>27</v>
      </c>
      <c r="E19087" s="2" t="str">
        <f t="shared" si="298"/>
        <v>2010Hinchingbrooke Health Care NHS TrustDid a member of staff tell you about medication side effects to watch for when you went home?</v>
      </c>
      <c r="F19087" s="29">
        <v>48.5</v>
      </c>
      <c r="G19087" s="29">
        <v>2.56</v>
      </c>
      <c r="H19087" s="29">
        <v>43.49</v>
      </c>
      <c r="I19087" s="29">
        <v>53.51</v>
      </c>
    </row>
    <row r="19088" spans="1:9" x14ac:dyDescent="0.25">
      <c r="A19088" s="2" t="s">
        <v>26</v>
      </c>
      <c r="B19088" s="2" t="s">
        <v>56</v>
      </c>
      <c r="C19088" s="2" t="s">
        <v>166</v>
      </c>
      <c r="D19088" s="2" t="s">
        <v>27</v>
      </c>
      <c r="E19088" s="2" t="str">
        <f t="shared" si="298"/>
        <v>2010South Tyneside NHS Foundation TrustDid a member of staff tell you about medication side effects to watch for when you went home?</v>
      </c>
      <c r="F19088" s="29">
        <v>47.84</v>
      </c>
      <c r="G19088" s="29">
        <v>2.85</v>
      </c>
      <c r="H19088" s="29">
        <v>42.26</v>
      </c>
      <c r="I19088" s="29">
        <v>53.42</v>
      </c>
    </row>
    <row r="19089" spans="1:9" x14ac:dyDescent="0.25">
      <c r="A19089" s="2" t="s">
        <v>26</v>
      </c>
      <c r="B19089" s="2" t="s">
        <v>56</v>
      </c>
      <c r="C19089" s="2" t="s">
        <v>186</v>
      </c>
      <c r="D19089" s="2" t="s">
        <v>27</v>
      </c>
      <c r="E19089" s="2" t="str">
        <f t="shared" si="298"/>
        <v>2010The Royal Bournemouth and Christchurch Hospitals NHS Foundation TrustDid a member of staff tell you about medication side effects to watch for when you went home?</v>
      </c>
      <c r="F19089" s="29">
        <v>48.19</v>
      </c>
      <c r="G19089" s="29">
        <v>2.63</v>
      </c>
      <c r="H19089" s="29">
        <v>43.05</v>
      </c>
      <c r="I19089" s="29">
        <v>53.34</v>
      </c>
    </row>
    <row r="19090" spans="1:9" x14ac:dyDescent="0.25">
      <c r="A19090" s="2" t="s">
        <v>26</v>
      </c>
      <c r="B19090" s="2" t="s">
        <v>56</v>
      </c>
      <c r="C19090" s="2" t="s">
        <v>155</v>
      </c>
      <c r="D19090" s="2" t="s">
        <v>27</v>
      </c>
      <c r="E19090" s="2" t="str">
        <f t="shared" si="298"/>
        <v>2010Royal Surrey County Hospital NHS Foundation TrustDid a member of staff tell you about medication side effects to watch for when you went home?</v>
      </c>
      <c r="F19090" s="29">
        <v>48.32</v>
      </c>
      <c r="G19090" s="29">
        <v>2.56</v>
      </c>
      <c r="H19090" s="29">
        <v>43.31</v>
      </c>
      <c r="I19090" s="29">
        <v>53.33</v>
      </c>
    </row>
    <row r="19091" spans="1:9" x14ac:dyDescent="0.25">
      <c r="A19091" s="2" t="s">
        <v>26</v>
      </c>
      <c r="B19091" s="2" t="s">
        <v>56</v>
      </c>
      <c r="C19091" s="2" t="s">
        <v>152</v>
      </c>
      <c r="D19091" s="2" t="s">
        <v>27</v>
      </c>
      <c r="E19091" s="2" t="str">
        <f t="shared" si="298"/>
        <v>2010Royal Liverpool and Broadgreen University Hospitals NHS TrustDid a member of staff tell you about medication side effects to watch for when you went home?</v>
      </c>
      <c r="F19091" s="29">
        <v>47.8</v>
      </c>
      <c r="G19091" s="29">
        <v>2.79</v>
      </c>
      <c r="H19091" s="29">
        <v>42.34</v>
      </c>
      <c r="I19091" s="29">
        <v>53.26</v>
      </c>
    </row>
    <row r="19092" spans="1:9" x14ac:dyDescent="0.25">
      <c r="A19092" s="2" t="s">
        <v>26</v>
      </c>
      <c r="B19092" s="2" t="s">
        <v>56</v>
      </c>
      <c r="C19092" s="2" t="s">
        <v>136</v>
      </c>
      <c r="D19092" s="2" t="s">
        <v>27</v>
      </c>
      <c r="E19092" s="2" t="str">
        <f t="shared" si="298"/>
        <v>2010Northern Devon Healthcare NHS TrustDid a member of staff tell you about medication side effects to watch for when you went home?</v>
      </c>
      <c r="F19092" s="29">
        <v>47.7</v>
      </c>
      <c r="G19092" s="29">
        <v>2.73</v>
      </c>
      <c r="H19092" s="29">
        <v>42.35</v>
      </c>
      <c r="I19092" s="29">
        <v>53.06</v>
      </c>
    </row>
    <row r="19093" spans="1:9" x14ac:dyDescent="0.25">
      <c r="A19093" s="2" t="s">
        <v>26</v>
      </c>
      <c r="B19093" s="2" t="s">
        <v>56</v>
      </c>
      <c r="C19093" s="2" t="s">
        <v>142</v>
      </c>
      <c r="D19093" s="2" t="s">
        <v>27</v>
      </c>
      <c r="E19093" s="2" t="str">
        <f t="shared" si="298"/>
        <v>2010Peterborough and Stamford Hospitals NHS Foundation TrustDid a member of staff tell you about medication side effects to watch for when you went home?</v>
      </c>
      <c r="F19093" s="29">
        <v>47.65</v>
      </c>
      <c r="G19093" s="29">
        <v>2.68</v>
      </c>
      <c r="H19093" s="29">
        <v>42.39</v>
      </c>
      <c r="I19093" s="29">
        <v>52.91</v>
      </c>
    </row>
    <row r="19094" spans="1:9" x14ac:dyDescent="0.25">
      <c r="A19094" s="2" t="s">
        <v>26</v>
      </c>
      <c r="B19094" s="2" t="s">
        <v>56</v>
      </c>
      <c r="C19094" s="2" t="s">
        <v>86</v>
      </c>
      <c r="D19094" s="2" t="s">
        <v>27</v>
      </c>
      <c r="E19094" s="2" t="str">
        <f t="shared" si="298"/>
        <v>2010Dartford and Gravesham NHS TrustDid a member of staff tell you about medication side effects to watch for when you went home?</v>
      </c>
      <c r="F19094" s="29">
        <v>47.34</v>
      </c>
      <c r="G19094" s="29">
        <v>2.78</v>
      </c>
      <c r="H19094" s="29">
        <v>41.9</v>
      </c>
      <c r="I19094" s="29">
        <v>52.78</v>
      </c>
    </row>
    <row r="19095" spans="1:9" x14ac:dyDescent="0.25">
      <c r="A19095" s="2" t="s">
        <v>26</v>
      </c>
      <c r="B19095" s="2" t="s">
        <v>56</v>
      </c>
      <c r="C19095" s="2" t="s">
        <v>108</v>
      </c>
      <c r="D19095" s="2" t="s">
        <v>27</v>
      </c>
      <c r="E19095" s="2" t="str">
        <f t="shared" si="298"/>
        <v>2010Homerton University Hospital NHS Foundation TrustDid a member of staff tell you about medication side effects to watch for when you went home?</v>
      </c>
      <c r="F19095" s="29">
        <v>46.62</v>
      </c>
      <c r="G19095" s="29">
        <v>3.14</v>
      </c>
      <c r="H19095" s="29">
        <v>40.46</v>
      </c>
      <c r="I19095" s="29">
        <v>52.78</v>
      </c>
    </row>
    <row r="19096" spans="1:9" x14ac:dyDescent="0.25">
      <c r="A19096" s="2" t="s">
        <v>26</v>
      </c>
      <c r="B19096" s="2" t="s">
        <v>56</v>
      </c>
      <c r="C19096" s="2" t="s">
        <v>212</v>
      </c>
      <c r="D19096" s="2" t="s">
        <v>27</v>
      </c>
      <c r="E19096" s="2" t="str">
        <f t="shared" si="298"/>
        <v>2010Wye Valley NHS TrustDid a member of staff tell you about medication side effects to watch for when you went home?</v>
      </c>
      <c r="F19096" s="29">
        <v>47.6</v>
      </c>
      <c r="G19096" s="29">
        <v>2.63</v>
      </c>
      <c r="H19096" s="29">
        <v>42.44</v>
      </c>
      <c r="I19096" s="29">
        <v>52.75</v>
      </c>
    </row>
    <row r="19097" spans="1:9" x14ac:dyDescent="0.25">
      <c r="A19097" s="2" t="s">
        <v>26</v>
      </c>
      <c r="B19097" s="2" t="s">
        <v>56</v>
      </c>
      <c r="C19097" s="2" t="s">
        <v>137</v>
      </c>
      <c r="D19097" s="2" t="s">
        <v>27</v>
      </c>
      <c r="E19097" s="2" t="str">
        <f t="shared" si="298"/>
        <v>2010Northern Lincolnshire and Goole Hospitals NHS Foundation TrustDid a member of staff tell you about medication side effects to watch for when you went home?</v>
      </c>
      <c r="F19097" s="29">
        <v>47.56</v>
      </c>
      <c r="G19097" s="29">
        <v>2.63</v>
      </c>
      <c r="H19097" s="29">
        <v>42.39</v>
      </c>
      <c r="I19097" s="29">
        <v>52.72</v>
      </c>
    </row>
    <row r="19098" spans="1:9" x14ac:dyDescent="0.25">
      <c r="A19098" s="2" t="s">
        <v>26</v>
      </c>
      <c r="B19098" s="2" t="s">
        <v>56</v>
      </c>
      <c r="C19098" s="2" t="s">
        <v>167</v>
      </c>
      <c r="D19098" s="2" t="s">
        <v>27</v>
      </c>
      <c r="E19098" s="2" t="str">
        <f t="shared" si="298"/>
        <v>2010South Warwickshire NHS Foundation TrustDid a member of staff tell you about medication side effects to watch for when you went home?</v>
      </c>
      <c r="F19098" s="29">
        <v>47.63</v>
      </c>
      <c r="G19098" s="29">
        <v>2.59</v>
      </c>
      <c r="H19098" s="29">
        <v>42.55</v>
      </c>
      <c r="I19098" s="29">
        <v>52.7</v>
      </c>
    </row>
    <row r="19099" spans="1:9" x14ac:dyDescent="0.25">
      <c r="A19099" s="2" t="s">
        <v>26</v>
      </c>
      <c r="B19099" s="2" t="s">
        <v>56</v>
      </c>
      <c r="C19099" s="2" t="s">
        <v>127</v>
      </c>
      <c r="D19099" s="2" t="s">
        <v>27</v>
      </c>
      <c r="E19099" s="2" t="str">
        <f t="shared" si="298"/>
        <v>2010Mid Staffordshire NHS Foundation TrustDid a member of staff tell you about medication side effects to watch for when you went home?</v>
      </c>
      <c r="F19099" s="29">
        <v>47.29</v>
      </c>
      <c r="G19099" s="29">
        <v>2.74</v>
      </c>
      <c r="H19099" s="29">
        <v>41.91</v>
      </c>
      <c r="I19099" s="29">
        <v>52.67</v>
      </c>
    </row>
    <row r="19100" spans="1:9" x14ac:dyDescent="0.25">
      <c r="A19100" s="2" t="s">
        <v>26</v>
      </c>
      <c r="B19100" s="2" t="s">
        <v>56</v>
      </c>
      <c r="C19100" s="2" t="s">
        <v>117</v>
      </c>
      <c r="D19100" s="2" t="s">
        <v>27</v>
      </c>
      <c r="E19100" s="2" t="str">
        <f t="shared" si="298"/>
        <v>2010Lancashire Teaching Hospitals NHS Foundation TrustDid a member of staff tell you about medication side effects to watch for when you went home?</v>
      </c>
      <c r="F19100" s="29">
        <v>47.02</v>
      </c>
      <c r="G19100" s="29">
        <v>2.77</v>
      </c>
      <c r="H19100" s="29">
        <v>41.59</v>
      </c>
      <c r="I19100" s="29">
        <v>52.45</v>
      </c>
    </row>
    <row r="19101" spans="1:9" x14ac:dyDescent="0.25">
      <c r="A19101" s="2" t="s">
        <v>26</v>
      </c>
      <c r="B19101" s="2" t="s">
        <v>56</v>
      </c>
      <c r="C19101" s="2" t="s">
        <v>74</v>
      </c>
      <c r="D19101" s="2" t="s">
        <v>27</v>
      </c>
      <c r="E19101" s="2" t="str">
        <f t="shared" si="298"/>
        <v>2010Buckinghamshire Healthcare NHS TrustDid a member of staff tell you about medication side effects to watch for when you went home?</v>
      </c>
      <c r="F19101" s="29">
        <v>47.36</v>
      </c>
      <c r="G19101" s="29">
        <v>2.5099999999999998</v>
      </c>
      <c r="H19101" s="29">
        <v>42.44</v>
      </c>
      <c r="I19101" s="29">
        <v>52.28</v>
      </c>
    </row>
    <row r="19102" spans="1:9" x14ac:dyDescent="0.25">
      <c r="A19102" s="2" t="s">
        <v>26</v>
      </c>
      <c r="B19102" s="2" t="s">
        <v>56</v>
      </c>
      <c r="C19102" s="2" t="s">
        <v>156</v>
      </c>
      <c r="D19102" s="2" t="s">
        <v>27</v>
      </c>
      <c r="E19102" s="2" t="str">
        <f t="shared" si="298"/>
        <v>2010Royal United Hospital Bath NHS TrustDid a member of staff tell you about medication side effects to watch for when you went home?</v>
      </c>
      <c r="F19102" s="29">
        <v>46.65</v>
      </c>
      <c r="G19102" s="29">
        <v>2.79</v>
      </c>
      <c r="H19102" s="29">
        <v>41.19</v>
      </c>
      <c r="I19102" s="29">
        <v>52.12</v>
      </c>
    </row>
    <row r="19103" spans="1:9" x14ac:dyDescent="0.25">
      <c r="A19103" s="2" t="s">
        <v>26</v>
      </c>
      <c r="B19103" s="2" t="s">
        <v>56</v>
      </c>
      <c r="C19103" s="2" t="s">
        <v>114</v>
      </c>
      <c r="D19103" s="2" t="s">
        <v>27</v>
      </c>
      <c r="E19103" s="2" t="str">
        <f t="shared" si="298"/>
        <v>2010Kettering General Hospital NHS Foundation TrustDid a member of staff tell you about medication side effects to watch for when you went home?</v>
      </c>
      <c r="F19103" s="29">
        <v>47.29</v>
      </c>
      <c r="G19103" s="29">
        <v>2.46</v>
      </c>
      <c r="H19103" s="29">
        <v>42.47</v>
      </c>
      <c r="I19103" s="29">
        <v>52.11</v>
      </c>
    </row>
    <row r="19104" spans="1:9" x14ac:dyDescent="0.25">
      <c r="A19104" s="2" t="s">
        <v>26</v>
      </c>
      <c r="B19104" s="2" t="s">
        <v>56</v>
      </c>
      <c r="C19104" s="2" t="s">
        <v>111</v>
      </c>
      <c r="D19104" s="2" t="s">
        <v>27</v>
      </c>
      <c r="E19104" s="2" t="str">
        <f t="shared" si="298"/>
        <v>2010Ipswich Hospital NHS TrustDid a member of staff tell you about medication side effects to watch for when you went home?</v>
      </c>
      <c r="F19104" s="29">
        <v>47.16</v>
      </c>
      <c r="G19104" s="29">
        <v>2.44</v>
      </c>
      <c r="H19104" s="29">
        <v>42.38</v>
      </c>
      <c r="I19104" s="29">
        <v>51.94</v>
      </c>
    </row>
    <row r="19105" spans="1:9" x14ac:dyDescent="0.25">
      <c r="A19105" s="2" t="s">
        <v>26</v>
      </c>
      <c r="B19105" s="2" t="s">
        <v>56</v>
      </c>
      <c r="C19105" s="2" t="s">
        <v>147</v>
      </c>
      <c r="D19105" s="2" t="s">
        <v>27</v>
      </c>
      <c r="E19105" s="2" t="str">
        <f t="shared" si="298"/>
        <v>2010Royal Berkshire NHS Foundation TrustDid a member of staff tell you about medication side effects to watch for when you went home?</v>
      </c>
      <c r="F19105" s="29">
        <v>46.54</v>
      </c>
      <c r="G19105" s="29">
        <v>2.73</v>
      </c>
      <c r="H19105" s="29">
        <v>41.19</v>
      </c>
      <c r="I19105" s="29">
        <v>51.9</v>
      </c>
    </row>
    <row r="19106" spans="1:9" x14ac:dyDescent="0.25">
      <c r="A19106" s="2" t="s">
        <v>26</v>
      </c>
      <c r="B19106" s="2" t="s">
        <v>56</v>
      </c>
      <c r="C19106" s="2" t="s">
        <v>93</v>
      </c>
      <c r="D19106" s="2" t="s">
        <v>27</v>
      </c>
      <c r="E19106" s="2" t="str">
        <f t="shared" si="298"/>
        <v>2010East Kent Hospitals University NHS Foundation TrustDid a member of staff tell you about medication side effects to watch for when you went home?</v>
      </c>
      <c r="F19106" s="29">
        <v>46.67</v>
      </c>
      <c r="G19106" s="29">
        <v>2.65</v>
      </c>
      <c r="H19106" s="29">
        <v>41.46</v>
      </c>
      <c r="I19106" s="29">
        <v>51.87</v>
      </c>
    </row>
    <row r="19107" spans="1:9" x14ac:dyDescent="0.25">
      <c r="A19107" s="2" t="s">
        <v>26</v>
      </c>
      <c r="B19107" s="2" t="s">
        <v>56</v>
      </c>
      <c r="C19107" s="2" t="s">
        <v>102</v>
      </c>
      <c r="D19107" s="2" t="s">
        <v>27</v>
      </c>
      <c r="E19107" s="2" t="str">
        <f t="shared" si="298"/>
        <v>2010Guy's and St Thomas' NHS Foundation TrustDid a member of staff tell you about medication side effects to watch for when you went home?</v>
      </c>
      <c r="F19107" s="29">
        <v>46.72</v>
      </c>
      <c r="G19107" s="29">
        <v>2.63</v>
      </c>
      <c r="H19107" s="29">
        <v>41.56</v>
      </c>
      <c r="I19107" s="29">
        <v>51.87</v>
      </c>
    </row>
    <row r="19108" spans="1:9" x14ac:dyDescent="0.25">
      <c r="A19108" s="2" t="s">
        <v>26</v>
      </c>
      <c r="B19108" s="2" t="s">
        <v>56</v>
      </c>
      <c r="C19108" s="2" t="s">
        <v>143</v>
      </c>
      <c r="D19108" s="2" t="s">
        <v>27</v>
      </c>
      <c r="E19108" s="2" t="str">
        <f t="shared" si="298"/>
        <v>2010Plymouth Hospitals NHS TrustDid a member of staff tell you about medication side effects to watch for when you went home?</v>
      </c>
      <c r="F19108" s="29">
        <v>46.77</v>
      </c>
      <c r="G19108" s="29">
        <v>2.6</v>
      </c>
      <c r="H19108" s="29">
        <v>41.67</v>
      </c>
      <c r="I19108" s="29">
        <v>51.87</v>
      </c>
    </row>
    <row r="19109" spans="1:9" x14ac:dyDescent="0.25">
      <c r="A19109" s="2" t="s">
        <v>26</v>
      </c>
      <c r="B19109" s="2" t="s">
        <v>56</v>
      </c>
      <c r="C19109" s="2" t="s">
        <v>62</v>
      </c>
      <c r="D19109" s="2" t="s">
        <v>27</v>
      </c>
      <c r="E19109" s="2" t="str">
        <f t="shared" si="298"/>
        <v>2010Ashford and St Peter's Hospitals NHS Foundation TrustDid a member of staff tell you about medication side effects to watch for when you went home?</v>
      </c>
      <c r="F19109" s="27">
        <v>46.22</v>
      </c>
      <c r="G19109" s="27">
        <v>2.86</v>
      </c>
      <c r="H19109" s="27">
        <v>40.61</v>
      </c>
      <c r="I19109" s="27">
        <v>51.84</v>
      </c>
    </row>
    <row r="19110" spans="1:9" x14ac:dyDescent="0.25">
      <c r="A19110" s="2" t="s">
        <v>26</v>
      </c>
      <c r="B19110" s="2" t="s">
        <v>56</v>
      </c>
      <c r="C19110" s="2" t="s">
        <v>213</v>
      </c>
      <c r="D19110" s="2" t="s">
        <v>27</v>
      </c>
      <c r="E19110" s="2" t="str">
        <f t="shared" si="298"/>
        <v>2010Yeovil District Hospital NHS Foundation TrustDid a member of staff tell you about medication side effects to watch for when you went home?</v>
      </c>
      <c r="F19110" s="29">
        <v>46.55</v>
      </c>
      <c r="G19110" s="29">
        <v>2.65</v>
      </c>
      <c r="H19110" s="29">
        <v>41.34</v>
      </c>
      <c r="I19110" s="29">
        <v>51.75</v>
      </c>
    </row>
    <row r="19111" spans="1:9" x14ac:dyDescent="0.25">
      <c r="A19111" s="2" t="s">
        <v>26</v>
      </c>
      <c r="B19111" s="2" t="s">
        <v>56</v>
      </c>
      <c r="C19111" s="2" t="s">
        <v>104</v>
      </c>
      <c r="D19111" s="2" t="s">
        <v>27</v>
      </c>
      <c r="E19111" s="2" t="str">
        <f t="shared" si="298"/>
        <v>2010Harrogate and District NHS Foundation TrustDid a member of staff tell you about medication side effects to watch for when you went home?</v>
      </c>
      <c r="F19111" s="29">
        <v>46.88</v>
      </c>
      <c r="G19111" s="29">
        <v>2.4700000000000002</v>
      </c>
      <c r="H19111" s="29">
        <v>42.05</v>
      </c>
      <c r="I19111" s="29">
        <v>51.72</v>
      </c>
    </row>
    <row r="19112" spans="1:9" x14ac:dyDescent="0.25">
      <c r="A19112" s="2" t="s">
        <v>26</v>
      </c>
      <c r="B19112" s="2" t="s">
        <v>56</v>
      </c>
      <c r="C19112" s="2" t="s">
        <v>194</v>
      </c>
      <c r="D19112" s="2" t="s">
        <v>27</v>
      </c>
      <c r="E19112" s="2" t="str">
        <f t="shared" si="298"/>
        <v>2010University Hospital of North Staffordshire NHS TrustDid a member of staff tell you about medication side effects to watch for when you went home?</v>
      </c>
      <c r="F19112" s="29">
        <v>46.8</v>
      </c>
      <c r="G19112" s="29">
        <v>2.4700000000000002</v>
      </c>
      <c r="H19112" s="29">
        <v>41.96</v>
      </c>
      <c r="I19112" s="29">
        <v>51.65</v>
      </c>
    </row>
    <row r="19113" spans="1:9" x14ac:dyDescent="0.25">
      <c r="A19113" s="2" t="s">
        <v>26</v>
      </c>
      <c r="B19113" s="2" t="s">
        <v>56</v>
      </c>
      <c r="C19113" s="2" t="s">
        <v>110</v>
      </c>
      <c r="D19113" s="2" t="s">
        <v>27</v>
      </c>
      <c r="E19113" s="2" t="str">
        <f t="shared" si="298"/>
        <v>2010Imperial College Healthcare NHS TrustDid a member of staff tell you about medication side effects to watch for when you went home?</v>
      </c>
      <c r="F19113" s="29">
        <v>45.53</v>
      </c>
      <c r="G19113" s="29">
        <v>3.05</v>
      </c>
      <c r="H19113" s="29">
        <v>39.56</v>
      </c>
      <c r="I19113" s="29">
        <v>51.51</v>
      </c>
    </row>
    <row r="19114" spans="1:9" x14ac:dyDescent="0.25">
      <c r="A19114" s="2" t="s">
        <v>26</v>
      </c>
      <c r="B19114" s="2" t="s">
        <v>56</v>
      </c>
      <c r="C19114" s="2" t="s">
        <v>65</v>
      </c>
      <c r="D19114" s="2" t="s">
        <v>27</v>
      </c>
      <c r="E19114" s="2" t="str">
        <f t="shared" si="298"/>
        <v>2010Barnsley Hospital NHS Foundation TrustDid a member of staff tell you about medication side effects to watch for when you went home?</v>
      </c>
      <c r="F19114" s="29">
        <v>46.02</v>
      </c>
      <c r="G19114" s="29">
        <v>2.8</v>
      </c>
      <c r="H19114" s="29">
        <v>40.53</v>
      </c>
      <c r="I19114" s="29">
        <v>51.5</v>
      </c>
    </row>
    <row r="19115" spans="1:9" x14ac:dyDescent="0.25">
      <c r="A19115" s="2" t="s">
        <v>26</v>
      </c>
      <c r="B19115" s="2" t="s">
        <v>56</v>
      </c>
      <c r="C19115" s="2" t="s">
        <v>80</v>
      </c>
      <c r="D19115" s="2" t="s">
        <v>27</v>
      </c>
      <c r="E19115" s="2" t="str">
        <f t="shared" si="298"/>
        <v>2010Chesterfield Royal Hospital NHS Foundation TrustDid a member of staff tell you about medication side effects to watch for when you went home?</v>
      </c>
      <c r="F19115" s="29">
        <v>46.26</v>
      </c>
      <c r="G19115" s="29">
        <v>2.65</v>
      </c>
      <c r="H19115" s="29">
        <v>41.07</v>
      </c>
      <c r="I19115" s="29">
        <v>51.46</v>
      </c>
    </row>
    <row r="19116" spans="1:9" x14ac:dyDescent="0.25">
      <c r="A19116" s="2" t="s">
        <v>26</v>
      </c>
      <c r="B19116" s="2" t="s">
        <v>56</v>
      </c>
      <c r="C19116" s="2" t="s">
        <v>77</v>
      </c>
      <c r="D19116" s="2" t="s">
        <v>27</v>
      </c>
      <c r="E19116" s="2" t="str">
        <f t="shared" si="298"/>
        <v>2010Cambridge University Hospitals NHS Foundation TrustDid a member of staff tell you about medication side effects to watch for when you went home?</v>
      </c>
      <c r="F19116" s="29">
        <v>46.34</v>
      </c>
      <c r="G19116" s="29">
        <v>2.52</v>
      </c>
      <c r="H19116" s="29">
        <v>41.41</v>
      </c>
      <c r="I19116" s="29">
        <v>51.27</v>
      </c>
    </row>
    <row r="19117" spans="1:9" x14ac:dyDescent="0.25">
      <c r="A19117" s="2" t="s">
        <v>26</v>
      </c>
      <c r="B19117" s="2" t="s">
        <v>56</v>
      </c>
      <c r="C19117" s="2" t="s">
        <v>201</v>
      </c>
      <c r="D19117" s="2" t="s">
        <v>27</v>
      </c>
      <c r="E19117" s="2" t="str">
        <f t="shared" si="298"/>
        <v>2010University Hospitals of Morecambe Bay NHS Foundation TrustDid a member of staff tell you about medication side effects to watch for when you went home?</v>
      </c>
      <c r="F19117" s="29">
        <v>45.72</v>
      </c>
      <c r="G19117" s="29">
        <v>2.82</v>
      </c>
      <c r="H19117" s="29">
        <v>40.18</v>
      </c>
      <c r="I19117" s="29">
        <v>51.25</v>
      </c>
    </row>
    <row r="19118" spans="1:9" x14ac:dyDescent="0.25">
      <c r="A19118" s="2" t="s">
        <v>26</v>
      </c>
      <c r="B19118" s="2" t="s">
        <v>56</v>
      </c>
      <c r="C19118" s="2" t="s">
        <v>175</v>
      </c>
      <c r="D19118" s="2" t="s">
        <v>27</v>
      </c>
      <c r="E19118" s="2" t="str">
        <f t="shared" si="298"/>
        <v>2010Taunton and Somerset NHS Foundation TrustDid a member of staff tell you about medication side effects to watch for when you went home?</v>
      </c>
      <c r="F19118" s="29">
        <v>45.72</v>
      </c>
      <c r="G19118" s="29">
        <v>2.81</v>
      </c>
      <c r="H19118" s="29">
        <v>40.21</v>
      </c>
      <c r="I19118" s="29">
        <v>51.23</v>
      </c>
    </row>
    <row r="19119" spans="1:9" x14ac:dyDescent="0.25">
      <c r="A19119" s="2" t="s">
        <v>26</v>
      </c>
      <c r="B19119" s="2" t="s">
        <v>56</v>
      </c>
      <c r="C19119" s="2" t="s">
        <v>88</v>
      </c>
      <c r="D19119" s="2" t="s">
        <v>27</v>
      </c>
      <c r="E19119" s="2" t="str">
        <f t="shared" si="298"/>
        <v>2010Doncaster and Bassetlaw Hospitals NHS Foundation TrustDid a member of staff tell you about medication side effects to watch for when you went home?</v>
      </c>
      <c r="F19119" s="29">
        <v>45.69</v>
      </c>
      <c r="G19119" s="29">
        <v>2.8</v>
      </c>
      <c r="H19119" s="29">
        <v>40.21</v>
      </c>
      <c r="I19119" s="29">
        <v>51.18</v>
      </c>
    </row>
    <row r="19120" spans="1:9" x14ac:dyDescent="0.25">
      <c r="A19120" s="2" t="s">
        <v>26</v>
      </c>
      <c r="B19120" s="2" t="s">
        <v>56</v>
      </c>
      <c r="C19120" s="2" t="s">
        <v>197</v>
      </c>
      <c r="D19120" s="2" t="s">
        <v>27</v>
      </c>
      <c r="E19120" s="2" t="str">
        <f t="shared" si="298"/>
        <v>2010University Hospitals Birmingham NHS Foundation TrustDid a member of staff tell you about medication side effects to watch for when you went home?</v>
      </c>
      <c r="F19120" s="29">
        <v>46.17</v>
      </c>
      <c r="G19120" s="29">
        <v>2.54</v>
      </c>
      <c r="H19120" s="29">
        <v>41.2</v>
      </c>
      <c r="I19120" s="29">
        <v>51.15</v>
      </c>
    </row>
    <row r="19121" spans="1:9" x14ac:dyDescent="0.25">
      <c r="A19121" s="2" t="s">
        <v>26</v>
      </c>
      <c r="B19121" s="2" t="s">
        <v>56</v>
      </c>
      <c r="C19121" s="2" t="s">
        <v>91</v>
      </c>
      <c r="D19121" s="2" t="s">
        <v>27</v>
      </c>
      <c r="E19121" s="2" t="str">
        <f t="shared" si="298"/>
        <v>2010East and North Hertfordshire NHS TrustDid a member of staff tell you about medication side effects to watch for when you went home?</v>
      </c>
      <c r="F19121" s="29">
        <v>45.76</v>
      </c>
      <c r="G19121" s="29">
        <v>2.72</v>
      </c>
      <c r="H19121" s="29">
        <v>40.43</v>
      </c>
      <c r="I19121" s="29">
        <v>51.08</v>
      </c>
    </row>
    <row r="19122" spans="1:9" x14ac:dyDescent="0.25">
      <c r="A19122" s="2" t="s">
        <v>26</v>
      </c>
      <c r="B19122" s="2" t="s">
        <v>56</v>
      </c>
      <c r="C19122" s="2" t="s">
        <v>214</v>
      </c>
      <c r="D19122" s="2" t="s">
        <v>27</v>
      </c>
      <c r="E19122" s="2" t="str">
        <f t="shared" si="298"/>
        <v>2010York Teaching Hospital NHS Foundation TrustDid a member of staff tell you about medication side effects to watch for when you went home?</v>
      </c>
      <c r="F19122" s="29">
        <v>47.31</v>
      </c>
      <c r="G19122" s="29">
        <v>1.92</v>
      </c>
      <c r="H19122" s="29">
        <v>43.54</v>
      </c>
      <c r="I19122" s="29">
        <v>51.07</v>
      </c>
    </row>
    <row r="19123" spans="1:9" x14ac:dyDescent="0.25">
      <c r="A19123" s="2" t="s">
        <v>26</v>
      </c>
      <c r="B19123" s="2" t="s">
        <v>56</v>
      </c>
      <c r="C19123" s="2" t="s">
        <v>109</v>
      </c>
      <c r="D19123" s="2" t="s">
        <v>27</v>
      </c>
      <c r="E19123" s="2" t="str">
        <f t="shared" si="298"/>
        <v>2010Hull and East Yorkshire Hospitals NHS TrustDid a member of staff tell you about medication side effects to watch for when you went home?</v>
      </c>
      <c r="F19123" s="29">
        <v>45.41</v>
      </c>
      <c r="G19123" s="29">
        <v>2.83</v>
      </c>
      <c r="H19123" s="29">
        <v>39.85</v>
      </c>
      <c r="I19123" s="29">
        <v>50.96</v>
      </c>
    </row>
    <row r="19124" spans="1:9" x14ac:dyDescent="0.25">
      <c r="A19124" s="2" t="s">
        <v>26</v>
      </c>
      <c r="B19124" s="2" t="s">
        <v>56</v>
      </c>
      <c r="C19124" s="2" t="s">
        <v>200</v>
      </c>
      <c r="D19124" s="2" t="s">
        <v>27</v>
      </c>
      <c r="E19124" s="2" t="str">
        <f t="shared" si="298"/>
        <v>2010University Hospitals of Leicester NHS TrustDid a member of staff tell you about medication side effects to watch for when you went home?</v>
      </c>
      <c r="F19124" s="29">
        <v>45.61</v>
      </c>
      <c r="G19124" s="29">
        <v>2.71</v>
      </c>
      <c r="H19124" s="29">
        <v>40.299999999999997</v>
      </c>
      <c r="I19124" s="29">
        <v>50.91</v>
      </c>
    </row>
    <row r="19125" spans="1:9" x14ac:dyDescent="0.25">
      <c r="A19125" s="2" t="s">
        <v>26</v>
      </c>
      <c r="B19125" s="2" t="s">
        <v>56</v>
      </c>
      <c r="C19125" s="2" t="s">
        <v>76</v>
      </c>
      <c r="D19125" s="2" t="s">
        <v>27</v>
      </c>
      <c r="E19125" s="2" t="str">
        <f t="shared" si="298"/>
        <v>2010Calderdale and Huddersfield NHS Foundation TrustDid a member of staff tell you about medication side effects to watch for when you went home?</v>
      </c>
      <c r="F19125" s="29">
        <v>45.46</v>
      </c>
      <c r="G19125" s="29">
        <v>2.78</v>
      </c>
      <c r="H19125" s="29">
        <v>40.020000000000003</v>
      </c>
      <c r="I19125" s="29">
        <v>50.9</v>
      </c>
    </row>
    <row r="19126" spans="1:9" x14ac:dyDescent="0.25">
      <c r="A19126" s="2" t="s">
        <v>26</v>
      </c>
      <c r="B19126" s="2" t="s">
        <v>56</v>
      </c>
      <c r="C19126" s="2" t="s">
        <v>67</v>
      </c>
      <c r="D19126" s="2" t="s">
        <v>27</v>
      </c>
      <c r="E19126" s="2" t="str">
        <f t="shared" si="298"/>
        <v>2010Basildon and Thurrock University Hospitals NHS Foundation TrustDid a member of staff tell you about medication side effects to watch for when you went home?</v>
      </c>
      <c r="F19126" s="29">
        <v>45.95</v>
      </c>
      <c r="G19126" s="29">
        <v>2.46</v>
      </c>
      <c r="H19126" s="29">
        <v>41.11</v>
      </c>
      <c r="I19126" s="29">
        <v>50.78</v>
      </c>
    </row>
    <row r="19127" spans="1:9" x14ac:dyDescent="0.25">
      <c r="A19127" s="2" t="s">
        <v>26</v>
      </c>
      <c r="B19127" s="2" t="s">
        <v>56</v>
      </c>
      <c r="C19127" s="2" t="s">
        <v>159</v>
      </c>
      <c r="D19127" s="2" t="s">
        <v>27</v>
      </c>
      <c r="E19127" s="2" t="str">
        <f t="shared" si="298"/>
        <v>2010Sandwell and West Birmingham Hospitals NHS TrustDid a member of staff tell you about medication side effects to watch for when you went home?</v>
      </c>
      <c r="F19127" s="29">
        <v>45.12</v>
      </c>
      <c r="G19127" s="29">
        <v>2.75</v>
      </c>
      <c r="H19127" s="29">
        <v>39.72</v>
      </c>
      <c r="I19127" s="29">
        <v>50.52</v>
      </c>
    </row>
    <row r="19128" spans="1:9" x14ac:dyDescent="0.25">
      <c r="A19128" s="2" t="s">
        <v>26</v>
      </c>
      <c r="B19128" s="2" t="s">
        <v>56</v>
      </c>
      <c r="C19128" s="2" t="s">
        <v>103</v>
      </c>
      <c r="D19128" s="2" t="s">
        <v>27</v>
      </c>
      <c r="E19128" s="2" t="str">
        <f t="shared" si="298"/>
        <v>2010Hampshire Hospitals NHS Foundation TrustDid a member of staff tell you about medication side effects to watch for when you went home?</v>
      </c>
      <c r="F19128" s="29">
        <v>46.79</v>
      </c>
      <c r="G19128" s="29">
        <v>1.87</v>
      </c>
      <c r="H19128" s="29">
        <v>43.13</v>
      </c>
      <c r="I19128" s="29">
        <v>50.46</v>
      </c>
    </row>
    <row r="19129" spans="1:9" x14ac:dyDescent="0.25">
      <c r="A19129" s="2" t="s">
        <v>26</v>
      </c>
      <c r="B19129" s="2" t="s">
        <v>56</v>
      </c>
      <c r="C19129" s="2" t="s">
        <v>12</v>
      </c>
      <c r="D19129" s="2" t="s">
        <v>27</v>
      </c>
      <c r="E19129" s="2" t="str">
        <f t="shared" si="298"/>
        <v>2010Aintree University Hospital NHS Foundation TrustDid a member of staff tell you about medication side effects to watch for when you went home?</v>
      </c>
      <c r="F19129" s="27">
        <v>44.49</v>
      </c>
      <c r="G19129" s="27">
        <v>3.04</v>
      </c>
      <c r="H19129" s="27">
        <v>38.53</v>
      </c>
      <c r="I19129" s="27">
        <v>50.45</v>
      </c>
    </row>
    <row r="19130" spans="1:9" x14ac:dyDescent="0.25">
      <c r="A19130" s="2" t="s">
        <v>26</v>
      </c>
      <c r="B19130" s="2" t="s">
        <v>56</v>
      </c>
      <c r="C19130" s="2" t="s">
        <v>154</v>
      </c>
      <c r="D19130" s="2" t="s">
        <v>27</v>
      </c>
      <c r="E19130" s="2" t="str">
        <f t="shared" si="298"/>
        <v>2010Royal National Orthopaedic Hospital NHS TrustDid a member of staff tell you about medication side effects to watch for when you went home?</v>
      </c>
      <c r="F19130" s="29">
        <v>45.91</v>
      </c>
      <c r="G19130" s="29">
        <v>2.2999999999999998</v>
      </c>
      <c r="H19130" s="29">
        <v>41.4</v>
      </c>
      <c r="I19130" s="29">
        <v>50.42</v>
      </c>
    </row>
    <row r="19131" spans="1:9" x14ac:dyDescent="0.25">
      <c r="A19131" s="2" t="s">
        <v>26</v>
      </c>
      <c r="B19131" s="2" t="s">
        <v>56</v>
      </c>
      <c r="C19131" s="2" t="s">
        <v>183</v>
      </c>
      <c r="D19131" s="2" t="s">
        <v>27</v>
      </c>
      <c r="E19131" s="2" t="str">
        <f t="shared" si="298"/>
        <v>2010The Queen Elizabeth Hospital King's Lynn NHS Foundation TrustDid a member of staff tell you about medication side effects to watch for when you went home?</v>
      </c>
      <c r="F19131" s="29">
        <v>45.09</v>
      </c>
      <c r="G19131" s="29">
        <v>2.63</v>
      </c>
      <c r="H19131" s="29">
        <v>39.93</v>
      </c>
      <c r="I19131" s="29">
        <v>50.24</v>
      </c>
    </row>
    <row r="19132" spans="1:9" x14ac:dyDescent="0.25">
      <c r="A19132" s="2" t="s">
        <v>26</v>
      </c>
      <c r="B19132" s="2" t="s">
        <v>56</v>
      </c>
      <c r="C19132" s="2" t="s">
        <v>94</v>
      </c>
      <c r="D19132" s="2" t="s">
        <v>27</v>
      </c>
      <c r="E19132" s="2" t="str">
        <f t="shared" si="298"/>
        <v>2010East Lancashire Hospitals NHS TrustDid a member of staff tell you about medication side effects to watch for when you went home?</v>
      </c>
      <c r="F19132" s="29">
        <v>44.82</v>
      </c>
      <c r="G19132" s="29">
        <v>2.68</v>
      </c>
      <c r="H19132" s="29">
        <v>39.549999999999997</v>
      </c>
      <c r="I19132" s="29">
        <v>50.08</v>
      </c>
    </row>
    <row r="19133" spans="1:9" x14ac:dyDescent="0.25">
      <c r="A19133" s="2" t="s">
        <v>26</v>
      </c>
      <c r="B19133" s="2" t="s">
        <v>56</v>
      </c>
      <c r="C19133" s="2" t="s">
        <v>145</v>
      </c>
      <c r="D19133" s="2" t="s">
        <v>27</v>
      </c>
      <c r="E19133" s="2" t="str">
        <f t="shared" si="298"/>
        <v>2010Portsmouth Hospitals NHS TrustDid a member of staff tell you about medication side effects to watch for when you went home?</v>
      </c>
      <c r="F19133" s="29">
        <v>44.97</v>
      </c>
      <c r="G19133" s="29">
        <v>2.59</v>
      </c>
      <c r="H19133" s="29">
        <v>39.9</v>
      </c>
      <c r="I19133" s="29">
        <v>50.05</v>
      </c>
    </row>
    <row r="19134" spans="1:9" x14ac:dyDescent="0.25">
      <c r="A19134" s="2" t="s">
        <v>26</v>
      </c>
      <c r="B19134" s="2" t="s">
        <v>56</v>
      </c>
      <c r="C19134" s="2" t="s">
        <v>5</v>
      </c>
      <c r="D19134" s="2" t="s">
        <v>27</v>
      </c>
      <c r="E19134" s="2" t="str">
        <f t="shared" si="298"/>
        <v>2010North Middlesex University Hospital NHS TrustDid a member of staff tell you about medication side effects to watch for when you went home?</v>
      </c>
      <c r="F19134" s="29">
        <v>44.03</v>
      </c>
      <c r="G19134" s="29">
        <v>2.96</v>
      </c>
      <c r="H19134" s="29">
        <v>38.229999999999997</v>
      </c>
      <c r="I19134" s="29">
        <v>49.83</v>
      </c>
    </row>
    <row r="19135" spans="1:9" x14ac:dyDescent="0.25">
      <c r="A19135" s="2" t="s">
        <v>26</v>
      </c>
      <c r="B19135" s="2" t="s">
        <v>56</v>
      </c>
      <c r="C19135" s="2" t="s">
        <v>118</v>
      </c>
      <c r="D19135" s="2" t="s">
        <v>27</v>
      </c>
      <c r="E19135" s="2" t="str">
        <f t="shared" si="298"/>
        <v>2010Leeds Teaching Hospitals NHS TrustDid a member of staff tell you about medication side effects to watch for when you went home?</v>
      </c>
      <c r="F19135" s="29">
        <v>44.43</v>
      </c>
      <c r="G19135" s="29">
        <v>2.75</v>
      </c>
      <c r="H19135" s="29">
        <v>39.049999999999997</v>
      </c>
      <c r="I19135" s="29">
        <v>49.82</v>
      </c>
    </row>
    <row r="19136" spans="1:9" x14ac:dyDescent="0.25">
      <c r="A19136" s="2" t="s">
        <v>26</v>
      </c>
      <c r="B19136" s="2" t="s">
        <v>56</v>
      </c>
      <c r="C19136" s="2" t="s">
        <v>100</v>
      </c>
      <c r="D19136" s="2" t="s">
        <v>27</v>
      </c>
      <c r="E19136" s="2" t="str">
        <f t="shared" si="298"/>
        <v>2010Gloucestershire Hospitals NHS Foundation TrustDid a member of staff tell you about medication side effects to watch for when you went home?</v>
      </c>
      <c r="F19136" s="29">
        <v>44.64</v>
      </c>
      <c r="G19136" s="29">
        <v>2.63</v>
      </c>
      <c r="H19136" s="29">
        <v>39.49</v>
      </c>
      <c r="I19136" s="29">
        <v>49.8</v>
      </c>
    </row>
    <row r="19137" spans="1:9" x14ac:dyDescent="0.25">
      <c r="A19137" s="2" t="s">
        <v>26</v>
      </c>
      <c r="B19137" s="2" t="s">
        <v>56</v>
      </c>
      <c r="C19137" s="2" t="s">
        <v>92</v>
      </c>
      <c r="D19137" s="2" t="s">
        <v>27</v>
      </c>
      <c r="E19137" s="2" t="str">
        <f t="shared" si="298"/>
        <v>2010East Cheshire NHS TrustDid a member of staff tell you about medication side effects to watch for when you went home?</v>
      </c>
      <c r="F19137" s="29">
        <v>44.78</v>
      </c>
      <c r="G19137" s="29">
        <v>2.48</v>
      </c>
      <c r="H19137" s="29">
        <v>39.909999999999997</v>
      </c>
      <c r="I19137" s="29">
        <v>49.65</v>
      </c>
    </row>
    <row r="19138" spans="1:9" x14ac:dyDescent="0.25">
      <c r="A19138" s="2" t="s">
        <v>26</v>
      </c>
      <c r="B19138" s="2" t="s">
        <v>56</v>
      </c>
      <c r="C19138" s="2" t="s">
        <v>116</v>
      </c>
      <c r="D19138" s="2" t="s">
        <v>27</v>
      </c>
      <c r="E19138" s="2" t="str">
        <f t="shared" ref="E19138:E19201" si="299">B19138&amp;C19138&amp;D19138</f>
        <v>2010Kingston Hospital NHS Foundation TrustDid a member of staff tell you about medication side effects to watch for when you went home?</v>
      </c>
      <c r="F19138" s="29">
        <v>43.71</v>
      </c>
      <c r="G19138" s="29">
        <v>3.02</v>
      </c>
      <c r="H19138" s="29">
        <v>37.79</v>
      </c>
      <c r="I19138" s="29">
        <v>49.62</v>
      </c>
    </row>
    <row r="19139" spans="1:9" x14ac:dyDescent="0.25">
      <c r="A19139" s="2" t="s">
        <v>26</v>
      </c>
      <c r="B19139" s="2" t="s">
        <v>56</v>
      </c>
      <c r="C19139" s="2" t="s">
        <v>192</v>
      </c>
      <c r="D19139" s="2" t="s">
        <v>27</v>
      </c>
      <c r="E19139" s="2" t="str">
        <f t="shared" si="299"/>
        <v>2010United Lincolnshire Hospitals NHS TrustDid a member of staff tell you about medication side effects to watch for when you went home?</v>
      </c>
      <c r="F19139" s="29">
        <v>44.29</v>
      </c>
      <c r="G19139" s="29">
        <v>2.68</v>
      </c>
      <c r="H19139" s="29">
        <v>39.020000000000003</v>
      </c>
      <c r="I19139" s="29">
        <v>49.55</v>
      </c>
    </row>
    <row r="19140" spans="1:9" x14ac:dyDescent="0.25">
      <c r="A19140" s="2" t="s">
        <v>26</v>
      </c>
      <c r="B19140" s="2" t="s">
        <v>56</v>
      </c>
      <c r="C19140" s="2" t="s">
        <v>90</v>
      </c>
      <c r="D19140" s="2" t="s">
        <v>27</v>
      </c>
      <c r="E19140" s="2" t="str">
        <f t="shared" si="299"/>
        <v>2010Ealing Hospital NHS TrustDid a member of staff tell you about medication side effects to watch for when you went home?</v>
      </c>
      <c r="F19140" s="29">
        <v>43.56</v>
      </c>
      <c r="G19140" s="29">
        <v>3.04</v>
      </c>
      <c r="H19140" s="29">
        <v>37.6</v>
      </c>
      <c r="I19140" s="29">
        <v>49.53</v>
      </c>
    </row>
    <row r="19141" spans="1:9" x14ac:dyDescent="0.25">
      <c r="A19141" s="2" t="s">
        <v>26</v>
      </c>
      <c r="B19141" s="2" t="s">
        <v>56</v>
      </c>
      <c r="C19141" s="2" t="s">
        <v>169</v>
      </c>
      <c r="D19141" s="2" t="s">
        <v>27</v>
      </c>
      <c r="E19141" s="2" t="str">
        <f t="shared" si="299"/>
        <v>2010Southport and Ormskirk Hospital NHS TrustDid a member of staff tell you about medication side effects to watch for when you went home?</v>
      </c>
      <c r="F19141" s="29">
        <v>43.7</v>
      </c>
      <c r="G19141" s="29">
        <v>2.92</v>
      </c>
      <c r="H19141" s="29">
        <v>37.979999999999997</v>
      </c>
      <c r="I19141" s="29">
        <v>49.43</v>
      </c>
    </row>
    <row r="19142" spans="1:9" x14ac:dyDescent="0.25">
      <c r="A19142" s="2" t="s">
        <v>26</v>
      </c>
      <c r="B19142" s="2" t="s">
        <v>56</v>
      </c>
      <c r="C19142" s="2" t="s">
        <v>119</v>
      </c>
      <c r="D19142" s="2" t="s">
        <v>27</v>
      </c>
      <c r="E19142" s="2" t="str">
        <f t="shared" si="299"/>
        <v>2010Lewisham Healthcare NHS TrustDid a member of staff tell you about medication side effects to watch for when you went home?</v>
      </c>
      <c r="F19142" s="29">
        <v>42.54</v>
      </c>
      <c r="G19142" s="29">
        <v>3.22</v>
      </c>
      <c r="H19142" s="29">
        <v>36.229999999999997</v>
      </c>
      <c r="I19142" s="29">
        <v>48.85</v>
      </c>
    </row>
    <row r="19143" spans="1:9" x14ac:dyDescent="0.25">
      <c r="A19143" s="2" t="s">
        <v>26</v>
      </c>
      <c r="B19143" s="2" t="s">
        <v>56</v>
      </c>
      <c r="C19143" s="2" t="s">
        <v>71</v>
      </c>
      <c r="D19143" s="2" t="s">
        <v>27</v>
      </c>
      <c r="E19143" s="2" t="str">
        <f t="shared" si="299"/>
        <v>2010Bolton NHS Foundation TrustDid a member of staff tell you about medication side effects to watch for when you went home?</v>
      </c>
      <c r="F19143" s="29">
        <v>43.44</v>
      </c>
      <c r="G19143" s="29">
        <v>2.75</v>
      </c>
      <c r="H19143" s="29">
        <v>38.049999999999997</v>
      </c>
      <c r="I19143" s="29">
        <v>48.83</v>
      </c>
    </row>
    <row r="19144" spans="1:9" x14ac:dyDescent="0.25">
      <c r="A19144" s="2" t="s">
        <v>26</v>
      </c>
      <c r="B19144" s="2" t="s">
        <v>56</v>
      </c>
      <c r="C19144" s="2" t="s">
        <v>126</v>
      </c>
      <c r="D19144" s="2" t="s">
        <v>27</v>
      </c>
      <c r="E19144" s="2" t="str">
        <f t="shared" si="299"/>
        <v>2010Mid Essex Hospital Services NHS TrustDid a member of staff tell you about medication side effects to watch for when you went home?</v>
      </c>
      <c r="F19144" s="29">
        <v>42.9</v>
      </c>
      <c r="G19144" s="29">
        <v>2.91</v>
      </c>
      <c r="H19144" s="29">
        <v>37.200000000000003</v>
      </c>
      <c r="I19144" s="29">
        <v>48.61</v>
      </c>
    </row>
    <row r="19145" spans="1:9" x14ac:dyDescent="0.25">
      <c r="A19145" s="2" t="s">
        <v>26</v>
      </c>
      <c r="B19145" s="2" t="s">
        <v>56</v>
      </c>
      <c r="C19145" s="2" t="s">
        <v>113</v>
      </c>
      <c r="D19145" s="2" t="s">
        <v>27</v>
      </c>
      <c r="E19145" s="2" t="str">
        <f t="shared" si="299"/>
        <v>2010James Paget University Hospitals NHS Foundation TrustDid a member of staff tell you about medication side effects to watch for when you went home?</v>
      </c>
      <c r="F19145" s="29">
        <v>43.44</v>
      </c>
      <c r="G19145" s="29">
        <v>2.57</v>
      </c>
      <c r="H19145" s="29">
        <v>38.39</v>
      </c>
      <c r="I19145" s="29">
        <v>48.49</v>
      </c>
    </row>
    <row r="19146" spans="1:9" x14ac:dyDescent="0.25">
      <c r="A19146" s="2" t="s">
        <v>26</v>
      </c>
      <c r="B19146" s="2" t="s">
        <v>56</v>
      </c>
      <c r="C19146" s="2" t="s">
        <v>66</v>
      </c>
      <c r="D19146" s="2" t="s">
        <v>27</v>
      </c>
      <c r="E19146" s="2" t="str">
        <f t="shared" si="299"/>
        <v>2010Barts Health NHS TrustDid a member of staff tell you about medication side effects to watch for when you went home?</v>
      </c>
      <c r="F19146" s="29">
        <v>45.14</v>
      </c>
      <c r="G19146" s="29">
        <v>1.7</v>
      </c>
      <c r="H19146" s="29">
        <v>41.81</v>
      </c>
      <c r="I19146" s="29">
        <v>48.47</v>
      </c>
    </row>
    <row r="19147" spans="1:9" x14ac:dyDescent="0.25">
      <c r="A19147" s="2" t="s">
        <v>26</v>
      </c>
      <c r="B19147" s="2" t="s">
        <v>56</v>
      </c>
      <c r="C19147" s="2" t="s">
        <v>206</v>
      </c>
      <c r="D19147" s="2" t="s">
        <v>27</v>
      </c>
      <c r="E19147" s="2" t="str">
        <f t="shared" si="299"/>
        <v>2010West Suffolk NHS Foundation TrustDid a member of staff tell you about medication side effects to watch for when you went home?</v>
      </c>
      <c r="F19147" s="29">
        <v>43.58</v>
      </c>
      <c r="G19147" s="29">
        <v>2.4900000000000002</v>
      </c>
      <c r="H19147" s="29">
        <v>38.69</v>
      </c>
      <c r="I19147" s="29">
        <v>48.46</v>
      </c>
    </row>
    <row r="19148" spans="1:9" x14ac:dyDescent="0.25">
      <c r="A19148" s="2" t="s">
        <v>26</v>
      </c>
      <c r="B19148" s="2" t="s">
        <v>56</v>
      </c>
      <c r="C19148" s="2" t="s">
        <v>99</v>
      </c>
      <c r="D19148" s="2" t="s">
        <v>27</v>
      </c>
      <c r="E19148" s="2" t="str">
        <f t="shared" si="299"/>
        <v>2010George Eliot Hospital NHS TrustDid a member of staff tell you about medication side effects to watch for when you went home?</v>
      </c>
      <c r="F19148" s="29">
        <v>43.08</v>
      </c>
      <c r="G19148" s="29">
        <v>2.67</v>
      </c>
      <c r="H19148" s="29">
        <v>37.840000000000003</v>
      </c>
      <c r="I19148" s="29">
        <v>48.32</v>
      </c>
    </row>
    <row r="19149" spans="1:9" x14ac:dyDescent="0.25">
      <c r="A19149" s="2" t="s">
        <v>26</v>
      </c>
      <c r="B19149" s="2" t="s">
        <v>56</v>
      </c>
      <c r="C19149" s="2" t="s">
        <v>73</v>
      </c>
      <c r="D19149" s="2" t="s">
        <v>27</v>
      </c>
      <c r="E19149" s="2" t="str">
        <f t="shared" si="299"/>
        <v>2010Brighton and Sussex University Hospitals NHS TrustDid a member of staff tell you about medication side effects to watch for when you went home?</v>
      </c>
      <c r="F19149" s="29">
        <v>43.03</v>
      </c>
      <c r="G19149" s="29">
        <v>2.69</v>
      </c>
      <c r="H19149" s="29">
        <v>37.74</v>
      </c>
      <c r="I19149" s="29">
        <v>48.31</v>
      </c>
    </row>
    <row r="19150" spans="1:9" x14ac:dyDescent="0.25">
      <c r="A19150" s="2" t="s">
        <v>26</v>
      </c>
      <c r="B19150" s="2" t="s">
        <v>56</v>
      </c>
      <c r="C19150" s="2" t="s">
        <v>208</v>
      </c>
      <c r="D19150" s="2" t="s">
        <v>27</v>
      </c>
      <c r="E19150" s="2" t="str">
        <f t="shared" si="299"/>
        <v>2010Weston Area Health NHS TrustDid a member of staff tell you about medication side effects to watch for when you went home?</v>
      </c>
      <c r="F19150" s="29">
        <v>42.82</v>
      </c>
      <c r="G19150" s="29">
        <v>2.72</v>
      </c>
      <c r="H19150" s="29">
        <v>37.5</v>
      </c>
      <c r="I19150" s="29">
        <v>48.14</v>
      </c>
    </row>
    <row r="19151" spans="1:9" x14ac:dyDescent="0.25">
      <c r="A19151" s="2" t="s">
        <v>26</v>
      </c>
      <c r="B19151" s="2" t="s">
        <v>56</v>
      </c>
      <c r="C19151" s="2" t="s">
        <v>190</v>
      </c>
      <c r="D19151" s="2" t="s">
        <v>27</v>
      </c>
      <c r="E19151" s="2" t="str">
        <f t="shared" si="299"/>
        <v>2010The Walton Centre NHS Foundation TrustDid a member of staff tell you about medication side effects to watch for when you went home?</v>
      </c>
      <c r="F19151" s="29">
        <v>42.93</v>
      </c>
      <c r="G19151" s="29">
        <v>2.65</v>
      </c>
      <c r="H19151" s="29">
        <v>37.74</v>
      </c>
      <c r="I19151" s="29">
        <v>48.13</v>
      </c>
    </row>
    <row r="19152" spans="1:9" x14ac:dyDescent="0.25">
      <c r="A19152" s="2" t="s">
        <v>26</v>
      </c>
      <c r="B19152" s="2" t="s">
        <v>56</v>
      </c>
      <c r="C19152" s="2" t="s">
        <v>199</v>
      </c>
      <c r="D19152" s="2" t="s">
        <v>27</v>
      </c>
      <c r="E19152" s="2" t="str">
        <f t="shared" si="299"/>
        <v>2010University Hospitals Coventry and Warwickshire NHS TrustDid a member of staff tell you about medication side effects to watch for when you went home?</v>
      </c>
      <c r="F19152" s="29">
        <v>42.99</v>
      </c>
      <c r="G19152" s="29">
        <v>2.62</v>
      </c>
      <c r="H19152" s="29">
        <v>37.86</v>
      </c>
      <c r="I19152" s="29">
        <v>48.12</v>
      </c>
    </row>
    <row r="19153" spans="1:9" x14ac:dyDescent="0.25">
      <c r="A19153" s="2" t="s">
        <v>26</v>
      </c>
      <c r="B19153" s="2" t="s">
        <v>56</v>
      </c>
      <c r="C19153" s="2" t="s">
        <v>210</v>
      </c>
      <c r="D19153" s="2" t="s">
        <v>27</v>
      </c>
      <c r="E19153" s="2" t="str">
        <f t="shared" si="299"/>
        <v>2010Worcestershire Acute Hospitals NHS TrustDid a member of staff tell you about medication side effects to watch for when you went home?</v>
      </c>
      <c r="F19153" s="29">
        <v>42.82</v>
      </c>
      <c r="G19153" s="29">
        <v>2.71</v>
      </c>
      <c r="H19153" s="29">
        <v>37.520000000000003</v>
      </c>
      <c r="I19153" s="29">
        <v>48.12</v>
      </c>
    </row>
    <row r="19154" spans="1:9" x14ac:dyDescent="0.25">
      <c r="A19154" s="2" t="s">
        <v>26</v>
      </c>
      <c r="B19154" s="2" t="s">
        <v>56</v>
      </c>
      <c r="C19154" s="2" t="s">
        <v>101</v>
      </c>
      <c r="D19154" s="2" t="s">
        <v>27</v>
      </c>
      <c r="E19154" s="2" t="str">
        <f t="shared" si="299"/>
        <v>2010Great Western Hospitals NHS Foundation TrustDid a member of staff tell you about medication side effects to watch for when you went home?</v>
      </c>
      <c r="F19154" s="29">
        <v>42.54</v>
      </c>
      <c r="G19154" s="29">
        <v>2.76</v>
      </c>
      <c r="H19154" s="29">
        <v>37.130000000000003</v>
      </c>
      <c r="I19154" s="29">
        <v>47.95</v>
      </c>
    </row>
    <row r="19155" spans="1:9" x14ac:dyDescent="0.25">
      <c r="A19155" s="2" t="s">
        <v>26</v>
      </c>
      <c r="B19155" s="2" t="s">
        <v>56</v>
      </c>
      <c r="C19155" s="2" t="s">
        <v>168</v>
      </c>
      <c r="D19155" s="2" t="s">
        <v>27</v>
      </c>
      <c r="E19155" s="2" t="str">
        <f t="shared" si="299"/>
        <v>2010Southend University Hospital NHS Foundation TrustDid a member of staff tell you about medication side effects to watch for when you went home?</v>
      </c>
      <c r="F19155" s="29">
        <v>42.68</v>
      </c>
      <c r="G19155" s="29">
        <v>2.5499999999999998</v>
      </c>
      <c r="H19155" s="29">
        <v>37.68</v>
      </c>
      <c r="I19155" s="29">
        <v>47.68</v>
      </c>
    </row>
    <row r="19156" spans="1:9" x14ac:dyDescent="0.25">
      <c r="A19156" s="2" t="s">
        <v>26</v>
      </c>
      <c r="B19156" s="2" t="s">
        <v>56</v>
      </c>
      <c r="C19156" s="2" t="s">
        <v>72</v>
      </c>
      <c r="D19156" s="2" t="s">
        <v>27</v>
      </c>
      <c r="E19156" s="2" t="str">
        <f t="shared" si="299"/>
        <v>2010Bradford Teaching Hospitals NHS Foundation TrustDid a member of staff tell you about medication side effects to watch for when you went home?</v>
      </c>
      <c r="F19156" s="29">
        <v>41.65</v>
      </c>
      <c r="G19156" s="29">
        <v>2.97</v>
      </c>
      <c r="H19156" s="29">
        <v>35.83</v>
      </c>
      <c r="I19156" s="29">
        <v>47.47</v>
      </c>
    </row>
    <row r="19157" spans="1:9" x14ac:dyDescent="0.25">
      <c r="A19157" s="2" t="s">
        <v>26</v>
      </c>
      <c r="B19157" s="2" t="s">
        <v>56</v>
      </c>
      <c r="C19157" s="2" t="s">
        <v>209</v>
      </c>
      <c r="D19157" s="2" t="s">
        <v>27</v>
      </c>
      <c r="E19157" s="2" t="str">
        <f t="shared" si="299"/>
        <v>2010Wirral University Teaching Hospital NHS Foundation TrustDid a member of staff tell you about medication side effects to watch for when you went home?</v>
      </c>
      <c r="F19157" s="29">
        <v>41.96</v>
      </c>
      <c r="G19157" s="29">
        <v>2.81</v>
      </c>
      <c r="H19157" s="29">
        <v>36.450000000000003</v>
      </c>
      <c r="I19157" s="29">
        <v>47.46</v>
      </c>
    </row>
    <row r="19158" spans="1:9" x14ac:dyDescent="0.25">
      <c r="A19158" s="2" t="s">
        <v>26</v>
      </c>
      <c r="B19158" s="2" t="s">
        <v>56</v>
      </c>
      <c r="C19158" s="2" t="s">
        <v>123</v>
      </c>
      <c r="D19158" s="2" t="s">
        <v>27</v>
      </c>
      <c r="E19158" s="2" t="str">
        <f t="shared" si="299"/>
        <v>2010Maidstone and Tunbridge Wells NHS TrustDid a member of staff tell you about medication side effects to watch for when you went home?</v>
      </c>
      <c r="F19158" s="29">
        <v>42.09</v>
      </c>
      <c r="G19158" s="29">
        <v>2.68</v>
      </c>
      <c r="H19158" s="29">
        <v>36.83</v>
      </c>
      <c r="I19158" s="29">
        <v>47.34</v>
      </c>
    </row>
    <row r="19159" spans="1:9" x14ac:dyDescent="0.25">
      <c r="A19159" s="2" t="s">
        <v>26</v>
      </c>
      <c r="B19159" s="2" t="s">
        <v>56</v>
      </c>
      <c r="C19159" s="2" t="s">
        <v>139</v>
      </c>
      <c r="D19159" s="2" t="s">
        <v>27</v>
      </c>
      <c r="E19159" s="2" t="str">
        <f t="shared" si="299"/>
        <v>2010Nottingham University Hospitals NHS TrustDid a member of staff tell you about medication side effects to watch for when you went home?</v>
      </c>
      <c r="F19159" s="29">
        <v>42</v>
      </c>
      <c r="G19159" s="29">
        <v>2.72</v>
      </c>
      <c r="H19159" s="29">
        <v>36.68</v>
      </c>
      <c r="I19159" s="29">
        <v>47.32</v>
      </c>
    </row>
    <row r="19160" spans="1:9" x14ac:dyDescent="0.25">
      <c r="A19160" s="2" t="s">
        <v>26</v>
      </c>
      <c r="B19160" s="2" t="s">
        <v>56</v>
      </c>
      <c r="C19160" s="2" t="s">
        <v>68</v>
      </c>
      <c r="D19160" s="2" t="s">
        <v>27</v>
      </c>
      <c r="E19160" s="2" t="str">
        <f t="shared" si="299"/>
        <v>2010Bedford Hospital NHS TrustDid a member of staff tell you about medication side effects to watch for when you went home?</v>
      </c>
      <c r="F19160" s="29">
        <v>41.99</v>
      </c>
      <c r="G19160" s="29">
        <v>2.71</v>
      </c>
      <c r="H19160" s="29">
        <v>36.68</v>
      </c>
      <c r="I19160" s="29">
        <v>47.31</v>
      </c>
    </row>
    <row r="19161" spans="1:9" x14ac:dyDescent="0.25">
      <c r="A19161" s="2" t="s">
        <v>26</v>
      </c>
      <c r="B19161" s="2" t="s">
        <v>56</v>
      </c>
      <c r="C19161" s="2" t="s">
        <v>134</v>
      </c>
      <c r="D19161" s="2" t="s">
        <v>27</v>
      </c>
      <c r="E19161" s="2" t="str">
        <f t="shared" si="299"/>
        <v>2010North West London Hospitals NHS TrustDid a member of staff tell you about medication side effects to watch for when you went home?</v>
      </c>
      <c r="F19161" s="29">
        <v>41.65</v>
      </c>
      <c r="G19161" s="29">
        <v>2.8</v>
      </c>
      <c r="H19161" s="29">
        <v>36.159999999999997</v>
      </c>
      <c r="I19161" s="29">
        <v>47.14</v>
      </c>
    </row>
    <row r="19162" spans="1:9" x14ac:dyDescent="0.25">
      <c r="A19162" s="2" t="s">
        <v>26</v>
      </c>
      <c r="B19162" s="2" t="s">
        <v>56</v>
      </c>
      <c r="C19162" s="2" t="s">
        <v>95</v>
      </c>
      <c r="D19162" s="2" t="s">
        <v>27</v>
      </c>
      <c r="E19162" s="2" t="str">
        <f t="shared" si="299"/>
        <v>2010East Sussex Healthcare NHS TrustDid a member of staff tell you about medication side effects to watch for when you went home?</v>
      </c>
      <c r="F19162" s="29">
        <v>41.78</v>
      </c>
      <c r="G19162" s="29">
        <v>2.73</v>
      </c>
      <c r="H19162" s="29">
        <v>36.44</v>
      </c>
      <c r="I19162" s="29">
        <v>47.13</v>
      </c>
    </row>
    <row r="19163" spans="1:9" x14ac:dyDescent="0.25">
      <c r="A19163" s="2" t="s">
        <v>26</v>
      </c>
      <c r="B19163" s="2" t="s">
        <v>56</v>
      </c>
      <c r="C19163" s="2" t="s">
        <v>151</v>
      </c>
      <c r="D19163" s="2" t="s">
        <v>27</v>
      </c>
      <c r="E19163" s="2" t="str">
        <f t="shared" si="299"/>
        <v>2010Royal Free London NHS Foundation TrustDid a member of staff tell you about medication side effects to watch for when you went home?</v>
      </c>
      <c r="F19163" s="29">
        <v>41.44</v>
      </c>
      <c r="G19163" s="29">
        <v>2.88</v>
      </c>
      <c r="H19163" s="29">
        <v>35.799999999999997</v>
      </c>
      <c r="I19163" s="29">
        <v>47.08</v>
      </c>
    </row>
    <row r="19164" spans="1:9" x14ac:dyDescent="0.25">
      <c r="A19164" s="2" t="s">
        <v>26</v>
      </c>
      <c r="B19164" s="2" t="s">
        <v>56</v>
      </c>
      <c r="C19164" s="2" t="s">
        <v>207</v>
      </c>
      <c r="D19164" s="2" t="s">
        <v>27</v>
      </c>
      <c r="E19164" s="2" t="str">
        <f t="shared" si="299"/>
        <v>2010Western Sussex Hospitals NHS TrustDid a member of staff tell you about medication side effects to watch for when you went home?</v>
      </c>
      <c r="F19164" s="29">
        <v>42.29</v>
      </c>
      <c r="G19164" s="29">
        <v>2.38</v>
      </c>
      <c r="H19164" s="29">
        <v>37.630000000000003</v>
      </c>
      <c r="I19164" s="29">
        <v>46.96</v>
      </c>
    </row>
    <row r="19165" spans="1:9" x14ac:dyDescent="0.25">
      <c r="A19165" s="2" t="s">
        <v>26</v>
      </c>
      <c r="B19165" s="2" t="s">
        <v>56</v>
      </c>
      <c r="C19165" s="2" t="s">
        <v>181</v>
      </c>
      <c r="D19165" s="2" t="s">
        <v>27</v>
      </c>
      <c r="E19165" s="2" t="str">
        <f t="shared" si="299"/>
        <v>2010The Pennine Acute Hospitals NHS TrustDid a member of staff tell you about medication side effects to watch for when you went home?</v>
      </c>
      <c r="F19165" s="29">
        <v>40.75</v>
      </c>
      <c r="G19165" s="29">
        <v>3.06</v>
      </c>
      <c r="H19165" s="29">
        <v>34.75</v>
      </c>
      <c r="I19165" s="29">
        <v>46.76</v>
      </c>
    </row>
    <row r="19166" spans="1:9" x14ac:dyDescent="0.25">
      <c r="A19166" s="2" t="s">
        <v>26</v>
      </c>
      <c r="B19166" s="2" t="s">
        <v>56</v>
      </c>
      <c r="C19166" s="2" t="s">
        <v>122</v>
      </c>
      <c r="D19166" s="2" t="s">
        <v>27</v>
      </c>
      <c r="E19166" s="2" t="str">
        <f t="shared" si="299"/>
        <v>2010Luton and Dunstable Hospital NHS Foundation TrustDid a member of staff tell you about medication side effects to watch for when you went home?</v>
      </c>
      <c r="F19166" s="29">
        <v>41.58</v>
      </c>
      <c r="G19166" s="29">
        <v>2.59</v>
      </c>
      <c r="H19166" s="29">
        <v>36.49</v>
      </c>
      <c r="I19166" s="29">
        <v>46.66</v>
      </c>
    </row>
    <row r="19167" spans="1:9" x14ac:dyDescent="0.25">
      <c r="A19167" s="2" t="s">
        <v>26</v>
      </c>
      <c r="B19167" s="2" t="s">
        <v>56</v>
      </c>
      <c r="C19167" s="2" t="s">
        <v>205</v>
      </c>
      <c r="D19167" s="2" t="s">
        <v>27</v>
      </c>
      <c r="E19167" s="2" t="str">
        <f t="shared" si="299"/>
        <v>2010West Middlesex University Hospital NHS TrustDid a member of staff tell you about medication side effects to watch for when you went home?</v>
      </c>
      <c r="F19167" s="29">
        <v>40.590000000000003</v>
      </c>
      <c r="G19167" s="29">
        <v>3.02</v>
      </c>
      <c r="H19167" s="29">
        <v>34.67</v>
      </c>
      <c r="I19167" s="29">
        <v>46.5</v>
      </c>
    </row>
    <row r="19168" spans="1:9" x14ac:dyDescent="0.25">
      <c r="A19168" s="2" t="s">
        <v>26</v>
      </c>
      <c r="B19168" s="2" t="s">
        <v>56</v>
      </c>
      <c r="C19168" s="2" t="s">
        <v>182</v>
      </c>
      <c r="D19168" s="2" t="s">
        <v>27</v>
      </c>
      <c r="E19168" s="2" t="str">
        <f t="shared" si="299"/>
        <v>2010The Princess Alexandra Hospital NHS TrustDid a member of staff tell you about medication side effects to watch for when you went home?</v>
      </c>
      <c r="F19168" s="29">
        <v>40.880000000000003</v>
      </c>
      <c r="G19168" s="29">
        <v>2.83</v>
      </c>
      <c r="H19168" s="29">
        <v>35.32</v>
      </c>
      <c r="I19168" s="29">
        <v>46.43</v>
      </c>
    </row>
    <row r="19169" spans="1:9" x14ac:dyDescent="0.25">
      <c r="A19169" s="2" t="s">
        <v>26</v>
      </c>
      <c r="B19169" s="2" t="s">
        <v>56</v>
      </c>
      <c r="C19169" s="2" t="s">
        <v>82</v>
      </c>
      <c r="D19169" s="2" t="s">
        <v>27</v>
      </c>
      <c r="E19169" s="2" t="str">
        <f t="shared" si="299"/>
        <v>2010Colchester Hospital University NHS Foundation TrustDid a member of staff tell you about medication side effects to watch for when you went home?</v>
      </c>
      <c r="F19169" s="29">
        <v>41.14</v>
      </c>
      <c r="G19169" s="29">
        <v>2.57</v>
      </c>
      <c r="H19169" s="29">
        <v>36.11</v>
      </c>
      <c r="I19169" s="29">
        <v>46.17</v>
      </c>
    </row>
    <row r="19170" spans="1:9" x14ac:dyDescent="0.25">
      <c r="A19170" s="2" t="s">
        <v>26</v>
      </c>
      <c r="B19170" s="2" t="s">
        <v>56</v>
      </c>
      <c r="C19170" s="2" t="s">
        <v>132</v>
      </c>
      <c r="D19170" s="2" t="s">
        <v>27</v>
      </c>
      <c r="E19170" s="2" t="str">
        <f t="shared" si="299"/>
        <v>2010North Cumbria University Hospitals NHS TrustDid a member of staff tell you about medication side effects to watch for when you went home?</v>
      </c>
      <c r="F19170" s="29">
        <v>40.36</v>
      </c>
      <c r="G19170" s="29">
        <v>2.94</v>
      </c>
      <c r="H19170" s="29">
        <v>34.6</v>
      </c>
      <c r="I19170" s="29">
        <v>46.11</v>
      </c>
    </row>
    <row r="19171" spans="1:9" x14ac:dyDescent="0.25">
      <c r="A19171" s="2" t="s">
        <v>26</v>
      </c>
      <c r="B19171" s="2" t="s">
        <v>56</v>
      </c>
      <c r="C19171" s="2" t="s">
        <v>124</v>
      </c>
      <c r="D19171" s="2" t="s">
        <v>27</v>
      </c>
      <c r="E19171" s="2" t="str">
        <f t="shared" si="299"/>
        <v>2010Medway NHS Foundation TrustDid a member of staff tell you about medication side effects to watch for when you went home?</v>
      </c>
      <c r="F19171" s="29">
        <v>40.56</v>
      </c>
      <c r="G19171" s="29">
        <v>2.76</v>
      </c>
      <c r="H19171" s="29">
        <v>35.15</v>
      </c>
      <c r="I19171" s="29">
        <v>45.97</v>
      </c>
    </row>
    <row r="19172" spans="1:9" x14ac:dyDescent="0.25">
      <c r="A19172" s="2" t="s">
        <v>26</v>
      </c>
      <c r="B19172" s="2" t="s">
        <v>56</v>
      </c>
      <c r="C19172" s="2" t="s">
        <v>174</v>
      </c>
      <c r="D19172" s="2" t="s">
        <v>27</v>
      </c>
      <c r="E19172" s="2" t="str">
        <f t="shared" si="299"/>
        <v>2010Tameside Hospital NHS Foundation TrustDid a member of staff tell you about medication side effects to watch for when you went home?</v>
      </c>
      <c r="F19172" s="29">
        <v>40.24</v>
      </c>
      <c r="G19172" s="29">
        <v>2.92</v>
      </c>
      <c r="H19172" s="29">
        <v>34.520000000000003</v>
      </c>
      <c r="I19172" s="29">
        <v>45.95</v>
      </c>
    </row>
    <row r="19173" spans="1:9" x14ac:dyDescent="0.25">
      <c r="A19173" s="2" t="s">
        <v>26</v>
      </c>
      <c r="B19173" s="2" t="s">
        <v>56</v>
      </c>
      <c r="C19173" s="2" t="s">
        <v>63</v>
      </c>
      <c r="D19173" s="2" t="s">
        <v>27</v>
      </c>
      <c r="E19173" s="2" t="str">
        <f t="shared" si="299"/>
        <v>2010Barking, Havering and Redbridge University Hospitals NHS TrustDid a member of staff tell you about medication side effects to watch for when you went home?</v>
      </c>
      <c r="F19173" s="29">
        <v>40.29</v>
      </c>
      <c r="G19173" s="29">
        <v>2.86</v>
      </c>
      <c r="H19173" s="29">
        <v>34.69</v>
      </c>
      <c r="I19173" s="29">
        <v>45.89</v>
      </c>
    </row>
    <row r="19174" spans="1:9" x14ac:dyDescent="0.25">
      <c r="A19174" s="2" t="s">
        <v>26</v>
      </c>
      <c r="B19174" s="2" t="s">
        <v>56</v>
      </c>
      <c r="C19174" s="2" t="s">
        <v>196</v>
      </c>
      <c r="D19174" s="2" t="s">
        <v>27</v>
      </c>
      <c r="E19174" s="2" t="str">
        <f t="shared" si="299"/>
        <v>2010University Hospital Southampton NHS Foundation TrustDid a member of staff tell you about medication side effects to watch for when you went home?</v>
      </c>
      <c r="F19174" s="29">
        <v>40.69</v>
      </c>
      <c r="G19174" s="29">
        <v>2.64</v>
      </c>
      <c r="H19174" s="29">
        <v>35.51</v>
      </c>
      <c r="I19174" s="29">
        <v>45.86</v>
      </c>
    </row>
    <row r="19175" spans="1:9" x14ac:dyDescent="0.25">
      <c r="A19175" s="2" t="s">
        <v>26</v>
      </c>
      <c r="B19175" s="2" t="s">
        <v>56</v>
      </c>
      <c r="C19175" s="2" t="s">
        <v>204</v>
      </c>
      <c r="D19175" s="2" t="s">
        <v>27</v>
      </c>
      <c r="E19175" s="2" t="str">
        <f t="shared" si="299"/>
        <v>2010West Hertfordshire Hospitals NHS TrustDid a member of staff tell you about medication side effects to watch for when you went home?</v>
      </c>
      <c r="F19175" s="29">
        <v>39.81</v>
      </c>
      <c r="G19175" s="29">
        <v>2.92</v>
      </c>
      <c r="H19175" s="29">
        <v>34.1</v>
      </c>
      <c r="I19175" s="29">
        <v>45.53</v>
      </c>
    </row>
    <row r="19176" spans="1:9" x14ac:dyDescent="0.25">
      <c r="A19176" s="2" t="s">
        <v>26</v>
      </c>
      <c r="B19176" s="2" t="s">
        <v>56</v>
      </c>
      <c r="C19176" s="2" t="s">
        <v>173</v>
      </c>
      <c r="D19176" s="2" t="s">
        <v>27</v>
      </c>
      <c r="E19176" s="2" t="str">
        <f t="shared" si="299"/>
        <v>2010Surrey and Sussex Healthcare NHS TrustDid a member of staff tell you about medication side effects to watch for when you went home?</v>
      </c>
      <c r="F19176" s="29">
        <v>40.11</v>
      </c>
      <c r="G19176" s="29">
        <v>2.72</v>
      </c>
      <c r="H19176" s="29">
        <v>34.770000000000003</v>
      </c>
      <c r="I19176" s="29">
        <v>45.44</v>
      </c>
    </row>
    <row r="19177" spans="1:9" x14ac:dyDescent="0.25">
      <c r="A19177" s="2" t="s">
        <v>26</v>
      </c>
      <c r="B19177" s="2" t="s">
        <v>56</v>
      </c>
      <c r="C19177" s="2" t="s">
        <v>164</v>
      </c>
      <c r="D19177" s="2" t="s">
        <v>27</v>
      </c>
      <c r="E19177" s="2" t="str">
        <f t="shared" si="299"/>
        <v>2010South London Healthcare NHS TrustDid a member of staff tell you about medication side effects to watch for when you went home?</v>
      </c>
      <c r="F19177" s="29">
        <v>39.590000000000003</v>
      </c>
      <c r="G19177" s="29">
        <v>2.78</v>
      </c>
      <c r="H19177" s="29">
        <v>34.15</v>
      </c>
      <c r="I19177" s="29">
        <v>45.03</v>
      </c>
    </row>
    <row r="19178" spans="1:9" x14ac:dyDescent="0.25">
      <c r="A19178" s="2" t="s">
        <v>26</v>
      </c>
      <c r="B19178" s="2" t="s">
        <v>56</v>
      </c>
      <c r="C19178" s="2" t="s">
        <v>179</v>
      </c>
      <c r="D19178" s="2" t="s">
        <v>27</v>
      </c>
      <c r="E19178" s="2" t="str">
        <f t="shared" si="299"/>
        <v>2010The Hillingdon Hospitals NHS Foundation TrustDid a member of staff tell you about medication side effects to watch for when you went home?</v>
      </c>
      <c r="F19178" s="29">
        <v>39.090000000000003</v>
      </c>
      <c r="G19178" s="29">
        <v>3.02</v>
      </c>
      <c r="H19178" s="29">
        <v>33.18</v>
      </c>
      <c r="I19178" s="29">
        <v>45.01</v>
      </c>
    </row>
    <row r="19179" spans="1:9" x14ac:dyDescent="0.25">
      <c r="A19179" s="2" t="s">
        <v>26</v>
      </c>
      <c r="B19179" s="2" t="s">
        <v>56</v>
      </c>
      <c r="C19179" s="2" t="s">
        <v>211</v>
      </c>
      <c r="D19179" s="2" t="s">
        <v>27</v>
      </c>
      <c r="E19179" s="2" t="str">
        <f t="shared" si="299"/>
        <v>2010Wrightington, Wigan and Leigh NHS Foundation TrustDid a member of staff tell you about medication side effects to watch for when you went home?</v>
      </c>
      <c r="F19179" s="29">
        <v>38.86</v>
      </c>
      <c r="G19179" s="29">
        <v>2.94</v>
      </c>
      <c r="H19179" s="29">
        <v>33.1</v>
      </c>
      <c r="I19179" s="29">
        <v>44.63</v>
      </c>
    </row>
    <row r="19180" spans="1:9" x14ac:dyDescent="0.25">
      <c r="A19180" s="2" t="s">
        <v>26</v>
      </c>
      <c r="B19180" s="2" t="s">
        <v>56</v>
      </c>
      <c r="C19180" s="2" t="s">
        <v>189</v>
      </c>
      <c r="D19180" s="2" t="s">
        <v>27</v>
      </c>
      <c r="E19180" s="2" t="str">
        <f t="shared" si="299"/>
        <v>2010The Royal Wolverhampton NHS TrustDid a member of staff tell you about medication side effects to watch for when you went home?</v>
      </c>
      <c r="F19180" s="29">
        <v>38.83</v>
      </c>
      <c r="G19180" s="29">
        <v>2.81</v>
      </c>
      <c r="H19180" s="29">
        <v>33.32</v>
      </c>
      <c r="I19180" s="29">
        <v>44.34</v>
      </c>
    </row>
    <row r="19181" spans="1:9" x14ac:dyDescent="0.25">
      <c r="A19181" s="2" t="s">
        <v>26</v>
      </c>
      <c r="B19181" s="2" t="s">
        <v>56</v>
      </c>
      <c r="C19181" s="2" t="s">
        <v>128</v>
      </c>
      <c r="D19181" s="2" t="s">
        <v>27</v>
      </c>
      <c r="E19181" s="2" t="str">
        <f t="shared" si="299"/>
        <v>2010Mid Yorkshire Hospitals NHS TrustDid a member of staff tell you about medication side effects to watch for when you went home?</v>
      </c>
      <c r="F19181" s="29">
        <v>38.04</v>
      </c>
      <c r="G19181" s="29">
        <v>3.13</v>
      </c>
      <c r="H19181" s="29">
        <v>31.9</v>
      </c>
      <c r="I19181" s="29">
        <v>44.19</v>
      </c>
    </row>
    <row r="19182" spans="1:9" x14ac:dyDescent="0.25">
      <c r="A19182" s="2" t="s">
        <v>26</v>
      </c>
      <c r="B19182" s="2" t="s">
        <v>56</v>
      </c>
      <c r="C19182" s="2" t="s">
        <v>129</v>
      </c>
      <c r="D19182" s="2" t="s">
        <v>27</v>
      </c>
      <c r="E19182" s="2" t="str">
        <f t="shared" si="299"/>
        <v>2010Milton Keynes Hospital NHS Foundation TrustDid a member of staff tell you about medication side effects to watch for when you went home?</v>
      </c>
      <c r="F19182" s="29">
        <v>37.94</v>
      </c>
      <c r="G19182" s="29">
        <v>3.09</v>
      </c>
      <c r="H19182" s="29">
        <v>31.88</v>
      </c>
      <c r="I19182" s="29">
        <v>44.01</v>
      </c>
    </row>
    <row r="19183" spans="1:9" x14ac:dyDescent="0.25">
      <c r="A19183" s="2" t="s">
        <v>26</v>
      </c>
      <c r="B19183" s="2" t="s">
        <v>56</v>
      </c>
      <c r="C19183" s="2" t="s">
        <v>125</v>
      </c>
      <c r="D19183" s="2" t="s">
        <v>27</v>
      </c>
      <c r="E19183" s="2" t="str">
        <f t="shared" si="299"/>
        <v>2010Mid Cheshire Hospitals NHS Foundation TrustDid a member of staff tell you about medication side effects to watch for when you went home?</v>
      </c>
      <c r="F19183" s="29">
        <v>38.49</v>
      </c>
      <c r="G19183" s="29">
        <v>2.76</v>
      </c>
      <c r="H19183" s="29">
        <v>33.07</v>
      </c>
      <c r="I19183" s="29">
        <v>43.91</v>
      </c>
    </row>
    <row r="19184" spans="1:9" x14ac:dyDescent="0.25">
      <c r="A19184" s="2" t="s">
        <v>26</v>
      </c>
      <c r="B19184" s="2" t="s">
        <v>56</v>
      </c>
      <c r="C19184" s="2" t="s">
        <v>96</v>
      </c>
      <c r="D19184" s="2" t="s">
        <v>27</v>
      </c>
      <c r="E19184" s="2" t="str">
        <f t="shared" si="299"/>
        <v>2010Epsom and St Helier University Hospitals NHS TrustDid a member of staff tell you about medication side effects to watch for when you went home?</v>
      </c>
      <c r="F19184" s="29">
        <v>38.6</v>
      </c>
      <c r="G19184" s="29">
        <v>2.69</v>
      </c>
      <c r="H19184" s="29">
        <v>33.33</v>
      </c>
      <c r="I19184" s="29">
        <v>43.88</v>
      </c>
    </row>
    <row r="19185" spans="1:9" x14ac:dyDescent="0.25">
      <c r="A19185" s="2" t="s">
        <v>26</v>
      </c>
      <c r="B19185" s="2" t="s">
        <v>56</v>
      </c>
      <c r="C19185" s="2" t="s">
        <v>178</v>
      </c>
      <c r="D19185" s="2" t="s">
        <v>27</v>
      </c>
      <c r="E19185" s="2" t="str">
        <f t="shared" si="299"/>
        <v>2010The Dudley Group NHS Foundation TrustDid a member of staff tell you about medication side effects to watch for when you went home?</v>
      </c>
      <c r="F19185" s="29">
        <v>38.08</v>
      </c>
      <c r="G19185" s="29">
        <v>2.86</v>
      </c>
      <c r="H19185" s="29">
        <v>32.47</v>
      </c>
      <c r="I19185" s="29">
        <v>43.7</v>
      </c>
    </row>
    <row r="19186" spans="1:9" x14ac:dyDescent="0.25">
      <c r="A19186" s="2" t="s">
        <v>26</v>
      </c>
      <c r="B19186" s="2" t="s">
        <v>56</v>
      </c>
      <c r="C19186" s="2" t="s">
        <v>85</v>
      </c>
      <c r="D19186" s="2" t="s">
        <v>27</v>
      </c>
      <c r="E19186" s="2" t="str">
        <f t="shared" si="299"/>
        <v>2010Croydon Health Services NHS TrustDid a member of staff tell you about medication side effects to watch for when you went home?</v>
      </c>
      <c r="F19186" s="29">
        <v>36.99</v>
      </c>
      <c r="G19186" s="29">
        <v>2.79</v>
      </c>
      <c r="H19186" s="29">
        <v>31.51</v>
      </c>
      <c r="I19186" s="29">
        <v>42.47</v>
      </c>
    </row>
    <row r="19187" spans="1:9" x14ac:dyDescent="0.25">
      <c r="A19187" s="2" t="s">
        <v>26</v>
      </c>
      <c r="B19187" s="2" t="s">
        <v>56</v>
      </c>
      <c r="C19187" s="2" t="s">
        <v>202</v>
      </c>
      <c r="D19187" s="2" t="s">
        <v>27</v>
      </c>
      <c r="E19187" s="2" t="str">
        <f t="shared" si="299"/>
        <v>2010Walsall Healthcare NHS TrustDid a member of staff tell you about medication side effects to watch for when you went home?</v>
      </c>
      <c r="F19187" s="29">
        <v>35.82</v>
      </c>
      <c r="G19187" s="29">
        <v>2.98</v>
      </c>
      <c r="H19187" s="29">
        <v>29.98</v>
      </c>
      <c r="I19187" s="29">
        <v>41.65</v>
      </c>
    </row>
    <row r="19188" spans="1:9" x14ac:dyDescent="0.25">
      <c r="A19188" s="2" t="s">
        <v>26</v>
      </c>
      <c r="B19188" s="2" t="s">
        <v>56</v>
      </c>
      <c r="C19188" s="2" t="s">
        <v>172</v>
      </c>
      <c r="D19188" s="2" t="s">
        <v>27</v>
      </c>
      <c r="E19188" s="2" t="str">
        <f t="shared" si="299"/>
        <v>2010Stockport NHS Foundation TrustDid a member of staff tell you about medication side effects to watch for when you went home?</v>
      </c>
      <c r="F19188" s="29">
        <v>35.450000000000003</v>
      </c>
      <c r="G19188" s="29">
        <v>3.16</v>
      </c>
      <c r="H19188" s="29">
        <v>29.26</v>
      </c>
      <c r="I19188" s="29">
        <v>41.64</v>
      </c>
    </row>
    <row r="19189" spans="1:9" x14ac:dyDescent="0.25">
      <c r="A19189" s="2" t="s">
        <v>26</v>
      </c>
      <c r="B19189" s="2" t="s">
        <v>56</v>
      </c>
      <c r="C19189" s="2" t="s">
        <v>105</v>
      </c>
      <c r="D19189" s="2" t="s">
        <v>27</v>
      </c>
      <c r="E19189" s="2" t="str">
        <f t="shared" si="299"/>
        <v>2010Heart of England NHS Foundation TrustDid a member of staff tell you about medication side effects to watch for when you went home?</v>
      </c>
      <c r="F19189" s="28"/>
      <c r="G19189" s="28"/>
      <c r="H19189" s="28"/>
      <c r="I19189" s="28"/>
    </row>
    <row r="19190" spans="1:9" x14ac:dyDescent="0.25">
      <c r="A19190" s="2" t="s">
        <v>22</v>
      </c>
      <c r="B19190" s="2" t="s">
        <v>56</v>
      </c>
      <c r="C19190" s="2" t="s">
        <v>146</v>
      </c>
      <c r="D19190" s="2" t="s">
        <v>23</v>
      </c>
      <c r="E19190" s="2" t="str">
        <f t="shared" si="299"/>
        <v>2010Queen Victoria Hospital NHS Foundation TrustDid a member of staff tell you about any danger signals you should watch for after you went home?</v>
      </c>
      <c r="F19190" s="29">
        <v>70.41</v>
      </c>
      <c r="G19190" s="29">
        <v>2.6</v>
      </c>
      <c r="H19190" s="29">
        <v>65.3</v>
      </c>
      <c r="I19190" s="29">
        <v>75.510000000000005</v>
      </c>
    </row>
    <row r="19191" spans="1:9" x14ac:dyDescent="0.25">
      <c r="A19191" s="2" t="s">
        <v>22</v>
      </c>
      <c r="B19191" s="2" t="s">
        <v>56</v>
      </c>
      <c r="C19191" s="2" t="s">
        <v>177</v>
      </c>
      <c r="D19191" s="2" t="s">
        <v>23</v>
      </c>
      <c r="E19191" s="2" t="str">
        <f t="shared" si="299"/>
        <v>2010The Clatterbridge Cancer Centre NHS Foundation TrustDid a member of staff tell you about any danger signals you should watch for after you went home?</v>
      </c>
      <c r="F19191" s="29">
        <v>69.010000000000005</v>
      </c>
      <c r="G19191" s="29">
        <v>2.31</v>
      </c>
      <c r="H19191" s="29">
        <v>64.48</v>
      </c>
      <c r="I19191" s="29">
        <v>73.53</v>
      </c>
    </row>
    <row r="19192" spans="1:9" x14ac:dyDescent="0.25">
      <c r="A19192" s="2" t="s">
        <v>22</v>
      </c>
      <c r="B19192" s="2" t="s">
        <v>56</v>
      </c>
      <c r="C19192" s="2" t="s">
        <v>176</v>
      </c>
      <c r="D19192" s="2" t="s">
        <v>23</v>
      </c>
      <c r="E19192" s="2" t="str">
        <f t="shared" si="299"/>
        <v>2010The Christie NHS Foundation TrustDid a member of staff tell you about any danger signals you should watch for after you went home?</v>
      </c>
      <c r="F19192" s="29">
        <v>66.98</v>
      </c>
      <c r="G19192" s="29">
        <v>2.2799999999999998</v>
      </c>
      <c r="H19192" s="29">
        <v>62.51</v>
      </c>
      <c r="I19192" s="29">
        <v>71.459999999999994</v>
      </c>
    </row>
    <row r="19193" spans="1:9" x14ac:dyDescent="0.25">
      <c r="A19193" s="2" t="s">
        <v>22</v>
      </c>
      <c r="B19193" s="2" t="s">
        <v>56</v>
      </c>
      <c r="C19193" s="2" t="s">
        <v>187</v>
      </c>
      <c r="D19193" s="2" t="s">
        <v>23</v>
      </c>
      <c r="E19193" s="2" t="str">
        <f t="shared" si="299"/>
        <v>2010The Royal Marsden NHS Foundation TrustDid a member of staff tell you about any danger signals you should watch for after you went home?</v>
      </c>
      <c r="F19193" s="29">
        <v>66.599999999999994</v>
      </c>
      <c r="G19193" s="29">
        <v>2.21</v>
      </c>
      <c r="H19193" s="29">
        <v>62.27</v>
      </c>
      <c r="I19193" s="29">
        <v>70.94</v>
      </c>
    </row>
    <row r="19194" spans="1:9" x14ac:dyDescent="0.25">
      <c r="A19194" s="2" t="s">
        <v>22</v>
      </c>
      <c r="B19194" s="2" t="s">
        <v>56</v>
      </c>
      <c r="C19194" s="2" t="s">
        <v>120</v>
      </c>
      <c r="D19194" s="2" t="s">
        <v>23</v>
      </c>
      <c r="E19194" s="2" t="str">
        <f t="shared" si="299"/>
        <v>2010Liverpool Heart and Chest NHS Foundation TrustDid a member of staff tell you about any danger signals you should watch for after you went home?</v>
      </c>
      <c r="F19194" s="29">
        <v>65.77</v>
      </c>
      <c r="G19194" s="29">
        <v>2.09</v>
      </c>
      <c r="H19194" s="29">
        <v>61.68</v>
      </c>
      <c r="I19194" s="29">
        <v>69.87</v>
      </c>
    </row>
    <row r="19195" spans="1:9" x14ac:dyDescent="0.25">
      <c r="A19195" s="2" t="s">
        <v>22</v>
      </c>
      <c r="B19195" s="2" t="s">
        <v>56</v>
      </c>
      <c r="C19195" s="2" t="s">
        <v>184</v>
      </c>
      <c r="D19195" s="2" t="s">
        <v>23</v>
      </c>
      <c r="E19195" s="2" t="str">
        <f t="shared" si="299"/>
        <v>2010The Robert Jones and Agnes Hunt Orthopaedic Hospital NHS Foundation TrustDid a member of staff tell you about any danger signals you should watch for after you went home?</v>
      </c>
      <c r="F19195" s="29">
        <v>64.72</v>
      </c>
      <c r="G19195" s="29">
        <v>2.04</v>
      </c>
      <c r="H19195" s="29">
        <v>60.72</v>
      </c>
      <c r="I19195" s="29">
        <v>68.72</v>
      </c>
    </row>
    <row r="19196" spans="1:9" x14ac:dyDescent="0.25">
      <c r="A19196" s="2" t="s">
        <v>22</v>
      </c>
      <c r="B19196" s="2" t="s">
        <v>56</v>
      </c>
      <c r="C19196" s="2" t="s">
        <v>121</v>
      </c>
      <c r="D19196" s="2" t="s">
        <v>23</v>
      </c>
      <c r="E19196" s="2" t="str">
        <f t="shared" si="299"/>
        <v>2010Liverpool Women's NHS Foundation TrustDid a member of staff tell you about any danger signals you should watch for after you went home?</v>
      </c>
      <c r="F19196" s="29">
        <v>61.57</v>
      </c>
      <c r="G19196" s="29">
        <v>2.31</v>
      </c>
      <c r="H19196" s="29">
        <v>57.04</v>
      </c>
      <c r="I19196" s="29">
        <v>66.099999999999994</v>
      </c>
    </row>
    <row r="19197" spans="1:9" x14ac:dyDescent="0.25">
      <c r="A19197" s="2" t="s">
        <v>22</v>
      </c>
      <c r="B19197" s="2" t="s">
        <v>56</v>
      </c>
      <c r="C19197" s="2" t="s">
        <v>69</v>
      </c>
      <c r="D19197" s="2" t="s">
        <v>23</v>
      </c>
      <c r="E19197" s="2" t="str">
        <f t="shared" si="299"/>
        <v>2010Birmingham Women's NHS Foundation TrustDid a member of staff tell you about any danger signals you should watch for after you went home?</v>
      </c>
      <c r="F19197" s="29">
        <v>61.2</v>
      </c>
      <c r="G19197" s="29">
        <v>2.44</v>
      </c>
      <c r="H19197" s="29">
        <v>56.41</v>
      </c>
      <c r="I19197" s="29">
        <v>65.98</v>
      </c>
    </row>
    <row r="19198" spans="1:9" x14ac:dyDescent="0.25">
      <c r="A19198" s="2" t="s">
        <v>22</v>
      </c>
      <c r="B19198" s="2" t="s">
        <v>56</v>
      </c>
      <c r="C19198" s="2" t="s">
        <v>188</v>
      </c>
      <c r="D19198" s="2" t="s">
        <v>23</v>
      </c>
      <c r="E19198" s="2" t="str">
        <f t="shared" si="299"/>
        <v>2010The Royal Orthopaedic Hospital NHS Foundation TrustDid a member of staff tell you about any danger signals you should watch for after you went home?</v>
      </c>
      <c r="F19198" s="29">
        <v>61.83</v>
      </c>
      <c r="G19198" s="29">
        <v>2.0499999999999998</v>
      </c>
      <c r="H19198" s="29">
        <v>57.81</v>
      </c>
      <c r="I19198" s="29">
        <v>65.849999999999994</v>
      </c>
    </row>
    <row r="19199" spans="1:9" x14ac:dyDescent="0.25">
      <c r="A19199" s="2" t="s">
        <v>22</v>
      </c>
      <c r="B19199" s="2" t="s">
        <v>56</v>
      </c>
      <c r="C19199" s="2" t="s">
        <v>203</v>
      </c>
      <c r="D19199" s="2" t="s">
        <v>23</v>
      </c>
      <c r="E19199" s="2" t="str">
        <f t="shared" si="299"/>
        <v>2010Warrington and Halton Hospitals NHS Foundation TrustDid a member of staff tell you about any danger signals you should watch for after you went home?</v>
      </c>
      <c r="F19199" s="29">
        <v>59.24</v>
      </c>
      <c r="G19199" s="29">
        <v>2.58</v>
      </c>
      <c r="H19199" s="29">
        <v>54.19</v>
      </c>
      <c r="I19199" s="29">
        <v>64.290000000000006</v>
      </c>
    </row>
    <row r="19200" spans="1:9" x14ac:dyDescent="0.25">
      <c r="A19200" s="2" t="s">
        <v>22</v>
      </c>
      <c r="B19200" s="2" t="s">
        <v>56</v>
      </c>
      <c r="C19200" s="2" t="s">
        <v>160</v>
      </c>
      <c r="D19200" s="2" t="s">
        <v>23</v>
      </c>
      <c r="E19200" s="2" t="str">
        <f t="shared" si="299"/>
        <v>2010Sheffield Teaching Hospitals NHS Foundation TrustDid a member of staff tell you about any danger signals you should watch for after you went home?</v>
      </c>
      <c r="F19200" s="29">
        <v>58.82</v>
      </c>
      <c r="G19200" s="29">
        <v>2.44</v>
      </c>
      <c r="H19200" s="29">
        <v>54.04</v>
      </c>
      <c r="I19200" s="29">
        <v>63.6</v>
      </c>
    </row>
    <row r="19201" spans="1:9" x14ac:dyDescent="0.25">
      <c r="A19201" s="2" t="s">
        <v>22</v>
      </c>
      <c r="B19201" s="2" t="s">
        <v>56</v>
      </c>
      <c r="C19201" s="2" t="s">
        <v>180</v>
      </c>
      <c r="D19201" s="2" t="s">
        <v>23</v>
      </c>
      <c r="E19201" s="2" t="str">
        <f t="shared" si="299"/>
        <v>2010The Newcastle-upon-Tyne Hospitals NHS Foundation TrustDid a member of staff tell you about any danger signals you should watch for after you went home?</v>
      </c>
      <c r="F19201" s="29">
        <v>58.65</v>
      </c>
      <c r="G19201" s="29">
        <v>2.4700000000000002</v>
      </c>
      <c r="H19201" s="29">
        <v>53.8</v>
      </c>
      <c r="I19201" s="29">
        <v>63.49</v>
      </c>
    </row>
    <row r="19202" spans="1:9" x14ac:dyDescent="0.25">
      <c r="A19202" s="2" t="s">
        <v>22</v>
      </c>
      <c r="B19202" s="2" t="s">
        <v>56</v>
      </c>
      <c r="C19202" s="2" t="s">
        <v>141</v>
      </c>
      <c r="D19202" s="2" t="s">
        <v>23</v>
      </c>
      <c r="E19202" s="2" t="str">
        <f t="shared" ref="E19202:E19265" si="300">B19202&amp;C19202&amp;D19202</f>
        <v>2010Papworth Hospital NHS Foundation TrustDid a member of staff tell you about any danger signals you should watch for after you went home?</v>
      </c>
      <c r="F19202" s="29">
        <v>58.68</v>
      </c>
      <c r="G19202" s="29">
        <v>2.2599999999999998</v>
      </c>
      <c r="H19202" s="29">
        <v>54.24</v>
      </c>
      <c r="I19202" s="29">
        <v>63.11</v>
      </c>
    </row>
    <row r="19203" spans="1:9" x14ac:dyDescent="0.25">
      <c r="A19203" s="2" t="s">
        <v>22</v>
      </c>
      <c r="B19203" s="2" t="s">
        <v>56</v>
      </c>
      <c r="C19203" s="2" t="s">
        <v>175</v>
      </c>
      <c r="D19203" s="2" t="s">
        <v>23</v>
      </c>
      <c r="E19203" s="2" t="str">
        <f t="shared" si="300"/>
        <v>2010Taunton and Somerset NHS Foundation TrustDid a member of staff tell you about any danger signals you should watch for after you went home?</v>
      </c>
      <c r="F19203" s="29">
        <v>58.26</v>
      </c>
      <c r="G19203" s="29">
        <v>2.39</v>
      </c>
      <c r="H19203" s="29">
        <v>53.58</v>
      </c>
      <c r="I19203" s="29">
        <v>62.93</v>
      </c>
    </row>
    <row r="19204" spans="1:9" x14ac:dyDescent="0.25">
      <c r="A19204" s="2" t="s">
        <v>22</v>
      </c>
      <c r="B19204" s="2" t="s">
        <v>56</v>
      </c>
      <c r="C19204" s="2" t="s">
        <v>64</v>
      </c>
      <c r="D19204" s="2" t="s">
        <v>23</v>
      </c>
      <c r="E19204" s="2" t="str">
        <f t="shared" si="300"/>
        <v>2010Barnet and Chase Farm Hospitals NHS TrustDid a member of staff tell you about any danger signals you should watch for after you went home?</v>
      </c>
      <c r="F19204" s="29">
        <v>57.55</v>
      </c>
      <c r="G19204" s="29">
        <v>2.68</v>
      </c>
      <c r="H19204" s="29">
        <v>52.3</v>
      </c>
      <c r="I19204" s="29">
        <v>62.8</v>
      </c>
    </row>
    <row r="19205" spans="1:9" x14ac:dyDescent="0.25">
      <c r="A19205" s="2" t="s">
        <v>22</v>
      </c>
      <c r="B19205" s="2" t="s">
        <v>56</v>
      </c>
      <c r="C19205" s="2" t="s">
        <v>81</v>
      </c>
      <c r="D19205" s="2" t="s">
        <v>23</v>
      </c>
      <c r="E19205" s="2" t="str">
        <f t="shared" si="300"/>
        <v>2010City Hospitals Sunderland NHS Foundation TrustDid a member of staff tell you about any danger signals you should watch for after you went home?</v>
      </c>
      <c r="F19205" s="29">
        <v>58.04</v>
      </c>
      <c r="G19205" s="29">
        <v>2.41</v>
      </c>
      <c r="H19205" s="29">
        <v>53.32</v>
      </c>
      <c r="I19205" s="29">
        <v>62.76</v>
      </c>
    </row>
    <row r="19206" spans="1:9" x14ac:dyDescent="0.25">
      <c r="A19206" s="2" t="s">
        <v>22</v>
      </c>
      <c r="B19206" s="2" t="s">
        <v>56</v>
      </c>
      <c r="C19206" s="2" t="s">
        <v>191</v>
      </c>
      <c r="D19206" s="2" t="s">
        <v>23</v>
      </c>
      <c r="E19206" s="2" t="str">
        <f t="shared" si="300"/>
        <v>2010The Whittington Hospital NHS TrustDid a member of staff tell you about any danger signals you should watch for after you went home?</v>
      </c>
      <c r="F19206" s="29">
        <v>56.88</v>
      </c>
      <c r="G19206" s="29">
        <v>2.93</v>
      </c>
      <c r="H19206" s="29">
        <v>51.13</v>
      </c>
      <c r="I19206" s="29">
        <v>62.62</v>
      </c>
    </row>
    <row r="19207" spans="1:9" x14ac:dyDescent="0.25">
      <c r="A19207" s="2" t="s">
        <v>22</v>
      </c>
      <c r="B19207" s="2" t="s">
        <v>56</v>
      </c>
      <c r="C19207" s="2" t="s">
        <v>78</v>
      </c>
      <c r="D19207" s="2" t="s">
        <v>23</v>
      </c>
      <c r="E19207" s="2" t="str">
        <f t="shared" si="300"/>
        <v>2010Central Manchester University Hospitals NHS Foundation TrustDid a member of staff tell you about any danger signals you should watch for after you went home?</v>
      </c>
      <c r="F19207" s="29">
        <v>57.26</v>
      </c>
      <c r="G19207" s="29">
        <v>2.69</v>
      </c>
      <c r="H19207" s="29">
        <v>51.99</v>
      </c>
      <c r="I19207" s="29">
        <v>62.54</v>
      </c>
    </row>
    <row r="19208" spans="1:9" x14ac:dyDescent="0.25">
      <c r="A19208" s="2" t="s">
        <v>22</v>
      </c>
      <c r="B19208" s="2" t="s">
        <v>56</v>
      </c>
      <c r="C19208" s="2" t="s">
        <v>158</v>
      </c>
      <c r="D19208" s="2" t="s">
        <v>23</v>
      </c>
      <c r="E19208" s="2" t="str">
        <f t="shared" si="300"/>
        <v>2010Salisbury NHS Foundation TrustDid a member of staff tell you about any danger signals you should watch for after you went home?</v>
      </c>
      <c r="F19208" s="29">
        <v>58.17</v>
      </c>
      <c r="G19208" s="29">
        <v>2.15</v>
      </c>
      <c r="H19208" s="29">
        <v>53.95</v>
      </c>
      <c r="I19208" s="29">
        <v>62.39</v>
      </c>
    </row>
    <row r="19209" spans="1:9" x14ac:dyDescent="0.25">
      <c r="A19209" s="2" t="s">
        <v>22</v>
      </c>
      <c r="B19209" s="2" t="s">
        <v>56</v>
      </c>
      <c r="C19209" s="2" t="s">
        <v>133</v>
      </c>
      <c r="D19209" s="2" t="s">
        <v>23</v>
      </c>
      <c r="E19209" s="2" t="str">
        <f t="shared" si="300"/>
        <v>2010North Tees and Hartlepool NHS Foundation TrustDid a member of staff tell you about any danger signals you should watch for after you went home?</v>
      </c>
      <c r="F19209" s="29">
        <v>56.94</v>
      </c>
      <c r="G19209" s="29">
        <v>2.61</v>
      </c>
      <c r="H19209" s="29">
        <v>51.82</v>
      </c>
      <c r="I19209" s="29">
        <v>62.07</v>
      </c>
    </row>
    <row r="19210" spans="1:9" x14ac:dyDescent="0.25">
      <c r="A19210" s="2" t="s">
        <v>22</v>
      </c>
      <c r="B19210" s="2" t="s">
        <v>56</v>
      </c>
      <c r="C19210" s="2" t="s">
        <v>195</v>
      </c>
      <c r="D19210" s="2" t="s">
        <v>23</v>
      </c>
      <c r="E19210" s="2" t="str">
        <f t="shared" si="300"/>
        <v>2010University Hospital of South Manchester NHS Foundation TrustDid a member of staff tell you about any danger signals you should watch for after you went home?</v>
      </c>
      <c r="F19210" s="29">
        <v>57.13</v>
      </c>
      <c r="G19210" s="29">
        <v>2.48</v>
      </c>
      <c r="H19210" s="29">
        <v>52.28</v>
      </c>
      <c r="I19210" s="29">
        <v>61.98</v>
      </c>
    </row>
    <row r="19211" spans="1:9" x14ac:dyDescent="0.25">
      <c r="A19211" s="2" t="s">
        <v>22</v>
      </c>
      <c r="B19211" s="2" t="s">
        <v>56</v>
      </c>
      <c r="C19211" s="2" t="s">
        <v>98</v>
      </c>
      <c r="D19211" s="2" t="s">
        <v>23</v>
      </c>
      <c r="E19211" s="2" t="str">
        <f t="shared" si="300"/>
        <v>2010Gateshead Health NHS Foundation TrustDid a member of staff tell you about any danger signals you should watch for after you went home?</v>
      </c>
      <c r="F19211" s="29">
        <v>56.83</v>
      </c>
      <c r="G19211" s="29">
        <v>2.61</v>
      </c>
      <c r="H19211" s="29">
        <v>51.72</v>
      </c>
      <c r="I19211" s="29">
        <v>61.95</v>
      </c>
    </row>
    <row r="19212" spans="1:9" x14ac:dyDescent="0.25">
      <c r="A19212" s="2" t="s">
        <v>22</v>
      </c>
      <c r="B19212" s="2" t="s">
        <v>56</v>
      </c>
      <c r="C19212" s="2" t="s">
        <v>84</v>
      </c>
      <c r="D19212" s="2" t="s">
        <v>23</v>
      </c>
      <c r="E19212" s="2" t="str">
        <f t="shared" si="300"/>
        <v>2010County Durham and Darlington NHS Foundation TrustDid a member of staff tell you about any danger signals you should watch for after you went home?</v>
      </c>
      <c r="F19212" s="29">
        <v>57.26</v>
      </c>
      <c r="G19212" s="29">
        <v>2.38</v>
      </c>
      <c r="H19212" s="29">
        <v>52.6</v>
      </c>
      <c r="I19212" s="29">
        <v>61.92</v>
      </c>
    </row>
    <row r="19213" spans="1:9" x14ac:dyDescent="0.25">
      <c r="A19213" s="2" t="s">
        <v>22</v>
      </c>
      <c r="B19213" s="2" t="s">
        <v>56</v>
      </c>
      <c r="C19213" s="2" t="s">
        <v>104</v>
      </c>
      <c r="D19213" s="2" t="s">
        <v>23</v>
      </c>
      <c r="E19213" s="2" t="str">
        <f t="shared" si="300"/>
        <v>2010Harrogate and District NHS Foundation TrustDid a member of staff tell you about any danger signals you should watch for after you went home?</v>
      </c>
      <c r="F19213" s="29">
        <v>57.61</v>
      </c>
      <c r="G19213" s="29">
        <v>2.19</v>
      </c>
      <c r="H19213" s="29">
        <v>53.32</v>
      </c>
      <c r="I19213" s="29">
        <v>61.9</v>
      </c>
    </row>
    <row r="19214" spans="1:9" x14ac:dyDescent="0.25">
      <c r="A19214" s="2" t="s">
        <v>22</v>
      </c>
      <c r="B19214" s="2" t="s">
        <v>56</v>
      </c>
      <c r="C19214" s="2" t="s">
        <v>140</v>
      </c>
      <c r="D19214" s="2" t="s">
        <v>23</v>
      </c>
      <c r="E19214" s="2" t="str">
        <f t="shared" si="300"/>
        <v>2010Oxford University Hospitals NHS TrustDid a member of staff tell you about any danger signals you should watch for after you went home?</v>
      </c>
      <c r="F19214" s="29">
        <v>57.17</v>
      </c>
      <c r="G19214" s="29">
        <v>2.39</v>
      </c>
      <c r="H19214" s="29">
        <v>52.5</v>
      </c>
      <c r="I19214" s="29">
        <v>61.85</v>
      </c>
    </row>
    <row r="19215" spans="1:9" x14ac:dyDescent="0.25">
      <c r="A19215" s="2" t="s">
        <v>22</v>
      </c>
      <c r="B19215" s="2" t="s">
        <v>56</v>
      </c>
      <c r="C19215" s="2" t="s">
        <v>185</v>
      </c>
      <c r="D19215" s="2" t="s">
        <v>23</v>
      </c>
      <c r="E19215" s="2" t="str">
        <f t="shared" si="300"/>
        <v>2010The Rotherham NHS Foundation TrustDid a member of staff tell you about any danger signals you should watch for after you went home?</v>
      </c>
      <c r="F19215" s="29">
        <v>56.47</v>
      </c>
      <c r="G19215" s="29">
        <v>2.64</v>
      </c>
      <c r="H19215" s="29">
        <v>51.29</v>
      </c>
      <c r="I19215" s="29">
        <v>61.66</v>
      </c>
    </row>
    <row r="19216" spans="1:9" x14ac:dyDescent="0.25">
      <c r="A19216" s="2" t="s">
        <v>22</v>
      </c>
      <c r="B19216" s="2" t="s">
        <v>56</v>
      </c>
      <c r="C19216" s="2" t="s">
        <v>171</v>
      </c>
      <c r="D19216" s="2" t="s">
        <v>23</v>
      </c>
      <c r="E19216" s="2" t="str">
        <f t="shared" si="300"/>
        <v>2010St Helens and Knowsley Teaching Hospitals NHS TrustDid a member of staff tell you about any danger signals you should watch for after you went home?</v>
      </c>
      <c r="F19216" s="29">
        <v>56.24</v>
      </c>
      <c r="G19216" s="29">
        <v>2.65</v>
      </c>
      <c r="H19216" s="29">
        <v>51.04</v>
      </c>
      <c r="I19216" s="29">
        <v>61.44</v>
      </c>
    </row>
    <row r="19217" spans="1:9" x14ac:dyDescent="0.25">
      <c r="A19217" s="2" t="s">
        <v>22</v>
      </c>
      <c r="B19217" s="2" t="s">
        <v>56</v>
      </c>
      <c r="C19217" s="2" t="s">
        <v>163</v>
      </c>
      <c r="D19217" s="2" t="s">
        <v>23</v>
      </c>
      <c r="E19217" s="2" t="str">
        <f t="shared" si="300"/>
        <v>2010South Devon Healthcare NHS Foundation TrustDid a member of staff tell you about any danger signals you should watch for after you went home?</v>
      </c>
      <c r="F19217" s="29">
        <v>56.62</v>
      </c>
      <c r="G19217" s="29">
        <v>2.36</v>
      </c>
      <c r="H19217" s="29">
        <v>51.99</v>
      </c>
      <c r="I19217" s="29">
        <v>61.25</v>
      </c>
    </row>
    <row r="19218" spans="1:9" x14ac:dyDescent="0.25">
      <c r="A19218" s="2" t="s">
        <v>22</v>
      </c>
      <c r="B19218" s="2" t="s">
        <v>56</v>
      </c>
      <c r="C19218" s="2" t="s">
        <v>79</v>
      </c>
      <c r="D19218" s="2" t="s">
        <v>23</v>
      </c>
      <c r="E19218" s="2" t="str">
        <f t="shared" si="300"/>
        <v>2010Chelsea and Westminster Hospital NHS Foundation TrustDid a member of staff tell you about any danger signals you should watch for after you went home?</v>
      </c>
      <c r="F19218" s="29">
        <v>55.66</v>
      </c>
      <c r="G19218" s="29">
        <v>2.82</v>
      </c>
      <c r="H19218" s="29">
        <v>50.14</v>
      </c>
      <c r="I19218" s="29">
        <v>61.17</v>
      </c>
    </row>
    <row r="19219" spans="1:9" x14ac:dyDescent="0.25">
      <c r="A19219" s="2" t="s">
        <v>22</v>
      </c>
      <c r="B19219" s="2" t="s">
        <v>56</v>
      </c>
      <c r="C19219" s="2" t="s">
        <v>159</v>
      </c>
      <c r="D19219" s="2" t="s">
        <v>23</v>
      </c>
      <c r="E19219" s="2" t="str">
        <f t="shared" si="300"/>
        <v>2010Sandwell and West Birmingham Hospitals NHS TrustDid a member of staff tell you about any danger signals you should watch for after you went home?</v>
      </c>
      <c r="F19219" s="29">
        <v>56.14</v>
      </c>
      <c r="G19219" s="29">
        <v>2.5099999999999998</v>
      </c>
      <c r="H19219" s="29">
        <v>51.23</v>
      </c>
      <c r="I19219" s="29">
        <v>61.05</v>
      </c>
    </row>
    <row r="19220" spans="1:9" x14ac:dyDescent="0.25">
      <c r="A19220" s="2" t="s">
        <v>22</v>
      </c>
      <c r="B19220" s="2" t="s">
        <v>56</v>
      </c>
      <c r="C19220" s="2" t="s">
        <v>109</v>
      </c>
      <c r="D19220" s="2" t="s">
        <v>23</v>
      </c>
      <c r="E19220" s="2" t="str">
        <f t="shared" si="300"/>
        <v>2010Hull and East Yorkshire Hospitals NHS TrustDid a member of staff tell you about any danger signals you should watch for after you went home?</v>
      </c>
      <c r="F19220" s="29">
        <v>56.21</v>
      </c>
      <c r="G19220" s="29">
        <v>2.42</v>
      </c>
      <c r="H19220" s="29">
        <v>51.47</v>
      </c>
      <c r="I19220" s="29">
        <v>60.96</v>
      </c>
    </row>
    <row r="19221" spans="1:9" x14ac:dyDescent="0.25">
      <c r="A19221" s="2" t="s">
        <v>22</v>
      </c>
      <c r="B19221" s="2" t="s">
        <v>56</v>
      </c>
      <c r="C19221" s="2" t="s">
        <v>89</v>
      </c>
      <c r="D19221" s="2" t="s">
        <v>23</v>
      </c>
      <c r="E19221" s="2" t="str">
        <f t="shared" si="300"/>
        <v>2010Dorset County Hospital NHS Foundation TrustDid a member of staff tell you about any danger signals you should watch for after you went home?</v>
      </c>
      <c r="F19221" s="29">
        <v>56.32</v>
      </c>
      <c r="G19221" s="29">
        <v>2.23</v>
      </c>
      <c r="H19221" s="29">
        <v>51.94</v>
      </c>
      <c r="I19221" s="29">
        <v>60.71</v>
      </c>
    </row>
    <row r="19222" spans="1:9" x14ac:dyDescent="0.25">
      <c r="A19222" s="2" t="s">
        <v>22</v>
      </c>
      <c r="B19222" s="2" t="s">
        <v>56</v>
      </c>
      <c r="C19222" s="2" t="s">
        <v>170</v>
      </c>
      <c r="D19222" s="2" t="s">
        <v>23</v>
      </c>
      <c r="E19222" s="2" t="str">
        <f t="shared" si="300"/>
        <v>2010St George's Healthcare NHS TrustDid a member of staff tell you about any danger signals you should watch for after you went home?</v>
      </c>
      <c r="F19222" s="29">
        <v>55.51</v>
      </c>
      <c r="G19222" s="29">
        <v>2.64</v>
      </c>
      <c r="H19222" s="29">
        <v>50.32</v>
      </c>
      <c r="I19222" s="29">
        <v>60.69</v>
      </c>
    </row>
    <row r="19223" spans="1:9" x14ac:dyDescent="0.25">
      <c r="A19223" s="2" t="s">
        <v>22</v>
      </c>
      <c r="B19223" s="2" t="s">
        <v>56</v>
      </c>
      <c r="C19223" s="2" t="s">
        <v>97</v>
      </c>
      <c r="D19223" s="2" t="s">
        <v>23</v>
      </c>
      <c r="E19223" s="2" t="str">
        <f t="shared" si="300"/>
        <v>2010Frimley Park Hospital NHS Foundation TrustDid a member of staff tell you about any danger signals you should watch for after you went home?</v>
      </c>
      <c r="F19223" s="29">
        <v>55.9</v>
      </c>
      <c r="G19223" s="29">
        <v>2.42</v>
      </c>
      <c r="H19223" s="29">
        <v>51.17</v>
      </c>
      <c r="I19223" s="29">
        <v>60.64</v>
      </c>
    </row>
    <row r="19224" spans="1:9" x14ac:dyDescent="0.25">
      <c r="A19224" s="2" t="s">
        <v>22</v>
      </c>
      <c r="B19224" s="2" t="s">
        <v>56</v>
      </c>
      <c r="C19224" s="2" t="s">
        <v>167</v>
      </c>
      <c r="D19224" s="2" t="s">
        <v>23</v>
      </c>
      <c r="E19224" s="2" t="str">
        <f t="shared" si="300"/>
        <v>2010South Warwickshire NHS Foundation TrustDid a member of staff tell you about any danger signals you should watch for after you went home?</v>
      </c>
      <c r="F19224" s="29">
        <v>55.84</v>
      </c>
      <c r="G19224" s="29">
        <v>2.33</v>
      </c>
      <c r="H19224" s="29">
        <v>51.27</v>
      </c>
      <c r="I19224" s="29">
        <v>60.41</v>
      </c>
    </row>
    <row r="19225" spans="1:9" x14ac:dyDescent="0.25">
      <c r="A19225" s="2" t="s">
        <v>22</v>
      </c>
      <c r="B19225" s="2" t="s">
        <v>56</v>
      </c>
      <c r="C19225" s="2" t="s">
        <v>138</v>
      </c>
      <c r="D19225" s="2" t="s">
        <v>23</v>
      </c>
      <c r="E19225" s="2" t="str">
        <f t="shared" si="300"/>
        <v>2010Northumbria Healthcare NHS Foundation TrustDid a member of staff tell you about any danger signals you should watch for after you went home?</v>
      </c>
      <c r="F19225" s="29">
        <v>55.59</v>
      </c>
      <c r="G19225" s="29">
        <v>2.44</v>
      </c>
      <c r="H19225" s="29">
        <v>50.81</v>
      </c>
      <c r="I19225" s="29">
        <v>60.37</v>
      </c>
    </row>
    <row r="19226" spans="1:9" x14ac:dyDescent="0.25">
      <c r="A19226" s="2" t="s">
        <v>22</v>
      </c>
      <c r="B19226" s="2" t="s">
        <v>56</v>
      </c>
      <c r="C19226" s="2" t="s">
        <v>193</v>
      </c>
      <c r="D19226" s="2" t="s">
        <v>23</v>
      </c>
      <c r="E19226" s="2" t="str">
        <f t="shared" si="300"/>
        <v>2010University College London Hospitals NHS Foundation TrustDid a member of staff tell you about any danger signals you should watch for after you went home?</v>
      </c>
      <c r="F19226" s="29">
        <v>55.31</v>
      </c>
      <c r="G19226" s="29">
        <v>2.42</v>
      </c>
      <c r="H19226" s="29">
        <v>50.57</v>
      </c>
      <c r="I19226" s="29">
        <v>60.06</v>
      </c>
    </row>
    <row r="19227" spans="1:9" x14ac:dyDescent="0.25">
      <c r="A19227" s="2" t="s">
        <v>22</v>
      </c>
      <c r="B19227" s="2" t="s">
        <v>56</v>
      </c>
      <c r="C19227" s="2" t="s">
        <v>156</v>
      </c>
      <c r="D19227" s="2" t="s">
        <v>23</v>
      </c>
      <c r="E19227" s="2" t="str">
        <f t="shared" si="300"/>
        <v>2010Royal United Hospital Bath NHS TrustDid a member of staff tell you about any danger signals you should watch for after you went home?</v>
      </c>
      <c r="F19227" s="29">
        <v>54.9</v>
      </c>
      <c r="G19227" s="29">
        <v>2.54</v>
      </c>
      <c r="H19227" s="29">
        <v>49.92</v>
      </c>
      <c r="I19227" s="29">
        <v>59.87</v>
      </c>
    </row>
    <row r="19228" spans="1:9" x14ac:dyDescent="0.25">
      <c r="A19228" s="2" t="s">
        <v>22</v>
      </c>
      <c r="B19228" s="2" t="s">
        <v>56</v>
      </c>
      <c r="C19228" s="2" t="s">
        <v>186</v>
      </c>
      <c r="D19228" s="2" t="s">
        <v>23</v>
      </c>
      <c r="E19228" s="2" t="str">
        <f t="shared" si="300"/>
        <v>2010The Royal Bournemouth and Christchurch Hospitals NHS Foundation TrustDid a member of staff tell you about any danger signals you should watch for after you went home?</v>
      </c>
      <c r="F19228" s="29">
        <v>55.15</v>
      </c>
      <c r="G19228" s="29">
        <v>2.35</v>
      </c>
      <c r="H19228" s="29">
        <v>50.55</v>
      </c>
      <c r="I19228" s="29">
        <v>59.75</v>
      </c>
    </row>
    <row r="19229" spans="1:9" x14ac:dyDescent="0.25">
      <c r="A19229" s="2" t="s">
        <v>22</v>
      </c>
      <c r="B19229" s="2" t="s">
        <v>56</v>
      </c>
      <c r="C19229" s="2" t="s">
        <v>130</v>
      </c>
      <c r="D19229" s="2" t="s">
        <v>23</v>
      </c>
      <c r="E19229" s="2" t="str">
        <f t="shared" si="300"/>
        <v>2010Norfolk and Norwich University Hospitals NHS Foundation TrustDid a member of staff tell you about any danger signals you should watch for after you went home?</v>
      </c>
      <c r="F19229" s="29">
        <v>55.45</v>
      </c>
      <c r="G19229" s="29">
        <v>2.1800000000000002</v>
      </c>
      <c r="H19229" s="29">
        <v>51.19</v>
      </c>
      <c r="I19229" s="29">
        <v>59.72</v>
      </c>
    </row>
    <row r="19230" spans="1:9" x14ac:dyDescent="0.25">
      <c r="A19230" s="2" t="s">
        <v>22</v>
      </c>
      <c r="B19230" s="2" t="s">
        <v>56</v>
      </c>
      <c r="C19230" s="2" t="s">
        <v>117</v>
      </c>
      <c r="D19230" s="2" t="s">
        <v>23</v>
      </c>
      <c r="E19230" s="2" t="str">
        <f t="shared" si="300"/>
        <v>2010Lancashire Teaching Hospitals NHS Foundation TrustDid a member of staff tell you about any danger signals you should watch for after you went home?</v>
      </c>
      <c r="F19230" s="29">
        <v>54.83</v>
      </c>
      <c r="G19230" s="29">
        <v>2.48</v>
      </c>
      <c r="H19230" s="29">
        <v>49.98</v>
      </c>
      <c r="I19230" s="29">
        <v>59.69</v>
      </c>
    </row>
    <row r="19231" spans="1:9" x14ac:dyDescent="0.25">
      <c r="A19231" s="2" t="s">
        <v>22</v>
      </c>
      <c r="B19231" s="2" t="s">
        <v>56</v>
      </c>
      <c r="C19231" s="2" t="s">
        <v>115</v>
      </c>
      <c r="D19231" s="2" t="s">
        <v>23</v>
      </c>
      <c r="E19231" s="2" t="str">
        <f t="shared" si="300"/>
        <v>2010King's College Hospital NHS Foundation TrustDid a member of staff tell you about any danger signals you should watch for after you went home?</v>
      </c>
      <c r="F19231" s="29">
        <v>54.47</v>
      </c>
      <c r="G19231" s="29">
        <v>2.63</v>
      </c>
      <c r="H19231" s="29">
        <v>49.31</v>
      </c>
      <c r="I19231" s="29">
        <v>59.64</v>
      </c>
    </row>
    <row r="19232" spans="1:9" x14ac:dyDescent="0.25">
      <c r="A19232" s="2" t="s">
        <v>22</v>
      </c>
      <c r="B19232" s="2" t="s">
        <v>56</v>
      </c>
      <c r="C19232" s="2" t="s">
        <v>157</v>
      </c>
      <c r="D19232" s="2" t="s">
        <v>23</v>
      </c>
      <c r="E19232" s="2" t="str">
        <f t="shared" si="300"/>
        <v>2010Salford Royal NHS Foundation TrustDid a member of staff tell you about any danger signals you should watch for after you went home?</v>
      </c>
      <c r="F19232" s="29">
        <v>54.36</v>
      </c>
      <c r="G19232" s="29">
        <v>2.67</v>
      </c>
      <c r="H19232" s="29">
        <v>49.13</v>
      </c>
      <c r="I19232" s="29">
        <v>59.6</v>
      </c>
    </row>
    <row r="19233" spans="1:9" x14ac:dyDescent="0.25">
      <c r="A19233" s="2" t="s">
        <v>22</v>
      </c>
      <c r="B19233" s="2" t="s">
        <v>56</v>
      </c>
      <c r="C19233" s="2" t="s">
        <v>148</v>
      </c>
      <c r="D19233" s="2" t="s">
        <v>23</v>
      </c>
      <c r="E19233" s="2" t="str">
        <f t="shared" si="300"/>
        <v>2010Royal Brompton and Harefield NHS Foundation TrustDid a member of staff tell you about any danger signals you should watch for after you went home?</v>
      </c>
      <c r="F19233" s="29">
        <v>55.05</v>
      </c>
      <c r="G19233" s="29">
        <v>2.2999999999999998</v>
      </c>
      <c r="H19233" s="29">
        <v>50.55</v>
      </c>
      <c r="I19233" s="29">
        <v>59.56</v>
      </c>
    </row>
    <row r="19234" spans="1:9" x14ac:dyDescent="0.25">
      <c r="A19234" s="2" t="s">
        <v>22</v>
      </c>
      <c r="B19234" s="2" t="s">
        <v>56</v>
      </c>
      <c r="C19234" s="2" t="s">
        <v>198</v>
      </c>
      <c r="D19234" s="2" t="s">
        <v>23</v>
      </c>
      <c r="E19234" s="2" t="str">
        <f t="shared" si="300"/>
        <v>2010University Hospitals Bristol NHS Foundation TrustDid a member of staff tell you about any danger signals you should watch for after you went home?</v>
      </c>
      <c r="F19234" s="29">
        <v>54.76</v>
      </c>
      <c r="G19234" s="29">
        <v>2.44</v>
      </c>
      <c r="H19234" s="29">
        <v>49.97</v>
      </c>
      <c r="I19234" s="29">
        <v>59.55</v>
      </c>
    </row>
    <row r="19235" spans="1:9" x14ac:dyDescent="0.25">
      <c r="A19235" s="2" t="s">
        <v>22</v>
      </c>
      <c r="B19235" s="2" t="s">
        <v>56</v>
      </c>
      <c r="C19235" s="2" t="s">
        <v>75</v>
      </c>
      <c r="D19235" s="2" t="s">
        <v>23</v>
      </c>
      <c r="E19235" s="2" t="str">
        <f t="shared" si="300"/>
        <v>2010Burton Hospitals NHS Foundation TrustDid a member of staff tell you about any danger signals you should watch for after you went home?</v>
      </c>
      <c r="F19235" s="29">
        <v>54.1</v>
      </c>
      <c r="G19235" s="29">
        <v>2.58</v>
      </c>
      <c r="H19235" s="29">
        <v>49.04</v>
      </c>
      <c r="I19235" s="29">
        <v>59.16</v>
      </c>
    </row>
    <row r="19236" spans="1:9" x14ac:dyDescent="0.25">
      <c r="A19236" s="2" t="s">
        <v>22</v>
      </c>
      <c r="B19236" s="2" t="s">
        <v>56</v>
      </c>
      <c r="C19236" s="2" t="s">
        <v>201</v>
      </c>
      <c r="D19236" s="2" t="s">
        <v>23</v>
      </c>
      <c r="E19236" s="2" t="str">
        <f t="shared" si="300"/>
        <v>2010University Hospitals of Morecambe Bay NHS Foundation TrustDid a member of staff tell you about any danger signals you should watch for after you went home?</v>
      </c>
      <c r="F19236" s="29">
        <v>54.03</v>
      </c>
      <c r="G19236" s="29">
        <v>2.46</v>
      </c>
      <c r="H19236" s="29">
        <v>49.2</v>
      </c>
      <c r="I19236" s="29">
        <v>58.86</v>
      </c>
    </row>
    <row r="19237" spans="1:9" x14ac:dyDescent="0.25">
      <c r="A19237" s="2" t="s">
        <v>22</v>
      </c>
      <c r="B19237" s="2" t="s">
        <v>56</v>
      </c>
      <c r="C19237" s="2" t="s">
        <v>135</v>
      </c>
      <c r="D19237" s="2" t="s">
        <v>23</v>
      </c>
      <c r="E19237" s="2" t="str">
        <f t="shared" si="300"/>
        <v>2010Northampton General Hospital NHS TrustDid a member of staff tell you about any danger signals you should watch for after you went home?</v>
      </c>
      <c r="F19237" s="29">
        <v>54.39</v>
      </c>
      <c r="G19237" s="29">
        <v>2.2599999999999998</v>
      </c>
      <c r="H19237" s="29">
        <v>49.96</v>
      </c>
      <c r="I19237" s="29">
        <v>58.83</v>
      </c>
    </row>
    <row r="19238" spans="1:9" x14ac:dyDescent="0.25">
      <c r="A19238" s="2" t="s">
        <v>22</v>
      </c>
      <c r="B19238" s="2" t="s">
        <v>56</v>
      </c>
      <c r="C19238" s="2" t="s">
        <v>152</v>
      </c>
      <c r="D19238" s="2" t="s">
        <v>23</v>
      </c>
      <c r="E19238" s="2" t="str">
        <f t="shared" si="300"/>
        <v>2010Royal Liverpool and Broadgreen University Hospitals NHS TrustDid a member of staff tell you about any danger signals you should watch for after you went home?</v>
      </c>
      <c r="F19238" s="29">
        <v>53.8</v>
      </c>
      <c r="G19238" s="29">
        <v>2.52</v>
      </c>
      <c r="H19238" s="29">
        <v>48.86</v>
      </c>
      <c r="I19238" s="29">
        <v>58.74</v>
      </c>
    </row>
    <row r="19239" spans="1:9" x14ac:dyDescent="0.25">
      <c r="A19239" s="2" t="s">
        <v>22</v>
      </c>
      <c r="B19239" s="2" t="s">
        <v>56</v>
      </c>
      <c r="C19239" s="2" t="s">
        <v>131</v>
      </c>
      <c r="D19239" s="2" t="s">
        <v>23</v>
      </c>
      <c r="E19239" s="2" t="str">
        <f t="shared" si="300"/>
        <v>2010North Bristol NHS TrustDid a member of staff tell you about any danger signals you should watch for after you went home?</v>
      </c>
      <c r="F19239" s="29">
        <v>54.37</v>
      </c>
      <c r="G19239" s="29">
        <v>2.2000000000000002</v>
      </c>
      <c r="H19239" s="29">
        <v>50.06</v>
      </c>
      <c r="I19239" s="29">
        <v>58.67</v>
      </c>
    </row>
    <row r="19240" spans="1:9" x14ac:dyDescent="0.25">
      <c r="A19240" s="2" t="s">
        <v>22</v>
      </c>
      <c r="B19240" s="2" t="s">
        <v>56</v>
      </c>
      <c r="C19240" s="2" t="s">
        <v>150</v>
      </c>
      <c r="D19240" s="2" t="s">
        <v>23</v>
      </c>
      <c r="E19240" s="2" t="str">
        <f t="shared" si="300"/>
        <v>2010Royal Devon and Exeter NHS Foundation TrustDid a member of staff tell you about any danger signals you should watch for after you went home?</v>
      </c>
      <c r="F19240" s="29">
        <v>54.36</v>
      </c>
      <c r="G19240" s="29">
        <v>2.1800000000000002</v>
      </c>
      <c r="H19240" s="29">
        <v>50.09</v>
      </c>
      <c r="I19240" s="29">
        <v>58.64</v>
      </c>
    </row>
    <row r="19241" spans="1:9" x14ac:dyDescent="0.25">
      <c r="A19241" s="2" t="s">
        <v>22</v>
      </c>
      <c r="B19241" s="2" t="s">
        <v>56</v>
      </c>
      <c r="C19241" s="2" t="s">
        <v>144</v>
      </c>
      <c r="D19241" s="2" t="s">
        <v>23</v>
      </c>
      <c r="E19241" s="2" t="str">
        <f t="shared" si="300"/>
        <v>2010Poole Hospital NHS Foundation TrustDid a member of staff tell you about any danger signals you should watch for after you went home?</v>
      </c>
      <c r="F19241" s="29">
        <v>53.56</v>
      </c>
      <c r="G19241" s="29">
        <v>2.59</v>
      </c>
      <c r="H19241" s="29">
        <v>48.49</v>
      </c>
      <c r="I19241" s="29">
        <v>58.63</v>
      </c>
    </row>
    <row r="19242" spans="1:9" x14ac:dyDescent="0.25">
      <c r="A19242" s="2" t="s">
        <v>22</v>
      </c>
      <c r="B19242" s="2" t="s">
        <v>56</v>
      </c>
      <c r="C19242" s="2" t="s">
        <v>77</v>
      </c>
      <c r="D19242" s="2" t="s">
        <v>23</v>
      </c>
      <c r="E19242" s="2" t="str">
        <f t="shared" si="300"/>
        <v>2010Cambridge University Hospitals NHS Foundation TrustDid a member of staff tell you about any danger signals you should watch for after you went home?</v>
      </c>
      <c r="F19242" s="29">
        <v>54.14</v>
      </c>
      <c r="G19242" s="29">
        <v>2.2799999999999998</v>
      </c>
      <c r="H19242" s="29">
        <v>49.68</v>
      </c>
      <c r="I19242" s="29">
        <v>58.6</v>
      </c>
    </row>
    <row r="19243" spans="1:9" x14ac:dyDescent="0.25">
      <c r="A19243" s="2" t="s">
        <v>22</v>
      </c>
      <c r="B19243" s="2" t="s">
        <v>56</v>
      </c>
      <c r="C19243" s="2" t="s">
        <v>165</v>
      </c>
      <c r="D19243" s="2" t="s">
        <v>23</v>
      </c>
      <c r="E19243" s="2" t="str">
        <f t="shared" si="300"/>
        <v>2010South Tees Hospitals NHS Foundation TrustDid a member of staff tell you about any danger signals you should watch for after you went home?</v>
      </c>
      <c r="F19243" s="29">
        <v>53.85</v>
      </c>
      <c r="G19243" s="29">
        <v>2.41</v>
      </c>
      <c r="H19243" s="29">
        <v>49.13</v>
      </c>
      <c r="I19243" s="29">
        <v>58.57</v>
      </c>
    </row>
    <row r="19244" spans="1:9" x14ac:dyDescent="0.25">
      <c r="A19244" s="2" t="s">
        <v>22</v>
      </c>
      <c r="B19244" s="2" t="s">
        <v>56</v>
      </c>
      <c r="C19244" s="2" t="s">
        <v>107</v>
      </c>
      <c r="D19244" s="2" t="s">
        <v>23</v>
      </c>
      <c r="E19244" s="2" t="str">
        <f t="shared" si="300"/>
        <v>2010Hinchingbrooke Health Care NHS TrustDid a member of staff tell you about any danger signals you should watch for after you went home?</v>
      </c>
      <c r="F19244" s="29">
        <v>53.96</v>
      </c>
      <c r="G19244" s="29">
        <v>2.2999999999999998</v>
      </c>
      <c r="H19244" s="29">
        <v>49.45</v>
      </c>
      <c r="I19244" s="29">
        <v>58.47</v>
      </c>
    </row>
    <row r="19245" spans="1:9" x14ac:dyDescent="0.25">
      <c r="A19245" s="2" t="s">
        <v>22</v>
      </c>
      <c r="B19245" s="2" t="s">
        <v>56</v>
      </c>
      <c r="C19245" s="2" t="s">
        <v>88</v>
      </c>
      <c r="D19245" s="2" t="s">
        <v>23</v>
      </c>
      <c r="E19245" s="2" t="str">
        <f t="shared" si="300"/>
        <v>2010Doncaster and Bassetlaw Hospitals NHS Foundation TrustDid a member of staff tell you about any danger signals you should watch for after you went home?</v>
      </c>
      <c r="F19245" s="29">
        <v>53.44</v>
      </c>
      <c r="G19245" s="29">
        <v>2.54</v>
      </c>
      <c r="H19245" s="29">
        <v>48.47</v>
      </c>
      <c r="I19245" s="29">
        <v>58.42</v>
      </c>
    </row>
    <row r="19246" spans="1:9" x14ac:dyDescent="0.25">
      <c r="A19246" s="2" t="s">
        <v>22</v>
      </c>
      <c r="B19246" s="2" t="s">
        <v>56</v>
      </c>
      <c r="C19246" s="2" t="s">
        <v>161</v>
      </c>
      <c r="D19246" s="2" t="s">
        <v>23</v>
      </c>
      <c r="E19246" s="2" t="str">
        <f t="shared" si="300"/>
        <v>2010Sherwood Forest Hospitals NHS Foundation TrustDid a member of staff tell you about any danger signals you should watch for after you went home?</v>
      </c>
      <c r="F19246" s="29">
        <v>53.57</v>
      </c>
      <c r="G19246" s="29">
        <v>2.4500000000000002</v>
      </c>
      <c r="H19246" s="29">
        <v>48.76</v>
      </c>
      <c r="I19246" s="29">
        <v>58.37</v>
      </c>
    </row>
    <row r="19247" spans="1:9" x14ac:dyDescent="0.25">
      <c r="A19247" s="2" t="s">
        <v>22</v>
      </c>
      <c r="B19247" s="2" t="s">
        <v>56</v>
      </c>
      <c r="C19247" s="2" t="s">
        <v>149</v>
      </c>
      <c r="D19247" s="2" t="s">
        <v>23</v>
      </c>
      <c r="E19247" s="2" t="str">
        <f t="shared" si="300"/>
        <v>2010Royal Cornwall Hospitals NHS TrustDid a member of staff tell you about any danger signals you should watch for after you went home?</v>
      </c>
      <c r="F19247" s="29">
        <v>53.85</v>
      </c>
      <c r="G19247" s="29">
        <v>2.2799999999999998</v>
      </c>
      <c r="H19247" s="29">
        <v>49.39</v>
      </c>
      <c r="I19247" s="29">
        <v>58.31</v>
      </c>
    </row>
    <row r="19248" spans="1:9" x14ac:dyDescent="0.25">
      <c r="A19248" s="2" t="s">
        <v>22</v>
      </c>
      <c r="B19248" s="2" t="s">
        <v>56</v>
      </c>
      <c r="C19248" s="2" t="s">
        <v>136</v>
      </c>
      <c r="D19248" s="2" t="s">
        <v>23</v>
      </c>
      <c r="E19248" s="2" t="str">
        <f t="shared" si="300"/>
        <v>2010Northern Devon Healthcare NHS TrustDid a member of staff tell you about any danger signals you should watch for after you went home?</v>
      </c>
      <c r="F19248" s="29">
        <v>53.53</v>
      </c>
      <c r="G19248" s="29">
        <v>2.36</v>
      </c>
      <c r="H19248" s="29">
        <v>48.91</v>
      </c>
      <c r="I19248" s="29">
        <v>58.15</v>
      </c>
    </row>
    <row r="19249" spans="1:9" x14ac:dyDescent="0.25">
      <c r="A19249" s="2" t="s">
        <v>22</v>
      </c>
      <c r="B19249" s="2" t="s">
        <v>56</v>
      </c>
      <c r="C19249" s="2" t="s">
        <v>65</v>
      </c>
      <c r="D19249" s="2" t="s">
        <v>23</v>
      </c>
      <c r="E19249" s="2" t="str">
        <f t="shared" si="300"/>
        <v>2010Barnsley Hospital NHS Foundation TrustDid a member of staff tell you about any danger signals you should watch for after you went home?</v>
      </c>
      <c r="F19249" s="29">
        <v>52.55</v>
      </c>
      <c r="G19249" s="29">
        <v>2.7</v>
      </c>
      <c r="H19249" s="29">
        <v>47.25</v>
      </c>
      <c r="I19249" s="29">
        <v>57.84</v>
      </c>
    </row>
    <row r="19250" spans="1:9" x14ac:dyDescent="0.25">
      <c r="A19250" s="2" t="s">
        <v>22</v>
      </c>
      <c r="B19250" s="2" t="s">
        <v>56</v>
      </c>
      <c r="C19250" s="2" t="s">
        <v>72</v>
      </c>
      <c r="D19250" s="2" t="s">
        <v>23</v>
      </c>
      <c r="E19250" s="2" t="str">
        <f t="shared" si="300"/>
        <v>2010Bradford Teaching Hospitals NHS Foundation TrustDid a member of staff tell you about any danger signals you should watch for after you went home?</v>
      </c>
      <c r="F19250" s="29">
        <v>52.39</v>
      </c>
      <c r="G19250" s="29">
        <v>2.76</v>
      </c>
      <c r="H19250" s="29">
        <v>46.99</v>
      </c>
      <c r="I19250" s="29">
        <v>57.79</v>
      </c>
    </row>
    <row r="19251" spans="1:9" x14ac:dyDescent="0.25">
      <c r="A19251" s="2" t="s">
        <v>22</v>
      </c>
      <c r="B19251" s="2" t="s">
        <v>56</v>
      </c>
      <c r="C19251" s="2" t="s">
        <v>94</v>
      </c>
      <c r="D19251" s="2" t="s">
        <v>23</v>
      </c>
      <c r="E19251" s="2" t="str">
        <f t="shared" si="300"/>
        <v>2010East Lancashire Hospitals NHS TrustDid a member of staff tell you about any danger signals you should watch for after you went home?</v>
      </c>
      <c r="F19251" s="29">
        <v>52.86</v>
      </c>
      <c r="G19251" s="29">
        <v>2.41</v>
      </c>
      <c r="H19251" s="29">
        <v>48.13</v>
      </c>
      <c r="I19251" s="29">
        <v>57.59</v>
      </c>
    </row>
    <row r="19252" spans="1:9" x14ac:dyDescent="0.25">
      <c r="A19252" s="2" t="s">
        <v>22</v>
      </c>
      <c r="B19252" s="2" t="s">
        <v>56</v>
      </c>
      <c r="C19252" s="2" t="s">
        <v>214</v>
      </c>
      <c r="D19252" s="2" t="s">
        <v>23</v>
      </c>
      <c r="E19252" s="2" t="str">
        <f t="shared" si="300"/>
        <v>2010York Teaching Hospital NHS Foundation TrustDid a member of staff tell you about any danger signals you should watch for after you went home?</v>
      </c>
      <c r="F19252" s="29">
        <v>54.14</v>
      </c>
      <c r="G19252" s="29">
        <v>1.67</v>
      </c>
      <c r="H19252" s="29">
        <v>50.86</v>
      </c>
      <c r="I19252" s="29">
        <v>57.42</v>
      </c>
    </row>
    <row r="19253" spans="1:9" x14ac:dyDescent="0.25">
      <c r="A19253" s="2" t="s">
        <v>22</v>
      </c>
      <c r="B19253" s="2" t="s">
        <v>56</v>
      </c>
      <c r="C19253" s="2" t="s">
        <v>114</v>
      </c>
      <c r="D19253" s="2" t="s">
        <v>23</v>
      </c>
      <c r="E19253" s="2" t="str">
        <f t="shared" si="300"/>
        <v>2010Kettering General Hospital NHS Foundation TrustDid a member of staff tell you about any danger signals you should watch for after you went home?</v>
      </c>
      <c r="F19253" s="29">
        <v>53.09</v>
      </c>
      <c r="G19253" s="29">
        <v>2.19</v>
      </c>
      <c r="H19253" s="29">
        <v>48.8</v>
      </c>
      <c r="I19253" s="29">
        <v>57.37</v>
      </c>
    </row>
    <row r="19254" spans="1:9" x14ac:dyDescent="0.25">
      <c r="A19254" s="2" t="s">
        <v>22</v>
      </c>
      <c r="B19254" s="2" t="s">
        <v>56</v>
      </c>
      <c r="C19254" s="2" t="s">
        <v>12</v>
      </c>
      <c r="D19254" s="2" t="s">
        <v>23</v>
      </c>
      <c r="E19254" s="2" t="str">
        <f t="shared" si="300"/>
        <v>2010Aintree University Hospital NHS Foundation TrustDid a member of staff tell you about any danger signals you should watch for after you went home?</v>
      </c>
      <c r="F19254" s="27">
        <v>51.9</v>
      </c>
      <c r="G19254" s="27">
        <v>2.79</v>
      </c>
      <c r="H19254" s="27">
        <v>46.44</v>
      </c>
      <c r="I19254" s="27">
        <v>57.36</v>
      </c>
    </row>
    <row r="19255" spans="1:9" x14ac:dyDescent="0.25">
      <c r="A19255" s="2" t="s">
        <v>22</v>
      </c>
      <c r="B19255" s="2" t="s">
        <v>56</v>
      </c>
      <c r="C19255" s="2" t="s">
        <v>76</v>
      </c>
      <c r="D19255" s="2" t="s">
        <v>23</v>
      </c>
      <c r="E19255" s="2" t="str">
        <f t="shared" si="300"/>
        <v>2010Calderdale and Huddersfield NHS Foundation TrustDid a member of staff tell you about any danger signals you should watch for after you went home?</v>
      </c>
      <c r="F19255" s="29">
        <v>52.32</v>
      </c>
      <c r="G19255" s="29">
        <v>2.5099999999999998</v>
      </c>
      <c r="H19255" s="29">
        <v>47.39</v>
      </c>
      <c r="I19255" s="29">
        <v>57.24</v>
      </c>
    </row>
    <row r="19256" spans="1:9" x14ac:dyDescent="0.25">
      <c r="A19256" s="2" t="s">
        <v>22</v>
      </c>
      <c r="B19256" s="2" t="s">
        <v>56</v>
      </c>
      <c r="C19256" s="2" t="s">
        <v>137</v>
      </c>
      <c r="D19256" s="2" t="s">
        <v>23</v>
      </c>
      <c r="E19256" s="2" t="str">
        <f t="shared" si="300"/>
        <v>2010Northern Lincolnshire and Goole Hospitals NHS Foundation TrustDid a member of staff tell you about any danger signals you should watch for after you went home?</v>
      </c>
      <c r="F19256" s="29">
        <v>52.47</v>
      </c>
      <c r="G19256" s="29">
        <v>2.42</v>
      </c>
      <c r="H19256" s="29">
        <v>47.74</v>
      </c>
      <c r="I19256" s="29">
        <v>57.21</v>
      </c>
    </row>
    <row r="19257" spans="1:9" x14ac:dyDescent="0.25">
      <c r="A19257" s="2" t="s">
        <v>22</v>
      </c>
      <c r="B19257" s="2" t="s">
        <v>56</v>
      </c>
      <c r="C19257" s="2" t="s">
        <v>74</v>
      </c>
      <c r="D19257" s="2" t="s">
        <v>23</v>
      </c>
      <c r="E19257" s="2" t="str">
        <f t="shared" si="300"/>
        <v>2010Buckinghamshire Healthcare NHS TrustDid a member of staff tell you about any danger signals you should watch for after you went home?</v>
      </c>
      <c r="F19257" s="29">
        <v>52.63</v>
      </c>
      <c r="G19257" s="29">
        <v>2.33</v>
      </c>
      <c r="H19257" s="29">
        <v>48.06</v>
      </c>
      <c r="I19257" s="29">
        <v>57.2</v>
      </c>
    </row>
    <row r="19258" spans="1:9" x14ac:dyDescent="0.25">
      <c r="A19258" s="2" t="s">
        <v>22</v>
      </c>
      <c r="B19258" s="2" t="s">
        <v>56</v>
      </c>
      <c r="C19258" s="2" t="s">
        <v>70</v>
      </c>
      <c r="D19258" s="2" t="s">
        <v>23</v>
      </c>
      <c r="E19258" s="2" t="str">
        <f t="shared" si="300"/>
        <v>2010Blackpool Teaching Hospitals NHS Foundation TrustDid a member of staff tell you about any danger signals you should watch for after you went home?</v>
      </c>
      <c r="F19258" s="29">
        <v>52.3</v>
      </c>
      <c r="G19258" s="29">
        <v>2.44</v>
      </c>
      <c r="H19258" s="29">
        <v>47.52</v>
      </c>
      <c r="I19258" s="29">
        <v>57.08</v>
      </c>
    </row>
    <row r="19259" spans="1:9" x14ac:dyDescent="0.25">
      <c r="A19259" s="2" t="s">
        <v>22</v>
      </c>
      <c r="B19259" s="2" t="s">
        <v>56</v>
      </c>
      <c r="C19259" s="2" t="s">
        <v>197</v>
      </c>
      <c r="D19259" s="2" t="s">
        <v>23</v>
      </c>
      <c r="E19259" s="2" t="str">
        <f t="shared" si="300"/>
        <v>2010University Hospitals Birmingham NHS Foundation TrustDid a member of staff tell you about any danger signals you should watch for after you went home?</v>
      </c>
      <c r="F19259" s="29">
        <v>52.46</v>
      </c>
      <c r="G19259" s="29">
        <v>2.33</v>
      </c>
      <c r="H19259" s="29">
        <v>47.9</v>
      </c>
      <c r="I19259" s="29">
        <v>57.03</v>
      </c>
    </row>
    <row r="19260" spans="1:9" x14ac:dyDescent="0.25">
      <c r="A19260" s="2" t="s">
        <v>22</v>
      </c>
      <c r="B19260" s="2" t="s">
        <v>56</v>
      </c>
      <c r="C19260" s="2" t="s">
        <v>208</v>
      </c>
      <c r="D19260" s="2" t="s">
        <v>23</v>
      </c>
      <c r="E19260" s="2" t="str">
        <f t="shared" si="300"/>
        <v>2010Weston Area Health NHS TrustDid a member of staff tell you about any danger signals you should watch for after you went home?</v>
      </c>
      <c r="F19260" s="29">
        <v>52.06</v>
      </c>
      <c r="G19260" s="29">
        <v>2.5099999999999998</v>
      </c>
      <c r="H19260" s="29">
        <v>47.13</v>
      </c>
      <c r="I19260" s="29">
        <v>56.99</v>
      </c>
    </row>
    <row r="19261" spans="1:9" x14ac:dyDescent="0.25">
      <c r="A19261" s="2" t="s">
        <v>22</v>
      </c>
      <c r="B19261" s="2" t="s">
        <v>56</v>
      </c>
      <c r="C19261" s="2" t="s">
        <v>67</v>
      </c>
      <c r="D19261" s="2" t="s">
        <v>23</v>
      </c>
      <c r="E19261" s="2" t="str">
        <f t="shared" si="300"/>
        <v>2010Basildon and Thurrock University Hospitals NHS Foundation TrustDid a member of staff tell you about any danger signals you should watch for after you went home?</v>
      </c>
      <c r="F19261" s="29">
        <v>52.43</v>
      </c>
      <c r="G19261" s="29">
        <v>2.3199999999999998</v>
      </c>
      <c r="H19261" s="29">
        <v>47.89</v>
      </c>
      <c r="I19261" s="29">
        <v>56.97</v>
      </c>
    </row>
    <row r="19262" spans="1:9" x14ac:dyDescent="0.25">
      <c r="A19262" s="2" t="s">
        <v>22</v>
      </c>
      <c r="B19262" s="2" t="s">
        <v>56</v>
      </c>
      <c r="C19262" s="2" t="s">
        <v>87</v>
      </c>
      <c r="D19262" s="2" t="s">
        <v>23</v>
      </c>
      <c r="E19262" s="2" t="str">
        <f t="shared" si="300"/>
        <v>2010Derby Hospitals NHS Foundation TrustDid a member of staff tell you about any danger signals you should watch for after you went home?</v>
      </c>
      <c r="F19262" s="29">
        <v>52.33</v>
      </c>
      <c r="G19262" s="29">
        <v>2.2599999999999998</v>
      </c>
      <c r="H19262" s="29">
        <v>47.89</v>
      </c>
      <c r="I19262" s="29">
        <v>56.76</v>
      </c>
    </row>
    <row r="19263" spans="1:9" x14ac:dyDescent="0.25">
      <c r="A19263" s="2" t="s">
        <v>22</v>
      </c>
      <c r="B19263" s="2" t="s">
        <v>56</v>
      </c>
      <c r="C19263" s="2" t="s">
        <v>162</v>
      </c>
      <c r="D19263" s="2" t="s">
        <v>23</v>
      </c>
      <c r="E19263" s="2" t="str">
        <f t="shared" si="300"/>
        <v>2010Shrewsbury and Telford Hospital NHS TrustDid a member of staff tell you about any danger signals you should watch for after you went home?</v>
      </c>
      <c r="F19263" s="29">
        <v>51.97</v>
      </c>
      <c r="G19263" s="29">
        <v>2.39</v>
      </c>
      <c r="H19263" s="29">
        <v>47.29</v>
      </c>
      <c r="I19263" s="29">
        <v>56.65</v>
      </c>
    </row>
    <row r="19264" spans="1:9" x14ac:dyDescent="0.25">
      <c r="A19264" s="2" t="s">
        <v>22</v>
      </c>
      <c r="B19264" s="2" t="s">
        <v>56</v>
      </c>
      <c r="C19264" s="2" t="s">
        <v>116</v>
      </c>
      <c r="D19264" s="2" t="s">
        <v>23</v>
      </c>
      <c r="E19264" s="2" t="str">
        <f t="shared" si="300"/>
        <v>2010Kingston Hospital NHS Foundation TrustDid a member of staff tell you about any danger signals you should watch for after you went home?</v>
      </c>
      <c r="F19264" s="29">
        <v>51.25</v>
      </c>
      <c r="G19264" s="29">
        <v>2.73</v>
      </c>
      <c r="H19264" s="29">
        <v>45.9</v>
      </c>
      <c r="I19264" s="29">
        <v>56.6</v>
      </c>
    </row>
    <row r="19265" spans="1:9" x14ac:dyDescent="0.25">
      <c r="A19265" s="2" t="s">
        <v>22</v>
      </c>
      <c r="B19265" s="2" t="s">
        <v>56</v>
      </c>
      <c r="C19265" s="2" t="s">
        <v>153</v>
      </c>
      <c r="D19265" s="2" t="s">
        <v>23</v>
      </c>
      <c r="E19265" s="2" t="str">
        <f t="shared" si="300"/>
        <v>2010Royal National Hospital for Rheumatic Diseases NHS Foundation TrustDid a member of staff tell you about any danger signals you should watch for after you went home?</v>
      </c>
      <c r="F19265" s="29">
        <v>49.61</v>
      </c>
      <c r="G19265" s="29">
        <v>3.51</v>
      </c>
      <c r="H19265" s="29">
        <v>42.73</v>
      </c>
      <c r="I19265" s="29">
        <v>56.5</v>
      </c>
    </row>
    <row r="19266" spans="1:9" x14ac:dyDescent="0.25">
      <c r="A19266" s="2" t="s">
        <v>22</v>
      </c>
      <c r="B19266" s="2" t="s">
        <v>56</v>
      </c>
      <c r="C19266" s="2" t="s">
        <v>142</v>
      </c>
      <c r="D19266" s="2" t="s">
        <v>23</v>
      </c>
      <c r="E19266" s="2" t="str">
        <f t="shared" ref="E19266:E19329" si="301">B19266&amp;C19266&amp;D19266</f>
        <v>2010Peterborough and Stamford Hospitals NHS Foundation TrustDid a member of staff tell you about any danger signals you should watch for after you went home?</v>
      </c>
      <c r="F19266" s="29">
        <v>51.69</v>
      </c>
      <c r="G19266" s="29">
        <v>2.44</v>
      </c>
      <c r="H19266" s="29">
        <v>46.91</v>
      </c>
      <c r="I19266" s="29">
        <v>56.47</v>
      </c>
    </row>
    <row r="19267" spans="1:9" x14ac:dyDescent="0.25">
      <c r="A19267" s="2" t="s">
        <v>22</v>
      </c>
      <c r="B19267" s="2" t="s">
        <v>56</v>
      </c>
      <c r="C19267" s="2" t="s">
        <v>212</v>
      </c>
      <c r="D19267" s="2" t="s">
        <v>23</v>
      </c>
      <c r="E19267" s="2" t="str">
        <f t="shared" si="301"/>
        <v>2010Wye Valley NHS TrustDid a member of staff tell you about any danger signals you should watch for after you went home?</v>
      </c>
      <c r="F19267" s="29">
        <v>51.86</v>
      </c>
      <c r="G19267" s="29">
        <v>2.33</v>
      </c>
      <c r="H19267" s="29">
        <v>47.29</v>
      </c>
      <c r="I19267" s="29">
        <v>56.43</v>
      </c>
    </row>
    <row r="19268" spans="1:9" x14ac:dyDescent="0.25">
      <c r="A19268" s="2" t="s">
        <v>22</v>
      </c>
      <c r="B19268" s="2" t="s">
        <v>56</v>
      </c>
      <c r="C19268" s="2" t="s">
        <v>205</v>
      </c>
      <c r="D19268" s="2" t="s">
        <v>23</v>
      </c>
      <c r="E19268" s="2" t="str">
        <f t="shared" si="301"/>
        <v>2010West Middlesex University Hospital NHS TrustDid a member of staff tell you about any danger signals you should watch for after you went home?</v>
      </c>
      <c r="F19268" s="29">
        <v>50.51</v>
      </c>
      <c r="G19268" s="29">
        <v>2.99</v>
      </c>
      <c r="H19268" s="29">
        <v>44.65</v>
      </c>
      <c r="I19268" s="29">
        <v>56.36</v>
      </c>
    </row>
    <row r="19269" spans="1:9" x14ac:dyDescent="0.25">
      <c r="A19269" s="2" t="s">
        <v>22</v>
      </c>
      <c r="B19269" s="2" t="s">
        <v>56</v>
      </c>
      <c r="C19269" s="2" t="s">
        <v>166</v>
      </c>
      <c r="D19269" s="2" t="s">
        <v>23</v>
      </c>
      <c r="E19269" s="2" t="str">
        <f t="shared" si="301"/>
        <v>2010South Tyneside NHS Foundation TrustDid a member of staff tell you about any danger signals you should watch for after you went home?</v>
      </c>
      <c r="F19269" s="29">
        <v>50.91</v>
      </c>
      <c r="G19269" s="29">
        <v>2.7</v>
      </c>
      <c r="H19269" s="29">
        <v>45.62</v>
      </c>
      <c r="I19269" s="29">
        <v>56.21</v>
      </c>
    </row>
    <row r="19270" spans="1:9" x14ac:dyDescent="0.25">
      <c r="A19270" s="2" t="s">
        <v>22</v>
      </c>
      <c r="B19270" s="2" t="s">
        <v>56</v>
      </c>
      <c r="C19270" s="2" t="s">
        <v>143</v>
      </c>
      <c r="D19270" s="2" t="s">
        <v>23</v>
      </c>
      <c r="E19270" s="2" t="str">
        <f t="shared" si="301"/>
        <v>2010Plymouth Hospitals NHS TrustDid a member of staff tell you about any danger signals you should watch for after you went home?</v>
      </c>
      <c r="F19270" s="29">
        <v>51.56</v>
      </c>
      <c r="G19270" s="29">
        <v>2.36</v>
      </c>
      <c r="H19270" s="29">
        <v>46.93</v>
      </c>
      <c r="I19270" s="29">
        <v>56.18</v>
      </c>
    </row>
    <row r="19271" spans="1:9" x14ac:dyDescent="0.25">
      <c r="A19271" s="2" t="s">
        <v>22</v>
      </c>
      <c r="B19271" s="2" t="s">
        <v>56</v>
      </c>
      <c r="C19271" s="2" t="s">
        <v>127</v>
      </c>
      <c r="D19271" s="2" t="s">
        <v>23</v>
      </c>
      <c r="E19271" s="2" t="str">
        <f t="shared" si="301"/>
        <v>2010Mid Staffordshire NHS Foundation TrustDid a member of staff tell you about any danger signals you should watch for after you went home?</v>
      </c>
      <c r="F19271" s="29">
        <v>51.36</v>
      </c>
      <c r="G19271" s="29">
        <v>2.44</v>
      </c>
      <c r="H19271" s="29">
        <v>46.58</v>
      </c>
      <c r="I19271" s="29">
        <v>56.14</v>
      </c>
    </row>
    <row r="19272" spans="1:9" x14ac:dyDescent="0.25">
      <c r="A19272" s="2" t="s">
        <v>22</v>
      </c>
      <c r="B19272" s="2" t="s">
        <v>56</v>
      </c>
      <c r="C19272" s="2" t="s">
        <v>93</v>
      </c>
      <c r="D19272" s="2" t="s">
        <v>23</v>
      </c>
      <c r="E19272" s="2" t="str">
        <f t="shared" si="301"/>
        <v>2010East Kent Hospitals University NHS Foundation TrustDid a member of staff tell you about any danger signals you should watch for after you went home?</v>
      </c>
      <c r="F19272" s="29">
        <v>51.34</v>
      </c>
      <c r="G19272" s="29">
        <v>2.4</v>
      </c>
      <c r="H19272" s="29">
        <v>46.63</v>
      </c>
      <c r="I19272" s="29">
        <v>56.05</v>
      </c>
    </row>
    <row r="19273" spans="1:9" x14ac:dyDescent="0.25">
      <c r="A19273" s="2" t="s">
        <v>22</v>
      </c>
      <c r="B19273" s="2" t="s">
        <v>56</v>
      </c>
      <c r="C19273" s="2" t="s">
        <v>210</v>
      </c>
      <c r="D19273" s="2" t="s">
        <v>23</v>
      </c>
      <c r="E19273" s="2" t="str">
        <f t="shared" si="301"/>
        <v>2010Worcestershire Acute Hospitals NHS TrustDid a member of staff tell you about any danger signals you should watch for after you went home?</v>
      </c>
      <c r="F19273" s="29">
        <v>51.33</v>
      </c>
      <c r="G19273" s="29">
        <v>2.33</v>
      </c>
      <c r="H19273" s="29">
        <v>46.77</v>
      </c>
      <c r="I19273" s="29">
        <v>55.88</v>
      </c>
    </row>
    <row r="19274" spans="1:9" x14ac:dyDescent="0.25">
      <c r="A19274" s="2" t="s">
        <v>22</v>
      </c>
      <c r="B19274" s="2" t="s">
        <v>56</v>
      </c>
      <c r="C19274" s="2" t="s">
        <v>83</v>
      </c>
      <c r="D19274" s="2" t="s">
        <v>23</v>
      </c>
      <c r="E19274" s="2" t="str">
        <f t="shared" si="301"/>
        <v>2010Countess of Chester Hospital NHS Foundation TrustDid a member of staff tell you about any danger signals you should watch for after you went home?</v>
      </c>
      <c r="F19274" s="29">
        <v>50.96</v>
      </c>
      <c r="G19274" s="29">
        <v>2.5</v>
      </c>
      <c r="H19274" s="29">
        <v>46.07</v>
      </c>
      <c r="I19274" s="29">
        <v>55.85</v>
      </c>
    </row>
    <row r="19275" spans="1:9" x14ac:dyDescent="0.25">
      <c r="A19275" s="2" t="s">
        <v>22</v>
      </c>
      <c r="B19275" s="2" t="s">
        <v>56</v>
      </c>
      <c r="C19275" s="2" t="s">
        <v>106</v>
      </c>
      <c r="D19275" s="2" t="s">
        <v>23</v>
      </c>
      <c r="E19275" s="2" t="str">
        <f t="shared" si="301"/>
        <v>2010Heatherwood and Wexham Park Hospitals NHS Foundation TrustDid a member of staff tell you about any danger signals you should watch for after you went home?</v>
      </c>
      <c r="F19275" s="29">
        <v>50.68</v>
      </c>
      <c r="G19275" s="29">
        <v>2.44</v>
      </c>
      <c r="H19275" s="29">
        <v>45.89</v>
      </c>
      <c r="I19275" s="29">
        <v>55.46</v>
      </c>
    </row>
    <row r="19276" spans="1:9" x14ac:dyDescent="0.25">
      <c r="A19276" s="2" t="s">
        <v>22</v>
      </c>
      <c r="B19276" s="2" t="s">
        <v>56</v>
      </c>
      <c r="C19276" s="2" t="s">
        <v>99</v>
      </c>
      <c r="D19276" s="2" t="s">
        <v>23</v>
      </c>
      <c r="E19276" s="2" t="str">
        <f t="shared" si="301"/>
        <v>2010George Eliot Hospital NHS TrustDid a member of staff tell you about any danger signals you should watch for after you went home?</v>
      </c>
      <c r="F19276" s="29">
        <v>50.34</v>
      </c>
      <c r="G19276" s="29">
        <v>2.4500000000000002</v>
      </c>
      <c r="H19276" s="29">
        <v>45.54</v>
      </c>
      <c r="I19276" s="29">
        <v>55.14</v>
      </c>
    </row>
    <row r="19277" spans="1:9" x14ac:dyDescent="0.25">
      <c r="A19277" s="2" t="s">
        <v>22</v>
      </c>
      <c r="B19277" s="2" t="s">
        <v>56</v>
      </c>
      <c r="C19277" s="2" t="s">
        <v>139</v>
      </c>
      <c r="D19277" s="2" t="s">
        <v>23</v>
      </c>
      <c r="E19277" s="2" t="str">
        <f t="shared" si="301"/>
        <v>2010Nottingham University Hospitals NHS TrustDid a member of staff tell you about any danger signals you should watch for after you went home?</v>
      </c>
      <c r="F19277" s="29">
        <v>50.01</v>
      </c>
      <c r="G19277" s="29">
        <v>2.4500000000000002</v>
      </c>
      <c r="H19277" s="29">
        <v>45.22</v>
      </c>
      <c r="I19277" s="29">
        <v>54.81</v>
      </c>
    </row>
    <row r="19278" spans="1:9" x14ac:dyDescent="0.25">
      <c r="A19278" s="2" t="s">
        <v>22</v>
      </c>
      <c r="B19278" s="2" t="s">
        <v>56</v>
      </c>
      <c r="C19278" s="2" t="s">
        <v>61</v>
      </c>
      <c r="D19278" s="2" t="s">
        <v>23</v>
      </c>
      <c r="E19278" s="2" t="str">
        <f t="shared" si="301"/>
        <v>2010Airedale NHS Foundation TrustDid a member of staff tell you about any danger signals you should watch for after you went home?</v>
      </c>
      <c r="F19278" s="27">
        <v>50</v>
      </c>
      <c r="G19278" s="27">
        <v>2.44</v>
      </c>
      <c r="H19278" s="27">
        <v>45.22</v>
      </c>
      <c r="I19278" s="27">
        <v>54.78</v>
      </c>
    </row>
    <row r="19279" spans="1:9" x14ac:dyDescent="0.25">
      <c r="A19279" s="2" t="s">
        <v>22</v>
      </c>
      <c r="B19279" s="2" t="s">
        <v>56</v>
      </c>
      <c r="C19279" s="2" t="s">
        <v>129</v>
      </c>
      <c r="D19279" s="2" t="s">
        <v>23</v>
      </c>
      <c r="E19279" s="2" t="str">
        <f t="shared" si="301"/>
        <v>2010Milton Keynes Hospital NHS Foundation TrustDid a member of staff tell you about any danger signals you should watch for after you went home?</v>
      </c>
      <c r="F19279" s="29">
        <v>49.29</v>
      </c>
      <c r="G19279" s="29">
        <v>2.71</v>
      </c>
      <c r="H19279" s="29">
        <v>43.98</v>
      </c>
      <c r="I19279" s="29">
        <v>54.59</v>
      </c>
    </row>
    <row r="19280" spans="1:9" x14ac:dyDescent="0.25">
      <c r="A19280" s="2" t="s">
        <v>22</v>
      </c>
      <c r="B19280" s="2" t="s">
        <v>56</v>
      </c>
      <c r="C19280" s="2" t="s">
        <v>102</v>
      </c>
      <c r="D19280" s="2" t="s">
        <v>23</v>
      </c>
      <c r="E19280" s="2" t="str">
        <f t="shared" si="301"/>
        <v>2010Guy's and St Thomas' NHS Foundation TrustDid a member of staff tell you about any danger signals you should watch for after you went home?</v>
      </c>
      <c r="F19280" s="29">
        <v>49.7</v>
      </c>
      <c r="G19280" s="29">
        <v>2.4900000000000002</v>
      </c>
      <c r="H19280" s="29">
        <v>44.82</v>
      </c>
      <c r="I19280" s="29">
        <v>54.57</v>
      </c>
    </row>
    <row r="19281" spans="1:9" x14ac:dyDescent="0.25">
      <c r="A19281" s="2" t="s">
        <v>22</v>
      </c>
      <c r="B19281" s="2" t="s">
        <v>56</v>
      </c>
      <c r="C19281" s="2" t="s">
        <v>110</v>
      </c>
      <c r="D19281" s="2" t="s">
        <v>23</v>
      </c>
      <c r="E19281" s="2" t="str">
        <f t="shared" si="301"/>
        <v>2010Imperial College Healthcare NHS TrustDid a member of staff tell you about any danger signals you should watch for after you went home?</v>
      </c>
      <c r="F19281" s="29">
        <v>48.96</v>
      </c>
      <c r="G19281" s="29">
        <v>2.81</v>
      </c>
      <c r="H19281" s="29">
        <v>43.45</v>
      </c>
      <c r="I19281" s="29">
        <v>54.46</v>
      </c>
    </row>
    <row r="19282" spans="1:9" x14ac:dyDescent="0.25">
      <c r="A19282" s="2" t="s">
        <v>22</v>
      </c>
      <c r="B19282" s="2" t="s">
        <v>56</v>
      </c>
      <c r="C19282" s="2" t="s">
        <v>155</v>
      </c>
      <c r="D19282" s="2" t="s">
        <v>23</v>
      </c>
      <c r="E19282" s="2" t="str">
        <f t="shared" si="301"/>
        <v>2010Royal Surrey County Hospital NHS Foundation TrustDid a member of staff tell you about any danger signals you should watch for after you went home?</v>
      </c>
      <c r="F19282" s="29">
        <v>49.59</v>
      </c>
      <c r="G19282" s="29">
        <v>2.39</v>
      </c>
      <c r="H19282" s="29">
        <v>44.92</v>
      </c>
      <c r="I19282" s="29">
        <v>54.27</v>
      </c>
    </row>
    <row r="19283" spans="1:9" x14ac:dyDescent="0.25">
      <c r="A19283" s="2" t="s">
        <v>22</v>
      </c>
      <c r="B19283" s="2" t="s">
        <v>56</v>
      </c>
      <c r="C19283" s="2" t="s">
        <v>124</v>
      </c>
      <c r="D19283" s="2" t="s">
        <v>23</v>
      </c>
      <c r="E19283" s="2" t="str">
        <f t="shared" si="301"/>
        <v>2010Medway NHS Foundation TrustDid a member of staff tell you about any danger signals you should watch for after you went home?</v>
      </c>
      <c r="F19283" s="29">
        <v>49.14</v>
      </c>
      <c r="G19283" s="29">
        <v>2.54</v>
      </c>
      <c r="H19283" s="29">
        <v>44.17</v>
      </c>
      <c r="I19283" s="29">
        <v>54.11</v>
      </c>
    </row>
    <row r="19284" spans="1:9" x14ac:dyDescent="0.25">
      <c r="A19284" s="2" t="s">
        <v>22</v>
      </c>
      <c r="B19284" s="2" t="s">
        <v>56</v>
      </c>
      <c r="C19284" s="2" t="s">
        <v>103</v>
      </c>
      <c r="D19284" s="2" t="s">
        <v>23</v>
      </c>
      <c r="E19284" s="2" t="str">
        <f t="shared" si="301"/>
        <v>2010Hampshire Hospitals NHS Foundation TrustDid a member of staff tell you about any danger signals you should watch for after you went home?</v>
      </c>
      <c r="F19284" s="29">
        <v>50.51</v>
      </c>
      <c r="G19284" s="29">
        <v>1.63</v>
      </c>
      <c r="H19284" s="29">
        <v>47.32</v>
      </c>
      <c r="I19284" s="29">
        <v>53.7</v>
      </c>
    </row>
    <row r="19285" spans="1:9" x14ac:dyDescent="0.25">
      <c r="A19285" s="2" t="s">
        <v>22</v>
      </c>
      <c r="B19285" s="2" t="s">
        <v>56</v>
      </c>
      <c r="C19285" s="2" t="s">
        <v>90</v>
      </c>
      <c r="D19285" s="2" t="s">
        <v>23</v>
      </c>
      <c r="E19285" s="2" t="str">
        <f t="shared" si="301"/>
        <v>2010Ealing Hospital NHS TrustDid a member of staff tell you about any danger signals you should watch for after you went home?</v>
      </c>
      <c r="F19285" s="29">
        <v>47.96</v>
      </c>
      <c r="G19285" s="29">
        <v>2.92</v>
      </c>
      <c r="H19285" s="29">
        <v>42.24</v>
      </c>
      <c r="I19285" s="29">
        <v>53.69</v>
      </c>
    </row>
    <row r="19286" spans="1:9" x14ac:dyDescent="0.25">
      <c r="A19286" s="2" t="s">
        <v>22</v>
      </c>
      <c r="B19286" s="2" t="s">
        <v>56</v>
      </c>
      <c r="C19286" s="2" t="s">
        <v>108</v>
      </c>
      <c r="D19286" s="2" t="s">
        <v>23</v>
      </c>
      <c r="E19286" s="2" t="str">
        <f t="shared" si="301"/>
        <v>2010Homerton University Hospital NHS Foundation TrustDid a member of staff tell you about any danger signals you should watch for after you went home?</v>
      </c>
      <c r="F19286" s="29">
        <v>47.73</v>
      </c>
      <c r="G19286" s="29">
        <v>3.03</v>
      </c>
      <c r="H19286" s="29">
        <v>41.79</v>
      </c>
      <c r="I19286" s="29">
        <v>53.68</v>
      </c>
    </row>
    <row r="19287" spans="1:9" x14ac:dyDescent="0.25">
      <c r="A19287" s="2" t="s">
        <v>22</v>
      </c>
      <c r="B19287" s="2" t="s">
        <v>56</v>
      </c>
      <c r="C19287" s="2" t="s">
        <v>62</v>
      </c>
      <c r="D19287" s="2" t="s">
        <v>23</v>
      </c>
      <c r="E19287" s="2" t="str">
        <f t="shared" si="301"/>
        <v>2010Ashford and St Peter's Hospitals NHS Foundation TrustDid a member of staff tell you about any danger signals you should watch for after you went home?</v>
      </c>
      <c r="F19287" s="27">
        <v>48.58</v>
      </c>
      <c r="G19287" s="27">
        <v>2.59</v>
      </c>
      <c r="H19287" s="27">
        <v>43.49</v>
      </c>
      <c r="I19287" s="27">
        <v>53.67</v>
      </c>
    </row>
    <row r="19288" spans="1:9" x14ac:dyDescent="0.25">
      <c r="A19288" s="2" t="s">
        <v>22</v>
      </c>
      <c r="B19288" s="2" t="s">
        <v>56</v>
      </c>
      <c r="C19288" s="2" t="s">
        <v>119</v>
      </c>
      <c r="D19288" s="2" t="s">
        <v>23</v>
      </c>
      <c r="E19288" s="2" t="str">
        <f t="shared" si="301"/>
        <v>2010Lewisham Healthcare NHS TrustDid a member of staff tell you about any danger signals you should watch for after you went home?</v>
      </c>
      <c r="F19288" s="29">
        <v>47.75</v>
      </c>
      <c r="G19288" s="29">
        <v>3</v>
      </c>
      <c r="H19288" s="29">
        <v>41.88</v>
      </c>
      <c r="I19288" s="29">
        <v>53.62</v>
      </c>
    </row>
    <row r="19289" spans="1:9" x14ac:dyDescent="0.25">
      <c r="A19289" s="2" t="s">
        <v>22</v>
      </c>
      <c r="B19289" s="2" t="s">
        <v>56</v>
      </c>
      <c r="C19289" s="2" t="s">
        <v>71</v>
      </c>
      <c r="D19289" s="2" t="s">
        <v>23</v>
      </c>
      <c r="E19289" s="2" t="str">
        <f t="shared" si="301"/>
        <v>2010Bolton NHS Foundation TrustDid a member of staff tell you about any danger signals you should watch for after you went home?</v>
      </c>
      <c r="F19289" s="29">
        <v>48.66</v>
      </c>
      <c r="G19289" s="29">
        <v>2.5</v>
      </c>
      <c r="H19289" s="29">
        <v>43.76</v>
      </c>
      <c r="I19289" s="29">
        <v>53.57</v>
      </c>
    </row>
    <row r="19290" spans="1:9" x14ac:dyDescent="0.25">
      <c r="A19290" s="2" t="s">
        <v>22</v>
      </c>
      <c r="B19290" s="2" t="s">
        <v>56</v>
      </c>
      <c r="C19290" s="2" t="s">
        <v>111</v>
      </c>
      <c r="D19290" s="2" t="s">
        <v>23</v>
      </c>
      <c r="E19290" s="2" t="str">
        <f t="shared" si="301"/>
        <v>2010Ipswich Hospital NHS TrustDid a member of staff tell you about any danger signals you should watch for after you went home?</v>
      </c>
      <c r="F19290" s="29">
        <v>49.44</v>
      </c>
      <c r="G19290" s="29">
        <v>2.08</v>
      </c>
      <c r="H19290" s="29">
        <v>45.37</v>
      </c>
      <c r="I19290" s="29">
        <v>53.52</v>
      </c>
    </row>
    <row r="19291" spans="1:9" x14ac:dyDescent="0.25">
      <c r="A19291" s="2" t="s">
        <v>22</v>
      </c>
      <c r="B19291" s="2" t="s">
        <v>56</v>
      </c>
      <c r="C19291" s="2" t="s">
        <v>80</v>
      </c>
      <c r="D19291" s="2" t="s">
        <v>23</v>
      </c>
      <c r="E19291" s="2" t="str">
        <f t="shared" si="301"/>
        <v>2010Chesterfield Royal Hospital NHS Foundation TrustDid a member of staff tell you about any danger signals you should watch for after you went home?</v>
      </c>
      <c r="F19291" s="29">
        <v>48.68</v>
      </c>
      <c r="G19291" s="29">
        <v>2.44</v>
      </c>
      <c r="H19291" s="29">
        <v>43.89</v>
      </c>
      <c r="I19291" s="29">
        <v>53.46</v>
      </c>
    </row>
    <row r="19292" spans="1:9" x14ac:dyDescent="0.25">
      <c r="A19292" s="2" t="s">
        <v>22</v>
      </c>
      <c r="B19292" s="2" t="s">
        <v>56</v>
      </c>
      <c r="C19292" s="2" t="s">
        <v>209</v>
      </c>
      <c r="D19292" s="2" t="s">
        <v>23</v>
      </c>
      <c r="E19292" s="2" t="str">
        <f t="shared" si="301"/>
        <v>2010Wirral University Teaching Hospital NHS Foundation TrustDid a member of staff tell you about any danger signals you should watch for after you went home?</v>
      </c>
      <c r="F19292" s="29">
        <v>48.24</v>
      </c>
      <c r="G19292" s="29">
        <v>2.62</v>
      </c>
      <c r="H19292" s="29">
        <v>43.09</v>
      </c>
      <c r="I19292" s="29">
        <v>53.38</v>
      </c>
    </row>
    <row r="19293" spans="1:9" x14ac:dyDescent="0.25">
      <c r="A19293" s="2" t="s">
        <v>22</v>
      </c>
      <c r="B19293" s="2" t="s">
        <v>56</v>
      </c>
      <c r="C19293" s="2" t="s">
        <v>112</v>
      </c>
      <c r="D19293" s="2" t="s">
        <v>23</v>
      </c>
      <c r="E19293" s="2" t="str">
        <f t="shared" si="301"/>
        <v>2010Isle of Wight NHS TrustDid a member of staff tell you about any danger signals you should watch for after you went home?</v>
      </c>
      <c r="F19293" s="29">
        <v>48.79</v>
      </c>
      <c r="G19293" s="29">
        <v>2.34</v>
      </c>
      <c r="H19293" s="29">
        <v>44.21</v>
      </c>
      <c r="I19293" s="29">
        <v>53.37</v>
      </c>
    </row>
    <row r="19294" spans="1:9" x14ac:dyDescent="0.25">
      <c r="A19294" s="2" t="s">
        <v>22</v>
      </c>
      <c r="B19294" s="2" t="s">
        <v>56</v>
      </c>
      <c r="C19294" s="2" t="s">
        <v>147</v>
      </c>
      <c r="D19294" s="2" t="s">
        <v>23</v>
      </c>
      <c r="E19294" s="2" t="str">
        <f t="shared" si="301"/>
        <v>2010Royal Berkshire NHS Foundation TrustDid a member of staff tell you about any danger signals you should watch for after you went home?</v>
      </c>
      <c r="F19294" s="29">
        <v>48.71</v>
      </c>
      <c r="G19294" s="29">
        <v>2.37</v>
      </c>
      <c r="H19294" s="29">
        <v>44.06</v>
      </c>
      <c r="I19294" s="29">
        <v>53.36</v>
      </c>
    </row>
    <row r="19295" spans="1:9" x14ac:dyDescent="0.25">
      <c r="A19295" s="2" t="s">
        <v>22</v>
      </c>
      <c r="B19295" s="2" t="s">
        <v>56</v>
      </c>
      <c r="C19295" s="2" t="s">
        <v>92</v>
      </c>
      <c r="D19295" s="2" t="s">
        <v>23</v>
      </c>
      <c r="E19295" s="2" t="str">
        <f t="shared" si="301"/>
        <v>2010East Cheshire NHS TrustDid a member of staff tell you about any danger signals you should watch for after you went home?</v>
      </c>
      <c r="F19295" s="29">
        <v>48.61</v>
      </c>
      <c r="G19295" s="29">
        <v>2.33</v>
      </c>
      <c r="H19295" s="29">
        <v>44.05</v>
      </c>
      <c r="I19295" s="29">
        <v>53.18</v>
      </c>
    </row>
    <row r="19296" spans="1:9" x14ac:dyDescent="0.25">
      <c r="A19296" s="2" t="s">
        <v>22</v>
      </c>
      <c r="B19296" s="2" t="s">
        <v>56</v>
      </c>
      <c r="C19296" s="2" t="s">
        <v>196</v>
      </c>
      <c r="D19296" s="2" t="s">
        <v>23</v>
      </c>
      <c r="E19296" s="2" t="str">
        <f t="shared" si="301"/>
        <v>2010University Hospital Southampton NHS Foundation TrustDid a member of staff tell you about any danger signals you should watch for after you went home?</v>
      </c>
      <c r="F19296" s="29">
        <v>48.24</v>
      </c>
      <c r="G19296" s="29">
        <v>2.44</v>
      </c>
      <c r="H19296" s="29">
        <v>43.45</v>
      </c>
      <c r="I19296" s="29">
        <v>53.03</v>
      </c>
    </row>
    <row r="19297" spans="1:9" x14ac:dyDescent="0.25">
      <c r="A19297" s="2" t="s">
        <v>22</v>
      </c>
      <c r="B19297" s="2" t="s">
        <v>56</v>
      </c>
      <c r="C19297" s="2" t="s">
        <v>122</v>
      </c>
      <c r="D19297" s="2" t="s">
        <v>23</v>
      </c>
      <c r="E19297" s="2" t="str">
        <f t="shared" si="301"/>
        <v>2010Luton and Dunstable Hospital NHS Foundation TrustDid a member of staff tell you about any danger signals you should watch for after you went home?</v>
      </c>
      <c r="F19297" s="29">
        <v>48.15</v>
      </c>
      <c r="G19297" s="29">
        <v>2.4900000000000002</v>
      </c>
      <c r="H19297" s="29">
        <v>43.27</v>
      </c>
      <c r="I19297" s="29">
        <v>53.02</v>
      </c>
    </row>
    <row r="19298" spans="1:9" x14ac:dyDescent="0.25">
      <c r="A19298" s="2" t="s">
        <v>22</v>
      </c>
      <c r="B19298" s="2" t="s">
        <v>56</v>
      </c>
      <c r="C19298" s="2" t="s">
        <v>128</v>
      </c>
      <c r="D19298" s="2" t="s">
        <v>23</v>
      </c>
      <c r="E19298" s="2" t="str">
        <f t="shared" si="301"/>
        <v>2010Mid Yorkshire Hospitals NHS TrustDid a member of staff tell you about any danger signals you should watch for after you went home?</v>
      </c>
      <c r="F19298" s="29">
        <v>47.3</v>
      </c>
      <c r="G19298" s="29">
        <v>2.81</v>
      </c>
      <c r="H19298" s="29">
        <v>41.79</v>
      </c>
      <c r="I19298" s="29">
        <v>52.8</v>
      </c>
    </row>
    <row r="19299" spans="1:9" x14ac:dyDescent="0.25">
      <c r="A19299" s="2" t="s">
        <v>22</v>
      </c>
      <c r="B19299" s="2" t="s">
        <v>56</v>
      </c>
      <c r="C19299" s="2" t="s">
        <v>172</v>
      </c>
      <c r="D19299" s="2" t="s">
        <v>23</v>
      </c>
      <c r="E19299" s="2" t="str">
        <f t="shared" si="301"/>
        <v>2010Stockport NHS Foundation TrustDid a member of staff tell you about any danger signals you should watch for after you went home?</v>
      </c>
      <c r="F19299" s="29">
        <v>47.31</v>
      </c>
      <c r="G19299" s="29">
        <v>2.69</v>
      </c>
      <c r="H19299" s="29">
        <v>42.04</v>
      </c>
      <c r="I19299" s="29">
        <v>52.58</v>
      </c>
    </row>
    <row r="19300" spans="1:9" x14ac:dyDescent="0.25">
      <c r="A19300" s="2" t="s">
        <v>22</v>
      </c>
      <c r="B19300" s="2" t="s">
        <v>56</v>
      </c>
      <c r="C19300" s="2" t="s">
        <v>86</v>
      </c>
      <c r="D19300" s="2" t="s">
        <v>23</v>
      </c>
      <c r="E19300" s="2" t="str">
        <f t="shared" si="301"/>
        <v>2010Dartford and Gravesham NHS TrustDid a member of staff tell you about any danger signals you should watch for after you went home?</v>
      </c>
      <c r="F19300" s="29">
        <v>47.78</v>
      </c>
      <c r="G19300" s="29">
        <v>2.44</v>
      </c>
      <c r="H19300" s="29">
        <v>43</v>
      </c>
      <c r="I19300" s="29">
        <v>52.56</v>
      </c>
    </row>
    <row r="19301" spans="1:9" x14ac:dyDescent="0.25">
      <c r="A19301" s="2" t="s">
        <v>22</v>
      </c>
      <c r="B19301" s="2" t="s">
        <v>56</v>
      </c>
      <c r="C19301" s="2" t="s">
        <v>113</v>
      </c>
      <c r="D19301" s="2" t="s">
        <v>23</v>
      </c>
      <c r="E19301" s="2" t="str">
        <f t="shared" si="301"/>
        <v>2010James Paget University Hospitals NHS Foundation TrustDid a member of staff tell you about any danger signals you should watch for after you went home?</v>
      </c>
      <c r="F19301" s="29">
        <v>47.99</v>
      </c>
      <c r="G19301" s="29">
        <v>2.3199999999999998</v>
      </c>
      <c r="H19301" s="29">
        <v>43.43</v>
      </c>
      <c r="I19301" s="29">
        <v>52.54</v>
      </c>
    </row>
    <row r="19302" spans="1:9" x14ac:dyDescent="0.25">
      <c r="A19302" s="2" t="s">
        <v>22</v>
      </c>
      <c r="B19302" s="2" t="s">
        <v>56</v>
      </c>
      <c r="C19302" s="2" t="s">
        <v>206</v>
      </c>
      <c r="D19302" s="2" t="s">
        <v>23</v>
      </c>
      <c r="E19302" s="2" t="str">
        <f t="shared" si="301"/>
        <v>2010West Suffolk NHS Foundation TrustDid a member of staff tell you about any danger signals you should watch for after you went home?</v>
      </c>
      <c r="F19302" s="29">
        <v>48.12</v>
      </c>
      <c r="G19302" s="29">
        <v>2.2400000000000002</v>
      </c>
      <c r="H19302" s="29">
        <v>43.73</v>
      </c>
      <c r="I19302" s="29">
        <v>52.51</v>
      </c>
    </row>
    <row r="19303" spans="1:9" x14ac:dyDescent="0.25">
      <c r="A19303" s="2" t="s">
        <v>22</v>
      </c>
      <c r="B19303" s="2" t="s">
        <v>56</v>
      </c>
      <c r="C19303" s="2" t="s">
        <v>95</v>
      </c>
      <c r="D19303" s="2" t="s">
        <v>23</v>
      </c>
      <c r="E19303" s="2" t="str">
        <f t="shared" si="301"/>
        <v>2010East Sussex Healthcare NHS TrustDid a member of staff tell you about any danger signals you should watch for after you went home?</v>
      </c>
      <c r="F19303" s="29">
        <v>47.72</v>
      </c>
      <c r="G19303" s="29">
        <v>2.42</v>
      </c>
      <c r="H19303" s="29">
        <v>42.97</v>
      </c>
      <c r="I19303" s="29">
        <v>52.47</v>
      </c>
    </row>
    <row r="19304" spans="1:9" x14ac:dyDescent="0.25">
      <c r="A19304" s="2" t="s">
        <v>22</v>
      </c>
      <c r="B19304" s="2" t="s">
        <v>56</v>
      </c>
      <c r="C19304" s="2" t="s">
        <v>100</v>
      </c>
      <c r="D19304" s="2" t="s">
        <v>23</v>
      </c>
      <c r="E19304" s="2" t="str">
        <f t="shared" si="301"/>
        <v>2010Gloucestershire Hospitals NHS Foundation TrustDid a member of staff tell you about any danger signals you should watch for after you went home?</v>
      </c>
      <c r="F19304" s="29">
        <v>47.71</v>
      </c>
      <c r="G19304" s="29">
        <v>2.36</v>
      </c>
      <c r="H19304" s="29">
        <v>43.09</v>
      </c>
      <c r="I19304" s="29">
        <v>52.33</v>
      </c>
    </row>
    <row r="19305" spans="1:9" x14ac:dyDescent="0.25">
      <c r="A19305" s="2" t="s">
        <v>22</v>
      </c>
      <c r="B19305" s="2" t="s">
        <v>56</v>
      </c>
      <c r="C19305" s="2" t="s">
        <v>173</v>
      </c>
      <c r="D19305" s="2" t="s">
        <v>23</v>
      </c>
      <c r="E19305" s="2" t="str">
        <f t="shared" si="301"/>
        <v>2010Surrey and Sussex Healthcare NHS TrustDid a member of staff tell you about any danger signals you should watch for after you went home?</v>
      </c>
      <c r="F19305" s="29">
        <v>47.25</v>
      </c>
      <c r="G19305" s="29">
        <v>2.5299999999999998</v>
      </c>
      <c r="H19305" s="29">
        <v>42.29</v>
      </c>
      <c r="I19305" s="29">
        <v>52.21</v>
      </c>
    </row>
    <row r="19306" spans="1:9" x14ac:dyDescent="0.25">
      <c r="A19306" s="2" t="s">
        <v>22</v>
      </c>
      <c r="B19306" s="2" t="s">
        <v>56</v>
      </c>
      <c r="C19306" s="2" t="s">
        <v>194</v>
      </c>
      <c r="D19306" s="2" t="s">
        <v>23</v>
      </c>
      <c r="E19306" s="2" t="str">
        <f t="shared" si="301"/>
        <v>2010University Hospital of North Staffordshire NHS TrustDid a member of staff tell you about any danger signals you should watch for after you went home?</v>
      </c>
      <c r="F19306" s="29">
        <v>47.82</v>
      </c>
      <c r="G19306" s="29">
        <v>2.21</v>
      </c>
      <c r="H19306" s="29">
        <v>43.48</v>
      </c>
      <c r="I19306" s="29">
        <v>52.16</v>
      </c>
    </row>
    <row r="19307" spans="1:9" x14ac:dyDescent="0.25">
      <c r="A19307" s="2" t="s">
        <v>22</v>
      </c>
      <c r="B19307" s="2" t="s">
        <v>56</v>
      </c>
      <c r="C19307" s="2" t="s">
        <v>91</v>
      </c>
      <c r="D19307" s="2" t="s">
        <v>23</v>
      </c>
      <c r="E19307" s="2" t="str">
        <f t="shared" si="301"/>
        <v>2010East and North Hertfordshire NHS TrustDid a member of staff tell you about any danger signals you should watch for after you went home?</v>
      </c>
      <c r="F19307" s="29">
        <v>47.49</v>
      </c>
      <c r="G19307" s="29">
        <v>2.37</v>
      </c>
      <c r="H19307" s="29">
        <v>42.85</v>
      </c>
      <c r="I19307" s="29">
        <v>52.13</v>
      </c>
    </row>
    <row r="19308" spans="1:9" x14ac:dyDescent="0.25">
      <c r="A19308" s="2" t="s">
        <v>22</v>
      </c>
      <c r="B19308" s="2" t="s">
        <v>56</v>
      </c>
      <c r="C19308" s="2" t="s">
        <v>73</v>
      </c>
      <c r="D19308" s="2" t="s">
        <v>23</v>
      </c>
      <c r="E19308" s="2" t="str">
        <f t="shared" si="301"/>
        <v>2010Brighton and Sussex University Hospitals NHS TrustDid a member of staff tell you about any danger signals you should watch for after you went home?</v>
      </c>
      <c r="F19308" s="29">
        <v>47.38</v>
      </c>
      <c r="G19308" s="29">
        <v>2.41</v>
      </c>
      <c r="H19308" s="29">
        <v>42.65</v>
      </c>
      <c r="I19308" s="29">
        <v>52.11</v>
      </c>
    </row>
    <row r="19309" spans="1:9" x14ac:dyDescent="0.25">
      <c r="A19309" s="2" t="s">
        <v>22</v>
      </c>
      <c r="B19309" s="2" t="s">
        <v>56</v>
      </c>
      <c r="C19309" s="2" t="s">
        <v>96</v>
      </c>
      <c r="D19309" s="2" t="s">
        <v>23</v>
      </c>
      <c r="E19309" s="2" t="str">
        <f t="shared" si="301"/>
        <v>2010Epsom and St Helier University Hospitals NHS TrustDid a member of staff tell you about any danger signals you should watch for after you went home?</v>
      </c>
      <c r="F19309" s="29">
        <v>47.19</v>
      </c>
      <c r="G19309" s="29">
        <v>2.4900000000000002</v>
      </c>
      <c r="H19309" s="29">
        <v>42.31</v>
      </c>
      <c r="I19309" s="29">
        <v>52.06</v>
      </c>
    </row>
    <row r="19310" spans="1:9" x14ac:dyDescent="0.25">
      <c r="A19310" s="2" t="s">
        <v>22</v>
      </c>
      <c r="B19310" s="2" t="s">
        <v>56</v>
      </c>
      <c r="C19310" s="2" t="s">
        <v>189</v>
      </c>
      <c r="D19310" s="2" t="s">
        <v>23</v>
      </c>
      <c r="E19310" s="2" t="str">
        <f t="shared" si="301"/>
        <v>2010The Royal Wolverhampton NHS TrustDid a member of staff tell you about any danger signals you should watch for after you went home?</v>
      </c>
      <c r="F19310" s="29">
        <v>47.16</v>
      </c>
      <c r="G19310" s="29">
        <v>2.48</v>
      </c>
      <c r="H19310" s="29">
        <v>42.29</v>
      </c>
      <c r="I19310" s="29">
        <v>52.03</v>
      </c>
    </row>
    <row r="19311" spans="1:9" x14ac:dyDescent="0.25">
      <c r="A19311" s="2" t="s">
        <v>22</v>
      </c>
      <c r="B19311" s="2" t="s">
        <v>56</v>
      </c>
      <c r="C19311" s="2" t="s">
        <v>213</v>
      </c>
      <c r="D19311" s="2" t="s">
        <v>23</v>
      </c>
      <c r="E19311" s="2" t="str">
        <f t="shared" si="301"/>
        <v>2010Yeovil District Hospital NHS Foundation TrustDid a member of staff tell you about any danger signals you should watch for after you went home?</v>
      </c>
      <c r="F19311" s="29">
        <v>47.05</v>
      </c>
      <c r="G19311" s="29">
        <v>2.39</v>
      </c>
      <c r="H19311" s="29">
        <v>42.36</v>
      </c>
      <c r="I19311" s="29">
        <v>51.74</v>
      </c>
    </row>
    <row r="19312" spans="1:9" x14ac:dyDescent="0.25">
      <c r="A19312" s="2" t="s">
        <v>22</v>
      </c>
      <c r="B19312" s="2" t="s">
        <v>56</v>
      </c>
      <c r="C19312" s="2" t="s">
        <v>118</v>
      </c>
      <c r="D19312" s="2" t="s">
        <v>23</v>
      </c>
      <c r="E19312" s="2" t="str">
        <f t="shared" si="301"/>
        <v>2010Leeds Teaching Hospitals NHS TrustDid a member of staff tell you about any danger signals you should watch for after you went home?</v>
      </c>
      <c r="F19312" s="29">
        <v>46.62</v>
      </c>
      <c r="G19312" s="29">
        <v>2.4900000000000002</v>
      </c>
      <c r="H19312" s="29">
        <v>41.75</v>
      </c>
      <c r="I19312" s="29">
        <v>51.5</v>
      </c>
    </row>
    <row r="19313" spans="1:9" x14ac:dyDescent="0.25">
      <c r="A19313" s="2" t="s">
        <v>22</v>
      </c>
      <c r="B19313" s="2" t="s">
        <v>56</v>
      </c>
      <c r="C19313" s="2" t="s">
        <v>190</v>
      </c>
      <c r="D19313" s="2" t="s">
        <v>23</v>
      </c>
      <c r="E19313" s="2" t="str">
        <f t="shared" si="301"/>
        <v>2010The Walton Centre NHS Foundation TrustDid a member of staff tell you about any danger signals you should watch for after you went home?</v>
      </c>
      <c r="F19313" s="29">
        <v>47.08</v>
      </c>
      <c r="G19313" s="29">
        <v>2.21</v>
      </c>
      <c r="H19313" s="29">
        <v>42.74</v>
      </c>
      <c r="I19313" s="29">
        <v>51.42</v>
      </c>
    </row>
    <row r="19314" spans="1:9" x14ac:dyDescent="0.25">
      <c r="A19314" s="2" t="s">
        <v>22</v>
      </c>
      <c r="B19314" s="2" t="s">
        <v>56</v>
      </c>
      <c r="C19314" s="2" t="s">
        <v>183</v>
      </c>
      <c r="D19314" s="2" t="s">
        <v>23</v>
      </c>
      <c r="E19314" s="2" t="str">
        <f t="shared" si="301"/>
        <v>2010The Queen Elizabeth Hospital King's Lynn NHS Foundation TrustDid a member of staff tell you about any danger signals you should watch for after you went home?</v>
      </c>
      <c r="F19314" s="29">
        <v>46.63</v>
      </c>
      <c r="G19314" s="29">
        <v>2.39</v>
      </c>
      <c r="H19314" s="29">
        <v>41.94</v>
      </c>
      <c r="I19314" s="29">
        <v>51.32</v>
      </c>
    </row>
    <row r="19315" spans="1:9" x14ac:dyDescent="0.25">
      <c r="A19315" s="2" t="s">
        <v>22</v>
      </c>
      <c r="B19315" s="2" t="s">
        <v>56</v>
      </c>
      <c r="C19315" s="2" t="s">
        <v>126</v>
      </c>
      <c r="D19315" s="2" t="s">
        <v>23</v>
      </c>
      <c r="E19315" s="2" t="str">
        <f t="shared" si="301"/>
        <v>2010Mid Essex Hospital Services NHS TrustDid a member of staff tell you about any danger signals you should watch for after you went home?</v>
      </c>
      <c r="F19315" s="29">
        <v>46.29</v>
      </c>
      <c r="G19315" s="29">
        <v>2.46</v>
      </c>
      <c r="H19315" s="29">
        <v>41.48</v>
      </c>
      <c r="I19315" s="29">
        <v>51.1</v>
      </c>
    </row>
    <row r="19316" spans="1:9" x14ac:dyDescent="0.25">
      <c r="A19316" s="2" t="s">
        <v>22</v>
      </c>
      <c r="B19316" s="2" t="s">
        <v>56</v>
      </c>
      <c r="C19316" s="2" t="s">
        <v>182</v>
      </c>
      <c r="D19316" s="2" t="s">
        <v>23</v>
      </c>
      <c r="E19316" s="2" t="str">
        <f t="shared" si="301"/>
        <v>2010The Princess Alexandra Hospital NHS TrustDid a member of staff tell you about any danger signals you should watch for after you went home?</v>
      </c>
      <c r="F19316" s="29">
        <v>45.85</v>
      </c>
      <c r="G19316" s="29">
        <v>2.6</v>
      </c>
      <c r="H19316" s="29">
        <v>40.74</v>
      </c>
      <c r="I19316" s="29">
        <v>50.95</v>
      </c>
    </row>
    <row r="19317" spans="1:9" x14ac:dyDescent="0.25">
      <c r="A19317" s="2" t="s">
        <v>22</v>
      </c>
      <c r="B19317" s="2" t="s">
        <v>56</v>
      </c>
      <c r="C19317" s="2" t="s">
        <v>154</v>
      </c>
      <c r="D19317" s="2" t="s">
        <v>23</v>
      </c>
      <c r="E19317" s="2" t="str">
        <f t="shared" si="301"/>
        <v>2010Royal National Orthopaedic Hospital NHS TrustDid a member of staff tell you about any danger signals you should watch for after you went home?</v>
      </c>
      <c r="F19317" s="29">
        <v>46.69</v>
      </c>
      <c r="G19317" s="29">
        <v>2.14</v>
      </c>
      <c r="H19317" s="29">
        <v>42.49</v>
      </c>
      <c r="I19317" s="29">
        <v>50.89</v>
      </c>
    </row>
    <row r="19318" spans="1:9" x14ac:dyDescent="0.25">
      <c r="A19318" s="2" t="s">
        <v>22</v>
      </c>
      <c r="B19318" s="2" t="s">
        <v>56</v>
      </c>
      <c r="C19318" s="2" t="s">
        <v>151</v>
      </c>
      <c r="D19318" s="2" t="s">
        <v>23</v>
      </c>
      <c r="E19318" s="2" t="str">
        <f t="shared" si="301"/>
        <v>2010Royal Free London NHS Foundation TrustDid a member of staff tell you about any danger signals you should watch for after you went home?</v>
      </c>
      <c r="F19318" s="29">
        <v>45.62</v>
      </c>
      <c r="G19318" s="29">
        <v>2.62</v>
      </c>
      <c r="H19318" s="29">
        <v>40.49</v>
      </c>
      <c r="I19318" s="29">
        <v>50.76</v>
      </c>
    </row>
    <row r="19319" spans="1:9" x14ac:dyDescent="0.25">
      <c r="A19319" s="2" t="s">
        <v>22</v>
      </c>
      <c r="B19319" s="2" t="s">
        <v>56</v>
      </c>
      <c r="C19319" s="2" t="s">
        <v>200</v>
      </c>
      <c r="D19319" s="2" t="s">
        <v>23</v>
      </c>
      <c r="E19319" s="2" t="str">
        <f t="shared" si="301"/>
        <v>2010University Hospitals of Leicester NHS TrustDid a member of staff tell you about any danger signals you should watch for after you went home?</v>
      </c>
      <c r="F19319" s="29">
        <v>45.6</v>
      </c>
      <c r="G19319" s="29">
        <v>2.5499999999999998</v>
      </c>
      <c r="H19319" s="29">
        <v>40.590000000000003</v>
      </c>
      <c r="I19319" s="29">
        <v>50.6</v>
      </c>
    </row>
    <row r="19320" spans="1:9" x14ac:dyDescent="0.25">
      <c r="A19320" s="2" t="s">
        <v>22</v>
      </c>
      <c r="B19320" s="2" t="s">
        <v>56</v>
      </c>
      <c r="C19320" s="2" t="s">
        <v>192</v>
      </c>
      <c r="D19320" s="2" t="s">
        <v>23</v>
      </c>
      <c r="E19320" s="2" t="str">
        <f t="shared" si="301"/>
        <v>2010United Lincolnshire Hospitals NHS TrustDid a member of staff tell you about any danger signals you should watch for after you went home?</v>
      </c>
      <c r="F19320" s="29">
        <v>45.97</v>
      </c>
      <c r="G19320" s="29">
        <v>2.33</v>
      </c>
      <c r="H19320" s="29">
        <v>41.4</v>
      </c>
      <c r="I19320" s="29">
        <v>50.54</v>
      </c>
    </row>
    <row r="19321" spans="1:9" x14ac:dyDescent="0.25">
      <c r="A19321" s="2" t="s">
        <v>22</v>
      </c>
      <c r="B19321" s="2" t="s">
        <v>56</v>
      </c>
      <c r="C19321" s="2" t="s">
        <v>5</v>
      </c>
      <c r="D19321" s="2" t="s">
        <v>23</v>
      </c>
      <c r="E19321" s="2" t="str">
        <f t="shared" si="301"/>
        <v>2010North Middlesex University Hospital NHS TrustDid a member of staff tell you about any danger signals you should watch for after you went home?</v>
      </c>
      <c r="F19321" s="29">
        <v>44.74</v>
      </c>
      <c r="G19321" s="29">
        <v>2.81</v>
      </c>
      <c r="H19321" s="29">
        <v>39.229999999999997</v>
      </c>
      <c r="I19321" s="29">
        <v>50.25</v>
      </c>
    </row>
    <row r="19322" spans="1:9" x14ac:dyDescent="0.25">
      <c r="A19322" s="2" t="s">
        <v>22</v>
      </c>
      <c r="B19322" s="2" t="s">
        <v>56</v>
      </c>
      <c r="C19322" s="2" t="s">
        <v>66</v>
      </c>
      <c r="D19322" s="2" t="s">
        <v>23</v>
      </c>
      <c r="E19322" s="2" t="str">
        <f t="shared" si="301"/>
        <v>2010Barts Health NHS TrustDid a member of staff tell you about any danger signals you should watch for after you went home?</v>
      </c>
      <c r="F19322" s="29">
        <v>46.94</v>
      </c>
      <c r="G19322" s="29">
        <v>1.6</v>
      </c>
      <c r="H19322" s="29">
        <v>43.8</v>
      </c>
      <c r="I19322" s="29">
        <v>50.08</v>
      </c>
    </row>
    <row r="19323" spans="1:9" x14ac:dyDescent="0.25">
      <c r="A19323" s="2" t="s">
        <v>22</v>
      </c>
      <c r="B19323" s="2" t="s">
        <v>56</v>
      </c>
      <c r="C19323" s="2" t="s">
        <v>145</v>
      </c>
      <c r="D19323" s="2" t="s">
        <v>23</v>
      </c>
      <c r="E19323" s="2" t="str">
        <f t="shared" si="301"/>
        <v>2010Portsmouth Hospitals NHS TrustDid a member of staff tell you about any danger signals you should watch for after you went home?</v>
      </c>
      <c r="F19323" s="29">
        <v>45.38</v>
      </c>
      <c r="G19323" s="29">
        <v>2.39</v>
      </c>
      <c r="H19323" s="29">
        <v>40.69</v>
      </c>
      <c r="I19323" s="29">
        <v>50.07</v>
      </c>
    </row>
    <row r="19324" spans="1:9" x14ac:dyDescent="0.25">
      <c r="A19324" s="2" t="s">
        <v>22</v>
      </c>
      <c r="B19324" s="2" t="s">
        <v>56</v>
      </c>
      <c r="C19324" s="2" t="s">
        <v>199</v>
      </c>
      <c r="D19324" s="2" t="s">
        <v>23</v>
      </c>
      <c r="E19324" s="2" t="str">
        <f t="shared" si="301"/>
        <v>2010University Hospitals Coventry and Warwickshire NHS TrustDid a member of staff tell you about any danger signals you should watch for after you went home?</v>
      </c>
      <c r="F19324" s="29">
        <v>45.37</v>
      </c>
      <c r="G19324" s="29">
        <v>2.4</v>
      </c>
      <c r="H19324" s="29">
        <v>40.659999999999997</v>
      </c>
      <c r="I19324" s="29">
        <v>50.07</v>
      </c>
    </row>
    <row r="19325" spans="1:9" x14ac:dyDescent="0.25">
      <c r="A19325" s="2" t="s">
        <v>22</v>
      </c>
      <c r="B19325" s="2" t="s">
        <v>56</v>
      </c>
      <c r="C19325" s="2" t="s">
        <v>169</v>
      </c>
      <c r="D19325" s="2" t="s">
        <v>23</v>
      </c>
      <c r="E19325" s="2" t="str">
        <f t="shared" si="301"/>
        <v>2010Southport and Ormskirk Hospital NHS TrustDid a member of staff tell you about any danger signals you should watch for after you went home?</v>
      </c>
      <c r="F19325" s="29">
        <v>44.68</v>
      </c>
      <c r="G19325" s="29">
        <v>2.52</v>
      </c>
      <c r="H19325" s="29">
        <v>39.74</v>
      </c>
      <c r="I19325" s="29">
        <v>49.61</v>
      </c>
    </row>
    <row r="19326" spans="1:9" x14ac:dyDescent="0.25">
      <c r="A19326" s="2" t="s">
        <v>22</v>
      </c>
      <c r="B19326" s="2" t="s">
        <v>56</v>
      </c>
      <c r="C19326" s="2" t="s">
        <v>178</v>
      </c>
      <c r="D19326" s="2" t="s">
        <v>23</v>
      </c>
      <c r="E19326" s="2" t="str">
        <f t="shared" si="301"/>
        <v>2010The Dudley Group NHS Foundation TrustDid a member of staff tell you about any danger signals you should watch for after you went home?</v>
      </c>
      <c r="F19326" s="29">
        <v>44.58</v>
      </c>
      <c r="G19326" s="29">
        <v>2.57</v>
      </c>
      <c r="H19326" s="29">
        <v>39.549999999999997</v>
      </c>
      <c r="I19326" s="29">
        <v>49.61</v>
      </c>
    </row>
    <row r="19327" spans="1:9" x14ac:dyDescent="0.25">
      <c r="A19327" s="2" t="s">
        <v>22</v>
      </c>
      <c r="B19327" s="2" t="s">
        <v>56</v>
      </c>
      <c r="C19327" s="2" t="s">
        <v>204</v>
      </c>
      <c r="D19327" s="2" t="s">
        <v>23</v>
      </c>
      <c r="E19327" s="2" t="str">
        <f t="shared" si="301"/>
        <v>2010West Hertfordshire Hospitals NHS TrustDid a member of staff tell you about any danger signals you should watch for after you went home?</v>
      </c>
      <c r="F19327" s="29">
        <v>44.54</v>
      </c>
      <c r="G19327" s="29">
        <v>2.57</v>
      </c>
      <c r="H19327" s="29">
        <v>39.5</v>
      </c>
      <c r="I19327" s="29">
        <v>49.58</v>
      </c>
    </row>
    <row r="19328" spans="1:9" x14ac:dyDescent="0.25">
      <c r="A19328" s="2" t="s">
        <v>22</v>
      </c>
      <c r="B19328" s="2" t="s">
        <v>56</v>
      </c>
      <c r="C19328" s="2" t="s">
        <v>68</v>
      </c>
      <c r="D19328" s="2" t="s">
        <v>23</v>
      </c>
      <c r="E19328" s="2" t="str">
        <f t="shared" si="301"/>
        <v>2010Bedford Hospital NHS TrustDid a member of staff tell you about any danger signals you should watch for after you went home?</v>
      </c>
      <c r="F19328" s="29">
        <v>44.64</v>
      </c>
      <c r="G19328" s="29">
        <v>2.4500000000000002</v>
      </c>
      <c r="H19328" s="29">
        <v>39.840000000000003</v>
      </c>
      <c r="I19328" s="29">
        <v>49.44</v>
      </c>
    </row>
    <row r="19329" spans="1:9" x14ac:dyDescent="0.25">
      <c r="A19329" s="2" t="s">
        <v>22</v>
      </c>
      <c r="B19329" s="2" t="s">
        <v>56</v>
      </c>
      <c r="C19329" s="2" t="s">
        <v>101</v>
      </c>
      <c r="D19329" s="2" t="s">
        <v>23</v>
      </c>
      <c r="E19329" s="2" t="str">
        <f t="shared" si="301"/>
        <v>2010Great Western Hospitals NHS Foundation TrustDid a member of staff tell you about any danger signals you should watch for after you went home?</v>
      </c>
      <c r="F19329" s="29">
        <v>44.61</v>
      </c>
      <c r="G19329" s="29">
        <v>2.4300000000000002</v>
      </c>
      <c r="H19329" s="29">
        <v>39.840000000000003</v>
      </c>
      <c r="I19329" s="29">
        <v>49.37</v>
      </c>
    </row>
    <row r="19330" spans="1:9" x14ac:dyDescent="0.25">
      <c r="A19330" s="2" t="s">
        <v>22</v>
      </c>
      <c r="B19330" s="2" t="s">
        <v>56</v>
      </c>
      <c r="C19330" s="2" t="s">
        <v>168</v>
      </c>
      <c r="D19330" s="2" t="s">
        <v>23</v>
      </c>
      <c r="E19330" s="2" t="str">
        <f t="shared" ref="E19330:E19393" si="302">B19330&amp;C19330&amp;D19330</f>
        <v>2010Southend University Hospital NHS Foundation TrustDid a member of staff tell you about any danger signals you should watch for after you went home?</v>
      </c>
      <c r="F19330" s="29">
        <v>44.7</v>
      </c>
      <c r="G19330" s="29">
        <v>2.34</v>
      </c>
      <c r="H19330" s="29">
        <v>40.11</v>
      </c>
      <c r="I19330" s="29">
        <v>49.28</v>
      </c>
    </row>
    <row r="19331" spans="1:9" x14ac:dyDescent="0.25">
      <c r="A19331" s="2" t="s">
        <v>22</v>
      </c>
      <c r="B19331" s="2" t="s">
        <v>56</v>
      </c>
      <c r="C19331" s="2" t="s">
        <v>211</v>
      </c>
      <c r="D19331" s="2" t="s">
        <v>23</v>
      </c>
      <c r="E19331" s="2" t="str">
        <f t="shared" si="302"/>
        <v>2010Wrightington, Wigan and Leigh NHS Foundation TrustDid a member of staff tell you about any danger signals you should watch for after you went home?</v>
      </c>
      <c r="F19331" s="29">
        <v>44.13</v>
      </c>
      <c r="G19331" s="29">
        <v>2.56</v>
      </c>
      <c r="H19331" s="29">
        <v>39.11</v>
      </c>
      <c r="I19331" s="29">
        <v>49.15</v>
      </c>
    </row>
    <row r="19332" spans="1:9" x14ac:dyDescent="0.25">
      <c r="A19332" s="2" t="s">
        <v>22</v>
      </c>
      <c r="B19332" s="2" t="s">
        <v>56</v>
      </c>
      <c r="C19332" s="2" t="s">
        <v>202</v>
      </c>
      <c r="D19332" s="2" t="s">
        <v>23</v>
      </c>
      <c r="E19332" s="2" t="str">
        <f t="shared" si="302"/>
        <v>2010Walsall Healthcare NHS TrustDid a member of staff tell you about any danger signals you should watch for after you went home?</v>
      </c>
      <c r="F19332" s="29">
        <v>43.85</v>
      </c>
      <c r="G19332" s="29">
        <v>2.68</v>
      </c>
      <c r="H19332" s="29">
        <v>38.590000000000003</v>
      </c>
      <c r="I19332" s="29">
        <v>49.11</v>
      </c>
    </row>
    <row r="19333" spans="1:9" x14ac:dyDescent="0.25">
      <c r="A19333" s="2" t="s">
        <v>22</v>
      </c>
      <c r="B19333" s="2" t="s">
        <v>56</v>
      </c>
      <c r="C19333" s="2" t="s">
        <v>123</v>
      </c>
      <c r="D19333" s="2" t="s">
        <v>23</v>
      </c>
      <c r="E19333" s="2" t="str">
        <f t="shared" si="302"/>
        <v>2010Maidstone and Tunbridge Wells NHS TrustDid a member of staff tell you about any danger signals you should watch for after you went home?</v>
      </c>
      <c r="F19333" s="29">
        <v>44.36</v>
      </c>
      <c r="G19333" s="29">
        <v>2.42</v>
      </c>
      <c r="H19333" s="29">
        <v>39.619999999999997</v>
      </c>
      <c r="I19333" s="29">
        <v>49.1</v>
      </c>
    </row>
    <row r="19334" spans="1:9" x14ac:dyDescent="0.25">
      <c r="A19334" s="2" t="s">
        <v>22</v>
      </c>
      <c r="B19334" s="2" t="s">
        <v>56</v>
      </c>
      <c r="C19334" s="2" t="s">
        <v>125</v>
      </c>
      <c r="D19334" s="2" t="s">
        <v>23</v>
      </c>
      <c r="E19334" s="2" t="str">
        <f t="shared" si="302"/>
        <v>2010Mid Cheshire Hospitals NHS Foundation TrustDid a member of staff tell you about any danger signals you should watch for after you went home?</v>
      </c>
      <c r="F19334" s="29">
        <v>43.97</v>
      </c>
      <c r="G19334" s="29">
        <v>2.54</v>
      </c>
      <c r="H19334" s="29">
        <v>38.979999999999997</v>
      </c>
      <c r="I19334" s="29">
        <v>48.96</v>
      </c>
    </row>
    <row r="19335" spans="1:9" x14ac:dyDescent="0.25">
      <c r="A19335" s="2" t="s">
        <v>22</v>
      </c>
      <c r="B19335" s="2" t="s">
        <v>56</v>
      </c>
      <c r="C19335" s="2" t="s">
        <v>179</v>
      </c>
      <c r="D19335" s="2" t="s">
        <v>23</v>
      </c>
      <c r="E19335" s="2" t="str">
        <f t="shared" si="302"/>
        <v>2010The Hillingdon Hospitals NHS Foundation TrustDid a member of staff tell you about any danger signals you should watch for after you went home?</v>
      </c>
      <c r="F19335" s="29">
        <v>43.48</v>
      </c>
      <c r="G19335" s="29">
        <v>2.77</v>
      </c>
      <c r="H19335" s="29">
        <v>38.04</v>
      </c>
      <c r="I19335" s="29">
        <v>48.91</v>
      </c>
    </row>
    <row r="19336" spans="1:9" x14ac:dyDescent="0.25">
      <c r="A19336" s="2" t="s">
        <v>22</v>
      </c>
      <c r="B19336" s="2" t="s">
        <v>56</v>
      </c>
      <c r="C19336" s="2" t="s">
        <v>207</v>
      </c>
      <c r="D19336" s="2" t="s">
        <v>23</v>
      </c>
      <c r="E19336" s="2" t="str">
        <f t="shared" si="302"/>
        <v>2010Western Sussex Hospitals NHS TrustDid a member of staff tell you about any danger signals you should watch for after you went home?</v>
      </c>
      <c r="F19336" s="29">
        <v>44.64</v>
      </c>
      <c r="G19336" s="29">
        <v>2.14</v>
      </c>
      <c r="H19336" s="29">
        <v>40.46</v>
      </c>
      <c r="I19336" s="29">
        <v>48.83</v>
      </c>
    </row>
    <row r="19337" spans="1:9" x14ac:dyDescent="0.25">
      <c r="A19337" s="2" t="s">
        <v>22</v>
      </c>
      <c r="B19337" s="2" t="s">
        <v>56</v>
      </c>
      <c r="C19337" s="2" t="s">
        <v>181</v>
      </c>
      <c r="D19337" s="2" t="s">
        <v>23</v>
      </c>
      <c r="E19337" s="2" t="str">
        <f t="shared" si="302"/>
        <v>2010The Pennine Acute Hospitals NHS TrustDid a member of staff tell you about any danger signals you should watch for after you went home?</v>
      </c>
      <c r="F19337" s="29">
        <v>43.27</v>
      </c>
      <c r="G19337" s="29">
        <v>2.68</v>
      </c>
      <c r="H19337" s="29">
        <v>38.01</v>
      </c>
      <c r="I19337" s="29">
        <v>48.53</v>
      </c>
    </row>
    <row r="19338" spans="1:9" x14ac:dyDescent="0.25">
      <c r="A19338" s="2" t="s">
        <v>22</v>
      </c>
      <c r="B19338" s="2" t="s">
        <v>56</v>
      </c>
      <c r="C19338" s="2" t="s">
        <v>164</v>
      </c>
      <c r="D19338" s="2" t="s">
        <v>23</v>
      </c>
      <c r="E19338" s="2" t="str">
        <f t="shared" si="302"/>
        <v>2010South London Healthcare NHS TrustDid a member of staff tell you about any danger signals you should watch for after you went home?</v>
      </c>
      <c r="F19338" s="29">
        <v>43.4</v>
      </c>
      <c r="G19338" s="29">
        <v>2.56</v>
      </c>
      <c r="H19338" s="29">
        <v>38.369999999999997</v>
      </c>
      <c r="I19338" s="29">
        <v>48.42</v>
      </c>
    </row>
    <row r="19339" spans="1:9" x14ac:dyDescent="0.25">
      <c r="A19339" s="2" t="s">
        <v>22</v>
      </c>
      <c r="B19339" s="2" t="s">
        <v>56</v>
      </c>
      <c r="C19339" s="2" t="s">
        <v>132</v>
      </c>
      <c r="D19339" s="2" t="s">
        <v>23</v>
      </c>
      <c r="E19339" s="2" t="str">
        <f t="shared" si="302"/>
        <v>2010North Cumbria University Hospitals NHS TrustDid a member of staff tell you about any danger signals you should watch for after you went home?</v>
      </c>
      <c r="F19339" s="29">
        <v>42.89</v>
      </c>
      <c r="G19339" s="29">
        <v>2.68</v>
      </c>
      <c r="H19339" s="29">
        <v>37.64</v>
      </c>
      <c r="I19339" s="29">
        <v>48.14</v>
      </c>
    </row>
    <row r="19340" spans="1:9" x14ac:dyDescent="0.25">
      <c r="A19340" s="2" t="s">
        <v>22</v>
      </c>
      <c r="B19340" s="2" t="s">
        <v>56</v>
      </c>
      <c r="C19340" s="2" t="s">
        <v>174</v>
      </c>
      <c r="D19340" s="2" t="s">
        <v>23</v>
      </c>
      <c r="E19340" s="2" t="str">
        <f t="shared" si="302"/>
        <v>2010Tameside Hospital NHS Foundation TrustDid a member of staff tell you about any danger signals you should watch for after you went home?</v>
      </c>
      <c r="F19340" s="29">
        <v>42.78</v>
      </c>
      <c r="G19340" s="29">
        <v>2.66</v>
      </c>
      <c r="H19340" s="29">
        <v>37.57</v>
      </c>
      <c r="I19340" s="29">
        <v>47.99</v>
      </c>
    </row>
    <row r="19341" spans="1:9" x14ac:dyDescent="0.25">
      <c r="A19341" s="2" t="s">
        <v>22</v>
      </c>
      <c r="B19341" s="2" t="s">
        <v>56</v>
      </c>
      <c r="C19341" s="2" t="s">
        <v>82</v>
      </c>
      <c r="D19341" s="2" t="s">
        <v>23</v>
      </c>
      <c r="E19341" s="2" t="str">
        <f t="shared" si="302"/>
        <v>2010Colchester Hospital University NHS Foundation TrustDid a member of staff tell you about any danger signals you should watch for after you went home?</v>
      </c>
      <c r="F19341" s="29">
        <v>43.4</v>
      </c>
      <c r="G19341" s="29">
        <v>2.34</v>
      </c>
      <c r="H19341" s="29">
        <v>38.82</v>
      </c>
      <c r="I19341" s="29">
        <v>47.97</v>
      </c>
    </row>
    <row r="19342" spans="1:9" x14ac:dyDescent="0.25">
      <c r="A19342" s="2" t="s">
        <v>22</v>
      </c>
      <c r="B19342" s="2" t="s">
        <v>56</v>
      </c>
      <c r="C19342" s="2" t="s">
        <v>134</v>
      </c>
      <c r="D19342" s="2" t="s">
        <v>23</v>
      </c>
      <c r="E19342" s="2" t="str">
        <f t="shared" si="302"/>
        <v>2010North West London Hospitals NHS TrustDid a member of staff tell you about any danger signals you should watch for after you went home?</v>
      </c>
      <c r="F19342" s="29">
        <v>42.17</v>
      </c>
      <c r="G19342" s="29">
        <v>2.67</v>
      </c>
      <c r="H19342" s="29">
        <v>36.950000000000003</v>
      </c>
      <c r="I19342" s="29">
        <v>47.4</v>
      </c>
    </row>
    <row r="19343" spans="1:9" x14ac:dyDescent="0.25">
      <c r="A19343" s="2" t="s">
        <v>22</v>
      </c>
      <c r="B19343" s="2" t="s">
        <v>56</v>
      </c>
      <c r="C19343" s="2" t="s">
        <v>63</v>
      </c>
      <c r="D19343" s="2" t="s">
        <v>23</v>
      </c>
      <c r="E19343" s="2" t="str">
        <f t="shared" si="302"/>
        <v>2010Barking, Havering and Redbridge University Hospitals NHS TrustDid a member of staff tell you about any danger signals you should watch for after you went home?</v>
      </c>
      <c r="F19343" s="29">
        <v>41.77</v>
      </c>
      <c r="G19343" s="29">
        <v>2.65</v>
      </c>
      <c r="H19343" s="29">
        <v>36.57</v>
      </c>
      <c r="I19343" s="29">
        <v>46.97</v>
      </c>
    </row>
    <row r="19344" spans="1:9" x14ac:dyDescent="0.25">
      <c r="A19344" s="2" t="s">
        <v>22</v>
      </c>
      <c r="B19344" s="2" t="s">
        <v>56</v>
      </c>
      <c r="C19344" s="2" t="s">
        <v>85</v>
      </c>
      <c r="D19344" s="2" t="s">
        <v>23</v>
      </c>
      <c r="E19344" s="2" t="str">
        <f t="shared" si="302"/>
        <v>2010Croydon Health Services NHS TrustDid a member of staff tell you about any danger signals you should watch for after you went home?</v>
      </c>
      <c r="F19344" s="29">
        <v>40.83</v>
      </c>
      <c r="G19344" s="29">
        <v>2.56</v>
      </c>
      <c r="H19344" s="29">
        <v>35.81</v>
      </c>
      <c r="I19344" s="29">
        <v>45.85</v>
      </c>
    </row>
    <row r="19345" spans="1:9" x14ac:dyDescent="0.25">
      <c r="A19345" s="2" t="s">
        <v>22</v>
      </c>
      <c r="B19345" s="2" t="s">
        <v>56</v>
      </c>
      <c r="C19345" s="2" t="s">
        <v>105</v>
      </c>
      <c r="D19345" s="2" t="s">
        <v>23</v>
      </c>
      <c r="E19345" s="2" t="str">
        <f t="shared" si="302"/>
        <v>2010Heart of England NHS Foundation TrustDid a member of staff tell you about any danger signals you should watch for after you went home?</v>
      </c>
      <c r="F19345" s="28"/>
      <c r="G19345" s="28"/>
      <c r="H19345" s="28"/>
      <c r="I19345" s="28"/>
    </row>
    <row r="19346" spans="1:9" x14ac:dyDescent="0.25">
      <c r="A19346" s="2" t="s">
        <v>46</v>
      </c>
      <c r="B19346" s="2" t="s">
        <v>56</v>
      </c>
      <c r="C19346" s="2" t="s">
        <v>146</v>
      </c>
      <c r="D19346" s="2" t="s">
        <v>47</v>
      </c>
      <c r="E19346" s="2" t="str">
        <f t="shared" si="302"/>
        <v>2010Queen Victoria Hospital NHS Foundation TrustOverall, did you feel you were treated with respect and dignity while you were in the hospital?</v>
      </c>
      <c r="F19346" s="29">
        <v>95.84</v>
      </c>
      <c r="G19346" s="29">
        <v>1.21</v>
      </c>
      <c r="H19346" s="29">
        <v>93.47</v>
      </c>
      <c r="I19346" s="29">
        <v>98.21</v>
      </c>
    </row>
    <row r="19347" spans="1:9" x14ac:dyDescent="0.25">
      <c r="A19347" s="2" t="s">
        <v>46</v>
      </c>
      <c r="B19347" s="2" t="s">
        <v>56</v>
      </c>
      <c r="C19347" s="2" t="s">
        <v>176</v>
      </c>
      <c r="D19347" s="2" t="s">
        <v>47</v>
      </c>
      <c r="E19347" s="2" t="str">
        <f t="shared" si="302"/>
        <v>2010The Christie NHS Foundation TrustOverall, did you feel you were treated with respect and dignity while you were in the hospital?</v>
      </c>
      <c r="F19347" s="29">
        <v>94.8</v>
      </c>
      <c r="G19347" s="29">
        <v>1.1200000000000001</v>
      </c>
      <c r="H19347" s="29">
        <v>92.61</v>
      </c>
      <c r="I19347" s="29">
        <v>96.99</v>
      </c>
    </row>
    <row r="19348" spans="1:9" x14ac:dyDescent="0.25">
      <c r="A19348" s="2" t="s">
        <v>46</v>
      </c>
      <c r="B19348" s="2" t="s">
        <v>56</v>
      </c>
      <c r="C19348" s="2" t="s">
        <v>187</v>
      </c>
      <c r="D19348" s="2" t="s">
        <v>47</v>
      </c>
      <c r="E19348" s="2" t="str">
        <f t="shared" si="302"/>
        <v>2010The Royal Marsden NHS Foundation TrustOverall, did you feel you were treated with respect and dignity while you were in the hospital?</v>
      </c>
      <c r="F19348" s="29">
        <v>94.83</v>
      </c>
      <c r="G19348" s="29">
        <v>1.0900000000000001</v>
      </c>
      <c r="H19348" s="29">
        <v>92.69</v>
      </c>
      <c r="I19348" s="29">
        <v>96.96</v>
      </c>
    </row>
    <row r="19349" spans="1:9" x14ac:dyDescent="0.25">
      <c r="A19349" s="2" t="s">
        <v>46</v>
      </c>
      <c r="B19349" s="2" t="s">
        <v>56</v>
      </c>
      <c r="C19349" s="2" t="s">
        <v>177</v>
      </c>
      <c r="D19349" s="2" t="s">
        <v>47</v>
      </c>
      <c r="E19349" s="2" t="str">
        <f t="shared" si="302"/>
        <v>2010The Clatterbridge Cancer Centre NHS Foundation TrustOverall, did you feel you were treated with respect and dignity while you were in the hospital?</v>
      </c>
      <c r="F19349" s="29">
        <v>94.34</v>
      </c>
      <c r="G19349" s="29">
        <v>1.18</v>
      </c>
      <c r="H19349" s="29">
        <v>92.03</v>
      </c>
      <c r="I19349" s="29">
        <v>96.66</v>
      </c>
    </row>
    <row r="19350" spans="1:9" x14ac:dyDescent="0.25">
      <c r="A19350" s="2" t="s">
        <v>46</v>
      </c>
      <c r="B19350" s="2" t="s">
        <v>56</v>
      </c>
      <c r="C19350" s="2" t="s">
        <v>121</v>
      </c>
      <c r="D19350" s="2" t="s">
        <v>47</v>
      </c>
      <c r="E19350" s="2" t="str">
        <f t="shared" si="302"/>
        <v>2010Liverpool Women's NHS Foundation TrustOverall, did you feel you were treated with respect and dignity while you were in the hospital?</v>
      </c>
      <c r="F19350" s="29">
        <v>93.77</v>
      </c>
      <c r="G19350" s="29">
        <v>1.1599999999999999</v>
      </c>
      <c r="H19350" s="29">
        <v>91.5</v>
      </c>
      <c r="I19350" s="29">
        <v>96.04</v>
      </c>
    </row>
    <row r="19351" spans="1:9" x14ac:dyDescent="0.25">
      <c r="A19351" s="2" t="s">
        <v>46</v>
      </c>
      <c r="B19351" s="2" t="s">
        <v>56</v>
      </c>
      <c r="C19351" s="2" t="s">
        <v>184</v>
      </c>
      <c r="D19351" s="2" t="s">
        <v>47</v>
      </c>
      <c r="E19351" s="2" t="str">
        <f t="shared" si="302"/>
        <v>2010The Robert Jones and Agnes Hunt Orthopaedic Hospital NHS Foundation TrustOverall, did you feel you were treated with respect and dignity while you were in the hospital?</v>
      </c>
      <c r="F19351" s="29">
        <v>93.89</v>
      </c>
      <c r="G19351" s="29">
        <v>1.01</v>
      </c>
      <c r="H19351" s="29">
        <v>91.92</v>
      </c>
      <c r="I19351" s="29">
        <v>95.86</v>
      </c>
    </row>
    <row r="19352" spans="1:9" x14ac:dyDescent="0.25">
      <c r="A19352" s="2" t="s">
        <v>46</v>
      </c>
      <c r="B19352" s="2" t="s">
        <v>56</v>
      </c>
      <c r="C19352" s="2" t="s">
        <v>148</v>
      </c>
      <c r="D19352" s="2" t="s">
        <v>47</v>
      </c>
      <c r="E19352" s="2" t="str">
        <f t="shared" si="302"/>
        <v>2010Royal Brompton and Harefield NHS Foundation TrustOverall, did you feel you were treated with respect and dignity while you were in the hospital?</v>
      </c>
      <c r="F19352" s="29">
        <v>93.42</v>
      </c>
      <c r="G19352" s="29">
        <v>1.1100000000000001</v>
      </c>
      <c r="H19352" s="29">
        <v>91.24</v>
      </c>
      <c r="I19352" s="29">
        <v>95.59</v>
      </c>
    </row>
    <row r="19353" spans="1:9" x14ac:dyDescent="0.25">
      <c r="A19353" s="2" t="s">
        <v>46</v>
      </c>
      <c r="B19353" s="2" t="s">
        <v>56</v>
      </c>
      <c r="C19353" s="2" t="s">
        <v>141</v>
      </c>
      <c r="D19353" s="2" t="s">
        <v>47</v>
      </c>
      <c r="E19353" s="2" t="str">
        <f t="shared" si="302"/>
        <v>2010Papworth Hospital NHS Foundation TrustOverall, did you feel you were treated with respect and dignity while you were in the hospital?</v>
      </c>
      <c r="F19353" s="29">
        <v>93.35</v>
      </c>
      <c r="G19353" s="29">
        <v>1</v>
      </c>
      <c r="H19353" s="29">
        <v>91.38</v>
      </c>
      <c r="I19353" s="29">
        <v>95.32</v>
      </c>
    </row>
    <row r="19354" spans="1:9" x14ac:dyDescent="0.25">
      <c r="A19354" s="2" t="s">
        <v>46</v>
      </c>
      <c r="B19354" s="2" t="s">
        <v>56</v>
      </c>
      <c r="C19354" s="2" t="s">
        <v>120</v>
      </c>
      <c r="D19354" s="2" t="s">
        <v>47</v>
      </c>
      <c r="E19354" s="2" t="str">
        <f t="shared" si="302"/>
        <v>2010Liverpool Heart and Chest NHS Foundation TrustOverall, did you feel you were treated with respect and dignity while you were in the hospital?</v>
      </c>
      <c r="F19354" s="29">
        <v>93</v>
      </c>
      <c r="G19354" s="29">
        <v>1.08</v>
      </c>
      <c r="H19354" s="29">
        <v>90.88</v>
      </c>
      <c r="I19354" s="29">
        <v>95.12</v>
      </c>
    </row>
    <row r="19355" spans="1:9" x14ac:dyDescent="0.25">
      <c r="A19355" s="2" t="s">
        <v>46</v>
      </c>
      <c r="B19355" s="2" t="s">
        <v>56</v>
      </c>
      <c r="C19355" s="2" t="s">
        <v>188</v>
      </c>
      <c r="D19355" s="2" t="s">
        <v>47</v>
      </c>
      <c r="E19355" s="2" t="str">
        <f t="shared" si="302"/>
        <v>2010The Royal Orthopaedic Hospital NHS Foundation TrustOverall, did you feel you were treated with respect and dignity while you were in the hospital?</v>
      </c>
      <c r="F19355" s="29">
        <v>92.3</v>
      </c>
      <c r="G19355" s="29">
        <v>1.04</v>
      </c>
      <c r="H19355" s="29">
        <v>90.26</v>
      </c>
      <c r="I19355" s="29">
        <v>94.34</v>
      </c>
    </row>
    <row r="19356" spans="1:9" x14ac:dyDescent="0.25">
      <c r="A19356" s="2" t="s">
        <v>46</v>
      </c>
      <c r="B19356" s="2" t="s">
        <v>56</v>
      </c>
      <c r="C19356" s="2" t="s">
        <v>69</v>
      </c>
      <c r="D19356" s="2" t="s">
        <v>47</v>
      </c>
      <c r="E19356" s="2" t="str">
        <f t="shared" si="302"/>
        <v>2010Birmingham Women's NHS Foundation TrustOverall, did you feel you were treated with respect and dignity while you were in the hospital?</v>
      </c>
      <c r="F19356" s="29">
        <v>91.93</v>
      </c>
      <c r="G19356" s="29">
        <v>1.23</v>
      </c>
      <c r="H19356" s="29">
        <v>89.53</v>
      </c>
      <c r="I19356" s="29">
        <v>94.33</v>
      </c>
    </row>
    <row r="19357" spans="1:9" x14ac:dyDescent="0.25">
      <c r="A19357" s="2" t="s">
        <v>46</v>
      </c>
      <c r="B19357" s="2" t="s">
        <v>56</v>
      </c>
      <c r="C19357" s="2" t="s">
        <v>144</v>
      </c>
      <c r="D19357" s="2" t="s">
        <v>47</v>
      </c>
      <c r="E19357" s="2" t="str">
        <f t="shared" si="302"/>
        <v>2010Poole Hospital NHS Foundation TrustOverall, did you feel you were treated with respect and dignity while you were in the hospital?</v>
      </c>
      <c r="F19357" s="29">
        <v>91.97</v>
      </c>
      <c r="G19357" s="29">
        <v>1.19</v>
      </c>
      <c r="H19357" s="29">
        <v>89.63</v>
      </c>
      <c r="I19357" s="29">
        <v>94.3</v>
      </c>
    </row>
    <row r="19358" spans="1:9" x14ac:dyDescent="0.25">
      <c r="A19358" s="2" t="s">
        <v>46</v>
      </c>
      <c r="B19358" s="2" t="s">
        <v>56</v>
      </c>
      <c r="C19358" s="2" t="s">
        <v>190</v>
      </c>
      <c r="D19358" s="2" t="s">
        <v>47</v>
      </c>
      <c r="E19358" s="2" t="str">
        <f t="shared" si="302"/>
        <v>2010The Walton Centre NHS Foundation TrustOverall, did you feel you were treated with respect and dignity while you were in the hospital?</v>
      </c>
      <c r="F19358" s="29">
        <v>92</v>
      </c>
      <c r="G19358" s="29">
        <v>1.0900000000000001</v>
      </c>
      <c r="H19358" s="29">
        <v>89.87</v>
      </c>
      <c r="I19358" s="29">
        <v>94.13</v>
      </c>
    </row>
    <row r="19359" spans="1:9" x14ac:dyDescent="0.25">
      <c r="A19359" s="2" t="s">
        <v>46</v>
      </c>
      <c r="B19359" s="2" t="s">
        <v>56</v>
      </c>
      <c r="C19359" s="2" t="s">
        <v>153</v>
      </c>
      <c r="D19359" s="2" t="s">
        <v>47</v>
      </c>
      <c r="E19359" s="2" t="str">
        <f t="shared" si="302"/>
        <v>2010Royal National Hospital for Rheumatic Diseases NHS Foundation TrustOverall, did you feel you were treated with respect and dignity while you were in the hospital?</v>
      </c>
      <c r="F19359" s="29">
        <v>91.28</v>
      </c>
      <c r="G19359" s="29">
        <v>1.4</v>
      </c>
      <c r="H19359" s="29">
        <v>88.53</v>
      </c>
      <c r="I19359" s="29">
        <v>94.02</v>
      </c>
    </row>
    <row r="19360" spans="1:9" x14ac:dyDescent="0.25">
      <c r="A19360" s="2" t="s">
        <v>46</v>
      </c>
      <c r="B19360" s="2" t="s">
        <v>56</v>
      </c>
      <c r="C19360" s="2" t="s">
        <v>150</v>
      </c>
      <c r="D19360" s="2" t="s">
        <v>47</v>
      </c>
      <c r="E19360" s="2" t="str">
        <f t="shared" si="302"/>
        <v>2010Royal Devon and Exeter NHS Foundation TrustOverall, did you feel you were treated with respect and dignity while you were in the hospital?</v>
      </c>
      <c r="F19360" s="29">
        <v>91.81</v>
      </c>
      <c r="G19360" s="29">
        <v>1.07</v>
      </c>
      <c r="H19360" s="29">
        <v>89.72</v>
      </c>
      <c r="I19360" s="29">
        <v>93.91</v>
      </c>
    </row>
    <row r="19361" spans="1:9" x14ac:dyDescent="0.25">
      <c r="A19361" s="2" t="s">
        <v>46</v>
      </c>
      <c r="B19361" s="2" t="s">
        <v>56</v>
      </c>
      <c r="C19361" s="2" t="s">
        <v>87</v>
      </c>
      <c r="D19361" s="2" t="s">
        <v>47</v>
      </c>
      <c r="E19361" s="2" t="str">
        <f t="shared" si="302"/>
        <v>2010Derby Hospitals NHS Foundation TrustOverall, did you feel you were treated with respect and dignity while you were in the hospital?</v>
      </c>
      <c r="F19361" s="29">
        <v>91.66</v>
      </c>
      <c r="G19361" s="29">
        <v>1.1299999999999999</v>
      </c>
      <c r="H19361" s="29">
        <v>89.45</v>
      </c>
      <c r="I19361" s="29">
        <v>93.87</v>
      </c>
    </row>
    <row r="19362" spans="1:9" x14ac:dyDescent="0.25">
      <c r="A19362" s="2" t="s">
        <v>46</v>
      </c>
      <c r="B19362" s="2" t="s">
        <v>56</v>
      </c>
      <c r="C19362" s="2" t="s">
        <v>180</v>
      </c>
      <c r="D19362" s="2" t="s">
        <v>47</v>
      </c>
      <c r="E19362" s="2" t="str">
        <f t="shared" si="302"/>
        <v>2010The Newcastle-upon-Tyne Hospitals NHS Foundation TrustOverall, did you feel you were treated with respect and dignity while you were in the hospital?</v>
      </c>
      <c r="F19362" s="29">
        <v>91.47</v>
      </c>
      <c r="G19362" s="29">
        <v>1.17</v>
      </c>
      <c r="H19362" s="29">
        <v>89.18</v>
      </c>
      <c r="I19362" s="29">
        <v>93.76</v>
      </c>
    </row>
    <row r="19363" spans="1:9" x14ac:dyDescent="0.25">
      <c r="A19363" s="2" t="s">
        <v>46</v>
      </c>
      <c r="B19363" s="2" t="s">
        <v>56</v>
      </c>
      <c r="C19363" s="2" t="s">
        <v>171</v>
      </c>
      <c r="D19363" s="2" t="s">
        <v>47</v>
      </c>
      <c r="E19363" s="2" t="str">
        <f t="shared" si="302"/>
        <v>2010St Helens and Knowsley Teaching Hospitals NHS TrustOverall, did you feel you were treated with respect and dignity while you were in the hospital?</v>
      </c>
      <c r="F19363" s="29">
        <v>90.91</v>
      </c>
      <c r="G19363" s="29">
        <v>1.29</v>
      </c>
      <c r="H19363" s="29">
        <v>88.38</v>
      </c>
      <c r="I19363" s="29">
        <v>93.45</v>
      </c>
    </row>
    <row r="19364" spans="1:9" x14ac:dyDescent="0.25">
      <c r="A19364" s="2" t="s">
        <v>46</v>
      </c>
      <c r="B19364" s="2" t="s">
        <v>56</v>
      </c>
      <c r="C19364" s="2" t="s">
        <v>136</v>
      </c>
      <c r="D19364" s="2" t="s">
        <v>47</v>
      </c>
      <c r="E19364" s="2" t="str">
        <f t="shared" si="302"/>
        <v>2010Northern Devon Healthcare NHS TrustOverall, did you feel you were treated with respect and dignity while you were in the hospital?</v>
      </c>
      <c r="F19364" s="29">
        <v>91.16</v>
      </c>
      <c r="G19364" s="29">
        <v>1.1200000000000001</v>
      </c>
      <c r="H19364" s="29">
        <v>88.97</v>
      </c>
      <c r="I19364" s="29">
        <v>93.35</v>
      </c>
    </row>
    <row r="19365" spans="1:9" x14ac:dyDescent="0.25">
      <c r="A19365" s="2" t="s">
        <v>46</v>
      </c>
      <c r="B19365" s="2" t="s">
        <v>56</v>
      </c>
      <c r="C19365" s="2" t="s">
        <v>195</v>
      </c>
      <c r="D19365" s="2" t="s">
        <v>47</v>
      </c>
      <c r="E19365" s="2" t="str">
        <f t="shared" si="302"/>
        <v>2010University Hospital of South Manchester NHS Foundation TrustOverall, did you feel you were treated with respect and dignity while you were in the hospital?</v>
      </c>
      <c r="F19365" s="29">
        <v>90.82</v>
      </c>
      <c r="G19365" s="29">
        <v>1.19</v>
      </c>
      <c r="H19365" s="29">
        <v>88.48</v>
      </c>
      <c r="I19365" s="29">
        <v>93.16</v>
      </c>
    </row>
    <row r="19366" spans="1:9" x14ac:dyDescent="0.25">
      <c r="A19366" s="2" t="s">
        <v>46</v>
      </c>
      <c r="B19366" s="2" t="s">
        <v>56</v>
      </c>
      <c r="C19366" s="2" t="s">
        <v>140</v>
      </c>
      <c r="D19366" s="2" t="s">
        <v>47</v>
      </c>
      <c r="E19366" s="2" t="str">
        <f t="shared" si="302"/>
        <v>2010Oxford University Hospitals NHS TrustOverall, did you feel you were treated with respect and dignity while you were in the hospital?</v>
      </c>
      <c r="F19366" s="29">
        <v>90.79</v>
      </c>
      <c r="G19366" s="29">
        <v>1.18</v>
      </c>
      <c r="H19366" s="29">
        <v>88.48</v>
      </c>
      <c r="I19366" s="29">
        <v>93.1</v>
      </c>
    </row>
    <row r="19367" spans="1:9" x14ac:dyDescent="0.25">
      <c r="A19367" s="2" t="s">
        <v>46</v>
      </c>
      <c r="B19367" s="2" t="s">
        <v>56</v>
      </c>
      <c r="C19367" s="2" t="s">
        <v>154</v>
      </c>
      <c r="D19367" s="2" t="s">
        <v>47</v>
      </c>
      <c r="E19367" s="2" t="str">
        <f t="shared" si="302"/>
        <v>2010Royal National Orthopaedic Hospital NHS TrustOverall, did you feel you were treated with respect and dignity while you were in the hospital?</v>
      </c>
      <c r="F19367" s="29">
        <v>91</v>
      </c>
      <c r="G19367" s="29">
        <v>1.05</v>
      </c>
      <c r="H19367" s="29">
        <v>88.94</v>
      </c>
      <c r="I19367" s="29">
        <v>93.06</v>
      </c>
    </row>
    <row r="19368" spans="1:9" x14ac:dyDescent="0.25">
      <c r="A19368" s="2" t="s">
        <v>46</v>
      </c>
      <c r="B19368" s="2" t="s">
        <v>56</v>
      </c>
      <c r="C19368" s="2" t="s">
        <v>193</v>
      </c>
      <c r="D19368" s="2" t="s">
        <v>47</v>
      </c>
      <c r="E19368" s="2" t="str">
        <f t="shared" si="302"/>
        <v>2010University College London Hospitals NHS Foundation TrustOverall, did you feel you were treated with respect and dignity while you were in the hospital?</v>
      </c>
      <c r="F19368" s="29">
        <v>90.69</v>
      </c>
      <c r="G19368" s="29">
        <v>1.2</v>
      </c>
      <c r="H19368" s="29">
        <v>88.33</v>
      </c>
      <c r="I19368" s="29">
        <v>93.05</v>
      </c>
    </row>
    <row r="19369" spans="1:9" x14ac:dyDescent="0.25">
      <c r="A19369" s="2" t="s">
        <v>46</v>
      </c>
      <c r="B19369" s="2" t="s">
        <v>56</v>
      </c>
      <c r="C19369" s="2" t="s">
        <v>203</v>
      </c>
      <c r="D19369" s="2" t="s">
        <v>47</v>
      </c>
      <c r="E19369" s="2" t="str">
        <f t="shared" si="302"/>
        <v>2010Warrington and Halton Hospitals NHS Foundation TrustOverall, did you feel you were treated with respect and dignity while you were in the hospital?</v>
      </c>
      <c r="F19369" s="29">
        <v>90.56</v>
      </c>
      <c r="G19369" s="29">
        <v>1.25</v>
      </c>
      <c r="H19369" s="29">
        <v>88.1</v>
      </c>
      <c r="I19369" s="29">
        <v>93.01</v>
      </c>
    </row>
    <row r="19370" spans="1:9" x14ac:dyDescent="0.25">
      <c r="A19370" s="2" t="s">
        <v>46</v>
      </c>
      <c r="B19370" s="2" t="s">
        <v>56</v>
      </c>
      <c r="C19370" s="2" t="s">
        <v>67</v>
      </c>
      <c r="D19370" s="2" t="s">
        <v>47</v>
      </c>
      <c r="E19370" s="2" t="str">
        <f t="shared" si="302"/>
        <v>2010Basildon and Thurrock University Hospitals NHS Foundation TrustOverall, did you feel you were treated with respect and dignity while you were in the hospital?</v>
      </c>
      <c r="F19370" s="29">
        <v>90.59</v>
      </c>
      <c r="G19370" s="29">
        <v>1.1499999999999999</v>
      </c>
      <c r="H19370" s="29">
        <v>88.34</v>
      </c>
      <c r="I19370" s="29">
        <v>92.85</v>
      </c>
    </row>
    <row r="19371" spans="1:9" x14ac:dyDescent="0.25">
      <c r="A19371" s="2" t="s">
        <v>46</v>
      </c>
      <c r="B19371" s="2" t="s">
        <v>56</v>
      </c>
      <c r="C19371" s="2" t="s">
        <v>77</v>
      </c>
      <c r="D19371" s="2" t="s">
        <v>47</v>
      </c>
      <c r="E19371" s="2" t="str">
        <f t="shared" si="302"/>
        <v>2010Cambridge University Hospitals NHS Foundation TrustOverall, did you feel you were treated with respect and dignity while you were in the hospital?</v>
      </c>
      <c r="F19371" s="29">
        <v>90.57</v>
      </c>
      <c r="G19371" s="29">
        <v>1.1200000000000001</v>
      </c>
      <c r="H19371" s="29">
        <v>88.38</v>
      </c>
      <c r="I19371" s="29">
        <v>92.76</v>
      </c>
    </row>
    <row r="19372" spans="1:9" x14ac:dyDescent="0.25">
      <c r="A19372" s="2" t="s">
        <v>46</v>
      </c>
      <c r="B19372" s="2" t="s">
        <v>56</v>
      </c>
      <c r="C19372" s="2" t="s">
        <v>194</v>
      </c>
      <c r="D19372" s="2" t="s">
        <v>47</v>
      </c>
      <c r="E19372" s="2" t="str">
        <f t="shared" si="302"/>
        <v>2010University Hospital of North Staffordshire NHS TrustOverall, did you feel you were treated with respect and dignity while you were in the hospital?</v>
      </c>
      <c r="F19372" s="29">
        <v>90.57</v>
      </c>
      <c r="G19372" s="29">
        <v>1.1000000000000001</v>
      </c>
      <c r="H19372" s="29">
        <v>88.42</v>
      </c>
      <c r="I19372" s="29">
        <v>92.72</v>
      </c>
    </row>
    <row r="19373" spans="1:9" x14ac:dyDescent="0.25">
      <c r="A19373" s="2" t="s">
        <v>46</v>
      </c>
      <c r="B19373" s="2" t="s">
        <v>56</v>
      </c>
      <c r="C19373" s="2" t="s">
        <v>163</v>
      </c>
      <c r="D19373" s="2" t="s">
        <v>47</v>
      </c>
      <c r="E19373" s="2" t="str">
        <f t="shared" si="302"/>
        <v>2010South Devon Healthcare NHS Foundation TrustOverall, did you feel you were treated with respect and dignity while you were in the hospital?</v>
      </c>
      <c r="F19373" s="29">
        <v>90.34</v>
      </c>
      <c r="G19373" s="29">
        <v>1.1499999999999999</v>
      </c>
      <c r="H19373" s="29">
        <v>88.08</v>
      </c>
      <c r="I19373" s="29">
        <v>92.59</v>
      </c>
    </row>
    <row r="19374" spans="1:9" x14ac:dyDescent="0.25">
      <c r="A19374" s="2" t="s">
        <v>46</v>
      </c>
      <c r="B19374" s="2" t="s">
        <v>56</v>
      </c>
      <c r="C19374" s="2" t="s">
        <v>198</v>
      </c>
      <c r="D19374" s="2" t="s">
        <v>47</v>
      </c>
      <c r="E19374" s="2" t="str">
        <f t="shared" si="302"/>
        <v>2010University Hospitals Bristol NHS Foundation TrustOverall, did you feel you were treated with respect and dignity while you were in the hospital?</v>
      </c>
      <c r="F19374" s="29">
        <v>90.13</v>
      </c>
      <c r="G19374" s="29">
        <v>1.22</v>
      </c>
      <c r="H19374" s="29">
        <v>87.74</v>
      </c>
      <c r="I19374" s="29">
        <v>92.53</v>
      </c>
    </row>
    <row r="19375" spans="1:9" x14ac:dyDescent="0.25">
      <c r="A19375" s="2" t="s">
        <v>46</v>
      </c>
      <c r="B19375" s="2" t="s">
        <v>56</v>
      </c>
      <c r="C19375" s="2" t="s">
        <v>81</v>
      </c>
      <c r="D19375" s="2" t="s">
        <v>47</v>
      </c>
      <c r="E19375" s="2" t="str">
        <f t="shared" si="302"/>
        <v>2010City Hospitals Sunderland NHS Foundation TrustOverall, did you feel you were treated with respect and dignity while you were in the hospital?</v>
      </c>
      <c r="F19375" s="29">
        <v>90.21</v>
      </c>
      <c r="G19375" s="29">
        <v>1.1599999999999999</v>
      </c>
      <c r="H19375" s="29">
        <v>87.93</v>
      </c>
      <c r="I19375" s="29">
        <v>92.48</v>
      </c>
    </row>
    <row r="19376" spans="1:9" x14ac:dyDescent="0.25">
      <c r="A19376" s="2" t="s">
        <v>46</v>
      </c>
      <c r="B19376" s="2" t="s">
        <v>56</v>
      </c>
      <c r="C19376" s="2" t="s">
        <v>112</v>
      </c>
      <c r="D19376" s="2" t="s">
        <v>47</v>
      </c>
      <c r="E19376" s="2" t="str">
        <f t="shared" si="302"/>
        <v>2010Isle of Wight NHS TrustOverall, did you feel you were treated with respect and dignity while you were in the hospital?</v>
      </c>
      <c r="F19376" s="29">
        <v>90.25</v>
      </c>
      <c r="G19376" s="29">
        <v>1.1200000000000001</v>
      </c>
      <c r="H19376" s="29">
        <v>88.05</v>
      </c>
      <c r="I19376" s="29">
        <v>92.44</v>
      </c>
    </row>
    <row r="19377" spans="1:9" x14ac:dyDescent="0.25">
      <c r="A19377" s="2" t="s">
        <v>46</v>
      </c>
      <c r="B19377" s="2" t="s">
        <v>56</v>
      </c>
      <c r="C19377" s="2" t="s">
        <v>191</v>
      </c>
      <c r="D19377" s="2" t="s">
        <v>47</v>
      </c>
      <c r="E19377" s="2" t="str">
        <f t="shared" si="302"/>
        <v>2010The Whittington Hospital NHS TrustOverall, did you feel you were treated with respect and dignity while you were in the hospital?</v>
      </c>
      <c r="F19377" s="29">
        <v>89.65</v>
      </c>
      <c r="G19377" s="29">
        <v>1.42</v>
      </c>
      <c r="H19377" s="29">
        <v>86.88</v>
      </c>
      <c r="I19377" s="29">
        <v>92.42</v>
      </c>
    </row>
    <row r="19378" spans="1:9" x14ac:dyDescent="0.25">
      <c r="A19378" s="2" t="s">
        <v>46</v>
      </c>
      <c r="B19378" s="2" t="s">
        <v>56</v>
      </c>
      <c r="C19378" s="2" t="s">
        <v>75</v>
      </c>
      <c r="D19378" s="2" t="s">
        <v>47</v>
      </c>
      <c r="E19378" s="2" t="str">
        <f t="shared" si="302"/>
        <v>2010Burton Hospitals NHS Foundation TrustOverall, did you feel you were treated with respect and dignity while you were in the hospital?</v>
      </c>
      <c r="F19378" s="29">
        <v>90</v>
      </c>
      <c r="G19378" s="29">
        <v>1.22</v>
      </c>
      <c r="H19378" s="29">
        <v>87.61</v>
      </c>
      <c r="I19378" s="29">
        <v>92.39</v>
      </c>
    </row>
    <row r="19379" spans="1:9" x14ac:dyDescent="0.25">
      <c r="A19379" s="2" t="s">
        <v>46</v>
      </c>
      <c r="B19379" s="2" t="s">
        <v>56</v>
      </c>
      <c r="C19379" s="2" t="s">
        <v>97</v>
      </c>
      <c r="D19379" s="2" t="s">
        <v>47</v>
      </c>
      <c r="E19379" s="2" t="str">
        <f t="shared" si="302"/>
        <v>2010Frimley Park Hospital NHS Foundation TrustOverall, did you feel you were treated with respect and dignity while you were in the hospital?</v>
      </c>
      <c r="F19379" s="29">
        <v>90.01</v>
      </c>
      <c r="G19379" s="29">
        <v>1.1599999999999999</v>
      </c>
      <c r="H19379" s="29">
        <v>87.74</v>
      </c>
      <c r="I19379" s="29">
        <v>92.28</v>
      </c>
    </row>
    <row r="19380" spans="1:9" x14ac:dyDescent="0.25">
      <c r="A19380" s="2" t="s">
        <v>46</v>
      </c>
      <c r="B19380" s="2" t="s">
        <v>56</v>
      </c>
      <c r="C19380" s="2" t="s">
        <v>131</v>
      </c>
      <c r="D19380" s="2" t="s">
        <v>47</v>
      </c>
      <c r="E19380" s="2" t="str">
        <f t="shared" si="302"/>
        <v>2010North Bristol NHS TrustOverall, did you feel you were treated with respect and dignity while you were in the hospital?</v>
      </c>
      <c r="F19380" s="29">
        <v>90.11</v>
      </c>
      <c r="G19380" s="29">
        <v>1.1000000000000001</v>
      </c>
      <c r="H19380" s="29">
        <v>87.95</v>
      </c>
      <c r="I19380" s="29">
        <v>92.26</v>
      </c>
    </row>
    <row r="19381" spans="1:9" x14ac:dyDescent="0.25">
      <c r="A19381" s="2" t="s">
        <v>46</v>
      </c>
      <c r="B19381" s="2" t="s">
        <v>56</v>
      </c>
      <c r="C19381" s="2" t="s">
        <v>175</v>
      </c>
      <c r="D19381" s="2" t="s">
        <v>47</v>
      </c>
      <c r="E19381" s="2" t="str">
        <f t="shared" si="302"/>
        <v>2010Taunton and Somerset NHS Foundation TrustOverall, did you feel you were treated with respect and dignity while you were in the hospital?</v>
      </c>
      <c r="F19381" s="29">
        <v>90</v>
      </c>
      <c r="G19381" s="29">
        <v>1.1299999999999999</v>
      </c>
      <c r="H19381" s="29">
        <v>87.8</v>
      </c>
      <c r="I19381" s="29">
        <v>92.21</v>
      </c>
    </row>
    <row r="19382" spans="1:9" x14ac:dyDescent="0.25">
      <c r="A19382" s="2" t="s">
        <v>46</v>
      </c>
      <c r="B19382" s="2" t="s">
        <v>56</v>
      </c>
      <c r="C19382" s="2" t="s">
        <v>132</v>
      </c>
      <c r="D19382" s="2" t="s">
        <v>47</v>
      </c>
      <c r="E19382" s="2" t="str">
        <f t="shared" si="302"/>
        <v>2010North Cumbria University Hospitals NHS TrustOverall, did you feel you were treated with respect and dignity while you were in the hospital?</v>
      </c>
      <c r="F19382" s="29">
        <v>89.78</v>
      </c>
      <c r="G19382" s="29">
        <v>1.22</v>
      </c>
      <c r="H19382" s="29">
        <v>87.39</v>
      </c>
      <c r="I19382" s="29">
        <v>92.17</v>
      </c>
    </row>
    <row r="19383" spans="1:9" x14ac:dyDescent="0.25">
      <c r="A19383" s="2" t="s">
        <v>46</v>
      </c>
      <c r="B19383" s="2" t="s">
        <v>56</v>
      </c>
      <c r="C19383" s="2" t="s">
        <v>89</v>
      </c>
      <c r="D19383" s="2" t="s">
        <v>47</v>
      </c>
      <c r="E19383" s="2" t="str">
        <f t="shared" si="302"/>
        <v>2010Dorset County Hospital NHS Foundation TrustOverall, did you feel you were treated with respect and dignity while you were in the hospital?</v>
      </c>
      <c r="F19383" s="29">
        <v>89.98</v>
      </c>
      <c r="G19383" s="29">
        <v>1.0900000000000001</v>
      </c>
      <c r="H19383" s="29">
        <v>87.84</v>
      </c>
      <c r="I19383" s="29">
        <v>92.11</v>
      </c>
    </row>
    <row r="19384" spans="1:9" x14ac:dyDescent="0.25">
      <c r="A19384" s="2" t="s">
        <v>46</v>
      </c>
      <c r="B19384" s="2" t="s">
        <v>56</v>
      </c>
      <c r="C19384" s="2" t="s">
        <v>152</v>
      </c>
      <c r="D19384" s="2" t="s">
        <v>47</v>
      </c>
      <c r="E19384" s="2" t="str">
        <f t="shared" si="302"/>
        <v>2010Royal Liverpool and Broadgreen University Hospitals NHS TrustOverall, did you feel you were treated with respect and dignity while you were in the hospital?</v>
      </c>
      <c r="F19384" s="29">
        <v>89.68</v>
      </c>
      <c r="G19384" s="29">
        <v>1.24</v>
      </c>
      <c r="H19384" s="29">
        <v>87.25</v>
      </c>
      <c r="I19384" s="29">
        <v>92.11</v>
      </c>
    </row>
    <row r="19385" spans="1:9" x14ac:dyDescent="0.25">
      <c r="A19385" s="2" t="s">
        <v>46</v>
      </c>
      <c r="B19385" s="2" t="s">
        <v>56</v>
      </c>
      <c r="C19385" s="2" t="s">
        <v>92</v>
      </c>
      <c r="D19385" s="2" t="s">
        <v>47</v>
      </c>
      <c r="E19385" s="2" t="str">
        <f t="shared" si="302"/>
        <v>2010East Cheshire NHS TrustOverall, did you feel you were treated with respect and dignity while you were in the hospital?</v>
      </c>
      <c r="F19385" s="29">
        <v>89.87</v>
      </c>
      <c r="G19385" s="29">
        <v>1.1399999999999999</v>
      </c>
      <c r="H19385" s="29">
        <v>87.64</v>
      </c>
      <c r="I19385" s="29">
        <v>92.1</v>
      </c>
    </row>
    <row r="19386" spans="1:9" x14ac:dyDescent="0.25">
      <c r="A19386" s="2" t="s">
        <v>46</v>
      </c>
      <c r="B19386" s="2" t="s">
        <v>56</v>
      </c>
      <c r="C19386" s="2" t="s">
        <v>139</v>
      </c>
      <c r="D19386" s="2" t="s">
        <v>47</v>
      </c>
      <c r="E19386" s="2" t="str">
        <f t="shared" si="302"/>
        <v>2010Nottingham University Hospitals NHS TrustOverall, did you feel you were treated with respect and dignity while you were in the hospital?</v>
      </c>
      <c r="F19386" s="29">
        <v>89.67</v>
      </c>
      <c r="G19386" s="29">
        <v>1.22</v>
      </c>
      <c r="H19386" s="29">
        <v>87.28</v>
      </c>
      <c r="I19386" s="29">
        <v>92.06</v>
      </c>
    </row>
    <row r="19387" spans="1:9" x14ac:dyDescent="0.25">
      <c r="A19387" s="2" t="s">
        <v>46</v>
      </c>
      <c r="B19387" s="2" t="s">
        <v>56</v>
      </c>
      <c r="C19387" s="2" t="s">
        <v>167</v>
      </c>
      <c r="D19387" s="2" t="s">
        <v>47</v>
      </c>
      <c r="E19387" s="2" t="str">
        <f t="shared" si="302"/>
        <v>2010South Warwickshire NHS Foundation TrustOverall, did you feel you were treated with respect and dignity while you were in the hospital?</v>
      </c>
      <c r="F19387" s="29">
        <v>89.78</v>
      </c>
      <c r="G19387" s="29">
        <v>1.1499999999999999</v>
      </c>
      <c r="H19387" s="29">
        <v>87.53</v>
      </c>
      <c r="I19387" s="29">
        <v>92.03</v>
      </c>
    </row>
    <row r="19388" spans="1:9" x14ac:dyDescent="0.25">
      <c r="A19388" s="2" t="s">
        <v>46</v>
      </c>
      <c r="B19388" s="2" t="s">
        <v>56</v>
      </c>
      <c r="C19388" s="2" t="s">
        <v>122</v>
      </c>
      <c r="D19388" s="2" t="s">
        <v>47</v>
      </c>
      <c r="E19388" s="2" t="str">
        <f t="shared" si="302"/>
        <v>2010Luton and Dunstable Hospital NHS Foundation TrustOverall, did you feel you were treated with respect and dignity while you were in the hospital?</v>
      </c>
      <c r="F19388" s="29">
        <v>89.66</v>
      </c>
      <c r="G19388" s="29">
        <v>1.21</v>
      </c>
      <c r="H19388" s="29">
        <v>87.29</v>
      </c>
      <c r="I19388" s="29">
        <v>92.02</v>
      </c>
    </row>
    <row r="19389" spans="1:9" x14ac:dyDescent="0.25">
      <c r="A19389" s="2" t="s">
        <v>46</v>
      </c>
      <c r="B19389" s="2" t="s">
        <v>56</v>
      </c>
      <c r="C19389" s="2" t="s">
        <v>157</v>
      </c>
      <c r="D19389" s="2" t="s">
        <v>47</v>
      </c>
      <c r="E19389" s="2" t="str">
        <f t="shared" si="302"/>
        <v>2010Salford Royal NHS Foundation TrustOverall, did you feel you were treated with respect and dignity while you were in the hospital?</v>
      </c>
      <c r="F19389" s="29">
        <v>89.46</v>
      </c>
      <c r="G19389" s="29">
        <v>1.31</v>
      </c>
      <c r="H19389" s="29">
        <v>86.9</v>
      </c>
      <c r="I19389" s="29">
        <v>92.02</v>
      </c>
    </row>
    <row r="19390" spans="1:9" x14ac:dyDescent="0.25">
      <c r="A19390" s="2" t="s">
        <v>46</v>
      </c>
      <c r="B19390" s="2" t="s">
        <v>56</v>
      </c>
      <c r="C19390" s="2" t="s">
        <v>170</v>
      </c>
      <c r="D19390" s="2" t="s">
        <v>47</v>
      </c>
      <c r="E19390" s="2" t="str">
        <f t="shared" si="302"/>
        <v>2010St George's Healthcare NHS TrustOverall, did you feel you were treated with respect and dignity while you were in the hospital?</v>
      </c>
      <c r="F19390" s="29">
        <v>89.47</v>
      </c>
      <c r="G19390" s="29">
        <v>1.29</v>
      </c>
      <c r="H19390" s="29">
        <v>86.94</v>
      </c>
      <c r="I19390" s="29">
        <v>92.01</v>
      </c>
    </row>
    <row r="19391" spans="1:9" x14ac:dyDescent="0.25">
      <c r="A19391" s="2" t="s">
        <v>46</v>
      </c>
      <c r="B19391" s="2" t="s">
        <v>56</v>
      </c>
      <c r="C19391" s="2" t="s">
        <v>206</v>
      </c>
      <c r="D19391" s="2" t="s">
        <v>47</v>
      </c>
      <c r="E19391" s="2" t="str">
        <f t="shared" si="302"/>
        <v>2010West Suffolk NHS Foundation TrustOverall, did you feel you were treated with respect and dignity while you were in the hospital?</v>
      </c>
      <c r="F19391" s="29">
        <v>89.9</v>
      </c>
      <c r="G19391" s="29">
        <v>1.05</v>
      </c>
      <c r="H19391" s="29">
        <v>87.84</v>
      </c>
      <c r="I19391" s="29">
        <v>91.96</v>
      </c>
    </row>
    <row r="19392" spans="1:9" x14ac:dyDescent="0.25">
      <c r="A19392" s="2" t="s">
        <v>46</v>
      </c>
      <c r="B19392" s="2" t="s">
        <v>56</v>
      </c>
      <c r="C19392" s="2" t="s">
        <v>186</v>
      </c>
      <c r="D19392" s="2" t="s">
        <v>47</v>
      </c>
      <c r="E19392" s="2" t="str">
        <f t="shared" si="302"/>
        <v>2010The Royal Bournemouth and Christchurch Hospitals NHS Foundation TrustOverall, did you feel you were treated with respect and dignity while you were in the hospital?</v>
      </c>
      <c r="F19392" s="29">
        <v>89.78</v>
      </c>
      <c r="G19392" s="29">
        <v>1.1100000000000001</v>
      </c>
      <c r="H19392" s="29">
        <v>87.61</v>
      </c>
      <c r="I19392" s="29">
        <v>91.95</v>
      </c>
    </row>
    <row r="19393" spans="1:9" x14ac:dyDescent="0.25">
      <c r="A19393" s="2" t="s">
        <v>46</v>
      </c>
      <c r="B19393" s="2" t="s">
        <v>56</v>
      </c>
      <c r="C19393" s="2" t="s">
        <v>166</v>
      </c>
      <c r="D19393" s="2" t="s">
        <v>47</v>
      </c>
      <c r="E19393" s="2" t="str">
        <f t="shared" si="302"/>
        <v>2010South Tyneside NHS Foundation TrustOverall, did you feel you were treated with respect and dignity while you were in the hospital?</v>
      </c>
      <c r="F19393" s="29">
        <v>89.29</v>
      </c>
      <c r="G19393" s="29">
        <v>1.29</v>
      </c>
      <c r="H19393" s="29">
        <v>86.77</v>
      </c>
      <c r="I19393" s="29">
        <v>91.82</v>
      </c>
    </row>
    <row r="19394" spans="1:9" x14ac:dyDescent="0.25">
      <c r="A19394" s="2" t="s">
        <v>46</v>
      </c>
      <c r="B19394" s="2" t="s">
        <v>56</v>
      </c>
      <c r="C19394" s="2" t="s">
        <v>185</v>
      </c>
      <c r="D19394" s="2" t="s">
        <v>47</v>
      </c>
      <c r="E19394" s="2" t="str">
        <f t="shared" ref="E19394:E19457" si="303">B19394&amp;C19394&amp;D19394</f>
        <v>2010The Rotherham NHS Foundation TrustOverall, did you feel you were treated with respect and dignity while you were in the hospital?</v>
      </c>
      <c r="F19394" s="29">
        <v>89.27</v>
      </c>
      <c r="G19394" s="29">
        <v>1.29</v>
      </c>
      <c r="H19394" s="29">
        <v>86.75</v>
      </c>
      <c r="I19394" s="29">
        <v>91.79</v>
      </c>
    </row>
    <row r="19395" spans="1:9" x14ac:dyDescent="0.25">
      <c r="A19395" s="2" t="s">
        <v>46</v>
      </c>
      <c r="B19395" s="2" t="s">
        <v>56</v>
      </c>
      <c r="C19395" s="2" t="s">
        <v>71</v>
      </c>
      <c r="D19395" s="2" t="s">
        <v>47</v>
      </c>
      <c r="E19395" s="2" t="str">
        <f t="shared" si="303"/>
        <v>2010Bolton NHS Foundation TrustOverall, did you feel you were treated with respect and dignity while you were in the hospital?</v>
      </c>
      <c r="F19395" s="29">
        <v>89.37</v>
      </c>
      <c r="G19395" s="29">
        <v>1.22</v>
      </c>
      <c r="H19395" s="29">
        <v>86.98</v>
      </c>
      <c r="I19395" s="29">
        <v>91.77</v>
      </c>
    </row>
    <row r="19396" spans="1:9" x14ac:dyDescent="0.25">
      <c r="A19396" s="2" t="s">
        <v>46</v>
      </c>
      <c r="B19396" s="2" t="s">
        <v>56</v>
      </c>
      <c r="C19396" s="2" t="s">
        <v>189</v>
      </c>
      <c r="D19396" s="2" t="s">
        <v>47</v>
      </c>
      <c r="E19396" s="2" t="str">
        <f t="shared" si="303"/>
        <v>2010The Royal Wolverhampton NHS TrustOverall, did you feel you were treated with respect and dignity while you were in the hospital?</v>
      </c>
      <c r="F19396" s="29">
        <v>89.39</v>
      </c>
      <c r="G19396" s="29">
        <v>1.22</v>
      </c>
      <c r="H19396" s="29">
        <v>87</v>
      </c>
      <c r="I19396" s="29">
        <v>91.77</v>
      </c>
    </row>
    <row r="19397" spans="1:9" x14ac:dyDescent="0.25">
      <c r="A19397" s="2" t="s">
        <v>46</v>
      </c>
      <c r="B19397" s="2" t="s">
        <v>56</v>
      </c>
      <c r="C19397" s="2" t="s">
        <v>160</v>
      </c>
      <c r="D19397" s="2" t="s">
        <v>47</v>
      </c>
      <c r="E19397" s="2" t="str">
        <f t="shared" si="303"/>
        <v>2010Sheffield Teaching Hospitals NHS Foundation TrustOverall, did you feel you were treated with respect and dignity while you were in the hospital?</v>
      </c>
      <c r="F19397" s="29">
        <v>89.45</v>
      </c>
      <c r="G19397" s="29">
        <v>1.17</v>
      </c>
      <c r="H19397" s="29">
        <v>87.16</v>
      </c>
      <c r="I19397" s="29">
        <v>91.74</v>
      </c>
    </row>
    <row r="19398" spans="1:9" x14ac:dyDescent="0.25">
      <c r="A19398" s="2" t="s">
        <v>46</v>
      </c>
      <c r="B19398" s="2" t="s">
        <v>56</v>
      </c>
      <c r="C19398" s="2" t="s">
        <v>161</v>
      </c>
      <c r="D19398" s="2" t="s">
        <v>47</v>
      </c>
      <c r="E19398" s="2" t="str">
        <f t="shared" si="303"/>
        <v>2010Sherwood Forest Hospitals NHS Foundation TrustOverall, did you feel you were treated with respect and dignity while you were in the hospital?</v>
      </c>
      <c r="F19398" s="29">
        <v>89.35</v>
      </c>
      <c r="G19398" s="29">
        <v>1.22</v>
      </c>
      <c r="H19398" s="29">
        <v>86.95</v>
      </c>
      <c r="I19398" s="29">
        <v>91.74</v>
      </c>
    </row>
    <row r="19399" spans="1:9" x14ac:dyDescent="0.25">
      <c r="A19399" s="2" t="s">
        <v>46</v>
      </c>
      <c r="B19399" s="2" t="s">
        <v>56</v>
      </c>
      <c r="C19399" s="2" t="s">
        <v>155</v>
      </c>
      <c r="D19399" s="2" t="s">
        <v>47</v>
      </c>
      <c r="E19399" s="2" t="str">
        <f t="shared" si="303"/>
        <v>2010Royal Surrey County Hospital NHS Foundation TrustOverall, did you feel you were treated with respect and dignity while you were in the hospital?</v>
      </c>
      <c r="F19399" s="29">
        <v>89.47</v>
      </c>
      <c r="G19399" s="29">
        <v>1.1299999999999999</v>
      </c>
      <c r="H19399" s="29">
        <v>87.25</v>
      </c>
      <c r="I19399" s="29">
        <v>91.68</v>
      </c>
    </row>
    <row r="19400" spans="1:9" x14ac:dyDescent="0.25">
      <c r="A19400" s="2" t="s">
        <v>46</v>
      </c>
      <c r="B19400" s="2" t="s">
        <v>56</v>
      </c>
      <c r="C19400" s="2" t="s">
        <v>113</v>
      </c>
      <c r="D19400" s="2" t="s">
        <v>47</v>
      </c>
      <c r="E19400" s="2" t="str">
        <f t="shared" si="303"/>
        <v>2010James Paget University Hospitals NHS Foundation TrustOverall, did you feel you were treated with respect and dignity while you were in the hospital?</v>
      </c>
      <c r="F19400" s="29">
        <v>89.47</v>
      </c>
      <c r="G19400" s="29">
        <v>1.1200000000000001</v>
      </c>
      <c r="H19400" s="29">
        <v>87.28</v>
      </c>
      <c r="I19400" s="29">
        <v>91.67</v>
      </c>
    </row>
    <row r="19401" spans="1:9" x14ac:dyDescent="0.25">
      <c r="A19401" s="2" t="s">
        <v>46</v>
      </c>
      <c r="B19401" s="2" t="s">
        <v>56</v>
      </c>
      <c r="C19401" s="2" t="s">
        <v>130</v>
      </c>
      <c r="D19401" s="2" t="s">
        <v>47</v>
      </c>
      <c r="E19401" s="2" t="str">
        <f t="shared" si="303"/>
        <v>2010Norfolk and Norwich University Hospitals NHS Foundation TrustOverall, did you feel you were treated with respect and dignity while you were in the hospital?</v>
      </c>
      <c r="F19401" s="29">
        <v>89.64</v>
      </c>
      <c r="G19401" s="29">
        <v>1.04</v>
      </c>
      <c r="H19401" s="29">
        <v>87.61</v>
      </c>
      <c r="I19401" s="29">
        <v>91.67</v>
      </c>
    </row>
    <row r="19402" spans="1:9" x14ac:dyDescent="0.25">
      <c r="A19402" s="2" t="s">
        <v>46</v>
      </c>
      <c r="B19402" s="2" t="s">
        <v>56</v>
      </c>
      <c r="C19402" s="2" t="s">
        <v>111</v>
      </c>
      <c r="D19402" s="2" t="s">
        <v>47</v>
      </c>
      <c r="E19402" s="2" t="str">
        <f t="shared" si="303"/>
        <v>2010Ipswich Hospital NHS TrustOverall, did you feel you were treated with respect and dignity while you were in the hospital?</v>
      </c>
      <c r="F19402" s="29">
        <v>89.48</v>
      </c>
      <c r="G19402" s="29">
        <v>1.03</v>
      </c>
      <c r="H19402" s="29">
        <v>87.46</v>
      </c>
      <c r="I19402" s="29">
        <v>91.49</v>
      </c>
    </row>
    <row r="19403" spans="1:9" x14ac:dyDescent="0.25">
      <c r="A19403" s="2" t="s">
        <v>46</v>
      </c>
      <c r="B19403" s="2" t="s">
        <v>56</v>
      </c>
      <c r="C19403" s="2" t="s">
        <v>138</v>
      </c>
      <c r="D19403" s="2" t="s">
        <v>47</v>
      </c>
      <c r="E19403" s="2" t="str">
        <f t="shared" si="303"/>
        <v>2010Northumbria Healthcare NHS Foundation TrustOverall, did you feel you were treated with respect and dignity while you were in the hospital?</v>
      </c>
      <c r="F19403" s="29">
        <v>89.09</v>
      </c>
      <c r="G19403" s="29">
        <v>1.22</v>
      </c>
      <c r="H19403" s="29">
        <v>86.7</v>
      </c>
      <c r="I19403" s="29">
        <v>91.48</v>
      </c>
    </row>
    <row r="19404" spans="1:9" x14ac:dyDescent="0.25">
      <c r="A19404" s="2" t="s">
        <v>46</v>
      </c>
      <c r="B19404" s="2" t="s">
        <v>56</v>
      </c>
      <c r="C19404" s="2" t="s">
        <v>102</v>
      </c>
      <c r="D19404" s="2" t="s">
        <v>47</v>
      </c>
      <c r="E19404" s="2" t="str">
        <f t="shared" si="303"/>
        <v>2010Guy's and St Thomas' NHS Foundation TrustOverall, did you feel you were treated with respect and dignity while you were in the hospital?</v>
      </c>
      <c r="F19404" s="29">
        <v>89.04</v>
      </c>
      <c r="G19404" s="29">
        <v>1.24</v>
      </c>
      <c r="H19404" s="29">
        <v>86.61</v>
      </c>
      <c r="I19404" s="29">
        <v>91.47</v>
      </c>
    </row>
    <row r="19405" spans="1:9" x14ac:dyDescent="0.25">
      <c r="A19405" s="2" t="s">
        <v>46</v>
      </c>
      <c r="B19405" s="2" t="s">
        <v>56</v>
      </c>
      <c r="C19405" s="2" t="s">
        <v>78</v>
      </c>
      <c r="D19405" s="2" t="s">
        <v>47</v>
      </c>
      <c r="E19405" s="2" t="str">
        <f t="shared" si="303"/>
        <v>2010Central Manchester University Hospitals NHS Foundation TrustOverall, did you feel you were treated with respect and dignity while you were in the hospital?</v>
      </c>
      <c r="F19405" s="29">
        <v>88.79</v>
      </c>
      <c r="G19405" s="29">
        <v>1.36</v>
      </c>
      <c r="H19405" s="29">
        <v>86.12</v>
      </c>
      <c r="I19405" s="29">
        <v>91.46</v>
      </c>
    </row>
    <row r="19406" spans="1:9" x14ac:dyDescent="0.25">
      <c r="A19406" s="2" t="s">
        <v>46</v>
      </c>
      <c r="B19406" s="2" t="s">
        <v>56</v>
      </c>
      <c r="C19406" s="2" t="s">
        <v>147</v>
      </c>
      <c r="D19406" s="2" t="s">
        <v>47</v>
      </c>
      <c r="E19406" s="2" t="str">
        <f t="shared" si="303"/>
        <v>2010Royal Berkshire NHS Foundation TrustOverall, did you feel you were treated with respect and dignity while you were in the hospital?</v>
      </c>
      <c r="F19406" s="29">
        <v>89.19</v>
      </c>
      <c r="G19406" s="29">
        <v>1.1599999999999999</v>
      </c>
      <c r="H19406" s="29">
        <v>86.91</v>
      </c>
      <c r="I19406" s="29">
        <v>91.46</v>
      </c>
    </row>
    <row r="19407" spans="1:9" x14ac:dyDescent="0.25">
      <c r="A19407" s="2" t="s">
        <v>46</v>
      </c>
      <c r="B19407" s="2" t="s">
        <v>56</v>
      </c>
      <c r="C19407" s="2" t="s">
        <v>165</v>
      </c>
      <c r="D19407" s="2" t="s">
        <v>47</v>
      </c>
      <c r="E19407" s="2" t="str">
        <f t="shared" si="303"/>
        <v>2010South Tees Hospitals NHS Foundation TrustOverall, did you feel you were treated with respect and dignity while you were in the hospital?</v>
      </c>
      <c r="F19407" s="29">
        <v>89.19</v>
      </c>
      <c r="G19407" s="29">
        <v>1.1499999999999999</v>
      </c>
      <c r="H19407" s="29">
        <v>86.93</v>
      </c>
      <c r="I19407" s="29">
        <v>91.45</v>
      </c>
    </row>
    <row r="19408" spans="1:9" x14ac:dyDescent="0.25">
      <c r="A19408" s="2" t="s">
        <v>46</v>
      </c>
      <c r="B19408" s="2" t="s">
        <v>56</v>
      </c>
      <c r="C19408" s="2" t="s">
        <v>213</v>
      </c>
      <c r="D19408" s="2" t="s">
        <v>47</v>
      </c>
      <c r="E19408" s="2" t="str">
        <f t="shared" si="303"/>
        <v>2010Yeovil District Hospital NHS Foundation TrustOverall, did you feel you were treated with respect and dignity while you were in the hospital?</v>
      </c>
      <c r="F19408" s="29">
        <v>89.25</v>
      </c>
      <c r="G19408" s="29">
        <v>1.1000000000000001</v>
      </c>
      <c r="H19408" s="29">
        <v>87.09</v>
      </c>
      <c r="I19408" s="29">
        <v>91.42</v>
      </c>
    </row>
    <row r="19409" spans="1:9" x14ac:dyDescent="0.25">
      <c r="A19409" s="2" t="s">
        <v>46</v>
      </c>
      <c r="B19409" s="2" t="s">
        <v>56</v>
      </c>
      <c r="C19409" s="2" t="s">
        <v>61</v>
      </c>
      <c r="D19409" s="2" t="s">
        <v>47</v>
      </c>
      <c r="E19409" s="2" t="str">
        <f t="shared" si="303"/>
        <v>2010Airedale NHS Foundation TrustOverall, did you feel you were treated with respect and dignity while you were in the hospital?</v>
      </c>
      <c r="F19409" s="27">
        <v>89.1</v>
      </c>
      <c r="G19409" s="27">
        <v>1.17</v>
      </c>
      <c r="H19409" s="27">
        <v>86.81</v>
      </c>
      <c r="I19409" s="27">
        <v>91.38</v>
      </c>
    </row>
    <row r="19410" spans="1:9" x14ac:dyDescent="0.25">
      <c r="A19410" s="2" t="s">
        <v>46</v>
      </c>
      <c r="B19410" s="2" t="s">
        <v>56</v>
      </c>
      <c r="C19410" s="2" t="s">
        <v>83</v>
      </c>
      <c r="D19410" s="2" t="s">
        <v>47</v>
      </c>
      <c r="E19410" s="2" t="str">
        <f t="shared" si="303"/>
        <v>2010Countess of Chester Hospital NHS Foundation TrustOverall, did you feel you were treated with respect and dignity while you were in the hospital?</v>
      </c>
      <c r="F19410" s="29">
        <v>89.04</v>
      </c>
      <c r="G19410" s="29">
        <v>1.19</v>
      </c>
      <c r="H19410" s="29">
        <v>86.72</v>
      </c>
      <c r="I19410" s="29">
        <v>91.37</v>
      </c>
    </row>
    <row r="19411" spans="1:9" x14ac:dyDescent="0.25">
      <c r="A19411" s="2" t="s">
        <v>46</v>
      </c>
      <c r="B19411" s="2" t="s">
        <v>56</v>
      </c>
      <c r="C19411" s="2" t="s">
        <v>201</v>
      </c>
      <c r="D19411" s="2" t="s">
        <v>47</v>
      </c>
      <c r="E19411" s="2" t="str">
        <f t="shared" si="303"/>
        <v>2010University Hospitals of Morecambe Bay NHS Foundation TrustOverall, did you feel you were treated with respect and dignity while you were in the hospital?</v>
      </c>
      <c r="F19411" s="29">
        <v>88.96</v>
      </c>
      <c r="G19411" s="29">
        <v>1.17</v>
      </c>
      <c r="H19411" s="29">
        <v>86.67</v>
      </c>
      <c r="I19411" s="29">
        <v>91.26</v>
      </c>
    </row>
    <row r="19412" spans="1:9" x14ac:dyDescent="0.25">
      <c r="A19412" s="2" t="s">
        <v>46</v>
      </c>
      <c r="B19412" s="2" t="s">
        <v>56</v>
      </c>
      <c r="C19412" s="2" t="s">
        <v>107</v>
      </c>
      <c r="D19412" s="2" t="s">
        <v>47</v>
      </c>
      <c r="E19412" s="2" t="str">
        <f t="shared" si="303"/>
        <v>2010Hinchingbrooke Health Care NHS TrustOverall, did you feel you were treated with respect and dignity while you were in the hospital?</v>
      </c>
      <c r="F19412" s="29">
        <v>89.03</v>
      </c>
      <c r="G19412" s="29">
        <v>1.1100000000000001</v>
      </c>
      <c r="H19412" s="29">
        <v>86.86</v>
      </c>
      <c r="I19412" s="29">
        <v>91.21</v>
      </c>
    </row>
    <row r="19413" spans="1:9" x14ac:dyDescent="0.25">
      <c r="A19413" s="2" t="s">
        <v>46</v>
      </c>
      <c r="B19413" s="2" t="s">
        <v>56</v>
      </c>
      <c r="C19413" s="2" t="s">
        <v>181</v>
      </c>
      <c r="D19413" s="2" t="s">
        <v>47</v>
      </c>
      <c r="E19413" s="2" t="str">
        <f t="shared" si="303"/>
        <v>2010The Pennine Acute Hospitals NHS TrustOverall, did you feel you were treated with respect and dignity while you were in the hospital?</v>
      </c>
      <c r="F19413" s="29">
        <v>88.66</v>
      </c>
      <c r="G19413" s="29">
        <v>1.29</v>
      </c>
      <c r="H19413" s="29">
        <v>86.13</v>
      </c>
      <c r="I19413" s="29">
        <v>91.19</v>
      </c>
    </row>
    <row r="19414" spans="1:9" x14ac:dyDescent="0.25">
      <c r="A19414" s="2" t="s">
        <v>46</v>
      </c>
      <c r="B19414" s="2" t="s">
        <v>56</v>
      </c>
      <c r="C19414" s="2" t="s">
        <v>74</v>
      </c>
      <c r="D19414" s="2" t="s">
        <v>47</v>
      </c>
      <c r="E19414" s="2" t="str">
        <f t="shared" si="303"/>
        <v>2010Buckinghamshire Healthcare NHS TrustOverall, did you feel you were treated with respect and dignity while you were in the hospital?</v>
      </c>
      <c r="F19414" s="29">
        <v>88.94</v>
      </c>
      <c r="G19414" s="29">
        <v>1.1000000000000001</v>
      </c>
      <c r="H19414" s="29">
        <v>86.79</v>
      </c>
      <c r="I19414" s="29">
        <v>91.09</v>
      </c>
    </row>
    <row r="19415" spans="1:9" x14ac:dyDescent="0.25">
      <c r="A19415" s="2" t="s">
        <v>46</v>
      </c>
      <c r="B19415" s="2" t="s">
        <v>56</v>
      </c>
      <c r="C19415" s="2" t="s">
        <v>158</v>
      </c>
      <c r="D19415" s="2" t="s">
        <v>47</v>
      </c>
      <c r="E19415" s="2" t="str">
        <f t="shared" si="303"/>
        <v>2010Salisbury NHS Foundation TrustOverall, did you feel you were treated with respect and dignity while you were in the hospital?</v>
      </c>
      <c r="F19415" s="29">
        <v>89.03</v>
      </c>
      <c r="G19415" s="29">
        <v>1.04</v>
      </c>
      <c r="H19415" s="29">
        <v>87</v>
      </c>
      <c r="I19415" s="29">
        <v>91.06</v>
      </c>
    </row>
    <row r="19416" spans="1:9" x14ac:dyDescent="0.25">
      <c r="A19416" s="2" t="s">
        <v>46</v>
      </c>
      <c r="B19416" s="2" t="s">
        <v>56</v>
      </c>
      <c r="C19416" s="2" t="s">
        <v>143</v>
      </c>
      <c r="D19416" s="2" t="s">
        <v>47</v>
      </c>
      <c r="E19416" s="2" t="str">
        <f t="shared" si="303"/>
        <v>2010Plymouth Hospitals NHS TrustOverall, did you feel you were treated with respect and dignity while you were in the hospital?</v>
      </c>
      <c r="F19416" s="29">
        <v>88.77</v>
      </c>
      <c r="G19416" s="29">
        <v>1.1599999999999999</v>
      </c>
      <c r="H19416" s="29">
        <v>86.5</v>
      </c>
      <c r="I19416" s="29">
        <v>91.05</v>
      </c>
    </row>
    <row r="19417" spans="1:9" x14ac:dyDescent="0.25">
      <c r="A19417" s="2" t="s">
        <v>46</v>
      </c>
      <c r="B19417" s="2" t="s">
        <v>56</v>
      </c>
      <c r="C19417" s="2" t="s">
        <v>207</v>
      </c>
      <c r="D19417" s="2" t="s">
        <v>47</v>
      </c>
      <c r="E19417" s="2" t="str">
        <f t="shared" si="303"/>
        <v>2010Western Sussex Hospitals NHS TrustOverall, did you feel you were treated with respect and dignity while you were in the hospital?</v>
      </c>
      <c r="F19417" s="29">
        <v>88.91</v>
      </c>
      <c r="G19417" s="29">
        <v>1.06</v>
      </c>
      <c r="H19417" s="29">
        <v>86.83</v>
      </c>
      <c r="I19417" s="29">
        <v>90.99</v>
      </c>
    </row>
    <row r="19418" spans="1:9" x14ac:dyDescent="0.25">
      <c r="A19418" s="2" t="s">
        <v>46</v>
      </c>
      <c r="B19418" s="2" t="s">
        <v>56</v>
      </c>
      <c r="C19418" s="2" t="s">
        <v>98</v>
      </c>
      <c r="D19418" s="2" t="s">
        <v>47</v>
      </c>
      <c r="E19418" s="2" t="str">
        <f t="shared" si="303"/>
        <v>2010Gateshead Health NHS Foundation TrustOverall, did you feel you were treated with respect and dignity while you were in the hospital?</v>
      </c>
      <c r="F19418" s="29">
        <v>88.49</v>
      </c>
      <c r="G19418" s="29">
        <v>1.26</v>
      </c>
      <c r="H19418" s="29">
        <v>86.01</v>
      </c>
      <c r="I19418" s="29">
        <v>90.96</v>
      </c>
    </row>
    <row r="19419" spans="1:9" x14ac:dyDescent="0.25">
      <c r="A19419" s="2" t="s">
        <v>46</v>
      </c>
      <c r="B19419" s="2" t="s">
        <v>56</v>
      </c>
      <c r="C19419" s="2" t="s">
        <v>162</v>
      </c>
      <c r="D19419" s="2" t="s">
        <v>47</v>
      </c>
      <c r="E19419" s="2" t="str">
        <f t="shared" si="303"/>
        <v>2010Shrewsbury and Telford Hospital NHS TrustOverall, did you feel you were treated with respect and dignity while you were in the hospital?</v>
      </c>
      <c r="F19419" s="29">
        <v>88.67</v>
      </c>
      <c r="G19419" s="29">
        <v>1.1399999999999999</v>
      </c>
      <c r="H19419" s="29">
        <v>86.44</v>
      </c>
      <c r="I19419" s="29">
        <v>90.91</v>
      </c>
    </row>
    <row r="19420" spans="1:9" x14ac:dyDescent="0.25">
      <c r="A19420" s="2" t="s">
        <v>46</v>
      </c>
      <c r="B19420" s="2" t="s">
        <v>56</v>
      </c>
      <c r="C19420" s="2" t="s">
        <v>115</v>
      </c>
      <c r="D19420" s="2" t="s">
        <v>47</v>
      </c>
      <c r="E19420" s="2" t="str">
        <f t="shared" si="303"/>
        <v>2010King's College Hospital NHS Foundation TrustOverall, did you feel you were treated with respect and dignity while you were in the hospital?</v>
      </c>
      <c r="F19420" s="29">
        <v>88.34</v>
      </c>
      <c r="G19420" s="29">
        <v>1.3</v>
      </c>
      <c r="H19420" s="29">
        <v>85.79</v>
      </c>
      <c r="I19420" s="29">
        <v>90.89</v>
      </c>
    </row>
    <row r="19421" spans="1:9" x14ac:dyDescent="0.25">
      <c r="A19421" s="2" t="s">
        <v>46</v>
      </c>
      <c r="B19421" s="2" t="s">
        <v>56</v>
      </c>
      <c r="C19421" s="2" t="s">
        <v>117</v>
      </c>
      <c r="D19421" s="2" t="s">
        <v>47</v>
      </c>
      <c r="E19421" s="2" t="str">
        <f t="shared" si="303"/>
        <v>2010Lancashire Teaching Hospitals NHS Foundation TrustOverall, did you feel you were treated with respect and dignity while you were in the hospital?</v>
      </c>
      <c r="F19421" s="29">
        <v>88.39</v>
      </c>
      <c r="G19421" s="29">
        <v>1.22</v>
      </c>
      <c r="H19421" s="29">
        <v>86</v>
      </c>
      <c r="I19421" s="29">
        <v>90.77</v>
      </c>
    </row>
    <row r="19422" spans="1:9" x14ac:dyDescent="0.25">
      <c r="A19422" s="2" t="s">
        <v>46</v>
      </c>
      <c r="B19422" s="2" t="s">
        <v>56</v>
      </c>
      <c r="C19422" s="2" t="s">
        <v>114</v>
      </c>
      <c r="D19422" s="2" t="s">
        <v>47</v>
      </c>
      <c r="E19422" s="2" t="str">
        <f t="shared" si="303"/>
        <v>2010Kettering General Hospital NHS Foundation TrustOverall, did you feel you were treated with respect and dignity while you were in the hospital?</v>
      </c>
      <c r="F19422" s="29">
        <v>88.59</v>
      </c>
      <c r="G19422" s="29">
        <v>1.0900000000000001</v>
      </c>
      <c r="H19422" s="29">
        <v>86.45</v>
      </c>
      <c r="I19422" s="29">
        <v>90.74</v>
      </c>
    </row>
    <row r="19423" spans="1:9" x14ac:dyDescent="0.25">
      <c r="A19423" s="2" t="s">
        <v>46</v>
      </c>
      <c r="B19423" s="2" t="s">
        <v>56</v>
      </c>
      <c r="C19423" s="2" t="s">
        <v>123</v>
      </c>
      <c r="D19423" s="2" t="s">
        <v>47</v>
      </c>
      <c r="E19423" s="2" t="str">
        <f t="shared" si="303"/>
        <v>2010Maidstone and Tunbridge Wells NHS TrustOverall, did you feel you were treated with respect and dignity while you were in the hospital?</v>
      </c>
      <c r="F19423" s="29">
        <v>88.33</v>
      </c>
      <c r="G19423" s="29">
        <v>1.1499999999999999</v>
      </c>
      <c r="H19423" s="29">
        <v>86.07</v>
      </c>
      <c r="I19423" s="29">
        <v>90.59</v>
      </c>
    </row>
    <row r="19424" spans="1:9" x14ac:dyDescent="0.25">
      <c r="A19424" s="2" t="s">
        <v>46</v>
      </c>
      <c r="B19424" s="2" t="s">
        <v>56</v>
      </c>
      <c r="C19424" s="2" t="s">
        <v>197</v>
      </c>
      <c r="D19424" s="2" t="s">
        <v>47</v>
      </c>
      <c r="E19424" s="2" t="str">
        <f t="shared" si="303"/>
        <v>2010University Hospitals Birmingham NHS Foundation TrustOverall, did you feel you were treated with respect and dignity while you were in the hospital?</v>
      </c>
      <c r="F19424" s="29">
        <v>88.29</v>
      </c>
      <c r="G19424" s="29">
        <v>1.17</v>
      </c>
      <c r="H19424" s="29">
        <v>85.99</v>
      </c>
      <c r="I19424" s="29">
        <v>90.59</v>
      </c>
    </row>
    <row r="19425" spans="1:9" x14ac:dyDescent="0.25">
      <c r="A19425" s="2" t="s">
        <v>46</v>
      </c>
      <c r="B19425" s="2" t="s">
        <v>56</v>
      </c>
      <c r="C19425" s="2" t="s">
        <v>196</v>
      </c>
      <c r="D19425" s="2" t="s">
        <v>47</v>
      </c>
      <c r="E19425" s="2" t="str">
        <f t="shared" si="303"/>
        <v>2010University Hospital Southampton NHS Foundation TrustOverall, did you feel you were treated with respect and dignity while you were in the hospital?</v>
      </c>
      <c r="F19425" s="29">
        <v>88.23</v>
      </c>
      <c r="G19425" s="29">
        <v>1.19</v>
      </c>
      <c r="H19425" s="29">
        <v>85.9</v>
      </c>
      <c r="I19425" s="29">
        <v>90.56</v>
      </c>
    </row>
    <row r="19426" spans="1:9" x14ac:dyDescent="0.25">
      <c r="A19426" s="2" t="s">
        <v>46</v>
      </c>
      <c r="B19426" s="2" t="s">
        <v>56</v>
      </c>
      <c r="C19426" s="2" t="s">
        <v>101</v>
      </c>
      <c r="D19426" s="2" t="s">
        <v>47</v>
      </c>
      <c r="E19426" s="2" t="str">
        <f t="shared" si="303"/>
        <v>2010Great Western Hospitals NHS Foundation TrustOverall, did you feel you were treated with respect and dignity while you were in the hospital?</v>
      </c>
      <c r="F19426" s="29">
        <v>88.22</v>
      </c>
      <c r="G19426" s="29">
        <v>1.17</v>
      </c>
      <c r="H19426" s="29">
        <v>85.92</v>
      </c>
      <c r="I19426" s="29">
        <v>90.52</v>
      </c>
    </row>
    <row r="19427" spans="1:9" x14ac:dyDescent="0.25">
      <c r="A19427" s="2" t="s">
        <v>46</v>
      </c>
      <c r="B19427" s="2" t="s">
        <v>56</v>
      </c>
      <c r="C19427" s="2" t="s">
        <v>70</v>
      </c>
      <c r="D19427" s="2" t="s">
        <v>47</v>
      </c>
      <c r="E19427" s="2" t="str">
        <f t="shared" si="303"/>
        <v>2010Blackpool Teaching Hospitals NHS Foundation TrustOverall, did you feel you were treated with respect and dignity while you were in the hospital?</v>
      </c>
      <c r="F19427" s="29">
        <v>88.12</v>
      </c>
      <c r="G19427" s="29">
        <v>1.2</v>
      </c>
      <c r="H19427" s="29">
        <v>85.77</v>
      </c>
      <c r="I19427" s="29">
        <v>90.46</v>
      </c>
    </row>
    <row r="19428" spans="1:9" x14ac:dyDescent="0.25">
      <c r="A19428" s="2" t="s">
        <v>46</v>
      </c>
      <c r="B19428" s="2" t="s">
        <v>56</v>
      </c>
      <c r="C19428" s="2" t="s">
        <v>110</v>
      </c>
      <c r="D19428" s="2" t="s">
        <v>47</v>
      </c>
      <c r="E19428" s="2" t="str">
        <f t="shared" si="303"/>
        <v>2010Imperial College Healthcare NHS TrustOverall, did you feel you were treated with respect and dignity while you were in the hospital?</v>
      </c>
      <c r="F19428" s="29">
        <v>87.72</v>
      </c>
      <c r="G19428" s="29">
        <v>1.37</v>
      </c>
      <c r="H19428" s="29">
        <v>85.04</v>
      </c>
      <c r="I19428" s="29">
        <v>90.4</v>
      </c>
    </row>
    <row r="19429" spans="1:9" x14ac:dyDescent="0.25">
      <c r="A19429" s="2" t="s">
        <v>46</v>
      </c>
      <c r="B19429" s="2" t="s">
        <v>56</v>
      </c>
      <c r="C19429" s="2" t="s">
        <v>145</v>
      </c>
      <c r="D19429" s="2" t="s">
        <v>47</v>
      </c>
      <c r="E19429" s="2" t="str">
        <f t="shared" si="303"/>
        <v>2010Portsmouth Hospitals NHS TrustOverall, did you feel you were treated with respect and dignity while you were in the hospital?</v>
      </c>
      <c r="F19429" s="29">
        <v>88.09</v>
      </c>
      <c r="G19429" s="29">
        <v>1.17</v>
      </c>
      <c r="H19429" s="29">
        <v>85.8</v>
      </c>
      <c r="I19429" s="29">
        <v>90.39</v>
      </c>
    </row>
    <row r="19430" spans="1:9" x14ac:dyDescent="0.25">
      <c r="A19430" s="2" t="s">
        <v>46</v>
      </c>
      <c r="B19430" s="2" t="s">
        <v>56</v>
      </c>
      <c r="C19430" s="2" t="s">
        <v>199</v>
      </c>
      <c r="D19430" s="2" t="s">
        <v>47</v>
      </c>
      <c r="E19430" s="2" t="str">
        <f t="shared" si="303"/>
        <v>2010University Hospitals Coventry and Warwickshire NHS TrustOverall, did you feel you were treated with respect and dignity while you were in the hospital?</v>
      </c>
      <c r="F19430" s="29">
        <v>87.91</v>
      </c>
      <c r="G19430" s="29">
        <v>1.2</v>
      </c>
      <c r="H19430" s="29">
        <v>85.56</v>
      </c>
      <c r="I19430" s="29">
        <v>90.25</v>
      </c>
    </row>
    <row r="19431" spans="1:9" x14ac:dyDescent="0.25">
      <c r="A19431" s="2" t="s">
        <v>46</v>
      </c>
      <c r="B19431" s="2" t="s">
        <v>56</v>
      </c>
      <c r="C19431" s="2" t="s">
        <v>62</v>
      </c>
      <c r="D19431" s="2" t="s">
        <v>47</v>
      </c>
      <c r="E19431" s="2" t="str">
        <f t="shared" si="303"/>
        <v>2010Ashford and St Peter's Hospitals NHS Foundation TrustOverall, did you feel you were treated with respect and dignity while you were in the hospital?</v>
      </c>
      <c r="F19431" s="27">
        <v>87.8</v>
      </c>
      <c r="G19431" s="27">
        <v>1.24</v>
      </c>
      <c r="H19431" s="27">
        <v>85.37</v>
      </c>
      <c r="I19431" s="27">
        <v>90.23</v>
      </c>
    </row>
    <row r="19432" spans="1:9" x14ac:dyDescent="0.25">
      <c r="A19432" s="2" t="s">
        <v>46</v>
      </c>
      <c r="B19432" s="2" t="s">
        <v>56</v>
      </c>
      <c r="C19432" s="2" t="s">
        <v>104</v>
      </c>
      <c r="D19432" s="2" t="s">
        <v>47</v>
      </c>
      <c r="E19432" s="2" t="str">
        <f t="shared" si="303"/>
        <v>2010Harrogate and District NHS Foundation TrustOverall, did you feel you were treated with respect and dignity while you were in the hospital?</v>
      </c>
      <c r="F19432" s="29">
        <v>88.07</v>
      </c>
      <c r="G19432" s="29">
        <v>1.07</v>
      </c>
      <c r="H19432" s="29">
        <v>85.98</v>
      </c>
      <c r="I19432" s="29">
        <v>90.17</v>
      </c>
    </row>
    <row r="19433" spans="1:9" x14ac:dyDescent="0.25">
      <c r="A19433" s="2" t="s">
        <v>46</v>
      </c>
      <c r="B19433" s="2" t="s">
        <v>56</v>
      </c>
      <c r="C19433" s="2" t="s">
        <v>94</v>
      </c>
      <c r="D19433" s="2" t="s">
        <v>47</v>
      </c>
      <c r="E19433" s="2" t="str">
        <f t="shared" si="303"/>
        <v>2010East Lancashire Hospitals NHS TrustOverall, did you feel you were treated with respect and dignity while you were in the hospital?</v>
      </c>
      <c r="F19433" s="29">
        <v>87.83</v>
      </c>
      <c r="G19433" s="29">
        <v>1.19</v>
      </c>
      <c r="H19433" s="29">
        <v>85.51</v>
      </c>
      <c r="I19433" s="29">
        <v>90.16</v>
      </c>
    </row>
    <row r="19434" spans="1:9" x14ac:dyDescent="0.25">
      <c r="A19434" s="2" t="s">
        <v>46</v>
      </c>
      <c r="B19434" s="2" t="s">
        <v>56</v>
      </c>
      <c r="C19434" s="2" t="s">
        <v>200</v>
      </c>
      <c r="D19434" s="2" t="s">
        <v>47</v>
      </c>
      <c r="E19434" s="2" t="str">
        <f t="shared" si="303"/>
        <v>2010University Hospitals of Leicester NHS TrustOverall, did you feel you were treated with respect and dignity while you were in the hospital?</v>
      </c>
      <c r="F19434" s="29">
        <v>87.76</v>
      </c>
      <c r="G19434" s="29">
        <v>1.22</v>
      </c>
      <c r="H19434" s="29">
        <v>85.37</v>
      </c>
      <c r="I19434" s="29">
        <v>90.16</v>
      </c>
    </row>
    <row r="19435" spans="1:9" x14ac:dyDescent="0.25">
      <c r="A19435" s="2" t="s">
        <v>46</v>
      </c>
      <c r="B19435" s="2" t="s">
        <v>56</v>
      </c>
      <c r="C19435" s="2" t="s">
        <v>156</v>
      </c>
      <c r="D19435" s="2" t="s">
        <v>47</v>
      </c>
      <c r="E19435" s="2" t="str">
        <f t="shared" si="303"/>
        <v>2010Royal United Hospital Bath NHS TrustOverall, did you feel you were treated with respect and dignity while you were in the hospital?</v>
      </c>
      <c r="F19435" s="29">
        <v>87.81</v>
      </c>
      <c r="G19435" s="29">
        <v>1.19</v>
      </c>
      <c r="H19435" s="29">
        <v>85.49</v>
      </c>
      <c r="I19435" s="29">
        <v>90.14</v>
      </c>
    </row>
    <row r="19436" spans="1:9" x14ac:dyDescent="0.25">
      <c r="A19436" s="2" t="s">
        <v>46</v>
      </c>
      <c r="B19436" s="2" t="s">
        <v>56</v>
      </c>
      <c r="C19436" s="2" t="s">
        <v>172</v>
      </c>
      <c r="D19436" s="2" t="s">
        <v>47</v>
      </c>
      <c r="E19436" s="2" t="str">
        <f t="shared" si="303"/>
        <v>2010Stockport NHS Foundation TrustOverall, did you feel you were treated with respect and dignity while you were in the hospital?</v>
      </c>
      <c r="F19436" s="29">
        <v>87.71</v>
      </c>
      <c r="G19436" s="29">
        <v>1.23</v>
      </c>
      <c r="H19436" s="29">
        <v>85.29</v>
      </c>
      <c r="I19436" s="29">
        <v>90.13</v>
      </c>
    </row>
    <row r="19437" spans="1:9" x14ac:dyDescent="0.25">
      <c r="A19437" s="2" t="s">
        <v>46</v>
      </c>
      <c r="B19437" s="2" t="s">
        <v>56</v>
      </c>
      <c r="C19437" s="2" t="s">
        <v>103</v>
      </c>
      <c r="D19437" s="2" t="s">
        <v>47</v>
      </c>
      <c r="E19437" s="2" t="str">
        <f t="shared" si="303"/>
        <v>2010Hampshire Hospitals NHS Foundation TrustOverall, did you feel you were treated with respect and dignity while you were in the hospital?</v>
      </c>
      <c r="F19437" s="29">
        <v>88.45</v>
      </c>
      <c r="G19437" s="29">
        <v>0.79</v>
      </c>
      <c r="H19437" s="29">
        <v>86.9</v>
      </c>
      <c r="I19437" s="29">
        <v>89.99</v>
      </c>
    </row>
    <row r="19438" spans="1:9" x14ac:dyDescent="0.25">
      <c r="A19438" s="2" t="s">
        <v>46</v>
      </c>
      <c r="B19438" s="2" t="s">
        <v>56</v>
      </c>
      <c r="C19438" s="2" t="s">
        <v>93</v>
      </c>
      <c r="D19438" s="2" t="s">
        <v>47</v>
      </c>
      <c r="E19438" s="2" t="str">
        <f t="shared" si="303"/>
        <v>2010East Kent Hospitals University NHS Foundation TrustOverall, did you feel you were treated with respect and dignity while you were in the hospital?</v>
      </c>
      <c r="F19438" s="29">
        <v>87.71</v>
      </c>
      <c r="G19438" s="29">
        <v>1.1599999999999999</v>
      </c>
      <c r="H19438" s="29">
        <v>85.43</v>
      </c>
      <c r="I19438" s="29">
        <v>89.98</v>
      </c>
    </row>
    <row r="19439" spans="1:9" x14ac:dyDescent="0.25">
      <c r="A19439" s="2" t="s">
        <v>46</v>
      </c>
      <c r="B19439" s="2" t="s">
        <v>56</v>
      </c>
      <c r="C19439" s="2" t="s">
        <v>12</v>
      </c>
      <c r="D19439" s="2" t="s">
        <v>47</v>
      </c>
      <c r="E19439" s="2" t="str">
        <f t="shared" si="303"/>
        <v>2010Aintree University Hospital NHS Foundation TrustOverall, did you feel you were treated with respect and dignity while you were in the hospital?</v>
      </c>
      <c r="F19439" s="27">
        <v>87.34</v>
      </c>
      <c r="G19439" s="27">
        <v>1.33</v>
      </c>
      <c r="H19439" s="27">
        <v>84.72</v>
      </c>
      <c r="I19439" s="27">
        <v>89.95</v>
      </c>
    </row>
    <row r="19440" spans="1:9" x14ac:dyDescent="0.25">
      <c r="A19440" s="2" t="s">
        <v>46</v>
      </c>
      <c r="B19440" s="2" t="s">
        <v>56</v>
      </c>
      <c r="C19440" s="2" t="s">
        <v>159</v>
      </c>
      <c r="D19440" s="2" t="s">
        <v>47</v>
      </c>
      <c r="E19440" s="2" t="str">
        <f t="shared" si="303"/>
        <v>2010Sandwell and West Birmingham Hospitals NHS TrustOverall, did you feel you were treated with respect and dignity while you were in the hospital?</v>
      </c>
      <c r="F19440" s="29">
        <v>87.52</v>
      </c>
      <c r="G19440" s="29">
        <v>1.24</v>
      </c>
      <c r="H19440" s="29">
        <v>85.09</v>
      </c>
      <c r="I19440" s="29">
        <v>89.95</v>
      </c>
    </row>
    <row r="19441" spans="1:9" x14ac:dyDescent="0.25">
      <c r="A19441" s="2" t="s">
        <v>46</v>
      </c>
      <c r="B19441" s="2" t="s">
        <v>56</v>
      </c>
      <c r="C19441" s="2" t="s">
        <v>133</v>
      </c>
      <c r="D19441" s="2" t="s">
        <v>47</v>
      </c>
      <c r="E19441" s="2" t="str">
        <f t="shared" si="303"/>
        <v>2010North Tees and Hartlepool NHS Foundation TrustOverall, did you feel you were treated with respect and dignity while you were in the hospital?</v>
      </c>
      <c r="F19441" s="29">
        <v>87.41</v>
      </c>
      <c r="G19441" s="29">
        <v>1.28</v>
      </c>
      <c r="H19441" s="29">
        <v>84.9</v>
      </c>
      <c r="I19441" s="29">
        <v>89.92</v>
      </c>
    </row>
    <row r="19442" spans="1:9" x14ac:dyDescent="0.25">
      <c r="A19442" s="2" t="s">
        <v>46</v>
      </c>
      <c r="B19442" s="2" t="s">
        <v>56</v>
      </c>
      <c r="C19442" s="2" t="s">
        <v>149</v>
      </c>
      <c r="D19442" s="2" t="s">
        <v>47</v>
      </c>
      <c r="E19442" s="2" t="str">
        <f t="shared" si="303"/>
        <v>2010Royal Cornwall Hospitals NHS TrustOverall, did you feel you were treated with respect and dignity while you were in the hospital?</v>
      </c>
      <c r="F19442" s="29">
        <v>87.74</v>
      </c>
      <c r="G19442" s="29">
        <v>1.1100000000000001</v>
      </c>
      <c r="H19442" s="29">
        <v>85.56</v>
      </c>
      <c r="I19442" s="29">
        <v>89.92</v>
      </c>
    </row>
    <row r="19443" spans="1:9" x14ac:dyDescent="0.25">
      <c r="A19443" s="2" t="s">
        <v>46</v>
      </c>
      <c r="B19443" s="2" t="s">
        <v>56</v>
      </c>
      <c r="C19443" s="2" t="s">
        <v>106</v>
      </c>
      <c r="D19443" s="2" t="s">
        <v>47</v>
      </c>
      <c r="E19443" s="2" t="str">
        <f t="shared" si="303"/>
        <v>2010Heatherwood and Wexham Park Hospitals NHS Foundation TrustOverall, did you feel you were treated with respect and dignity while you were in the hospital?</v>
      </c>
      <c r="F19443" s="29">
        <v>87.53</v>
      </c>
      <c r="G19443" s="29">
        <v>1.2</v>
      </c>
      <c r="H19443" s="29">
        <v>85.18</v>
      </c>
      <c r="I19443" s="29">
        <v>89.88</v>
      </c>
    </row>
    <row r="19444" spans="1:9" x14ac:dyDescent="0.25">
      <c r="A19444" s="2" t="s">
        <v>46</v>
      </c>
      <c r="B19444" s="2" t="s">
        <v>56</v>
      </c>
      <c r="C19444" s="2" t="s">
        <v>182</v>
      </c>
      <c r="D19444" s="2" t="s">
        <v>47</v>
      </c>
      <c r="E19444" s="2" t="str">
        <f t="shared" si="303"/>
        <v>2010The Princess Alexandra Hospital NHS TrustOverall, did you feel you were treated with respect and dignity while you were in the hospital?</v>
      </c>
      <c r="F19444" s="29">
        <v>87.34</v>
      </c>
      <c r="G19444" s="29">
        <v>1.21</v>
      </c>
      <c r="H19444" s="29">
        <v>84.97</v>
      </c>
      <c r="I19444" s="29">
        <v>89.7</v>
      </c>
    </row>
    <row r="19445" spans="1:9" x14ac:dyDescent="0.25">
      <c r="A19445" s="2" t="s">
        <v>46</v>
      </c>
      <c r="B19445" s="2" t="s">
        <v>56</v>
      </c>
      <c r="C19445" s="2" t="s">
        <v>137</v>
      </c>
      <c r="D19445" s="2" t="s">
        <v>47</v>
      </c>
      <c r="E19445" s="2" t="str">
        <f t="shared" si="303"/>
        <v>2010Northern Lincolnshire and Goole Hospitals NHS Foundation TrustOverall, did you feel you were treated with respect and dignity while you were in the hospital?</v>
      </c>
      <c r="F19445" s="29">
        <v>87.37</v>
      </c>
      <c r="G19445" s="29">
        <v>1.1499999999999999</v>
      </c>
      <c r="H19445" s="29">
        <v>85.13</v>
      </c>
      <c r="I19445" s="29">
        <v>89.62</v>
      </c>
    </row>
    <row r="19446" spans="1:9" x14ac:dyDescent="0.25">
      <c r="A19446" s="2" t="s">
        <v>46</v>
      </c>
      <c r="B19446" s="2" t="s">
        <v>56</v>
      </c>
      <c r="C19446" s="2" t="s">
        <v>168</v>
      </c>
      <c r="D19446" s="2" t="s">
        <v>47</v>
      </c>
      <c r="E19446" s="2" t="str">
        <f t="shared" si="303"/>
        <v>2010Southend University Hospital NHS Foundation TrustOverall, did you feel you were treated with respect and dignity while you were in the hospital?</v>
      </c>
      <c r="F19446" s="29">
        <v>87.29</v>
      </c>
      <c r="G19446" s="29">
        <v>1.1299999999999999</v>
      </c>
      <c r="H19446" s="29">
        <v>85.07</v>
      </c>
      <c r="I19446" s="29">
        <v>89.52</v>
      </c>
    </row>
    <row r="19447" spans="1:9" x14ac:dyDescent="0.25">
      <c r="A19447" s="2" t="s">
        <v>46</v>
      </c>
      <c r="B19447" s="2" t="s">
        <v>56</v>
      </c>
      <c r="C19447" s="2" t="s">
        <v>73</v>
      </c>
      <c r="D19447" s="2" t="s">
        <v>47</v>
      </c>
      <c r="E19447" s="2" t="str">
        <f t="shared" si="303"/>
        <v>2010Brighton and Sussex University Hospitals NHS TrustOverall, did you feel you were treated with respect and dignity while you were in the hospital?</v>
      </c>
      <c r="F19447" s="29">
        <v>87.25</v>
      </c>
      <c r="G19447" s="29">
        <v>1.1499999999999999</v>
      </c>
      <c r="H19447" s="29">
        <v>84.99</v>
      </c>
      <c r="I19447" s="29">
        <v>89.51</v>
      </c>
    </row>
    <row r="19448" spans="1:9" x14ac:dyDescent="0.25">
      <c r="A19448" s="2" t="s">
        <v>46</v>
      </c>
      <c r="B19448" s="2" t="s">
        <v>56</v>
      </c>
      <c r="C19448" s="2" t="s">
        <v>76</v>
      </c>
      <c r="D19448" s="2" t="s">
        <v>47</v>
      </c>
      <c r="E19448" s="2" t="str">
        <f t="shared" si="303"/>
        <v>2010Calderdale and Huddersfield NHS Foundation TrustOverall, did you feel you were treated with respect and dignity while you were in the hospital?</v>
      </c>
      <c r="F19448" s="29">
        <v>87.18</v>
      </c>
      <c r="G19448" s="29">
        <v>1.18</v>
      </c>
      <c r="H19448" s="29">
        <v>84.86</v>
      </c>
      <c r="I19448" s="29">
        <v>89.49</v>
      </c>
    </row>
    <row r="19449" spans="1:9" x14ac:dyDescent="0.25">
      <c r="A19449" s="2" t="s">
        <v>46</v>
      </c>
      <c r="B19449" s="2" t="s">
        <v>56</v>
      </c>
      <c r="C19449" s="2" t="s">
        <v>88</v>
      </c>
      <c r="D19449" s="2" t="s">
        <v>47</v>
      </c>
      <c r="E19449" s="2" t="str">
        <f t="shared" si="303"/>
        <v>2010Doncaster and Bassetlaw Hospitals NHS Foundation TrustOverall, did you feel you were treated with respect and dignity while you were in the hospital?</v>
      </c>
      <c r="F19449" s="29">
        <v>87.02</v>
      </c>
      <c r="G19449" s="29">
        <v>1.24</v>
      </c>
      <c r="H19449" s="29">
        <v>84.58</v>
      </c>
      <c r="I19449" s="29">
        <v>89.46</v>
      </c>
    </row>
    <row r="19450" spans="1:9" x14ac:dyDescent="0.25">
      <c r="A19450" s="2" t="s">
        <v>46</v>
      </c>
      <c r="B19450" s="2" t="s">
        <v>56</v>
      </c>
      <c r="C19450" s="2" t="s">
        <v>192</v>
      </c>
      <c r="D19450" s="2" t="s">
        <v>47</v>
      </c>
      <c r="E19450" s="2" t="str">
        <f t="shared" si="303"/>
        <v>2010United Lincolnshire Hospitals NHS TrustOverall, did you feel you were treated with respect and dignity while you were in the hospital?</v>
      </c>
      <c r="F19450" s="29">
        <v>87.23</v>
      </c>
      <c r="G19450" s="29">
        <v>1.1399999999999999</v>
      </c>
      <c r="H19450" s="29">
        <v>85</v>
      </c>
      <c r="I19450" s="29">
        <v>89.46</v>
      </c>
    </row>
    <row r="19451" spans="1:9" x14ac:dyDescent="0.25">
      <c r="A19451" s="2" t="s">
        <v>46</v>
      </c>
      <c r="B19451" s="2" t="s">
        <v>56</v>
      </c>
      <c r="C19451" s="2" t="s">
        <v>208</v>
      </c>
      <c r="D19451" s="2" t="s">
        <v>47</v>
      </c>
      <c r="E19451" s="2" t="str">
        <f t="shared" si="303"/>
        <v>2010Weston Area Health NHS TrustOverall, did you feel you were treated with respect and dignity while you were in the hospital?</v>
      </c>
      <c r="F19451" s="29">
        <v>87.07</v>
      </c>
      <c r="G19451" s="29">
        <v>1.2</v>
      </c>
      <c r="H19451" s="29">
        <v>84.71</v>
      </c>
      <c r="I19451" s="29">
        <v>89.43</v>
      </c>
    </row>
    <row r="19452" spans="1:9" x14ac:dyDescent="0.25">
      <c r="A19452" s="2" t="s">
        <v>46</v>
      </c>
      <c r="B19452" s="2" t="s">
        <v>56</v>
      </c>
      <c r="C19452" s="2" t="s">
        <v>109</v>
      </c>
      <c r="D19452" s="2" t="s">
        <v>47</v>
      </c>
      <c r="E19452" s="2" t="str">
        <f t="shared" si="303"/>
        <v>2010Hull and East Yorkshire Hospitals NHS TrustOverall, did you feel you were treated with respect and dignity while you were in the hospital?</v>
      </c>
      <c r="F19452" s="29">
        <v>87.06</v>
      </c>
      <c r="G19452" s="29">
        <v>1.21</v>
      </c>
      <c r="H19452" s="29">
        <v>84.69</v>
      </c>
      <c r="I19452" s="29">
        <v>89.42</v>
      </c>
    </row>
    <row r="19453" spans="1:9" x14ac:dyDescent="0.25">
      <c r="A19453" s="2" t="s">
        <v>46</v>
      </c>
      <c r="B19453" s="2" t="s">
        <v>56</v>
      </c>
      <c r="C19453" s="2" t="s">
        <v>68</v>
      </c>
      <c r="D19453" s="2" t="s">
        <v>47</v>
      </c>
      <c r="E19453" s="2" t="str">
        <f t="shared" si="303"/>
        <v>2010Bedford Hospital NHS TrustOverall, did you feel you were treated with respect and dignity while you were in the hospital?</v>
      </c>
      <c r="F19453" s="29">
        <v>87</v>
      </c>
      <c r="G19453" s="29">
        <v>1.18</v>
      </c>
      <c r="H19453" s="29">
        <v>84.68</v>
      </c>
      <c r="I19453" s="29">
        <v>89.33</v>
      </c>
    </row>
    <row r="19454" spans="1:9" x14ac:dyDescent="0.25">
      <c r="A19454" s="2" t="s">
        <v>46</v>
      </c>
      <c r="B19454" s="2" t="s">
        <v>56</v>
      </c>
      <c r="C19454" s="2" t="s">
        <v>135</v>
      </c>
      <c r="D19454" s="2" t="s">
        <v>47</v>
      </c>
      <c r="E19454" s="2" t="str">
        <f t="shared" si="303"/>
        <v>2010Northampton General Hospital NHS TrustOverall, did you feel you were treated with respect and dignity while you were in the hospital?</v>
      </c>
      <c r="F19454" s="29">
        <v>87.02</v>
      </c>
      <c r="G19454" s="29">
        <v>1.1299999999999999</v>
      </c>
      <c r="H19454" s="29">
        <v>84.8</v>
      </c>
      <c r="I19454" s="29">
        <v>89.24</v>
      </c>
    </row>
    <row r="19455" spans="1:9" x14ac:dyDescent="0.25">
      <c r="A19455" s="2" t="s">
        <v>46</v>
      </c>
      <c r="B19455" s="2" t="s">
        <v>56</v>
      </c>
      <c r="C19455" s="2" t="s">
        <v>142</v>
      </c>
      <c r="D19455" s="2" t="s">
        <v>47</v>
      </c>
      <c r="E19455" s="2" t="str">
        <f t="shared" si="303"/>
        <v>2010Peterborough and Stamford Hospitals NHS Foundation TrustOverall, did you feel you were treated with respect and dignity while you were in the hospital?</v>
      </c>
      <c r="F19455" s="29">
        <v>86.76</v>
      </c>
      <c r="G19455" s="29">
        <v>1.18</v>
      </c>
      <c r="H19455" s="29">
        <v>84.45</v>
      </c>
      <c r="I19455" s="29">
        <v>89.06</v>
      </c>
    </row>
    <row r="19456" spans="1:9" x14ac:dyDescent="0.25">
      <c r="A19456" s="2" t="s">
        <v>46</v>
      </c>
      <c r="B19456" s="2" t="s">
        <v>56</v>
      </c>
      <c r="C19456" s="2" t="s">
        <v>72</v>
      </c>
      <c r="D19456" s="2" t="s">
        <v>47</v>
      </c>
      <c r="E19456" s="2" t="str">
        <f t="shared" si="303"/>
        <v>2010Bradford Teaching Hospitals NHS Foundation TrustOverall, did you feel you were treated with respect and dignity while you were in the hospital?</v>
      </c>
      <c r="F19456" s="29">
        <v>86.35</v>
      </c>
      <c r="G19456" s="29">
        <v>1.33</v>
      </c>
      <c r="H19456" s="29">
        <v>83.74</v>
      </c>
      <c r="I19456" s="29">
        <v>88.96</v>
      </c>
    </row>
    <row r="19457" spans="1:9" x14ac:dyDescent="0.25">
      <c r="A19457" s="2" t="s">
        <v>46</v>
      </c>
      <c r="B19457" s="2" t="s">
        <v>56</v>
      </c>
      <c r="C19457" s="2" t="s">
        <v>210</v>
      </c>
      <c r="D19457" s="2" t="s">
        <v>47</v>
      </c>
      <c r="E19457" s="2" t="str">
        <f t="shared" si="303"/>
        <v>2010Worcestershire Acute Hospitals NHS TrustOverall, did you feel you were treated with respect and dignity while you were in the hospital?</v>
      </c>
      <c r="F19457" s="29">
        <v>86.71</v>
      </c>
      <c r="G19457" s="29">
        <v>1.1299999999999999</v>
      </c>
      <c r="H19457" s="29">
        <v>84.49</v>
      </c>
      <c r="I19457" s="29">
        <v>88.93</v>
      </c>
    </row>
    <row r="19458" spans="1:9" x14ac:dyDescent="0.25">
      <c r="A19458" s="2" t="s">
        <v>46</v>
      </c>
      <c r="B19458" s="2" t="s">
        <v>56</v>
      </c>
      <c r="C19458" s="2" t="s">
        <v>126</v>
      </c>
      <c r="D19458" s="2" t="s">
        <v>47</v>
      </c>
      <c r="E19458" s="2" t="str">
        <f t="shared" ref="E19458:E19521" si="304">B19458&amp;C19458&amp;D19458</f>
        <v>2010Mid Essex Hospital Services NHS TrustOverall, did you feel you were treated with respect and dignity while you were in the hospital?</v>
      </c>
      <c r="F19458" s="29">
        <v>86.59</v>
      </c>
      <c r="G19458" s="29">
        <v>1.18</v>
      </c>
      <c r="H19458" s="29">
        <v>84.27</v>
      </c>
      <c r="I19458" s="29">
        <v>88.92</v>
      </c>
    </row>
    <row r="19459" spans="1:9" x14ac:dyDescent="0.25">
      <c r="A19459" s="2" t="s">
        <v>46</v>
      </c>
      <c r="B19459" s="2" t="s">
        <v>56</v>
      </c>
      <c r="C19459" s="2" t="s">
        <v>65</v>
      </c>
      <c r="D19459" s="2" t="s">
        <v>47</v>
      </c>
      <c r="E19459" s="2" t="str">
        <f t="shared" si="304"/>
        <v>2010Barnsley Hospital NHS Foundation TrustOverall, did you feel you were treated with respect and dignity while you were in the hospital?</v>
      </c>
      <c r="F19459" s="29">
        <v>86.47</v>
      </c>
      <c r="G19459" s="29">
        <v>1.23</v>
      </c>
      <c r="H19459" s="29">
        <v>84.07</v>
      </c>
      <c r="I19459" s="29">
        <v>88.87</v>
      </c>
    </row>
    <row r="19460" spans="1:9" x14ac:dyDescent="0.25">
      <c r="A19460" s="2" t="s">
        <v>46</v>
      </c>
      <c r="B19460" s="2" t="s">
        <v>56</v>
      </c>
      <c r="C19460" s="2" t="s">
        <v>84</v>
      </c>
      <c r="D19460" s="2" t="s">
        <v>47</v>
      </c>
      <c r="E19460" s="2" t="str">
        <f t="shared" si="304"/>
        <v>2010County Durham and Darlington NHS Foundation TrustOverall, did you feel you were treated with respect and dignity while you were in the hospital?</v>
      </c>
      <c r="F19460" s="29">
        <v>86.57</v>
      </c>
      <c r="G19460" s="29">
        <v>1.17</v>
      </c>
      <c r="H19460" s="29">
        <v>84.27</v>
      </c>
      <c r="I19460" s="29">
        <v>88.87</v>
      </c>
    </row>
    <row r="19461" spans="1:9" x14ac:dyDescent="0.25">
      <c r="A19461" s="2" t="s">
        <v>46</v>
      </c>
      <c r="B19461" s="2" t="s">
        <v>56</v>
      </c>
      <c r="C19461" s="2" t="s">
        <v>116</v>
      </c>
      <c r="D19461" s="2" t="s">
        <v>47</v>
      </c>
      <c r="E19461" s="2" t="str">
        <f t="shared" si="304"/>
        <v>2010Kingston Hospital NHS Foundation TrustOverall, did you feel you were treated with respect and dignity while you were in the hospital?</v>
      </c>
      <c r="F19461" s="29">
        <v>86.27</v>
      </c>
      <c r="G19461" s="29">
        <v>1.31</v>
      </c>
      <c r="H19461" s="29">
        <v>83.7</v>
      </c>
      <c r="I19461" s="29">
        <v>88.85</v>
      </c>
    </row>
    <row r="19462" spans="1:9" x14ac:dyDescent="0.25">
      <c r="A19462" s="2" t="s">
        <v>46</v>
      </c>
      <c r="B19462" s="2" t="s">
        <v>56</v>
      </c>
      <c r="C19462" s="2" t="s">
        <v>86</v>
      </c>
      <c r="D19462" s="2" t="s">
        <v>47</v>
      </c>
      <c r="E19462" s="2" t="str">
        <f t="shared" si="304"/>
        <v>2010Dartford and Gravesham NHS TrustOverall, did you feel you were treated with respect and dignity while you were in the hospital?</v>
      </c>
      <c r="F19462" s="29">
        <v>86.46</v>
      </c>
      <c r="G19462" s="29">
        <v>1.19</v>
      </c>
      <c r="H19462" s="29">
        <v>84.12</v>
      </c>
      <c r="I19462" s="29">
        <v>88.8</v>
      </c>
    </row>
    <row r="19463" spans="1:9" x14ac:dyDescent="0.25">
      <c r="A19463" s="2" t="s">
        <v>46</v>
      </c>
      <c r="B19463" s="2" t="s">
        <v>56</v>
      </c>
      <c r="C19463" s="2" t="s">
        <v>80</v>
      </c>
      <c r="D19463" s="2" t="s">
        <v>47</v>
      </c>
      <c r="E19463" s="2" t="str">
        <f t="shared" si="304"/>
        <v>2010Chesterfield Royal Hospital NHS Foundation TrustOverall, did you feel you were treated with respect and dignity while you were in the hospital?</v>
      </c>
      <c r="F19463" s="29">
        <v>86.59</v>
      </c>
      <c r="G19463" s="29">
        <v>1.1299999999999999</v>
      </c>
      <c r="H19463" s="29">
        <v>84.38</v>
      </c>
      <c r="I19463" s="29">
        <v>88.79</v>
      </c>
    </row>
    <row r="19464" spans="1:9" x14ac:dyDescent="0.25">
      <c r="A19464" s="2" t="s">
        <v>46</v>
      </c>
      <c r="B19464" s="2" t="s">
        <v>56</v>
      </c>
      <c r="C19464" s="2" t="s">
        <v>209</v>
      </c>
      <c r="D19464" s="2" t="s">
        <v>47</v>
      </c>
      <c r="E19464" s="2" t="str">
        <f t="shared" si="304"/>
        <v>2010Wirral University Teaching Hospital NHS Foundation TrustOverall, did you feel you were treated with respect and dignity while you were in the hospital?</v>
      </c>
      <c r="F19464" s="29">
        <v>86.22</v>
      </c>
      <c r="G19464" s="29">
        <v>1.28</v>
      </c>
      <c r="H19464" s="29">
        <v>83.72</v>
      </c>
      <c r="I19464" s="29">
        <v>88.72</v>
      </c>
    </row>
    <row r="19465" spans="1:9" x14ac:dyDescent="0.25">
      <c r="A19465" s="2" t="s">
        <v>46</v>
      </c>
      <c r="B19465" s="2" t="s">
        <v>56</v>
      </c>
      <c r="C19465" s="2" t="s">
        <v>214</v>
      </c>
      <c r="D19465" s="2" t="s">
        <v>47</v>
      </c>
      <c r="E19465" s="2" t="str">
        <f t="shared" si="304"/>
        <v>2010York Teaching Hospital NHS Foundation TrustOverall, did you feel you were treated with respect and dignity while you were in the hospital?</v>
      </c>
      <c r="F19465" s="29">
        <v>87.06</v>
      </c>
      <c r="G19465" s="29">
        <v>0.8</v>
      </c>
      <c r="H19465" s="29">
        <v>85.48</v>
      </c>
      <c r="I19465" s="29">
        <v>88.63</v>
      </c>
    </row>
    <row r="19466" spans="1:9" x14ac:dyDescent="0.25">
      <c r="A19466" s="2" t="s">
        <v>46</v>
      </c>
      <c r="B19466" s="2" t="s">
        <v>56</v>
      </c>
      <c r="C19466" s="2" t="s">
        <v>64</v>
      </c>
      <c r="D19466" s="2" t="s">
        <v>47</v>
      </c>
      <c r="E19466" s="2" t="str">
        <f t="shared" si="304"/>
        <v>2010Barnet and Chase Farm Hospitals NHS TrustOverall, did you feel you were treated with respect and dignity while you were in the hospital?</v>
      </c>
      <c r="F19466" s="29">
        <v>86.09</v>
      </c>
      <c r="G19466" s="29">
        <v>1.28</v>
      </c>
      <c r="H19466" s="29">
        <v>83.58</v>
      </c>
      <c r="I19466" s="29">
        <v>88.59</v>
      </c>
    </row>
    <row r="19467" spans="1:9" x14ac:dyDescent="0.25">
      <c r="A19467" s="2" t="s">
        <v>46</v>
      </c>
      <c r="B19467" s="2" t="s">
        <v>56</v>
      </c>
      <c r="C19467" s="2" t="s">
        <v>125</v>
      </c>
      <c r="D19467" s="2" t="s">
        <v>47</v>
      </c>
      <c r="E19467" s="2" t="str">
        <f t="shared" si="304"/>
        <v>2010Mid Cheshire Hospitals NHS Foundation TrustOverall, did you feel you were treated with respect and dignity while you were in the hospital?</v>
      </c>
      <c r="F19467" s="29">
        <v>86.16</v>
      </c>
      <c r="G19467" s="29">
        <v>1.21</v>
      </c>
      <c r="H19467" s="29">
        <v>83.79</v>
      </c>
      <c r="I19467" s="29">
        <v>88.53</v>
      </c>
    </row>
    <row r="19468" spans="1:9" x14ac:dyDescent="0.25">
      <c r="A19468" s="2" t="s">
        <v>46</v>
      </c>
      <c r="B19468" s="2" t="s">
        <v>56</v>
      </c>
      <c r="C19468" s="2" t="s">
        <v>205</v>
      </c>
      <c r="D19468" s="2" t="s">
        <v>47</v>
      </c>
      <c r="E19468" s="2" t="str">
        <f t="shared" si="304"/>
        <v>2010West Middlesex University Hospital NHS TrustOverall, did you feel you were treated with respect and dignity while you were in the hospital?</v>
      </c>
      <c r="F19468" s="29">
        <v>85.78</v>
      </c>
      <c r="G19468" s="29">
        <v>1.4</v>
      </c>
      <c r="H19468" s="29">
        <v>83.04</v>
      </c>
      <c r="I19468" s="29">
        <v>88.53</v>
      </c>
    </row>
    <row r="19469" spans="1:9" x14ac:dyDescent="0.25">
      <c r="A19469" s="2" t="s">
        <v>46</v>
      </c>
      <c r="B19469" s="2" t="s">
        <v>56</v>
      </c>
      <c r="C19469" s="2" t="s">
        <v>95</v>
      </c>
      <c r="D19469" s="2" t="s">
        <v>47</v>
      </c>
      <c r="E19469" s="2" t="str">
        <f t="shared" si="304"/>
        <v>2010East Sussex Healthcare NHS TrustOverall, did you feel you were treated with respect and dignity while you were in the hospital?</v>
      </c>
      <c r="F19469" s="29">
        <v>86.16</v>
      </c>
      <c r="G19469" s="29">
        <v>1.1599999999999999</v>
      </c>
      <c r="H19469" s="29">
        <v>83.88</v>
      </c>
      <c r="I19469" s="29">
        <v>88.45</v>
      </c>
    </row>
    <row r="19470" spans="1:9" x14ac:dyDescent="0.25">
      <c r="A19470" s="2" t="s">
        <v>46</v>
      </c>
      <c r="B19470" s="2" t="s">
        <v>56</v>
      </c>
      <c r="C19470" s="2" t="s">
        <v>169</v>
      </c>
      <c r="D19470" s="2" t="s">
        <v>47</v>
      </c>
      <c r="E19470" s="2" t="str">
        <f t="shared" si="304"/>
        <v>2010Southport and Ormskirk Hospital NHS TrustOverall, did you feel you were treated with respect and dignity while you were in the hospital?</v>
      </c>
      <c r="F19470" s="29">
        <v>86.08</v>
      </c>
      <c r="G19470" s="29">
        <v>1.2</v>
      </c>
      <c r="H19470" s="29">
        <v>83.73</v>
      </c>
      <c r="I19470" s="29">
        <v>88.43</v>
      </c>
    </row>
    <row r="19471" spans="1:9" x14ac:dyDescent="0.25">
      <c r="A19471" s="2" t="s">
        <v>46</v>
      </c>
      <c r="B19471" s="2" t="s">
        <v>56</v>
      </c>
      <c r="C19471" s="2" t="s">
        <v>63</v>
      </c>
      <c r="D19471" s="2" t="s">
        <v>47</v>
      </c>
      <c r="E19471" s="2" t="str">
        <f t="shared" si="304"/>
        <v>2010Barking, Havering and Redbridge University Hospitals NHS TrustOverall, did you feel you were treated with respect and dignity while you were in the hospital?</v>
      </c>
      <c r="F19471" s="29">
        <v>85.77</v>
      </c>
      <c r="G19471" s="29">
        <v>1.33</v>
      </c>
      <c r="H19471" s="29">
        <v>83.18</v>
      </c>
      <c r="I19471" s="29">
        <v>88.37</v>
      </c>
    </row>
    <row r="19472" spans="1:9" x14ac:dyDescent="0.25">
      <c r="A19472" s="2" t="s">
        <v>46</v>
      </c>
      <c r="B19472" s="2" t="s">
        <v>56</v>
      </c>
      <c r="C19472" s="2" t="s">
        <v>79</v>
      </c>
      <c r="D19472" s="2" t="s">
        <v>47</v>
      </c>
      <c r="E19472" s="2" t="str">
        <f t="shared" si="304"/>
        <v>2010Chelsea and Westminster Hospital NHS Foundation TrustOverall, did you feel you were treated with respect and dignity while you were in the hospital?</v>
      </c>
      <c r="F19472" s="29">
        <v>85.56</v>
      </c>
      <c r="G19472" s="29">
        <v>1.37</v>
      </c>
      <c r="H19472" s="29">
        <v>82.88</v>
      </c>
      <c r="I19472" s="29">
        <v>88.25</v>
      </c>
    </row>
    <row r="19473" spans="1:9" x14ac:dyDescent="0.25">
      <c r="A19473" s="2" t="s">
        <v>46</v>
      </c>
      <c r="B19473" s="2" t="s">
        <v>56</v>
      </c>
      <c r="C19473" s="2" t="s">
        <v>91</v>
      </c>
      <c r="D19473" s="2" t="s">
        <v>47</v>
      </c>
      <c r="E19473" s="2" t="str">
        <f t="shared" si="304"/>
        <v>2010East and North Hertfordshire NHS TrustOverall, did you feel you were treated with respect and dignity while you were in the hospital?</v>
      </c>
      <c r="F19473" s="29">
        <v>85.89</v>
      </c>
      <c r="G19473" s="29">
        <v>1.19</v>
      </c>
      <c r="H19473" s="29">
        <v>83.55</v>
      </c>
      <c r="I19473" s="29">
        <v>88.23</v>
      </c>
    </row>
    <row r="19474" spans="1:9" x14ac:dyDescent="0.25">
      <c r="A19474" s="2" t="s">
        <v>46</v>
      </c>
      <c r="B19474" s="2" t="s">
        <v>56</v>
      </c>
      <c r="C19474" s="2" t="s">
        <v>178</v>
      </c>
      <c r="D19474" s="2" t="s">
        <v>47</v>
      </c>
      <c r="E19474" s="2" t="str">
        <f t="shared" si="304"/>
        <v>2010The Dudley Group NHS Foundation TrustOverall, did you feel you were treated with respect and dignity while you were in the hospital?</v>
      </c>
      <c r="F19474" s="29">
        <v>85.77</v>
      </c>
      <c r="G19474" s="29">
        <v>1.23</v>
      </c>
      <c r="H19474" s="29">
        <v>83.35</v>
      </c>
      <c r="I19474" s="29">
        <v>88.19</v>
      </c>
    </row>
    <row r="19475" spans="1:9" x14ac:dyDescent="0.25">
      <c r="A19475" s="2" t="s">
        <v>46</v>
      </c>
      <c r="B19475" s="2" t="s">
        <v>56</v>
      </c>
      <c r="C19475" s="2" t="s">
        <v>211</v>
      </c>
      <c r="D19475" s="2" t="s">
        <v>47</v>
      </c>
      <c r="E19475" s="2" t="str">
        <f t="shared" si="304"/>
        <v>2010Wrightington, Wigan and Leigh NHS Foundation TrustOverall, did you feel you were treated with respect and dignity while you were in the hospital?</v>
      </c>
      <c r="F19475" s="29">
        <v>85.69</v>
      </c>
      <c r="G19475" s="29">
        <v>1.25</v>
      </c>
      <c r="H19475" s="29">
        <v>83.24</v>
      </c>
      <c r="I19475" s="29">
        <v>88.15</v>
      </c>
    </row>
    <row r="19476" spans="1:9" x14ac:dyDescent="0.25">
      <c r="A19476" s="2" t="s">
        <v>46</v>
      </c>
      <c r="B19476" s="2" t="s">
        <v>56</v>
      </c>
      <c r="C19476" s="2" t="s">
        <v>118</v>
      </c>
      <c r="D19476" s="2" t="s">
        <v>47</v>
      </c>
      <c r="E19476" s="2" t="str">
        <f t="shared" si="304"/>
        <v>2010Leeds Teaching Hospitals NHS TrustOverall, did you feel you were treated with respect and dignity while you were in the hospital?</v>
      </c>
      <c r="F19476" s="29">
        <v>85.67</v>
      </c>
      <c r="G19476" s="29">
        <v>1.23</v>
      </c>
      <c r="H19476" s="29">
        <v>83.26</v>
      </c>
      <c r="I19476" s="29">
        <v>88.08</v>
      </c>
    </row>
    <row r="19477" spans="1:9" x14ac:dyDescent="0.25">
      <c r="A19477" s="2" t="s">
        <v>46</v>
      </c>
      <c r="B19477" s="2" t="s">
        <v>56</v>
      </c>
      <c r="C19477" s="2" t="s">
        <v>124</v>
      </c>
      <c r="D19477" s="2" t="s">
        <v>47</v>
      </c>
      <c r="E19477" s="2" t="str">
        <f t="shared" si="304"/>
        <v>2010Medway NHS Foundation TrustOverall, did you feel you were treated with respect and dignity while you were in the hospital?</v>
      </c>
      <c r="F19477" s="29">
        <v>85.58</v>
      </c>
      <c r="G19477" s="29">
        <v>1.25</v>
      </c>
      <c r="H19477" s="29">
        <v>83.14</v>
      </c>
      <c r="I19477" s="29">
        <v>88.03</v>
      </c>
    </row>
    <row r="19478" spans="1:9" x14ac:dyDescent="0.25">
      <c r="A19478" s="2" t="s">
        <v>46</v>
      </c>
      <c r="B19478" s="2" t="s">
        <v>56</v>
      </c>
      <c r="C19478" s="2" t="s">
        <v>96</v>
      </c>
      <c r="D19478" s="2" t="s">
        <v>47</v>
      </c>
      <c r="E19478" s="2" t="str">
        <f t="shared" si="304"/>
        <v>2010Epsom and St Helier University Hospitals NHS TrustOverall, did you feel you were treated with respect and dignity while you were in the hospital?</v>
      </c>
      <c r="F19478" s="29">
        <v>85.58</v>
      </c>
      <c r="G19478" s="29">
        <v>1.21</v>
      </c>
      <c r="H19478" s="29">
        <v>83.22</v>
      </c>
      <c r="I19478" s="29">
        <v>87.94</v>
      </c>
    </row>
    <row r="19479" spans="1:9" x14ac:dyDescent="0.25">
      <c r="A19479" s="2" t="s">
        <v>46</v>
      </c>
      <c r="B19479" s="2" t="s">
        <v>56</v>
      </c>
      <c r="C19479" s="2" t="s">
        <v>100</v>
      </c>
      <c r="D19479" s="2" t="s">
        <v>47</v>
      </c>
      <c r="E19479" s="2" t="str">
        <f t="shared" si="304"/>
        <v>2010Gloucestershire Hospitals NHS Foundation TrustOverall, did you feel you were treated with respect and dignity while you were in the hospital?</v>
      </c>
      <c r="F19479" s="29">
        <v>85.17</v>
      </c>
      <c r="G19479" s="29">
        <v>1.1399999999999999</v>
      </c>
      <c r="H19479" s="29">
        <v>82.94</v>
      </c>
      <c r="I19479" s="29">
        <v>87.41</v>
      </c>
    </row>
    <row r="19480" spans="1:9" x14ac:dyDescent="0.25">
      <c r="A19480" s="2" t="s">
        <v>46</v>
      </c>
      <c r="B19480" s="2" t="s">
        <v>56</v>
      </c>
      <c r="C19480" s="2" t="s">
        <v>5</v>
      </c>
      <c r="D19480" s="2" t="s">
        <v>47</v>
      </c>
      <c r="E19480" s="2" t="str">
        <f t="shared" si="304"/>
        <v>2010North Middlesex University Hospital NHS TrustOverall, did you feel you were treated with respect and dignity while you were in the hospital?</v>
      </c>
      <c r="F19480" s="29">
        <v>84.63</v>
      </c>
      <c r="G19480" s="29">
        <v>1.42</v>
      </c>
      <c r="H19480" s="29">
        <v>81.849999999999994</v>
      </c>
      <c r="I19480" s="29">
        <v>87.4</v>
      </c>
    </row>
    <row r="19481" spans="1:9" x14ac:dyDescent="0.25">
      <c r="A19481" s="2" t="s">
        <v>46</v>
      </c>
      <c r="B19481" s="2" t="s">
        <v>56</v>
      </c>
      <c r="C19481" s="2" t="s">
        <v>127</v>
      </c>
      <c r="D19481" s="2" t="s">
        <v>47</v>
      </c>
      <c r="E19481" s="2" t="str">
        <f t="shared" si="304"/>
        <v>2010Mid Staffordshire NHS Foundation TrustOverall, did you feel you were treated with respect and dignity while you were in the hospital?</v>
      </c>
      <c r="F19481" s="29">
        <v>84.84</v>
      </c>
      <c r="G19481" s="29">
        <v>1.2</v>
      </c>
      <c r="H19481" s="29">
        <v>82.48</v>
      </c>
      <c r="I19481" s="29">
        <v>87.19</v>
      </c>
    </row>
    <row r="19482" spans="1:9" x14ac:dyDescent="0.25">
      <c r="A19482" s="2" t="s">
        <v>46</v>
      </c>
      <c r="B19482" s="2" t="s">
        <v>56</v>
      </c>
      <c r="C19482" s="2" t="s">
        <v>134</v>
      </c>
      <c r="D19482" s="2" t="s">
        <v>47</v>
      </c>
      <c r="E19482" s="2" t="str">
        <f t="shared" si="304"/>
        <v>2010North West London Hospitals NHS TrustOverall, did you feel you were treated with respect and dignity while you were in the hospital?</v>
      </c>
      <c r="F19482" s="29">
        <v>84.49</v>
      </c>
      <c r="G19482" s="29">
        <v>1.36</v>
      </c>
      <c r="H19482" s="29">
        <v>81.83</v>
      </c>
      <c r="I19482" s="29">
        <v>87.15</v>
      </c>
    </row>
    <row r="19483" spans="1:9" x14ac:dyDescent="0.25">
      <c r="A19483" s="2" t="s">
        <v>46</v>
      </c>
      <c r="B19483" s="2" t="s">
        <v>56</v>
      </c>
      <c r="C19483" s="2" t="s">
        <v>179</v>
      </c>
      <c r="D19483" s="2" t="s">
        <v>47</v>
      </c>
      <c r="E19483" s="2" t="str">
        <f t="shared" si="304"/>
        <v>2010The Hillingdon Hospitals NHS Foundation TrustOverall, did you feel you were treated with respect and dignity while you were in the hospital?</v>
      </c>
      <c r="F19483" s="29">
        <v>84.32</v>
      </c>
      <c r="G19483" s="29">
        <v>1.34</v>
      </c>
      <c r="H19483" s="29">
        <v>81.7</v>
      </c>
      <c r="I19483" s="29">
        <v>86.94</v>
      </c>
    </row>
    <row r="19484" spans="1:9" x14ac:dyDescent="0.25">
      <c r="A19484" s="2" t="s">
        <v>46</v>
      </c>
      <c r="B19484" s="2" t="s">
        <v>56</v>
      </c>
      <c r="C19484" s="2" t="s">
        <v>174</v>
      </c>
      <c r="D19484" s="2" t="s">
        <v>47</v>
      </c>
      <c r="E19484" s="2" t="str">
        <f t="shared" si="304"/>
        <v>2010Tameside Hospital NHS Foundation TrustOverall, did you feel you were treated with respect and dignity while you were in the hospital?</v>
      </c>
      <c r="F19484" s="29">
        <v>84.31</v>
      </c>
      <c r="G19484" s="29">
        <v>1.25</v>
      </c>
      <c r="H19484" s="29">
        <v>81.87</v>
      </c>
      <c r="I19484" s="29">
        <v>86.76</v>
      </c>
    </row>
    <row r="19485" spans="1:9" x14ac:dyDescent="0.25">
      <c r="A19485" s="2" t="s">
        <v>46</v>
      </c>
      <c r="B19485" s="2" t="s">
        <v>56</v>
      </c>
      <c r="C19485" s="2" t="s">
        <v>119</v>
      </c>
      <c r="D19485" s="2" t="s">
        <v>47</v>
      </c>
      <c r="E19485" s="2" t="str">
        <f t="shared" si="304"/>
        <v>2010Lewisham Healthcare NHS TrustOverall, did you feel you were treated with respect and dignity while you were in the hospital?</v>
      </c>
      <c r="F19485" s="29">
        <v>83.79</v>
      </c>
      <c r="G19485" s="29">
        <v>1.48</v>
      </c>
      <c r="H19485" s="29">
        <v>80.88</v>
      </c>
      <c r="I19485" s="29">
        <v>86.69</v>
      </c>
    </row>
    <row r="19486" spans="1:9" x14ac:dyDescent="0.25">
      <c r="A19486" s="2" t="s">
        <v>46</v>
      </c>
      <c r="B19486" s="2" t="s">
        <v>56</v>
      </c>
      <c r="C19486" s="2" t="s">
        <v>173</v>
      </c>
      <c r="D19486" s="2" t="s">
        <v>47</v>
      </c>
      <c r="E19486" s="2" t="str">
        <f t="shared" si="304"/>
        <v>2010Surrey and Sussex Healthcare NHS TrustOverall, did you feel you were treated with respect and dignity while you were in the hospital?</v>
      </c>
      <c r="F19486" s="29">
        <v>84.31</v>
      </c>
      <c r="G19486" s="29">
        <v>1.2</v>
      </c>
      <c r="H19486" s="29">
        <v>81.95</v>
      </c>
      <c r="I19486" s="29">
        <v>86.66</v>
      </c>
    </row>
    <row r="19487" spans="1:9" x14ac:dyDescent="0.25">
      <c r="A19487" s="2" t="s">
        <v>46</v>
      </c>
      <c r="B19487" s="2" t="s">
        <v>56</v>
      </c>
      <c r="C19487" s="2" t="s">
        <v>128</v>
      </c>
      <c r="D19487" s="2" t="s">
        <v>47</v>
      </c>
      <c r="E19487" s="2" t="str">
        <f t="shared" si="304"/>
        <v>2010Mid Yorkshire Hospitals NHS TrustOverall, did you feel you were treated with respect and dignity while you were in the hospital?</v>
      </c>
      <c r="F19487" s="29">
        <v>83.98</v>
      </c>
      <c r="G19487" s="29">
        <v>1.35</v>
      </c>
      <c r="H19487" s="29">
        <v>81.34</v>
      </c>
      <c r="I19487" s="29">
        <v>86.62</v>
      </c>
    </row>
    <row r="19488" spans="1:9" x14ac:dyDescent="0.25">
      <c r="A19488" s="2" t="s">
        <v>46</v>
      </c>
      <c r="B19488" s="2" t="s">
        <v>56</v>
      </c>
      <c r="C19488" s="2" t="s">
        <v>129</v>
      </c>
      <c r="D19488" s="2" t="s">
        <v>47</v>
      </c>
      <c r="E19488" s="2" t="str">
        <f t="shared" si="304"/>
        <v>2010Milton Keynes Hospital NHS Foundation TrustOverall, did you feel you were treated with respect and dignity while you were in the hospital?</v>
      </c>
      <c r="F19488" s="29">
        <v>83.87</v>
      </c>
      <c r="G19488" s="29">
        <v>1.31</v>
      </c>
      <c r="H19488" s="29">
        <v>81.290000000000006</v>
      </c>
      <c r="I19488" s="29">
        <v>86.44</v>
      </c>
    </row>
    <row r="19489" spans="1:9" x14ac:dyDescent="0.25">
      <c r="A19489" s="2" t="s">
        <v>46</v>
      </c>
      <c r="B19489" s="2" t="s">
        <v>56</v>
      </c>
      <c r="C19489" s="2" t="s">
        <v>183</v>
      </c>
      <c r="D19489" s="2" t="s">
        <v>47</v>
      </c>
      <c r="E19489" s="2" t="str">
        <f t="shared" si="304"/>
        <v>2010The Queen Elizabeth Hospital King's Lynn NHS Foundation TrustOverall, did you feel you were treated with respect and dignity while you were in the hospital?</v>
      </c>
      <c r="F19489" s="29">
        <v>84.17</v>
      </c>
      <c r="G19489" s="29">
        <v>1.1499999999999999</v>
      </c>
      <c r="H19489" s="29">
        <v>81.92</v>
      </c>
      <c r="I19489" s="29">
        <v>86.43</v>
      </c>
    </row>
    <row r="19490" spans="1:9" x14ac:dyDescent="0.25">
      <c r="A19490" s="2" t="s">
        <v>46</v>
      </c>
      <c r="B19490" s="2" t="s">
        <v>56</v>
      </c>
      <c r="C19490" s="2" t="s">
        <v>66</v>
      </c>
      <c r="D19490" s="2" t="s">
        <v>47</v>
      </c>
      <c r="E19490" s="2" t="str">
        <f t="shared" si="304"/>
        <v>2010Barts Health NHS TrustOverall, did you feel you were treated with respect and dignity while you were in the hospital?</v>
      </c>
      <c r="F19490" s="29">
        <v>84.83</v>
      </c>
      <c r="G19490" s="29">
        <v>0.8</v>
      </c>
      <c r="H19490" s="29">
        <v>83.25</v>
      </c>
      <c r="I19490" s="29">
        <v>86.41</v>
      </c>
    </row>
    <row r="19491" spans="1:9" x14ac:dyDescent="0.25">
      <c r="A19491" s="2" t="s">
        <v>46</v>
      </c>
      <c r="B19491" s="2" t="s">
        <v>56</v>
      </c>
      <c r="C19491" s="2" t="s">
        <v>99</v>
      </c>
      <c r="D19491" s="2" t="s">
        <v>47</v>
      </c>
      <c r="E19491" s="2" t="str">
        <f t="shared" si="304"/>
        <v>2010George Eliot Hospital NHS TrustOverall, did you feel you were treated with respect and dignity while you were in the hospital?</v>
      </c>
      <c r="F19491" s="29">
        <v>84.02</v>
      </c>
      <c r="G19491" s="29">
        <v>1.21</v>
      </c>
      <c r="H19491" s="29">
        <v>81.650000000000006</v>
      </c>
      <c r="I19491" s="29">
        <v>86.39</v>
      </c>
    </row>
    <row r="19492" spans="1:9" x14ac:dyDescent="0.25">
      <c r="A19492" s="2" t="s">
        <v>46</v>
      </c>
      <c r="B19492" s="2" t="s">
        <v>56</v>
      </c>
      <c r="C19492" s="2" t="s">
        <v>151</v>
      </c>
      <c r="D19492" s="2" t="s">
        <v>47</v>
      </c>
      <c r="E19492" s="2" t="str">
        <f t="shared" si="304"/>
        <v>2010Royal Free London NHS Foundation TrustOverall, did you feel you were treated with respect and dignity while you were in the hospital?</v>
      </c>
      <c r="F19492" s="29">
        <v>83.77</v>
      </c>
      <c r="G19492" s="29">
        <v>1.3</v>
      </c>
      <c r="H19492" s="29">
        <v>81.22</v>
      </c>
      <c r="I19492" s="29">
        <v>86.31</v>
      </c>
    </row>
    <row r="19493" spans="1:9" x14ac:dyDescent="0.25">
      <c r="A19493" s="2" t="s">
        <v>46</v>
      </c>
      <c r="B19493" s="2" t="s">
        <v>56</v>
      </c>
      <c r="C19493" s="2" t="s">
        <v>164</v>
      </c>
      <c r="D19493" s="2" t="s">
        <v>47</v>
      </c>
      <c r="E19493" s="2" t="str">
        <f t="shared" si="304"/>
        <v>2010South London Healthcare NHS TrustOverall, did you feel you were treated with respect and dignity while you were in the hospital?</v>
      </c>
      <c r="F19493" s="29">
        <v>83.82</v>
      </c>
      <c r="G19493" s="29">
        <v>1.24</v>
      </c>
      <c r="H19493" s="29">
        <v>81.39</v>
      </c>
      <c r="I19493" s="29">
        <v>86.26</v>
      </c>
    </row>
    <row r="19494" spans="1:9" x14ac:dyDescent="0.25">
      <c r="A19494" s="2" t="s">
        <v>46</v>
      </c>
      <c r="B19494" s="2" t="s">
        <v>56</v>
      </c>
      <c r="C19494" s="2" t="s">
        <v>202</v>
      </c>
      <c r="D19494" s="2" t="s">
        <v>47</v>
      </c>
      <c r="E19494" s="2" t="str">
        <f t="shared" si="304"/>
        <v>2010Walsall Healthcare NHS TrustOverall, did you feel you were treated with respect and dignity while you were in the hospital?</v>
      </c>
      <c r="F19494" s="29">
        <v>83.72</v>
      </c>
      <c r="G19494" s="29">
        <v>1.28</v>
      </c>
      <c r="H19494" s="29">
        <v>81.2</v>
      </c>
      <c r="I19494" s="29">
        <v>86.23</v>
      </c>
    </row>
    <row r="19495" spans="1:9" x14ac:dyDescent="0.25">
      <c r="A19495" s="2" t="s">
        <v>46</v>
      </c>
      <c r="B19495" s="2" t="s">
        <v>56</v>
      </c>
      <c r="C19495" s="2" t="s">
        <v>108</v>
      </c>
      <c r="D19495" s="2" t="s">
        <v>47</v>
      </c>
      <c r="E19495" s="2" t="str">
        <f t="shared" si="304"/>
        <v>2010Homerton University Hospital NHS Foundation TrustOverall, did you feel you were treated with respect and dignity while you were in the hospital?</v>
      </c>
      <c r="F19495" s="29">
        <v>83.1</v>
      </c>
      <c r="G19495" s="29">
        <v>1.5</v>
      </c>
      <c r="H19495" s="29">
        <v>80.17</v>
      </c>
      <c r="I19495" s="29">
        <v>86.03</v>
      </c>
    </row>
    <row r="19496" spans="1:9" x14ac:dyDescent="0.25">
      <c r="A19496" s="2" t="s">
        <v>46</v>
      </c>
      <c r="B19496" s="2" t="s">
        <v>56</v>
      </c>
      <c r="C19496" s="2" t="s">
        <v>90</v>
      </c>
      <c r="D19496" s="2" t="s">
        <v>47</v>
      </c>
      <c r="E19496" s="2" t="str">
        <f t="shared" si="304"/>
        <v>2010Ealing Hospital NHS TrustOverall, did you feel you were treated with respect and dignity while you were in the hospital?</v>
      </c>
      <c r="F19496" s="29">
        <v>83.1</v>
      </c>
      <c r="G19496" s="29">
        <v>1.43</v>
      </c>
      <c r="H19496" s="29">
        <v>80.28</v>
      </c>
      <c r="I19496" s="29">
        <v>85.91</v>
      </c>
    </row>
    <row r="19497" spans="1:9" x14ac:dyDescent="0.25">
      <c r="A19497" s="2" t="s">
        <v>46</v>
      </c>
      <c r="B19497" s="2" t="s">
        <v>56</v>
      </c>
      <c r="C19497" s="2" t="s">
        <v>212</v>
      </c>
      <c r="D19497" s="2" t="s">
        <v>47</v>
      </c>
      <c r="E19497" s="2" t="str">
        <f t="shared" si="304"/>
        <v>2010Wye Valley NHS TrustOverall, did you feel you were treated with respect and dignity while you were in the hospital?</v>
      </c>
      <c r="F19497" s="29">
        <v>83.3</v>
      </c>
      <c r="G19497" s="29">
        <v>1.1299999999999999</v>
      </c>
      <c r="H19497" s="29">
        <v>81.09</v>
      </c>
      <c r="I19497" s="29">
        <v>85.51</v>
      </c>
    </row>
    <row r="19498" spans="1:9" x14ac:dyDescent="0.25">
      <c r="A19498" s="2" t="s">
        <v>46</v>
      </c>
      <c r="B19498" s="2" t="s">
        <v>56</v>
      </c>
      <c r="C19498" s="2" t="s">
        <v>204</v>
      </c>
      <c r="D19498" s="2" t="s">
        <v>47</v>
      </c>
      <c r="E19498" s="2" t="str">
        <f t="shared" si="304"/>
        <v>2010West Hertfordshire Hospitals NHS TrustOverall, did you feel you were treated with respect and dignity while you were in the hospital?</v>
      </c>
      <c r="F19498" s="29">
        <v>82.88</v>
      </c>
      <c r="G19498" s="29">
        <v>1.25</v>
      </c>
      <c r="H19498" s="29">
        <v>80.430000000000007</v>
      </c>
      <c r="I19498" s="29">
        <v>85.32</v>
      </c>
    </row>
    <row r="19499" spans="1:9" x14ac:dyDescent="0.25">
      <c r="A19499" s="2" t="s">
        <v>46</v>
      </c>
      <c r="B19499" s="2" t="s">
        <v>56</v>
      </c>
      <c r="C19499" s="2" t="s">
        <v>85</v>
      </c>
      <c r="D19499" s="2" t="s">
        <v>47</v>
      </c>
      <c r="E19499" s="2" t="str">
        <f t="shared" si="304"/>
        <v>2010Croydon Health Services NHS TrustOverall, did you feel you were treated with respect and dignity while you were in the hospital?</v>
      </c>
      <c r="F19499" s="29">
        <v>82.83</v>
      </c>
      <c r="G19499" s="29">
        <v>1.26</v>
      </c>
      <c r="H19499" s="29">
        <v>80.36</v>
      </c>
      <c r="I19499" s="29">
        <v>85.3</v>
      </c>
    </row>
    <row r="19500" spans="1:9" x14ac:dyDescent="0.25">
      <c r="A19500" s="2" t="s">
        <v>46</v>
      </c>
      <c r="B19500" s="2" t="s">
        <v>56</v>
      </c>
      <c r="C19500" s="2" t="s">
        <v>82</v>
      </c>
      <c r="D19500" s="2" t="s">
        <v>47</v>
      </c>
      <c r="E19500" s="2" t="str">
        <f t="shared" si="304"/>
        <v>2010Colchester Hospital University NHS Foundation TrustOverall, did you feel you were treated with respect and dignity while you were in the hospital?</v>
      </c>
      <c r="F19500" s="29">
        <v>82.45</v>
      </c>
      <c r="G19500" s="29">
        <v>1.1599999999999999</v>
      </c>
      <c r="H19500" s="29">
        <v>80.180000000000007</v>
      </c>
      <c r="I19500" s="29">
        <v>84.72</v>
      </c>
    </row>
    <row r="19501" spans="1:9" x14ac:dyDescent="0.25">
      <c r="A19501" s="2" t="s">
        <v>46</v>
      </c>
      <c r="B19501" s="2" t="s">
        <v>56</v>
      </c>
      <c r="C19501" s="2" t="s">
        <v>105</v>
      </c>
      <c r="D19501" s="2" t="s">
        <v>47</v>
      </c>
      <c r="E19501" s="2" t="str">
        <f t="shared" si="304"/>
        <v>2010Heart of England NHS Foundation TrustOverall, did you feel you were treated with respect and dignity while you were in the hospital?</v>
      </c>
      <c r="F19501" s="28"/>
      <c r="G19501" s="28"/>
      <c r="H19501" s="28"/>
      <c r="I19501" s="28"/>
    </row>
    <row r="19502" spans="1:9" x14ac:dyDescent="0.25">
      <c r="A19502" s="2" t="s">
        <v>50</v>
      </c>
      <c r="B19502" s="2" t="s">
        <v>56</v>
      </c>
      <c r="C19502" s="2" t="s">
        <v>120</v>
      </c>
      <c r="D19502" s="2" t="s">
        <v>51</v>
      </c>
      <c r="E19502" s="2" t="str">
        <f t="shared" si="304"/>
        <v>2010Liverpool Heart and Chest NHS Foundation TrustOverall, how would you rate the care you received?</v>
      </c>
      <c r="F19502" s="29">
        <v>89.65</v>
      </c>
      <c r="G19502" s="29">
        <v>1.0900000000000001</v>
      </c>
      <c r="H19502" s="29">
        <v>87.51</v>
      </c>
      <c r="I19502" s="29">
        <v>91.78</v>
      </c>
    </row>
    <row r="19503" spans="1:9" x14ac:dyDescent="0.25">
      <c r="A19503" s="2" t="s">
        <v>50</v>
      </c>
      <c r="B19503" s="2" t="s">
        <v>56</v>
      </c>
      <c r="C19503" s="2" t="s">
        <v>146</v>
      </c>
      <c r="D19503" s="2" t="s">
        <v>51</v>
      </c>
      <c r="E19503" s="2" t="str">
        <f t="shared" si="304"/>
        <v>2010Queen Victoria Hospital NHS Foundation TrustOverall, how would you rate the care you received?</v>
      </c>
      <c r="F19503" s="29">
        <v>89.14</v>
      </c>
      <c r="G19503" s="29">
        <v>1.25</v>
      </c>
      <c r="H19503" s="29">
        <v>86.7</v>
      </c>
      <c r="I19503" s="29">
        <v>91.58</v>
      </c>
    </row>
    <row r="19504" spans="1:9" x14ac:dyDescent="0.25">
      <c r="A19504" s="2" t="s">
        <v>50</v>
      </c>
      <c r="B19504" s="2" t="s">
        <v>56</v>
      </c>
      <c r="C19504" s="2" t="s">
        <v>176</v>
      </c>
      <c r="D19504" s="2" t="s">
        <v>51</v>
      </c>
      <c r="E19504" s="2" t="str">
        <f t="shared" si="304"/>
        <v>2010The Christie NHS Foundation TrustOverall, how would you rate the care you received?</v>
      </c>
      <c r="F19504" s="29">
        <v>88.97</v>
      </c>
      <c r="G19504" s="29">
        <v>1.1599999999999999</v>
      </c>
      <c r="H19504" s="29">
        <v>86.7</v>
      </c>
      <c r="I19504" s="29">
        <v>91.24</v>
      </c>
    </row>
    <row r="19505" spans="1:9" x14ac:dyDescent="0.25">
      <c r="A19505" s="2" t="s">
        <v>50</v>
      </c>
      <c r="B19505" s="2" t="s">
        <v>56</v>
      </c>
      <c r="C19505" s="2" t="s">
        <v>177</v>
      </c>
      <c r="D19505" s="2" t="s">
        <v>51</v>
      </c>
      <c r="E19505" s="2" t="str">
        <f t="shared" si="304"/>
        <v>2010The Clatterbridge Cancer Centre NHS Foundation TrustOverall, how would you rate the care you received?</v>
      </c>
      <c r="F19505" s="29">
        <v>88.39</v>
      </c>
      <c r="G19505" s="29">
        <v>1.21</v>
      </c>
      <c r="H19505" s="29">
        <v>86.02</v>
      </c>
      <c r="I19505" s="29">
        <v>90.77</v>
      </c>
    </row>
    <row r="19506" spans="1:9" x14ac:dyDescent="0.25">
      <c r="A19506" s="2" t="s">
        <v>50</v>
      </c>
      <c r="B19506" s="2" t="s">
        <v>56</v>
      </c>
      <c r="C19506" s="2" t="s">
        <v>184</v>
      </c>
      <c r="D19506" s="2" t="s">
        <v>51</v>
      </c>
      <c r="E19506" s="2" t="str">
        <f t="shared" si="304"/>
        <v>2010The Robert Jones and Agnes Hunt Orthopaedic Hospital NHS Foundation TrustOverall, how would you rate the care you received?</v>
      </c>
      <c r="F19506" s="29">
        <v>88.32</v>
      </c>
      <c r="G19506" s="29">
        <v>1.05</v>
      </c>
      <c r="H19506" s="29">
        <v>86.26</v>
      </c>
      <c r="I19506" s="29">
        <v>90.38</v>
      </c>
    </row>
    <row r="19507" spans="1:9" x14ac:dyDescent="0.25">
      <c r="A19507" s="2" t="s">
        <v>50</v>
      </c>
      <c r="B19507" s="2" t="s">
        <v>56</v>
      </c>
      <c r="C19507" s="2" t="s">
        <v>148</v>
      </c>
      <c r="D19507" s="2" t="s">
        <v>51</v>
      </c>
      <c r="E19507" s="2" t="str">
        <f t="shared" si="304"/>
        <v>2010Royal Brompton and Harefield NHS Foundation TrustOverall, how would you rate the care you received?</v>
      </c>
      <c r="F19507" s="29">
        <v>87.75</v>
      </c>
      <c r="G19507" s="29">
        <v>1.1499999999999999</v>
      </c>
      <c r="H19507" s="29">
        <v>85.51</v>
      </c>
      <c r="I19507" s="29">
        <v>90</v>
      </c>
    </row>
    <row r="19508" spans="1:9" x14ac:dyDescent="0.25">
      <c r="A19508" s="2" t="s">
        <v>50</v>
      </c>
      <c r="B19508" s="2" t="s">
        <v>56</v>
      </c>
      <c r="C19508" s="2" t="s">
        <v>187</v>
      </c>
      <c r="D19508" s="2" t="s">
        <v>51</v>
      </c>
      <c r="E19508" s="2" t="str">
        <f t="shared" si="304"/>
        <v>2010The Royal Marsden NHS Foundation TrustOverall, how would you rate the care you received?</v>
      </c>
      <c r="F19508" s="29">
        <v>87.53</v>
      </c>
      <c r="G19508" s="29">
        <v>1.1299999999999999</v>
      </c>
      <c r="H19508" s="29">
        <v>85.31</v>
      </c>
      <c r="I19508" s="29">
        <v>89.74</v>
      </c>
    </row>
    <row r="19509" spans="1:9" x14ac:dyDescent="0.25">
      <c r="A19509" s="2" t="s">
        <v>50</v>
      </c>
      <c r="B19509" s="2" t="s">
        <v>56</v>
      </c>
      <c r="C19509" s="2" t="s">
        <v>121</v>
      </c>
      <c r="D19509" s="2" t="s">
        <v>51</v>
      </c>
      <c r="E19509" s="2" t="str">
        <f t="shared" si="304"/>
        <v>2010Liverpool Women's NHS Foundation TrustOverall, how would you rate the care you received?</v>
      </c>
      <c r="F19509" s="29">
        <v>86.91</v>
      </c>
      <c r="G19509" s="29">
        <v>1.17</v>
      </c>
      <c r="H19509" s="29">
        <v>84.62</v>
      </c>
      <c r="I19509" s="29">
        <v>89.2</v>
      </c>
    </row>
    <row r="19510" spans="1:9" x14ac:dyDescent="0.25">
      <c r="A19510" s="2" t="s">
        <v>50</v>
      </c>
      <c r="B19510" s="2" t="s">
        <v>56</v>
      </c>
      <c r="C19510" s="2" t="s">
        <v>190</v>
      </c>
      <c r="D19510" s="2" t="s">
        <v>51</v>
      </c>
      <c r="E19510" s="2" t="str">
        <f t="shared" si="304"/>
        <v>2010The Walton Centre NHS Foundation TrustOverall, how would you rate the care you received?</v>
      </c>
      <c r="F19510" s="29">
        <v>85.88</v>
      </c>
      <c r="G19510" s="29">
        <v>1.1299999999999999</v>
      </c>
      <c r="H19510" s="29">
        <v>83.68</v>
      </c>
      <c r="I19510" s="29">
        <v>88.09</v>
      </c>
    </row>
    <row r="19511" spans="1:9" x14ac:dyDescent="0.25">
      <c r="A19511" s="2" t="s">
        <v>50</v>
      </c>
      <c r="B19511" s="2" t="s">
        <v>56</v>
      </c>
      <c r="C19511" s="2" t="s">
        <v>141</v>
      </c>
      <c r="D19511" s="2" t="s">
        <v>51</v>
      </c>
      <c r="E19511" s="2" t="str">
        <f t="shared" si="304"/>
        <v>2010Papworth Hospital NHS Foundation TrustOverall, how would you rate the care you received?</v>
      </c>
      <c r="F19511" s="29">
        <v>85.88</v>
      </c>
      <c r="G19511" s="29">
        <v>1.01</v>
      </c>
      <c r="H19511" s="29">
        <v>83.89</v>
      </c>
      <c r="I19511" s="29">
        <v>87.86</v>
      </c>
    </row>
    <row r="19512" spans="1:9" x14ac:dyDescent="0.25">
      <c r="A19512" s="2" t="s">
        <v>50</v>
      </c>
      <c r="B19512" s="2" t="s">
        <v>56</v>
      </c>
      <c r="C19512" s="2" t="s">
        <v>153</v>
      </c>
      <c r="D19512" s="2" t="s">
        <v>51</v>
      </c>
      <c r="E19512" s="2" t="str">
        <f t="shared" si="304"/>
        <v>2010Royal National Hospital for Rheumatic Diseases NHS Foundation TrustOverall, how would you rate the care you received?</v>
      </c>
      <c r="F19512" s="29">
        <v>84.01</v>
      </c>
      <c r="G19512" s="29">
        <v>1.47</v>
      </c>
      <c r="H19512" s="29">
        <v>81.14</v>
      </c>
      <c r="I19512" s="29">
        <v>86.89</v>
      </c>
    </row>
    <row r="19513" spans="1:9" x14ac:dyDescent="0.25">
      <c r="A19513" s="2" t="s">
        <v>50</v>
      </c>
      <c r="B19513" s="2" t="s">
        <v>56</v>
      </c>
      <c r="C19513" s="2" t="s">
        <v>195</v>
      </c>
      <c r="D19513" s="2" t="s">
        <v>51</v>
      </c>
      <c r="E19513" s="2" t="str">
        <f t="shared" si="304"/>
        <v>2010University Hospital of South Manchester NHS Foundation TrustOverall, how would you rate the care you received?</v>
      </c>
      <c r="F19513" s="29">
        <v>82.48</v>
      </c>
      <c r="G19513" s="29">
        <v>1.24</v>
      </c>
      <c r="H19513" s="29">
        <v>80.06</v>
      </c>
      <c r="I19513" s="29">
        <v>84.9</v>
      </c>
    </row>
    <row r="19514" spans="1:9" x14ac:dyDescent="0.25">
      <c r="A19514" s="2" t="s">
        <v>50</v>
      </c>
      <c r="B19514" s="2" t="s">
        <v>56</v>
      </c>
      <c r="C19514" s="2" t="s">
        <v>160</v>
      </c>
      <c r="D19514" s="2" t="s">
        <v>51</v>
      </c>
      <c r="E19514" s="2" t="str">
        <f t="shared" si="304"/>
        <v>2010Sheffield Teaching Hospitals NHS Foundation TrustOverall, how would you rate the care you received?</v>
      </c>
      <c r="F19514" s="29">
        <v>82.42</v>
      </c>
      <c r="G19514" s="29">
        <v>1.2</v>
      </c>
      <c r="H19514" s="29">
        <v>80.06</v>
      </c>
      <c r="I19514" s="29">
        <v>84.77</v>
      </c>
    </row>
    <row r="19515" spans="1:9" x14ac:dyDescent="0.25">
      <c r="A19515" s="2" t="s">
        <v>50</v>
      </c>
      <c r="B19515" s="2" t="s">
        <v>56</v>
      </c>
      <c r="C19515" s="2" t="s">
        <v>188</v>
      </c>
      <c r="D19515" s="2" t="s">
        <v>51</v>
      </c>
      <c r="E19515" s="2" t="str">
        <f t="shared" si="304"/>
        <v>2010The Royal Orthopaedic Hospital NHS Foundation TrustOverall, how would you rate the care you received?</v>
      </c>
      <c r="F19515" s="29">
        <v>82.63</v>
      </c>
      <c r="G19515" s="29">
        <v>1.08</v>
      </c>
      <c r="H19515" s="29">
        <v>80.510000000000005</v>
      </c>
      <c r="I19515" s="29">
        <v>84.74</v>
      </c>
    </row>
    <row r="19516" spans="1:9" x14ac:dyDescent="0.25">
      <c r="A19516" s="2" t="s">
        <v>50</v>
      </c>
      <c r="B19516" s="2" t="s">
        <v>56</v>
      </c>
      <c r="C19516" s="2" t="s">
        <v>69</v>
      </c>
      <c r="D19516" s="2" t="s">
        <v>51</v>
      </c>
      <c r="E19516" s="2" t="str">
        <f t="shared" si="304"/>
        <v>2010Birmingham Women's NHS Foundation TrustOverall, how would you rate the care you received?</v>
      </c>
      <c r="F19516" s="29">
        <v>82.21</v>
      </c>
      <c r="G19516" s="29">
        <v>1.26</v>
      </c>
      <c r="H19516" s="29">
        <v>79.75</v>
      </c>
      <c r="I19516" s="29">
        <v>84.68</v>
      </c>
    </row>
    <row r="19517" spans="1:9" x14ac:dyDescent="0.25">
      <c r="A19517" s="2" t="s">
        <v>50</v>
      </c>
      <c r="B19517" s="2" t="s">
        <v>56</v>
      </c>
      <c r="C19517" s="2" t="s">
        <v>130</v>
      </c>
      <c r="D19517" s="2" t="s">
        <v>51</v>
      </c>
      <c r="E19517" s="2" t="str">
        <f t="shared" si="304"/>
        <v>2010Norfolk and Norwich University Hospitals NHS Foundation TrustOverall, how would you rate the care you received?</v>
      </c>
      <c r="F19517" s="29">
        <v>82.5</v>
      </c>
      <c r="G19517" s="29">
        <v>1.04</v>
      </c>
      <c r="H19517" s="29">
        <v>80.45</v>
      </c>
      <c r="I19517" s="29">
        <v>84.54</v>
      </c>
    </row>
    <row r="19518" spans="1:9" x14ac:dyDescent="0.25">
      <c r="A19518" s="2" t="s">
        <v>50</v>
      </c>
      <c r="B19518" s="2" t="s">
        <v>56</v>
      </c>
      <c r="C19518" s="2" t="s">
        <v>193</v>
      </c>
      <c r="D19518" s="2" t="s">
        <v>51</v>
      </c>
      <c r="E19518" s="2" t="str">
        <f t="shared" si="304"/>
        <v>2010University College London Hospitals NHS Foundation TrustOverall, how would you rate the care you received?</v>
      </c>
      <c r="F19518" s="29">
        <v>81.98</v>
      </c>
      <c r="G19518" s="29">
        <v>1.23</v>
      </c>
      <c r="H19518" s="29">
        <v>79.569999999999993</v>
      </c>
      <c r="I19518" s="29">
        <v>84.4</v>
      </c>
    </row>
    <row r="19519" spans="1:9" x14ac:dyDescent="0.25">
      <c r="A19519" s="2" t="s">
        <v>50</v>
      </c>
      <c r="B19519" s="2" t="s">
        <v>56</v>
      </c>
      <c r="C19519" s="2" t="s">
        <v>87</v>
      </c>
      <c r="D19519" s="2" t="s">
        <v>51</v>
      </c>
      <c r="E19519" s="2" t="str">
        <f t="shared" si="304"/>
        <v>2010Derby Hospitals NHS Foundation TrustOverall, how would you rate the care you received?</v>
      </c>
      <c r="F19519" s="29">
        <v>82.06</v>
      </c>
      <c r="G19519" s="29">
        <v>1.1399999999999999</v>
      </c>
      <c r="H19519" s="29">
        <v>79.84</v>
      </c>
      <c r="I19519" s="29">
        <v>84.28</v>
      </c>
    </row>
    <row r="19520" spans="1:9" x14ac:dyDescent="0.25">
      <c r="A19520" s="2" t="s">
        <v>50</v>
      </c>
      <c r="B19520" s="2" t="s">
        <v>56</v>
      </c>
      <c r="C19520" s="2" t="s">
        <v>154</v>
      </c>
      <c r="D19520" s="2" t="s">
        <v>51</v>
      </c>
      <c r="E19520" s="2" t="str">
        <f t="shared" si="304"/>
        <v>2010Royal National Orthopaedic Hospital NHS TrustOverall, how would you rate the care you received?</v>
      </c>
      <c r="F19520" s="29">
        <v>82.13</v>
      </c>
      <c r="G19520" s="29">
        <v>1.06</v>
      </c>
      <c r="H19520" s="29">
        <v>80.05</v>
      </c>
      <c r="I19520" s="29">
        <v>84.21</v>
      </c>
    </row>
    <row r="19521" spans="1:9" x14ac:dyDescent="0.25">
      <c r="A19521" s="2" t="s">
        <v>50</v>
      </c>
      <c r="B19521" s="2" t="s">
        <v>56</v>
      </c>
      <c r="C19521" s="2" t="s">
        <v>171</v>
      </c>
      <c r="D19521" s="2" t="s">
        <v>51</v>
      </c>
      <c r="E19521" s="2" t="str">
        <f t="shared" si="304"/>
        <v>2010St Helens and Knowsley Teaching Hospitals NHS TrustOverall, how would you rate the care you received?</v>
      </c>
      <c r="F19521" s="29">
        <v>81.599999999999994</v>
      </c>
      <c r="G19521" s="29">
        <v>1.3</v>
      </c>
      <c r="H19521" s="29">
        <v>79.05</v>
      </c>
      <c r="I19521" s="29">
        <v>84.15</v>
      </c>
    </row>
    <row r="19522" spans="1:9" x14ac:dyDescent="0.25">
      <c r="A19522" s="2" t="s">
        <v>50</v>
      </c>
      <c r="B19522" s="2" t="s">
        <v>56</v>
      </c>
      <c r="C19522" s="2" t="s">
        <v>144</v>
      </c>
      <c r="D19522" s="2" t="s">
        <v>51</v>
      </c>
      <c r="E19522" s="2" t="str">
        <f t="shared" ref="E19522:E19585" si="305">B19522&amp;C19522&amp;D19522</f>
        <v>2010Poole Hospital NHS Foundation TrustOverall, how would you rate the care you received?</v>
      </c>
      <c r="F19522" s="29">
        <v>81.69</v>
      </c>
      <c r="G19522" s="29">
        <v>1.2</v>
      </c>
      <c r="H19522" s="29">
        <v>79.33</v>
      </c>
      <c r="I19522" s="29">
        <v>84.05</v>
      </c>
    </row>
    <row r="19523" spans="1:9" x14ac:dyDescent="0.25">
      <c r="A19523" s="2" t="s">
        <v>50</v>
      </c>
      <c r="B19523" s="2" t="s">
        <v>56</v>
      </c>
      <c r="C19523" s="2" t="s">
        <v>180</v>
      </c>
      <c r="D19523" s="2" t="s">
        <v>51</v>
      </c>
      <c r="E19523" s="2" t="str">
        <f t="shared" si="305"/>
        <v>2010The Newcastle-upon-Tyne Hospitals NHS Foundation TrustOverall, how would you rate the care you received?</v>
      </c>
      <c r="F19523" s="29">
        <v>81.58</v>
      </c>
      <c r="G19523" s="29">
        <v>1.21</v>
      </c>
      <c r="H19523" s="29">
        <v>79.22</v>
      </c>
      <c r="I19523" s="29">
        <v>83.94</v>
      </c>
    </row>
    <row r="19524" spans="1:9" x14ac:dyDescent="0.25">
      <c r="A19524" s="2" t="s">
        <v>50</v>
      </c>
      <c r="B19524" s="2" t="s">
        <v>56</v>
      </c>
      <c r="C19524" s="2" t="s">
        <v>150</v>
      </c>
      <c r="D19524" s="2" t="s">
        <v>51</v>
      </c>
      <c r="E19524" s="2" t="str">
        <f t="shared" si="305"/>
        <v>2010Royal Devon and Exeter NHS Foundation TrustOverall, how would you rate the care you received?</v>
      </c>
      <c r="F19524" s="29">
        <v>81.75</v>
      </c>
      <c r="G19524" s="29">
        <v>1.08</v>
      </c>
      <c r="H19524" s="29">
        <v>79.64</v>
      </c>
      <c r="I19524" s="29">
        <v>83.86</v>
      </c>
    </row>
    <row r="19525" spans="1:9" x14ac:dyDescent="0.25">
      <c r="A19525" s="2" t="s">
        <v>50</v>
      </c>
      <c r="B19525" s="2" t="s">
        <v>56</v>
      </c>
      <c r="C19525" s="2" t="s">
        <v>185</v>
      </c>
      <c r="D19525" s="2" t="s">
        <v>51</v>
      </c>
      <c r="E19525" s="2" t="str">
        <f t="shared" si="305"/>
        <v>2010The Rotherham NHS Foundation TrustOverall, how would you rate the care you received?</v>
      </c>
      <c r="F19525" s="29">
        <v>81.25</v>
      </c>
      <c r="G19525" s="29">
        <v>1.29</v>
      </c>
      <c r="H19525" s="29">
        <v>78.709999999999994</v>
      </c>
      <c r="I19525" s="29">
        <v>83.79</v>
      </c>
    </row>
    <row r="19526" spans="1:9" x14ac:dyDescent="0.25">
      <c r="A19526" s="2" t="s">
        <v>50</v>
      </c>
      <c r="B19526" s="2" t="s">
        <v>56</v>
      </c>
      <c r="C19526" s="2" t="s">
        <v>170</v>
      </c>
      <c r="D19526" s="2" t="s">
        <v>51</v>
      </c>
      <c r="E19526" s="2" t="str">
        <f t="shared" si="305"/>
        <v>2010St George's Healthcare NHS TrustOverall, how would you rate the care you received?</v>
      </c>
      <c r="F19526" s="29">
        <v>80.989999999999995</v>
      </c>
      <c r="G19526" s="29">
        <v>1.32</v>
      </c>
      <c r="H19526" s="29">
        <v>78.400000000000006</v>
      </c>
      <c r="I19526" s="29">
        <v>83.58</v>
      </c>
    </row>
    <row r="19527" spans="1:9" x14ac:dyDescent="0.25">
      <c r="A19527" s="2" t="s">
        <v>50</v>
      </c>
      <c r="B19527" s="2" t="s">
        <v>56</v>
      </c>
      <c r="C19527" s="2" t="s">
        <v>162</v>
      </c>
      <c r="D19527" s="2" t="s">
        <v>51</v>
      </c>
      <c r="E19527" s="2" t="str">
        <f t="shared" si="305"/>
        <v>2010Shrewsbury and Telford Hospital NHS TrustOverall, how would you rate the care you received?</v>
      </c>
      <c r="F19527" s="29">
        <v>81.09</v>
      </c>
      <c r="G19527" s="29">
        <v>1.18</v>
      </c>
      <c r="H19527" s="29">
        <v>78.78</v>
      </c>
      <c r="I19527" s="29">
        <v>83.4</v>
      </c>
    </row>
    <row r="19528" spans="1:9" x14ac:dyDescent="0.25">
      <c r="A19528" s="2" t="s">
        <v>50</v>
      </c>
      <c r="B19528" s="2" t="s">
        <v>56</v>
      </c>
      <c r="C19528" s="2" t="s">
        <v>77</v>
      </c>
      <c r="D19528" s="2" t="s">
        <v>51</v>
      </c>
      <c r="E19528" s="2" t="str">
        <f t="shared" si="305"/>
        <v>2010Cambridge University Hospitals NHS Foundation TrustOverall, how would you rate the care you received?</v>
      </c>
      <c r="F19528" s="29">
        <v>81.19</v>
      </c>
      <c r="G19528" s="29">
        <v>1.1200000000000001</v>
      </c>
      <c r="H19528" s="29">
        <v>78.98</v>
      </c>
      <c r="I19528" s="29">
        <v>83.39</v>
      </c>
    </row>
    <row r="19529" spans="1:9" x14ac:dyDescent="0.25">
      <c r="A19529" s="2" t="s">
        <v>50</v>
      </c>
      <c r="B19529" s="2" t="s">
        <v>56</v>
      </c>
      <c r="C19529" s="2" t="s">
        <v>136</v>
      </c>
      <c r="D19529" s="2" t="s">
        <v>51</v>
      </c>
      <c r="E19529" s="2" t="str">
        <f t="shared" si="305"/>
        <v>2010Northern Devon Healthcare NHS TrustOverall, how would you rate the care you received?</v>
      </c>
      <c r="F19529" s="29">
        <v>81.11</v>
      </c>
      <c r="G19529" s="29">
        <v>1.1200000000000001</v>
      </c>
      <c r="H19529" s="29">
        <v>78.91</v>
      </c>
      <c r="I19529" s="29">
        <v>83.31</v>
      </c>
    </row>
    <row r="19530" spans="1:9" x14ac:dyDescent="0.25">
      <c r="A19530" s="2" t="s">
        <v>50</v>
      </c>
      <c r="B19530" s="2" t="s">
        <v>56</v>
      </c>
      <c r="C19530" s="2" t="s">
        <v>163</v>
      </c>
      <c r="D19530" s="2" t="s">
        <v>51</v>
      </c>
      <c r="E19530" s="2" t="str">
        <f t="shared" si="305"/>
        <v>2010South Devon Healthcare NHS Foundation TrustOverall, how would you rate the care you received?</v>
      </c>
      <c r="F19530" s="29">
        <v>81.040000000000006</v>
      </c>
      <c r="G19530" s="29">
        <v>1.1599999999999999</v>
      </c>
      <c r="H19530" s="29">
        <v>78.77</v>
      </c>
      <c r="I19530" s="29">
        <v>83.31</v>
      </c>
    </row>
    <row r="19531" spans="1:9" x14ac:dyDescent="0.25">
      <c r="A19531" s="2" t="s">
        <v>50</v>
      </c>
      <c r="B19531" s="2" t="s">
        <v>56</v>
      </c>
      <c r="C19531" s="2" t="s">
        <v>165</v>
      </c>
      <c r="D19531" s="2" t="s">
        <v>51</v>
      </c>
      <c r="E19531" s="2" t="str">
        <f t="shared" si="305"/>
        <v>2010South Tees Hospitals NHS Foundation TrustOverall, how would you rate the care you received?</v>
      </c>
      <c r="F19531" s="29">
        <v>80.989999999999995</v>
      </c>
      <c r="G19531" s="29">
        <v>1.1599999999999999</v>
      </c>
      <c r="H19531" s="29">
        <v>78.72</v>
      </c>
      <c r="I19531" s="29">
        <v>83.27</v>
      </c>
    </row>
    <row r="19532" spans="1:9" x14ac:dyDescent="0.25">
      <c r="A19532" s="2" t="s">
        <v>50</v>
      </c>
      <c r="B19532" s="2" t="s">
        <v>56</v>
      </c>
      <c r="C19532" s="2" t="s">
        <v>140</v>
      </c>
      <c r="D19532" s="2" t="s">
        <v>51</v>
      </c>
      <c r="E19532" s="2" t="str">
        <f t="shared" si="305"/>
        <v>2010Oxford University Hospitals NHS TrustOverall, how would you rate the care you received?</v>
      </c>
      <c r="F19532" s="29">
        <v>80.73</v>
      </c>
      <c r="G19532" s="29">
        <v>1.22</v>
      </c>
      <c r="H19532" s="29">
        <v>78.349999999999994</v>
      </c>
      <c r="I19532" s="29">
        <v>83.12</v>
      </c>
    </row>
    <row r="19533" spans="1:9" x14ac:dyDescent="0.25">
      <c r="A19533" s="2" t="s">
        <v>50</v>
      </c>
      <c r="B19533" s="2" t="s">
        <v>56</v>
      </c>
      <c r="C19533" s="2" t="s">
        <v>152</v>
      </c>
      <c r="D19533" s="2" t="s">
        <v>51</v>
      </c>
      <c r="E19533" s="2" t="str">
        <f t="shared" si="305"/>
        <v>2010Royal Liverpool and Broadgreen University Hospitals NHS TrustOverall, how would you rate the care you received?</v>
      </c>
      <c r="F19533" s="29">
        <v>80.650000000000006</v>
      </c>
      <c r="G19533" s="29">
        <v>1.25</v>
      </c>
      <c r="H19533" s="29">
        <v>78.2</v>
      </c>
      <c r="I19533" s="29">
        <v>83.1</v>
      </c>
    </row>
    <row r="19534" spans="1:9" x14ac:dyDescent="0.25">
      <c r="A19534" s="2" t="s">
        <v>50</v>
      </c>
      <c r="B19534" s="2" t="s">
        <v>56</v>
      </c>
      <c r="C19534" s="2" t="s">
        <v>175</v>
      </c>
      <c r="D19534" s="2" t="s">
        <v>51</v>
      </c>
      <c r="E19534" s="2" t="str">
        <f t="shared" si="305"/>
        <v>2010Taunton and Somerset NHS Foundation TrustOverall, how would you rate the care you received?</v>
      </c>
      <c r="F19534" s="29">
        <v>80.81</v>
      </c>
      <c r="G19534" s="29">
        <v>1.1599999999999999</v>
      </c>
      <c r="H19534" s="29">
        <v>78.540000000000006</v>
      </c>
      <c r="I19534" s="29">
        <v>83.09</v>
      </c>
    </row>
    <row r="19535" spans="1:9" x14ac:dyDescent="0.25">
      <c r="A19535" s="2" t="s">
        <v>50</v>
      </c>
      <c r="B19535" s="2" t="s">
        <v>56</v>
      </c>
      <c r="C19535" s="2" t="s">
        <v>198</v>
      </c>
      <c r="D19535" s="2" t="s">
        <v>51</v>
      </c>
      <c r="E19535" s="2" t="str">
        <f t="shared" si="305"/>
        <v>2010University Hospitals Bristol NHS Foundation TrustOverall, how would you rate the care you received?</v>
      </c>
      <c r="F19535" s="29">
        <v>80.56</v>
      </c>
      <c r="G19535" s="29">
        <v>1.23</v>
      </c>
      <c r="H19535" s="29">
        <v>78.150000000000006</v>
      </c>
      <c r="I19535" s="29">
        <v>82.98</v>
      </c>
    </row>
    <row r="19536" spans="1:9" x14ac:dyDescent="0.25">
      <c r="A19536" s="2" t="s">
        <v>50</v>
      </c>
      <c r="B19536" s="2" t="s">
        <v>56</v>
      </c>
      <c r="C19536" s="2" t="s">
        <v>75</v>
      </c>
      <c r="D19536" s="2" t="s">
        <v>51</v>
      </c>
      <c r="E19536" s="2" t="str">
        <f t="shared" si="305"/>
        <v>2010Burton Hospitals NHS Foundation TrustOverall, how would you rate the care you received?</v>
      </c>
      <c r="F19536" s="29">
        <v>80.45</v>
      </c>
      <c r="G19536" s="29">
        <v>1.25</v>
      </c>
      <c r="H19536" s="29">
        <v>77.989999999999995</v>
      </c>
      <c r="I19536" s="29">
        <v>82.9</v>
      </c>
    </row>
    <row r="19537" spans="1:9" x14ac:dyDescent="0.25">
      <c r="A19537" s="2" t="s">
        <v>50</v>
      </c>
      <c r="B19537" s="2" t="s">
        <v>56</v>
      </c>
      <c r="C19537" s="2" t="s">
        <v>194</v>
      </c>
      <c r="D19537" s="2" t="s">
        <v>51</v>
      </c>
      <c r="E19537" s="2" t="str">
        <f t="shared" si="305"/>
        <v>2010University Hospital of North Staffordshire NHS TrustOverall, how would you rate the care you received?</v>
      </c>
      <c r="F19537" s="29">
        <v>80.349999999999994</v>
      </c>
      <c r="G19537" s="29">
        <v>1.1000000000000001</v>
      </c>
      <c r="H19537" s="29">
        <v>78.19</v>
      </c>
      <c r="I19537" s="29">
        <v>82.52</v>
      </c>
    </row>
    <row r="19538" spans="1:9" x14ac:dyDescent="0.25">
      <c r="A19538" s="2" t="s">
        <v>50</v>
      </c>
      <c r="B19538" s="2" t="s">
        <v>56</v>
      </c>
      <c r="C19538" s="2" t="s">
        <v>102</v>
      </c>
      <c r="D19538" s="2" t="s">
        <v>51</v>
      </c>
      <c r="E19538" s="2" t="str">
        <f t="shared" si="305"/>
        <v>2010Guy's and St Thomas' NHS Foundation TrustOverall, how would you rate the care you received?</v>
      </c>
      <c r="F19538" s="29">
        <v>79.989999999999995</v>
      </c>
      <c r="G19538" s="29">
        <v>1.25</v>
      </c>
      <c r="H19538" s="29">
        <v>77.55</v>
      </c>
      <c r="I19538" s="29">
        <v>82.44</v>
      </c>
    </row>
    <row r="19539" spans="1:9" x14ac:dyDescent="0.25">
      <c r="A19539" s="2" t="s">
        <v>50</v>
      </c>
      <c r="B19539" s="2" t="s">
        <v>56</v>
      </c>
      <c r="C19539" s="2" t="s">
        <v>201</v>
      </c>
      <c r="D19539" s="2" t="s">
        <v>51</v>
      </c>
      <c r="E19539" s="2" t="str">
        <f t="shared" si="305"/>
        <v>2010University Hospitals of Morecambe Bay NHS Foundation TrustOverall, how would you rate the care you received?</v>
      </c>
      <c r="F19539" s="29">
        <v>79.83</v>
      </c>
      <c r="G19539" s="29">
        <v>1.22</v>
      </c>
      <c r="H19539" s="29">
        <v>77.430000000000007</v>
      </c>
      <c r="I19539" s="29">
        <v>82.22</v>
      </c>
    </row>
    <row r="19540" spans="1:9" x14ac:dyDescent="0.25">
      <c r="A19540" s="2" t="s">
        <v>50</v>
      </c>
      <c r="B19540" s="2" t="s">
        <v>56</v>
      </c>
      <c r="C19540" s="2" t="s">
        <v>157</v>
      </c>
      <c r="D19540" s="2" t="s">
        <v>51</v>
      </c>
      <c r="E19540" s="2" t="str">
        <f t="shared" si="305"/>
        <v>2010Salford Royal NHS Foundation TrustOverall, how would you rate the care you received?</v>
      </c>
      <c r="F19540" s="29">
        <v>79.59</v>
      </c>
      <c r="G19540" s="29">
        <v>1.33</v>
      </c>
      <c r="H19540" s="29">
        <v>76.98</v>
      </c>
      <c r="I19540" s="29">
        <v>82.21</v>
      </c>
    </row>
    <row r="19541" spans="1:9" x14ac:dyDescent="0.25">
      <c r="A19541" s="2" t="s">
        <v>50</v>
      </c>
      <c r="B19541" s="2" t="s">
        <v>56</v>
      </c>
      <c r="C19541" s="2" t="s">
        <v>107</v>
      </c>
      <c r="D19541" s="2" t="s">
        <v>51</v>
      </c>
      <c r="E19541" s="2" t="str">
        <f t="shared" si="305"/>
        <v>2010Hinchingbrooke Health Care NHS TrustOverall, how would you rate the care you received?</v>
      </c>
      <c r="F19541" s="29">
        <v>79.97</v>
      </c>
      <c r="G19541" s="29">
        <v>1.1100000000000001</v>
      </c>
      <c r="H19541" s="29">
        <v>77.790000000000006</v>
      </c>
      <c r="I19541" s="29">
        <v>82.16</v>
      </c>
    </row>
    <row r="19542" spans="1:9" x14ac:dyDescent="0.25">
      <c r="A19542" s="2" t="s">
        <v>50</v>
      </c>
      <c r="B19542" s="2" t="s">
        <v>56</v>
      </c>
      <c r="C19542" s="2" t="s">
        <v>143</v>
      </c>
      <c r="D19542" s="2" t="s">
        <v>51</v>
      </c>
      <c r="E19542" s="2" t="str">
        <f t="shared" si="305"/>
        <v>2010Plymouth Hospitals NHS TrustOverall, how would you rate the care you received?</v>
      </c>
      <c r="F19542" s="29">
        <v>79.86</v>
      </c>
      <c r="G19542" s="29">
        <v>1.17</v>
      </c>
      <c r="H19542" s="29">
        <v>77.56</v>
      </c>
      <c r="I19542" s="29">
        <v>82.16</v>
      </c>
    </row>
    <row r="19543" spans="1:9" x14ac:dyDescent="0.25">
      <c r="A19543" s="2" t="s">
        <v>50</v>
      </c>
      <c r="B19543" s="2" t="s">
        <v>56</v>
      </c>
      <c r="C19543" s="2" t="s">
        <v>115</v>
      </c>
      <c r="D19543" s="2" t="s">
        <v>51</v>
      </c>
      <c r="E19543" s="2" t="str">
        <f t="shared" si="305"/>
        <v>2010King's College Hospital NHS Foundation TrustOverall, how would you rate the care you received?</v>
      </c>
      <c r="F19543" s="29">
        <v>79.34</v>
      </c>
      <c r="G19543" s="29">
        <v>1.31</v>
      </c>
      <c r="H19543" s="29">
        <v>76.77</v>
      </c>
      <c r="I19543" s="29">
        <v>81.92</v>
      </c>
    </row>
    <row r="19544" spans="1:9" x14ac:dyDescent="0.25">
      <c r="A19544" s="2" t="s">
        <v>50</v>
      </c>
      <c r="B19544" s="2" t="s">
        <v>56</v>
      </c>
      <c r="C19544" s="2" t="s">
        <v>78</v>
      </c>
      <c r="D19544" s="2" t="s">
        <v>51</v>
      </c>
      <c r="E19544" s="2" t="str">
        <f t="shared" si="305"/>
        <v>2010Central Manchester University Hospitals NHS Foundation TrustOverall, how would you rate the care you received?</v>
      </c>
      <c r="F19544" s="29">
        <v>79.2</v>
      </c>
      <c r="G19544" s="29">
        <v>1.38</v>
      </c>
      <c r="H19544" s="29">
        <v>76.48</v>
      </c>
      <c r="I19544" s="29">
        <v>81.91</v>
      </c>
    </row>
    <row r="19545" spans="1:9" x14ac:dyDescent="0.25">
      <c r="A19545" s="2" t="s">
        <v>50</v>
      </c>
      <c r="B19545" s="2" t="s">
        <v>56</v>
      </c>
      <c r="C19545" s="2" t="s">
        <v>89</v>
      </c>
      <c r="D19545" s="2" t="s">
        <v>51</v>
      </c>
      <c r="E19545" s="2" t="str">
        <f t="shared" si="305"/>
        <v>2010Dorset County Hospital NHS Foundation TrustOverall, how would you rate the care you received?</v>
      </c>
      <c r="F19545" s="29">
        <v>79.680000000000007</v>
      </c>
      <c r="G19545" s="29">
        <v>1.1200000000000001</v>
      </c>
      <c r="H19545" s="29">
        <v>77.47</v>
      </c>
      <c r="I19545" s="29">
        <v>81.88</v>
      </c>
    </row>
    <row r="19546" spans="1:9" x14ac:dyDescent="0.25">
      <c r="A19546" s="2" t="s">
        <v>50</v>
      </c>
      <c r="B19546" s="2" t="s">
        <v>56</v>
      </c>
      <c r="C19546" s="2" t="s">
        <v>138</v>
      </c>
      <c r="D19546" s="2" t="s">
        <v>51</v>
      </c>
      <c r="E19546" s="2" t="str">
        <f t="shared" si="305"/>
        <v>2010Northumbria Healthcare NHS Foundation TrustOverall, how would you rate the care you received?</v>
      </c>
      <c r="F19546" s="29">
        <v>79.3</v>
      </c>
      <c r="G19546" s="29">
        <v>1.24</v>
      </c>
      <c r="H19546" s="29">
        <v>76.87</v>
      </c>
      <c r="I19546" s="29">
        <v>81.73</v>
      </c>
    </row>
    <row r="19547" spans="1:9" x14ac:dyDescent="0.25">
      <c r="A19547" s="2" t="s">
        <v>50</v>
      </c>
      <c r="B19547" s="2" t="s">
        <v>56</v>
      </c>
      <c r="C19547" s="2" t="s">
        <v>67</v>
      </c>
      <c r="D19547" s="2" t="s">
        <v>51</v>
      </c>
      <c r="E19547" s="2" t="str">
        <f t="shared" si="305"/>
        <v>2010Basildon and Thurrock University Hospitals NHS Foundation TrustOverall, how would you rate the care you received?</v>
      </c>
      <c r="F19547" s="29">
        <v>79.38</v>
      </c>
      <c r="G19547" s="29">
        <v>1.1599999999999999</v>
      </c>
      <c r="H19547" s="29">
        <v>77.11</v>
      </c>
      <c r="I19547" s="29">
        <v>81.650000000000006</v>
      </c>
    </row>
    <row r="19548" spans="1:9" x14ac:dyDescent="0.25">
      <c r="A19548" s="2" t="s">
        <v>50</v>
      </c>
      <c r="B19548" s="2" t="s">
        <v>56</v>
      </c>
      <c r="C19548" s="2" t="s">
        <v>83</v>
      </c>
      <c r="D19548" s="2" t="s">
        <v>51</v>
      </c>
      <c r="E19548" s="2" t="str">
        <f t="shared" si="305"/>
        <v>2010Countess of Chester Hospital NHS Foundation TrustOverall, how would you rate the care you received?</v>
      </c>
      <c r="F19548" s="29">
        <v>79.11</v>
      </c>
      <c r="G19548" s="29">
        <v>1.22</v>
      </c>
      <c r="H19548" s="29">
        <v>76.709999999999994</v>
      </c>
      <c r="I19548" s="29">
        <v>81.510000000000005</v>
      </c>
    </row>
    <row r="19549" spans="1:9" x14ac:dyDescent="0.25">
      <c r="A19549" s="2" t="s">
        <v>50</v>
      </c>
      <c r="B19549" s="2" t="s">
        <v>56</v>
      </c>
      <c r="C19549" s="2" t="s">
        <v>161</v>
      </c>
      <c r="D19549" s="2" t="s">
        <v>51</v>
      </c>
      <c r="E19549" s="2" t="str">
        <f t="shared" si="305"/>
        <v>2010Sherwood Forest Hospitals NHS Foundation TrustOverall, how would you rate the care you received?</v>
      </c>
      <c r="F19549" s="29">
        <v>79.08</v>
      </c>
      <c r="G19549" s="29">
        <v>1.23</v>
      </c>
      <c r="H19549" s="29">
        <v>76.680000000000007</v>
      </c>
      <c r="I19549" s="29">
        <v>81.489999999999995</v>
      </c>
    </row>
    <row r="19550" spans="1:9" x14ac:dyDescent="0.25">
      <c r="A19550" s="2" t="s">
        <v>50</v>
      </c>
      <c r="B19550" s="2" t="s">
        <v>56</v>
      </c>
      <c r="C19550" s="2" t="s">
        <v>98</v>
      </c>
      <c r="D19550" s="2" t="s">
        <v>51</v>
      </c>
      <c r="E19550" s="2" t="str">
        <f t="shared" si="305"/>
        <v>2010Gateshead Health NHS Foundation TrustOverall, how would you rate the care you received?</v>
      </c>
      <c r="F19550" s="29">
        <v>78.88</v>
      </c>
      <c r="G19550" s="29">
        <v>1.31</v>
      </c>
      <c r="H19550" s="29">
        <v>76.31</v>
      </c>
      <c r="I19550" s="29">
        <v>81.44</v>
      </c>
    </row>
    <row r="19551" spans="1:9" x14ac:dyDescent="0.25">
      <c r="A19551" s="2" t="s">
        <v>50</v>
      </c>
      <c r="B19551" s="2" t="s">
        <v>56</v>
      </c>
      <c r="C19551" s="2" t="s">
        <v>81</v>
      </c>
      <c r="D19551" s="2" t="s">
        <v>51</v>
      </c>
      <c r="E19551" s="2" t="str">
        <f t="shared" si="305"/>
        <v>2010City Hospitals Sunderland NHS Foundation TrustOverall, how would you rate the care you received?</v>
      </c>
      <c r="F19551" s="29">
        <v>79.06</v>
      </c>
      <c r="G19551" s="29">
        <v>1.2</v>
      </c>
      <c r="H19551" s="29">
        <v>76.72</v>
      </c>
      <c r="I19551" s="29">
        <v>81.41</v>
      </c>
    </row>
    <row r="19552" spans="1:9" x14ac:dyDescent="0.25">
      <c r="A19552" s="2" t="s">
        <v>50</v>
      </c>
      <c r="B19552" s="2" t="s">
        <v>56</v>
      </c>
      <c r="C19552" s="2" t="s">
        <v>139</v>
      </c>
      <c r="D19552" s="2" t="s">
        <v>51</v>
      </c>
      <c r="E19552" s="2" t="str">
        <f t="shared" si="305"/>
        <v>2010Nottingham University Hospitals NHS TrustOverall, how would you rate the care you received?</v>
      </c>
      <c r="F19552" s="29">
        <v>78.97</v>
      </c>
      <c r="G19552" s="29">
        <v>1.23</v>
      </c>
      <c r="H19552" s="29">
        <v>76.56</v>
      </c>
      <c r="I19552" s="29">
        <v>81.39</v>
      </c>
    </row>
    <row r="19553" spans="1:9" x14ac:dyDescent="0.25">
      <c r="A19553" s="2" t="s">
        <v>50</v>
      </c>
      <c r="B19553" s="2" t="s">
        <v>56</v>
      </c>
      <c r="C19553" s="2" t="s">
        <v>189</v>
      </c>
      <c r="D19553" s="2" t="s">
        <v>51</v>
      </c>
      <c r="E19553" s="2" t="str">
        <f t="shared" si="305"/>
        <v>2010The Royal Wolverhampton NHS TrustOverall, how would you rate the care you received?</v>
      </c>
      <c r="F19553" s="29">
        <v>78.92</v>
      </c>
      <c r="G19553" s="29">
        <v>1.26</v>
      </c>
      <c r="H19553" s="29">
        <v>76.459999999999994</v>
      </c>
      <c r="I19553" s="29">
        <v>81.39</v>
      </c>
    </row>
    <row r="19554" spans="1:9" x14ac:dyDescent="0.25">
      <c r="A19554" s="2" t="s">
        <v>50</v>
      </c>
      <c r="B19554" s="2" t="s">
        <v>56</v>
      </c>
      <c r="C19554" s="2" t="s">
        <v>70</v>
      </c>
      <c r="D19554" s="2" t="s">
        <v>51</v>
      </c>
      <c r="E19554" s="2" t="str">
        <f t="shared" si="305"/>
        <v>2010Blackpool Teaching Hospitals NHS Foundation TrustOverall, how would you rate the care you received?</v>
      </c>
      <c r="F19554" s="29">
        <v>79</v>
      </c>
      <c r="G19554" s="29">
        <v>1.2</v>
      </c>
      <c r="H19554" s="29">
        <v>76.64</v>
      </c>
      <c r="I19554" s="29">
        <v>81.36</v>
      </c>
    </row>
    <row r="19555" spans="1:9" x14ac:dyDescent="0.25">
      <c r="A19555" s="2" t="s">
        <v>50</v>
      </c>
      <c r="B19555" s="2" t="s">
        <v>56</v>
      </c>
      <c r="C19555" s="2" t="s">
        <v>207</v>
      </c>
      <c r="D19555" s="2" t="s">
        <v>51</v>
      </c>
      <c r="E19555" s="2" t="str">
        <f t="shared" si="305"/>
        <v>2010Western Sussex Hospitals NHS TrustOverall, how would you rate the care you received?</v>
      </c>
      <c r="F19555" s="29">
        <v>79.09</v>
      </c>
      <c r="G19555" s="29">
        <v>1.1000000000000001</v>
      </c>
      <c r="H19555" s="29">
        <v>76.94</v>
      </c>
      <c r="I19555" s="29">
        <v>81.239999999999995</v>
      </c>
    </row>
    <row r="19556" spans="1:9" x14ac:dyDescent="0.25">
      <c r="A19556" s="2" t="s">
        <v>50</v>
      </c>
      <c r="B19556" s="2" t="s">
        <v>56</v>
      </c>
      <c r="C19556" s="2" t="s">
        <v>111</v>
      </c>
      <c r="D19556" s="2" t="s">
        <v>51</v>
      </c>
      <c r="E19556" s="2" t="str">
        <f t="shared" si="305"/>
        <v>2010Ipswich Hospital NHS TrustOverall, how would you rate the care you received?</v>
      </c>
      <c r="F19556" s="29">
        <v>79.05</v>
      </c>
      <c r="G19556" s="29">
        <v>1.04</v>
      </c>
      <c r="H19556" s="29">
        <v>77.010000000000005</v>
      </c>
      <c r="I19556" s="29">
        <v>81.08</v>
      </c>
    </row>
    <row r="19557" spans="1:9" x14ac:dyDescent="0.25">
      <c r="A19557" s="2" t="s">
        <v>50</v>
      </c>
      <c r="B19557" s="2" t="s">
        <v>56</v>
      </c>
      <c r="C19557" s="2" t="s">
        <v>213</v>
      </c>
      <c r="D19557" s="2" t="s">
        <v>51</v>
      </c>
      <c r="E19557" s="2" t="str">
        <f t="shared" si="305"/>
        <v>2010Yeovil District Hospital NHS Foundation TrustOverall, how would you rate the care you received?</v>
      </c>
      <c r="F19557" s="29">
        <v>78.86</v>
      </c>
      <c r="G19557" s="29">
        <v>1.1100000000000001</v>
      </c>
      <c r="H19557" s="29">
        <v>76.680000000000007</v>
      </c>
      <c r="I19557" s="29">
        <v>81.03</v>
      </c>
    </row>
    <row r="19558" spans="1:9" x14ac:dyDescent="0.25">
      <c r="A19558" s="2" t="s">
        <v>50</v>
      </c>
      <c r="B19558" s="2" t="s">
        <v>56</v>
      </c>
      <c r="C19558" s="2" t="s">
        <v>113</v>
      </c>
      <c r="D19558" s="2" t="s">
        <v>51</v>
      </c>
      <c r="E19558" s="2" t="str">
        <f t="shared" si="305"/>
        <v>2010James Paget University Hospitals NHS Foundation TrustOverall, how would you rate the care you received?</v>
      </c>
      <c r="F19558" s="29">
        <v>78.81</v>
      </c>
      <c r="G19558" s="29">
        <v>1.1200000000000001</v>
      </c>
      <c r="H19558" s="29">
        <v>76.61</v>
      </c>
      <c r="I19558" s="29">
        <v>81.02</v>
      </c>
    </row>
    <row r="19559" spans="1:9" x14ac:dyDescent="0.25">
      <c r="A19559" s="2" t="s">
        <v>50</v>
      </c>
      <c r="B19559" s="2" t="s">
        <v>56</v>
      </c>
      <c r="C19559" s="2" t="s">
        <v>159</v>
      </c>
      <c r="D19559" s="2" t="s">
        <v>51</v>
      </c>
      <c r="E19559" s="2" t="str">
        <f t="shared" si="305"/>
        <v>2010Sandwell and West Birmingham Hospitals NHS TrustOverall, how would you rate the care you received?</v>
      </c>
      <c r="F19559" s="29">
        <v>78.5</v>
      </c>
      <c r="G19559" s="29">
        <v>1.25</v>
      </c>
      <c r="H19559" s="29">
        <v>76.05</v>
      </c>
      <c r="I19559" s="29">
        <v>80.94</v>
      </c>
    </row>
    <row r="19560" spans="1:9" x14ac:dyDescent="0.25">
      <c r="A19560" s="2" t="s">
        <v>50</v>
      </c>
      <c r="B19560" s="2" t="s">
        <v>56</v>
      </c>
      <c r="C19560" s="2" t="s">
        <v>97</v>
      </c>
      <c r="D19560" s="2" t="s">
        <v>51</v>
      </c>
      <c r="E19560" s="2" t="str">
        <f t="shared" si="305"/>
        <v>2010Frimley Park Hospital NHS Foundation TrustOverall, how would you rate the care you received?</v>
      </c>
      <c r="F19560" s="29">
        <v>78.56</v>
      </c>
      <c r="G19560" s="29">
        <v>1.2</v>
      </c>
      <c r="H19560" s="29">
        <v>76.2</v>
      </c>
      <c r="I19560" s="29">
        <v>80.92</v>
      </c>
    </row>
    <row r="19561" spans="1:9" x14ac:dyDescent="0.25">
      <c r="A19561" s="2" t="s">
        <v>50</v>
      </c>
      <c r="B19561" s="2" t="s">
        <v>56</v>
      </c>
      <c r="C19561" s="2" t="s">
        <v>158</v>
      </c>
      <c r="D19561" s="2" t="s">
        <v>51</v>
      </c>
      <c r="E19561" s="2" t="str">
        <f t="shared" si="305"/>
        <v>2010Salisbury NHS Foundation TrustOverall, how would you rate the care you received?</v>
      </c>
      <c r="F19561" s="29">
        <v>78.86</v>
      </c>
      <c r="G19561" s="29">
        <v>1.04</v>
      </c>
      <c r="H19561" s="29">
        <v>76.81</v>
      </c>
      <c r="I19561" s="29">
        <v>80.91</v>
      </c>
    </row>
    <row r="19562" spans="1:9" x14ac:dyDescent="0.25">
      <c r="A19562" s="2" t="s">
        <v>50</v>
      </c>
      <c r="B19562" s="2" t="s">
        <v>56</v>
      </c>
      <c r="C19562" s="2" t="s">
        <v>147</v>
      </c>
      <c r="D19562" s="2" t="s">
        <v>51</v>
      </c>
      <c r="E19562" s="2" t="str">
        <f t="shared" si="305"/>
        <v>2010Royal Berkshire NHS Foundation TrustOverall, how would you rate the care you received?</v>
      </c>
      <c r="F19562" s="29">
        <v>78.52</v>
      </c>
      <c r="G19562" s="29">
        <v>1.21</v>
      </c>
      <c r="H19562" s="29">
        <v>76.150000000000006</v>
      </c>
      <c r="I19562" s="29">
        <v>80.89</v>
      </c>
    </row>
    <row r="19563" spans="1:9" x14ac:dyDescent="0.25">
      <c r="A19563" s="2" t="s">
        <v>50</v>
      </c>
      <c r="B19563" s="2" t="s">
        <v>56</v>
      </c>
      <c r="C19563" s="2" t="s">
        <v>166</v>
      </c>
      <c r="D19563" s="2" t="s">
        <v>51</v>
      </c>
      <c r="E19563" s="2" t="str">
        <f t="shared" si="305"/>
        <v>2010South Tyneside NHS Foundation TrustOverall, how would you rate the care you received?</v>
      </c>
      <c r="F19563" s="29">
        <v>78.34</v>
      </c>
      <c r="G19563" s="29">
        <v>1.29</v>
      </c>
      <c r="H19563" s="29">
        <v>75.81</v>
      </c>
      <c r="I19563" s="29">
        <v>80.87</v>
      </c>
    </row>
    <row r="19564" spans="1:9" x14ac:dyDescent="0.25">
      <c r="A19564" s="2" t="s">
        <v>50</v>
      </c>
      <c r="B19564" s="2" t="s">
        <v>56</v>
      </c>
      <c r="C19564" s="2" t="s">
        <v>167</v>
      </c>
      <c r="D19564" s="2" t="s">
        <v>51</v>
      </c>
      <c r="E19564" s="2" t="str">
        <f t="shared" si="305"/>
        <v>2010South Warwickshire NHS Foundation TrustOverall, how would you rate the care you received?</v>
      </c>
      <c r="F19564" s="29">
        <v>78.61</v>
      </c>
      <c r="G19564" s="29">
        <v>1.1599999999999999</v>
      </c>
      <c r="H19564" s="29">
        <v>76.34</v>
      </c>
      <c r="I19564" s="29">
        <v>80.87</v>
      </c>
    </row>
    <row r="19565" spans="1:9" x14ac:dyDescent="0.25">
      <c r="A19565" s="2" t="s">
        <v>50</v>
      </c>
      <c r="B19565" s="2" t="s">
        <v>56</v>
      </c>
      <c r="C19565" s="2" t="s">
        <v>199</v>
      </c>
      <c r="D19565" s="2" t="s">
        <v>51</v>
      </c>
      <c r="E19565" s="2" t="str">
        <f t="shared" si="305"/>
        <v>2010University Hospitals Coventry and Warwickshire NHS TrustOverall, how would you rate the care you received?</v>
      </c>
      <c r="F19565" s="29">
        <v>78.41</v>
      </c>
      <c r="G19565" s="29">
        <v>1.21</v>
      </c>
      <c r="H19565" s="29">
        <v>76.05</v>
      </c>
      <c r="I19565" s="29">
        <v>80.78</v>
      </c>
    </row>
    <row r="19566" spans="1:9" x14ac:dyDescent="0.25">
      <c r="A19566" s="2" t="s">
        <v>50</v>
      </c>
      <c r="B19566" s="2" t="s">
        <v>56</v>
      </c>
      <c r="C19566" s="2" t="s">
        <v>191</v>
      </c>
      <c r="D19566" s="2" t="s">
        <v>51</v>
      </c>
      <c r="E19566" s="2" t="str">
        <f t="shared" si="305"/>
        <v>2010The Whittington Hospital NHS TrustOverall, how would you rate the care you received?</v>
      </c>
      <c r="F19566" s="29">
        <v>77.900000000000006</v>
      </c>
      <c r="G19566" s="29">
        <v>1.44</v>
      </c>
      <c r="H19566" s="29">
        <v>75.069999999999993</v>
      </c>
      <c r="I19566" s="29">
        <v>80.72</v>
      </c>
    </row>
    <row r="19567" spans="1:9" x14ac:dyDescent="0.25">
      <c r="A19567" s="2" t="s">
        <v>50</v>
      </c>
      <c r="B19567" s="2" t="s">
        <v>56</v>
      </c>
      <c r="C19567" s="2" t="s">
        <v>172</v>
      </c>
      <c r="D19567" s="2" t="s">
        <v>51</v>
      </c>
      <c r="E19567" s="2" t="str">
        <f t="shared" si="305"/>
        <v>2010Stockport NHS Foundation TrustOverall, how would you rate the care you received?</v>
      </c>
      <c r="F19567" s="29">
        <v>78.2</v>
      </c>
      <c r="G19567" s="29">
        <v>1.28</v>
      </c>
      <c r="H19567" s="29">
        <v>75.680000000000007</v>
      </c>
      <c r="I19567" s="29">
        <v>80.709999999999994</v>
      </c>
    </row>
    <row r="19568" spans="1:9" x14ac:dyDescent="0.25">
      <c r="A19568" s="2" t="s">
        <v>50</v>
      </c>
      <c r="B19568" s="2" t="s">
        <v>56</v>
      </c>
      <c r="C19568" s="2" t="s">
        <v>203</v>
      </c>
      <c r="D19568" s="2" t="s">
        <v>51</v>
      </c>
      <c r="E19568" s="2" t="str">
        <f t="shared" si="305"/>
        <v>2010Warrington and Halton Hospitals NHS Foundation TrustOverall, how would you rate the care you received?</v>
      </c>
      <c r="F19568" s="29">
        <v>78.23</v>
      </c>
      <c r="G19568" s="29">
        <v>1.26</v>
      </c>
      <c r="H19568" s="29">
        <v>75.760000000000005</v>
      </c>
      <c r="I19568" s="29">
        <v>80.709999999999994</v>
      </c>
    </row>
    <row r="19569" spans="1:9" x14ac:dyDescent="0.25">
      <c r="A19569" s="2" t="s">
        <v>50</v>
      </c>
      <c r="B19569" s="2" t="s">
        <v>56</v>
      </c>
      <c r="C19569" s="2" t="s">
        <v>131</v>
      </c>
      <c r="D19569" s="2" t="s">
        <v>51</v>
      </c>
      <c r="E19569" s="2" t="str">
        <f t="shared" si="305"/>
        <v>2010North Bristol NHS TrustOverall, how would you rate the care you received?</v>
      </c>
      <c r="F19569" s="29">
        <v>78.42</v>
      </c>
      <c r="G19569" s="29">
        <v>1.1399999999999999</v>
      </c>
      <c r="H19569" s="29">
        <v>76.2</v>
      </c>
      <c r="I19569" s="29">
        <v>80.650000000000006</v>
      </c>
    </row>
    <row r="19570" spans="1:9" x14ac:dyDescent="0.25">
      <c r="A19570" s="2" t="s">
        <v>50</v>
      </c>
      <c r="B19570" s="2" t="s">
        <v>56</v>
      </c>
      <c r="C19570" s="2" t="s">
        <v>197</v>
      </c>
      <c r="D19570" s="2" t="s">
        <v>51</v>
      </c>
      <c r="E19570" s="2" t="str">
        <f t="shared" si="305"/>
        <v>2010University Hospitals Birmingham NHS Foundation TrustOverall, how would you rate the care you received?</v>
      </c>
      <c r="F19570" s="29">
        <v>78.27</v>
      </c>
      <c r="G19570" s="29">
        <v>1.21</v>
      </c>
      <c r="H19570" s="29">
        <v>75.900000000000006</v>
      </c>
      <c r="I19570" s="29">
        <v>80.650000000000006</v>
      </c>
    </row>
    <row r="19571" spans="1:9" x14ac:dyDescent="0.25">
      <c r="A19571" s="2" t="s">
        <v>50</v>
      </c>
      <c r="B19571" s="2" t="s">
        <v>56</v>
      </c>
      <c r="C19571" s="2" t="s">
        <v>65</v>
      </c>
      <c r="D19571" s="2" t="s">
        <v>51</v>
      </c>
      <c r="E19571" s="2" t="str">
        <f t="shared" si="305"/>
        <v>2010Barnsley Hospital NHS Foundation TrustOverall, how would you rate the care you received?</v>
      </c>
      <c r="F19571" s="29">
        <v>78.180000000000007</v>
      </c>
      <c r="G19571" s="29">
        <v>1.26</v>
      </c>
      <c r="H19571" s="29">
        <v>75.709999999999994</v>
      </c>
      <c r="I19571" s="29">
        <v>80.64</v>
      </c>
    </row>
    <row r="19572" spans="1:9" x14ac:dyDescent="0.25">
      <c r="A19572" s="2" t="s">
        <v>50</v>
      </c>
      <c r="B19572" s="2" t="s">
        <v>56</v>
      </c>
      <c r="C19572" s="2" t="s">
        <v>92</v>
      </c>
      <c r="D19572" s="2" t="s">
        <v>51</v>
      </c>
      <c r="E19572" s="2" t="str">
        <f t="shared" si="305"/>
        <v>2010East Cheshire NHS TrustOverall, how would you rate the care you received?</v>
      </c>
      <c r="F19572" s="29">
        <v>78.38</v>
      </c>
      <c r="G19572" s="29">
        <v>1.1499999999999999</v>
      </c>
      <c r="H19572" s="29">
        <v>76.13</v>
      </c>
      <c r="I19572" s="29">
        <v>80.62</v>
      </c>
    </row>
    <row r="19573" spans="1:9" x14ac:dyDescent="0.25">
      <c r="A19573" s="2" t="s">
        <v>50</v>
      </c>
      <c r="B19573" s="2" t="s">
        <v>56</v>
      </c>
      <c r="C19573" s="2" t="s">
        <v>104</v>
      </c>
      <c r="D19573" s="2" t="s">
        <v>51</v>
      </c>
      <c r="E19573" s="2" t="str">
        <f t="shared" si="305"/>
        <v>2010Harrogate and District NHS Foundation TrustOverall, how would you rate the care you received?</v>
      </c>
      <c r="F19573" s="29">
        <v>78.44</v>
      </c>
      <c r="G19573" s="29">
        <v>1.1100000000000001</v>
      </c>
      <c r="H19573" s="29">
        <v>76.27</v>
      </c>
      <c r="I19573" s="29">
        <v>80.62</v>
      </c>
    </row>
    <row r="19574" spans="1:9" x14ac:dyDescent="0.25">
      <c r="A19574" s="2" t="s">
        <v>50</v>
      </c>
      <c r="B19574" s="2" t="s">
        <v>56</v>
      </c>
      <c r="C19574" s="2" t="s">
        <v>61</v>
      </c>
      <c r="D19574" s="2" t="s">
        <v>51</v>
      </c>
      <c r="E19574" s="2" t="str">
        <f t="shared" si="305"/>
        <v>2010Airedale NHS Foundation TrustOverall, how would you rate the care you received?</v>
      </c>
      <c r="F19574" s="27">
        <v>78.3</v>
      </c>
      <c r="G19574" s="27">
        <v>1.18</v>
      </c>
      <c r="H19574" s="27">
        <v>76</v>
      </c>
      <c r="I19574" s="27">
        <v>80.61</v>
      </c>
    </row>
    <row r="19575" spans="1:9" x14ac:dyDescent="0.25">
      <c r="A19575" s="2" t="s">
        <v>50</v>
      </c>
      <c r="B19575" s="2" t="s">
        <v>56</v>
      </c>
      <c r="C19575" s="2" t="s">
        <v>88</v>
      </c>
      <c r="D19575" s="2" t="s">
        <v>51</v>
      </c>
      <c r="E19575" s="2" t="str">
        <f t="shared" si="305"/>
        <v>2010Doncaster and Bassetlaw Hospitals NHS Foundation TrustOverall, how would you rate the care you received?</v>
      </c>
      <c r="F19575" s="29">
        <v>78.069999999999993</v>
      </c>
      <c r="G19575" s="29">
        <v>1.29</v>
      </c>
      <c r="H19575" s="29">
        <v>75.53</v>
      </c>
      <c r="I19575" s="29">
        <v>80.599999999999994</v>
      </c>
    </row>
    <row r="19576" spans="1:9" x14ac:dyDescent="0.25">
      <c r="A19576" s="2" t="s">
        <v>50</v>
      </c>
      <c r="B19576" s="2" t="s">
        <v>56</v>
      </c>
      <c r="C19576" s="2" t="s">
        <v>12</v>
      </c>
      <c r="D19576" s="2" t="s">
        <v>51</v>
      </c>
      <c r="E19576" s="2" t="str">
        <f t="shared" si="305"/>
        <v>2010Aintree University Hospital NHS Foundation TrustOverall, how would you rate the care you received?</v>
      </c>
      <c r="F19576" s="27">
        <v>77.849999999999994</v>
      </c>
      <c r="G19576" s="27">
        <v>1.37</v>
      </c>
      <c r="H19576" s="27">
        <v>75.16</v>
      </c>
      <c r="I19576" s="27">
        <v>80.53</v>
      </c>
    </row>
    <row r="19577" spans="1:9" x14ac:dyDescent="0.25">
      <c r="A19577" s="2" t="s">
        <v>50</v>
      </c>
      <c r="B19577" s="2" t="s">
        <v>56</v>
      </c>
      <c r="C19577" s="2" t="s">
        <v>110</v>
      </c>
      <c r="D19577" s="2" t="s">
        <v>51</v>
      </c>
      <c r="E19577" s="2" t="str">
        <f t="shared" si="305"/>
        <v>2010Imperial College Healthcare NHS TrustOverall, how would you rate the care you received?</v>
      </c>
      <c r="F19577" s="29">
        <v>77.709999999999994</v>
      </c>
      <c r="G19577" s="29">
        <v>1.4</v>
      </c>
      <c r="H19577" s="29">
        <v>74.98</v>
      </c>
      <c r="I19577" s="29">
        <v>80.45</v>
      </c>
    </row>
    <row r="19578" spans="1:9" x14ac:dyDescent="0.25">
      <c r="A19578" s="2" t="s">
        <v>50</v>
      </c>
      <c r="B19578" s="2" t="s">
        <v>56</v>
      </c>
      <c r="C19578" s="2" t="s">
        <v>71</v>
      </c>
      <c r="D19578" s="2" t="s">
        <v>51</v>
      </c>
      <c r="E19578" s="2" t="str">
        <f t="shared" si="305"/>
        <v>2010Bolton NHS Foundation TrustOverall, how would you rate the care you received?</v>
      </c>
      <c r="F19578" s="29">
        <v>78</v>
      </c>
      <c r="G19578" s="29">
        <v>1.23</v>
      </c>
      <c r="H19578" s="29">
        <v>75.58</v>
      </c>
      <c r="I19578" s="29">
        <v>80.42</v>
      </c>
    </row>
    <row r="19579" spans="1:9" x14ac:dyDescent="0.25">
      <c r="A19579" s="2" t="s">
        <v>50</v>
      </c>
      <c r="B19579" s="2" t="s">
        <v>56</v>
      </c>
      <c r="C19579" s="2" t="s">
        <v>181</v>
      </c>
      <c r="D19579" s="2" t="s">
        <v>51</v>
      </c>
      <c r="E19579" s="2" t="str">
        <f t="shared" si="305"/>
        <v>2010The Pennine Acute Hospitals NHS TrustOverall, how would you rate the care you received?</v>
      </c>
      <c r="F19579" s="29">
        <v>77.790000000000006</v>
      </c>
      <c r="G19579" s="29">
        <v>1.33</v>
      </c>
      <c r="H19579" s="29">
        <v>75.19</v>
      </c>
      <c r="I19579" s="29">
        <v>80.39</v>
      </c>
    </row>
    <row r="19580" spans="1:9" x14ac:dyDescent="0.25">
      <c r="A19580" s="2" t="s">
        <v>50</v>
      </c>
      <c r="B19580" s="2" t="s">
        <v>56</v>
      </c>
      <c r="C19580" s="2" t="s">
        <v>114</v>
      </c>
      <c r="D19580" s="2" t="s">
        <v>51</v>
      </c>
      <c r="E19580" s="2" t="str">
        <f t="shared" si="305"/>
        <v>2010Kettering General Hospital NHS Foundation TrustOverall, how would you rate the care you received?</v>
      </c>
      <c r="F19580" s="29">
        <v>78.12</v>
      </c>
      <c r="G19580" s="29">
        <v>1.1299999999999999</v>
      </c>
      <c r="H19580" s="29">
        <v>75.89</v>
      </c>
      <c r="I19580" s="29">
        <v>80.34</v>
      </c>
    </row>
    <row r="19581" spans="1:9" x14ac:dyDescent="0.25">
      <c r="A19581" s="2" t="s">
        <v>50</v>
      </c>
      <c r="B19581" s="2" t="s">
        <v>56</v>
      </c>
      <c r="C19581" s="2" t="s">
        <v>156</v>
      </c>
      <c r="D19581" s="2" t="s">
        <v>51</v>
      </c>
      <c r="E19581" s="2" t="str">
        <f t="shared" si="305"/>
        <v>2010Royal United Hospital Bath NHS TrustOverall, how would you rate the care you received?</v>
      </c>
      <c r="F19581" s="29">
        <v>77.87</v>
      </c>
      <c r="G19581" s="29">
        <v>1.21</v>
      </c>
      <c r="H19581" s="29">
        <v>75.489999999999995</v>
      </c>
      <c r="I19581" s="29">
        <v>80.25</v>
      </c>
    </row>
    <row r="19582" spans="1:9" x14ac:dyDescent="0.25">
      <c r="A19582" s="2" t="s">
        <v>50</v>
      </c>
      <c r="B19582" s="2" t="s">
        <v>56</v>
      </c>
      <c r="C19582" s="2" t="s">
        <v>80</v>
      </c>
      <c r="D19582" s="2" t="s">
        <v>51</v>
      </c>
      <c r="E19582" s="2" t="str">
        <f t="shared" si="305"/>
        <v>2010Chesterfield Royal Hospital NHS Foundation TrustOverall, how would you rate the care you received?</v>
      </c>
      <c r="F19582" s="29">
        <v>77.930000000000007</v>
      </c>
      <c r="G19582" s="29">
        <v>1.1599999999999999</v>
      </c>
      <c r="H19582" s="29">
        <v>75.650000000000006</v>
      </c>
      <c r="I19582" s="29">
        <v>80.209999999999994</v>
      </c>
    </row>
    <row r="19583" spans="1:9" x14ac:dyDescent="0.25">
      <c r="A19583" s="2" t="s">
        <v>50</v>
      </c>
      <c r="B19583" s="2" t="s">
        <v>56</v>
      </c>
      <c r="C19583" s="2" t="s">
        <v>186</v>
      </c>
      <c r="D19583" s="2" t="s">
        <v>51</v>
      </c>
      <c r="E19583" s="2" t="str">
        <f t="shared" si="305"/>
        <v>2010The Royal Bournemouth and Christchurch Hospitals NHS Foundation TrustOverall, how would you rate the care you received?</v>
      </c>
      <c r="F19583" s="29">
        <v>77.88</v>
      </c>
      <c r="G19583" s="29">
        <v>1.1499999999999999</v>
      </c>
      <c r="H19583" s="29">
        <v>75.62</v>
      </c>
      <c r="I19583" s="29">
        <v>80.14</v>
      </c>
    </row>
    <row r="19584" spans="1:9" x14ac:dyDescent="0.25">
      <c r="A19584" s="2" t="s">
        <v>50</v>
      </c>
      <c r="B19584" s="2" t="s">
        <v>56</v>
      </c>
      <c r="C19584" s="2" t="s">
        <v>94</v>
      </c>
      <c r="D19584" s="2" t="s">
        <v>51</v>
      </c>
      <c r="E19584" s="2" t="str">
        <f t="shared" si="305"/>
        <v>2010East Lancashire Hospitals NHS TrustOverall, how would you rate the care you received?</v>
      </c>
      <c r="F19584" s="29">
        <v>77.5</v>
      </c>
      <c r="G19584" s="29">
        <v>1.25</v>
      </c>
      <c r="H19584" s="29">
        <v>75.06</v>
      </c>
      <c r="I19584" s="29">
        <v>79.95</v>
      </c>
    </row>
    <row r="19585" spans="1:9" x14ac:dyDescent="0.25">
      <c r="A19585" s="2" t="s">
        <v>50</v>
      </c>
      <c r="B19585" s="2" t="s">
        <v>56</v>
      </c>
      <c r="C19585" s="2" t="s">
        <v>117</v>
      </c>
      <c r="D19585" s="2" t="s">
        <v>51</v>
      </c>
      <c r="E19585" s="2" t="str">
        <f t="shared" si="305"/>
        <v>2010Lancashire Teaching Hospitals NHS Foundation TrustOverall, how would you rate the care you received?</v>
      </c>
      <c r="F19585" s="29">
        <v>77.31</v>
      </c>
      <c r="G19585" s="29">
        <v>1.26</v>
      </c>
      <c r="H19585" s="29">
        <v>74.83</v>
      </c>
      <c r="I19585" s="29">
        <v>79.78</v>
      </c>
    </row>
    <row r="19586" spans="1:9" x14ac:dyDescent="0.25">
      <c r="A19586" s="2" t="s">
        <v>50</v>
      </c>
      <c r="B19586" s="2" t="s">
        <v>56</v>
      </c>
      <c r="C19586" s="2" t="s">
        <v>196</v>
      </c>
      <c r="D19586" s="2" t="s">
        <v>51</v>
      </c>
      <c r="E19586" s="2" t="str">
        <f t="shared" ref="E19586:E19649" si="306">B19586&amp;C19586&amp;D19586</f>
        <v>2010University Hospital Southampton NHS Foundation TrustOverall, how would you rate the care you received?</v>
      </c>
      <c r="F19586" s="29">
        <v>77.180000000000007</v>
      </c>
      <c r="G19586" s="29">
        <v>1.24</v>
      </c>
      <c r="H19586" s="29">
        <v>74.760000000000005</v>
      </c>
      <c r="I19586" s="29">
        <v>79.599999999999994</v>
      </c>
    </row>
    <row r="19587" spans="1:9" x14ac:dyDescent="0.25">
      <c r="A19587" s="2" t="s">
        <v>50</v>
      </c>
      <c r="B19587" s="2" t="s">
        <v>56</v>
      </c>
      <c r="C19587" s="2" t="s">
        <v>109</v>
      </c>
      <c r="D19587" s="2" t="s">
        <v>51</v>
      </c>
      <c r="E19587" s="2" t="str">
        <f t="shared" si="306"/>
        <v>2010Hull and East Yorkshire Hospitals NHS TrustOverall, how would you rate the care you received?</v>
      </c>
      <c r="F19587" s="29">
        <v>77.14</v>
      </c>
      <c r="G19587" s="29">
        <v>1.25</v>
      </c>
      <c r="H19587" s="29">
        <v>74.7</v>
      </c>
      <c r="I19587" s="29">
        <v>79.58</v>
      </c>
    </row>
    <row r="19588" spans="1:9" x14ac:dyDescent="0.25">
      <c r="A19588" s="2" t="s">
        <v>50</v>
      </c>
      <c r="B19588" s="2" t="s">
        <v>56</v>
      </c>
      <c r="C19588" s="2" t="s">
        <v>132</v>
      </c>
      <c r="D19588" s="2" t="s">
        <v>51</v>
      </c>
      <c r="E19588" s="2" t="str">
        <f t="shared" si="306"/>
        <v>2010North Cumbria University Hospitals NHS TrustOverall, how would you rate the care you received?</v>
      </c>
      <c r="F19588" s="29">
        <v>77.150000000000006</v>
      </c>
      <c r="G19588" s="29">
        <v>1.23</v>
      </c>
      <c r="H19588" s="29">
        <v>74.739999999999995</v>
      </c>
      <c r="I19588" s="29">
        <v>79.56</v>
      </c>
    </row>
    <row r="19589" spans="1:9" x14ac:dyDescent="0.25">
      <c r="A19589" s="2" t="s">
        <v>50</v>
      </c>
      <c r="B19589" s="2" t="s">
        <v>56</v>
      </c>
      <c r="C19589" s="2" t="s">
        <v>73</v>
      </c>
      <c r="D19589" s="2" t="s">
        <v>51</v>
      </c>
      <c r="E19589" s="2" t="str">
        <f t="shared" si="306"/>
        <v>2010Brighton and Sussex University Hospitals NHS TrustOverall, how would you rate the care you received?</v>
      </c>
      <c r="F19589" s="29">
        <v>77.23</v>
      </c>
      <c r="G19589" s="29">
        <v>1.1599999999999999</v>
      </c>
      <c r="H19589" s="29">
        <v>74.95</v>
      </c>
      <c r="I19589" s="29">
        <v>79.510000000000005</v>
      </c>
    </row>
    <row r="19590" spans="1:9" x14ac:dyDescent="0.25">
      <c r="A19590" s="2" t="s">
        <v>50</v>
      </c>
      <c r="B19590" s="2" t="s">
        <v>56</v>
      </c>
      <c r="C19590" s="2" t="s">
        <v>103</v>
      </c>
      <c r="D19590" s="2" t="s">
        <v>51</v>
      </c>
      <c r="E19590" s="2" t="str">
        <f t="shared" si="306"/>
        <v>2010Hampshire Hospitals NHS Foundation TrustOverall, how would you rate the care you received?</v>
      </c>
      <c r="F19590" s="29">
        <v>77.91</v>
      </c>
      <c r="G19590" s="29">
        <v>0.82</v>
      </c>
      <c r="H19590" s="29">
        <v>76.31</v>
      </c>
      <c r="I19590" s="29">
        <v>79.510000000000005</v>
      </c>
    </row>
    <row r="19591" spans="1:9" x14ac:dyDescent="0.25">
      <c r="A19591" s="2" t="s">
        <v>50</v>
      </c>
      <c r="B19591" s="2" t="s">
        <v>56</v>
      </c>
      <c r="C19591" s="2" t="s">
        <v>133</v>
      </c>
      <c r="D19591" s="2" t="s">
        <v>51</v>
      </c>
      <c r="E19591" s="2" t="str">
        <f t="shared" si="306"/>
        <v>2010North Tees and Hartlepool NHS Foundation TrustOverall, how would you rate the care you received?</v>
      </c>
      <c r="F19591" s="29">
        <v>76.92</v>
      </c>
      <c r="G19591" s="29">
        <v>1.31</v>
      </c>
      <c r="H19591" s="29">
        <v>74.34</v>
      </c>
      <c r="I19591" s="29">
        <v>79.489999999999995</v>
      </c>
    </row>
    <row r="19592" spans="1:9" x14ac:dyDescent="0.25">
      <c r="A19592" s="2" t="s">
        <v>50</v>
      </c>
      <c r="B19592" s="2" t="s">
        <v>56</v>
      </c>
      <c r="C19592" s="2" t="s">
        <v>76</v>
      </c>
      <c r="D19592" s="2" t="s">
        <v>51</v>
      </c>
      <c r="E19592" s="2" t="str">
        <f t="shared" si="306"/>
        <v>2010Calderdale and Huddersfield NHS Foundation TrustOverall, how would you rate the care you received?</v>
      </c>
      <c r="F19592" s="29">
        <v>77.11</v>
      </c>
      <c r="G19592" s="29">
        <v>1.21</v>
      </c>
      <c r="H19592" s="29">
        <v>74.73</v>
      </c>
      <c r="I19592" s="29">
        <v>79.48</v>
      </c>
    </row>
    <row r="19593" spans="1:9" x14ac:dyDescent="0.25">
      <c r="A19593" s="2" t="s">
        <v>50</v>
      </c>
      <c r="B19593" s="2" t="s">
        <v>56</v>
      </c>
      <c r="C19593" s="2" t="s">
        <v>72</v>
      </c>
      <c r="D19593" s="2" t="s">
        <v>51</v>
      </c>
      <c r="E19593" s="2" t="str">
        <f t="shared" si="306"/>
        <v>2010Bradford Teaching Hospitals NHS Foundation TrustOverall, how would you rate the care you received?</v>
      </c>
      <c r="F19593" s="29">
        <v>76.760000000000005</v>
      </c>
      <c r="G19593" s="29">
        <v>1.37</v>
      </c>
      <c r="H19593" s="29">
        <v>74.069999999999993</v>
      </c>
      <c r="I19593" s="29">
        <v>79.45</v>
      </c>
    </row>
    <row r="19594" spans="1:9" x14ac:dyDescent="0.25">
      <c r="A19594" s="2" t="s">
        <v>50</v>
      </c>
      <c r="B19594" s="2" t="s">
        <v>56</v>
      </c>
      <c r="C19594" s="2" t="s">
        <v>62</v>
      </c>
      <c r="D19594" s="2" t="s">
        <v>51</v>
      </c>
      <c r="E19594" s="2" t="str">
        <f t="shared" si="306"/>
        <v>2010Ashford and St Peter's Hospitals NHS Foundation TrustOverall, how would you rate the care you received?</v>
      </c>
      <c r="F19594" s="27">
        <v>76.87</v>
      </c>
      <c r="G19594" s="27">
        <v>1.28</v>
      </c>
      <c r="H19594" s="27">
        <v>74.36</v>
      </c>
      <c r="I19594" s="27">
        <v>79.39</v>
      </c>
    </row>
    <row r="19595" spans="1:9" x14ac:dyDescent="0.25">
      <c r="A19595" s="2" t="s">
        <v>50</v>
      </c>
      <c r="B19595" s="2" t="s">
        <v>56</v>
      </c>
      <c r="C19595" s="2" t="s">
        <v>155</v>
      </c>
      <c r="D19595" s="2" t="s">
        <v>51</v>
      </c>
      <c r="E19595" s="2" t="str">
        <f t="shared" si="306"/>
        <v>2010Royal Surrey County Hospital NHS Foundation TrustOverall, how would you rate the care you received?</v>
      </c>
      <c r="F19595" s="29">
        <v>77.069999999999993</v>
      </c>
      <c r="G19595" s="29">
        <v>1.18</v>
      </c>
      <c r="H19595" s="29">
        <v>74.760000000000005</v>
      </c>
      <c r="I19595" s="29">
        <v>79.38</v>
      </c>
    </row>
    <row r="19596" spans="1:9" x14ac:dyDescent="0.25">
      <c r="A19596" s="2" t="s">
        <v>50</v>
      </c>
      <c r="B19596" s="2" t="s">
        <v>56</v>
      </c>
      <c r="C19596" s="2" t="s">
        <v>206</v>
      </c>
      <c r="D19596" s="2" t="s">
        <v>51</v>
      </c>
      <c r="E19596" s="2" t="str">
        <f t="shared" si="306"/>
        <v>2010West Suffolk NHS Foundation TrustOverall, how would you rate the care you received?</v>
      </c>
      <c r="F19596" s="29">
        <v>77.209999999999994</v>
      </c>
      <c r="G19596" s="29">
        <v>1.08</v>
      </c>
      <c r="H19596" s="29">
        <v>75.09</v>
      </c>
      <c r="I19596" s="29">
        <v>79.34</v>
      </c>
    </row>
    <row r="19597" spans="1:9" x14ac:dyDescent="0.25">
      <c r="A19597" s="2" t="s">
        <v>50</v>
      </c>
      <c r="B19597" s="2" t="s">
        <v>56</v>
      </c>
      <c r="C19597" s="2" t="s">
        <v>122</v>
      </c>
      <c r="D19597" s="2" t="s">
        <v>51</v>
      </c>
      <c r="E19597" s="2" t="str">
        <f t="shared" si="306"/>
        <v>2010Luton and Dunstable Hospital NHS Foundation TrustOverall, how would you rate the care you received?</v>
      </c>
      <c r="F19597" s="29">
        <v>76.88</v>
      </c>
      <c r="G19597" s="29">
        <v>1.22</v>
      </c>
      <c r="H19597" s="29">
        <v>74.489999999999995</v>
      </c>
      <c r="I19597" s="29">
        <v>79.27</v>
      </c>
    </row>
    <row r="19598" spans="1:9" x14ac:dyDescent="0.25">
      <c r="A19598" s="2" t="s">
        <v>50</v>
      </c>
      <c r="B19598" s="2" t="s">
        <v>56</v>
      </c>
      <c r="C19598" s="2" t="s">
        <v>200</v>
      </c>
      <c r="D19598" s="2" t="s">
        <v>51</v>
      </c>
      <c r="E19598" s="2" t="str">
        <f t="shared" si="306"/>
        <v>2010University Hospitals of Leicester NHS TrustOverall, how would you rate the care you received?</v>
      </c>
      <c r="F19598" s="29">
        <v>76.63</v>
      </c>
      <c r="G19598" s="29">
        <v>1.23</v>
      </c>
      <c r="H19598" s="29">
        <v>74.22</v>
      </c>
      <c r="I19598" s="29">
        <v>79.05</v>
      </c>
    </row>
    <row r="19599" spans="1:9" x14ac:dyDescent="0.25">
      <c r="A19599" s="2" t="s">
        <v>50</v>
      </c>
      <c r="B19599" s="2" t="s">
        <v>56</v>
      </c>
      <c r="C19599" s="2" t="s">
        <v>79</v>
      </c>
      <c r="D19599" s="2" t="s">
        <v>51</v>
      </c>
      <c r="E19599" s="2" t="str">
        <f t="shared" si="306"/>
        <v>2010Chelsea and Westminster Hospital NHS Foundation TrustOverall, how would you rate the care you received?</v>
      </c>
      <c r="F19599" s="29">
        <v>76.31</v>
      </c>
      <c r="G19599" s="29">
        <v>1.39</v>
      </c>
      <c r="H19599" s="29">
        <v>73.58</v>
      </c>
      <c r="I19599" s="29">
        <v>79.03</v>
      </c>
    </row>
    <row r="19600" spans="1:9" x14ac:dyDescent="0.25">
      <c r="A19600" s="2" t="s">
        <v>50</v>
      </c>
      <c r="B19600" s="2" t="s">
        <v>56</v>
      </c>
      <c r="C19600" s="2" t="s">
        <v>74</v>
      </c>
      <c r="D19600" s="2" t="s">
        <v>51</v>
      </c>
      <c r="E19600" s="2" t="str">
        <f t="shared" si="306"/>
        <v>2010Buckinghamshire Healthcare NHS TrustOverall, how would you rate the care you received?</v>
      </c>
      <c r="F19600" s="29">
        <v>76.78</v>
      </c>
      <c r="G19600" s="29">
        <v>1.1399999999999999</v>
      </c>
      <c r="H19600" s="29">
        <v>74.540000000000006</v>
      </c>
      <c r="I19600" s="29">
        <v>79.010000000000005</v>
      </c>
    </row>
    <row r="19601" spans="1:9" x14ac:dyDescent="0.25">
      <c r="A19601" s="2" t="s">
        <v>50</v>
      </c>
      <c r="B19601" s="2" t="s">
        <v>56</v>
      </c>
      <c r="C19601" s="2" t="s">
        <v>209</v>
      </c>
      <c r="D19601" s="2" t="s">
        <v>51</v>
      </c>
      <c r="E19601" s="2" t="str">
        <f t="shared" si="306"/>
        <v>2010Wirral University Teaching Hospital NHS Foundation TrustOverall, how would you rate the care you received?</v>
      </c>
      <c r="F19601" s="29">
        <v>76.48</v>
      </c>
      <c r="G19601" s="29">
        <v>1.29</v>
      </c>
      <c r="H19601" s="29">
        <v>73.959999999999994</v>
      </c>
      <c r="I19601" s="29">
        <v>79.010000000000005</v>
      </c>
    </row>
    <row r="19602" spans="1:9" x14ac:dyDescent="0.25">
      <c r="A19602" s="2" t="s">
        <v>50</v>
      </c>
      <c r="B19602" s="2" t="s">
        <v>56</v>
      </c>
      <c r="C19602" s="2" t="s">
        <v>137</v>
      </c>
      <c r="D19602" s="2" t="s">
        <v>51</v>
      </c>
      <c r="E19602" s="2" t="str">
        <f t="shared" si="306"/>
        <v>2010Northern Lincolnshire and Goole Hospitals NHS Foundation TrustOverall, how would you rate the care you received?</v>
      </c>
      <c r="F19602" s="29">
        <v>76.59</v>
      </c>
      <c r="G19602" s="29">
        <v>1.19</v>
      </c>
      <c r="H19602" s="29">
        <v>74.25</v>
      </c>
      <c r="I19602" s="29">
        <v>78.930000000000007</v>
      </c>
    </row>
    <row r="19603" spans="1:9" x14ac:dyDescent="0.25">
      <c r="A19603" s="2" t="s">
        <v>50</v>
      </c>
      <c r="B19603" s="2" t="s">
        <v>56</v>
      </c>
      <c r="C19603" s="2" t="s">
        <v>106</v>
      </c>
      <c r="D19603" s="2" t="s">
        <v>51</v>
      </c>
      <c r="E19603" s="2" t="str">
        <f t="shared" si="306"/>
        <v>2010Heatherwood and Wexham Park Hospitals NHS Foundation TrustOverall, how would you rate the care you received?</v>
      </c>
      <c r="F19603" s="29">
        <v>76.510000000000005</v>
      </c>
      <c r="G19603" s="29">
        <v>1.23</v>
      </c>
      <c r="H19603" s="29">
        <v>74.099999999999994</v>
      </c>
      <c r="I19603" s="29">
        <v>78.92</v>
      </c>
    </row>
    <row r="19604" spans="1:9" x14ac:dyDescent="0.25">
      <c r="A19604" s="2" t="s">
        <v>50</v>
      </c>
      <c r="B19604" s="2" t="s">
        <v>56</v>
      </c>
      <c r="C19604" s="2" t="s">
        <v>210</v>
      </c>
      <c r="D19604" s="2" t="s">
        <v>51</v>
      </c>
      <c r="E19604" s="2" t="str">
        <f t="shared" si="306"/>
        <v>2010Worcestershire Acute Hospitals NHS TrustOverall, how would you rate the care you received?</v>
      </c>
      <c r="F19604" s="29">
        <v>76.599999999999994</v>
      </c>
      <c r="G19604" s="29">
        <v>1.17</v>
      </c>
      <c r="H19604" s="29">
        <v>74.31</v>
      </c>
      <c r="I19604" s="29">
        <v>78.89</v>
      </c>
    </row>
    <row r="19605" spans="1:9" x14ac:dyDescent="0.25">
      <c r="A19605" s="2" t="s">
        <v>50</v>
      </c>
      <c r="B19605" s="2" t="s">
        <v>56</v>
      </c>
      <c r="C19605" s="2" t="s">
        <v>214</v>
      </c>
      <c r="D19605" s="2" t="s">
        <v>51</v>
      </c>
      <c r="E19605" s="2" t="str">
        <f t="shared" si="306"/>
        <v>2010York Teaching Hospital NHS Foundation TrustOverall, how would you rate the care you received?</v>
      </c>
      <c r="F19605" s="29">
        <v>77.08</v>
      </c>
      <c r="G19605" s="29">
        <v>0.83</v>
      </c>
      <c r="H19605" s="29">
        <v>75.45</v>
      </c>
      <c r="I19605" s="29">
        <v>78.7</v>
      </c>
    </row>
    <row r="19606" spans="1:9" x14ac:dyDescent="0.25">
      <c r="A19606" s="2" t="s">
        <v>50</v>
      </c>
      <c r="B19606" s="2" t="s">
        <v>56</v>
      </c>
      <c r="C19606" s="2" t="s">
        <v>101</v>
      </c>
      <c r="D19606" s="2" t="s">
        <v>51</v>
      </c>
      <c r="E19606" s="2" t="str">
        <f t="shared" si="306"/>
        <v>2010Great Western Hospitals NHS Foundation TrustOverall, how would you rate the care you received?</v>
      </c>
      <c r="F19606" s="29">
        <v>76.08</v>
      </c>
      <c r="G19606" s="29">
        <v>1.21</v>
      </c>
      <c r="H19606" s="29">
        <v>73.72</v>
      </c>
      <c r="I19606" s="29">
        <v>78.45</v>
      </c>
    </row>
    <row r="19607" spans="1:9" x14ac:dyDescent="0.25">
      <c r="A19607" s="2" t="s">
        <v>50</v>
      </c>
      <c r="B19607" s="2" t="s">
        <v>56</v>
      </c>
      <c r="C19607" s="2" t="s">
        <v>149</v>
      </c>
      <c r="D19607" s="2" t="s">
        <v>51</v>
      </c>
      <c r="E19607" s="2" t="str">
        <f t="shared" si="306"/>
        <v>2010Royal Cornwall Hospitals NHS TrustOverall, how would you rate the care you received?</v>
      </c>
      <c r="F19607" s="29">
        <v>76.209999999999994</v>
      </c>
      <c r="G19607" s="29">
        <v>1.1200000000000001</v>
      </c>
      <c r="H19607" s="29">
        <v>74.010000000000005</v>
      </c>
      <c r="I19607" s="29">
        <v>78.400000000000006</v>
      </c>
    </row>
    <row r="19608" spans="1:9" x14ac:dyDescent="0.25">
      <c r="A19608" s="2" t="s">
        <v>50</v>
      </c>
      <c r="B19608" s="2" t="s">
        <v>56</v>
      </c>
      <c r="C19608" s="2" t="s">
        <v>208</v>
      </c>
      <c r="D19608" s="2" t="s">
        <v>51</v>
      </c>
      <c r="E19608" s="2" t="str">
        <f t="shared" si="306"/>
        <v>2010Weston Area Health NHS TrustOverall, how would you rate the care you received?</v>
      </c>
      <c r="F19608" s="29">
        <v>75.8</v>
      </c>
      <c r="G19608" s="29">
        <v>1.24</v>
      </c>
      <c r="H19608" s="29">
        <v>73.37</v>
      </c>
      <c r="I19608" s="29">
        <v>78.22</v>
      </c>
    </row>
    <row r="19609" spans="1:9" x14ac:dyDescent="0.25">
      <c r="A19609" s="2" t="s">
        <v>50</v>
      </c>
      <c r="B19609" s="2" t="s">
        <v>56</v>
      </c>
      <c r="C19609" s="2" t="s">
        <v>151</v>
      </c>
      <c r="D19609" s="2" t="s">
        <v>51</v>
      </c>
      <c r="E19609" s="2" t="str">
        <f t="shared" si="306"/>
        <v>2010Royal Free London NHS Foundation TrustOverall, how would you rate the care you received?</v>
      </c>
      <c r="F19609" s="29">
        <v>75.489999999999995</v>
      </c>
      <c r="G19609" s="29">
        <v>1.32</v>
      </c>
      <c r="H19609" s="29">
        <v>72.89</v>
      </c>
      <c r="I19609" s="29">
        <v>78.08</v>
      </c>
    </row>
    <row r="19610" spans="1:9" x14ac:dyDescent="0.25">
      <c r="A19610" s="2" t="s">
        <v>50</v>
      </c>
      <c r="B19610" s="2" t="s">
        <v>56</v>
      </c>
      <c r="C19610" s="2" t="s">
        <v>145</v>
      </c>
      <c r="D19610" s="2" t="s">
        <v>51</v>
      </c>
      <c r="E19610" s="2" t="str">
        <f t="shared" si="306"/>
        <v>2010Portsmouth Hospitals NHS TrustOverall, how would you rate the care you received?</v>
      </c>
      <c r="F19610" s="29">
        <v>75.709999999999994</v>
      </c>
      <c r="G19610" s="29">
        <v>1.18</v>
      </c>
      <c r="H19610" s="29">
        <v>73.400000000000006</v>
      </c>
      <c r="I19610" s="29">
        <v>78.03</v>
      </c>
    </row>
    <row r="19611" spans="1:9" x14ac:dyDescent="0.25">
      <c r="A19611" s="2" t="s">
        <v>50</v>
      </c>
      <c r="B19611" s="2" t="s">
        <v>56</v>
      </c>
      <c r="C19611" s="2" t="s">
        <v>182</v>
      </c>
      <c r="D19611" s="2" t="s">
        <v>51</v>
      </c>
      <c r="E19611" s="2" t="str">
        <f t="shared" si="306"/>
        <v>2010The Princess Alexandra Hospital NHS TrustOverall, how would you rate the care you received?</v>
      </c>
      <c r="F19611" s="29">
        <v>75.489999999999995</v>
      </c>
      <c r="G19611" s="29">
        <v>1.24</v>
      </c>
      <c r="H19611" s="29">
        <v>73.05</v>
      </c>
      <c r="I19611" s="29">
        <v>77.930000000000007</v>
      </c>
    </row>
    <row r="19612" spans="1:9" x14ac:dyDescent="0.25">
      <c r="A19612" s="2" t="s">
        <v>50</v>
      </c>
      <c r="B19612" s="2" t="s">
        <v>56</v>
      </c>
      <c r="C19612" s="2" t="s">
        <v>64</v>
      </c>
      <c r="D19612" s="2" t="s">
        <v>51</v>
      </c>
      <c r="E19612" s="2" t="str">
        <f t="shared" si="306"/>
        <v>2010Barnet and Chase Farm Hospitals NHS TrustOverall, how would you rate the care you received?</v>
      </c>
      <c r="F19612" s="29">
        <v>75.19</v>
      </c>
      <c r="G19612" s="29">
        <v>1.32</v>
      </c>
      <c r="H19612" s="29">
        <v>72.61</v>
      </c>
      <c r="I19612" s="29">
        <v>77.77</v>
      </c>
    </row>
    <row r="19613" spans="1:9" x14ac:dyDescent="0.25">
      <c r="A19613" s="2" t="s">
        <v>50</v>
      </c>
      <c r="B19613" s="2" t="s">
        <v>56</v>
      </c>
      <c r="C19613" s="2" t="s">
        <v>119</v>
      </c>
      <c r="D19613" s="2" t="s">
        <v>51</v>
      </c>
      <c r="E19613" s="2" t="str">
        <f t="shared" si="306"/>
        <v>2010Lewisham Healthcare NHS TrustOverall, how would you rate the care you received?</v>
      </c>
      <c r="F19613" s="29">
        <v>74.7</v>
      </c>
      <c r="G19613" s="29">
        <v>1.52</v>
      </c>
      <c r="H19613" s="29">
        <v>71.72</v>
      </c>
      <c r="I19613" s="29">
        <v>77.67</v>
      </c>
    </row>
    <row r="19614" spans="1:9" x14ac:dyDescent="0.25">
      <c r="A19614" s="2" t="s">
        <v>50</v>
      </c>
      <c r="B19614" s="2" t="s">
        <v>56</v>
      </c>
      <c r="C19614" s="2" t="s">
        <v>68</v>
      </c>
      <c r="D19614" s="2" t="s">
        <v>51</v>
      </c>
      <c r="E19614" s="2" t="str">
        <f t="shared" si="306"/>
        <v>2010Bedford Hospital NHS TrustOverall, how would you rate the care you received?</v>
      </c>
      <c r="F19614" s="29">
        <v>75.25</v>
      </c>
      <c r="G19614" s="29">
        <v>1.19</v>
      </c>
      <c r="H19614" s="29">
        <v>72.91</v>
      </c>
      <c r="I19614" s="29">
        <v>77.59</v>
      </c>
    </row>
    <row r="19615" spans="1:9" x14ac:dyDescent="0.25">
      <c r="A19615" s="2" t="s">
        <v>50</v>
      </c>
      <c r="B19615" s="2" t="s">
        <v>56</v>
      </c>
      <c r="C19615" s="2" t="s">
        <v>86</v>
      </c>
      <c r="D19615" s="2" t="s">
        <v>51</v>
      </c>
      <c r="E19615" s="2" t="str">
        <f t="shared" si="306"/>
        <v>2010Dartford and Gravesham NHS TrustOverall, how would you rate the care you received?</v>
      </c>
      <c r="F19615" s="29">
        <v>75.17</v>
      </c>
      <c r="G19615" s="29">
        <v>1.2</v>
      </c>
      <c r="H19615" s="29">
        <v>72.819999999999993</v>
      </c>
      <c r="I19615" s="29">
        <v>77.52</v>
      </c>
    </row>
    <row r="19616" spans="1:9" x14ac:dyDescent="0.25">
      <c r="A19616" s="2" t="s">
        <v>50</v>
      </c>
      <c r="B19616" s="2" t="s">
        <v>56</v>
      </c>
      <c r="C19616" s="2" t="s">
        <v>95</v>
      </c>
      <c r="D19616" s="2" t="s">
        <v>51</v>
      </c>
      <c r="E19616" s="2" t="str">
        <f t="shared" si="306"/>
        <v>2010East Sussex Healthcare NHS TrustOverall, how would you rate the care you received?</v>
      </c>
      <c r="F19616" s="29">
        <v>75.06</v>
      </c>
      <c r="G19616" s="29">
        <v>1.21</v>
      </c>
      <c r="H19616" s="29">
        <v>72.69</v>
      </c>
      <c r="I19616" s="29">
        <v>77.430000000000007</v>
      </c>
    </row>
    <row r="19617" spans="1:9" x14ac:dyDescent="0.25">
      <c r="A19617" s="2" t="s">
        <v>50</v>
      </c>
      <c r="B19617" s="2" t="s">
        <v>56</v>
      </c>
      <c r="C19617" s="2" t="s">
        <v>168</v>
      </c>
      <c r="D19617" s="2" t="s">
        <v>51</v>
      </c>
      <c r="E19617" s="2" t="str">
        <f t="shared" si="306"/>
        <v>2010Southend University Hospital NHS Foundation TrustOverall, how would you rate the care you received?</v>
      </c>
      <c r="F19617" s="29">
        <v>75.150000000000006</v>
      </c>
      <c r="G19617" s="29">
        <v>1.17</v>
      </c>
      <c r="H19617" s="29">
        <v>72.86</v>
      </c>
      <c r="I19617" s="29">
        <v>77.430000000000007</v>
      </c>
    </row>
    <row r="19618" spans="1:9" x14ac:dyDescent="0.25">
      <c r="A19618" s="2" t="s">
        <v>50</v>
      </c>
      <c r="B19618" s="2" t="s">
        <v>56</v>
      </c>
      <c r="C19618" s="2" t="s">
        <v>84</v>
      </c>
      <c r="D19618" s="2" t="s">
        <v>51</v>
      </c>
      <c r="E19618" s="2" t="str">
        <f t="shared" si="306"/>
        <v>2010County Durham and Darlington NHS Foundation TrustOverall, how would you rate the care you received?</v>
      </c>
      <c r="F19618" s="29">
        <v>74.900000000000006</v>
      </c>
      <c r="G19618" s="29">
        <v>1.22</v>
      </c>
      <c r="H19618" s="29">
        <v>72.510000000000005</v>
      </c>
      <c r="I19618" s="29">
        <v>77.3</v>
      </c>
    </row>
    <row r="19619" spans="1:9" x14ac:dyDescent="0.25">
      <c r="A19619" s="2" t="s">
        <v>50</v>
      </c>
      <c r="B19619" s="2" t="s">
        <v>56</v>
      </c>
      <c r="C19619" s="2" t="s">
        <v>135</v>
      </c>
      <c r="D19619" s="2" t="s">
        <v>51</v>
      </c>
      <c r="E19619" s="2" t="str">
        <f t="shared" si="306"/>
        <v>2010Northampton General Hospital NHS TrustOverall, how would you rate the care you received?</v>
      </c>
      <c r="F19619" s="29">
        <v>74.930000000000007</v>
      </c>
      <c r="G19619" s="29">
        <v>1.1399999999999999</v>
      </c>
      <c r="H19619" s="29">
        <v>72.69</v>
      </c>
      <c r="I19619" s="29">
        <v>77.17</v>
      </c>
    </row>
    <row r="19620" spans="1:9" x14ac:dyDescent="0.25">
      <c r="A19620" s="2" t="s">
        <v>50</v>
      </c>
      <c r="B19620" s="2" t="s">
        <v>56</v>
      </c>
      <c r="C19620" s="2" t="s">
        <v>174</v>
      </c>
      <c r="D19620" s="2" t="s">
        <v>51</v>
      </c>
      <c r="E19620" s="2" t="str">
        <f t="shared" si="306"/>
        <v>2010Tameside Hospital NHS Foundation TrustOverall, how would you rate the care you received?</v>
      </c>
      <c r="F19620" s="29">
        <v>74.650000000000006</v>
      </c>
      <c r="G19620" s="29">
        <v>1.28</v>
      </c>
      <c r="H19620" s="29">
        <v>72.13</v>
      </c>
      <c r="I19620" s="29">
        <v>77.17</v>
      </c>
    </row>
    <row r="19621" spans="1:9" x14ac:dyDescent="0.25">
      <c r="A19621" s="2" t="s">
        <v>50</v>
      </c>
      <c r="B19621" s="2" t="s">
        <v>56</v>
      </c>
      <c r="C19621" s="2" t="s">
        <v>108</v>
      </c>
      <c r="D19621" s="2" t="s">
        <v>51</v>
      </c>
      <c r="E19621" s="2" t="str">
        <f t="shared" si="306"/>
        <v>2010Homerton University Hospital NHS Foundation TrustOverall, how would you rate the care you received?</v>
      </c>
      <c r="F19621" s="29">
        <v>73.91</v>
      </c>
      <c r="G19621" s="29">
        <v>1.51</v>
      </c>
      <c r="H19621" s="29">
        <v>70.95</v>
      </c>
      <c r="I19621" s="29">
        <v>76.87</v>
      </c>
    </row>
    <row r="19622" spans="1:9" x14ac:dyDescent="0.25">
      <c r="A19622" s="2" t="s">
        <v>50</v>
      </c>
      <c r="B19622" s="2" t="s">
        <v>56</v>
      </c>
      <c r="C19622" s="2" t="s">
        <v>116</v>
      </c>
      <c r="D19622" s="2" t="s">
        <v>51</v>
      </c>
      <c r="E19622" s="2" t="str">
        <f t="shared" si="306"/>
        <v>2010Kingston Hospital NHS Foundation TrustOverall, how would you rate the care you received?</v>
      </c>
      <c r="F19622" s="29">
        <v>74.180000000000007</v>
      </c>
      <c r="G19622" s="29">
        <v>1.37</v>
      </c>
      <c r="H19622" s="29">
        <v>71.5</v>
      </c>
      <c r="I19622" s="29">
        <v>76.86</v>
      </c>
    </row>
    <row r="19623" spans="1:9" x14ac:dyDescent="0.25">
      <c r="A19623" s="2" t="s">
        <v>50</v>
      </c>
      <c r="B19623" s="2" t="s">
        <v>56</v>
      </c>
      <c r="C19623" s="2" t="s">
        <v>118</v>
      </c>
      <c r="D19623" s="2" t="s">
        <v>51</v>
      </c>
      <c r="E19623" s="2" t="str">
        <f t="shared" si="306"/>
        <v>2010Leeds Teaching Hospitals NHS TrustOverall, how would you rate the care you received?</v>
      </c>
      <c r="F19623" s="29">
        <v>74.41</v>
      </c>
      <c r="G19623" s="29">
        <v>1.25</v>
      </c>
      <c r="H19623" s="29">
        <v>71.95</v>
      </c>
      <c r="I19623" s="29">
        <v>76.86</v>
      </c>
    </row>
    <row r="19624" spans="1:9" x14ac:dyDescent="0.25">
      <c r="A19624" s="2" t="s">
        <v>50</v>
      </c>
      <c r="B19624" s="2" t="s">
        <v>56</v>
      </c>
      <c r="C19624" s="2" t="s">
        <v>192</v>
      </c>
      <c r="D19624" s="2" t="s">
        <v>51</v>
      </c>
      <c r="E19624" s="2" t="str">
        <f t="shared" si="306"/>
        <v>2010United Lincolnshire Hospitals NHS TrustOverall, how would you rate the care you received?</v>
      </c>
      <c r="F19624" s="29">
        <v>74.55</v>
      </c>
      <c r="G19624" s="29">
        <v>1.1499999999999999</v>
      </c>
      <c r="H19624" s="29">
        <v>72.3</v>
      </c>
      <c r="I19624" s="29">
        <v>76.8</v>
      </c>
    </row>
    <row r="19625" spans="1:9" x14ac:dyDescent="0.25">
      <c r="A19625" s="2" t="s">
        <v>50</v>
      </c>
      <c r="B19625" s="2" t="s">
        <v>56</v>
      </c>
      <c r="C19625" s="2" t="s">
        <v>169</v>
      </c>
      <c r="D19625" s="2" t="s">
        <v>51</v>
      </c>
      <c r="E19625" s="2" t="str">
        <f t="shared" si="306"/>
        <v>2010Southport and Ormskirk Hospital NHS TrustOverall, how would you rate the care you received?</v>
      </c>
      <c r="F19625" s="29">
        <v>74.38</v>
      </c>
      <c r="G19625" s="29">
        <v>1.23</v>
      </c>
      <c r="H19625" s="29">
        <v>71.97</v>
      </c>
      <c r="I19625" s="29">
        <v>76.790000000000006</v>
      </c>
    </row>
    <row r="19626" spans="1:9" x14ac:dyDescent="0.25">
      <c r="A19626" s="2" t="s">
        <v>50</v>
      </c>
      <c r="B19626" s="2" t="s">
        <v>56</v>
      </c>
      <c r="C19626" s="2" t="s">
        <v>93</v>
      </c>
      <c r="D19626" s="2" t="s">
        <v>51</v>
      </c>
      <c r="E19626" s="2" t="str">
        <f t="shared" si="306"/>
        <v>2010East Kent Hospitals University NHS Foundation TrustOverall, how would you rate the care you received?</v>
      </c>
      <c r="F19626" s="29">
        <v>74.23</v>
      </c>
      <c r="G19626" s="29">
        <v>1.17</v>
      </c>
      <c r="H19626" s="29">
        <v>71.94</v>
      </c>
      <c r="I19626" s="29">
        <v>76.510000000000005</v>
      </c>
    </row>
    <row r="19627" spans="1:9" x14ac:dyDescent="0.25">
      <c r="A19627" s="2" t="s">
        <v>50</v>
      </c>
      <c r="B19627" s="2" t="s">
        <v>56</v>
      </c>
      <c r="C19627" s="2" t="s">
        <v>179</v>
      </c>
      <c r="D19627" s="2" t="s">
        <v>51</v>
      </c>
      <c r="E19627" s="2" t="str">
        <f t="shared" si="306"/>
        <v>2010The Hillingdon Hospitals NHS Foundation TrustOverall, how would you rate the care you received?</v>
      </c>
      <c r="F19627" s="29">
        <v>73.709999999999994</v>
      </c>
      <c r="G19627" s="29">
        <v>1.4</v>
      </c>
      <c r="H19627" s="29">
        <v>70.97</v>
      </c>
      <c r="I19627" s="29">
        <v>76.459999999999994</v>
      </c>
    </row>
    <row r="19628" spans="1:9" x14ac:dyDescent="0.25">
      <c r="A19628" s="2" t="s">
        <v>50</v>
      </c>
      <c r="B19628" s="2" t="s">
        <v>56</v>
      </c>
      <c r="C19628" s="2" t="s">
        <v>100</v>
      </c>
      <c r="D19628" s="2" t="s">
        <v>51</v>
      </c>
      <c r="E19628" s="2" t="str">
        <f t="shared" si="306"/>
        <v>2010Gloucestershire Hospitals NHS Foundation TrustOverall, how would you rate the care you received?</v>
      </c>
      <c r="F19628" s="29">
        <v>74.150000000000006</v>
      </c>
      <c r="G19628" s="29">
        <v>1.17</v>
      </c>
      <c r="H19628" s="29">
        <v>71.87</v>
      </c>
      <c r="I19628" s="29">
        <v>76.44</v>
      </c>
    </row>
    <row r="19629" spans="1:9" x14ac:dyDescent="0.25">
      <c r="A19629" s="2" t="s">
        <v>50</v>
      </c>
      <c r="B19629" s="2" t="s">
        <v>56</v>
      </c>
      <c r="C19629" s="2" t="s">
        <v>212</v>
      </c>
      <c r="D19629" s="2" t="s">
        <v>51</v>
      </c>
      <c r="E19629" s="2" t="str">
        <f t="shared" si="306"/>
        <v>2010Wye Valley NHS TrustOverall, how would you rate the care you received?</v>
      </c>
      <c r="F19629" s="29">
        <v>74.17</v>
      </c>
      <c r="G19629" s="29">
        <v>1.1499999999999999</v>
      </c>
      <c r="H19629" s="29">
        <v>71.91</v>
      </c>
      <c r="I19629" s="29">
        <v>76.44</v>
      </c>
    </row>
    <row r="19630" spans="1:9" x14ac:dyDescent="0.25">
      <c r="A19630" s="2" t="s">
        <v>50</v>
      </c>
      <c r="B19630" s="2" t="s">
        <v>56</v>
      </c>
      <c r="C19630" s="2" t="s">
        <v>96</v>
      </c>
      <c r="D19630" s="2" t="s">
        <v>51</v>
      </c>
      <c r="E19630" s="2" t="str">
        <f t="shared" si="306"/>
        <v>2010Epsom and St Helier University Hospitals NHS TrustOverall, how would you rate the care you received?</v>
      </c>
      <c r="F19630" s="29">
        <v>73.97</v>
      </c>
      <c r="G19630" s="29">
        <v>1.25</v>
      </c>
      <c r="H19630" s="29">
        <v>71.52</v>
      </c>
      <c r="I19630" s="29">
        <v>76.42</v>
      </c>
    </row>
    <row r="19631" spans="1:9" x14ac:dyDescent="0.25">
      <c r="A19631" s="2" t="s">
        <v>50</v>
      </c>
      <c r="B19631" s="2" t="s">
        <v>56</v>
      </c>
      <c r="C19631" s="2" t="s">
        <v>183</v>
      </c>
      <c r="D19631" s="2" t="s">
        <v>51</v>
      </c>
      <c r="E19631" s="2" t="str">
        <f t="shared" si="306"/>
        <v>2010The Queen Elizabeth Hospital King's Lynn NHS Foundation TrustOverall, how would you rate the care you received?</v>
      </c>
      <c r="F19631" s="29">
        <v>74.05</v>
      </c>
      <c r="G19631" s="29">
        <v>1.18</v>
      </c>
      <c r="H19631" s="29">
        <v>71.739999999999995</v>
      </c>
      <c r="I19631" s="29">
        <v>76.36</v>
      </c>
    </row>
    <row r="19632" spans="1:9" x14ac:dyDescent="0.25">
      <c r="A19632" s="2" t="s">
        <v>50</v>
      </c>
      <c r="B19632" s="2" t="s">
        <v>56</v>
      </c>
      <c r="C19632" s="2" t="s">
        <v>123</v>
      </c>
      <c r="D19632" s="2" t="s">
        <v>51</v>
      </c>
      <c r="E19632" s="2" t="str">
        <f t="shared" si="306"/>
        <v>2010Maidstone and Tunbridge Wells NHS TrustOverall, how would you rate the care you received?</v>
      </c>
      <c r="F19632" s="29">
        <v>73.739999999999995</v>
      </c>
      <c r="G19632" s="29">
        <v>1.19</v>
      </c>
      <c r="H19632" s="29">
        <v>71.400000000000006</v>
      </c>
      <c r="I19632" s="29">
        <v>76.08</v>
      </c>
    </row>
    <row r="19633" spans="1:9" x14ac:dyDescent="0.25">
      <c r="A19633" s="2" t="s">
        <v>50</v>
      </c>
      <c r="B19633" s="2" t="s">
        <v>56</v>
      </c>
      <c r="C19633" s="2" t="s">
        <v>142</v>
      </c>
      <c r="D19633" s="2" t="s">
        <v>51</v>
      </c>
      <c r="E19633" s="2" t="str">
        <f t="shared" si="306"/>
        <v>2010Peterborough and Stamford Hospitals NHS Foundation TrustOverall, how would you rate the care you received?</v>
      </c>
      <c r="F19633" s="29">
        <v>73.63</v>
      </c>
      <c r="G19633" s="29">
        <v>1.19</v>
      </c>
      <c r="H19633" s="29">
        <v>71.3</v>
      </c>
      <c r="I19633" s="29">
        <v>75.959999999999994</v>
      </c>
    </row>
    <row r="19634" spans="1:9" x14ac:dyDescent="0.25">
      <c r="A19634" s="2" t="s">
        <v>50</v>
      </c>
      <c r="B19634" s="2" t="s">
        <v>56</v>
      </c>
      <c r="C19634" s="2" t="s">
        <v>126</v>
      </c>
      <c r="D19634" s="2" t="s">
        <v>51</v>
      </c>
      <c r="E19634" s="2" t="str">
        <f t="shared" si="306"/>
        <v>2010Mid Essex Hospital Services NHS TrustOverall, how would you rate the care you received?</v>
      </c>
      <c r="F19634" s="29">
        <v>73.489999999999995</v>
      </c>
      <c r="G19634" s="29">
        <v>1.19</v>
      </c>
      <c r="H19634" s="29">
        <v>71.150000000000006</v>
      </c>
      <c r="I19634" s="29">
        <v>75.83</v>
      </c>
    </row>
    <row r="19635" spans="1:9" x14ac:dyDescent="0.25">
      <c r="A19635" s="2" t="s">
        <v>50</v>
      </c>
      <c r="B19635" s="2" t="s">
        <v>56</v>
      </c>
      <c r="C19635" s="2" t="s">
        <v>134</v>
      </c>
      <c r="D19635" s="2" t="s">
        <v>51</v>
      </c>
      <c r="E19635" s="2" t="str">
        <f t="shared" si="306"/>
        <v>2010North West London Hospitals NHS TrustOverall, how would you rate the care you received?</v>
      </c>
      <c r="F19635" s="29">
        <v>73.16</v>
      </c>
      <c r="G19635" s="29">
        <v>1.36</v>
      </c>
      <c r="H19635" s="29">
        <v>70.489999999999995</v>
      </c>
      <c r="I19635" s="29">
        <v>75.819999999999993</v>
      </c>
    </row>
    <row r="19636" spans="1:9" x14ac:dyDescent="0.25">
      <c r="A19636" s="2" t="s">
        <v>50</v>
      </c>
      <c r="B19636" s="2" t="s">
        <v>56</v>
      </c>
      <c r="C19636" s="2" t="s">
        <v>178</v>
      </c>
      <c r="D19636" s="2" t="s">
        <v>51</v>
      </c>
      <c r="E19636" s="2" t="str">
        <f t="shared" si="306"/>
        <v>2010The Dudley Group NHS Foundation TrustOverall, how would you rate the care you received?</v>
      </c>
      <c r="F19636" s="29">
        <v>73.209999999999994</v>
      </c>
      <c r="G19636" s="29">
        <v>1.28</v>
      </c>
      <c r="H19636" s="29">
        <v>70.709999999999994</v>
      </c>
      <c r="I19636" s="29">
        <v>75.72</v>
      </c>
    </row>
    <row r="19637" spans="1:9" x14ac:dyDescent="0.25">
      <c r="A19637" s="2" t="s">
        <v>50</v>
      </c>
      <c r="B19637" s="2" t="s">
        <v>56</v>
      </c>
      <c r="C19637" s="2" t="s">
        <v>128</v>
      </c>
      <c r="D19637" s="2" t="s">
        <v>51</v>
      </c>
      <c r="E19637" s="2" t="str">
        <f t="shared" si="306"/>
        <v>2010Mid Yorkshire Hospitals NHS TrustOverall, how would you rate the care you received?</v>
      </c>
      <c r="F19637" s="29">
        <v>73.03</v>
      </c>
      <c r="G19637" s="29">
        <v>1.36</v>
      </c>
      <c r="H19637" s="29">
        <v>70.37</v>
      </c>
      <c r="I19637" s="29">
        <v>75.7</v>
      </c>
    </row>
    <row r="19638" spans="1:9" x14ac:dyDescent="0.25">
      <c r="A19638" s="2" t="s">
        <v>50</v>
      </c>
      <c r="B19638" s="2" t="s">
        <v>56</v>
      </c>
      <c r="C19638" s="2" t="s">
        <v>211</v>
      </c>
      <c r="D19638" s="2" t="s">
        <v>51</v>
      </c>
      <c r="E19638" s="2" t="str">
        <f t="shared" si="306"/>
        <v>2010Wrightington, Wigan and Leigh NHS Foundation TrustOverall, how would you rate the care you received?</v>
      </c>
      <c r="F19638" s="29">
        <v>72.95</v>
      </c>
      <c r="G19638" s="29">
        <v>1.3</v>
      </c>
      <c r="H19638" s="29">
        <v>70.400000000000006</v>
      </c>
      <c r="I19638" s="29">
        <v>75.5</v>
      </c>
    </row>
    <row r="19639" spans="1:9" x14ac:dyDescent="0.25">
      <c r="A19639" s="2" t="s">
        <v>50</v>
      </c>
      <c r="B19639" s="2" t="s">
        <v>56</v>
      </c>
      <c r="C19639" s="2" t="s">
        <v>66</v>
      </c>
      <c r="D19639" s="2" t="s">
        <v>51</v>
      </c>
      <c r="E19639" s="2" t="str">
        <f t="shared" si="306"/>
        <v>2010Barts Health NHS TrustOverall, how would you rate the care you received?</v>
      </c>
      <c r="F19639" s="29">
        <v>73.75</v>
      </c>
      <c r="G19639" s="29">
        <v>0.82</v>
      </c>
      <c r="H19639" s="29">
        <v>72.14</v>
      </c>
      <c r="I19639" s="29">
        <v>75.37</v>
      </c>
    </row>
    <row r="19640" spans="1:9" x14ac:dyDescent="0.25">
      <c r="A19640" s="2" t="s">
        <v>50</v>
      </c>
      <c r="B19640" s="2" t="s">
        <v>56</v>
      </c>
      <c r="C19640" s="2" t="s">
        <v>125</v>
      </c>
      <c r="D19640" s="2" t="s">
        <v>51</v>
      </c>
      <c r="E19640" s="2" t="str">
        <f t="shared" si="306"/>
        <v>2010Mid Cheshire Hospitals NHS Foundation TrustOverall, how would you rate the care you received?</v>
      </c>
      <c r="F19640" s="29">
        <v>72.8</v>
      </c>
      <c r="G19640" s="29">
        <v>1.25</v>
      </c>
      <c r="H19640" s="29">
        <v>70.349999999999994</v>
      </c>
      <c r="I19640" s="29">
        <v>75.260000000000005</v>
      </c>
    </row>
    <row r="19641" spans="1:9" x14ac:dyDescent="0.25">
      <c r="A19641" s="2" t="s">
        <v>50</v>
      </c>
      <c r="B19641" s="2" t="s">
        <v>56</v>
      </c>
      <c r="C19641" s="2" t="s">
        <v>124</v>
      </c>
      <c r="D19641" s="2" t="s">
        <v>51</v>
      </c>
      <c r="E19641" s="2" t="str">
        <f t="shared" si="306"/>
        <v>2010Medway NHS Foundation TrustOverall, how would you rate the care you received?</v>
      </c>
      <c r="F19641" s="29">
        <v>72.72</v>
      </c>
      <c r="G19641" s="29">
        <v>1.29</v>
      </c>
      <c r="H19641" s="29">
        <v>70.2</v>
      </c>
      <c r="I19641" s="29">
        <v>75.239999999999995</v>
      </c>
    </row>
    <row r="19642" spans="1:9" x14ac:dyDescent="0.25">
      <c r="A19642" s="2" t="s">
        <v>50</v>
      </c>
      <c r="B19642" s="2" t="s">
        <v>56</v>
      </c>
      <c r="C19642" s="2" t="s">
        <v>164</v>
      </c>
      <c r="D19642" s="2" t="s">
        <v>51</v>
      </c>
      <c r="E19642" s="2" t="str">
        <f t="shared" si="306"/>
        <v>2010South London Healthcare NHS TrustOverall, how would you rate the care you received?</v>
      </c>
      <c r="F19642" s="29">
        <v>72.63</v>
      </c>
      <c r="G19642" s="29">
        <v>1.28</v>
      </c>
      <c r="H19642" s="29">
        <v>70.11</v>
      </c>
      <c r="I19642" s="29">
        <v>75.150000000000006</v>
      </c>
    </row>
    <row r="19643" spans="1:9" x14ac:dyDescent="0.25">
      <c r="A19643" s="2" t="s">
        <v>50</v>
      </c>
      <c r="B19643" s="2" t="s">
        <v>56</v>
      </c>
      <c r="C19643" s="2" t="s">
        <v>205</v>
      </c>
      <c r="D19643" s="2" t="s">
        <v>51</v>
      </c>
      <c r="E19643" s="2" t="str">
        <f t="shared" si="306"/>
        <v>2010West Middlesex University Hospital NHS TrustOverall, how would you rate the care you received?</v>
      </c>
      <c r="F19643" s="29">
        <v>72.23</v>
      </c>
      <c r="G19643" s="29">
        <v>1.43</v>
      </c>
      <c r="H19643" s="29">
        <v>69.430000000000007</v>
      </c>
      <c r="I19643" s="29">
        <v>75.03</v>
      </c>
    </row>
    <row r="19644" spans="1:9" x14ac:dyDescent="0.25">
      <c r="A19644" s="2" t="s">
        <v>50</v>
      </c>
      <c r="B19644" s="2" t="s">
        <v>56</v>
      </c>
      <c r="C19644" s="2" t="s">
        <v>63</v>
      </c>
      <c r="D19644" s="2" t="s">
        <v>51</v>
      </c>
      <c r="E19644" s="2" t="str">
        <f t="shared" si="306"/>
        <v>2010Barking, Havering and Redbridge University Hospitals NHS TrustOverall, how would you rate the care you received?</v>
      </c>
      <c r="F19644" s="29">
        <v>72.38</v>
      </c>
      <c r="G19644" s="29">
        <v>1.33</v>
      </c>
      <c r="H19644" s="29">
        <v>69.77</v>
      </c>
      <c r="I19644" s="29">
        <v>74.989999999999995</v>
      </c>
    </row>
    <row r="19645" spans="1:9" x14ac:dyDescent="0.25">
      <c r="A19645" s="2" t="s">
        <v>50</v>
      </c>
      <c r="B19645" s="2" t="s">
        <v>56</v>
      </c>
      <c r="C19645" s="2" t="s">
        <v>91</v>
      </c>
      <c r="D19645" s="2" t="s">
        <v>51</v>
      </c>
      <c r="E19645" s="2" t="str">
        <f t="shared" si="306"/>
        <v>2010East and North Hertfordshire NHS TrustOverall, how would you rate the care you received?</v>
      </c>
      <c r="F19645" s="29">
        <v>72.42</v>
      </c>
      <c r="G19645" s="29">
        <v>1.23</v>
      </c>
      <c r="H19645" s="29">
        <v>70.010000000000005</v>
      </c>
      <c r="I19645" s="29">
        <v>74.84</v>
      </c>
    </row>
    <row r="19646" spans="1:9" x14ac:dyDescent="0.25">
      <c r="A19646" s="2" t="s">
        <v>50</v>
      </c>
      <c r="B19646" s="2" t="s">
        <v>56</v>
      </c>
      <c r="C19646" s="2" t="s">
        <v>202</v>
      </c>
      <c r="D19646" s="2" t="s">
        <v>51</v>
      </c>
      <c r="E19646" s="2" t="str">
        <f t="shared" si="306"/>
        <v>2010Walsall Healthcare NHS TrustOverall, how would you rate the care you received?</v>
      </c>
      <c r="F19646" s="29">
        <v>71.87</v>
      </c>
      <c r="G19646" s="29">
        <v>1.31</v>
      </c>
      <c r="H19646" s="29">
        <v>69.290000000000006</v>
      </c>
      <c r="I19646" s="29">
        <v>74.44</v>
      </c>
    </row>
    <row r="19647" spans="1:9" x14ac:dyDescent="0.25">
      <c r="A19647" s="2" t="s">
        <v>50</v>
      </c>
      <c r="B19647" s="2" t="s">
        <v>56</v>
      </c>
      <c r="C19647" s="2" t="s">
        <v>173</v>
      </c>
      <c r="D19647" s="2" t="s">
        <v>51</v>
      </c>
      <c r="E19647" s="2" t="str">
        <f t="shared" si="306"/>
        <v>2010Surrey and Sussex Healthcare NHS TrustOverall, how would you rate the care you received?</v>
      </c>
      <c r="F19647" s="29">
        <v>72.06</v>
      </c>
      <c r="G19647" s="29">
        <v>1.21</v>
      </c>
      <c r="H19647" s="29">
        <v>69.69</v>
      </c>
      <c r="I19647" s="29">
        <v>74.430000000000007</v>
      </c>
    </row>
    <row r="19648" spans="1:9" x14ac:dyDescent="0.25">
      <c r="A19648" s="2" t="s">
        <v>50</v>
      </c>
      <c r="B19648" s="2" t="s">
        <v>56</v>
      </c>
      <c r="C19648" s="2" t="s">
        <v>82</v>
      </c>
      <c r="D19648" s="2" t="s">
        <v>51</v>
      </c>
      <c r="E19648" s="2" t="str">
        <f t="shared" si="306"/>
        <v>2010Colchester Hospital University NHS Foundation TrustOverall, how would you rate the care you received?</v>
      </c>
      <c r="F19648" s="29">
        <v>71.819999999999993</v>
      </c>
      <c r="G19648" s="29">
        <v>1.2</v>
      </c>
      <c r="H19648" s="29">
        <v>69.47</v>
      </c>
      <c r="I19648" s="29">
        <v>74.17</v>
      </c>
    </row>
    <row r="19649" spans="1:9" x14ac:dyDescent="0.25">
      <c r="A19649" s="2" t="s">
        <v>50</v>
      </c>
      <c r="B19649" s="2" t="s">
        <v>56</v>
      </c>
      <c r="C19649" s="2" t="s">
        <v>99</v>
      </c>
      <c r="D19649" s="2" t="s">
        <v>51</v>
      </c>
      <c r="E19649" s="2" t="str">
        <f t="shared" si="306"/>
        <v>2010George Eliot Hospital NHS TrustOverall, how would you rate the care you received?</v>
      </c>
      <c r="F19649" s="29">
        <v>71.55</v>
      </c>
      <c r="G19649" s="29">
        <v>1.22</v>
      </c>
      <c r="H19649" s="29">
        <v>69.16</v>
      </c>
      <c r="I19649" s="29">
        <v>73.94</v>
      </c>
    </row>
    <row r="19650" spans="1:9" x14ac:dyDescent="0.25">
      <c r="A19650" s="2" t="s">
        <v>50</v>
      </c>
      <c r="B19650" s="2" t="s">
        <v>56</v>
      </c>
      <c r="C19650" s="2" t="s">
        <v>127</v>
      </c>
      <c r="D19650" s="2" t="s">
        <v>51</v>
      </c>
      <c r="E19650" s="2" t="str">
        <f t="shared" ref="E19650:E19713" si="307">B19650&amp;C19650&amp;D19650</f>
        <v>2010Mid Staffordshire NHS Foundation TrustOverall, how would you rate the care you received?</v>
      </c>
      <c r="F19650" s="29">
        <v>71.349999999999994</v>
      </c>
      <c r="G19650" s="29">
        <v>1.25</v>
      </c>
      <c r="H19650" s="29">
        <v>68.91</v>
      </c>
      <c r="I19650" s="29">
        <v>73.790000000000006</v>
      </c>
    </row>
    <row r="19651" spans="1:9" x14ac:dyDescent="0.25">
      <c r="A19651" s="2" t="s">
        <v>50</v>
      </c>
      <c r="B19651" s="2" t="s">
        <v>56</v>
      </c>
      <c r="C19651" s="2" t="s">
        <v>5</v>
      </c>
      <c r="D19651" s="2" t="s">
        <v>51</v>
      </c>
      <c r="E19651" s="2" t="str">
        <f t="shared" si="307"/>
        <v>2010North Middlesex University Hospital NHS TrustOverall, how would you rate the care you received?</v>
      </c>
      <c r="F19651" s="29">
        <v>70.64</v>
      </c>
      <c r="G19651" s="29">
        <v>1.43</v>
      </c>
      <c r="H19651" s="29">
        <v>67.83</v>
      </c>
      <c r="I19651" s="29">
        <v>73.44</v>
      </c>
    </row>
    <row r="19652" spans="1:9" x14ac:dyDescent="0.25">
      <c r="A19652" s="2" t="s">
        <v>50</v>
      </c>
      <c r="B19652" s="2" t="s">
        <v>56</v>
      </c>
      <c r="C19652" s="2" t="s">
        <v>90</v>
      </c>
      <c r="D19652" s="2" t="s">
        <v>51</v>
      </c>
      <c r="E19652" s="2" t="str">
        <f t="shared" si="307"/>
        <v>2010Ealing Hospital NHS TrustOverall, how would you rate the care you received?</v>
      </c>
      <c r="F19652" s="29">
        <v>70.45</v>
      </c>
      <c r="G19652" s="29">
        <v>1.46</v>
      </c>
      <c r="H19652" s="29">
        <v>67.59</v>
      </c>
      <c r="I19652" s="29">
        <v>73.3</v>
      </c>
    </row>
    <row r="19653" spans="1:9" x14ac:dyDescent="0.25">
      <c r="A19653" s="2" t="s">
        <v>50</v>
      </c>
      <c r="B19653" s="2" t="s">
        <v>56</v>
      </c>
      <c r="C19653" s="2" t="s">
        <v>204</v>
      </c>
      <c r="D19653" s="2" t="s">
        <v>51</v>
      </c>
      <c r="E19653" s="2" t="str">
        <f t="shared" si="307"/>
        <v>2010West Hertfordshire Hospitals NHS TrustOverall, how would you rate the care you received?</v>
      </c>
      <c r="F19653" s="29">
        <v>70.42</v>
      </c>
      <c r="G19653" s="29">
        <v>1.29</v>
      </c>
      <c r="H19653" s="29">
        <v>67.89</v>
      </c>
      <c r="I19653" s="29">
        <v>72.95</v>
      </c>
    </row>
    <row r="19654" spans="1:9" x14ac:dyDescent="0.25">
      <c r="A19654" s="2" t="s">
        <v>50</v>
      </c>
      <c r="B19654" s="2" t="s">
        <v>56</v>
      </c>
      <c r="C19654" s="2" t="s">
        <v>129</v>
      </c>
      <c r="D19654" s="2" t="s">
        <v>51</v>
      </c>
      <c r="E19654" s="2" t="str">
        <f t="shared" si="307"/>
        <v>2010Milton Keynes Hospital NHS Foundation TrustOverall, how would you rate the care you received?</v>
      </c>
      <c r="F19654" s="29">
        <v>70.03</v>
      </c>
      <c r="G19654" s="29">
        <v>1.35</v>
      </c>
      <c r="H19654" s="29">
        <v>67.38</v>
      </c>
      <c r="I19654" s="29">
        <v>72.67</v>
      </c>
    </row>
    <row r="19655" spans="1:9" x14ac:dyDescent="0.25">
      <c r="A19655" s="2" t="s">
        <v>50</v>
      </c>
      <c r="B19655" s="2" t="s">
        <v>56</v>
      </c>
      <c r="C19655" s="2" t="s">
        <v>85</v>
      </c>
      <c r="D19655" s="2" t="s">
        <v>51</v>
      </c>
      <c r="E19655" s="2" t="str">
        <f t="shared" si="307"/>
        <v>2010Croydon Health Services NHS TrustOverall, how would you rate the care you received?</v>
      </c>
      <c r="F19655" s="29">
        <v>67.790000000000006</v>
      </c>
      <c r="G19655" s="29">
        <v>1.29</v>
      </c>
      <c r="H19655" s="29">
        <v>65.27</v>
      </c>
      <c r="I19655" s="29">
        <v>70.31</v>
      </c>
    </row>
    <row r="19656" spans="1:9" x14ac:dyDescent="0.25">
      <c r="A19656" s="2" t="s">
        <v>50</v>
      </c>
      <c r="B19656" s="2" t="s">
        <v>56</v>
      </c>
      <c r="C19656" s="2" t="s">
        <v>105</v>
      </c>
      <c r="D19656" s="2" t="s">
        <v>51</v>
      </c>
      <c r="E19656" s="2" t="str">
        <f t="shared" si="307"/>
        <v>2010Heart of England NHS Foundation TrustOverall, how would you rate the care you received?</v>
      </c>
      <c r="F19656" s="28"/>
      <c r="G19656" s="28"/>
      <c r="H19656" s="28"/>
      <c r="I19656" s="28"/>
    </row>
    <row r="19657" spans="1:9" x14ac:dyDescent="0.25">
      <c r="A19657" s="2" t="s">
        <v>50</v>
      </c>
      <c r="B19657" s="2" t="s">
        <v>56</v>
      </c>
      <c r="C19657" s="2" t="s">
        <v>112</v>
      </c>
      <c r="D19657" s="2" t="s">
        <v>51</v>
      </c>
      <c r="E19657" s="2" t="str">
        <f t="shared" si="307"/>
        <v>2010Isle of Wight NHS TrustOverall, how would you rate the care you received?</v>
      </c>
      <c r="F19657" s="28"/>
      <c r="G19657" s="28"/>
      <c r="H19657" s="28"/>
      <c r="I19657" s="28"/>
    </row>
    <row r="19658" spans="1:9" x14ac:dyDescent="0.25">
      <c r="A19658" s="2" t="s">
        <v>14</v>
      </c>
      <c r="B19658" s="2" t="s">
        <v>57</v>
      </c>
      <c r="C19658" s="2" t="s">
        <v>12</v>
      </c>
      <c r="D19658" s="2" t="s">
        <v>15</v>
      </c>
      <c r="E19658" s="2" t="str">
        <f t="shared" si="307"/>
        <v>2011Aintree University Hospital NHS Foundation TrustHow do you feel about the length of time you were on the waiting list before your admission to hospital?</v>
      </c>
      <c r="F19658" s="27">
        <v>91.84</v>
      </c>
      <c r="G19658" s="27">
        <v>3.3</v>
      </c>
      <c r="H19658" s="27">
        <v>85.38</v>
      </c>
      <c r="I19658" s="27">
        <v>98.31</v>
      </c>
    </row>
    <row r="19659" spans="1:9" x14ac:dyDescent="0.25">
      <c r="A19659" s="2" t="s">
        <v>14</v>
      </c>
      <c r="B19659" s="2" t="s">
        <v>57</v>
      </c>
      <c r="C19659" s="2" t="s">
        <v>80</v>
      </c>
      <c r="D19659" s="2" t="s">
        <v>15</v>
      </c>
      <c r="E19659" s="2" t="str">
        <f t="shared" si="307"/>
        <v>2011Chesterfield Royal Hospital NHS Foundation TrustHow do you feel about the length of time you were on the waiting list before your admission to hospital?</v>
      </c>
      <c r="F19659" s="29">
        <v>91.93</v>
      </c>
      <c r="G19659" s="29">
        <v>2.81</v>
      </c>
      <c r="H19659" s="29">
        <v>86.43</v>
      </c>
      <c r="I19659" s="29">
        <v>97.43</v>
      </c>
    </row>
    <row r="19660" spans="1:9" x14ac:dyDescent="0.25">
      <c r="A19660" s="2" t="s">
        <v>14</v>
      </c>
      <c r="B19660" s="2" t="s">
        <v>57</v>
      </c>
      <c r="C19660" s="2" t="s">
        <v>138</v>
      </c>
      <c r="D19660" s="2" t="s">
        <v>15</v>
      </c>
      <c r="E19660" s="2" t="str">
        <f t="shared" si="307"/>
        <v>2011Northumbria Healthcare NHS Foundation TrustHow do you feel about the length of time you were on the waiting list before your admission to hospital?</v>
      </c>
      <c r="F19660" s="29">
        <v>91.13</v>
      </c>
      <c r="G19660" s="29">
        <v>2.99</v>
      </c>
      <c r="H19660" s="29">
        <v>85.26</v>
      </c>
      <c r="I19660" s="29">
        <v>97</v>
      </c>
    </row>
    <row r="19661" spans="1:9" x14ac:dyDescent="0.25">
      <c r="A19661" s="2" t="s">
        <v>14</v>
      </c>
      <c r="B19661" s="2" t="s">
        <v>57</v>
      </c>
      <c r="C19661" s="2" t="s">
        <v>177</v>
      </c>
      <c r="D19661" s="2" t="s">
        <v>15</v>
      </c>
      <c r="E19661" s="2" t="str">
        <f t="shared" si="307"/>
        <v>2011The Clatterbridge Cancer Centre NHS Foundation TrustHow do you feel about the length of time you were on the waiting list before your admission to hospital?</v>
      </c>
      <c r="F19661" s="29">
        <v>92.42</v>
      </c>
      <c r="G19661" s="29">
        <v>1.82</v>
      </c>
      <c r="H19661" s="29">
        <v>88.86</v>
      </c>
      <c r="I19661" s="29">
        <v>95.98</v>
      </c>
    </row>
    <row r="19662" spans="1:9" x14ac:dyDescent="0.25">
      <c r="A19662" s="2" t="s">
        <v>14</v>
      </c>
      <c r="B19662" s="2" t="s">
        <v>57</v>
      </c>
      <c r="C19662" s="2" t="s">
        <v>187</v>
      </c>
      <c r="D19662" s="2" t="s">
        <v>15</v>
      </c>
      <c r="E19662" s="2" t="str">
        <f t="shared" si="307"/>
        <v>2011The Royal Marsden NHS Foundation TrustHow do you feel about the length of time you were on the waiting list before your admission to hospital?</v>
      </c>
      <c r="F19662" s="29">
        <v>92.81</v>
      </c>
      <c r="G19662" s="29">
        <v>1.59</v>
      </c>
      <c r="H19662" s="29">
        <v>89.69</v>
      </c>
      <c r="I19662" s="29">
        <v>95.93</v>
      </c>
    </row>
    <row r="19663" spans="1:9" x14ac:dyDescent="0.25">
      <c r="A19663" s="2" t="s">
        <v>14</v>
      </c>
      <c r="B19663" s="2" t="s">
        <v>57</v>
      </c>
      <c r="C19663" s="2" t="s">
        <v>98</v>
      </c>
      <c r="D19663" s="2" t="s">
        <v>15</v>
      </c>
      <c r="E19663" s="2" t="str">
        <f t="shared" si="307"/>
        <v>2011Gateshead Health NHS Foundation TrustHow do you feel about the length of time you were on the waiting list before your admission to hospital?</v>
      </c>
      <c r="F19663" s="29">
        <v>88.47</v>
      </c>
      <c r="G19663" s="29">
        <v>3.24</v>
      </c>
      <c r="H19663" s="29">
        <v>82.11</v>
      </c>
      <c r="I19663" s="29">
        <v>94.83</v>
      </c>
    </row>
    <row r="19664" spans="1:9" x14ac:dyDescent="0.25">
      <c r="A19664" s="2" t="s">
        <v>14</v>
      </c>
      <c r="B19664" s="2" t="s">
        <v>57</v>
      </c>
      <c r="C19664" s="2" t="s">
        <v>144</v>
      </c>
      <c r="D19664" s="2" t="s">
        <v>15</v>
      </c>
      <c r="E19664" s="2" t="str">
        <f t="shared" si="307"/>
        <v>2011Poole Hospital NHS Foundation TrustHow do you feel about the length of time you were on the waiting list before your admission to hospital?</v>
      </c>
      <c r="F19664" s="29">
        <v>89.03</v>
      </c>
      <c r="G19664" s="29">
        <v>2.75</v>
      </c>
      <c r="H19664" s="29">
        <v>83.64</v>
      </c>
      <c r="I19664" s="29">
        <v>94.42</v>
      </c>
    </row>
    <row r="19665" spans="1:9" x14ac:dyDescent="0.25">
      <c r="A19665" s="2" t="s">
        <v>14</v>
      </c>
      <c r="B19665" s="2" t="s">
        <v>57</v>
      </c>
      <c r="C19665" s="2" t="s">
        <v>120</v>
      </c>
      <c r="D19665" s="2" t="s">
        <v>15</v>
      </c>
      <c r="E19665" s="2" t="str">
        <f t="shared" si="307"/>
        <v>2011Liverpool Heart and Chest NHS Foundation TrustHow do you feel about the length of time you were on the waiting list before your admission to hospital?</v>
      </c>
      <c r="F19665" s="29">
        <v>90.81</v>
      </c>
      <c r="G19665" s="29">
        <v>1.72</v>
      </c>
      <c r="H19665" s="29">
        <v>87.43</v>
      </c>
      <c r="I19665" s="29">
        <v>94.18</v>
      </c>
    </row>
    <row r="19666" spans="1:9" x14ac:dyDescent="0.25">
      <c r="A19666" s="2" t="s">
        <v>14</v>
      </c>
      <c r="B19666" s="2" t="s">
        <v>57</v>
      </c>
      <c r="C19666" s="2" t="s">
        <v>75</v>
      </c>
      <c r="D19666" s="2" t="s">
        <v>15</v>
      </c>
      <c r="E19666" s="2" t="str">
        <f t="shared" si="307"/>
        <v>2011Burton Hospitals NHS Foundation TrustHow do you feel about the length of time you were on the waiting list before your admission to hospital?</v>
      </c>
      <c r="F19666" s="29">
        <v>89.32</v>
      </c>
      <c r="G19666" s="29">
        <v>2.42</v>
      </c>
      <c r="H19666" s="29">
        <v>84.57</v>
      </c>
      <c r="I19666" s="29">
        <v>94.07</v>
      </c>
    </row>
    <row r="19667" spans="1:9" x14ac:dyDescent="0.25">
      <c r="A19667" s="2" t="s">
        <v>14</v>
      </c>
      <c r="B19667" s="2" t="s">
        <v>57</v>
      </c>
      <c r="C19667" s="2" t="s">
        <v>176</v>
      </c>
      <c r="D19667" s="2" t="s">
        <v>15</v>
      </c>
      <c r="E19667" s="2" t="str">
        <f t="shared" si="307"/>
        <v>2011The Christie NHS Foundation TrustHow do you feel about the length of time you were on the waiting list before your admission to hospital?</v>
      </c>
      <c r="F19667" s="29">
        <v>90.36</v>
      </c>
      <c r="G19667" s="29">
        <v>1.66</v>
      </c>
      <c r="H19667" s="29">
        <v>87.11</v>
      </c>
      <c r="I19667" s="29">
        <v>93.62</v>
      </c>
    </row>
    <row r="19668" spans="1:9" x14ac:dyDescent="0.25">
      <c r="A19668" s="2" t="s">
        <v>14</v>
      </c>
      <c r="B19668" s="2" t="s">
        <v>57</v>
      </c>
      <c r="C19668" s="2" t="s">
        <v>185</v>
      </c>
      <c r="D19668" s="2" t="s">
        <v>15</v>
      </c>
      <c r="E19668" s="2" t="str">
        <f t="shared" si="307"/>
        <v>2011The Rotherham NHS Foundation TrustHow do you feel about the length of time you were on the waiting list before your admission to hospital?</v>
      </c>
      <c r="F19668" s="29">
        <v>88.37</v>
      </c>
      <c r="G19668" s="29">
        <v>2.56</v>
      </c>
      <c r="H19668" s="29">
        <v>83.35</v>
      </c>
      <c r="I19668" s="29">
        <v>93.38</v>
      </c>
    </row>
    <row r="19669" spans="1:9" x14ac:dyDescent="0.25">
      <c r="A19669" s="2" t="s">
        <v>14</v>
      </c>
      <c r="B19669" s="2" t="s">
        <v>57</v>
      </c>
      <c r="C19669" s="2" t="s">
        <v>191</v>
      </c>
      <c r="D19669" s="2" t="s">
        <v>15</v>
      </c>
      <c r="E19669" s="2" t="str">
        <f t="shared" si="307"/>
        <v>2011The Whittington Hospital NHS TrustHow do you feel about the length of time you were on the waiting list before your admission to hospital?</v>
      </c>
      <c r="F19669" s="29">
        <v>86.55</v>
      </c>
      <c r="G19669" s="29">
        <v>3.4</v>
      </c>
      <c r="H19669" s="29">
        <v>79.89</v>
      </c>
      <c r="I19669" s="29">
        <v>93.21</v>
      </c>
    </row>
    <row r="19670" spans="1:9" x14ac:dyDescent="0.25">
      <c r="A19670" s="2" t="s">
        <v>14</v>
      </c>
      <c r="B19670" s="2" t="s">
        <v>57</v>
      </c>
      <c r="C19670" s="2" t="s">
        <v>139</v>
      </c>
      <c r="D19670" s="2" t="s">
        <v>15</v>
      </c>
      <c r="E19670" s="2" t="str">
        <f t="shared" si="307"/>
        <v>2011Nottingham University Hospitals NHS TrustHow do you feel about the length of time you were on the waiting list before your admission to hospital?</v>
      </c>
      <c r="F19670" s="29">
        <v>88.22</v>
      </c>
      <c r="G19670" s="29">
        <v>2.2599999999999998</v>
      </c>
      <c r="H19670" s="29">
        <v>83.8</v>
      </c>
      <c r="I19670" s="29">
        <v>92.65</v>
      </c>
    </row>
    <row r="19671" spans="1:9" x14ac:dyDescent="0.25">
      <c r="A19671" s="2" t="s">
        <v>14</v>
      </c>
      <c r="B19671" s="2" t="s">
        <v>57</v>
      </c>
      <c r="C19671" s="2" t="s">
        <v>206</v>
      </c>
      <c r="D19671" s="2" t="s">
        <v>15</v>
      </c>
      <c r="E19671" s="2" t="str">
        <f t="shared" si="307"/>
        <v>2011West Suffolk NHS Foundation TrustHow do you feel about the length of time you were on the waiting list before your admission to hospital?</v>
      </c>
      <c r="F19671" s="29">
        <v>87.21</v>
      </c>
      <c r="G19671" s="29">
        <v>2.61</v>
      </c>
      <c r="H19671" s="29">
        <v>82.09</v>
      </c>
      <c r="I19671" s="29">
        <v>92.33</v>
      </c>
    </row>
    <row r="19672" spans="1:9" x14ac:dyDescent="0.25">
      <c r="A19672" s="2" t="s">
        <v>14</v>
      </c>
      <c r="B19672" s="2" t="s">
        <v>57</v>
      </c>
      <c r="C19672" s="2" t="s">
        <v>71</v>
      </c>
      <c r="D19672" s="2" t="s">
        <v>15</v>
      </c>
      <c r="E19672" s="2" t="str">
        <f t="shared" si="307"/>
        <v>2011Bolton NHS Foundation TrustHow do you feel about the length of time you were on the waiting list before your admission to hospital?</v>
      </c>
      <c r="F19672" s="29">
        <v>86.8</v>
      </c>
      <c r="G19672" s="29">
        <v>2.68</v>
      </c>
      <c r="H19672" s="29">
        <v>81.56</v>
      </c>
      <c r="I19672" s="29">
        <v>92.05</v>
      </c>
    </row>
    <row r="19673" spans="1:9" x14ac:dyDescent="0.25">
      <c r="A19673" s="2" t="s">
        <v>14</v>
      </c>
      <c r="B19673" s="2" t="s">
        <v>57</v>
      </c>
      <c r="C19673" s="2" t="s">
        <v>137</v>
      </c>
      <c r="D19673" s="2" t="s">
        <v>15</v>
      </c>
      <c r="E19673" s="2" t="str">
        <f t="shared" si="307"/>
        <v>2011Northern Lincolnshire and Goole Hospitals NHS Foundation TrustHow do you feel about the length of time you were on the waiting list before your admission to hospital?</v>
      </c>
      <c r="F19673" s="29">
        <v>87.2</v>
      </c>
      <c r="G19673" s="29">
        <v>2.2200000000000002</v>
      </c>
      <c r="H19673" s="29">
        <v>82.84</v>
      </c>
      <c r="I19673" s="29">
        <v>91.55</v>
      </c>
    </row>
    <row r="19674" spans="1:9" x14ac:dyDescent="0.25">
      <c r="A19674" s="2" t="s">
        <v>14</v>
      </c>
      <c r="B19674" s="2" t="s">
        <v>57</v>
      </c>
      <c r="C19674" s="2" t="s">
        <v>88</v>
      </c>
      <c r="D19674" s="2" t="s">
        <v>15</v>
      </c>
      <c r="E19674" s="2" t="str">
        <f t="shared" si="307"/>
        <v>2011Doncaster and Bassetlaw Hospitals NHS Foundation TrustHow do you feel about the length of time you were on the waiting list before your admission to hospital?</v>
      </c>
      <c r="F19674" s="29">
        <v>86.67</v>
      </c>
      <c r="G19674" s="29">
        <v>2.37</v>
      </c>
      <c r="H19674" s="29">
        <v>82.03</v>
      </c>
      <c r="I19674" s="29">
        <v>91.3</v>
      </c>
    </row>
    <row r="19675" spans="1:9" x14ac:dyDescent="0.25">
      <c r="A19675" s="2" t="s">
        <v>14</v>
      </c>
      <c r="B19675" s="2" t="s">
        <v>57</v>
      </c>
      <c r="C19675" s="2" t="s">
        <v>178</v>
      </c>
      <c r="D19675" s="2" t="s">
        <v>15</v>
      </c>
      <c r="E19675" s="2" t="str">
        <f t="shared" si="307"/>
        <v>2011The Dudley Group NHS Foundation TrustHow do you feel about the length of time you were on the waiting list before your admission to hospital?</v>
      </c>
      <c r="F19675" s="29">
        <v>86.05</v>
      </c>
      <c r="G19675" s="29">
        <v>2.6</v>
      </c>
      <c r="H19675" s="29">
        <v>80.95</v>
      </c>
      <c r="I19675" s="29">
        <v>91.15</v>
      </c>
    </row>
    <row r="19676" spans="1:9" x14ac:dyDescent="0.25">
      <c r="A19676" s="2" t="s">
        <v>14</v>
      </c>
      <c r="B19676" s="2" t="s">
        <v>57</v>
      </c>
      <c r="C19676" s="2" t="s">
        <v>161</v>
      </c>
      <c r="D19676" s="2" t="s">
        <v>15</v>
      </c>
      <c r="E19676" s="2" t="str">
        <f t="shared" si="307"/>
        <v>2011Sherwood Forest Hospitals NHS Foundation TrustHow do you feel about the length of time you were on the waiting list before your admission to hospital?</v>
      </c>
      <c r="F19676" s="29">
        <v>86.06</v>
      </c>
      <c r="G19676" s="29">
        <v>2.5299999999999998</v>
      </c>
      <c r="H19676" s="29">
        <v>81.099999999999994</v>
      </c>
      <c r="I19676" s="29">
        <v>91.02</v>
      </c>
    </row>
    <row r="19677" spans="1:9" x14ac:dyDescent="0.25">
      <c r="A19677" s="2" t="s">
        <v>14</v>
      </c>
      <c r="B19677" s="2" t="s">
        <v>57</v>
      </c>
      <c r="C19677" s="2" t="s">
        <v>102</v>
      </c>
      <c r="D19677" s="2" t="s">
        <v>15</v>
      </c>
      <c r="E19677" s="2" t="str">
        <f t="shared" si="307"/>
        <v>2011Guy's and St Thomas' NHS Foundation TrustHow do you feel about the length of time you were on the waiting list before your admission to hospital?</v>
      </c>
      <c r="F19677" s="29">
        <v>86.56</v>
      </c>
      <c r="G19677" s="29">
        <v>2.16</v>
      </c>
      <c r="H19677" s="29">
        <v>82.32</v>
      </c>
      <c r="I19677" s="29">
        <v>90.8</v>
      </c>
    </row>
    <row r="19678" spans="1:9" x14ac:dyDescent="0.25">
      <c r="A19678" s="2" t="s">
        <v>14</v>
      </c>
      <c r="B19678" s="2" t="s">
        <v>57</v>
      </c>
      <c r="C19678" s="2" t="s">
        <v>61</v>
      </c>
      <c r="D19678" s="2" t="s">
        <v>15</v>
      </c>
      <c r="E19678" s="2" t="str">
        <f t="shared" si="307"/>
        <v>2011Airedale NHS Foundation TrustHow do you feel about the length of time you were on the waiting list before your admission to hospital?</v>
      </c>
      <c r="F19678" s="27">
        <v>85.88</v>
      </c>
      <c r="G19678" s="27">
        <v>2.4900000000000002</v>
      </c>
      <c r="H19678" s="27">
        <v>80.989999999999995</v>
      </c>
      <c r="I19678" s="27">
        <v>90.76</v>
      </c>
    </row>
    <row r="19679" spans="1:9" x14ac:dyDescent="0.25">
      <c r="A19679" s="2" t="s">
        <v>14</v>
      </c>
      <c r="B19679" s="2" t="s">
        <v>57</v>
      </c>
      <c r="C19679" s="2" t="s">
        <v>77</v>
      </c>
      <c r="D19679" s="2" t="s">
        <v>15</v>
      </c>
      <c r="E19679" s="2" t="str">
        <f t="shared" si="307"/>
        <v>2011Cambridge University Hospitals NHS Foundation TrustHow do you feel about the length of time you were on the waiting list before your admission to hospital?</v>
      </c>
      <c r="F19679" s="29">
        <v>86.38</v>
      </c>
      <c r="G19679" s="29">
        <v>2.21</v>
      </c>
      <c r="H19679" s="29">
        <v>82.06</v>
      </c>
      <c r="I19679" s="29">
        <v>90.71</v>
      </c>
    </row>
    <row r="19680" spans="1:9" x14ac:dyDescent="0.25">
      <c r="A19680" s="2" t="s">
        <v>14</v>
      </c>
      <c r="B19680" s="2" t="s">
        <v>57</v>
      </c>
      <c r="C19680" s="2" t="s">
        <v>108</v>
      </c>
      <c r="D19680" s="2" t="s">
        <v>15</v>
      </c>
      <c r="E19680" s="2" t="str">
        <f t="shared" si="307"/>
        <v>2011Homerton University Hospital NHS Foundation TrustHow do you feel about the length of time you were on the waiting list before your admission to hospital?</v>
      </c>
      <c r="F19680" s="29">
        <v>84.56</v>
      </c>
      <c r="G19680" s="29">
        <v>3.08</v>
      </c>
      <c r="H19680" s="29">
        <v>78.52</v>
      </c>
      <c r="I19680" s="29">
        <v>90.6</v>
      </c>
    </row>
    <row r="19681" spans="1:9" x14ac:dyDescent="0.25">
      <c r="A19681" s="2" t="s">
        <v>14</v>
      </c>
      <c r="B19681" s="2" t="s">
        <v>57</v>
      </c>
      <c r="C19681" s="2" t="s">
        <v>68</v>
      </c>
      <c r="D19681" s="2" t="s">
        <v>15</v>
      </c>
      <c r="E19681" s="2" t="str">
        <f t="shared" si="307"/>
        <v>2011Bedford Hospital NHS TrustHow do you feel about the length of time you were on the waiting list before your admission to hospital?</v>
      </c>
      <c r="F19681" s="29">
        <v>84.97</v>
      </c>
      <c r="G19681" s="29">
        <v>2.86</v>
      </c>
      <c r="H19681" s="29">
        <v>79.349999999999994</v>
      </c>
      <c r="I19681" s="29">
        <v>90.58</v>
      </c>
    </row>
    <row r="19682" spans="1:9" x14ac:dyDescent="0.25">
      <c r="A19682" s="2" t="s">
        <v>14</v>
      </c>
      <c r="B19682" s="2" t="s">
        <v>57</v>
      </c>
      <c r="C19682" s="2" t="s">
        <v>92</v>
      </c>
      <c r="D19682" s="2" t="s">
        <v>15</v>
      </c>
      <c r="E19682" s="2" t="str">
        <f t="shared" si="307"/>
        <v>2011East Cheshire NHS TrustHow do you feel about the length of time you were on the waiting list before your admission to hospital?</v>
      </c>
      <c r="F19682" s="29">
        <v>85.33</v>
      </c>
      <c r="G19682" s="29">
        <v>2.67</v>
      </c>
      <c r="H19682" s="29">
        <v>80.099999999999994</v>
      </c>
      <c r="I19682" s="29">
        <v>90.56</v>
      </c>
    </row>
    <row r="19683" spans="1:9" x14ac:dyDescent="0.25">
      <c r="A19683" s="2" t="s">
        <v>14</v>
      </c>
      <c r="B19683" s="2" t="s">
        <v>57</v>
      </c>
      <c r="C19683" s="2" t="s">
        <v>179</v>
      </c>
      <c r="D19683" s="2" t="s">
        <v>15</v>
      </c>
      <c r="E19683" s="2" t="str">
        <f t="shared" si="307"/>
        <v>2011The Hillingdon Hospitals NHS Foundation TrustHow do you feel about the length of time you were on the waiting list before your admission to hospital?</v>
      </c>
      <c r="F19683" s="29">
        <v>84.82</v>
      </c>
      <c r="G19683" s="29">
        <v>2.91</v>
      </c>
      <c r="H19683" s="29">
        <v>79.099999999999994</v>
      </c>
      <c r="I19683" s="29">
        <v>90.53</v>
      </c>
    </row>
    <row r="19684" spans="1:9" x14ac:dyDescent="0.25">
      <c r="A19684" s="2" t="s">
        <v>14</v>
      </c>
      <c r="B19684" s="2" t="s">
        <v>57</v>
      </c>
      <c r="C19684" s="2" t="s">
        <v>141</v>
      </c>
      <c r="D19684" s="2" t="s">
        <v>15</v>
      </c>
      <c r="E19684" s="2" t="str">
        <f t="shared" si="307"/>
        <v>2011Papworth Hospital NHS Foundation TrustHow do you feel about the length of time you were on the waiting list before your admission to hospital?</v>
      </c>
      <c r="F19684" s="29">
        <v>87.65</v>
      </c>
      <c r="G19684" s="29">
        <v>1.46</v>
      </c>
      <c r="H19684" s="29">
        <v>84.8</v>
      </c>
      <c r="I19684" s="29">
        <v>90.5</v>
      </c>
    </row>
    <row r="19685" spans="1:9" x14ac:dyDescent="0.25">
      <c r="A19685" s="2" t="s">
        <v>14</v>
      </c>
      <c r="B19685" s="2" t="s">
        <v>57</v>
      </c>
      <c r="C19685" s="2" t="s">
        <v>130</v>
      </c>
      <c r="D19685" s="2" t="s">
        <v>15</v>
      </c>
      <c r="E19685" s="2" t="str">
        <f t="shared" si="307"/>
        <v>2011Norfolk and Norwich University Hospitals NHS Foundation TrustHow do you feel about the length of time you were on the waiting list before your admission to hospital?</v>
      </c>
      <c r="F19685" s="29">
        <v>86.17</v>
      </c>
      <c r="G19685" s="29">
        <v>2.2000000000000002</v>
      </c>
      <c r="H19685" s="29">
        <v>81.86</v>
      </c>
      <c r="I19685" s="29">
        <v>90.48</v>
      </c>
    </row>
    <row r="19686" spans="1:9" x14ac:dyDescent="0.25">
      <c r="A19686" s="2" t="s">
        <v>14</v>
      </c>
      <c r="B19686" s="2" t="s">
        <v>57</v>
      </c>
      <c r="C19686" s="2" t="s">
        <v>153</v>
      </c>
      <c r="D19686" s="2" t="s">
        <v>15</v>
      </c>
      <c r="E19686" s="2" t="str">
        <f t="shared" si="307"/>
        <v>2011Royal National Hospital for Rheumatic Diseases NHS Foundation TrustHow do you feel about the length of time you were on the waiting list before your admission to hospital?</v>
      </c>
      <c r="F19686" s="29">
        <v>86.85</v>
      </c>
      <c r="G19686" s="29">
        <v>1.85</v>
      </c>
      <c r="H19686" s="29">
        <v>83.23</v>
      </c>
      <c r="I19686" s="29">
        <v>90.47</v>
      </c>
    </row>
    <row r="19687" spans="1:9" x14ac:dyDescent="0.25">
      <c r="A19687" s="2" t="s">
        <v>14</v>
      </c>
      <c r="B19687" s="2" t="s">
        <v>57</v>
      </c>
      <c r="C19687" s="2" t="s">
        <v>69</v>
      </c>
      <c r="D19687" s="2" t="s">
        <v>15</v>
      </c>
      <c r="E19687" s="2" t="str">
        <f t="shared" si="307"/>
        <v>2011Birmingham Women's NHS Foundation TrustHow do you feel about the length of time you were on the waiting list before your admission to hospital?</v>
      </c>
      <c r="F19687" s="29">
        <v>87.09</v>
      </c>
      <c r="G19687" s="29">
        <v>1.67</v>
      </c>
      <c r="H19687" s="29">
        <v>83.82</v>
      </c>
      <c r="I19687" s="29">
        <v>90.36</v>
      </c>
    </row>
    <row r="19688" spans="1:9" x14ac:dyDescent="0.25">
      <c r="A19688" s="2" t="s">
        <v>14</v>
      </c>
      <c r="B19688" s="2" t="s">
        <v>57</v>
      </c>
      <c r="C19688" s="2" t="s">
        <v>94</v>
      </c>
      <c r="D19688" s="2" t="s">
        <v>15</v>
      </c>
      <c r="E19688" s="2" t="str">
        <f t="shared" si="307"/>
        <v>2011East Lancashire Hospitals NHS TrustHow do you feel about the length of time you were on the waiting list before your admission to hospital?</v>
      </c>
      <c r="F19688" s="29">
        <v>86.33</v>
      </c>
      <c r="G19688" s="29">
        <v>2.0499999999999998</v>
      </c>
      <c r="H19688" s="29">
        <v>82.31</v>
      </c>
      <c r="I19688" s="29">
        <v>90.34</v>
      </c>
    </row>
    <row r="19689" spans="1:9" x14ac:dyDescent="0.25">
      <c r="A19689" s="2" t="s">
        <v>14</v>
      </c>
      <c r="B19689" s="2" t="s">
        <v>57</v>
      </c>
      <c r="C19689" s="2" t="s">
        <v>214</v>
      </c>
      <c r="D19689" s="2" t="s">
        <v>15</v>
      </c>
      <c r="E19689" s="2" t="str">
        <f t="shared" si="307"/>
        <v>2011York Teaching Hospital NHS Foundation TrustHow do you feel about the length of time you were on the waiting list before your admission to hospital?</v>
      </c>
      <c r="F19689" s="29">
        <v>86.81</v>
      </c>
      <c r="G19689" s="29">
        <v>1.78</v>
      </c>
      <c r="H19689" s="29">
        <v>83.31</v>
      </c>
      <c r="I19689" s="29">
        <v>90.3</v>
      </c>
    </row>
    <row r="19690" spans="1:9" x14ac:dyDescent="0.25">
      <c r="A19690" s="2" t="s">
        <v>14</v>
      </c>
      <c r="B19690" s="2" t="s">
        <v>57</v>
      </c>
      <c r="C19690" s="2" t="s">
        <v>119</v>
      </c>
      <c r="D19690" s="2" t="s">
        <v>15</v>
      </c>
      <c r="E19690" s="2" t="str">
        <f t="shared" si="307"/>
        <v>2011Lewisham Healthcare NHS TrustHow do you feel about the length of time you were on the waiting list before your admission to hospital?</v>
      </c>
      <c r="F19690" s="29">
        <v>82.23</v>
      </c>
      <c r="G19690" s="29">
        <v>3.99</v>
      </c>
      <c r="H19690" s="29">
        <v>74.42</v>
      </c>
      <c r="I19690" s="29">
        <v>90.05</v>
      </c>
    </row>
    <row r="19691" spans="1:9" x14ac:dyDescent="0.25">
      <c r="A19691" s="2" t="s">
        <v>14</v>
      </c>
      <c r="B19691" s="2" t="s">
        <v>57</v>
      </c>
      <c r="C19691" s="2" t="s">
        <v>67</v>
      </c>
      <c r="D19691" s="2" t="s">
        <v>15</v>
      </c>
      <c r="E19691" s="2" t="str">
        <f t="shared" si="307"/>
        <v>2011Basildon and Thurrock University Hospitals NHS Foundation TrustHow do you feel about the length of time you were on the waiting list before your admission to hospital?</v>
      </c>
      <c r="F19691" s="29">
        <v>85</v>
      </c>
      <c r="G19691" s="29">
        <v>2.5299999999999998</v>
      </c>
      <c r="H19691" s="29">
        <v>80.040000000000006</v>
      </c>
      <c r="I19691" s="29">
        <v>89.97</v>
      </c>
    </row>
    <row r="19692" spans="1:9" x14ac:dyDescent="0.25">
      <c r="A19692" s="2" t="s">
        <v>14</v>
      </c>
      <c r="B19692" s="2" t="s">
        <v>57</v>
      </c>
      <c r="C19692" s="2" t="s">
        <v>192</v>
      </c>
      <c r="D19692" s="2" t="s">
        <v>15</v>
      </c>
      <c r="E19692" s="2" t="str">
        <f t="shared" si="307"/>
        <v>2011United Lincolnshire Hospitals NHS TrustHow do you feel about the length of time you were on the waiting list before your admission to hospital?</v>
      </c>
      <c r="F19692" s="29">
        <v>84.78</v>
      </c>
      <c r="G19692" s="29">
        <v>2.6</v>
      </c>
      <c r="H19692" s="29">
        <v>79.680000000000007</v>
      </c>
      <c r="I19692" s="29">
        <v>89.88</v>
      </c>
    </row>
    <row r="19693" spans="1:9" x14ac:dyDescent="0.25">
      <c r="A19693" s="2" t="s">
        <v>14</v>
      </c>
      <c r="B19693" s="2" t="s">
        <v>57</v>
      </c>
      <c r="C19693" s="2" t="s">
        <v>117</v>
      </c>
      <c r="D19693" s="2" t="s">
        <v>15</v>
      </c>
      <c r="E19693" s="2" t="str">
        <f t="shared" si="307"/>
        <v>2011Lancashire Teaching Hospitals NHS Foundation TrustHow do you feel about the length of time you were on the waiting list before your admission to hospital?</v>
      </c>
      <c r="F19693" s="29">
        <v>85.05</v>
      </c>
      <c r="G19693" s="29">
        <v>2.46</v>
      </c>
      <c r="H19693" s="29">
        <v>80.23</v>
      </c>
      <c r="I19693" s="29">
        <v>89.87</v>
      </c>
    </row>
    <row r="19694" spans="1:9" x14ac:dyDescent="0.25">
      <c r="A19694" s="2" t="s">
        <v>14</v>
      </c>
      <c r="B19694" s="2" t="s">
        <v>57</v>
      </c>
      <c r="C19694" s="2" t="s">
        <v>189</v>
      </c>
      <c r="D19694" s="2" t="s">
        <v>15</v>
      </c>
      <c r="E19694" s="2" t="str">
        <f t="shared" si="307"/>
        <v>2011The Royal Wolverhampton NHS TrustHow do you feel about the length of time you were on the waiting list before your admission to hospital?</v>
      </c>
      <c r="F19694" s="29">
        <v>85.26</v>
      </c>
      <c r="G19694" s="29">
        <v>2.31</v>
      </c>
      <c r="H19694" s="29">
        <v>80.72</v>
      </c>
      <c r="I19694" s="29">
        <v>89.79</v>
      </c>
    </row>
    <row r="19695" spans="1:9" x14ac:dyDescent="0.25">
      <c r="A19695" s="2" t="s">
        <v>14</v>
      </c>
      <c r="B19695" s="2" t="s">
        <v>57</v>
      </c>
      <c r="C19695" s="2" t="s">
        <v>104</v>
      </c>
      <c r="D19695" s="2" t="s">
        <v>15</v>
      </c>
      <c r="E19695" s="2" t="str">
        <f t="shared" si="307"/>
        <v>2011Harrogate and District NHS Foundation TrustHow do you feel about the length of time you were on the waiting list before your admission to hospital?</v>
      </c>
      <c r="F19695" s="29">
        <v>85.31</v>
      </c>
      <c r="G19695" s="29">
        <v>2.27</v>
      </c>
      <c r="H19695" s="29">
        <v>80.87</v>
      </c>
      <c r="I19695" s="29">
        <v>89.76</v>
      </c>
    </row>
    <row r="19696" spans="1:9" x14ac:dyDescent="0.25">
      <c r="A19696" s="2" t="s">
        <v>14</v>
      </c>
      <c r="B19696" s="2" t="s">
        <v>57</v>
      </c>
      <c r="C19696" s="2" t="s">
        <v>195</v>
      </c>
      <c r="D19696" s="2" t="s">
        <v>15</v>
      </c>
      <c r="E19696" s="2" t="str">
        <f t="shared" si="307"/>
        <v>2011University Hospital of South Manchester NHS Foundation TrustHow do you feel about the length of time you were on the waiting list before your admission to hospital?</v>
      </c>
      <c r="F19696" s="29">
        <v>85.27</v>
      </c>
      <c r="G19696" s="29">
        <v>2.23</v>
      </c>
      <c r="H19696" s="29">
        <v>80.900000000000006</v>
      </c>
      <c r="I19696" s="29">
        <v>89.63</v>
      </c>
    </row>
    <row r="19697" spans="1:9" x14ac:dyDescent="0.25">
      <c r="A19697" s="2" t="s">
        <v>14</v>
      </c>
      <c r="B19697" s="2" t="s">
        <v>57</v>
      </c>
      <c r="C19697" s="2" t="s">
        <v>211</v>
      </c>
      <c r="D19697" s="2" t="s">
        <v>15</v>
      </c>
      <c r="E19697" s="2" t="str">
        <f t="shared" si="307"/>
        <v>2011Wrightington, Wigan and Leigh NHS Foundation TrustHow do you feel about the length of time you were on the waiting list before your admission to hospital?</v>
      </c>
      <c r="F19697" s="29">
        <v>84.97</v>
      </c>
      <c r="G19697" s="29">
        <v>2.37</v>
      </c>
      <c r="H19697" s="29">
        <v>80.319999999999993</v>
      </c>
      <c r="I19697" s="29">
        <v>89.62</v>
      </c>
    </row>
    <row r="19698" spans="1:9" x14ac:dyDescent="0.25">
      <c r="A19698" s="2" t="s">
        <v>14</v>
      </c>
      <c r="B19698" s="2" t="s">
        <v>57</v>
      </c>
      <c r="C19698" s="2" t="s">
        <v>70</v>
      </c>
      <c r="D19698" s="2" t="s">
        <v>15</v>
      </c>
      <c r="E19698" s="2" t="str">
        <f t="shared" si="307"/>
        <v>2011Blackpool Teaching Hospitals NHS Foundation TrustHow do you feel about the length of time you were on the waiting list before your admission to hospital?</v>
      </c>
      <c r="F19698" s="29">
        <v>83.83</v>
      </c>
      <c r="G19698" s="29">
        <v>2.83</v>
      </c>
      <c r="H19698" s="29">
        <v>78.290000000000006</v>
      </c>
      <c r="I19698" s="29">
        <v>89.38</v>
      </c>
    </row>
    <row r="19699" spans="1:9" x14ac:dyDescent="0.25">
      <c r="A19699" s="2" t="s">
        <v>14</v>
      </c>
      <c r="B19699" s="2" t="s">
        <v>57</v>
      </c>
      <c r="C19699" s="2" t="s">
        <v>186</v>
      </c>
      <c r="D19699" s="2" t="s">
        <v>15</v>
      </c>
      <c r="E19699" s="2" t="str">
        <f t="shared" si="307"/>
        <v>2011The Royal Bournemouth and Christchurch Hospitals NHS Foundation TrustHow do you feel about the length of time you were on the waiting list before your admission to hospital?</v>
      </c>
      <c r="F19699" s="29">
        <v>85.29</v>
      </c>
      <c r="G19699" s="29">
        <v>1.96</v>
      </c>
      <c r="H19699" s="29">
        <v>81.45</v>
      </c>
      <c r="I19699" s="29">
        <v>89.14</v>
      </c>
    </row>
    <row r="19700" spans="1:9" x14ac:dyDescent="0.25">
      <c r="A19700" s="2" t="s">
        <v>14</v>
      </c>
      <c r="B19700" s="2" t="s">
        <v>57</v>
      </c>
      <c r="C19700" s="2" t="s">
        <v>132</v>
      </c>
      <c r="D19700" s="2" t="s">
        <v>15</v>
      </c>
      <c r="E19700" s="2" t="str">
        <f t="shared" si="307"/>
        <v>2011North Cumbria University Hospitals NHS TrustHow do you feel about the length of time you were on the waiting list before your admission to hospital?</v>
      </c>
      <c r="F19700" s="29">
        <v>84.37</v>
      </c>
      <c r="G19700" s="29">
        <v>2.4</v>
      </c>
      <c r="H19700" s="29">
        <v>79.66</v>
      </c>
      <c r="I19700" s="29">
        <v>89.07</v>
      </c>
    </row>
    <row r="19701" spans="1:9" x14ac:dyDescent="0.25">
      <c r="A19701" s="2" t="s">
        <v>14</v>
      </c>
      <c r="B19701" s="2" t="s">
        <v>57</v>
      </c>
      <c r="C19701" s="2" t="s">
        <v>201</v>
      </c>
      <c r="D19701" s="2" t="s">
        <v>15</v>
      </c>
      <c r="E19701" s="2" t="str">
        <f t="shared" si="307"/>
        <v>2011University Hospitals of Morecambe Bay NHS Foundation TrustHow do you feel about the length of time you were on the waiting list before your admission to hospital?</v>
      </c>
      <c r="F19701" s="29">
        <v>84.38</v>
      </c>
      <c r="G19701" s="29">
        <v>2.39</v>
      </c>
      <c r="H19701" s="29">
        <v>79.7</v>
      </c>
      <c r="I19701" s="29">
        <v>89.06</v>
      </c>
    </row>
    <row r="19702" spans="1:9" x14ac:dyDescent="0.25">
      <c r="A19702" s="2" t="s">
        <v>14</v>
      </c>
      <c r="B19702" s="2" t="s">
        <v>57</v>
      </c>
      <c r="C19702" s="2" t="s">
        <v>180</v>
      </c>
      <c r="D19702" s="2" t="s">
        <v>15</v>
      </c>
      <c r="E19702" s="2" t="str">
        <f t="shared" si="307"/>
        <v>2011The Newcastle-upon-Tyne Hospitals NHS Foundation TrustHow do you feel about the length of time you were on the waiting list before your admission to hospital?</v>
      </c>
      <c r="F19702" s="29">
        <v>85.08</v>
      </c>
      <c r="G19702" s="29">
        <v>2.0299999999999998</v>
      </c>
      <c r="H19702" s="29">
        <v>81.11</v>
      </c>
      <c r="I19702" s="29">
        <v>89.05</v>
      </c>
    </row>
    <row r="19703" spans="1:9" x14ac:dyDescent="0.25">
      <c r="A19703" s="2" t="s">
        <v>14</v>
      </c>
      <c r="B19703" s="2" t="s">
        <v>57</v>
      </c>
      <c r="C19703" s="2" t="s">
        <v>81</v>
      </c>
      <c r="D19703" s="2" t="s">
        <v>15</v>
      </c>
      <c r="E19703" s="2" t="str">
        <f t="shared" si="307"/>
        <v>2011City Hospitals Sunderland NHS Foundation TrustHow do you feel about the length of time you were on the waiting list before your admission to hospital?</v>
      </c>
      <c r="F19703" s="29">
        <v>85.45</v>
      </c>
      <c r="G19703" s="29">
        <v>1.82</v>
      </c>
      <c r="H19703" s="29">
        <v>81.88</v>
      </c>
      <c r="I19703" s="29">
        <v>89.03</v>
      </c>
    </row>
    <row r="19704" spans="1:9" x14ac:dyDescent="0.25">
      <c r="A19704" s="2" t="s">
        <v>14</v>
      </c>
      <c r="B19704" s="2" t="s">
        <v>57</v>
      </c>
      <c r="C19704" s="2" t="s">
        <v>136</v>
      </c>
      <c r="D19704" s="2" t="s">
        <v>15</v>
      </c>
      <c r="E19704" s="2" t="str">
        <f t="shared" si="307"/>
        <v>2011Northern Devon Healthcare NHS TrustHow do you feel about the length of time you were on the waiting list before your admission to hospital?</v>
      </c>
      <c r="F19704" s="29">
        <v>83.91</v>
      </c>
      <c r="G19704" s="29">
        <v>2.56</v>
      </c>
      <c r="H19704" s="29">
        <v>78.900000000000006</v>
      </c>
      <c r="I19704" s="29">
        <v>88.92</v>
      </c>
    </row>
    <row r="19705" spans="1:9" x14ac:dyDescent="0.25">
      <c r="A19705" s="2" t="s">
        <v>14</v>
      </c>
      <c r="B19705" s="2" t="s">
        <v>57</v>
      </c>
      <c r="C19705" s="2" t="s">
        <v>121</v>
      </c>
      <c r="D19705" s="2" t="s">
        <v>15</v>
      </c>
      <c r="E19705" s="2" t="str">
        <f t="shared" si="307"/>
        <v>2011Liverpool Women's NHS Foundation TrustHow do you feel about the length of time you were on the waiting list before your admission to hospital?</v>
      </c>
      <c r="F19705" s="29">
        <v>85.77</v>
      </c>
      <c r="G19705" s="29">
        <v>1.6</v>
      </c>
      <c r="H19705" s="29">
        <v>82.62</v>
      </c>
      <c r="I19705" s="29">
        <v>88.91</v>
      </c>
    </row>
    <row r="19706" spans="1:9" x14ac:dyDescent="0.25">
      <c r="A19706" s="2" t="s">
        <v>14</v>
      </c>
      <c r="B19706" s="2" t="s">
        <v>57</v>
      </c>
      <c r="C19706" s="2" t="s">
        <v>169</v>
      </c>
      <c r="D19706" s="2" t="s">
        <v>15</v>
      </c>
      <c r="E19706" s="2" t="str">
        <f t="shared" si="307"/>
        <v>2011Southport and Ormskirk Hospital NHS TrustHow do you feel about the length of time you were on the waiting list before your admission to hospital?</v>
      </c>
      <c r="F19706" s="29">
        <v>83.64</v>
      </c>
      <c r="G19706" s="29">
        <v>2.59</v>
      </c>
      <c r="H19706" s="29">
        <v>78.56</v>
      </c>
      <c r="I19706" s="29">
        <v>88.73</v>
      </c>
    </row>
    <row r="19707" spans="1:9" x14ac:dyDescent="0.25">
      <c r="A19707" s="2" t="s">
        <v>14</v>
      </c>
      <c r="B19707" s="2" t="s">
        <v>57</v>
      </c>
      <c r="C19707" s="2" t="s">
        <v>110</v>
      </c>
      <c r="D19707" s="2" t="s">
        <v>15</v>
      </c>
      <c r="E19707" s="2" t="str">
        <f t="shared" si="307"/>
        <v>2011Imperial College Healthcare NHS TrustHow do you feel about the length of time you were on the waiting list before your admission to hospital?</v>
      </c>
      <c r="F19707" s="29">
        <v>83.73</v>
      </c>
      <c r="G19707" s="29">
        <v>2.52</v>
      </c>
      <c r="H19707" s="29">
        <v>78.8</v>
      </c>
      <c r="I19707" s="29">
        <v>88.66</v>
      </c>
    </row>
    <row r="19708" spans="1:9" x14ac:dyDescent="0.25">
      <c r="A19708" s="2" t="s">
        <v>14</v>
      </c>
      <c r="B19708" s="2" t="s">
        <v>57</v>
      </c>
      <c r="C19708" s="2" t="s">
        <v>209</v>
      </c>
      <c r="D19708" s="2" t="s">
        <v>15</v>
      </c>
      <c r="E19708" s="2" t="str">
        <f t="shared" si="307"/>
        <v>2011Wirral University Teaching Hospital NHS Foundation TrustHow do you feel about the length of time you were on the waiting list before your admission to hospital?</v>
      </c>
      <c r="F19708" s="29">
        <v>83.45</v>
      </c>
      <c r="G19708" s="29">
        <v>2.65</v>
      </c>
      <c r="H19708" s="29">
        <v>78.260000000000005</v>
      </c>
      <c r="I19708" s="29">
        <v>88.64</v>
      </c>
    </row>
    <row r="19709" spans="1:9" x14ac:dyDescent="0.25">
      <c r="A19709" s="2" t="s">
        <v>14</v>
      </c>
      <c r="B19709" s="2" t="s">
        <v>57</v>
      </c>
      <c r="C19709" s="2" t="s">
        <v>118</v>
      </c>
      <c r="D19709" s="2" t="s">
        <v>15</v>
      </c>
      <c r="E19709" s="2" t="str">
        <f t="shared" si="307"/>
        <v>2011Leeds Teaching Hospitals NHS TrustHow do you feel about the length of time you were on the waiting list before your admission to hospital?</v>
      </c>
      <c r="F19709" s="29">
        <v>83.42</v>
      </c>
      <c r="G19709" s="29">
        <v>2.66</v>
      </c>
      <c r="H19709" s="29">
        <v>78.2</v>
      </c>
      <c r="I19709" s="29">
        <v>88.63</v>
      </c>
    </row>
    <row r="19710" spans="1:9" x14ac:dyDescent="0.25">
      <c r="A19710" s="2" t="s">
        <v>14</v>
      </c>
      <c r="B19710" s="2" t="s">
        <v>57</v>
      </c>
      <c r="C19710" s="2" t="s">
        <v>175</v>
      </c>
      <c r="D19710" s="2" t="s">
        <v>15</v>
      </c>
      <c r="E19710" s="2" t="str">
        <f t="shared" si="307"/>
        <v>2011Taunton and Somerset NHS Foundation TrustHow do you feel about the length of time you were on the waiting list before your admission to hospital?</v>
      </c>
      <c r="F19710" s="29">
        <v>83.98</v>
      </c>
      <c r="G19710" s="29">
        <v>2.33</v>
      </c>
      <c r="H19710" s="29">
        <v>79.41</v>
      </c>
      <c r="I19710" s="29">
        <v>88.56</v>
      </c>
    </row>
    <row r="19711" spans="1:9" x14ac:dyDescent="0.25">
      <c r="A19711" s="2" t="s">
        <v>14</v>
      </c>
      <c r="B19711" s="2" t="s">
        <v>57</v>
      </c>
      <c r="C19711" s="2" t="s">
        <v>135</v>
      </c>
      <c r="D19711" s="2" t="s">
        <v>15</v>
      </c>
      <c r="E19711" s="2" t="str">
        <f t="shared" si="307"/>
        <v>2011Northampton General Hospital NHS TrustHow do you feel about the length of time you were on the waiting list before your admission to hospital?</v>
      </c>
      <c r="F19711" s="29">
        <v>84.16</v>
      </c>
      <c r="G19711" s="29">
        <v>2.23</v>
      </c>
      <c r="H19711" s="29">
        <v>79.78</v>
      </c>
      <c r="I19711" s="29">
        <v>88.54</v>
      </c>
    </row>
    <row r="19712" spans="1:9" x14ac:dyDescent="0.25">
      <c r="A19712" s="2" t="s">
        <v>14</v>
      </c>
      <c r="B19712" s="2" t="s">
        <v>57</v>
      </c>
      <c r="C19712" s="2" t="s">
        <v>105</v>
      </c>
      <c r="D19712" s="2" t="s">
        <v>15</v>
      </c>
      <c r="E19712" s="2" t="str">
        <f t="shared" si="307"/>
        <v>2011Heart of England NHS Foundation TrustHow do you feel about the length of time you were on the waiting list before your admission to hospital?</v>
      </c>
      <c r="F19712" s="29">
        <v>83.16</v>
      </c>
      <c r="G19712" s="29">
        <v>2.74</v>
      </c>
      <c r="H19712" s="29">
        <v>77.790000000000006</v>
      </c>
      <c r="I19712" s="29">
        <v>88.53</v>
      </c>
    </row>
    <row r="19713" spans="1:9" x14ac:dyDescent="0.25">
      <c r="A19713" s="2" t="s">
        <v>14</v>
      </c>
      <c r="B19713" s="2" t="s">
        <v>57</v>
      </c>
      <c r="C19713" s="2" t="s">
        <v>143</v>
      </c>
      <c r="D19713" s="2" t="s">
        <v>15</v>
      </c>
      <c r="E19713" s="2" t="str">
        <f t="shared" si="307"/>
        <v>2011Plymouth Hospitals NHS TrustHow do you feel about the length of time you were on the waiting list before your admission to hospital?</v>
      </c>
      <c r="F19713" s="29">
        <v>84.39</v>
      </c>
      <c r="G19713" s="29">
        <v>2.09</v>
      </c>
      <c r="H19713" s="29">
        <v>80.290000000000006</v>
      </c>
      <c r="I19713" s="29">
        <v>88.48</v>
      </c>
    </row>
    <row r="19714" spans="1:9" x14ac:dyDescent="0.25">
      <c r="A19714" s="2" t="s">
        <v>14</v>
      </c>
      <c r="B19714" s="2" t="s">
        <v>57</v>
      </c>
      <c r="C19714" s="2" t="s">
        <v>159</v>
      </c>
      <c r="D19714" s="2" t="s">
        <v>15</v>
      </c>
      <c r="E19714" s="2" t="str">
        <f t="shared" ref="E19714:E19777" si="308">B19714&amp;C19714&amp;D19714</f>
        <v>2011Sandwell and West Birmingham Hospitals NHS TrustHow do you feel about the length of time you were on the waiting list before your admission to hospital?</v>
      </c>
      <c r="F19714" s="29">
        <v>83.97</v>
      </c>
      <c r="G19714" s="29">
        <v>2.16</v>
      </c>
      <c r="H19714" s="29">
        <v>79.73</v>
      </c>
      <c r="I19714" s="29">
        <v>88.21</v>
      </c>
    </row>
    <row r="19715" spans="1:9" x14ac:dyDescent="0.25">
      <c r="A19715" s="2" t="s">
        <v>14</v>
      </c>
      <c r="B19715" s="2" t="s">
        <v>57</v>
      </c>
      <c r="C19715" s="2" t="s">
        <v>146</v>
      </c>
      <c r="D19715" s="2" t="s">
        <v>15</v>
      </c>
      <c r="E19715" s="2" t="str">
        <f t="shared" si="308"/>
        <v>2011Queen Victoria Hospital NHS Foundation TrustHow do you feel about the length of time you were on the waiting list before your admission to hospital?</v>
      </c>
      <c r="F19715" s="29">
        <v>84.55</v>
      </c>
      <c r="G19715" s="29">
        <v>1.82</v>
      </c>
      <c r="H19715" s="29">
        <v>80.98</v>
      </c>
      <c r="I19715" s="29">
        <v>88.12</v>
      </c>
    </row>
    <row r="19716" spans="1:9" x14ac:dyDescent="0.25">
      <c r="A19716" s="2" t="s">
        <v>14</v>
      </c>
      <c r="B19716" s="2" t="s">
        <v>57</v>
      </c>
      <c r="C19716" s="2" t="s">
        <v>163</v>
      </c>
      <c r="D19716" s="2" t="s">
        <v>15</v>
      </c>
      <c r="E19716" s="2" t="str">
        <f t="shared" si="308"/>
        <v>2011South Devon Healthcare NHS Foundation TrustHow do you feel about the length of time you were on the waiting list before your admission to hospital?</v>
      </c>
      <c r="F19716" s="29">
        <v>82.46</v>
      </c>
      <c r="G19716" s="29">
        <v>2.77</v>
      </c>
      <c r="H19716" s="29">
        <v>77.02</v>
      </c>
      <c r="I19716" s="29">
        <v>87.89</v>
      </c>
    </row>
    <row r="19717" spans="1:9" x14ac:dyDescent="0.25">
      <c r="A19717" s="2" t="s">
        <v>14</v>
      </c>
      <c r="B19717" s="2" t="s">
        <v>57</v>
      </c>
      <c r="C19717" s="2" t="s">
        <v>198</v>
      </c>
      <c r="D19717" s="2" t="s">
        <v>15</v>
      </c>
      <c r="E19717" s="2" t="str">
        <f t="shared" si="308"/>
        <v>2011University Hospitals Bristol NHS Foundation TrustHow do you feel about the length of time you were on the waiting list before your admission to hospital?</v>
      </c>
      <c r="F19717" s="29">
        <v>83.24</v>
      </c>
      <c r="G19717" s="29">
        <v>2.35</v>
      </c>
      <c r="H19717" s="29">
        <v>78.650000000000006</v>
      </c>
      <c r="I19717" s="29">
        <v>87.84</v>
      </c>
    </row>
    <row r="19718" spans="1:9" x14ac:dyDescent="0.25">
      <c r="A19718" s="2" t="s">
        <v>14</v>
      </c>
      <c r="B19718" s="2" t="s">
        <v>57</v>
      </c>
      <c r="C19718" s="2" t="s">
        <v>197</v>
      </c>
      <c r="D19718" s="2" t="s">
        <v>15</v>
      </c>
      <c r="E19718" s="2" t="str">
        <f t="shared" si="308"/>
        <v>2011University Hospitals Birmingham NHS Foundation TrustHow do you feel about the length of time you were on the waiting list before your admission to hospital?</v>
      </c>
      <c r="F19718" s="29">
        <v>83.53</v>
      </c>
      <c r="G19718" s="29">
        <v>2.17</v>
      </c>
      <c r="H19718" s="29">
        <v>79.27</v>
      </c>
      <c r="I19718" s="29">
        <v>87.79</v>
      </c>
    </row>
    <row r="19719" spans="1:9" x14ac:dyDescent="0.25">
      <c r="A19719" s="2" t="s">
        <v>14</v>
      </c>
      <c r="B19719" s="2" t="s">
        <v>57</v>
      </c>
      <c r="C19719" s="2" t="s">
        <v>93</v>
      </c>
      <c r="D19719" s="2" t="s">
        <v>15</v>
      </c>
      <c r="E19719" s="2" t="str">
        <f t="shared" si="308"/>
        <v>2011East Kent Hospitals University NHS Foundation TrustHow do you feel about the length of time you were on the waiting list before your admission to hospital?</v>
      </c>
      <c r="F19719" s="29">
        <v>83.55</v>
      </c>
      <c r="G19719" s="29">
        <v>2.16</v>
      </c>
      <c r="H19719" s="29">
        <v>79.319999999999993</v>
      </c>
      <c r="I19719" s="29">
        <v>87.78</v>
      </c>
    </row>
    <row r="19720" spans="1:9" x14ac:dyDescent="0.25">
      <c r="A19720" s="2" t="s">
        <v>14</v>
      </c>
      <c r="B19720" s="2" t="s">
        <v>57</v>
      </c>
      <c r="C19720" s="2" t="s">
        <v>168</v>
      </c>
      <c r="D19720" s="2" t="s">
        <v>15</v>
      </c>
      <c r="E19720" s="2" t="str">
        <f t="shared" si="308"/>
        <v>2011Southend University Hospital NHS Foundation TrustHow do you feel about the length of time you were on the waiting list before your admission to hospital?</v>
      </c>
      <c r="F19720" s="29">
        <v>82.9</v>
      </c>
      <c r="G19720" s="29">
        <v>2.48</v>
      </c>
      <c r="H19720" s="29">
        <v>78.03</v>
      </c>
      <c r="I19720" s="29">
        <v>87.77</v>
      </c>
    </row>
    <row r="19721" spans="1:9" x14ac:dyDescent="0.25">
      <c r="A19721" s="2" t="s">
        <v>14</v>
      </c>
      <c r="B19721" s="2" t="s">
        <v>57</v>
      </c>
      <c r="C19721" s="2" t="s">
        <v>127</v>
      </c>
      <c r="D19721" s="2" t="s">
        <v>15</v>
      </c>
      <c r="E19721" s="2" t="str">
        <f t="shared" si="308"/>
        <v>2011Mid Staffordshire NHS Foundation TrustHow do you feel about the length of time you were on the waiting list before your admission to hospital?</v>
      </c>
      <c r="F19721" s="29">
        <v>82.56</v>
      </c>
      <c r="G19721" s="29">
        <v>2.65</v>
      </c>
      <c r="H19721" s="29">
        <v>77.37</v>
      </c>
      <c r="I19721" s="29">
        <v>87.76</v>
      </c>
    </row>
    <row r="19722" spans="1:9" x14ac:dyDescent="0.25">
      <c r="A19722" s="2" t="s">
        <v>14</v>
      </c>
      <c r="B19722" s="2" t="s">
        <v>57</v>
      </c>
      <c r="C19722" s="2" t="s">
        <v>111</v>
      </c>
      <c r="D19722" s="2" t="s">
        <v>15</v>
      </c>
      <c r="E19722" s="2" t="str">
        <f t="shared" si="308"/>
        <v>2011Ipswich Hospital NHS TrustHow do you feel about the length of time you were on the waiting list before your admission to hospital?</v>
      </c>
      <c r="F19722" s="29">
        <v>82.92</v>
      </c>
      <c r="G19722" s="29">
        <v>2.46</v>
      </c>
      <c r="H19722" s="29">
        <v>78.099999999999994</v>
      </c>
      <c r="I19722" s="29">
        <v>87.75</v>
      </c>
    </row>
    <row r="19723" spans="1:9" x14ac:dyDescent="0.25">
      <c r="A19723" s="2" t="s">
        <v>14</v>
      </c>
      <c r="B19723" s="2" t="s">
        <v>57</v>
      </c>
      <c r="C19723" s="2" t="s">
        <v>200</v>
      </c>
      <c r="D19723" s="2" t="s">
        <v>15</v>
      </c>
      <c r="E19723" s="2" t="str">
        <f t="shared" si="308"/>
        <v>2011University Hospitals of Leicester NHS TrustHow do you feel about the length of time you were on the waiting list before your admission to hospital?</v>
      </c>
      <c r="F19723" s="29">
        <v>83.96</v>
      </c>
      <c r="G19723" s="29">
        <v>1.86</v>
      </c>
      <c r="H19723" s="29">
        <v>80.31</v>
      </c>
      <c r="I19723" s="29">
        <v>87.61</v>
      </c>
    </row>
    <row r="19724" spans="1:9" x14ac:dyDescent="0.25">
      <c r="A19724" s="2" t="s">
        <v>14</v>
      </c>
      <c r="B19724" s="2" t="s">
        <v>57</v>
      </c>
      <c r="C19724" s="2" t="s">
        <v>79</v>
      </c>
      <c r="D19724" s="2" t="s">
        <v>15</v>
      </c>
      <c r="E19724" s="2" t="str">
        <f t="shared" si="308"/>
        <v>2011Chelsea and Westminster Hospital NHS Foundation TrustHow do you feel about the length of time you were on the waiting list before your admission to hospital?</v>
      </c>
      <c r="F19724" s="29">
        <v>82.42</v>
      </c>
      <c r="G19724" s="29">
        <v>2.62</v>
      </c>
      <c r="H19724" s="29">
        <v>77.28</v>
      </c>
      <c r="I19724" s="29">
        <v>87.56</v>
      </c>
    </row>
    <row r="19725" spans="1:9" x14ac:dyDescent="0.25">
      <c r="A19725" s="2" t="s">
        <v>14</v>
      </c>
      <c r="B19725" s="2" t="s">
        <v>57</v>
      </c>
      <c r="C19725" s="2" t="s">
        <v>100</v>
      </c>
      <c r="D19725" s="2" t="s">
        <v>15</v>
      </c>
      <c r="E19725" s="2" t="str">
        <f t="shared" si="308"/>
        <v>2011Gloucestershire Hospitals NHS Foundation TrustHow do you feel about the length of time you were on the waiting list before your admission to hospital?</v>
      </c>
      <c r="F19725" s="29">
        <v>82.42</v>
      </c>
      <c r="G19725" s="29">
        <v>2.5499999999999998</v>
      </c>
      <c r="H19725" s="29">
        <v>77.430000000000007</v>
      </c>
      <c r="I19725" s="29">
        <v>87.42</v>
      </c>
    </row>
    <row r="19726" spans="1:9" x14ac:dyDescent="0.25">
      <c r="A19726" s="2" t="s">
        <v>14</v>
      </c>
      <c r="B19726" s="2" t="s">
        <v>57</v>
      </c>
      <c r="C19726" s="2" t="s">
        <v>193</v>
      </c>
      <c r="D19726" s="2" t="s">
        <v>15</v>
      </c>
      <c r="E19726" s="2" t="str">
        <f t="shared" si="308"/>
        <v>2011University College London Hospitals NHS Foundation TrustHow do you feel about the length of time you were on the waiting list before your admission to hospital?</v>
      </c>
      <c r="F19726" s="29">
        <v>83.73</v>
      </c>
      <c r="G19726" s="29">
        <v>1.88</v>
      </c>
      <c r="H19726" s="29">
        <v>80.06</v>
      </c>
      <c r="I19726" s="29">
        <v>87.41</v>
      </c>
    </row>
    <row r="19727" spans="1:9" x14ac:dyDescent="0.25">
      <c r="A19727" s="2" t="s">
        <v>14</v>
      </c>
      <c r="B19727" s="2" t="s">
        <v>57</v>
      </c>
      <c r="C19727" s="2" t="s">
        <v>72</v>
      </c>
      <c r="D19727" s="2" t="s">
        <v>15</v>
      </c>
      <c r="E19727" s="2" t="str">
        <f t="shared" si="308"/>
        <v>2011Bradford Teaching Hospitals NHS Foundation TrustHow do you feel about the length of time you were on the waiting list before your admission to hospital?</v>
      </c>
      <c r="F19727" s="29">
        <v>82.15</v>
      </c>
      <c r="G19727" s="29">
        <v>2.65</v>
      </c>
      <c r="H19727" s="29">
        <v>76.959999999999994</v>
      </c>
      <c r="I19727" s="29">
        <v>87.35</v>
      </c>
    </row>
    <row r="19728" spans="1:9" x14ac:dyDescent="0.25">
      <c r="A19728" s="2" t="s">
        <v>14</v>
      </c>
      <c r="B19728" s="2" t="s">
        <v>57</v>
      </c>
      <c r="C19728" s="2" t="s">
        <v>89</v>
      </c>
      <c r="D19728" s="2" t="s">
        <v>15</v>
      </c>
      <c r="E19728" s="2" t="str">
        <f t="shared" si="308"/>
        <v>2011Dorset County Hospital NHS Foundation TrustHow do you feel about the length of time you were on the waiting list before your admission to hospital?</v>
      </c>
      <c r="F19728" s="29">
        <v>83.32</v>
      </c>
      <c r="G19728" s="29">
        <v>2.0299999999999998</v>
      </c>
      <c r="H19728" s="29">
        <v>79.33</v>
      </c>
      <c r="I19728" s="29">
        <v>87.31</v>
      </c>
    </row>
    <row r="19729" spans="1:9" x14ac:dyDescent="0.25">
      <c r="A19729" s="2" t="s">
        <v>14</v>
      </c>
      <c r="B19729" s="2" t="s">
        <v>57</v>
      </c>
      <c r="C19729" s="2" t="s">
        <v>212</v>
      </c>
      <c r="D19729" s="2" t="s">
        <v>15</v>
      </c>
      <c r="E19729" s="2" t="str">
        <f t="shared" si="308"/>
        <v>2011Wye Valley NHS TrustHow do you feel about the length of time you were on the waiting list before your admission to hospital?</v>
      </c>
      <c r="F19729" s="29">
        <v>82.71</v>
      </c>
      <c r="G19729" s="29">
        <v>2.33</v>
      </c>
      <c r="H19729" s="29">
        <v>78.16</v>
      </c>
      <c r="I19729" s="29">
        <v>87.27</v>
      </c>
    </row>
    <row r="19730" spans="1:9" x14ac:dyDescent="0.25">
      <c r="A19730" s="2" t="s">
        <v>14</v>
      </c>
      <c r="B19730" s="2" t="s">
        <v>57</v>
      </c>
      <c r="C19730" s="2" t="s">
        <v>142</v>
      </c>
      <c r="D19730" s="2" t="s">
        <v>15</v>
      </c>
      <c r="E19730" s="2" t="str">
        <f t="shared" si="308"/>
        <v>2011Peterborough and Stamford Hospitals NHS Foundation TrustHow do you feel about the length of time you were on the waiting list before your admission to hospital?</v>
      </c>
      <c r="F19730" s="29">
        <v>83.52</v>
      </c>
      <c r="G19730" s="29">
        <v>1.87</v>
      </c>
      <c r="H19730" s="29">
        <v>79.86</v>
      </c>
      <c r="I19730" s="29">
        <v>87.18</v>
      </c>
    </row>
    <row r="19731" spans="1:9" x14ac:dyDescent="0.25">
      <c r="A19731" s="2" t="s">
        <v>14</v>
      </c>
      <c r="B19731" s="2" t="s">
        <v>57</v>
      </c>
      <c r="C19731" s="2" t="s">
        <v>165</v>
      </c>
      <c r="D19731" s="2" t="s">
        <v>15</v>
      </c>
      <c r="E19731" s="2" t="str">
        <f t="shared" si="308"/>
        <v>2011South Tees Hospitals NHS Foundation TrustHow do you feel about the length of time you were on the waiting list before your admission to hospital?</v>
      </c>
      <c r="F19731" s="29">
        <v>82.9</v>
      </c>
      <c r="G19731" s="29">
        <v>2.17</v>
      </c>
      <c r="H19731" s="29">
        <v>78.650000000000006</v>
      </c>
      <c r="I19731" s="29">
        <v>87.15</v>
      </c>
    </row>
    <row r="19732" spans="1:9" x14ac:dyDescent="0.25">
      <c r="A19732" s="2" t="s">
        <v>14</v>
      </c>
      <c r="B19732" s="2" t="s">
        <v>57</v>
      </c>
      <c r="C19732" s="2" t="s">
        <v>202</v>
      </c>
      <c r="D19732" s="2" t="s">
        <v>15</v>
      </c>
      <c r="E19732" s="2" t="str">
        <f t="shared" si="308"/>
        <v>2011Walsall Healthcare NHS TrustHow do you feel about the length of time you were on the waiting list before your admission to hospital?</v>
      </c>
      <c r="F19732" s="29">
        <v>81.7</v>
      </c>
      <c r="G19732" s="29">
        <v>2.66</v>
      </c>
      <c r="H19732" s="29">
        <v>76.489999999999995</v>
      </c>
      <c r="I19732" s="29">
        <v>86.91</v>
      </c>
    </row>
    <row r="19733" spans="1:9" x14ac:dyDescent="0.25">
      <c r="A19733" s="2" t="s">
        <v>14</v>
      </c>
      <c r="B19733" s="2" t="s">
        <v>57</v>
      </c>
      <c r="C19733" s="2" t="s">
        <v>147</v>
      </c>
      <c r="D19733" s="2" t="s">
        <v>15</v>
      </c>
      <c r="E19733" s="2" t="str">
        <f t="shared" si="308"/>
        <v>2011Royal Berkshire NHS Foundation TrustHow do you feel about the length of time you were on the waiting list before your admission to hospital?</v>
      </c>
      <c r="F19733" s="29">
        <v>82.14</v>
      </c>
      <c r="G19733" s="29">
        <v>2.4</v>
      </c>
      <c r="H19733" s="29">
        <v>77.44</v>
      </c>
      <c r="I19733" s="29">
        <v>86.85</v>
      </c>
    </row>
    <row r="19734" spans="1:9" x14ac:dyDescent="0.25">
      <c r="A19734" s="2" t="s">
        <v>14</v>
      </c>
      <c r="B19734" s="2" t="s">
        <v>57</v>
      </c>
      <c r="C19734" s="2" t="s">
        <v>84</v>
      </c>
      <c r="D19734" s="2" t="s">
        <v>15</v>
      </c>
      <c r="E19734" s="2" t="str">
        <f t="shared" si="308"/>
        <v>2011County Durham and Darlington NHS Foundation TrustHow do you feel about the length of time you were on the waiting list before your admission to hospital?</v>
      </c>
      <c r="F19734" s="29">
        <v>82.75</v>
      </c>
      <c r="G19734" s="29">
        <v>2.08</v>
      </c>
      <c r="H19734" s="29">
        <v>78.67</v>
      </c>
      <c r="I19734" s="29">
        <v>86.82</v>
      </c>
    </row>
    <row r="19735" spans="1:9" x14ac:dyDescent="0.25">
      <c r="A19735" s="2" t="s">
        <v>14</v>
      </c>
      <c r="B19735" s="2" t="s">
        <v>57</v>
      </c>
      <c r="C19735" s="2" t="s">
        <v>210</v>
      </c>
      <c r="D19735" s="2" t="s">
        <v>15</v>
      </c>
      <c r="E19735" s="2" t="str">
        <f t="shared" si="308"/>
        <v>2011Worcestershire Acute Hospitals NHS TrustHow do you feel about the length of time you were on the waiting list before your admission to hospital?</v>
      </c>
      <c r="F19735" s="29">
        <v>82.13</v>
      </c>
      <c r="G19735" s="29">
        <v>2.3199999999999998</v>
      </c>
      <c r="H19735" s="29">
        <v>77.59</v>
      </c>
      <c r="I19735" s="29">
        <v>86.68</v>
      </c>
    </row>
    <row r="19736" spans="1:9" x14ac:dyDescent="0.25">
      <c r="A19736" s="2" t="s">
        <v>14</v>
      </c>
      <c r="B19736" s="2" t="s">
        <v>57</v>
      </c>
      <c r="C19736" s="2" t="s">
        <v>112</v>
      </c>
      <c r="D19736" s="2" t="s">
        <v>15</v>
      </c>
      <c r="E19736" s="2" t="str">
        <f t="shared" si="308"/>
        <v>2011Isle of Wight NHS TrustHow do you feel about the length of time you were on the waiting list before your admission to hospital?</v>
      </c>
      <c r="F19736" s="29">
        <v>81.98</v>
      </c>
      <c r="G19736" s="29">
        <v>2.39</v>
      </c>
      <c r="H19736" s="29">
        <v>77.290000000000006</v>
      </c>
      <c r="I19736" s="29">
        <v>86.67</v>
      </c>
    </row>
    <row r="19737" spans="1:9" x14ac:dyDescent="0.25">
      <c r="A19737" s="2" t="s">
        <v>14</v>
      </c>
      <c r="B19737" s="2" t="s">
        <v>57</v>
      </c>
      <c r="C19737" s="2" t="s">
        <v>148</v>
      </c>
      <c r="D19737" s="2" t="s">
        <v>15</v>
      </c>
      <c r="E19737" s="2" t="str">
        <f t="shared" si="308"/>
        <v>2011Royal Brompton and Harefield NHS Foundation TrustHow do you feel about the length of time you were on the waiting list before your admission to hospital?</v>
      </c>
      <c r="F19737" s="29">
        <v>83.38</v>
      </c>
      <c r="G19737" s="29">
        <v>1.61</v>
      </c>
      <c r="H19737" s="29">
        <v>80.23</v>
      </c>
      <c r="I19737" s="29">
        <v>86.52</v>
      </c>
    </row>
    <row r="19738" spans="1:9" x14ac:dyDescent="0.25">
      <c r="A19738" s="2" t="s">
        <v>14</v>
      </c>
      <c r="B19738" s="2" t="s">
        <v>57</v>
      </c>
      <c r="C19738" s="2" t="s">
        <v>65</v>
      </c>
      <c r="D19738" s="2" t="s">
        <v>15</v>
      </c>
      <c r="E19738" s="2" t="str">
        <f t="shared" si="308"/>
        <v>2011Barnsley Hospital NHS Foundation TrustHow do you feel about the length of time you were on the waiting list before your admission to hospital?</v>
      </c>
      <c r="F19738" s="29">
        <v>80.39</v>
      </c>
      <c r="G19738" s="29">
        <v>3.11</v>
      </c>
      <c r="H19738" s="29">
        <v>74.290000000000006</v>
      </c>
      <c r="I19738" s="29">
        <v>86.48</v>
      </c>
    </row>
    <row r="19739" spans="1:9" x14ac:dyDescent="0.25">
      <c r="A19739" s="2" t="s">
        <v>14</v>
      </c>
      <c r="B19739" s="2" t="s">
        <v>57</v>
      </c>
      <c r="C19739" s="2" t="s">
        <v>174</v>
      </c>
      <c r="D19739" s="2" t="s">
        <v>15</v>
      </c>
      <c r="E19739" s="2" t="str">
        <f t="shared" si="308"/>
        <v>2011Tameside Hospital NHS Foundation TrustHow do you feel about the length of time you were on the waiting list before your admission to hospital?</v>
      </c>
      <c r="F19739" s="29">
        <v>80.19</v>
      </c>
      <c r="G19739" s="29">
        <v>3.18</v>
      </c>
      <c r="H19739" s="29">
        <v>73.97</v>
      </c>
      <c r="I19739" s="29">
        <v>86.42</v>
      </c>
    </row>
    <row r="19740" spans="1:9" x14ac:dyDescent="0.25">
      <c r="A19740" s="2" t="s">
        <v>14</v>
      </c>
      <c r="B19740" s="2" t="s">
        <v>57</v>
      </c>
      <c r="C19740" s="2" t="s">
        <v>125</v>
      </c>
      <c r="D19740" s="2" t="s">
        <v>15</v>
      </c>
      <c r="E19740" s="2" t="str">
        <f t="shared" si="308"/>
        <v>2011Mid Cheshire Hospitals NHS Foundation TrustHow do you feel about the length of time you were on the waiting list before your admission to hospital?</v>
      </c>
      <c r="F19740" s="29">
        <v>80.38</v>
      </c>
      <c r="G19740" s="29">
        <v>3.05</v>
      </c>
      <c r="H19740" s="29">
        <v>74.400000000000006</v>
      </c>
      <c r="I19740" s="29">
        <v>86.37</v>
      </c>
    </row>
    <row r="19741" spans="1:9" x14ac:dyDescent="0.25">
      <c r="A19741" s="2" t="s">
        <v>14</v>
      </c>
      <c r="B19741" s="2" t="s">
        <v>57</v>
      </c>
      <c r="C19741" s="2" t="s">
        <v>160</v>
      </c>
      <c r="D19741" s="2" t="s">
        <v>15</v>
      </c>
      <c r="E19741" s="2" t="str">
        <f t="shared" si="308"/>
        <v>2011Sheffield Teaching Hospitals NHS Foundation TrustHow do you feel about the length of time you were on the waiting list before your admission to hospital?</v>
      </c>
      <c r="F19741" s="29">
        <v>81.92</v>
      </c>
      <c r="G19741" s="29">
        <v>2.2599999999999998</v>
      </c>
      <c r="H19741" s="29">
        <v>77.48</v>
      </c>
      <c r="I19741" s="29">
        <v>86.36</v>
      </c>
    </row>
    <row r="19742" spans="1:9" x14ac:dyDescent="0.25">
      <c r="A19742" s="2" t="s">
        <v>14</v>
      </c>
      <c r="B19742" s="2" t="s">
        <v>57</v>
      </c>
      <c r="C19742" s="2" t="s">
        <v>140</v>
      </c>
      <c r="D19742" s="2" t="s">
        <v>15</v>
      </c>
      <c r="E19742" s="2" t="str">
        <f t="shared" si="308"/>
        <v>2011Oxford University Hospitals NHS TrustHow do you feel about the length of time you were on the waiting list before your admission to hospital?</v>
      </c>
      <c r="F19742" s="29">
        <v>81.459999999999994</v>
      </c>
      <c r="G19742" s="29">
        <v>2.42</v>
      </c>
      <c r="H19742" s="29">
        <v>76.73</v>
      </c>
      <c r="I19742" s="29">
        <v>86.2</v>
      </c>
    </row>
    <row r="19743" spans="1:9" x14ac:dyDescent="0.25">
      <c r="A19743" s="2" t="s">
        <v>14</v>
      </c>
      <c r="B19743" s="2" t="s">
        <v>57</v>
      </c>
      <c r="C19743" s="2" t="s">
        <v>152</v>
      </c>
      <c r="D19743" s="2" t="s">
        <v>15</v>
      </c>
      <c r="E19743" s="2" t="str">
        <f t="shared" si="308"/>
        <v>2011Royal Liverpool and Broadgreen University Hospitals NHS TrustHow do you feel about the length of time you were on the waiting list before your admission to hospital?</v>
      </c>
      <c r="F19743" s="29">
        <v>80.959999999999994</v>
      </c>
      <c r="G19743" s="29">
        <v>2.67</v>
      </c>
      <c r="H19743" s="29">
        <v>75.73</v>
      </c>
      <c r="I19743" s="29">
        <v>86.19</v>
      </c>
    </row>
    <row r="19744" spans="1:9" x14ac:dyDescent="0.25">
      <c r="A19744" s="2" t="s">
        <v>14</v>
      </c>
      <c r="B19744" s="2" t="s">
        <v>57</v>
      </c>
      <c r="C19744" s="2" t="s">
        <v>109</v>
      </c>
      <c r="D19744" s="2" t="s">
        <v>15</v>
      </c>
      <c r="E19744" s="2" t="str">
        <f t="shared" si="308"/>
        <v>2011Hull and East Yorkshire Hospitals NHS TrustHow do you feel about the length of time you were on the waiting list before your admission to hospital?</v>
      </c>
      <c r="F19744" s="29">
        <v>82.56</v>
      </c>
      <c r="G19744" s="29">
        <v>1.81</v>
      </c>
      <c r="H19744" s="29">
        <v>79.010000000000005</v>
      </c>
      <c r="I19744" s="29">
        <v>86.11</v>
      </c>
    </row>
    <row r="19745" spans="1:9" x14ac:dyDescent="0.25">
      <c r="A19745" s="2" t="s">
        <v>14</v>
      </c>
      <c r="B19745" s="2" t="s">
        <v>57</v>
      </c>
      <c r="C19745" s="2" t="s">
        <v>167</v>
      </c>
      <c r="D19745" s="2" t="s">
        <v>15</v>
      </c>
      <c r="E19745" s="2" t="str">
        <f t="shared" si="308"/>
        <v>2011South Warwickshire NHS Foundation TrustHow do you feel about the length of time you were on the waiting list before your admission to hospital?</v>
      </c>
      <c r="F19745" s="29">
        <v>81.58</v>
      </c>
      <c r="G19745" s="29">
        <v>2.31</v>
      </c>
      <c r="H19745" s="29">
        <v>77.040000000000006</v>
      </c>
      <c r="I19745" s="29">
        <v>86.11</v>
      </c>
    </row>
    <row r="19746" spans="1:9" x14ac:dyDescent="0.25">
      <c r="A19746" s="2" t="s">
        <v>14</v>
      </c>
      <c r="B19746" s="2" t="s">
        <v>57</v>
      </c>
      <c r="C19746" s="2" t="s">
        <v>162</v>
      </c>
      <c r="D19746" s="2" t="s">
        <v>15</v>
      </c>
      <c r="E19746" s="2" t="str">
        <f t="shared" si="308"/>
        <v>2011Shrewsbury and Telford Hospital NHS TrustHow do you feel about the length of time you were on the waiting list before your admission to hospital?</v>
      </c>
      <c r="F19746" s="29">
        <v>81.05</v>
      </c>
      <c r="G19746" s="29">
        <v>2.57</v>
      </c>
      <c r="H19746" s="29">
        <v>76.02</v>
      </c>
      <c r="I19746" s="29">
        <v>86.08</v>
      </c>
    </row>
    <row r="19747" spans="1:9" x14ac:dyDescent="0.25">
      <c r="A19747" s="2" t="s">
        <v>14</v>
      </c>
      <c r="B19747" s="2" t="s">
        <v>57</v>
      </c>
      <c r="C19747" s="2" t="s">
        <v>204</v>
      </c>
      <c r="D19747" s="2" t="s">
        <v>15</v>
      </c>
      <c r="E19747" s="2" t="str">
        <f t="shared" si="308"/>
        <v>2011West Hertfordshire Hospitals NHS TrustHow do you feel about the length of time you were on the waiting list before your admission to hospital?</v>
      </c>
      <c r="F19747" s="29">
        <v>80.31</v>
      </c>
      <c r="G19747" s="29">
        <v>2.93</v>
      </c>
      <c r="H19747" s="29">
        <v>74.58</v>
      </c>
      <c r="I19747" s="29">
        <v>86.05</v>
      </c>
    </row>
    <row r="19748" spans="1:9" x14ac:dyDescent="0.25">
      <c r="A19748" s="2" t="s">
        <v>14</v>
      </c>
      <c r="B19748" s="2" t="s">
        <v>57</v>
      </c>
      <c r="C19748" s="2" t="s">
        <v>116</v>
      </c>
      <c r="D19748" s="2" t="s">
        <v>15</v>
      </c>
      <c r="E19748" s="2" t="str">
        <f t="shared" si="308"/>
        <v>2011Kingston Hospital NHS Foundation TrustHow do you feel about the length of time you were on the waiting list before your admission to hospital?</v>
      </c>
      <c r="F19748" s="29">
        <v>79.56</v>
      </c>
      <c r="G19748" s="29">
        <v>3.28</v>
      </c>
      <c r="H19748" s="29">
        <v>73.13</v>
      </c>
      <c r="I19748" s="29">
        <v>85.99</v>
      </c>
    </row>
    <row r="19749" spans="1:9" x14ac:dyDescent="0.25">
      <c r="A19749" s="2" t="s">
        <v>14</v>
      </c>
      <c r="B19749" s="2" t="s">
        <v>57</v>
      </c>
      <c r="C19749" s="2" t="s">
        <v>97</v>
      </c>
      <c r="D19749" s="2" t="s">
        <v>15</v>
      </c>
      <c r="E19749" s="2" t="str">
        <f t="shared" si="308"/>
        <v>2011Frimley Park Hospital NHS Foundation TrustHow do you feel about the length of time you were on the waiting list before your admission to hospital?</v>
      </c>
      <c r="F19749" s="29">
        <v>81.040000000000006</v>
      </c>
      <c r="G19749" s="29">
        <v>2.52</v>
      </c>
      <c r="H19749" s="29">
        <v>76.09</v>
      </c>
      <c r="I19749" s="29">
        <v>85.98</v>
      </c>
    </row>
    <row r="19750" spans="1:9" x14ac:dyDescent="0.25">
      <c r="A19750" s="2" t="s">
        <v>14</v>
      </c>
      <c r="B19750" s="2" t="s">
        <v>57</v>
      </c>
      <c r="C19750" s="2" t="s">
        <v>129</v>
      </c>
      <c r="D19750" s="2" t="s">
        <v>15</v>
      </c>
      <c r="E19750" s="2" t="str">
        <f t="shared" si="308"/>
        <v>2011Milton Keynes Hospital NHS Foundation TrustHow do you feel about the length of time you were on the waiting list before your admission to hospital?</v>
      </c>
      <c r="F19750" s="29">
        <v>80.64</v>
      </c>
      <c r="G19750" s="29">
        <v>2.66</v>
      </c>
      <c r="H19750" s="29">
        <v>75.430000000000007</v>
      </c>
      <c r="I19750" s="29">
        <v>85.85</v>
      </c>
    </row>
    <row r="19751" spans="1:9" x14ac:dyDescent="0.25">
      <c r="A19751" s="2" t="s">
        <v>14</v>
      </c>
      <c r="B19751" s="2" t="s">
        <v>57</v>
      </c>
      <c r="C19751" s="2" t="s">
        <v>122</v>
      </c>
      <c r="D19751" s="2" t="s">
        <v>15</v>
      </c>
      <c r="E19751" s="2" t="str">
        <f t="shared" si="308"/>
        <v>2011Luton and Dunstable Hospital NHS Foundation TrustHow do you feel about the length of time you were on the waiting list before your admission to hospital?</v>
      </c>
      <c r="F19751" s="29">
        <v>80.510000000000005</v>
      </c>
      <c r="G19751" s="29">
        <v>2.68</v>
      </c>
      <c r="H19751" s="29">
        <v>75.260000000000005</v>
      </c>
      <c r="I19751" s="29">
        <v>85.76</v>
      </c>
    </row>
    <row r="19752" spans="1:9" x14ac:dyDescent="0.25">
      <c r="A19752" s="2" t="s">
        <v>14</v>
      </c>
      <c r="B19752" s="2" t="s">
        <v>57</v>
      </c>
      <c r="C19752" s="2" t="s">
        <v>126</v>
      </c>
      <c r="D19752" s="2" t="s">
        <v>15</v>
      </c>
      <c r="E19752" s="2" t="str">
        <f t="shared" si="308"/>
        <v>2011Mid Essex Hospital Services NHS TrustHow do you feel about the length of time you were on the waiting list before your admission to hospital?</v>
      </c>
      <c r="F19752" s="29">
        <v>80.930000000000007</v>
      </c>
      <c r="G19752" s="29">
        <v>2.2999999999999998</v>
      </c>
      <c r="H19752" s="29">
        <v>76.42</v>
      </c>
      <c r="I19752" s="29">
        <v>85.43</v>
      </c>
    </row>
    <row r="19753" spans="1:9" x14ac:dyDescent="0.25">
      <c r="A19753" s="2" t="s">
        <v>14</v>
      </c>
      <c r="B19753" s="2" t="s">
        <v>57</v>
      </c>
      <c r="C19753" s="2" t="s">
        <v>150</v>
      </c>
      <c r="D19753" s="2" t="s">
        <v>15</v>
      </c>
      <c r="E19753" s="2" t="str">
        <f t="shared" si="308"/>
        <v>2011Royal Devon and Exeter NHS Foundation TrustHow do you feel about the length of time you were on the waiting list before your admission to hospital?</v>
      </c>
      <c r="F19753" s="29">
        <v>81.5</v>
      </c>
      <c r="G19753" s="29">
        <v>2</v>
      </c>
      <c r="H19753" s="29">
        <v>77.569999999999993</v>
      </c>
      <c r="I19753" s="29">
        <v>85.43</v>
      </c>
    </row>
    <row r="19754" spans="1:9" x14ac:dyDescent="0.25">
      <c r="A19754" s="2" t="s">
        <v>14</v>
      </c>
      <c r="B19754" s="2" t="s">
        <v>57</v>
      </c>
      <c r="C19754" s="2" t="s">
        <v>114</v>
      </c>
      <c r="D19754" s="2" t="s">
        <v>15</v>
      </c>
      <c r="E19754" s="2" t="str">
        <f t="shared" si="308"/>
        <v>2011Kettering General Hospital NHS Foundation TrustHow do you feel about the length of time you were on the waiting list before your admission to hospital?</v>
      </c>
      <c r="F19754" s="29">
        <v>81.42</v>
      </c>
      <c r="G19754" s="29">
        <v>2.0299999999999998</v>
      </c>
      <c r="H19754" s="29">
        <v>77.45</v>
      </c>
      <c r="I19754" s="29">
        <v>85.39</v>
      </c>
    </row>
    <row r="19755" spans="1:9" x14ac:dyDescent="0.25">
      <c r="A19755" s="2" t="s">
        <v>14</v>
      </c>
      <c r="B19755" s="2" t="s">
        <v>57</v>
      </c>
      <c r="C19755" s="2" t="s">
        <v>196</v>
      </c>
      <c r="D19755" s="2" t="s">
        <v>15</v>
      </c>
      <c r="E19755" s="2" t="str">
        <f t="shared" si="308"/>
        <v>2011University Hospital Southampton NHS Foundation TrustHow do you feel about the length of time you were on the waiting list before your admission to hospital?</v>
      </c>
      <c r="F19755" s="29">
        <v>80.77</v>
      </c>
      <c r="G19755" s="29">
        <v>2.34</v>
      </c>
      <c r="H19755" s="29">
        <v>76.19</v>
      </c>
      <c r="I19755" s="29">
        <v>85.36</v>
      </c>
    </row>
    <row r="19756" spans="1:9" x14ac:dyDescent="0.25">
      <c r="A19756" s="2" t="s">
        <v>14</v>
      </c>
      <c r="B19756" s="2" t="s">
        <v>57</v>
      </c>
      <c r="C19756" s="2" t="s">
        <v>124</v>
      </c>
      <c r="D19756" s="2" t="s">
        <v>15</v>
      </c>
      <c r="E19756" s="2" t="str">
        <f t="shared" si="308"/>
        <v>2011Medway NHS Foundation TrustHow do you feel about the length of time you were on the waiting list before your admission to hospital?</v>
      </c>
      <c r="F19756" s="29">
        <v>80.180000000000007</v>
      </c>
      <c r="G19756" s="29">
        <v>2.62</v>
      </c>
      <c r="H19756" s="29">
        <v>75.040000000000006</v>
      </c>
      <c r="I19756" s="29">
        <v>85.32</v>
      </c>
    </row>
    <row r="19757" spans="1:9" x14ac:dyDescent="0.25">
      <c r="A19757" s="2" t="s">
        <v>14</v>
      </c>
      <c r="B19757" s="2" t="s">
        <v>57</v>
      </c>
      <c r="C19757" s="2" t="s">
        <v>78</v>
      </c>
      <c r="D19757" s="2" t="s">
        <v>15</v>
      </c>
      <c r="E19757" s="2" t="str">
        <f t="shared" si="308"/>
        <v>2011Central Manchester University Hospitals NHS Foundation TrustHow do you feel about the length of time you were on the waiting list before your admission to hospital?</v>
      </c>
      <c r="F19757" s="29">
        <v>80.28</v>
      </c>
      <c r="G19757" s="29">
        <v>2.48</v>
      </c>
      <c r="H19757" s="29">
        <v>75.430000000000007</v>
      </c>
      <c r="I19757" s="29">
        <v>85.13</v>
      </c>
    </row>
    <row r="19758" spans="1:9" x14ac:dyDescent="0.25">
      <c r="A19758" s="2" t="s">
        <v>14</v>
      </c>
      <c r="B19758" s="2" t="s">
        <v>57</v>
      </c>
      <c r="C19758" s="2" t="s">
        <v>199</v>
      </c>
      <c r="D19758" s="2" t="s">
        <v>15</v>
      </c>
      <c r="E19758" s="2" t="str">
        <f t="shared" si="308"/>
        <v>2011University Hospitals Coventry and Warwickshire NHS TrustHow do you feel about the length of time you were on the waiting list before your admission to hospital?</v>
      </c>
      <c r="F19758" s="29">
        <v>80.599999999999994</v>
      </c>
      <c r="G19758" s="29">
        <v>2.2599999999999998</v>
      </c>
      <c r="H19758" s="29">
        <v>76.17</v>
      </c>
      <c r="I19758" s="29">
        <v>85.04</v>
      </c>
    </row>
    <row r="19759" spans="1:9" x14ac:dyDescent="0.25">
      <c r="A19759" s="2" t="s">
        <v>14</v>
      </c>
      <c r="B19759" s="2" t="s">
        <v>57</v>
      </c>
      <c r="C19759" s="2" t="s">
        <v>96</v>
      </c>
      <c r="D19759" s="2" t="s">
        <v>15</v>
      </c>
      <c r="E19759" s="2" t="str">
        <f t="shared" si="308"/>
        <v>2011Epsom and St Helier University Hospitals NHS TrustHow do you feel about the length of time you were on the waiting list before your admission to hospital?</v>
      </c>
      <c r="F19759" s="29">
        <v>80.66</v>
      </c>
      <c r="G19759" s="29">
        <v>2.2200000000000002</v>
      </c>
      <c r="H19759" s="29">
        <v>76.319999999999993</v>
      </c>
      <c r="I19759" s="29">
        <v>85.01</v>
      </c>
    </row>
    <row r="19760" spans="1:9" x14ac:dyDescent="0.25">
      <c r="A19760" s="2" t="s">
        <v>14</v>
      </c>
      <c r="B19760" s="2" t="s">
        <v>57</v>
      </c>
      <c r="C19760" s="2" t="s">
        <v>76</v>
      </c>
      <c r="D19760" s="2" t="s">
        <v>15</v>
      </c>
      <c r="E19760" s="2" t="str">
        <f t="shared" si="308"/>
        <v>2011Calderdale and Huddersfield NHS Foundation TrustHow do you feel about the length of time you were on the waiting list before your admission to hospital?</v>
      </c>
      <c r="F19760" s="29">
        <v>80.44</v>
      </c>
      <c r="G19760" s="29">
        <v>2.2599999999999998</v>
      </c>
      <c r="H19760" s="29">
        <v>76.010000000000005</v>
      </c>
      <c r="I19760" s="29">
        <v>84.86</v>
      </c>
    </row>
    <row r="19761" spans="1:9" x14ac:dyDescent="0.25">
      <c r="A19761" s="2" t="s">
        <v>14</v>
      </c>
      <c r="B19761" s="2" t="s">
        <v>57</v>
      </c>
      <c r="C19761" s="2" t="s">
        <v>5</v>
      </c>
      <c r="D19761" s="2" t="s">
        <v>15</v>
      </c>
      <c r="E19761" s="2" t="str">
        <f t="shared" si="308"/>
        <v>2011North Middlesex University Hospital NHS TrustHow do you feel about the length of time you were on the waiting list before your admission to hospital?</v>
      </c>
      <c r="F19761" s="29">
        <v>79.27</v>
      </c>
      <c r="G19761" s="29">
        <v>2.83</v>
      </c>
      <c r="H19761" s="29">
        <v>73.72</v>
      </c>
      <c r="I19761" s="29">
        <v>84.82</v>
      </c>
    </row>
    <row r="19762" spans="1:9" x14ac:dyDescent="0.25">
      <c r="A19762" s="2" t="s">
        <v>14</v>
      </c>
      <c r="B19762" s="2" t="s">
        <v>57</v>
      </c>
      <c r="C19762" s="2" t="s">
        <v>128</v>
      </c>
      <c r="D19762" s="2" t="s">
        <v>15</v>
      </c>
      <c r="E19762" s="2" t="str">
        <f t="shared" si="308"/>
        <v>2011Mid Yorkshire Hospitals NHS TrustHow do you feel about the length of time you were on the waiting list before your admission to hospital?</v>
      </c>
      <c r="F19762" s="29">
        <v>78.97</v>
      </c>
      <c r="G19762" s="29">
        <v>2.94</v>
      </c>
      <c r="H19762" s="29">
        <v>73.2</v>
      </c>
      <c r="I19762" s="29">
        <v>84.73</v>
      </c>
    </row>
    <row r="19763" spans="1:9" x14ac:dyDescent="0.25">
      <c r="A19763" s="2" t="s">
        <v>14</v>
      </c>
      <c r="B19763" s="2" t="s">
        <v>57</v>
      </c>
      <c r="C19763" s="2" t="s">
        <v>188</v>
      </c>
      <c r="D19763" s="2" t="s">
        <v>15</v>
      </c>
      <c r="E19763" s="2" t="str">
        <f t="shared" si="308"/>
        <v>2011The Royal Orthopaedic Hospital NHS Foundation TrustHow do you feel about the length of time you were on the waiting list before your admission to hospital?</v>
      </c>
      <c r="F19763" s="29">
        <v>81.84</v>
      </c>
      <c r="G19763" s="29">
        <v>1.42</v>
      </c>
      <c r="H19763" s="29">
        <v>79.06</v>
      </c>
      <c r="I19763" s="29">
        <v>84.62</v>
      </c>
    </row>
    <row r="19764" spans="1:9" x14ac:dyDescent="0.25">
      <c r="A19764" s="2" t="s">
        <v>14</v>
      </c>
      <c r="B19764" s="2" t="s">
        <v>57</v>
      </c>
      <c r="C19764" s="2" t="s">
        <v>166</v>
      </c>
      <c r="D19764" s="2" t="s">
        <v>15</v>
      </c>
      <c r="E19764" s="2" t="str">
        <f t="shared" si="308"/>
        <v>2011South Tyneside NHS Foundation TrustHow do you feel about the length of time you were on the waiting list before your admission to hospital?</v>
      </c>
      <c r="F19764" s="29">
        <v>77.86</v>
      </c>
      <c r="G19764" s="29">
        <v>3.28</v>
      </c>
      <c r="H19764" s="29">
        <v>71.430000000000007</v>
      </c>
      <c r="I19764" s="29">
        <v>84.29</v>
      </c>
    </row>
    <row r="19765" spans="1:9" x14ac:dyDescent="0.25">
      <c r="A19765" s="2" t="s">
        <v>14</v>
      </c>
      <c r="B19765" s="2" t="s">
        <v>57</v>
      </c>
      <c r="C19765" s="2" t="s">
        <v>90</v>
      </c>
      <c r="D19765" s="2" t="s">
        <v>15</v>
      </c>
      <c r="E19765" s="2" t="str">
        <f t="shared" si="308"/>
        <v>2011Ealing Hospital NHS TrustHow do you feel about the length of time you were on the waiting list before your admission to hospital?</v>
      </c>
      <c r="F19765" s="29">
        <v>77.290000000000006</v>
      </c>
      <c r="G19765" s="29">
        <v>3.55</v>
      </c>
      <c r="H19765" s="29">
        <v>70.34</v>
      </c>
      <c r="I19765" s="29">
        <v>84.25</v>
      </c>
    </row>
    <row r="19766" spans="1:9" x14ac:dyDescent="0.25">
      <c r="A19766" s="2" t="s">
        <v>14</v>
      </c>
      <c r="B19766" s="2" t="s">
        <v>57</v>
      </c>
      <c r="C19766" s="2" t="s">
        <v>113</v>
      </c>
      <c r="D19766" s="2" t="s">
        <v>15</v>
      </c>
      <c r="E19766" s="2" t="str">
        <f t="shared" si="308"/>
        <v>2011James Paget University Hospitals NHS Foundation TrustHow do you feel about the length of time you were on the waiting list before your admission to hospital?</v>
      </c>
      <c r="F19766" s="29">
        <v>78.22</v>
      </c>
      <c r="G19766" s="29">
        <v>3.02</v>
      </c>
      <c r="H19766" s="29">
        <v>72.3</v>
      </c>
      <c r="I19766" s="29">
        <v>84.14</v>
      </c>
    </row>
    <row r="19767" spans="1:9" x14ac:dyDescent="0.25">
      <c r="A19767" s="2" t="s">
        <v>14</v>
      </c>
      <c r="B19767" s="2" t="s">
        <v>57</v>
      </c>
      <c r="C19767" s="2" t="s">
        <v>157</v>
      </c>
      <c r="D19767" s="2" t="s">
        <v>15</v>
      </c>
      <c r="E19767" s="2" t="str">
        <f t="shared" si="308"/>
        <v>2011Salford Royal NHS Foundation TrustHow do you feel about the length of time you were on the waiting list before your admission to hospital?</v>
      </c>
      <c r="F19767" s="29">
        <v>79.53</v>
      </c>
      <c r="G19767" s="29">
        <v>2.2799999999999998</v>
      </c>
      <c r="H19767" s="29">
        <v>75.06</v>
      </c>
      <c r="I19767" s="29">
        <v>84.01</v>
      </c>
    </row>
    <row r="19768" spans="1:9" x14ac:dyDescent="0.25">
      <c r="A19768" s="2" t="s">
        <v>14</v>
      </c>
      <c r="B19768" s="2" t="s">
        <v>57</v>
      </c>
      <c r="C19768" s="2" t="s">
        <v>194</v>
      </c>
      <c r="D19768" s="2" t="s">
        <v>15</v>
      </c>
      <c r="E19768" s="2" t="str">
        <f t="shared" si="308"/>
        <v>2011University Hospital of North Staffordshire NHS TrustHow do you feel about the length of time you were on the waiting list before your admission to hospital?</v>
      </c>
      <c r="F19768" s="29">
        <v>78.959999999999994</v>
      </c>
      <c r="G19768" s="29">
        <v>2.57</v>
      </c>
      <c r="H19768" s="29">
        <v>73.930000000000007</v>
      </c>
      <c r="I19768" s="29">
        <v>83.99</v>
      </c>
    </row>
    <row r="19769" spans="1:9" x14ac:dyDescent="0.25">
      <c r="A19769" s="2" t="s">
        <v>14</v>
      </c>
      <c r="B19769" s="2" t="s">
        <v>57</v>
      </c>
      <c r="C19769" s="2" t="s">
        <v>213</v>
      </c>
      <c r="D19769" s="2" t="s">
        <v>15</v>
      </c>
      <c r="E19769" s="2" t="str">
        <f t="shared" si="308"/>
        <v>2011Yeovil District Hospital NHS Foundation TrustHow do you feel about the length of time you were on the waiting list before your admission to hospital?</v>
      </c>
      <c r="F19769" s="29">
        <v>78.989999999999995</v>
      </c>
      <c r="G19769" s="29">
        <v>2.52</v>
      </c>
      <c r="H19769" s="29">
        <v>74.040000000000006</v>
      </c>
      <c r="I19769" s="29">
        <v>83.93</v>
      </c>
    </row>
    <row r="19770" spans="1:9" x14ac:dyDescent="0.25">
      <c r="A19770" s="2" t="s">
        <v>14</v>
      </c>
      <c r="B19770" s="2" t="s">
        <v>57</v>
      </c>
      <c r="C19770" s="2" t="s">
        <v>101</v>
      </c>
      <c r="D19770" s="2" t="s">
        <v>15</v>
      </c>
      <c r="E19770" s="2" t="str">
        <f t="shared" si="308"/>
        <v>2011Great Western Hospitals NHS Foundation TrustHow do you feel about the length of time you were on the waiting list before your admission to hospital?</v>
      </c>
      <c r="F19770" s="29">
        <v>78.55</v>
      </c>
      <c r="G19770" s="29">
        <v>2.52</v>
      </c>
      <c r="H19770" s="29">
        <v>73.62</v>
      </c>
      <c r="I19770" s="29">
        <v>83.48</v>
      </c>
    </row>
    <row r="19771" spans="1:9" x14ac:dyDescent="0.25">
      <c r="A19771" s="2" t="s">
        <v>14</v>
      </c>
      <c r="B19771" s="2" t="s">
        <v>57</v>
      </c>
      <c r="C19771" s="2" t="s">
        <v>184</v>
      </c>
      <c r="D19771" s="2" t="s">
        <v>15</v>
      </c>
      <c r="E19771" s="2" t="str">
        <f t="shared" si="308"/>
        <v>2011The Robert Jones and Agnes Hunt Orthopaedic Hospital NHS Foundation TrustHow do you feel about the length of time you were on the waiting list before your admission to hospital?</v>
      </c>
      <c r="F19771" s="29">
        <v>80.84</v>
      </c>
      <c r="G19771" s="29">
        <v>1.35</v>
      </c>
      <c r="H19771" s="29">
        <v>78.19</v>
      </c>
      <c r="I19771" s="29">
        <v>83.48</v>
      </c>
    </row>
    <row r="19772" spans="1:9" x14ac:dyDescent="0.25">
      <c r="A19772" s="2" t="s">
        <v>14</v>
      </c>
      <c r="B19772" s="2" t="s">
        <v>57</v>
      </c>
      <c r="C19772" s="2" t="s">
        <v>64</v>
      </c>
      <c r="D19772" s="2" t="s">
        <v>15</v>
      </c>
      <c r="E19772" s="2" t="str">
        <f t="shared" si="308"/>
        <v>2011Barnet and Chase Farm Hospitals NHS TrustHow do you feel about the length of time you were on the waiting list before your admission to hospital?</v>
      </c>
      <c r="F19772" s="29">
        <v>79.06</v>
      </c>
      <c r="G19772" s="29">
        <v>2.15</v>
      </c>
      <c r="H19772" s="29">
        <v>74.849999999999994</v>
      </c>
      <c r="I19772" s="29">
        <v>83.27</v>
      </c>
    </row>
    <row r="19773" spans="1:9" x14ac:dyDescent="0.25">
      <c r="A19773" s="2" t="s">
        <v>14</v>
      </c>
      <c r="B19773" s="2" t="s">
        <v>57</v>
      </c>
      <c r="C19773" s="2" t="s">
        <v>181</v>
      </c>
      <c r="D19773" s="2" t="s">
        <v>15</v>
      </c>
      <c r="E19773" s="2" t="str">
        <f t="shared" si="308"/>
        <v>2011The Pennine Acute Hospitals NHS TrustHow do you feel about the length of time you were on the waiting list before your admission to hospital?</v>
      </c>
      <c r="F19773" s="29">
        <v>77.680000000000007</v>
      </c>
      <c r="G19773" s="29">
        <v>2.58</v>
      </c>
      <c r="H19773" s="29">
        <v>72.62</v>
      </c>
      <c r="I19773" s="29">
        <v>82.75</v>
      </c>
    </row>
    <row r="19774" spans="1:9" x14ac:dyDescent="0.25">
      <c r="A19774" s="2" t="s">
        <v>14</v>
      </c>
      <c r="B19774" s="2" t="s">
        <v>57</v>
      </c>
      <c r="C19774" s="2" t="s">
        <v>87</v>
      </c>
      <c r="D19774" s="2" t="s">
        <v>15</v>
      </c>
      <c r="E19774" s="2" t="str">
        <f t="shared" si="308"/>
        <v>2011Derby Hospitals NHS Foundation TrustHow do you feel about the length of time you were on the waiting list before your admission to hospital?</v>
      </c>
      <c r="F19774" s="29">
        <v>78.86</v>
      </c>
      <c r="G19774" s="29">
        <v>1.95</v>
      </c>
      <c r="H19774" s="29">
        <v>75.040000000000006</v>
      </c>
      <c r="I19774" s="29">
        <v>82.68</v>
      </c>
    </row>
    <row r="19775" spans="1:9" x14ac:dyDescent="0.25">
      <c r="A19775" s="2" t="s">
        <v>14</v>
      </c>
      <c r="B19775" s="2" t="s">
        <v>57</v>
      </c>
      <c r="C19775" s="2" t="s">
        <v>106</v>
      </c>
      <c r="D19775" s="2" t="s">
        <v>15</v>
      </c>
      <c r="E19775" s="2" t="str">
        <f t="shared" si="308"/>
        <v>2011Heatherwood and Wexham Park Hospitals NHS Foundation TrustHow do you feel about the length of time you were on the waiting list before your admission to hospital?</v>
      </c>
      <c r="F19775" s="29">
        <v>77.37</v>
      </c>
      <c r="G19775" s="29">
        <v>2.6</v>
      </c>
      <c r="H19775" s="29">
        <v>72.27</v>
      </c>
      <c r="I19775" s="29">
        <v>82.47</v>
      </c>
    </row>
    <row r="19776" spans="1:9" x14ac:dyDescent="0.25">
      <c r="A19776" s="2" t="s">
        <v>14</v>
      </c>
      <c r="B19776" s="2" t="s">
        <v>57</v>
      </c>
      <c r="C19776" s="2" t="s">
        <v>171</v>
      </c>
      <c r="D19776" s="2" t="s">
        <v>15</v>
      </c>
      <c r="E19776" s="2" t="str">
        <f t="shared" si="308"/>
        <v>2011St Helens and Knowsley Teaching Hospitals NHS TrustHow do you feel about the length of time you were on the waiting list before your admission to hospital?</v>
      </c>
      <c r="F19776" s="29">
        <v>77.22</v>
      </c>
      <c r="G19776" s="29">
        <v>2.64</v>
      </c>
      <c r="H19776" s="29">
        <v>72.040000000000006</v>
      </c>
      <c r="I19776" s="29">
        <v>82.39</v>
      </c>
    </row>
    <row r="19777" spans="1:9" x14ac:dyDescent="0.25">
      <c r="A19777" s="2" t="s">
        <v>14</v>
      </c>
      <c r="B19777" s="2" t="s">
        <v>57</v>
      </c>
      <c r="C19777" s="2" t="s">
        <v>205</v>
      </c>
      <c r="D19777" s="2" t="s">
        <v>15</v>
      </c>
      <c r="E19777" s="2" t="str">
        <f t="shared" si="308"/>
        <v>2011West Middlesex University Hospital NHS TrustHow do you feel about the length of time you were on the waiting list before your admission to hospital?</v>
      </c>
      <c r="F19777" s="29">
        <v>75.28</v>
      </c>
      <c r="G19777" s="29">
        <v>3.62</v>
      </c>
      <c r="H19777" s="29">
        <v>68.180000000000007</v>
      </c>
      <c r="I19777" s="29">
        <v>82.37</v>
      </c>
    </row>
    <row r="19778" spans="1:9" x14ac:dyDescent="0.25">
      <c r="A19778" s="2" t="s">
        <v>14</v>
      </c>
      <c r="B19778" s="2" t="s">
        <v>57</v>
      </c>
      <c r="C19778" s="2" t="s">
        <v>131</v>
      </c>
      <c r="D19778" s="2" t="s">
        <v>15</v>
      </c>
      <c r="E19778" s="2" t="str">
        <f t="shared" ref="E19778:E19841" si="309">B19778&amp;C19778&amp;D19778</f>
        <v>2011North Bristol NHS TrustHow do you feel about the length of time you were on the waiting list before your admission to hospital?</v>
      </c>
      <c r="F19778" s="29">
        <v>78.61</v>
      </c>
      <c r="G19778" s="29">
        <v>1.86</v>
      </c>
      <c r="H19778" s="29">
        <v>74.959999999999994</v>
      </c>
      <c r="I19778" s="29">
        <v>82.25</v>
      </c>
    </row>
    <row r="19779" spans="1:9" x14ac:dyDescent="0.25">
      <c r="A19779" s="2" t="s">
        <v>14</v>
      </c>
      <c r="B19779" s="2" t="s">
        <v>57</v>
      </c>
      <c r="C19779" s="2" t="s">
        <v>107</v>
      </c>
      <c r="D19779" s="2" t="s">
        <v>15</v>
      </c>
      <c r="E19779" s="2" t="str">
        <f t="shared" si="309"/>
        <v>2011Hinchingbrooke Health Care NHS TrustHow do you feel about the length of time you were on the waiting list before your admission to hospital?</v>
      </c>
      <c r="F19779" s="29">
        <v>77.099999999999994</v>
      </c>
      <c r="G19779" s="29">
        <v>2.6</v>
      </c>
      <c r="H19779" s="29">
        <v>72</v>
      </c>
      <c r="I19779" s="29">
        <v>82.2</v>
      </c>
    </row>
    <row r="19780" spans="1:9" x14ac:dyDescent="0.25">
      <c r="A19780" s="2" t="s">
        <v>14</v>
      </c>
      <c r="B19780" s="2" t="s">
        <v>57</v>
      </c>
      <c r="C19780" s="2" t="s">
        <v>103</v>
      </c>
      <c r="D19780" s="2" t="s">
        <v>15</v>
      </c>
      <c r="E19780" s="2" t="str">
        <f t="shared" si="309"/>
        <v>2011Hampshire Hospitals NHS Foundation TrustHow do you feel about the length of time you were on the waiting list before your admission to hospital?</v>
      </c>
      <c r="F19780" s="29">
        <v>79.02</v>
      </c>
      <c r="G19780" s="29">
        <v>1.56</v>
      </c>
      <c r="H19780" s="29">
        <v>75.97</v>
      </c>
      <c r="I19780" s="29">
        <v>82.08</v>
      </c>
    </row>
    <row r="19781" spans="1:9" x14ac:dyDescent="0.25">
      <c r="A19781" s="2" t="s">
        <v>14</v>
      </c>
      <c r="B19781" s="2" t="s">
        <v>57</v>
      </c>
      <c r="C19781" s="2" t="s">
        <v>82</v>
      </c>
      <c r="D19781" s="2" t="s">
        <v>15</v>
      </c>
      <c r="E19781" s="2" t="str">
        <f t="shared" si="309"/>
        <v>2011Colchester Hospital University NHS Foundation TrustHow do you feel about the length of time you were on the waiting list before your admission to hospital?</v>
      </c>
      <c r="F19781" s="29">
        <v>77.19</v>
      </c>
      <c r="G19781" s="29">
        <v>2.44</v>
      </c>
      <c r="H19781" s="29">
        <v>72.400000000000006</v>
      </c>
      <c r="I19781" s="29">
        <v>81.98</v>
      </c>
    </row>
    <row r="19782" spans="1:9" x14ac:dyDescent="0.25">
      <c r="A19782" s="2" t="s">
        <v>14</v>
      </c>
      <c r="B19782" s="2" t="s">
        <v>57</v>
      </c>
      <c r="C19782" s="2" t="s">
        <v>151</v>
      </c>
      <c r="D19782" s="2" t="s">
        <v>15</v>
      </c>
      <c r="E19782" s="2" t="str">
        <f t="shared" si="309"/>
        <v>2011Royal Free London NHS Foundation TrustHow do you feel about the length of time you were on the waiting list before your admission to hospital?</v>
      </c>
      <c r="F19782" s="29">
        <v>77.37</v>
      </c>
      <c r="G19782" s="29">
        <v>2.33</v>
      </c>
      <c r="H19782" s="29">
        <v>72.8</v>
      </c>
      <c r="I19782" s="29">
        <v>81.94</v>
      </c>
    </row>
    <row r="19783" spans="1:9" x14ac:dyDescent="0.25">
      <c r="A19783" s="2" t="s">
        <v>14</v>
      </c>
      <c r="B19783" s="2" t="s">
        <v>57</v>
      </c>
      <c r="C19783" s="2" t="s">
        <v>170</v>
      </c>
      <c r="D19783" s="2" t="s">
        <v>15</v>
      </c>
      <c r="E19783" s="2" t="str">
        <f t="shared" si="309"/>
        <v>2011St George's Healthcare NHS TrustHow do you feel about the length of time you were on the waiting list before your admission to hospital?</v>
      </c>
      <c r="F19783" s="29">
        <v>77.510000000000005</v>
      </c>
      <c r="G19783" s="29">
        <v>2.2400000000000002</v>
      </c>
      <c r="H19783" s="29">
        <v>73.12</v>
      </c>
      <c r="I19783" s="29">
        <v>81.900000000000006</v>
      </c>
    </row>
    <row r="19784" spans="1:9" x14ac:dyDescent="0.25">
      <c r="A19784" s="2" t="s">
        <v>14</v>
      </c>
      <c r="B19784" s="2" t="s">
        <v>57</v>
      </c>
      <c r="C19784" s="2" t="s">
        <v>133</v>
      </c>
      <c r="D19784" s="2" t="s">
        <v>15</v>
      </c>
      <c r="E19784" s="2" t="str">
        <f t="shared" si="309"/>
        <v>2011North Tees and Hartlepool NHS Foundation TrustHow do you feel about the length of time you were on the waiting list before your admission to hospital?</v>
      </c>
      <c r="F19784" s="29">
        <v>76.25</v>
      </c>
      <c r="G19784" s="29">
        <v>2.81</v>
      </c>
      <c r="H19784" s="29">
        <v>70.75</v>
      </c>
      <c r="I19784" s="29">
        <v>81.75</v>
      </c>
    </row>
    <row r="19785" spans="1:9" x14ac:dyDescent="0.25">
      <c r="A19785" s="2" t="s">
        <v>14</v>
      </c>
      <c r="B19785" s="2" t="s">
        <v>57</v>
      </c>
      <c r="C19785" s="2" t="s">
        <v>123</v>
      </c>
      <c r="D19785" s="2" t="s">
        <v>15</v>
      </c>
      <c r="E19785" s="2" t="str">
        <f t="shared" si="309"/>
        <v>2011Maidstone and Tunbridge Wells NHS TrustHow do you feel about the length of time you were on the waiting list before your admission to hospital?</v>
      </c>
      <c r="F19785" s="29">
        <v>77.040000000000006</v>
      </c>
      <c r="G19785" s="29">
        <v>2.37</v>
      </c>
      <c r="H19785" s="29">
        <v>72.41</v>
      </c>
      <c r="I19785" s="29">
        <v>81.680000000000007</v>
      </c>
    </row>
    <row r="19786" spans="1:9" x14ac:dyDescent="0.25">
      <c r="A19786" s="2" t="s">
        <v>14</v>
      </c>
      <c r="B19786" s="2" t="s">
        <v>57</v>
      </c>
      <c r="C19786" s="2" t="s">
        <v>156</v>
      </c>
      <c r="D19786" s="2" t="s">
        <v>15</v>
      </c>
      <c r="E19786" s="2" t="str">
        <f t="shared" si="309"/>
        <v>2011Royal United Hospital Bath NHS TrustHow do you feel about the length of time you were on the waiting list before your admission to hospital?</v>
      </c>
      <c r="F19786" s="29">
        <v>76.430000000000007</v>
      </c>
      <c r="G19786" s="29">
        <v>2.58</v>
      </c>
      <c r="H19786" s="29">
        <v>71.39</v>
      </c>
      <c r="I19786" s="29">
        <v>81.48</v>
      </c>
    </row>
    <row r="19787" spans="1:9" x14ac:dyDescent="0.25">
      <c r="A19787" s="2" t="s">
        <v>14</v>
      </c>
      <c r="B19787" s="2" t="s">
        <v>57</v>
      </c>
      <c r="C19787" s="2" t="s">
        <v>172</v>
      </c>
      <c r="D19787" s="2" t="s">
        <v>15</v>
      </c>
      <c r="E19787" s="2" t="str">
        <f t="shared" si="309"/>
        <v>2011Stockport NHS Foundation TrustHow do you feel about the length of time you were on the waiting list before your admission to hospital?</v>
      </c>
      <c r="F19787" s="29">
        <v>76.63</v>
      </c>
      <c r="G19787" s="29">
        <v>2.4700000000000002</v>
      </c>
      <c r="H19787" s="29">
        <v>71.8</v>
      </c>
      <c r="I19787" s="29">
        <v>81.47</v>
      </c>
    </row>
    <row r="19788" spans="1:9" x14ac:dyDescent="0.25">
      <c r="A19788" s="2" t="s">
        <v>14</v>
      </c>
      <c r="B19788" s="2" t="s">
        <v>57</v>
      </c>
      <c r="C19788" s="2" t="s">
        <v>115</v>
      </c>
      <c r="D19788" s="2" t="s">
        <v>15</v>
      </c>
      <c r="E19788" s="2" t="str">
        <f t="shared" si="309"/>
        <v>2011King's College Hospital NHS Foundation TrustHow do you feel about the length of time you were on the waiting list before your admission to hospital?</v>
      </c>
      <c r="F19788" s="29">
        <v>76.599999999999994</v>
      </c>
      <c r="G19788" s="29">
        <v>2.3199999999999998</v>
      </c>
      <c r="H19788" s="29">
        <v>72.05</v>
      </c>
      <c r="I19788" s="29">
        <v>81.150000000000006</v>
      </c>
    </row>
    <row r="19789" spans="1:9" x14ac:dyDescent="0.25">
      <c r="A19789" s="2" t="s">
        <v>14</v>
      </c>
      <c r="B19789" s="2" t="s">
        <v>57</v>
      </c>
      <c r="C19789" s="2" t="s">
        <v>66</v>
      </c>
      <c r="D19789" s="2" t="s">
        <v>15</v>
      </c>
      <c r="E19789" s="2" t="str">
        <f t="shared" si="309"/>
        <v>2011Barts Health NHS TrustHow do you feel about the length of time you were on the waiting list before your admission to hospital?</v>
      </c>
      <c r="F19789" s="29">
        <v>77.62</v>
      </c>
      <c r="G19789" s="29">
        <v>1.73</v>
      </c>
      <c r="H19789" s="29">
        <v>74.23</v>
      </c>
      <c r="I19789" s="29">
        <v>81</v>
      </c>
    </row>
    <row r="19790" spans="1:9" x14ac:dyDescent="0.25">
      <c r="A19790" s="2" t="s">
        <v>14</v>
      </c>
      <c r="B19790" s="2" t="s">
        <v>57</v>
      </c>
      <c r="C19790" s="2" t="s">
        <v>155</v>
      </c>
      <c r="D19790" s="2" t="s">
        <v>15</v>
      </c>
      <c r="E19790" s="2" t="str">
        <f t="shared" si="309"/>
        <v>2011Royal Surrey County Hospital NHS Foundation TrustHow do you feel about the length of time you were on the waiting list before your admission to hospital?</v>
      </c>
      <c r="F19790" s="29">
        <v>76.53</v>
      </c>
      <c r="G19790" s="29">
        <v>2.25</v>
      </c>
      <c r="H19790" s="29">
        <v>72.11</v>
      </c>
      <c r="I19790" s="29">
        <v>80.94</v>
      </c>
    </row>
    <row r="19791" spans="1:9" x14ac:dyDescent="0.25">
      <c r="A19791" s="2" t="s">
        <v>14</v>
      </c>
      <c r="B19791" s="2" t="s">
        <v>57</v>
      </c>
      <c r="C19791" s="2" t="s">
        <v>83</v>
      </c>
      <c r="D19791" s="2" t="s">
        <v>15</v>
      </c>
      <c r="E19791" s="2" t="str">
        <f t="shared" si="309"/>
        <v>2011Countess of Chester Hospital NHS Foundation TrustHow do you feel about the length of time you were on the waiting list before your admission to hospital?</v>
      </c>
      <c r="F19791" s="29">
        <v>75.319999999999993</v>
      </c>
      <c r="G19791" s="29">
        <v>2.77</v>
      </c>
      <c r="H19791" s="29">
        <v>69.88</v>
      </c>
      <c r="I19791" s="29">
        <v>80.75</v>
      </c>
    </row>
    <row r="19792" spans="1:9" x14ac:dyDescent="0.25">
      <c r="A19792" s="2" t="s">
        <v>14</v>
      </c>
      <c r="B19792" s="2" t="s">
        <v>57</v>
      </c>
      <c r="C19792" s="2" t="s">
        <v>145</v>
      </c>
      <c r="D19792" s="2" t="s">
        <v>15</v>
      </c>
      <c r="E19792" s="2" t="str">
        <f t="shared" si="309"/>
        <v>2011Portsmouth Hospitals NHS TrustHow do you feel about the length of time you were on the waiting list before your admission to hospital?</v>
      </c>
      <c r="F19792" s="29">
        <v>76.010000000000005</v>
      </c>
      <c r="G19792" s="29">
        <v>2.33</v>
      </c>
      <c r="H19792" s="29">
        <v>71.45</v>
      </c>
      <c r="I19792" s="29">
        <v>80.569999999999993</v>
      </c>
    </row>
    <row r="19793" spans="1:9" x14ac:dyDescent="0.25">
      <c r="A19793" s="2" t="s">
        <v>14</v>
      </c>
      <c r="B19793" s="2" t="s">
        <v>57</v>
      </c>
      <c r="C19793" s="2" t="s">
        <v>158</v>
      </c>
      <c r="D19793" s="2" t="s">
        <v>15</v>
      </c>
      <c r="E19793" s="2" t="str">
        <f t="shared" si="309"/>
        <v>2011Salisbury NHS Foundation TrustHow do you feel about the length of time you were on the waiting list before your admission to hospital?</v>
      </c>
      <c r="F19793" s="29">
        <v>76.45</v>
      </c>
      <c r="G19793" s="29">
        <v>2.08</v>
      </c>
      <c r="H19793" s="29">
        <v>72.38</v>
      </c>
      <c r="I19793" s="29">
        <v>80.53</v>
      </c>
    </row>
    <row r="19794" spans="1:9" x14ac:dyDescent="0.25">
      <c r="A19794" s="2" t="s">
        <v>14</v>
      </c>
      <c r="B19794" s="2" t="s">
        <v>57</v>
      </c>
      <c r="C19794" s="2" t="s">
        <v>95</v>
      </c>
      <c r="D19794" s="2" t="s">
        <v>15</v>
      </c>
      <c r="E19794" s="2" t="str">
        <f t="shared" si="309"/>
        <v>2011East Sussex Healthcare NHS TrustHow do you feel about the length of time you were on the waiting list before your admission to hospital?</v>
      </c>
      <c r="F19794" s="29">
        <v>75.86</v>
      </c>
      <c r="G19794" s="29">
        <v>2.35</v>
      </c>
      <c r="H19794" s="29">
        <v>71.260000000000005</v>
      </c>
      <c r="I19794" s="29">
        <v>80.459999999999994</v>
      </c>
    </row>
    <row r="19795" spans="1:9" x14ac:dyDescent="0.25">
      <c r="A19795" s="2" t="s">
        <v>14</v>
      </c>
      <c r="B19795" s="2" t="s">
        <v>57</v>
      </c>
      <c r="C19795" s="2" t="s">
        <v>86</v>
      </c>
      <c r="D19795" s="2" t="s">
        <v>15</v>
      </c>
      <c r="E19795" s="2" t="str">
        <f t="shared" si="309"/>
        <v>2011Dartford and Gravesham NHS TrustHow do you feel about the length of time you were on the waiting list before your admission to hospital?</v>
      </c>
      <c r="F19795" s="29">
        <v>75.14</v>
      </c>
      <c r="G19795" s="29">
        <v>2.5</v>
      </c>
      <c r="H19795" s="29">
        <v>70.25</v>
      </c>
      <c r="I19795" s="29">
        <v>80.040000000000006</v>
      </c>
    </row>
    <row r="19796" spans="1:9" x14ac:dyDescent="0.25">
      <c r="A19796" s="2" t="s">
        <v>14</v>
      </c>
      <c r="B19796" s="2" t="s">
        <v>57</v>
      </c>
      <c r="C19796" s="2" t="s">
        <v>208</v>
      </c>
      <c r="D19796" s="2" t="s">
        <v>15</v>
      </c>
      <c r="E19796" s="2" t="str">
        <f t="shared" si="309"/>
        <v>2011Weston Area Health NHS TrustHow do you feel about the length of time you were on the waiting list before your admission to hospital?</v>
      </c>
      <c r="F19796" s="29">
        <v>74.44</v>
      </c>
      <c r="G19796" s="29">
        <v>2.75</v>
      </c>
      <c r="H19796" s="29">
        <v>69.05</v>
      </c>
      <c r="I19796" s="29">
        <v>79.83</v>
      </c>
    </row>
    <row r="19797" spans="1:9" x14ac:dyDescent="0.25">
      <c r="A19797" s="2" t="s">
        <v>14</v>
      </c>
      <c r="B19797" s="2" t="s">
        <v>57</v>
      </c>
      <c r="C19797" s="2" t="s">
        <v>91</v>
      </c>
      <c r="D19797" s="2" t="s">
        <v>15</v>
      </c>
      <c r="E19797" s="2" t="str">
        <f t="shared" si="309"/>
        <v>2011East and North Hertfordshire NHS TrustHow do you feel about the length of time you were on the waiting list before your admission to hospital?</v>
      </c>
      <c r="F19797" s="29">
        <v>75.52</v>
      </c>
      <c r="G19797" s="29">
        <v>2.12</v>
      </c>
      <c r="H19797" s="29">
        <v>71.37</v>
      </c>
      <c r="I19797" s="29">
        <v>79.67</v>
      </c>
    </row>
    <row r="19798" spans="1:9" x14ac:dyDescent="0.25">
      <c r="A19798" s="2" t="s">
        <v>14</v>
      </c>
      <c r="B19798" s="2" t="s">
        <v>57</v>
      </c>
      <c r="C19798" s="2" t="s">
        <v>149</v>
      </c>
      <c r="D19798" s="2" t="s">
        <v>15</v>
      </c>
      <c r="E19798" s="2" t="str">
        <f t="shared" si="309"/>
        <v>2011Royal Cornwall Hospitals NHS TrustHow do you feel about the length of time you were on the waiting list before your admission to hospital?</v>
      </c>
      <c r="F19798" s="29">
        <v>75.36</v>
      </c>
      <c r="G19798" s="29">
        <v>2.13</v>
      </c>
      <c r="H19798" s="29">
        <v>71.19</v>
      </c>
      <c r="I19798" s="29">
        <v>79.540000000000006</v>
      </c>
    </row>
    <row r="19799" spans="1:9" x14ac:dyDescent="0.25">
      <c r="A19799" s="2" t="s">
        <v>14</v>
      </c>
      <c r="B19799" s="2" t="s">
        <v>57</v>
      </c>
      <c r="C19799" s="2" t="s">
        <v>154</v>
      </c>
      <c r="D19799" s="2" t="s">
        <v>15</v>
      </c>
      <c r="E19799" s="2" t="str">
        <f t="shared" si="309"/>
        <v>2011Royal National Orthopaedic Hospital NHS TrustHow do you feel about the length of time you were on the waiting list before your admission to hospital?</v>
      </c>
      <c r="F19799" s="29">
        <v>76.34</v>
      </c>
      <c r="G19799" s="29">
        <v>1.4</v>
      </c>
      <c r="H19799" s="29">
        <v>73.59</v>
      </c>
      <c r="I19799" s="29">
        <v>79.09</v>
      </c>
    </row>
    <row r="19800" spans="1:9" x14ac:dyDescent="0.25">
      <c r="A19800" s="2" t="s">
        <v>14</v>
      </c>
      <c r="B19800" s="2" t="s">
        <v>57</v>
      </c>
      <c r="C19800" s="2" t="s">
        <v>62</v>
      </c>
      <c r="D19800" s="2" t="s">
        <v>15</v>
      </c>
      <c r="E19800" s="2" t="str">
        <f t="shared" si="309"/>
        <v>2011Ashford and St Peter's Hospitals NHS Foundation TrustHow do you feel about the length of time you were on the waiting list before your admission to hospital?</v>
      </c>
      <c r="F19800" s="27">
        <v>73.319999999999993</v>
      </c>
      <c r="G19800" s="27">
        <v>2.74</v>
      </c>
      <c r="H19800" s="27">
        <v>67.95</v>
      </c>
      <c r="I19800" s="27">
        <v>78.69</v>
      </c>
    </row>
    <row r="19801" spans="1:9" x14ac:dyDescent="0.25">
      <c r="A19801" s="2" t="s">
        <v>14</v>
      </c>
      <c r="B19801" s="2" t="s">
        <v>57</v>
      </c>
      <c r="C19801" s="2" t="s">
        <v>85</v>
      </c>
      <c r="D19801" s="2" t="s">
        <v>15</v>
      </c>
      <c r="E19801" s="2" t="str">
        <f t="shared" si="309"/>
        <v>2011Croydon Health Services NHS TrustHow do you feel about the length of time you were on the waiting list before your admission to hospital?</v>
      </c>
      <c r="F19801" s="29">
        <v>73.98</v>
      </c>
      <c r="G19801" s="29">
        <v>2.14</v>
      </c>
      <c r="H19801" s="29">
        <v>69.790000000000006</v>
      </c>
      <c r="I19801" s="29">
        <v>78.17</v>
      </c>
    </row>
    <row r="19802" spans="1:9" x14ac:dyDescent="0.25">
      <c r="A19802" s="2" t="s">
        <v>14</v>
      </c>
      <c r="B19802" s="2" t="s">
        <v>57</v>
      </c>
      <c r="C19802" s="2" t="s">
        <v>99</v>
      </c>
      <c r="D19802" s="2" t="s">
        <v>15</v>
      </c>
      <c r="E19802" s="2" t="str">
        <f t="shared" si="309"/>
        <v>2011George Eliot Hospital NHS TrustHow do you feel about the length of time you were on the waiting list before your admission to hospital?</v>
      </c>
      <c r="F19802" s="29">
        <v>73.33</v>
      </c>
      <c r="G19802" s="29">
        <v>2.42</v>
      </c>
      <c r="H19802" s="29">
        <v>68.58</v>
      </c>
      <c r="I19802" s="29">
        <v>78.08</v>
      </c>
    </row>
    <row r="19803" spans="1:9" x14ac:dyDescent="0.25">
      <c r="A19803" s="2" t="s">
        <v>14</v>
      </c>
      <c r="B19803" s="2" t="s">
        <v>57</v>
      </c>
      <c r="C19803" s="2" t="s">
        <v>203</v>
      </c>
      <c r="D19803" s="2" t="s">
        <v>15</v>
      </c>
      <c r="E19803" s="2" t="str">
        <f t="shared" si="309"/>
        <v>2011Warrington and Halton Hospitals NHS Foundation TrustHow do you feel about the length of time you were on the waiting list before your admission to hospital?</v>
      </c>
      <c r="F19803" s="29">
        <v>72.92</v>
      </c>
      <c r="G19803" s="29">
        <v>2.63</v>
      </c>
      <c r="H19803" s="29">
        <v>67.77</v>
      </c>
      <c r="I19803" s="29">
        <v>78.08</v>
      </c>
    </row>
    <row r="19804" spans="1:9" x14ac:dyDescent="0.25">
      <c r="A19804" s="2" t="s">
        <v>14</v>
      </c>
      <c r="B19804" s="2" t="s">
        <v>57</v>
      </c>
      <c r="C19804" s="2" t="s">
        <v>164</v>
      </c>
      <c r="D19804" s="2" t="s">
        <v>15</v>
      </c>
      <c r="E19804" s="2" t="str">
        <f t="shared" si="309"/>
        <v>2011South London Healthcare NHS TrustHow do you feel about the length of time you were on the waiting list before your admission to hospital?</v>
      </c>
      <c r="F19804" s="29">
        <v>73.040000000000006</v>
      </c>
      <c r="G19804" s="29">
        <v>2.2200000000000002</v>
      </c>
      <c r="H19804" s="29">
        <v>68.680000000000007</v>
      </c>
      <c r="I19804" s="29">
        <v>77.400000000000006</v>
      </c>
    </row>
    <row r="19805" spans="1:9" x14ac:dyDescent="0.25">
      <c r="A19805" s="2" t="s">
        <v>14</v>
      </c>
      <c r="B19805" s="2" t="s">
        <v>57</v>
      </c>
      <c r="C19805" s="2" t="s">
        <v>207</v>
      </c>
      <c r="D19805" s="2" t="s">
        <v>15</v>
      </c>
      <c r="E19805" s="2" t="str">
        <f t="shared" si="309"/>
        <v>2011Western Sussex Hospitals NHS TrustHow do you feel about the length of time you were on the waiting list before your admission to hospital?</v>
      </c>
      <c r="F19805" s="29">
        <v>72.900000000000006</v>
      </c>
      <c r="G19805" s="29">
        <v>2.25</v>
      </c>
      <c r="H19805" s="29">
        <v>68.5</v>
      </c>
      <c r="I19805" s="29">
        <v>77.31</v>
      </c>
    </row>
    <row r="19806" spans="1:9" x14ac:dyDescent="0.25">
      <c r="A19806" s="2" t="s">
        <v>14</v>
      </c>
      <c r="B19806" s="2" t="s">
        <v>57</v>
      </c>
      <c r="C19806" s="2" t="s">
        <v>74</v>
      </c>
      <c r="D19806" s="2" t="s">
        <v>15</v>
      </c>
      <c r="E19806" s="2" t="str">
        <f t="shared" si="309"/>
        <v>2011Buckinghamshire Healthcare NHS TrustHow do you feel about the length of time you were on the waiting list before your admission to hospital?</v>
      </c>
      <c r="F19806" s="29">
        <v>73.08</v>
      </c>
      <c r="G19806" s="29">
        <v>2.02</v>
      </c>
      <c r="H19806" s="29">
        <v>69.12</v>
      </c>
      <c r="I19806" s="29">
        <v>77.040000000000006</v>
      </c>
    </row>
    <row r="19807" spans="1:9" x14ac:dyDescent="0.25">
      <c r="A19807" s="2" t="s">
        <v>14</v>
      </c>
      <c r="B19807" s="2" t="s">
        <v>57</v>
      </c>
      <c r="C19807" s="2" t="s">
        <v>190</v>
      </c>
      <c r="D19807" s="2" t="s">
        <v>15</v>
      </c>
      <c r="E19807" s="2" t="str">
        <f t="shared" si="309"/>
        <v>2011The Walton Centre NHS Foundation TrustHow do you feel about the length of time you were on the waiting list before your admission to hospital?</v>
      </c>
      <c r="F19807" s="29">
        <v>73.56</v>
      </c>
      <c r="G19807" s="29">
        <v>1.54</v>
      </c>
      <c r="H19807" s="29">
        <v>70.55</v>
      </c>
      <c r="I19807" s="29">
        <v>76.569999999999993</v>
      </c>
    </row>
    <row r="19808" spans="1:9" x14ac:dyDescent="0.25">
      <c r="A19808" s="2" t="s">
        <v>14</v>
      </c>
      <c r="B19808" s="2" t="s">
        <v>57</v>
      </c>
      <c r="C19808" s="2" t="s">
        <v>134</v>
      </c>
      <c r="D19808" s="2" t="s">
        <v>15</v>
      </c>
      <c r="E19808" s="2" t="str">
        <f t="shared" si="309"/>
        <v>2011North West London Hospitals NHS TrustHow do you feel about the length of time you were on the waiting list before your admission to hospital?</v>
      </c>
      <c r="F19808" s="29">
        <v>70.83</v>
      </c>
      <c r="G19808" s="29">
        <v>2.84</v>
      </c>
      <c r="H19808" s="29">
        <v>65.260000000000005</v>
      </c>
      <c r="I19808" s="29">
        <v>76.400000000000006</v>
      </c>
    </row>
    <row r="19809" spans="1:9" x14ac:dyDescent="0.25">
      <c r="A19809" s="2" t="s">
        <v>14</v>
      </c>
      <c r="B19809" s="2" t="s">
        <v>57</v>
      </c>
      <c r="C19809" s="2" t="s">
        <v>63</v>
      </c>
      <c r="D19809" s="2" t="s">
        <v>15</v>
      </c>
      <c r="E19809" s="2" t="str">
        <f t="shared" si="309"/>
        <v>2011Barking, Havering and Redbridge University Hospitals NHS TrustHow do you feel about the length of time you were on the waiting list before your admission to hospital?</v>
      </c>
      <c r="F19809" s="29">
        <v>70.44</v>
      </c>
      <c r="G19809" s="29">
        <v>3.04</v>
      </c>
      <c r="H19809" s="29">
        <v>64.489999999999995</v>
      </c>
      <c r="I19809" s="29">
        <v>76.39</v>
      </c>
    </row>
    <row r="19810" spans="1:9" x14ac:dyDescent="0.25">
      <c r="A19810" s="2" t="s">
        <v>14</v>
      </c>
      <c r="B19810" s="2" t="s">
        <v>57</v>
      </c>
      <c r="C19810" s="2" t="s">
        <v>182</v>
      </c>
      <c r="D19810" s="2" t="s">
        <v>15</v>
      </c>
      <c r="E19810" s="2" t="str">
        <f t="shared" si="309"/>
        <v>2011The Princess Alexandra Hospital NHS TrustHow do you feel about the length of time you were on the waiting list before your admission to hospital?</v>
      </c>
      <c r="F19810" s="29">
        <v>69.650000000000006</v>
      </c>
      <c r="G19810" s="29">
        <v>2.4500000000000002</v>
      </c>
      <c r="H19810" s="29">
        <v>64.84</v>
      </c>
      <c r="I19810" s="29">
        <v>74.459999999999994</v>
      </c>
    </row>
    <row r="19811" spans="1:9" x14ac:dyDescent="0.25">
      <c r="A19811" s="2" t="s">
        <v>14</v>
      </c>
      <c r="B19811" s="2" t="s">
        <v>57</v>
      </c>
      <c r="C19811" s="2" t="s">
        <v>183</v>
      </c>
      <c r="D19811" s="2" t="s">
        <v>15</v>
      </c>
      <c r="E19811" s="2" t="str">
        <f t="shared" si="309"/>
        <v>2011The Queen Elizabeth Hospital King's Lynn NHS Foundation TrustHow do you feel about the length of time you were on the waiting list before your admission to hospital?</v>
      </c>
      <c r="F19811" s="29">
        <v>67.81</v>
      </c>
      <c r="G19811" s="29">
        <v>2.6</v>
      </c>
      <c r="H19811" s="29">
        <v>62.71</v>
      </c>
      <c r="I19811" s="29">
        <v>72.91</v>
      </c>
    </row>
    <row r="19812" spans="1:9" x14ac:dyDescent="0.25">
      <c r="A19812" s="2" t="s">
        <v>14</v>
      </c>
      <c r="B19812" s="2" t="s">
        <v>57</v>
      </c>
      <c r="C19812" s="2" t="s">
        <v>173</v>
      </c>
      <c r="D19812" s="2" t="s">
        <v>15</v>
      </c>
      <c r="E19812" s="2" t="str">
        <f t="shared" si="309"/>
        <v>2011Surrey and Sussex Healthcare NHS TrustHow do you feel about the length of time you were on the waiting list before your admission to hospital?</v>
      </c>
      <c r="F19812" s="29">
        <v>67.38</v>
      </c>
      <c r="G19812" s="29">
        <v>2.72</v>
      </c>
      <c r="H19812" s="29">
        <v>62.05</v>
      </c>
      <c r="I19812" s="29">
        <v>72.709999999999994</v>
      </c>
    </row>
    <row r="19813" spans="1:9" x14ac:dyDescent="0.25">
      <c r="A19813" s="2" t="s">
        <v>14</v>
      </c>
      <c r="B19813" s="2" t="s">
        <v>57</v>
      </c>
      <c r="C19813" s="2" t="s">
        <v>73</v>
      </c>
      <c r="D19813" s="2" t="s">
        <v>15</v>
      </c>
      <c r="E19813" s="2" t="str">
        <f t="shared" si="309"/>
        <v>2011Brighton and Sussex University Hospitals NHS TrustHow do you feel about the length of time you were on the waiting list before your admission to hospital?</v>
      </c>
      <c r="F19813" s="28"/>
      <c r="G19813" s="28"/>
      <c r="H19813" s="28"/>
      <c r="I19813" s="28"/>
    </row>
    <row r="19814" spans="1:9" x14ac:dyDescent="0.25">
      <c r="A19814" s="2" t="s">
        <v>10</v>
      </c>
      <c r="B19814" s="2" t="s">
        <v>57</v>
      </c>
      <c r="C19814" s="2" t="s">
        <v>177</v>
      </c>
      <c r="D19814" s="2" t="s">
        <v>13</v>
      </c>
      <c r="E19814" s="2" t="str">
        <f t="shared" si="309"/>
        <v>2011The Clatterbridge Cancer Centre NHS Foundation TrustWas your admission date changed by the hospital?</v>
      </c>
      <c r="F19814" s="29">
        <v>97.98</v>
      </c>
      <c r="G19814" s="29">
        <v>0.98</v>
      </c>
      <c r="H19814" s="29">
        <v>96.06</v>
      </c>
      <c r="I19814" s="29">
        <v>99.89</v>
      </c>
    </row>
    <row r="19815" spans="1:9" x14ac:dyDescent="0.25">
      <c r="A19815" s="2" t="s">
        <v>10</v>
      </c>
      <c r="B19815" s="2" t="s">
        <v>57</v>
      </c>
      <c r="C19815" s="2" t="s">
        <v>153</v>
      </c>
      <c r="D19815" s="2" t="s">
        <v>13</v>
      </c>
      <c r="E19815" s="2" t="str">
        <f t="shared" si="309"/>
        <v>2011Royal National Hospital for Rheumatic Diseases NHS Foundation TrustWas your admission date changed by the hospital?</v>
      </c>
      <c r="F19815" s="29">
        <v>97.57</v>
      </c>
      <c r="G19815" s="29">
        <v>0.98</v>
      </c>
      <c r="H19815" s="29">
        <v>95.64</v>
      </c>
      <c r="I19815" s="29">
        <v>99.49</v>
      </c>
    </row>
    <row r="19816" spans="1:9" x14ac:dyDescent="0.25">
      <c r="A19816" s="2" t="s">
        <v>10</v>
      </c>
      <c r="B19816" s="2" t="s">
        <v>57</v>
      </c>
      <c r="C19816" s="2" t="s">
        <v>98</v>
      </c>
      <c r="D19816" s="2" t="s">
        <v>13</v>
      </c>
      <c r="E19816" s="2" t="str">
        <f t="shared" si="309"/>
        <v>2011Gateshead Health NHS Foundation TrustWas your admission date changed by the hospital?</v>
      </c>
      <c r="F19816" s="29">
        <v>96.1</v>
      </c>
      <c r="G19816" s="29">
        <v>1.7</v>
      </c>
      <c r="H19816" s="29">
        <v>92.78</v>
      </c>
      <c r="I19816" s="29">
        <v>99.43</v>
      </c>
    </row>
    <row r="19817" spans="1:9" x14ac:dyDescent="0.25">
      <c r="A19817" s="2" t="s">
        <v>10</v>
      </c>
      <c r="B19817" s="2" t="s">
        <v>57</v>
      </c>
      <c r="C19817" s="2" t="s">
        <v>113</v>
      </c>
      <c r="D19817" s="2" t="s">
        <v>13</v>
      </c>
      <c r="E19817" s="2" t="str">
        <f t="shared" si="309"/>
        <v>2011James Paget University Hospitals NHS Foundation TrustWas your admission date changed by the hospital?</v>
      </c>
      <c r="F19817" s="29">
        <v>95.94</v>
      </c>
      <c r="G19817" s="29">
        <v>1.62</v>
      </c>
      <c r="H19817" s="29">
        <v>92.78</v>
      </c>
      <c r="I19817" s="29">
        <v>99.11</v>
      </c>
    </row>
    <row r="19818" spans="1:9" x14ac:dyDescent="0.25">
      <c r="A19818" s="2" t="s">
        <v>10</v>
      </c>
      <c r="B19818" s="2" t="s">
        <v>57</v>
      </c>
      <c r="C19818" s="2" t="s">
        <v>144</v>
      </c>
      <c r="D19818" s="2" t="s">
        <v>13</v>
      </c>
      <c r="E19818" s="2" t="str">
        <f t="shared" si="309"/>
        <v>2011Poole Hospital NHS Foundation TrustWas your admission date changed by the hospital?</v>
      </c>
      <c r="F19818" s="29">
        <v>95.55</v>
      </c>
      <c r="G19818" s="29">
        <v>1.47</v>
      </c>
      <c r="H19818" s="29">
        <v>92.66</v>
      </c>
      <c r="I19818" s="29">
        <v>98.43</v>
      </c>
    </row>
    <row r="19819" spans="1:9" x14ac:dyDescent="0.25">
      <c r="A19819" s="2" t="s">
        <v>10</v>
      </c>
      <c r="B19819" s="2" t="s">
        <v>57</v>
      </c>
      <c r="C19819" s="2" t="s">
        <v>176</v>
      </c>
      <c r="D19819" s="2" t="s">
        <v>13</v>
      </c>
      <c r="E19819" s="2" t="str">
        <f t="shared" si="309"/>
        <v>2011The Christie NHS Foundation TrustWas your admission date changed by the hospital?</v>
      </c>
      <c r="F19819" s="29">
        <v>96.67</v>
      </c>
      <c r="G19819" s="29">
        <v>0.89</v>
      </c>
      <c r="H19819" s="29">
        <v>94.93</v>
      </c>
      <c r="I19819" s="29">
        <v>98.41</v>
      </c>
    </row>
    <row r="19820" spans="1:9" x14ac:dyDescent="0.25">
      <c r="A19820" s="2" t="s">
        <v>10</v>
      </c>
      <c r="B19820" s="2" t="s">
        <v>57</v>
      </c>
      <c r="C19820" s="2" t="s">
        <v>97</v>
      </c>
      <c r="D19820" s="2" t="s">
        <v>13</v>
      </c>
      <c r="E19820" s="2" t="str">
        <f t="shared" si="309"/>
        <v>2011Frimley Park Hospital NHS Foundation TrustWas your admission date changed by the hospital?</v>
      </c>
      <c r="F19820" s="29">
        <v>95.72</v>
      </c>
      <c r="G19820" s="29">
        <v>1.34</v>
      </c>
      <c r="H19820" s="29">
        <v>93.08</v>
      </c>
      <c r="I19820" s="29">
        <v>98.35</v>
      </c>
    </row>
    <row r="19821" spans="1:9" x14ac:dyDescent="0.25">
      <c r="A19821" s="2" t="s">
        <v>10</v>
      </c>
      <c r="B19821" s="2" t="s">
        <v>57</v>
      </c>
      <c r="C19821" s="2" t="s">
        <v>12</v>
      </c>
      <c r="D19821" s="2" t="s">
        <v>13</v>
      </c>
      <c r="E19821" s="2" t="str">
        <f t="shared" si="309"/>
        <v>2011Aintree University Hospital NHS Foundation TrustWas your admission date changed by the hospital?</v>
      </c>
      <c r="F19821" s="27">
        <v>94.69</v>
      </c>
      <c r="G19821" s="27">
        <v>1.79</v>
      </c>
      <c r="H19821" s="27">
        <v>91.18</v>
      </c>
      <c r="I19821" s="27">
        <v>98.2</v>
      </c>
    </row>
    <row r="19822" spans="1:9" x14ac:dyDescent="0.25">
      <c r="A19822" s="2" t="s">
        <v>10</v>
      </c>
      <c r="B19822" s="2" t="s">
        <v>57</v>
      </c>
      <c r="C19822" s="2" t="s">
        <v>163</v>
      </c>
      <c r="D19822" s="2" t="s">
        <v>13</v>
      </c>
      <c r="E19822" s="2" t="str">
        <f t="shared" si="309"/>
        <v>2011South Devon Healthcare NHS Foundation TrustWas your admission date changed by the hospital?</v>
      </c>
      <c r="F19822" s="29">
        <v>95.25</v>
      </c>
      <c r="G19822" s="29">
        <v>1.48</v>
      </c>
      <c r="H19822" s="29">
        <v>92.35</v>
      </c>
      <c r="I19822" s="29">
        <v>98.16</v>
      </c>
    </row>
    <row r="19823" spans="1:9" x14ac:dyDescent="0.25">
      <c r="A19823" s="2" t="s">
        <v>10</v>
      </c>
      <c r="B19823" s="2" t="s">
        <v>57</v>
      </c>
      <c r="C19823" s="2" t="s">
        <v>130</v>
      </c>
      <c r="D19823" s="2" t="s">
        <v>13</v>
      </c>
      <c r="E19823" s="2" t="str">
        <f t="shared" si="309"/>
        <v>2011Norfolk and Norwich University Hospitals NHS Foundation TrustWas your admission date changed by the hospital?</v>
      </c>
      <c r="F19823" s="29">
        <v>95.77</v>
      </c>
      <c r="G19823" s="29">
        <v>1.19</v>
      </c>
      <c r="H19823" s="29">
        <v>93.45</v>
      </c>
      <c r="I19823" s="29">
        <v>98.1</v>
      </c>
    </row>
    <row r="19824" spans="1:9" x14ac:dyDescent="0.25">
      <c r="A19824" s="2" t="s">
        <v>10</v>
      </c>
      <c r="B19824" s="2" t="s">
        <v>57</v>
      </c>
      <c r="C19824" s="2" t="s">
        <v>147</v>
      </c>
      <c r="D19824" s="2" t="s">
        <v>13</v>
      </c>
      <c r="E19824" s="2" t="str">
        <f t="shared" si="309"/>
        <v>2011Royal Berkshire NHS Foundation TrustWas your admission date changed by the hospital?</v>
      </c>
      <c r="F19824" s="29">
        <v>95.42</v>
      </c>
      <c r="G19824" s="29">
        <v>1.27</v>
      </c>
      <c r="H19824" s="29">
        <v>92.93</v>
      </c>
      <c r="I19824" s="29">
        <v>97.92</v>
      </c>
    </row>
    <row r="19825" spans="1:9" x14ac:dyDescent="0.25">
      <c r="A19825" s="2" t="s">
        <v>10</v>
      </c>
      <c r="B19825" s="2" t="s">
        <v>57</v>
      </c>
      <c r="C19825" s="2" t="s">
        <v>61</v>
      </c>
      <c r="D19825" s="2" t="s">
        <v>13</v>
      </c>
      <c r="E19825" s="2" t="str">
        <f t="shared" si="309"/>
        <v>2011Airedale NHS Foundation TrustWas your admission date changed by the hospital?</v>
      </c>
      <c r="F19825" s="27">
        <v>95.2</v>
      </c>
      <c r="G19825" s="27">
        <v>1.35</v>
      </c>
      <c r="H19825" s="27">
        <v>92.56</v>
      </c>
      <c r="I19825" s="27">
        <v>97.85</v>
      </c>
    </row>
    <row r="19826" spans="1:9" x14ac:dyDescent="0.25">
      <c r="A19826" s="2" t="s">
        <v>10</v>
      </c>
      <c r="B19826" s="2" t="s">
        <v>57</v>
      </c>
      <c r="C19826" s="2" t="s">
        <v>105</v>
      </c>
      <c r="D19826" s="2" t="s">
        <v>13</v>
      </c>
      <c r="E19826" s="2" t="str">
        <f t="shared" si="309"/>
        <v>2011Heart of England NHS Foundation TrustWas your admission date changed by the hospital?</v>
      </c>
      <c r="F19826" s="29">
        <v>94.94</v>
      </c>
      <c r="G19826" s="29">
        <v>1.47</v>
      </c>
      <c r="H19826" s="29">
        <v>92.06</v>
      </c>
      <c r="I19826" s="29">
        <v>97.81</v>
      </c>
    </row>
    <row r="19827" spans="1:9" x14ac:dyDescent="0.25">
      <c r="A19827" s="2" t="s">
        <v>10</v>
      </c>
      <c r="B19827" s="2" t="s">
        <v>57</v>
      </c>
      <c r="C19827" s="2" t="s">
        <v>108</v>
      </c>
      <c r="D19827" s="2" t="s">
        <v>13</v>
      </c>
      <c r="E19827" s="2" t="str">
        <f t="shared" si="309"/>
        <v>2011Homerton University Hospital NHS Foundation TrustWas your admission date changed by the hospital?</v>
      </c>
      <c r="F19827" s="29">
        <v>94.49</v>
      </c>
      <c r="G19827" s="29">
        <v>1.66</v>
      </c>
      <c r="H19827" s="29">
        <v>91.23</v>
      </c>
      <c r="I19827" s="29">
        <v>97.75</v>
      </c>
    </row>
    <row r="19828" spans="1:9" x14ac:dyDescent="0.25">
      <c r="A19828" s="2" t="s">
        <v>10</v>
      </c>
      <c r="B19828" s="2" t="s">
        <v>57</v>
      </c>
      <c r="C19828" s="2" t="s">
        <v>127</v>
      </c>
      <c r="D19828" s="2" t="s">
        <v>13</v>
      </c>
      <c r="E19828" s="2" t="str">
        <f t="shared" si="309"/>
        <v>2011Mid Staffordshire NHS Foundation TrustWas your admission date changed by the hospital?</v>
      </c>
      <c r="F19828" s="29">
        <v>94.67</v>
      </c>
      <c r="G19828" s="29">
        <v>1.44</v>
      </c>
      <c r="H19828" s="29">
        <v>91.84</v>
      </c>
      <c r="I19828" s="29">
        <v>97.51</v>
      </c>
    </row>
    <row r="19829" spans="1:9" x14ac:dyDescent="0.25">
      <c r="A19829" s="2" t="s">
        <v>10</v>
      </c>
      <c r="B19829" s="2" t="s">
        <v>57</v>
      </c>
      <c r="C19829" s="2" t="s">
        <v>138</v>
      </c>
      <c r="D19829" s="2" t="s">
        <v>13</v>
      </c>
      <c r="E19829" s="2" t="str">
        <f t="shared" si="309"/>
        <v>2011Northumbria Healthcare NHS Foundation TrustWas your admission date changed by the hospital?</v>
      </c>
      <c r="F19829" s="29">
        <v>94.28</v>
      </c>
      <c r="G19829" s="29">
        <v>1.62</v>
      </c>
      <c r="H19829" s="29">
        <v>91.09</v>
      </c>
      <c r="I19829" s="29">
        <v>97.46</v>
      </c>
    </row>
    <row r="19830" spans="1:9" x14ac:dyDescent="0.25">
      <c r="A19830" s="2" t="s">
        <v>10</v>
      </c>
      <c r="B19830" s="2" t="s">
        <v>57</v>
      </c>
      <c r="C19830" s="2" t="s">
        <v>132</v>
      </c>
      <c r="D19830" s="2" t="s">
        <v>13</v>
      </c>
      <c r="E19830" s="2" t="str">
        <f t="shared" si="309"/>
        <v>2011North Cumbria University Hospitals NHS TrustWas your admission date changed by the hospital?</v>
      </c>
      <c r="F19830" s="29">
        <v>94.83</v>
      </c>
      <c r="G19830" s="29">
        <v>1.29</v>
      </c>
      <c r="H19830" s="29">
        <v>92.3</v>
      </c>
      <c r="I19830" s="29">
        <v>97.36</v>
      </c>
    </row>
    <row r="19831" spans="1:9" x14ac:dyDescent="0.25">
      <c r="A19831" s="2" t="s">
        <v>10</v>
      </c>
      <c r="B19831" s="2" t="s">
        <v>57</v>
      </c>
      <c r="C19831" s="2" t="s">
        <v>129</v>
      </c>
      <c r="D19831" s="2" t="s">
        <v>13</v>
      </c>
      <c r="E19831" s="2" t="str">
        <f t="shared" si="309"/>
        <v>2011Milton Keynes Hospital NHS Foundation TrustWas your admission date changed by the hospital?</v>
      </c>
      <c r="F19831" s="29">
        <v>94.5</v>
      </c>
      <c r="G19831" s="29">
        <v>1.43</v>
      </c>
      <c r="H19831" s="29">
        <v>91.69</v>
      </c>
      <c r="I19831" s="29">
        <v>97.31</v>
      </c>
    </row>
    <row r="19832" spans="1:9" x14ac:dyDescent="0.25">
      <c r="A19832" s="2" t="s">
        <v>10</v>
      </c>
      <c r="B19832" s="2" t="s">
        <v>57</v>
      </c>
      <c r="C19832" s="2" t="s">
        <v>68</v>
      </c>
      <c r="D19832" s="2" t="s">
        <v>13</v>
      </c>
      <c r="E19832" s="2" t="str">
        <f t="shared" si="309"/>
        <v>2011Bedford Hospital NHS TrustWas your admission date changed by the hospital?</v>
      </c>
      <c r="F19832" s="29">
        <v>94.26</v>
      </c>
      <c r="G19832" s="29">
        <v>1.55</v>
      </c>
      <c r="H19832" s="29">
        <v>91.22</v>
      </c>
      <c r="I19832" s="29">
        <v>97.3</v>
      </c>
    </row>
    <row r="19833" spans="1:9" x14ac:dyDescent="0.25">
      <c r="A19833" s="2" t="s">
        <v>10</v>
      </c>
      <c r="B19833" s="2" t="s">
        <v>57</v>
      </c>
      <c r="C19833" s="2" t="s">
        <v>187</v>
      </c>
      <c r="D19833" s="2" t="s">
        <v>13</v>
      </c>
      <c r="E19833" s="2" t="str">
        <f t="shared" si="309"/>
        <v>2011The Royal Marsden NHS Foundation TrustWas your admission date changed by the hospital?</v>
      </c>
      <c r="F19833" s="29">
        <v>95.45</v>
      </c>
      <c r="G19833" s="29">
        <v>0.85</v>
      </c>
      <c r="H19833" s="29">
        <v>93.78</v>
      </c>
      <c r="I19833" s="29">
        <v>97.11</v>
      </c>
    </row>
    <row r="19834" spans="1:9" x14ac:dyDescent="0.25">
      <c r="A19834" s="2" t="s">
        <v>10</v>
      </c>
      <c r="B19834" s="2" t="s">
        <v>57</v>
      </c>
      <c r="C19834" s="2" t="s">
        <v>75</v>
      </c>
      <c r="D19834" s="2" t="s">
        <v>13</v>
      </c>
      <c r="E19834" s="2" t="str">
        <f t="shared" si="309"/>
        <v>2011Burton Hospitals NHS Foundation TrustWas your admission date changed by the hospital?</v>
      </c>
      <c r="F19834" s="29">
        <v>94.42</v>
      </c>
      <c r="G19834" s="29">
        <v>1.3</v>
      </c>
      <c r="H19834" s="29">
        <v>91.87</v>
      </c>
      <c r="I19834" s="29">
        <v>96.98</v>
      </c>
    </row>
    <row r="19835" spans="1:9" x14ac:dyDescent="0.25">
      <c r="A19835" s="2" t="s">
        <v>10</v>
      </c>
      <c r="B19835" s="2" t="s">
        <v>57</v>
      </c>
      <c r="C19835" s="2" t="s">
        <v>116</v>
      </c>
      <c r="D19835" s="2" t="s">
        <v>13</v>
      </c>
      <c r="E19835" s="2" t="str">
        <f t="shared" si="309"/>
        <v>2011Kingston Hospital NHS Foundation TrustWas your admission date changed by the hospital?</v>
      </c>
      <c r="F19835" s="29">
        <v>93.39</v>
      </c>
      <c r="G19835" s="29">
        <v>1.76</v>
      </c>
      <c r="H19835" s="29">
        <v>89.94</v>
      </c>
      <c r="I19835" s="29">
        <v>96.84</v>
      </c>
    </row>
    <row r="19836" spans="1:9" x14ac:dyDescent="0.25">
      <c r="A19836" s="2" t="s">
        <v>10</v>
      </c>
      <c r="B19836" s="2" t="s">
        <v>57</v>
      </c>
      <c r="C19836" s="2" t="s">
        <v>210</v>
      </c>
      <c r="D19836" s="2" t="s">
        <v>13</v>
      </c>
      <c r="E19836" s="2" t="str">
        <f t="shared" si="309"/>
        <v>2011Worcestershire Acute Hospitals NHS TrustWas your admission date changed by the hospital?</v>
      </c>
      <c r="F19836" s="29">
        <v>94.27</v>
      </c>
      <c r="G19836" s="29">
        <v>1.24</v>
      </c>
      <c r="H19836" s="29">
        <v>91.83</v>
      </c>
      <c r="I19836" s="29">
        <v>96.71</v>
      </c>
    </row>
    <row r="19837" spans="1:9" x14ac:dyDescent="0.25">
      <c r="A19837" s="2" t="s">
        <v>10</v>
      </c>
      <c r="B19837" s="2" t="s">
        <v>57</v>
      </c>
      <c r="C19837" s="2" t="s">
        <v>117</v>
      </c>
      <c r="D19837" s="2" t="s">
        <v>13</v>
      </c>
      <c r="E19837" s="2" t="str">
        <f t="shared" si="309"/>
        <v>2011Lancashire Teaching Hospitals NHS Foundation TrustWas your admission date changed by the hospital?</v>
      </c>
      <c r="F19837" s="29">
        <v>93.96</v>
      </c>
      <c r="G19837" s="29">
        <v>1.31</v>
      </c>
      <c r="H19837" s="29">
        <v>91.39</v>
      </c>
      <c r="I19837" s="29">
        <v>96.54</v>
      </c>
    </row>
    <row r="19838" spans="1:9" x14ac:dyDescent="0.25">
      <c r="A19838" s="2" t="s">
        <v>10</v>
      </c>
      <c r="B19838" s="2" t="s">
        <v>57</v>
      </c>
      <c r="C19838" s="2" t="s">
        <v>186</v>
      </c>
      <c r="D19838" s="2" t="s">
        <v>13</v>
      </c>
      <c r="E19838" s="2" t="str">
        <f t="shared" si="309"/>
        <v>2011The Royal Bournemouth and Christchurch Hospitals NHS Foundation TrustWas your admission date changed by the hospital?</v>
      </c>
      <c r="F19838" s="29">
        <v>94.43</v>
      </c>
      <c r="G19838" s="29">
        <v>1.07</v>
      </c>
      <c r="H19838" s="29">
        <v>92.34</v>
      </c>
      <c r="I19838" s="29">
        <v>96.52</v>
      </c>
    </row>
    <row r="19839" spans="1:9" x14ac:dyDescent="0.25">
      <c r="A19839" s="2" t="s">
        <v>10</v>
      </c>
      <c r="B19839" s="2" t="s">
        <v>57</v>
      </c>
      <c r="C19839" s="2" t="s">
        <v>172</v>
      </c>
      <c r="D19839" s="2" t="s">
        <v>13</v>
      </c>
      <c r="E19839" s="2" t="str">
        <f t="shared" si="309"/>
        <v>2011Stockport NHS Foundation TrustWas your admission date changed by the hospital?</v>
      </c>
      <c r="F19839" s="29">
        <v>93.89</v>
      </c>
      <c r="G19839" s="29">
        <v>1.34</v>
      </c>
      <c r="H19839" s="29">
        <v>91.27</v>
      </c>
      <c r="I19839" s="29">
        <v>96.51</v>
      </c>
    </row>
    <row r="19840" spans="1:9" x14ac:dyDescent="0.25">
      <c r="A19840" s="2" t="s">
        <v>10</v>
      </c>
      <c r="B19840" s="2" t="s">
        <v>57</v>
      </c>
      <c r="C19840" s="2" t="s">
        <v>189</v>
      </c>
      <c r="D19840" s="2" t="s">
        <v>13</v>
      </c>
      <c r="E19840" s="2" t="str">
        <f t="shared" si="309"/>
        <v>2011The Royal Wolverhampton NHS TrustWas your admission date changed by the hospital?</v>
      </c>
      <c r="F19840" s="29">
        <v>94.05</v>
      </c>
      <c r="G19840" s="29">
        <v>1.24</v>
      </c>
      <c r="H19840" s="29">
        <v>91.62</v>
      </c>
      <c r="I19840" s="29">
        <v>96.48</v>
      </c>
    </row>
    <row r="19841" spans="1:9" x14ac:dyDescent="0.25">
      <c r="A19841" s="2" t="s">
        <v>10</v>
      </c>
      <c r="B19841" s="2" t="s">
        <v>57</v>
      </c>
      <c r="C19841" s="2" t="s">
        <v>93</v>
      </c>
      <c r="D19841" s="2" t="s">
        <v>13</v>
      </c>
      <c r="E19841" s="2" t="str">
        <f t="shared" si="309"/>
        <v>2011East Kent Hospitals University NHS Foundation TrustWas your admission date changed by the hospital?</v>
      </c>
      <c r="F19841" s="29">
        <v>94.2</v>
      </c>
      <c r="G19841" s="29">
        <v>1.1599999999999999</v>
      </c>
      <c r="H19841" s="29">
        <v>91.92</v>
      </c>
      <c r="I19841" s="29">
        <v>96.47</v>
      </c>
    </row>
    <row r="19842" spans="1:9" x14ac:dyDescent="0.25">
      <c r="A19842" s="2" t="s">
        <v>10</v>
      </c>
      <c r="B19842" s="2" t="s">
        <v>57</v>
      </c>
      <c r="C19842" s="2" t="s">
        <v>77</v>
      </c>
      <c r="D19842" s="2" t="s">
        <v>13</v>
      </c>
      <c r="E19842" s="2" t="str">
        <f t="shared" ref="E19842:E19905" si="310">B19842&amp;C19842&amp;D19842</f>
        <v>2011Cambridge University Hospitals NHS Foundation TrustWas your admission date changed by the hospital?</v>
      </c>
      <c r="F19842" s="29">
        <v>94.04</v>
      </c>
      <c r="G19842" s="29">
        <v>1.18</v>
      </c>
      <c r="H19842" s="29">
        <v>91.72</v>
      </c>
      <c r="I19842" s="29">
        <v>96.37</v>
      </c>
    </row>
    <row r="19843" spans="1:9" x14ac:dyDescent="0.25">
      <c r="A19843" s="2" t="s">
        <v>10</v>
      </c>
      <c r="B19843" s="2" t="s">
        <v>57</v>
      </c>
      <c r="C19843" s="2" t="s">
        <v>185</v>
      </c>
      <c r="D19843" s="2" t="s">
        <v>13</v>
      </c>
      <c r="E19843" s="2" t="str">
        <f t="shared" si="310"/>
        <v>2011The Rotherham NHS Foundation TrustWas your admission date changed by the hospital?</v>
      </c>
      <c r="F19843" s="29">
        <v>93.57</v>
      </c>
      <c r="G19843" s="29">
        <v>1.39</v>
      </c>
      <c r="H19843" s="29">
        <v>90.85</v>
      </c>
      <c r="I19843" s="29">
        <v>96.29</v>
      </c>
    </row>
    <row r="19844" spans="1:9" x14ac:dyDescent="0.25">
      <c r="A19844" s="2" t="s">
        <v>10</v>
      </c>
      <c r="B19844" s="2" t="s">
        <v>57</v>
      </c>
      <c r="C19844" s="2" t="s">
        <v>92</v>
      </c>
      <c r="D19844" s="2" t="s">
        <v>13</v>
      </c>
      <c r="E19844" s="2" t="str">
        <f t="shared" si="310"/>
        <v>2011East Cheshire NHS TrustWas your admission date changed by the hospital?</v>
      </c>
      <c r="F19844" s="29">
        <v>93.42</v>
      </c>
      <c r="G19844" s="29">
        <v>1.42</v>
      </c>
      <c r="H19844" s="29">
        <v>90.63</v>
      </c>
      <c r="I19844" s="29">
        <v>96.21</v>
      </c>
    </row>
    <row r="19845" spans="1:9" x14ac:dyDescent="0.25">
      <c r="A19845" s="2" t="s">
        <v>10</v>
      </c>
      <c r="B19845" s="2" t="s">
        <v>57</v>
      </c>
      <c r="C19845" s="2" t="s">
        <v>135</v>
      </c>
      <c r="D19845" s="2" t="s">
        <v>13</v>
      </c>
      <c r="E19845" s="2" t="str">
        <f t="shared" si="310"/>
        <v>2011Northampton General Hospital NHS TrustWas your admission date changed by the hospital?</v>
      </c>
      <c r="F19845" s="29">
        <v>93.86</v>
      </c>
      <c r="G19845" s="29">
        <v>1.2</v>
      </c>
      <c r="H19845" s="29">
        <v>91.5</v>
      </c>
      <c r="I19845" s="29">
        <v>96.21</v>
      </c>
    </row>
    <row r="19846" spans="1:9" x14ac:dyDescent="0.25">
      <c r="A19846" s="2" t="s">
        <v>10</v>
      </c>
      <c r="B19846" s="2" t="s">
        <v>57</v>
      </c>
      <c r="C19846" s="2" t="s">
        <v>96</v>
      </c>
      <c r="D19846" s="2" t="s">
        <v>13</v>
      </c>
      <c r="E19846" s="2" t="str">
        <f t="shared" si="310"/>
        <v>2011Epsom and St Helier University Hospitals NHS TrustWas your admission date changed by the hospital?</v>
      </c>
      <c r="F19846" s="29">
        <v>93.84</v>
      </c>
      <c r="G19846" s="29">
        <v>1.2</v>
      </c>
      <c r="H19846" s="29">
        <v>91.49</v>
      </c>
      <c r="I19846" s="29">
        <v>96.2</v>
      </c>
    </row>
    <row r="19847" spans="1:9" x14ac:dyDescent="0.25">
      <c r="A19847" s="2" t="s">
        <v>10</v>
      </c>
      <c r="B19847" s="2" t="s">
        <v>57</v>
      </c>
      <c r="C19847" s="2" t="s">
        <v>102</v>
      </c>
      <c r="D19847" s="2" t="s">
        <v>13</v>
      </c>
      <c r="E19847" s="2" t="str">
        <f t="shared" si="310"/>
        <v>2011Guy's and St Thomas' NHS Foundation TrustWas your admission date changed by the hospital?</v>
      </c>
      <c r="F19847" s="29">
        <v>93.91</v>
      </c>
      <c r="G19847" s="29">
        <v>1.1599999999999999</v>
      </c>
      <c r="H19847" s="29">
        <v>91.64</v>
      </c>
      <c r="I19847" s="29">
        <v>96.18</v>
      </c>
    </row>
    <row r="19848" spans="1:9" x14ac:dyDescent="0.25">
      <c r="A19848" s="2" t="s">
        <v>10</v>
      </c>
      <c r="B19848" s="2" t="s">
        <v>57</v>
      </c>
      <c r="C19848" s="2" t="s">
        <v>119</v>
      </c>
      <c r="D19848" s="2" t="s">
        <v>13</v>
      </c>
      <c r="E19848" s="2" t="str">
        <f t="shared" si="310"/>
        <v>2011Lewisham Healthcare NHS TrustWas your admission date changed by the hospital?</v>
      </c>
      <c r="F19848" s="29">
        <v>92.18</v>
      </c>
      <c r="G19848" s="29">
        <v>2.04</v>
      </c>
      <c r="H19848" s="29">
        <v>88.19</v>
      </c>
      <c r="I19848" s="29">
        <v>96.17</v>
      </c>
    </row>
    <row r="19849" spans="1:9" x14ac:dyDescent="0.25">
      <c r="A19849" s="2" t="s">
        <v>10</v>
      </c>
      <c r="B19849" s="2" t="s">
        <v>57</v>
      </c>
      <c r="C19849" s="2" t="s">
        <v>128</v>
      </c>
      <c r="D19849" s="2" t="s">
        <v>13</v>
      </c>
      <c r="E19849" s="2" t="str">
        <f t="shared" si="310"/>
        <v>2011Mid Yorkshire Hospitals NHS TrustWas your admission date changed by the hospital?</v>
      </c>
      <c r="F19849" s="29">
        <v>93.12</v>
      </c>
      <c r="G19849" s="29">
        <v>1.56</v>
      </c>
      <c r="H19849" s="29">
        <v>90.06</v>
      </c>
      <c r="I19849" s="29">
        <v>96.17</v>
      </c>
    </row>
    <row r="19850" spans="1:9" x14ac:dyDescent="0.25">
      <c r="A19850" s="2" t="s">
        <v>10</v>
      </c>
      <c r="B19850" s="2" t="s">
        <v>57</v>
      </c>
      <c r="C19850" s="2" t="s">
        <v>69</v>
      </c>
      <c r="D19850" s="2" t="s">
        <v>13</v>
      </c>
      <c r="E19850" s="2" t="str">
        <f t="shared" si="310"/>
        <v>2011Birmingham Women's NHS Foundation TrustWas your admission date changed by the hospital?</v>
      </c>
      <c r="F19850" s="29">
        <v>94.37</v>
      </c>
      <c r="G19850" s="29">
        <v>0.9</v>
      </c>
      <c r="H19850" s="29">
        <v>92.61</v>
      </c>
      <c r="I19850" s="29">
        <v>96.14</v>
      </c>
    </row>
    <row r="19851" spans="1:9" x14ac:dyDescent="0.25">
      <c r="A19851" s="2" t="s">
        <v>10</v>
      </c>
      <c r="B19851" s="2" t="s">
        <v>57</v>
      </c>
      <c r="C19851" s="2" t="s">
        <v>95</v>
      </c>
      <c r="D19851" s="2" t="s">
        <v>13</v>
      </c>
      <c r="E19851" s="2" t="str">
        <f t="shared" si="310"/>
        <v>2011East Sussex Healthcare NHS TrustWas your admission date changed by the hospital?</v>
      </c>
      <c r="F19851" s="29">
        <v>93.7</v>
      </c>
      <c r="G19851" s="29">
        <v>1.24</v>
      </c>
      <c r="H19851" s="29">
        <v>91.27</v>
      </c>
      <c r="I19851" s="29">
        <v>96.13</v>
      </c>
    </row>
    <row r="19852" spans="1:9" x14ac:dyDescent="0.25">
      <c r="A19852" s="2" t="s">
        <v>10</v>
      </c>
      <c r="B19852" s="2" t="s">
        <v>57</v>
      </c>
      <c r="C19852" s="2" t="s">
        <v>99</v>
      </c>
      <c r="D19852" s="2" t="s">
        <v>13</v>
      </c>
      <c r="E19852" s="2" t="str">
        <f t="shared" si="310"/>
        <v>2011George Eliot Hospital NHS TrustWas your admission date changed by the hospital?</v>
      </c>
      <c r="F19852" s="29">
        <v>93.54</v>
      </c>
      <c r="G19852" s="29">
        <v>1.3</v>
      </c>
      <c r="H19852" s="29">
        <v>90.99</v>
      </c>
      <c r="I19852" s="29">
        <v>96.09</v>
      </c>
    </row>
    <row r="19853" spans="1:9" x14ac:dyDescent="0.25">
      <c r="A19853" s="2" t="s">
        <v>10</v>
      </c>
      <c r="B19853" s="2" t="s">
        <v>57</v>
      </c>
      <c r="C19853" s="2" t="s">
        <v>111</v>
      </c>
      <c r="D19853" s="2" t="s">
        <v>13</v>
      </c>
      <c r="E19853" s="2" t="str">
        <f t="shared" si="310"/>
        <v>2011Ipswich Hospital NHS TrustWas your admission date changed by the hospital?</v>
      </c>
      <c r="F19853" s="29">
        <v>93.52</v>
      </c>
      <c r="G19853" s="29">
        <v>1.31</v>
      </c>
      <c r="H19853" s="29">
        <v>90.95</v>
      </c>
      <c r="I19853" s="29">
        <v>96.09</v>
      </c>
    </row>
    <row r="19854" spans="1:9" x14ac:dyDescent="0.25">
      <c r="A19854" s="2" t="s">
        <v>10</v>
      </c>
      <c r="B19854" s="2" t="s">
        <v>57</v>
      </c>
      <c r="C19854" s="2" t="s">
        <v>76</v>
      </c>
      <c r="D19854" s="2" t="s">
        <v>13</v>
      </c>
      <c r="E19854" s="2" t="str">
        <f t="shared" si="310"/>
        <v>2011Calderdale and Huddersfield NHS Foundation TrustWas your admission date changed by the hospital?</v>
      </c>
      <c r="F19854" s="29">
        <v>93.67</v>
      </c>
      <c r="G19854" s="29">
        <v>1.21</v>
      </c>
      <c r="H19854" s="29">
        <v>91.29</v>
      </c>
      <c r="I19854" s="29">
        <v>96.05</v>
      </c>
    </row>
    <row r="19855" spans="1:9" x14ac:dyDescent="0.25">
      <c r="A19855" s="2" t="s">
        <v>10</v>
      </c>
      <c r="B19855" s="2" t="s">
        <v>57</v>
      </c>
      <c r="C19855" s="2" t="s">
        <v>155</v>
      </c>
      <c r="D19855" s="2" t="s">
        <v>13</v>
      </c>
      <c r="E19855" s="2" t="str">
        <f t="shared" si="310"/>
        <v>2011Royal Surrey County Hospital NHS Foundation TrustWas your admission date changed by the hospital?</v>
      </c>
      <c r="F19855" s="29">
        <v>93.69</v>
      </c>
      <c r="G19855" s="29">
        <v>1.21</v>
      </c>
      <c r="H19855" s="29">
        <v>91.33</v>
      </c>
      <c r="I19855" s="29">
        <v>96.05</v>
      </c>
    </row>
    <row r="19856" spans="1:9" x14ac:dyDescent="0.25">
      <c r="A19856" s="2" t="s">
        <v>10</v>
      </c>
      <c r="B19856" s="2" t="s">
        <v>57</v>
      </c>
      <c r="C19856" s="2" t="s">
        <v>169</v>
      </c>
      <c r="D19856" s="2" t="s">
        <v>13</v>
      </c>
      <c r="E19856" s="2" t="str">
        <f t="shared" si="310"/>
        <v>2011Southport and Ormskirk Hospital NHS TrustWas your admission date changed by the hospital?</v>
      </c>
      <c r="F19856" s="29">
        <v>93.33</v>
      </c>
      <c r="G19856" s="29">
        <v>1.39</v>
      </c>
      <c r="H19856" s="29">
        <v>90.61</v>
      </c>
      <c r="I19856" s="29">
        <v>96.05</v>
      </c>
    </row>
    <row r="19857" spans="1:9" x14ac:dyDescent="0.25">
      <c r="A19857" s="2" t="s">
        <v>10</v>
      </c>
      <c r="B19857" s="2" t="s">
        <v>57</v>
      </c>
      <c r="C19857" s="2" t="s">
        <v>118</v>
      </c>
      <c r="D19857" s="2" t="s">
        <v>13</v>
      </c>
      <c r="E19857" s="2" t="str">
        <f t="shared" si="310"/>
        <v>2011Leeds Teaching Hospitals NHS TrustWas your admission date changed by the hospital?</v>
      </c>
      <c r="F19857" s="29">
        <v>93.16</v>
      </c>
      <c r="G19857" s="29">
        <v>1.42</v>
      </c>
      <c r="H19857" s="29">
        <v>90.37</v>
      </c>
      <c r="I19857" s="29">
        <v>95.95</v>
      </c>
    </row>
    <row r="19858" spans="1:9" x14ac:dyDescent="0.25">
      <c r="A19858" s="2" t="s">
        <v>10</v>
      </c>
      <c r="B19858" s="2" t="s">
        <v>57</v>
      </c>
      <c r="C19858" s="2" t="s">
        <v>65</v>
      </c>
      <c r="D19858" s="2" t="s">
        <v>13</v>
      </c>
      <c r="E19858" s="2" t="str">
        <f t="shared" si="310"/>
        <v>2011Barnsley Hospital NHS Foundation TrustWas your admission date changed by the hospital?</v>
      </c>
      <c r="F19858" s="29">
        <v>92.48</v>
      </c>
      <c r="G19858" s="29">
        <v>1.7</v>
      </c>
      <c r="H19858" s="29">
        <v>89.16</v>
      </c>
      <c r="I19858" s="29">
        <v>95.81</v>
      </c>
    </row>
    <row r="19859" spans="1:9" x14ac:dyDescent="0.25">
      <c r="A19859" s="2" t="s">
        <v>10</v>
      </c>
      <c r="B19859" s="2" t="s">
        <v>57</v>
      </c>
      <c r="C19859" s="2" t="s">
        <v>211</v>
      </c>
      <c r="D19859" s="2" t="s">
        <v>13</v>
      </c>
      <c r="E19859" s="2" t="str">
        <f t="shared" si="310"/>
        <v>2011Wrightington, Wigan and Leigh NHS Foundation TrustWas your admission date changed by the hospital?</v>
      </c>
      <c r="F19859" s="29">
        <v>93.3</v>
      </c>
      <c r="G19859" s="29">
        <v>1.27</v>
      </c>
      <c r="H19859" s="29">
        <v>90.8</v>
      </c>
      <c r="I19859" s="29">
        <v>95.79</v>
      </c>
    </row>
    <row r="19860" spans="1:9" x14ac:dyDescent="0.25">
      <c r="A19860" s="2" t="s">
        <v>10</v>
      </c>
      <c r="B19860" s="2" t="s">
        <v>57</v>
      </c>
      <c r="C19860" s="2" t="s">
        <v>120</v>
      </c>
      <c r="D19860" s="2" t="s">
        <v>13</v>
      </c>
      <c r="E19860" s="2" t="str">
        <f t="shared" si="310"/>
        <v>2011Liverpool Heart and Chest NHS Foundation TrustWas your admission date changed by the hospital?</v>
      </c>
      <c r="F19860" s="29">
        <v>93.97</v>
      </c>
      <c r="G19860" s="29">
        <v>0.93</v>
      </c>
      <c r="H19860" s="29">
        <v>92.16</v>
      </c>
      <c r="I19860" s="29">
        <v>95.78</v>
      </c>
    </row>
    <row r="19861" spans="1:9" x14ac:dyDescent="0.25">
      <c r="A19861" s="2" t="s">
        <v>10</v>
      </c>
      <c r="B19861" s="2" t="s">
        <v>57</v>
      </c>
      <c r="C19861" s="2" t="s">
        <v>133</v>
      </c>
      <c r="D19861" s="2" t="s">
        <v>13</v>
      </c>
      <c r="E19861" s="2" t="str">
        <f t="shared" si="310"/>
        <v>2011North Tees and Hartlepool NHS Foundation TrustWas your admission date changed by the hospital?</v>
      </c>
      <c r="F19861" s="29">
        <v>92.84</v>
      </c>
      <c r="G19861" s="29">
        <v>1.5</v>
      </c>
      <c r="H19861" s="29">
        <v>89.89</v>
      </c>
      <c r="I19861" s="29">
        <v>95.78</v>
      </c>
    </row>
    <row r="19862" spans="1:9" x14ac:dyDescent="0.25">
      <c r="A19862" s="2" t="s">
        <v>10</v>
      </c>
      <c r="B19862" s="2" t="s">
        <v>57</v>
      </c>
      <c r="C19862" s="2" t="s">
        <v>104</v>
      </c>
      <c r="D19862" s="2" t="s">
        <v>13</v>
      </c>
      <c r="E19862" s="2" t="str">
        <f t="shared" si="310"/>
        <v>2011Harrogate and District NHS Foundation TrustWas your admission date changed by the hospital?</v>
      </c>
      <c r="F19862" s="29">
        <v>93.39</v>
      </c>
      <c r="G19862" s="29">
        <v>1.21</v>
      </c>
      <c r="H19862" s="29">
        <v>91.01</v>
      </c>
      <c r="I19862" s="29">
        <v>95.77</v>
      </c>
    </row>
    <row r="19863" spans="1:9" x14ac:dyDescent="0.25">
      <c r="A19863" s="2" t="s">
        <v>10</v>
      </c>
      <c r="B19863" s="2" t="s">
        <v>57</v>
      </c>
      <c r="C19863" s="2" t="s">
        <v>209</v>
      </c>
      <c r="D19863" s="2" t="s">
        <v>13</v>
      </c>
      <c r="E19863" s="2" t="str">
        <f t="shared" si="310"/>
        <v>2011Wirral University Teaching Hospital NHS Foundation TrustWas your admission date changed by the hospital?</v>
      </c>
      <c r="F19863" s="29">
        <v>92.93</v>
      </c>
      <c r="G19863" s="29">
        <v>1.43</v>
      </c>
      <c r="H19863" s="29">
        <v>90.12</v>
      </c>
      <c r="I19863" s="29">
        <v>95.74</v>
      </c>
    </row>
    <row r="19864" spans="1:9" x14ac:dyDescent="0.25">
      <c r="A19864" s="2" t="s">
        <v>10</v>
      </c>
      <c r="B19864" s="2" t="s">
        <v>57</v>
      </c>
      <c r="C19864" s="2" t="s">
        <v>180</v>
      </c>
      <c r="D19864" s="2" t="s">
        <v>13</v>
      </c>
      <c r="E19864" s="2" t="str">
        <f t="shared" si="310"/>
        <v>2011The Newcastle-upon-Tyne Hospitals NHS Foundation TrustWas your admission date changed by the hospital?</v>
      </c>
      <c r="F19864" s="29">
        <v>93.59</v>
      </c>
      <c r="G19864" s="29">
        <v>1.0900000000000001</v>
      </c>
      <c r="H19864" s="29">
        <v>91.46</v>
      </c>
      <c r="I19864" s="29">
        <v>95.72</v>
      </c>
    </row>
    <row r="19865" spans="1:9" x14ac:dyDescent="0.25">
      <c r="A19865" s="2" t="s">
        <v>10</v>
      </c>
      <c r="B19865" s="2" t="s">
        <v>57</v>
      </c>
      <c r="C19865" s="2" t="s">
        <v>94</v>
      </c>
      <c r="D19865" s="2" t="s">
        <v>13</v>
      </c>
      <c r="E19865" s="2" t="str">
        <f t="shared" si="310"/>
        <v>2011East Lancashire Hospitals NHS TrustWas your admission date changed by the hospital?</v>
      </c>
      <c r="F19865" s="29">
        <v>93.58</v>
      </c>
      <c r="G19865" s="29">
        <v>1.0900000000000001</v>
      </c>
      <c r="H19865" s="29">
        <v>91.45</v>
      </c>
      <c r="I19865" s="29">
        <v>95.71</v>
      </c>
    </row>
    <row r="19866" spans="1:9" x14ac:dyDescent="0.25">
      <c r="A19866" s="2" t="s">
        <v>10</v>
      </c>
      <c r="B19866" s="2" t="s">
        <v>57</v>
      </c>
      <c r="C19866" s="2" t="s">
        <v>156</v>
      </c>
      <c r="D19866" s="2" t="s">
        <v>13</v>
      </c>
      <c r="E19866" s="2" t="str">
        <f t="shared" si="310"/>
        <v>2011Royal United Hospital Bath NHS TrustWas your admission date changed by the hospital?</v>
      </c>
      <c r="F19866" s="29">
        <v>92.91</v>
      </c>
      <c r="G19866" s="29">
        <v>1.39</v>
      </c>
      <c r="H19866" s="29">
        <v>90.19</v>
      </c>
      <c r="I19866" s="29">
        <v>95.63</v>
      </c>
    </row>
    <row r="19867" spans="1:9" x14ac:dyDescent="0.25">
      <c r="A19867" s="2" t="s">
        <v>10</v>
      </c>
      <c r="B19867" s="2" t="s">
        <v>57</v>
      </c>
      <c r="C19867" s="2" t="s">
        <v>72</v>
      </c>
      <c r="D19867" s="2" t="s">
        <v>13</v>
      </c>
      <c r="E19867" s="2" t="str">
        <f t="shared" si="310"/>
        <v>2011Bradford Teaching Hospitals NHS Foundation TrustWas your admission date changed by the hospital?</v>
      </c>
      <c r="F19867" s="29">
        <v>92.86</v>
      </c>
      <c r="G19867" s="29">
        <v>1.39</v>
      </c>
      <c r="H19867" s="29">
        <v>90.12</v>
      </c>
      <c r="I19867" s="29">
        <v>95.59</v>
      </c>
    </row>
    <row r="19868" spans="1:9" x14ac:dyDescent="0.25">
      <c r="A19868" s="2" t="s">
        <v>10</v>
      </c>
      <c r="B19868" s="2" t="s">
        <v>57</v>
      </c>
      <c r="C19868" s="2" t="s">
        <v>212</v>
      </c>
      <c r="D19868" s="2" t="s">
        <v>13</v>
      </c>
      <c r="E19868" s="2" t="str">
        <f t="shared" si="310"/>
        <v>2011Wye Valley NHS TrustWas your admission date changed by the hospital?</v>
      </c>
      <c r="F19868" s="29">
        <v>93.15</v>
      </c>
      <c r="G19868" s="29">
        <v>1.24</v>
      </c>
      <c r="H19868" s="29">
        <v>90.71</v>
      </c>
      <c r="I19868" s="29">
        <v>95.59</v>
      </c>
    </row>
    <row r="19869" spans="1:9" x14ac:dyDescent="0.25">
      <c r="A19869" s="2" t="s">
        <v>10</v>
      </c>
      <c r="B19869" s="2" t="s">
        <v>57</v>
      </c>
      <c r="C19869" s="2" t="s">
        <v>110</v>
      </c>
      <c r="D19869" s="2" t="s">
        <v>13</v>
      </c>
      <c r="E19869" s="2" t="str">
        <f t="shared" si="310"/>
        <v>2011Imperial College Healthcare NHS TrustWas your admission date changed by the hospital?</v>
      </c>
      <c r="F19869" s="29">
        <v>92.92</v>
      </c>
      <c r="G19869" s="29">
        <v>1.36</v>
      </c>
      <c r="H19869" s="29">
        <v>90.25</v>
      </c>
      <c r="I19869" s="29">
        <v>95.58</v>
      </c>
    </row>
    <row r="19870" spans="1:9" x14ac:dyDescent="0.25">
      <c r="A19870" s="2" t="s">
        <v>10</v>
      </c>
      <c r="B19870" s="2" t="s">
        <v>57</v>
      </c>
      <c r="C19870" s="2" t="s">
        <v>167</v>
      </c>
      <c r="D19870" s="2" t="s">
        <v>13</v>
      </c>
      <c r="E19870" s="2" t="str">
        <f t="shared" si="310"/>
        <v>2011South Warwickshire NHS Foundation TrustWas your admission date changed by the hospital?</v>
      </c>
      <c r="F19870" s="29">
        <v>93.11</v>
      </c>
      <c r="G19870" s="29">
        <v>1.24</v>
      </c>
      <c r="H19870" s="29">
        <v>90.68</v>
      </c>
      <c r="I19870" s="29">
        <v>95.55</v>
      </c>
    </row>
    <row r="19871" spans="1:9" x14ac:dyDescent="0.25">
      <c r="A19871" s="2" t="s">
        <v>10</v>
      </c>
      <c r="B19871" s="2" t="s">
        <v>57</v>
      </c>
      <c r="C19871" s="2" t="s">
        <v>171</v>
      </c>
      <c r="D19871" s="2" t="s">
        <v>13</v>
      </c>
      <c r="E19871" s="2" t="str">
        <f t="shared" si="310"/>
        <v>2011St Helens and Knowsley Teaching Hospitals NHS TrustWas your admission date changed by the hospital?</v>
      </c>
      <c r="F19871" s="29">
        <v>92.74</v>
      </c>
      <c r="G19871" s="29">
        <v>1.43</v>
      </c>
      <c r="H19871" s="29">
        <v>89.93</v>
      </c>
      <c r="I19871" s="29">
        <v>95.55</v>
      </c>
    </row>
    <row r="19872" spans="1:9" x14ac:dyDescent="0.25">
      <c r="A19872" s="2" t="s">
        <v>10</v>
      </c>
      <c r="B19872" s="2" t="s">
        <v>57</v>
      </c>
      <c r="C19872" s="2" t="s">
        <v>196</v>
      </c>
      <c r="D19872" s="2" t="s">
        <v>13</v>
      </c>
      <c r="E19872" s="2" t="str">
        <f t="shared" si="310"/>
        <v>2011University Hospital Southampton NHS Foundation TrustWas your admission date changed by the hospital?</v>
      </c>
      <c r="F19872" s="29">
        <v>93.03</v>
      </c>
      <c r="G19872" s="29">
        <v>1.28</v>
      </c>
      <c r="H19872" s="29">
        <v>90.52</v>
      </c>
      <c r="I19872" s="29">
        <v>95.54</v>
      </c>
    </row>
    <row r="19873" spans="1:9" x14ac:dyDescent="0.25">
      <c r="A19873" s="2" t="s">
        <v>10</v>
      </c>
      <c r="B19873" s="2" t="s">
        <v>57</v>
      </c>
      <c r="C19873" s="2" t="s">
        <v>107</v>
      </c>
      <c r="D19873" s="2" t="s">
        <v>13</v>
      </c>
      <c r="E19873" s="2" t="str">
        <f t="shared" si="310"/>
        <v>2011Hinchingbrooke Health Care NHS TrustWas your admission date changed by the hospital?</v>
      </c>
      <c r="F19873" s="29">
        <v>92.82</v>
      </c>
      <c r="G19873" s="29">
        <v>1.38</v>
      </c>
      <c r="H19873" s="29">
        <v>90.11</v>
      </c>
      <c r="I19873" s="29">
        <v>95.52</v>
      </c>
    </row>
    <row r="19874" spans="1:9" x14ac:dyDescent="0.25">
      <c r="A19874" s="2" t="s">
        <v>10</v>
      </c>
      <c r="B19874" s="2" t="s">
        <v>57</v>
      </c>
      <c r="C19874" s="2" t="s">
        <v>201</v>
      </c>
      <c r="D19874" s="2" t="s">
        <v>13</v>
      </c>
      <c r="E19874" s="2" t="str">
        <f t="shared" si="310"/>
        <v>2011University Hospitals of Morecambe Bay NHS Foundation TrustWas your admission date changed by the hospital?</v>
      </c>
      <c r="F19874" s="29">
        <v>92.98</v>
      </c>
      <c r="G19874" s="29">
        <v>1.28</v>
      </c>
      <c r="H19874" s="29">
        <v>90.48</v>
      </c>
      <c r="I19874" s="29">
        <v>95.49</v>
      </c>
    </row>
    <row r="19875" spans="1:9" x14ac:dyDescent="0.25">
      <c r="A19875" s="2" t="s">
        <v>10</v>
      </c>
      <c r="B19875" s="2" t="s">
        <v>57</v>
      </c>
      <c r="C19875" s="2" t="s">
        <v>70</v>
      </c>
      <c r="D19875" s="2" t="s">
        <v>13</v>
      </c>
      <c r="E19875" s="2" t="str">
        <f t="shared" si="310"/>
        <v>2011Blackpool Teaching Hospitals NHS Foundation TrustWas your admission date changed by the hospital?</v>
      </c>
      <c r="F19875" s="29">
        <v>92.52</v>
      </c>
      <c r="G19875" s="29">
        <v>1.5</v>
      </c>
      <c r="H19875" s="29">
        <v>89.57</v>
      </c>
      <c r="I19875" s="29">
        <v>95.46</v>
      </c>
    </row>
    <row r="19876" spans="1:9" x14ac:dyDescent="0.25">
      <c r="A19876" s="2" t="s">
        <v>10</v>
      </c>
      <c r="B19876" s="2" t="s">
        <v>57</v>
      </c>
      <c r="C19876" s="2" t="s">
        <v>162</v>
      </c>
      <c r="D19876" s="2" t="s">
        <v>13</v>
      </c>
      <c r="E19876" s="2" t="str">
        <f t="shared" si="310"/>
        <v>2011Shrewsbury and Telford Hospital NHS TrustWas your admission date changed by the hospital?</v>
      </c>
      <c r="F19876" s="29">
        <v>92.72</v>
      </c>
      <c r="G19876" s="29">
        <v>1.37</v>
      </c>
      <c r="H19876" s="29">
        <v>90.05</v>
      </c>
      <c r="I19876" s="29">
        <v>95.4</v>
      </c>
    </row>
    <row r="19877" spans="1:9" x14ac:dyDescent="0.25">
      <c r="A19877" s="2" t="s">
        <v>10</v>
      </c>
      <c r="B19877" s="2" t="s">
        <v>57</v>
      </c>
      <c r="C19877" s="2" t="s">
        <v>87</v>
      </c>
      <c r="D19877" s="2" t="s">
        <v>13</v>
      </c>
      <c r="E19877" s="2" t="str">
        <f t="shared" si="310"/>
        <v>2011Derby Hospitals NHS Foundation TrustWas your admission date changed by the hospital?</v>
      </c>
      <c r="F19877" s="29">
        <v>93.35</v>
      </c>
      <c r="G19877" s="29">
        <v>1.04</v>
      </c>
      <c r="H19877" s="29">
        <v>91.32</v>
      </c>
      <c r="I19877" s="29">
        <v>95.39</v>
      </c>
    </row>
    <row r="19878" spans="1:9" x14ac:dyDescent="0.25">
      <c r="A19878" s="2" t="s">
        <v>10</v>
      </c>
      <c r="B19878" s="2" t="s">
        <v>57</v>
      </c>
      <c r="C19878" s="2" t="s">
        <v>160</v>
      </c>
      <c r="D19878" s="2" t="s">
        <v>13</v>
      </c>
      <c r="E19878" s="2" t="str">
        <f t="shared" si="310"/>
        <v>2011Sheffield Teaching Hospitals NHS Foundation TrustWas your admission date changed by the hospital?</v>
      </c>
      <c r="F19878" s="29">
        <v>93.01</v>
      </c>
      <c r="G19878" s="29">
        <v>1.21</v>
      </c>
      <c r="H19878" s="29">
        <v>90.64</v>
      </c>
      <c r="I19878" s="29">
        <v>95.38</v>
      </c>
    </row>
    <row r="19879" spans="1:9" x14ac:dyDescent="0.25">
      <c r="A19879" s="2" t="s">
        <v>10</v>
      </c>
      <c r="B19879" s="2" t="s">
        <v>57</v>
      </c>
      <c r="C19879" s="2" t="s">
        <v>122</v>
      </c>
      <c r="D19879" s="2" t="s">
        <v>13</v>
      </c>
      <c r="E19879" s="2" t="str">
        <f t="shared" si="310"/>
        <v>2011Luton and Dunstable Hospital NHS Foundation TrustWas your admission date changed by the hospital?</v>
      </c>
      <c r="F19879" s="29">
        <v>92.59</v>
      </c>
      <c r="G19879" s="29">
        <v>1.42</v>
      </c>
      <c r="H19879" s="29">
        <v>89.81</v>
      </c>
      <c r="I19879" s="29">
        <v>95.37</v>
      </c>
    </row>
    <row r="19880" spans="1:9" x14ac:dyDescent="0.25">
      <c r="A19880" s="2" t="s">
        <v>10</v>
      </c>
      <c r="B19880" s="2" t="s">
        <v>57</v>
      </c>
      <c r="C19880" s="2" t="s">
        <v>141</v>
      </c>
      <c r="D19880" s="2" t="s">
        <v>13</v>
      </c>
      <c r="E19880" s="2" t="str">
        <f t="shared" si="310"/>
        <v>2011Papworth Hospital NHS Foundation TrustWas your admission date changed by the hospital?</v>
      </c>
      <c r="F19880" s="29">
        <v>93.84</v>
      </c>
      <c r="G19880" s="29">
        <v>0.76</v>
      </c>
      <c r="H19880" s="29">
        <v>92.35</v>
      </c>
      <c r="I19880" s="29">
        <v>95.34</v>
      </c>
    </row>
    <row r="19881" spans="1:9" x14ac:dyDescent="0.25">
      <c r="A19881" s="2" t="s">
        <v>10</v>
      </c>
      <c r="B19881" s="2" t="s">
        <v>57</v>
      </c>
      <c r="C19881" s="2" t="s">
        <v>142</v>
      </c>
      <c r="D19881" s="2" t="s">
        <v>13</v>
      </c>
      <c r="E19881" s="2" t="str">
        <f t="shared" si="310"/>
        <v>2011Peterborough and Stamford Hospitals NHS Foundation TrustWas your admission date changed by the hospital?</v>
      </c>
      <c r="F19881" s="29">
        <v>93.37</v>
      </c>
      <c r="G19881" s="29">
        <v>1</v>
      </c>
      <c r="H19881" s="29">
        <v>91.41</v>
      </c>
      <c r="I19881" s="29">
        <v>95.33</v>
      </c>
    </row>
    <row r="19882" spans="1:9" x14ac:dyDescent="0.25">
      <c r="A19882" s="2" t="s">
        <v>10</v>
      </c>
      <c r="B19882" s="2" t="s">
        <v>57</v>
      </c>
      <c r="C19882" s="2" t="s">
        <v>193</v>
      </c>
      <c r="D19882" s="2" t="s">
        <v>13</v>
      </c>
      <c r="E19882" s="2" t="str">
        <f t="shared" si="310"/>
        <v>2011University College London Hospitals NHS Foundation TrustWas your admission date changed by the hospital?</v>
      </c>
      <c r="F19882" s="29">
        <v>93.35</v>
      </c>
      <c r="G19882" s="29">
        <v>1.01</v>
      </c>
      <c r="H19882" s="29">
        <v>91.38</v>
      </c>
      <c r="I19882" s="29">
        <v>95.32</v>
      </c>
    </row>
    <row r="19883" spans="1:9" x14ac:dyDescent="0.25">
      <c r="A19883" s="2" t="s">
        <v>10</v>
      </c>
      <c r="B19883" s="2" t="s">
        <v>57</v>
      </c>
      <c r="C19883" s="2" t="s">
        <v>202</v>
      </c>
      <c r="D19883" s="2" t="s">
        <v>13</v>
      </c>
      <c r="E19883" s="2" t="str">
        <f t="shared" si="310"/>
        <v>2011Walsall Healthcare NHS TrustWas your admission date changed by the hospital?</v>
      </c>
      <c r="F19883" s="29">
        <v>92.52</v>
      </c>
      <c r="G19883" s="29">
        <v>1.42</v>
      </c>
      <c r="H19883" s="29">
        <v>89.74</v>
      </c>
      <c r="I19883" s="29">
        <v>95.3</v>
      </c>
    </row>
    <row r="19884" spans="1:9" x14ac:dyDescent="0.25">
      <c r="A19884" s="2" t="s">
        <v>10</v>
      </c>
      <c r="B19884" s="2" t="s">
        <v>57</v>
      </c>
      <c r="C19884" s="2" t="s">
        <v>100</v>
      </c>
      <c r="D19884" s="2" t="s">
        <v>13</v>
      </c>
      <c r="E19884" s="2" t="str">
        <f t="shared" si="310"/>
        <v>2011Gloucestershire Hospitals NHS Foundation TrustWas your admission date changed by the hospital?</v>
      </c>
      <c r="F19884" s="29">
        <v>92.55</v>
      </c>
      <c r="G19884" s="29">
        <v>1.36</v>
      </c>
      <c r="H19884" s="29">
        <v>89.89</v>
      </c>
      <c r="I19884" s="29">
        <v>95.21</v>
      </c>
    </row>
    <row r="19885" spans="1:9" x14ac:dyDescent="0.25">
      <c r="A19885" s="2" t="s">
        <v>10</v>
      </c>
      <c r="B19885" s="2" t="s">
        <v>57</v>
      </c>
      <c r="C19885" s="2" t="s">
        <v>139</v>
      </c>
      <c r="D19885" s="2" t="s">
        <v>13</v>
      </c>
      <c r="E19885" s="2" t="str">
        <f t="shared" si="310"/>
        <v>2011Nottingham University Hospitals NHS TrustWas your admission date changed by the hospital?</v>
      </c>
      <c r="F19885" s="29">
        <v>92.82</v>
      </c>
      <c r="G19885" s="29">
        <v>1.21</v>
      </c>
      <c r="H19885" s="29">
        <v>90.45</v>
      </c>
      <c r="I19885" s="29">
        <v>95.2</v>
      </c>
    </row>
    <row r="19886" spans="1:9" x14ac:dyDescent="0.25">
      <c r="A19886" s="2" t="s">
        <v>10</v>
      </c>
      <c r="B19886" s="2" t="s">
        <v>57</v>
      </c>
      <c r="C19886" s="2" t="s">
        <v>165</v>
      </c>
      <c r="D19886" s="2" t="s">
        <v>13</v>
      </c>
      <c r="E19886" s="2" t="str">
        <f t="shared" si="310"/>
        <v>2011South Tees Hospitals NHS Foundation TrustWas your admission date changed by the hospital?</v>
      </c>
      <c r="F19886" s="29">
        <v>92.88</v>
      </c>
      <c r="G19886" s="29">
        <v>1.17</v>
      </c>
      <c r="H19886" s="29">
        <v>90.59</v>
      </c>
      <c r="I19886" s="29">
        <v>95.16</v>
      </c>
    </row>
    <row r="19887" spans="1:9" x14ac:dyDescent="0.25">
      <c r="A19887" s="2" t="s">
        <v>10</v>
      </c>
      <c r="B19887" s="2" t="s">
        <v>57</v>
      </c>
      <c r="C19887" s="2" t="s">
        <v>136</v>
      </c>
      <c r="D19887" s="2" t="s">
        <v>13</v>
      </c>
      <c r="E19887" s="2" t="str">
        <f t="shared" si="310"/>
        <v>2011Northern Devon Healthcare NHS TrustWas your admission date changed by the hospital?</v>
      </c>
      <c r="F19887" s="29">
        <v>92.47</v>
      </c>
      <c r="G19887" s="29">
        <v>1.36</v>
      </c>
      <c r="H19887" s="29">
        <v>89.8</v>
      </c>
      <c r="I19887" s="29">
        <v>95.14</v>
      </c>
    </row>
    <row r="19888" spans="1:9" x14ac:dyDescent="0.25">
      <c r="A19888" s="2" t="s">
        <v>10</v>
      </c>
      <c r="B19888" s="2" t="s">
        <v>57</v>
      </c>
      <c r="C19888" s="2" t="s">
        <v>188</v>
      </c>
      <c r="D19888" s="2" t="s">
        <v>13</v>
      </c>
      <c r="E19888" s="2" t="str">
        <f t="shared" si="310"/>
        <v>2011The Royal Orthopaedic Hospital NHS Foundation TrustWas your admission date changed by the hospital?</v>
      </c>
      <c r="F19888" s="29">
        <v>93.63</v>
      </c>
      <c r="G19888" s="29">
        <v>0.76</v>
      </c>
      <c r="H19888" s="29">
        <v>92.14</v>
      </c>
      <c r="I19888" s="29">
        <v>95.13</v>
      </c>
    </row>
    <row r="19889" spans="1:9" x14ac:dyDescent="0.25">
      <c r="A19889" s="2" t="s">
        <v>10</v>
      </c>
      <c r="B19889" s="2" t="s">
        <v>57</v>
      </c>
      <c r="C19889" s="2" t="s">
        <v>168</v>
      </c>
      <c r="D19889" s="2" t="s">
        <v>13</v>
      </c>
      <c r="E19889" s="2" t="str">
        <f t="shared" si="310"/>
        <v>2011Southend University Hospital NHS Foundation TrustWas your admission date changed by the hospital?</v>
      </c>
      <c r="F19889" s="29">
        <v>92.47</v>
      </c>
      <c r="G19889" s="29">
        <v>1.32</v>
      </c>
      <c r="H19889" s="29">
        <v>89.88</v>
      </c>
      <c r="I19889" s="29">
        <v>95.06</v>
      </c>
    </row>
    <row r="19890" spans="1:9" x14ac:dyDescent="0.25">
      <c r="A19890" s="2" t="s">
        <v>10</v>
      </c>
      <c r="B19890" s="2" t="s">
        <v>57</v>
      </c>
      <c r="C19890" s="2" t="s">
        <v>112</v>
      </c>
      <c r="D19890" s="2" t="s">
        <v>13</v>
      </c>
      <c r="E19890" s="2" t="str">
        <f t="shared" si="310"/>
        <v>2011Isle of Wight NHS TrustWas your admission date changed by the hospital?</v>
      </c>
      <c r="F19890" s="29">
        <v>92.48</v>
      </c>
      <c r="G19890" s="29">
        <v>1.3</v>
      </c>
      <c r="H19890" s="29">
        <v>89.95</v>
      </c>
      <c r="I19890" s="29">
        <v>95.02</v>
      </c>
    </row>
    <row r="19891" spans="1:9" x14ac:dyDescent="0.25">
      <c r="A19891" s="2" t="s">
        <v>10</v>
      </c>
      <c r="B19891" s="2" t="s">
        <v>57</v>
      </c>
      <c r="C19891" s="2" t="s">
        <v>161</v>
      </c>
      <c r="D19891" s="2" t="s">
        <v>13</v>
      </c>
      <c r="E19891" s="2" t="str">
        <f t="shared" si="310"/>
        <v>2011Sherwood Forest Hospitals NHS Foundation TrustWas your admission date changed by the hospital?</v>
      </c>
      <c r="F19891" s="29">
        <v>92.3</v>
      </c>
      <c r="G19891" s="29">
        <v>1.36</v>
      </c>
      <c r="H19891" s="29">
        <v>89.63</v>
      </c>
      <c r="I19891" s="29">
        <v>94.97</v>
      </c>
    </row>
    <row r="19892" spans="1:9" x14ac:dyDescent="0.25">
      <c r="A19892" s="2" t="s">
        <v>10</v>
      </c>
      <c r="B19892" s="2" t="s">
        <v>57</v>
      </c>
      <c r="C19892" s="2" t="s">
        <v>158</v>
      </c>
      <c r="D19892" s="2" t="s">
        <v>13</v>
      </c>
      <c r="E19892" s="2" t="str">
        <f t="shared" si="310"/>
        <v>2011Salisbury NHS Foundation TrustWas your admission date changed by the hospital?</v>
      </c>
      <c r="F19892" s="29">
        <v>92.73</v>
      </c>
      <c r="G19892" s="29">
        <v>1.1299999999999999</v>
      </c>
      <c r="H19892" s="29">
        <v>90.52</v>
      </c>
      <c r="I19892" s="29">
        <v>94.94</v>
      </c>
    </row>
    <row r="19893" spans="1:9" x14ac:dyDescent="0.25">
      <c r="A19893" s="2" t="s">
        <v>10</v>
      </c>
      <c r="B19893" s="2" t="s">
        <v>57</v>
      </c>
      <c r="C19893" s="2" t="s">
        <v>178</v>
      </c>
      <c r="D19893" s="2" t="s">
        <v>13</v>
      </c>
      <c r="E19893" s="2" t="str">
        <f t="shared" si="310"/>
        <v>2011The Dudley Group NHS Foundation TrustWas your admission date changed by the hospital?</v>
      </c>
      <c r="F19893" s="29">
        <v>92.17</v>
      </c>
      <c r="G19893" s="29">
        <v>1.4</v>
      </c>
      <c r="H19893" s="29">
        <v>89.43</v>
      </c>
      <c r="I19893" s="29">
        <v>94.91</v>
      </c>
    </row>
    <row r="19894" spans="1:9" x14ac:dyDescent="0.25">
      <c r="A19894" s="2" t="s">
        <v>10</v>
      </c>
      <c r="B19894" s="2" t="s">
        <v>57</v>
      </c>
      <c r="C19894" s="2" t="s">
        <v>143</v>
      </c>
      <c r="D19894" s="2" t="s">
        <v>13</v>
      </c>
      <c r="E19894" s="2" t="str">
        <f t="shared" si="310"/>
        <v>2011Plymouth Hospitals NHS TrustWas your admission date changed by the hospital?</v>
      </c>
      <c r="F19894" s="29">
        <v>92.55</v>
      </c>
      <c r="G19894" s="29">
        <v>1.1200000000000001</v>
      </c>
      <c r="H19894" s="29">
        <v>90.35</v>
      </c>
      <c r="I19894" s="29">
        <v>94.75</v>
      </c>
    </row>
    <row r="19895" spans="1:9" x14ac:dyDescent="0.25">
      <c r="A19895" s="2" t="s">
        <v>10</v>
      </c>
      <c r="B19895" s="2" t="s">
        <v>57</v>
      </c>
      <c r="C19895" s="2" t="s">
        <v>81</v>
      </c>
      <c r="D19895" s="2" t="s">
        <v>13</v>
      </c>
      <c r="E19895" s="2" t="str">
        <f t="shared" si="310"/>
        <v>2011City Hospitals Sunderland NHS Foundation TrustWas your admission date changed by the hospital?</v>
      </c>
      <c r="F19895" s="29">
        <v>92.8</v>
      </c>
      <c r="G19895" s="29">
        <v>0.98</v>
      </c>
      <c r="H19895" s="29">
        <v>90.88</v>
      </c>
      <c r="I19895" s="29">
        <v>94.72</v>
      </c>
    </row>
    <row r="19896" spans="1:9" x14ac:dyDescent="0.25">
      <c r="A19896" s="2" t="s">
        <v>10</v>
      </c>
      <c r="B19896" s="2" t="s">
        <v>57</v>
      </c>
      <c r="C19896" s="2" t="s">
        <v>145</v>
      </c>
      <c r="D19896" s="2" t="s">
        <v>13</v>
      </c>
      <c r="E19896" s="2" t="str">
        <f t="shared" si="310"/>
        <v>2011Portsmouth Hospitals NHS TrustWas your admission date changed by the hospital?</v>
      </c>
      <c r="F19896" s="29">
        <v>92.18</v>
      </c>
      <c r="G19896" s="29">
        <v>1.25</v>
      </c>
      <c r="H19896" s="29">
        <v>89.73</v>
      </c>
      <c r="I19896" s="29">
        <v>94.64</v>
      </c>
    </row>
    <row r="19897" spans="1:9" x14ac:dyDescent="0.25">
      <c r="A19897" s="2" t="s">
        <v>10</v>
      </c>
      <c r="B19897" s="2" t="s">
        <v>57</v>
      </c>
      <c r="C19897" s="2" t="s">
        <v>103</v>
      </c>
      <c r="D19897" s="2" t="s">
        <v>13</v>
      </c>
      <c r="E19897" s="2" t="str">
        <f t="shared" si="310"/>
        <v>2011Hampshire Hospitals NHS Foundation TrustWas your admission date changed by the hospital?</v>
      </c>
      <c r="F19897" s="29">
        <v>92.97</v>
      </c>
      <c r="G19897" s="29">
        <v>0.84</v>
      </c>
      <c r="H19897" s="29">
        <v>91.33</v>
      </c>
      <c r="I19897" s="29">
        <v>94.62</v>
      </c>
    </row>
    <row r="19898" spans="1:9" x14ac:dyDescent="0.25">
      <c r="A19898" s="2" t="s">
        <v>10</v>
      </c>
      <c r="B19898" s="2" t="s">
        <v>57</v>
      </c>
      <c r="C19898" s="2" t="s">
        <v>88</v>
      </c>
      <c r="D19898" s="2" t="s">
        <v>13</v>
      </c>
      <c r="E19898" s="2" t="str">
        <f t="shared" si="310"/>
        <v>2011Doncaster and Bassetlaw Hospitals NHS Foundation TrustWas your admission date changed by the hospital?</v>
      </c>
      <c r="F19898" s="29">
        <v>92.12</v>
      </c>
      <c r="G19898" s="29">
        <v>1.27</v>
      </c>
      <c r="H19898" s="29">
        <v>89.63</v>
      </c>
      <c r="I19898" s="29">
        <v>94.61</v>
      </c>
    </row>
    <row r="19899" spans="1:9" x14ac:dyDescent="0.25">
      <c r="A19899" s="2" t="s">
        <v>10</v>
      </c>
      <c r="B19899" s="2" t="s">
        <v>57</v>
      </c>
      <c r="C19899" s="2" t="s">
        <v>170</v>
      </c>
      <c r="D19899" s="2" t="s">
        <v>13</v>
      </c>
      <c r="E19899" s="2" t="str">
        <f t="shared" si="310"/>
        <v>2011St George's Healthcare NHS TrustWas your admission date changed by the hospital?</v>
      </c>
      <c r="F19899" s="29">
        <v>92.22</v>
      </c>
      <c r="G19899" s="29">
        <v>1.21</v>
      </c>
      <c r="H19899" s="29">
        <v>89.86</v>
      </c>
      <c r="I19899" s="29">
        <v>94.59</v>
      </c>
    </row>
    <row r="19900" spans="1:9" x14ac:dyDescent="0.25">
      <c r="A19900" s="2" t="s">
        <v>10</v>
      </c>
      <c r="B19900" s="2" t="s">
        <v>57</v>
      </c>
      <c r="C19900" s="2" t="s">
        <v>146</v>
      </c>
      <c r="D19900" s="2" t="s">
        <v>13</v>
      </c>
      <c r="E19900" s="2" t="str">
        <f t="shared" si="310"/>
        <v>2011Queen Victoria Hospital NHS Foundation TrustWas your admission date changed by the hospital?</v>
      </c>
      <c r="F19900" s="29">
        <v>92.69</v>
      </c>
      <c r="G19900" s="29">
        <v>0.96</v>
      </c>
      <c r="H19900" s="29">
        <v>90.8</v>
      </c>
      <c r="I19900" s="29">
        <v>94.58</v>
      </c>
    </row>
    <row r="19901" spans="1:9" x14ac:dyDescent="0.25">
      <c r="A19901" s="2" t="s">
        <v>10</v>
      </c>
      <c r="B19901" s="2" t="s">
        <v>57</v>
      </c>
      <c r="C19901" s="2" t="s">
        <v>191</v>
      </c>
      <c r="D19901" s="2" t="s">
        <v>13</v>
      </c>
      <c r="E19901" s="2" t="str">
        <f t="shared" si="310"/>
        <v>2011The Whittington Hospital NHS TrustWas your admission date changed by the hospital?</v>
      </c>
      <c r="F19901" s="29">
        <v>90.95</v>
      </c>
      <c r="G19901" s="29">
        <v>1.77</v>
      </c>
      <c r="H19901" s="29">
        <v>87.48</v>
      </c>
      <c r="I19901" s="29">
        <v>94.42</v>
      </c>
    </row>
    <row r="19902" spans="1:9" x14ac:dyDescent="0.25">
      <c r="A19902" s="2" t="s">
        <v>10</v>
      </c>
      <c r="B19902" s="2" t="s">
        <v>57</v>
      </c>
      <c r="C19902" s="2" t="s">
        <v>124</v>
      </c>
      <c r="D19902" s="2" t="s">
        <v>13</v>
      </c>
      <c r="E19902" s="2" t="str">
        <f t="shared" si="310"/>
        <v>2011Medway NHS Foundation TrustWas your admission date changed by the hospital?</v>
      </c>
      <c r="F19902" s="29">
        <v>91.64</v>
      </c>
      <c r="G19902" s="29">
        <v>1.4</v>
      </c>
      <c r="H19902" s="29">
        <v>88.89</v>
      </c>
      <c r="I19902" s="29">
        <v>94.39</v>
      </c>
    </row>
    <row r="19903" spans="1:9" x14ac:dyDescent="0.25">
      <c r="A19903" s="2" t="s">
        <v>10</v>
      </c>
      <c r="B19903" s="2" t="s">
        <v>57</v>
      </c>
      <c r="C19903" s="2" t="s">
        <v>207</v>
      </c>
      <c r="D19903" s="2" t="s">
        <v>13</v>
      </c>
      <c r="E19903" s="2" t="str">
        <f t="shared" si="310"/>
        <v>2011Western Sussex Hospitals NHS TrustWas your admission date changed by the hospital?</v>
      </c>
      <c r="F19903" s="29">
        <v>91.97</v>
      </c>
      <c r="G19903" s="29">
        <v>1.21</v>
      </c>
      <c r="H19903" s="29">
        <v>89.6</v>
      </c>
      <c r="I19903" s="29">
        <v>94.35</v>
      </c>
    </row>
    <row r="19904" spans="1:9" x14ac:dyDescent="0.25">
      <c r="A19904" s="2" t="s">
        <v>10</v>
      </c>
      <c r="B19904" s="2" t="s">
        <v>57</v>
      </c>
      <c r="C19904" s="2" t="s">
        <v>90</v>
      </c>
      <c r="D19904" s="2" t="s">
        <v>13</v>
      </c>
      <c r="E19904" s="2" t="str">
        <f t="shared" si="310"/>
        <v>2011Ealing Hospital NHS TrustWas your admission date changed by the hospital?</v>
      </c>
      <c r="F19904" s="29">
        <v>90.61</v>
      </c>
      <c r="G19904" s="29">
        <v>1.88</v>
      </c>
      <c r="H19904" s="29">
        <v>86.93</v>
      </c>
      <c r="I19904" s="29">
        <v>94.29</v>
      </c>
    </row>
    <row r="19905" spans="1:9" x14ac:dyDescent="0.25">
      <c r="A19905" s="2" t="s">
        <v>10</v>
      </c>
      <c r="B19905" s="2" t="s">
        <v>57</v>
      </c>
      <c r="C19905" s="2" t="s">
        <v>213</v>
      </c>
      <c r="D19905" s="2" t="s">
        <v>13</v>
      </c>
      <c r="E19905" s="2" t="str">
        <f t="shared" si="310"/>
        <v>2011Yeovil District Hospital NHS Foundation TrustWas your admission date changed by the hospital?</v>
      </c>
      <c r="F19905" s="29">
        <v>91.66</v>
      </c>
      <c r="G19905" s="29">
        <v>1.34</v>
      </c>
      <c r="H19905" s="29">
        <v>89.04</v>
      </c>
      <c r="I19905" s="29">
        <v>94.28</v>
      </c>
    </row>
    <row r="19906" spans="1:9" x14ac:dyDescent="0.25">
      <c r="A19906" s="2" t="s">
        <v>10</v>
      </c>
      <c r="B19906" s="2" t="s">
        <v>57</v>
      </c>
      <c r="C19906" s="2" t="s">
        <v>199</v>
      </c>
      <c r="D19906" s="2" t="s">
        <v>13</v>
      </c>
      <c r="E19906" s="2" t="str">
        <f t="shared" ref="E19906:E19969" si="311">B19906&amp;C19906&amp;D19906</f>
        <v>2011University Hospitals Coventry and Warwickshire NHS TrustWas your admission date changed by the hospital?</v>
      </c>
      <c r="F19906" s="29">
        <v>91.78</v>
      </c>
      <c r="G19906" s="29">
        <v>1.22</v>
      </c>
      <c r="H19906" s="29">
        <v>89.39</v>
      </c>
      <c r="I19906" s="29">
        <v>94.16</v>
      </c>
    </row>
    <row r="19907" spans="1:9" x14ac:dyDescent="0.25">
      <c r="A19907" s="2" t="s">
        <v>10</v>
      </c>
      <c r="B19907" s="2" t="s">
        <v>57</v>
      </c>
      <c r="C19907" s="2" t="s">
        <v>152</v>
      </c>
      <c r="D19907" s="2" t="s">
        <v>13</v>
      </c>
      <c r="E19907" s="2" t="str">
        <f t="shared" si="311"/>
        <v>2011Royal Liverpool and Broadgreen University Hospitals NHS TrustWas your admission date changed by the hospital?</v>
      </c>
      <c r="F19907" s="29">
        <v>91.33</v>
      </c>
      <c r="G19907" s="29">
        <v>1.43</v>
      </c>
      <c r="H19907" s="29">
        <v>88.51</v>
      </c>
      <c r="I19907" s="29">
        <v>94.14</v>
      </c>
    </row>
    <row r="19908" spans="1:9" x14ac:dyDescent="0.25">
      <c r="A19908" s="2" t="s">
        <v>10</v>
      </c>
      <c r="B19908" s="2" t="s">
        <v>57</v>
      </c>
      <c r="C19908" s="2" t="s">
        <v>80</v>
      </c>
      <c r="D19908" s="2" t="s">
        <v>13</v>
      </c>
      <c r="E19908" s="2" t="str">
        <f t="shared" si="311"/>
        <v>2011Chesterfield Royal Hospital NHS Foundation TrustWas your admission date changed by the hospital?</v>
      </c>
      <c r="F19908" s="29">
        <v>91.19</v>
      </c>
      <c r="G19908" s="29">
        <v>1.5</v>
      </c>
      <c r="H19908" s="29">
        <v>88.26</v>
      </c>
      <c r="I19908" s="29">
        <v>94.12</v>
      </c>
    </row>
    <row r="19909" spans="1:9" x14ac:dyDescent="0.25">
      <c r="A19909" s="2" t="s">
        <v>10</v>
      </c>
      <c r="B19909" s="2" t="s">
        <v>57</v>
      </c>
      <c r="C19909" s="2" t="s">
        <v>114</v>
      </c>
      <c r="D19909" s="2" t="s">
        <v>13</v>
      </c>
      <c r="E19909" s="2" t="str">
        <f t="shared" si="311"/>
        <v>2011Kettering General Hospital NHS Foundation TrustWas your admission date changed by the hospital?</v>
      </c>
      <c r="F19909" s="29">
        <v>91.98</v>
      </c>
      <c r="G19909" s="29">
        <v>1.08</v>
      </c>
      <c r="H19909" s="29">
        <v>89.86</v>
      </c>
      <c r="I19909" s="29">
        <v>94.09</v>
      </c>
    </row>
    <row r="19910" spans="1:9" x14ac:dyDescent="0.25">
      <c r="A19910" s="2" t="s">
        <v>10</v>
      </c>
      <c r="B19910" s="2" t="s">
        <v>57</v>
      </c>
      <c r="C19910" s="2" t="s">
        <v>214</v>
      </c>
      <c r="D19910" s="2" t="s">
        <v>13</v>
      </c>
      <c r="E19910" s="2" t="str">
        <f t="shared" si="311"/>
        <v>2011York Teaching Hospital NHS Foundation TrustWas your admission date changed by the hospital?</v>
      </c>
      <c r="F19910" s="29">
        <v>92.12</v>
      </c>
      <c r="G19910" s="29">
        <v>0.95</v>
      </c>
      <c r="H19910" s="29">
        <v>90.25</v>
      </c>
      <c r="I19910" s="29">
        <v>93.98</v>
      </c>
    </row>
    <row r="19911" spans="1:9" x14ac:dyDescent="0.25">
      <c r="A19911" s="2" t="s">
        <v>10</v>
      </c>
      <c r="B19911" s="2" t="s">
        <v>57</v>
      </c>
      <c r="C19911" s="2" t="s">
        <v>148</v>
      </c>
      <c r="D19911" s="2" t="s">
        <v>13</v>
      </c>
      <c r="E19911" s="2" t="str">
        <f t="shared" si="311"/>
        <v>2011Royal Brompton and Harefield NHS Foundation TrustWas your admission date changed by the hospital?</v>
      </c>
      <c r="F19911" s="29">
        <v>92.22</v>
      </c>
      <c r="G19911" s="29">
        <v>0.86</v>
      </c>
      <c r="H19911" s="29">
        <v>90.53</v>
      </c>
      <c r="I19911" s="29">
        <v>93.92</v>
      </c>
    </row>
    <row r="19912" spans="1:9" x14ac:dyDescent="0.25">
      <c r="A19912" s="2" t="s">
        <v>10</v>
      </c>
      <c r="B19912" s="2" t="s">
        <v>57</v>
      </c>
      <c r="C19912" s="2" t="s">
        <v>159</v>
      </c>
      <c r="D19912" s="2" t="s">
        <v>13</v>
      </c>
      <c r="E19912" s="2" t="str">
        <f t="shared" si="311"/>
        <v>2011Sandwell and West Birmingham Hospitals NHS TrustWas your admission date changed by the hospital?</v>
      </c>
      <c r="F19912" s="29">
        <v>91.64</v>
      </c>
      <c r="G19912" s="29">
        <v>1.1599999999999999</v>
      </c>
      <c r="H19912" s="29">
        <v>89.36</v>
      </c>
      <c r="I19912" s="29">
        <v>93.92</v>
      </c>
    </row>
    <row r="19913" spans="1:9" x14ac:dyDescent="0.25">
      <c r="A19913" s="2" t="s">
        <v>10</v>
      </c>
      <c r="B19913" s="2" t="s">
        <v>57</v>
      </c>
      <c r="C19913" s="2" t="s">
        <v>200</v>
      </c>
      <c r="D19913" s="2" t="s">
        <v>13</v>
      </c>
      <c r="E19913" s="2" t="str">
        <f t="shared" si="311"/>
        <v>2011University Hospitals of Leicester NHS TrustWas your admission date changed by the hospital?</v>
      </c>
      <c r="F19913" s="29">
        <v>91.97</v>
      </c>
      <c r="G19913" s="29">
        <v>0.98</v>
      </c>
      <c r="H19913" s="29">
        <v>90.04</v>
      </c>
      <c r="I19913" s="29">
        <v>93.9</v>
      </c>
    </row>
    <row r="19914" spans="1:9" x14ac:dyDescent="0.25">
      <c r="A19914" s="2" t="s">
        <v>10</v>
      </c>
      <c r="B19914" s="2" t="s">
        <v>57</v>
      </c>
      <c r="C19914" s="2" t="s">
        <v>86</v>
      </c>
      <c r="D19914" s="2" t="s">
        <v>13</v>
      </c>
      <c r="E19914" s="2" t="str">
        <f t="shared" si="311"/>
        <v>2011Dartford and Gravesham NHS TrustWas your admission date changed by the hospital?</v>
      </c>
      <c r="F19914" s="29">
        <v>91.32</v>
      </c>
      <c r="G19914" s="29">
        <v>1.31</v>
      </c>
      <c r="H19914" s="29">
        <v>88.76</v>
      </c>
      <c r="I19914" s="29">
        <v>93.88</v>
      </c>
    </row>
    <row r="19915" spans="1:9" x14ac:dyDescent="0.25">
      <c r="A19915" s="2" t="s">
        <v>10</v>
      </c>
      <c r="B19915" s="2" t="s">
        <v>57</v>
      </c>
      <c r="C19915" s="2" t="s">
        <v>109</v>
      </c>
      <c r="D19915" s="2" t="s">
        <v>13</v>
      </c>
      <c r="E19915" s="2" t="str">
        <f t="shared" si="311"/>
        <v>2011Hull and East Yorkshire Hospitals NHS TrustWas your admission date changed by the hospital?</v>
      </c>
      <c r="F19915" s="29">
        <v>91.97</v>
      </c>
      <c r="G19915" s="29">
        <v>0.97</v>
      </c>
      <c r="H19915" s="29">
        <v>90.07</v>
      </c>
      <c r="I19915" s="29">
        <v>93.87</v>
      </c>
    </row>
    <row r="19916" spans="1:9" x14ac:dyDescent="0.25">
      <c r="A19916" s="2" t="s">
        <v>10</v>
      </c>
      <c r="B19916" s="2" t="s">
        <v>57</v>
      </c>
      <c r="C19916" s="2" t="s">
        <v>79</v>
      </c>
      <c r="D19916" s="2" t="s">
        <v>13</v>
      </c>
      <c r="E19916" s="2" t="str">
        <f t="shared" si="311"/>
        <v>2011Chelsea and Westminster Hospital NHS Foundation TrustWas your admission date changed by the hospital?</v>
      </c>
      <c r="F19916" s="29">
        <v>91.08</v>
      </c>
      <c r="G19916" s="29">
        <v>1.41</v>
      </c>
      <c r="H19916" s="29">
        <v>88.3</v>
      </c>
      <c r="I19916" s="29">
        <v>93.85</v>
      </c>
    </row>
    <row r="19917" spans="1:9" x14ac:dyDescent="0.25">
      <c r="A19917" s="2" t="s">
        <v>10</v>
      </c>
      <c r="B19917" s="2" t="s">
        <v>57</v>
      </c>
      <c r="C19917" s="2" t="s">
        <v>140</v>
      </c>
      <c r="D19917" s="2" t="s">
        <v>13</v>
      </c>
      <c r="E19917" s="2" t="str">
        <f t="shared" si="311"/>
        <v>2011Oxford University Hospitals NHS TrustWas your admission date changed by the hospital?</v>
      </c>
      <c r="F19917" s="29">
        <v>91.32</v>
      </c>
      <c r="G19917" s="29">
        <v>1.28</v>
      </c>
      <c r="H19917" s="29">
        <v>88.81</v>
      </c>
      <c r="I19917" s="29">
        <v>93.83</v>
      </c>
    </row>
    <row r="19918" spans="1:9" x14ac:dyDescent="0.25">
      <c r="A19918" s="2" t="s">
        <v>10</v>
      </c>
      <c r="B19918" s="2" t="s">
        <v>57</v>
      </c>
      <c r="C19918" s="2" t="s">
        <v>149</v>
      </c>
      <c r="D19918" s="2" t="s">
        <v>13</v>
      </c>
      <c r="E19918" s="2" t="str">
        <f t="shared" si="311"/>
        <v>2011Royal Cornwall Hospitals NHS TrustWas your admission date changed by the hospital?</v>
      </c>
      <c r="F19918" s="29">
        <v>91.56</v>
      </c>
      <c r="G19918" s="29">
        <v>1.1399999999999999</v>
      </c>
      <c r="H19918" s="29">
        <v>89.32</v>
      </c>
      <c r="I19918" s="29">
        <v>93.8</v>
      </c>
    </row>
    <row r="19919" spans="1:9" x14ac:dyDescent="0.25">
      <c r="A19919" s="2" t="s">
        <v>10</v>
      </c>
      <c r="B19919" s="2" t="s">
        <v>57</v>
      </c>
      <c r="C19919" s="2" t="s">
        <v>137</v>
      </c>
      <c r="D19919" s="2" t="s">
        <v>13</v>
      </c>
      <c r="E19919" s="2" t="str">
        <f t="shared" si="311"/>
        <v>2011Northern Lincolnshire and Goole Hospitals NHS Foundation TrustWas your admission date changed by the hospital?</v>
      </c>
      <c r="F19919" s="29">
        <v>91.47</v>
      </c>
      <c r="G19919" s="29">
        <v>1.18</v>
      </c>
      <c r="H19919" s="29">
        <v>89.15</v>
      </c>
      <c r="I19919" s="29">
        <v>93.79</v>
      </c>
    </row>
    <row r="19920" spans="1:9" x14ac:dyDescent="0.25">
      <c r="A19920" s="2" t="s">
        <v>10</v>
      </c>
      <c r="B19920" s="2" t="s">
        <v>57</v>
      </c>
      <c r="C19920" s="2" t="s">
        <v>150</v>
      </c>
      <c r="D19920" s="2" t="s">
        <v>13</v>
      </c>
      <c r="E19920" s="2" t="str">
        <f t="shared" si="311"/>
        <v>2011Royal Devon and Exeter NHS Foundation TrustWas your admission date changed by the hospital?</v>
      </c>
      <c r="F19920" s="29">
        <v>91.6</v>
      </c>
      <c r="G19920" s="29">
        <v>1.07</v>
      </c>
      <c r="H19920" s="29">
        <v>89.5</v>
      </c>
      <c r="I19920" s="29">
        <v>93.69</v>
      </c>
    </row>
    <row r="19921" spans="1:9" x14ac:dyDescent="0.25">
      <c r="A19921" s="2" t="s">
        <v>10</v>
      </c>
      <c r="B19921" s="2" t="s">
        <v>57</v>
      </c>
      <c r="C19921" s="2" t="s">
        <v>151</v>
      </c>
      <c r="D19921" s="2" t="s">
        <v>13</v>
      </c>
      <c r="E19921" s="2" t="str">
        <f t="shared" si="311"/>
        <v>2011Royal Free London NHS Foundation TrustWas your admission date changed by the hospital?</v>
      </c>
      <c r="F19921" s="29">
        <v>91.22</v>
      </c>
      <c r="G19921" s="29">
        <v>1.26</v>
      </c>
      <c r="H19921" s="29">
        <v>88.76</v>
      </c>
      <c r="I19921" s="29">
        <v>93.68</v>
      </c>
    </row>
    <row r="19922" spans="1:9" x14ac:dyDescent="0.25">
      <c r="A19922" s="2" t="s">
        <v>10</v>
      </c>
      <c r="B19922" s="2" t="s">
        <v>57</v>
      </c>
      <c r="C19922" s="2" t="s">
        <v>126</v>
      </c>
      <c r="D19922" s="2" t="s">
        <v>13</v>
      </c>
      <c r="E19922" s="2" t="str">
        <f t="shared" si="311"/>
        <v>2011Mid Essex Hospital Services NHS TrustWas your admission date changed by the hospital?</v>
      </c>
      <c r="F19922" s="29">
        <v>91.24</v>
      </c>
      <c r="G19922" s="29">
        <v>1.23</v>
      </c>
      <c r="H19922" s="29">
        <v>88.82</v>
      </c>
      <c r="I19922" s="29">
        <v>93.65</v>
      </c>
    </row>
    <row r="19923" spans="1:9" x14ac:dyDescent="0.25">
      <c r="A19923" s="2" t="s">
        <v>10</v>
      </c>
      <c r="B19923" s="2" t="s">
        <v>57</v>
      </c>
      <c r="C19923" s="2" t="s">
        <v>84</v>
      </c>
      <c r="D19923" s="2" t="s">
        <v>13</v>
      </c>
      <c r="E19923" s="2" t="str">
        <f t="shared" si="311"/>
        <v>2011County Durham and Darlington NHS Foundation TrustWas your admission date changed by the hospital?</v>
      </c>
      <c r="F19923" s="29">
        <v>91.44</v>
      </c>
      <c r="G19923" s="29">
        <v>1.1100000000000001</v>
      </c>
      <c r="H19923" s="29">
        <v>89.26</v>
      </c>
      <c r="I19923" s="29">
        <v>93.62</v>
      </c>
    </row>
    <row r="19924" spans="1:9" x14ac:dyDescent="0.25">
      <c r="A19924" s="2" t="s">
        <v>10</v>
      </c>
      <c r="B19924" s="2" t="s">
        <v>57</v>
      </c>
      <c r="C19924" s="2" t="s">
        <v>157</v>
      </c>
      <c r="D19924" s="2" t="s">
        <v>13</v>
      </c>
      <c r="E19924" s="2" t="str">
        <f t="shared" si="311"/>
        <v>2011Salford Royal NHS Foundation TrustWas your admission date changed by the hospital?</v>
      </c>
      <c r="F19924" s="29">
        <v>91.14</v>
      </c>
      <c r="G19924" s="29">
        <v>1.24</v>
      </c>
      <c r="H19924" s="29">
        <v>88.7</v>
      </c>
      <c r="I19924" s="29">
        <v>93.58</v>
      </c>
    </row>
    <row r="19925" spans="1:9" x14ac:dyDescent="0.25">
      <c r="A19925" s="2" t="s">
        <v>10</v>
      </c>
      <c r="B19925" s="2" t="s">
        <v>57</v>
      </c>
      <c r="C19925" s="2" t="s">
        <v>174</v>
      </c>
      <c r="D19925" s="2" t="s">
        <v>13</v>
      </c>
      <c r="E19925" s="2" t="str">
        <f t="shared" si="311"/>
        <v>2011Tameside Hospital NHS Foundation TrustWas your admission date changed by the hospital?</v>
      </c>
      <c r="F19925" s="29">
        <v>90.18</v>
      </c>
      <c r="G19925" s="29">
        <v>1.71</v>
      </c>
      <c r="H19925" s="29">
        <v>86.83</v>
      </c>
      <c r="I19925" s="29">
        <v>93.54</v>
      </c>
    </row>
    <row r="19926" spans="1:9" x14ac:dyDescent="0.25">
      <c r="A19926" s="2" t="s">
        <v>10</v>
      </c>
      <c r="B19926" s="2" t="s">
        <v>57</v>
      </c>
      <c r="C19926" s="2" t="s">
        <v>208</v>
      </c>
      <c r="D19926" s="2" t="s">
        <v>13</v>
      </c>
      <c r="E19926" s="2" t="str">
        <f t="shared" si="311"/>
        <v>2011Weston Area Health NHS TrustWas your admission date changed by the hospital?</v>
      </c>
      <c r="F19926" s="29">
        <v>90.66</v>
      </c>
      <c r="G19926" s="29">
        <v>1.47</v>
      </c>
      <c r="H19926" s="29">
        <v>87.77</v>
      </c>
      <c r="I19926" s="29">
        <v>93.54</v>
      </c>
    </row>
    <row r="19927" spans="1:9" x14ac:dyDescent="0.25">
      <c r="A19927" s="2" t="s">
        <v>10</v>
      </c>
      <c r="B19927" s="2" t="s">
        <v>57</v>
      </c>
      <c r="C19927" s="2" t="s">
        <v>74</v>
      </c>
      <c r="D19927" s="2" t="s">
        <v>13</v>
      </c>
      <c r="E19927" s="2" t="str">
        <f t="shared" si="311"/>
        <v>2011Buckinghamshire Healthcare NHS TrustWas your admission date changed by the hospital?</v>
      </c>
      <c r="F19927" s="29">
        <v>91.37</v>
      </c>
      <c r="G19927" s="29">
        <v>1.07</v>
      </c>
      <c r="H19927" s="29">
        <v>89.28</v>
      </c>
      <c r="I19927" s="29">
        <v>93.47</v>
      </c>
    </row>
    <row r="19928" spans="1:9" x14ac:dyDescent="0.25">
      <c r="A19928" s="2" t="s">
        <v>10</v>
      </c>
      <c r="B19928" s="2" t="s">
        <v>57</v>
      </c>
      <c r="C19928" s="2" t="s">
        <v>175</v>
      </c>
      <c r="D19928" s="2" t="s">
        <v>13</v>
      </c>
      <c r="E19928" s="2" t="str">
        <f t="shared" si="311"/>
        <v>2011Taunton and Somerset NHS Foundation TrustWas your admission date changed by the hospital?</v>
      </c>
      <c r="F19928" s="29">
        <v>91.03</v>
      </c>
      <c r="G19928" s="29">
        <v>1.23</v>
      </c>
      <c r="H19928" s="29">
        <v>88.62</v>
      </c>
      <c r="I19928" s="29">
        <v>93.43</v>
      </c>
    </row>
    <row r="19929" spans="1:9" x14ac:dyDescent="0.25">
      <c r="A19929" s="2" t="s">
        <v>10</v>
      </c>
      <c r="B19929" s="2" t="s">
        <v>57</v>
      </c>
      <c r="C19929" s="2" t="s">
        <v>166</v>
      </c>
      <c r="D19929" s="2" t="s">
        <v>13</v>
      </c>
      <c r="E19929" s="2" t="str">
        <f t="shared" si="311"/>
        <v>2011South Tyneside NHS Foundation TrustWas your admission date changed by the hospital?</v>
      </c>
      <c r="F19929" s="29">
        <v>89.99</v>
      </c>
      <c r="G19929" s="29">
        <v>1.73</v>
      </c>
      <c r="H19929" s="29">
        <v>86.6</v>
      </c>
      <c r="I19929" s="29">
        <v>93.38</v>
      </c>
    </row>
    <row r="19930" spans="1:9" x14ac:dyDescent="0.25">
      <c r="A19930" s="2" t="s">
        <v>10</v>
      </c>
      <c r="B19930" s="2" t="s">
        <v>57</v>
      </c>
      <c r="C19930" s="2" t="s">
        <v>82</v>
      </c>
      <c r="D19930" s="2" t="s">
        <v>13</v>
      </c>
      <c r="E19930" s="2" t="str">
        <f t="shared" si="311"/>
        <v>2011Colchester Hospital University NHS Foundation TrustWas your admission date changed by the hospital?</v>
      </c>
      <c r="F19930" s="29">
        <v>90.74</v>
      </c>
      <c r="G19930" s="29">
        <v>1.31</v>
      </c>
      <c r="H19930" s="29">
        <v>88.16</v>
      </c>
      <c r="I19930" s="29">
        <v>93.32</v>
      </c>
    </row>
    <row r="19931" spans="1:9" x14ac:dyDescent="0.25">
      <c r="A19931" s="2" t="s">
        <v>10</v>
      </c>
      <c r="B19931" s="2" t="s">
        <v>57</v>
      </c>
      <c r="C19931" s="2" t="s">
        <v>197</v>
      </c>
      <c r="D19931" s="2" t="s">
        <v>13</v>
      </c>
      <c r="E19931" s="2" t="str">
        <f t="shared" si="311"/>
        <v>2011University Hospitals Birmingham NHS Foundation TrustWas your admission date changed by the hospital?</v>
      </c>
      <c r="F19931" s="29">
        <v>91.01</v>
      </c>
      <c r="G19931" s="29">
        <v>1.17</v>
      </c>
      <c r="H19931" s="29">
        <v>88.73</v>
      </c>
      <c r="I19931" s="29">
        <v>93.3</v>
      </c>
    </row>
    <row r="19932" spans="1:9" x14ac:dyDescent="0.25">
      <c r="A19932" s="2" t="s">
        <v>10</v>
      </c>
      <c r="B19932" s="2" t="s">
        <v>57</v>
      </c>
      <c r="C19932" s="2" t="s">
        <v>63</v>
      </c>
      <c r="D19932" s="2" t="s">
        <v>13</v>
      </c>
      <c r="E19932" s="2" t="str">
        <f t="shared" si="311"/>
        <v>2011Barking, Havering and Redbridge University Hospitals NHS TrustWas your admission date changed by the hospital?</v>
      </c>
      <c r="F19932" s="29">
        <v>89.93</v>
      </c>
      <c r="G19932" s="29">
        <v>1.66</v>
      </c>
      <c r="H19932" s="29">
        <v>86.67</v>
      </c>
      <c r="I19932" s="29">
        <v>93.18</v>
      </c>
    </row>
    <row r="19933" spans="1:9" x14ac:dyDescent="0.25">
      <c r="A19933" s="2" t="s">
        <v>10</v>
      </c>
      <c r="B19933" s="2" t="s">
        <v>57</v>
      </c>
      <c r="C19933" s="2" t="s">
        <v>198</v>
      </c>
      <c r="D19933" s="2" t="s">
        <v>13</v>
      </c>
      <c r="E19933" s="2" t="str">
        <f t="shared" si="311"/>
        <v>2011University Hospitals Bristol NHS Foundation TrustWas your admission date changed by the hospital?</v>
      </c>
      <c r="F19933" s="29">
        <v>90.7</v>
      </c>
      <c r="G19933" s="29">
        <v>1.26</v>
      </c>
      <c r="H19933" s="29">
        <v>88.24</v>
      </c>
      <c r="I19933" s="29">
        <v>93.17</v>
      </c>
    </row>
    <row r="19934" spans="1:9" x14ac:dyDescent="0.25">
      <c r="A19934" s="2" t="s">
        <v>10</v>
      </c>
      <c r="B19934" s="2" t="s">
        <v>57</v>
      </c>
      <c r="C19934" s="2" t="s">
        <v>123</v>
      </c>
      <c r="D19934" s="2" t="s">
        <v>13</v>
      </c>
      <c r="E19934" s="2" t="str">
        <f t="shared" si="311"/>
        <v>2011Maidstone and Tunbridge Wells NHS TrustWas your admission date changed by the hospital?</v>
      </c>
      <c r="F19934" s="29">
        <v>90.57</v>
      </c>
      <c r="G19934" s="29">
        <v>1.25</v>
      </c>
      <c r="H19934" s="29">
        <v>88.11</v>
      </c>
      <c r="I19934" s="29">
        <v>93.03</v>
      </c>
    </row>
    <row r="19935" spans="1:9" x14ac:dyDescent="0.25">
      <c r="A19935" s="2" t="s">
        <v>10</v>
      </c>
      <c r="B19935" s="2" t="s">
        <v>57</v>
      </c>
      <c r="C19935" s="2" t="s">
        <v>89</v>
      </c>
      <c r="D19935" s="2" t="s">
        <v>13</v>
      </c>
      <c r="E19935" s="2" t="str">
        <f t="shared" si="311"/>
        <v>2011Dorset County Hospital NHS Foundation TrustWas your admission date changed by the hospital?</v>
      </c>
      <c r="F19935" s="29">
        <v>90.88</v>
      </c>
      <c r="G19935" s="29">
        <v>1.0900000000000001</v>
      </c>
      <c r="H19935" s="29">
        <v>88.73</v>
      </c>
      <c r="I19935" s="29">
        <v>93.02</v>
      </c>
    </row>
    <row r="19936" spans="1:9" x14ac:dyDescent="0.25">
      <c r="A19936" s="2" t="s">
        <v>10</v>
      </c>
      <c r="B19936" s="2" t="s">
        <v>57</v>
      </c>
      <c r="C19936" s="2" t="s">
        <v>125</v>
      </c>
      <c r="D19936" s="2" t="s">
        <v>13</v>
      </c>
      <c r="E19936" s="2" t="str">
        <f t="shared" si="311"/>
        <v>2011Mid Cheshire Hospitals NHS Foundation TrustWas your admission date changed by the hospital?</v>
      </c>
      <c r="F19936" s="29">
        <v>89.77</v>
      </c>
      <c r="G19936" s="29">
        <v>1.64</v>
      </c>
      <c r="H19936" s="29">
        <v>86.56</v>
      </c>
      <c r="I19936" s="29">
        <v>92.98</v>
      </c>
    </row>
    <row r="19937" spans="1:9" x14ac:dyDescent="0.25">
      <c r="A19937" s="2" t="s">
        <v>10</v>
      </c>
      <c r="B19937" s="2" t="s">
        <v>57</v>
      </c>
      <c r="C19937" s="2" t="s">
        <v>179</v>
      </c>
      <c r="D19937" s="2" t="s">
        <v>13</v>
      </c>
      <c r="E19937" s="2" t="str">
        <f t="shared" si="311"/>
        <v>2011The Hillingdon Hospitals NHS Foundation TrustWas your admission date changed by the hospital?</v>
      </c>
      <c r="F19937" s="29">
        <v>89.9</v>
      </c>
      <c r="G19937" s="29">
        <v>1.55</v>
      </c>
      <c r="H19937" s="29">
        <v>86.86</v>
      </c>
      <c r="I19937" s="29">
        <v>92.94</v>
      </c>
    </row>
    <row r="19938" spans="1:9" x14ac:dyDescent="0.25">
      <c r="A19938" s="2" t="s">
        <v>10</v>
      </c>
      <c r="B19938" s="2" t="s">
        <v>57</v>
      </c>
      <c r="C19938" s="2" t="s">
        <v>67</v>
      </c>
      <c r="D19938" s="2" t="s">
        <v>13</v>
      </c>
      <c r="E19938" s="2" t="str">
        <f t="shared" si="311"/>
        <v>2011Basildon and Thurrock University Hospitals NHS Foundation TrustWas your admission date changed by the hospital?</v>
      </c>
      <c r="F19938" s="29">
        <v>90.29</v>
      </c>
      <c r="G19938" s="29">
        <v>1.34</v>
      </c>
      <c r="H19938" s="29">
        <v>87.67</v>
      </c>
      <c r="I19938" s="29">
        <v>92.9</v>
      </c>
    </row>
    <row r="19939" spans="1:9" x14ac:dyDescent="0.25">
      <c r="A19939" s="2" t="s">
        <v>10</v>
      </c>
      <c r="B19939" s="2" t="s">
        <v>57</v>
      </c>
      <c r="C19939" s="2" t="s">
        <v>181</v>
      </c>
      <c r="D19939" s="2" t="s">
        <v>13</v>
      </c>
      <c r="E19939" s="2" t="str">
        <f t="shared" si="311"/>
        <v>2011The Pennine Acute Hospitals NHS TrustWas your admission date changed by the hospital?</v>
      </c>
      <c r="F19939" s="29">
        <v>90.18</v>
      </c>
      <c r="G19939" s="29">
        <v>1.37</v>
      </c>
      <c r="H19939" s="29">
        <v>87.51</v>
      </c>
      <c r="I19939" s="29">
        <v>92.86</v>
      </c>
    </row>
    <row r="19940" spans="1:9" x14ac:dyDescent="0.25">
      <c r="A19940" s="2" t="s">
        <v>10</v>
      </c>
      <c r="B19940" s="2" t="s">
        <v>57</v>
      </c>
      <c r="C19940" s="2" t="s">
        <v>204</v>
      </c>
      <c r="D19940" s="2" t="s">
        <v>13</v>
      </c>
      <c r="E19940" s="2" t="str">
        <f t="shared" si="311"/>
        <v>2011West Hertfordshire Hospitals NHS TrustWas your admission date changed by the hospital?</v>
      </c>
      <c r="F19940" s="29">
        <v>89.76</v>
      </c>
      <c r="G19940" s="29">
        <v>1.56</v>
      </c>
      <c r="H19940" s="29">
        <v>86.71</v>
      </c>
      <c r="I19940" s="29">
        <v>92.82</v>
      </c>
    </row>
    <row r="19941" spans="1:9" x14ac:dyDescent="0.25">
      <c r="A19941" s="2" t="s">
        <v>10</v>
      </c>
      <c r="B19941" s="2" t="s">
        <v>57</v>
      </c>
      <c r="C19941" s="2" t="s">
        <v>91</v>
      </c>
      <c r="D19941" s="2" t="s">
        <v>13</v>
      </c>
      <c r="E19941" s="2" t="str">
        <f t="shared" si="311"/>
        <v>2011East and North Hertfordshire NHS TrustWas your admission date changed by the hospital?</v>
      </c>
      <c r="F19941" s="29">
        <v>90.49</v>
      </c>
      <c r="G19941" s="29">
        <v>1.1299999999999999</v>
      </c>
      <c r="H19941" s="29">
        <v>88.27</v>
      </c>
      <c r="I19941" s="29">
        <v>92.71</v>
      </c>
    </row>
    <row r="19942" spans="1:9" x14ac:dyDescent="0.25">
      <c r="A19942" s="2" t="s">
        <v>10</v>
      </c>
      <c r="B19942" s="2" t="s">
        <v>57</v>
      </c>
      <c r="C19942" s="2" t="s">
        <v>190</v>
      </c>
      <c r="D19942" s="2" t="s">
        <v>13</v>
      </c>
      <c r="E19942" s="2" t="str">
        <f t="shared" si="311"/>
        <v>2011The Walton Centre NHS Foundation TrustWas your admission date changed by the hospital?</v>
      </c>
      <c r="F19942" s="29">
        <v>90.79</v>
      </c>
      <c r="G19942" s="29">
        <v>0.82</v>
      </c>
      <c r="H19942" s="29">
        <v>89.17</v>
      </c>
      <c r="I19942" s="29">
        <v>92.4</v>
      </c>
    </row>
    <row r="19943" spans="1:9" x14ac:dyDescent="0.25">
      <c r="A19943" s="2" t="s">
        <v>10</v>
      </c>
      <c r="B19943" s="2" t="s">
        <v>57</v>
      </c>
      <c r="C19943" s="2" t="s">
        <v>121</v>
      </c>
      <c r="D19943" s="2" t="s">
        <v>13</v>
      </c>
      <c r="E19943" s="2" t="str">
        <f t="shared" si="311"/>
        <v>2011Liverpool Women's NHS Foundation TrustWas your admission date changed by the hospital?</v>
      </c>
      <c r="F19943" s="29">
        <v>90.67</v>
      </c>
      <c r="G19943" s="29">
        <v>0.86</v>
      </c>
      <c r="H19943" s="29">
        <v>88.98</v>
      </c>
      <c r="I19943" s="29">
        <v>92.36</v>
      </c>
    </row>
    <row r="19944" spans="1:9" x14ac:dyDescent="0.25">
      <c r="A19944" s="2" t="s">
        <v>10</v>
      </c>
      <c r="B19944" s="2" t="s">
        <v>57</v>
      </c>
      <c r="C19944" s="2" t="s">
        <v>66</v>
      </c>
      <c r="D19944" s="2" t="s">
        <v>13</v>
      </c>
      <c r="E19944" s="2" t="str">
        <f t="shared" si="311"/>
        <v>2011Barts Health NHS TrustWas your admission date changed by the hospital?</v>
      </c>
      <c r="F19944" s="29">
        <v>90.4</v>
      </c>
      <c r="G19944" s="29">
        <v>0.92</v>
      </c>
      <c r="H19944" s="29">
        <v>88.59</v>
      </c>
      <c r="I19944" s="29">
        <v>92.21</v>
      </c>
    </row>
    <row r="19945" spans="1:9" x14ac:dyDescent="0.25">
      <c r="A19945" s="2" t="s">
        <v>10</v>
      </c>
      <c r="B19945" s="2" t="s">
        <v>57</v>
      </c>
      <c r="C19945" s="2" t="s">
        <v>64</v>
      </c>
      <c r="D19945" s="2" t="s">
        <v>13</v>
      </c>
      <c r="E19945" s="2" t="str">
        <f t="shared" si="311"/>
        <v>2011Barnet and Chase Farm Hospitals NHS TrustWas your admission date changed by the hospital?</v>
      </c>
      <c r="F19945" s="29">
        <v>89.88</v>
      </c>
      <c r="G19945" s="29">
        <v>1.1499999999999999</v>
      </c>
      <c r="H19945" s="29">
        <v>87.63</v>
      </c>
      <c r="I19945" s="29">
        <v>92.14</v>
      </c>
    </row>
    <row r="19946" spans="1:9" x14ac:dyDescent="0.25">
      <c r="A19946" s="2" t="s">
        <v>10</v>
      </c>
      <c r="B19946" s="2" t="s">
        <v>57</v>
      </c>
      <c r="C19946" s="2" t="s">
        <v>101</v>
      </c>
      <c r="D19946" s="2" t="s">
        <v>13</v>
      </c>
      <c r="E19946" s="2" t="str">
        <f t="shared" si="311"/>
        <v>2011Great Western Hospitals NHS Foundation TrustWas your admission date changed by the hospital?</v>
      </c>
      <c r="F19946" s="29">
        <v>89.49</v>
      </c>
      <c r="G19946" s="29">
        <v>1.34</v>
      </c>
      <c r="H19946" s="29">
        <v>86.86</v>
      </c>
      <c r="I19946" s="29">
        <v>92.11</v>
      </c>
    </row>
    <row r="19947" spans="1:9" x14ac:dyDescent="0.25">
      <c r="A19947" s="2" t="s">
        <v>10</v>
      </c>
      <c r="B19947" s="2" t="s">
        <v>57</v>
      </c>
      <c r="C19947" s="2" t="s">
        <v>183</v>
      </c>
      <c r="D19947" s="2" t="s">
        <v>13</v>
      </c>
      <c r="E19947" s="2" t="str">
        <f t="shared" si="311"/>
        <v>2011The Queen Elizabeth Hospital King's Lynn NHS Foundation TrustWas your admission date changed by the hospital?</v>
      </c>
      <c r="F19947" s="29">
        <v>89.18</v>
      </c>
      <c r="G19947" s="29">
        <v>1.39</v>
      </c>
      <c r="H19947" s="29">
        <v>86.45</v>
      </c>
      <c r="I19947" s="29">
        <v>91.9</v>
      </c>
    </row>
    <row r="19948" spans="1:9" x14ac:dyDescent="0.25">
      <c r="A19948" s="2" t="s">
        <v>10</v>
      </c>
      <c r="B19948" s="2" t="s">
        <v>57</v>
      </c>
      <c r="C19948" s="2" t="s">
        <v>195</v>
      </c>
      <c r="D19948" s="2" t="s">
        <v>13</v>
      </c>
      <c r="E19948" s="2" t="str">
        <f t="shared" si="311"/>
        <v>2011University Hospital of South Manchester NHS Foundation TrustWas your admission date changed by the hospital?</v>
      </c>
      <c r="F19948" s="29">
        <v>89.36</v>
      </c>
      <c r="G19948" s="29">
        <v>1.19</v>
      </c>
      <c r="H19948" s="29">
        <v>87.03</v>
      </c>
      <c r="I19948" s="29">
        <v>91.68</v>
      </c>
    </row>
    <row r="19949" spans="1:9" x14ac:dyDescent="0.25">
      <c r="A19949" s="2" t="s">
        <v>10</v>
      </c>
      <c r="B19949" s="2" t="s">
        <v>57</v>
      </c>
      <c r="C19949" s="2" t="s">
        <v>206</v>
      </c>
      <c r="D19949" s="2" t="s">
        <v>13</v>
      </c>
      <c r="E19949" s="2" t="str">
        <f t="shared" si="311"/>
        <v>2011West Suffolk NHS Foundation TrustWas your admission date changed by the hospital?</v>
      </c>
      <c r="F19949" s="29">
        <v>88.57</v>
      </c>
      <c r="G19949" s="29">
        <v>1.4</v>
      </c>
      <c r="H19949" s="29">
        <v>85.82</v>
      </c>
      <c r="I19949" s="29">
        <v>91.32</v>
      </c>
    </row>
    <row r="19950" spans="1:9" x14ac:dyDescent="0.25">
      <c r="A19950" s="2" t="s">
        <v>10</v>
      </c>
      <c r="B19950" s="2" t="s">
        <v>57</v>
      </c>
      <c r="C19950" s="2" t="s">
        <v>205</v>
      </c>
      <c r="D19950" s="2" t="s">
        <v>13</v>
      </c>
      <c r="E19950" s="2" t="str">
        <f t="shared" si="311"/>
        <v>2011West Middlesex University Hospital NHS TrustWas your admission date changed by the hospital?</v>
      </c>
      <c r="F19950" s="29">
        <v>87.45</v>
      </c>
      <c r="G19950" s="29">
        <v>1.94</v>
      </c>
      <c r="H19950" s="29">
        <v>83.65</v>
      </c>
      <c r="I19950" s="29">
        <v>91.25</v>
      </c>
    </row>
    <row r="19951" spans="1:9" x14ac:dyDescent="0.25">
      <c r="A19951" s="2" t="s">
        <v>10</v>
      </c>
      <c r="B19951" s="2" t="s">
        <v>57</v>
      </c>
      <c r="C19951" s="2" t="s">
        <v>62</v>
      </c>
      <c r="D19951" s="2" t="s">
        <v>13</v>
      </c>
      <c r="E19951" s="2" t="str">
        <f t="shared" si="311"/>
        <v>2011Ashford and St Peter's Hospitals NHS Foundation TrustWas your admission date changed by the hospital?</v>
      </c>
      <c r="F19951" s="27">
        <v>88.23</v>
      </c>
      <c r="G19951" s="27">
        <v>1.47</v>
      </c>
      <c r="H19951" s="27">
        <v>85.36</v>
      </c>
      <c r="I19951" s="27">
        <v>91.11</v>
      </c>
    </row>
    <row r="19952" spans="1:9" x14ac:dyDescent="0.25">
      <c r="A19952" s="2" t="s">
        <v>10</v>
      </c>
      <c r="B19952" s="2" t="s">
        <v>57</v>
      </c>
      <c r="C19952" s="2" t="s">
        <v>203</v>
      </c>
      <c r="D19952" s="2" t="s">
        <v>13</v>
      </c>
      <c r="E19952" s="2" t="str">
        <f t="shared" si="311"/>
        <v>2011Warrington and Halton Hospitals NHS Foundation TrustWas your admission date changed by the hospital?</v>
      </c>
      <c r="F19952" s="29">
        <v>88.29</v>
      </c>
      <c r="G19952" s="29">
        <v>1.42</v>
      </c>
      <c r="H19952" s="29">
        <v>85.51</v>
      </c>
      <c r="I19952" s="29">
        <v>91.07</v>
      </c>
    </row>
    <row r="19953" spans="1:9" x14ac:dyDescent="0.25">
      <c r="A19953" s="2" t="s">
        <v>10</v>
      </c>
      <c r="B19953" s="2" t="s">
        <v>57</v>
      </c>
      <c r="C19953" s="2" t="s">
        <v>154</v>
      </c>
      <c r="D19953" s="2" t="s">
        <v>13</v>
      </c>
      <c r="E19953" s="2" t="str">
        <f t="shared" si="311"/>
        <v>2011Royal National Orthopaedic Hospital NHS TrustWas your admission date changed by the hospital?</v>
      </c>
      <c r="F19953" s="29">
        <v>89.56</v>
      </c>
      <c r="G19953" s="29">
        <v>0.75</v>
      </c>
      <c r="H19953" s="29">
        <v>88.08</v>
      </c>
      <c r="I19953" s="29">
        <v>91.04</v>
      </c>
    </row>
    <row r="19954" spans="1:9" x14ac:dyDescent="0.25">
      <c r="A19954" s="2" t="s">
        <v>10</v>
      </c>
      <c r="B19954" s="2" t="s">
        <v>57</v>
      </c>
      <c r="C19954" s="2" t="s">
        <v>131</v>
      </c>
      <c r="D19954" s="2" t="s">
        <v>13</v>
      </c>
      <c r="E19954" s="2" t="str">
        <f t="shared" si="311"/>
        <v>2011North Bristol NHS TrustWas your admission date changed by the hospital?</v>
      </c>
      <c r="F19954" s="29">
        <v>89.01</v>
      </c>
      <c r="G19954" s="29">
        <v>0.99</v>
      </c>
      <c r="H19954" s="29">
        <v>87.07</v>
      </c>
      <c r="I19954" s="29">
        <v>90.95</v>
      </c>
    </row>
    <row r="19955" spans="1:9" x14ac:dyDescent="0.25">
      <c r="A19955" s="2" t="s">
        <v>10</v>
      </c>
      <c r="B19955" s="2" t="s">
        <v>57</v>
      </c>
      <c r="C19955" s="2" t="s">
        <v>182</v>
      </c>
      <c r="D19955" s="2" t="s">
        <v>13</v>
      </c>
      <c r="E19955" s="2" t="str">
        <f t="shared" si="311"/>
        <v>2011The Princess Alexandra Hospital NHS TrustWas your admission date changed by the hospital?</v>
      </c>
      <c r="F19955" s="29">
        <v>88.22</v>
      </c>
      <c r="G19955" s="29">
        <v>1.32</v>
      </c>
      <c r="H19955" s="29">
        <v>85.63</v>
      </c>
      <c r="I19955" s="29">
        <v>90.8</v>
      </c>
    </row>
    <row r="19956" spans="1:9" x14ac:dyDescent="0.25">
      <c r="A19956" s="2" t="s">
        <v>10</v>
      </c>
      <c r="B19956" s="2" t="s">
        <v>57</v>
      </c>
      <c r="C19956" s="2" t="s">
        <v>194</v>
      </c>
      <c r="D19956" s="2" t="s">
        <v>13</v>
      </c>
      <c r="E19956" s="2" t="str">
        <f t="shared" si="311"/>
        <v>2011University Hospital of North Staffordshire NHS TrustWas your admission date changed by the hospital?</v>
      </c>
      <c r="F19956" s="29">
        <v>88.05</v>
      </c>
      <c r="G19956" s="29">
        <v>1.34</v>
      </c>
      <c r="H19956" s="29">
        <v>85.41</v>
      </c>
      <c r="I19956" s="29">
        <v>90.68</v>
      </c>
    </row>
    <row r="19957" spans="1:9" x14ac:dyDescent="0.25">
      <c r="A19957" s="2" t="s">
        <v>10</v>
      </c>
      <c r="B19957" s="2" t="s">
        <v>57</v>
      </c>
      <c r="C19957" s="2" t="s">
        <v>115</v>
      </c>
      <c r="D19957" s="2" t="s">
        <v>13</v>
      </c>
      <c r="E19957" s="2" t="str">
        <f t="shared" si="311"/>
        <v>2011King's College Hospital NHS Foundation TrustWas your admission date changed by the hospital?</v>
      </c>
      <c r="F19957" s="29">
        <v>88.24</v>
      </c>
      <c r="G19957" s="29">
        <v>1.23</v>
      </c>
      <c r="H19957" s="29">
        <v>85.82</v>
      </c>
      <c r="I19957" s="29">
        <v>90.65</v>
      </c>
    </row>
    <row r="19958" spans="1:9" x14ac:dyDescent="0.25">
      <c r="A19958" s="2" t="s">
        <v>10</v>
      </c>
      <c r="B19958" s="2" t="s">
        <v>57</v>
      </c>
      <c r="C19958" s="2" t="s">
        <v>192</v>
      </c>
      <c r="D19958" s="2" t="s">
        <v>13</v>
      </c>
      <c r="E19958" s="2" t="str">
        <f t="shared" si="311"/>
        <v>2011United Lincolnshire Hospitals NHS TrustWas your admission date changed by the hospital?</v>
      </c>
      <c r="F19958" s="29">
        <v>87.81</v>
      </c>
      <c r="G19958" s="29">
        <v>1.39</v>
      </c>
      <c r="H19958" s="29">
        <v>85.08</v>
      </c>
      <c r="I19958" s="29">
        <v>90.54</v>
      </c>
    </row>
    <row r="19959" spans="1:9" x14ac:dyDescent="0.25">
      <c r="A19959" s="2" t="s">
        <v>10</v>
      </c>
      <c r="B19959" s="2" t="s">
        <v>57</v>
      </c>
      <c r="C19959" s="2" t="s">
        <v>173</v>
      </c>
      <c r="D19959" s="2" t="s">
        <v>13</v>
      </c>
      <c r="E19959" s="2" t="str">
        <f t="shared" si="311"/>
        <v>2011Surrey and Sussex Healthcare NHS TrustWas your admission date changed by the hospital?</v>
      </c>
      <c r="F19959" s="29">
        <v>87.37</v>
      </c>
      <c r="G19959" s="29">
        <v>1.44</v>
      </c>
      <c r="H19959" s="29">
        <v>84.53</v>
      </c>
      <c r="I19959" s="29">
        <v>90.2</v>
      </c>
    </row>
    <row r="19960" spans="1:9" x14ac:dyDescent="0.25">
      <c r="A19960" s="2" t="s">
        <v>10</v>
      </c>
      <c r="B19960" s="2" t="s">
        <v>57</v>
      </c>
      <c r="C19960" s="2" t="s">
        <v>5</v>
      </c>
      <c r="D19960" s="2" t="s">
        <v>13</v>
      </c>
      <c r="E19960" s="2" t="str">
        <f t="shared" si="311"/>
        <v>2011North Middlesex University Hospital NHS TrustWas your admission date changed by the hospital?</v>
      </c>
      <c r="F19960" s="29">
        <v>86.99</v>
      </c>
      <c r="G19960" s="29">
        <v>1.52</v>
      </c>
      <c r="H19960" s="29">
        <v>84.01</v>
      </c>
      <c r="I19960" s="29">
        <v>89.97</v>
      </c>
    </row>
    <row r="19961" spans="1:9" x14ac:dyDescent="0.25">
      <c r="A19961" s="2" t="s">
        <v>10</v>
      </c>
      <c r="B19961" s="2" t="s">
        <v>57</v>
      </c>
      <c r="C19961" s="2" t="s">
        <v>164</v>
      </c>
      <c r="D19961" s="2" t="s">
        <v>13</v>
      </c>
      <c r="E19961" s="2" t="str">
        <f t="shared" si="311"/>
        <v>2011South London Healthcare NHS TrustWas your admission date changed by the hospital?</v>
      </c>
      <c r="F19961" s="29">
        <v>87.58</v>
      </c>
      <c r="G19961" s="29">
        <v>1.2</v>
      </c>
      <c r="H19961" s="29">
        <v>85.22</v>
      </c>
      <c r="I19961" s="29">
        <v>89.94</v>
      </c>
    </row>
    <row r="19962" spans="1:9" x14ac:dyDescent="0.25">
      <c r="A19962" s="2" t="s">
        <v>10</v>
      </c>
      <c r="B19962" s="2" t="s">
        <v>57</v>
      </c>
      <c r="C19962" s="2" t="s">
        <v>106</v>
      </c>
      <c r="D19962" s="2" t="s">
        <v>13</v>
      </c>
      <c r="E19962" s="2" t="str">
        <f t="shared" si="311"/>
        <v>2011Heatherwood and Wexham Park Hospitals NHS Foundation TrustWas your admission date changed by the hospital?</v>
      </c>
      <c r="F19962" s="29">
        <v>87.22</v>
      </c>
      <c r="G19962" s="29">
        <v>1.36</v>
      </c>
      <c r="H19962" s="29">
        <v>84.55</v>
      </c>
      <c r="I19962" s="29">
        <v>89.89</v>
      </c>
    </row>
    <row r="19963" spans="1:9" x14ac:dyDescent="0.25">
      <c r="A19963" s="2" t="s">
        <v>10</v>
      </c>
      <c r="B19963" s="2" t="s">
        <v>57</v>
      </c>
      <c r="C19963" s="2" t="s">
        <v>134</v>
      </c>
      <c r="D19963" s="2" t="s">
        <v>13</v>
      </c>
      <c r="E19963" s="2" t="str">
        <f t="shared" si="311"/>
        <v>2011North West London Hospitals NHS TrustWas your admission date changed by the hospital?</v>
      </c>
      <c r="F19963" s="29">
        <v>86.74</v>
      </c>
      <c r="G19963" s="29">
        <v>1.52</v>
      </c>
      <c r="H19963" s="29">
        <v>83.76</v>
      </c>
      <c r="I19963" s="29">
        <v>89.72</v>
      </c>
    </row>
    <row r="19964" spans="1:9" x14ac:dyDescent="0.25">
      <c r="A19964" s="2" t="s">
        <v>10</v>
      </c>
      <c r="B19964" s="2" t="s">
        <v>57</v>
      </c>
      <c r="C19964" s="2" t="s">
        <v>85</v>
      </c>
      <c r="D19964" s="2" t="s">
        <v>13</v>
      </c>
      <c r="E19964" s="2" t="str">
        <f t="shared" si="311"/>
        <v>2011Croydon Health Services NHS TrustWas your admission date changed by the hospital?</v>
      </c>
      <c r="F19964" s="29">
        <v>87.29</v>
      </c>
      <c r="G19964" s="29">
        <v>1.1499999999999999</v>
      </c>
      <c r="H19964" s="29">
        <v>85.03</v>
      </c>
      <c r="I19964" s="29">
        <v>89.55</v>
      </c>
    </row>
    <row r="19965" spans="1:9" x14ac:dyDescent="0.25">
      <c r="A19965" s="2" t="s">
        <v>10</v>
      </c>
      <c r="B19965" s="2" t="s">
        <v>57</v>
      </c>
      <c r="C19965" s="2" t="s">
        <v>78</v>
      </c>
      <c r="D19965" s="2" t="s">
        <v>13</v>
      </c>
      <c r="E19965" s="2" t="str">
        <f t="shared" si="311"/>
        <v>2011Central Manchester University Hospitals NHS Foundation TrustWas your admission date changed by the hospital?</v>
      </c>
      <c r="F19965" s="29">
        <v>86.89</v>
      </c>
      <c r="G19965" s="29">
        <v>1.3</v>
      </c>
      <c r="H19965" s="29">
        <v>84.34</v>
      </c>
      <c r="I19965" s="29">
        <v>89.45</v>
      </c>
    </row>
    <row r="19966" spans="1:9" x14ac:dyDescent="0.25">
      <c r="A19966" s="2" t="s">
        <v>10</v>
      </c>
      <c r="B19966" s="2" t="s">
        <v>57</v>
      </c>
      <c r="C19966" s="2" t="s">
        <v>71</v>
      </c>
      <c r="D19966" s="2" t="s">
        <v>13</v>
      </c>
      <c r="E19966" s="2" t="str">
        <f t="shared" si="311"/>
        <v>2011Bolton NHS Foundation TrustWas your admission date changed by the hospital?</v>
      </c>
      <c r="F19966" s="29">
        <v>86</v>
      </c>
      <c r="G19966" s="29">
        <v>1.4</v>
      </c>
      <c r="H19966" s="29">
        <v>83.25</v>
      </c>
      <c r="I19966" s="29">
        <v>88.75</v>
      </c>
    </row>
    <row r="19967" spans="1:9" x14ac:dyDescent="0.25">
      <c r="A19967" s="2" t="s">
        <v>10</v>
      </c>
      <c r="B19967" s="2" t="s">
        <v>57</v>
      </c>
      <c r="C19967" s="2" t="s">
        <v>83</v>
      </c>
      <c r="D19967" s="2" t="s">
        <v>13</v>
      </c>
      <c r="E19967" s="2" t="str">
        <f t="shared" si="311"/>
        <v>2011Countess of Chester Hospital NHS Foundation TrustWas your admission date changed by the hospital?</v>
      </c>
      <c r="F19967" s="29">
        <v>85.36</v>
      </c>
      <c r="G19967" s="29">
        <v>1.48</v>
      </c>
      <c r="H19967" s="29">
        <v>82.46</v>
      </c>
      <c r="I19967" s="29">
        <v>88.27</v>
      </c>
    </row>
    <row r="19968" spans="1:9" x14ac:dyDescent="0.25">
      <c r="A19968" s="2" t="s">
        <v>10</v>
      </c>
      <c r="B19968" s="2" t="s">
        <v>57</v>
      </c>
      <c r="C19968" s="2" t="s">
        <v>184</v>
      </c>
      <c r="D19968" s="2" t="s">
        <v>13</v>
      </c>
      <c r="E19968" s="2" t="str">
        <f t="shared" si="311"/>
        <v>2011The Robert Jones and Agnes Hunt Orthopaedic Hospital NHS Foundation TrustWas your admission date changed by the hospital?</v>
      </c>
      <c r="F19968" s="29">
        <v>86.58</v>
      </c>
      <c r="G19968" s="29">
        <v>0.72</v>
      </c>
      <c r="H19968" s="29">
        <v>85.17</v>
      </c>
      <c r="I19968" s="29">
        <v>87.99</v>
      </c>
    </row>
    <row r="19969" spans="1:9" x14ac:dyDescent="0.25">
      <c r="A19969" s="2" t="s">
        <v>10</v>
      </c>
      <c r="B19969" s="2" t="s">
        <v>57</v>
      </c>
      <c r="C19969" s="2" t="s">
        <v>73</v>
      </c>
      <c r="D19969" s="2" t="s">
        <v>13</v>
      </c>
      <c r="E19969" s="2" t="str">
        <f t="shared" si="311"/>
        <v>2011Brighton and Sussex University Hospitals NHS TrustWas your admission date changed by the hospital?</v>
      </c>
      <c r="F19969" s="28"/>
      <c r="G19969" s="28"/>
      <c r="H19969" s="28"/>
      <c r="I19969" s="28"/>
    </row>
    <row r="19970" spans="1:9" x14ac:dyDescent="0.25">
      <c r="A19970" s="2" t="s">
        <v>16</v>
      </c>
      <c r="B19970" s="2" t="s">
        <v>57</v>
      </c>
      <c r="C19970" s="2" t="s">
        <v>153</v>
      </c>
      <c r="D19970" s="2" t="s">
        <v>17</v>
      </c>
      <c r="E19970" s="2" t="str">
        <f t="shared" ref="E19970:E20033" si="312">B19970&amp;C19970&amp;D19970</f>
        <v>2011Royal National Hospital for Rheumatic Diseases NHS Foundation TrustFrom the time you arrived at the hospital, did you feel that you had to wait a long time to get to a bed on a ward?</v>
      </c>
      <c r="F19970" s="29">
        <v>91.83</v>
      </c>
      <c r="G19970" s="29">
        <v>1.87</v>
      </c>
      <c r="H19970" s="29">
        <v>88.16</v>
      </c>
      <c r="I19970" s="29">
        <v>95.5</v>
      </c>
    </row>
    <row r="19971" spans="1:9" x14ac:dyDescent="0.25">
      <c r="A19971" s="2" t="s">
        <v>16</v>
      </c>
      <c r="B19971" s="2" t="s">
        <v>57</v>
      </c>
      <c r="C19971" s="2" t="s">
        <v>177</v>
      </c>
      <c r="D19971" s="2" t="s">
        <v>17</v>
      </c>
      <c r="E19971" s="2" t="str">
        <f t="shared" si="312"/>
        <v>2011The Clatterbridge Cancer Centre NHS Foundation TrustFrom the time you arrived at the hospital, did you feel that you had to wait a long time to get to a bed on a ward?</v>
      </c>
      <c r="F19971" s="29">
        <v>92.32</v>
      </c>
      <c r="G19971" s="29">
        <v>1.6</v>
      </c>
      <c r="H19971" s="29">
        <v>89.18</v>
      </c>
      <c r="I19971" s="29">
        <v>95.47</v>
      </c>
    </row>
    <row r="19972" spans="1:9" x14ac:dyDescent="0.25">
      <c r="A19972" s="2" t="s">
        <v>16</v>
      </c>
      <c r="B19972" s="2" t="s">
        <v>57</v>
      </c>
      <c r="C19972" s="2" t="s">
        <v>120</v>
      </c>
      <c r="D19972" s="2" t="s">
        <v>17</v>
      </c>
      <c r="E19972" s="2" t="str">
        <f t="shared" si="312"/>
        <v>2011Liverpool Heart and Chest NHS Foundation TrustFrom the time you arrived at the hospital, did you feel that you had to wait a long time to get to a bed on a ward?</v>
      </c>
      <c r="F19972" s="29">
        <v>91.65</v>
      </c>
      <c r="G19972" s="29">
        <v>1.44</v>
      </c>
      <c r="H19972" s="29">
        <v>88.82</v>
      </c>
      <c r="I19972" s="29">
        <v>94.48</v>
      </c>
    </row>
    <row r="19973" spans="1:9" x14ac:dyDescent="0.25">
      <c r="A19973" s="2" t="s">
        <v>16</v>
      </c>
      <c r="B19973" s="2" t="s">
        <v>57</v>
      </c>
      <c r="C19973" s="2" t="s">
        <v>69</v>
      </c>
      <c r="D19973" s="2" t="s">
        <v>17</v>
      </c>
      <c r="E19973" s="2" t="str">
        <f t="shared" si="312"/>
        <v>2011Birmingham Women's NHS Foundation TrustFrom the time you arrived at the hospital, did you feel that you had to wait a long time to get to a bed on a ward?</v>
      </c>
      <c r="F19973" s="29">
        <v>89.68</v>
      </c>
      <c r="G19973" s="29">
        <v>1.61</v>
      </c>
      <c r="H19973" s="29">
        <v>86.52</v>
      </c>
      <c r="I19973" s="29">
        <v>92.83</v>
      </c>
    </row>
    <row r="19974" spans="1:9" x14ac:dyDescent="0.25">
      <c r="A19974" s="2" t="s">
        <v>16</v>
      </c>
      <c r="B19974" s="2" t="s">
        <v>57</v>
      </c>
      <c r="C19974" s="2" t="s">
        <v>146</v>
      </c>
      <c r="D19974" s="2" t="s">
        <v>17</v>
      </c>
      <c r="E19974" s="2" t="str">
        <f t="shared" si="312"/>
        <v>2011Queen Victoria Hospital NHS Foundation TrustFrom the time you arrived at the hospital, did you feel that you had to wait a long time to get to a bed on a ward?</v>
      </c>
      <c r="F19974" s="29">
        <v>89.22</v>
      </c>
      <c r="G19974" s="29">
        <v>1.64</v>
      </c>
      <c r="H19974" s="29">
        <v>86</v>
      </c>
      <c r="I19974" s="29">
        <v>92.44</v>
      </c>
    </row>
    <row r="19975" spans="1:9" x14ac:dyDescent="0.25">
      <c r="A19975" s="2" t="s">
        <v>16</v>
      </c>
      <c r="B19975" s="2" t="s">
        <v>57</v>
      </c>
      <c r="C19975" s="2" t="s">
        <v>141</v>
      </c>
      <c r="D19975" s="2" t="s">
        <v>17</v>
      </c>
      <c r="E19975" s="2" t="str">
        <f t="shared" si="312"/>
        <v>2011Papworth Hospital NHS Foundation TrustFrom the time you arrived at the hospital, did you feel that you had to wait a long time to get to a bed on a ward?</v>
      </c>
      <c r="F19975" s="29">
        <v>88.75</v>
      </c>
      <c r="G19975" s="29">
        <v>1.35</v>
      </c>
      <c r="H19975" s="29">
        <v>86.11</v>
      </c>
      <c r="I19975" s="29">
        <v>91.4</v>
      </c>
    </row>
    <row r="19976" spans="1:9" x14ac:dyDescent="0.25">
      <c r="A19976" s="2" t="s">
        <v>16</v>
      </c>
      <c r="B19976" s="2" t="s">
        <v>57</v>
      </c>
      <c r="C19976" s="2" t="s">
        <v>148</v>
      </c>
      <c r="D19976" s="2" t="s">
        <v>17</v>
      </c>
      <c r="E19976" s="2" t="str">
        <f t="shared" si="312"/>
        <v>2011Royal Brompton and Harefield NHS Foundation TrustFrom the time you arrived at the hospital, did you feel that you had to wait a long time to get to a bed on a ward?</v>
      </c>
      <c r="F19976" s="29">
        <v>87.21</v>
      </c>
      <c r="G19976" s="29">
        <v>1.48</v>
      </c>
      <c r="H19976" s="29">
        <v>84.31</v>
      </c>
      <c r="I19976" s="29">
        <v>90.1</v>
      </c>
    </row>
    <row r="19977" spans="1:9" x14ac:dyDescent="0.25">
      <c r="A19977" s="2" t="s">
        <v>16</v>
      </c>
      <c r="B19977" s="2" t="s">
        <v>57</v>
      </c>
      <c r="C19977" s="2" t="s">
        <v>144</v>
      </c>
      <c r="D19977" s="2" t="s">
        <v>17</v>
      </c>
      <c r="E19977" s="2" t="str">
        <f t="shared" si="312"/>
        <v>2011Poole Hospital NHS Foundation TrustFrom the time you arrived at the hospital, did you feel that you had to wait a long time to get to a bed on a ward?</v>
      </c>
      <c r="F19977" s="29">
        <v>86.94</v>
      </c>
      <c r="G19977" s="29">
        <v>1.49</v>
      </c>
      <c r="H19977" s="29">
        <v>84.01</v>
      </c>
      <c r="I19977" s="29">
        <v>89.86</v>
      </c>
    </row>
    <row r="19978" spans="1:9" x14ac:dyDescent="0.25">
      <c r="A19978" s="2" t="s">
        <v>16</v>
      </c>
      <c r="B19978" s="2" t="s">
        <v>57</v>
      </c>
      <c r="C19978" s="2" t="s">
        <v>133</v>
      </c>
      <c r="D19978" s="2" t="s">
        <v>17</v>
      </c>
      <c r="E19978" s="2" t="str">
        <f t="shared" si="312"/>
        <v>2011North Tees and Hartlepool NHS Foundation TrustFrom the time you arrived at the hospital, did you feel that you had to wait a long time to get to a bed on a ward?</v>
      </c>
      <c r="F19978" s="29">
        <v>86.66</v>
      </c>
      <c r="G19978" s="29">
        <v>1.6</v>
      </c>
      <c r="H19978" s="29">
        <v>83.54</v>
      </c>
      <c r="I19978" s="29">
        <v>89.79</v>
      </c>
    </row>
    <row r="19979" spans="1:9" x14ac:dyDescent="0.25">
      <c r="A19979" s="2" t="s">
        <v>16</v>
      </c>
      <c r="B19979" s="2" t="s">
        <v>57</v>
      </c>
      <c r="C19979" s="2" t="s">
        <v>107</v>
      </c>
      <c r="D19979" s="2" t="s">
        <v>17</v>
      </c>
      <c r="E19979" s="2" t="str">
        <f t="shared" si="312"/>
        <v>2011Hinchingbrooke Health Care NHS TrustFrom the time you arrived at the hospital, did you feel that you had to wait a long time to get to a bed on a ward?</v>
      </c>
      <c r="F19979" s="29">
        <v>86.7</v>
      </c>
      <c r="G19979" s="29">
        <v>1.52</v>
      </c>
      <c r="H19979" s="29">
        <v>83.72</v>
      </c>
      <c r="I19979" s="29">
        <v>89.69</v>
      </c>
    </row>
    <row r="19980" spans="1:9" x14ac:dyDescent="0.25">
      <c r="A19980" s="2" t="s">
        <v>16</v>
      </c>
      <c r="B19980" s="2" t="s">
        <v>57</v>
      </c>
      <c r="C19980" s="2" t="s">
        <v>61</v>
      </c>
      <c r="D19980" s="2" t="s">
        <v>17</v>
      </c>
      <c r="E19980" s="2" t="str">
        <f t="shared" si="312"/>
        <v>2011Airedale NHS Foundation TrustFrom the time you arrived at the hospital, did you feel that you had to wait a long time to get to a bed on a ward?</v>
      </c>
      <c r="F19980" s="27">
        <v>86.71</v>
      </c>
      <c r="G19980" s="27">
        <v>1.48</v>
      </c>
      <c r="H19980" s="27">
        <v>83.81</v>
      </c>
      <c r="I19980" s="27">
        <v>89.6</v>
      </c>
    </row>
    <row r="19981" spans="1:9" x14ac:dyDescent="0.25">
      <c r="A19981" s="2" t="s">
        <v>16</v>
      </c>
      <c r="B19981" s="2" t="s">
        <v>57</v>
      </c>
      <c r="C19981" s="2" t="s">
        <v>184</v>
      </c>
      <c r="D19981" s="2" t="s">
        <v>17</v>
      </c>
      <c r="E19981" s="2" t="str">
        <f t="shared" si="312"/>
        <v>2011The Robert Jones and Agnes Hunt Orthopaedic Hospital NHS Foundation TrustFrom the time you arrived at the hospital, did you feel that you had to wait a long time to get to a bed on a ward?</v>
      </c>
      <c r="F19981" s="29">
        <v>86.74</v>
      </c>
      <c r="G19981" s="29">
        <v>1.36</v>
      </c>
      <c r="H19981" s="29">
        <v>84.07</v>
      </c>
      <c r="I19981" s="29">
        <v>89.41</v>
      </c>
    </row>
    <row r="19982" spans="1:9" x14ac:dyDescent="0.25">
      <c r="A19982" s="2" t="s">
        <v>16</v>
      </c>
      <c r="B19982" s="2" t="s">
        <v>57</v>
      </c>
      <c r="C19982" s="2" t="s">
        <v>104</v>
      </c>
      <c r="D19982" s="2" t="s">
        <v>17</v>
      </c>
      <c r="E19982" s="2" t="str">
        <f t="shared" si="312"/>
        <v>2011Harrogate and District NHS Foundation TrustFrom the time you arrived at the hospital, did you feel that you had to wait a long time to get to a bed on a ward?</v>
      </c>
      <c r="F19982" s="29">
        <v>86.22</v>
      </c>
      <c r="G19982" s="29">
        <v>1.53</v>
      </c>
      <c r="H19982" s="29">
        <v>83.22</v>
      </c>
      <c r="I19982" s="29">
        <v>89.22</v>
      </c>
    </row>
    <row r="19983" spans="1:9" x14ac:dyDescent="0.25">
      <c r="A19983" s="2" t="s">
        <v>16</v>
      </c>
      <c r="B19983" s="2" t="s">
        <v>57</v>
      </c>
      <c r="C19983" s="2" t="s">
        <v>187</v>
      </c>
      <c r="D19983" s="2" t="s">
        <v>17</v>
      </c>
      <c r="E19983" s="2" t="str">
        <f t="shared" si="312"/>
        <v>2011The Royal Marsden NHS Foundation TrustFrom the time you arrived at the hospital, did you feel that you had to wait a long time to get to a bed on a ward?</v>
      </c>
      <c r="F19983" s="29">
        <v>85.72</v>
      </c>
      <c r="G19983" s="29">
        <v>1.49</v>
      </c>
      <c r="H19983" s="29">
        <v>82.81</v>
      </c>
      <c r="I19983" s="29">
        <v>88.63</v>
      </c>
    </row>
    <row r="19984" spans="1:9" x14ac:dyDescent="0.25">
      <c r="A19984" s="2" t="s">
        <v>16</v>
      </c>
      <c r="B19984" s="2" t="s">
        <v>57</v>
      </c>
      <c r="C19984" s="2" t="s">
        <v>97</v>
      </c>
      <c r="D19984" s="2" t="s">
        <v>17</v>
      </c>
      <c r="E19984" s="2" t="str">
        <f t="shared" si="312"/>
        <v>2011Frimley Park Hospital NHS Foundation TrustFrom the time you arrived at the hospital, did you feel that you had to wait a long time to get to a bed on a ward?</v>
      </c>
      <c r="F19984" s="29">
        <v>85.42</v>
      </c>
      <c r="G19984" s="29">
        <v>1.55</v>
      </c>
      <c r="H19984" s="29">
        <v>82.39</v>
      </c>
      <c r="I19984" s="29">
        <v>88.45</v>
      </c>
    </row>
    <row r="19985" spans="1:9" x14ac:dyDescent="0.25">
      <c r="A19985" s="2" t="s">
        <v>16</v>
      </c>
      <c r="B19985" s="2" t="s">
        <v>57</v>
      </c>
      <c r="C19985" s="2" t="s">
        <v>121</v>
      </c>
      <c r="D19985" s="2" t="s">
        <v>17</v>
      </c>
      <c r="E19985" s="2" t="str">
        <f t="shared" si="312"/>
        <v>2011Liverpool Women's NHS Foundation TrustFrom the time you arrived at the hospital, did you feel that you had to wait a long time to get to a bed on a ward?</v>
      </c>
      <c r="F19985" s="29">
        <v>85.12</v>
      </c>
      <c r="G19985" s="29">
        <v>1.57</v>
      </c>
      <c r="H19985" s="29">
        <v>82.04</v>
      </c>
      <c r="I19985" s="29">
        <v>88.21</v>
      </c>
    </row>
    <row r="19986" spans="1:9" x14ac:dyDescent="0.25">
      <c r="A19986" s="2" t="s">
        <v>16</v>
      </c>
      <c r="B19986" s="2" t="s">
        <v>57</v>
      </c>
      <c r="C19986" s="2" t="s">
        <v>154</v>
      </c>
      <c r="D19986" s="2" t="s">
        <v>17</v>
      </c>
      <c r="E19986" s="2" t="str">
        <f t="shared" si="312"/>
        <v>2011Royal National Orthopaedic Hospital NHS TrustFrom the time you arrived at the hospital, did you feel that you had to wait a long time to get to a bed on a ward?</v>
      </c>
      <c r="F19986" s="29">
        <v>85.4</v>
      </c>
      <c r="G19986" s="29">
        <v>1.44</v>
      </c>
      <c r="H19986" s="29">
        <v>82.58</v>
      </c>
      <c r="I19986" s="29">
        <v>88.21</v>
      </c>
    </row>
    <row r="19987" spans="1:9" x14ac:dyDescent="0.25">
      <c r="A19987" s="2" t="s">
        <v>16</v>
      </c>
      <c r="B19987" s="2" t="s">
        <v>57</v>
      </c>
      <c r="C19987" s="2" t="s">
        <v>112</v>
      </c>
      <c r="D19987" s="2" t="s">
        <v>17</v>
      </c>
      <c r="E19987" s="2" t="str">
        <f t="shared" si="312"/>
        <v>2011Isle of Wight NHS TrustFrom the time you arrived at the hospital, did you feel that you had to wait a long time to get to a bed on a ward?</v>
      </c>
      <c r="F19987" s="29">
        <v>85.21</v>
      </c>
      <c r="G19987" s="29">
        <v>1.49</v>
      </c>
      <c r="H19987" s="29">
        <v>82.3</v>
      </c>
      <c r="I19987" s="29">
        <v>88.13</v>
      </c>
    </row>
    <row r="19988" spans="1:9" x14ac:dyDescent="0.25">
      <c r="A19988" s="2" t="s">
        <v>16</v>
      </c>
      <c r="B19988" s="2" t="s">
        <v>57</v>
      </c>
      <c r="C19988" s="2" t="s">
        <v>162</v>
      </c>
      <c r="D19988" s="2" t="s">
        <v>17</v>
      </c>
      <c r="E19988" s="2" t="str">
        <f t="shared" si="312"/>
        <v>2011Shrewsbury and Telford Hospital NHS TrustFrom the time you arrived at the hospital, did you feel that you had to wait a long time to get to a bed on a ward?</v>
      </c>
      <c r="F19988" s="29">
        <v>85.03</v>
      </c>
      <c r="G19988" s="29">
        <v>1.5</v>
      </c>
      <c r="H19988" s="29">
        <v>82.09</v>
      </c>
      <c r="I19988" s="29">
        <v>87.96</v>
      </c>
    </row>
    <row r="19989" spans="1:9" x14ac:dyDescent="0.25">
      <c r="A19989" s="2" t="s">
        <v>16</v>
      </c>
      <c r="B19989" s="2" t="s">
        <v>57</v>
      </c>
      <c r="C19989" s="2" t="s">
        <v>145</v>
      </c>
      <c r="D19989" s="2" t="s">
        <v>17</v>
      </c>
      <c r="E19989" s="2" t="str">
        <f t="shared" si="312"/>
        <v>2011Portsmouth Hospitals NHS TrustFrom the time you arrived at the hospital, did you feel that you had to wait a long time to get to a bed on a ward?</v>
      </c>
      <c r="F19989" s="29">
        <v>84.89</v>
      </c>
      <c r="G19989" s="29">
        <v>1.48</v>
      </c>
      <c r="H19989" s="29">
        <v>81.99</v>
      </c>
      <c r="I19989" s="29">
        <v>87.78</v>
      </c>
    </row>
    <row r="19990" spans="1:9" x14ac:dyDescent="0.25">
      <c r="A19990" s="2" t="s">
        <v>16</v>
      </c>
      <c r="B19990" s="2" t="s">
        <v>57</v>
      </c>
      <c r="C19990" s="2" t="s">
        <v>137</v>
      </c>
      <c r="D19990" s="2" t="s">
        <v>17</v>
      </c>
      <c r="E19990" s="2" t="str">
        <f t="shared" si="312"/>
        <v>2011Northern Lincolnshire and Goole Hospitals NHS Foundation TrustFrom the time you arrived at the hospital, did you feel that you had to wait a long time to get to a bed on a ward?</v>
      </c>
      <c r="F19990" s="29">
        <v>84.8</v>
      </c>
      <c r="G19990" s="29">
        <v>1.47</v>
      </c>
      <c r="H19990" s="29">
        <v>81.93</v>
      </c>
      <c r="I19990" s="29">
        <v>87.68</v>
      </c>
    </row>
    <row r="19991" spans="1:9" x14ac:dyDescent="0.25">
      <c r="A19991" s="2" t="s">
        <v>16</v>
      </c>
      <c r="B19991" s="2" t="s">
        <v>57</v>
      </c>
      <c r="C19991" s="2" t="s">
        <v>114</v>
      </c>
      <c r="D19991" s="2" t="s">
        <v>17</v>
      </c>
      <c r="E19991" s="2" t="str">
        <f t="shared" si="312"/>
        <v>2011Kettering General Hospital NHS Foundation TrustFrom the time you arrived at the hospital, did you feel that you had to wait a long time to get to a bed on a ward?</v>
      </c>
      <c r="F19991" s="29">
        <v>84.7</v>
      </c>
      <c r="G19991" s="29">
        <v>1.51</v>
      </c>
      <c r="H19991" s="29">
        <v>81.739999999999995</v>
      </c>
      <c r="I19991" s="29">
        <v>87.66</v>
      </c>
    </row>
    <row r="19992" spans="1:9" x14ac:dyDescent="0.25">
      <c r="A19992" s="2" t="s">
        <v>16</v>
      </c>
      <c r="B19992" s="2" t="s">
        <v>57</v>
      </c>
      <c r="C19992" s="2" t="s">
        <v>160</v>
      </c>
      <c r="D19992" s="2" t="s">
        <v>17</v>
      </c>
      <c r="E19992" s="2" t="str">
        <f t="shared" si="312"/>
        <v>2011Sheffield Teaching Hospitals NHS Foundation TrustFrom the time you arrived at the hospital, did you feel that you had to wait a long time to get to a bed on a ward?</v>
      </c>
      <c r="F19992" s="29">
        <v>84.18</v>
      </c>
      <c r="G19992" s="29">
        <v>1.66</v>
      </c>
      <c r="H19992" s="29">
        <v>80.930000000000007</v>
      </c>
      <c r="I19992" s="29">
        <v>87.43</v>
      </c>
    </row>
    <row r="19993" spans="1:9" x14ac:dyDescent="0.25">
      <c r="A19993" s="2" t="s">
        <v>16</v>
      </c>
      <c r="B19993" s="2" t="s">
        <v>57</v>
      </c>
      <c r="C19993" s="2" t="s">
        <v>190</v>
      </c>
      <c r="D19993" s="2" t="s">
        <v>17</v>
      </c>
      <c r="E19993" s="2" t="str">
        <f t="shared" si="312"/>
        <v>2011The Walton Centre NHS Foundation TrustFrom the time you arrived at the hospital, did you feel that you had to wait a long time to get to a bed on a ward?</v>
      </c>
      <c r="F19993" s="29">
        <v>84.64</v>
      </c>
      <c r="G19993" s="29">
        <v>1.42</v>
      </c>
      <c r="H19993" s="29">
        <v>81.86</v>
      </c>
      <c r="I19993" s="29">
        <v>87.42</v>
      </c>
    </row>
    <row r="19994" spans="1:9" x14ac:dyDescent="0.25">
      <c r="A19994" s="2" t="s">
        <v>16</v>
      </c>
      <c r="B19994" s="2" t="s">
        <v>57</v>
      </c>
      <c r="C19994" s="2" t="s">
        <v>180</v>
      </c>
      <c r="D19994" s="2" t="s">
        <v>17</v>
      </c>
      <c r="E19994" s="2" t="str">
        <f t="shared" si="312"/>
        <v>2011The Newcastle-upon-Tyne Hospitals NHS Foundation TrustFrom the time you arrived at the hospital, did you feel that you had to wait a long time to get to a bed on a ward?</v>
      </c>
      <c r="F19994" s="29">
        <v>84.16</v>
      </c>
      <c r="G19994" s="29">
        <v>1.61</v>
      </c>
      <c r="H19994" s="29">
        <v>81.010000000000005</v>
      </c>
      <c r="I19994" s="29">
        <v>87.31</v>
      </c>
    </row>
    <row r="19995" spans="1:9" x14ac:dyDescent="0.25">
      <c r="A19995" s="2" t="s">
        <v>16</v>
      </c>
      <c r="B19995" s="2" t="s">
        <v>57</v>
      </c>
      <c r="C19995" s="2" t="s">
        <v>132</v>
      </c>
      <c r="D19995" s="2" t="s">
        <v>17</v>
      </c>
      <c r="E19995" s="2" t="str">
        <f t="shared" si="312"/>
        <v>2011North Cumbria University Hospitals NHS TrustFrom the time you arrived at the hospital, did you feel that you had to wait a long time to get to a bed on a ward?</v>
      </c>
      <c r="F19995" s="29">
        <v>84.3</v>
      </c>
      <c r="G19995" s="29">
        <v>1.46</v>
      </c>
      <c r="H19995" s="29">
        <v>81.44</v>
      </c>
      <c r="I19995" s="29">
        <v>87.17</v>
      </c>
    </row>
    <row r="19996" spans="1:9" x14ac:dyDescent="0.25">
      <c r="A19996" s="2" t="s">
        <v>16</v>
      </c>
      <c r="B19996" s="2" t="s">
        <v>57</v>
      </c>
      <c r="C19996" s="2" t="s">
        <v>103</v>
      </c>
      <c r="D19996" s="2" t="s">
        <v>17</v>
      </c>
      <c r="E19996" s="2" t="str">
        <f t="shared" si="312"/>
        <v>2011Hampshire Hospitals NHS Foundation TrustFrom the time you arrived at the hospital, did you feel that you had to wait a long time to get to a bed on a ward?</v>
      </c>
      <c r="F19996" s="29">
        <v>85.11</v>
      </c>
      <c r="G19996" s="29">
        <v>1.05</v>
      </c>
      <c r="H19996" s="29">
        <v>83.05</v>
      </c>
      <c r="I19996" s="29">
        <v>87.16</v>
      </c>
    </row>
    <row r="19997" spans="1:9" x14ac:dyDescent="0.25">
      <c r="A19997" s="2" t="s">
        <v>16</v>
      </c>
      <c r="B19997" s="2" t="s">
        <v>57</v>
      </c>
      <c r="C19997" s="2" t="s">
        <v>176</v>
      </c>
      <c r="D19997" s="2" t="s">
        <v>17</v>
      </c>
      <c r="E19997" s="2" t="str">
        <f t="shared" si="312"/>
        <v>2011The Christie NHS Foundation TrustFrom the time you arrived at the hospital, did you feel that you had to wait a long time to get to a bed on a ward?</v>
      </c>
      <c r="F19997" s="29">
        <v>84.38</v>
      </c>
      <c r="G19997" s="29">
        <v>1.41</v>
      </c>
      <c r="H19997" s="29">
        <v>81.61</v>
      </c>
      <c r="I19997" s="29">
        <v>87.15</v>
      </c>
    </row>
    <row r="19998" spans="1:9" x14ac:dyDescent="0.25">
      <c r="A19998" s="2" t="s">
        <v>16</v>
      </c>
      <c r="B19998" s="2" t="s">
        <v>57</v>
      </c>
      <c r="C19998" s="2" t="s">
        <v>158</v>
      </c>
      <c r="D19998" s="2" t="s">
        <v>17</v>
      </c>
      <c r="E19998" s="2" t="str">
        <f t="shared" si="312"/>
        <v>2011Salisbury NHS Foundation TrustFrom the time you arrived at the hospital, did you feel that you had to wait a long time to get to a bed on a ward?</v>
      </c>
      <c r="F19998" s="29">
        <v>83.78</v>
      </c>
      <c r="G19998" s="29">
        <v>1.43</v>
      </c>
      <c r="H19998" s="29">
        <v>80.989999999999995</v>
      </c>
      <c r="I19998" s="29">
        <v>86.58</v>
      </c>
    </row>
    <row r="19999" spans="1:9" x14ac:dyDescent="0.25">
      <c r="A19999" s="2" t="s">
        <v>16</v>
      </c>
      <c r="B19999" s="2" t="s">
        <v>57</v>
      </c>
      <c r="C19999" s="2" t="s">
        <v>81</v>
      </c>
      <c r="D19999" s="2" t="s">
        <v>17</v>
      </c>
      <c r="E19999" s="2" t="str">
        <f t="shared" si="312"/>
        <v>2011City Hospitals Sunderland NHS Foundation TrustFrom the time you arrived at the hospital, did you feel that you had to wait a long time to get to a bed on a ward?</v>
      </c>
      <c r="F19999" s="29">
        <v>83.47</v>
      </c>
      <c r="G19999" s="29">
        <v>1.52</v>
      </c>
      <c r="H19999" s="29">
        <v>80.5</v>
      </c>
      <c r="I19999" s="29">
        <v>86.44</v>
      </c>
    </row>
    <row r="20000" spans="1:9" x14ac:dyDescent="0.25">
      <c r="A20000" s="2" t="s">
        <v>16</v>
      </c>
      <c r="B20000" s="2" t="s">
        <v>57</v>
      </c>
      <c r="C20000" s="2" t="s">
        <v>206</v>
      </c>
      <c r="D20000" s="2" t="s">
        <v>17</v>
      </c>
      <c r="E20000" s="2" t="str">
        <f t="shared" si="312"/>
        <v>2011West Suffolk NHS Foundation TrustFrom the time you arrived at the hospital, did you feel that you had to wait a long time to get to a bed on a ward?</v>
      </c>
      <c r="F20000" s="29">
        <v>83.11</v>
      </c>
      <c r="G20000" s="29">
        <v>1.46</v>
      </c>
      <c r="H20000" s="29">
        <v>80.239999999999995</v>
      </c>
      <c r="I20000" s="29">
        <v>85.98</v>
      </c>
    </row>
    <row r="20001" spans="1:9" x14ac:dyDescent="0.25">
      <c r="A20001" s="2" t="s">
        <v>16</v>
      </c>
      <c r="B20001" s="2" t="s">
        <v>57</v>
      </c>
      <c r="C20001" s="2" t="s">
        <v>165</v>
      </c>
      <c r="D20001" s="2" t="s">
        <v>17</v>
      </c>
      <c r="E20001" s="2" t="str">
        <f t="shared" si="312"/>
        <v>2011South Tees Hospitals NHS Foundation TrustFrom the time you arrived at the hospital, did you feel that you had to wait a long time to get to a bed on a ward?</v>
      </c>
      <c r="F20001" s="29">
        <v>82.71</v>
      </c>
      <c r="G20001" s="29">
        <v>1.51</v>
      </c>
      <c r="H20001" s="29">
        <v>79.75</v>
      </c>
      <c r="I20001" s="29">
        <v>85.68</v>
      </c>
    </row>
    <row r="20002" spans="1:9" x14ac:dyDescent="0.25">
      <c r="A20002" s="2" t="s">
        <v>16</v>
      </c>
      <c r="B20002" s="2" t="s">
        <v>57</v>
      </c>
      <c r="C20002" s="2" t="s">
        <v>150</v>
      </c>
      <c r="D20002" s="2" t="s">
        <v>17</v>
      </c>
      <c r="E20002" s="2" t="str">
        <f t="shared" si="312"/>
        <v>2011Royal Devon and Exeter NHS Foundation TrustFrom the time you arrived at the hospital, did you feel that you had to wait a long time to get to a bed on a ward?</v>
      </c>
      <c r="F20002" s="29">
        <v>82.8</v>
      </c>
      <c r="G20002" s="29">
        <v>1.4</v>
      </c>
      <c r="H20002" s="29">
        <v>80.06</v>
      </c>
      <c r="I20002" s="29">
        <v>85.55</v>
      </c>
    </row>
    <row r="20003" spans="1:9" x14ac:dyDescent="0.25">
      <c r="A20003" s="2" t="s">
        <v>16</v>
      </c>
      <c r="B20003" s="2" t="s">
        <v>57</v>
      </c>
      <c r="C20003" s="2" t="s">
        <v>188</v>
      </c>
      <c r="D20003" s="2" t="s">
        <v>17</v>
      </c>
      <c r="E20003" s="2" t="str">
        <f t="shared" si="312"/>
        <v>2011The Royal Orthopaedic Hospital NHS Foundation TrustFrom the time you arrived at the hospital, did you feel that you had to wait a long time to get to a bed on a ward?</v>
      </c>
      <c r="F20003" s="29">
        <v>82.56</v>
      </c>
      <c r="G20003" s="29">
        <v>1.45</v>
      </c>
      <c r="H20003" s="29">
        <v>79.72</v>
      </c>
      <c r="I20003" s="29">
        <v>85.4</v>
      </c>
    </row>
    <row r="20004" spans="1:9" x14ac:dyDescent="0.25">
      <c r="A20004" s="2" t="s">
        <v>16</v>
      </c>
      <c r="B20004" s="2" t="s">
        <v>57</v>
      </c>
      <c r="C20004" s="2" t="s">
        <v>172</v>
      </c>
      <c r="D20004" s="2" t="s">
        <v>17</v>
      </c>
      <c r="E20004" s="2" t="str">
        <f t="shared" si="312"/>
        <v>2011Stockport NHS Foundation TrustFrom the time you arrived at the hospital, did you feel that you had to wait a long time to get to a bed on a ward?</v>
      </c>
      <c r="F20004" s="29">
        <v>82.03</v>
      </c>
      <c r="G20004" s="29">
        <v>1.64</v>
      </c>
      <c r="H20004" s="29">
        <v>78.819999999999993</v>
      </c>
      <c r="I20004" s="29">
        <v>85.25</v>
      </c>
    </row>
    <row r="20005" spans="1:9" x14ac:dyDescent="0.25">
      <c r="A20005" s="2" t="s">
        <v>16</v>
      </c>
      <c r="B20005" s="2" t="s">
        <v>57</v>
      </c>
      <c r="C20005" s="2" t="s">
        <v>198</v>
      </c>
      <c r="D20005" s="2" t="s">
        <v>17</v>
      </c>
      <c r="E20005" s="2" t="str">
        <f t="shared" si="312"/>
        <v>2011University Hospitals Bristol NHS Foundation TrustFrom the time you arrived at the hospital, did you feel that you had to wait a long time to get to a bed on a ward?</v>
      </c>
      <c r="F20005" s="29">
        <v>82.13</v>
      </c>
      <c r="G20005" s="29">
        <v>1.59</v>
      </c>
      <c r="H20005" s="29">
        <v>79.02</v>
      </c>
      <c r="I20005" s="29">
        <v>85.24</v>
      </c>
    </row>
    <row r="20006" spans="1:9" x14ac:dyDescent="0.25">
      <c r="A20006" s="2" t="s">
        <v>16</v>
      </c>
      <c r="B20006" s="2" t="s">
        <v>57</v>
      </c>
      <c r="C20006" s="2" t="s">
        <v>92</v>
      </c>
      <c r="D20006" s="2" t="s">
        <v>17</v>
      </c>
      <c r="E20006" s="2" t="str">
        <f t="shared" si="312"/>
        <v>2011East Cheshire NHS TrustFrom the time you arrived at the hospital, did you feel that you had to wait a long time to get to a bed on a ward?</v>
      </c>
      <c r="F20006" s="29">
        <v>82.09</v>
      </c>
      <c r="G20006" s="29">
        <v>1.54</v>
      </c>
      <c r="H20006" s="29">
        <v>79.06</v>
      </c>
      <c r="I20006" s="29">
        <v>85.12</v>
      </c>
    </row>
    <row r="20007" spans="1:9" x14ac:dyDescent="0.25">
      <c r="A20007" s="2" t="s">
        <v>16</v>
      </c>
      <c r="B20007" s="2" t="s">
        <v>57</v>
      </c>
      <c r="C20007" s="2" t="s">
        <v>89</v>
      </c>
      <c r="D20007" s="2" t="s">
        <v>17</v>
      </c>
      <c r="E20007" s="2" t="str">
        <f t="shared" si="312"/>
        <v>2011Dorset County Hospital NHS Foundation TrustFrom the time you arrived at the hospital, did you feel that you had to wait a long time to get to a bed on a ward?</v>
      </c>
      <c r="F20007" s="29">
        <v>81.93</v>
      </c>
      <c r="G20007" s="29">
        <v>1.46</v>
      </c>
      <c r="H20007" s="29">
        <v>79.069999999999993</v>
      </c>
      <c r="I20007" s="29">
        <v>84.79</v>
      </c>
    </row>
    <row r="20008" spans="1:9" x14ac:dyDescent="0.25">
      <c r="A20008" s="2" t="s">
        <v>16</v>
      </c>
      <c r="B20008" s="2" t="s">
        <v>57</v>
      </c>
      <c r="C20008" s="2" t="s">
        <v>110</v>
      </c>
      <c r="D20008" s="2" t="s">
        <v>17</v>
      </c>
      <c r="E20008" s="2" t="str">
        <f t="shared" si="312"/>
        <v>2011Imperial College Healthcare NHS TrustFrom the time you arrived at the hospital, did you feel that you had to wait a long time to get to a bed on a ward?</v>
      </c>
      <c r="F20008" s="29">
        <v>81.19</v>
      </c>
      <c r="G20008" s="29">
        <v>1.78</v>
      </c>
      <c r="H20008" s="29">
        <v>77.69</v>
      </c>
      <c r="I20008" s="29">
        <v>84.69</v>
      </c>
    </row>
    <row r="20009" spans="1:9" x14ac:dyDescent="0.25">
      <c r="A20009" s="2" t="s">
        <v>16</v>
      </c>
      <c r="B20009" s="2" t="s">
        <v>57</v>
      </c>
      <c r="C20009" s="2" t="s">
        <v>67</v>
      </c>
      <c r="D20009" s="2" t="s">
        <v>17</v>
      </c>
      <c r="E20009" s="2" t="str">
        <f t="shared" si="312"/>
        <v>2011Basildon and Thurrock University Hospitals NHS Foundation TrustFrom the time you arrived at the hospital, did you feel that you had to wait a long time to get to a bed on a ward?</v>
      </c>
      <c r="F20009" s="29">
        <v>81.510000000000005</v>
      </c>
      <c r="G20009" s="29">
        <v>1.53</v>
      </c>
      <c r="H20009" s="29">
        <v>78.5</v>
      </c>
      <c r="I20009" s="29">
        <v>84.51</v>
      </c>
    </row>
    <row r="20010" spans="1:9" x14ac:dyDescent="0.25">
      <c r="A20010" s="2" t="s">
        <v>16</v>
      </c>
      <c r="B20010" s="2" t="s">
        <v>57</v>
      </c>
      <c r="C20010" s="2" t="s">
        <v>102</v>
      </c>
      <c r="D20010" s="2" t="s">
        <v>17</v>
      </c>
      <c r="E20010" s="2" t="str">
        <f t="shared" si="312"/>
        <v>2011Guy's and St Thomas' NHS Foundation TrustFrom the time you arrived at the hospital, did you feel that you had to wait a long time to get to a bed on a ward?</v>
      </c>
      <c r="F20010" s="29">
        <v>81.099999999999994</v>
      </c>
      <c r="G20010" s="29">
        <v>1.69</v>
      </c>
      <c r="H20010" s="29">
        <v>77.790000000000006</v>
      </c>
      <c r="I20010" s="29">
        <v>84.4</v>
      </c>
    </row>
    <row r="20011" spans="1:9" x14ac:dyDescent="0.25">
      <c r="A20011" s="2" t="s">
        <v>16</v>
      </c>
      <c r="B20011" s="2" t="s">
        <v>57</v>
      </c>
      <c r="C20011" s="2" t="s">
        <v>101</v>
      </c>
      <c r="D20011" s="2" t="s">
        <v>17</v>
      </c>
      <c r="E20011" s="2" t="str">
        <f t="shared" si="312"/>
        <v>2011Great Western Hospitals NHS Foundation TrustFrom the time you arrived at the hospital, did you feel that you had to wait a long time to get to a bed on a ward?</v>
      </c>
      <c r="F20011" s="29">
        <v>81.25</v>
      </c>
      <c r="G20011" s="29">
        <v>1.57</v>
      </c>
      <c r="H20011" s="29">
        <v>78.180000000000007</v>
      </c>
      <c r="I20011" s="29">
        <v>84.32</v>
      </c>
    </row>
    <row r="20012" spans="1:9" x14ac:dyDescent="0.25">
      <c r="A20012" s="2" t="s">
        <v>16</v>
      </c>
      <c r="B20012" s="2" t="s">
        <v>57</v>
      </c>
      <c r="C20012" s="2" t="s">
        <v>196</v>
      </c>
      <c r="D20012" s="2" t="s">
        <v>17</v>
      </c>
      <c r="E20012" s="2" t="str">
        <f t="shared" si="312"/>
        <v>2011University Hospital Southampton NHS Foundation TrustFrom the time you arrived at the hospital, did you feel that you had to wait a long time to get to a bed on a ward?</v>
      </c>
      <c r="F20012" s="29">
        <v>81.099999999999994</v>
      </c>
      <c r="G20012" s="29">
        <v>1.59</v>
      </c>
      <c r="H20012" s="29">
        <v>78</v>
      </c>
      <c r="I20012" s="29">
        <v>84.21</v>
      </c>
    </row>
    <row r="20013" spans="1:9" x14ac:dyDescent="0.25">
      <c r="A20013" s="2" t="s">
        <v>16</v>
      </c>
      <c r="B20013" s="2" t="s">
        <v>57</v>
      </c>
      <c r="C20013" s="2" t="s">
        <v>200</v>
      </c>
      <c r="D20013" s="2" t="s">
        <v>17</v>
      </c>
      <c r="E20013" s="2" t="str">
        <f t="shared" si="312"/>
        <v>2011University Hospitals of Leicester NHS TrustFrom the time you arrived at the hospital, did you feel that you had to wait a long time to get to a bed on a ward?</v>
      </c>
      <c r="F20013" s="29">
        <v>81.209999999999994</v>
      </c>
      <c r="G20013" s="29">
        <v>1.49</v>
      </c>
      <c r="H20013" s="29">
        <v>78.290000000000006</v>
      </c>
      <c r="I20013" s="29">
        <v>84.12</v>
      </c>
    </row>
    <row r="20014" spans="1:9" x14ac:dyDescent="0.25">
      <c r="A20014" s="2" t="s">
        <v>16</v>
      </c>
      <c r="B20014" s="2" t="s">
        <v>57</v>
      </c>
      <c r="C20014" s="2" t="s">
        <v>168</v>
      </c>
      <c r="D20014" s="2" t="s">
        <v>17</v>
      </c>
      <c r="E20014" s="2" t="str">
        <f t="shared" si="312"/>
        <v>2011Southend University Hospital NHS Foundation TrustFrom the time you arrived at the hospital, did you feel that you had to wait a long time to get to a bed on a ward?</v>
      </c>
      <c r="F20014" s="29">
        <v>80.599999999999994</v>
      </c>
      <c r="G20014" s="29">
        <v>1.79</v>
      </c>
      <c r="H20014" s="29">
        <v>77.099999999999994</v>
      </c>
      <c r="I20014" s="29">
        <v>84.1</v>
      </c>
    </row>
    <row r="20015" spans="1:9" x14ac:dyDescent="0.25">
      <c r="A20015" s="2" t="s">
        <v>16</v>
      </c>
      <c r="B20015" s="2" t="s">
        <v>57</v>
      </c>
      <c r="C20015" s="2" t="s">
        <v>131</v>
      </c>
      <c r="D20015" s="2" t="s">
        <v>17</v>
      </c>
      <c r="E20015" s="2" t="str">
        <f t="shared" si="312"/>
        <v>2011North Bristol NHS TrustFrom the time you arrived at the hospital, did you feel that you had to wait a long time to get to a bed on a ward?</v>
      </c>
      <c r="F20015" s="29">
        <v>80.91</v>
      </c>
      <c r="G20015" s="29">
        <v>1.55</v>
      </c>
      <c r="H20015" s="29">
        <v>77.87</v>
      </c>
      <c r="I20015" s="29">
        <v>83.95</v>
      </c>
    </row>
    <row r="20016" spans="1:9" x14ac:dyDescent="0.25">
      <c r="A20016" s="2" t="s">
        <v>16</v>
      </c>
      <c r="B20016" s="2" t="s">
        <v>57</v>
      </c>
      <c r="C20016" s="2" t="s">
        <v>147</v>
      </c>
      <c r="D20016" s="2" t="s">
        <v>17</v>
      </c>
      <c r="E20016" s="2" t="str">
        <f t="shared" si="312"/>
        <v>2011Royal Berkshire NHS Foundation TrustFrom the time you arrived at the hospital, did you feel that you had to wait a long time to get to a bed on a ward?</v>
      </c>
      <c r="F20016" s="29">
        <v>80.8</v>
      </c>
      <c r="G20016" s="29">
        <v>1.56</v>
      </c>
      <c r="H20016" s="29">
        <v>77.739999999999995</v>
      </c>
      <c r="I20016" s="29">
        <v>83.85</v>
      </c>
    </row>
    <row r="20017" spans="1:9" x14ac:dyDescent="0.25">
      <c r="A20017" s="2" t="s">
        <v>16</v>
      </c>
      <c r="B20017" s="2" t="s">
        <v>57</v>
      </c>
      <c r="C20017" s="2" t="s">
        <v>115</v>
      </c>
      <c r="D20017" s="2" t="s">
        <v>17</v>
      </c>
      <c r="E20017" s="2" t="str">
        <f t="shared" si="312"/>
        <v>2011King's College Hospital NHS Foundation TrustFrom the time you arrived at the hospital, did you feel that you had to wait a long time to get to a bed on a ward?</v>
      </c>
      <c r="F20017" s="29">
        <v>80.180000000000007</v>
      </c>
      <c r="G20017" s="29">
        <v>1.73</v>
      </c>
      <c r="H20017" s="29">
        <v>76.78</v>
      </c>
      <c r="I20017" s="29">
        <v>83.58</v>
      </c>
    </row>
    <row r="20018" spans="1:9" x14ac:dyDescent="0.25">
      <c r="A20018" s="2" t="s">
        <v>16</v>
      </c>
      <c r="B20018" s="2" t="s">
        <v>57</v>
      </c>
      <c r="C20018" s="2" t="s">
        <v>175</v>
      </c>
      <c r="D20018" s="2" t="s">
        <v>17</v>
      </c>
      <c r="E20018" s="2" t="str">
        <f t="shared" si="312"/>
        <v>2011Taunton and Somerset NHS Foundation TrustFrom the time you arrived at the hospital, did you feel that you had to wait a long time to get to a bed on a ward?</v>
      </c>
      <c r="F20018" s="29">
        <v>80.5</v>
      </c>
      <c r="G20018" s="29">
        <v>1.55</v>
      </c>
      <c r="H20018" s="29">
        <v>77.459999999999994</v>
      </c>
      <c r="I20018" s="29">
        <v>83.54</v>
      </c>
    </row>
    <row r="20019" spans="1:9" x14ac:dyDescent="0.25">
      <c r="A20019" s="2" t="s">
        <v>16</v>
      </c>
      <c r="B20019" s="2" t="s">
        <v>57</v>
      </c>
      <c r="C20019" s="2" t="s">
        <v>111</v>
      </c>
      <c r="D20019" s="2" t="s">
        <v>17</v>
      </c>
      <c r="E20019" s="2" t="str">
        <f t="shared" si="312"/>
        <v>2011Ipswich Hospital NHS TrustFrom the time you arrived at the hospital, did you feel that you had to wait a long time to get to a bed on a ward?</v>
      </c>
      <c r="F20019" s="29">
        <v>80.430000000000007</v>
      </c>
      <c r="G20019" s="29">
        <v>1.5</v>
      </c>
      <c r="H20019" s="29">
        <v>77.489999999999995</v>
      </c>
      <c r="I20019" s="29">
        <v>83.37</v>
      </c>
    </row>
    <row r="20020" spans="1:9" x14ac:dyDescent="0.25">
      <c r="A20020" s="2" t="s">
        <v>16</v>
      </c>
      <c r="B20020" s="2" t="s">
        <v>57</v>
      </c>
      <c r="C20020" s="2" t="s">
        <v>77</v>
      </c>
      <c r="D20020" s="2" t="s">
        <v>17</v>
      </c>
      <c r="E20020" s="2" t="str">
        <f t="shared" si="312"/>
        <v>2011Cambridge University Hospitals NHS Foundation TrustFrom the time you arrived at the hospital, did you feel that you had to wait a long time to get to a bed on a ward?</v>
      </c>
      <c r="F20020" s="29">
        <v>80.31</v>
      </c>
      <c r="G20020" s="29">
        <v>1.55</v>
      </c>
      <c r="H20020" s="29">
        <v>77.28</v>
      </c>
      <c r="I20020" s="29">
        <v>83.35</v>
      </c>
    </row>
    <row r="20021" spans="1:9" x14ac:dyDescent="0.25">
      <c r="A20021" s="2" t="s">
        <v>16</v>
      </c>
      <c r="B20021" s="2" t="s">
        <v>57</v>
      </c>
      <c r="C20021" s="2" t="s">
        <v>83</v>
      </c>
      <c r="D20021" s="2" t="s">
        <v>17</v>
      </c>
      <c r="E20021" s="2" t="str">
        <f t="shared" si="312"/>
        <v>2011Countess of Chester Hospital NHS Foundation TrustFrom the time you arrived at the hospital, did you feel that you had to wait a long time to get to a bed on a ward?</v>
      </c>
      <c r="F20021" s="29">
        <v>80.040000000000006</v>
      </c>
      <c r="G20021" s="29">
        <v>1.6</v>
      </c>
      <c r="H20021" s="29">
        <v>76.89</v>
      </c>
      <c r="I20021" s="29">
        <v>83.18</v>
      </c>
    </row>
    <row r="20022" spans="1:9" x14ac:dyDescent="0.25">
      <c r="A20022" s="2" t="s">
        <v>16</v>
      </c>
      <c r="B20022" s="2" t="s">
        <v>57</v>
      </c>
      <c r="C20022" s="2" t="s">
        <v>96</v>
      </c>
      <c r="D20022" s="2" t="s">
        <v>17</v>
      </c>
      <c r="E20022" s="2" t="str">
        <f t="shared" si="312"/>
        <v>2011Epsom and St Helier University Hospitals NHS TrustFrom the time you arrived at the hospital, did you feel that you had to wait a long time to get to a bed on a ward?</v>
      </c>
      <c r="F20022" s="29">
        <v>79.97</v>
      </c>
      <c r="G20022" s="29">
        <v>1.62</v>
      </c>
      <c r="H20022" s="29">
        <v>76.81</v>
      </c>
      <c r="I20022" s="29">
        <v>83.14</v>
      </c>
    </row>
    <row r="20023" spans="1:9" x14ac:dyDescent="0.25">
      <c r="A20023" s="2" t="s">
        <v>16</v>
      </c>
      <c r="B20023" s="2" t="s">
        <v>57</v>
      </c>
      <c r="C20023" s="2" t="s">
        <v>186</v>
      </c>
      <c r="D20023" s="2" t="s">
        <v>17</v>
      </c>
      <c r="E20023" s="2" t="str">
        <f t="shared" si="312"/>
        <v>2011The Royal Bournemouth and Christchurch Hospitals NHS Foundation TrustFrom the time you arrived at the hospital, did you feel that you had to wait a long time to get to a bed on a ward?</v>
      </c>
      <c r="F20023" s="29">
        <v>80.22</v>
      </c>
      <c r="G20023" s="29">
        <v>1.49</v>
      </c>
      <c r="H20023" s="29">
        <v>77.290000000000006</v>
      </c>
      <c r="I20023" s="29">
        <v>83.14</v>
      </c>
    </row>
    <row r="20024" spans="1:9" x14ac:dyDescent="0.25">
      <c r="A20024" s="2" t="s">
        <v>16</v>
      </c>
      <c r="B20024" s="2" t="s">
        <v>57</v>
      </c>
      <c r="C20024" s="2" t="s">
        <v>155</v>
      </c>
      <c r="D20024" s="2" t="s">
        <v>17</v>
      </c>
      <c r="E20024" s="2" t="str">
        <f t="shared" si="312"/>
        <v>2011Royal Surrey County Hospital NHS Foundation TrustFrom the time you arrived at the hospital, did you feel that you had to wait a long time to get to a bed on a ward?</v>
      </c>
      <c r="F20024" s="29">
        <v>80.14</v>
      </c>
      <c r="G20024" s="29">
        <v>1.51</v>
      </c>
      <c r="H20024" s="29">
        <v>77.180000000000007</v>
      </c>
      <c r="I20024" s="29">
        <v>83.11</v>
      </c>
    </row>
    <row r="20025" spans="1:9" x14ac:dyDescent="0.25">
      <c r="A20025" s="2" t="s">
        <v>16</v>
      </c>
      <c r="B20025" s="2" t="s">
        <v>57</v>
      </c>
      <c r="C20025" s="2" t="s">
        <v>139</v>
      </c>
      <c r="D20025" s="2" t="s">
        <v>17</v>
      </c>
      <c r="E20025" s="2" t="str">
        <f t="shared" si="312"/>
        <v>2011Nottingham University Hospitals NHS TrustFrom the time you arrived at the hospital, did you feel that you had to wait a long time to get to a bed on a ward?</v>
      </c>
      <c r="F20025" s="29">
        <v>79.7</v>
      </c>
      <c r="G20025" s="29">
        <v>1.67</v>
      </c>
      <c r="H20025" s="29">
        <v>76.430000000000007</v>
      </c>
      <c r="I20025" s="29">
        <v>82.98</v>
      </c>
    </row>
    <row r="20026" spans="1:9" x14ac:dyDescent="0.25">
      <c r="A20026" s="2" t="s">
        <v>16</v>
      </c>
      <c r="B20026" s="2" t="s">
        <v>57</v>
      </c>
      <c r="C20026" s="2" t="s">
        <v>191</v>
      </c>
      <c r="D20026" s="2" t="s">
        <v>17</v>
      </c>
      <c r="E20026" s="2" t="str">
        <f t="shared" si="312"/>
        <v>2011The Whittington Hospital NHS TrustFrom the time you arrived at the hospital, did you feel that you had to wait a long time to get to a bed on a ward?</v>
      </c>
      <c r="F20026" s="29">
        <v>79.37</v>
      </c>
      <c r="G20026" s="29">
        <v>1.81</v>
      </c>
      <c r="H20026" s="29">
        <v>75.81</v>
      </c>
      <c r="I20026" s="29">
        <v>82.92</v>
      </c>
    </row>
    <row r="20027" spans="1:9" x14ac:dyDescent="0.25">
      <c r="A20027" s="2" t="s">
        <v>16</v>
      </c>
      <c r="B20027" s="2" t="s">
        <v>57</v>
      </c>
      <c r="C20027" s="2" t="s">
        <v>140</v>
      </c>
      <c r="D20027" s="2" t="s">
        <v>17</v>
      </c>
      <c r="E20027" s="2" t="str">
        <f t="shared" si="312"/>
        <v>2011Oxford University Hospitals NHS TrustFrom the time you arrived at the hospital, did you feel that you had to wait a long time to get to a bed on a ward?</v>
      </c>
      <c r="F20027" s="29">
        <v>79.72</v>
      </c>
      <c r="G20027" s="29">
        <v>1.63</v>
      </c>
      <c r="H20027" s="29">
        <v>76.53</v>
      </c>
      <c r="I20027" s="29">
        <v>82.91</v>
      </c>
    </row>
    <row r="20028" spans="1:9" x14ac:dyDescent="0.25">
      <c r="A20028" s="2" t="s">
        <v>16</v>
      </c>
      <c r="B20028" s="2" t="s">
        <v>57</v>
      </c>
      <c r="C20028" s="2" t="s">
        <v>159</v>
      </c>
      <c r="D20028" s="2" t="s">
        <v>17</v>
      </c>
      <c r="E20028" s="2" t="str">
        <f t="shared" si="312"/>
        <v>2011Sandwell and West Birmingham Hospitals NHS TrustFrom the time you arrived at the hospital, did you feel that you had to wait a long time to get to a bed on a ward?</v>
      </c>
      <c r="F20028" s="29">
        <v>79.63</v>
      </c>
      <c r="G20028" s="29">
        <v>1.65</v>
      </c>
      <c r="H20028" s="29">
        <v>76.400000000000006</v>
      </c>
      <c r="I20028" s="29">
        <v>82.87</v>
      </c>
    </row>
    <row r="20029" spans="1:9" x14ac:dyDescent="0.25">
      <c r="A20029" s="2" t="s">
        <v>16</v>
      </c>
      <c r="B20029" s="2" t="s">
        <v>57</v>
      </c>
      <c r="C20029" s="2" t="s">
        <v>135</v>
      </c>
      <c r="D20029" s="2" t="s">
        <v>17</v>
      </c>
      <c r="E20029" s="2" t="str">
        <f t="shared" si="312"/>
        <v>2011Northampton General Hospital NHS TrustFrom the time you arrived at the hospital, did you feel that you had to wait a long time to get to a bed on a ward?</v>
      </c>
      <c r="F20029" s="29">
        <v>79.64</v>
      </c>
      <c r="G20029" s="29">
        <v>1.52</v>
      </c>
      <c r="H20029" s="29">
        <v>76.66</v>
      </c>
      <c r="I20029" s="29">
        <v>82.62</v>
      </c>
    </row>
    <row r="20030" spans="1:9" x14ac:dyDescent="0.25">
      <c r="A20030" s="2" t="s">
        <v>16</v>
      </c>
      <c r="B20030" s="2" t="s">
        <v>57</v>
      </c>
      <c r="C20030" s="2" t="s">
        <v>108</v>
      </c>
      <c r="D20030" s="2" t="s">
        <v>17</v>
      </c>
      <c r="E20030" s="2" t="str">
        <f t="shared" si="312"/>
        <v>2011Homerton University Hospital NHS Foundation TrustFrom the time you arrived at the hospital, did you feel that you had to wait a long time to get to a bed on a ward?</v>
      </c>
      <c r="F20030" s="29">
        <v>78.900000000000006</v>
      </c>
      <c r="G20030" s="29">
        <v>1.84</v>
      </c>
      <c r="H20030" s="29">
        <v>75.290000000000006</v>
      </c>
      <c r="I20030" s="29">
        <v>82.52</v>
      </c>
    </row>
    <row r="20031" spans="1:9" x14ac:dyDescent="0.25">
      <c r="A20031" s="2" t="s">
        <v>16</v>
      </c>
      <c r="B20031" s="2" t="s">
        <v>57</v>
      </c>
      <c r="C20031" s="2" t="s">
        <v>136</v>
      </c>
      <c r="D20031" s="2" t="s">
        <v>17</v>
      </c>
      <c r="E20031" s="2" t="str">
        <f t="shared" si="312"/>
        <v>2011Northern Devon Healthcare NHS TrustFrom the time you arrived at the hospital, did you feel that you had to wait a long time to get to a bed on a ward?</v>
      </c>
      <c r="F20031" s="29">
        <v>79.599999999999994</v>
      </c>
      <c r="G20031" s="29">
        <v>1.48</v>
      </c>
      <c r="H20031" s="29">
        <v>76.7</v>
      </c>
      <c r="I20031" s="29">
        <v>82.49</v>
      </c>
    </row>
    <row r="20032" spans="1:9" x14ac:dyDescent="0.25">
      <c r="A20032" s="2" t="s">
        <v>16</v>
      </c>
      <c r="B20032" s="2" t="s">
        <v>57</v>
      </c>
      <c r="C20032" s="2" t="s">
        <v>201</v>
      </c>
      <c r="D20032" s="2" t="s">
        <v>17</v>
      </c>
      <c r="E20032" s="2" t="str">
        <f t="shared" si="312"/>
        <v>2011University Hospitals of Morecambe Bay NHS Foundation TrustFrom the time you arrived at the hospital, did you feel that you had to wait a long time to get to a bed on a ward?</v>
      </c>
      <c r="F20032" s="29">
        <v>79.45</v>
      </c>
      <c r="G20032" s="29">
        <v>1.55</v>
      </c>
      <c r="H20032" s="29">
        <v>76.400000000000006</v>
      </c>
      <c r="I20032" s="29">
        <v>82.49</v>
      </c>
    </row>
    <row r="20033" spans="1:9" x14ac:dyDescent="0.25">
      <c r="A20033" s="2" t="s">
        <v>16</v>
      </c>
      <c r="B20033" s="2" t="s">
        <v>57</v>
      </c>
      <c r="C20033" s="2" t="s">
        <v>94</v>
      </c>
      <c r="D20033" s="2" t="s">
        <v>17</v>
      </c>
      <c r="E20033" s="2" t="str">
        <f t="shared" si="312"/>
        <v>2011East Lancashire Hospitals NHS TrustFrom the time you arrived at the hospital, did you feel that you had to wait a long time to get to a bed on a ward?</v>
      </c>
      <c r="F20033" s="29">
        <v>79.14</v>
      </c>
      <c r="G20033" s="29">
        <v>1.61</v>
      </c>
      <c r="H20033" s="29">
        <v>75.98</v>
      </c>
      <c r="I20033" s="29">
        <v>82.31</v>
      </c>
    </row>
    <row r="20034" spans="1:9" x14ac:dyDescent="0.25">
      <c r="A20034" s="2" t="s">
        <v>16</v>
      </c>
      <c r="B20034" s="2" t="s">
        <v>57</v>
      </c>
      <c r="C20034" s="2" t="s">
        <v>113</v>
      </c>
      <c r="D20034" s="2" t="s">
        <v>17</v>
      </c>
      <c r="E20034" s="2" t="str">
        <f t="shared" ref="E20034:E20097" si="313">B20034&amp;C20034&amp;D20034</f>
        <v>2011James Paget University Hospitals NHS Foundation TrustFrom the time you arrived at the hospital, did you feel that you had to wait a long time to get to a bed on a ward?</v>
      </c>
      <c r="F20034" s="29">
        <v>79.37</v>
      </c>
      <c r="G20034" s="29">
        <v>1.5</v>
      </c>
      <c r="H20034" s="29">
        <v>76.430000000000007</v>
      </c>
      <c r="I20034" s="29">
        <v>82.31</v>
      </c>
    </row>
    <row r="20035" spans="1:9" x14ac:dyDescent="0.25">
      <c r="A20035" s="2" t="s">
        <v>16</v>
      </c>
      <c r="B20035" s="2" t="s">
        <v>57</v>
      </c>
      <c r="C20035" s="2" t="s">
        <v>157</v>
      </c>
      <c r="D20035" s="2" t="s">
        <v>17</v>
      </c>
      <c r="E20035" s="2" t="str">
        <f t="shared" si="313"/>
        <v>2011Salford Royal NHS Foundation TrustFrom the time you arrived at the hospital, did you feel that you had to wait a long time to get to a bed on a ward?</v>
      </c>
      <c r="F20035" s="29">
        <v>78.88</v>
      </c>
      <c r="G20035" s="29">
        <v>1.75</v>
      </c>
      <c r="H20035" s="29">
        <v>75.459999999999994</v>
      </c>
      <c r="I20035" s="29">
        <v>82.31</v>
      </c>
    </row>
    <row r="20036" spans="1:9" x14ac:dyDescent="0.25">
      <c r="A20036" s="2" t="s">
        <v>16</v>
      </c>
      <c r="B20036" s="2" t="s">
        <v>57</v>
      </c>
      <c r="C20036" s="2" t="s">
        <v>95</v>
      </c>
      <c r="D20036" s="2" t="s">
        <v>17</v>
      </c>
      <c r="E20036" s="2" t="str">
        <f t="shared" si="313"/>
        <v>2011East Sussex Healthcare NHS TrustFrom the time you arrived at the hospital, did you feel that you had to wait a long time to get to a bed on a ward?</v>
      </c>
      <c r="F20036" s="29">
        <v>79.209999999999994</v>
      </c>
      <c r="G20036" s="29">
        <v>1.52</v>
      </c>
      <c r="H20036" s="29">
        <v>76.239999999999995</v>
      </c>
      <c r="I20036" s="29">
        <v>82.19</v>
      </c>
    </row>
    <row r="20037" spans="1:9" x14ac:dyDescent="0.25">
      <c r="A20037" s="2" t="s">
        <v>16</v>
      </c>
      <c r="B20037" s="2" t="s">
        <v>57</v>
      </c>
      <c r="C20037" s="2" t="s">
        <v>204</v>
      </c>
      <c r="D20037" s="2" t="s">
        <v>17</v>
      </c>
      <c r="E20037" s="2" t="str">
        <f t="shared" si="313"/>
        <v>2011West Hertfordshire Hospitals NHS TrustFrom the time you arrived at the hospital, did you feel that you had to wait a long time to get to a bed on a ward?</v>
      </c>
      <c r="F20037" s="29">
        <v>78.73</v>
      </c>
      <c r="G20037" s="29">
        <v>1.76</v>
      </c>
      <c r="H20037" s="29">
        <v>75.28</v>
      </c>
      <c r="I20037" s="29">
        <v>82.18</v>
      </c>
    </row>
    <row r="20038" spans="1:9" x14ac:dyDescent="0.25">
      <c r="A20038" s="2" t="s">
        <v>16</v>
      </c>
      <c r="B20038" s="2" t="s">
        <v>57</v>
      </c>
      <c r="C20038" s="2" t="s">
        <v>138</v>
      </c>
      <c r="D20038" s="2" t="s">
        <v>17</v>
      </c>
      <c r="E20038" s="2" t="str">
        <f t="shared" si="313"/>
        <v>2011Northumbria Healthcare NHS Foundation TrustFrom the time you arrived at the hospital, did you feel that you had to wait a long time to get to a bed on a ward?</v>
      </c>
      <c r="F20038" s="29">
        <v>79.05</v>
      </c>
      <c r="G20038" s="29">
        <v>1.58</v>
      </c>
      <c r="H20038" s="29">
        <v>75.94</v>
      </c>
      <c r="I20038" s="29">
        <v>82.15</v>
      </c>
    </row>
    <row r="20039" spans="1:9" x14ac:dyDescent="0.25">
      <c r="A20039" s="2" t="s">
        <v>16</v>
      </c>
      <c r="B20039" s="2" t="s">
        <v>57</v>
      </c>
      <c r="C20039" s="2" t="s">
        <v>68</v>
      </c>
      <c r="D20039" s="2" t="s">
        <v>17</v>
      </c>
      <c r="E20039" s="2" t="str">
        <f t="shared" si="313"/>
        <v>2011Bedford Hospital NHS TrustFrom the time you arrived at the hospital, did you feel that you had to wait a long time to get to a bed on a ward?</v>
      </c>
      <c r="F20039" s="29">
        <v>78.92</v>
      </c>
      <c r="G20039" s="29">
        <v>1.64</v>
      </c>
      <c r="H20039" s="29">
        <v>75.709999999999994</v>
      </c>
      <c r="I20039" s="29">
        <v>82.13</v>
      </c>
    </row>
    <row r="20040" spans="1:9" x14ac:dyDescent="0.25">
      <c r="A20040" s="2" t="s">
        <v>16</v>
      </c>
      <c r="B20040" s="2" t="s">
        <v>57</v>
      </c>
      <c r="C20040" s="2" t="s">
        <v>193</v>
      </c>
      <c r="D20040" s="2" t="s">
        <v>17</v>
      </c>
      <c r="E20040" s="2" t="str">
        <f t="shared" si="313"/>
        <v>2011University College London Hospitals NHS Foundation TrustFrom the time you arrived at the hospital, did you feel that you had to wait a long time to get to a bed on a ward?</v>
      </c>
      <c r="F20040" s="29">
        <v>78.599999999999994</v>
      </c>
      <c r="G20040" s="29">
        <v>1.66</v>
      </c>
      <c r="H20040" s="29">
        <v>75.34</v>
      </c>
      <c r="I20040" s="29">
        <v>81.849999999999994</v>
      </c>
    </row>
    <row r="20041" spans="1:9" x14ac:dyDescent="0.25">
      <c r="A20041" s="2" t="s">
        <v>16</v>
      </c>
      <c r="B20041" s="2" t="s">
        <v>57</v>
      </c>
      <c r="C20041" s="2" t="s">
        <v>213</v>
      </c>
      <c r="D20041" s="2" t="s">
        <v>17</v>
      </c>
      <c r="E20041" s="2" t="str">
        <f t="shared" si="313"/>
        <v>2011Yeovil District Hospital NHS Foundation TrustFrom the time you arrived at the hospital, did you feel that you had to wait a long time to get to a bed on a ward?</v>
      </c>
      <c r="F20041" s="29">
        <v>78.83</v>
      </c>
      <c r="G20041" s="29">
        <v>1.47</v>
      </c>
      <c r="H20041" s="29">
        <v>75.95</v>
      </c>
      <c r="I20041" s="29">
        <v>81.72</v>
      </c>
    </row>
    <row r="20042" spans="1:9" x14ac:dyDescent="0.25">
      <c r="A20042" s="2" t="s">
        <v>16</v>
      </c>
      <c r="B20042" s="2" t="s">
        <v>57</v>
      </c>
      <c r="C20042" s="2" t="s">
        <v>208</v>
      </c>
      <c r="D20042" s="2" t="s">
        <v>17</v>
      </c>
      <c r="E20042" s="2" t="str">
        <f t="shared" si="313"/>
        <v>2011Weston Area Health NHS TrustFrom the time you arrived at the hospital, did you feel that you had to wait a long time to get to a bed on a ward?</v>
      </c>
      <c r="F20042" s="29">
        <v>78.62</v>
      </c>
      <c r="G20042" s="29">
        <v>1.53</v>
      </c>
      <c r="H20042" s="29">
        <v>75.61</v>
      </c>
      <c r="I20042" s="29">
        <v>81.63</v>
      </c>
    </row>
    <row r="20043" spans="1:9" x14ac:dyDescent="0.25">
      <c r="A20043" s="2" t="s">
        <v>16</v>
      </c>
      <c r="B20043" s="2" t="s">
        <v>57</v>
      </c>
      <c r="C20043" s="2" t="s">
        <v>127</v>
      </c>
      <c r="D20043" s="2" t="s">
        <v>17</v>
      </c>
      <c r="E20043" s="2" t="str">
        <f t="shared" si="313"/>
        <v>2011Mid Staffordshire NHS Foundation TrustFrom the time you arrived at the hospital, did you feel that you had to wait a long time to get to a bed on a ward?</v>
      </c>
      <c r="F20043" s="29">
        <v>78.44</v>
      </c>
      <c r="G20043" s="29">
        <v>1.62</v>
      </c>
      <c r="H20043" s="29">
        <v>75.27</v>
      </c>
      <c r="I20043" s="29">
        <v>81.62</v>
      </c>
    </row>
    <row r="20044" spans="1:9" x14ac:dyDescent="0.25">
      <c r="A20044" s="2" t="s">
        <v>16</v>
      </c>
      <c r="B20044" s="2" t="s">
        <v>57</v>
      </c>
      <c r="C20044" s="2" t="s">
        <v>169</v>
      </c>
      <c r="D20044" s="2" t="s">
        <v>17</v>
      </c>
      <c r="E20044" s="2" t="str">
        <f t="shared" si="313"/>
        <v>2011Southport and Ormskirk Hospital NHS TrustFrom the time you arrived at the hospital, did you feel that you had to wait a long time to get to a bed on a ward?</v>
      </c>
      <c r="F20044" s="29">
        <v>78.36</v>
      </c>
      <c r="G20044" s="29">
        <v>1.64</v>
      </c>
      <c r="H20044" s="29">
        <v>75.14</v>
      </c>
      <c r="I20044" s="29">
        <v>81.58</v>
      </c>
    </row>
    <row r="20045" spans="1:9" x14ac:dyDescent="0.25">
      <c r="A20045" s="2" t="s">
        <v>16</v>
      </c>
      <c r="B20045" s="2" t="s">
        <v>57</v>
      </c>
      <c r="C20045" s="2" t="s">
        <v>185</v>
      </c>
      <c r="D20045" s="2" t="s">
        <v>17</v>
      </c>
      <c r="E20045" s="2" t="str">
        <f t="shared" si="313"/>
        <v>2011The Rotherham NHS Foundation TrustFrom the time you arrived at the hospital, did you feel that you had to wait a long time to get to a bed on a ward?</v>
      </c>
      <c r="F20045" s="29">
        <v>78.290000000000006</v>
      </c>
      <c r="G20045" s="29">
        <v>1.6</v>
      </c>
      <c r="H20045" s="29">
        <v>75.150000000000006</v>
      </c>
      <c r="I20045" s="29">
        <v>81.42</v>
      </c>
    </row>
    <row r="20046" spans="1:9" x14ac:dyDescent="0.25">
      <c r="A20046" s="2" t="s">
        <v>16</v>
      </c>
      <c r="B20046" s="2" t="s">
        <v>57</v>
      </c>
      <c r="C20046" s="2" t="s">
        <v>93</v>
      </c>
      <c r="D20046" s="2" t="s">
        <v>17</v>
      </c>
      <c r="E20046" s="2" t="str">
        <f t="shared" si="313"/>
        <v>2011East Kent Hospitals University NHS Foundation TrustFrom the time you arrived at the hospital, did you feel that you had to wait a long time to get to a bed on a ward?</v>
      </c>
      <c r="F20046" s="29">
        <v>78.14</v>
      </c>
      <c r="G20046" s="29">
        <v>1.56</v>
      </c>
      <c r="H20046" s="29">
        <v>75.08</v>
      </c>
      <c r="I20046" s="29">
        <v>81.19</v>
      </c>
    </row>
    <row r="20047" spans="1:9" x14ac:dyDescent="0.25">
      <c r="A20047" s="2" t="s">
        <v>16</v>
      </c>
      <c r="B20047" s="2" t="s">
        <v>57</v>
      </c>
      <c r="C20047" s="2" t="s">
        <v>129</v>
      </c>
      <c r="D20047" s="2" t="s">
        <v>17</v>
      </c>
      <c r="E20047" s="2" t="str">
        <f t="shared" si="313"/>
        <v>2011Milton Keynes Hospital NHS Foundation TrustFrom the time you arrived at the hospital, did you feel that you had to wait a long time to get to a bed on a ward?</v>
      </c>
      <c r="F20047" s="29">
        <v>77.91</v>
      </c>
      <c r="G20047" s="29">
        <v>1.67</v>
      </c>
      <c r="H20047" s="29">
        <v>74.64</v>
      </c>
      <c r="I20047" s="29">
        <v>81.180000000000007</v>
      </c>
    </row>
    <row r="20048" spans="1:9" x14ac:dyDescent="0.25">
      <c r="A20048" s="2" t="s">
        <v>16</v>
      </c>
      <c r="B20048" s="2" t="s">
        <v>57</v>
      </c>
      <c r="C20048" s="2" t="s">
        <v>87</v>
      </c>
      <c r="D20048" s="2" t="s">
        <v>17</v>
      </c>
      <c r="E20048" s="2" t="str">
        <f t="shared" si="313"/>
        <v>2011Derby Hospitals NHS Foundation TrustFrom the time you arrived at the hospital, did you feel that you had to wait a long time to get to a bed on a ward?</v>
      </c>
      <c r="F20048" s="29">
        <v>78.239999999999995</v>
      </c>
      <c r="G20048" s="29">
        <v>1.5</v>
      </c>
      <c r="H20048" s="29">
        <v>75.31</v>
      </c>
      <c r="I20048" s="29">
        <v>81.17</v>
      </c>
    </row>
    <row r="20049" spans="1:9" x14ac:dyDescent="0.25">
      <c r="A20049" s="2" t="s">
        <v>16</v>
      </c>
      <c r="B20049" s="2" t="s">
        <v>57</v>
      </c>
      <c r="C20049" s="2" t="s">
        <v>76</v>
      </c>
      <c r="D20049" s="2" t="s">
        <v>17</v>
      </c>
      <c r="E20049" s="2" t="str">
        <f t="shared" si="313"/>
        <v>2011Calderdale and Huddersfield NHS Foundation TrustFrom the time you arrived at the hospital, did you feel that you had to wait a long time to get to a bed on a ward?</v>
      </c>
      <c r="F20049" s="29">
        <v>78.14</v>
      </c>
      <c r="G20049" s="29">
        <v>1.52</v>
      </c>
      <c r="H20049" s="29">
        <v>75.16</v>
      </c>
      <c r="I20049" s="29">
        <v>81.13</v>
      </c>
    </row>
    <row r="20050" spans="1:9" x14ac:dyDescent="0.25">
      <c r="A20050" s="2" t="s">
        <v>16</v>
      </c>
      <c r="B20050" s="2" t="s">
        <v>57</v>
      </c>
      <c r="C20050" s="2" t="s">
        <v>179</v>
      </c>
      <c r="D20050" s="2" t="s">
        <v>17</v>
      </c>
      <c r="E20050" s="2" t="str">
        <f t="shared" si="313"/>
        <v>2011The Hillingdon Hospitals NHS Foundation TrustFrom the time you arrived at the hospital, did you feel that you had to wait a long time to get to a bed on a ward?</v>
      </c>
      <c r="F20050" s="29">
        <v>77.599999999999994</v>
      </c>
      <c r="G20050" s="29">
        <v>1.73</v>
      </c>
      <c r="H20050" s="29">
        <v>74.209999999999994</v>
      </c>
      <c r="I20050" s="29">
        <v>80.989999999999995</v>
      </c>
    </row>
    <row r="20051" spans="1:9" x14ac:dyDescent="0.25">
      <c r="A20051" s="2" t="s">
        <v>16</v>
      </c>
      <c r="B20051" s="2" t="s">
        <v>57</v>
      </c>
      <c r="C20051" s="2" t="s">
        <v>214</v>
      </c>
      <c r="D20051" s="2" t="s">
        <v>17</v>
      </c>
      <c r="E20051" s="2" t="str">
        <f t="shared" si="313"/>
        <v>2011York Teaching Hospital NHS Foundation TrustFrom the time you arrived at the hospital, did you feel that you had to wait a long time to get to a bed on a ward?</v>
      </c>
      <c r="F20051" s="29">
        <v>78.77</v>
      </c>
      <c r="G20051" s="29">
        <v>1.1299999999999999</v>
      </c>
      <c r="H20051" s="29">
        <v>76.569999999999993</v>
      </c>
      <c r="I20051" s="29">
        <v>80.98</v>
      </c>
    </row>
    <row r="20052" spans="1:9" x14ac:dyDescent="0.25">
      <c r="A20052" s="2" t="s">
        <v>16</v>
      </c>
      <c r="B20052" s="2" t="s">
        <v>57</v>
      </c>
      <c r="C20052" s="2" t="s">
        <v>79</v>
      </c>
      <c r="D20052" s="2" t="s">
        <v>17</v>
      </c>
      <c r="E20052" s="2" t="str">
        <f t="shared" si="313"/>
        <v>2011Chelsea and Westminster Hospital NHS Foundation TrustFrom the time you arrived at the hospital, did you feel that you had to wait a long time to get to a bed on a ward?</v>
      </c>
      <c r="F20052" s="29">
        <v>77.239999999999995</v>
      </c>
      <c r="G20052" s="29">
        <v>1.87</v>
      </c>
      <c r="H20052" s="29">
        <v>73.569999999999993</v>
      </c>
      <c r="I20052" s="29">
        <v>80.900000000000006</v>
      </c>
    </row>
    <row r="20053" spans="1:9" x14ac:dyDescent="0.25">
      <c r="A20053" s="2" t="s">
        <v>16</v>
      </c>
      <c r="B20053" s="2" t="s">
        <v>57</v>
      </c>
      <c r="C20053" s="2" t="s">
        <v>82</v>
      </c>
      <c r="D20053" s="2" t="s">
        <v>17</v>
      </c>
      <c r="E20053" s="2" t="str">
        <f t="shared" si="313"/>
        <v>2011Colchester Hospital University NHS Foundation TrustFrom the time you arrived at the hospital, did you feel that you had to wait a long time to get to a bed on a ward?</v>
      </c>
      <c r="F20053" s="29">
        <v>77.569999999999993</v>
      </c>
      <c r="G20053" s="29">
        <v>1.55</v>
      </c>
      <c r="H20053" s="29">
        <v>74.53</v>
      </c>
      <c r="I20053" s="29">
        <v>80.61</v>
      </c>
    </row>
    <row r="20054" spans="1:9" x14ac:dyDescent="0.25">
      <c r="A20054" s="2" t="s">
        <v>16</v>
      </c>
      <c r="B20054" s="2" t="s">
        <v>57</v>
      </c>
      <c r="C20054" s="2" t="s">
        <v>70</v>
      </c>
      <c r="D20054" s="2" t="s">
        <v>17</v>
      </c>
      <c r="E20054" s="2" t="str">
        <f t="shared" si="313"/>
        <v>2011Blackpool Teaching Hospitals NHS Foundation TrustFrom the time you arrived at the hospital, did you feel that you had to wait a long time to get to a bed on a ward?</v>
      </c>
      <c r="F20054" s="29">
        <v>77.28</v>
      </c>
      <c r="G20054" s="29">
        <v>1.64</v>
      </c>
      <c r="H20054" s="29">
        <v>74.069999999999993</v>
      </c>
      <c r="I20054" s="29">
        <v>80.5</v>
      </c>
    </row>
    <row r="20055" spans="1:9" x14ac:dyDescent="0.25">
      <c r="A20055" s="2" t="s">
        <v>16</v>
      </c>
      <c r="B20055" s="2" t="s">
        <v>57</v>
      </c>
      <c r="C20055" s="2" t="s">
        <v>88</v>
      </c>
      <c r="D20055" s="2" t="s">
        <v>17</v>
      </c>
      <c r="E20055" s="2" t="str">
        <f t="shared" si="313"/>
        <v>2011Doncaster and Bassetlaw Hospitals NHS Foundation TrustFrom the time you arrived at the hospital, did you feel that you had to wait a long time to get to a bed on a ward?</v>
      </c>
      <c r="F20055" s="29">
        <v>77.31</v>
      </c>
      <c r="G20055" s="29">
        <v>1.6</v>
      </c>
      <c r="H20055" s="29">
        <v>74.17</v>
      </c>
      <c r="I20055" s="29">
        <v>80.459999999999994</v>
      </c>
    </row>
    <row r="20056" spans="1:9" x14ac:dyDescent="0.25">
      <c r="A20056" s="2" t="s">
        <v>16</v>
      </c>
      <c r="B20056" s="2" t="s">
        <v>57</v>
      </c>
      <c r="C20056" s="2" t="s">
        <v>118</v>
      </c>
      <c r="D20056" s="2" t="s">
        <v>17</v>
      </c>
      <c r="E20056" s="2" t="str">
        <f t="shared" si="313"/>
        <v>2011Leeds Teaching Hospitals NHS TrustFrom the time you arrived at the hospital, did you feel that you had to wait a long time to get to a bed on a ward?</v>
      </c>
      <c r="F20056" s="29">
        <v>77.180000000000007</v>
      </c>
      <c r="G20056" s="29">
        <v>1.67</v>
      </c>
      <c r="H20056" s="29">
        <v>73.900000000000006</v>
      </c>
      <c r="I20056" s="29">
        <v>80.45</v>
      </c>
    </row>
    <row r="20057" spans="1:9" x14ac:dyDescent="0.25">
      <c r="A20057" s="2" t="s">
        <v>16</v>
      </c>
      <c r="B20057" s="2" t="s">
        <v>57</v>
      </c>
      <c r="C20057" s="2" t="s">
        <v>84</v>
      </c>
      <c r="D20057" s="2" t="s">
        <v>17</v>
      </c>
      <c r="E20057" s="2" t="str">
        <f t="shared" si="313"/>
        <v>2011County Durham and Darlington NHS Foundation TrustFrom the time you arrived at the hospital, did you feel that you had to wait a long time to get to a bed on a ward?</v>
      </c>
      <c r="F20057" s="29">
        <v>77.400000000000006</v>
      </c>
      <c r="G20057" s="29">
        <v>1.5</v>
      </c>
      <c r="H20057" s="29">
        <v>74.45</v>
      </c>
      <c r="I20057" s="29">
        <v>80.34</v>
      </c>
    </row>
    <row r="20058" spans="1:9" x14ac:dyDescent="0.25">
      <c r="A20058" s="2" t="s">
        <v>16</v>
      </c>
      <c r="B20058" s="2" t="s">
        <v>57</v>
      </c>
      <c r="C20058" s="2" t="s">
        <v>197</v>
      </c>
      <c r="D20058" s="2" t="s">
        <v>17</v>
      </c>
      <c r="E20058" s="2" t="str">
        <f t="shared" si="313"/>
        <v>2011University Hospitals Birmingham NHS Foundation TrustFrom the time you arrived at the hospital, did you feel that you had to wait a long time to get to a bed on a ward?</v>
      </c>
      <c r="F20058" s="29">
        <v>77.05</v>
      </c>
      <c r="G20058" s="29">
        <v>1.62</v>
      </c>
      <c r="H20058" s="29">
        <v>73.87</v>
      </c>
      <c r="I20058" s="29">
        <v>80.23</v>
      </c>
    </row>
    <row r="20059" spans="1:9" x14ac:dyDescent="0.25">
      <c r="A20059" s="2" t="s">
        <v>16</v>
      </c>
      <c r="B20059" s="2" t="s">
        <v>57</v>
      </c>
      <c r="C20059" s="2" t="s">
        <v>207</v>
      </c>
      <c r="D20059" s="2" t="s">
        <v>17</v>
      </c>
      <c r="E20059" s="2" t="str">
        <f t="shared" si="313"/>
        <v>2011Western Sussex Hospitals NHS TrustFrom the time you arrived at the hospital, did you feel that you had to wait a long time to get to a bed on a ward?</v>
      </c>
      <c r="F20059" s="29">
        <v>77.319999999999993</v>
      </c>
      <c r="G20059" s="29">
        <v>1.45</v>
      </c>
      <c r="H20059" s="29">
        <v>74.489999999999995</v>
      </c>
      <c r="I20059" s="29">
        <v>80.16</v>
      </c>
    </row>
    <row r="20060" spans="1:9" x14ac:dyDescent="0.25">
      <c r="A20060" s="2" t="s">
        <v>16</v>
      </c>
      <c r="B20060" s="2" t="s">
        <v>57</v>
      </c>
      <c r="C20060" s="2" t="s">
        <v>125</v>
      </c>
      <c r="D20060" s="2" t="s">
        <v>17</v>
      </c>
      <c r="E20060" s="2" t="str">
        <f t="shared" si="313"/>
        <v>2011Mid Cheshire Hospitals NHS Foundation TrustFrom the time you arrived at the hospital, did you feel that you had to wait a long time to get to a bed on a ward?</v>
      </c>
      <c r="F20060" s="29">
        <v>77.099999999999994</v>
      </c>
      <c r="G20060" s="29">
        <v>1.56</v>
      </c>
      <c r="H20060" s="29">
        <v>74.06</v>
      </c>
      <c r="I20060" s="29">
        <v>80.150000000000006</v>
      </c>
    </row>
    <row r="20061" spans="1:9" x14ac:dyDescent="0.25">
      <c r="A20061" s="2" t="s">
        <v>16</v>
      </c>
      <c r="B20061" s="2" t="s">
        <v>57</v>
      </c>
      <c r="C20061" s="2" t="s">
        <v>75</v>
      </c>
      <c r="D20061" s="2" t="s">
        <v>17</v>
      </c>
      <c r="E20061" s="2" t="str">
        <f t="shared" si="313"/>
        <v>2011Burton Hospitals NHS Foundation TrustFrom the time you arrived at the hospital, did you feel that you had to wait a long time to get to a bed on a ward?</v>
      </c>
      <c r="F20061" s="29">
        <v>77.08</v>
      </c>
      <c r="G20061" s="29">
        <v>1.56</v>
      </c>
      <c r="H20061" s="29">
        <v>74.03</v>
      </c>
      <c r="I20061" s="29">
        <v>80.13</v>
      </c>
    </row>
    <row r="20062" spans="1:9" x14ac:dyDescent="0.25">
      <c r="A20062" s="2" t="s">
        <v>16</v>
      </c>
      <c r="B20062" s="2" t="s">
        <v>57</v>
      </c>
      <c r="C20062" s="2" t="s">
        <v>142</v>
      </c>
      <c r="D20062" s="2" t="s">
        <v>17</v>
      </c>
      <c r="E20062" s="2" t="str">
        <f t="shared" si="313"/>
        <v>2011Peterborough and Stamford Hospitals NHS Foundation TrustFrom the time you arrived at the hospital, did you feel that you had to wait a long time to get to a bed on a ward?</v>
      </c>
      <c r="F20062" s="29">
        <v>77.25</v>
      </c>
      <c r="G20062" s="29">
        <v>1.47</v>
      </c>
      <c r="H20062" s="29">
        <v>74.37</v>
      </c>
      <c r="I20062" s="29">
        <v>80.13</v>
      </c>
    </row>
    <row r="20063" spans="1:9" x14ac:dyDescent="0.25">
      <c r="A20063" s="2" t="s">
        <v>16</v>
      </c>
      <c r="B20063" s="2" t="s">
        <v>57</v>
      </c>
      <c r="C20063" s="2" t="s">
        <v>194</v>
      </c>
      <c r="D20063" s="2" t="s">
        <v>17</v>
      </c>
      <c r="E20063" s="2" t="str">
        <f t="shared" si="313"/>
        <v>2011University Hospital of North Staffordshire NHS TrustFrom the time you arrived at the hospital, did you feel that you had to wait a long time to get to a bed on a ward?</v>
      </c>
      <c r="F20063" s="29">
        <v>77.099999999999994</v>
      </c>
      <c r="G20063" s="29">
        <v>1.55</v>
      </c>
      <c r="H20063" s="29">
        <v>74.06</v>
      </c>
      <c r="I20063" s="29">
        <v>80.13</v>
      </c>
    </row>
    <row r="20064" spans="1:9" x14ac:dyDescent="0.25">
      <c r="A20064" s="2" t="s">
        <v>16</v>
      </c>
      <c r="B20064" s="2" t="s">
        <v>57</v>
      </c>
      <c r="C20064" s="2" t="s">
        <v>71</v>
      </c>
      <c r="D20064" s="2" t="s">
        <v>17</v>
      </c>
      <c r="E20064" s="2" t="str">
        <f t="shared" si="313"/>
        <v>2011Bolton NHS Foundation TrustFrom the time you arrived at the hospital, did you feel that you had to wait a long time to get to a bed on a ward?</v>
      </c>
      <c r="F20064" s="29">
        <v>76.86</v>
      </c>
      <c r="G20064" s="29">
        <v>1.59</v>
      </c>
      <c r="H20064" s="29">
        <v>73.739999999999995</v>
      </c>
      <c r="I20064" s="29">
        <v>79.98</v>
      </c>
    </row>
    <row r="20065" spans="1:9" x14ac:dyDescent="0.25">
      <c r="A20065" s="2" t="s">
        <v>16</v>
      </c>
      <c r="B20065" s="2" t="s">
        <v>57</v>
      </c>
      <c r="C20065" s="2" t="s">
        <v>143</v>
      </c>
      <c r="D20065" s="2" t="s">
        <v>17</v>
      </c>
      <c r="E20065" s="2" t="str">
        <f t="shared" si="313"/>
        <v>2011Plymouth Hospitals NHS TrustFrom the time you arrived at the hospital, did you feel that you had to wait a long time to get to a bed on a ward?</v>
      </c>
      <c r="F20065" s="29">
        <v>76.53</v>
      </c>
      <c r="G20065" s="29">
        <v>1.47</v>
      </c>
      <c r="H20065" s="29">
        <v>73.650000000000006</v>
      </c>
      <c r="I20065" s="29">
        <v>79.41</v>
      </c>
    </row>
    <row r="20066" spans="1:9" x14ac:dyDescent="0.25">
      <c r="A20066" s="2" t="s">
        <v>16</v>
      </c>
      <c r="B20066" s="2" t="s">
        <v>57</v>
      </c>
      <c r="C20066" s="2" t="s">
        <v>74</v>
      </c>
      <c r="D20066" s="2" t="s">
        <v>17</v>
      </c>
      <c r="E20066" s="2" t="str">
        <f t="shared" si="313"/>
        <v>2011Buckinghamshire Healthcare NHS TrustFrom the time you arrived at the hospital, did you feel that you had to wait a long time to get to a bed on a ward?</v>
      </c>
      <c r="F20066" s="29">
        <v>76.17</v>
      </c>
      <c r="G20066" s="29">
        <v>1.45</v>
      </c>
      <c r="H20066" s="29">
        <v>73.33</v>
      </c>
      <c r="I20066" s="29">
        <v>79.02</v>
      </c>
    </row>
    <row r="20067" spans="1:9" x14ac:dyDescent="0.25">
      <c r="A20067" s="2" t="s">
        <v>16</v>
      </c>
      <c r="B20067" s="2" t="s">
        <v>57</v>
      </c>
      <c r="C20067" s="2" t="s">
        <v>149</v>
      </c>
      <c r="D20067" s="2" t="s">
        <v>17</v>
      </c>
      <c r="E20067" s="2" t="str">
        <f t="shared" si="313"/>
        <v>2011Royal Cornwall Hospitals NHS TrustFrom the time you arrived at the hospital, did you feel that you had to wait a long time to get to a bed on a ward?</v>
      </c>
      <c r="F20067" s="29">
        <v>76.12</v>
      </c>
      <c r="G20067" s="29">
        <v>1.48</v>
      </c>
      <c r="H20067" s="29">
        <v>73.23</v>
      </c>
      <c r="I20067" s="29">
        <v>79.02</v>
      </c>
    </row>
    <row r="20068" spans="1:9" x14ac:dyDescent="0.25">
      <c r="A20068" s="2" t="s">
        <v>16</v>
      </c>
      <c r="B20068" s="2" t="s">
        <v>57</v>
      </c>
      <c r="C20068" s="2" t="s">
        <v>80</v>
      </c>
      <c r="D20068" s="2" t="s">
        <v>17</v>
      </c>
      <c r="E20068" s="2" t="str">
        <f t="shared" si="313"/>
        <v>2011Chesterfield Royal Hospital NHS Foundation TrustFrom the time you arrived at the hospital, did you feel that you had to wait a long time to get to a bed on a ward?</v>
      </c>
      <c r="F20068" s="29">
        <v>76</v>
      </c>
      <c r="G20068" s="29">
        <v>1.52</v>
      </c>
      <c r="H20068" s="29">
        <v>73.02</v>
      </c>
      <c r="I20068" s="29">
        <v>78.97</v>
      </c>
    </row>
    <row r="20069" spans="1:9" x14ac:dyDescent="0.25">
      <c r="A20069" s="2" t="s">
        <v>16</v>
      </c>
      <c r="B20069" s="2" t="s">
        <v>57</v>
      </c>
      <c r="C20069" s="2" t="s">
        <v>209</v>
      </c>
      <c r="D20069" s="2" t="s">
        <v>17</v>
      </c>
      <c r="E20069" s="2" t="str">
        <f t="shared" si="313"/>
        <v>2011Wirral University Teaching Hospital NHS Foundation TrustFrom the time you arrived at the hospital, did you feel that you had to wait a long time to get to a bed on a ward?</v>
      </c>
      <c r="F20069" s="29">
        <v>75.81</v>
      </c>
      <c r="G20069" s="29">
        <v>1.6</v>
      </c>
      <c r="H20069" s="29">
        <v>72.680000000000007</v>
      </c>
      <c r="I20069" s="29">
        <v>78.94</v>
      </c>
    </row>
    <row r="20070" spans="1:9" x14ac:dyDescent="0.25">
      <c r="A20070" s="2" t="s">
        <v>16</v>
      </c>
      <c r="B20070" s="2" t="s">
        <v>57</v>
      </c>
      <c r="C20070" s="2" t="s">
        <v>210</v>
      </c>
      <c r="D20070" s="2" t="s">
        <v>17</v>
      </c>
      <c r="E20070" s="2" t="str">
        <f t="shared" si="313"/>
        <v>2011Worcestershire Acute Hospitals NHS TrustFrom the time you arrived at the hospital, did you feel that you had to wait a long time to get to a bed on a ward?</v>
      </c>
      <c r="F20070" s="29">
        <v>75.63</v>
      </c>
      <c r="G20070" s="29">
        <v>1.57</v>
      </c>
      <c r="H20070" s="29">
        <v>72.56</v>
      </c>
      <c r="I20070" s="29">
        <v>78.7</v>
      </c>
    </row>
    <row r="20071" spans="1:9" x14ac:dyDescent="0.25">
      <c r="A20071" s="2" t="s">
        <v>16</v>
      </c>
      <c r="B20071" s="2" t="s">
        <v>57</v>
      </c>
      <c r="C20071" s="2" t="s">
        <v>152</v>
      </c>
      <c r="D20071" s="2" t="s">
        <v>17</v>
      </c>
      <c r="E20071" s="2" t="str">
        <f t="shared" si="313"/>
        <v>2011Royal Liverpool and Broadgreen University Hospitals NHS TrustFrom the time you arrived at the hospital, did you feel that you had to wait a long time to get to a bed on a ward?</v>
      </c>
      <c r="F20071" s="29">
        <v>75.19</v>
      </c>
      <c r="G20071" s="29">
        <v>1.7</v>
      </c>
      <c r="H20071" s="29">
        <v>71.849999999999994</v>
      </c>
      <c r="I20071" s="29">
        <v>78.53</v>
      </c>
    </row>
    <row r="20072" spans="1:9" x14ac:dyDescent="0.25">
      <c r="A20072" s="2" t="s">
        <v>16</v>
      </c>
      <c r="B20072" s="2" t="s">
        <v>57</v>
      </c>
      <c r="C20072" s="2" t="s">
        <v>212</v>
      </c>
      <c r="D20072" s="2" t="s">
        <v>17</v>
      </c>
      <c r="E20072" s="2" t="str">
        <f t="shared" si="313"/>
        <v>2011Wye Valley NHS TrustFrom the time you arrived at the hospital, did you feel that you had to wait a long time to get to a bed on a ward?</v>
      </c>
      <c r="F20072" s="29">
        <v>75.62</v>
      </c>
      <c r="G20072" s="29">
        <v>1.48</v>
      </c>
      <c r="H20072" s="29">
        <v>72.709999999999994</v>
      </c>
      <c r="I20072" s="29">
        <v>78.52</v>
      </c>
    </row>
    <row r="20073" spans="1:9" x14ac:dyDescent="0.25">
      <c r="A20073" s="2" t="s">
        <v>16</v>
      </c>
      <c r="B20073" s="2" t="s">
        <v>57</v>
      </c>
      <c r="C20073" s="2" t="s">
        <v>156</v>
      </c>
      <c r="D20073" s="2" t="s">
        <v>17</v>
      </c>
      <c r="E20073" s="2" t="str">
        <f t="shared" si="313"/>
        <v>2011Royal United Hospital Bath NHS TrustFrom the time you arrived at the hospital, did you feel that you had to wait a long time to get to a bed on a ward?</v>
      </c>
      <c r="F20073" s="29">
        <v>75.37</v>
      </c>
      <c r="G20073" s="29">
        <v>1.57</v>
      </c>
      <c r="H20073" s="29">
        <v>72.3</v>
      </c>
      <c r="I20073" s="29">
        <v>78.44</v>
      </c>
    </row>
    <row r="20074" spans="1:9" x14ac:dyDescent="0.25">
      <c r="A20074" s="2" t="s">
        <v>16</v>
      </c>
      <c r="B20074" s="2" t="s">
        <v>57</v>
      </c>
      <c r="C20074" s="2" t="s">
        <v>161</v>
      </c>
      <c r="D20074" s="2" t="s">
        <v>17</v>
      </c>
      <c r="E20074" s="2" t="str">
        <f t="shared" si="313"/>
        <v>2011Sherwood Forest Hospitals NHS Foundation TrustFrom the time you arrived at the hospital, did you feel that you had to wait a long time to get to a bed on a ward?</v>
      </c>
      <c r="F20074" s="29">
        <v>75.19</v>
      </c>
      <c r="G20074" s="29">
        <v>1.63</v>
      </c>
      <c r="H20074" s="29">
        <v>71.989999999999995</v>
      </c>
      <c r="I20074" s="29">
        <v>78.39</v>
      </c>
    </row>
    <row r="20075" spans="1:9" x14ac:dyDescent="0.25">
      <c r="A20075" s="2" t="s">
        <v>16</v>
      </c>
      <c r="B20075" s="2" t="s">
        <v>57</v>
      </c>
      <c r="C20075" s="2" t="s">
        <v>163</v>
      </c>
      <c r="D20075" s="2" t="s">
        <v>17</v>
      </c>
      <c r="E20075" s="2" t="str">
        <f t="shared" si="313"/>
        <v>2011South Devon Healthcare NHS Foundation TrustFrom the time you arrived at the hospital, did you feel that you had to wait a long time to get to a bed on a ward?</v>
      </c>
      <c r="F20075" s="29">
        <v>75.12</v>
      </c>
      <c r="G20075" s="29">
        <v>1.52</v>
      </c>
      <c r="H20075" s="29">
        <v>72.14</v>
      </c>
      <c r="I20075" s="29">
        <v>78.11</v>
      </c>
    </row>
    <row r="20076" spans="1:9" x14ac:dyDescent="0.25">
      <c r="A20076" s="2" t="s">
        <v>16</v>
      </c>
      <c r="B20076" s="2" t="s">
        <v>57</v>
      </c>
      <c r="C20076" s="2" t="s">
        <v>98</v>
      </c>
      <c r="D20076" s="2" t="s">
        <v>17</v>
      </c>
      <c r="E20076" s="2" t="str">
        <f t="shared" si="313"/>
        <v>2011Gateshead Health NHS Foundation TrustFrom the time you arrived at the hospital, did you feel that you had to wait a long time to get to a bed on a ward?</v>
      </c>
      <c r="F20076" s="29">
        <v>74.69</v>
      </c>
      <c r="G20076" s="29">
        <v>1.72</v>
      </c>
      <c r="H20076" s="29">
        <v>71.33</v>
      </c>
      <c r="I20076" s="29">
        <v>78.06</v>
      </c>
    </row>
    <row r="20077" spans="1:9" x14ac:dyDescent="0.25">
      <c r="A20077" s="2" t="s">
        <v>16</v>
      </c>
      <c r="B20077" s="2" t="s">
        <v>57</v>
      </c>
      <c r="C20077" s="2" t="s">
        <v>181</v>
      </c>
      <c r="D20077" s="2" t="s">
        <v>17</v>
      </c>
      <c r="E20077" s="2" t="str">
        <f t="shared" si="313"/>
        <v>2011The Pennine Acute Hospitals NHS TrustFrom the time you arrived at the hospital, did you feel that you had to wait a long time to get to a bed on a ward?</v>
      </c>
      <c r="F20077" s="29">
        <v>74.55</v>
      </c>
      <c r="G20077" s="29">
        <v>1.71</v>
      </c>
      <c r="H20077" s="29">
        <v>71.2</v>
      </c>
      <c r="I20077" s="29">
        <v>77.900000000000006</v>
      </c>
    </row>
    <row r="20078" spans="1:9" x14ac:dyDescent="0.25">
      <c r="A20078" s="2" t="s">
        <v>16</v>
      </c>
      <c r="B20078" s="2" t="s">
        <v>57</v>
      </c>
      <c r="C20078" s="2" t="s">
        <v>64</v>
      </c>
      <c r="D20078" s="2" t="s">
        <v>17</v>
      </c>
      <c r="E20078" s="2" t="str">
        <f t="shared" si="313"/>
        <v>2011Barnet and Chase Farm Hospitals NHS TrustFrom the time you arrived at the hospital, did you feel that you had to wait a long time to get to a bed on a ward?</v>
      </c>
      <c r="F20078" s="29">
        <v>74.680000000000007</v>
      </c>
      <c r="G20078" s="29">
        <v>1.62</v>
      </c>
      <c r="H20078" s="29">
        <v>71.5</v>
      </c>
      <c r="I20078" s="29">
        <v>77.849999999999994</v>
      </c>
    </row>
    <row r="20079" spans="1:9" x14ac:dyDescent="0.25">
      <c r="A20079" s="2" t="s">
        <v>16</v>
      </c>
      <c r="B20079" s="2" t="s">
        <v>57</v>
      </c>
      <c r="C20079" s="2" t="s">
        <v>78</v>
      </c>
      <c r="D20079" s="2" t="s">
        <v>17</v>
      </c>
      <c r="E20079" s="2" t="str">
        <f t="shared" si="313"/>
        <v>2011Central Manchester University Hospitals NHS Foundation TrustFrom the time you arrived at the hospital, did you feel that you had to wait a long time to get to a bed on a ward?</v>
      </c>
      <c r="F20079" s="29">
        <v>74.36</v>
      </c>
      <c r="G20079" s="29">
        <v>1.7</v>
      </c>
      <c r="H20079" s="29">
        <v>71.02</v>
      </c>
      <c r="I20079" s="29">
        <v>77.7</v>
      </c>
    </row>
    <row r="20080" spans="1:9" x14ac:dyDescent="0.25">
      <c r="A20080" s="2" t="s">
        <v>16</v>
      </c>
      <c r="B20080" s="2" t="s">
        <v>57</v>
      </c>
      <c r="C20080" s="2" t="s">
        <v>124</v>
      </c>
      <c r="D20080" s="2" t="s">
        <v>17</v>
      </c>
      <c r="E20080" s="2" t="str">
        <f t="shared" si="313"/>
        <v>2011Medway NHS Foundation TrustFrom the time you arrived at the hospital, did you feel that you had to wait a long time to get to a bed on a ward?</v>
      </c>
      <c r="F20080" s="29">
        <v>74.31</v>
      </c>
      <c r="G20080" s="29">
        <v>1.66</v>
      </c>
      <c r="H20080" s="29">
        <v>71.05</v>
      </c>
      <c r="I20080" s="29">
        <v>77.569999999999993</v>
      </c>
    </row>
    <row r="20081" spans="1:9" x14ac:dyDescent="0.25">
      <c r="A20081" s="2" t="s">
        <v>16</v>
      </c>
      <c r="B20081" s="2" t="s">
        <v>57</v>
      </c>
      <c r="C20081" s="2" t="s">
        <v>134</v>
      </c>
      <c r="D20081" s="2" t="s">
        <v>17</v>
      </c>
      <c r="E20081" s="2" t="str">
        <f t="shared" si="313"/>
        <v>2011North West London Hospitals NHS TrustFrom the time you arrived at the hospital, did you feel that you had to wait a long time to get to a bed on a ward?</v>
      </c>
      <c r="F20081" s="29">
        <v>74.040000000000006</v>
      </c>
      <c r="G20081" s="29">
        <v>1.74</v>
      </c>
      <c r="H20081" s="29">
        <v>70.64</v>
      </c>
      <c r="I20081" s="29">
        <v>77.45</v>
      </c>
    </row>
    <row r="20082" spans="1:9" x14ac:dyDescent="0.25">
      <c r="A20082" s="2" t="s">
        <v>16</v>
      </c>
      <c r="B20082" s="2" t="s">
        <v>57</v>
      </c>
      <c r="C20082" s="2" t="s">
        <v>205</v>
      </c>
      <c r="D20082" s="2" t="s">
        <v>17</v>
      </c>
      <c r="E20082" s="2" t="str">
        <f t="shared" si="313"/>
        <v>2011West Middlesex University Hospital NHS TrustFrom the time you arrived at the hospital, did you feel that you had to wait a long time to get to a bed on a ward?</v>
      </c>
      <c r="F20082" s="29">
        <v>73.760000000000005</v>
      </c>
      <c r="G20082" s="29">
        <v>1.88</v>
      </c>
      <c r="H20082" s="29">
        <v>70.08</v>
      </c>
      <c r="I20082" s="29">
        <v>77.430000000000007</v>
      </c>
    </row>
    <row r="20083" spans="1:9" x14ac:dyDescent="0.25">
      <c r="A20083" s="2" t="s">
        <v>16</v>
      </c>
      <c r="B20083" s="2" t="s">
        <v>57</v>
      </c>
      <c r="C20083" s="2" t="s">
        <v>195</v>
      </c>
      <c r="D20083" s="2" t="s">
        <v>17</v>
      </c>
      <c r="E20083" s="2" t="str">
        <f t="shared" si="313"/>
        <v>2011University Hospital of South Manchester NHS Foundation TrustFrom the time you arrived at the hospital, did you feel that you had to wait a long time to get to a bed on a ward?</v>
      </c>
      <c r="F20083" s="29">
        <v>74.39</v>
      </c>
      <c r="G20083" s="29">
        <v>1.54</v>
      </c>
      <c r="H20083" s="29">
        <v>71.37</v>
      </c>
      <c r="I20083" s="29">
        <v>77.42</v>
      </c>
    </row>
    <row r="20084" spans="1:9" x14ac:dyDescent="0.25">
      <c r="A20084" s="2" t="s">
        <v>16</v>
      </c>
      <c r="B20084" s="2" t="s">
        <v>57</v>
      </c>
      <c r="C20084" s="2" t="s">
        <v>100</v>
      </c>
      <c r="D20084" s="2" t="s">
        <v>17</v>
      </c>
      <c r="E20084" s="2" t="str">
        <f t="shared" si="313"/>
        <v>2011Gloucestershire Hospitals NHS Foundation TrustFrom the time you arrived at the hospital, did you feel that you had to wait a long time to get to a bed on a ward?</v>
      </c>
      <c r="F20084" s="29">
        <v>74.31</v>
      </c>
      <c r="G20084" s="29">
        <v>1.56</v>
      </c>
      <c r="H20084" s="29">
        <v>71.25</v>
      </c>
      <c r="I20084" s="29">
        <v>77.37</v>
      </c>
    </row>
    <row r="20085" spans="1:9" x14ac:dyDescent="0.25">
      <c r="A20085" s="2" t="s">
        <v>16</v>
      </c>
      <c r="B20085" s="2" t="s">
        <v>57</v>
      </c>
      <c r="C20085" s="2" t="s">
        <v>130</v>
      </c>
      <c r="D20085" s="2" t="s">
        <v>17</v>
      </c>
      <c r="E20085" s="2" t="str">
        <f t="shared" si="313"/>
        <v>2011Norfolk and Norwich University Hospitals NHS Foundation TrustFrom the time you arrived at the hospital, did you feel that you had to wait a long time to get to a bed on a ward?</v>
      </c>
      <c r="F20085" s="29">
        <v>74.23</v>
      </c>
      <c r="G20085" s="29">
        <v>1.45</v>
      </c>
      <c r="H20085" s="29">
        <v>71.39</v>
      </c>
      <c r="I20085" s="29">
        <v>77.08</v>
      </c>
    </row>
    <row r="20086" spans="1:9" x14ac:dyDescent="0.25">
      <c r="A20086" s="2" t="s">
        <v>16</v>
      </c>
      <c r="B20086" s="2" t="s">
        <v>57</v>
      </c>
      <c r="C20086" s="2" t="s">
        <v>116</v>
      </c>
      <c r="D20086" s="2" t="s">
        <v>17</v>
      </c>
      <c r="E20086" s="2" t="str">
        <f t="shared" si="313"/>
        <v>2011Kingston Hospital NHS Foundation TrustFrom the time you arrived at the hospital, did you feel that you had to wait a long time to get to a bed on a ward?</v>
      </c>
      <c r="F20086" s="29">
        <v>73.52</v>
      </c>
      <c r="G20086" s="29">
        <v>1.74</v>
      </c>
      <c r="H20086" s="29">
        <v>70.12</v>
      </c>
      <c r="I20086" s="29">
        <v>76.930000000000007</v>
      </c>
    </row>
    <row r="20087" spans="1:9" x14ac:dyDescent="0.25">
      <c r="A20087" s="2" t="s">
        <v>16</v>
      </c>
      <c r="B20087" s="2" t="s">
        <v>57</v>
      </c>
      <c r="C20087" s="2" t="s">
        <v>109</v>
      </c>
      <c r="D20087" s="2" t="s">
        <v>17</v>
      </c>
      <c r="E20087" s="2" t="str">
        <f t="shared" si="313"/>
        <v>2011Hull and East Yorkshire Hospitals NHS TrustFrom the time you arrived at the hospital, did you feel that you had to wait a long time to get to a bed on a ward?</v>
      </c>
      <c r="F20087" s="29">
        <v>73.86</v>
      </c>
      <c r="G20087" s="29">
        <v>1.47</v>
      </c>
      <c r="H20087" s="29">
        <v>70.98</v>
      </c>
      <c r="I20087" s="29">
        <v>76.739999999999995</v>
      </c>
    </row>
    <row r="20088" spans="1:9" x14ac:dyDescent="0.25">
      <c r="A20088" s="2" t="s">
        <v>16</v>
      </c>
      <c r="B20088" s="2" t="s">
        <v>57</v>
      </c>
      <c r="C20088" s="2" t="s">
        <v>183</v>
      </c>
      <c r="D20088" s="2" t="s">
        <v>17</v>
      </c>
      <c r="E20088" s="2" t="str">
        <f t="shared" si="313"/>
        <v>2011The Queen Elizabeth Hospital King's Lynn NHS Foundation TrustFrom the time you arrived at the hospital, did you feel that you had to wait a long time to get to a bed on a ward?</v>
      </c>
      <c r="F20088" s="29">
        <v>73.67</v>
      </c>
      <c r="G20088" s="29">
        <v>1.55</v>
      </c>
      <c r="H20088" s="29">
        <v>70.62</v>
      </c>
      <c r="I20088" s="29">
        <v>76.709999999999994</v>
      </c>
    </row>
    <row r="20089" spans="1:9" x14ac:dyDescent="0.25">
      <c r="A20089" s="2" t="s">
        <v>16</v>
      </c>
      <c r="B20089" s="2" t="s">
        <v>57</v>
      </c>
      <c r="C20089" s="2" t="s">
        <v>63</v>
      </c>
      <c r="D20089" s="2" t="s">
        <v>17</v>
      </c>
      <c r="E20089" s="2" t="str">
        <f t="shared" si="313"/>
        <v>2011Barking, Havering and Redbridge University Hospitals NHS TrustFrom the time you arrived at the hospital, did you feel that you had to wait a long time to get to a bed on a ward?</v>
      </c>
      <c r="F20089" s="29">
        <v>73.319999999999993</v>
      </c>
      <c r="G20089" s="29">
        <v>1.71</v>
      </c>
      <c r="H20089" s="29">
        <v>69.97</v>
      </c>
      <c r="I20089" s="29">
        <v>76.66</v>
      </c>
    </row>
    <row r="20090" spans="1:9" x14ac:dyDescent="0.25">
      <c r="A20090" s="2" t="s">
        <v>16</v>
      </c>
      <c r="B20090" s="2" t="s">
        <v>57</v>
      </c>
      <c r="C20090" s="2" t="s">
        <v>86</v>
      </c>
      <c r="D20090" s="2" t="s">
        <v>17</v>
      </c>
      <c r="E20090" s="2" t="str">
        <f t="shared" si="313"/>
        <v>2011Dartford and Gravesham NHS TrustFrom the time you arrived at the hospital, did you feel that you had to wait a long time to get to a bed on a ward?</v>
      </c>
      <c r="F20090" s="29">
        <v>73.5</v>
      </c>
      <c r="G20090" s="29">
        <v>1.55</v>
      </c>
      <c r="H20090" s="29">
        <v>70.459999999999994</v>
      </c>
      <c r="I20090" s="29">
        <v>76.55</v>
      </c>
    </row>
    <row r="20091" spans="1:9" x14ac:dyDescent="0.25">
      <c r="A20091" s="2" t="s">
        <v>16</v>
      </c>
      <c r="B20091" s="2" t="s">
        <v>57</v>
      </c>
      <c r="C20091" s="2" t="s">
        <v>126</v>
      </c>
      <c r="D20091" s="2" t="s">
        <v>17</v>
      </c>
      <c r="E20091" s="2" t="str">
        <f t="shared" si="313"/>
        <v>2011Mid Essex Hospital Services NHS TrustFrom the time you arrived at the hospital, did you feel that you had to wait a long time to get to a bed on a ward?</v>
      </c>
      <c r="F20091" s="29">
        <v>73.510000000000005</v>
      </c>
      <c r="G20091" s="29">
        <v>1.5</v>
      </c>
      <c r="H20091" s="29">
        <v>70.569999999999993</v>
      </c>
      <c r="I20091" s="29">
        <v>76.45</v>
      </c>
    </row>
    <row r="20092" spans="1:9" x14ac:dyDescent="0.25">
      <c r="A20092" s="2" t="s">
        <v>16</v>
      </c>
      <c r="B20092" s="2" t="s">
        <v>57</v>
      </c>
      <c r="C20092" s="2" t="s">
        <v>65</v>
      </c>
      <c r="D20092" s="2" t="s">
        <v>17</v>
      </c>
      <c r="E20092" s="2" t="str">
        <f t="shared" si="313"/>
        <v>2011Barnsley Hospital NHS Foundation TrustFrom the time you arrived at the hospital, did you feel that you had to wait a long time to get to a bed on a ward?</v>
      </c>
      <c r="F20092" s="29">
        <v>72.72</v>
      </c>
      <c r="G20092" s="29">
        <v>1.78</v>
      </c>
      <c r="H20092" s="29">
        <v>69.239999999999995</v>
      </c>
      <c r="I20092" s="29">
        <v>76.209999999999994</v>
      </c>
    </row>
    <row r="20093" spans="1:9" x14ac:dyDescent="0.25">
      <c r="A20093" s="2" t="s">
        <v>16</v>
      </c>
      <c r="B20093" s="2" t="s">
        <v>57</v>
      </c>
      <c r="C20093" s="2" t="s">
        <v>105</v>
      </c>
      <c r="D20093" s="2" t="s">
        <v>17</v>
      </c>
      <c r="E20093" s="2" t="str">
        <f t="shared" si="313"/>
        <v>2011Heart of England NHS Foundation TrustFrom the time you arrived at the hospital, did you feel that you had to wait a long time to get to a bed on a ward?</v>
      </c>
      <c r="F20093" s="29">
        <v>72.650000000000006</v>
      </c>
      <c r="G20093" s="29">
        <v>1.75</v>
      </c>
      <c r="H20093" s="29">
        <v>69.22</v>
      </c>
      <c r="I20093" s="29">
        <v>76.069999999999993</v>
      </c>
    </row>
    <row r="20094" spans="1:9" x14ac:dyDescent="0.25">
      <c r="A20094" s="2" t="s">
        <v>16</v>
      </c>
      <c r="B20094" s="2" t="s">
        <v>57</v>
      </c>
      <c r="C20094" s="2" t="s">
        <v>164</v>
      </c>
      <c r="D20094" s="2" t="s">
        <v>17</v>
      </c>
      <c r="E20094" s="2" t="str">
        <f t="shared" si="313"/>
        <v>2011South London Healthcare NHS TrustFrom the time you arrived at the hospital, did you feel that you had to wait a long time to get to a bed on a ward?</v>
      </c>
      <c r="F20094" s="29">
        <v>72.91</v>
      </c>
      <c r="G20094" s="29">
        <v>1.59</v>
      </c>
      <c r="H20094" s="29">
        <v>69.81</v>
      </c>
      <c r="I20094" s="29">
        <v>76.02</v>
      </c>
    </row>
    <row r="20095" spans="1:9" x14ac:dyDescent="0.25">
      <c r="A20095" s="2" t="s">
        <v>16</v>
      </c>
      <c r="B20095" s="2" t="s">
        <v>57</v>
      </c>
      <c r="C20095" s="2" t="s">
        <v>211</v>
      </c>
      <c r="D20095" s="2" t="s">
        <v>17</v>
      </c>
      <c r="E20095" s="2" t="str">
        <f t="shared" si="313"/>
        <v>2011Wrightington, Wigan and Leigh NHS Foundation TrustFrom the time you arrived at the hospital, did you feel that you had to wait a long time to get to a bed on a ward?</v>
      </c>
      <c r="F20095" s="29">
        <v>72.63</v>
      </c>
      <c r="G20095" s="29">
        <v>1.69</v>
      </c>
      <c r="H20095" s="29">
        <v>69.31</v>
      </c>
      <c r="I20095" s="29">
        <v>75.95</v>
      </c>
    </row>
    <row r="20096" spans="1:9" x14ac:dyDescent="0.25">
      <c r="A20096" s="2" t="s">
        <v>16</v>
      </c>
      <c r="B20096" s="2" t="s">
        <v>57</v>
      </c>
      <c r="C20096" s="2" t="s">
        <v>170</v>
      </c>
      <c r="D20096" s="2" t="s">
        <v>17</v>
      </c>
      <c r="E20096" s="2" t="str">
        <f t="shared" si="313"/>
        <v>2011St George's Healthcare NHS TrustFrom the time you arrived at the hospital, did you feel that you had to wait a long time to get to a bed on a ward?</v>
      </c>
      <c r="F20096" s="29">
        <v>72.569999999999993</v>
      </c>
      <c r="G20096" s="29">
        <v>1.69</v>
      </c>
      <c r="H20096" s="29">
        <v>69.260000000000005</v>
      </c>
      <c r="I20096" s="29">
        <v>75.89</v>
      </c>
    </row>
    <row r="20097" spans="1:9" x14ac:dyDescent="0.25">
      <c r="A20097" s="2" t="s">
        <v>16</v>
      </c>
      <c r="B20097" s="2" t="s">
        <v>57</v>
      </c>
      <c r="C20097" s="2" t="s">
        <v>199</v>
      </c>
      <c r="D20097" s="2" t="s">
        <v>17</v>
      </c>
      <c r="E20097" s="2" t="str">
        <f t="shared" si="313"/>
        <v>2011University Hospitals Coventry and Warwickshire NHS TrustFrom the time you arrived at the hospital, did you feel that you had to wait a long time to get to a bed on a ward?</v>
      </c>
      <c r="F20097" s="29">
        <v>72.36</v>
      </c>
      <c r="G20097" s="29">
        <v>1.57</v>
      </c>
      <c r="H20097" s="29">
        <v>69.27</v>
      </c>
      <c r="I20097" s="29">
        <v>75.44</v>
      </c>
    </row>
    <row r="20098" spans="1:9" x14ac:dyDescent="0.25">
      <c r="A20098" s="2" t="s">
        <v>16</v>
      </c>
      <c r="B20098" s="2" t="s">
        <v>57</v>
      </c>
      <c r="C20098" s="2" t="s">
        <v>119</v>
      </c>
      <c r="D20098" s="2" t="s">
        <v>17</v>
      </c>
      <c r="E20098" s="2" t="str">
        <f t="shared" ref="E20098:E20161" si="314">B20098&amp;C20098&amp;D20098</f>
        <v>2011Lewisham Healthcare NHS TrustFrom the time you arrived at the hospital, did you feel that you had to wait a long time to get to a bed on a ward?</v>
      </c>
      <c r="F20098" s="29">
        <v>72.02</v>
      </c>
      <c r="G20098" s="29">
        <v>1.72</v>
      </c>
      <c r="H20098" s="29">
        <v>68.650000000000006</v>
      </c>
      <c r="I20098" s="29">
        <v>75.400000000000006</v>
      </c>
    </row>
    <row r="20099" spans="1:9" x14ac:dyDescent="0.25">
      <c r="A20099" s="2" t="s">
        <v>16</v>
      </c>
      <c r="B20099" s="2" t="s">
        <v>57</v>
      </c>
      <c r="C20099" s="2" t="s">
        <v>189</v>
      </c>
      <c r="D20099" s="2" t="s">
        <v>17</v>
      </c>
      <c r="E20099" s="2" t="str">
        <f t="shared" si="314"/>
        <v>2011The Royal Wolverhampton NHS TrustFrom the time you arrived at the hospital, did you feel that you had to wait a long time to get to a bed on a ward?</v>
      </c>
      <c r="F20099" s="29">
        <v>72.099999999999994</v>
      </c>
      <c r="G20099" s="29">
        <v>1.56</v>
      </c>
      <c r="H20099" s="29">
        <v>69.040000000000006</v>
      </c>
      <c r="I20099" s="29">
        <v>75.16</v>
      </c>
    </row>
    <row r="20100" spans="1:9" x14ac:dyDescent="0.25">
      <c r="A20100" s="2" t="s">
        <v>16</v>
      </c>
      <c r="B20100" s="2" t="s">
        <v>57</v>
      </c>
      <c r="C20100" s="2" t="s">
        <v>192</v>
      </c>
      <c r="D20100" s="2" t="s">
        <v>17</v>
      </c>
      <c r="E20100" s="2" t="str">
        <f t="shared" si="314"/>
        <v>2011United Lincolnshire Hospitals NHS TrustFrom the time you arrived at the hospital, did you feel that you had to wait a long time to get to a bed on a ward?</v>
      </c>
      <c r="F20100" s="29">
        <v>71.78</v>
      </c>
      <c r="G20100" s="29">
        <v>1.58</v>
      </c>
      <c r="H20100" s="29">
        <v>68.69</v>
      </c>
      <c r="I20100" s="29">
        <v>74.87</v>
      </c>
    </row>
    <row r="20101" spans="1:9" x14ac:dyDescent="0.25">
      <c r="A20101" s="2" t="s">
        <v>16</v>
      </c>
      <c r="B20101" s="2" t="s">
        <v>57</v>
      </c>
      <c r="C20101" s="2" t="s">
        <v>66</v>
      </c>
      <c r="D20101" s="2" t="s">
        <v>17</v>
      </c>
      <c r="E20101" s="2" t="str">
        <f t="shared" si="314"/>
        <v>2011Barts Health NHS TrustFrom the time you arrived at the hospital, did you feel that you had to wait a long time to get to a bed on a ward?</v>
      </c>
      <c r="F20101" s="29">
        <v>72.53</v>
      </c>
      <c r="G20101" s="29">
        <v>1.1100000000000001</v>
      </c>
      <c r="H20101" s="29">
        <v>70.36</v>
      </c>
      <c r="I20101" s="29">
        <v>74.7</v>
      </c>
    </row>
    <row r="20102" spans="1:9" x14ac:dyDescent="0.25">
      <c r="A20102" s="2" t="s">
        <v>16</v>
      </c>
      <c r="B20102" s="2" t="s">
        <v>57</v>
      </c>
      <c r="C20102" s="2" t="s">
        <v>91</v>
      </c>
      <c r="D20102" s="2" t="s">
        <v>17</v>
      </c>
      <c r="E20102" s="2" t="str">
        <f t="shared" si="314"/>
        <v>2011East and North Hertfordshire NHS TrustFrom the time you arrived at the hospital, did you feel that you had to wait a long time to get to a bed on a ward?</v>
      </c>
      <c r="F20102" s="29">
        <v>71.44</v>
      </c>
      <c r="G20102" s="29">
        <v>1.6</v>
      </c>
      <c r="H20102" s="29">
        <v>68.3</v>
      </c>
      <c r="I20102" s="29">
        <v>74.569999999999993</v>
      </c>
    </row>
    <row r="20103" spans="1:9" x14ac:dyDescent="0.25">
      <c r="A20103" s="2" t="s">
        <v>16</v>
      </c>
      <c r="B20103" s="2" t="s">
        <v>57</v>
      </c>
      <c r="C20103" s="2" t="s">
        <v>72</v>
      </c>
      <c r="D20103" s="2" t="s">
        <v>17</v>
      </c>
      <c r="E20103" s="2" t="str">
        <f t="shared" si="314"/>
        <v>2011Bradford Teaching Hospitals NHS Foundation TrustFrom the time you arrived at the hospital, did you feel that you had to wait a long time to get to a bed on a ward?</v>
      </c>
      <c r="F20103" s="29">
        <v>70.92</v>
      </c>
      <c r="G20103" s="29">
        <v>1.81</v>
      </c>
      <c r="H20103" s="29">
        <v>67.38</v>
      </c>
      <c r="I20103" s="29">
        <v>74.459999999999994</v>
      </c>
    </row>
    <row r="20104" spans="1:9" x14ac:dyDescent="0.25">
      <c r="A20104" s="2" t="s">
        <v>16</v>
      </c>
      <c r="B20104" s="2" t="s">
        <v>57</v>
      </c>
      <c r="C20104" s="2" t="s">
        <v>90</v>
      </c>
      <c r="D20104" s="2" t="s">
        <v>17</v>
      </c>
      <c r="E20104" s="2" t="str">
        <f t="shared" si="314"/>
        <v>2011Ealing Hospital NHS TrustFrom the time you arrived at the hospital, did you feel that you had to wait a long time to get to a bed on a ward?</v>
      </c>
      <c r="F20104" s="29">
        <v>70.5</v>
      </c>
      <c r="G20104" s="29">
        <v>1.86</v>
      </c>
      <c r="H20104" s="29">
        <v>66.849999999999994</v>
      </c>
      <c r="I20104" s="29">
        <v>74.14</v>
      </c>
    </row>
    <row r="20105" spans="1:9" x14ac:dyDescent="0.25">
      <c r="A20105" s="2" t="s">
        <v>16</v>
      </c>
      <c r="B20105" s="2" t="s">
        <v>57</v>
      </c>
      <c r="C20105" s="2" t="s">
        <v>171</v>
      </c>
      <c r="D20105" s="2" t="s">
        <v>17</v>
      </c>
      <c r="E20105" s="2" t="str">
        <f t="shared" si="314"/>
        <v>2011St Helens and Knowsley Teaching Hospitals NHS TrustFrom the time you arrived at the hospital, did you feel that you had to wait a long time to get to a bed on a ward?</v>
      </c>
      <c r="F20105" s="29">
        <v>70.540000000000006</v>
      </c>
      <c r="G20105" s="29">
        <v>1.65</v>
      </c>
      <c r="H20105" s="29">
        <v>67.31</v>
      </c>
      <c r="I20105" s="29">
        <v>73.78</v>
      </c>
    </row>
    <row r="20106" spans="1:9" x14ac:dyDescent="0.25">
      <c r="A20106" s="2" t="s">
        <v>16</v>
      </c>
      <c r="B20106" s="2" t="s">
        <v>57</v>
      </c>
      <c r="C20106" s="2" t="s">
        <v>106</v>
      </c>
      <c r="D20106" s="2" t="s">
        <v>17</v>
      </c>
      <c r="E20106" s="2" t="str">
        <f t="shared" si="314"/>
        <v>2011Heatherwood and Wexham Park Hospitals NHS Foundation TrustFrom the time you arrived at the hospital, did you feel that you had to wait a long time to get to a bed on a ward?</v>
      </c>
      <c r="F20106" s="29">
        <v>70.430000000000007</v>
      </c>
      <c r="G20106" s="29">
        <v>1.62</v>
      </c>
      <c r="H20106" s="29">
        <v>67.25</v>
      </c>
      <c r="I20106" s="29">
        <v>73.599999999999994</v>
      </c>
    </row>
    <row r="20107" spans="1:9" x14ac:dyDescent="0.25">
      <c r="A20107" s="2" t="s">
        <v>16</v>
      </c>
      <c r="B20107" s="2" t="s">
        <v>57</v>
      </c>
      <c r="C20107" s="2" t="s">
        <v>167</v>
      </c>
      <c r="D20107" s="2" t="s">
        <v>17</v>
      </c>
      <c r="E20107" s="2" t="str">
        <f t="shared" si="314"/>
        <v>2011South Warwickshire NHS Foundation TrustFrom the time you arrived at the hospital, did you feel that you had to wait a long time to get to a bed on a ward?</v>
      </c>
      <c r="F20107" s="29">
        <v>70.42</v>
      </c>
      <c r="G20107" s="29">
        <v>1.48</v>
      </c>
      <c r="H20107" s="29">
        <v>67.510000000000005</v>
      </c>
      <c r="I20107" s="29">
        <v>73.33</v>
      </c>
    </row>
    <row r="20108" spans="1:9" x14ac:dyDescent="0.25">
      <c r="A20108" s="2" t="s">
        <v>16</v>
      </c>
      <c r="B20108" s="2" t="s">
        <v>57</v>
      </c>
      <c r="C20108" s="2" t="s">
        <v>202</v>
      </c>
      <c r="D20108" s="2" t="s">
        <v>17</v>
      </c>
      <c r="E20108" s="2" t="str">
        <f t="shared" si="314"/>
        <v>2011Walsall Healthcare NHS TrustFrom the time you arrived at the hospital, did you feel that you had to wait a long time to get to a bed on a ward?</v>
      </c>
      <c r="F20108" s="29">
        <v>69.930000000000007</v>
      </c>
      <c r="G20108" s="29">
        <v>1.65</v>
      </c>
      <c r="H20108" s="29">
        <v>66.69</v>
      </c>
      <c r="I20108" s="29">
        <v>73.17</v>
      </c>
    </row>
    <row r="20109" spans="1:9" x14ac:dyDescent="0.25">
      <c r="A20109" s="2" t="s">
        <v>16</v>
      </c>
      <c r="B20109" s="2" t="s">
        <v>57</v>
      </c>
      <c r="C20109" s="2" t="s">
        <v>178</v>
      </c>
      <c r="D20109" s="2" t="s">
        <v>17</v>
      </c>
      <c r="E20109" s="2" t="str">
        <f t="shared" si="314"/>
        <v>2011The Dudley Group NHS Foundation TrustFrom the time you arrived at the hospital, did you feel that you had to wait a long time to get to a bed on a ward?</v>
      </c>
      <c r="F20109" s="29">
        <v>70.03</v>
      </c>
      <c r="G20109" s="29">
        <v>1.57</v>
      </c>
      <c r="H20109" s="29">
        <v>66.94</v>
      </c>
      <c r="I20109" s="29">
        <v>73.11</v>
      </c>
    </row>
    <row r="20110" spans="1:9" x14ac:dyDescent="0.25">
      <c r="A20110" s="2" t="s">
        <v>16</v>
      </c>
      <c r="B20110" s="2" t="s">
        <v>57</v>
      </c>
      <c r="C20110" s="2" t="s">
        <v>166</v>
      </c>
      <c r="D20110" s="2" t="s">
        <v>17</v>
      </c>
      <c r="E20110" s="2" t="str">
        <f t="shared" si="314"/>
        <v>2011South Tyneside NHS Foundation TrustFrom the time you arrived at the hospital, did you feel that you had to wait a long time to get to a bed on a ward?</v>
      </c>
      <c r="F20110" s="29">
        <v>69.760000000000005</v>
      </c>
      <c r="G20110" s="29">
        <v>1.67</v>
      </c>
      <c r="H20110" s="29">
        <v>66.5</v>
      </c>
      <c r="I20110" s="29">
        <v>73.03</v>
      </c>
    </row>
    <row r="20111" spans="1:9" x14ac:dyDescent="0.25">
      <c r="A20111" s="2" t="s">
        <v>16</v>
      </c>
      <c r="B20111" s="2" t="s">
        <v>57</v>
      </c>
      <c r="C20111" s="2" t="s">
        <v>123</v>
      </c>
      <c r="D20111" s="2" t="s">
        <v>17</v>
      </c>
      <c r="E20111" s="2" t="str">
        <f t="shared" si="314"/>
        <v>2011Maidstone and Tunbridge Wells NHS TrustFrom the time you arrived at the hospital, did you feel that you had to wait a long time to get to a bed on a ward?</v>
      </c>
      <c r="F20111" s="29">
        <v>70.010000000000005</v>
      </c>
      <c r="G20111" s="29">
        <v>1.49</v>
      </c>
      <c r="H20111" s="29">
        <v>67.08</v>
      </c>
      <c r="I20111" s="29">
        <v>72.94</v>
      </c>
    </row>
    <row r="20112" spans="1:9" x14ac:dyDescent="0.25">
      <c r="A20112" s="2" t="s">
        <v>16</v>
      </c>
      <c r="B20112" s="2" t="s">
        <v>57</v>
      </c>
      <c r="C20112" s="2" t="s">
        <v>151</v>
      </c>
      <c r="D20112" s="2" t="s">
        <v>17</v>
      </c>
      <c r="E20112" s="2" t="str">
        <f t="shared" si="314"/>
        <v>2011Royal Free London NHS Foundation TrustFrom the time you arrived at the hospital, did you feel that you had to wait a long time to get to a bed on a ward?</v>
      </c>
      <c r="F20112" s="29">
        <v>69.39</v>
      </c>
      <c r="G20112" s="29">
        <v>1.79</v>
      </c>
      <c r="H20112" s="29">
        <v>65.87</v>
      </c>
      <c r="I20112" s="29">
        <v>72.900000000000006</v>
      </c>
    </row>
    <row r="20113" spans="1:9" x14ac:dyDescent="0.25">
      <c r="A20113" s="2" t="s">
        <v>16</v>
      </c>
      <c r="B20113" s="2" t="s">
        <v>57</v>
      </c>
      <c r="C20113" s="2" t="s">
        <v>99</v>
      </c>
      <c r="D20113" s="2" t="s">
        <v>17</v>
      </c>
      <c r="E20113" s="2" t="str">
        <f t="shared" si="314"/>
        <v>2011George Eliot Hospital NHS TrustFrom the time you arrived at the hospital, did you feel that you had to wait a long time to get to a bed on a ward?</v>
      </c>
      <c r="F20113" s="29">
        <v>69.72</v>
      </c>
      <c r="G20113" s="29">
        <v>1.57</v>
      </c>
      <c r="H20113" s="29">
        <v>66.64</v>
      </c>
      <c r="I20113" s="29">
        <v>72.81</v>
      </c>
    </row>
    <row r="20114" spans="1:9" x14ac:dyDescent="0.25">
      <c r="A20114" s="2" t="s">
        <v>16</v>
      </c>
      <c r="B20114" s="2" t="s">
        <v>57</v>
      </c>
      <c r="C20114" s="2" t="s">
        <v>203</v>
      </c>
      <c r="D20114" s="2" t="s">
        <v>17</v>
      </c>
      <c r="E20114" s="2" t="str">
        <f t="shared" si="314"/>
        <v>2011Warrington and Halton Hospitals NHS Foundation TrustFrom the time you arrived at the hospital, did you feel that you had to wait a long time to get to a bed on a ward?</v>
      </c>
      <c r="F20114" s="29">
        <v>69.63</v>
      </c>
      <c r="G20114" s="29">
        <v>1.58</v>
      </c>
      <c r="H20114" s="29">
        <v>66.53</v>
      </c>
      <c r="I20114" s="29">
        <v>72.73</v>
      </c>
    </row>
    <row r="20115" spans="1:9" x14ac:dyDescent="0.25">
      <c r="A20115" s="2" t="s">
        <v>16</v>
      </c>
      <c r="B20115" s="2" t="s">
        <v>57</v>
      </c>
      <c r="C20115" s="2" t="s">
        <v>5</v>
      </c>
      <c r="D20115" s="2" t="s">
        <v>17</v>
      </c>
      <c r="E20115" s="2" t="str">
        <f t="shared" si="314"/>
        <v>2011North Middlesex University Hospital NHS TrustFrom the time you arrived at the hospital, did you feel that you had to wait a long time to get to a bed on a ward?</v>
      </c>
      <c r="F20115" s="29">
        <v>69.22</v>
      </c>
      <c r="G20115" s="29">
        <v>1.74</v>
      </c>
      <c r="H20115" s="29">
        <v>65.8</v>
      </c>
      <c r="I20115" s="29">
        <v>72.63</v>
      </c>
    </row>
    <row r="20116" spans="1:9" x14ac:dyDescent="0.25">
      <c r="A20116" s="2" t="s">
        <v>16</v>
      </c>
      <c r="B20116" s="2" t="s">
        <v>57</v>
      </c>
      <c r="C20116" s="2" t="s">
        <v>12</v>
      </c>
      <c r="D20116" s="2" t="s">
        <v>17</v>
      </c>
      <c r="E20116" s="2" t="str">
        <f t="shared" si="314"/>
        <v>2011Aintree University Hospital NHS Foundation TrustFrom the time you arrived at the hospital, did you feel that you had to wait a long time to get to a bed on a ward?</v>
      </c>
      <c r="F20116" s="27">
        <v>68.86</v>
      </c>
      <c r="G20116" s="27">
        <v>1.85</v>
      </c>
      <c r="H20116" s="27">
        <v>65.239999999999995</v>
      </c>
      <c r="I20116" s="27">
        <v>72.489999999999995</v>
      </c>
    </row>
    <row r="20117" spans="1:9" x14ac:dyDescent="0.25">
      <c r="A20117" s="2" t="s">
        <v>16</v>
      </c>
      <c r="B20117" s="2" t="s">
        <v>57</v>
      </c>
      <c r="C20117" s="2" t="s">
        <v>182</v>
      </c>
      <c r="D20117" s="2" t="s">
        <v>17</v>
      </c>
      <c r="E20117" s="2" t="str">
        <f t="shared" si="314"/>
        <v>2011The Princess Alexandra Hospital NHS TrustFrom the time you arrived at the hospital, did you feel that you had to wait a long time to get to a bed on a ward?</v>
      </c>
      <c r="F20117" s="29">
        <v>69.11</v>
      </c>
      <c r="G20117" s="29">
        <v>1.68</v>
      </c>
      <c r="H20117" s="29">
        <v>65.81</v>
      </c>
      <c r="I20117" s="29">
        <v>72.400000000000006</v>
      </c>
    </row>
    <row r="20118" spans="1:9" x14ac:dyDescent="0.25">
      <c r="A20118" s="2" t="s">
        <v>16</v>
      </c>
      <c r="B20118" s="2" t="s">
        <v>57</v>
      </c>
      <c r="C20118" s="2" t="s">
        <v>128</v>
      </c>
      <c r="D20118" s="2" t="s">
        <v>17</v>
      </c>
      <c r="E20118" s="2" t="str">
        <f t="shared" si="314"/>
        <v>2011Mid Yorkshire Hospitals NHS TrustFrom the time you arrived at the hospital, did you feel that you had to wait a long time to get to a bed on a ward?</v>
      </c>
      <c r="F20118" s="29">
        <v>68.55</v>
      </c>
      <c r="G20118" s="29">
        <v>1.68</v>
      </c>
      <c r="H20118" s="29">
        <v>65.260000000000005</v>
      </c>
      <c r="I20118" s="29">
        <v>71.84</v>
      </c>
    </row>
    <row r="20119" spans="1:9" x14ac:dyDescent="0.25">
      <c r="A20119" s="2" t="s">
        <v>16</v>
      </c>
      <c r="B20119" s="2" t="s">
        <v>57</v>
      </c>
      <c r="C20119" s="2" t="s">
        <v>122</v>
      </c>
      <c r="D20119" s="2" t="s">
        <v>17</v>
      </c>
      <c r="E20119" s="2" t="str">
        <f t="shared" si="314"/>
        <v>2011Luton and Dunstable Hospital NHS Foundation TrustFrom the time you arrived at the hospital, did you feel that you had to wait a long time to get to a bed on a ward?</v>
      </c>
      <c r="F20119" s="29">
        <v>66.099999999999994</v>
      </c>
      <c r="G20119" s="29">
        <v>1.62</v>
      </c>
      <c r="H20119" s="29">
        <v>62.92</v>
      </c>
      <c r="I20119" s="29">
        <v>69.27</v>
      </c>
    </row>
    <row r="20120" spans="1:9" x14ac:dyDescent="0.25">
      <c r="A20120" s="2" t="s">
        <v>16</v>
      </c>
      <c r="B20120" s="2" t="s">
        <v>57</v>
      </c>
      <c r="C20120" s="2" t="s">
        <v>85</v>
      </c>
      <c r="D20120" s="2" t="s">
        <v>17</v>
      </c>
      <c r="E20120" s="2" t="str">
        <f t="shared" si="314"/>
        <v>2011Croydon Health Services NHS TrustFrom the time you arrived at the hospital, did you feel that you had to wait a long time to get to a bed on a ward?</v>
      </c>
      <c r="F20120" s="29">
        <v>65.25</v>
      </c>
      <c r="G20120" s="29">
        <v>1.62</v>
      </c>
      <c r="H20120" s="29">
        <v>62.09</v>
      </c>
      <c r="I20120" s="29">
        <v>68.42</v>
      </c>
    </row>
    <row r="20121" spans="1:9" x14ac:dyDescent="0.25">
      <c r="A20121" s="2" t="s">
        <v>16</v>
      </c>
      <c r="B20121" s="2" t="s">
        <v>57</v>
      </c>
      <c r="C20121" s="2" t="s">
        <v>117</v>
      </c>
      <c r="D20121" s="2" t="s">
        <v>17</v>
      </c>
      <c r="E20121" s="2" t="str">
        <f t="shared" si="314"/>
        <v>2011Lancashire Teaching Hospitals NHS Foundation TrustFrom the time you arrived at the hospital, did you feel that you had to wait a long time to get to a bed on a ward?</v>
      </c>
      <c r="F20121" s="29">
        <v>64.680000000000007</v>
      </c>
      <c r="G20121" s="29">
        <v>1.74</v>
      </c>
      <c r="H20121" s="29">
        <v>61.27</v>
      </c>
      <c r="I20121" s="29">
        <v>68.09</v>
      </c>
    </row>
    <row r="20122" spans="1:9" x14ac:dyDescent="0.25">
      <c r="A20122" s="2" t="s">
        <v>16</v>
      </c>
      <c r="B20122" s="2" t="s">
        <v>57</v>
      </c>
      <c r="C20122" s="2" t="s">
        <v>62</v>
      </c>
      <c r="D20122" s="2" t="s">
        <v>17</v>
      </c>
      <c r="E20122" s="2" t="str">
        <f t="shared" si="314"/>
        <v>2011Ashford and St Peter's Hospitals NHS Foundation TrustFrom the time you arrived at the hospital, did you feel that you had to wait a long time to get to a bed on a ward?</v>
      </c>
      <c r="F20122" s="27">
        <v>64.459999999999994</v>
      </c>
      <c r="G20122" s="27">
        <v>1.75</v>
      </c>
      <c r="H20122" s="27">
        <v>61.04</v>
      </c>
      <c r="I20122" s="27">
        <v>67.89</v>
      </c>
    </row>
    <row r="20123" spans="1:9" x14ac:dyDescent="0.25">
      <c r="A20123" s="2" t="s">
        <v>16</v>
      </c>
      <c r="B20123" s="2" t="s">
        <v>57</v>
      </c>
      <c r="C20123" s="2" t="s">
        <v>173</v>
      </c>
      <c r="D20123" s="2" t="s">
        <v>17</v>
      </c>
      <c r="E20123" s="2" t="str">
        <f t="shared" si="314"/>
        <v>2011Surrey and Sussex Healthcare NHS TrustFrom the time you arrived at the hospital, did you feel that you had to wait a long time to get to a bed on a ward?</v>
      </c>
      <c r="F20123" s="29">
        <v>58.91</v>
      </c>
      <c r="G20123" s="29">
        <v>1.61</v>
      </c>
      <c r="H20123" s="29">
        <v>55.76</v>
      </c>
      <c r="I20123" s="29">
        <v>62.06</v>
      </c>
    </row>
    <row r="20124" spans="1:9" x14ac:dyDescent="0.25">
      <c r="A20124" s="2" t="s">
        <v>16</v>
      </c>
      <c r="B20124" s="2" t="s">
        <v>57</v>
      </c>
      <c r="C20124" s="2" t="s">
        <v>174</v>
      </c>
      <c r="D20124" s="2" t="s">
        <v>17</v>
      </c>
      <c r="E20124" s="2" t="str">
        <f t="shared" si="314"/>
        <v>2011Tameside Hospital NHS Foundation TrustFrom the time you arrived at the hospital, did you feel that you had to wait a long time to get to a bed on a ward?</v>
      </c>
      <c r="F20124" s="29">
        <v>58.69</v>
      </c>
      <c r="G20124" s="29">
        <v>1.64</v>
      </c>
      <c r="H20124" s="29">
        <v>55.47</v>
      </c>
      <c r="I20124" s="29">
        <v>61.91</v>
      </c>
    </row>
    <row r="20125" spans="1:9" x14ac:dyDescent="0.25">
      <c r="A20125" s="2" t="s">
        <v>16</v>
      </c>
      <c r="B20125" s="2" t="s">
        <v>57</v>
      </c>
      <c r="C20125" s="2" t="s">
        <v>73</v>
      </c>
      <c r="D20125" s="2" t="s">
        <v>17</v>
      </c>
      <c r="E20125" s="2" t="str">
        <f t="shared" si="314"/>
        <v>2011Brighton and Sussex University Hospitals NHS TrustFrom the time you arrived at the hospital, did you feel that you had to wait a long time to get to a bed on a ward?</v>
      </c>
      <c r="F20125" s="28"/>
      <c r="G20125" s="28"/>
      <c r="H20125" s="28"/>
      <c r="I20125" s="28"/>
    </row>
    <row r="20126" spans="1:9" x14ac:dyDescent="0.25">
      <c r="A20126" s="2" t="s">
        <v>36</v>
      </c>
      <c r="B20126" s="2" t="s">
        <v>57</v>
      </c>
      <c r="C20126" s="2" t="s">
        <v>146</v>
      </c>
      <c r="D20126" s="2" t="s">
        <v>37</v>
      </c>
      <c r="E20126" s="2" t="str">
        <f t="shared" si="314"/>
        <v>2011Queen Victoria Hospital NHS Foundation TrustWere you ever bothered by noise at night from other patients?</v>
      </c>
      <c r="F20126" s="29">
        <v>80.75</v>
      </c>
      <c r="G20126" s="29">
        <v>2.39</v>
      </c>
      <c r="H20126" s="29">
        <v>76.069999999999993</v>
      </c>
      <c r="I20126" s="29">
        <v>85.42</v>
      </c>
    </row>
    <row r="20127" spans="1:9" x14ac:dyDescent="0.25">
      <c r="A20127" s="2" t="s">
        <v>36</v>
      </c>
      <c r="B20127" s="2" t="s">
        <v>57</v>
      </c>
      <c r="C20127" s="2" t="s">
        <v>177</v>
      </c>
      <c r="D20127" s="2" t="s">
        <v>37</v>
      </c>
      <c r="E20127" s="2" t="str">
        <f t="shared" si="314"/>
        <v>2011The Clatterbridge Cancer Centre NHS Foundation TrustWere you ever bothered by noise at night from other patients?</v>
      </c>
      <c r="F20127" s="29">
        <v>77.09</v>
      </c>
      <c r="G20127" s="29">
        <v>2.35</v>
      </c>
      <c r="H20127" s="29">
        <v>72.489999999999995</v>
      </c>
      <c r="I20127" s="29">
        <v>81.680000000000007</v>
      </c>
    </row>
    <row r="20128" spans="1:9" x14ac:dyDescent="0.25">
      <c r="A20128" s="2" t="s">
        <v>36</v>
      </c>
      <c r="B20128" s="2" t="s">
        <v>57</v>
      </c>
      <c r="C20128" s="2" t="s">
        <v>121</v>
      </c>
      <c r="D20128" s="2" t="s">
        <v>37</v>
      </c>
      <c r="E20128" s="2" t="str">
        <f t="shared" si="314"/>
        <v>2011Liverpool Women's NHS Foundation TrustWere you ever bothered by noise at night from other patients?</v>
      </c>
      <c r="F20128" s="29">
        <v>76.61</v>
      </c>
      <c r="G20128" s="29">
        <v>2.2999999999999998</v>
      </c>
      <c r="H20128" s="29">
        <v>72.099999999999994</v>
      </c>
      <c r="I20128" s="29">
        <v>81.12</v>
      </c>
    </row>
    <row r="20129" spans="1:9" x14ac:dyDescent="0.25">
      <c r="A20129" s="2" t="s">
        <v>36</v>
      </c>
      <c r="B20129" s="2" t="s">
        <v>57</v>
      </c>
      <c r="C20129" s="2" t="s">
        <v>120</v>
      </c>
      <c r="D20129" s="2" t="s">
        <v>37</v>
      </c>
      <c r="E20129" s="2" t="str">
        <f t="shared" si="314"/>
        <v>2011Liverpool Heart and Chest NHS Foundation TrustWere you ever bothered by noise at night from other patients?</v>
      </c>
      <c r="F20129" s="29">
        <v>75.84</v>
      </c>
      <c r="G20129" s="29">
        <v>2.09</v>
      </c>
      <c r="H20129" s="29">
        <v>71.75</v>
      </c>
      <c r="I20129" s="29">
        <v>79.930000000000007</v>
      </c>
    </row>
    <row r="20130" spans="1:9" x14ac:dyDescent="0.25">
      <c r="A20130" s="2" t="s">
        <v>36</v>
      </c>
      <c r="B20130" s="2" t="s">
        <v>57</v>
      </c>
      <c r="C20130" s="2" t="s">
        <v>69</v>
      </c>
      <c r="D20130" s="2" t="s">
        <v>37</v>
      </c>
      <c r="E20130" s="2" t="str">
        <f t="shared" si="314"/>
        <v>2011Birmingham Women's NHS Foundation TrustWere you ever bothered by noise at night from other patients?</v>
      </c>
      <c r="F20130" s="29">
        <v>75.239999999999995</v>
      </c>
      <c r="G20130" s="29">
        <v>2.33</v>
      </c>
      <c r="H20130" s="29">
        <v>70.67</v>
      </c>
      <c r="I20130" s="29">
        <v>79.8</v>
      </c>
    </row>
    <row r="20131" spans="1:9" x14ac:dyDescent="0.25">
      <c r="A20131" s="2" t="s">
        <v>36</v>
      </c>
      <c r="B20131" s="2" t="s">
        <v>57</v>
      </c>
      <c r="C20131" s="2" t="s">
        <v>142</v>
      </c>
      <c r="D20131" s="2" t="s">
        <v>37</v>
      </c>
      <c r="E20131" s="2" t="str">
        <f t="shared" si="314"/>
        <v>2011Peterborough and Stamford Hospitals NHS Foundation TrustWere you ever bothered by noise at night from other patients?</v>
      </c>
      <c r="F20131" s="29">
        <v>74.81</v>
      </c>
      <c r="G20131" s="29">
        <v>2.14</v>
      </c>
      <c r="H20131" s="29">
        <v>70.61</v>
      </c>
      <c r="I20131" s="29">
        <v>79</v>
      </c>
    </row>
    <row r="20132" spans="1:9" x14ac:dyDescent="0.25">
      <c r="A20132" s="2" t="s">
        <v>36</v>
      </c>
      <c r="B20132" s="2" t="s">
        <v>57</v>
      </c>
      <c r="C20132" s="2" t="s">
        <v>161</v>
      </c>
      <c r="D20132" s="2" t="s">
        <v>37</v>
      </c>
      <c r="E20132" s="2" t="str">
        <f t="shared" si="314"/>
        <v>2011Sherwood Forest Hospitals NHS Foundation TrustWere you ever bothered by noise at night from other patients?</v>
      </c>
      <c r="F20132" s="29">
        <v>73.8</v>
      </c>
      <c r="G20132" s="29">
        <v>2.4</v>
      </c>
      <c r="H20132" s="29">
        <v>69.099999999999994</v>
      </c>
      <c r="I20132" s="29">
        <v>78.489999999999995</v>
      </c>
    </row>
    <row r="20133" spans="1:9" x14ac:dyDescent="0.25">
      <c r="A20133" s="2" t="s">
        <v>36</v>
      </c>
      <c r="B20133" s="2" t="s">
        <v>57</v>
      </c>
      <c r="C20133" s="2" t="s">
        <v>94</v>
      </c>
      <c r="D20133" s="2" t="s">
        <v>37</v>
      </c>
      <c r="E20133" s="2" t="str">
        <f t="shared" si="314"/>
        <v>2011East Lancashire Hospitals NHS TrustWere you ever bothered by noise at night from other patients?</v>
      </c>
      <c r="F20133" s="29">
        <v>73.77</v>
      </c>
      <c r="G20133" s="29">
        <v>2.34</v>
      </c>
      <c r="H20133" s="29">
        <v>69.180000000000007</v>
      </c>
      <c r="I20133" s="29">
        <v>78.349999999999994</v>
      </c>
    </row>
    <row r="20134" spans="1:9" x14ac:dyDescent="0.25">
      <c r="A20134" s="2" t="s">
        <v>36</v>
      </c>
      <c r="B20134" s="2" t="s">
        <v>57</v>
      </c>
      <c r="C20134" s="2" t="s">
        <v>188</v>
      </c>
      <c r="D20134" s="2" t="s">
        <v>37</v>
      </c>
      <c r="E20134" s="2" t="str">
        <f t="shared" si="314"/>
        <v>2011The Royal Orthopaedic Hospital NHS Foundation TrustWere you ever bothered by noise at night from other patients?</v>
      </c>
      <c r="F20134" s="29">
        <v>73.239999999999995</v>
      </c>
      <c r="G20134" s="29">
        <v>2.1</v>
      </c>
      <c r="H20134" s="29">
        <v>69.12</v>
      </c>
      <c r="I20134" s="29">
        <v>77.36</v>
      </c>
    </row>
    <row r="20135" spans="1:9" x14ac:dyDescent="0.25">
      <c r="A20135" s="2" t="s">
        <v>36</v>
      </c>
      <c r="B20135" s="2" t="s">
        <v>57</v>
      </c>
      <c r="C20135" s="2" t="s">
        <v>171</v>
      </c>
      <c r="D20135" s="2" t="s">
        <v>37</v>
      </c>
      <c r="E20135" s="2" t="str">
        <f t="shared" si="314"/>
        <v>2011St Helens and Knowsley Teaching Hospitals NHS TrustWere you ever bothered by noise at night from other patients?</v>
      </c>
      <c r="F20135" s="29">
        <v>71.72</v>
      </c>
      <c r="G20135" s="29">
        <v>2.42</v>
      </c>
      <c r="H20135" s="29">
        <v>66.98</v>
      </c>
      <c r="I20135" s="29">
        <v>76.459999999999994</v>
      </c>
    </row>
    <row r="20136" spans="1:9" x14ac:dyDescent="0.25">
      <c r="A20136" s="2" t="s">
        <v>36</v>
      </c>
      <c r="B20136" s="2" t="s">
        <v>57</v>
      </c>
      <c r="C20136" s="2" t="s">
        <v>148</v>
      </c>
      <c r="D20136" s="2" t="s">
        <v>37</v>
      </c>
      <c r="E20136" s="2" t="str">
        <f t="shared" si="314"/>
        <v>2011Royal Brompton and Harefield NHS Foundation TrustWere you ever bothered by noise at night from other patients?</v>
      </c>
      <c r="F20136" s="29">
        <v>71.900000000000006</v>
      </c>
      <c r="G20136" s="29">
        <v>2.15</v>
      </c>
      <c r="H20136" s="29">
        <v>67.7</v>
      </c>
      <c r="I20136" s="29">
        <v>76.11</v>
      </c>
    </row>
    <row r="20137" spans="1:9" x14ac:dyDescent="0.25">
      <c r="A20137" s="2" t="s">
        <v>36</v>
      </c>
      <c r="B20137" s="2" t="s">
        <v>57</v>
      </c>
      <c r="C20137" s="2" t="s">
        <v>184</v>
      </c>
      <c r="D20137" s="2" t="s">
        <v>37</v>
      </c>
      <c r="E20137" s="2" t="str">
        <f t="shared" si="314"/>
        <v>2011The Robert Jones and Agnes Hunt Orthopaedic Hospital NHS Foundation TrustWere you ever bothered by noise at night from other patients?</v>
      </c>
      <c r="F20137" s="29">
        <v>71.89</v>
      </c>
      <c r="G20137" s="29">
        <v>1.99</v>
      </c>
      <c r="H20137" s="29">
        <v>68</v>
      </c>
      <c r="I20137" s="29">
        <v>75.78</v>
      </c>
    </row>
    <row r="20138" spans="1:9" x14ac:dyDescent="0.25">
      <c r="A20138" s="2" t="s">
        <v>36</v>
      </c>
      <c r="B20138" s="2" t="s">
        <v>57</v>
      </c>
      <c r="C20138" s="2" t="s">
        <v>133</v>
      </c>
      <c r="D20138" s="2" t="s">
        <v>37</v>
      </c>
      <c r="E20138" s="2" t="str">
        <f t="shared" si="314"/>
        <v>2011North Tees and Hartlepool NHS Foundation TrustWere you ever bothered by noise at night from other patients?</v>
      </c>
      <c r="F20138" s="29">
        <v>71.12</v>
      </c>
      <c r="G20138" s="29">
        <v>2.31</v>
      </c>
      <c r="H20138" s="29">
        <v>66.58</v>
      </c>
      <c r="I20138" s="29">
        <v>75.650000000000006</v>
      </c>
    </row>
    <row r="20139" spans="1:9" x14ac:dyDescent="0.25">
      <c r="A20139" s="2" t="s">
        <v>36</v>
      </c>
      <c r="B20139" s="2" t="s">
        <v>57</v>
      </c>
      <c r="C20139" s="2" t="s">
        <v>87</v>
      </c>
      <c r="D20139" s="2" t="s">
        <v>37</v>
      </c>
      <c r="E20139" s="2" t="str">
        <f t="shared" si="314"/>
        <v>2011Derby Hospitals NHS Foundation TrustWere you ever bothered by noise at night from other patients?</v>
      </c>
      <c r="F20139" s="29">
        <v>69.39</v>
      </c>
      <c r="G20139" s="29">
        <v>2.16</v>
      </c>
      <c r="H20139" s="29">
        <v>65.150000000000006</v>
      </c>
      <c r="I20139" s="29">
        <v>73.62</v>
      </c>
    </row>
    <row r="20140" spans="1:9" x14ac:dyDescent="0.25">
      <c r="A20140" s="2" t="s">
        <v>36</v>
      </c>
      <c r="B20140" s="2" t="s">
        <v>57</v>
      </c>
      <c r="C20140" s="2" t="s">
        <v>12</v>
      </c>
      <c r="D20140" s="2" t="s">
        <v>37</v>
      </c>
      <c r="E20140" s="2" t="str">
        <f t="shared" si="314"/>
        <v>2011Aintree University Hospital NHS Foundation TrustWere you ever bothered by noise at night from other patients?</v>
      </c>
      <c r="F20140" s="27">
        <v>67.91</v>
      </c>
      <c r="G20140" s="27">
        <v>2.69</v>
      </c>
      <c r="H20140" s="27">
        <v>62.64</v>
      </c>
      <c r="I20140" s="27">
        <v>73.17</v>
      </c>
    </row>
    <row r="20141" spans="1:9" x14ac:dyDescent="0.25">
      <c r="A20141" s="2" t="s">
        <v>36</v>
      </c>
      <c r="B20141" s="2" t="s">
        <v>57</v>
      </c>
      <c r="C20141" s="2" t="s">
        <v>128</v>
      </c>
      <c r="D20141" s="2" t="s">
        <v>37</v>
      </c>
      <c r="E20141" s="2" t="str">
        <f t="shared" si="314"/>
        <v>2011Mid Yorkshire Hospitals NHS TrustWere you ever bothered by noise at night from other patients?</v>
      </c>
      <c r="F20141" s="29">
        <v>67.849999999999994</v>
      </c>
      <c r="G20141" s="29">
        <v>2.44</v>
      </c>
      <c r="H20141" s="29">
        <v>63.07</v>
      </c>
      <c r="I20141" s="29">
        <v>72.63</v>
      </c>
    </row>
    <row r="20142" spans="1:9" x14ac:dyDescent="0.25">
      <c r="A20142" s="2" t="s">
        <v>36</v>
      </c>
      <c r="B20142" s="2" t="s">
        <v>57</v>
      </c>
      <c r="C20142" s="2" t="s">
        <v>141</v>
      </c>
      <c r="D20142" s="2" t="s">
        <v>37</v>
      </c>
      <c r="E20142" s="2" t="str">
        <f t="shared" si="314"/>
        <v>2011Papworth Hospital NHS Foundation TrustWere you ever bothered by noise at night from other patients?</v>
      </c>
      <c r="F20142" s="29">
        <v>68.69</v>
      </c>
      <c r="G20142" s="29">
        <v>1.97</v>
      </c>
      <c r="H20142" s="29">
        <v>64.819999999999993</v>
      </c>
      <c r="I20142" s="29">
        <v>72.55</v>
      </c>
    </row>
    <row r="20143" spans="1:9" x14ac:dyDescent="0.25">
      <c r="A20143" s="2" t="s">
        <v>36</v>
      </c>
      <c r="B20143" s="2" t="s">
        <v>57</v>
      </c>
      <c r="C20143" s="2" t="s">
        <v>132</v>
      </c>
      <c r="D20143" s="2" t="s">
        <v>37</v>
      </c>
      <c r="E20143" s="2" t="str">
        <f t="shared" si="314"/>
        <v>2011North Cumbria University Hospitals NHS TrustWere you ever bothered by noise at night from other patients?</v>
      </c>
      <c r="F20143" s="29">
        <v>68.09</v>
      </c>
      <c r="G20143" s="29">
        <v>2.12</v>
      </c>
      <c r="H20143" s="29">
        <v>63.94</v>
      </c>
      <c r="I20143" s="29">
        <v>72.239999999999995</v>
      </c>
    </row>
    <row r="20144" spans="1:9" x14ac:dyDescent="0.25">
      <c r="A20144" s="2" t="s">
        <v>36</v>
      </c>
      <c r="B20144" s="2" t="s">
        <v>57</v>
      </c>
      <c r="C20144" s="2" t="s">
        <v>98</v>
      </c>
      <c r="D20144" s="2" t="s">
        <v>37</v>
      </c>
      <c r="E20144" s="2" t="str">
        <f t="shared" si="314"/>
        <v>2011Gateshead Health NHS Foundation TrustWere you ever bothered by noise at night from other patients?</v>
      </c>
      <c r="F20144" s="29">
        <v>67.25</v>
      </c>
      <c r="G20144" s="29">
        <v>2.48</v>
      </c>
      <c r="H20144" s="29">
        <v>62.4</v>
      </c>
      <c r="I20144" s="29">
        <v>72.11</v>
      </c>
    </row>
    <row r="20145" spans="1:9" x14ac:dyDescent="0.25">
      <c r="A20145" s="2" t="s">
        <v>36</v>
      </c>
      <c r="B20145" s="2" t="s">
        <v>57</v>
      </c>
      <c r="C20145" s="2" t="s">
        <v>176</v>
      </c>
      <c r="D20145" s="2" t="s">
        <v>37</v>
      </c>
      <c r="E20145" s="2" t="str">
        <f t="shared" si="314"/>
        <v>2011The Christie NHS Foundation TrustWere you ever bothered by noise at night from other patients?</v>
      </c>
      <c r="F20145" s="29">
        <v>67.739999999999995</v>
      </c>
      <c r="G20145" s="29">
        <v>2.06</v>
      </c>
      <c r="H20145" s="29">
        <v>63.7</v>
      </c>
      <c r="I20145" s="29">
        <v>71.77</v>
      </c>
    </row>
    <row r="20146" spans="1:9" x14ac:dyDescent="0.25">
      <c r="A20146" s="2" t="s">
        <v>36</v>
      </c>
      <c r="B20146" s="2" t="s">
        <v>57</v>
      </c>
      <c r="C20146" s="2" t="s">
        <v>153</v>
      </c>
      <c r="D20146" s="2" t="s">
        <v>37</v>
      </c>
      <c r="E20146" s="2" t="str">
        <f t="shared" si="314"/>
        <v>2011Royal National Hospital for Rheumatic Diseases NHS Foundation TrustWere you ever bothered by noise at night from other patients?</v>
      </c>
      <c r="F20146" s="29">
        <v>66.02</v>
      </c>
      <c r="G20146" s="29">
        <v>2.77</v>
      </c>
      <c r="H20146" s="29">
        <v>60.59</v>
      </c>
      <c r="I20146" s="29">
        <v>71.44</v>
      </c>
    </row>
    <row r="20147" spans="1:9" x14ac:dyDescent="0.25">
      <c r="A20147" s="2" t="s">
        <v>36</v>
      </c>
      <c r="B20147" s="2" t="s">
        <v>57</v>
      </c>
      <c r="C20147" s="2" t="s">
        <v>88</v>
      </c>
      <c r="D20147" s="2" t="s">
        <v>37</v>
      </c>
      <c r="E20147" s="2" t="str">
        <f t="shared" si="314"/>
        <v>2011Doncaster and Bassetlaw Hospitals NHS Foundation TrustWere you ever bothered by noise at night from other patients?</v>
      </c>
      <c r="F20147" s="29">
        <v>66.819999999999993</v>
      </c>
      <c r="G20147" s="29">
        <v>2.34</v>
      </c>
      <c r="H20147" s="29">
        <v>62.24</v>
      </c>
      <c r="I20147" s="29">
        <v>71.400000000000006</v>
      </c>
    </row>
    <row r="20148" spans="1:9" x14ac:dyDescent="0.25">
      <c r="A20148" s="2" t="s">
        <v>36</v>
      </c>
      <c r="B20148" s="2" t="s">
        <v>57</v>
      </c>
      <c r="C20148" s="2" t="s">
        <v>112</v>
      </c>
      <c r="D20148" s="2" t="s">
        <v>37</v>
      </c>
      <c r="E20148" s="2" t="str">
        <f t="shared" si="314"/>
        <v>2011Isle of Wight NHS TrustWere you ever bothered by noise at night from other patients?</v>
      </c>
      <c r="F20148" s="29">
        <v>67.08</v>
      </c>
      <c r="G20148" s="29">
        <v>2.14</v>
      </c>
      <c r="H20148" s="29">
        <v>62.88</v>
      </c>
      <c r="I20148" s="29">
        <v>71.28</v>
      </c>
    </row>
    <row r="20149" spans="1:9" x14ac:dyDescent="0.25">
      <c r="A20149" s="2" t="s">
        <v>36</v>
      </c>
      <c r="B20149" s="2" t="s">
        <v>57</v>
      </c>
      <c r="C20149" s="2" t="s">
        <v>114</v>
      </c>
      <c r="D20149" s="2" t="s">
        <v>37</v>
      </c>
      <c r="E20149" s="2" t="str">
        <f t="shared" si="314"/>
        <v>2011Kettering General Hospital NHS Foundation TrustWere you ever bothered by noise at night from other patients?</v>
      </c>
      <c r="F20149" s="29">
        <v>66.88</v>
      </c>
      <c r="G20149" s="29">
        <v>2.19</v>
      </c>
      <c r="H20149" s="29">
        <v>62.58</v>
      </c>
      <c r="I20149" s="29">
        <v>71.180000000000007</v>
      </c>
    </row>
    <row r="20150" spans="1:9" x14ac:dyDescent="0.25">
      <c r="A20150" s="2" t="s">
        <v>36</v>
      </c>
      <c r="B20150" s="2" t="s">
        <v>57</v>
      </c>
      <c r="C20150" s="2" t="s">
        <v>105</v>
      </c>
      <c r="D20150" s="2" t="s">
        <v>37</v>
      </c>
      <c r="E20150" s="2" t="str">
        <f t="shared" si="314"/>
        <v>2011Heart of England NHS Foundation TrustWere you ever bothered by noise at night from other patients?</v>
      </c>
      <c r="F20150" s="29">
        <v>66.06</v>
      </c>
      <c r="G20150" s="29">
        <v>2.57</v>
      </c>
      <c r="H20150" s="29">
        <v>61.02</v>
      </c>
      <c r="I20150" s="29">
        <v>71.099999999999994</v>
      </c>
    </row>
    <row r="20151" spans="1:9" x14ac:dyDescent="0.25">
      <c r="A20151" s="2" t="s">
        <v>36</v>
      </c>
      <c r="B20151" s="2" t="s">
        <v>57</v>
      </c>
      <c r="C20151" s="2" t="s">
        <v>179</v>
      </c>
      <c r="D20151" s="2" t="s">
        <v>37</v>
      </c>
      <c r="E20151" s="2" t="str">
        <f t="shared" si="314"/>
        <v>2011The Hillingdon Hospitals NHS Foundation TrustWere you ever bothered by noise at night from other patients?</v>
      </c>
      <c r="F20151" s="29">
        <v>65.650000000000006</v>
      </c>
      <c r="G20151" s="29">
        <v>2.5099999999999998</v>
      </c>
      <c r="H20151" s="29">
        <v>60.72</v>
      </c>
      <c r="I20151" s="29">
        <v>70.569999999999993</v>
      </c>
    </row>
    <row r="20152" spans="1:9" x14ac:dyDescent="0.25">
      <c r="A20152" s="2" t="s">
        <v>36</v>
      </c>
      <c r="B20152" s="2" t="s">
        <v>57</v>
      </c>
      <c r="C20152" s="2" t="s">
        <v>182</v>
      </c>
      <c r="D20152" s="2" t="s">
        <v>37</v>
      </c>
      <c r="E20152" s="2" t="str">
        <f t="shared" si="314"/>
        <v>2011The Princess Alexandra Hospital NHS TrustWere you ever bothered by noise at night from other patients?</v>
      </c>
      <c r="F20152" s="29">
        <v>65.739999999999995</v>
      </c>
      <c r="G20152" s="29">
        <v>2.44</v>
      </c>
      <c r="H20152" s="29">
        <v>60.96</v>
      </c>
      <c r="I20152" s="29">
        <v>70.510000000000005</v>
      </c>
    </row>
    <row r="20153" spans="1:9" x14ac:dyDescent="0.25">
      <c r="A20153" s="2" t="s">
        <v>36</v>
      </c>
      <c r="B20153" s="2" t="s">
        <v>57</v>
      </c>
      <c r="C20153" s="2" t="s">
        <v>115</v>
      </c>
      <c r="D20153" s="2" t="s">
        <v>37</v>
      </c>
      <c r="E20153" s="2" t="str">
        <f t="shared" si="314"/>
        <v>2011King's College Hospital NHS Foundation TrustWere you ever bothered by noise at night from other patients?</v>
      </c>
      <c r="F20153" s="29">
        <v>65.45</v>
      </c>
      <c r="G20153" s="29">
        <v>2.5099999999999998</v>
      </c>
      <c r="H20153" s="29">
        <v>60.54</v>
      </c>
      <c r="I20153" s="29">
        <v>70.36</v>
      </c>
    </row>
    <row r="20154" spans="1:9" x14ac:dyDescent="0.25">
      <c r="A20154" s="2" t="s">
        <v>36</v>
      </c>
      <c r="B20154" s="2" t="s">
        <v>57</v>
      </c>
      <c r="C20154" s="2" t="s">
        <v>192</v>
      </c>
      <c r="D20154" s="2" t="s">
        <v>37</v>
      </c>
      <c r="E20154" s="2" t="str">
        <f t="shared" si="314"/>
        <v>2011United Lincolnshire Hospitals NHS TrustWere you ever bothered by noise at night from other patients?</v>
      </c>
      <c r="F20154" s="29">
        <v>65.84</v>
      </c>
      <c r="G20154" s="29">
        <v>2.2999999999999998</v>
      </c>
      <c r="H20154" s="29">
        <v>61.33</v>
      </c>
      <c r="I20154" s="29">
        <v>70.34</v>
      </c>
    </row>
    <row r="20155" spans="1:9" x14ac:dyDescent="0.25">
      <c r="A20155" s="2" t="s">
        <v>36</v>
      </c>
      <c r="B20155" s="2" t="s">
        <v>57</v>
      </c>
      <c r="C20155" s="2" t="s">
        <v>205</v>
      </c>
      <c r="D20155" s="2" t="s">
        <v>37</v>
      </c>
      <c r="E20155" s="2" t="str">
        <f t="shared" si="314"/>
        <v>2011West Middlesex University Hospital NHS TrustWere you ever bothered by noise at night from other patients?</v>
      </c>
      <c r="F20155" s="29">
        <v>64.95</v>
      </c>
      <c r="G20155" s="29">
        <v>2.68</v>
      </c>
      <c r="H20155" s="29">
        <v>59.7</v>
      </c>
      <c r="I20155" s="29">
        <v>70.2</v>
      </c>
    </row>
    <row r="20156" spans="1:9" x14ac:dyDescent="0.25">
      <c r="A20156" s="2" t="s">
        <v>36</v>
      </c>
      <c r="B20156" s="2" t="s">
        <v>57</v>
      </c>
      <c r="C20156" s="2" t="s">
        <v>137</v>
      </c>
      <c r="D20156" s="2" t="s">
        <v>37</v>
      </c>
      <c r="E20156" s="2" t="str">
        <f t="shared" si="314"/>
        <v>2011Northern Lincolnshire and Goole Hospitals NHS Foundation TrustWere you ever bothered by noise at night from other patients?</v>
      </c>
      <c r="F20156" s="29">
        <v>65.94</v>
      </c>
      <c r="G20156" s="29">
        <v>2.14</v>
      </c>
      <c r="H20156" s="29">
        <v>61.76</v>
      </c>
      <c r="I20156" s="29">
        <v>70.13</v>
      </c>
    </row>
    <row r="20157" spans="1:9" x14ac:dyDescent="0.25">
      <c r="A20157" s="2" t="s">
        <v>36</v>
      </c>
      <c r="B20157" s="2" t="s">
        <v>57</v>
      </c>
      <c r="C20157" s="2" t="s">
        <v>165</v>
      </c>
      <c r="D20157" s="2" t="s">
        <v>37</v>
      </c>
      <c r="E20157" s="2" t="str">
        <f t="shared" si="314"/>
        <v>2011South Tees Hospitals NHS Foundation TrustWere you ever bothered by noise at night from other patients?</v>
      </c>
      <c r="F20157" s="29">
        <v>65.77</v>
      </c>
      <c r="G20157" s="29">
        <v>2.19</v>
      </c>
      <c r="H20157" s="29">
        <v>61.47</v>
      </c>
      <c r="I20157" s="29">
        <v>70.06</v>
      </c>
    </row>
    <row r="20158" spans="1:9" x14ac:dyDescent="0.25">
      <c r="A20158" s="2" t="s">
        <v>36</v>
      </c>
      <c r="B20158" s="2" t="s">
        <v>57</v>
      </c>
      <c r="C20158" s="2" t="s">
        <v>70</v>
      </c>
      <c r="D20158" s="2" t="s">
        <v>37</v>
      </c>
      <c r="E20158" s="2" t="str">
        <f t="shared" si="314"/>
        <v>2011Blackpool Teaching Hospitals NHS Foundation TrustWere you ever bothered by noise at night from other patients?</v>
      </c>
      <c r="F20158" s="29">
        <v>65.38</v>
      </c>
      <c r="G20158" s="29">
        <v>2.37</v>
      </c>
      <c r="H20158" s="29">
        <v>60.73</v>
      </c>
      <c r="I20158" s="29">
        <v>70.02</v>
      </c>
    </row>
    <row r="20159" spans="1:9" x14ac:dyDescent="0.25">
      <c r="A20159" s="2" t="s">
        <v>36</v>
      </c>
      <c r="B20159" s="2" t="s">
        <v>57</v>
      </c>
      <c r="C20159" s="2" t="s">
        <v>145</v>
      </c>
      <c r="D20159" s="2" t="s">
        <v>37</v>
      </c>
      <c r="E20159" s="2" t="str">
        <f t="shared" si="314"/>
        <v>2011Portsmouth Hospitals NHS TrustWere you ever bothered by noise at night from other patients?</v>
      </c>
      <c r="F20159" s="29">
        <v>65.48</v>
      </c>
      <c r="G20159" s="29">
        <v>2.15</v>
      </c>
      <c r="H20159" s="29">
        <v>61.26</v>
      </c>
      <c r="I20159" s="29">
        <v>69.69</v>
      </c>
    </row>
    <row r="20160" spans="1:9" x14ac:dyDescent="0.25">
      <c r="A20160" s="2" t="s">
        <v>36</v>
      </c>
      <c r="B20160" s="2" t="s">
        <v>57</v>
      </c>
      <c r="C20160" s="2" t="s">
        <v>144</v>
      </c>
      <c r="D20160" s="2" t="s">
        <v>37</v>
      </c>
      <c r="E20160" s="2" t="str">
        <f t="shared" si="314"/>
        <v>2011Poole Hospital NHS Foundation TrustWere you ever bothered by noise at night from other patients?</v>
      </c>
      <c r="F20160" s="29">
        <v>65.41</v>
      </c>
      <c r="G20160" s="29">
        <v>2.1800000000000002</v>
      </c>
      <c r="H20160" s="29">
        <v>61.14</v>
      </c>
      <c r="I20160" s="29">
        <v>69.680000000000007</v>
      </c>
    </row>
    <row r="20161" spans="1:9" x14ac:dyDescent="0.25">
      <c r="A20161" s="2" t="s">
        <v>36</v>
      </c>
      <c r="B20161" s="2" t="s">
        <v>57</v>
      </c>
      <c r="C20161" s="2" t="s">
        <v>209</v>
      </c>
      <c r="D20161" s="2" t="s">
        <v>37</v>
      </c>
      <c r="E20161" s="2" t="str">
        <f t="shared" si="314"/>
        <v>2011Wirral University Teaching Hospital NHS Foundation TrustWere you ever bothered by noise at night from other patients?</v>
      </c>
      <c r="F20161" s="29">
        <v>65.14</v>
      </c>
      <c r="G20161" s="29">
        <v>2.31</v>
      </c>
      <c r="H20161" s="29">
        <v>60.6</v>
      </c>
      <c r="I20161" s="29">
        <v>69.67</v>
      </c>
    </row>
    <row r="20162" spans="1:9" x14ac:dyDescent="0.25">
      <c r="A20162" s="2" t="s">
        <v>36</v>
      </c>
      <c r="B20162" s="2" t="s">
        <v>57</v>
      </c>
      <c r="C20162" s="2" t="s">
        <v>197</v>
      </c>
      <c r="D20162" s="2" t="s">
        <v>37</v>
      </c>
      <c r="E20162" s="2" t="str">
        <f t="shared" ref="E20162:E20225" si="315">B20162&amp;C20162&amp;D20162</f>
        <v>2011University Hospitals Birmingham NHS Foundation TrustWere you ever bothered by noise at night from other patients?</v>
      </c>
      <c r="F20162" s="29">
        <v>64.819999999999993</v>
      </c>
      <c r="G20162" s="29">
        <v>2.36</v>
      </c>
      <c r="H20162" s="29">
        <v>60.2</v>
      </c>
      <c r="I20162" s="29">
        <v>69.45</v>
      </c>
    </row>
    <row r="20163" spans="1:9" x14ac:dyDescent="0.25">
      <c r="A20163" s="2" t="s">
        <v>36</v>
      </c>
      <c r="B20163" s="2" t="s">
        <v>57</v>
      </c>
      <c r="C20163" s="2" t="s">
        <v>190</v>
      </c>
      <c r="D20163" s="2" t="s">
        <v>37</v>
      </c>
      <c r="E20163" s="2" t="str">
        <f t="shared" si="315"/>
        <v>2011The Walton Centre NHS Foundation TrustWere you ever bothered by noise at night from other patients?</v>
      </c>
      <c r="F20163" s="29">
        <v>65.39</v>
      </c>
      <c r="G20163" s="29">
        <v>2.06</v>
      </c>
      <c r="H20163" s="29">
        <v>61.35</v>
      </c>
      <c r="I20163" s="29">
        <v>69.430000000000007</v>
      </c>
    </row>
    <row r="20164" spans="1:9" x14ac:dyDescent="0.25">
      <c r="A20164" s="2" t="s">
        <v>36</v>
      </c>
      <c r="B20164" s="2" t="s">
        <v>57</v>
      </c>
      <c r="C20164" s="2" t="s">
        <v>76</v>
      </c>
      <c r="D20164" s="2" t="s">
        <v>37</v>
      </c>
      <c r="E20164" s="2" t="str">
        <f t="shared" si="315"/>
        <v>2011Calderdale and Huddersfield NHS Foundation TrustWere you ever bothered by noise at night from other patients?</v>
      </c>
      <c r="F20164" s="29">
        <v>64.84</v>
      </c>
      <c r="G20164" s="29">
        <v>2.23</v>
      </c>
      <c r="H20164" s="29">
        <v>60.47</v>
      </c>
      <c r="I20164" s="29">
        <v>69.209999999999994</v>
      </c>
    </row>
    <row r="20165" spans="1:9" x14ac:dyDescent="0.25">
      <c r="A20165" s="2" t="s">
        <v>36</v>
      </c>
      <c r="B20165" s="2" t="s">
        <v>57</v>
      </c>
      <c r="C20165" s="2" t="s">
        <v>194</v>
      </c>
      <c r="D20165" s="2" t="s">
        <v>37</v>
      </c>
      <c r="E20165" s="2" t="str">
        <f t="shared" si="315"/>
        <v>2011University Hospital of North Staffordshire NHS TrustWere you ever bothered by noise at night from other patients?</v>
      </c>
      <c r="F20165" s="29">
        <v>64.63</v>
      </c>
      <c r="G20165" s="29">
        <v>2.2599999999999998</v>
      </c>
      <c r="H20165" s="29">
        <v>60.19</v>
      </c>
      <c r="I20165" s="29">
        <v>69.06</v>
      </c>
    </row>
    <row r="20166" spans="1:9" x14ac:dyDescent="0.25">
      <c r="A20166" s="2" t="s">
        <v>36</v>
      </c>
      <c r="B20166" s="2" t="s">
        <v>57</v>
      </c>
      <c r="C20166" s="2" t="s">
        <v>77</v>
      </c>
      <c r="D20166" s="2" t="s">
        <v>37</v>
      </c>
      <c r="E20166" s="2" t="str">
        <f t="shared" si="315"/>
        <v>2011Cambridge University Hospitals NHS Foundation TrustWere you ever bothered by noise at night from other patients?</v>
      </c>
      <c r="F20166" s="29">
        <v>64.5</v>
      </c>
      <c r="G20166" s="29">
        <v>2.2599999999999998</v>
      </c>
      <c r="H20166" s="29">
        <v>60.07</v>
      </c>
      <c r="I20166" s="29">
        <v>68.930000000000007</v>
      </c>
    </row>
    <row r="20167" spans="1:9" x14ac:dyDescent="0.25">
      <c r="A20167" s="2" t="s">
        <v>36</v>
      </c>
      <c r="B20167" s="2" t="s">
        <v>57</v>
      </c>
      <c r="C20167" s="2" t="s">
        <v>152</v>
      </c>
      <c r="D20167" s="2" t="s">
        <v>37</v>
      </c>
      <c r="E20167" s="2" t="str">
        <f t="shared" si="315"/>
        <v>2011Royal Liverpool and Broadgreen University Hospitals NHS TrustWere you ever bothered by noise at night from other patients?</v>
      </c>
      <c r="F20167" s="29">
        <v>64.010000000000005</v>
      </c>
      <c r="G20167" s="29">
        <v>2.48</v>
      </c>
      <c r="H20167" s="29">
        <v>59.14</v>
      </c>
      <c r="I20167" s="29">
        <v>68.87</v>
      </c>
    </row>
    <row r="20168" spans="1:9" x14ac:dyDescent="0.25">
      <c r="A20168" s="2" t="s">
        <v>36</v>
      </c>
      <c r="B20168" s="2" t="s">
        <v>57</v>
      </c>
      <c r="C20168" s="2" t="s">
        <v>111</v>
      </c>
      <c r="D20168" s="2" t="s">
        <v>37</v>
      </c>
      <c r="E20168" s="2" t="str">
        <f t="shared" si="315"/>
        <v>2011Ipswich Hospital NHS TrustWere you ever bothered by noise at night from other patients?</v>
      </c>
      <c r="F20168" s="29">
        <v>64.63</v>
      </c>
      <c r="G20168" s="29">
        <v>2.16</v>
      </c>
      <c r="H20168" s="29">
        <v>60.4</v>
      </c>
      <c r="I20168" s="29">
        <v>68.86</v>
      </c>
    </row>
    <row r="20169" spans="1:9" x14ac:dyDescent="0.25">
      <c r="A20169" s="2" t="s">
        <v>36</v>
      </c>
      <c r="B20169" s="2" t="s">
        <v>57</v>
      </c>
      <c r="C20169" s="2" t="s">
        <v>160</v>
      </c>
      <c r="D20169" s="2" t="s">
        <v>37</v>
      </c>
      <c r="E20169" s="2" t="str">
        <f t="shared" si="315"/>
        <v>2011Sheffield Teaching Hospitals NHS Foundation TrustWere you ever bothered by noise at night from other patients?</v>
      </c>
      <c r="F20169" s="29">
        <v>63.76</v>
      </c>
      <c r="G20169" s="29">
        <v>2.39</v>
      </c>
      <c r="H20169" s="29">
        <v>59.08</v>
      </c>
      <c r="I20169" s="29">
        <v>68.45</v>
      </c>
    </row>
    <row r="20170" spans="1:9" x14ac:dyDescent="0.25">
      <c r="A20170" s="2" t="s">
        <v>36</v>
      </c>
      <c r="B20170" s="2" t="s">
        <v>57</v>
      </c>
      <c r="C20170" s="2" t="s">
        <v>187</v>
      </c>
      <c r="D20170" s="2" t="s">
        <v>37</v>
      </c>
      <c r="E20170" s="2" t="str">
        <f t="shared" si="315"/>
        <v>2011The Royal Marsden NHS Foundation TrustWere you ever bothered by noise at night from other patients?</v>
      </c>
      <c r="F20170" s="29">
        <v>64.150000000000006</v>
      </c>
      <c r="G20170" s="29">
        <v>2.17</v>
      </c>
      <c r="H20170" s="29">
        <v>59.9</v>
      </c>
      <c r="I20170" s="29">
        <v>68.400000000000006</v>
      </c>
    </row>
    <row r="20171" spans="1:9" x14ac:dyDescent="0.25">
      <c r="A20171" s="2" t="s">
        <v>36</v>
      </c>
      <c r="B20171" s="2" t="s">
        <v>57</v>
      </c>
      <c r="C20171" s="2" t="s">
        <v>198</v>
      </c>
      <c r="D20171" s="2" t="s">
        <v>37</v>
      </c>
      <c r="E20171" s="2" t="str">
        <f t="shared" si="315"/>
        <v>2011University Hospitals Bristol NHS Foundation TrustWere you ever bothered by noise at night from other patients?</v>
      </c>
      <c r="F20171" s="29">
        <v>63.83</v>
      </c>
      <c r="G20171" s="29">
        <v>2.33</v>
      </c>
      <c r="H20171" s="29">
        <v>59.28</v>
      </c>
      <c r="I20171" s="29">
        <v>68.39</v>
      </c>
    </row>
    <row r="20172" spans="1:9" x14ac:dyDescent="0.25">
      <c r="A20172" s="2" t="s">
        <v>36</v>
      </c>
      <c r="B20172" s="2" t="s">
        <v>57</v>
      </c>
      <c r="C20172" s="2" t="s">
        <v>159</v>
      </c>
      <c r="D20172" s="2" t="s">
        <v>37</v>
      </c>
      <c r="E20172" s="2" t="str">
        <f t="shared" si="315"/>
        <v>2011Sandwell and West Birmingham Hospitals NHS TrustWere you ever bothered by noise at night from other patients?</v>
      </c>
      <c r="F20172" s="29">
        <v>63.63</v>
      </c>
      <c r="G20172" s="29">
        <v>2.42</v>
      </c>
      <c r="H20172" s="29">
        <v>58.89</v>
      </c>
      <c r="I20172" s="29">
        <v>68.37</v>
      </c>
    </row>
    <row r="20173" spans="1:9" x14ac:dyDescent="0.25">
      <c r="A20173" s="2" t="s">
        <v>36</v>
      </c>
      <c r="B20173" s="2" t="s">
        <v>57</v>
      </c>
      <c r="C20173" s="2" t="s">
        <v>81</v>
      </c>
      <c r="D20173" s="2" t="s">
        <v>37</v>
      </c>
      <c r="E20173" s="2" t="str">
        <f t="shared" si="315"/>
        <v>2011City Hospitals Sunderland NHS Foundation TrustWere you ever bothered by noise at night from other patients?</v>
      </c>
      <c r="F20173" s="29">
        <v>63.9</v>
      </c>
      <c r="G20173" s="29">
        <v>2.21</v>
      </c>
      <c r="H20173" s="29">
        <v>59.57</v>
      </c>
      <c r="I20173" s="29">
        <v>68.23</v>
      </c>
    </row>
    <row r="20174" spans="1:9" x14ac:dyDescent="0.25">
      <c r="A20174" s="2" t="s">
        <v>36</v>
      </c>
      <c r="B20174" s="2" t="s">
        <v>57</v>
      </c>
      <c r="C20174" s="2" t="s">
        <v>61</v>
      </c>
      <c r="D20174" s="2" t="s">
        <v>37</v>
      </c>
      <c r="E20174" s="2" t="str">
        <f t="shared" si="315"/>
        <v>2011Airedale NHS Foundation TrustWere you ever bothered by noise at night from other patients?</v>
      </c>
      <c r="F20174" s="27">
        <v>64</v>
      </c>
      <c r="G20174" s="27">
        <v>2.14</v>
      </c>
      <c r="H20174" s="27">
        <v>59.8</v>
      </c>
      <c r="I20174" s="27">
        <v>68.2</v>
      </c>
    </row>
    <row r="20175" spans="1:9" x14ac:dyDescent="0.25">
      <c r="A20175" s="2" t="s">
        <v>36</v>
      </c>
      <c r="B20175" s="2" t="s">
        <v>57</v>
      </c>
      <c r="C20175" s="2" t="s">
        <v>180</v>
      </c>
      <c r="D20175" s="2" t="s">
        <v>37</v>
      </c>
      <c r="E20175" s="2" t="str">
        <f t="shared" si="315"/>
        <v>2011The Newcastle-upon-Tyne Hospitals NHS Foundation TrustWere you ever bothered by noise at night from other patients?</v>
      </c>
      <c r="F20175" s="29">
        <v>63.59</v>
      </c>
      <c r="G20175" s="29">
        <v>2.34</v>
      </c>
      <c r="H20175" s="29">
        <v>59.01</v>
      </c>
      <c r="I20175" s="29">
        <v>68.17</v>
      </c>
    </row>
    <row r="20176" spans="1:9" x14ac:dyDescent="0.25">
      <c r="A20176" s="2" t="s">
        <v>36</v>
      </c>
      <c r="B20176" s="2" t="s">
        <v>57</v>
      </c>
      <c r="C20176" s="2" t="s">
        <v>104</v>
      </c>
      <c r="D20176" s="2" t="s">
        <v>37</v>
      </c>
      <c r="E20176" s="2" t="str">
        <f t="shared" si="315"/>
        <v>2011Harrogate and District NHS Foundation TrustWere you ever bothered by noise at night from other patients?</v>
      </c>
      <c r="F20176" s="29">
        <v>63.77</v>
      </c>
      <c r="G20176" s="29">
        <v>2.21</v>
      </c>
      <c r="H20176" s="29">
        <v>59.45</v>
      </c>
      <c r="I20176" s="29">
        <v>68.099999999999994</v>
      </c>
    </row>
    <row r="20177" spans="1:9" x14ac:dyDescent="0.25">
      <c r="A20177" s="2" t="s">
        <v>36</v>
      </c>
      <c r="B20177" s="2" t="s">
        <v>57</v>
      </c>
      <c r="C20177" s="2" t="s">
        <v>126</v>
      </c>
      <c r="D20177" s="2" t="s">
        <v>37</v>
      </c>
      <c r="E20177" s="2" t="str">
        <f t="shared" si="315"/>
        <v>2011Mid Essex Hospital Services NHS TrustWere you ever bothered by noise at night from other patients?</v>
      </c>
      <c r="F20177" s="29">
        <v>63.54</v>
      </c>
      <c r="G20177" s="29">
        <v>2.2000000000000002</v>
      </c>
      <c r="H20177" s="29">
        <v>59.23</v>
      </c>
      <c r="I20177" s="29">
        <v>67.849999999999994</v>
      </c>
    </row>
    <row r="20178" spans="1:9" x14ac:dyDescent="0.25">
      <c r="A20178" s="2" t="s">
        <v>36</v>
      </c>
      <c r="B20178" s="2" t="s">
        <v>57</v>
      </c>
      <c r="C20178" s="2" t="s">
        <v>157</v>
      </c>
      <c r="D20178" s="2" t="s">
        <v>37</v>
      </c>
      <c r="E20178" s="2" t="str">
        <f t="shared" si="315"/>
        <v>2011Salford Royal NHS Foundation TrustWere you ever bothered by noise at night from other patients?</v>
      </c>
      <c r="F20178" s="29">
        <v>62.85</v>
      </c>
      <c r="G20178" s="29">
        <v>2.52</v>
      </c>
      <c r="H20178" s="29">
        <v>57.92</v>
      </c>
      <c r="I20178" s="29">
        <v>67.790000000000006</v>
      </c>
    </row>
    <row r="20179" spans="1:9" x14ac:dyDescent="0.25">
      <c r="A20179" s="2" t="s">
        <v>36</v>
      </c>
      <c r="B20179" s="2" t="s">
        <v>57</v>
      </c>
      <c r="C20179" s="2" t="s">
        <v>113</v>
      </c>
      <c r="D20179" s="2" t="s">
        <v>37</v>
      </c>
      <c r="E20179" s="2" t="str">
        <f t="shared" si="315"/>
        <v>2011James Paget University Hospitals NHS Foundation TrustWere you ever bothered by noise at night from other patients?</v>
      </c>
      <c r="F20179" s="29">
        <v>63.22</v>
      </c>
      <c r="G20179" s="29">
        <v>2.1800000000000002</v>
      </c>
      <c r="H20179" s="29">
        <v>58.95</v>
      </c>
      <c r="I20179" s="29">
        <v>67.489999999999995</v>
      </c>
    </row>
    <row r="20180" spans="1:9" x14ac:dyDescent="0.25">
      <c r="A20180" s="2" t="s">
        <v>36</v>
      </c>
      <c r="B20180" s="2" t="s">
        <v>57</v>
      </c>
      <c r="C20180" s="2" t="s">
        <v>202</v>
      </c>
      <c r="D20180" s="2" t="s">
        <v>37</v>
      </c>
      <c r="E20180" s="2" t="str">
        <f t="shared" si="315"/>
        <v>2011Walsall Healthcare NHS TrustWere you ever bothered by noise at night from other patients?</v>
      </c>
      <c r="F20180" s="29">
        <v>62.67</v>
      </c>
      <c r="G20180" s="29">
        <v>2.38</v>
      </c>
      <c r="H20180" s="29">
        <v>57.99</v>
      </c>
      <c r="I20180" s="29">
        <v>67.34</v>
      </c>
    </row>
    <row r="20181" spans="1:9" x14ac:dyDescent="0.25">
      <c r="A20181" s="2" t="s">
        <v>36</v>
      </c>
      <c r="B20181" s="2" t="s">
        <v>57</v>
      </c>
      <c r="C20181" s="2" t="s">
        <v>168</v>
      </c>
      <c r="D20181" s="2" t="s">
        <v>37</v>
      </c>
      <c r="E20181" s="2" t="str">
        <f t="shared" si="315"/>
        <v>2011Southend University Hospital NHS Foundation TrustWere you ever bothered by noise at night from other patients?</v>
      </c>
      <c r="F20181" s="29">
        <v>62.15</v>
      </c>
      <c r="G20181" s="29">
        <v>2.61</v>
      </c>
      <c r="H20181" s="29">
        <v>57.02</v>
      </c>
      <c r="I20181" s="29">
        <v>67.27</v>
      </c>
    </row>
    <row r="20182" spans="1:9" x14ac:dyDescent="0.25">
      <c r="A20182" s="2" t="s">
        <v>36</v>
      </c>
      <c r="B20182" s="2" t="s">
        <v>57</v>
      </c>
      <c r="C20182" s="2" t="s">
        <v>162</v>
      </c>
      <c r="D20182" s="2" t="s">
        <v>37</v>
      </c>
      <c r="E20182" s="2" t="str">
        <f t="shared" si="315"/>
        <v>2011Shrewsbury and Telford Hospital NHS TrustWere you ever bothered by noise at night from other patients?</v>
      </c>
      <c r="F20182" s="29">
        <v>62.97</v>
      </c>
      <c r="G20182" s="29">
        <v>2.16</v>
      </c>
      <c r="H20182" s="29">
        <v>58.74</v>
      </c>
      <c r="I20182" s="29">
        <v>67.2</v>
      </c>
    </row>
    <row r="20183" spans="1:9" x14ac:dyDescent="0.25">
      <c r="A20183" s="2" t="s">
        <v>36</v>
      </c>
      <c r="B20183" s="2" t="s">
        <v>57</v>
      </c>
      <c r="C20183" s="2" t="s">
        <v>178</v>
      </c>
      <c r="D20183" s="2" t="s">
        <v>37</v>
      </c>
      <c r="E20183" s="2" t="str">
        <f t="shared" si="315"/>
        <v>2011The Dudley Group NHS Foundation TrustWere you ever bothered by noise at night from other patients?</v>
      </c>
      <c r="F20183" s="29">
        <v>62.63</v>
      </c>
      <c r="G20183" s="29">
        <v>2.2999999999999998</v>
      </c>
      <c r="H20183" s="29">
        <v>58.11</v>
      </c>
      <c r="I20183" s="29">
        <v>67.14</v>
      </c>
    </row>
    <row r="20184" spans="1:9" x14ac:dyDescent="0.25">
      <c r="A20184" s="2" t="s">
        <v>36</v>
      </c>
      <c r="B20184" s="2" t="s">
        <v>57</v>
      </c>
      <c r="C20184" s="2" t="s">
        <v>119</v>
      </c>
      <c r="D20184" s="2" t="s">
        <v>37</v>
      </c>
      <c r="E20184" s="2" t="str">
        <f t="shared" si="315"/>
        <v>2011Lewisham Healthcare NHS TrustWere you ever bothered by noise at night from other patients?</v>
      </c>
      <c r="F20184" s="29">
        <v>62.26</v>
      </c>
      <c r="G20184" s="29">
        <v>2.4700000000000002</v>
      </c>
      <c r="H20184" s="29">
        <v>57.43</v>
      </c>
      <c r="I20184" s="29">
        <v>67.099999999999994</v>
      </c>
    </row>
    <row r="20185" spans="1:9" x14ac:dyDescent="0.25">
      <c r="A20185" s="2" t="s">
        <v>36</v>
      </c>
      <c r="B20185" s="2" t="s">
        <v>57</v>
      </c>
      <c r="C20185" s="2" t="s">
        <v>129</v>
      </c>
      <c r="D20185" s="2" t="s">
        <v>37</v>
      </c>
      <c r="E20185" s="2" t="str">
        <f t="shared" si="315"/>
        <v>2011Milton Keynes Hospital NHS Foundation TrustWere you ever bothered by noise at night from other patients?</v>
      </c>
      <c r="F20185" s="29">
        <v>62.28</v>
      </c>
      <c r="G20185" s="29">
        <v>2.42</v>
      </c>
      <c r="H20185" s="29">
        <v>57.54</v>
      </c>
      <c r="I20185" s="29">
        <v>67.02</v>
      </c>
    </row>
    <row r="20186" spans="1:9" x14ac:dyDescent="0.25">
      <c r="A20186" s="2" t="s">
        <v>36</v>
      </c>
      <c r="B20186" s="2" t="s">
        <v>57</v>
      </c>
      <c r="C20186" s="2" t="s">
        <v>103</v>
      </c>
      <c r="D20186" s="2" t="s">
        <v>37</v>
      </c>
      <c r="E20186" s="2" t="str">
        <f t="shared" si="315"/>
        <v>2011Hampshire Hospitals NHS Foundation TrustWere you ever bothered by noise at night from other patients?</v>
      </c>
      <c r="F20186" s="29">
        <v>64.010000000000005</v>
      </c>
      <c r="G20186" s="29">
        <v>1.53</v>
      </c>
      <c r="H20186" s="29">
        <v>61</v>
      </c>
      <c r="I20186" s="29">
        <v>67.010000000000005</v>
      </c>
    </row>
    <row r="20187" spans="1:9" x14ac:dyDescent="0.25">
      <c r="A20187" s="2" t="s">
        <v>36</v>
      </c>
      <c r="B20187" s="2" t="s">
        <v>57</v>
      </c>
      <c r="C20187" s="2" t="s">
        <v>175</v>
      </c>
      <c r="D20187" s="2" t="s">
        <v>37</v>
      </c>
      <c r="E20187" s="2" t="str">
        <f t="shared" si="315"/>
        <v>2011Taunton and Somerset NHS Foundation TrustWere you ever bothered by noise at night from other patients?</v>
      </c>
      <c r="F20187" s="29">
        <v>62.57</v>
      </c>
      <c r="G20187" s="29">
        <v>2.25</v>
      </c>
      <c r="H20187" s="29">
        <v>58.17</v>
      </c>
      <c r="I20187" s="29">
        <v>66.97</v>
      </c>
    </row>
    <row r="20188" spans="1:9" x14ac:dyDescent="0.25">
      <c r="A20188" s="2" t="s">
        <v>36</v>
      </c>
      <c r="B20188" s="2" t="s">
        <v>57</v>
      </c>
      <c r="C20188" s="2" t="s">
        <v>82</v>
      </c>
      <c r="D20188" s="2" t="s">
        <v>37</v>
      </c>
      <c r="E20188" s="2" t="str">
        <f t="shared" si="315"/>
        <v>2011Colchester Hospital University NHS Foundation TrustWere you ever bothered by noise at night from other patients?</v>
      </c>
      <c r="F20188" s="29">
        <v>62.28</v>
      </c>
      <c r="G20188" s="29">
        <v>2.25</v>
      </c>
      <c r="H20188" s="29">
        <v>57.88</v>
      </c>
      <c r="I20188" s="29">
        <v>66.680000000000007</v>
      </c>
    </row>
    <row r="20189" spans="1:9" x14ac:dyDescent="0.25">
      <c r="A20189" s="2" t="s">
        <v>36</v>
      </c>
      <c r="B20189" s="2" t="s">
        <v>57</v>
      </c>
      <c r="C20189" s="2" t="s">
        <v>79</v>
      </c>
      <c r="D20189" s="2" t="s">
        <v>37</v>
      </c>
      <c r="E20189" s="2" t="str">
        <f t="shared" si="315"/>
        <v>2011Chelsea and Westminster Hospital NHS Foundation TrustWere you ever bothered by noise at night from other patients?</v>
      </c>
      <c r="F20189" s="29">
        <v>61.25</v>
      </c>
      <c r="G20189" s="29">
        <v>2.72</v>
      </c>
      <c r="H20189" s="29">
        <v>55.91</v>
      </c>
      <c r="I20189" s="29">
        <v>66.58</v>
      </c>
    </row>
    <row r="20190" spans="1:9" x14ac:dyDescent="0.25">
      <c r="A20190" s="2" t="s">
        <v>36</v>
      </c>
      <c r="B20190" s="2" t="s">
        <v>57</v>
      </c>
      <c r="C20190" s="2" t="s">
        <v>195</v>
      </c>
      <c r="D20190" s="2" t="s">
        <v>37</v>
      </c>
      <c r="E20190" s="2" t="str">
        <f t="shared" si="315"/>
        <v>2011University Hospital of South Manchester NHS Foundation TrustWere you ever bothered by noise at night from other patients?</v>
      </c>
      <c r="F20190" s="29">
        <v>61.97</v>
      </c>
      <c r="G20190" s="29">
        <v>2.25</v>
      </c>
      <c r="H20190" s="29">
        <v>57.56</v>
      </c>
      <c r="I20190" s="29">
        <v>66.37</v>
      </c>
    </row>
    <row r="20191" spans="1:9" x14ac:dyDescent="0.25">
      <c r="A20191" s="2" t="s">
        <v>36</v>
      </c>
      <c r="B20191" s="2" t="s">
        <v>57</v>
      </c>
      <c r="C20191" s="2" t="s">
        <v>181</v>
      </c>
      <c r="D20191" s="2" t="s">
        <v>37</v>
      </c>
      <c r="E20191" s="2" t="str">
        <f t="shared" si="315"/>
        <v>2011The Pennine Acute Hospitals NHS TrustWere you ever bothered by noise at night from other patients?</v>
      </c>
      <c r="F20191" s="29">
        <v>61.24</v>
      </c>
      <c r="G20191" s="29">
        <v>2.5</v>
      </c>
      <c r="H20191" s="29">
        <v>56.33</v>
      </c>
      <c r="I20191" s="29">
        <v>66.14</v>
      </c>
    </row>
    <row r="20192" spans="1:9" x14ac:dyDescent="0.25">
      <c r="A20192" s="2" t="s">
        <v>36</v>
      </c>
      <c r="B20192" s="2" t="s">
        <v>57</v>
      </c>
      <c r="C20192" s="2" t="s">
        <v>139</v>
      </c>
      <c r="D20192" s="2" t="s">
        <v>37</v>
      </c>
      <c r="E20192" s="2" t="str">
        <f t="shared" si="315"/>
        <v>2011Nottingham University Hospitals NHS TrustWere you ever bothered by noise at night from other patients?</v>
      </c>
      <c r="F20192" s="29">
        <v>61.35</v>
      </c>
      <c r="G20192" s="29">
        <v>2.4300000000000002</v>
      </c>
      <c r="H20192" s="29">
        <v>56.59</v>
      </c>
      <c r="I20192" s="29">
        <v>66.11</v>
      </c>
    </row>
    <row r="20193" spans="1:9" x14ac:dyDescent="0.25">
      <c r="A20193" s="2" t="s">
        <v>36</v>
      </c>
      <c r="B20193" s="2" t="s">
        <v>57</v>
      </c>
      <c r="C20193" s="2" t="s">
        <v>169</v>
      </c>
      <c r="D20193" s="2" t="s">
        <v>37</v>
      </c>
      <c r="E20193" s="2" t="str">
        <f t="shared" si="315"/>
        <v>2011Southport and Ormskirk Hospital NHS TrustWere you ever bothered by noise at night from other patients?</v>
      </c>
      <c r="F20193" s="29">
        <v>61.32</v>
      </c>
      <c r="G20193" s="29">
        <v>2.38</v>
      </c>
      <c r="H20193" s="29">
        <v>56.66</v>
      </c>
      <c r="I20193" s="29">
        <v>65.98</v>
      </c>
    </row>
    <row r="20194" spans="1:9" x14ac:dyDescent="0.25">
      <c r="A20194" s="2" t="s">
        <v>36</v>
      </c>
      <c r="B20194" s="2" t="s">
        <v>57</v>
      </c>
      <c r="C20194" s="2" t="s">
        <v>84</v>
      </c>
      <c r="D20194" s="2" t="s">
        <v>37</v>
      </c>
      <c r="E20194" s="2" t="str">
        <f t="shared" si="315"/>
        <v>2011County Durham and Darlington NHS Foundation TrustWere you ever bothered by noise at night from other patients?</v>
      </c>
      <c r="F20194" s="29">
        <v>61.67</v>
      </c>
      <c r="G20194" s="29">
        <v>2.19</v>
      </c>
      <c r="H20194" s="29">
        <v>57.37</v>
      </c>
      <c r="I20194" s="29">
        <v>65.959999999999994</v>
      </c>
    </row>
    <row r="20195" spans="1:9" x14ac:dyDescent="0.25">
      <c r="A20195" s="2" t="s">
        <v>36</v>
      </c>
      <c r="B20195" s="2" t="s">
        <v>57</v>
      </c>
      <c r="C20195" s="2" t="s">
        <v>201</v>
      </c>
      <c r="D20195" s="2" t="s">
        <v>37</v>
      </c>
      <c r="E20195" s="2" t="str">
        <f t="shared" si="315"/>
        <v>2011University Hospitals of Morecambe Bay NHS Foundation TrustWere you ever bothered by noise at night from other patients?</v>
      </c>
      <c r="F20195" s="29">
        <v>61.5</v>
      </c>
      <c r="G20195" s="29">
        <v>2.25</v>
      </c>
      <c r="H20195" s="29">
        <v>57.08</v>
      </c>
      <c r="I20195" s="29">
        <v>65.91</v>
      </c>
    </row>
    <row r="20196" spans="1:9" x14ac:dyDescent="0.25">
      <c r="A20196" s="2" t="s">
        <v>36</v>
      </c>
      <c r="B20196" s="2" t="s">
        <v>57</v>
      </c>
      <c r="C20196" s="2" t="s">
        <v>102</v>
      </c>
      <c r="D20196" s="2" t="s">
        <v>37</v>
      </c>
      <c r="E20196" s="2" t="str">
        <f t="shared" si="315"/>
        <v>2011Guy's and St Thomas' NHS Foundation TrustWere you ever bothered by noise at night from other patients?</v>
      </c>
      <c r="F20196" s="29">
        <v>61.15</v>
      </c>
      <c r="G20196" s="29">
        <v>2.4300000000000002</v>
      </c>
      <c r="H20196" s="29">
        <v>56.39</v>
      </c>
      <c r="I20196" s="29">
        <v>65.900000000000006</v>
      </c>
    </row>
    <row r="20197" spans="1:9" x14ac:dyDescent="0.25">
      <c r="A20197" s="2" t="s">
        <v>36</v>
      </c>
      <c r="B20197" s="2" t="s">
        <v>57</v>
      </c>
      <c r="C20197" s="2" t="s">
        <v>200</v>
      </c>
      <c r="D20197" s="2" t="s">
        <v>37</v>
      </c>
      <c r="E20197" s="2" t="str">
        <f t="shared" si="315"/>
        <v>2011University Hospitals of Leicester NHS TrustWere you ever bothered by noise at night from other patients?</v>
      </c>
      <c r="F20197" s="29">
        <v>61.52</v>
      </c>
      <c r="G20197" s="29">
        <v>2.1800000000000002</v>
      </c>
      <c r="H20197" s="29">
        <v>57.25</v>
      </c>
      <c r="I20197" s="29">
        <v>65.790000000000006</v>
      </c>
    </row>
    <row r="20198" spans="1:9" x14ac:dyDescent="0.25">
      <c r="A20198" s="2" t="s">
        <v>36</v>
      </c>
      <c r="B20198" s="2" t="s">
        <v>57</v>
      </c>
      <c r="C20198" s="2" t="s">
        <v>203</v>
      </c>
      <c r="D20198" s="2" t="s">
        <v>37</v>
      </c>
      <c r="E20198" s="2" t="str">
        <f t="shared" si="315"/>
        <v>2011Warrington and Halton Hospitals NHS Foundation TrustWere you ever bothered by noise at night from other patients?</v>
      </c>
      <c r="F20198" s="29">
        <v>61.2</v>
      </c>
      <c r="G20198" s="29">
        <v>2.31</v>
      </c>
      <c r="H20198" s="29">
        <v>56.66</v>
      </c>
      <c r="I20198" s="29">
        <v>65.739999999999995</v>
      </c>
    </row>
    <row r="20199" spans="1:9" x14ac:dyDescent="0.25">
      <c r="A20199" s="2" t="s">
        <v>36</v>
      </c>
      <c r="B20199" s="2" t="s">
        <v>57</v>
      </c>
      <c r="C20199" s="2" t="s">
        <v>163</v>
      </c>
      <c r="D20199" s="2" t="s">
        <v>37</v>
      </c>
      <c r="E20199" s="2" t="str">
        <f t="shared" si="315"/>
        <v>2011South Devon Healthcare NHS Foundation TrustWere you ever bothered by noise at night from other patients?</v>
      </c>
      <c r="F20199" s="29">
        <v>61.35</v>
      </c>
      <c r="G20199" s="29">
        <v>2.21</v>
      </c>
      <c r="H20199" s="29">
        <v>57.02</v>
      </c>
      <c r="I20199" s="29">
        <v>65.680000000000007</v>
      </c>
    </row>
    <row r="20200" spans="1:9" x14ac:dyDescent="0.25">
      <c r="A20200" s="2" t="s">
        <v>36</v>
      </c>
      <c r="B20200" s="2" t="s">
        <v>57</v>
      </c>
      <c r="C20200" s="2" t="s">
        <v>78</v>
      </c>
      <c r="D20200" s="2" t="s">
        <v>37</v>
      </c>
      <c r="E20200" s="2" t="str">
        <f t="shared" si="315"/>
        <v>2011Central Manchester University Hospitals NHS Foundation TrustWere you ever bothered by noise at night from other patients?</v>
      </c>
      <c r="F20200" s="29">
        <v>60.77</v>
      </c>
      <c r="G20200" s="29">
        <v>2.4900000000000002</v>
      </c>
      <c r="H20200" s="29">
        <v>55.89</v>
      </c>
      <c r="I20200" s="29">
        <v>65.64</v>
      </c>
    </row>
    <row r="20201" spans="1:9" x14ac:dyDescent="0.25">
      <c r="A20201" s="2" t="s">
        <v>36</v>
      </c>
      <c r="B20201" s="2" t="s">
        <v>57</v>
      </c>
      <c r="C20201" s="2" t="s">
        <v>199</v>
      </c>
      <c r="D20201" s="2" t="s">
        <v>37</v>
      </c>
      <c r="E20201" s="2" t="str">
        <f t="shared" si="315"/>
        <v>2011University Hospitals Coventry and Warwickshire NHS TrustWere you ever bothered by noise at night from other patients?</v>
      </c>
      <c r="F20201" s="29">
        <v>61.12</v>
      </c>
      <c r="G20201" s="29">
        <v>2.2999999999999998</v>
      </c>
      <c r="H20201" s="29">
        <v>56.61</v>
      </c>
      <c r="I20201" s="29">
        <v>65.62</v>
      </c>
    </row>
    <row r="20202" spans="1:9" x14ac:dyDescent="0.25">
      <c r="A20202" s="2" t="s">
        <v>36</v>
      </c>
      <c r="B20202" s="2" t="s">
        <v>57</v>
      </c>
      <c r="C20202" s="2" t="s">
        <v>71</v>
      </c>
      <c r="D20202" s="2" t="s">
        <v>37</v>
      </c>
      <c r="E20202" s="2" t="str">
        <f t="shared" si="315"/>
        <v>2011Bolton NHS Foundation TrustWere you ever bothered by noise at night from other patients?</v>
      </c>
      <c r="F20202" s="29">
        <v>60.82</v>
      </c>
      <c r="G20202" s="29">
        <v>2.34</v>
      </c>
      <c r="H20202" s="29">
        <v>56.24</v>
      </c>
      <c r="I20202" s="29">
        <v>65.400000000000006</v>
      </c>
    </row>
    <row r="20203" spans="1:9" x14ac:dyDescent="0.25">
      <c r="A20203" s="2" t="s">
        <v>36</v>
      </c>
      <c r="B20203" s="2" t="s">
        <v>57</v>
      </c>
      <c r="C20203" s="2" t="s">
        <v>138</v>
      </c>
      <c r="D20203" s="2" t="s">
        <v>37</v>
      </c>
      <c r="E20203" s="2" t="str">
        <f t="shared" si="315"/>
        <v>2011Northumbria Healthcare NHS Foundation TrustWere you ever bothered by noise at night from other patients?</v>
      </c>
      <c r="F20203" s="29">
        <v>60.61</v>
      </c>
      <c r="G20203" s="29">
        <v>2.33</v>
      </c>
      <c r="H20203" s="29">
        <v>56.05</v>
      </c>
      <c r="I20203" s="29">
        <v>65.17</v>
      </c>
    </row>
    <row r="20204" spans="1:9" x14ac:dyDescent="0.25">
      <c r="A20204" s="2" t="s">
        <v>36</v>
      </c>
      <c r="B20204" s="2" t="s">
        <v>57</v>
      </c>
      <c r="C20204" s="2" t="s">
        <v>63</v>
      </c>
      <c r="D20204" s="2" t="s">
        <v>37</v>
      </c>
      <c r="E20204" s="2" t="str">
        <f t="shared" si="315"/>
        <v>2011Barking, Havering and Redbridge University Hospitals NHS TrustWere you ever bothered by noise at night from other patients?</v>
      </c>
      <c r="F20204" s="29">
        <v>59.8</v>
      </c>
      <c r="G20204" s="29">
        <v>2.5</v>
      </c>
      <c r="H20204" s="29">
        <v>54.91</v>
      </c>
      <c r="I20204" s="29">
        <v>64.7</v>
      </c>
    </row>
    <row r="20205" spans="1:9" x14ac:dyDescent="0.25">
      <c r="A20205" s="2" t="s">
        <v>36</v>
      </c>
      <c r="B20205" s="2" t="s">
        <v>57</v>
      </c>
      <c r="C20205" s="2" t="s">
        <v>96</v>
      </c>
      <c r="D20205" s="2" t="s">
        <v>37</v>
      </c>
      <c r="E20205" s="2" t="str">
        <f t="shared" si="315"/>
        <v>2011Epsom and St Helier University Hospitals NHS TrustWere you ever bothered by noise at night from other patients?</v>
      </c>
      <c r="F20205" s="29">
        <v>60.11</v>
      </c>
      <c r="G20205" s="29">
        <v>2.34</v>
      </c>
      <c r="H20205" s="29">
        <v>55.52</v>
      </c>
      <c r="I20205" s="29">
        <v>64.69</v>
      </c>
    </row>
    <row r="20206" spans="1:9" x14ac:dyDescent="0.25">
      <c r="A20206" s="2" t="s">
        <v>36</v>
      </c>
      <c r="B20206" s="2" t="s">
        <v>57</v>
      </c>
      <c r="C20206" s="2" t="s">
        <v>140</v>
      </c>
      <c r="D20206" s="2" t="s">
        <v>37</v>
      </c>
      <c r="E20206" s="2" t="str">
        <f t="shared" si="315"/>
        <v>2011Oxford University Hospitals NHS TrustWere you ever bothered by noise at night from other patients?</v>
      </c>
      <c r="F20206" s="29">
        <v>60.03</v>
      </c>
      <c r="G20206" s="29">
        <v>2.36</v>
      </c>
      <c r="H20206" s="29">
        <v>55.41</v>
      </c>
      <c r="I20206" s="29">
        <v>64.66</v>
      </c>
    </row>
    <row r="20207" spans="1:9" x14ac:dyDescent="0.25">
      <c r="A20207" s="2" t="s">
        <v>36</v>
      </c>
      <c r="B20207" s="2" t="s">
        <v>57</v>
      </c>
      <c r="C20207" s="2" t="s">
        <v>118</v>
      </c>
      <c r="D20207" s="2" t="s">
        <v>37</v>
      </c>
      <c r="E20207" s="2" t="str">
        <f t="shared" si="315"/>
        <v>2011Leeds Teaching Hospitals NHS TrustWere you ever bothered by noise at night from other patients?</v>
      </c>
      <c r="F20207" s="29">
        <v>59.39</v>
      </c>
      <c r="G20207" s="29">
        <v>2.4300000000000002</v>
      </c>
      <c r="H20207" s="29">
        <v>54.62</v>
      </c>
      <c r="I20207" s="29">
        <v>64.16</v>
      </c>
    </row>
    <row r="20208" spans="1:9" x14ac:dyDescent="0.25">
      <c r="A20208" s="2" t="s">
        <v>36</v>
      </c>
      <c r="B20208" s="2" t="s">
        <v>57</v>
      </c>
      <c r="C20208" s="2" t="s">
        <v>206</v>
      </c>
      <c r="D20208" s="2" t="s">
        <v>37</v>
      </c>
      <c r="E20208" s="2" t="str">
        <f t="shared" si="315"/>
        <v>2011West Suffolk NHS Foundation TrustWere you ever bothered by noise at night from other patients?</v>
      </c>
      <c r="F20208" s="29">
        <v>59.94</v>
      </c>
      <c r="G20208" s="29">
        <v>2.12</v>
      </c>
      <c r="H20208" s="29">
        <v>55.79</v>
      </c>
      <c r="I20208" s="29">
        <v>64.099999999999994</v>
      </c>
    </row>
    <row r="20209" spans="1:9" x14ac:dyDescent="0.25">
      <c r="A20209" s="2" t="s">
        <v>36</v>
      </c>
      <c r="B20209" s="2" t="s">
        <v>57</v>
      </c>
      <c r="C20209" s="2" t="s">
        <v>65</v>
      </c>
      <c r="D20209" s="2" t="s">
        <v>37</v>
      </c>
      <c r="E20209" s="2" t="str">
        <f t="shared" si="315"/>
        <v>2011Barnsley Hospital NHS Foundation TrustWere you ever bothered by noise at night from other patients?</v>
      </c>
      <c r="F20209" s="29">
        <v>58.97</v>
      </c>
      <c r="G20209" s="29">
        <v>2.6</v>
      </c>
      <c r="H20209" s="29">
        <v>53.88</v>
      </c>
      <c r="I20209" s="29">
        <v>64.06</v>
      </c>
    </row>
    <row r="20210" spans="1:9" x14ac:dyDescent="0.25">
      <c r="A20210" s="2" t="s">
        <v>36</v>
      </c>
      <c r="B20210" s="2" t="s">
        <v>57</v>
      </c>
      <c r="C20210" s="2" t="s">
        <v>89</v>
      </c>
      <c r="D20210" s="2" t="s">
        <v>37</v>
      </c>
      <c r="E20210" s="2" t="str">
        <f t="shared" si="315"/>
        <v>2011Dorset County Hospital NHS Foundation TrustWere you ever bothered by noise at night from other patients?</v>
      </c>
      <c r="F20210" s="29">
        <v>59.9</v>
      </c>
      <c r="G20210" s="29">
        <v>2.11</v>
      </c>
      <c r="H20210" s="29">
        <v>55.77</v>
      </c>
      <c r="I20210" s="29">
        <v>64.02</v>
      </c>
    </row>
    <row r="20211" spans="1:9" x14ac:dyDescent="0.25">
      <c r="A20211" s="2" t="s">
        <v>36</v>
      </c>
      <c r="B20211" s="2" t="s">
        <v>57</v>
      </c>
      <c r="C20211" s="2" t="s">
        <v>72</v>
      </c>
      <c r="D20211" s="2" t="s">
        <v>37</v>
      </c>
      <c r="E20211" s="2" t="str">
        <f t="shared" si="315"/>
        <v>2011Bradford Teaching Hospitals NHS Foundation TrustWere you ever bothered by noise at night from other patients?</v>
      </c>
      <c r="F20211" s="29">
        <v>58.85</v>
      </c>
      <c r="G20211" s="29">
        <v>2.63</v>
      </c>
      <c r="H20211" s="29">
        <v>53.69</v>
      </c>
      <c r="I20211" s="29">
        <v>64.010000000000005</v>
      </c>
    </row>
    <row r="20212" spans="1:9" x14ac:dyDescent="0.25">
      <c r="A20212" s="2" t="s">
        <v>36</v>
      </c>
      <c r="B20212" s="2" t="s">
        <v>57</v>
      </c>
      <c r="C20212" s="2" t="s">
        <v>186</v>
      </c>
      <c r="D20212" s="2" t="s">
        <v>37</v>
      </c>
      <c r="E20212" s="2" t="str">
        <f t="shared" si="315"/>
        <v>2011The Royal Bournemouth and Christchurch Hospitals NHS Foundation TrustWere you ever bothered by noise at night from other patients?</v>
      </c>
      <c r="F20212" s="29">
        <v>59.72</v>
      </c>
      <c r="G20212" s="29">
        <v>2.1800000000000002</v>
      </c>
      <c r="H20212" s="29">
        <v>55.45</v>
      </c>
      <c r="I20212" s="29">
        <v>63.99</v>
      </c>
    </row>
    <row r="20213" spans="1:9" x14ac:dyDescent="0.25">
      <c r="A20213" s="2" t="s">
        <v>36</v>
      </c>
      <c r="B20213" s="2" t="s">
        <v>57</v>
      </c>
      <c r="C20213" s="2" t="s">
        <v>110</v>
      </c>
      <c r="D20213" s="2" t="s">
        <v>37</v>
      </c>
      <c r="E20213" s="2" t="str">
        <f t="shared" si="315"/>
        <v>2011Imperial College Healthcare NHS TrustWere you ever bothered by noise at night from other patients?</v>
      </c>
      <c r="F20213" s="29">
        <v>58.76</v>
      </c>
      <c r="G20213" s="29">
        <v>2.59</v>
      </c>
      <c r="H20213" s="29">
        <v>53.68</v>
      </c>
      <c r="I20213" s="29">
        <v>63.85</v>
      </c>
    </row>
    <row r="20214" spans="1:9" x14ac:dyDescent="0.25">
      <c r="A20214" s="2" t="s">
        <v>36</v>
      </c>
      <c r="B20214" s="2" t="s">
        <v>57</v>
      </c>
      <c r="C20214" s="2" t="s">
        <v>109</v>
      </c>
      <c r="D20214" s="2" t="s">
        <v>37</v>
      </c>
      <c r="E20214" s="2" t="str">
        <f t="shared" si="315"/>
        <v>2011Hull and East Yorkshire Hospitals NHS TrustWere you ever bothered by noise at night from other patients?</v>
      </c>
      <c r="F20214" s="29">
        <v>59.65</v>
      </c>
      <c r="G20214" s="29">
        <v>2.13</v>
      </c>
      <c r="H20214" s="29">
        <v>55.46</v>
      </c>
      <c r="I20214" s="29">
        <v>63.83</v>
      </c>
    </row>
    <row r="20215" spans="1:9" x14ac:dyDescent="0.25">
      <c r="A20215" s="2" t="s">
        <v>36</v>
      </c>
      <c r="B20215" s="2" t="s">
        <v>57</v>
      </c>
      <c r="C20215" s="2" t="s">
        <v>214</v>
      </c>
      <c r="D20215" s="2" t="s">
        <v>37</v>
      </c>
      <c r="E20215" s="2" t="str">
        <f t="shared" si="315"/>
        <v>2011York Teaching Hospital NHS Foundation TrustWere you ever bothered by noise at night from other patients?</v>
      </c>
      <c r="F20215" s="29">
        <v>60.44</v>
      </c>
      <c r="G20215" s="29">
        <v>1.62</v>
      </c>
      <c r="H20215" s="29">
        <v>57.26</v>
      </c>
      <c r="I20215" s="29">
        <v>63.62</v>
      </c>
    </row>
    <row r="20216" spans="1:9" x14ac:dyDescent="0.25">
      <c r="A20216" s="2" t="s">
        <v>36</v>
      </c>
      <c r="B20216" s="2" t="s">
        <v>57</v>
      </c>
      <c r="C20216" s="2" t="s">
        <v>67</v>
      </c>
      <c r="D20216" s="2" t="s">
        <v>37</v>
      </c>
      <c r="E20216" s="2" t="str">
        <f t="shared" si="315"/>
        <v>2011Basildon and Thurrock University Hospitals NHS Foundation TrustWere you ever bothered by noise at night from other patients?</v>
      </c>
      <c r="F20216" s="29">
        <v>59.18</v>
      </c>
      <c r="G20216" s="29">
        <v>2.2200000000000002</v>
      </c>
      <c r="H20216" s="29">
        <v>54.83</v>
      </c>
      <c r="I20216" s="29">
        <v>63.54</v>
      </c>
    </row>
    <row r="20217" spans="1:9" x14ac:dyDescent="0.25">
      <c r="A20217" s="2" t="s">
        <v>36</v>
      </c>
      <c r="B20217" s="2" t="s">
        <v>57</v>
      </c>
      <c r="C20217" s="2" t="s">
        <v>5</v>
      </c>
      <c r="D20217" s="2" t="s">
        <v>37</v>
      </c>
      <c r="E20217" s="2" t="str">
        <f t="shared" si="315"/>
        <v>2011North Middlesex University Hospital NHS TrustWere you ever bothered by noise at night from other patients?</v>
      </c>
      <c r="F20217" s="29">
        <v>58.57</v>
      </c>
      <c r="G20217" s="29">
        <v>2.5299999999999998</v>
      </c>
      <c r="H20217" s="29">
        <v>53.61</v>
      </c>
      <c r="I20217" s="29">
        <v>63.54</v>
      </c>
    </row>
    <row r="20218" spans="1:9" x14ac:dyDescent="0.25">
      <c r="A20218" s="2" t="s">
        <v>36</v>
      </c>
      <c r="B20218" s="2" t="s">
        <v>57</v>
      </c>
      <c r="C20218" s="2" t="s">
        <v>147</v>
      </c>
      <c r="D20218" s="2" t="s">
        <v>37</v>
      </c>
      <c r="E20218" s="2" t="str">
        <f t="shared" si="315"/>
        <v>2011Royal Berkshire NHS Foundation TrustWere you ever bothered by noise at night from other patients?</v>
      </c>
      <c r="F20218" s="29">
        <v>58.93</v>
      </c>
      <c r="G20218" s="29">
        <v>2.25</v>
      </c>
      <c r="H20218" s="29">
        <v>54.53</v>
      </c>
      <c r="I20218" s="29">
        <v>63.34</v>
      </c>
    </row>
    <row r="20219" spans="1:9" x14ac:dyDescent="0.25">
      <c r="A20219" s="2" t="s">
        <v>36</v>
      </c>
      <c r="B20219" s="2" t="s">
        <v>57</v>
      </c>
      <c r="C20219" s="2" t="s">
        <v>166</v>
      </c>
      <c r="D20219" s="2" t="s">
        <v>37</v>
      </c>
      <c r="E20219" s="2" t="str">
        <f t="shared" si="315"/>
        <v>2011South Tyneside NHS Foundation TrustWere you ever bothered by noise at night from other patients?</v>
      </c>
      <c r="F20219" s="29">
        <v>58.54</v>
      </c>
      <c r="G20219" s="29">
        <v>2.42</v>
      </c>
      <c r="H20219" s="29">
        <v>53.8</v>
      </c>
      <c r="I20219" s="29">
        <v>63.28</v>
      </c>
    </row>
    <row r="20220" spans="1:9" x14ac:dyDescent="0.25">
      <c r="A20220" s="2" t="s">
        <v>36</v>
      </c>
      <c r="B20220" s="2" t="s">
        <v>57</v>
      </c>
      <c r="C20220" s="2" t="s">
        <v>125</v>
      </c>
      <c r="D20220" s="2" t="s">
        <v>37</v>
      </c>
      <c r="E20220" s="2" t="str">
        <f t="shared" si="315"/>
        <v>2011Mid Cheshire Hospitals NHS Foundation TrustWere you ever bothered by noise at night from other patients?</v>
      </c>
      <c r="F20220" s="29">
        <v>58.71</v>
      </c>
      <c r="G20220" s="29">
        <v>2.27</v>
      </c>
      <c r="H20220" s="29">
        <v>54.25</v>
      </c>
      <c r="I20220" s="29">
        <v>63.16</v>
      </c>
    </row>
    <row r="20221" spans="1:9" x14ac:dyDescent="0.25">
      <c r="A20221" s="2" t="s">
        <v>36</v>
      </c>
      <c r="B20221" s="2" t="s">
        <v>57</v>
      </c>
      <c r="C20221" s="2" t="s">
        <v>95</v>
      </c>
      <c r="D20221" s="2" t="s">
        <v>37</v>
      </c>
      <c r="E20221" s="2" t="str">
        <f t="shared" si="315"/>
        <v>2011East Sussex Healthcare NHS TrustWere you ever bothered by noise at night from other patients?</v>
      </c>
      <c r="F20221" s="29">
        <v>58.75</v>
      </c>
      <c r="G20221" s="29">
        <v>2.21</v>
      </c>
      <c r="H20221" s="29">
        <v>54.41</v>
      </c>
      <c r="I20221" s="29">
        <v>63.08</v>
      </c>
    </row>
    <row r="20222" spans="1:9" x14ac:dyDescent="0.25">
      <c r="A20222" s="2" t="s">
        <v>36</v>
      </c>
      <c r="B20222" s="2" t="s">
        <v>57</v>
      </c>
      <c r="C20222" s="2" t="s">
        <v>97</v>
      </c>
      <c r="D20222" s="2" t="s">
        <v>37</v>
      </c>
      <c r="E20222" s="2" t="str">
        <f t="shared" si="315"/>
        <v>2011Frimley Park Hospital NHS Foundation TrustWere you ever bothered by noise at night from other patients?</v>
      </c>
      <c r="F20222" s="29">
        <v>58.6</v>
      </c>
      <c r="G20222" s="29">
        <v>2.2599999999999998</v>
      </c>
      <c r="H20222" s="29">
        <v>54.17</v>
      </c>
      <c r="I20222" s="29">
        <v>63.03</v>
      </c>
    </row>
    <row r="20223" spans="1:9" x14ac:dyDescent="0.25">
      <c r="A20223" s="2" t="s">
        <v>36</v>
      </c>
      <c r="B20223" s="2" t="s">
        <v>57</v>
      </c>
      <c r="C20223" s="2" t="s">
        <v>68</v>
      </c>
      <c r="D20223" s="2" t="s">
        <v>37</v>
      </c>
      <c r="E20223" s="2" t="str">
        <f t="shared" si="315"/>
        <v>2011Bedford Hospital NHS TrustWere you ever bothered by noise at night from other patients?</v>
      </c>
      <c r="F20223" s="29">
        <v>58.29</v>
      </c>
      <c r="G20223" s="29">
        <v>2.37</v>
      </c>
      <c r="H20223" s="29">
        <v>53.64</v>
      </c>
      <c r="I20223" s="29">
        <v>62.95</v>
      </c>
    </row>
    <row r="20224" spans="1:9" x14ac:dyDescent="0.25">
      <c r="A20224" s="2" t="s">
        <v>36</v>
      </c>
      <c r="B20224" s="2" t="s">
        <v>57</v>
      </c>
      <c r="C20224" s="2" t="s">
        <v>193</v>
      </c>
      <c r="D20224" s="2" t="s">
        <v>37</v>
      </c>
      <c r="E20224" s="2" t="str">
        <f t="shared" si="315"/>
        <v>2011University College London Hospitals NHS Foundation TrustWere you ever bothered by noise at night from other patients?</v>
      </c>
      <c r="F20224" s="29">
        <v>58.19</v>
      </c>
      <c r="G20224" s="29">
        <v>2.41</v>
      </c>
      <c r="H20224" s="29">
        <v>53.47</v>
      </c>
      <c r="I20224" s="29">
        <v>62.91</v>
      </c>
    </row>
    <row r="20225" spans="1:9" x14ac:dyDescent="0.25">
      <c r="A20225" s="2" t="s">
        <v>36</v>
      </c>
      <c r="B20225" s="2" t="s">
        <v>57</v>
      </c>
      <c r="C20225" s="2" t="s">
        <v>75</v>
      </c>
      <c r="D20225" s="2" t="s">
        <v>37</v>
      </c>
      <c r="E20225" s="2" t="str">
        <f t="shared" si="315"/>
        <v>2011Burton Hospitals NHS Foundation TrustWere you ever bothered by noise at night from other patients?</v>
      </c>
      <c r="F20225" s="29">
        <v>58.26</v>
      </c>
      <c r="G20225" s="29">
        <v>2.27</v>
      </c>
      <c r="H20225" s="29">
        <v>53.8</v>
      </c>
      <c r="I20225" s="29">
        <v>62.72</v>
      </c>
    </row>
    <row r="20226" spans="1:9" x14ac:dyDescent="0.25">
      <c r="A20226" s="2" t="s">
        <v>36</v>
      </c>
      <c r="B20226" s="2" t="s">
        <v>57</v>
      </c>
      <c r="C20226" s="2" t="s">
        <v>164</v>
      </c>
      <c r="D20226" s="2" t="s">
        <v>37</v>
      </c>
      <c r="E20226" s="2" t="str">
        <f t="shared" ref="E20226:E20289" si="316">B20226&amp;C20226&amp;D20226</f>
        <v>2011South London Healthcare NHS TrustWere you ever bothered by noise at night from other patients?</v>
      </c>
      <c r="F20226" s="29">
        <v>58.18</v>
      </c>
      <c r="G20226" s="29">
        <v>2.2999999999999998</v>
      </c>
      <c r="H20226" s="29">
        <v>53.67</v>
      </c>
      <c r="I20226" s="29">
        <v>62.7</v>
      </c>
    </row>
    <row r="20227" spans="1:9" x14ac:dyDescent="0.25">
      <c r="A20227" s="2" t="s">
        <v>36</v>
      </c>
      <c r="B20227" s="2" t="s">
        <v>57</v>
      </c>
      <c r="C20227" s="2" t="s">
        <v>107</v>
      </c>
      <c r="D20227" s="2" t="s">
        <v>37</v>
      </c>
      <c r="E20227" s="2" t="str">
        <f t="shared" si="316"/>
        <v>2011Hinchingbrooke Health Care NHS TrustWere you ever bothered by noise at night from other patients?</v>
      </c>
      <c r="F20227" s="29">
        <v>58.34</v>
      </c>
      <c r="G20227" s="29">
        <v>2.2200000000000002</v>
      </c>
      <c r="H20227" s="29">
        <v>53.99</v>
      </c>
      <c r="I20227" s="29">
        <v>62.69</v>
      </c>
    </row>
    <row r="20228" spans="1:9" x14ac:dyDescent="0.25">
      <c r="A20228" s="2" t="s">
        <v>36</v>
      </c>
      <c r="B20228" s="2" t="s">
        <v>57</v>
      </c>
      <c r="C20228" s="2" t="s">
        <v>170</v>
      </c>
      <c r="D20228" s="2" t="s">
        <v>37</v>
      </c>
      <c r="E20228" s="2" t="str">
        <f t="shared" si="316"/>
        <v>2011St George's Healthcare NHS TrustWere you ever bothered by noise at night from other patients?</v>
      </c>
      <c r="F20228" s="29">
        <v>57.84</v>
      </c>
      <c r="G20228" s="29">
        <v>2.44</v>
      </c>
      <c r="H20228" s="29">
        <v>53.07</v>
      </c>
      <c r="I20228" s="29">
        <v>62.62</v>
      </c>
    </row>
    <row r="20229" spans="1:9" x14ac:dyDescent="0.25">
      <c r="A20229" s="2" t="s">
        <v>36</v>
      </c>
      <c r="B20229" s="2" t="s">
        <v>57</v>
      </c>
      <c r="C20229" s="2" t="s">
        <v>213</v>
      </c>
      <c r="D20229" s="2" t="s">
        <v>37</v>
      </c>
      <c r="E20229" s="2" t="str">
        <f t="shared" si="316"/>
        <v>2011Yeovil District Hospital NHS Foundation TrustWere you ever bothered by noise at night from other patients?</v>
      </c>
      <c r="F20229" s="29">
        <v>58.42</v>
      </c>
      <c r="G20229" s="29">
        <v>2.14</v>
      </c>
      <c r="H20229" s="29">
        <v>54.22</v>
      </c>
      <c r="I20229" s="29">
        <v>62.62</v>
      </c>
    </row>
    <row r="20230" spans="1:9" x14ac:dyDescent="0.25">
      <c r="A20230" s="2" t="s">
        <v>36</v>
      </c>
      <c r="B20230" s="2" t="s">
        <v>57</v>
      </c>
      <c r="C20230" s="2" t="s">
        <v>204</v>
      </c>
      <c r="D20230" s="2" t="s">
        <v>37</v>
      </c>
      <c r="E20230" s="2" t="str">
        <f t="shared" si="316"/>
        <v>2011West Hertfordshire Hospitals NHS TrustWere you ever bothered by noise at night from other patients?</v>
      </c>
      <c r="F20230" s="29">
        <v>57.59</v>
      </c>
      <c r="G20230" s="29">
        <v>2.5299999999999998</v>
      </c>
      <c r="H20230" s="29">
        <v>52.62</v>
      </c>
      <c r="I20230" s="29">
        <v>62.56</v>
      </c>
    </row>
    <row r="20231" spans="1:9" x14ac:dyDescent="0.25">
      <c r="A20231" s="2" t="s">
        <v>36</v>
      </c>
      <c r="B20231" s="2" t="s">
        <v>57</v>
      </c>
      <c r="C20231" s="2" t="s">
        <v>101</v>
      </c>
      <c r="D20231" s="2" t="s">
        <v>37</v>
      </c>
      <c r="E20231" s="2" t="str">
        <f t="shared" si="316"/>
        <v>2011Great Western Hospitals NHS Foundation TrustWere you ever bothered by noise at night from other patients?</v>
      </c>
      <c r="F20231" s="29">
        <v>58.04</v>
      </c>
      <c r="G20231" s="29">
        <v>2.2599999999999998</v>
      </c>
      <c r="H20231" s="29">
        <v>53.6</v>
      </c>
      <c r="I20231" s="29">
        <v>62.48</v>
      </c>
    </row>
    <row r="20232" spans="1:9" x14ac:dyDescent="0.25">
      <c r="A20232" s="2" t="s">
        <v>36</v>
      </c>
      <c r="B20232" s="2" t="s">
        <v>57</v>
      </c>
      <c r="C20232" s="2" t="s">
        <v>143</v>
      </c>
      <c r="D20232" s="2" t="s">
        <v>37</v>
      </c>
      <c r="E20232" s="2" t="str">
        <f t="shared" si="316"/>
        <v>2011Plymouth Hospitals NHS TrustWere you ever bothered by noise at night from other patients?</v>
      </c>
      <c r="F20232" s="29">
        <v>58.27</v>
      </c>
      <c r="G20232" s="29">
        <v>2.14</v>
      </c>
      <c r="H20232" s="29">
        <v>54.08</v>
      </c>
      <c r="I20232" s="29">
        <v>62.46</v>
      </c>
    </row>
    <row r="20233" spans="1:9" x14ac:dyDescent="0.25">
      <c r="A20233" s="2" t="s">
        <v>36</v>
      </c>
      <c r="B20233" s="2" t="s">
        <v>57</v>
      </c>
      <c r="C20233" s="2" t="s">
        <v>212</v>
      </c>
      <c r="D20233" s="2" t="s">
        <v>37</v>
      </c>
      <c r="E20233" s="2" t="str">
        <f t="shared" si="316"/>
        <v>2011Wye Valley NHS TrustWere you ever bothered by noise at night from other patients?</v>
      </c>
      <c r="F20233" s="29">
        <v>58.17</v>
      </c>
      <c r="G20233" s="29">
        <v>2.15</v>
      </c>
      <c r="H20233" s="29">
        <v>53.95</v>
      </c>
      <c r="I20233" s="29">
        <v>62.38</v>
      </c>
    </row>
    <row r="20234" spans="1:9" x14ac:dyDescent="0.25">
      <c r="A20234" s="2" t="s">
        <v>36</v>
      </c>
      <c r="B20234" s="2" t="s">
        <v>57</v>
      </c>
      <c r="C20234" s="2" t="s">
        <v>210</v>
      </c>
      <c r="D20234" s="2" t="s">
        <v>37</v>
      </c>
      <c r="E20234" s="2" t="str">
        <f t="shared" si="316"/>
        <v>2011Worcestershire Acute Hospitals NHS TrustWere you ever bothered by noise at night from other patients?</v>
      </c>
      <c r="F20234" s="29">
        <v>57.84</v>
      </c>
      <c r="G20234" s="29">
        <v>2.2599999999999998</v>
      </c>
      <c r="H20234" s="29">
        <v>53.42</v>
      </c>
      <c r="I20234" s="29">
        <v>62.27</v>
      </c>
    </row>
    <row r="20235" spans="1:9" x14ac:dyDescent="0.25">
      <c r="A20235" s="2" t="s">
        <v>36</v>
      </c>
      <c r="B20235" s="2" t="s">
        <v>57</v>
      </c>
      <c r="C20235" s="2" t="s">
        <v>93</v>
      </c>
      <c r="D20235" s="2" t="s">
        <v>37</v>
      </c>
      <c r="E20235" s="2" t="str">
        <f t="shared" si="316"/>
        <v>2011East Kent Hospitals University NHS Foundation TrustWere you ever bothered by noise at night from other patients?</v>
      </c>
      <c r="F20235" s="29">
        <v>57.74</v>
      </c>
      <c r="G20235" s="29">
        <v>2.29</v>
      </c>
      <c r="H20235" s="29">
        <v>53.25</v>
      </c>
      <c r="I20235" s="29">
        <v>62.23</v>
      </c>
    </row>
    <row r="20236" spans="1:9" x14ac:dyDescent="0.25">
      <c r="A20236" s="2" t="s">
        <v>36</v>
      </c>
      <c r="B20236" s="2" t="s">
        <v>57</v>
      </c>
      <c r="C20236" s="2" t="s">
        <v>124</v>
      </c>
      <c r="D20236" s="2" t="s">
        <v>37</v>
      </c>
      <c r="E20236" s="2" t="str">
        <f t="shared" si="316"/>
        <v>2011Medway NHS Foundation TrustWere you ever bothered by noise at night from other patients?</v>
      </c>
      <c r="F20236" s="29">
        <v>57.4</v>
      </c>
      <c r="G20236" s="29">
        <v>2.42</v>
      </c>
      <c r="H20236" s="29">
        <v>52.67</v>
      </c>
      <c r="I20236" s="29">
        <v>62.14</v>
      </c>
    </row>
    <row r="20237" spans="1:9" x14ac:dyDescent="0.25">
      <c r="A20237" s="2" t="s">
        <v>36</v>
      </c>
      <c r="B20237" s="2" t="s">
        <v>57</v>
      </c>
      <c r="C20237" s="2" t="s">
        <v>117</v>
      </c>
      <c r="D20237" s="2" t="s">
        <v>37</v>
      </c>
      <c r="E20237" s="2" t="str">
        <f t="shared" si="316"/>
        <v>2011Lancashire Teaching Hospitals NHS Foundation TrustWere you ever bothered by noise at night from other patients?</v>
      </c>
      <c r="F20237" s="29">
        <v>56.96</v>
      </c>
      <c r="G20237" s="29">
        <v>2.52</v>
      </c>
      <c r="H20237" s="29">
        <v>52.03</v>
      </c>
      <c r="I20237" s="29">
        <v>61.9</v>
      </c>
    </row>
    <row r="20238" spans="1:9" x14ac:dyDescent="0.25">
      <c r="A20238" s="2" t="s">
        <v>36</v>
      </c>
      <c r="B20238" s="2" t="s">
        <v>57</v>
      </c>
      <c r="C20238" s="2" t="s">
        <v>127</v>
      </c>
      <c r="D20238" s="2" t="s">
        <v>37</v>
      </c>
      <c r="E20238" s="2" t="str">
        <f t="shared" si="316"/>
        <v>2011Mid Staffordshire NHS Foundation TrustWere you ever bothered by noise at night from other patients?</v>
      </c>
      <c r="F20238" s="29">
        <v>57</v>
      </c>
      <c r="G20238" s="29">
        <v>2.36</v>
      </c>
      <c r="H20238" s="29">
        <v>52.37</v>
      </c>
      <c r="I20238" s="29">
        <v>61.62</v>
      </c>
    </row>
    <row r="20239" spans="1:9" x14ac:dyDescent="0.25">
      <c r="A20239" s="2" t="s">
        <v>36</v>
      </c>
      <c r="B20239" s="2" t="s">
        <v>57</v>
      </c>
      <c r="C20239" s="2" t="s">
        <v>134</v>
      </c>
      <c r="D20239" s="2" t="s">
        <v>37</v>
      </c>
      <c r="E20239" s="2" t="str">
        <f t="shared" si="316"/>
        <v>2011North West London Hospitals NHS TrustWere you ever bothered by noise at night from other patients?</v>
      </c>
      <c r="F20239" s="29">
        <v>56.61</v>
      </c>
      <c r="G20239" s="29">
        <v>2.5099999999999998</v>
      </c>
      <c r="H20239" s="29">
        <v>51.68</v>
      </c>
      <c r="I20239" s="29">
        <v>61.54</v>
      </c>
    </row>
    <row r="20240" spans="1:9" x14ac:dyDescent="0.25">
      <c r="A20240" s="2" t="s">
        <v>36</v>
      </c>
      <c r="B20240" s="2" t="s">
        <v>57</v>
      </c>
      <c r="C20240" s="2" t="s">
        <v>149</v>
      </c>
      <c r="D20240" s="2" t="s">
        <v>37</v>
      </c>
      <c r="E20240" s="2" t="str">
        <f t="shared" si="316"/>
        <v>2011Royal Cornwall Hospitals NHS TrustWere you ever bothered by noise at night from other patients?</v>
      </c>
      <c r="F20240" s="29">
        <v>57.32</v>
      </c>
      <c r="G20240" s="29">
        <v>2.15</v>
      </c>
      <c r="H20240" s="29">
        <v>53.12</v>
      </c>
      <c r="I20240" s="29">
        <v>61.53</v>
      </c>
    </row>
    <row r="20241" spans="1:9" x14ac:dyDescent="0.25">
      <c r="A20241" s="2" t="s">
        <v>36</v>
      </c>
      <c r="B20241" s="2" t="s">
        <v>57</v>
      </c>
      <c r="C20241" s="2" t="s">
        <v>185</v>
      </c>
      <c r="D20241" s="2" t="s">
        <v>37</v>
      </c>
      <c r="E20241" s="2" t="str">
        <f t="shared" si="316"/>
        <v>2011The Rotherham NHS Foundation TrustWere you ever bothered by noise at night from other patients?</v>
      </c>
      <c r="F20241" s="29">
        <v>56.83</v>
      </c>
      <c r="G20241" s="29">
        <v>2.33</v>
      </c>
      <c r="H20241" s="29">
        <v>52.27</v>
      </c>
      <c r="I20241" s="29">
        <v>61.38</v>
      </c>
    </row>
    <row r="20242" spans="1:9" x14ac:dyDescent="0.25">
      <c r="A20242" s="2" t="s">
        <v>36</v>
      </c>
      <c r="B20242" s="2" t="s">
        <v>57</v>
      </c>
      <c r="C20242" s="2" t="s">
        <v>116</v>
      </c>
      <c r="D20242" s="2" t="s">
        <v>37</v>
      </c>
      <c r="E20242" s="2" t="str">
        <f t="shared" si="316"/>
        <v>2011Kingston Hospital NHS Foundation TrustWere you ever bothered by noise at night from other patients?</v>
      </c>
      <c r="F20242" s="29">
        <v>56.41</v>
      </c>
      <c r="G20242" s="29">
        <v>2.52</v>
      </c>
      <c r="H20242" s="29">
        <v>51.47</v>
      </c>
      <c r="I20242" s="29">
        <v>61.35</v>
      </c>
    </row>
    <row r="20243" spans="1:9" x14ac:dyDescent="0.25">
      <c r="A20243" s="2" t="s">
        <v>36</v>
      </c>
      <c r="B20243" s="2" t="s">
        <v>57</v>
      </c>
      <c r="C20243" s="2" t="s">
        <v>122</v>
      </c>
      <c r="D20243" s="2" t="s">
        <v>37</v>
      </c>
      <c r="E20243" s="2" t="str">
        <f t="shared" si="316"/>
        <v>2011Luton and Dunstable Hospital NHS Foundation TrustWere you ever bothered by noise at night from other patients?</v>
      </c>
      <c r="F20243" s="29">
        <v>56.75</v>
      </c>
      <c r="G20243" s="29">
        <v>2.34</v>
      </c>
      <c r="H20243" s="29">
        <v>52.16</v>
      </c>
      <c r="I20243" s="29">
        <v>61.34</v>
      </c>
    </row>
    <row r="20244" spans="1:9" x14ac:dyDescent="0.25">
      <c r="A20244" s="2" t="s">
        <v>36</v>
      </c>
      <c r="B20244" s="2" t="s">
        <v>57</v>
      </c>
      <c r="C20244" s="2" t="s">
        <v>136</v>
      </c>
      <c r="D20244" s="2" t="s">
        <v>37</v>
      </c>
      <c r="E20244" s="2" t="str">
        <f t="shared" si="316"/>
        <v>2011Northern Devon Healthcare NHS TrustWere you ever bothered by noise at night from other patients?</v>
      </c>
      <c r="F20244" s="29">
        <v>56.92</v>
      </c>
      <c r="G20244" s="29">
        <v>2.15</v>
      </c>
      <c r="H20244" s="29">
        <v>52.7</v>
      </c>
      <c r="I20244" s="29">
        <v>61.14</v>
      </c>
    </row>
    <row r="20245" spans="1:9" x14ac:dyDescent="0.25">
      <c r="A20245" s="2" t="s">
        <v>36</v>
      </c>
      <c r="B20245" s="2" t="s">
        <v>57</v>
      </c>
      <c r="C20245" s="2" t="s">
        <v>211</v>
      </c>
      <c r="D20245" s="2" t="s">
        <v>37</v>
      </c>
      <c r="E20245" s="2" t="str">
        <f t="shared" si="316"/>
        <v>2011Wrightington, Wigan and Leigh NHS Foundation TrustWere you ever bothered by noise at night from other patients?</v>
      </c>
      <c r="F20245" s="29">
        <v>56.04</v>
      </c>
      <c r="G20245" s="29">
        <v>2.48</v>
      </c>
      <c r="H20245" s="29">
        <v>51.18</v>
      </c>
      <c r="I20245" s="29">
        <v>60.89</v>
      </c>
    </row>
    <row r="20246" spans="1:9" x14ac:dyDescent="0.25">
      <c r="A20246" s="2" t="s">
        <v>36</v>
      </c>
      <c r="B20246" s="2" t="s">
        <v>57</v>
      </c>
      <c r="C20246" s="2" t="s">
        <v>131</v>
      </c>
      <c r="D20246" s="2" t="s">
        <v>37</v>
      </c>
      <c r="E20246" s="2" t="str">
        <f t="shared" si="316"/>
        <v>2011North Bristol NHS TrustWere you ever bothered by noise at night from other patients?</v>
      </c>
      <c r="F20246" s="29">
        <v>56.44</v>
      </c>
      <c r="G20246" s="29">
        <v>2.25</v>
      </c>
      <c r="H20246" s="29">
        <v>52.02</v>
      </c>
      <c r="I20246" s="29">
        <v>60.86</v>
      </c>
    </row>
    <row r="20247" spans="1:9" x14ac:dyDescent="0.25">
      <c r="A20247" s="2" t="s">
        <v>36</v>
      </c>
      <c r="B20247" s="2" t="s">
        <v>57</v>
      </c>
      <c r="C20247" s="2" t="s">
        <v>92</v>
      </c>
      <c r="D20247" s="2" t="s">
        <v>37</v>
      </c>
      <c r="E20247" s="2" t="str">
        <f t="shared" si="316"/>
        <v>2011East Cheshire NHS TrustWere you ever bothered by noise at night from other patients?</v>
      </c>
      <c r="F20247" s="29">
        <v>56.39</v>
      </c>
      <c r="G20247" s="29">
        <v>2.25</v>
      </c>
      <c r="H20247" s="29">
        <v>51.98</v>
      </c>
      <c r="I20247" s="29">
        <v>60.8</v>
      </c>
    </row>
    <row r="20248" spans="1:9" x14ac:dyDescent="0.25">
      <c r="A20248" s="2" t="s">
        <v>36</v>
      </c>
      <c r="B20248" s="2" t="s">
        <v>57</v>
      </c>
      <c r="C20248" s="2" t="s">
        <v>86</v>
      </c>
      <c r="D20248" s="2" t="s">
        <v>37</v>
      </c>
      <c r="E20248" s="2" t="str">
        <f t="shared" si="316"/>
        <v>2011Dartford and Gravesham NHS TrustWere you ever bothered by noise at night from other patients?</v>
      </c>
      <c r="F20248" s="29">
        <v>56.29</v>
      </c>
      <c r="G20248" s="29">
        <v>2.27</v>
      </c>
      <c r="H20248" s="29">
        <v>51.84</v>
      </c>
      <c r="I20248" s="29">
        <v>60.74</v>
      </c>
    </row>
    <row r="20249" spans="1:9" x14ac:dyDescent="0.25">
      <c r="A20249" s="2" t="s">
        <v>36</v>
      </c>
      <c r="B20249" s="2" t="s">
        <v>57</v>
      </c>
      <c r="C20249" s="2" t="s">
        <v>155</v>
      </c>
      <c r="D20249" s="2" t="s">
        <v>37</v>
      </c>
      <c r="E20249" s="2" t="str">
        <f t="shared" si="316"/>
        <v>2011Royal Surrey County Hospital NHS Foundation TrustWere you ever bothered by noise at night from other patients?</v>
      </c>
      <c r="F20249" s="29">
        <v>56.43</v>
      </c>
      <c r="G20249" s="29">
        <v>2.1800000000000002</v>
      </c>
      <c r="H20249" s="29">
        <v>52.15</v>
      </c>
      <c r="I20249" s="29">
        <v>60.71</v>
      </c>
    </row>
    <row r="20250" spans="1:9" x14ac:dyDescent="0.25">
      <c r="A20250" s="2" t="s">
        <v>36</v>
      </c>
      <c r="B20250" s="2" t="s">
        <v>57</v>
      </c>
      <c r="C20250" s="2" t="s">
        <v>172</v>
      </c>
      <c r="D20250" s="2" t="s">
        <v>37</v>
      </c>
      <c r="E20250" s="2" t="str">
        <f t="shared" si="316"/>
        <v>2011Stockport NHS Foundation TrustWere you ever bothered by noise at night from other patients?</v>
      </c>
      <c r="F20250" s="29">
        <v>55.96</v>
      </c>
      <c r="G20250" s="29">
        <v>2.38</v>
      </c>
      <c r="H20250" s="29">
        <v>51.3</v>
      </c>
      <c r="I20250" s="29">
        <v>60.62</v>
      </c>
    </row>
    <row r="20251" spans="1:9" x14ac:dyDescent="0.25">
      <c r="A20251" s="2" t="s">
        <v>36</v>
      </c>
      <c r="B20251" s="2" t="s">
        <v>57</v>
      </c>
      <c r="C20251" s="2" t="s">
        <v>123</v>
      </c>
      <c r="D20251" s="2" t="s">
        <v>37</v>
      </c>
      <c r="E20251" s="2" t="str">
        <f t="shared" si="316"/>
        <v>2011Maidstone and Tunbridge Wells NHS TrustWere you ever bothered by noise at night from other patients?</v>
      </c>
      <c r="F20251" s="29">
        <v>56.28</v>
      </c>
      <c r="G20251" s="29">
        <v>2.2000000000000002</v>
      </c>
      <c r="H20251" s="29">
        <v>51.98</v>
      </c>
      <c r="I20251" s="29">
        <v>60.59</v>
      </c>
    </row>
    <row r="20252" spans="1:9" x14ac:dyDescent="0.25">
      <c r="A20252" s="2" t="s">
        <v>36</v>
      </c>
      <c r="B20252" s="2" t="s">
        <v>57</v>
      </c>
      <c r="C20252" s="2" t="s">
        <v>64</v>
      </c>
      <c r="D20252" s="2" t="s">
        <v>37</v>
      </c>
      <c r="E20252" s="2" t="str">
        <f t="shared" si="316"/>
        <v>2011Barnet and Chase Farm Hospitals NHS TrustWere you ever bothered by noise at night from other patients?</v>
      </c>
      <c r="F20252" s="29">
        <v>55.83</v>
      </c>
      <c r="G20252" s="29">
        <v>2.35</v>
      </c>
      <c r="H20252" s="29">
        <v>51.21</v>
      </c>
      <c r="I20252" s="29">
        <v>60.44</v>
      </c>
    </row>
    <row r="20253" spans="1:9" x14ac:dyDescent="0.25">
      <c r="A20253" s="2" t="s">
        <v>36</v>
      </c>
      <c r="B20253" s="2" t="s">
        <v>57</v>
      </c>
      <c r="C20253" s="2" t="s">
        <v>154</v>
      </c>
      <c r="D20253" s="2" t="s">
        <v>37</v>
      </c>
      <c r="E20253" s="2" t="str">
        <f t="shared" si="316"/>
        <v>2011Royal National Orthopaedic Hospital NHS TrustWere you ever bothered by noise at night from other patients?</v>
      </c>
      <c r="F20253" s="29">
        <v>56.21</v>
      </c>
      <c r="G20253" s="29">
        <v>2.09</v>
      </c>
      <c r="H20253" s="29">
        <v>52.1</v>
      </c>
      <c r="I20253" s="29">
        <v>60.31</v>
      </c>
    </row>
    <row r="20254" spans="1:9" x14ac:dyDescent="0.25">
      <c r="A20254" s="2" t="s">
        <v>36</v>
      </c>
      <c r="B20254" s="2" t="s">
        <v>57</v>
      </c>
      <c r="C20254" s="2" t="s">
        <v>130</v>
      </c>
      <c r="D20254" s="2" t="s">
        <v>37</v>
      </c>
      <c r="E20254" s="2" t="str">
        <f t="shared" si="316"/>
        <v>2011Norfolk and Norwich University Hospitals NHS Foundation TrustWere you ever bothered by noise at night from other patients?</v>
      </c>
      <c r="F20254" s="29">
        <v>56.16</v>
      </c>
      <c r="G20254" s="29">
        <v>2.11</v>
      </c>
      <c r="H20254" s="29">
        <v>52.02</v>
      </c>
      <c r="I20254" s="29">
        <v>60.3</v>
      </c>
    </row>
    <row r="20255" spans="1:9" x14ac:dyDescent="0.25">
      <c r="A20255" s="2" t="s">
        <v>36</v>
      </c>
      <c r="B20255" s="2" t="s">
        <v>57</v>
      </c>
      <c r="C20255" s="2" t="s">
        <v>156</v>
      </c>
      <c r="D20255" s="2" t="s">
        <v>37</v>
      </c>
      <c r="E20255" s="2" t="str">
        <f t="shared" si="316"/>
        <v>2011Royal United Hospital Bath NHS TrustWere you ever bothered by noise at night from other patients?</v>
      </c>
      <c r="F20255" s="29">
        <v>55.71</v>
      </c>
      <c r="G20255" s="29">
        <v>2.2799999999999998</v>
      </c>
      <c r="H20255" s="29">
        <v>51.25</v>
      </c>
      <c r="I20255" s="29">
        <v>60.17</v>
      </c>
    </row>
    <row r="20256" spans="1:9" x14ac:dyDescent="0.25">
      <c r="A20256" s="2" t="s">
        <v>36</v>
      </c>
      <c r="B20256" s="2" t="s">
        <v>57</v>
      </c>
      <c r="C20256" s="2" t="s">
        <v>191</v>
      </c>
      <c r="D20256" s="2" t="s">
        <v>37</v>
      </c>
      <c r="E20256" s="2" t="str">
        <f t="shared" si="316"/>
        <v>2011The Whittington Hospital NHS TrustWere you ever bothered by noise at night from other patients?</v>
      </c>
      <c r="F20256" s="29">
        <v>54.87</v>
      </c>
      <c r="G20256" s="29">
        <v>2.64</v>
      </c>
      <c r="H20256" s="29">
        <v>49.69</v>
      </c>
      <c r="I20256" s="29">
        <v>60.05</v>
      </c>
    </row>
    <row r="20257" spans="1:9" x14ac:dyDescent="0.25">
      <c r="A20257" s="2" t="s">
        <v>36</v>
      </c>
      <c r="B20257" s="2" t="s">
        <v>57</v>
      </c>
      <c r="C20257" s="2" t="s">
        <v>189</v>
      </c>
      <c r="D20257" s="2" t="s">
        <v>37</v>
      </c>
      <c r="E20257" s="2" t="str">
        <f t="shared" si="316"/>
        <v>2011The Royal Wolverhampton NHS TrustWere you ever bothered by noise at night from other patients?</v>
      </c>
      <c r="F20257" s="29">
        <v>55.48</v>
      </c>
      <c r="G20257" s="29">
        <v>2.27</v>
      </c>
      <c r="H20257" s="29">
        <v>51.03</v>
      </c>
      <c r="I20257" s="29">
        <v>59.94</v>
      </c>
    </row>
    <row r="20258" spans="1:9" x14ac:dyDescent="0.25">
      <c r="A20258" s="2" t="s">
        <v>36</v>
      </c>
      <c r="B20258" s="2" t="s">
        <v>57</v>
      </c>
      <c r="C20258" s="2" t="s">
        <v>99</v>
      </c>
      <c r="D20258" s="2" t="s">
        <v>37</v>
      </c>
      <c r="E20258" s="2" t="str">
        <f t="shared" si="316"/>
        <v>2011George Eliot Hospital NHS TrustWere you ever bothered by noise at night from other patients?</v>
      </c>
      <c r="F20258" s="29">
        <v>55.33</v>
      </c>
      <c r="G20258" s="29">
        <v>2.2999999999999998</v>
      </c>
      <c r="H20258" s="29">
        <v>50.81</v>
      </c>
      <c r="I20258" s="29">
        <v>59.84</v>
      </c>
    </row>
    <row r="20259" spans="1:9" x14ac:dyDescent="0.25">
      <c r="A20259" s="2" t="s">
        <v>36</v>
      </c>
      <c r="B20259" s="2" t="s">
        <v>57</v>
      </c>
      <c r="C20259" s="2" t="s">
        <v>106</v>
      </c>
      <c r="D20259" s="2" t="s">
        <v>37</v>
      </c>
      <c r="E20259" s="2" t="str">
        <f t="shared" si="316"/>
        <v>2011Heatherwood and Wexham Park Hospitals NHS Foundation TrustWere you ever bothered by noise at night from other patients?</v>
      </c>
      <c r="F20259" s="29">
        <v>55.25</v>
      </c>
      <c r="G20259" s="29">
        <v>2.34</v>
      </c>
      <c r="H20259" s="29">
        <v>50.66</v>
      </c>
      <c r="I20259" s="29">
        <v>59.84</v>
      </c>
    </row>
    <row r="20260" spans="1:9" x14ac:dyDescent="0.25">
      <c r="A20260" s="2" t="s">
        <v>36</v>
      </c>
      <c r="B20260" s="2" t="s">
        <v>57</v>
      </c>
      <c r="C20260" s="2" t="s">
        <v>167</v>
      </c>
      <c r="D20260" s="2" t="s">
        <v>37</v>
      </c>
      <c r="E20260" s="2" t="str">
        <f t="shared" si="316"/>
        <v>2011South Warwickshire NHS Foundation TrustWere you ever bothered by noise at night from other patients?</v>
      </c>
      <c r="F20260" s="29">
        <v>55.59</v>
      </c>
      <c r="G20260" s="29">
        <v>2.15</v>
      </c>
      <c r="H20260" s="29">
        <v>51.37</v>
      </c>
      <c r="I20260" s="29">
        <v>59.81</v>
      </c>
    </row>
    <row r="20261" spans="1:9" x14ac:dyDescent="0.25">
      <c r="A20261" s="2" t="s">
        <v>36</v>
      </c>
      <c r="B20261" s="2" t="s">
        <v>57</v>
      </c>
      <c r="C20261" s="2" t="s">
        <v>150</v>
      </c>
      <c r="D20261" s="2" t="s">
        <v>37</v>
      </c>
      <c r="E20261" s="2" t="str">
        <f t="shared" si="316"/>
        <v>2011Royal Devon and Exeter NHS Foundation TrustWere you ever bothered by noise at night from other patients?</v>
      </c>
      <c r="F20261" s="29">
        <v>55.43</v>
      </c>
      <c r="G20261" s="29">
        <v>2.04</v>
      </c>
      <c r="H20261" s="29">
        <v>51.42</v>
      </c>
      <c r="I20261" s="29">
        <v>59.44</v>
      </c>
    </row>
    <row r="20262" spans="1:9" x14ac:dyDescent="0.25">
      <c r="A20262" s="2" t="s">
        <v>36</v>
      </c>
      <c r="B20262" s="2" t="s">
        <v>57</v>
      </c>
      <c r="C20262" s="2" t="s">
        <v>74</v>
      </c>
      <c r="D20262" s="2" t="s">
        <v>37</v>
      </c>
      <c r="E20262" s="2" t="str">
        <f t="shared" si="316"/>
        <v>2011Buckinghamshire Healthcare NHS TrustWere you ever bothered by noise at night from other patients?</v>
      </c>
      <c r="F20262" s="29">
        <v>55.19</v>
      </c>
      <c r="G20262" s="29">
        <v>2.1</v>
      </c>
      <c r="H20262" s="29">
        <v>51.07</v>
      </c>
      <c r="I20262" s="29">
        <v>59.31</v>
      </c>
    </row>
    <row r="20263" spans="1:9" x14ac:dyDescent="0.25">
      <c r="A20263" s="2" t="s">
        <v>36</v>
      </c>
      <c r="B20263" s="2" t="s">
        <v>57</v>
      </c>
      <c r="C20263" s="2" t="s">
        <v>151</v>
      </c>
      <c r="D20263" s="2" t="s">
        <v>37</v>
      </c>
      <c r="E20263" s="2" t="str">
        <f t="shared" si="316"/>
        <v>2011Royal Free London NHS Foundation TrustWere you ever bothered by noise at night from other patients?</v>
      </c>
      <c r="F20263" s="29">
        <v>54.02</v>
      </c>
      <c r="G20263" s="29">
        <v>2.58</v>
      </c>
      <c r="H20263" s="29">
        <v>48.97</v>
      </c>
      <c r="I20263" s="29">
        <v>59.08</v>
      </c>
    </row>
    <row r="20264" spans="1:9" x14ac:dyDescent="0.25">
      <c r="A20264" s="2" t="s">
        <v>36</v>
      </c>
      <c r="B20264" s="2" t="s">
        <v>57</v>
      </c>
      <c r="C20264" s="2" t="s">
        <v>83</v>
      </c>
      <c r="D20264" s="2" t="s">
        <v>37</v>
      </c>
      <c r="E20264" s="2" t="str">
        <f t="shared" si="316"/>
        <v>2011Countess of Chester Hospital NHS Foundation TrustWere you ever bothered by noise at night from other patients?</v>
      </c>
      <c r="F20264" s="29">
        <v>54.25</v>
      </c>
      <c r="G20264" s="29">
        <v>2.2999999999999998</v>
      </c>
      <c r="H20264" s="29">
        <v>49.74</v>
      </c>
      <c r="I20264" s="29">
        <v>58.76</v>
      </c>
    </row>
    <row r="20265" spans="1:9" x14ac:dyDescent="0.25">
      <c r="A20265" s="2" t="s">
        <v>36</v>
      </c>
      <c r="B20265" s="2" t="s">
        <v>57</v>
      </c>
      <c r="C20265" s="2" t="s">
        <v>207</v>
      </c>
      <c r="D20265" s="2" t="s">
        <v>37</v>
      </c>
      <c r="E20265" s="2" t="str">
        <f t="shared" si="316"/>
        <v>2011Western Sussex Hospitals NHS TrustWere you ever bothered by noise at night from other patients?</v>
      </c>
      <c r="F20265" s="29">
        <v>54.42</v>
      </c>
      <c r="G20265" s="29">
        <v>2.1</v>
      </c>
      <c r="H20265" s="29">
        <v>50.31</v>
      </c>
      <c r="I20265" s="29">
        <v>58.54</v>
      </c>
    </row>
    <row r="20266" spans="1:9" x14ac:dyDescent="0.25">
      <c r="A20266" s="2" t="s">
        <v>36</v>
      </c>
      <c r="B20266" s="2" t="s">
        <v>57</v>
      </c>
      <c r="C20266" s="2" t="s">
        <v>66</v>
      </c>
      <c r="D20266" s="2" t="s">
        <v>37</v>
      </c>
      <c r="E20266" s="2" t="str">
        <f t="shared" si="316"/>
        <v>2011Barts Health NHS TrustWere you ever bothered by noise at night from other patients?</v>
      </c>
      <c r="F20266" s="29">
        <v>55.36</v>
      </c>
      <c r="G20266" s="29">
        <v>1.61</v>
      </c>
      <c r="H20266" s="29">
        <v>52.21</v>
      </c>
      <c r="I20266" s="29">
        <v>58.51</v>
      </c>
    </row>
    <row r="20267" spans="1:9" x14ac:dyDescent="0.25">
      <c r="A20267" s="2" t="s">
        <v>36</v>
      </c>
      <c r="B20267" s="2" t="s">
        <v>57</v>
      </c>
      <c r="C20267" s="2" t="s">
        <v>196</v>
      </c>
      <c r="D20267" s="2" t="s">
        <v>37</v>
      </c>
      <c r="E20267" s="2" t="str">
        <f t="shared" si="316"/>
        <v>2011University Hospital Southampton NHS Foundation TrustWere you ever bothered by noise at night from other patients?</v>
      </c>
      <c r="F20267" s="29">
        <v>53.54</v>
      </c>
      <c r="G20267" s="29">
        <v>2.2799999999999998</v>
      </c>
      <c r="H20267" s="29">
        <v>49.06</v>
      </c>
      <c r="I20267" s="29">
        <v>58.02</v>
      </c>
    </row>
    <row r="20268" spans="1:9" x14ac:dyDescent="0.25">
      <c r="A20268" s="2" t="s">
        <v>36</v>
      </c>
      <c r="B20268" s="2" t="s">
        <v>57</v>
      </c>
      <c r="C20268" s="2" t="s">
        <v>91</v>
      </c>
      <c r="D20268" s="2" t="s">
        <v>37</v>
      </c>
      <c r="E20268" s="2" t="str">
        <f t="shared" si="316"/>
        <v>2011East and North Hertfordshire NHS TrustWere you ever bothered by noise at night from other patients?</v>
      </c>
      <c r="F20268" s="29">
        <v>52.81</v>
      </c>
      <c r="G20268" s="29">
        <v>2.33</v>
      </c>
      <c r="H20268" s="29">
        <v>48.24</v>
      </c>
      <c r="I20268" s="29">
        <v>57.38</v>
      </c>
    </row>
    <row r="20269" spans="1:9" x14ac:dyDescent="0.25">
      <c r="A20269" s="2" t="s">
        <v>36</v>
      </c>
      <c r="B20269" s="2" t="s">
        <v>57</v>
      </c>
      <c r="C20269" s="2" t="s">
        <v>183</v>
      </c>
      <c r="D20269" s="2" t="s">
        <v>37</v>
      </c>
      <c r="E20269" s="2" t="str">
        <f t="shared" si="316"/>
        <v>2011The Queen Elizabeth Hospital King's Lynn NHS Foundation TrustWere you ever bothered by noise at night from other patients?</v>
      </c>
      <c r="F20269" s="29">
        <v>52.75</v>
      </c>
      <c r="G20269" s="29">
        <v>2.2400000000000002</v>
      </c>
      <c r="H20269" s="29">
        <v>48.36</v>
      </c>
      <c r="I20269" s="29">
        <v>57.14</v>
      </c>
    </row>
    <row r="20270" spans="1:9" x14ac:dyDescent="0.25">
      <c r="A20270" s="2" t="s">
        <v>36</v>
      </c>
      <c r="B20270" s="2" t="s">
        <v>57</v>
      </c>
      <c r="C20270" s="2" t="s">
        <v>100</v>
      </c>
      <c r="D20270" s="2" t="s">
        <v>37</v>
      </c>
      <c r="E20270" s="2" t="str">
        <f t="shared" si="316"/>
        <v>2011Gloucestershire Hospitals NHS Foundation TrustWere you ever bothered by noise at night from other patients?</v>
      </c>
      <c r="F20270" s="29">
        <v>52.24</v>
      </c>
      <c r="G20270" s="29">
        <v>2.25</v>
      </c>
      <c r="H20270" s="29">
        <v>47.82</v>
      </c>
      <c r="I20270" s="29">
        <v>56.65</v>
      </c>
    </row>
    <row r="20271" spans="1:9" x14ac:dyDescent="0.25">
      <c r="A20271" s="2" t="s">
        <v>36</v>
      </c>
      <c r="B20271" s="2" t="s">
        <v>57</v>
      </c>
      <c r="C20271" s="2" t="s">
        <v>108</v>
      </c>
      <c r="D20271" s="2" t="s">
        <v>37</v>
      </c>
      <c r="E20271" s="2" t="str">
        <f t="shared" si="316"/>
        <v>2011Homerton University Hospital NHS Foundation TrustWere you ever bothered by noise at night from other patients?</v>
      </c>
      <c r="F20271" s="29">
        <v>50.88</v>
      </c>
      <c r="G20271" s="29">
        <v>2.68</v>
      </c>
      <c r="H20271" s="29">
        <v>45.63</v>
      </c>
      <c r="I20271" s="29">
        <v>56.14</v>
      </c>
    </row>
    <row r="20272" spans="1:9" x14ac:dyDescent="0.25">
      <c r="A20272" s="2" t="s">
        <v>36</v>
      </c>
      <c r="B20272" s="2" t="s">
        <v>57</v>
      </c>
      <c r="C20272" s="2" t="s">
        <v>85</v>
      </c>
      <c r="D20272" s="2" t="s">
        <v>37</v>
      </c>
      <c r="E20272" s="2" t="str">
        <f t="shared" si="316"/>
        <v>2011Croydon Health Services NHS TrustWere you ever bothered by noise at night from other patients?</v>
      </c>
      <c r="F20272" s="29">
        <v>51.44</v>
      </c>
      <c r="G20272" s="29">
        <v>2.37</v>
      </c>
      <c r="H20272" s="29">
        <v>46.8</v>
      </c>
      <c r="I20272" s="29">
        <v>56.07</v>
      </c>
    </row>
    <row r="20273" spans="1:9" x14ac:dyDescent="0.25">
      <c r="A20273" s="2" t="s">
        <v>36</v>
      </c>
      <c r="B20273" s="2" t="s">
        <v>57</v>
      </c>
      <c r="C20273" s="2" t="s">
        <v>80</v>
      </c>
      <c r="D20273" s="2" t="s">
        <v>37</v>
      </c>
      <c r="E20273" s="2" t="str">
        <f t="shared" si="316"/>
        <v>2011Chesterfield Royal Hospital NHS Foundation TrustWere you ever bothered by noise at night from other patients?</v>
      </c>
      <c r="F20273" s="29">
        <v>51.16</v>
      </c>
      <c r="G20273" s="29">
        <v>2.1800000000000002</v>
      </c>
      <c r="H20273" s="29">
        <v>46.9</v>
      </c>
      <c r="I20273" s="29">
        <v>55.43</v>
      </c>
    </row>
    <row r="20274" spans="1:9" x14ac:dyDescent="0.25">
      <c r="A20274" s="2" t="s">
        <v>36</v>
      </c>
      <c r="B20274" s="2" t="s">
        <v>57</v>
      </c>
      <c r="C20274" s="2" t="s">
        <v>174</v>
      </c>
      <c r="D20274" s="2" t="s">
        <v>37</v>
      </c>
      <c r="E20274" s="2" t="str">
        <f t="shared" si="316"/>
        <v>2011Tameside Hospital NHS Foundation TrustWere you ever bothered by noise at night from other patients?</v>
      </c>
      <c r="F20274" s="29">
        <v>50.77</v>
      </c>
      <c r="G20274" s="29">
        <v>2.37</v>
      </c>
      <c r="H20274" s="29">
        <v>46.13</v>
      </c>
      <c r="I20274" s="29">
        <v>55.41</v>
      </c>
    </row>
    <row r="20275" spans="1:9" x14ac:dyDescent="0.25">
      <c r="A20275" s="2" t="s">
        <v>36</v>
      </c>
      <c r="B20275" s="2" t="s">
        <v>57</v>
      </c>
      <c r="C20275" s="2" t="s">
        <v>62</v>
      </c>
      <c r="D20275" s="2" t="s">
        <v>37</v>
      </c>
      <c r="E20275" s="2" t="str">
        <f t="shared" si="316"/>
        <v>2011Ashford and St Peter's Hospitals NHS Foundation TrustWere you ever bothered by noise at night from other patients?</v>
      </c>
      <c r="F20275" s="27">
        <v>49.78</v>
      </c>
      <c r="G20275" s="27">
        <v>2.52</v>
      </c>
      <c r="H20275" s="27">
        <v>44.84</v>
      </c>
      <c r="I20275" s="27">
        <v>54.71</v>
      </c>
    </row>
    <row r="20276" spans="1:9" x14ac:dyDescent="0.25">
      <c r="A20276" s="2" t="s">
        <v>36</v>
      </c>
      <c r="B20276" s="2" t="s">
        <v>57</v>
      </c>
      <c r="C20276" s="2" t="s">
        <v>173</v>
      </c>
      <c r="D20276" s="2" t="s">
        <v>37</v>
      </c>
      <c r="E20276" s="2" t="str">
        <f t="shared" si="316"/>
        <v>2011Surrey and Sussex Healthcare NHS TrustWere you ever bothered by noise at night from other patients?</v>
      </c>
      <c r="F20276" s="29">
        <v>49.71</v>
      </c>
      <c r="G20276" s="29">
        <v>2.36</v>
      </c>
      <c r="H20276" s="29">
        <v>45.08</v>
      </c>
      <c r="I20276" s="29">
        <v>54.34</v>
      </c>
    </row>
    <row r="20277" spans="1:9" x14ac:dyDescent="0.25">
      <c r="A20277" s="2" t="s">
        <v>36</v>
      </c>
      <c r="B20277" s="2" t="s">
        <v>57</v>
      </c>
      <c r="C20277" s="2" t="s">
        <v>158</v>
      </c>
      <c r="D20277" s="2" t="s">
        <v>37</v>
      </c>
      <c r="E20277" s="2" t="str">
        <f t="shared" si="316"/>
        <v>2011Salisbury NHS Foundation TrustWere you ever bothered by noise at night from other patients?</v>
      </c>
      <c r="F20277" s="29">
        <v>50.01</v>
      </c>
      <c r="G20277" s="29">
        <v>2.09</v>
      </c>
      <c r="H20277" s="29">
        <v>45.92</v>
      </c>
      <c r="I20277" s="29">
        <v>54.09</v>
      </c>
    </row>
    <row r="20278" spans="1:9" x14ac:dyDescent="0.25">
      <c r="A20278" s="2" t="s">
        <v>36</v>
      </c>
      <c r="B20278" s="2" t="s">
        <v>57</v>
      </c>
      <c r="C20278" s="2" t="s">
        <v>135</v>
      </c>
      <c r="D20278" s="2" t="s">
        <v>37</v>
      </c>
      <c r="E20278" s="2" t="str">
        <f t="shared" si="316"/>
        <v>2011Northampton General Hospital NHS TrustWere you ever bothered by noise at night from other patients?</v>
      </c>
      <c r="F20278" s="29">
        <v>49.72</v>
      </c>
      <c r="G20278" s="29">
        <v>2.2000000000000002</v>
      </c>
      <c r="H20278" s="29">
        <v>45.41</v>
      </c>
      <c r="I20278" s="29">
        <v>54.04</v>
      </c>
    </row>
    <row r="20279" spans="1:9" x14ac:dyDescent="0.25">
      <c r="A20279" s="2" t="s">
        <v>36</v>
      </c>
      <c r="B20279" s="2" t="s">
        <v>57</v>
      </c>
      <c r="C20279" s="2" t="s">
        <v>90</v>
      </c>
      <c r="D20279" s="2" t="s">
        <v>37</v>
      </c>
      <c r="E20279" s="2" t="str">
        <f t="shared" si="316"/>
        <v>2011Ealing Hospital NHS TrustWere you ever bothered by noise at night from other patients?</v>
      </c>
      <c r="F20279" s="29">
        <v>48.63</v>
      </c>
      <c r="G20279" s="29">
        <v>2.69</v>
      </c>
      <c r="H20279" s="29">
        <v>43.35</v>
      </c>
      <c r="I20279" s="29">
        <v>53.91</v>
      </c>
    </row>
    <row r="20280" spans="1:9" x14ac:dyDescent="0.25">
      <c r="A20280" s="2" t="s">
        <v>36</v>
      </c>
      <c r="B20280" s="2" t="s">
        <v>57</v>
      </c>
      <c r="C20280" s="2" t="s">
        <v>208</v>
      </c>
      <c r="D20280" s="2" t="s">
        <v>37</v>
      </c>
      <c r="E20280" s="2" t="str">
        <f t="shared" si="316"/>
        <v>2011Weston Area Health NHS TrustWere you ever bothered by noise at night from other patients?</v>
      </c>
      <c r="F20280" s="29">
        <v>47.59</v>
      </c>
      <c r="G20280" s="29">
        <v>2.23</v>
      </c>
      <c r="H20280" s="29">
        <v>43.21</v>
      </c>
      <c r="I20280" s="29">
        <v>51.97</v>
      </c>
    </row>
    <row r="20281" spans="1:9" x14ac:dyDescent="0.25">
      <c r="A20281" s="2" t="s">
        <v>36</v>
      </c>
      <c r="B20281" s="2" t="s">
        <v>57</v>
      </c>
      <c r="C20281" s="2" t="s">
        <v>73</v>
      </c>
      <c r="D20281" s="2" t="s">
        <v>37</v>
      </c>
      <c r="E20281" s="2" t="str">
        <f t="shared" si="316"/>
        <v>2011Brighton and Sussex University Hospitals NHS TrustWere you ever bothered by noise at night from other patients?</v>
      </c>
      <c r="F20281" s="28"/>
      <c r="G20281" s="28"/>
      <c r="H20281" s="28"/>
      <c r="I20281" s="28"/>
    </row>
    <row r="20282" spans="1:9" x14ac:dyDescent="0.25">
      <c r="A20282" s="2" t="s">
        <v>38</v>
      </c>
      <c r="B20282" s="2" t="s">
        <v>57</v>
      </c>
      <c r="C20282" s="2" t="s">
        <v>146</v>
      </c>
      <c r="D20282" s="2" t="s">
        <v>39</v>
      </c>
      <c r="E20282" s="2" t="str">
        <f t="shared" si="316"/>
        <v>2011Queen Victoria Hospital NHS Foundation TrustWere you ever bothered by noise at night from hospital staff?</v>
      </c>
      <c r="F20282" s="29">
        <v>91.03</v>
      </c>
      <c r="G20282" s="29">
        <v>1.98</v>
      </c>
      <c r="H20282" s="29">
        <v>87.14</v>
      </c>
      <c r="I20282" s="29">
        <v>94.92</v>
      </c>
    </row>
    <row r="20283" spans="1:9" x14ac:dyDescent="0.25">
      <c r="A20283" s="2" t="s">
        <v>38</v>
      </c>
      <c r="B20283" s="2" t="s">
        <v>57</v>
      </c>
      <c r="C20283" s="2" t="s">
        <v>98</v>
      </c>
      <c r="D20283" s="2" t="s">
        <v>39</v>
      </c>
      <c r="E20283" s="2" t="str">
        <f t="shared" si="316"/>
        <v>2011Gateshead Health NHS Foundation TrustWere you ever bothered by noise at night from hospital staff?</v>
      </c>
      <c r="F20283" s="29">
        <v>88.32</v>
      </c>
      <c r="G20283" s="29">
        <v>2.0499999999999998</v>
      </c>
      <c r="H20283" s="29">
        <v>84.3</v>
      </c>
      <c r="I20283" s="29">
        <v>92.35</v>
      </c>
    </row>
    <row r="20284" spans="1:9" x14ac:dyDescent="0.25">
      <c r="A20284" s="2" t="s">
        <v>38</v>
      </c>
      <c r="B20284" s="2" t="s">
        <v>57</v>
      </c>
      <c r="C20284" s="2" t="s">
        <v>120</v>
      </c>
      <c r="D20284" s="2" t="s">
        <v>39</v>
      </c>
      <c r="E20284" s="2" t="str">
        <f t="shared" si="316"/>
        <v>2011Liverpool Heart and Chest NHS Foundation TrustWere you ever bothered by noise at night from hospital staff?</v>
      </c>
      <c r="F20284" s="29">
        <v>87.77</v>
      </c>
      <c r="G20284" s="29">
        <v>1.73</v>
      </c>
      <c r="H20284" s="29">
        <v>84.38</v>
      </c>
      <c r="I20284" s="29">
        <v>91.16</v>
      </c>
    </row>
    <row r="20285" spans="1:9" x14ac:dyDescent="0.25">
      <c r="A20285" s="2" t="s">
        <v>38</v>
      </c>
      <c r="B20285" s="2" t="s">
        <v>57</v>
      </c>
      <c r="C20285" s="2" t="s">
        <v>69</v>
      </c>
      <c r="D20285" s="2" t="s">
        <v>39</v>
      </c>
      <c r="E20285" s="2" t="str">
        <f t="shared" si="316"/>
        <v>2011Birmingham Women's NHS Foundation TrustWere you ever bothered by noise at night from hospital staff?</v>
      </c>
      <c r="F20285" s="29">
        <v>86.84</v>
      </c>
      <c r="G20285" s="29">
        <v>1.93</v>
      </c>
      <c r="H20285" s="29">
        <v>83.06</v>
      </c>
      <c r="I20285" s="29">
        <v>90.62</v>
      </c>
    </row>
    <row r="20286" spans="1:9" x14ac:dyDescent="0.25">
      <c r="A20286" s="2" t="s">
        <v>38</v>
      </c>
      <c r="B20286" s="2" t="s">
        <v>57</v>
      </c>
      <c r="C20286" s="2" t="s">
        <v>121</v>
      </c>
      <c r="D20286" s="2" t="s">
        <v>39</v>
      </c>
      <c r="E20286" s="2" t="str">
        <f t="shared" si="316"/>
        <v>2011Liverpool Women's NHS Foundation TrustWere you ever bothered by noise at night from hospital staff?</v>
      </c>
      <c r="F20286" s="29">
        <v>86.72</v>
      </c>
      <c r="G20286" s="29">
        <v>1.92</v>
      </c>
      <c r="H20286" s="29">
        <v>82.96</v>
      </c>
      <c r="I20286" s="29">
        <v>90.49</v>
      </c>
    </row>
    <row r="20287" spans="1:9" x14ac:dyDescent="0.25">
      <c r="A20287" s="2" t="s">
        <v>38</v>
      </c>
      <c r="B20287" s="2" t="s">
        <v>57</v>
      </c>
      <c r="C20287" s="2" t="s">
        <v>141</v>
      </c>
      <c r="D20287" s="2" t="s">
        <v>39</v>
      </c>
      <c r="E20287" s="2" t="str">
        <f t="shared" si="316"/>
        <v>2011Papworth Hospital NHS Foundation TrustWere you ever bothered by noise at night from hospital staff?</v>
      </c>
      <c r="F20287" s="29">
        <v>86.54</v>
      </c>
      <c r="G20287" s="29">
        <v>1.64</v>
      </c>
      <c r="H20287" s="29">
        <v>83.33</v>
      </c>
      <c r="I20287" s="29">
        <v>89.75</v>
      </c>
    </row>
    <row r="20288" spans="1:9" x14ac:dyDescent="0.25">
      <c r="A20288" s="2" t="s">
        <v>38</v>
      </c>
      <c r="B20288" s="2" t="s">
        <v>57</v>
      </c>
      <c r="C20288" s="2" t="s">
        <v>94</v>
      </c>
      <c r="D20288" s="2" t="s">
        <v>39</v>
      </c>
      <c r="E20288" s="2" t="str">
        <f t="shared" si="316"/>
        <v>2011East Lancashire Hospitals NHS TrustWere you ever bothered by noise at night from hospital staff?</v>
      </c>
      <c r="F20288" s="29">
        <v>85.86</v>
      </c>
      <c r="G20288" s="29">
        <v>1.95</v>
      </c>
      <c r="H20288" s="29">
        <v>82.05</v>
      </c>
      <c r="I20288" s="29">
        <v>89.67</v>
      </c>
    </row>
    <row r="20289" spans="1:9" x14ac:dyDescent="0.25">
      <c r="A20289" s="2" t="s">
        <v>38</v>
      </c>
      <c r="B20289" s="2" t="s">
        <v>57</v>
      </c>
      <c r="C20289" s="2" t="s">
        <v>188</v>
      </c>
      <c r="D20289" s="2" t="s">
        <v>39</v>
      </c>
      <c r="E20289" s="2" t="str">
        <f t="shared" si="316"/>
        <v>2011The Royal Orthopaedic Hospital NHS Foundation TrustWere you ever bothered by noise at night from hospital staff?</v>
      </c>
      <c r="F20289" s="29">
        <v>86.24</v>
      </c>
      <c r="G20289" s="29">
        <v>1.75</v>
      </c>
      <c r="H20289" s="29">
        <v>82.81</v>
      </c>
      <c r="I20289" s="29">
        <v>89.67</v>
      </c>
    </row>
    <row r="20290" spans="1:9" x14ac:dyDescent="0.25">
      <c r="A20290" s="2" t="s">
        <v>38</v>
      </c>
      <c r="B20290" s="2" t="s">
        <v>57</v>
      </c>
      <c r="C20290" s="2" t="s">
        <v>171</v>
      </c>
      <c r="D20290" s="2" t="s">
        <v>39</v>
      </c>
      <c r="E20290" s="2" t="str">
        <f t="shared" ref="E20290:E20353" si="317">B20290&amp;C20290&amp;D20290</f>
        <v>2011St Helens and Knowsley Teaching Hospitals NHS TrustWere you ever bothered by noise at night from hospital staff?</v>
      </c>
      <c r="F20290" s="29">
        <v>85.61</v>
      </c>
      <c r="G20290" s="29">
        <v>2</v>
      </c>
      <c r="H20290" s="29">
        <v>81.680000000000007</v>
      </c>
      <c r="I20290" s="29">
        <v>89.54</v>
      </c>
    </row>
    <row r="20291" spans="1:9" x14ac:dyDescent="0.25">
      <c r="A20291" s="2" t="s">
        <v>38</v>
      </c>
      <c r="B20291" s="2" t="s">
        <v>57</v>
      </c>
      <c r="C20291" s="2" t="s">
        <v>137</v>
      </c>
      <c r="D20291" s="2" t="s">
        <v>39</v>
      </c>
      <c r="E20291" s="2" t="str">
        <f t="shared" si="317"/>
        <v>2011Northern Lincolnshire and Goole Hospitals NHS Foundation TrustWere you ever bothered by noise at night from hospital staff?</v>
      </c>
      <c r="F20291" s="29">
        <v>85.75</v>
      </c>
      <c r="G20291" s="29">
        <v>1.78</v>
      </c>
      <c r="H20291" s="29">
        <v>82.25</v>
      </c>
      <c r="I20291" s="29">
        <v>89.24</v>
      </c>
    </row>
    <row r="20292" spans="1:9" x14ac:dyDescent="0.25">
      <c r="A20292" s="2" t="s">
        <v>38</v>
      </c>
      <c r="B20292" s="2" t="s">
        <v>57</v>
      </c>
      <c r="C20292" s="2" t="s">
        <v>184</v>
      </c>
      <c r="D20292" s="2" t="s">
        <v>39</v>
      </c>
      <c r="E20292" s="2" t="str">
        <f t="shared" si="317"/>
        <v>2011The Robert Jones and Agnes Hunt Orthopaedic Hospital NHS Foundation TrustWere you ever bothered by noise at night from hospital staff?</v>
      </c>
      <c r="F20292" s="29">
        <v>85.93</v>
      </c>
      <c r="G20292" s="29">
        <v>1.65</v>
      </c>
      <c r="H20292" s="29">
        <v>82.7</v>
      </c>
      <c r="I20292" s="29">
        <v>89.17</v>
      </c>
    </row>
    <row r="20293" spans="1:9" x14ac:dyDescent="0.25">
      <c r="A20293" s="2" t="s">
        <v>38</v>
      </c>
      <c r="B20293" s="2" t="s">
        <v>57</v>
      </c>
      <c r="C20293" s="2" t="s">
        <v>187</v>
      </c>
      <c r="D20293" s="2" t="s">
        <v>39</v>
      </c>
      <c r="E20293" s="2" t="str">
        <f t="shared" si="317"/>
        <v>2011The Royal Marsden NHS Foundation TrustWere you ever bothered by noise at night from hospital staff?</v>
      </c>
      <c r="F20293" s="29">
        <v>84.65</v>
      </c>
      <c r="G20293" s="29">
        <v>1.81</v>
      </c>
      <c r="H20293" s="29">
        <v>81.11</v>
      </c>
      <c r="I20293" s="29">
        <v>88.18</v>
      </c>
    </row>
    <row r="20294" spans="1:9" x14ac:dyDescent="0.25">
      <c r="A20294" s="2" t="s">
        <v>38</v>
      </c>
      <c r="B20294" s="2" t="s">
        <v>57</v>
      </c>
      <c r="C20294" s="2" t="s">
        <v>148</v>
      </c>
      <c r="D20294" s="2" t="s">
        <v>39</v>
      </c>
      <c r="E20294" s="2" t="str">
        <f t="shared" si="317"/>
        <v>2011Royal Brompton and Harefield NHS Foundation TrustWere you ever bothered by noise at night from hospital staff?</v>
      </c>
      <c r="F20294" s="29">
        <v>84.23</v>
      </c>
      <c r="G20294" s="29">
        <v>1.78</v>
      </c>
      <c r="H20294" s="29">
        <v>80.73</v>
      </c>
      <c r="I20294" s="29">
        <v>87.73</v>
      </c>
    </row>
    <row r="20295" spans="1:9" x14ac:dyDescent="0.25">
      <c r="A20295" s="2" t="s">
        <v>38</v>
      </c>
      <c r="B20295" s="2" t="s">
        <v>57</v>
      </c>
      <c r="C20295" s="2" t="s">
        <v>144</v>
      </c>
      <c r="D20295" s="2" t="s">
        <v>39</v>
      </c>
      <c r="E20295" s="2" t="str">
        <f t="shared" si="317"/>
        <v>2011Poole Hospital NHS Foundation TrustWere you ever bothered by noise at night from hospital staff?</v>
      </c>
      <c r="F20295" s="29">
        <v>83.71</v>
      </c>
      <c r="G20295" s="29">
        <v>1.8</v>
      </c>
      <c r="H20295" s="29">
        <v>80.180000000000007</v>
      </c>
      <c r="I20295" s="29">
        <v>87.25</v>
      </c>
    </row>
    <row r="20296" spans="1:9" x14ac:dyDescent="0.25">
      <c r="A20296" s="2" t="s">
        <v>38</v>
      </c>
      <c r="B20296" s="2" t="s">
        <v>57</v>
      </c>
      <c r="C20296" s="2" t="s">
        <v>181</v>
      </c>
      <c r="D20296" s="2" t="s">
        <v>39</v>
      </c>
      <c r="E20296" s="2" t="str">
        <f t="shared" si="317"/>
        <v>2011The Pennine Acute Hospitals NHS TrustWere you ever bothered by noise at night from hospital staff?</v>
      </c>
      <c r="F20296" s="29">
        <v>82.98</v>
      </c>
      <c r="G20296" s="29">
        <v>2.09</v>
      </c>
      <c r="H20296" s="29">
        <v>78.88</v>
      </c>
      <c r="I20296" s="29">
        <v>87.08</v>
      </c>
    </row>
    <row r="20297" spans="1:9" x14ac:dyDescent="0.25">
      <c r="A20297" s="2" t="s">
        <v>38</v>
      </c>
      <c r="B20297" s="2" t="s">
        <v>57</v>
      </c>
      <c r="C20297" s="2" t="s">
        <v>134</v>
      </c>
      <c r="D20297" s="2" t="s">
        <v>39</v>
      </c>
      <c r="E20297" s="2" t="str">
        <f t="shared" si="317"/>
        <v>2011North West London Hospitals NHS TrustWere you ever bothered by noise at night from hospital staff?</v>
      </c>
      <c r="F20297" s="29">
        <v>82.92</v>
      </c>
      <c r="G20297" s="29">
        <v>2.11</v>
      </c>
      <c r="H20297" s="29">
        <v>78.790000000000006</v>
      </c>
      <c r="I20297" s="29">
        <v>87.05</v>
      </c>
    </row>
    <row r="20298" spans="1:9" x14ac:dyDescent="0.25">
      <c r="A20298" s="2" t="s">
        <v>38</v>
      </c>
      <c r="B20298" s="2" t="s">
        <v>57</v>
      </c>
      <c r="C20298" s="2" t="s">
        <v>138</v>
      </c>
      <c r="D20298" s="2" t="s">
        <v>39</v>
      </c>
      <c r="E20298" s="2" t="str">
        <f t="shared" si="317"/>
        <v>2011Northumbria Healthcare NHS Foundation TrustWere you ever bothered by noise at night from hospital staff?</v>
      </c>
      <c r="F20298" s="29">
        <v>83.11</v>
      </c>
      <c r="G20298" s="29">
        <v>1.92</v>
      </c>
      <c r="H20298" s="29">
        <v>79.34</v>
      </c>
      <c r="I20298" s="29">
        <v>86.88</v>
      </c>
    </row>
    <row r="20299" spans="1:9" x14ac:dyDescent="0.25">
      <c r="A20299" s="2" t="s">
        <v>38</v>
      </c>
      <c r="B20299" s="2" t="s">
        <v>57</v>
      </c>
      <c r="C20299" s="2" t="s">
        <v>177</v>
      </c>
      <c r="D20299" s="2" t="s">
        <v>39</v>
      </c>
      <c r="E20299" s="2" t="str">
        <f t="shared" si="317"/>
        <v>2011The Clatterbridge Cancer Centre NHS Foundation TrustWere you ever bothered by noise at night from hospital staff?</v>
      </c>
      <c r="F20299" s="29">
        <v>82.86</v>
      </c>
      <c r="G20299" s="29">
        <v>1.96</v>
      </c>
      <c r="H20299" s="29">
        <v>79.02</v>
      </c>
      <c r="I20299" s="29">
        <v>86.7</v>
      </c>
    </row>
    <row r="20300" spans="1:9" x14ac:dyDescent="0.25">
      <c r="A20300" s="2" t="s">
        <v>38</v>
      </c>
      <c r="B20300" s="2" t="s">
        <v>57</v>
      </c>
      <c r="C20300" s="2" t="s">
        <v>118</v>
      </c>
      <c r="D20300" s="2" t="s">
        <v>39</v>
      </c>
      <c r="E20300" s="2" t="str">
        <f t="shared" si="317"/>
        <v>2011Leeds Teaching Hospitals NHS TrustWere you ever bothered by noise at night from hospital staff?</v>
      </c>
      <c r="F20300" s="29">
        <v>82.62</v>
      </c>
      <c r="G20300" s="29">
        <v>2.02</v>
      </c>
      <c r="H20300" s="29">
        <v>78.66</v>
      </c>
      <c r="I20300" s="29">
        <v>86.58</v>
      </c>
    </row>
    <row r="20301" spans="1:9" x14ac:dyDescent="0.25">
      <c r="A20301" s="2" t="s">
        <v>38</v>
      </c>
      <c r="B20301" s="2" t="s">
        <v>57</v>
      </c>
      <c r="C20301" s="2" t="s">
        <v>213</v>
      </c>
      <c r="D20301" s="2" t="s">
        <v>39</v>
      </c>
      <c r="E20301" s="2" t="str">
        <f t="shared" si="317"/>
        <v>2011Yeovil District Hospital NHS Foundation TrustWere you ever bothered by noise at night from hospital staff?</v>
      </c>
      <c r="F20301" s="29">
        <v>83.02</v>
      </c>
      <c r="G20301" s="29">
        <v>1.79</v>
      </c>
      <c r="H20301" s="29">
        <v>79.52</v>
      </c>
      <c r="I20301" s="29">
        <v>86.52</v>
      </c>
    </row>
    <row r="20302" spans="1:9" x14ac:dyDescent="0.25">
      <c r="A20302" s="2" t="s">
        <v>38</v>
      </c>
      <c r="B20302" s="2" t="s">
        <v>57</v>
      </c>
      <c r="C20302" s="2" t="s">
        <v>61</v>
      </c>
      <c r="D20302" s="2" t="s">
        <v>39</v>
      </c>
      <c r="E20302" s="2" t="str">
        <f t="shared" si="317"/>
        <v>2011Airedale NHS Foundation TrustWere you ever bothered by noise at night from hospital staff?</v>
      </c>
      <c r="F20302" s="27">
        <v>82.84</v>
      </c>
      <c r="G20302" s="27">
        <v>1.79</v>
      </c>
      <c r="H20302" s="27">
        <v>79.33</v>
      </c>
      <c r="I20302" s="27">
        <v>86.34</v>
      </c>
    </row>
    <row r="20303" spans="1:9" x14ac:dyDescent="0.25">
      <c r="A20303" s="2" t="s">
        <v>38</v>
      </c>
      <c r="B20303" s="2" t="s">
        <v>57</v>
      </c>
      <c r="C20303" s="2" t="s">
        <v>153</v>
      </c>
      <c r="D20303" s="2" t="s">
        <v>39</v>
      </c>
      <c r="E20303" s="2" t="str">
        <f t="shared" si="317"/>
        <v>2011Royal National Hospital for Rheumatic Diseases NHS Foundation TrustWere you ever bothered by noise at night from hospital staff?</v>
      </c>
      <c r="F20303" s="29">
        <v>81.760000000000005</v>
      </c>
      <c r="G20303" s="29">
        <v>2.31</v>
      </c>
      <c r="H20303" s="29">
        <v>77.239999999999995</v>
      </c>
      <c r="I20303" s="29">
        <v>86.28</v>
      </c>
    </row>
    <row r="20304" spans="1:9" x14ac:dyDescent="0.25">
      <c r="A20304" s="2" t="s">
        <v>38</v>
      </c>
      <c r="B20304" s="2" t="s">
        <v>57</v>
      </c>
      <c r="C20304" s="2" t="s">
        <v>116</v>
      </c>
      <c r="D20304" s="2" t="s">
        <v>39</v>
      </c>
      <c r="E20304" s="2" t="str">
        <f t="shared" si="317"/>
        <v>2011Kingston Hospital NHS Foundation TrustWere you ever bothered by noise at night from hospital staff?</v>
      </c>
      <c r="F20304" s="29">
        <v>82.08</v>
      </c>
      <c r="G20304" s="29">
        <v>2.09</v>
      </c>
      <c r="H20304" s="29">
        <v>77.98</v>
      </c>
      <c r="I20304" s="29">
        <v>86.18</v>
      </c>
    </row>
    <row r="20305" spans="1:9" x14ac:dyDescent="0.25">
      <c r="A20305" s="2" t="s">
        <v>38</v>
      </c>
      <c r="B20305" s="2" t="s">
        <v>57</v>
      </c>
      <c r="C20305" s="2" t="s">
        <v>75</v>
      </c>
      <c r="D20305" s="2" t="s">
        <v>39</v>
      </c>
      <c r="E20305" s="2" t="str">
        <f t="shared" si="317"/>
        <v>2011Burton Hospitals NHS Foundation TrustWere you ever bothered by noise at night from hospital staff?</v>
      </c>
      <c r="F20305" s="29">
        <v>82.43</v>
      </c>
      <c r="G20305" s="29">
        <v>1.89</v>
      </c>
      <c r="H20305" s="29">
        <v>78.72</v>
      </c>
      <c r="I20305" s="29">
        <v>86.14</v>
      </c>
    </row>
    <row r="20306" spans="1:9" x14ac:dyDescent="0.25">
      <c r="A20306" s="2" t="s">
        <v>38</v>
      </c>
      <c r="B20306" s="2" t="s">
        <v>57</v>
      </c>
      <c r="C20306" s="2" t="s">
        <v>93</v>
      </c>
      <c r="D20306" s="2" t="s">
        <v>39</v>
      </c>
      <c r="E20306" s="2" t="str">
        <f t="shared" si="317"/>
        <v>2011East Kent Hospitals University NHS Foundation TrustWere you ever bothered by noise at night from hospital staff?</v>
      </c>
      <c r="F20306" s="29">
        <v>82.36</v>
      </c>
      <c r="G20306" s="29">
        <v>1.9</v>
      </c>
      <c r="H20306" s="29">
        <v>78.63</v>
      </c>
      <c r="I20306" s="29">
        <v>86.09</v>
      </c>
    </row>
    <row r="20307" spans="1:9" x14ac:dyDescent="0.25">
      <c r="A20307" s="2" t="s">
        <v>38</v>
      </c>
      <c r="B20307" s="2" t="s">
        <v>57</v>
      </c>
      <c r="C20307" s="2" t="s">
        <v>102</v>
      </c>
      <c r="D20307" s="2" t="s">
        <v>39</v>
      </c>
      <c r="E20307" s="2" t="str">
        <f t="shared" si="317"/>
        <v>2011Guy's and St Thomas' NHS Foundation TrustWere you ever bothered by noise at night from hospital staff?</v>
      </c>
      <c r="F20307" s="29">
        <v>82.11</v>
      </c>
      <c r="G20307" s="29">
        <v>2.02</v>
      </c>
      <c r="H20307" s="29">
        <v>78.150000000000006</v>
      </c>
      <c r="I20307" s="29">
        <v>86.06</v>
      </c>
    </row>
    <row r="20308" spans="1:9" x14ac:dyDescent="0.25">
      <c r="A20308" s="2" t="s">
        <v>38</v>
      </c>
      <c r="B20308" s="2" t="s">
        <v>57</v>
      </c>
      <c r="C20308" s="2" t="s">
        <v>161</v>
      </c>
      <c r="D20308" s="2" t="s">
        <v>39</v>
      </c>
      <c r="E20308" s="2" t="str">
        <f t="shared" si="317"/>
        <v>2011Sherwood Forest Hospitals NHS Foundation TrustWere you ever bothered by noise at night from hospital staff?</v>
      </c>
      <c r="F20308" s="29">
        <v>82.12</v>
      </c>
      <c r="G20308" s="29">
        <v>1.98</v>
      </c>
      <c r="H20308" s="29">
        <v>78.239999999999995</v>
      </c>
      <c r="I20308" s="29">
        <v>86</v>
      </c>
    </row>
    <row r="20309" spans="1:9" x14ac:dyDescent="0.25">
      <c r="A20309" s="2" t="s">
        <v>38</v>
      </c>
      <c r="B20309" s="2" t="s">
        <v>57</v>
      </c>
      <c r="C20309" s="2" t="s">
        <v>105</v>
      </c>
      <c r="D20309" s="2" t="s">
        <v>39</v>
      </c>
      <c r="E20309" s="2" t="str">
        <f t="shared" si="317"/>
        <v>2011Heart of England NHS Foundation TrustWere you ever bothered by noise at night from hospital staff?</v>
      </c>
      <c r="F20309" s="29">
        <v>81.75</v>
      </c>
      <c r="G20309" s="29">
        <v>2.14</v>
      </c>
      <c r="H20309" s="29">
        <v>77.540000000000006</v>
      </c>
      <c r="I20309" s="29">
        <v>85.95</v>
      </c>
    </row>
    <row r="20310" spans="1:9" x14ac:dyDescent="0.25">
      <c r="A20310" s="2" t="s">
        <v>38</v>
      </c>
      <c r="B20310" s="2" t="s">
        <v>57</v>
      </c>
      <c r="C20310" s="2" t="s">
        <v>128</v>
      </c>
      <c r="D20310" s="2" t="s">
        <v>39</v>
      </c>
      <c r="E20310" s="2" t="str">
        <f t="shared" si="317"/>
        <v>2011Mid Yorkshire Hospitals NHS TrustWere you ever bothered by noise at night from hospital staff?</v>
      </c>
      <c r="F20310" s="29">
        <v>81.88</v>
      </c>
      <c r="G20310" s="29">
        <v>2.04</v>
      </c>
      <c r="H20310" s="29">
        <v>77.88</v>
      </c>
      <c r="I20310" s="29">
        <v>85.88</v>
      </c>
    </row>
    <row r="20311" spans="1:9" x14ac:dyDescent="0.25">
      <c r="A20311" s="2" t="s">
        <v>38</v>
      </c>
      <c r="B20311" s="2" t="s">
        <v>57</v>
      </c>
      <c r="C20311" s="2" t="s">
        <v>123</v>
      </c>
      <c r="D20311" s="2" t="s">
        <v>39</v>
      </c>
      <c r="E20311" s="2" t="str">
        <f t="shared" si="317"/>
        <v>2011Maidstone and Tunbridge Wells NHS TrustWere you ever bothered by noise at night from hospital staff?</v>
      </c>
      <c r="F20311" s="29">
        <v>82.23</v>
      </c>
      <c r="G20311" s="29">
        <v>1.82</v>
      </c>
      <c r="H20311" s="29">
        <v>78.67</v>
      </c>
      <c r="I20311" s="29">
        <v>85.8</v>
      </c>
    </row>
    <row r="20312" spans="1:9" x14ac:dyDescent="0.25">
      <c r="A20312" s="2" t="s">
        <v>38</v>
      </c>
      <c r="B20312" s="2" t="s">
        <v>57</v>
      </c>
      <c r="C20312" s="2" t="s">
        <v>165</v>
      </c>
      <c r="D20312" s="2" t="s">
        <v>39</v>
      </c>
      <c r="E20312" s="2" t="str">
        <f t="shared" si="317"/>
        <v>2011South Tees Hospitals NHS Foundation TrustWere you ever bothered by noise at night from hospital staff?</v>
      </c>
      <c r="F20312" s="29">
        <v>82.07</v>
      </c>
      <c r="G20312" s="29">
        <v>1.82</v>
      </c>
      <c r="H20312" s="29">
        <v>78.5</v>
      </c>
      <c r="I20312" s="29">
        <v>85.64</v>
      </c>
    </row>
    <row r="20313" spans="1:9" x14ac:dyDescent="0.25">
      <c r="A20313" s="2" t="s">
        <v>38</v>
      </c>
      <c r="B20313" s="2" t="s">
        <v>57</v>
      </c>
      <c r="C20313" s="2" t="s">
        <v>78</v>
      </c>
      <c r="D20313" s="2" t="s">
        <v>39</v>
      </c>
      <c r="E20313" s="2" t="str">
        <f t="shared" si="317"/>
        <v>2011Central Manchester University Hospitals NHS Foundation TrustWere you ever bothered by noise at night from hospital staff?</v>
      </c>
      <c r="F20313" s="29">
        <v>81.430000000000007</v>
      </c>
      <c r="G20313" s="29">
        <v>2.06</v>
      </c>
      <c r="H20313" s="29">
        <v>77.400000000000006</v>
      </c>
      <c r="I20313" s="29">
        <v>85.46</v>
      </c>
    </row>
    <row r="20314" spans="1:9" x14ac:dyDescent="0.25">
      <c r="A20314" s="2" t="s">
        <v>38</v>
      </c>
      <c r="B20314" s="2" t="s">
        <v>57</v>
      </c>
      <c r="C20314" s="2" t="s">
        <v>84</v>
      </c>
      <c r="D20314" s="2" t="s">
        <v>39</v>
      </c>
      <c r="E20314" s="2" t="str">
        <f t="shared" si="317"/>
        <v>2011County Durham and Darlington NHS Foundation TrustWere you ever bothered by noise at night from hospital staff?</v>
      </c>
      <c r="F20314" s="29">
        <v>81.84</v>
      </c>
      <c r="G20314" s="29">
        <v>1.83</v>
      </c>
      <c r="H20314" s="29">
        <v>78.260000000000005</v>
      </c>
      <c r="I20314" s="29">
        <v>85.42</v>
      </c>
    </row>
    <row r="20315" spans="1:9" x14ac:dyDescent="0.25">
      <c r="A20315" s="2" t="s">
        <v>38</v>
      </c>
      <c r="B20315" s="2" t="s">
        <v>57</v>
      </c>
      <c r="C20315" s="2" t="s">
        <v>201</v>
      </c>
      <c r="D20315" s="2" t="s">
        <v>39</v>
      </c>
      <c r="E20315" s="2" t="str">
        <f t="shared" si="317"/>
        <v>2011University Hospitals of Morecambe Bay NHS Foundation TrustWere you ever bothered by noise at night from hospital staff?</v>
      </c>
      <c r="F20315" s="29">
        <v>81.709999999999994</v>
      </c>
      <c r="G20315" s="29">
        <v>1.87</v>
      </c>
      <c r="H20315" s="29">
        <v>78.040000000000006</v>
      </c>
      <c r="I20315" s="29">
        <v>85.37</v>
      </c>
    </row>
    <row r="20316" spans="1:9" x14ac:dyDescent="0.25">
      <c r="A20316" s="2" t="s">
        <v>38</v>
      </c>
      <c r="B20316" s="2" t="s">
        <v>57</v>
      </c>
      <c r="C20316" s="2" t="s">
        <v>190</v>
      </c>
      <c r="D20316" s="2" t="s">
        <v>39</v>
      </c>
      <c r="E20316" s="2" t="str">
        <f t="shared" si="317"/>
        <v>2011The Walton Centre NHS Foundation TrustWere you ever bothered by noise at night from hospital staff?</v>
      </c>
      <c r="F20316" s="29">
        <v>81.96</v>
      </c>
      <c r="G20316" s="29">
        <v>1.71</v>
      </c>
      <c r="H20316" s="29">
        <v>78.61</v>
      </c>
      <c r="I20316" s="29">
        <v>85.31</v>
      </c>
    </row>
    <row r="20317" spans="1:9" x14ac:dyDescent="0.25">
      <c r="A20317" s="2" t="s">
        <v>38</v>
      </c>
      <c r="B20317" s="2" t="s">
        <v>57</v>
      </c>
      <c r="C20317" s="2" t="s">
        <v>104</v>
      </c>
      <c r="D20317" s="2" t="s">
        <v>39</v>
      </c>
      <c r="E20317" s="2" t="str">
        <f t="shared" si="317"/>
        <v>2011Harrogate and District NHS Foundation TrustWere you ever bothered by noise at night from hospital staff?</v>
      </c>
      <c r="F20317" s="29">
        <v>81.62</v>
      </c>
      <c r="G20317" s="29">
        <v>1.84</v>
      </c>
      <c r="H20317" s="29">
        <v>78.02</v>
      </c>
      <c r="I20317" s="29">
        <v>85.22</v>
      </c>
    </row>
    <row r="20318" spans="1:9" x14ac:dyDescent="0.25">
      <c r="A20318" s="2" t="s">
        <v>38</v>
      </c>
      <c r="B20318" s="2" t="s">
        <v>57</v>
      </c>
      <c r="C20318" s="2" t="s">
        <v>107</v>
      </c>
      <c r="D20318" s="2" t="s">
        <v>39</v>
      </c>
      <c r="E20318" s="2" t="str">
        <f t="shared" si="317"/>
        <v>2011Hinchingbrooke Health Care NHS TrustWere you ever bothered by noise at night from hospital staff?</v>
      </c>
      <c r="F20318" s="29">
        <v>81.58</v>
      </c>
      <c r="G20318" s="29">
        <v>1.86</v>
      </c>
      <c r="H20318" s="29">
        <v>77.930000000000007</v>
      </c>
      <c r="I20318" s="29">
        <v>85.22</v>
      </c>
    </row>
    <row r="20319" spans="1:9" x14ac:dyDescent="0.25">
      <c r="A20319" s="2" t="s">
        <v>38</v>
      </c>
      <c r="B20319" s="2" t="s">
        <v>57</v>
      </c>
      <c r="C20319" s="2" t="s">
        <v>81</v>
      </c>
      <c r="D20319" s="2" t="s">
        <v>39</v>
      </c>
      <c r="E20319" s="2" t="str">
        <f t="shared" si="317"/>
        <v>2011City Hospitals Sunderland NHS Foundation TrustWere you ever bothered by noise at night from hospital staff?</v>
      </c>
      <c r="F20319" s="29">
        <v>81.52</v>
      </c>
      <c r="G20319" s="29">
        <v>1.84</v>
      </c>
      <c r="H20319" s="29">
        <v>77.92</v>
      </c>
      <c r="I20319" s="29">
        <v>85.13</v>
      </c>
    </row>
    <row r="20320" spans="1:9" x14ac:dyDescent="0.25">
      <c r="A20320" s="2" t="s">
        <v>38</v>
      </c>
      <c r="B20320" s="2" t="s">
        <v>57</v>
      </c>
      <c r="C20320" s="2" t="s">
        <v>180</v>
      </c>
      <c r="D20320" s="2" t="s">
        <v>39</v>
      </c>
      <c r="E20320" s="2" t="str">
        <f t="shared" si="317"/>
        <v>2011The Newcastle-upon-Tyne Hospitals NHS Foundation TrustWere you ever bothered by noise at night from hospital staff?</v>
      </c>
      <c r="F20320" s="29">
        <v>81.31</v>
      </c>
      <c r="G20320" s="29">
        <v>1.95</v>
      </c>
      <c r="H20320" s="29">
        <v>77.489999999999995</v>
      </c>
      <c r="I20320" s="29">
        <v>85.13</v>
      </c>
    </row>
    <row r="20321" spans="1:9" x14ac:dyDescent="0.25">
      <c r="A20321" s="2" t="s">
        <v>38</v>
      </c>
      <c r="B20321" s="2" t="s">
        <v>57</v>
      </c>
      <c r="C20321" s="2" t="s">
        <v>114</v>
      </c>
      <c r="D20321" s="2" t="s">
        <v>39</v>
      </c>
      <c r="E20321" s="2" t="str">
        <f t="shared" si="317"/>
        <v>2011Kettering General Hospital NHS Foundation TrustWere you ever bothered by noise at night from hospital staff?</v>
      </c>
      <c r="F20321" s="29">
        <v>81.5</v>
      </c>
      <c r="G20321" s="29">
        <v>1.83</v>
      </c>
      <c r="H20321" s="29">
        <v>77.92</v>
      </c>
      <c r="I20321" s="29">
        <v>85.08</v>
      </c>
    </row>
    <row r="20322" spans="1:9" x14ac:dyDescent="0.25">
      <c r="A20322" s="2" t="s">
        <v>38</v>
      </c>
      <c r="B20322" s="2" t="s">
        <v>57</v>
      </c>
      <c r="C20322" s="2" t="s">
        <v>202</v>
      </c>
      <c r="D20322" s="2" t="s">
        <v>39</v>
      </c>
      <c r="E20322" s="2" t="str">
        <f t="shared" si="317"/>
        <v>2011Walsall Healthcare NHS TrustWere you ever bothered by noise at night from hospital staff?</v>
      </c>
      <c r="F20322" s="29">
        <v>81.099999999999994</v>
      </c>
      <c r="G20322" s="29">
        <v>1.98</v>
      </c>
      <c r="H20322" s="29">
        <v>77.209999999999994</v>
      </c>
      <c r="I20322" s="29">
        <v>84.99</v>
      </c>
    </row>
    <row r="20323" spans="1:9" x14ac:dyDescent="0.25">
      <c r="A20323" s="2" t="s">
        <v>38</v>
      </c>
      <c r="B20323" s="2" t="s">
        <v>57</v>
      </c>
      <c r="C20323" s="2" t="s">
        <v>87</v>
      </c>
      <c r="D20323" s="2" t="s">
        <v>39</v>
      </c>
      <c r="E20323" s="2" t="str">
        <f t="shared" si="317"/>
        <v>2011Derby Hospitals NHS Foundation TrustWere you ever bothered by noise at night from hospital staff?</v>
      </c>
      <c r="F20323" s="29">
        <v>81.349999999999994</v>
      </c>
      <c r="G20323" s="29">
        <v>1.79</v>
      </c>
      <c r="H20323" s="29">
        <v>77.83</v>
      </c>
      <c r="I20323" s="29">
        <v>84.86</v>
      </c>
    </row>
    <row r="20324" spans="1:9" x14ac:dyDescent="0.25">
      <c r="A20324" s="2" t="s">
        <v>38</v>
      </c>
      <c r="B20324" s="2" t="s">
        <v>57</v>
      </c>
      <c r="C20324" s="2" t="s">
        <v>157</v>
      </c>
      <c r="D20324" s="2" t="s">
        <v>39</v>
      </c>
      <c r="E20324" s="2" t="str">
        <f t="shared" si="317"/>
        <v>2011Salford Royal NHS Foundation TrustWere you ever bothered by noise at night from hospital staff?</v>
      </c>
      <c r="F20324" s="29">
        <v>80.72</v>
      </c>
      <c r="G20324" s="29">
        <v>2.11</v>
      </c>
      <c r="H20324" s="29">
        <v>76.59</v>
      </c>
      <c r="I20324" s="29">
        <v>84.86</v>
      </c>
    </row>
    <row r="20325" spans="1:9" x14ac:dyDescent="0.25">
      <c r="A20325" s="2" t="s">
        <v>38</v>
      </c>
      <c r="B20325" s="2" t="s">
        <v>57</v>
      </c>
      <c r="C20325" s="2" t="s">
        <v>176</v>
      </c>
      <c r="D20325" s="2" t="s">
        <v>39</v>
      </c>
      <c r="E20325" s="2" t="str">
        <f t="shared" si="317"/>
        <v>2011The Christie NHS Foundation TrustWere you ever bothered by noise at night from hospital staff?</v>
      </c>
      <c r="F20325" s="29">
        <v>81.44</v>
      </c>
      <c r="G20325" s="29">
        <v>1.71</v>
      </c>
      <c r="H20325" s="29">
        <v>78.08</v>
      </c>
      <c r="I20325" s="29">
        <v>84.8</v>
      </c>
    </row>
    <row r="20326" spans="1:9" x14ac:dyDescent="0.25">
      <c r="A20326" s="2" t="s">
        <v>38</v>
      </c>
      <c r="B20326" s="2" t="s">
        <v>57</v>
      </c>
      <c r="C20326" s="2" t="s">
        <v>112</v>
      </c>
      <c r="D20326" s="2" t="s">
        <v>39</v>
      </c>
      <c r="E20326" s="2" t="str">
        <f t="shared" si="317"/>
        <v>2011Isle of Wight NHS TrustWere you ever bothered by noise at night from hospital staff?</v>
      </c>
      <c r="F20326" s="29">
        <v>81.27</v>
      </c>
      <c r="G20326" s="29">
        <v>1.78</v>
      </c>
      <c r="H20326" s="29">
        <v>77.790000000000006</v>
      </c>
      <c r="I20326" s="29">
        <v>84.75</v>
      </c>
    </row>
    <row r="20327" spans="1:9" x14ac:dyDescent="0.25">
      <c r="A20327" s="2" t="s">
        <v>38</v>
      </c>
      <c r="B20327" s="2" t="s">
        <v>57</v>
      </c>
      <c r="C20327" s="2" t="s">
        <v>96</v>
      </c>
      <c r="D20327" s="2" t="s">
        <v>39</v>
      </c>
      <c r="E20327" s="2" t="str">
        <f t="shared" si="317"/>
        <v>2011Epsom and St Helier University Hospitals NHS TrustWere you ever bothered by noise at night from hospital staff?</v>
      </c>
      <c r="F20327" s="29">
        <v>80.930000000000007</v>
      </c>
      <c r="G20327" s="29">
        <v>1.94</v>
      </c>
      <c r="H20327" s="29">
        <v>77.13</v>
      </c>
      <c r="I20327" s="29">
        <v>84.73</v>
      </c>
    </row>
    <row r="20328" spans="1:9" x14ac:dyDescent="0.25">
      <c r="A20328" s="2" t="s">
        <v>38</v>
      </c>
      <c r="B20328" s="2" t="s">
        <v>57</v>
      </c>
      <c r="C20328" s="2" t="s">
        <v>132</v>
      </c>
      <c r="D20328" s="2" t="s">
        <v>39</v>
      </c>
      <c r="E20328" s="2" t="str">
        <f t="shared" si="317"/>
        <v>2011North Cumbria University Hospitals NHS TrustWere you ever bothered by noise at night from hospital staff?</v>
      </c>
      <c r="F20328" s="29">
        <v>81.260000000000005</v>
      </c>
      <c r="G20328" s="29">
        <v>1.76</v>
      </c>
      <c r="H20328" s="29">
        <v>77.8</v>
      </c>
      <c r="I20328" s="29">
        <v>84.71</v>
      </c>
    </row>
    <row r="20329" spans="1:9" x14ac:dyDescent="0.25">
      <c r="A20329" s="2" t="s">
        <v>38</v>
      </c>
      <c r="B20329" s="2" t="s">
        <v>57</v>
      </c>
      <c r="C20329" s="2" t="s">
        <v>82</v>
      </c>
      <c r="D20329" s="2" t="s">
        <v>39</v>
      </c>
      <c r="E20329" s="2" t="str">
        <f t="shared" si="317"/>
        <v>2011Colchester Hospital University NHS Foundation TrustWere you ever bothered by noise at night from hospital staff?</v>
      </c>
      <c r="F20329" s="29">
        <v>80.989999999999995</v>
      </c>
      <c r="G20329" s="29">
        <v>1.88</v>
      </c>
      <c r="H20329" s="29">
        <v>77.3</v>
      </c>
      <c r="I20329" s="29">
        <v>84.68</v>
      </c>
    </row>
    <row r="20330" spans="1:9" x14ac:dyDescent="0.25">
      <c r="A20330" s="2" t="s">
        <v>38</v>
      </c>
      <c r="B20330" s="2" t="s">
        <v>57</v>
      </c>
      <c r="C20330" s="2" t="s">
        <v>89</v>
      </c>
      <c r="D20330" s="2" t="s">
        <v>39</v>
      </c>
      <c r="E20330" s="2" t="str">
        <f t="shared" si="317"/>
        <v>2011Dorset County Hospital NHS Foundation TrustWere you ever bothered by noise at night from hospital staff?</v>
      </c>
      <c r="F20330" s="29">
        <v>80.97</v>
      </c>
      <c r="G20330" s="29">
        <v>1.75</v>
      </c>
      <c r="H20330" s="29">
        <v>77.53</v>
      </c>
      <c r="I20330" s="29">
        <v>84.4</v>
      </c>
    </row>
    <row r="20331" spans="1:9" x14ac:dyDescent="0.25">
      <c r="A20331" s="2" t="s">
        <v>38</v>
      </c>
      <c r="B20331" s="2" t="s">
        <v>57</v>
      </c>
      <c r="C20331" s="2" t="s">
        <v>111</v>
      </c>
      <c r="D20331" s="2" t="s">
        <v>39</v>
      </c>
      <c r="E20331" s="2" t="str">
        <f t="shared" si="317"/>
        <v>2011Ipswich Hospital NHS TrustWere you ever bothered by noise at night from hospital staff?</v>
      </c>
      <c r="F20331" s="29">
        <v>80.81</v>
      </c>
      <c r="G20331" s="29">
        <v>1.8</v>
      </c>
      <c r="H20331" s="29">
        <v>77.28</v>
      </c>
      <c r="I20331" s="29">
        <v>84.35</v>
      </c>
    </row>
    <row r="20332" spans="1:9" x14ac:dyDescent="0.25">
      <c r="A20332" s="2" t="s">
        <v>38</v>
      </c>
      <c r="B20332" s="2" t="s">
        <v>57</v>
      </c>
      <c r="C20332" s="2" t="s">
        <v>150</v>
      </c>
      <c r="D20332" s="2" t="s">
        <v>39</v>
      </c>
      <c r="E20332" s="2" t="str">
        <f t="shared" si="317"/>
        <v>2011Royal Devon and Exeter NHS Foundation TrustWere you ever bothered by noise at night from hospital staff?</v>
      </c>
      <c r="F20332" s="29">
        <v>81.03</v>
      </c>
      <c r="G20332" s="29">
        <v>1.7</v>
      </c>
      <c r="H20332" s="29">
        <v>77.7</v>
      </c>
      <c r="I20332" s="29">
        <v>84.35</v>
      </c>
    </row>
    <row r="20333" spans="1:9" x14ac:dyDescent="0.25">
      <c r="A20333" s="2" t="s">
        <v>38</v>
      </c>
      <c r="B20333" s="2" t="s">
        <v>57</v>
      </c>
      <c r="C20333" s="2" t="s">
        <v>70</v>
      </c>
      <c r="D20333" s="2" t="s">
        <v>39</v>
      </c>
      <c r="E20333" s="2" t="str">
        <f t="shared" si="317"/>
        <v>2011Blackpool Teaching Hospitals NHS Foundation TrustWere you ever bothered by noise at night from hospital staff?</v>
      </c>
      <c r="F20333" s="29">
        <v>80.430000000000007</v>
      </c>
      <c r="G20333" s="29">
        <v>1.97</v>
      </c>
      <c r="H20333" s="29">
        <v>76.56</v>
      </c>
      <c r="I20333" s="29">
        <v>84.29</v>
      </c>
    </row>
    <row r="20334" spans="1:9" x14ac:dyDescent="0.25">
      <c r="A20334" s="2" t="s">
        <v>38</v>
      </c>
      <c r="B20334" s="2" t="s">
        <v>57</v>
      </c>
      <c r="C20334" s="2" t="s">
        <v>77</v>
      </c>
      <c r="D20334" s="2" t="s">
        <v>39</v>
      </c>
      <c r="E20334" s="2" t="str">
        <f t="shared" si="317"/>
        <v>2011Cambridge University Hospitals NHS Foundation TrustWere you ever bothered by noise at night from hospital staff?</v>
      </c>
      <c r="F20334" s="29">
        <v>80.569999999999993</v>
      </c>
      <c r="G20334" s="29">
        <v>1.88</v>
      </c>
      <c r="H20334" s="29">
        <v>76.88</v>
      </c>
      <c r="I20334" s="29">
        <v>84.26</v>
      </c>
    </row>
    <row r="20335" spans="1:9" x14ac:dyDescent="0.25">
      <c r="A20335" s="2" t="s">
        <v>38</v>
      </c>
      <c r="B20335" s="2" t="s">
        <v>57</v>
      </c>
      <c r="C20335" s="2" t="s">
        <v>168</v>
      </c>
      <c r="D20335" s="2" t="s">
        <v>39</v>
      </c>
      <c r="E20335" s="2" t="str">
        <f t="shared" si="317"/>
        <v>2011Southend University Hospital NHS Foundation TrustWere you ever bothered by noise at night from hospital staff?</v>
      </c>
      <c r="F20335" s="29">
        <v>79.94</v>
      </c>
      <c r="G20335" s="29">
        <v>2.17</v>
      </c>
      <c r="H20335" s="29">
        <v>75.69</v>
      </c>
      <c r="I20335" s="29">
        <v>84.19</v>
      </c>
    </row>
    <row r="20336" spans="1:9" x14ac:dyDescent="0.25">
      <c r="A20336" s="2" t="s">
        <v>38</v>
      </c>
      <c r="B20336" s="2" t="s">
        <v>57</v>
      </c>
      <c r="C20336" s="2" t="s">
        <v>194</v>
      </c>
      <c r="D20336" s="2" t="s">
        <v>39</v>
      </c>
      <c r="E20336" s="2" t="str">
        <f t="shared" si="317"/>
        <v>2011University Hospital of North Staffordshire NHS TrustWere you ever bothered by noise at night from hospital staff?</v>
      </c>
      <c r="F20336" s="29">
        <v>80.510000000000005</v>
      </c>
      <c r="G20336" s="29">
        <v>1.88</v>
      </c>
      <c r="H20336" s="29">
        <v>76.83</v>
      </c>
      <c r="I20336" s="29">
        <v>84.18</v>
      </c>
    </row>
    <row r="20337" spans="1:9" x14ac:dyDescent="0.25">
      <c r="A20337" s="2" t="s">
        <v>38</v>
      </c>
      <c r="B20337" s="2" t="s">
        <v>57</v>
      </c>
      <c r="C20337" s="2" t="s">
        <v>64</v>
      </c>
      <c r="D20337" s="2" t="s">
        <v>39</v>
      </c>
      <c r="E20337" s="2" t="str">
        <f t="shared" si="317"/>
        <v>2011Barnet and Chase Farm Hospitals NHS TrustWere you ever bothered by noise at night from hospital staff?</v>
      </c>
      <c r="F20337" s="29">
        <v>80.319999999999993</v>
      </c>
      <c r="G20337" s="29">
        <v>1.96</v>
      </c>
      <c r="H20337" s="29">
        <v>76.48</v>
      </c>
      <c r="I20337" s="29">
        <v>84.17</v>
      </c>
    </row>
    <row r="20338" spans="1:9" x14ac:dyDescent="0.25">
      <c r="A20338" s="2" t="s">
        <v>38</v>
      </c>
      <c r="B20338" s="2" t="s">
        <v>57</v>
      </c>
      <c r="C20338" s="2" t="s">
        <v>139</v>
      </c>
      <c r="D20338" s="2" t="s">
        <v>39</v>
      </c>
      <c r="E20338" s="2" t="str">
        <f t="shared" si="317"/>
        <v>2011Nottingham University Hospitals NHS TrustWere you ever bothered by noise at night from hospital staff?</v>
      </c>
      <c r="F20338" s="29">
        <v>80.209999999999994</v>
      </c>
      <c r="G20338" s="29">
        <v>2.0099999999999998</v>
      </c>
      <c r="H20338" s="29">
        <v>76.27</v>
      </c>
      <c r="I20338" s="29">
        <v>84.15</v>
      </c>
    </row>
    <row r="20339" spans="1:9" x14ac:dyDescent="0.25">
      <c r="A20339" s="2" t="s">
        <v>38</v>
      </c>
      <c r="B20339" s="2" t="s">
        <v>57</v>
      </c>
      <c r="C20339" s="2" t="s">
        <v>103</v>
      </c>
      <c r="D20339" s="2" t="s">
        <v>39</v>
      </c>
      <c r="E20339" s="2" t="str">
        <f t="shared" si="317"/>
        <v>2011Hampshire Hospitals NHS Foundation TrustWere you ever bothered by noise at night from hospital staff?</v>
      </c>
      <c r="F20339" s="29">
        <v>81.650000000000006</v>
      </c>
      <c r="G20339" s="29">
        <v>1.27</v>
      </c>
      <c r="H20339" s="29">
        <v>79.16</v>
      </c>
      <c r="I20339" s="29">
        <v>84.14</v>
      </c>
    </row>
    <row r="20340" spans="1:9" x14ac:dyDescent="0.25">
      <c r="A20340" s="2" t="s">
        <v>38</v>
      </c>
      <c r="B20340" s="2" t="s">
        <v>57</v>
      </c>
      <c r="C20340" s="2" t="s">
        <v>127</v>
      </c>
      <c r="D20340" s="2" t="s">
        <v>39</v>
      </c>
      <c r="E20340" s="2" t="str">
        <f t="shared" si="317"/>
        <v>2011Mid Staffordshire NHS Foundation TrustWere you ever bothered by noise at night from hospital staff?</v>
      </c>
      <c r="F20340" s="29">
        <v>80.28</v>
      </c>
      <c r="G20340" s="29">
        <v>1.97</v>
      </c>
      <c r="H20340" s="29">
        <v>76.41</v>
      </c>
      <c r="I20340" s="29">
        <v>84.14</v>
      </c>
    </row>
    <row r="20341" spans="1:9" x14ac:dyDescent="0.25">
      <c r="A20341" s="2" t="s">
        <v>38</v>
      </c>
      <c r="B20341" s="2" t="s">
        <v>57</v>
      </c>
      <c r="C20341" s="2" t="s">
        <v>175</v>
      </c>
      <c r="D20341" s="2" t="s">
        <v>39</v>
      </c>
      <c r="E20341" s="2" t="str">
        <f t="shared" si="317"/>
        <v>2011Taunton and Somerset NHS Foundation TrustWere you ever bothered by noise at night from hospital staff?</v>
      </c>
      <c r="F20341" s="29">
        <v>80.48</v>
      </c>
      <c r="G20341" s="29">
        <v>1.87</v>
      </c>
      <c r="H20341" s="29">
        <v>76.81</v>
      </c>
      <c r="I20341" s="29">
        <v>84.14</v>
      </c>
    </row>
    <row r="20342" spans="1:9" x14ac:dyDescent="0.25">
      <c r="A20342" s="2" t="s">
        <v>38</v>
      </c>
      <c r="B20342" s="2" t="s">
        <v>57</v>
      </c>
      <c r="C20342" s="2" t="s">
        <v>179</v>
      </c>
      <c r="D20342" s="2" t="s">
        <v>39</v>
      </c>
      <c r="E20342" s="2" t="str">
        <f t="shared" si="317"/>
        <v>2011The Hillingdon Hospitals NHS Foundation TrustWere you ever bothered by noise at night from hospital staff?</v>
      </c>
      <c r="F20342" s="29">
        <v>79.95</v>
      </c>
      <c r="G20342" s="29">
        <v>2.09</v>
      </c>
      <c r="H20342" s="29">
        <v>75.86</v>
      </c>
      <c r="I20342" s="29">
        <v>84.05</v>
      </c>
    </row>
    <row r="20343" spans="1:9" x14ac:dyDescent="0.25">
      <c r="A20343" s="2" t="s">
        <v>38</v>
      </c>
      <c r="B20343" s="2" t="s">
        <v>57</v>
      </c>
      <c r="C20343" s="2" t="s">
        <v>198</v>
      </c>
      <c r="D20343" s="2" t="s">
        <v>39</v>
      </c>
      <c r="E20343" s="2" t="str">
        <f t="shared" si="317"/>
        <v>2011University Hospitals Bristol NHS Foundation TrustWere you ever bothered by noise at night from hospital staff?</v>
      </c>
      <c r="F20343" s="29">
        <v>80.13</v>
      </c>
      <c r="G20343" s="29">
        <v>1.92</v>
      </c>
      <c r="H20343" s="29">
        <v>76.36</v>
      </c>
      <c r="I20343" s="29">
        <v>83.9</v>
      </c>
    </row>
    <row r="20344" spans="1:9" x14ac:dyDescent="0.25">
      <c r="A20344" s="2" t="s">
        <v>38</v>
      </c>
      <c r="B20344" s="2" t="s">
        <v>57</v>
      </c>
      <c r="C20344" s="2" t="s">
        <v>95</v>
      </c>
      <c r="D20344" s="2" t="s">
        <v>39</v>
      </c>
      <c r="E20344" s="2" t="str">
        <f t="shared" si="317"/>
        <v>2011East Sussex Healthcare NHS TrustWere you ever bothered by noise at night from hospital staff?</v>
      </c>
      <c r="F20344" s="29">
        <v>80.290000000000006</v>
      </c>
      <c r="G20344" s="29">
        <v>1.84</v>
      </c>
      <c r="H20344" s="29">
        <v>76.69</v>
      </c>
      <c r="I20344" s="29">
        <v>83.88</v>
      </c>
    </row>
    <row r="20345" spans="1:9" x14ac:dyDescent="0.25">
      <c r="A20345" s="2" t="s">
        <v>38</v>
      </c>
      <c r="B20345" s="2" t="s">
        <v>57</v>
      </c>
      <c r="C20345" s="2" t="s">
        <v>154</v>
      </c>
      <c r="D20345" s="2" t="s">
        <v>39</v>
      </c>
      <c r="E20345" s="2" t="str">
        <f t="shared" si="317"/>
        <v>2011Royal National Orthopaedic Hospital NHS TrustWere you ever bothered by noise at night from hospital staff?</v>
      </c>
      <c r="F20345" s="29">
        <v>80.44</v>
      </c>
      <c r="G20345" s="29">
        <v>1.74</v>
      </c>
      <c r="H20345" s="29">
        <v>77.03</v>
      </c>
      <c r="I20345" s="29">
        <v>83.86</v>
      </c>
    </row>
    <row r="20346" spans="1:9" x14ac:dyDescent="0.25">
      <c r="A20346" s="2" t="s">
        <v>38</v>
      </c>
      <c r="B20346" s="2" t="s">
        <v>57</v>
      </c>
      <c r="C20346" s="2" t="s">
        <v>125</v>
      </c>
      <c r="D20346" s="2" t="s">
        <v>39</v>
      </c>
      <c r="E20346" s="2" t="str">
        <f t="shared" si="317"/>
        <v>2011Mid Cheshire Hospitals NHS Foundation TrustWere you ever bothered by noise at night from hospital staff?</v>
      </c>
      <c r="F20346" s="29">
        <v>80.12</v>
      </c>
      <c r="G20346" s="29">
        <v>1.89</v>
      </c>
      <c r="H20346" s="29">
        <v>76.42</v>
      </c>
      <c r="I20346" s="29">
        <v>83.81</v>
      </c>
    </row>
    <row r="20347" spans="1:9" x14ac:dyDescent="0.25">
      <c r="A20347" s="2" t="s">
        <v>38</v>
      </c>
      <c r="B20347" s="2" t="s">
        <v>57</v>
      </c>
      <c r="C20347" s="2" t="s">
        <v>99</v>
      </c>
      <c r="D20347" s="2" t="s">
        <v>39</v>
      </c>
      <c r="E20347" s="2" t="str">
        <f t="shared" si="317"/>
        <v>2011George Eliot Hospital NHS TrustWere you ever bothered by noise at night from hospital staff?</v>
      </c>
      <c r="F20347" s="29">
        <v>79.91</v>
      </c>
      <c r="G20347" s="29">
        <v>1.91</v>
      </c>
      <c r="H20347" s="29">
        <v>76.17</v>
      </c>
      <c r="I20347" s="29">
        <v>83.65</v>
      </c>
    </row>
    <row r="20348" spans="1:9" x14ac:dyDescent="0.25">
      <c r="A20348" s="2" t="s">
        <v>38</v>
      </c>
      <c r="B20348" s="2" t="s">
        <v>57</v>
      </c>
      <c r="C20348" s="2" t="s">
        <v>191</v>
      </c>
      <c r="D20348" s="2" t="s">
        <v>39</v>
      </c>
      <c r="E20348" s="2" t="str">
        <f t="shared" si="317"/>
        <v>2011The Whittington Hospital NHS TrustWere you ever bothered by noise at night from hospital staff?</v>
      </c>
      <c r="F20348" s="29">
        <v>79.209999999999994</v>
      </c>
      <c r="G20348" s="29">
        <v>2.19</v>
      </c>
      <c r="H20348" s="29">
        <v>74.92</v>
      </c>
      <c r="I20348" s="29">
        <v>83.51</v>
      </c>
    </row>
    <row r="20349" spans="1:9" x14ac:dyDescent="0.25">
      <c r="A20349" s="2" t="s">
        <v>38</v>
      </c>
      <c r="B20349" s="2" t="s">
        <v>57</v>
      </c>
      <c r="C20349" s="2" t="s">
        <v>62</v>
      </c>
      <c r="D20349" s="2" t="s">
        <v>39</v>
      </c>
      <c r="E20349" s="2" t="str">
        <f t="shared" si="317"/>
        <v>2011Ashford and St Peter's Hospitals NHS Foundation TrustWere you ever bothered by noise at night from hospital staff?</v>
      </c>
      <c r="F20349" s="27">
        <v>79.37</v>
      </c>
      <c r="G20349" s="27">
        <v>2.09</v>
      </c>
      <c r="H20349" s="27">
        <v>75.28</v>
      </c>
      <c r="I20349" s="27">
        <v>83.47</v>
      </c>
    </row>
    <row r="20350" spans="1:9" x14ac:dyDescent="0.25">
      <c r="A20350" s="2" t="s">
        <v>38</v>
      </c>
      <c r="B20350" s="2" t="s">
        <v>57</v>
      </c>
      <c r="C20350" s="2" t="s">
        <v>74</v>
      </c>
      <c r="D20350" s="2" t="s">
        <v>39</v>
      </c>
      <c r="E20350" s="2" t="str">
        <f t="shared" si="317"/>
        <v>2011Buckinghamshire Healthcare NHS TrustWere you ever bothered by noise at night from hospital staff?</v>
      </c>
      <c r="F20350" s="29">
        <v>80.040000000000006</v>
      </c>
      <c r="G20350" s="29">
        <v>1.75</v>
      </c>
      <c r="H20350" s="29">
        <v>76.62</v>
      </c>
      <c r="I20350" s="29">
        <v>83.47</v>
      </c>
    </row>
    <row r="20351" spans="1:9" x14ac:dyDescent="0.25">
      <c r="A20351" s="2" t="s">
        <v>38</v>
      </c>
      <c r="B20351" s="2" t="s">
        <v>57</v>
      </c>
      <c r="C20351" s="2" t="s">
        <v>211</v>
      </c>
      <c r="D20351" s="2" t="s">
        <v>39</v>
      </c>
      <c r="E20351" s="2" t="str">
        <f t="shared" si="317"/>
        <v>2011Wrightington, Wigan and Leigh NHS Foundation TrustWere you ever bothered by noise at night from hospital staff?</v>
      </c>
      <c r="F20351" s="29">
        <v>79.38</v>
      </c>
      <c r="G20351" s="29">
        <v>2.06</v>
      </c>
      <c r="H20351" s="29">
        <v>75.349999999999994</v>
      </c>
      <c r="I20351" s="29">
        <v>83.42</v>
      </c>
    </row>
    <row r="20352" spans="1:9" x14ac:dyDescent="0.25">
      <c r="A20352" s="2" t="s">
        <v>38</v>
      </c>
      <c r="B20352" s="2" t="s">
        <v>57</v>
      </c>
      <c r="C20352" s="2" t="s">
        <v>88</v>
      </c>
      <c r="D20352" s="2" t="s">
        <v>39</v>
      </c>
      <c r="E20352" s="2" t="str">
        <f t="shared" si="317"/>
        <v>2011Doncaster and Bassetlaw Hospitals NHS Foundation TrustWere you ever bothered by noise at night from hospital staff?</v>
      </c>
      <c r="F20352" s="29">
        <v>79.42</v>
      </c>
      <c r="G20352" s="29">
        <v>1.95</v>
      </c>
      <c r="H20352" s="29">
        <v>75.61</v>
      </c>
      <c r="I20352" s="29">
        <v>83.24</v>
      </c>
    </row>
    <row r="20353" spans="1:9" x14ac:dyDescent="0.25">
      <c r="A20353" s="2" t="s">
        <v>38</v>
      </c>
      <c r="B20353" s="2" t="s">
        <v>57</v>
      </c>
      <c r="C20353" s="2" t="s">
        <v>142</v>
      </c>
      <c r="D20353" s="2" t="s">
        <v>39</v>
      </c>
      <c r="E20353" s="2" t="str">
        <f t="shared" si="317"/>
        <v>2011Peterborough and Stamford Hospitals NHS Foundation TrustWere you ever bothered by noise at night from hospital staff?</v>
      </c>
      <c r="F20353" s="29">
        <v>79.75</v>
      </c>
      <c r="G20353" s="29">
        <v>1.78</v>
      </c>
      <c r="H20353" s="29">
        <v>76.27</v>
      </c>
      <c r="I20353" s="29">
        <v>83.24</v>
      </c>
    </row>
    <row r="20354" spans="1:9" x14ac:dyDescent="0.25">
      <c r="A20354" s="2" t="s">
        <v>38</v>
      </c>
      <c r="B20354" s="2" t="s">
        <v>57</v>
      </c>
      <c r="C20354" s="2" t="s">
        <v>76</v>
      </c>
      <c r="D20354" s="2" t="s">
        <v>39</v>
      </c>
      <c r="E20354" s="2" t="str">
        <f t="shared" ref="E20354:E20417" si="318">B20354&amp;C20354&amp;D20354</f>
        <v>2011Calderdale and Huddersfield NHS Foundation TrustWere you ever bothered by noise at night from hospital staff?</v>
      </c>
      <c r="F20354" s="29">
        <v>79.599999999999994</v>
      </c>
      <c r="G20354" s="29">
        <v>1.85</v>
      </c>
      <c r="H20354" s="29">
        <v>75.98</v>
      </c>
      <c r="I20354" s="29">
        <v>83.23</v>
      </c>
    </row>
    <row r="20355" spans="1:9" x14ac:dyDescent="0.25">
      <c r="A20355" s="2" t="s">
        <v>38</v>
      </c>
      <c r="B20355" s="2" t="s">
        <v>57</v>
      </c>
      <c r="C20355" s="2" t="s">
        <v>133</v>
      </c>
      <c r="D20355" s="2" t="s">
        <v>39</v>
      </c>
      <c r="E20355" s="2" t="str">
        <f t="shared" si="318"/>
        <v>2011North Tees and Hartlepool NHS Foundation TrustWere you ever bothered by noise at night from hospital staff?</v>
      </c>
      <c r="F20355" s="29">
        <v>79.41</v>
      </c>
      <c r="G20355" s="29">
        <v>1.92</v>
      </c>
      <c r="H20355" s="29">
        <v>75.64</v>
      </c>
      <c r="I20355" s="29">
        <v>83.19</v>
      </c>
    </row>
    <row r="20356" spans="1:9" x14ac:dyDescent="0.25">
      <c r="A20356" s="2" t="s">
        <v>38</v>
      </c>
      <c r="B20356" s="2" t="s">
        <v>57</v>
      </c>
      <c r="C20356" s="2" t="s">
        <v>68</v>
      </c>
      <c r="D20356" s="2" t="s">
        <v>39</v>
      </c>
      <c r="E20356" s="2" t="str">
        <f t="shared" si="318"/>
        <v>2011Bedford Hospital NHS TrustWere you ever bothered by noise at night from hospital staff?</v>
      </c>
      <c r="F20356" s="29">
        <v>79.3</v>
      </c>
      <c r="G20356" s="29">
        <v>1.97</v>
      </c>
      <c r="H20356" s="29">
        <v>75.430000000000007</v>
      </c>
      <c r="I20356" s="29">
        <v>83.17</v>
      </c>
    </row>
    <row r="20357" spans="1:9" x14ac:dyDescent="0.25">
      <c r="A20357" s="2" t="s">
        <v>38</v>
      </c>
      <c r="B20357" s="2" t="s">
        <v>57</v>
      </c>
      <c r="C20357" s="2" t="s">
        <v>5</v>
      </c>
      <c r="D20357" s="2" t="s">
        <v>39</v>
      </c>
      <c r="E20357" s="2" t="str">
        <f t="shared" si="318"/>
        <v>2011North Middlesex University Hospital NHS TrustWere you ever bothered by noise at night from hospital staff?</v>
      </c>
      <c r="F20357" s="29">
        <v>78.930000000000007</v>
      </c>
      <c r="G20357" s="29">
        <v>2.1</v>
      </c>
      <c r="H20357" s="29">
        <v>74.81</v>
      </c>
      <c r="I20357" s="29">
        <v>83.06</v>
      </c>
    </row>
    <row r="20358" spans="1:9" x14ac:dyDescent="0.25">
      <c r="A20358" s="2" t="s">
        <v>38</v>
      </c>
      <c r="B20358" s="2" t="s">
        <v>57</v>
      </c>
      <c r="C20358" s="2" t="s">
        <v>174</v>
      </c>
      <c r="D20358" s="2" t="s">
        <v>39</v>
      </c>
      <c r="E20358" s="2" t="str">
        <f t="shared" si="318"/>
        <v>2011Tameside Hospital NHS Foundation TrustWere you ever bothered by noise at night from hospital staff?</v>
      </c>
      <c r="F20358" s="29">
        <v>79.14</v>
      </c>
      <c r="G20358" s="29">
        <v>1.98</v>
      </c>
      <c r="H20358" s="29">
        <v>75.260000000000005</v>
      </c>
      <c r="I20358" s="29">
        <v>83.01</v>
      </c>
    </row>
    <row r="20359" spans="1:9" x14ac:dyDescent="0.25">
      <c r="A20359" s="2" t="s">
        <v>38</v>
      </c>
      <c r="B20359" s="2" t="s">
        <v>57</v>
      </c>
      <c r="C20359" s="2" t="s">
        <v>205</v>
      </c>
      <c r="D20359" s="2" t="s">
        <v>39</v>
      </c>
      <c r="E20359" s="2" t="str">
        <f t="shared" si="318"/>
        <v>2011West Middlesex University Hospital NHS TrustWere you ever bothered by noise at night from hospital staff?</v>
      </c>
      <c r="F20359" s="29">
        <v>78.599999999999994</v>
      </c>
      <c r="G20359" s="29">
        <v>2.2400000000000002</v>
      </c>
      <c r="H20359" s="29">
        <v>74.209999999999994</v>
      </c>
      <c r="I20359" s="29">
        <v>82.99</v>
      </c>
    </row>
    <row r="20360" spans="1:9" x14ac:dyDescent="0.25">
      <c r="A20360" s="2" t="s">
        <v>38</v>
      </c>
      <c r="B20360" s="2" t="s">
        <v>57</v>
      </c>
      <c r="C20360" s="2" t="s">
        <v>12</v>
      </c>
      <c r="D20360" s="2" t="s">
        <v>39</v>
      </c>
      <c r="E20360" s="2" t="str">
        <f t="shared" si="318"/>
        <v>2011Aintree University Hospital NHS Foundation TrustWere you ever bothered by noise at night from hospital staff?</v>
      </c>
      <c r="F20360" s="27">
        <v>78.42</v>
      </c>
      <c r="G20360" s="27">
        <v>2.2400000000000002</v>
      </c>
      <c r="H20360" s="27">
        <v>74.040000000000006</v>
      </c>
      <c r="I20360" s="27">
        <v>82.81</v>
      </c>
    </row>
    <row r="20361" spans="1:9" x14ac:dyDescent="0.25">
      <c r="A20361" s="2" t="s">
        <v>38</v>
      </c>
      <c r="B20361" s="2" t="s">
        <v>57</v>
      </c>
      <c r="C20361" s="2" t="s">
        <v>195</v>
      </c>
      <c r="D20361" s="2" t="s">
        <v>39</v>
      </c>
      <c r="E20361" s="2" t="str">
        <f t="shared" si="318"/>
        <v>2011University Hospital of South Manchester NHS Foundation TrustWere you ever bothered by noise at night from hospital staff?</v>
      </c>
      <c r="F20361" s="29">
        <v>79.13</v>
      </c>
      <c r="G20361" s="29">
        <v>1.88</v>
      </c>
      <c r="H20361" s="29">
        <v>75.44</v>
      </c>
      <c r="I20361" s="29">
        <v>82.81</v>
      </c>
    </row>
    <row r="20362" spans="1:9" x14ac:dyDescent="0.25">
      <c r="A20362" s="2" t="s">
        <v>38</v>
      </c>
      <c r="B20362" s="2" t="s">
        <v>57</v>
      </c>
      <c r="C20362" s="2" t="s">
        <v>122</v>
      </c>
      <c r="D20362" s="2" t="s">
        <v>39</v>
      </c>
      <c r="E20362" s="2" t="str">
        <f t="shared" si="318"/>
        <v>2011Luton and Dunstable Hospital NHS Foundation TrustWere you ever bothered by noise at night from hospital staff?</v>
      </c>
      <c r="F20362" s="29">
        <v>78.97</v>
      </c>
      <c r="G20362" s="29">
        <v>1.95</v>
      </c>
      <c r="H20362" s="29">
        <v>75.150000000000006</v>
      </c>
      <c r="I20362" s="29">
        <v>82.79</v>
      </c>
    </row>
    <row r="20363" spans="1:9" x14ac:dyDescent="0.25">
      <c r="A20363" s="2" t="s">
        <v>38</v>
      </c>
      <c r="B20363" s="2" t="s">
        <v>57</v>
      </c>
      <c r="C20363" s="2" t="s">
        <v>162</v>
      </c>
      <c r="D20363" s="2" t="s">
        <v>39</v>
      </c>
      <c r="E20363" s="2" t="str">
        <f t="shared" si="318"/>
        <v>2011Shrewsbury and Telford Hospital NHS TrustWere you ever bothered by noise at night from hospital staff?</v>
      </c>
      <c r="F20363" s="29">
        <v>79.19</v>
      </c>
      <c r="G20363" s="29">
        <v>1.8</v>
      </c>
      <c r="H20363" s="29">
        <v>75.67</v>
      </c>
      <c r="I20363" s="29">
        <v>82.71</v>
      </c>
    </row>
    <row r="20364" spans="1:9" x14ac:dyDescent="0.25">
      <c r="A20364" s="2" t="s">
        <v>38</v>
      </c>
      <c r="B20364" s="2" t="s">
        <v>57</v>
      </c>
      <c r="C20364" s="2" t="s">
        <v>186</v>
      </c>
      <c r="D20364" s="2" t="s">
        <v>39</v>
      </c>
      <c r="E20364" s="2" t="str">
        <f t="shared" si="318"/>
        <v>2011The Royal Bournemouth and Christchurch Hospitals NHS Foundation TrustWere you ever bothered by noise at night from hospital staff?</v>
      </c>
      <c r="F20364" s="29">
        <v>79.17</v>
      </c>
      <c r="G20364" s="29">
        <v>1.81</v>
      </c>
      <c r="H20364" s="29">
        <v>75.62</v>
      </c>
      <c r="I20364" s="29">
        <v>82.71</v>
      </c>
    </row>
    <row r="20365" spans="1:9" x14ac:dyDescent="0.25">
      <c r="A20365" s="2" t="s">
        <v>38</v>
      </c>
      <c r="B20365" s="2" t="s">
        <v>57</v>
      </c>
      <c r="C20365" s="2" t="s">
        <v>192</v>
      </c>
      <c r="D20365" s="2" t="s">
        <v>39</v>
      </c>
      <c r="E20365" s="2" t="str">
        <f t="shared" si="318"/>
        <v>2011United Lincolnshire Hospitals NHS TrustWere you ever bothered by noise at night from hospital staff?</v>
      </c>
      <c r="F20365" s="29">
        <v>78.94</v>
      </c>
      <c r="G20365" s="29">
        <v>1.91</v>
      </c>
      <c r="H20365" s="29">
        <v>75.2</v>
      </c>
      <c r="I20365" s="29">
        <v>82.68</v>
      </c>
    </row>
    <row r="20366" spans="1:9" x14ac:dyDescent="0.25">
      <c r="A20366" s="2" t="s">
        <v>38</v>
      </c>
      <c r="B20366" s="2" t="s">
        <v>57</v>
      </c>
      <c r="C20366" s="2" t="s">
        <v>178</v>
      </c>
      <c r="D20366" s="2" t="s">
        <v>39</v>
      </c>
      <c r="E20366" s="2" t="str">
        <f t="shared" si="318"/>
        <v>2011The Dudley Group NHS Foundation TrustWere you ever bothered by noise at night from hospital staff?</v>
      </c>
      <c r="F20366" s="29">
        <v>78.94</v>
      </c>
      <c r="G20366" s="29">
        <v>1.9</v>
      </c>
      <c r="H20366" s="29">
        <v>75.22</v>
      </c>
      <c r="I20366" s="29">
        <v>82.67</v>
      </c>
    </row>
    <row r="20367" spans="1:9" x14ac:dyDescent="0.25">
      <c r="A20367" s="2" t="s">
        <v>38</v>
      </c>
      <c r="B20367" s="2" t="s">
        <v>57</v>
      </c>
      <c r="C20367" s="2" t="s">
        <v>206</v>
      </c>
      <c r="D20367" s="2" t="s">
        <v>39</v>
      </c>
      <c r="E20367" s="2" t="str">
        <f t="shared" si="318"/>
        <v>2011West Suffolk NHS Foundation TrustWere you ever bothered by noise at night from hospital staff?</v>
      </c>
      <c r="F20367" s="29">
        <v>79.19</v>
      </c>
      <c r="G20367" s="29">
        <v>1.78</v>
      </c>
      <c r="H20367" s="29">
        <v>75.709999999999994</v>
      </c>
      <c r="I20367" s="29">
        <v>82.67</v>
      </c>
    </row>
    <row r="20368" spans="1:9" x14ac:dyDescent="0.25">
      <c r="A20368" s="2" t="s">
        <v>38</v>
      </c>
      <c r="B20368" s="2" t="s">
        <v>57</v>
      </c>
      <c r="C20368" s="2" t="s">
        <v>145</v>
      </c>
      <c r="D20368" s="2" t="s">
        <v>39</v>
      </c>
      <c r="E20368" s="2" t="str">
        <f t="shared" si="318"/>
        <v>2011Portsmouth Hospitals NHS TrustWere you ever bothered by noise at night from hospital staff?</v>
      </c>
      <c r="F20368" s="29">
        <v>79.13</v>
      </c>
      <c r="G20368" s="29">
        <v>1.79</v>
      </c>
      <c r="H20368" s="29">
        <v>75.62</v>
      </c>
      <c r="I20368" s="29">
        <v>82.63</v>
      </c>
    </row>
    <row r="20369" spans="1:9" x14ac:dyDescent="0.25">
      <c r="A20369" s="2" t="s">
        <v>38</v>
      </c>
      <c r="B20369" s="2" t="s">
        <v>57</v>
      </c>
      <c r="C20369" s="2" t="s">
        <v>101</v>
      </c>
      <c r="D20369" s="2" t="s">
        <v>39</v>
      </c>
      <c r="E20369" s="2" t="str">
        <f t="shared" si="318"/>
        <v>2011Great Western Hospitals NHS Foundation TrustWere you ever bothered by noise at night from hospital staff?</v>
      </c>
      <c r="F20369" s="29">
        <v>78.89</v>
      </c>
      <c r="G20369" s="29">
        <v>1.89</v>
      </c>
      <c r="H20369" s="29">
        <v>75.2</v>
      </c>
      <c r="I20369" s="29">
        <v>82.58</v>
      </c>
    </row>
    <row r="20370" spans="1:9" x14ac:dyDescent="0.25">
      <c r="A20370" s="2" t="s">
        <v>38</v>
      </c>
      <c r="B20370" s="2" t="s">
        <v>57</v>
      </c>
      <c r="C20370" s="2" t="s">
        <v>97</v>
      </c>
      <c r="D20370" s="2" t="s">
        <v>39</v>
      </c>
      <c r="E20370" s="2" t="str">
        <f t="shared" si="318"/>
        <v>2011Frimley Park Hospital NHS Foundation TrustWere you ever bothered by noise at night from hospital staff?</v>
      </c>
      <c r="F20370" s="29">
        <v>78.83</v>
      </c>
      <c r="G20370" s="29">
        <v>1.88</v>
      </c>
      <c r="H20370" s="29">
        <v>75.150000000000006</v>
      </c>
      <c r="I20370" s="29">
        <v>82.51</v>
      </c>
    </row>
    <row r="20371" spans="1:9" x14ac:dyDescent="0.25">
      <c r="A20371" s="2" t="s">
        <v>38</v>
      </c>
      <c r="B20371" s="2" t="s">
        <v>57</v>
      </c>
      <c r="C20371" s="2" t="s">
        <v>159</v>
      </c>
      <c r="D20371" s="2" t="s">
        <v>39</v>
      </c>
      <c r="E20371" s="2" t="str">
        <f t="shared" si="318"/>
        <v>2011Sandwell and West Birmingham Hospitals NHS TrustWere you ever bothered by noise at night from hospital staff?</v>
      </c>
      <c r="F20371" s="29">
        <v>78.56</v>
      </c>
      <c r="G20371" s="29">
        <v>2.0099999999999998</v>
      </c>
      <c r="H20371" s="29">
        <v>74.62</v>
      </c>
      <c r="I20371" s="29">
        <v>82.5</v>
      </c>
    </row>
    <row r="20372" spans="1:9" x14ac:dyDescent="0.25">
      <c r="A20372" s="2" t="s">
        <v>38</v>
      </c>
      <c r="B20372" s="2" t="s">
        <v>57</v>
      </c>
      <c r="C20372" s="2" t="s">
        <v>92</v>
      </c>
      <c r="D20372" s="2" t="s">
        <v>39</v>
      </c>
      <c r="E20372" s="2" t="str">
        <f t="shared" si="318"/>
        <v>2011East Cheshire NHS TrustWere you ever bothered by noise at night from hospital staff?</v>
      </c>
      <c r="F20372" s="29">
        <v>78.819999999999993</v>
      </c>
      <c r="G20372" s="29">
        <v>1.87</v>
      </c>
      <c r="H20372" s="29">
        <v>75.150000000000006</v>
      </c>
      <c r="I20372" s="29">
        <v>82.49</v>
      </c>
    </row>
    <row r="20373" spans="1:9" x14ac:dyDescent="0.25">
      <c r="A20373" s="2" t="s">
        <v>38</v>
      </c>
      <c r="B20373" s="2" t="s">
        <v>57</v>
      </c>
      <c r="C20373" s="2" t="s">
        <v>79</v>
      </c>
      <c r="D20373" s="2" t="s">
        <v>39</v>
      </c>
      <c r="E20373" s="2" t="str">
        <f t="shared" si="318"/>
        <v>2011Chelsea and Westminster Hospital NHS Foundation TrustWere you ever bothered by noise at night from hospital staff?</v>
      </c>
      <c r="F20373" s="29">
        <v>77.86</v>
      </c>
      <c r="G20373" s="29">
        <v>2.27</v>
      </c>
      <c r="H20373" s="29">
        <v>73.41</v>
      </c>
      <c r="I20373" s="29">
        <v>82.3</v>
      </c>
    </row>
    <row r="20374" spans="1:9" x14ac:dyDescent="0.25">
      <c r="A20374" s="2" t="s">
        <v>38</v>
      </c>
      <c r="B20374" s="2" t="s">
        <v>57</v>
      </c>
      <c r="C20374" s="2" t="s">
        <v>166</v>
      </c>
      <c r="D20374" s="2" t="s">
        <v>39</v>
      </c>
      <c r="E20374" s="2" t="str">
        <f t="shared" si="318"/>
        <v>2011South Tyneside NHS Foundation TrustWere you ever bothered by noise at night from hospital staff?</v>
      </c>
      <c r="F20374" s="29">
        <v>78.25</v>
      </c>
      <c r="G20374" s="29">
        <v>2.0299999999999998</v>
      </c>
      <c r="H20374" s="29">
        <v>74.28</v>
      </c>
      <c r="I20374" s="29">
        <v>82.22</v>
      </c>
    </row>
    <row r="20375" spans="1:9" x14ac:dyDescent="0.25">
      <c r="A20375" s="2" t="s">
        <v>38</v>
      </c>
      <c r="B20375" s="2" t="s">
        <v>57</v>
      </c>
      <c r="C20375" s="2" t="s">
        <v>209</v>
      </c>
      <c r="D20375" s="2" t="s">
        <v>39</v>
      </c>
      <c r="E20375" s="2" t="str">
        <f t="shared" si="318"/>
        <v>2011Wirral University Teaching Hospital NHS Foundation TrustWere you ever bothered by noise at night from hospital staff?</v>
      </c>
      <c r="F20375" s="29">
        <v>78.47</v>
      </c>
      <c r="G20375" s="29">
        <v>1.92</v>
      </c>
      <c r="H20375" s="29">
        <v>74.709999999999994</v>
      </c>
      <c r="I20375" s="29">
        <v>82.22</v>
      </c>
    </row>
    <row r="20376" spans="1:9" x14ac:dyDescent="0.25">
      <c r="A20376" s="2" t="s">
        <v>38</v>
      </c>
      <c r="B20376" s="2" t="s">
        <v>57</v>
      </c>
      <c r="C20376" s="2" t="s">
        <v>182</v>
      </c>
      <c r="D20376" s="2" t="s">
        <v>39</v>
      </c>
      <c r="E20376" s="2" t="str">
        <f t="shared" si="318"/>
        <v>2011The Princess Alexandra Hospital NHS TrustWere you ever bothered by noise at night from hospital staff?</v>
      </c>
      <c r="F20376" s="29">
        <v>78.19</v>
      </c>
      <c r="G20376" s="29">
        <v>2.0299999999999998</v>
      </c>
      <c r="H20376" s="29">
        <v>74.209999999999994</v>
      </c>
      <c r="I20376" s="29">
        <v>82.17</v>
      </c>
    </row>
    <row r="20377" spans="1:9" x14ac:dyDescent="0.25">
      <c r="A20377" s="2" t="s">
        <v>38</v>
      </c>
      <c r="B20377" s="2" t="s">
        <v>57</v>
      </c>
      <c r="C20377" s="2" t="s">
        <v>158</v>
      </c>
      <c r="D20377" s="2" t="s">
        <v>39</v>
      </c>
      <c r="E20377" s="2" t="str">
        <f t="shared" si="318"/>
        <v>2011Salisbury NHS Foundation TrustWere you ever bothered by noise at night from hospital staff?</v>
      </c>
      <c r="F20377" s="29">
        <v>78.73</v>
      </c>
      <c r="G20377" s="29">
        <v>1.74</v>
      </c>
      <c r="H20377" s="29">
        <v>75.319999999999993</v>
      </c>
      <c r="I20377" s="29">
        <v>82.14</v>
      </c>
    </row>
    <row r="20378" spans="1:9" x14ac:dyDescent="0.25">
      <c r="A20378" s="2" t="s">
        <v>38</v>
      </c>
      <c r="B20378" s="2" t="s">
        <v>57</v>
      </c>
      <c r="C20378" s="2" t="s">
        <v>163</v>
      </c>
      <c r="D20378" s="2" t="s">
        <v>39</v>
      </c>
      <c r="E20378" s="2" t="str">
        <f t="shared" si="318"/>
        <v>2011South Devon Healthcare NHS Foundation TrustWere you ever bothered by noise at night from hospital staff?</v>
      </c>
      <c r="F20378" s="29">
        <v>78.33</v>
      </c>
      <c r="G20378" s="29">
        <v>1.84</v>
      </c>
      <c r="H20378" s="29">
        <v>74.73</v>
      </c>
      <c r="I20378" s="29">
        <v>81.93</v>
      </c>
    </row>
    <row r="20379" spans="1:9" x14ac:dyDescent="0.25">
      <c r="A20379" s="2" t="s">
        <v>38</v>
      </c>
      <c r="B20379" s="2" t="s">
        <v>57</v>
      </c>
      <c r="C20379" s="2" t="s">
        <v>109</v>
      </c>
      <c r="D20379" s="2" t="s">
        <v>39</v>
      </c>
      <c r="E20379" s="2" t="str">
        <f t="shared" si="318"/>
        <v>2011Hull and East Yorkshire Hospitals NHS TrustWere you ever bothered by noise at night from hospital staff?</v>
      </c>
      <c r="F20379" s="29">
        <v>78.400000000000006</v>
      </c>
      <c r="G20379" s="29">
        <v>1.78</v>
      </c>
      <c r="H20379" s="29">
        <v>74.92</v>
      </c>
      <c r="I20379" s="29">
        <v>81.88</v>
      </c>
    </row>
    <row r="20380" spans="1:9" x14ac:dyDescent="0.25">
      <c r="A20380" s="2" t="s">
        <v>38</v>
      </c>
      <c r="B20380" s="2" t="s">
        <v>57</v>
      </c>
      <c r="C20380" s="2" t="s">
        <v>203</v>
      </c>
      <c r="D20380" s="2" t="s">
        <v>39</v>
      </c>
      <c r="E20380" s="2" t="str">
        <f t="shared" si="318"/>
        <v>2011Warrington and Halton Hospitals NHS Foundation TrustWere you ever bothered by noise at night from hospital staff?</v>
      </c>
      <c r="F20380" s="29">
        <v>78.040000000000006</v>
      </c>
      <c r="G20380" s="29">
        <v>1.92</v>
      </c>
      <c r="H20380" s="29">
        <v>74.27</v>
      </c>
      <c r="I20380" s="29">
        <v>81.81</v>
      </c>
    </row>
    <row r="20381" spans="1:9" x14ac:dyDescent="0.25">
      <c r="A20381" s="2" t="s">
        <v>38</v>
      </c>
      <c r="B20381" s="2" t="s">
        <v>57</v>
      </c>
      <c r="C20381" s="2" t="s">
        <v>160</v>
      </c>
      <c r="D20381" s="2" t="s">
        <v>39</v>
      </c>
      <c r="E20381" s="2" t="str">
        <f t="shared" si="318"/>
        <v>2011Sheffield Teaching Hospitals NHS Foundation TrustWere you ever bothered by noise at night from hospital staff?</v>
      </c>
      <c r="F20381" s="29">
        <v>77.83</v>
      </c>
      <c r="G20381" s="29">
        <v>1.99</v>
      </c>
      <c r="H20381" s="29">
        <v>73.930000000000007</v>
      </c>
      <c r="I20381" s="29">
        <v>81.739999999999995</v>
      </c>
    </row>
    <row r="20382" spans="1:9" x14ac:dyDescent="0.25">
      <c r="A20382" s="2" t="s">
        <v>38</v>
      </c>
      <c r="B20382" s="2" t="s">
        <v>57</v>
      </c>
      <c r="C20382" s="2" t="s">
        <v>164</v>
      </c>
      <c r="D20382" s="2" t="s">
        <v>39</v>
      </c>
      <c r="E20382" s="2" t="str">
        <f t="shared" si="318"/>
        <v>2011South London Healthcare NHS TrustWere you ever bothered by noise at night from hospital staff?</v>
      </c>
      <c r="F20382" s="29">
        <v>77.97</v>
      </c>
      <c r="G20382" s="29">
        <v>1.92</v>
      </c>
      <c r="H20382" s="29">
        <v>74.209999999999994</v>
      </c>
      <c r="I20382" s="29">
        <v>81.739999999999995</v>
      </c>
    </row>
    <row r="20383" spans="1:9" x14ac:dyDescent="0.25">
      <c r="A20383" s="2" t="s">
        <v>38</v>
      </c>
      <c r="B20383" s="2" t="s">
        <v>57</v>
      </c>
      <c r="C20383" s="2" t="s">
        <v>110</v>
      </c>
      <c r="D20383" s="2" t="s">
        <v>39</v>
      </c>
      <c r="E20383" s="2" t="str">
        <f t="shared" si="318"/>
        <v>2011Imperial College Healthcare NHS TrustWere you ever bothered by noise at night from hospital staff?</v>
      </c>
      <c r="F20383" s="29">
        <v>77.48</v>
      </c>
      <c r="G20383" s="29">
        <v>2.15</v>
      </c>
      <c r="H20383" s="29">
        <v>73.260000000000005</v>
      </c>
      <c r="I20383" s="29">
        <v>81.69</v>
      </c>
    </row>
    <row r="20384" spans="1:9" x14ac:dyDescent="0.25">
      <c r="A20384" s="2" t="s">
        <v>38</v>
      </c>
      <c r="B20384" s="2" t="s">
        <v>57</v>
      </c>
      <c r="C20384" s="2" t="s">
        <v>197</v>
      </c>
      <c r="D20384" s="2" t="s">
        <v>39</v>
      </c>
      <c r="E20384" s="2" t="str">
        <f t="shared" si="318"/>
        <v>2011University Hospitals Birmingham NHS Foundation TrustWere you ever bothered by noise at night from hospital staff?</v>
      </c>
      <c r="F20384" s="29">
        <v>77.75</v>
      </c>
      <c r="G20384" s="29">
        <v>1.96</v>
      </c>
      <c r="H20384" s="29">
        <v>73.900000000000006</v>
      </c>
      <c r="I20384" s="29">
        <v>81.599999999999994</v>
      </c>
    </row>
    <row r="20385" spans="1:9" x14ac:dyDescent="0.25">
      <c r="A20385" s="2" t="s">
        <v>38</v>
      </c>
      <c r="B20385" s="2" t="s">
        <v>57</v>
      </c>
      <c r="C20385" s="2" t="s">
        <v>113</v>
      </c>
      <c r="D20385" s="2" t="s">
        <v>39</v>
      </c>
      <c r="E20385" s="2" t="str">
        <f t="shared" si="318"/>
        <v>2011James Paget University Hospitals NHS Foundation TrustWere you ever bothered by noise at night from hospital staff?</v>
      </c>
      <c r="F20385" s="29">
        <v>77.78</v>
      </c>
      <c r="G20385" s="29">
        <v>1.82</v>
      </c>
      <c r="H20385" s="29">
        <v>74.22</v>
      </c>
      <c r="I20385" s="29">
        <v>81.34</v>
      </c>
    </row>
    <row r="20386" spans="1:9" x14ac:dyDescent="0.25">
      <c r="A20386" s="2" t="s">
        <v>38</v>
      </c>
      <c r="B20386" s="2" t="s">
        <v>57</v>
      </c>
      <c r="C20386" s="2" t="s">
        <v>71</v>
      </c>
      <c r="D20386" s="2" t="s">
        <v>39</v>
      </c>
      <c r="E20386" s="2" t="str">
        <f t="shared" si="318"/>
        <v>2011Bolton NHS Foundation TrustWere you ever bothered by noise at night from hospital staff?</v>
      </c>
      <c r="F20386" s="29">
        <v>77.5</v>
      </c>
      <c r="G20386" s="29">
        <v>1.94</v>
      </c>
      <c r="H20386" s="29">
        <v>73.69</v>
      </c>
      <c r="I20386" s="29">
        <v>81.3</v>
      </c>
    </row>
    <row r="20387" spans="1:9" x14ac:dyDescent="0.25">
      <c r="A20387" s="2" t="s">
        <v>38</v>
      </c>
      <c r="B20387" s="2" t="s">
        <v>57</v>
      </c>
      <c r="C20387" s="2" t="s">
        <v>189</v>
      </c>
      <c r="D20387" s="2" t="s">
        <v>39</v>
      </c>
      <c r="E20387" s="2" t="str">
        <f t="shared" si="318"/>
        <v>2011The Royal Wolverhampton NHS TrustWere you ever bothered by noise at night from hospital staff?</v>
      </c>
      <c r="F20387" s="29">
        <v>77.5</v>
      </c>
      <c r="G20387" s="29">
        <v>1.89</v>
      </c>
      <c r="H20387" s="29">
        <v>73.8</v>
      </c>
      <c r="I20387" s="29">
        <v>81.2</v>
      </c>
    </row>
    <row r="20388" spans="1:9" x14ac:dyDescent="0.25">
      <c r="A20388" s="2" t="s">
        <v>38</v>
      </c>
      <c r="B20388" s="2" t="s">
        <v>57</v>
      </c>
      <c r="C20388" s="2" t="s">
        <v>72</v>
      </c>
      <c r="D20388" s="2" t="s">
        <v>39</v>
      </c>
      <c r="E20388" s="2" t="str">
        <f t="shared" si="318"/>
        <v>2011Bradford Teaching Hospitals NHS Foundation TrustWere you ever bothered by noise at night from hospital staff?</v>
      </c>
      <c r="F20388" s="29">
        <v>76.88</v>
      </c>
      <c r="G20388" s="29">
        <v>2.19</v>
      </c>
      <c r="H20388" s="29">
        <v>72.58</v>
      </c>
      <c r="I20388" s="29">
        <v>81.180000000000007</v>
      </c>
    </row>
    <row r="20389" spans="1:9" x14ac:dyDescent="0.25">
      <c r="A20389" s="2" t="s">
        <v>38</v>
      </c>
      <c r="B20389" s="2" t="s">
        <v>57</v>
      </c>
      <c r="C20389" s="2" t="s">
        <v>65</v>
      </c>
      <c r="D20389" s="2" t="s">
        <v>39</v>
      </c>
      <c r="E20389" s="2" t="str">
        <f t="shared" si="318"/>
        <v>2011Barnsley Hospital NHS Foundation TrustWere you ever bothered by noise at night from hospital staff?</v>
      </c>
      <c r="F20389" s="29">
        <v>76.819999999999993</v>
      </c>
      <c r="G20389" s="29">
        <v>2.16</v>
      </c>
      <c r="H20389" s="29">
        <v>72.58</v>
      </c>
      <c r="I20389" s="29">
        <v>81.06</v>
      </c>
    </row>
    <row r="20390" spans="1:9" x14ac:dyDescent="0.25">
      <c r="A20390" s="2" t="s">
        <v>38</v>
      </c>
      <c r="B20390" s="2" t="s">
        <v>57</v>
      </c>
      <c r="C20390" s="2" t="s">
        <v>170</v>
      </c>
      <c r="D20390" s="2" t="s">
        <v>39</v>
      </c>
      <c r="E20390" s="2" t="str">
        <f t="shared" si="318"/>
        <v>2011St George's Healthcare NHS TrustWere you ever bothered by noise at night from hospital staff?</v>
      </c>
      <c r="F20390" s="29">
        <v>77.08</v>
      </c>
      <c r="G20390" s="29">
        <v>2.02</v>
      </c>
      <c r="H20390" s="29">
        <v>73.12</v>
      </c>
      <c r="I20390" s="29">
        <v>81.05</v>
      </c>
    </row>
    <row r="20391" spans="1:9" x14ac:dyDescent="0.25">
      <c r="A20391" s="2" t="s">
        <v>38</v>
      </c>
      <c r="B20391" s="2" t="s">
        <v>57</v>
      </c>
      <c r="C20391" s="2" t="s">
        <v>66</v>
      </c>
      <c r="D20391" s="2" t="s">
        <v>39</v>
      </c>
      <c r="E20391" s="2" t="str">
        <f t="shared" si="318"/>
        <v>2011Barts Health NHS TrustWere you ever bothered by noise at night from hospital staff?</v>
      </c>
      <c r="F20391" s="29">
        <v>78.42</v>
      </c>
      <c r="G20391" s="29">
        <v>1.34</v>
      </c>
      <c r="H20391" s="29">
        <v>75.8</v>
      </c>
      <c r="I20391" s="29">
        <v>81.03</v>
      </c>
    </row>
    <row r="20392" spans="1:9" x14ac:dyDescent="0.25">
      <c r="A20392" s="2" t="s">
        <v>38</v>
      </c>
      <c r="B20392" s="2" t="s">
        <v>57</v>
      </c>
      <c r="C20392" s="2" t="s">
        <v>169</v>
      </c>
      <c r="D20392" s="2" t="s">
        <v>39</v>
      </c>
      <c r="E20392" s="2" t="str">
        <f t="shared" si="318"/>
        <v>2011Southport and Ormskirk Hospital NHS TrustWere you ever bothered by noise at night from hospital staff?</v>
      </c>
      <c r="F20392" s="29">
        <v>77.069999999999993</v>
      </c>
      <c r="G20392" s="29">
        <v>1.99</v>
      </c>
      <c r="H20392" s="29">
        <v>73.16</v>
      </c>
      <c r="I20392" s="29">
        <v>80.98</v>
      </c>
    </row>
    <row r="20393" spans="1:9" x14ac:dyDescent="0.25">
      <c r="A20393" s="2" t="s">
        <v>38</v>
      </c>
      <c r="B20393" s="2" t="s">
        <v>57</v>
      </c>
      <c r="C20393" s="2" t="s">
        <v>149</v>
      </c>
      <c r="D20393" s="2" t="s">
        <v>39</v>
      </c>
      <c r="E20393" s="2" t="str">
        <f t="shared" si="318"/>
        <v>2011Royal Cornwall Hospitals NHS TrustWere you ever bothered by noise at night from hospital staff?</v>
      </c>
      <c r="F20393" s="29">
        <v>77.260000000000005</v>
      </c>
      <c r="G20393" s="29">
        <v>1.78</v>
      </c>
      <c r="H20393" s="29">
        <v>73.760000000000005</v>
      </c>
      <c r="I20393" s="29">
        <v>80.75</v>
      </c>
    </row>
    <row r="20394" spans="1:9" x14ac:dyDescent="0.25">
      <c r="A20394" s="2" t="s">
        <v>38</v>
      </c>
      <c r="B20394" s="2" t="s">
        <v>57</v>
      </c>
      <c r="C20394" s="2" t="s">
        <v>155</v>
      </c>
      <c r="D20394" s="2" t="s">
        <v>39</v>
      </c>
      <c r="E20394" s="2" t="str">
        <f t="shared" si="318"/>
        <v>2011Royal Surrey County Hospital NHS Foundation TrustWere you ever bothered by noise at night from hospital staff?</v>
      </c>
      <c r="F20394" s="29">
        <v>77.05</v>
      </c>
      <c r="G20394" s="29">
        <v>1.81</v>
      </c>
      <c r="H20394" s="29">
        <v>73.5</v>
      </c>
      <c r="I20394" s="29">
        <v>80.599999999999994</v>
      </c>
    </row>
    <row r="20395" spans="1:9" x14ac:dyDescent="0.25">
      <c r="A20395" s="2" t="s">
        <v>38</v>
      </c>
      <c r="B20395" s="2" t="s">
        <v>57</v>
      </c>
      <c r="C20395" s="2" t="s">
        <v>193</v>
      </c>
      <c r="D20395" s="2" t="s">
        <v>39</v>
      </c>
      <c r="E20395" s="2" t="str">
        <f t="shared" si="318"/>
        <v>2011University College London Hospitals NHS Foundation TrustWere you ever bothered by noise at night from hospital staff?</v>
      </c>
      <c r="F20395" s="29">
        <v>76.510000000000005</v>
      </c>
      <c r="G20395" s="29">
        <v>2</v>
      </c>
      <c r="H20395" s="29">
        <v>72.59</v>
      </c>
      <c r="I20395" s="29">
        <v>80.430000000000007</v>
      </c>
    </row>
    <row r="20396" spans="1:9" x14ac:dyDescent="0.25">
      <c r="A20396" s="2" t="s">
        <v>38</v>
      </c>
      <c r="B20396" s="2" t="s">
        <v>57</v>
      </c>
      <c r="C20396" s="2" t="s">
        <v>124</v>
      </c>
      <c r="D20396" s="2" t="s">
        <v>39</v>
      </c>
      <c r="E20396" s="2" t="str">
        <f t="shared" si="318"/>
        <v>2011Medway NHS Foundation TrustWere you ever bothered by noise at night from hospital staff?</v>
      </c>
      <c r="F20396" s="29">
        <v>76.459999999999994</v>
      </c>
      <c r="G20396" s="29">
        <v>2.02</v>
      </c>
      <c r="H20396" s="29">
        <v>72.489999999999995</v>
      </c>
      <c r="I20396" s="29">
        <v>80.42</v>
      </c>
    </row>
    <row r="20397" spans="1:9" x14ac:dyDescent="0.25">
      <c r="A20397" s="2" t="s">
        <v>38</v>
      </c>
      <c r="B20397" s="2" t="s">
        <v>57</v>
      </c>
      <c r="C20397" s="2" t="s">
        <v>214</v>
      </c>
      <c r="D20397" s="2" t="s">
        <v>39</v>
      </c>
      <c r="E20397" s="2" t="str">
        <f t="shared" si="318"/>
        <v>2011York Teaching Hospital NHS Foundation TrustWere you ever bothered by noise at night from hospital staff?</v>
      </c>
      <c r="F20397" s="29">
        <v>77.739999999999995</v>
      </c>
      <c r="G20397" s="29">
        <v>1.35</v>
      </c>
      <c r="H20397" s="29">
        <v>75.099999999999994</v>
      </c>
      <c r="I20397" s="29">
        <v>80.39</v>
      </c>
    </row>
    <row r="20398" spans="1:9" x14ac:dyDescent="0.25">
      <c r="A20398" s="2" t="s">
        <v>38</v>
      </c>
      <c r="B20398" s="2" t="s">
        <v>57</v>
      </c>
      <c r="C20398" s="2" t="s">
        <v>147</v>
      </c>
      <c r="D20398" s="2" t="s">
        <v>39</v>
      </c>
      <c r="E20398" s="2" t="str">
        <f t="shared" si="318"/>
        <v>2011Royal Berkshire NHS Foundation TrustWere you ever bothered by noise at night from hospital staff?</v>
      </c>
      <c r="F20398" s="29">
        <v>76.34</v>
      </c>
      <c r="G20398" s="29">
        <v>1.87</v>
      </c>
      <c r="H20398" s="29">
        <v>72.66</v>
      </c>
      <c r="I20398" s="29">
        <v>80.010000000000005</v>
      </c>
    </row>
    <row r="20399" spans="1:9" x14ac:dyDescent="0.25">
      <c r="A20399" s="2" t="s">
        <v>38</v>
      </c>
      <c r="B20399" s="2" t="s">
        <v>57</v>
      </c>
      <c r="C20399" s="2" t="s">
        <v>86</v>
      </c>
      <c r="D20399" s="2" t="s">
        <v>39</v>
      </c>
      <c r="E20399" s="2" t="str">
        <f t="shared" si="318"/>
        <v>2011Dartford and Gravesham NHS TrustWere you ever bothered by noise at night from hospital staff?</v>
      </c>
      <c r="F20399" s="29">
        <v>76.290000000000006</v>
      </c>
      <c r="G20399" s="29">
        <v>1.89</v>
      </c>
      <c r="H20399" s="29">
        <v>72.59</v>
      </c>
      <c r="I20399" s="29">
        <v>79.989999999999995</v>
      </c>
    </row>
    <row r="20400" spans="1:9" x14ac:dyDescent="0.25">
      <c r="A20400" s="2" t="s">
        <v>38</v>
      </c>
      <c r="B20400" s="2" t="s">
        <v>57</v>
      </c>
      <c r="C20400" s="2" t="s">
        <v>131</v>
      </c>
      <c r="D20400" s="2" t="s">
        <v>39</v>
      </c>
      <c r="E20400" s="2" t="str">
        <f t="shared" si="318"/>
        <v>2011North Bristol NHS TrustWere you ever bothered by noise at night from hospital staff?</v>
      </c>
      <c r="F20400" s="29">
        <v>76.319999999999993</v>
      </c>
      <c r="G20400" s="29">
        <v>1.87</v>
      </c>
      <c r="H20400" s="29">
        <v>72.650000000000006</v>
      </c>
      <c r="I20400" s="29">
        <v>79.989999999999995</v>
      </c>
    </row>
    <row r="20401" spans="1:9" x14ac:dyDescent="0.25">
      <c r="A20401" s="2" t="s">
        <v>38</v>
      </c>
      <c r="B20401" s="2" t="s">
        <v>57</v>
      </c>
      <c r="C20401" s="2" t="s">
        <v>140</v>
      </c>
      <c r="D20401" s="2" t="s">
        <v>39</v>
      </c>
      <c r="E20401" s="2" t="str">
        <f t="shared" si="318"/>
        <v>2011Oxford University Hospitals NHS TrustWere you ever bothered by noise at night from hospital staff?</v>
      </c>
      <c r="F20401" s="29">
        <v>76.150000000000006</v>
      </c>
      <c r="G20401" s="29">
        <v>1.96</v>
      </c>
      <c r="H20401" s="29">
        <v>72.31</v>
      </c>
      <c r="I20401" s="29">
        <v>79.989999999999995</v>
      </c>
    </row>
    <row r="20402" spans="1:9" x14ac:dyDescent="0.25">
      <c r="A20402" s="2" t="s">
        <v>38</v>
      </c>
      <c r="B20402" s="2" t="s">
        <v>57</v>
      </c>
      <c r="C20402" s="2" t="s">
        <v>212</v>
      </c>
      <c r="D20402" s="2" t="s">
        <v>39</v>
      </c>
      <c r="E20402" s="2" t="str">
        <f t="shared" si="318"/>
        <v>2011Wye Valley NHS TrustWere you ever bothered by noise at night from hospital staff?</v>
      </c>
      <c r="F20402" s="29">
        <v>76.319999999999993</v>
      </c>
      <c r="G20402" s="29">
        <v>1.78</v>
      </c>
      <c r="H20402" s="29">
        <v>72.819999999999993</v>
      </c>
      <c r="I20402" s="29">
        <v>79.819999999999993</v>
      </c>
    </row>
    <row r="20403" spans="1:9" x14ac:dyDescent="0.25">
      <c r="A20403" s="2" t="s">
        <v>38</v>
      </c>
      <c r="B20403" s="2" t="s">
        <v>57</v>
      </c>
      <c r="C20403" s="2" t="s">
        <v>207</v>
      </c>
      <c r="D20403" s="2" t="s">
        <v>39</v>
      </c>
      <c r="E20403" s="2" t="str">
        <f t="shared" si="318"/>
        <v>2011Western Sussex Hospitals NHS TrustWere you ever bothered by noise at night from hospital staff?</v>
      </c>
      <c r="F20403" s="29">
        <v>76.38</v>
      </c>
      <c r="G20403" s="29">
        <v>1.75</v>
      </c>
      <c r="H20403" s="29">
        <v>72.94</v>
      </c>
      <c r="I20403" s="29">
        <v>79.81</v>
      </c>
    </row>
    <row r="20404" spans="1:9" x14ac:dyDescent="0.25">
      <c r="A20404" s="2" t="s">
        <v>38</v>
      </c>
      <c r="B20404" s="2" t="s">
        <v>57</v>
      </c>
      <c r="C20404" s="2" t="s">
        <v>200</v>
      </c>
      <c r="D20404" s="2" t="s">
        <v>39</v>
      </c>
      <c r="E20404" s="2" t="str">
        <f t="shared" si="318"/>
        <v>2011University Hospitals of Leicester NHS TrustWere you ever bothered by noise at night from hospital staff?</v>
      </c>
      <c r="F20404" s="29">
        <v>76.23</v>
      </c>
      <c r="G20404" s="29">
        <v>1.81</v>
      </c>
      <c r="H20404" s="29">
        <v>72.680000000000007</v>
      </c>
      <c r="I20404" s="29">
        <v>79.790000000000006</v>
      </c>
    </row>
    <row r="20405" spans="1:9" x14ac:dyDescent="0.25">
      <c r="A20405" s="2" t="s">
        <v>38</v>
      </c>
      <c r="B20405" s="2" t="s">
        <v>57</v>
      </c>
      <c r="C20405" s="2" t="s">
        <v>152</v>
      </c>
      <c r="D20405" s="2" t="s">
        <v>39</v>
      </c>
      <c r="E20405" s="2" t="str">
        <f t="shared" si="318"/>
        <v>2011Royal Liverpool and Broadgreen University Hospitals NHS TrustWere you ever bothered by noise at night from hospital staff?</v>
      </c>
      <c r="F20405" s="29">
        <v>75.72</v>
      </c>
      <c r="G20405" s="29">
        <v>2.06</v>
      </c>
      <c r="H20405" s="29">
        <v>71.69</v>
      </c>
      <c r="I20405" s="29">
        <v>79.75</v>
      </c>
    </row>
    <row r="20406" spans="1:9" x14ac:dyDescent="0.25">
      <c r="A20406" s="2" t="s">
        <v>38</v>
      </c>
      <c r="B20406" s="2" t="s">
        <v>57</v>
      </c>
      <c r="C20406" s="2" t="s">
        <v>156</v>
      </c>
      <c r="D20406" s="2" t="s">
        <v>39</v>
      </c>
      <c r="E20406" s="2" t="str">
        <f t="shared" si="318"/>
        <v>2011Royal United Hospital Bath NHS TrustWere you ever bothered by noise at night from hospital staff?</v>
      </c>
      <c r="F20406" s="29">
        <v>75.95</v>
      </c>
      <c r="G20406" s="29">
        <v>1.9</v>
      </c>
      <c r="H20406" s="29">
        <v>72.23</v>
      </c>
      <c r="I20406" s="29">
        <v>79.67</v>
      </c>
    </row>
    <row r="20407" spans="1:9" x14ac:dyDescent="0.25">
      <c r="A20407" s="2" t="s">
        <v>38</v>
      </c>
      <c r="B20407" s="2" t="s">
        <v>57</v>
      </c>
      <c r="C20407" s="2" t="s">
        <v>185</v>
      </c>
      <c r="D20407" s="2" t="s">
        <v>39</v>
      </c>
      <c r="E20407" s="2" t="str">
        <f t="shared" si="318"/>
        <v>2011The Rotherham NHS Foundation TrustWere you ever bothered by noise at night from hospital staff?</v>
      </c>
      <c r="F20407" s="29">
        <v>75.81</v>
      </c>
      <c r="G20407" s="29">
        <v>1.94</v>
      </c>
      <c r="H20407" s="29">
        <v>72.010000000000005</v>
      </c>
      <c r="I20407" s="29">
        <v>79.599999999999994</v>
      </c>
    </row>
    <row r="20408" spans="1:9" x14ac:dyDescent="0.25">
      <c r="A20408" s="2" t="s">
        <v>38</v>
      </c>
      <c r="B20408" s="2" t="s">
        <v>57</v>
      </c>
      <c r="C20408" s="2" t="s">
        <v>129</v>
      </c>
      <c r="D20408" s="2" t="s">
        <v>39</v>
      </c>
      <c r="E20408" s="2" t="str">
        <f t="shared" si="318"/>
        <v>2011Milton Keynes Hospital NHS Foundation TrustWere you ever bothered by noise at night from hospital staff?</v>
      </c>
      <c r="F20408" s="29">
        <v>75.569999999999993</v>
      </c>
      <c r="G20408" s="29">
        <v>2.0099999999999998</v>
      </c>
      <c r="H20408" s="29">
        <v>71.63</v>
      </c>
      <c r="I20408" s="29">
        <v>79.510000000000005</v>
      </c>
    </row>
    <row r="20409" spans="1:9" x14ac:dyDescent="0.25">
      <c r="A20409" s="2" t="s">
        <v>38</v>
      </c>
      <c r="B20409" s="2" t="s">
        <v>57</v>
      </c>
      <c r="C20409" s="2" t="s">
        <v>151</v>
      </c>
      <c r="D20409" s="2" t="s">
        <v>39</v>
      </c>
      <c r="E20409" s="2" t="str">
        <f t="shared" si="318"/>
        <v>2011Royal Free London NHS Foundation TrustWere you ever bothered by noise at night from hospital staff?</v>
      </c>
      <c r="F20409" s="29">
        <v>75.239999999999995</v>
      </c>
      <c r="G20409" s="29">
        <v>2.15</v>
      </c>
      <c r="H20409" s="29">
        <v>71.02</v>
      </c>
      <c r="I20409" s="29">
        <v>79.45</v>
      </c>
    </row>
    <row r="20410" spans="1:9" x14ac:dyDescent="0.25">
      <c r="A20410" s="2" t="s">
        <v>38</v>
      </c>
      <c r="B20410" s="2" t="s">
        <v>57</v>
      </c>
      <c r="C20410" s="2" t="s">
        <v>208</v>
      </c>
      <c r="D20410" s="2" t="s">
        <v>39</v>
      </c>
      <c r="E20410" s="2" t="str">
        <f t="shared" si="318"/>
        <v>2011Weston Area Health NHS TrustWere you ever bothered by noise at night from hospital staff?</v>
      </c>
      <c r="F20410" s="29">
        <v>75.63</v>
      </c>
      <c r="G20410" s="29">
        <v>1.86</v>
      </c>
      <c r="H20410" s="29">
        <v>71.989999999999995</v>
      </c>
      <c r="I20410" s="29">
        <v>79.28</v>
      </c>
    </row>
    <row r="20411" spans="1:9" x14ac:dyDescent="0.25">
      <c r="A20411" s="2" t="s">
        <v>38</v>
      </c>
      <c r="B20411" s="2" t="s">
        <v>57</v>
      </c>
      <c r="C20411" s="2" t="s">
        <v>143</v>
      </c>
      <c r="D20411" s="2" t="s">
        <v>39</v>
      </c>
      <c r="E20411" s="2" t="str">
        <f t="shared" si="318"/>
        <v>2011Plymouth Hospitals NHS TrustWere you ever bothered by noise at night from hospital staff?</v>
      </c>
      <c r="F20411" s="29">
        <v>75.69</v>
      </c>
      <c r="G20411" s="29">
        <v>1.78</v>
      </c>
      <c r="H20411" s="29">
        <v>72.2</v>
      </c>
      <c r="I20411" s="29">
        <v>79.17</v>
      </c>
    </row>
    <row r="20412" spans="1:9" x14ac:dyDescent="0.25">
      <c r="A20412" s="2" t="s">
        <v>38</v>
      </c>
      <c r="B20412" s="2" t="s">
        <v>57</v>
      </c>
      <c r="C20412" s="2" t="s">
        <v>85</v>
      </c>
      <c r="D20412" s="2" t="s">
        <v>39</v>
      </c>
      <c r="E20412" s="2" t="str">
        <f t="shared" si="318"/>
        <v>2011Croydon Health Services NHS TrustWere you ever bothered by noise at night from hospital staff?</v>
      </c>
      <c r="F20412" s="29">
        <v>75.319999999999993</v>
      </c>
      <c r="G20412" s="29">
        <v>1.96</v>
      </c>
      <c r="H20412" s="29">
        <v>71.489999999999995</v>
      </c>
      <c r="I20412" s="29">
        <v>79.150000000000006</v>
      </c>
    </row>
    <row r="20413" spans="1:9" x14ac:dyDescent="0.25">
      <c r="A20413" s="2" t="s">
        <v>38</v>
      </c>
      <c r="B20413" s="2" t="s">
        <v>57</v>
      </c>
      <c r="C20413" s="2" t="s">
        <v>130</v>
      </c>
      <c r="D20413" s="2" t="s">
        <v>39</v>
      </c>
      <c r="E20413" s="2" t="str">
        <f t="shared" si="318"/>
        <v>2011Norfolk and Norwich University Hospitals NHS Foundation TrustWere you ever bothered by noise at night from hospital staff?</v>
      </c>
      <c r="F20413" s="29">
        <v>75.459999999999994</v>
      </c>
      <c r="G20413" s="29">
        <v>1.76</v>
      </c>
      <c r="H20413" s="29">
        <v>72.010000000000005</v>
      </c>
      <c r="I20413" s="29">
        <v>78.91</v>
      </c>
    </row>
    <row r="20414" spans="1:9" x14ac:dyDescent="0.25">
      <c r="A20414" s="2" t="s">
        <v>38</v>
      </c>
      <c r="B20414" s="2" t="s">
        <v>57</v>
      </c>
      <c r="C20414" s="2" t="s">
        <v>100</v>
      </c>
      <c r="D20414" s="2" t="s">
        <v>39</v>
      </c>
      <c r="E20414" s="2" t="str">
        <f t="shared" si="318"/>
        <v>2011Gloucestershire Hospitals NHS Foundation TrustWere you ever bothered by noise at night from hospital staff?</v>
      </c>
      <c r="F20414" s="29">
        <v>75.209999999999994</v>
      </c>
      <c r="G20414" s="29">
        <v>1.87</v>
      </c>
      <c r="H20414" s="29">
        <v>71.540000000000006</v>
      </c>
      <c r="I20414" s="29">
        <v>78.89</v>
      </c>
    </row>
    <row r="20415" spans="1:9" x14ac:dyDescent="0.25">
      <c r="A20415" s="2" t="s">
        <v>38</v>
      </c>
      <c r="B20415" s="2" t="s">
        <v>57</v>
      </c>
      <c r="C20415" s="2" t="s">
        <v>204</v>
      </c>
      <c r="D20415" s="2" t="s">
        <v>39</v>
      </c>
      <c r="E20415" s="2" t="str">
        <f t="shared" si="318"/>
        <v>2011West Hertfordshire Hospitals NHS TrustWere you ever bothered by noise at night from hospital staff?</v>
      </c>
      <c r="F20415" s="29">
        <v>74.599999999999994</v>
      </c>
      <c r="G20415" s="29">
        <v>2.11</v>
      </c>
      <c r="H20415" s="29">
        <v>70.459999999999994</v>
      </c>
      <c r="I20415" s="29">
        <v>78.739999999999995</v>
      </c>
    </row>
    <row r="20416" spans="1:9" x14ac:dyDescent="0.25">
      <c r="A20416" s="2" t="s">
        <v>38</v>
      </c>
      <c r="B20416" s="2" t="s">
        <v>57</v>
      </c>
      <c r="C20416" s="2" t="s">
        <v>115</v>
      </c>
      <c r="D20416" s="2" t="s">
        <v>39</v>
      </c>
      <c r="E20416" s="2" t="str">
        <f t="shared" si="318"/>
        <v>2011King's College Hospital NHS Foundation TrustWere you ever bothered by noise at night from hospital staff?</v>
      </c>
      <c r="F20416" s="29">
        <v>74.55</v>
      </c>
      <c r="G20416" s="29">
        <v>2.08</v>
      </c>
      <c r="H20416" s="29">
        <v>70.48</v>
      </c>
      <c r="I20416" s="29">
        <v>78.62</v>
      </c>
    </row>
    <row r="20417" spans="1:9" x14ac:dyDescent="0.25">
      <c r="A20417" s="2" t="s">
        <v>38</v>
      </c>
      <c r="B20417" s="2" t="s">
        <v>57</v>
      </c>
      <c r="C20417" s="2" t="s">
        <v>199</v>
      </c>
      <c r="D20417" s="2" t="s">
        <v>39</v>
      </c>
      <c r="E20417" s="2" t="str">
        <f t="shared" si="318"/>
        <v>2011University Hospitals Coventry and Warwickshire NHS TrustWere you ever bothered by noise at night from hospital staff?</v>
      </c>
      <c r="F20417" s="29">
        <v>74.81</v>
      </c>
      <c r="G20417" s="29">
        <v>1.91</v>
      </c>
      <c r="H20417" s="29">
        <v>71.069999999999993</v>
      </c>
      <c r="I20417" s="29">
        <v>78.55</v>
      </c>
    </row>
    <row r="20418" spans="1:9" x14ac:dyDescent="0.25">
      <c r="A20418" s="2" t="s">
        <v>38</v>
      </c>
      <c r="B20418" s="2" t="s">
        <v>57</v>
      </c>
      <c r="C20418" s="2" t="s">
        <v>63</v>
      </c>
      <c r="D20418" s="2" t="s">
        <v>39</v>
      </c>
      <c r="E20418" s="2" t="str">
        <f t="shared" ref="E20418:E20481" si="319">B20418&amp;C20418&amp;D20418</f>
        <v>2011Barking, Havering and Redbridge University Hospitals NHS TrustWere you ever bothered by noise at night from hospital staff?</v>
      </c>
      <c r="F20418" s="29">
        <v>74.459999999999994</v>
      </c>
      <c r="G20418" s="29">
        <v>2.0699999999999998</v>
      </c>
      <c r="H20418" s="29">
        <v>70.39</v>
      </c>
      <c r="I20418" s="29">
        <v>78.52</v>
      </c>
    </row>
    <row r="20419" spans="1:9" x14ac:dyDescent="0.25">
      <c r="A20419" s="2" t="s">
        <v>38</v>
      </c>
      <c r="B20419" s="2" t="s">
        <v>57</v>
      </c>
      <c r="C20419" s="2" t="s">
        <v>210</v>
      </c>
      <c r="D20419" s="2" t="s">
        <v>39</v>
      </c>
      <c r="E20419" s="2" t="str">
        <f t="shared" si="319"/>
        <v>2011Worcestershire Acute Hospitals NHS TrustWere you ever bothered by noise at night from hospital staff?</v>
      </c>
      <c r="F20419" s="29">
        <v>74.83</v>
      </c>
      <c r="G20419" s="29">
        <v>1.87</v>
      </c>
      <c r="H20419" s="29">
        <v>71.17</v>
      </c>
      <c r="I20419" s="29">
        <v>78.5</v>
      </c>
    </row>
    <row r="20420" spans="1:9" x14ac:dyDescent="0.25">
      <c r="A20420" s="2" t="s">
        <v>38</v>
      </c>
      <c r="B20420" s="2" t="s">
        <v>57</v>
      </c>
      <c r="C20420" s="2" t="s">
        <v>80</v>
      </c>
      <c r="D20420" s="2" t="s">
        <v>39</v>
      </c>
      <c r="E20420" s="2" t="str">
        <f t="shared" si="319"/>
        <v>2011Chesterfield Royal Hospital NHS Foundation TrustWere you ever bothered by noise at night from hospital staff?</v>
      </c>
      <c r="F20420" s="29">
        <v>74.75</v>
      </c>
      <c r="G20420" s="29">
        <v>1.8</v>
      </c>
      <c r="H20420" s="29">
        <v>71.209999999999994</v>
      </c>
      <c r="I20420" s="29">
        <v>78.28</v>
      </c>
    </row>
    <row r="20421" spans="1:9" x14ac:dyDescent="0.25">
      <c r="A20421" s="2" t="s">
        <v>38</v>
      </c>
      <c r="B20421" s="2" t="s">
        <v>57</v>
      </c>
      <c r="C20421" s="2" t="s">
        <v>67</v>
      </c>
      <c r="D20421" s="2" t="s">
        <v>39</v>
      </c>
      <c r="E20421" s="2" t="str">
        <f t="shared" si="319"/>
        <v>2011Basildon and Thurrock University Hospitals NHS Foundation TrustWere you ever bothered by noise at night from hospital staff?</v>
      </c>
      <c r="F20421" s="29">
        <v>74.64</v>
      </c>
      <c r="G20421" s="29">
        <v>1.85</v>
      </c>
      <c r="H20421" s="29">
        <v>71.010000000000005</v>
      </c>
      <c r="I20421" s="29">
        <v>78.27</v>
      </c>
    </row>
    <row r="20422" spans="1:9" x14ac:dyDescent="0.25">
      <c r="A20422" s="2" t="s">
        <v>38</v>
      </c>
      <c r="B20422" s="2" t="s">
        <v>57</v>
      </c>
      <c r="C20422" s="2" t="s">
        <v>117</v>
      </c>
      <c r="D20422" s="2" t="s">
        <v>39</v>
      </c>
      <c r="E20422" s="2" t="str">
        <f t="shared" si="319"/>
        <v>2011Lancashire Teaching Hospitals NHS Foundation TrustWere you ever bothered by noise at night from hospital staff?</v>
      </c>
      <c r="F20422" s="29">
        <v>74.010000000000005</v>
      </c>
      <c r="G20422" s="29">
        <v>2.1</v>
      </c>
      <c r="H20422" s="29">
        <v>69.89</v>
      </c>
      <c r="I20422" s="29">
        <v>78.12</v>
      </c>
    </row>
    <row r="20423" spans="1:9" x14ac:dyDescent="0.25">
      <c r="A20423" s="2" t="s">
        <v>38</v>
      </c>
      <c r="B20423" s="2" t="s">
        <v>57</v>
      </c>
      <c r="C20423" s="2" t="s">
        <v>83</v>
      </c>
      <c r="D20423" s="2" t="s">
        <v>39</v>
      </c>
      <c r="E20423" s="2" t="str">
        <f t="shared" si="319"/>
        <v>2011Countess of Chester Hospital NHS Foundation TrustWere you ever bothered by noise at night from hospital staff?</v>
      </c>
      <c r="F20423" s="29">
        <v>74.319999999999993</v>
      </c>
      <c r="G20423" s="29">
        <v>1.92</v>
      </c>
      <c r="H20423" s="29">
        <v>70.56</v>
      </c>
      <c r="I20423" s="29">
        <v>78.069999999999993</v>
      </c>
    </row>
    <row r="20424" spans="1:9" x14ac:dyDescent="0.25">
      <c r="A20424" s="2" t="s">
        <v>38</v>
      </c>
      <c r="B20424" s="2" t="s">
        <v>57</v>
      </c>
      <c r="C20424" s="2" t="s">
        <v>106</v>
      </c>
      <c r="D20424" s="2" t="s">
        <v>39</v>
      </c>
      <c r="E20424" s="2" t="str">
        <f t="shared" si="319"/>
        <v>2011Heatherwood and Wexham Park Hospitals NHS Foundation TrustWere you ever bothered by noise at night from hospital staff?</v>
      </c>
      <c r="F20424" s="29">
        <v>73.88</v>
      </c>
      <c r="G20424" s="29">
        <v>1.94</v>
      </c>
      <c r="H20424" s="29">
        <v>70.08</v>
      </c>
      <c r="I20424" s="29">
        <v>77.680000000000007</v>
      </c>
    </row>
    <row r="20425" spans="1:9" x14ac:dyDescent="0.25">
      <c r="A20425" s="2" t="s">
        <v>38</v>
      </c>
      <c r="B20425" s="2" t="s">
        <v>57</v>
      </c>
      <c r="C20425" s="2" t="s">
        <v>167</v>
      </c>
      <c r="D20425" s="2" t="s">
        <v>39</v>
      </c>
      <c r="E20425" s="2" t="str">
        <f t="shared" si="319"/>
        <v>2011South Warwickshire NHS Foundation TrustWere you ever bothered by noise at night from hospital staff?</v>
      </c>
      <c r="F20425" s="29">
        <v>73.98</v>
      </c>
      <c r="G20425" s="29">
        <v>1.79</v>
      </c>
      <c r="H20425" s="29">
        <v>70.47</v>
      </c>
      <c r="I20425" s="29">
        <v>77.489999999999995</v>
      </c>
    </row>
    <row r="20426" spans="1:9" x14ac:dyDescent="0.25">
      <c r="A20426" s="2" t="s">
        <v>38</v>
      </c>
      <c r="B20426" s="2" t="s">
        <v>57</v>
      </c>
      <c r="C20426" s="2" t="s">
        <v>119</v>
      </c>
      <c r="D20426" s="2" t="s">
        <v>39</v>
      </c>
      <c r="E20426" s="2" t="str">
        <f t="shared" si="319"/>
        <v>2011Lewisham Healthcare NHS TrustWere you ever bothered by noise at night from hospital staff?</v>
      </c>
      <c r="F20426" s="29">
        <v>73.37</v>
      </c>
      <c r="G20426" s="29">
        <v>2.06</v>
      </c>
      <c r="H20426" s="29">
        <v>69.34</v>
      </c>
      <c r="I20426" s="29">
        <v>77.41</v>
      </c>
    </row>
    <row r="20427" spans="1:9" x14ac:dyDescent="0.25">
      <c r="A20427" s="2" t="s">
        <v>38</v>
      </c>
      <c r="B20427" s="2" t="s">
        <v>57</v>
      </c>
      <c r="C20427" s="2" t="s">
        <v>196</v>
      </c>
      <c r="D20427" s="2" t="s">
        <v>39</v>
      </c>
      <c r="E20427" s="2" t="str">
        <f t="shared" si="319"/>
        <v>2011University Hospital Southampton NHS Foundation TrustWere you ever bothered by noise at night from hospital staff?</v>
      </c>
      <c r="F20427" s="29">
        <v>73.599999999999994</v>
      </c>
      <c r="G20427" s="29">
        <v>1.9</v>
      </c>
      <c r="H20427" s="29">
        <v>69.87</v>
      </c>
      <c r="I20427" s="29">
        <v>77.33</v>
      </c>
    </row>
    <row r="20428" spans="1:9" x14ac:dyDescent="0.25">
      <c r="A20428" s="2" t="s">
        <v>38</v>
      </c>
      <c r="B20428" s="2" t="s">
        <v>57</v>
      </c>
      <c r="C20428" s="2" t="s">
        <v>126</v>
      </c>
      <c r="D20428" s="2" t="s">
        <v>39</v>
      </c>
      <c r="E20428" s="2" t="str">
        <f t="shared" si="319"/>
        <v>2011Mid Essex Hospital Services NHS TrustWere you ever bothered by noise at night from hospital staff?</v>
      </c>
      <c r="F20428" s="29">
        <v>73.75</v>
      </c>
      <c r="G20428" s="29">
        <v>1.82</v>
      </c>
      <c r="H20428" s="29">
        <v>70.19</v>
      </c>
      <c r="I20428" s="29">
        <v>77.319999999999993</v>
      </c>
    </row>
    <row r="20429" spans="1:9" x14ac:dyDescent="0.25">
      <c r="A20429" s="2" t="s">
        <v>38</v>
      </c>
      <c r="B20429" s="2" t="s">
        <v>57</v>
      </c>
      <c r="C20429" s="2" t="s">
        <v>173</v>
      </c>
      <c r="D20429" s="2" t="s">
        <v>39</v>
      </c>
      <c r="E20429" s="2" t="str">
        <f t="shared" si="319"/>
        <v>2011Surrey and Sussex Healthcare NHS TrustWere you ever bothered by noise at night from hospital staff?</v>
      </c>
      <c r="F20429" s="29">
        <v>73.459999999999994</v>
      </c>
      <c r="G20429" s="29">
        <v>1.96</v>
      </c>
      <c r="H20429" s="29">
        <v>69.63</v>
      </c>
      <c r="I20429" s="29">
        <v>77.3</v>
      </c>
    </row>
    <row r="20430" spans="1:9" x14ac:dyDescent="0.25">
      <c r="A20430" s="2" t="s">
        <v>38</v>
      </c>
      <c r="B20430" s="2" t="s">
        <v>57</v>
      </c>
      <c r="C20430" s="2" t="s">
        <v>108</v>
      </c>
      <c r="D20430" s="2" t="s">
        <v>39</v>
      </c>
      <c r="E20430" s="2" t="str">
        <f t="shared" si="319"/>
        <v>2011Homerton University Hospital NHS Foundation TrustWere you ever bothered by noise at night from hospital staff?</v>
      </c>
      <c r="F20430" s="29">
        <v>72.489999999999995</v>
      </c>
      <c r="G20430" s="29">
        <v>2.23</v>
      </c>
      <c r="H20430" s="29">
        <v>68.12</v>
      </c>
      <c r="I20430" s="29">
        <v>76.86</v>
      </c>
    </row>
    <row r="20431" spans="1:9" x14ac:dyDescent="0.25">
      <c r="A20431" s="2" t="s">
        <v>38</v>
      </c>
      <c r="B20431" s="2" t="s">
        <v>57</v>
      </c>
      <c r="C20431" s="2" t="s">
        <v>172</v>
      </c>
      <c r="D20431" s="2" t="s">
        <v>39</v>
      </c>
      <c r="E20431" s="2" t="str">
        <f t="shared" si="319"/>
        <v>2011Stockport NHS Foundation TrustWere you ever bothered by noise at night from hospital staff?</v>
      </c>
      <c r="F20431" s="29">
        <v>72.459999999999994</v>
      </c>
      <c r="G20431" s="29">
        <v>1.98</v>
      </c>
      <c r="H20431" s="29">
        <v>68.59</v>
      </c>
      <c r="I20431" s="29">
        <v>76.34</v>
      </c>
    </row>
    <row r="20432" spans="1:9" x14ac:dyDescent="0.25">
      <c r="A20432" s="2" t="s">
        <v>38</v>
      </c>
      <c r="B20432" s="2" t="s">
        <v>57</v>
      </c>
      <c r="C20432" s="2" t="s">
        <v>90</v>
      </c>
      <c r="D20432" s="2" t="s">
        <v>39</v>
      </c>
      <c r="E20432" s="2" t="str">
        <f t="shared" si="319"/>
        <v>2011Ealing Hospital NHS TrustWere you ever bothered by noise at night from hospital staff?</v>
      </c>
      <c r="F20432" s="29">
        <v>71.41</v>
      </c>
      <c r="G20432" s="29">
        <v>2.2400000000000002</v>
      </c>
      <c r="H20432" s="29">
        <v>67.03</v>
      </c>
      <c r="I20432" s="29">
        <v>75.8</v>
      </c>
    </row>
    <row r="20433" spans="1:9" x14ac:dyDescent="0.25">
      <c r="A20433" s="2" t="s">
        <v>38</v>
      </c>
      <c r="B20433" s="2" t="s">
        <v>57</v>
      </c>
      <c r="C20433" s="2" t="s">
        <v>183</v>
      </c>
      <c r="D20433" s="2" t="s">
        <v>39</v>
      </c>
      <c r="E20433" s="2" t="str">
        <f t="shared" si="319"/>
        <v>2011The Queen Elizabeth Hospital King's Lynn NHS Foundation TrustWere you ever bothered by noise at night from hospital staff?</v>
      </c>
      <c r="F20433" s="29">
        <v>71.83</v>
      </c>
      <c r="G20433" s="29">
        <v>1.86</v>
      </c>
      <c r="H20433" s="29">
        <v>68.180000000000007</v>
      </c>
      <c r="I20433" s="29">
        <v>75.489999999999995</v>
      </c>
    </row>
    <row r="20434" spans="1:9" x14ac:dyDescent="0.25">
      <c r="A20434" s="2" t="s">
        <v>38</v>
      </c>
      <c r="B20434" s="2" t="s">
        <v>57</v>
      </c>
      <c r="C20434" s="2" t="s">
        <v>136</v>
      </c>
      <c r="D20434" s="2" t="s">
        <v>39</v>
      </c>
      <c r="E20434" s="2" t="str">
        <f t="shared" si="319"/>
        <v>2011Northern Devon Healthcare NHS TrustWere you ever bothered by noise at night from hospital staff?</v>
      </c>
      <c r="F20434" s="29">
        <v>71.540000000000006</v>
      </c>
      <c r="G20434" s="29">
        <v>1.79</v>
      </c>
      <c r="H20434" s="29">
        <v>68.03</v>
      </c>
      <c r="I20434" s="29">
        <v>75.040000000000006</v>
      </c>
    </row>
    <row r="20435" spans="1:9" x14ac:dyDescent="0.25">
      <c r="A20435" s="2" t="s">
        <v>38</v>
      </c>
      <c r="B20435" s="2" t="s">
        <v>57</v>
      </c>
      <c r="C20435" s="2" t="s">
        <v>135</v>
      </c>
      <c r="D20435" s="2" t="s">
        <v>39</v>
      </c>
      <c r="E20435" s="2" t="str">
        <f t="shared" si="319"/>
        <v>2011Northampton General Hospital NHS TrustWere you ever bothered by noise at night from hospital staff?</v>
      </c>
      <c r="F20435" s="29">
        <v>71.42</v>
      </c>
      <c r="G20435" s="29">
        <v>1.83</v>
      </c>
      <c r="H20435" s="29">
        <v>67.83</v>
      </c>
      <c r="I20435" s="29">
        <v>75</v>
      </c>
    </row>
    <row r="20436" spans="1:9" x14ac:dyDescent="0.25">
      <c r="A20436" s="2" t="s">
        <v>38</v>
      </c>
      <c r="B20436" s="2" t="s">
        <v>57</v>
      </c>
      <c r="C20436" s="2" t="s">
        <v>91</v>
      </c>
      <c r="D20436" s="2" t="s">
        <v>39</v>
      </c>
      <c r="E20436" s="2" t="str">
        <f t="shared" si="319"/>
        <v>2011East and North Hertfordshire NHS TrustWere you ever bothered by noise at night from hospital staff?</v>
      </c>
      <c r="F20436" s="29">
        <v>68.150000000000006</v>
      </c>
      <c r="G20436" s="29">
        <v>1.95</v>
      </c>
      <c r="H20436" s="29">
        <v>64.33</v>
      </c>
      <c r="I20436" s="29">
        <v>71.959999999999994</v>
      </c>
    </row>
    <row r="20437" spans="1:9" x14ac:dyDescent="0.25">
      <c r="A20437" s="2" t="s">
        <v>38</v>
      </c>
      <c r="B20437" s="2" t="s">
        <v>57</v>
      </c>
      <c r="C20437" s="2" t="s">
        <v>73</v>
      </c>
      <c r="D20437" s="2" t="s">
        <v>39</v>
      </c>
      <c r="E20437" s="2" t="str">
        <f t="shared" si="319"/>
        <v>2011Brighton and Sussex University Hospitals NHS TrustWere you ever bothered by noise at night from hospital staff?</v>
      </c>
      <c r="F20437" s="28"/>
      <c r="G20437" s="28"/>
      <c r="H20437" s="28"/>
      <c r="I20437" s="28"/>
    </row>
    <row r="20438" spans="1:9" x14ac:dyDescent="0.25">
      <c r="A20438" s="2" t="s">
        <v>40</v>
      </c>
      <c r="B20438" s="2" t="s">
        <v>57</v>
      </c>
      <c r="C20438" s="2" t="s">
        <v>176</v>
      </c>
      <c r="D20438" s="2" t="s">
        <v>41</v>
      </c>
      <c r="E20438" s="2" t="str">
        <f t="shared" si="319"/>
        <v>2011The Christie NHS Foundation TrustIn your opinion, how clean was the hospital room or ward that you were in?</v>
      </c>
      <c r="F20438" s="29">
        <v>96.26</v>
      </c>
      <c r="G20438" s="29">
        <v>0.85</v>
      </c>
      <c r="H20438" s="29">
        <v>94.58</v>
      </c>
      <c r="I20438" s="29">
        <v>97.93</v>
      </c>
    </row>
    <row r="20439" spans="1:9" x14ac:dyDescent="0.25">
      <c r="A20439" s="2" t="s">
        <v>40</v>
      </c>
      <c r="B20439" s="2" t="s">
        <v>57</v>
      </c>
      <c r="C20439" s="2" t="s">
        <v>177</v>
      </c>
      <c r="D20439" s="2" t="s">
        <v>41</v>
      </c>
      <c r="E20439" s="2" t="str">
        <f t="shared" si="319"/>
        <v>2011The Clatterbridge Cancer Centre NHS Foundation TrustIn your opinion, how clean was the hospital room or ward that you were in?</v>
      </c>
      <c r="F20439" s="29">
        <v>95.78</v>
      </c>
      <c r="G20439" s="29">
        <v>0.97</v>
      </c>
      <c r="H20439" s="29">
        <v>93.88</v>
      </c>
      <c r="I20439" s="29">
        <v>97.69</v>
      </c>
    </row>
    <row r="20440" spans="1:9" x14ac:dyDescent="0.25">
      <c r="A20440" s="2" t="s">
        <v>40</v>
      </c>
      <c r="B20440" s="2" t="s">
        <v>57</v>
      </c>
      <c r="C20440" s="2" t="s">
        <v>184</v>
      </c>
      <c r="D20440" s="2" t="s">
        <v>41</v>
      </c>
      <c r="E20440" s="2" t="str">
        <f t="shared" si="319"/>
        <v>2011The Robert Jones and Agnes Hunt Orthopaedic Hospital NHS Foundation TrustIn your opinion, how clean was the hospital room or ward that you were in?</v>
      </c>
      <c r="F20440" s="29">
        <v>95.48</v>
      </c>
      <c r="G20440" s="29">
        <v>0.82</v>
      </c>
      <c r="H20440" s="29">
        <v>93.87</v>
      </c>
      <c r="I20440" s="29">
        <v>97.09</v>
      </c>
    </row>
    <row r="20441" spans="1:9" x14ac:dyDescent="0.25">
      <c r="A20441" s="2" t="s">
        <v>40</v>
      </c>
      <c r="B20441" s="2" t="s">
        <v>57</v>
      </c>
      <c r="C20441" s="2" t="s">
        <v>146</v>
      </c>
      <c r="D20441" s="2" t="s">
        <v>41</v>
      </c>
      <c r="E20441" s="2" t="str">
        <f t="shared" si="319"/>
        <v>2011Queen Victoria Hospital NHS Foundation TrustIn your opinion, how clean was the hospital room or ward that you were in?</v>
      </c>
      <c r="F20441" s="29">
        <v>94.42</v>
      </c>
      <c r="G20441" s="29">
        <v>0.99</v>
      </c>
      <c r="H20441" s="29">
        <v>92.49</v>
      </c>
      <c r="I20441" s="29">
        <v>96.36</v>
      </c>
    </row>
    <row r="20442" spans="1:9" x14ac:dyDescent="0.25">
      <c r="A20442" s="2" t="s">
        <v>40</v>
      </c>
      <c r="B20442" s="2" t="s">
        <v>57</v>
      </c>
      <c r="C20442" s="2" t="s">
        <v>190</v>
      </c>
      <c r="D20442" s="2" t="s">
        <v>41</v>
      </c>
      <c r="E20442" s="2" t="str">
        <f t="shared" si="319"/>
        <v>2011The Walton Centre NHS Foundation TrustIn your opinion, how clean was the hospital room or ward that you were in?</v>
      </c>
      <c r="F20442" s="29">
        <v>94.59</v>
      </c>
      <c r="G20442" s="29">
        <v>0.85</v>
      </c>
      <c r="H20442" s="29">
        <v>92.91</v>
      </c>
      <c r="I20442" s="29">
        <v>96.26</v>
      </c>
    </row>
    <row r="20443" spans="1:9" x14ac:dyDescent="0.25">
      <c r="A20443" s="2" t="s">
        <v>40</v>
      </c>
      <c r="B20443" s="2" t="s">
        <v>57</v>
      </c>
      <c r="C20443" s="2" t="s">
        <v>120</v>
      </c>
      <c r="D20443" s="2" t="s">
        <v>41</v>
      </c>
      <c r="E20443" s="2" t="str">
        <f t="shared" si="319"/>
        <v>2011Liverpool Heart and Chest NHS Foundation TrustIn your opinion, how clean was the hospital room or ward that you were in?</v>
      </c>
      <c r="F20443" s="29">
        <v>94.5</v>
      </c>
      <c r="G20443" s="29">
        <v>0.86</v>
      </c>
      <c r="H20443" s="29">
        <v>92.81</v>
      </c>
      <c r="I20443" s="29">
        <v>96.19</v>
      </c>
    </row>
    <row r="20444" spans="1:9" x14ac:dyDescent="0.25">
      <c r="A20444" s="2" t="s">
        <v>40</v>
      </c>
      <c r="B20444" s="2" t="s">
        <v>57</v>
      </c>
      <c r="C20444" s="2" t="s">
        <v>171</v>
      </c>
      <c r="D20444" s="2" t="s">
        <v>41</v>
      </c>
      <c r="E20444" s="2" t="str">
        <f t="shared" si="319"/>
        <v>2011St Helens and Knowsley Teaching Hospitals NHS TrustIn your opinion, how clean was the hospital room or ward that you were in?</v>
      </c>
      <c r="F20444" s="29">
        <v>94.22</v>
      </c>
      <c r="G20444" s="29">
        <v>1</v>
      </c>
      <c r="H20444" s="29">
        <v>92.26</v>
      </c>
      <c r="I20444" s="29">
        <v>96.17</v>
      </c>
    </row>
    <row r="20445" spans="1:9" x14ac:dyDescent="0.25">
      <c r="A20445" s="2" t="s">
        <v>40</v>
      </c>
      <c r="B20445" s="2" t="s">
        <v>57</v>
      </c>
      <c r="C20445" s="2" t="s">
        <v>180</v>
      </c>
      <c r="D20445" s="2" t="s">
        <v>41</v>
      </c>
      <c r="E20445" s="2" t="str">
        <f t="shared" si="319"/>
        <v>2011The Newcastle-upon-Tyne Hospitals NHS Foundation TrustIn your opinion, how clean was the hospital room or ward that you were in?</v>
      </c>
      <c r="F20445" s="29">
        <v>93.07</v>
      </c>
      <c r="G20445" s="29">
        <v>0.97</v>
      </c>
      <c r="H20445" s="29">
        <v>91.17</v>
      </c>
      <c r="I20445" s="29">
        <v>94.97</v>
      </c>
    </row>
    <row r="20446" spans="1:9" x14ac:dyDescent="0.25">
      <c r="A20446" s="2" t="s">
        <v>40</v>
      </c>
      <c r="B20446" s="2" t="s">
        <v>57</v>
      </c>
      <c r="C20446" s="2" t="s">
        <v>121</v>
      </c>
      <c r="D20446" s="2" t="s">
        <v>41</v>
      </c>
      <c r="E20446" s="2" t="str">
        <f t="shared" si="319"/>
        <v>2011Liverpool Women's NHS Foundation TrustIn your opinion, how clean was the hospital room or ward that you were in?</v>
      </c>
      <c r="F20446" s="29">
        <v>92.8</v>
      </c>
      <c r="G20446" s="29">
        <v>0.95</v>
      </c>
      <c r="H20446" s="29">
        <v>90.93</v>
      </c>
      <c r="I20446" s="29">
        <v>94.67</v>
      </c>
    </row>
    <row r="20447" spans="1:9" x14ac:dyDescent="0.25">
      <c r="A20447" s="2" t="s">
        <v>40</v>
      </c>
      <c r="B20447" s="2" t="s">
        <v>57</v>
      </c>
      <c r="C20447" s="2" t="s">
        <v>153</v>
      </c>
      <c r="D20447" s="2" t="s">
        <v>41</v>
      </c>
      <c r="E20447" s="2" t="str">
        <f t="shared" si="319"/>
        <v>2011Royal National Hospital for Rheumatic Diseases NHS Foundation TrustIn your opinion, how clean was the hospital room or ward that you were in?</v>
      </c>
      <c r="F20447" s="29">
        <v>92.36</v>
      </c>
      <c r="G20447" s="29">
        <v>1.1299999999999999</v>
      </c>
      <c r="H20447" s="29">
        <v>90.15</v>
      </c>
      <c r="I20447" s="29">
        <v>94.58</v>
      </c>
    </row>
    <row r="20448" spans="1:9" x14ac:dyDescent="0.25">
      <c r="A20448" s="2" t="s">
        <v>40</v>
      </c>
      <c r="B20448" s="2" t="s">
        <v>57</v>
      </c>
      <c r="C20448" s="2" t="s">
        <v>69</v>
      </c>
      <c r="D20448" s="2" t="s">
        <v>41</v>
      </c>
      <c r="E20448" s="2" t="str">
        <f t="shared" si="319"/>
        <v>2011Birmingham Women's NHS Foundation TrustIn your opinion, how clean was the hospital room or ward that you were in?</v>
      </c>
      <c r="F20448" s="29">
        <v>92.3</v>
      </c>
      <c r="G20448" s="29">
        <v>0.97</v>
      </c>
      <c r="H20448" s="29">
        <v>90.41</v>
      </c>
      <c r="I20448" s="29">
        <v>94.2</v>
      </c>
    </row>
    <row r="20449" spans="1:9" x14ac:dyDescent="0.25">
      <c r="A20449" s="2" t="s">
        <v>40</v>
      </c>
      <c r="B20449" s="2" t="s">
        <v>57</v>
      </c>
      <c r="C20449" s="2" t="s">
        <v>161</v>
      </c>
      <c r="D20449" s="2" t="s">
        <v>41</v>
      </c>
      <c r="E20449" s="2" t="str">
        <f t="shared" si="319"/>
        <v>2011Sherwood Forest Hospitals NHS Foundation TrustIn your opinion, how clean was the hospital room or ward that you were in?</v>
      </c>
      <c r="F20449" s="29">
        <v>92.25</v>
      </c>
      <c r="G20449" s="29">
        <v>0.98</v>
      </c>
      <c r="H20449" s="29">
        <v>90.32</v>
      </c>
      <c r="I20449" s="29">
        <v>94.18</v>
      </c>
    </row>
    <row r="20450" spans="1:9" x14ac:dyDescent="0.25">
      <c r="A20450" s="2" t="s">
        <v>40</v>
      </c>
      <c r="B20450" s="2" t="s">
        <v>57</v>
      </c>
      <c r="C20450" s="2" t="s">
        <v>187</v>
      </c>
      <c r="D20450" s="2" t="s">
        <v>41</v>
      </c>
      <c r="E20450" s="2" t="str">
        <f t="shared" si="319"/>
        <v>2011The Royal Marsden NHS Foundation TrustIn your opinion, how clean was the hospital room or ward that you were in?</v>
      </c>
      <c r="F20450" s="29">
        <v>92.21</v>
      </c>
      <c r="G20450" s="29">
        <v>0.9</v>
      </c>
      <c r="H20450" s="29">
        <v>90.45</v>
      </c>
      <c r="I20450" s="29">
        <v>93.97</v>
      </c>
    </row>
    <row r="20451" spans="1:9" x14ac:dyDescent="0.25">
      <c r="A20451" s="2" t="s">
        <v>40</v>
      </c>
      <c r="B20451" s="2" t="s">
        <v>57</v>
      </c>
      <c r="C20451" s="2" t="s">
        <v>141</v>
      </c>
      <c r="D20451" s="2" t="s">
        <v>41</v>
      </c>
      <c r="E20451" s="2" t="str">
        <f t="shared" si="319"/>
        <v>2011Papworth Hospital NHS Foundation TrustIn your opinion, how clean was the hospital room or ward that you were in?</v>
      </c>
      <c r="F20451" s="29">
        <v>92.27</v>
      </c>
      <c r="G20451" s="29">
        <v>0.82</v>
      </c>
      <c r="H20451" s="29">
        <v>90.67</v>
      </c>
      <c r="I20451" s="29">
        <v>93.86</v>
      </c>
    </row>
    <row r="20452" spans="1:9" x14ac:dyDescent="0.25">
      <c r="A20452" s="2" t="s">
        <v>40</v>
      </c>
      <c r="B20452" s="2" t="s">
        <v>57</v>
      </c>
      <c r="C20452" s="2" t="s">
        <v>193</v>
      </c>
      <c r="D20452" s="2" t="s">
        <v>41</v>
      </c>
      <c r="E20452" s="2" t="str">
        <f t="shared" si="319"/>
        <v>2011University College London Hospitals NHS Foundation TrustIn your opinion, how clean was the hospital room or ward that you were in?</v>
      </c>
      <c r="F20452" s="29">
        <v>91.83</v>
      </c>
      <c r="G20452" s="29">
        <v>1</v>
      </c>
      <c r="H20452" s="29">
        <v>89.86</v>
      </c>
      <c r="I20452" s="29">
        <v>93.79</v>
      </c>
    </row>
    <row r="20453" spans="1:9" x14ac:dyDescent="0.25">
      <c r="A20453" s="2" t="s">
        <v>40</v>
      </c>
      <c r="B20453" s="2" t="s">
        <v>57</v>
      </c>
      <c r="C20453" s="2" t="s">
        <v>157</v>
      </c>
      <c r="D20453" s="2" t="s">
        <v>41</v>
      </c>
      <c r="E20453" s="2" t="str">
        <f t="shared" si="319"/>
        <v>2011Salford Royal NHS Foundation TrustIn your opinion, how clean was the hospital room or ward that you were in?</v>
      </c>
      <c r="F20453" s="29">
        <v>91.64</v>
      </c>
      <c r="G20453" s="29">
        <v>1.04</v>
      </c>
      <c r="H20453" s="29">
        <v>89.59</v>
      </c>
      <c r="I20453" s="29">
        <v>93.69</v>
      </c>
    </row>
    <row r="20454" spans="1:9" x14ac:dyDescent="0.25">
      <c r="A20454" s="2" t="s">
        <v>40</v>
      </c>
      <c r="B20454" s="2" t="s">
        <v>57</v>
      </c>
      <c r="C20454" s="2" t="s">
        <v>97</v>
      </c>
      <c r="D20454" s="2" t="s">
        <v>41</v>
      </c>
      <c r="E20454" s="2" t="str">
        <f t="shared" si="319"/>
        <v>2011Frimley Park Hospital NHS Foundation TrustIn your opinion, how clean was the hospital room or ward that you were in?</v>
      </c>
      <c r="F20454" s="29">
        <v>91.8</v>
      </c>
      <c r="G20454" s="29">
        <v>0.93</v>
      </c>
      <c r="H20454" s="29">
        <v>89.97</v>
      </c>
      <c r="I20454" s="29">
        <v>93.63</v>
      </c>
    </row>
    <row r="20455" spans="1:9" x14ac:dyDescent="0.25">
      <c r="A20455" s="2" t="s">
        <v>40</v>
      </c>
      <c r="B20455" s="2" t="s">
        <v>57</v>
      </c>
      <c r="C20455" s="2" t="s">
        <v>197</v>
      </c>
      <c r="D20455" s="2" t="s">
        <v>41</v>
      </c>
      <c r="E20455" s="2" t="str">
        <f t="shared" si="319"/>
        <v>2011University Hospitals Birmingham NHS Foundation TrustIn your opinion, how clean was the hospital room or ward that you were in?</v>
      </c>
      <c r="F20455" s="29">
        <v>91.71</v>
      </c>
      <c r="G20455" s="29">
        <v>0.98</v>
      </c>
      <c r="H20455" s="29">
        <v>89.79</v>
      </c>
      <c r="I20455" s="29">
        <v>93.62</v>
      </c>
    </row>
    <row r="20456" spans="1:9" x14ac:dyDescent="0.25">
      <c r="A20456" s="2" t="s">
        <v>40</v>
      </c>
      <c r="B20456" s="2" t="s">
        <v>57</v>
      </c>
      <c r="C20456" s="2" t="s">
        <v>148</v>
      </c>
      <c r="D20456" s="2" t="s">
        <v>41</v>
      </c>
      <c r="E20456" s="2" t="str">
        <f t="shared" si="319"/>
        <v>2011Royal Brompton and Harefield NHS Foundation TrustIn your opinion, how clean was the hospital room or ward that you were in?</v>
      </c>
      <c r="F20456" s="29">
        <v>91.8</v>
      </c>
      <c r="G20456" s="29">
        <v>0.89</v>
      </c>
      <c r="H20456" s="29">
        <v>90.05</v>
      </c>
      <c r="I20456" s="29">
        <v>93.55</v>
      </c>
    </row>
    <row r="20457" spans="1:9" x14ac:dyDescent="0.25">
      <c r="A20457" s="2" t="s">
        <v>40</v>
      </c>
      <c r="B20457" s="2" t="s">
        <v>57</v>
      </c>
      <c r="C20457" s="2" t="s">
        <v>142</v>
      </c>
      <c r="D20457" s="2" t="s">
        <v>41</v>
      </c>
      <c r="E20457" s="2" t="str">
        <f t="shared" si="319"/>
        <v>2011Peterborough and Stamford Hospitals NHS Foundation TrustIn your opinion, how clean was the hospital room or ward that you were in?</v>
      </c>
      <c r="F20457" s="29">
        <v>91.44</v>
      </c>
      <c r="G20457" s="29">
        <v>0.89</v>
      </c>
      <c r="H20457" s="29">
        <v>89.7</v>
      </c>
      <c r="I20457" s="29">
        <v>93.18</v>
      </c>
    </row>
    <row r="20458" spans="1:9" x14ac:dyDescent="0.25">
      <c r="A20458" s="2" t="s">
        <v>40</v>
      </c>
      <c r="B20458" s="2" t="s">
        <v>57</v>
      </c>
      <c r="C20458" s="2" t="s">
        <v>109</v>
      </c>
      <c r="D20458" s="2" t="s">
        <v>41</v>
      </c>
      <c r="E20458" s="2" t="str">
        <f t="shared" si="319"/>
        <v>2011Hull and East Yorkshire Hospitals NHS TrustIn your opinion, how clean was the hospital room or ward that you were in?</v>
      </c>
      <c r="F20458" s="29">
        <v>91.27</v>
      </c>
      <c r="G20458" s="29">
        <v>0.88</v>
      </c>
      <c r="H20458" s="29">
        <v>89.54</v>
      </c>
      <c r="I20458" s="29">
        <v>93</v>
      </c>
    </row>
    <row r="20459" spans="1:9" x14ac:dyDescent="0.25">
      <c r="A20459" s="2" t="s">
        <v>40</v>
      </c>
      <c r="B20459" s="2" t="s">
        <v>57</v>
      </c>
      <c r="C20459" s="2" t="s">
        <v>128</v>
      </c>
      <c r="D20459" s="2" t="s">
        <v>41</v>
      </c>
      <c r="E20459" s="2" t="str">
        <f t="shared" si="319"/>
        <v>2011Mid Yorkshire Hospitals NHS TrustIn your opinion, how clean was the hospital room or ward that you were in?</v>
      </c>
      <c r="F20459" s="29">
        <v>91</v>
      </c>
      <c r="G20459" s="29">
        <v>1.01</v>
      </c>
      <c r="H20459" s="29">
        <v>89.01</v>
      </c>
      <c r="I20459" s="29">
        <v>92.99</v>
      </c>
    </row>
    <row r="20460" spans="1:9" x14ac:dyDescent="0.25">
      <c r="A20460" s="2" t="s">
        <v>40</v>
      </c>
      <c r="B20460" s="2" t="s">
        <v>57</v>
      </c>
      <c r="C20460" s="2" t="s">
        <v>211</v>
      </c>
      <c r="D20460" s="2" t="s">
        <v>41</v>
      </c>
      <c r="E20460" s="2" t="str">
        <f t="shared" si="319"/>
        <v>2011Wrightington, Wigan and Leigh NHS Foundation TrustIn your opinion, how clean was the hospital room or ward that you were in?</v>
      </c>
      <c r="F20460" s="29">
        <v>90.93</v>
      </c>
      <c r="G20460" s="29">
        <v>1.02</v>
      </c>
      <c r="H20460" s="29">
        <v>88.93</v>
      </c>
      <c r="I20460" s="29">
        <v>92.93</v>
      </c>
    </row>
    <row r="20461" spans="1:9" x14ac:dyDescent="0.25">
      <c r="A20461" s="2" t="s">
        <v>40</v>
      </c>
      <c r="B20461" s="2" t="s">
        <v>57</v>
      </c>
      <c r="C20461" s="2" t="s">
        <v>188</v>
      </c>
      <c r="D20461" s="2" t="s">
        <v>41</v>
      </c>
      <c r="E20461" s="2" t="str">
        <f t="shared" si="319"/>
        <v>2011The Royal Orthopaedic Hospital NHS Foundation TrustIn your opinion, how clean was the hospital room or ward that you were in?</v>
      </c>
      <c r="F20461" s="29">
        <v>91.09</v>
      </c>
      <c r="G20461" s="29">
        <v>0.87</v>
      </c>
      <c r="H20461" s="29">
        <v>89.38</v>
      </c>
      <c r="I20461" s="29">
        <v>92.81</v>
      </c>
    </row>
    <row r="20462" spans="1:9" x14ac:dyDescent="0.25">
      <c r="A20462" s="2" t="s">
        <v>40</v>
      </c>
      <c r="B20462" s="2" t="s">
        <v>57</v>
      </c>
      <c r="C20462" s="2" t="s">
        <v>160</v>
      </c>
      <c r="D20462" s="2" t="s">
        <v>41</v>
      </c>
      <c r="E20462" s="2" t="str">
        <f t="shared" si="319"/>
        <v>2011Sheffield Teaching Hospitals NHS Foundation TrustIn your opinion, how clean was the hospital room or ward that you were in?</v>
      </c>
      <c r="F20462" s="29">
        <v>90.79</v>
      </c>
      <c r="G20462" s="29">
        <v>0.99</v>
      </c>
      <c r="H20462" s="29">
        <v>88.84</v>
      </c>
      <c r="I20462" s="29">
        <v>92.74</v>
      </c>
    </row>
    <row r="20463" spans="1:9" x14ac:dyDescent="0.25">
      <c r="A20463" s="2" t="s">
        <v>40</v>
      </c>
      <c r="B20463" s="2" t="s">
        <v>57</v>
      </c>
      <c r="C20463" s="2" t="s">
        <v>87</v>
      </c>
      <c r="D20463" s="2" t="s">
        <v>41</v>
      </c>
      <c r="E20463" s="2" t="str">
        <f t="shared" si="319"/>
        <v>2011Derby Hospitals NHS Foundation TrustIn your opinion, how clean was the hospital room or ward that you were in?</v>
      </c>
      <c r="F20463" s="29">
        <v>90.78</v>
      </c>
      <c r="G20463" s="29">
        <v>0.9</v>
      </c>
      <c r="H20463" s="29">
        <v>89.03</v>
      </c>
      <c r="I20463" s="29">
        <v>92.54</v>
      </c>
    </row>
    <row r="20464" spans="1:9" x14ac:dyDescent="0.25">
      <c r="A20464" s="2" t="s">
        <v>40</v>
      </c>
      <c r="B20464" s="2" t="s">
        <v>57</v>
      </c>
      <c r="C20464" s="2" t="s">
        <v>77</v>
      </c>
      <c r="D20464" s="2" t="s">
        <v>41</v>
      </c>
      <c r="E20464" s="2" t="str">
        <f t="shared" si="319"/>
        <v>2011Cambridge University Hospitals NHS Foundation TrustIn your opinion, how clean was the hospital room or ward that you were in?</v>
      </c>
      <c r="F20464" s="29">
        <v>90.66</v>
      </c>
      <c r="G20464" s="29">
        <v>0.93</v>
      </c>
      <c r="H20464" s="29">
        <v>88.83</v>
      </c>
      <c r="I20464" s="29">
        <v>92.5</v>
      </c>
    </row>
    <row r="20465" spans="1:9" x14ac:dyDescent="0.25">
      <c r="A20465" s="2" t="s">
        <v>40</v>
      </c>
      <c r="B20465" s="2" t="s">
        <v>57</v>
      </c>
      <c r="C20465" s="2" t="s">
        <v>80</v>
      </c>
      <c r="D20465" s="2" t="s">
        <v>41</v>
      </c>
      <c r="E20465" s="2" t="str">
        <f t="shared" si="319"/>
        <v>2011Chesterfield Royal Hospital NHS Foundation TrustIn your opinion, how clean was the hospital room or ward that you were in?</v>
      </c>
      <c r="F20465" s="29">
        <v>90.7</v>
      </c>
      <c r="G20465" s="29">
        <v>0.9</v>
      </c>
      <c r="H20465" s="29">
        <v>88.95</v>
      </c>
      <c r="I20465" s="29">
        <v>92.46</v>
      </c>
    </row>
    <row r="20466" spans="1:9" x14ac:dyDescent="0.25">
      <c r="A20466" s="2" t="s">
        <v>40</v>
      </c>
      <c r="B20466" s="2" t="s">
        <v>57</v>
      </c>
      <c r="C20466" s="2" t="s">
        <v>102</v>
      </c>
      <c r="D20466" s="2" t="s">
        <v>41</v>
      </c>
      <c r="E20466" s="2" t="str">
        <f t="shared" si="319"/>
        <v>2011Guy's and St Thomas' NHS Foundation TrustIn your opinion, how clean was the hospital room or ward that you were in?</v>
      </c>
      <c r="F20466" s="29">
        <v>90.44</v>
      </c>
      <c r="G20466" s="29">
        <v>1.01</v>
      </c>
      <c r="H20466" s="29">
        <v>88.46</v>
      </c>
      <c r="I20466" s="29">
        <v>92.41</v>
      </c>
    </row>
    <row r="20467" spans="1:9" x14ac:dyDescent="0.25">
      <c r="A20467" s="2" t="s">
        <v>40</v>
      </c>
      <c r="B20467" s="2" t="s">
        <v>57</v>
      </c>
      <c r="C20467" s="2" t="s">
        <v>98</v>
      </c>
      <c r="D20467" s="2" t="s">
        <v>41</v>
      </c>
      <c r="E20467" s="2" t="str">
        <f t="shared" si="319"/>
        <v>2011Gateshead Health NHS Foundation TrustIn your opinion, how clean was the hospital room or ward that you were in?</v>
      </c>
      <c r="F20467" s="29">
        <v>90.38</v>
      </c>
      <c r="G20467" s="29">
        <v>1.02</v>
      </c>
      <c r="H20467" s="29">
        <v>88.37</v>
      </c>
      <c r="I20467" s="29">
        <v>92.39</v>
      </c>
    </row>
    <row r="20468" spans="1:9" x14ac:dyDescent="0.25">
      <c r="A20468" s="2" t="s">
        <v>40</v>
      </c>
      <c r="B20468" s="2" t="s">
        <v>57</v>
      </c>
      <c r="C20468" s="2" t="s">
        <v>145</v>
      </c>
      <c r="D20468" s="2" t="s">
        <v>41</v>
      </c>
      <c r="E20468" s="2" t="str">
        <f t="shared" si="319"/>
        <v>2011Portsmouth Hospitals NHS TrustIn your opinion, how clean was the hospital room or ward that you were in?</v>
      </c>
      <c r="F20468" s="29">
        <v>90.59</v>
      </c>
      <c r="G20468" s="29">
        <v>0.89</v>
      </c>
      <c r="H20468" s="29">
        <v>88.85</v>
      </c>
      <c r="I20468" s="29">
        <v>92.33</v>
      </c>
    </row>
    <row r="20469" spans="1:9" x14ac:dyDescent="0.25">
      <c r="A20469" s="2" t="s">
        <v>40</v>
      </c>
      <c r="B20469" s="2" t="s">
        <v>57</v>
      </c>
      <c r="C20469" s="2" t="s">
        <v>137</v>
      </c>
      <c r="D20469" s="2" t="s">
        <v>41</v>
      </c>
      <c r="E20469" s="2" t="str">
        <f t="shared" si="319"/>
        <v>2011Northern Lincolnshire and Goole Hospitals NHS Foundation TrustIn your opinion, how clean was the hospital room or ward that you were in?</v>
      </c>
      <c r="F20469" s="29">
        <v>90.52</v>
      </c>
      <c r="G20469" s="29">
        <v>0.88</v>
      </c>
      <c r="H20469" s="29">
        <v>88.79</v>
      </c>
      <c r="I20469" s="29">
        <v>92.25</v>
      </c>
    </row>
    <row r="20470" spans="1:9" x14ac:dyDescent="0.25">
      <c r="A20470" s="2" t="s">
        <v>40</v>
      </c>
      <c r="B20470" s="2" t="s">
        <v>57</v>
      </c>
      <c r="C20470" s="2" t="s">
        <v>150</v>
      </c>
      <c r="D20470" s="2" t="s">
        <v>41</v>
      </c>
      <c r="E20470" s="2" t="str">
        <f t="shared" si="319"/>
        <v>2011Royal Devon and Exeter NHS Foundation TrustIn your opinion, how clean was the hospital room or ward that you were in?</v>
      </c>
      <c r="F20470" s="29">
        <v>90.34</v>
      </c>
      <c r="G20470" s="29">
        <v>0.85</v>
      </c>
      <c r="H20470" s="29">
        <v>88.69</v>
      </c>
      <c r="I20470" s="29">
        <v>92</v>
      </c>
    </row>
    <row r="20471" spans="1:9" x14ac:dyDescent="0.25">
      <c r="A20471" s="2" t="s">
        <v>40</v>
      </c>
      <c r="B20471" s="2" t="s">
        <v>57</v>
      </c>
      <c r="C20471" s="2" t="s">
        <v>198</v>
      </c>
      <c r="D20471" s="2" t="s">
        <v>41</v>
      </c>
      <c r="E20471" s="2" t="str">
        <f t="shared" si="319"/>
        <v>2011University Hospitals Bristol NHS Foundation TrustIn your opinion, how clean was the hospital room or ward that you were in?</v>
      </c>
      <c r="F20471" s="29">
        <v>90.06</v>
      </c>
      <c r="G20471" s="29">
        <v>0.96</v>
      </c>
      <c r="H20471" s="29">
        <v>88.17</v>
      </c>
      <c r="I20471" s="29">
        <v>91.94</v>
      </c>
    </row>
    <row r="20472" spans="1:9" x14ac:dyDescent="0.25">
      <c r="A20472" s="2" t="s">
        <v>40</v>
      </c>
      <c r="B20472" s="2" t="s">
        <v>57</v>
      </c>
      <c r="C20472" s="2" t="s">
        <v>65</v>
      </c>
      <c r="D20472" s="2" t="s">
        <v>41</v>
      </c>
      <c r="E20472" s="2" t="str">
        <f t="shared" si="319"/>
        <v>2011Barnsley Hospital NHS Foundation TrustIn your opinion, how clean was the hospital room or ward that you were in?</v>
      </c>
      <c r="F20472" s="29">
        <v>89.7</v>
      </c>
      <c r="G20472" s="29">
        <v>1.07</v>
      </c>
      <c r="H20472" s="29">
        <v>87.6</v>
      </c>
      <c r="I20472" s="29">
        <v>91.8</v>
      </c>
    </row>
    <row r="20473" spans="1:9" x14ac:dyDescent="0.25">
      <c r="A20473" s="2" t="s">
        <v>40</v>
      </c>
      <c r="B20473" s="2" t="s">
        <v>57</v>
      </c>
      <c r="C20473" s="2" t="s">
        <v>126</v>
      </c>
      <c r="D20473" s="2" t="s">
        <v>41</v>
      </c>
      <c r="E20473" s="2" t="str">
        <f t="shared" si="319"/>
        <v>2011Mid Essex Hospital Services NHS TrustIn your opinion, how clean was the hospital room or ward that you were in?</v>
      </c>
      <c r="F20473" s="29">
        <v>90</v>
      </c>
      <c r="G20473" s="29">
        <v>0.91</v>
      </c>
      <c r="H20473" s="29">
        <v>88.22</v>
      </c>
      <c r="I20473" s="29">
        <v>91.79</v>
      </c>
    </row>
    <row r="20474" spans="1:9" x14ac:dyDescent="0.25">
      <c r="A20474" s="2" t="s">
        <v>40</v>
      </c>
      <c r="B20474" s="2" t="s">
        <v>57</v>
      </c>
      <c r="C20474" s="2" t="s">
        <v>207</v>
      </c>
      <c r="D20474" s="2" t="s">
        <v>41</v>
      </c>
      <c r="E20474" s="2" t="str">
        <f t="shared" si="319"/>
        <v>2011Western Sussex Hospitals NHS TrustIn your opinion, how clean was the hospital room or ward that you were in?</v>
      </c>
      <c r="F20474" s="29">
        <v>89.81</v>
      </c>
      <c r="G20474" s="29">
        <v>0.87</v>
      </c>
      <c r="H20474" s="29">
        <v>88.11</v>
      </c>
      <c r="I20474" s="29">
        <v>91.52</v>
      </c>
    </row>
    <row r="20475" spans="1:9" x14ac:dyDescent="0.25">
      <c r="A20475" s="2" t="s">
        <v>40</v>
      </c>
      <c r="B20475" s="2" t="s">
        <v>57</v>
      </c>
      <c r="C20475" s="2" t="s">
        <v>154</v>
      </c>
      <c r="D20475" s="2" t="s">
        <v>41</v>
      </c>
      <c r="E20475" s="2" t="str">
        <f t="shared" si="319"/>
        <v>2011Royal National Orthopaedic Hospital NHS TrustIn your opinion, how clean was the hospital room or ward that you were in?</v>
      </c>
      <c r="F20475" s="29">
        <v>89.7</v>
      </c>
      <c r="G20475" s="29">
        <v>0.87</v>
      </c>
      <c r="H20475" s="29">
        <v>87.99</v>
      </c>
      <c r="I20475" s="29">
        <v>91.41</v>
      </c>
    </row>
    <row r="20476" spans="1:9" x14ac:dyDescent="0.25">
      <c r="A20476" s="2" t="s">
        <v>40</v>
      </c>
      <c r="B20476" s="2" t="s">
        <v>57</v>
      </c>
      <c r="C20476" s="2" t="s">
        <v>118</v>
      </c>
      <c r="D20476" s="2" t="s">
        <v>41</v>
      </c>
      <c r="E20476" s="2" t="str">
        <f t="shared" si="319"/>
        <v>2011Leeds Teaching Hospitals NHS TrustIn your opinion, how clean was the hospital room or ward that you were in?</v>
      </c>
      <c r="F20476" s="29">
        <v>89.39</v>
      </c>
      <c r="G20476" s="29">
        <v>1.01</v>
      </c>
      <c r="H20476" s="29">
        <v>87.41</v>
      </c>
      <c r="I20476" s="29">
        <v>91.36</v>
      </c>
    </row>
    <row r="20477" spans="1:9" x14ac:dyDescent="0.25">
      <c r="A20477" s="2" t="s">
        <v>40</v>
      </c>
      <c r="B20477" s="2" t="s">
        <v>57</v>
      </c>
      <c r="C20477" s="2" t="s">
        <v>213</v>
      </c>
      <c r="D20477" s="2" t="s">
        <v>41</v>
      </c>
      <c r="E20477" s="2" t="str">
        <f t="shared" si="319"/>
        <v>2011Yeovil District Hospital NHS Foundation TrustIn your opinion, how clean was the hospital room or ward that you were in?</v>
      </c>
      <c r="F20477" s="29">
        <v>89.56</v>
      </c>
      <c r="G20477" s="29">
        <v>0.88</v>
      </c>
      <c r="H20477" s="29">
        <v>87.83</v>
      </c>
      <c r="I20477" s="29">
        <v>91.29</v>
      </c>
    </row>
    <row r="20478" spans="1:9" x14ac:dyDescent="0.25">
      <c r="A20478" s="2" t="s">
        <v>40</v>
      </c>
      <c r="B20478" s="2" t="s">
        <v>57</v>
      </c>
      <c r="C20478" s="2" t="s">
        <v>76</v>
      </c>
      <c r="D20478" s="2" t="s">
        <v>41</v>
      </c>
      <c r="E20478" s="2" t="str">
        <f t="shared" si="319"/>
        <v>2011Calderdale and Huddersfield NHS Foundation TrustIn your opinion, how clean was the hospital room or ward that you were in?</v>
      </c>
      <c r="F20478" s="29">
        <v>89.47</v>
      </c>
      <c r="G20478" s="29">
        <v>0.92</v>
      </c>
      <c r="H20478" s="29">
        <v>87.67</v>
      </c>
      <c r="I20478" s="29">
        <v>91.27</v>
      </c>
    </row>
    <row r="20479" spans="1:9" x14ac:dyDescent="0.25">
      <c r="A20479" s="2" t="s">
        <v>40</v>
      </c>
      <c r="B20479" s="2" t="s">
        <v>57</v>
      </c>
      <c r="C20479" s="2" t="s">
        <v>114</v>
      </c>
      <c r="D20479" s="2" t="s">
        <v>41</v>
      </c>
      <c r="E20479" s="2" t="str">
        <f t="shared" si="319"/>
        <v>2011Kettering General Hospital NHS Foundation TrustIn your opinion, how clean was the hospital room or ward that you were in?</v>
      </c>
      <c r="F20479" s="29">
        <v>89.49</v>
      </c>
      <c r="G20479" s="29">
        <v>0.91</v>
      </c>
      <c r="H20479" s="29">
        <v>87.71</v>
      </c>
      <c r="I20479" s="29">
        <v>91.26</v>
      </c>
    </row>
    <row r="20480" spans="1:9" x14ac:dyDescent="0.25">
      <c r="A20480" s="2" t="s">
        <v>40</v>
      </c>
      <c r="B20480" s="2" t="s">
        <v>57</v>
      </c>
      <c r="C20480" s="2" t="s">
        <v>147</v>
      </c>
      <c r="D20480" s="2" t="s">
        <v>41</v>
      </c>
      <c r="E20480" s="2" t="str">
        <f t="shared" si="319"/>
        <v>2011Royal Berkshire NHS Foundation TrustIn your opinion, how clean was the hospital room or ward that you were in?</v>
      </c>
      <c r="F20480" s="29">
        <v>89.37</v>
      </c>
      <c r="G20480" s="29">
        <v>0.93</v>
      </c>
      <c r="H20480" s="29">
        <v>87.54</v>
      </c>
      <c r="I20480" s="29">
        <v>91.2</v>
      </c>
    </row>
    <row r="20481" spans="1:9" x14ac:dyDescent="0.25">
      <c r="A20481" s="2" t="s">
        <v>40</v>
      </c>
      <c r="B20481" s="2" t="s">
        <v>57</v>
      </c>
      <c r="C20481" s="2" t="s">
        <v>89</v>
      </c>
      <c r="D20481" s="2" t="s">
        <v>41</v>
      </c>
      <c r="E20481" s="2" t="str">
        <f t="shared" si="319"/>
        <v>2011Dorset County Hospital NHS Foundation TrustIn your opinion, how clean was the hospital room or ward that you were in?</v>
      </c>
      <c r="F20481" s="29">
        <v>89.42</v>
      </c>
      <c r="G20481" s="29">
        <v>0.87</v>
      </c>
      <c r="H20481" s="29">
        <v>87.71</v>
      </c>
      <c r="I20481" s="29">
        <v>91.14</v>
      </c>
    </row>
    <row r="20482" spans="1:9" x14ac:dyDescent="0.25">
      <c r="A20482" s="2" t="s">
        <v>40</v>
      </c>
      <c r="B20482" s="2" t="s">
        <v>57</v>
      </c>
      <c r="C20482" s="2" t="s">
        <v>94</v>
      </c>
      <c r="D20482" s="2" t="s">
        <v>41</v>
      </c>
      <c r="E20482" s="2" t="str">
        <f t="shared" ref="E20482:E20545" si="320">B20482&amp;C20482&amp;D20482</f>
        <v>2011East Lancashire Hospitals NHS TrustIn your opinion, how clean was the hospital room or ward that you were in?</v>
      </c>
      <c r="F20482" s="29">
        <v>89.19</v>
      </c>
      <c r="G20482" s="29">
        <v>0.97</v>
      </c>
      <c r="H20482" s="29">
        <v>87.29</v>
      </c>
      <c r="I20482" s="29">
        <v>91.1</v>
      </c>
    </row>
    <row r="20483" spans="1:9" x14ac:dyDescent="0.25">
      <c r="A20483" s="2" t="s">
        <v>40</v>
      </c>
      <c r="B20483" s="2" t="s">
        <v>57</v>
      </c>
      <c r="C20483" s="2" t="s">
        <v>138</v>
      </c>
      <c r="D20483" s="2" t="s">
        <v>41</v>
      </c>
      <c r="E20483" s="2" t="str">
        <f t="shared" si="320"/>
        <v>2011Northumbria Healthcare NHS Foundation TrustIn your opinion, how clean was the hospital room or ward that you were in?</v>
      </c>
      <c r="F20483" s="29">
        <v>89.1</v>
      </c>
      <c r="G20483" s="29">
        <v>0.96</v>
      </c>
      <c r="H20483" s="29">
        <v>87.23</v>
      </c>
      <c r="I20483" s="29">
        <v>90.98</v>
      </c>
    </row>
    <row r="20484" spans="1:9" x14ac:dyDescent="0.25">
      <c r="A20484" s="2" t="s">
        <v>40</v>
      </c>
      <c r="B20484" s="2" t="s">
        <v>57</v>
      </c>
      <c r="C20484" s="2" t="s">
        <v>199</v>
      </c>
      <c r="D20484" s="2" t="s">
        <v>41</v>
      </c>
      <c r="E20484" s="2" t="str">
        <f t="shared" si="320"/>
        <v>2011University Hospitals Coventry and Warwickshire NHS TrustIn your opinion, how clean was the hospital room or ward that you were in?</v>
      </c>
      <c r="F20484" s="29">
        <v>89.13</v>
      </c>
      <c r="G20484" s="29">
        <v>0.94</v>
      </c>
      <c r="H20484" s="29">
        <v>87.28</v>
      </c>
      <c r="I20484" s="29">
        <v>90.98</v>
      </c>
    </row>
    <row r="20485" spans="1:9" x14ac:dyDescent="0.25">
      <c r="A20485" s="2" t="s">
        <v>40</v>
      </c>
      <c r="B20485" s="2" t="s">
        <v>57</v>
      </c>
      <c r="C20485" s="2" t="s">
        <v>113</v>
      </c>
      <c r="D20485" s="2" t="s">
        <v>41</v>
      </c>
      <c r="E20485" s="2" t="str">
        <f t="shared" si="320"/>
        <v>2011James Paget University Hospitals NHS Foundation TrustIn your opinion, how clean was the hospital room or ward that you were in?</v>
      </c>
      <c r="F20485" s="29">
        <v>89.18</v>
      </c>
      <c r="G20485" s="29">
        <v>0.9</v>
      </c>
      <c r="H20485" s="29">
        <v>87.42</v>
      </c>
      <c r="I20485" s="29">
        <v>90.95</v>
      </c>
    </row>
    <row r="20486" spans="1:9" x14ac:dyDescent="0.25">
      <c r="A20486" s="2" t="s">
        <v>40</v>
      </c>
      <c r="B20486" s="2" t="s">
        <v>57</v>
      </c>
      <c r="C20486" s="2" t="s">
        <v>61</v>
      </c>
      <c r="D20486" s="2" t="s">
        <v>41</v>
      </c>
      <c r="E20486" s="2" t="str">
        <f t="shared" si="320"/>
        <v>2011Airedale NHS Foundation TrustIn your opinion, how clean was the hospital room or ward that you were in?</v>
      </c>
      <c r="F20486" s="27">
        <v>89.1</v>
      </c>
      <c r="G20486" s="27">
        <v>0.89</v>
      </c>
      <c r="H20486" s="27">
        <v>87.36</v>
      </c>
      <c r="I20486" s="27">
        <v>90.85</v>
      </c>
    </row>
    <row r="20487" spans="1:9" x14ac:dyDescent="0.25">
      <c r="A20487" s="2" t="s">
        <v>40</v>
      </c>
      <c r="B20487" s="2" t="s">
        <v>57</v>
      </c>
      <c r="C20487" s="2" t="s">
        <v>163</v>
      </c>
      <c r="D20487" s="2" t="s">
        <v>41</v>
      </c>
      <c r="E20487" s="2" t="str">
        <f t="shared" si="320"/>
        <v>2011South Devon Healthcare NHS Foundation TrustIn your opinion, how clean was the hospital room or ward that you were in?</v>
      </c>
      <c r="F20487" s="29">
        <v>89.05</v>
      </c>
      <c r="G20487" s="29">
        <v>0.91</v>
      </c>
      <c r="H20487" s="29">
        <v>87.27</v>
      </c>
      <c r="I20487" s="29">
        <v>90.83</v>
      </c>
    </row>
    <row r="20488" spans="1:9" x14ac:dyDescent="0.25">
      <c r="A20488" s="2" t="s">
        <v>40</v>
      </c>
      <c r="B20488" s="2" t="s">
        <v>57</v>
      </c>
      <c r="C20488" s="2" t="s">
        <v>166</v>
      </c>
      <c r="D20488" s="2" t="s">
        <v>41</v>
      </c>
      <c r="E20488" s="2" t="str">
        <f t="shared" si="320"/>
        <v>2011South Tyneside NHS Foundation TrustIn your opinion, how clean was the hospital room or ward that you were in?</v>
      </c>
      <c r="F20488" s="29">
        <v>88.81</v>
      </c>
      <c r="G20488" s="29">
        <v>1</v>
      </c>
      <c r="H20488" s="29">
        <v>86.85</v>
      </c>
      <c r="I20488" s="29">
        <v>90.78</v>
      </c>
    </row>
    <row r="20489" spans="1:9" x14ac:dyDescent="0.25">
      <c r="A20489" s="2" t="s">
        <v>40</v>
      </c>
      <c r="B20489" s="2" t="s">
        <v>57</v>
      </c>
      <c r="C20489" s="2" t="s">
        <v>119</v>
      </c>
      <c r="D20489" s="2" t="s">
        <v>41</v>
      </c>
      <c r="E20489" s="2" t="str">
        <f t="shared" si="320"/>
        <v>2011Lewisham Healthcare NHS TrustIn your opinion, how clean was the hospital room or ward that you were in?</v>
      </c>
      <c r="F20489" s="29">
        <v>88.73</v>
      </c>
      <c r="G20489" s="29">
        <v>1.02</v>
      </c>
      <c r="H20489" s="29">
        <v>86.72</v>
      </c>
      <c r="I20489" s="29">
        <v>90.74</v>
      </c>
    </row>
    <row r="20490" spans="1:9" x14ac:dyDescent="0.25">
      <c r="A20490" s="2" t="s">
        <v>40</v>
      </c>
      <c r="B20490" s="2" t="s">
        <v>57</v>
      </c>
      <c r="C20490" s="2" t="s">
        <v>201</v>
      </c>
      <c r="D20490" s="2" t="s">
        <v>41</v>
      </c>
      <c r="E20490" s="2" t="str">
        <f t="shared" si="320"/>
        <v>2011University Hospitals of Morecambe Bay NHS Foundation TrustIn your opinion, how clean was the hospital room or ward that you were in?</v>
      </c>
      <c r="F20490" s="29">
        <v>88.91</v>
      </c>
      <c r="G20490" s="29">
        <v>0.93</v>
      </c>
      <c r="H20490" s="29">
        <v>87.08</v>
      </c>
      <c r="I20490" s="29">
        <v>90.73</v>
      </c>
    </row>
    <row r="20491" spans="1:9" x14ac:dyDescent="0.25">
      <c r="A20491" s="2" t="s">
        <v>40</v>
      </c>
      <c r="B20491" s="2" t="s">
        <v>57</v>
      </c>
      <c r="C20491" s="2" t="s">
        <v>112</v>
      </c>
      <c r="D20491" s="2" t="s">
        <v>41</v>
      </c>
      <c r="E20491" s="2" t="str">
        <f t="shared" si="320"/>
        <v>2011Isle of Wight NHS TrustIn your opinion, how clean was the hospital room or ward that you were in?</v>
      </c>
      <c r="F20491" s="29">
        <v>88.99</v>
      </c>
      <c r="G20491" s="29">
        <v>0.88</v>
      </c>
      <c r="H20491" s="29">
        <v>87.26</v>
      </c>
      <c r="I20491" s="29">
        <v>90.72</v>
      </c>
    </row>
    <row r="20492" spans="1:9" x14ac:dyDescent="0.25">
      <c r="A20492" s="2" t="s">
        <v>40</v>
      </c>
      <c r="B20492" s="2" t="s">
        <v>57</v>
      </c>
      <c r="C20492" s="2" t="s">
        <v>88</v>
      </c>
      <c r="D20492" s="2" t="s">
        <v>41</v>
      </c>
      <c r="E20492" s="2" t="str">
        <f t="shared" si="320"/>
        <v>2011Doncaster and Bassetlaw Hospitals NHS Foundation TrustIn your opinion, how clean was the hospital room or ward that you were in?</v>
      </c>
      <c r="F20492" s="29">
        <v>88.78</v>
      </c>
      <c r="G20492" s="29">
        <v>0.97</v>
      </c>
      <c r="H20492" s="29">
        <v>86.88</v>
      </c>
      <c r="I20492" s="29">
        <v>90.67</v>
      </c>
    </row>
    <row r="20493" spans="1:9" x14ac:dyDescent="0.25">
      <c r="A20493" s="2" t="s">
        <v>40</v>
      </c>
      <c r="B20493" s="2" t="s">
        <v>57</v>
      </c>
      <c r="C20493" s="2" t="s">
        <v>175</v>
      </c>
      <c r="D20493" s="2" t="s">
        <v>41</v>
      </c>
      <c r="E20493" s="2" t="str">
        <f t="shared" si="320"/>
        <v>2011Taunton and Somerset NHS Foundation TrustIn your opinion, how clean was the hospital room or ward that you were in?</v>
      </c>
      <c r="F20493" s="29">
        <v>88.68</v>
      </c>
      <c r="G20493" s="29">
        <v>0.93</v>
      </c>
      <c r="H20493" s="29">
        <v>86.86</v>
      </c>
      <c r="I20493" s="29">
        <v>90.5</v>
      </c>
    </row>
    <row r="20494" spans="1:9" x14ac:dyDescent="0.25">
      <c r="A20494" s="2" t="s">
        <v>40</v>
      </c>
      <c r="B20494" s="2" t="s">
        <v>57</v>
      </c>
      <c r="C20494" s="2" t="s">
        <v>206</v>
      </c>
      <c r="D20494" s="2" t="s">
        <v>41</v>
      </c>
      <c r="E20494" s="2" t="str">
        <f t="shared" si="320"/>
        <v>2011West Suffolk NHS Foundation TrustIn your opinion, how clean was the hospital room or ward that you were in?</v>
      </c>
      <c r="F20494" s="29">
        <v>88.61</v>
      </c>
      <c r="G20494" s="29">
        <v>0.88</v>
      </c>
      <c r="H20494" s="29">
        <v>86.89</v>
      </c>
      <c r="I20494" s="29">
        <v>90.33</v>
      </c>
    </row>
    <row r="20495" spans="1:9" x14ac:dyDescent="0.25">
      <c r="A20495" s="2" t="s">
        <v>40</v>
      </c>
      <c r="B20495" s="2" t="s">
        <v>57</v>
      </c>
      <c r="C20495" s="2" t="s">
        <v>189</v>
      </c>
      <c r="D20495" s="2" t="s">
        <v>41</v>
      </c>
      <c r="E20495" s="2" t="str">
        <f t="shared" si="320"/>
        <v>2011The Royal Wolverhampton NHS TrustIn your opinion, how clean was the hospital room or ward that you were in?</v>
      </c>
      <c r="F20495" s="29">
        <v>88.47</v>
      </c>
      <c r="G20495" s="29">
        <v>0.94</v>
      </c>
      <c r="H20495" s="29">
        <v>86.62</v>
      </c>
      <c r="I20495" s="29">
        <v>90.31</v>
      </c>
    </row>
    <row r="20496" spans="1:9" x14ac:dyDescent="0.25">
      <c r="A20496" s="2" t="s">
        <v>40</v>
      </c>
      <c r="B20496" s="2" t="s">
        <v>57</v>
      </c>
      <c r="C20496" s="2" t="s">
        <v>152</v>
      </c>
      <c r="D20496" s="2" t="s">
        <v>41</v>
      </c>
      <c r="E20496" s="2" t="str">
        <f t="shared" si="320"/>
        <v>2011Royal Liverpool and Broadgreen University Hospitals NHS TrustIn your opinion, how clean was the hospital room or ward that you were in?</v>
      </c>
      <c r="F20496" s="29">
        <v>88.28</v>
      </c>
      <c r="G20496" s="29">
        <v>1.02</v>
      </c>
      <c r="H20496" s="29">
        <v>86.28</v>
      </c>
      <c r="I20496" s="29">
        <v>90.29</v>
      </c>
    </row>
    <row r="20497" spans="1:9" x14ac:dyDescent="0.25">
      <c r="A20497" s="2" t="s">
        <v>40</v>
      </c>
      <c r="B20497" s="2" t="s">
        <v>57</v>
      </c>
      <c r="C20497" s="2" t="s">
        <v>82</v>
      </c>
      <c r="D20497" s="2" t="s">
        <v>41</v>
      </c>
      <c r="E20497" s="2" t="str">
        <f t="shared" si="320"/>
        <v>2011Colchester Hospital University NHS Foundation TrustIn your opinion, how clean was the hospital room or ward that you were in?</v>
      </c>
      <c r="F20497" s="29">
        <v>88.42</v>
      </c>
      <c r="G20497" s="29">
        <v>0.93</v>
      </c>
      <c r="H20497" s="29">
        <v>86.59</v>
      </c>
      <c r="I20497" s="29">
        <v>90.24</v>
      </c>
    </row>
    <row r="20498" spans="1:9" x14ac:dyDescent="0.25">
      <c r="A20498" s="2" t="s">
        <v>40</v>
      </c>
      <c r="B20498" s="2" t="s">
        <v>57</v>
      </c>
      <c r="C20498" s="2" t="s">
        <v>143</v>
      </c>
      <c r="D20498" s="2" t="s">
        <v>41</v>
      </c>
      <c r="E20498" s="2" t="str">
        <f t="shared" si="320"/>
        <v>2011Plymouth Hospitals NHS TrustIn your opinion, how clean was the hospital room or ward that you were in?</v>
      </c>
      <c r="F20498" s="29">
        <v>88.49</v>
      </c>
      <c r="G20498" s="29">
        <v>0.89</v>
      </c>
      <c r="H20498" s="29">
        <v>86.76</v>
      </c>
      <c r="I20498" s="29">
        <v>90.23</v>
      </c>
    </row>
    <row r="20499" spans="1:9" x14ac:dyDescent="0.25">
      <c r="A20499" s="2" t="s">
        <v>40</v>
      </c>
      <c r="B20499" s="2" t="s">
        <v>57</v>
      </c>
      <c r="C20499" s="2" t="s">
        <v>182</v>
      </c>
      <c r="D20499" s="2" t="s">
        <v>41</v>
      </c>
      <c r="E20499" s="2" t="str">
        <f t="shared" si="320"/>
        <v>2011The Princess Alexandra Hospital NHS TrustIn your opinion, how clean was the hospital room or ward that you were in?</v>
      </c>
      <c r="F20499" s="29">
        <v>88.19</v>
      </c>
      <c r="G20499" s="29">
        <v>1.01</v>
      </c>
      <c r="H20499" s="29">
        <v>86.21</v>
      </c>
      <c r="I20499" s="29">
        <v>90.17</v>
      </c>
    </row>
    <row r="20500" spans="1:9" x14ac:dyDescent="0.25">
      <c r="A20500" s="2" t="s">
        <v>40</v>
      </c>
      <c r="B20500" s="2" t="s">
        <v>57</v>
      </c>
      <c r="C20500" s="2" t="s">
        <v>12</v>
      </c>
      <c r="D20500" s="2" t="s">
        <v>41</v>
      </c>
      <c r="E20500" s="2" t="str">
        <f t="shared" si="320"/>
        <v>2011Aintree University Hospital NHS Foundation TrustIn your opinion, how clean was the hospital room or ward that you were in?</v>
      </c>
      <c r="F20500" s="27">
        <v>87.98</v>
      </c>
      <c r="G20500" s="27">
        <v>1.1100000000000001</v>
      </c>
      <c r="H20500" s="27">
        <v>85.79</v>
      </c>
      <c r="I20500" s="27">
        <v>90.16</v>
      </c>
    </row>
    <row r="20501" spans="1:9" x14ac:dyDescent="0.25">
      <c r="A20501" s="2" t="s">
        <v>40</v>
      </c>
      <c r="B20501" s="2" t="s">
        <v>57</v>
      </c>
      <c r="C20501" s="2" t="s">
        <v>72</v>
      </c>
      <c r="D20501" s="2" t="s">
        <v>41</v>
      </c>
      <c r="E20501" s="2" t="str">
        <f t="shared" si="320"/>
        <v>2011Bradford Teaching Hospitals NHS Foundation TrustIn your opinion, how clean was the hospital room or ward that you were in?</v>
      </c>
      <c r="F20501" s="29">
        <v>88.03</v>
      </c>
      <c r="G20501" s="29">
        <v>1.0900000000000001</v>
      </c>
      <c r="H20501" s="29">
        <v>85.9</v>
      </c>
      <c r="I20501" s="29">
        <v>90.16</v>
      </c>
    </row>
    <row r="20502" spans="1:9" x14ac:dyDescent="0.25">
      <c r="A20502" s="2" t="s">
        <v>40</v>
      </c>
      <c r="B20502" s="2" t="s">
        <v>57</v>
      </c>
      <c r="C20502" s="2" t="s">
        <v>204</v>
      </c>
      <c r="D20502" s="2" t="s">
        <v>41</v>
      </c>
      <c r="E20502" s="2" t="str">
        <f t="shared" si="320"/>
        <v>2011West Hertfordshire Hospitals NHS TrustIn your opinion, how clean was the hospital room or ward that you were in?</v>
      </c>
      <c r="F20502" s="29">
        <v>87.99</v>
      </c>
      <c r="G20502" s="29">
        <v>1.06</v>
      </c>
      <c r="H20502" s="29">
        <v>85.93</v>
      </c>
      <c r="I20502" s="29">
        <v>90.06</v>
      </c>
    </row>
    <row r="20503" spans="1:9" x14ac:dyDescent="0.25">
      <c r="A20503" s="2" t="s">
        <v>40</v>
      </c>
      <c r="B20503" s="2" t="s">
        <v>57</v>
      </c>
      <c r="C20503" s="2" t="s">
        <v>110</v>
      </c>
      <c r="D20503" s="2" t="s">
        <v>41</v>
      </c>
      <c r="E20503" s="2" t="str">
        <f t="shared" si="320"/>
        <v>2011Imperial College Healthcare NHS TrustIn your opinion, how clean was the hospital room or ward that you were in?</v>
      </c>
      <c r="F20503" s="29">
        <v>87.92</v>
      </c>
      <c r="G20503" s="29">
        <v>1.07</v>
      </c>
      <c r="H20503" s="29">
        <v>85.82</v>
      </c>
      <c r="I20503" s="29">
        <v>90.02</v>
      </c>
    </row>
    <row r="20504" spans="1:9" x14ac:dyDescent="0.25">
      <c r="A20504" s="2" t="s">
        <v>40</v>
      </c>
      <c r="B20504" s="2" t="s">
        <v>57</v>
      </c>
      <c r="C20504" s="2" t="s">
        <v>70</v>
      </c>
      <c r="D20504" s="2" t="s">
        <v>41</v>
      </c>
      <c r="E20504" s="2" t="str">
        <f t="shared" si="320"/>
        <v>2011Blackpool Teaching Hospitals NHS Foundation TrustIn your opinion, how clean was the hospital room or ward that you were in?</v>
      </c>
      <c r="F20504" s="29">
        <v>88.07</v>
      </c>
      <c r="G20504" s="29">
        <v>0.98</v>
      </c>
      <c r="H20504" s="29">
        <v>86.14</v>
      </c>
      <c r="I20504" s="29">
        <v>90</v>
      </c>
    </row>
    <row r="20505" spans="1:9" x14ac:dyDescent="0.25">
      <c r="A20505" s="2" t="s">
        <v>40</v>
      </c>
      <c r="B20505" s="2" t="s">
        <v>57</v>
      </c>
      <c r="C20505" s="2" t="s">
        <v>104</v>
      </c>
      <c r="D20505" s="2" t="s">
        <v>41</v>
      </c>
      <c r="E20505" s="2" t="str">
        <f t="shared" si="320"/>
        <v>2011Harrogate and District NHS Foundation TrustIn your opinion, how clean was the hospital room or ward that you were in?</v>
      </c>
      <c r="F20505" s="29">
        <v>88.19</v>
      </c>
      <c r="G20505" s="29">
        <v>0.91</v>
      </c>
      <c r="H20505" s="29">
        <v>86.4</v>
      </c>
      <c r="I20505" s="29">
        <v>89.97</v>
      </c>
    </row>
    <row r="20506" spans="1:9" x14ac:dyDescent="0.25">
      <c r="A20506" s="2" t="s">
        <v>40</v>
      </c>
      <c r="B20506" s="2" t="s">
        <v>57</v>
      </c>
      <c r="C20506" s="2" t="s">
        <v>130</v>
      </c>
      <c r="D20506" s="2" t="s">
        <v>41</v>
      </c>
      <c r="E20506" s="2" t="str">
        <f t="shared" si="320"/>
        <v>2011Norfolk and Norwich University Hospitals NHS Foundation TrustIn your opinion, how clean was the hospital room or ward that you were in?</v>
      </c>
      <c r="F20506" s="29">
        <v>88.21</v>
      </c>
      <c r="G20506" s="29">
        <v>0.88</v>
      </c>
      <c r="H20506" s="29">
        <v>86.49</v>
      </c>
      <c r="I20506" s="29">
        <v>89.92</v>
      </c>
    </row>
    <row r="20507" spans="1:9" x14ac:dyDescent="0.25">
      <c r="A20507" s="2" t="s">
        <v>40</v>
      </c>
      <c r="B20507" s="2" t="s">
        <v>57</v>
      </c>
      <c r="C20507" s="2" t="s">
        <v>133</v>
      </c>
      <c r="D20507" s="2" t="s">
        <v>41</v>
      </c>
      <c r="E20507" s="2" t="str">
        <f t="shared" si="320"/>
        <v>2011North Tees and Hartlepool NHS Foundation TrustIn your opinion, how clean was the hospital room or ward that you were in?</v>
      </c>
      <c r="F20507" s="29">
        <v>88.02</v>
      </c>
      <c r="G20507" s="29">
        <v>0.96</v>
      </c>
      <c r="H20507" s="29">
        <v>86.15</v>
      </c>
      <c r="I20507" s="29">
        <v>89.9</v>
      </c>
    </row>
    <row r="20508" spans="1:9" x14ac:dyDescent="0.25">
      <c r="A20508" s="2" t="s">
        <v>40</v>
      </c>
      <c r="B20508" s="2" t="s">
        <v>57</v>
      </c>
      <c r="C20508" s="2" t="s">
        <v>68</v>
      </c>
      <c r="D20508" s="2" t="s">
        <v>41</v>
      </c>
      <c r="E20508" s="2" t="str">
        <f t="shared" si="320"/>
        <v>2011Bedford Hospital NHS TrustIn your opinion, how clean was the hospital room or ward that you were in?</v>
      </c>
      <c r="F20508" s="29">
        <v>87.98</v>
      </c>
      <c r="G20508" s="29">
        <v>0.98</v>
      </c>
      <c r="H20508" s="29">
        <v>86.07</v>
      </c>
      <c r="I20508" s="29">
        <v>89.89</v>
      </c>
    </row>
    <row r="20509" spans="1:9" x14ac:dyDescent="0.25">
      <c r="A20509" s="2" t="s">
        <v>40</v>
      </c>
      <c r="B20509" s="2" t="s">
        <v>57</v>
      </c>
      <c r="C20509" s="2" t="s">
        <v>111</v>
      </c>
      <c r="D20509" s="2" t="s">
        <v>41</v>
      </c>
      <c r="E20509" s="2" t="str">
        <f t="shared" si="320"/>
        <v>2011Ipswich Hospital NHS TrustIn your opinion, how clean was the hospital room or ward that you were in?</v>
      </c>
      <c r="F20509" s="29">
        <v>87.89</v>
      </c>
      <c r="G20509" s="29">
        <v>0.9</v>
      </c>
      <c r="H20509" s="29">
        <v>86.13</v>
      </c>
      <c r="I20509" s="29">
        <v>89.65</v>
      </c>
    </row>
    <row r="20510" spans="1:9" x14ac:dyDescent="0.25">
      <c r="A20510" s="2" t="s">
        <v>40</v>
      </c>
      <c r="B20510" s="2" t="s">
        <v>57</v>
      </c>
      <c r="C20510" s="2" t="s">
        <v>103</v>
      </c>
      <c r="D20510" s="2" t="s">
        <v>41</v>
      </c>
      <c r="E20510" s="2" t="str">
        <f t="shared" si="320"/>
        <v>2011Hampshire Hospitals NHS Foundation TrustIn your opinion, how clean was the hospital room or ward that you were in?</v>
      </c>
      <c r="F20510" s="29">
        <v>88.33</v>
      </c>
      <c r="G20510" s="29">
        <v>0.63</v>
      </c>
      <c r="H20510" s="29">
        <v>87.09</v>
      </c>
      <c r="I20510" s="29">
        <v>89.57</v>
      </c>
    </row>
    <row r="20511" spans="1:9" x14ac:dyDescent="0.25">
      <c r="A20511" s="2" t="s">
        <v>40</v>
      </c>
      <c r="B20511" s="2" t="s">
        <v>57</v>
      </c>
      <c r="C20511" s="2" t="s">
        <v>202</v>
      </c>
      <c r="D20511" s="2" t="s">
        <v>41</v>
      </c>
      <c r="E20511" s="2" t="str">
        <f t="shared" si="320"/>
        <v>2011Walsall Healthcare NHS TrustIn your opinion, how clean was the hospital room or ward that you were in?</v>
      </c>
      <c r="F20511" s="29">
        <v>87.63</v>
      </c>
      <c r="G20511" s="29">
        <v>0.98</v>
      </c>
      <c r="H20511" s="29">
        <v>85.71</v>
      </c>
      <c r="I20511" s="29">
        <v>89.56</v>
      </c>
    </row>
    <row r="20512" spans="1:9" x14ac:dyDescent="0.25">
      <c r="A20512" s="2" t="s">
        <v>40</v>
      </c>
      <c r="B20512" s="2" t="s">
        <v>57</v>
      </c>
      <c r="C20512" s="2" t="s">
        <v>186</v>
      </c>
      <c r="D20512" s="2" t="s">
        <v>41</v>
      </c>
      <c r="E20512" s="2" t="str">
        <f t="shared" si="320"/>
        <v>2011The Royal Bournemouth and Christchurch Hospitals NHS Foundation TrustIn your opinion, how clean was the hospital room or ward that you were in?</v>
      </c>
      <c r="F20512" s="29">
        <v>87.74</v>
      </c>
      <c r="G20512" s="29">
        <v>0.9</v>
      </c>
      <c r="H20512" s="29">
        <v>85.97</v>
      </c>
      <c r="I20512" s="29">
        <v>89.51</v>
      </c>
    </row>
    <row r="20513" spans="1:9" x14ac:dyDescent="0.25">
      <c r="A20513" s="2" t="s">
        <v>40</v>
      </c>
      <c r="B20513" s="2" t="s">
        <v>57</v>
      </c>
      <c r="C20513" s="2" t="s">
        <v>210</v>
      </c>
      <c r="D20513" s="2" t="s">
        <v>41</v>
      </c>
      <c r="E20513" s="2" t="str">
        <f t="shared" si="320"/>
        <v>2011Worcestershire Acute Hospitals NHS TrustIn your opinion, how clean was the hospital room or ward that you were in?</v>
      </c>
      <c r="F20513" s="29">
        <v>87.62</v>
      </c>
      <c r="G20513" s="29">
        <v>0.93</v>
      </c>
      <c r="H20513" s="29">
        <v>85.78</v>
      </c>
      <c r="I20513" s="29">
        <v>89.45</v>
      </c>
    </row>
    <row r="20514" spans="1:9" x14ac:dyDescent="0.25">
      <c r="A20514" s="2" t="s">
        <v>40</v>
      </c>
      <c r="B20514" s="2" t="s">
        <v>57</v>
      </c>
      <c r="C20514" s="2" t="s">
        <v>185</v>
      </c>
      <c r="D20514" s="2" t="s">
        <v>41</v>
      </c>
      <c r="E20514" s="2" t="str">
        <f t="shared" si="320"/>
        <v>2011The Rotherham NHS Foundation TrustIn your opinion, how clean was the hospital room or ward that you were in?</v>
      </c>
      <c r="F20514" s="29">
        <v>87.52</v>
      </c>
      <c r="G20514" s="29">
        <v>0.96</v>
      </c>
      <c r="H20514" s="29">
        <v>85.63</v>
      </c>
      <c r="I20514" s="29">
        <v>89.4</v>
      </c>
    </row>
    <row r="20515" spans="1:9" x14ac:dyDescent="0.25">
      <c r="A20515" s="2" t="s">
        <v>40</v>
      </c>
      <c r="B20515" s="2" t="s">
        <v>57</v>
      </c>
      <c r="C20515" s="2" t="s">
        <v>195</v>
      </c>
      <c r="D20515" s="2" t="s">
        <v>41</v>
      </c>
      <c r="E20515" s="2" t="str">
        <f t="shared" si="320"/>
        <v>2011University Hospital of South Manchester NHS Foundation TrustIn your opinion, how clean was the hospital room or ward that you were in?</v>
      </c>
      <c r="F20515" s="29">
        <v>87.56</v>
      </c>
      <c r="G20515" s="29">
        <v>0.93</v>
      </c>
      <c r="H20515" s="29">
        <v>85.73</v>
      </c>
      <c r="I20515" s="29">
        <v>89.39</v>
      </c>
    </row>
    <row r="20516" spans="1:9" x14ac:dyDescent="0.25">
      <c r="A20516" s="2" t="s">
        <v>40</v>
      </c>
      <c r="B20516" s="2" t="s">
        <v>57</v>
      </c>
      <c r="C20516" s="2" t="s">
        <v>107</v>
      </c>
      <c r="D20516" s="2" t="s">
        <v>41</v>
      </c>
      <c r="E20516" s="2" t="str">
        <f t="shared" si="320"/>
        <v>2011Hinchingbrooke Health Care NHS TrustIn your opinion, how clean was the hospital room or ward that you were in?</v>
      </c>
      <c r="F20516" s="29">
        <v>87.56</v>
      </c>
      <c r="G20516" s="29">
        <v>0.92</v>
      </c>
      <c r="H20516" s="29">
        <v>85.75</v>
      </c>
      <c r="I20516" s="29">
        <v>89.37</v>
      </c>
    </row>
    <row r="20517" spans="1:9" x14ac:dyDescent="0.25">
      <c r="A20517" s="2" t="s">
        <v>40</v>
      </c>
      <c r="B20517" s="2" t="s">
        <v>57</v>
      </c>
      <c r="C20517" s="2" t="s">
        <v>165</v>
      </c>
      <c r="D20517" s="2" t="s">
        <v>41</v>
      </c>
      <c r="E20517" s="2" t="str">
        <f t="shared" si="320"/>
        <v>2011South Tees Hospitals NHS Foundation TrustIn your opinion, how clean was the hospital room or ward that you were in?</v>
      </c>
      <c r="F20517" s="29">
        <v>87.55</v>
      </c>
      <c r="G20517" s="29">
        <v>0.91</v>
      </c>
      <c r="H20517" s="29">
        <v>85.77</v>
      </c>
      <c r="I20517" s="29">
        <v>89.34</v>
      </c>
    </row>
    <row r="20518" spans="1:9" x14ac:dyDescent="0.25">
      <c r="A20518" s="2" t="s">
        <v>40</v>
      </c>
      <c r="B20518" s="2" t="s">
        <v>57</v>
      </c>
      <c r="C20518" s="2" t="s">
        <v>209</v>
      </c>
      <c r="D20518" s="2" t="s">
        <v>41</v>
      </c>
      <c r="E20518" s="2" t="str">
        <f t="shared" si="320"/>
        <v>2011Wirral University Teaching Hospital NHS Foundation TrustIn your opinion, how clean was the hospital room or ward that you were in?</v>
      </c>
      <c r="F20518" s="29">
        <v>87.46</v>
      </c>
      <c r="G20518" s="29">
        <v>0.96</v>
      </c>
      <c r="H20518" s="29">
        <v>85.58</v>
      </c>
      <c r="I20518" s="29">
        <v>89.33</v>
      </c>
    </row>
    <row r="20519" spans="1:9" x14ac:dyDescent="0.25">
      <c r="A20519" s="2" t="s">
        <v>40</v>
      </c>
      <c r="B20519" s="2" t="s">
        <v>57</v>
      </c>
      <c r="C20519" s="2" t="s">
        <v>81</v>
      </c>
      <c r="D20519" s="2" t="s">
        <v>41</v>
      </c>
      <c r="E20519" s="2" t="str">
        <f t="shared" si="320"/>
        <v>2011City Hospitals Sunderland NHS Foundation TrustIn your opinion, how clean was the hospital room or ward that you were in?</v>
      </c>
      <c r="F20519" s="29">
        <v>87.47</v>
      </c>
      <c r="G20519" s="29">
        <v>0.91</v>
      </c>
      <c r="H20519" s="29">
        <v>85.68</v>
      </c>
      <c r="I20519" s="29">
        <v>89.27</v>
      </c>
    </row>
    <row r="20520" spans="1:9" x14ac:dyDescent="0.25">
      <c r="A20520" s="2" t="s">
        <v>40</v>
      </c>
      <c r="B20520" s="2" t="s">
        <v>57</v>
      </c>
      <c r="C20520" s="2" t="s">
        <v>75</v>
      </c>
      <c r="D20520" s="2" t="s">
        <v>41</v>
      </c>
      <c r="E20520" s="2" t="str">
        <f t="shared" si="320"/>
        <v>2011Burton Hospitals NHS Foundation TrustIn your opinion, how clean was the hospital room or ward that you were in?</v>
      </c>
      <c r="F20520" s="29">
        <v>87.39</v>
      </c>
      <c r="G20520" s="29">
        <v>0.94</v>
      </c>
      <c r="H20520" s="29">
        <v>85.54</v>
      </c>
      <c r="I20520" s="29">
        <v>89.23</v>
      </c>
    </row>
    <row r="20521" spans="1:9" x14ac:dyDescent="0.25">
      <c r="A20521" s="2" t="s">
        <v>40</v>
      </c>
      <c r="B20521" s="2" t="s">
        <v>57</v>
      </c>
      <c r="C20521" s="2" t="s">
        <v>127</v>
      </c>
      <c r="D20521" s="2" t="s">
        <v>41</v>
      </c>
      <c r="E20521" s="2" t="str">
        <f t="shared" si="320"/>
        <v>2011Mid Staffordshire NHS Foundation TrustIn your opinion, how clean was the hospital room or ward that you were in?</v>
      </c>
      <c r="F20521" s="29">
        <v>87.26</v>
      </c>
      <c r="G20521" s="29">
        <v>0.98</v>
      </c>
      <c r="H20521" s="29">
        <v>85.34</v>
      </c>
      <c r="I20521" s="29">
        <v>89.17</v>
      </c>
    </row>
    <row r="20522" spans="1:9" x14ac:dyDescent="0.25">
      <c r="A20522" s="2" t="s">
        <v>40</v>
      </c>
      <c r="B20522" s="2" t="s">
        <v>57</v>
      </c>
      <c r="C20522" s="2" t="s">
        <v>136</v>
      </c>
      <c r="D20522" s="2" t="s">
        <v>41</v>
      </c>
      <c r="E20522" s="2" t="str">
        <f t="shared" si="320"/>
        <v>2011Northern Devon Healthcare NHS TrustIn your opinion, how clean was the hospital room or ward that you were in?</v>
      </c>
      <c r="F20522" s="29">
        <v>87.36</v>
      </c>
      <c r="G20522" s="29">
        <v>0.89</v>
      </c>
      <c r="H20522" s="29">
        <v>85.62</v>
      </c>
      <c r="I20522" s="29">
        <v>89.1</v>
      </c>
    </row>
    <row r="20523" spans="1:9" x14ac:dyDescent="0.25">
      <c r="A20523" s="2" t="s">
        <v>40</v>
      </c>
      <c r="B20523" s="2" t="s">
        <v>57</v>
      </c>
      <c r="C20523" s="2" t="s">
        <v>67</v>
      </c>
      <c r="D20523" s="2" t="s">
        <v>41</v>
      </c>
      <c r="E20523" s="2" t="str">
        <f t="shared" si="320"/>
        <v>2011Basildon and Thurrock University Hospitals NHS Foundation TrustIn your opinion, how clean was the hospital room or ward that you were in?</v>
      </c>
      <c r="F20523" s="29">
        <v>87.26</v>
      </c>
      <c r="G20523" s="29">
        <v>0.92</v>
      </c>
      <c r="H20523" s="29">
        <v>85.46</v>
      </c>
      <c r="I20523" s="29">
        <v>89.06</v>
      </c>
    </row>
    <row r="20524" spans="1:9" x14ac:dyDescent="0.25">
      <c r="A20524" s="2" t="s">
        <v>40</v>
      </c>
      <c r="B20524" s="2" t="s">
        <v>57</v>
      </c>
      <c r="C20524" s="2" t="s">
        <v>200</v>
      </c>
      <c r="D20524" s="2" t="s">
        <v>41</v>
      </c>
      <c r="E20524" s="2" t="str">
        <f t="shared" si="320"/>
        <v>2011University Hospitals of Leicester NHS TrustIn your opinion, how clean was the hospital room or ward that you were in?</v>
      </c>
      <c r="F20524" s="29">
        <v>87.26</v>
      </c>
      <c r="G20524" s="29">
        <v>0.9</v>
      </c>
      <c r="H20524" s="29">
        <v>85.49</v>
      </c>
      <c r="I20524" s="29">
        <v>89.02</v>
      </c>
    </row>
    <row r="20525" spans="1:9" x14ac:dyDescent="0.25">
      <c r="A20525" s="2" t="s">
        <v>40</v>
      </c>
      <c r="B20525" s="2" t="s">
        <v>57</v>
      </c>
      <c r="C20525" s="2" t="s">
        <v>92</v>
      </c>
      <c r="D20525" s="2" t="s">
        <v>41</v>
      </c>
      <c r="E20525" s="2" t="str">
        <f t="shared" si="320"/>
        <v>2011East Cheshire NHS TrustIn your opinion, how clean was the hospital room or ward that you were in?</v>
      </c>
      <c r="F20525" s="29">
        <v>87.16</v>
      </c>
      <c r="G20525" s="29">
        <v>0.93</v>
      </c>
      <c r="H20525" s="29">
        <v>85.33</v>
      </c>
      <c r="I20525" s="29">
        <v>88.98</v>
      </c>
    </row>
    <row r="20526" spans="1:9" x14ac:dyDescent="0.25">
      <c r="A20526" s="2" t="s">
        <v>40</v>
      </c>
      <c r="B20526" s="2" t="s">
        <v>57</v>
      </c>
      <c r="C20526" s="2" t="s">
        <v>158</v>
      </c>
      <c r="D20526" s="2" t="s">
        <v>41</v>
      </c>
      <c r="E20526" s="2" t="str">
        <f t="shared" si="320"/>
        <v>2011Salisbury NHS Foundation TrustIn your opinion, how clean was the hospital room or ward that you were in?</v>
      </c>
      <c r="F20526" s="29">
        <v>87.28</v>
      </c>
      <c r="G20526" s="29">
        <v>0.86</v>
      </c>
      <c r="H20526" s="29">
        <v>85.59</v>
      </c>
      <c r="I20526" s="29">
        <v>88.97</v>
      </c>
    </row>
    <row r="20527" spans="1:9" x14ac:dyDescent="0.25">
      <c r="A20527" s="2" t="s">
        <v>40</v>
      </c>
      <c r="B20527" s="2" t="s">
        <v>57</v>
      </c>
      <c r="C20527" s="2" t="s">
        <v>203</v>
      </c>
      <c r="D20527" s="2" t="s">
        <v>41</v>
      </c>
      <c r="E20527" s="2" t="str">
        <f t="shared" si="320"/>
        <v>2011Warrington and Halton Hospitals NHS Foundation TrustIn your opinion, how clean was the hospital room or ward that you were in?</v>
      </c>
      <c r="F20527" s="29">
        <v>87.09</v>
      </c>
      <c r="G20527" s="29">
        <v>0.95</v>
      </c>
      <c r="H20527" s="29">
        <v>85.22</v>
      </c>
      <c r="I20527" s="29">
        <v>88.96</v>
      </c>
    </row>
    <row r="20528" spans="1:9" x14ac:dyDescent="0.25">
      <c r="A20528" s="2" t="s">
        <v>40</v>
      </c>
      <c r="B20528" s="2" t="s">
        <v>57</v>
      </c>
      <c r="C20528" s="2" t="s">
        <v>135</v>
      </c>
      <c r="D20528" s="2" t="s">
        <v>41</v>
      </c>
      <c r="E20528" s="2" t="str">
        <f t="shared" si="320"/>
        <v>2011Northampton General Hospital NHS TrustIn your opinion, how clean was the hospital room or ward that you were in?</v>
      </c>
      <c r="F20528" s="29">
        <v>87.14</v>
      </c>
      <c r="G20528" s="29">
        <v>0.91</v>
      </c>
      <c r="H20528" s="29">
        <v>85.35</v>
      </c>
      <c r="I20528" s="29">
        <v>88.92</v>
      </c>
    </row>
    <row r="20529" spans="1:9" x14ac:dyDescent="0.25">
      <c r="A20529" s="2" t="s">
        <v>40</v>
      </c>
      <c r="B20529" s="2" t="s">
        <v>57</v>
      </c>
      <c r="C20529" s="2" t="s">
        <v>208</v>
      </c>
      <c r="D20529" s="2" t="s">
        <v>41</v>
      </c>
      <c r="E20529" s="2" t="str">
        <f t="shared" si="320"/>
        <v>2011Weston Area Health NHS TrustIn your opinion, how clean was the hospital room or ward that you were in?</v>
      </c>
      <c r="F20529" s="29">
        <v>87.1</v>
      </c>
      <c r="G20529" s="29">
        <v>0.93</v>
      </c>
      <c r="H20529" s="29">
        <v>85.28</v>
      </c>
      <c r="I20529" s="29">
        <v>88.91</v>
      </c>
    </row>
    <row r="20530" spans="1:9" x14ac:dyDescent="0.25">
      <c r="A20530" s="2" t="s">
        <v>40</v>
      </c>
      <c r="B20530" s="2" t="s">
        <v>57</v>
      </c>
      <c r="C20530" s="2" t="s">
        <v>115</v>
      </c>
      <c r="D20530" s="2" t="s">
        <v>41</v>
      </c>
      <c r="E20530" s="2" t="str">
        <f t="shared" si="320"/>
        <v>2011King's College Hospital NHS Foundation TrustIn your opinion, how clean was the hospital room or ward that you were in?</v>
      </c>
      <c r="F20530" s="29">
        <v>86.8</v>
      </c>
      <c r="G20530" s="29">
        <v>1.04</v>
      </c>
      <c r="H20530" s="29">
        <v>84.77</v>
      </c>
      <c r="I20530" s="29">
        <v>88.84</v>
      </c>
    </row>
    <row r="20531" spans="1:9" x14ac:dyDescent="0.25">
      <c r="A20531" s="2" t="s">
        <v>40</v>
      </c>
      <c r="B20531" s="2" t="s">
        <v>57</v>
      </c>
      <c r="C20531" s="2" t="s">
        <v>181</v>
      </c>
      <c r="D20531" s="2" t="s">
        <v>41</v>
      </c>
      <c r="E20531" s="2" t="str">
        <f t="shared" si="320"/>
        <v>2011The Pennine Acute Hospitals NHS TrustIn your opinion, how clean was the hospital room or ward that you were in?</v>
      </c>
      <c r="F20531" s="29">
        <v>86.8</v>
      </c>
      <c r="G20531" s="29">
        <v>1.03</v>
      </c>
      <c r="H20531" s="29">
        <v>84.78</v>
      </c>
      <c r="I20531" s="29">
        <v>88.83</v>
      </c>
    </row>
    <row r="20532" spans="1:9" x14ac:dyDescent="0.25">
      <c r="A20532" s="2" t="s">
        <v>40</v>
      </c>
      <c r="B20532" s="2" t="s">
        <v>57</v>
      </c>
      <c r="C20532" s="2" t="s">
        <v>159</v>
      </c>
      <c r="D20532" s="2" t="s">
        <v>41</v>
      </c>
      <c r="E20532" s="2" t="str">
        <f t="shared" si="320"/>
        <v>2011Sandwell and West Birmingham Hospitals NHS TrustIn your opinion, how clean was the hospital room or ward that you were in?</v>
      </c>
      <c r="F20532" s="29">
        <v>86.73</v>
      </c>
      <c r="G20532" s="29">
        <v>1</v>
      </c>
      <c r="H20532" s="29">
        <v>84.77</v>
      </c>
      <c r="I20532" s="29">
        <v>88.69</v>
      </c>
    </row>
    <row r="20533" spans="1:9" x14ac:dyDescent="0.25">
      <c r="A20533" s="2" t="s">
        <v>40</v>
      </c>
      <c r="B20533" s="2" t="s">
        <v>57</v>
      </c>
      <c r="C20533" s="2" t="s">
        <v>144</v>
      </c>
      <c r="D20533" s="2" t="s">
        <v>41</v>
      </c>
      <c r="E20533" s="2" t="str">
        <f t="shared" si="320"/>
        <v>2011Poole Hospital NHS Foundation TrustIn your opinion, how clean was the hospital room or ward that you were in?</v>
      </c>
      <c r="F20533" s="29">
        <v>86.9</v>
      </c>
      <c r="G20533" s="29">
        <v>0.9</v>
      </c>
      <c r="H20533" s="29">
        <v>85.14</v>
      </c>
      <c r="I20533" s="29">
        <v>88.66</v>
      </c>
    </row>
    <row r="20534" spans="1:9" x14ac:dyDescent="0.25">
      <c r="A20534" s="2" t="s">
        <v>40</v>
      </c>
      <c r="B20534" s="2" t="s">
        <v>57</v>
      </c>
      <c r="C20534" s="2" t="s">
        <v>205</v>
      </c>
      <c r="D20534" s="2" t="s">
        <v>41</v>
      </c>
      <c r="E20534" s="2" t="str">
        <f t="shared" si="320"/>
        <v>2011West Middlesex University Hospital NHS TrustIn your opinion, how clean was the hospital room or ward that you were in?</v>
      </c>
      <c r="F20534" s="29">
        <v>86.44</v>
      </c>
      <c r="G20534" s="29">
        <v>1.1200000000000001</v>
      </c>
      <c r="H20534" s="29">
        <v>84.25</v>
      </c>
      <c r="I20534" s="29">
        <v>88.62</v>
      </c>
    </row>
    <row r="20535" spans="1:9" x14ac:dyDescent="0.25">
      <c r="A20535" s="2" t="s">
        <v>40</v>
      </c>
      <c r="B20535" s="2" t="s">
        <v>57</v>
      </c>
      <c r="C20535" s="2" t="s">
        <v>214</v>
      </c>
      <c r="D20535" s="2" t="s">
        <v>41</v>
      </c>
      <c r="E20535" s="2" t="str">
        <f t="shared" si="320"/>
        <v>2011York Teaching Hospital NHS Foundation TrustIn your opinion, how clean was the hospital room or ward that you were in?</v>
      </c>
      <c r="F20535" s="29">
        <v>87.29</v>
      </c>
      <c r="G20535" s="29">
        <v>0.67</v>
      </c>
      <c r="H20535" s="29">
        <v>85.97</v>
      </c>
      <c r="I20535" s="29">
        <v>88.61</v>
      </c>
    </row>
    <row r="20536" spans="1:9" x14ac:dyDescent="0.25">
      <c r="A20536" s="2" t="s">
        <v>40</v>
      </c>
      <c r="B20536" s="2" t="s">
        <v>57</v>
      </c>
      <c r="C20536" s="2" t="s">
        <v>191</v>
      </c>
      <c r="D20536" s="2" t="s">
        <v>41</v>
      </c>
      <c r="E20536" s="2" t="str">
        <f t="shared" si="320"/>
        <v>2011The Whittington Hospital NHS TrustIn your opinion, how clean was the hospital room or ward that you were in?</v>
      </c>
      <c r="F20536" s="29">
        <v>86.45</v>
      </c>
      <c r="G20536" s="29">
        <v>1.0900000000000001</v>
      </c>
      <c r="H20536" s="29">
        <v>84.31</v>
      </c>
      <c r="I20536" s="29">
        <v>88.59</v>
      </c>
    </row>
    <row r="20537" spans="1:9" x14ac:dyDescent="0.25">
      <c r="A20537" s="2" t="s">
        <v>40</v>
      </c>
      <c r="B20537" s="2" t="s">
        <v>57</v>
      </c>
      <c r="C20537" s="2" t="s">
        <v>178</v>
      </c>
      <c r="D20537" s="2" t="s">
        <v>41</v>
      </c>
      <c r="E20537" s="2" t="str">
        <f t="shared" si="320"/>
        <v>2011The Dudley Group NHS Foundation TrustIn your opinion, how clean was the hospital room or ward that you were in?</v>
      </c>
      <c r="F20537" s="29">
        <v>86.72</v>
      </c>
      <c r="G20537" s="29">
        <v>0.95</v>
      </c>
      <c r="H20537" s="29">
        <v>84.87</v>
      </c>
      <c r="I20537" s="29">
        <v>88.58</v>
      </c>
    </row>
    <row r="20538" spans="1:9" x14ac:dyDescent="0.25">
      <c r="A20538" s="2" t="s">
        <v>40</v>
      </c>
      <c r="B20538" s="2" t="s">
        <v>57</v>
      </c>
      <c r="C20538" s="2" t="s">
        <v>149</v>
      </c>
      <c r="D20538" s="2" t="s">
        <v>41</v>
      </c>
      <c r="E20538" s="2" t="str">
        <f t="shared" si="320"/>
        <v>2011Royal Cornwall Hospitals NHS TrustIn your opinion, how clean was the hospital room or ward that you were in?</v>
      </c>
      <c r="F20538" s="29">
        <v>86.82</v>
      </c>
      <c r="G20538" s="29">
        <v>0.89</v>
      </c>
      <c r="H20538" s="29">
        <v>85.08</v>
      </c>
      <c r="I20538" s="29">
        <v>88.57</v>
      </c>
    </row>
    <row r="20539" spans="1:9" x14ac:dyDescent="0.25">
      <c r="A20539" s="2" t="s">
        <v>40</v>
      </c>
      <c r="B20539" s="2" t="s">
        <v>57</v>
      </c>
      <c r="C20539" s="2" t="s">
        <v>83</v>
      </c>
      <c r="D20539" s="2" t="s">
        <v>41</v>
      </c>
      <c r="E20539" s="2" t="str">
        <f t="shared" si="320"/>
        <v>2011Countess of Chester Hospital NHS Foundation TrustIn your opinion, how clean was the hospital room or ward that you were in?</v>
      </c>
      <c r="F20539" s="29">
        <v>86.69</v>
      </c>
      <c r="G20539" s="29">
        <v>0.95</v>
      </c>
      <c r="H20539" s="29">
        <v>84.82</v>
      </c>
      <c r="I20539" s="29">
        <v>88.56</v>
      </c>
    </row>
    <row r="20540" spans="1:9" x14ac:dyDescent="0.25">
      <c r="A20540" s="2" t="s">
        <v>40</v>
      </c>
      <c r="B20540" s="2" t="s">
        <v>57</v>
      </c>
      <c r="C20540" s="2" t="s">
        <v>194</v>
      </c>
      <c r="D20540" s="2" t="s">
        <v>41</v>
      </c>
      <c r="E20540" s="2" t="str">
        <f t="shared" si="320"/>
        <v>2011University Hospital of North Staffordshire NHS TrustIn your opinion, how clean was the hospital room or ward that you were in?</v>
      </c>
      <c r="F20540" s="29">
        <v>86.66</v>
      </c>
      <c r="G20540" s="29">
        <v>0.93</v>
      </c>
      <c r="H20540" s="29">
        <v>84.83</v>
      </c>
      <c r="I20540" s="29">
        <v>88.49</v>
      </c>
    </row>
    <row r="20541" spans="1:9" x14ac:dyDescent="0.25">
      <c r="A20541" s="2" t="s">
        <v>40</v>
      </c>
      <c r="B20541" s="2" t="s">
        <v>57</v>
      </c>
      <c r="C20541" s="2" t="s">
        <v>84</v>
      </c>
      <c r="D20541" s="2" t="s">
        <v>41</v>
      </c>
      <c r="E20541" s="2" t="str">
        <f t="shared" si="320"/>
        <v>2011County Durham and Darlington NHS Foundation TrustIn your opinion, how clean was the hospital room or ward that you were in?</v>
      </c>
      <c r="F20541" s="29">
        <v>86.65</v>
      </c>
      <c r="G20541" s="29">
        <v>0.91</v>
      </c>
      <c r="H20541" s="29">
        <v>84.87</v>
      </c>
      <c r="I20541" s="29">
        <v>88.43</v>
      </c>
    </row>
    <row r="20542" spans="1:9" x14ac:dyDescent="0.25">
      <c r="A20542" s="2" t="s">
        <v>40</v>
      </c>
      <c r="B20542" s="2" t="s">
        <v>57</v>
      </c>
      <c r="C20542" s="2" t="s">
        <v>96</v>
      </c>
      <c r="D20542" s="2" t="s">
        <v>41</v>
      </c>
      <c r="E20542" s="2" t="str">
        <f t="shared" si="320"/>
        <v>2011Epsom and St Helier University Hospitals NHS TrustIn your opinion, how clean was the hospital room or ward that you were in?</v>
      </c>
      <c r="F20542" s="29">
        <v>86.49</v>
      </c>
      <c r="G20542" s="29">
        <v>0.97</v>
      </c>
      <c r="H20542" s="29">
        <v>84.59</v>
      </c>
      <c r="I20542" s="29">
        <v>88.38</v>
      </c>
    </row>
    <row r="20543" spans="1:9" x14ac:dyDescent="0.25">
      <c r="A20543" s="2" t="s">
        <v>40</v>
      </c>
      <c r="B20543" s="2" t="s">
        <v>57</v>
      </c>
      <c r="C20543" s="2" t="s">
        <v>170</v>
      </c>
      <c r="D20543" s="2" t="s">
        <v>41</v>
      </c>
      <c r="E20543" s="2" t="str">
        <f t="shared" si="320"/>
        <v>2011St George's Healthcare NHS TrustIn your opinion, how clean was the hospital room or ward that you were in?</v>
      </c>
      <c r="F20543" s="29">
        <v>86.41</v>
      </c>
      <c r="G20543" s="29">
        <v>1.01</v>
      </c>
      <c r="H20543" s="29">
        <v>84.43</v>
      </c>
      <c r="I20543" s="29">
        <v>88.38</v>
      </c>
    </row>
    <row r="20544" spans="1:9" x14ac:dyDescent="0.25">
      <c r="A20544" s="2" t="s">
        <v>40</v>
      </c>
      <c r="B20544" s="2" t="s">
        <v>57</v>
      </c>
      <c r="C20544" s="2" t="s">
        <v>79</v>
      </c>
      <c r="D20544" s="2" t="s">
        <v>41</v>
      </c>
      <c r="E20544" s="2" t="str">
        <f t="shared" si="320"/>
        <v>2011Chelsea and Westminster Hospital NHS Foundation TrustIn your opinion, how clean was the hospital room or ward that you were in?</v>
      </c>
      <c r="F20544" s="29">
        <v>86.12</v>
      </c>
      <c r="G20544" s="29">
        <v>1.1299999999999999</v>
      </c>
      <c r="H20544" s="29">
        <v>83.9</v>
      </c>
      <c r="I20544" s="29">
        <v>88.34</v>
      </c>
    </row>
    <row r="20545" spans="1:9" x14ac:dyDescent="0.25">
      <c r="A20545" s="2" t="s">
        <v>40</v>
      </c>
      <c r="B20545" s="2" t="s">
        <v>57</v>
      </c>
      <c r="C20545" s="2" t="s">
        <v>192</v>
      </c>
      <c r="D20545" s="2" t="s">
        <v>41</v>
      </c>
      <c r="E20545" s="2" t="str">
        <f t="shared" si="320"/>
        <v>2011United Lincolnshire Hospitals NHS TrustIn your opinion, how clean was the hospital room or ward that you were in?</v>
      </c>
      <c r="F20545" s="29">
        <v>86.47</v>
      </c>
      <c r="G20545" s="29">
        <v>0.95</v>
      </c>
      <c r="H20545" s="29">
        <v>84.61</v>
      </c>
      <c r="I20545" s="29">
        <v>88.33</v>
      </c>
    </row>
    <row r="20546" spans="1:9" x14ac:dyDescent="0.25">
      <c r="A20546" s="2" t="s">
        <v>40</v>
      </c>
      <c r="B20546" s="2" t="s">
        <v>57</v>
      </c>
      <c r="C20546" s="2" t="s">
        <v>162</v>
      </c>
      <c r="D20546" s="2" t="s">
        <v>41</v>
      </c>
      <c r="E20546" s="2" t="str">
        <f t="shared" ref="E20546:E20609" si="321">B20546&amp;C20546&amp;D20546</f>
        <v>2011Shrewsbury and Telford Hospital NHS TrustIn your opinion, how clean was the hospital room or ward that you were in?</v>
      </c>
      <c r="F20546" s="29">
        <v>86.33</v>
      </c>
      <c r="G20546" s="29">
        <v>0.89</v>
      </c>
      <c r="H20546" s="29">
        <v>84.57</v>
      </c>
      <c r="I20546" s="29">
        <v>88.08</v>
      </c>
    </row>
    <row r="20547" spans="1:9" x14ac:dyDescent="0.25">
      <c r="A20547" s="2" t="s">
        <v>40</v>
      </c>
      <c r="B20547" s="2" t="s">
        <v>57</v>
      </c>
      <c r="C20547" s="2" t="s">
        <v>173</v>
      </c>
      <c r="D20547" s="2" t="s">
        <v>41</v>
      </c>
      <c r="E20547" s="2" t="str">
        <f t="shared" si="321"/>
        <v>2011Surrey and Sussex Healthcare NHS TrustIn your opinion, how clean was the hospital room or ward that you were in?</v>
      </c>
      <c r="F20547" s="29">
        <v>86.15</v>
      </c>
      <c r="G20547" s="29">
        <v>0.97</v>
      </c>
      <c r="H20547" s="29">
        <v>84.24</v>
      </c>
      <c r="I20547" s="29">
        <v>88.05</v>
      </c>
    </row>
    <row r="20548" spans="1:9" x14ac:dyDescent="0.25">
      <c r="A20548" s="2" t="s">
        <v>40</v>
      </c>
      <c r="B20548" s="2" t="s">
        <v>57</v>
      </c>
      <c r="C20548" s="2" t="s">
        <v>105</v>
      </c>
      <c r="D20548" s="2" t="s">
        <v>41</v>
      </c>
      <c r="E20548" s="2" t="str">
        <f t="shared" si="321"/>
        <v>2011Heart of England NHS Foundation TrustIn your opinion, how clean was the hospital room or ward that you were in?</v>
      </c>
      <c r="F20548" s="29">
        <v>85.88</v>
      </c>
      <c r="G20548" s="29">
        <v>1.07</v>
      </c>
      <c r="H20548" s="29">
        <v>83.79</v>
      </c>
      <c r="I20548" s="29">
        <v>87.97</v>
      </c>
    </row>
    <row r="20549" spans="1:9" x14ac:dyDescent="0.25">
      <c r="A20549" s="2" t="s">
        <v>40</v>
      </c>
      <c r="B20549" s="2" t="s">
        <v>57</v>
      </c>
      <c r="C20549" s="2" t="s">
        <v>101</v>
      </c>
      <c r="D20549" s="2" t="s">
        <v>41</v>
      </c>
      <c r="E20549" s="2" t="str">
        <f t="shared" si="321"/>
        <v>2011Great Western Hospitals NHS Foundation TrustIn your opinion, how clean was the hospital room or ward that you were in?</v>
      </c>
      <c r="F20549" s="29">
        <v>86.12</v>
      </c>
      <c r="G20549" s="29">
        <v>0.94</v>
      </c>
      <c r="H20549" s="29">
        <v>84.28</v>
      </c>
      <c r="I20549" s="29">
        <v>87.96</v>
      </c>
    </row>
    <row r="20550" spans="1:9" x14ac:dyDescent="0.25">
      <c r="A20550" s="2" t="s">
        <v>40</v>
      </c>
      <c r="B20550" s="2" t="s">
        <v>57</v>
      </c>
      <c r="C20550" s="2" t="s">
        <v>174</v>
      </c>
      <c r="D20550" s="2" t="s">
        <v>41</v>
      </c>
      <c r="E20550" s="2" t="str">
        <f t="shared" si="321"/>
        <v>2011Tameside Hospital NHS Foundation TrustIn your opinion, how clean was the hospital room or ward that you were in?</v>
      </c>
      <c r="F20550" s="29">
        <v>85.95</v>
      </c>
      <c r="G20550" s="29">
        <v>0.99</v>
      </c>
      <c r="H20550" s="29">
        <v>84.02</v>
      </c>
      <c r="I20550" s="29">
        <v>87.88</v>
      </c>
    </row>
    <row r="20551" spans="1:9" x14ac:dyDescent="0.25">
      <c r="A20551" s="2" t="s">
        <v>40</v>
      </c>
      <c r="B20551" s="2" t="s">
        <v>57</v>
      </c>
      <c r="C20551" s="2" t="s">
        <v>140</v>
      </c>
      <c r="D20551" s="2" t="s">
        <v>41</v>
      </c>
      <c r="E20551" s="2" t="str">
        <f t="shared" si="321"/>
        <v>2011Oxford University Hospitals NHS TrustIn your opinion, how clean was the hospital room or ward that you were in?</v>
      </c>
      <c r="F20551" s="29">
        <v>85.74</v>
      </c>
      <c r="G20551" s="29">
        <v>0.98</v>
      </c>
      <c r="H20551" s="29">
        <v>83.83</v>
      </c>
      <c r="I20551" s="29">
        <v>87.65</v>
      </c>
    </row>
    <row r="20552" spans="1:9" x14ac:dyDescent="0.25">
      <c r="A20552" s="2" t="s">
        <v>40</v>
      </c>
      <c r="B20552" s="2" t="s">
        <v>57</v>
      </c>
      <c r="C20552" s="2" t="s">
        <v>125</v>
      </c>
      <c r="D20552" s="2" t="s">
        <v>41</v>
      </c>
      <c r="E20552" s="2" t="str">
        <f t="shared" si="321"/>
        <v>2011Mid Cheshire Hospitals NHS Foundation TrustIn your opinion, how clean was the hospital room or ward that you were in?</v>
      </c>
      <c r="F20552" s="29">
        <v>85.8</v>
      </c>
      <c r="G20552" s="29">
        <v>0.94</v>
      </c>
      <c r="H20552" s="29">
        <v>83.96</v>
      </c>
      <c r="I20552" s="29">
        <v>87.64</v>
      </c>
    </row>
    <row r="20553" spans="1:9" x14ac:dyDescent="0.25">
      <c r="A20553" s="2" t="s">
        <v>40</v>
      </c>
      <c r="B20553" s="2" t="s">
        <v>57</v>
      </c>
      <c r="C20553" s="2" t="s">
        <v>129</v>
      </c>
      <c r="D20553" s="2" t="s">
        <v>41</v>
      </c>
      <c r="E20553" s="2" t="str">
        <f t="shared" si="321"/>
        <v>2011Milton Keynes Hospital NHS Foundation TrustIn your opinion, how clean was the hospital room or ward that you were in?</v>
      </c>
      <c r="F20553" s="29">
        <v>85.58</v>
      </c>
      <c r="G20553" s="29">
        <v>1</v>
      </c>
      <c r="H20553" s="29">
        <v>83.62</v>
      </c>
      <c r="I20553" s="29">
        <v>87.55</v>
      </c>
    </row>
    <row r="20554" spans="1:9" x14ac:dyDescent="0.25">
      <c r="A20554" s="2" t="s">
        <v>40</v>
      </c>
      <c r="B20554" s="2" t="s">
        <v>57</v>
      </c>
      <c r="C20554" s="2" t="s">
        <v>164</v>
      </c>
      <c r="D20554" s="2" t="s">
        <v>41</v>
      </c>
      <c r="E20554" s="2" t="str">
        <f t="shared" si="321"/>
        <v>2011South London Healthcare NHS TrustIn your opinion, how clean was the hospital room or ward that you were in?</v>
      </c>
      <c r="F20554" s="29">
        <v>85.59</v>
      </c>
      <c r="G20554" s="29">
        <v>0.96</v>
      </c>
      <c r="H20554" s="29">
        <v>83.71</v>
      </c>
      <c r="I20554" s="29">
        <v>87.46</v>
      </c>
    </row>
    <row r="20555" spans="1:9" x14ac:dyDescent="0.25">
      <c r="A20555" s="2" t="s">
        <v>40</v>
      </c>
      <c r="B20555" s="2" t="s">
        <v>57</v>
      </c>
      <c r="C20555" s="2" t="s">
        <v>167</v>
      </c>
      <c r="D20555" s="2" t="s">
        <v>41</v>
      </c>
      <c r="E20555" s="2" t="str">
        <f t="shared" si="321"/>
        <v>2011South Warwickshire NHS Foundation TrustIn your opinion, how clean was the hospital room or ward that you were in?</v>
      </c>
      <c r="F20555" s="29">
        <v>85.64</v>
      </c>
      <c r="G20555" s="29">
        <v>0.89</v>
      </c>
      <c r="H20555" s="29">
        <v>83.9</v>
      </c>
      <c r="I20555" s="29">
        <v>87.38</v>
      </c>
    </row>
    <row r="20556" spans="1:9" x14ac:dyDescent="0.25">
      <c r="A20556" s="2" t="s">
        <v>40</v>
      </c>
      <c r="B20556" s="2" t="s">
        <v>57</v>
      </c>
      <c r="C20556" s="2" t="s">
        <v>117</v>
      </c>
      <c r="D20556" s="2" t="s">
        <v>41</v>
      </c>
      <c r="E20556" s="2" t="str">
        <f t="shared" si="321"/>
        <v>2011Lancashire Teaching Hospitals NHS Foundation TrustIn your opinion, how clean was the hospital room or ward that you were in?</v>
      </c>
      <c r="F20556" s="29">
        <v>85.32</v>
      </c>
      <c r="G20556" s="29">
        <v>1.05</v>
      </c>
      <c r="H20556" s="29">
        <v>83.27</v>
      </c>
      <c r="I20556" s="29">
        <v>87.37</v>
      </c>
    </row>
    <row r="20557" spans="1:9" x14ac:dyDescent="0.25">
      <c r="A20557" s="2" t="s">
        <v>40</v>
      </c>
      <c r="B20557" s="2" t="s">
        <v>57</v>
      </c>
      <c r="C20557" s="2" t="s">
        <v>5</v>
      </c>
      <c r="D20557" s="2" t="s">
        <v>41</v>
      </c>
      <c r="E20557" s="2" t="str">
        <f t="shared" si="321"/>
        <v>2011North Middlesex University Hospital NHS TrustIn your opinion, how clean was the hospital room or ward that you were in?</v>
      </c>
      <c r="F20557" s="29">
        <v>85.3</v>
      </c>
      <c r="G20557" s="29">
        <v>1.04</v>
      </c>
      <c r="H20557" s="29">
        <v>83.25</v>
      </c>
      <c r="I20557" s="29">
        <v>87.35</v>
      </c>
    </row>
    <row r="20558" spans="1:9" x14ac:dyDescent="0.25">
      <c r="A20558" s="2" t="s">
        <v>40</v>
      </c>
      <c r="B20558" s="2" t="s">
        <v>57</v>
      </c>
      <c r="C20558" s="2" t="s">
        <v>139</v>
      </c>
      <c r="D20558" s="2" t="s">
        <v>41</v>
      </c>
      <c r="E20558" s="2" t="str">
        <f t="shared" si="321"/>
        <v>2011Nottingham University Hospitals NHS TrustIn your opinion, how clean was the hospital room or ward that you were in?</v>
      </c>
      <c r="F20558" s="29">
        <v>85.32</v>
      </c>
      <c r="G20558" s="29">
        <v>1.01</v>
      </c>
      <c r="H20558" s="29">
        <v>83.34</v>
      </c>
      <c r="I20558" s="29">
        <v>87.29</v>
      </c>
    </row>
    <row r="20559" spans="1:9" x14ac:dyDescent="0.25">
      <c r="A20559" s="2" t="s">
        <v>40</v>
      </c>
      <c r="B20559" s="2" t="s">
        <v>57</v>
      </c>
      <c r="C20559" s="2" t="s">
        <v>169</v>
      </c>
      <c r="D20559" s="2" t="s">
        <v>41</v>
      </c>
      <c r="E20559" s="2" t="str">
        <f t="shared" si="321"/>
        <v>2011Southport and Ormskirk Hospital NHS TrustIn your opinion, how clean was the hospital room or ward that you were in?</v>
      </c>
      <c r="F20559" s="29">
        <v>85.32</v>
      </c>
      <c r="G20559" s="29">
        <v>0.99</v>
      </c>
      <c r="H20559" s="29">
        <v>83.38</v>
      </c>
      <c r="I20559" s="29">
        <v>87.25</v>
      </c>
    </row>
    <row r="20560" spans="1:9" x14ac:dyDescent="0.25">
      <c r="A20560" s="2" t="s">
        <v>40</v>
      </c>
      <c r="B20560" s="2" t="s">
        <v>57</v>
      </c>
      <c r="C20560" s="2" t="s">
        <v>183</v>
      </c>
      <c r="D20560" s="2" t="s">
        <v>41</v>
      </c>
      <c r="E20560" s="2" t="str">
        <f t="shared" si="321"/>
        <v>2011The Queen Elizabeth Hospital King's Lynn NHS Foundation TrustIn your opinion, how clean was the hospital room or ward that you were in?</v>
      </c>
      <c r="F20560" s="29">
        <v>85.43</v>
      </c>
      <c r="G20560" s="29">
        <v>0.93</v>
      </c>
      <c r="H20560" s="29">
        <v>83.61</v>
      </c>
      <c r="I20560" s="29">
        <v>87.25</v>
      </c>
    </row>
    <row r="20561" spans="1:9" x14ac:dyDescent="0.25">
      <c r="A20561" s="2" t="s">
        <v>40</v>
      </c>
      <c r="B20561" s="2" t="s">
        <v>57</v>
      </c>
      <c r="C20561" s="2" t="s">
        <v>74</v>
      </c>
      <c r="D20561" s="2" t="s">
        <v>41</v>
      </c>
      <c r="E20561" s="2" t="str">
        <f t="shared" si="321"/>
        <v>2011Buckinghamshire Healthcare NHS TrustIn your opinion, how clean was the hospital room or ward that you were in?</v>
      </c>
      <c r="F20561" s="29">
        <v>85.53</v>
      </c>
      <c r="G20561" s="29">
        <v>0.87</v>
      </c>
      <c r="H20561" s="29">
        <v>83.82</v>
      </c>
      <c r="I20561" s="29">
        <v>87.24</v>
      </c>
    </row>
    <row r="20562" spans="1:9" x14ac:dyDescent="0.25">
      <c r="A20562" s="2" t="s">
        <v>40</v>
      </c>
      <c r="B20562" s="2" t="s">
        <v>57</v>
      </c>
      <c r="C20562" s="2" t="s">
        <v>172</v>
      </c>
      <c r="D20562" s="2" t="s">
        <v>41</v>
      </c>
      <c r="E20562" s="2" t="str">
        <f t="shared" si="321"/>
        <v>2011Stockport NHS Foundation TrustIn your opinion, how clean was the hospital room or ward that you were in?</v>
      </c>
      <c r="F20562" s="29">
        <v>85.31</v>
      </c>
      <c r="G20562" s="29">
        <v>0.99</v>
      </c>
      <c r="H20562" s="29">
        <v>83.37</v>
      </c>
      <c r="I20562" s="29">
        <v>87.24</v>
      </c>
    </row>
    <row r="20563" spans="1:9" x14ac:dyDescent="0.25">
      <c r="A20563" s="2" t="s">
        <v>40</v>
      </c>
      <c r="B20563" s="2" t="s">
        <v>57</v>
      </c>
      <c r="C20563" s="2" t="s">
        <v>91</v>
      </c>
      <c r="D20563" s="2" t="s">
        <v>41</v>
      </c>
      <c r="E20563" s="2" t="str">
        <f t="shared" si="321"/>
        <v>2011East and North Hertfordshire NHS TrustIn your opinion, how clean was the hospital room or ward that you were in?</v>
      </c>
      <c r="F20563" s="29">
        <v>85.31</v>
      </c>
      <c r="G20563" s="29">
        <v>0.97</v>
      </c>
      <c r="H20563" s="29">
        <v>83.41</v>
      </c>
      <c r="I20563" s="29">
        <v>87.21</v>
      </c>
    </row>
    <row r="20564" spans="1:9" x14ac:dyDescent="0.25">
      <c r="A20564" s="2" t="s">
        <v>40</v>
      </c>
      <c r="B20564" s="2" t="s">
        <v>57</v>
      </c>
      <c r="C20564" s="2" t="s">
        <v>71</v>
      </c>
      <c r="D20564" s="2" t="s">
        <v>41</v>
      </c>
      <c r="E20564" s="2" t="str">
        <f t="shared" si="321"/>
        <v>2011Bolton NHS Foundation TrustIn your opinion, how clean was the hospital room or ward that you were in?</v>
      </c>
      <c r="F20564" s="29">
        <v>85.29</v>
      </c>
      <c r="G20564" s="29">
        <v>0.96</v>
      </c>
      <c r="H20564" s="29">
        <v>83.4</v>
      </c>
      <c r="I20564" s="29">
        <v>87.17</v>
      </c>
    </row>
    <row r="20565" spans="1:9" x14ac:dyDescent="0.25">
      <c r="A20565" s="2" t="s">
        <v>40</v>
      </c>
      <c r="B20565" s="2" t="s">
        <v>57</v>
      </c>
      <c r="C20565" s="2" t="s">
        <v>151</v>
      </c>
      <c r="D20565" s="2" t="s">
        <v>41</v>
      </c>
      <c r="E20565" s="2" t="str">
        <f t="shared" si="321"/>
        <v>2011Royal Free London NHS Foundation TrustIn your opinion, how clean was the hospital room or ward that you were in?</v>
      </c>
      <c r="F20565" s="29">
        <v>85.07</v>
      </c>
      <c r="G20565" s="29">
        <v>1.07</v>
      </c>
      <c r="H20565" s="29">
        <v>82.97</v>
      </c>
      <c r="I20565" s="29">
        <v>87.16</v>
      </c>
    </row>
    <row r="20566" spans="1:9" x14ac:dyDescent="0.25">
      <c r="A20566" s="2" t="s">
        <v>40</v>
      </c>
      <c r="B20566" s="2" t="s">
        <v>57</v>
      </c>
      <c r="C20566" s="2" t="s">
        <v>123</v>
      </c>
      <c r="D20566" s="2" t="s">
        <v>41</v>
      </c>
      <c r="E20566" s="2" t="str">
        <f t="shared" si="321"/>
        <v>2011Maidstone and Tunbridge Wells NHS TrustIn your opinion, how clean was the hospital room or ward that you were in?</v>
      </c>
      <c r="F20566" s="29">
        <v>85.36</v>
      </c>
      <c r="G20566" s="29">
        <v>0.91</v>
      </c>
      <c r="H20566" s="29">
        <v>83.58</v>
      </c>
      <c r="I20566" s="29">
        <v>87.14</v>
      </c>
    </row>
    <row r="20567" spans="1:9" x14ac:dyDescent="0.25">
      <c r="A20567" s="2" t="s">
        <v>40</v>
      </c>
      <c r="B20567" s="2" t="s">
        <v>57</v>
      </c>
      <c r="C20567" s="2" t="s">
        <v>196</v>
      </c>
      <c r="D20567" s="2" t="s">
        <v>41</v>
      </c>
      <c r="E20567" s="2" t="str">
        <f t="shared" si="321"/>
        <v>2011University Hospital Southampton NHS Foundation TrustIn your opinion, how clean was the hospital room or ward that you were in?</v>
      </c>
      <c r="F20567" s="29">
        <v>84.94</v>
      </c>
      <c r="G20567" s="29">
        <v>0.95</v>
      </c>
      <c r="H20567" s="29">
        <v>83.08</v>
      </c>
      <c r="I20567" s="29">
        <v>86.8</v>
      </c>
    </row>
    <row r="20568" spans="1:9" x14ac:dyDescent="0.25">
      <c r="A20568" s="2" t="s">
        <v>40</v>
      </c>
      <c r="B20568" s="2" t="s">
        <v>57</v>
      </c>
      <c r="C20568" s="2" t="s">
        <v>212</v>
      </c>
      <c r="D20568" s="2" t="s">
        <v>41</v>
      </c>
      <c r="E20568" s="2" t="str">
        <f t="shared" si="321"/>
        <v>2011Wye Valley NHS TrustIn your opinion, how clean was the hospital room or ward that you were in?</v>
      </c>
      <c r="F20568" s="29">
        <v>85.02</v>
      </c>
      <c r="G20568" s="29">
        <v>0.89</v>
      </c>
      <c r="H20568" s="29">
        <v>83.28</v>
      </c>
      <c r="I20568" s="29">
        <v>86.76</v>
      </c>
    </row>
    <row r="20569" spans="1:9" x14ac:dyDescent="0.25">
      <c r="A20569" s="2" t="s">
        <v>40</v>
      </c>
      <c r="B20569" s="2" t="s">
        <v>57</v>
      </c>
      <c r="C20569" s="2" t="s">
        <v>124</v>
      </c>
      <c r="D20569" s="2" t="s">
        <v>41</v>
      </c>
      <c r="E20569" s="2" t="str">
        <f t="shared" si="321"/>
        <v>2011Medway NHS Foundation TrustIn your opinion, how clean was the hospital room or ward that you were in?</v>
      </c>
      <c r="F20569" s="29">
        <v>84.77</v>
      </c>
      <c r="G20569" s="29">
        <v>1</v>
      </c>
      <c r="H20569" s="29">
        <v>82.81</v>
      </c>
      <c r="I20569" s="29">
        <v>86.73</v>
      </c>
    </row>
    <row r="20570" spans="1:9" x14ac:dyDescent="0.25">
      <c r="A20570" s="2" t="s">
        <v>40</v>
      </c>
      <c r="B20570" s="2" t="s">
        <v>57</v>
      </c>
      <c r="C20570" s="2" t="s">
        <v>64</v>
      </c>
      <c r="D20570" s="2" t="s">
        <v>41</v>
      </c>
      <c r="E20570" s="2" t="str">
        <f t="shared" si="321"/>
        <v>2011Barnet and Chase Farm Hospitals NHS TrustIn your opinion, how clean was the hospital room or ward that you were in?</v>
      </c>
      <c r="F20570" s="29">
        <v>84.78</v>
      </c>
      <c r="G20570" s="29">
        <v>0.97</v>
      </c>
      <c r="H20570" s="29">
        <v>82.87</v>
      </c>
      <c r="I20570" s="29">
        <v>86.68</v>
      </c>
    </row>
    <row r="20571" spans="1:9" x14ac:dyDescent="0.25">
      <c r="A20571" s="2" t="s">
        <v>40</v>
      </c>
      <c r="B20571" s="2" t="s">
        <v>57</v>
      </c>
      <c r="C20571" s="2" t="s">
        <v>155</v>
      </c>
      <c r="D20571" s="2" t="s">
        <v>41</v>
      </c>
      <c r="E20571" s="2" t="str">
        <f t="shared" si="321"/>
        <v>2011Royal Surrey County Hospital NHS Foundation TrustIn your opinion, how clean was the hospital room or ward that you were in?</v>
      </c>
      <c r="F20571" s="29">
        <v>84.83</v>
      </c>
      <c r="G20571" s="29">
        <v>0.9</v>
      </c>
      <c r="H20571" s="29">
        <v>83.06</v>
      </c>
      <c r="I20571" s="29">
        <v>86.6</v>
      </c>
    </row>
    <row r="20572" spans="1:9" x14ac:dyDescent="0.25">
      <c r="A20572" s="2" t="s">
        <v>40</v>
      </c>
      <c r="B20572" s="2" t="s">
        <v>57</v>
      </c>
      <c r="C20572" s="2" t="s">
        <v>100</v>
      </c>
      <c r="D20572" s="2" t="s">
        <v>41</v>
      </c>
      <c r="E20572" s="2" t="str">
        <f t="shared" si="321"/>
        <v>2011Gloucestershire Hospitals NHS Foundation TrustIn your opinion, how clean was the hospital room or ward that you were in?</v>
      </c>
      <c r="F20572" s="29">
        <v>84.73</v>
      </c>
      <c r="G20572" s="29">
        <v>0.94</v>
      </c>
      <c r="H20572" s="29">
        <v>82.9</v>
      </c>
      <c r="I20572" s="29">
        <v>86.57</v>
      </c>
    </row>
    <row r="20573" spans="1:9" x14ac:dyDescent="0.25">
      <c r="A20573" s="2" t="s">
        <v>40</v>
      </c>
      <c r="B20573" s="2" t="s">
        <v>57</v>
      </c>
      <c r="C20573" s="2" t="s">
        <v>78</v>
      </c>
      <c r="D20573" s="2" t="s">
        <v>41</v>
      </c>
      <c r="E20573" s="2" t="str">
        <f t="shared" si="321"/>
        <v>2011Central Manchester University Hospitals NHS Foundation TrustIn your opinion, how clean was the hospital room or ward that you were in?</v>
      </c>
      <c r="F20573" s="29">
        <v>84.41</v>
      </c>
      <c r="G20573" s="29">
        <v>1.03</v>
      </c>
      <c r="H20573" s="29">
        <v>82.4</v>
      </c>
      <c r="I20573" s="29">
        <v>86.42</v>
      </c>
    </row>
    <row r="20574" spans="1:9" x14ac:dyDescent="0.25">
      <c r="A20574" s="2" t="s">
        <v>40</v>
      </c>
      <c r="B20574" s="2" t="s">
        <v>57</v>
      </c>
      <c r="C20574" s="2" t="s">
        <v>99</v>
      </c>
      <c r="D20574" s="2" t="s">
        <v>41</v>
      </c>
      <c r="E20574" s="2" t="str">
        <f t="shared" si="321"/>
        <v>2011George Eliot Hospital NHS TrustIn your opinion, how clean was the hospital room or ward that you were in?</v>
      </c>
      <c r="F20574" s="29">
        <v>84.42</v>
      </c>
      <c r="G20574" s="29">
        <v>0.95</v>
      </c>
      <c r="H20574" s="29">
        <v>82.56</v>
      </c>
      <c r="I20574" s="29">
        <v>86.28</v>
      </c>
    </row>
    <row r="20575" spans="1:9" x14ac:dyDescent="0.25">
      <c r="A20575" s="2" t="s">
        <v>40</v>
      </c>
      <c r="B20575" s="2" t="s">
        <v>57</v>
      </c>
      <c r="C20575" s="2" t="s">
        <v>132</v>
      </c>
      <c r="D20575" s="2" t="s">
        <v>41</v>
      </c>
      <c r="E20575" s="2" t="str">
        <f t="shared" si="321"/>
        <v>2011North Cumbria University Hospitals NHS TrustIn your opinion, how clean was the hospital room or ward that you were in?</v>
      </c>
      <c r="F20575" s="29">
        <v>84.54</v>
      </c>
      <c r="G20575" s="29">
        <v>0.88</v>
      </c>
      <c r="H20575" s="29">
        <v>82.81</v>
      </c>
      <c r="I20575" s="29">
        <v>86.27</v>
      </c>
    </row>
    <row r="20576" spans="1:9" x14ac:dyDescent="0.25">
      <c r="A20576" s="2" t="s">
        <v>40</v>
      </c>
      <c r="B20576" s="2" t="s">
        <v>57</v>
      </c>
      <c r="C20576" s="2" t="s">
        <v>93</v>
      </c>
      <c r="D20576" s="2" t="s">
        <v>41</v>
      </c>
      <c r="E20576" s="2" t="str">
        <f t="shared" si="321"/>
        <v>2011East Kent Hospitals University NHS Foundation TrustIn your opinion, how clean was the hospital room or ward that you were in?</v>
      </c>
      <c r="F20576" s="29">
        <v>84.32</v>
      </c>
      <c r="G20576" s="29">
        <v>0.94</v>
      </c>
      <c r="H20576" s="29">
        <v>82.48</v>
      </c>
      <c r="I20576" s="29">
        <v>86.16</v>
      </c>
    </row>
    <row r="20577" spans="1:9" x14ac:dyDescent="0.25">
      <c r="A20577" s="2" t="s">
        <v>40</v>
      </c>
      <c r="B20577" s="2" t="s">
        <v>57</v>
      </c>
      <c r="C20577" s="2" t="s">
        <v>122</v>
      </c>
      <c r="D20577" s="2" t="s">
        <v>41</v>
      </c>
      <c r="E20577" s="2" t="str">
        <f t="shared" si="321"/>
        <v>2011Luton and Dunstable Hospital NHS Foundation TrustIn your opinion, how clean was the hospital room or ward that you were in?</v>
      </c>
      <c r="F20577" s="29">
        <v>84.27</v>
      </c>
      <c r="G20577" s="29">
        <v>0.97</v>
      </c>
      <c r="H20577" s="29">
        <v>82.38</v>
      </c>
      <c r="I20577" s="29">
        <v>86.16</v>
      </c>
    </row>
    <row r="20578" spans="1:9" x14ac:dyDescent="0.25">
      <c r="A20578" s="2" t="s">
        <v>40</v>
      </c>
      <c r="B20578" s="2" t="s">
        <v>57</v>
      </c>
      <c r="C20578" s="2" t="s">
        <v>134</v>
      </c>
      <c r="D20578" s="2" t="s">
        <v>41</v>
      </c>
      <c r="E20578" s="2" t="str">
        <f t="shared" si="321"/>
        <v>2011North West London Hospitals NHS TrustIn your opinion, how clean was the hospital room or ward that you were in?</v>
      </c>
      <c r="F20578" s="29">
        <v>84.01</v>
      </c>
      <c r="G20578" s="29">
        <v>1.05</v>
      </c>
      <c r="H20578" s="29">
        <v>81.96</v>
      </c>
      <c r="I20578" s="29">
        <v>86.07</v>
      </c>
    </row>
    <row r="20579" spans="1:9" x14ac:dyDescent="0.25">
      <c r="A20579" s="2" t="s">
        <v>40</v>
      </c>
      <c r="B20579" s="2" t="s">
        <v>57</v>
      </c>
      <c r="C20579" s="2" t="s">
        <v>168</v>
      </c>
      <c r="D20579" s="2" t="s">
        <v>41</v>
      </c>
      <c r="E20579" s="2" t="str">
        <f t="shared" si="321"/>
        <v>2011Southend University Hospital NHS Foundation TrustIn your opinion, how clean was the hospital room or ward that you were in?</v>
      </c>
      <c r="F20579" s="29">
        <v>83.91</v>
      </c>
      <c r="G20579" s="29">
        <v>1.07</v>
      </c>
      <c r="H20579" s="29">
        <v>81.819999999999993</v>
      </c>
      <c r="I20579" s="29">
        <v>86</v>
      </c>
    </row>
    <row r="20580" spans="1:9" x14ac:dyDescent="0.25">
      <c r="A20580" s="2" t="s">
        <v>40</v>
      </c>
      <c r="B20580" s="2" t="s">
        <v>57</v>
      </c>
      <c r="C20580" s="2" t="s">
        <v>62</v>
      </c>
      <c r="D20580" s="2" t="s">
        <v>41</v>
      </c>
      <c r="E20580" s="2" t="str">
        <f t="shared" si="321"/>
        <v>2011Ashford and St Peter's Hospitals NHS Foundation TrustIn your opinion, how clean was the hospital room or ward that you were in?</v>
      </c>
      <c r="F20580" s="27">
        <v>83.94</v>
      </c>
      <c r="G20580" s="27">
        <v>1.03</v>
      </c>
      <c r="H20580" s="27">
        <v>81.91</v>
      </c>
      <c r="I20580" s="27">
        <v>85.97</v>
      </c>
    </row>
    <row r="20581" spans="1:9" x14ac:dyDescent="0.25">
      <c r="A20581" s="2" t="s">
        <v>40</v>
      </c>
      <c r="B20581" s="2" t="s">
        <v>57</v>
      </c>
      <c r="C20581" s="2" t="s">
        <v>86</v>
      </c>
      <c r="D20581" s="2" t="s">
        <v>41</v>
      </c>
      <c r="E20581" s="2" t="str">
        <f t="shared" si="321"/>
        <v>2011Dartford and Gravesham NHS TrustIn your opinion, how clean was the hospital room or ward that you were in?</v>
      </c>
      <c r="F20581" s="29">
        <v>83.71</v>
      </c>
      <c r="G20581" s="29">
        <v>0.94</v>
      </c>
      <c r="H20581" s="29">
        <v>81.88</v>
      </c>
      <c r="I20581" s="29">
        <v>85.54</v>
      </c>
    </row>
    <row r="20582" spans="1:9" x14ac:dyDescent="0.25">
      <c r="A20582" s="2" t="s">
        <v>40</v>
      </c>
      <c r="B20582" s="2" t="s">
        <v>57</v>
      </c>
      <c r="C20582" s="2" t="s">
        <v>131</v>
      </c>
      <c r="D20582" s="2" t="s">
        <v>41</v>
      </c>
      <c r="E20582" s="2" t="str">
        <f t="shared" si="321"/>
        <v>2011North Bristol NHS TrustIn your opinion, how clean was the hospital room or ward that you were in?</v>
      </c>
      <c r="F20582" s="29">
        <v>83.64</v>
      </c>
      <c r="G20582" s="29">
        <v>0.93</v>
      </c>
      <c r="H20582" s="29">
        <v>81.81</v>
      </c>
      <c r="I20582" s="29">
        <v>85.46</v>
      </c>
    </row>
    <row r="20583" spans="1:9" x14ac:dyDescent="0.25">
      <c r="A20583" s="2" t="s">
        <v>40</v>
      </c>
      <c r="B20583" s="2" t="s">
        <v>57</v>
      </c>
      <c r="C20583" s="2" t="s">
        <v>63</v>
      </c>
      <c r="D20583" s="2" t="s">
        <v>41</v>
      </c>
      <c r="E20583" s="2" t="str">
        <f t="shared" si="321"/>
        <v>2011Barking, Havering and Redbridge University Hospitals NHS TrustIn your opinion, how clean was the hospital room or ward that you were in?</v>
      </c>
      <c r="F20583" s="29">
        <v>83.35</v>
      </c>
      <c r="G20583" s="29">
        <v>1.02</v>
      </c>
      <c r="H20583" s="29">
        <v>81.34</v>
      </c>
      <c r="I20583" s="29">
        <v>85.36</v>
      </c>
    </row>
    <row r="20584" spans="1:9" x14ac:dyDescent="0.25">
      <c r="A20584" s="2" t="s">
        <v>40</v>
      </c>
      <c r="B20584" s="2" t="s">
        <v>57</v>
      </c>
      <c r="C20584" s="2" t="s">
        <v>95</v>
      </c>
      <c r="D20584" s="2" t="s">
        <v>41</v>
      </c>
      <c r="E20584" s="2" t="str">
        <f t="shared" si="321"/>
        <v>2011East Sussex Healthcare NHS TrustIn your opinion, how clean was the hospital room or ward that you were in?</v>
      </c>
      <c r="F20584" s="29">
        <v>83.53</v>
      </c>
      <c r="G20584" s="29">
        <v>0.91</v>
      </c>
      <c r="H20584" s="29">
        <v>81.75</v>
      </c>
      <c r="I20584" s="29">
        <v>85.32</v>
      </c>
    </row>
    <row r="20585" spans="1:9" x14ac:dyDescent="0.25">
      <c r="A20585" s="2" t="s">
        <v>40</v>
      </c>
      <c r="B20585" s="2" t="s">
        <v>57</v>
      </c>
      <c r="C20585" s="2" t="s">
        <v>156</v>
      </c>
      <c r="D20585" s="2" t="s">
        <v>41</v>
      </c>
      <c r="E20585" s="2" t="str">
        <f t="shared" si="321"/>
        <v>2011Royal United Hospital Bath NHS TrustIn your opinion, how clean was the hospital room or ward that you were in?</v>
      </c>
      <c r="F20585" s="29">
        <v>83.2</v>
      </c>
      <c r="G20585" s="29">
        <v>0.94</v>
      </c>
      <c r="H20585" s="29">
        <v>81.36</v>
      </c>
      <c r="I20585" s="29">
        <v>85.05</v>
      </c>
    </row>
    <row r="20586" spans="1:9" x14ac:dyDescent="0.25">
      <c r="A20586" s="2" t="s">
        <v>40</v>
      </c>
      <c r="B20586" s="2" t="s">
        <v>57</v>
      </c>
      <c r="C20586" s="2" t="s">
        <v>106</v>
      </c>
      <c r="D20586" s="2" t="s">
        <v>41</v>
      </c>
      <c r="E20586" s="2" t="str">
        <f t="shared" si="321"/>
        <v>2011Heatherwood and Wexham Park Hospitals NHS Foundation TrustIn your opinion, how clean was the hospital room or ward that you were in?</v>
      </c>
      <c r="F20586" s="29">
        <v>82.95</v>
      </c>
      <c r="G20586" s="29">
        <v>0.97</v>
      </c>
      <c r="H20586" s="29">
        <v>81.06</v>
      </c>
      <c r="I20586" s="29">
        <v>84.85</v>
      </c>
    </row>
    <row r="20587" spans="1:9" x14ac:dyDescent="0.25">
      <c r="A20587" s="2" t="s">
        <v>40</v>
      </c>
      <c r="B20587" s="2" t="s">
        <v>57</v>
      </c>
      <c r="C20587" s="2" t="s">
        <v>108</v>
      </c>
      <c r="D20587" s="2" t="s">
        <v>41</v>
      </c>
      <c r="E20587" s="2" t="str">
        <f t="shared" si="321"/>
        <v>2011Homerton University Hospital NHS Foundation TrustIn your opinion, how clean was the hospital room or ward that you were in?</v>
      </c>
      <c r="F20587" s="29">
        <v>82.49</v>
      </c>
      <c r="G20587" s="29">
        <v>1.1100000000000001</v>
      </c>
      <c r="H20587" s="29">
        <v>80.319999999999993</v>
      </c>
      <c r="I20587" s="29">
        <v>84.66</v>
      </c>
    </row>
    <row r="20588" spans="1:9" x14ac:dyDescent="0.25">
      <c r="A20588" s="2" t="s">
        <v>40</v>
      </c>
      <c r="B20588" s="2" t="s">
        <v>57</v>
      </c>
      <c r="C20588" s="2" t="s">
        <v>116</v>
      </c>
      <c r="D20588" s="2" t="s">
        <v>41</v>
      </c>
      <c r="E20588" s="2" t="str">
        <f t="shared" si="321"/>
        <v>2011Kingston Hospital NHS Foundation TrustIn your opinion, how clean was the hospital room or ward that you were in?</v>
      </c>
      <c r="F20588" s="29">
        <v>82.43</v>
      </c>
      <c r="G20588" s="29">
        <v>1.05</v>
      </c>
      <c r="H20588" s="29">
        <v>80.38</v>
      </c>
      <c r="I20588" s="29">
        <v>84.48</v>
      </c>
    </row>
    <row r="20589" spans="1:9" x14ac:dyDescent="0.25">
      <c r="A20589" s="2" t="s">
        <v>40</v>
      </c>
      <c r="B20589" s="2" t="s">
        <v>57</v>
      </c>
      <c r="C20589" s="2" t="s">
        <v>66</v>
      </c>
      <c r="D20589" s="2" t="s">
        <v>41</v>
      </c>
      <c r="E20589" s="2" t="str">
        <f t="shared" si="321"/>
        <v>2011Barts Health NHS TrustIn your opinion, how clean was the hospital room or ward that you were in?</v>
      </c>
      <c r="F20589" s="29">
        <v>82.97</v>
      </c>
      <c r="G20589" s="29">
        <v>0.66</v>
      </c>
      <c r="H20589" s="29">
        <v>81.67</v>
      </c>
      <c r="I20589" s="29">
        <v>84.27</v>
      </c>
    </row>
    <row r="20590" spans="1:9" x14ac:dyDescent="0.25">
      <c r="A20590" s="2" t="s">
        <v>40</v>
      </c>
      <c r="B20590" s="2" t="s">
        <v>57</v>
      </c>
      <c r="C20590" s="2" t="s">
        <v>179</v>
      </c>
      <c r="D20590" s="2" t="s">
        <v>41</v>
      </c>
      <c r="E20590" s="2" t="str">
        <f t="shared" si="321"/>
        <v>2011The Hillingdon Hospitals NHS Foundation TrustIn your opinion, how clean was the hospital room or ward that you were in?</v>
      </c>
      <c r="F20590" s="29">
        <v>81.78</v>
      </c>
      <c r="G20590" s="29">
        <v>1.04</v>
      </c>
      <c r="H20590" s="29">
        <v>79.739999999999995</v>
      </c>
      <c r="I20590" s="29">
        <v>83.82</v>
      </c>
    </row>
    <row r="20591" spans="1:9" x14ac:dyDescent="0.25">
      <c r="A20591" s="2" t="s">
        <v>40</v>
      </c>
      <c r="B20591" s="2" t="s">
        <v>57</v>
      </c>
      <c r="C20591" s="2" t="s">
        <v>90</v>
      </c>
      <c r="D20591" s="2" t="s">
        <v>41</v>
      </c>
      <c r="E20591" s="2" t="str">
        <f t="shared" si="321"/>
        <v>2011Ealing Hospital NHS TrustIn your opinion, how clean was the hospital room or ward that you were in?</v>
      </c>
      <c r="F20591" s="29">
        <v>79.819999999999993</v>
      </c>
      <c r="G20591" s="29">
        <v>1.1100000000000001</v>
      </c>
      <c r="H20591" s="29">
        <v>77.650000000000006</v>
      </c>
      <c r="I20591" s="29">
        <v>82</v>
      </c>
    </row>
    <row r="20592" spans="1:9" x14ac:dyDescent="0.25">
      <c r="A20592" s="2" t="s">
        <v>40</v>
      </c>
      <c r="B20592" s="2" t="s">
        <v>57</v>
      </c>
      <c r="C20592" s="2" t="s">
        <v>85</v>
      </c>
      <c r="D20592" s="2" t="s">
        <v>41</v>
      </c>
      <c r="E20592" s="2" t="str">
        <f t="shared" si="321"/>
        <v>2011Croydon Health Services NHS TrustIn your opinion, how clean was the hospital room or ward that you were in?</v>
      </c>
      <c r="F20592" s="29">
        <v>78.989999999999995</v>
      </c>
      <c r="G20592" s="29">
        <v>0.97</v>
      </c>
      <c r="H20592" s="29">
        <v>77.09</v>
      </c>
      <c r="I20592" s="29">
        <v>80.900000000000006</v>
      </c>
    </row>
    <row r="20593" spans="1:9" x14ac:dyDescent="0.25">
      <c r="A20593" s="2" t="s">
        <v>40</v>
      </c>
      <c r="B20593" s="2" t="s">
        <v>57</v>
      </c>
      <c r="C20593" s="2" t="s">
        <v>73</v>
      </c>
      <c r="D20593" s="2" t="s">
        <v>41</v>
      </c>
      <c r="E20593" s="2" t="str">
        <f t="shared" si="321"/>
        <v>2011Brighton and Sussex University Hospitals NHS TrustIn your opinion, how clean was the hospital room or ward that you were in?</v>
      </c>
      <c r="F20593" s="28"/>
      <c r="G20593" s="28"/>
      <c r="H20593" s="28"/>
      <c r="I20593" s="28"/>
    </row>
    <row r="20594" spans="1:9" x14ac:dyDescent="0.25">
      <c r="A20594" s="2" t="s">
        <v>42</v>
      </c>
      <c r="B20594" s="2" t="s">
        <v>57</v>
      </c>
      <c r="C20594" s="2" t="s">
        <v>184</v>
      </c>
      <c r="D20594" s="2" t="s">
        <v>43</v>
      </c>
      <c r="E20594" s="2" t="str">
        <f t="shared" si="321"/>
        <v>2011The Robert Jones and Agnes Hunt Orthopaedic Hospital NHS Foundation TrustHow would you rate the hospital food?</v>
      </c>
      <c r="F20594" s="29">
        <v>77</v>
      </c>
      <c r="G20594" s="29">
        <v>1.29</v>
      </c>
      <c r="H20594" s="29">
        <v>74.459999999999994</v>
      </c>
      <c r="I20594" s="29">
        <v>79.53</v>
      </c>
    </row>
    <row r="20595" spans="1:9" x14ac:dyDescent="0.25">
      <c r="A20595" s="2" t="s">
        <v>42</v>
      </c>
      <c r="B20595" s="2" t="s">
        <v>57</v>
      </c>
      <c r="C20595" s="2" t="s">
        <v>153</v>
      </c>
      <c r="D20595" s="2" t="s">
        <v>43</v>
      </c>
      <c r="E20595" s="2" t="str">
        <f t="shared" si="321"/>
        <v>2011Royal National Hospital for Rheumatic Diseases NHS Foundation TrustHow would you rate the hospital food?</v>
      </c>
      <c r="F20595" s="29">
        <v>70.31</v>
      </c>
      <c r="G20595" s="29">
        <v>1.77</v>
      </c>
      <c r="H20595" s="29">
        <v>66.849999999999994</v>
      </c>
      <c r="I20595" s="29">
        <v>73.77</v>
      </c>
    </row>
    <row r="20596" spans="1:9" x14ac:dyDescent="0.25">
      <c r="A20596" s="2" t="s">
        <v>42</v>
      </c>
      <c r="B20596" s="2" t="s">
        <v>57</v>
      </c>
      <c r="C20596" s="2" t="s">
        <v>148</v>
      </c>
      <c r="D20596" s="2" t="s">
        <v>43</v>
      </c>
      <c r="E20596" s="2" t="str">
        <f t="shared" si="321"/>
        <v>2011Royal Brompton and Harefield NHS Foundation TrustHow would you rate the hospital food?</v>
      </c>
      <c r="F20596" s="29">
        <v>68.88</v>
      </c>
      <c r="G20596" s="29">
        <v>1.41</v>
      </c>
      <c r="H20596" s="29">
        <v>66.13</v>
      </c>
      <c r="I20596" s="29">
        <v>71.64</v>
      </c>
    </row>
    <row r="20597" spans="1:9" x14ac:dyDescent="0.25">
      <c r="A20597" s="2" t="s">
        <v>42</v>
      </c>
      <c r="B20597" s="2" t="s">
        <v>57</v>
      </c>
      <c r="C20597" s="2" t="s">
        <v>176</v>
      </c>
      <c r="D20597" s="2" t="s">
        <v>43</v>
      </c>
      <c r="E20597" s="2" t="str">
        <f t="shared" si="321"/>
        <v>2011The Christie NHS Foundation TrustHow would you rate the hospital food?</v>
      </c>
      <c r="F20597" s="29">
        <v>68.25</v>
      </c>
      <c r="G20597" s="29">
        <v>1.38</v>
      </c>
      <c r="H20597" s="29">
        <v>65.55</v>
      </c>
      <c r="I20597" s="29">
        <v>70.95</v>
      </c>
    </row>
    <row r="20598" spans="1:9" x14ac:dyDescent="0.25">
      <c r="A20598" s="2" t="s">
        <v>42</v>
      </c>
      <c r="B20598" s="2" t="s">
        <v>57</v>
      </c>
      <c r="C20598" s="2" t="s">
        <v>190</v>
      </c>
      <c r="D20598" s="2" t="s">
        <v>43</v>
      </c>
      <c r="E20598" s="2" t="str">
        <f t="shared" si="321"/>
        <v>2011The Walton Centre NHS Foundation TrustHow would you rate the hospital food?</v>
      </c>
      <c r="F20598" s="29">
        <v>67.83</v>
      </c>
      <c r="G20598" s="29">
        <v>1.35</v>
      </c>
      <c r="H20598" s="29">
        <v>65.180000000000007</v>
      </c>
      <c r="I20598" s="29">
        <v>70.489999999999995</v>
      </c>
    </row>
    <row r="20599" spans="1:9" x14ac:dyDescent="0.25">
      <c r="A20599" s="2" t="s">
        <v>42</v>
      </c>
      <c r="B20599" s="2" t="s">
        <v>57</v>
      </c>
      <c r="C20599" s="2" t="s">
        <v>187</v>
      </c>
      <c r="D20599" s="2" t="s">
        <v>43</v>
      </c>
      <c r="E20599" s="2" t="str">
        <f t="shared" si="321"/>
        <v>2011The Royal Marsden NHS Foundation TrustHow would you rate the hospital food?</v>
      </c>
      <c r="F20599" s="29">
        <v>65.59</v>
      </c>
      <c r="G20599" s="29">
        <v>1.43</v>
      </c>
      <c r="H20599" s="29">
        <v>62.8</v>
      </c>
      <c r="I20599" s="29">
        <v>68.39</v>
      </c>
    </row>
    <row r="20600" spans="1:9" x14ac:dyDescent="0.25">
      <c r="A20600" s="2" t="s">
        <v>42</v>
      </c>
      <c r="B20600" s="2" t="s">
        <v>57</v>
      </c>
      <c r="C20600" s="2" t="s">
        <v>104</v>
      </c>
      <c r="D20600" s="2" t="s">
        <v>43</v>
      </c>
      <c r="E20600" s="2" t="str">
        <f t="shared" si="321"/>
        <v>2011Harrogate and District NHS Foundation TrustHow would you rate the hospital food?</v>
      </c>
      <c r="F20600" s="29">
        <v>64.67</v>
      </c>
      <c r="G20600" s="29">
        <v>1.45</v>
      </c>
      <c r="H20600" s="29">
        <v>61.83</v>
      </c>
      <c r="I20600" s="29">
        <v>67.510000000000005</v>
      </c>
    </row>
    <row r="20601" spans="1:9" x14ac:dyDescent="0.25">
      <c r="A20601" s="2" t="s">
        <v>42</v>
      </c>
      <c r="B20601" s="2" t="s">
        <v>57</v>
      </c>
      <c r="C20601" s="2" t="s">
        <v>120</v>
      </c>
      <c r="D20601" s="2" t="s">
        <v>43</v>
      </c>
      <c r="E20601" s="2" t="str">
        <f t="shared" si="321"/>
        <v>2011Liverpool Heart and Chest NHS Foundation TrustHow would you rate the hospital food?</v>
      </c>
      <c r="F20601" s="29">
        <v>64.349999999999994</v>
      </c>
      <c r="G20601" s="29">
        <v>1.36</v>
      </c>
      <c r="H20601" s="29">
        <v>61.68</v>
      </c>
      <c r="I20601" s="29">
        <v>67.03</v>
      </c>
    </row>
    <row r="20602" spans="1:9" x14ac:dyDescent="0.25">
      <c r="A20602" s="2" t="s">
        <v>42</v>
      </c>
      <c r="B20602" s="2" t="s">
        <v>57</v>
      </c>
      <c r="C20602" s="2" t="s">
        <v>89</v>
      </c>
      <c r="D20602" s="2" t="s">
        <v>43</v>
      </c>
      <c r="E20602" s="2" t="str">
        <f t="shared" si="321"/>
        <v>2011Dorset County Hospital NHS Foundation TrustHow would you rate the hospital food?</v>
      </c>
      <c r="F20602" s="29">
        <v>63.79</v>
      </c>
      <c r="G20602" s="29">
        <v>1.4</v>
      </c>
      <c r="H20602" s="29">
        <v>61.05</v>
      </c>
      <c r="I20602" s="29">
        <v>66.540000000000006</v>
      </c>
    </row>
    <row r="20603" spans="1:9" x14ac:dyDescent="0.25">
      <c r="A20603" s="2" t="s">
        <v>42</v>
      </c>
      <c r="B20603" s="2" t="s">
        <v>57</v>
      </c>
      <c r="C20603" s="2" t="s">
        <v>141</v>
      </c>
      <c r="D20603" s="2" t="s">
        <v>43</v>
      </c>
      <c r="E20603" s="2" t="str">
        <f t="shared" si="321"/>
        <v>2011Papworth Hospital NHS Foundation TrustHow would you rate the hospital food?</v>
      </c>
      <c r="F20603" s="29">
        <v>63.58</v>
      </c>
      <c r="G20603" s="29">
        <v>1.29</v>
      </c>
      <c r="H20603" s="29">
        <v>61.05</v>
      </c>
      <c r="I20603" s="29">
        <v>66.099999999999994</v>
      </c>
    </row>
    <row r="20604" spans="1:9" x14ac:dyDescent="0.25">
      <c r="A20604" s="2" t="s">
        <v>42</v>
      </c>
      <c r="B20604" s="2" t="s">
        <v>57</v>
      </c>
      <c r="C20604" s="2" t="s">
        <v>107</v>
      </c>
      <c r="D20604" s="2" t="s">
        <v>43</v>
      </c>
      <c r="E20604" s="2" t="str">
        <f t="shared" si="321"/>
        <v>2011Hinchingbrooke Health Care NHS TrustHow would you rate the hospital food?</v>
      </c>
      <c r="F20604" s="29">
        <v>63</v>
      </c>
      <c r="G20604" s="29">
        <v>1.46</v>
      </c>
      <c r="H20604" s="29">
        <v>60.13</v>
      </c>
      <c r="I20604" s="29">
        <v>65.87</v>
      </c>
    </row>
    <row r="20605" spans="1:9" x14ac:dyDescent="0.25">
      <c r="A20605" s="2" t="s">
        <v>42</v>
      </c>
      <c r="B20605" s="2" t="s">
        <v>57</v>
      </c>
      <c r="C20605" s="2" t="s">
        <v>114</v>
      </c>
      <c r="D20605" s="2" t="s">
        <v>43</v>
      </c>
      <c r="E20605" s="2" t="str">
        <f t="shared" si="321"/>
        <v>2011Kettering General Hospital NHS Foundation TrustHow would you rate the hospital food?</v>
      </c>
      <c r="F20605" s="29">
        <v>62.74</v>
      </c>
      <c r="G20605" s="29">
        <v>1.47</v>
      </c>
      <c r="H20605" s="29">
        <v>59.87</v>
      </c>
      <c r="I20605" s="29">
        <v>65.62</v>
      </c>
    </row>
    <row r="20606" spans="1:9" x14ac:dyDescent="0.25">
      <c r="A20606" s="2" t="s">
        <v>42</v>
      </c>
      <c r="B20606" s="2" t="s">
        <v>57</v>
      </c>
      <c r="C20606" s="2" t="s">
        <v>177</v>
      </c>
      <c r="D20606" s="2" t="s">
        <v>43</v>
      </c>
      <c r="E20606" s="2" t="str">
        <f t="shared" si="321"/>
        <v>2011The Clatterbridge Cancer Centre NHS Foundation TrustHow would you rate the hospital food?</v>
      </c>
      <c r="F20606" s="29">
        <v>62.46</v>
      </c>
      <c r="G20606" s="29">
        <v>1.57</v>
      </c>
      <c r="H20606" s="29">
        <v>59.37</v>
      </c>
      <c r="I20606" s="29">
        <v>65.540000000000006</v>
      </c>
    </row>
    <row r="20607" spans="1:9" x14ac:dyDescent="0.25">
      <c r="A20607" s="2" t="s">
        <v>42</v>
      </c>
      <c r="B20607" s="2" t="s">
        <v>57</v>
      </c>
      <c r="C20607" s="2" t="s">
        <v>70</v>
      </c>
      <c r="D20607" s="2" t="s">
        <v>43</v>
      </c>
      <c r="E20607" s="2" t="str">
        <f t="shared" si="321"/>
        <v>2011Blackpool Teaching Hospitals NHS Foundation TrustHow would you rate the hospital food?</v>
      </c>
      <c r="F20607" s="29">
        <v>61.93</v>
      </c>
      <c r="G20607" s="29">
        <v>1.55</v>
      </c>
      <c r="H20607" s="29">
        <v>58.89</v>
      </c>
      <c r="I20607" s="29">
        <v>64.98</v>
      </c>
    </row>
    <row r="20608" spans="1:9" x14ac:dyDescent="0.25">
      <c r="A20608" s="2" t="s">
        <v>42</v>
      </c>
      <c r="B20608" s="2" t="s">
        <v>57</v>
      </c>
      <c r="C20608" s="2" t="s">
        <v>71</v>
      </c>
      <c r="D20608" s="2" t="s">
        <v>43</v>
      </c>
      <c r="E20608" s="2" t="str">
        <f t="shared" si="321"/>
        <v>2011Bolton NHS Foundation TrustHow would you rate the hospital food?</v>
      </c>
      <c r="F20608" s="29">
        <v>61.95</v>
      </c>
      <c r="G20608" s="29">
        <v>1.54</v>
      </c>
      <c r="H20608" s="29">
        <v>58.94</v>
      </c>
      <c r="I20608" s="29">
        <v>64.97</v>
      </c>
    </row>
    <row r="20609" spans="1:9" x14ac:dyDescent="0.25">
      <c r="A20609" s="2" t="s">
        <v>42</v>
      </c>
      <c r="B20609" s="2" t="s">
        <v>57</v>
      </c>
      <c r="C20609" s="2" t="s">
        <v>175</v>
      </c>
      <c r="D20609" s="2" t="s">
        <v>43</v>
      </c>
      <c r="E20609" s="2" t="str">
        <f t="shared" si="321"/>
        <v>2011Taunton and Somerset NHS Foundation TrustHow would you rate the hospital food?</v>
      </c>
      <c r="F20609" s="29">
        <v>61.81</v>
      </c>
      <c r="G20609" s="29">
        <v>1.48</v>
      </c>
      <c r="H20609" s="29">
        <v>58.91</v>
      </c>
      <c r="I20609" s="29">
        <v>64.709999999999994</v>
      </c>
    </row>
    <row r="20610" spans="1:9" x14ac:dyDescent="0.25">
      <c r="A20610" s="2" t="s">
        <v>42</v>
      </c>
      <c r="B20610" s="2" t="s">
        <v>57</v>
      </c>
      <c r="C20610" s="2" t="s">
        <v>121</v>
      </c>
      <c r="D20610" s="2" t="s">
        <v>43</v>
      </c>
      <c r="E20610" s="2" t="str">
        <f t="shared" ref="E20610:E20673" si="322">B20610&amp;C20610&amp;D20610</f>
        <v>2011Liverpool Women's NHS Foundation TrustHow would you rate the hospital food?</v>
      </c>
      <c r="F20610" s="29">
        <v>61.65</v>
      </c>
      <c r="G20610" s="29">
        <v>1.54</v>
      </c>
      <c r="H20610" s="29">
        <v>58.64</v>
      </c>
      <c r="I20610" s="29">
        <v>64.67</v>
      </c>
    </row>
    <row r="20611" spans="1:9" x14ac:dyDescent="0.25">
      <c r="A20611" s="2" t="s">
        <v>42</v>
      </c>
      <c r="B20611" s="2" t="s">
        <v>57</v>
      </c>
      <c r="C20611" s="2" t="s">
        <v>146</v>
      </c>
      <c r="D20611" s="2" t="s">
        <v>43</v>
      </c>
      <c r="E20611" s="2" t="str">
        <f t="shared" si="322"/>
        <v>2011Queen Victoria Hospital NHS Foundation TrustHow would you rate the hospital food?</v>
      </c>
      <c r="F20611" s="29">
        <v>61.23</v>
      </c>
      <c r="G20611" s="29">
        <v>1.74</v>
      </c>
      <c r="H20611" s="29">
        <v>57.81</v>
      </c>
      <c r="I20611" s="29">
        <v>64.64</v>
      </c>
    </row>
    <row r="20612" spans="1:9" x14ac:dyDescent="0.25">
      <c r="A20612" s="2" t="s">
        <v>42</v>
      </c>
      <c r="B20612" s="2" t="s">
        <v>57</v>
      </c>
      <c r="C20612" s="2" t="s">
        <v>97</v>
      </c>
      <c r="D20612" s="2" t="s">
        <v>43</v>
      </c>
      <c r="E20612" s="2" t="str">
        <f t="shared" si="322"/>
        <v>2011Frimley Park Hospital NHS Foundation TrustHow would you rate the hospital food?</v>
      </c>
      <c r="F20612" s="29">
        <v>61.67</v>
      </c>
      <c r="G20612" s="29">
        <v>1.49</v>
      </c>
      <c r="H20612" s="29">
        <v>58.75</v>
      </c>
      <c r="I20612" s="29">
        <v>64.58</v>
      </c>
    </row>
    <row r="20613" spans="1:9" x14ac:dyDescent="0.25">
      <c r="A20613" s="2" t="s">
        <v>42</v>
      </c>
      <c r="B20613" s="2" t="s">
        <v>57</v>
      </c>
      <c r="C20613" s="2" t="s">
        <v>161</v>
      </c>
      <c r="D20613" s="2" t="s">
        <v>43</v>
      </c>
      <c r="E20613" s="2" t="str">
        <f t="shared" si="322"/>
        <v>2011Sherwood Forest Hospitals NHS Foundation TrustHow would you rate the hospital food?</v>
      </c>
      <c r="F20613" s="29">
        <v>61.5</v>
      </c>
      <c r="G20613" s="29">
        <v>1.57</v>
      </c>
      <c r="H20613" s="29">
        <v>58.42</v>
      </c>
      <c r="I20613" s="29">
        <v>64.58</v>
      </c>
    </row>
    <row r="20614" spans="1:9" x14ac:dyDescent="0.25">
      <c r="A20614" s="2" t="s">
        <v>42</v>
      </c>
      <c r="B20614" s="2" t="s">
        <v>57</v>
      </c>
      <c r="C20614" s="2" t="s">
        <v>157</v>
      </c>
      <c r="D20614" s="2" t="s">
        <v>43</v>
      </c>
      <c r="E20614" s="2" t="str">
        <f t="shared" si="322"/>
        <v>2011Salford Royal NHS Foundation TrustHow would you rate the hospital food?</v>
      </c>
      <c r="F20614" s="29">
        <v>61.07</v>
      </c>
      <c r="G20614" s="29">
        <v>1.67</v>
      </c>
      <c r="H20614" s="29">
        <v>57.8</v>
      </c>
      <c r="I20614" s="29">
        <v>64.33</v>
      </c>
    </row>
    <row r="20615" spans="1:9" x14ac:dyDescent="0.25">
      <c r="A20615" s="2" t="s">
        <v>42</v>
      </c>
      <c r="B20615" s="2" t="s">
        <v>57</v>
      </c>
      <c r="C20615" s="2" t="s">
        <v>83</v>
      </c>
      <c r="D20615" s="2" t="s">
        <v>43</v>
      </c>
      <c r="E20615" s="2" t="str">
        <f t="shared" si="322"/>
        <v>2011Countess of Chester Hospital NHS Foundation TrustHow would you rate the hospital food?</v>
      </c>
      <c r="F20615" s="29">
        <v>61.23</v>
      </c>
      <c r="G20615" s="29">
        <v>1.52</v>
      </c>
      <c r="H20615" s="29">
        <v>58.25</v>
      </c>
      <c r="I20615" s="29">
        <v>64.2</v>
      </c>
    </row>
    <row r="20616" spans="1:9" x14ac:dyDescent="0.25">
      <c r="A20616" s="2" t="s">
        <v>42</v>
      </c>
      <c r="B20616" s="2" t="s">
        <v>57</v>
      </c>
      <c r="C20616" s="2" t="s">
        <v>163</v>
      </c>
      <c r="D20616" s="2" t="s">
        <v>43</v>
      </c>
      <c r="E20616" s="2" t="str">
        <f t="shared" si="322"/>
        <v>2011South Devon Healthcare NHS Foundation TrustHow would you rate the hospital food?</v>
      </c>
      <c r="F20616" s="29">
        <v>60.98</v>
      </c>
      <c r="G20616" s="29">
        <v>1.46</v>
      </c>
      <c r="H20616" s="29">
        <v>58.13</v>
      </c>
      <c r="I20616" s="29">
        <v>63.83</v>
      </c>
    </row>
    <row r="20617" spans="1:9" x14ac:dyDescent="0.25">
      <c r="A20617" s="2" t="s">
        <v>42</v>
      </c>
      <c r="B20617" s="2" t="s">
        <v>57</v>
      </c>
      <c r="C20617" s="2" t="s">
        <v>150</v>
      </c>
      <c r="D20617" s="2" t="s">
        <v>43</v>
      </c>
      <c r="E20617" s="2" t="str">
        <f t="shared" si="322"/>
        <v>2011Royal Devon and Exeter NHS Foundation TrustHow would you rate the hospital food?</v>
      </c>
      <c r="F20617" s="29">
        <v>61.1</v>
      </c>
      <c r="G20617" s="29">
        <v>1.36</v>
      </c>
      <c r="H20617" s="29">
        <v>58.44</v>
      </c>
      <c r="I20617" s="29">
        <v>63.75</v>
      </c>
    </row>
    <row r="20618" spans="1:9" x14ac:dyDescent="0.25">
      <c r="A20618" s="2" t="s">
        <v>42</v>
      </c>
      <c r="B20618" s="2" t="s">
        <v>57</v>
      </c>
      <c r="C20618" s="2" t="s">
        <v>206</v>
      </c>
      <c r="D20618" s="2" t="s">
        <v>43</v>
      </c>
      <c r="E20618" s="2" t="str">
        <f t="shared" si="322"/>
        <v>2011West Suffolk NHS Foundation TrustHow would you rate the hospital food?</v>
      </c>
      <c r="F20618" s="29">
        <v>60.94</v>
      </c>
      <c r="G20618" s="29">
        <v>1.4</v>
      </c>
      <c r="H20618" s="29">
        <v>58.21</v>
      </c>
      <c r="I20618" s="29">
        <v>63.68</v>
      </c>
    </row>
    <row r="20619" spans="1:9" x14ac:dyDescent="0.25">
      <c r="A20619" s="2" t="s">
        <v>42</v>
      </c>
      <c r="B20619" s="2" t="s">
        <v>57</v>
      </c>
      <c r="C20619" s="2" t="s">
        <v>214</v>
      </c>
      <c r="D20619" s="2" t="s">
        <v>43</v>
      </c>
      <c r="E20619" s="2" t="str">
        <f t="shared" si="322"/>
        <v>2011York Teaching Hospital NHS Foundation TrustHow would you rate the hospital food?</v>
      </c>
      <c r="F20619" s="29">
        <v>61.01</v>
      </c>
      <c r="G20619" s="29">
        <v>1.08</v>
      </c>
      <c r="H20619" s="29">
        <v>58.89</v>
      </c>
      <c r="I20619" s="29">
        <v>63.13</v>
      </c>
    </row>
    <row r="20620" spans="1:9" x14ac:dyDescent="0.25">
      <c r="A20620" s="2" t="s">
        <v>42</v>
      </c>
      <c r="B20620" s="2" t="s">
        <v>57</v>
      </c>
      <c r="C20620" s="2" t="s">
        <v>69</v>
      </c>
      <c r="D20620" s="2" t="s">
        <v>43</v>
      </c>
      <c r="E20620" s="2" t="str">
        <f t="shared" si="322"/>
        <v>2011Birmingham Women's NHS Foundation TrustHow would you rate the hospital food?</v>
      </c>
      <c r="F20620" s="29">
        <v>59.11</v>
      </c>
      <c r="G20620" s="29">
        <v>1.54</v>
      </c>
      <c r="H20620" s="29">
        <v>56.09</v>
      </c>
      <c r="I20620" s="29">
        <v>62.13</v>
      </c>
    </row>
    <row r="20621" spans="1:9" x14ac:dyDescent="0.25">
      <c r="A20621" s="2" t="s">
        <v>42</v>
      </c>
      <c r="B20621" s="2" t="s">
        <v>57</v>
      </c>
      <c r="C20621" s="2" t="s">
        <v>147</v>
      </c>
      <c r="D20621" s="2" t="s">
        <v>43</v>
      </c>
      <c r="E20621" s="2" t="str">
        <f t="shared" si="322"/>
        <v>2011Royal Berkshire NHS Foundation TrustHow would you rate the hospital food?</v>
      </c>
      <c r="F20621" s="29">
        <v>59.15</v>
      </c>
      <c r="G20621" s="29">
        <v>1.49</v>
      </c>
      <c r="H20621" s="29">
        <v>56.23</v>
      </c>
      <c r="I20621" s="29">
        <v>62.07</v>
      </c>
    </row>
    <row r="20622" spans="1:9" x14ac:dyDescent="0.25">
      <c r="A20622" s="2" t="s">
        <v>42</v>
      </c>
      <c r="B20622" s="2" t="s">
        <v>57</v>
      </c>
      <c r="C20622" s="2" t="s">
        <v>183</v>
      </c>
      <c r="D20622" s="2" t="s">
        <v>43</v>
      </c>
      <c r="E20622" s="2" t="str">
        <f t="shared" si="322"/>
        <v>2011The Queen Elizabeth Hospital King's Lynn NHS Foundation TrustHow would you rate the hospital food?</v>
      </c>
      <c r="F20622" s="29">
        <v>58.96</v>
      </c>
      <c r="G20622" s="29">
        <v>1.47</v>
      </c>
      <c r="H20622" s="29">
        <v>56.07</v>
      </c>
      <c r="I20622" s="29">
        <v>61.85</v>
      </c>
    </row>
    <row r="20623" spans="1:9" x14ac:dyDescent="0.25">
      <c r="A20623" s="2" t="s">
        <v>42</v>
      </c>
      <c r="B20623" s="2" t="s">
        <v>57</v>
      </c>
      <c r="C20623" s="2" t="s">
        <v>137</v>
      </c>
      <c r="D20623" s="2" t="s">
        <v>43</v>
      </c>
      <c r="E20623" s="2" t="str">
        <f t="shared" si="322"/>
        <v>2011Northern Lincolnshire and Goole Hospitals NHS Foundation TrustHow would you rate the hospital food?</v>
      </c>
      <c r="F20623" s="29">
        <v>58.95</v>
      </c>
      <c r="G20623" s="29">
        <v>1.41</v>
      </c>
      <c r="H20623" s="29">
        <v>56.19</v>
      </c>
      <c r="I20623" s="29">
        <v>61.71</v>
      </c>
    </row>
    <row r="20624" spans="1:9" x14ac:dyDescent="0.25">
      <c r="A20624" s="2" t="s">
        <v>42</v>
      </c>
      <c r="B20624" s="2" t="s">
        <v>57</v>
      </c>
      <c r="C20624" s="2" t="s">
        <v>144</v>
      </c>
      <c r="D20624" s="2" t="s">
        <v>43</v>
      </c>
      <c r="E20624" s="2" t="str">
        <f t="shared" si="322"/>
        <v>2011Poole Hospital NHS Foundation TrustHow would you rate the hospital food?</v>
      </c>
      <c r="F20624" s="29">
        <v>58.87</v>
      </c>
      <c r="G20624" s="29">
        <v>1.43</v>
      </c>
      <c r="H20624" s="29">
        <v>56.06</v>
      </c>
      <c r="I20624" s="29">
        <v>61.68</v>
      </c>
    </row>
    <row r="20625" spans="1:9" x14ac:dyDescent="0.25">
      <c r="A20625" s="2" t="s">
        <v>42</v>
      </c>
      <c r="B20625" s="2" t="s">
        <v>57</v>
      </c>
      <c r="C20625" s="2" t="s">
        <v>186</v>
      </c>
      <c r="D20625" s="2" t="s">
        <v>43</v>
      </c>
      <c r="E20625" s="2" t="str">
        <f t="shared" si="322"/>
        <v>2011The Royal Bournemouth and Christchurch Hospitals NHS Foundation TrustHow would you rate the hospital food?</v>
      </c>
      <c r="F20625" s="29">
        <v>58.85</v>
      </c>
      <c r="G20625" s="29">
        <v>1.45</v>
      </c>
      <c r="H20625" s="29">
        <v>56.01</v>
      </c>
      <c r="I20625" s="29">
        <v>61.68</v>
      </c>
    </row>
    <row r="20626" spans="1:9" x14ac:dyDescent="0.25">
      <c r="A20626" s="2" t="s">
        <v>42</v>
      </c>
      <c r="B20626" s="2" t="s">
        <v>57</v>
      </c>
      <c r="C20626" s="2" t="s">
        <v>142</v>
      </c>
      <c r="D20626" s="2" t="s">
        <v>43</v>
      </c>
      <c r="E20626" s="2" t="str">
        <f t="shared" si="322"/>
        <v>2011Peterborough and Stamford Hospitals NHS Foundation TrustHow would you rate the hospital food?</v>
      </c>
      <c r="F20626" s="29">
        <v>58.43</v>
      </c>
      <c r="G20626" s="29">
        <v>1.42</v>
      </c>
      <c r="H20626" s="29">
        <v>55.65</v>
      </c>
      <c r="I20626" s="29">
        <v>61.21</v>
      </c>
    </row>
    <row r="20627" spans="1:9" x14ac:dyDescent="0.25">
      <c r="A20627" s="2" t="s">
        <v>42</v>
      </c>
      <c r="B20627" s="2" t="s">
        <v>57</v>
      </c>
      <c r="C20627" s="2" t="s">
        <v>115</v>
      </c>
      <c r="D20627" s="2" t="s">
        <v>43</v>
      </c>
      <c r="E20627" s="2" t="str">
        <f t="shared" si="322"/>
        <v>2011King's College Hospital NHS Foundation TrustHow would you rate the hospital food?</v>
      </c>
      <c r="F20627" s="29">
        <v>57.77</v>
      </c>
      <c r="G20627" s="29">
        <v>1.66</v>
      </c>
      <c r="H20627" s="29">
        <v>54.52</v>
      </c>
      <c r="I20627" s="29">
        <v>61.03</v>
      </c>
    </row>
    <row r="20628" spans="1:9" x14ac:dyDescent="0.25">
      <c r="A20628" s="2" t="s">
        <v>42</v>
      </c>
      <c r="B20628" s="2" t="s">
        <v>57</v>
      </c>
      <c r="C20628" s="2" t="s">
        <v>68</v>
      </c>
      <c r="D20628" s="2" t="s">
        <v>43</v>
      </c>
      <c r="E20628" s="2" t="str">
        <f t="shared" si="322"/>
        <v>2011Bedford Hospital NHS TrustHow would you rate the hospital food?</v>
      </c>
      <c r="F20628" s="29">
        <v>57.47</v>
      </c>
      <c r="G20628" s="29">
        <v>1.56</v>
      </c>
      <c r="H20628" s="29">
        <v>54.41</v>
      </c>
      <c r="I20628" s="29">
        <v>60.53</v>
      </c>
    </row>
    <row r="20629" spans="1:9" x14ac:dyDescent="0.25">
      <c r="A20629" s="2" t="s">
        <v>42</v>
      </c>
      <c r="B20629" s="2" t="s">
        <v>57</v>
      </c>
      <c r="C20629" s="2" t="s">
        <v>192</v>
      </c>
      <c r="D20629" s="2" t="s">
        <v>43</v>
      </c>
      <c r="E20629" s="2" t="str">
        <f t="shared" si="322"/>
        <v>2011United Lincolnshire Hospitals NHS TrustHow would you rate the hospital food?</v>
      </c>
      <c r="F20629" s="29">
        <v>57.51</v>
      </c>
      <c r="G20629" s="29">
        <v>1.52</v>
      </c>
      <c r="H20629" s="29">
        <v>54.53</v>
      </c>
      <c r="I20629" s="29">
        <v>60.49</v>
      </c>
    </row>
    <row r="20630" spans="1:9" x14ac:dyDescent="0.25">
      <c r="A20630" s="2" t="s">
        <v>42</v>
      </c>
      <c r="B20630" s="2" t="s">
        <v>57</v>
      </c>
      <c r="C20630" s="2" t="s">
        <v>188</v>
      </c>
      <c r="D20630" s="2" t="s">
        <v>43</v>
      </c>
      <c r="E20630" s="2" t="str">
        <f t="shared" si="322"/>
        <v>2011The Royal Orthopaedic Hospital NHS Foundation TrustHow would you rate the hospital food?</v>
      </c>
      <c r="F20630" s="29">
        <v>57.76</v>
      </c>
      <c r="G20630" s="29">
        <v>1.38</v>
      </c>
      <c r="H20630" s="29">
        <v>55.06</v>
      </c>
      <c r="I20630" s="29">
        <v>60.46</v>
      </c>
    </row>
    <row r="20631" spans="1:9" x14ac:dyDescent="0.25">
      <c r="A20631" s="2" t="s">
        <v>42</v>
      </c>
      <c r="B20631" s="2" t="s">
        <v>57</v>
      </c>
      <c r="C20631" s="2" t="s">
        <v>113</v>
      </c>
      <c r="D20631" s="2" t="s">
        <v>43</v>
      </c>
      <c r="E20631" s="2" t="str">
        <f t="shared" si="322"/>
        <v>2011James Paget University Hospitals NHS Foundation TrustHow would you rate the hospital food?</v>
      </c>
      <c r="F20631" s="29">
        <v>57.59</v>
      </c>
      <c r="G20631" s="29">
        <v>1.44</v>
      </c>
      <c r="H20631" s="29">
        <v>54.77</v>
      </c>
      <c r="I20631" s="29">
        <v>60.41</v>
      </c>
    </row>
    <row r="20632" spans="1:9" x14ac:dyDescent="0.25">
      <c r="A20632" s="2" t="s">
        <v>42</v>
      </c>
      <c r="B20632" s="2" t="s">
        <v>57</v>
      </c>
      <c r="C20632" s="2" t="s">
        <v>127</v>
      </c>
      <c r="D20632" s="2" t="s">
        <v>43</v>
      </c>
      <c r="E20632" s="2" t="str">
        <f t="shared" si="322"/>
        <v>2011Mid Staffordshire NHS Foundation TrustHow would you rate the hospital food?</v>
      </c>
      <c r="F20632" s="29">
        <v>57.24</v>
      </c>
      <c r="G20632" s="29">
        <v>1.54</v>
      </c>
      <c r="H20632" s="29">
        <v>54.22</v>
      </c>
      <c r="I20632" s="29">
        <v>60.27</v>
      </c>
    </row>
    <row r="20633" spans="1:9" x14ac:dyDescent="0.25">
      <c r="A20633" s="2" t="s">
        <v>42</v>
      </c>
      <c r="B20633" s="2" t="s">
        <v>57</v>
      </c>
      <c r="C20633" s="2" t="s">
        <v>136</v>
      </c>
      <c r="D20633" s="2" t="s">
        <v>43</v>
      </c>
      <c r="E20633" s="2" t="str">
        <f t="shared" si="322"/>
        <v>2011Northern Devon Healthcare NHS TrustHow would you rate the hospital food?</v>
      </c>
      <c r="F20633" s="29">
        <v>57.26</v>
      </c>
      <c r="G20633" s="29">
        <v>1.42</v>
      </c>
      <c r="H20633" s="29">
        <v>54.47</v>
      </c>
      <c r="I20633" s="29">
        <v>60.04</v>
      </c>
    </row>
    <row r="20634" spans="1:9" x14ac:dyDescent="0.25">
      <c r="A20634" s="2" t="s">
        <v>42</v>
      </c>
      <c r="B20634" s="2" t="s">
        <v>57</v>
      </c>
      <c r="C20634" s="2" t="s">
        <v>128</v>
      </c>
      <c r="D20634" s="2" t="s">
        <v>43</v>
      </c>
      <c r="E20634" s="2" t="str">
        <f t="shared" si="322"/>
        <v>2011Mid Yorkshire Hospitals NHS TrustHow would you rate the hospital food?</v>
      </c>
      <c r="F20634" s="29">
        <v>56.84</v>
      </c>
      <c r="G20634" s="29">
        <v>1.63</v>
      </c>
      <c r="H20634" s="29">
        <v>53.65</v>
      </c>
      <c r="I20634" s="29">
        <v>60.02</v>
      </c>
    </row>
    <row r="20635" spans="1:9" x14ac:dyDescent="0.25">
      <c r="A20635" s="2" t="s">
        <v>42</v>
      </c>
      <c r="B20635" s="2" t="s">
        <v>57</v>
      </c>
      <c r="C20635" s="2" t="s">
        <v>12</v>
      </c>
      <c r="D20635" s="2" t="s">
        <v>43</v>
      </c>
      <c r="E20635" s="2" t="str">
        <f t="shared" si="322"/>
        <v>2011Aintree University Hospital NHS Foundation TrustHow would you rate the hospital food?</v>
      </c>
      <c r="F20635" s="27">
        <v>56.45</v>
      </c>
      <c r="G20635" s="27">
        <v>1.79</v>
      </c>
      <c r="H20635" s="27">
        <v>52.95</v>
      </c>
      <c r="I20635" s="27">
        <v>59.96</v>
      </c>
    </row>
    <row r="20636" spans="1:9" x14ac:dyDescent="0.25">
      <c r="A20636" s="2" t="s">
        <v>42</v>
      </c>
      <c r="B20636" s="2" t="s">
        <v>57</v>
      </c>
      <c r="C20636" s="2" t="s">
        <v>211</v>
      </c>
      <c r="D20636" s="2" t="s">
        <v>43</v>
      </c>
      <c r="E20636" s="2" t="str">
        <f t="shared" si="322"/>
        <v>2011Wrightington, Wigan and Leigh NHS Foundation TrustHow would you rate the hospital food?</v>
      </c>
      <c r="F20636" s="29">
        <v>56.35</v>
      </c>
      <c r="G20636" s="29">
        <v>1.64</v>
      </c>
      <c r="H20636" s="29">
        <v>53.14</v>
      </c>
      <c r="I20636" s="29">
        <v>59.56</v>
      </c>
    </row>
    <row r="20637" spans="1:9" x14ac:dyDescent="0.25">
      <c r="A20637" s="2" t="s">
        <v>42</v>
      </c>
      <c r="B20637" s="2" t="s">
        <v>57</v>
      </c>
      <c r="C20637" s="2" t="s">
        <v>88</v>
      </c>
      <c r="D20637" s="2" t="s">
        <v>43</v>
      </c>
      <c r="E20637" s="2" t="str">
        <f t="shared" si="322"/>
        <v>2011Doncaster and Bassetlaw Hospitals NHS Foundation TrustHow would you rate the hospital food?</v>
      </c>
      <c r="F20637" s="29">
        <v>56.44</v>
      </c>
      <c r="G20637" s="29">
        <v>1.54</v>
      </c>
      <c r="H20637" s="29">
        <v>53.43</v>
      </c>
      <c r="I20637" s="29">
        <v>59.46</v>
      </c>
    </row>
    <row r="20638" spans="1:9" x14ac:dyDescent="0.25">
      <c r="A20638" s="2" t="s">
        <v>42</v>
      </c>
      <c r="B20638" s="2" t="s">
        <v>57</v>
      </c>
      <c r="C20638" s="2" t="s">
        <v>119</v>
      </c>
      <c r="D20638" s="2" t="s">
        <v>43</v>
      </c>
      <c r="E20638" s="2" t="str">
        <f t="shared" si="322"/>
        <v>2011Lewisham Healthcare NHS TrustHow would you rate the hospital food?</v>
      </c>
      <c r="F20638" s="29">
        <v>56.2</v>
      </c>
      <c r="G20638" s="29">
        <v>1.62</v>
      </c>
      <c r="H20638" s="29">
        <v>53.02</v>
      </c>
      <c r="I20638" s="29">
        <v>59.37</v>
      </c>
    </row>
    <row r="20639" spans="1:9" x14ac:dyDescent="0.25">
      <c r="A20639" s="2" t="s">
        <v>42</v>
      </c>
      <c r="B20639" s="2" t="s">
        <v>57</v>
      </c>
      <c r="C20639" s="2" t="s">
        <v>152</v>
      </c>
      <c r="D20639" s="2" t="s">
        <v>43</v>
      </c>
      <c r="E20639" s="2" t="str">
        <f t="shared" si="322"/>
        <v>2011Royal Liverpool and Broadgreen University Hospitals NHS TrustHow would you rate the hospital food?</v>
      </c>
      <c r="F20639" s="29">
        <v>56.11</v>
      </c>
      <c r="G20639" s="29">
        <v>1.66</v>
      </c>
      <c r="H20639" s="29">
        <v>52.86</v>
      </c>
      <c r="I20639" s="29">
        <v>59.36</v>
      </c>
    </row>
    <row r="20640" spans="1:9" x14ac:dyDescent="0.25">
      <c r="A20640" s="2" t="s">
        <v>42</v>
      </c>
      <c r="B20640" s="2" t="s">
        <v>57</v>
      </c>
      <c r="C20640" s="2" t="s">
        <v>166</v>
      </c>
      <c r="D20640" s="2" t="s">
        <v>43</v>
      </c>
      <c r="E20640" s="2" t="str">
        <f t="shared" si="322"/>
        <v>2011South Tyneside NHS Foundation TrustHow would you rate the hospital food?</v>
      </c>
      <c r="F20640" s="29">
        <v>56.2</v>
      </c>
      <c r="G20640" s="29">
        <v>1.6</v>
      </c>
      <c r="H20640" s="29">
        <v>53.06</v>
      </c>
      <c r="I20640" s="29">
        <v>59.33</v>
      </c>
    </row>
    <row r="20641" spans="1:9" x14ac:dyDescent="0.25">
      <c r="A20641" s="2" t="s">
        <v>42</v>
      </c>
      <c r="B20641" s="2" t="s">
        <v>57</v>
      </c>
      <c r="C20641" s="2" t="s">
        <v>180</v>
      </c>
      <c r="D20641" s="2" t="s">
        <v>43</v>
      </c>
      <c r="E20641" s="2" t="str">
        <f t="shared" si="322"/>
        <v>2011The Newcastle-upon-Tyne Hospitals NHS Foundation TrustHow would you rate the hospital food?</v>
      </c>
      <c r="F20641" s="29">
        <v>55.96</v>
      </c>
      <c r="G20641" s="29">
        <v>1.54</v>
      </c>
      <c r="H20641" s="29">
        <v>52.94</v>
      </c>
      <c r="I20641" s="29">
        <v>58.98</v>
      </c>
    </row>
    <row r="20642" spans="1:9" x14ac:dyDescent="0.25">
      <c r="A20642" s="2" t="s">
        <v>42</v>
      </c>
      <c r="B20642" s="2" t="s">
        <v>57</v>
      </c>
      <c r="C20642" s="2" t="s">
        <v>92</v>
      </c>
      <c r="D20642" s="2" t="s">
        <v>43</v>
      </c>
      <c r="E20642" s="2" t="str">
        <f t="shared" si="322"/>
        <v>2011East Cheshire NHS TrustHow would you rate the hospital food?</v>
      </c>
      <c r="F20642" s="29">
        <v>56.03</v>
      </c>
      <c r="G20642" s="29">
        <v>1.49</v>
      </c>
      <c r="H20642" s="29">
        <v>53.1</v>
      </c>
      <c r="I20642" s="29">
        <v>58.96</v>
      </c>
    </row>
    <row r="20643" spans="1:9" x14ac:dyDescent="0.25">
      <c r="A20643" s="2" t="s">
        <v>42</v>
      </c>
      <c r="B20643" s="2" t="s">
        <v>57</v>
      </c>
      <c r="C20643" s="2" t="s">
        <v>165</v>
      </c>
      <c r="D20643" s="2" t="s">
        <v>43</v>
      </c>
      <c r="E20643" s="2" t="str">
        <f t="shared" si="322"/>
        <v>2011South Tees Hospitals NHS Foundation TrustHow would you rate the hospital food?</v>
      </c>
      <c r="F20643" s="29">
        <v>55.99</v>
      </c>
      <c r="G20643" s="29">
        <v>1.45</v>
      </c>
      <c r="H20643" s="29">
        <v>53.15</v>
      </c>
      <c r="I20643" s="29">
        <v>58.82</v>
      </c>
    </row>
    <row r="20644" spans="1:9" x14ac:dyDescent="0.25">
      <c r="A20644" s="2" t="s">
        <v>42</v>
      </c>
      <c r="B20644" s="2" t="s">
        <v>57</v>
      </c>
      <c r="C20644" s="2" t="s">
        <v>181</v>
      </c>
      <c r="D20644" s="2" t="s">
        <v>43</v>
      </c>
      <c r="E20644" s="2" t="str">
        <f t="shared" si="322"/>
        <v>2011The Pennine Acute Hospitals NHS TrustHow would you rate the hospital food?</v>
      </c>
      <c r="F20644" s="29">
        <v>55.36</v>
      </c>
      <c r="G20644" s="29">
        <v>1.69</v>
      </c>
      <c r="H20644" s="29">
        <v>52.04</v>
      </c>
      <c r="I20644" s="29">
        <v>58.69</v>
      </c>
    </row>
    <row r="20645" spans="1:9" x14ac:dyDescent="0.25">
      <c r="A20645" s="2" t="s">
        <v>42</v>
      </c>
      <c r="B20645" s="2" t="s">
        <v>57</v>
      </c>
      <c r="C20645" s="2" t="s">
        <v>158</v>
      </c>
      <c r="D20645" s="2" t="s">
        <v>43</v>
      </c>
      <c r="E20645" s="2" t="str">
        <f t="shared" si="322"/>
        <v>2011Salisbury NHS Foundation TrustHow would you rate the hospital food?</v>
      </c>
      <c r="F20645" s="29">
        <v>55.97</v>
      </c>
      <c r="G20645" s="29">
        <v>1.38</v>
      </c>
      <c r="H20645" s="29">
        <v>53.27</v>
      </c>
      <c r="I20645" s="29">
        <v>58.67</v>
      </c>
    </row>
    <row r="20646" spans="1:9" x14ac:dyDescent="0.25">
      <c r="A20646" s="2" t="s">
        <v>42</v>
      </c>
      <c r="B20646" s="2" t="s">
        <v>57</v>
      </c>
      <c r="C20646" s="2" t="s">
        <v>125</v>
      </c>
      <c r="D20646" s="2" t="s">
        <v>43</v>
      </c>
      <c r="E20646" s="2" t="str">
        <f t="shared" si="322"/>
        <v>2011Mid Cheshire Hospitals NHS Foundation TrustHow would you rate the hospital food?</v>
      </c>
      <c r="F20646" s="29">
        <v>55.7</v>
      </c>
      <c r="G20646" s="29">
        <v>1.49</v>
      </c>
      <c r="H20646" s="29">
        <v>52.78</v>
      </c>
      <c r="I20646" s="29">
        <v>58.61</v>
      </c>
    </row>
    <row r="20647" spans="1:9" x14ac:dyDescent="0.25">
      <c r="A20647" s="2" t="s">
        <v>42</v>
      </c>
      <c r="B20647" s="2" t="s">
        <v>57</v>
      </c>
      <c r="C20647" s="2" t="s">
        <v>200</v>
      </c>
      <c r="D20647" s="2" t="s">
        <v>43</v>
      </c>
      <c r="E20647" s="2" t="str">
        <f t="shared" si="322"/>
        <v>2011University Hospitals of Leicester NHS TrustHow would you rate the hospital food?</v>
      </c>
      <c r="F20647" s="29">
        <v>55.56</v>
      </c>
      <c r="G20647" s="29">
        <v>1.46</v>
      </c>
      <c r="H20647" s="29">
        <v>52.71</v>
      </c>
      <c r="I20647" s="29">
        <v>58.41</v>
      </c>
    </row>
    <row r="20648" spans="1:9" x14ac:dyDescent="0.25">
      <c r="A20648" s="2" t="s">
        <v>42</v>
      </c>
      <c r="B20648" s="2" t="s">
        <v>57</v>
      </c>
      <c r="C20648" s="2" t="s">
        <v>208</v>
      </c>
      <c r="D20648" s="2" t="s">
        <v>43</v>
      </c>
      <c r="E20648" s="2" t="str">
        <f t="shared" si="322"/>
        <v>2011Weston Area Health NHS TrustHow would you rate the hospital food?</v>
      </c>
      <c r="F20648" s="29">
        <v>55.45</v>
      </c>
      <c r="G20648" s="29">
        <v>1.48</v>
      </c>
      <c r="H20648" s="29">
        <v>52.55</v>
      </c>
      <c r="I20648" s="29">
        <v>58.35</v>
      </c>
    </row>
    <row r="20649" spans="1:9" x14ac:dyDescent="0.25">
      <c r="A20649" s="2" t="s">
        <v>42</v>
      </c>
      <c r="B20649" s="2" t="s">
        <v>57</v>
      </c>
      <c r="C20649" s="2" t="s">
        <v>202</v>
      </c>
      <c r="D20649" s="2" t="s">
        <v>43</v>
      </c>
      <c r="E20649" s="2" t="str">
        <f t="shared" si="322"/>
        <v>2011Walsall Healthcare NHS TrustHow would you rate the hospital food?</v>
      </c>
      <c r="F20649" s="29">
        <v>55.23</v>
      </c>
      <c r="G20649" s="29">
        <v>1.58</v>
      </c>
      <c r="H20649" s="29">
        <v>52.13</v>
      </c>
      <c r="I20649" s="29">
        <v>58.33</v>
      </c>
    </row>
    <row r="20650" spans="1:9" x14ac:dyDescent="0.25">
      <c r="A20650" s="2" t="s">
        <v>42</v>
      </c>
      <c r="B20650" s="2" t="s">
        <v>57</v>
      </c>
      <c r="C20650" s="2" t="s">
        <v>199</v>
      </c>
      <c r="D20650" s="2" t="s">
        <v>43</v>
      </c>
      <c r="E20650" s="2" t="str">
        <f t="shared" si="322"/>
        <v>2011University Hospitals Coventry and Warwickshire NHS TrustHow would you rate the hospital food?</v>
      </c>
      <c r="F20650" s="29">
        <v>54.9</v>
      </c>
      <c r="G20650" s="29">
        <v>1.54</v>
      </c>
      <c r="H20650" s="29">
        <v>51.89</v>
      </c>
      <c r="I20650" s="29">
        <v>57.9</v>
      </c>
    </row>
    <row r="20651" spans="1:9" x14ac:dyDescent="0.25">
      <c r="A20651" s="2" t="s">
        <v>42</v>
      </c>
      <c r="B20651" s="2" t="s">
        <v>57</v>
      </c>
      <c r="C20651" s="2" t="s">
        <v>61</v>
      </c>
      <c r="D20651" s="2" t="s">
        <v>43</v>
      </c>
      <c r="E20651" s="2" t="str">
        <f t="shared" si="322"/>
        <v>2011Airedale NHS Foundation TrustHow would you rate the hospital food?</v>
      </c>
      <c r="F20651" s="27">
        <v>55.13</v>
      </c>
      <c r="G20651" s="27">
        <v>1.41</v>
      </c>
      <c r="H20651" s="27">
        <v>52.36</v>
      </c>
      <c r="I20651" s="27">
        <v>57.89</v>
      </c>
    </row>
    <row r="20652" spans="1:9" x14ac:dyDescent="0.25">
      <c r="A20652" s="2" t="s">
        <v>42</v>
      </c>
      <c r="B20652" s="2" t="s">
        <v>57</v>
      </c>
      <c r="C20652" s="2" t="s">
        <v>77</v>
      </c>
      <c r="D20652" s="2" t="s">
        <v>43</v>
      </c>
      <c r="E20652" s="2" t="str">
        <f t="shared" si="322"/>
        <v>2011Cambridge University Hospitals NHS Foundation TrustHow would you rate the hospital food?</v>
      </c>
      <c r="F20652" s="29">
        <v>54.87</v>
      </c>
      <c r="G20652" s="29">
        <v>1.5</v>
      </c>
      <c r="H20652" s="29">
        <v>51.93</v>
      </c>
      <c r="I20652" s="29">
        <v>57.8</v>
      </c>
    </row>
    <row r="20653" spans="1:9" x14ac:dyDescent="0.25">
      <c r="A20653" s="2" t="s">
        <v>42</v>
      </c>
      <c r="B20653" s="2" t="s">
        <v>57</v>
      </c>
      <c r="C20653" s="2" t="s">
        <v>110</v>
      </c>
      <c r="D20653" s="2" t="s">
        <v>43</v>
      </c>
      <c r="E20653" s="2" t="str">
        <f t="shared" si="322"/>
        <v>2011Imperial College Healthcare NHS TrustHow would you rate the hospital food?</v>
      </c>
      <c r="F20653" s="29">
        <v>54.34</v>
      </c>
      <c r="G20653" s="29">
        <v>1.72</v>
      </c>
      <c r="H20653" s="29">
        <v>50.96</v>
      </c>
      <c r="I20653" s="29">
        <v>57.71</v>
      </c>
    </row>
    <row r="20654" spans="1:9" x14ac:dyDescent="0.25">
      <c r="A20654" s="2" t="s">
        <v>42</v>
      </c>
      <c r="B20654" s="2" t="s">
        <v>57</v>
      </c>
      <c r="C20654" s="2" t="s">
        <v>109</v>
      </c>
      <c r="D20654" s="2" t="s">
        <v>43</v>
      </c>
      <c r="E20654" s="2" t="str">
        <f t="shared" si="322"/>
        <v>2011Hull and East Yorkshire Hospitals NHS TrustHow would you rate the hospital food?</v>
      </c>
      <c r="F20654" s="29">
        <v>54.71</v>
      </c>
      <c r="G20654" s="29">
        <v>1.4</v>
      </c>
      <c r="H20654" s="29">
        <v>51.96</v>
      </c>
      <c r="I20654" s="29">
        <v>57.46</v>
      </c>
    </row>
    <row r="20655" spans="1:9" x14ac:dyDescent="0.25">
      <c r="A20655" s="2" t="s">
        <v>42</v>
      </c>
      <c r="B20655" s="2" t="s">
        <v>57</v>
      </c>
      <c r="C20655" s="2" t="s">
        <v>139</v>
      </c>
      <c r="D20655" s="2" t="s">
        <v>43</v>
      </c>
      <c r="E20655" s="2" t="str">
        <f t="shared" si="322"/>
        <v>2011Nottingham University Hospitals NHS TrustHow would you rate the hospital food?</v>
      </c>
      <c r="F20655" s="29">
        <v>54.3</v>
      </c>
      <c r="G20655" s="29">
        <v>1.6</v>
      </c>
      <c r="H20655" s="29">
        <v>51.17</v>
      </c>
      <c r="I20655" s="29">
        <v>57.44</v>
      </c>
    </row>
    <row r="20656" spans="1:9" x14ac:dyDescent="0.25">
      <c r="A20656" s="2" t="s">
        <v>42</v>
      </c>
      <c r="B20656" s="2" t="s">
        <v>57</v>
      </c>
      <c r="C20656" s="2" t="s">
        <v>117</v>
      </c>
      <c r="D20656" s="2" t="s">
        <v>43</v>
      </c>
      <c r="E20656" s="2" t="str">
        <f t="shared" si="322"/>
        <v>2011Lancashire Teaching Hospitals NHS Foundation TrustHow would you rate the hospital food?</v>
      </c>
      <c r="F20656" s="29">
        <v>54.05</v>
      </c>
      <c r="G20656" s="29">
        <v>1.67</v>
      </c>
      <c r="H20656" s="29">
        <v>50.78</v>
      </c>
      <c r="I20656" s="29">
        <v>57.32</v>
      </c>
    </row>
    <row r="20657" spans="1:9" x14ac:dyDescent="0.25">
      <c r="A20657" s="2" t="s">
        <v>42</v>
      </c>
      <c r="B20657" s="2" t="s">
        <v>57</v>
      </c>
      <c r="C20657" s="2" t="s">
        <v>103</v>
      </c>
      <c r="D20657" s="2" t="s">
        <v>43</v>
      </c>
      <c r="E20657" s="2" t="str">
        <f t="shared" si="322"/>
        <v>2011Hampshire Hospitals NHS Foundation TrustHow would you rate the hospital food?</v>
      </c>
      <c r="F20657" s="29">
        <v>55.3</v>
      </c>
      <c r="G20657" s="29">
        <v>1.01</v>
      </c>
      <c r="H20657" s="29">
        <v>53.31</v>
      </c>
      <c r="I20657" s="29">
        <v>57.28</v>
      </c>
    </row>
    <row r="20658" spans="1:9" x14ac:dyDescent="0.25">
      <c r="A20658" s="2" t="s">
        <v>42</v>
      </c>
      <c r="B20658" s="2" t="s">
        <v>57</v>
      </c>
      <c r="C20658" s="2" t="s">
        <v>197</v>
      </c>
      <c r="D20658" s="2" t="s">
        <v>43</v>
      </c>
      <c r="E20658" s="2" t="str">
        <f t="shared" si="322"/>
        <v>2011University Hospitals Birmingham NHS Foundation TrustHow would you rate the hospital food?</v>
      </c>
      <c r="F20658" s="29">
        <v>54.22</v>
      </c>
      <c r="G20658" s="29">
        <v>1.56</v>
      </c>
      <c r="H20658" s="29">
        <v>51.17</v>
      </c>
      <c r="I20658" s="29">
        <v>57.27</v>
      </c>
    </row>
    <row r="20659" spans="1:9" x14ac:dyDescent="0.25">
      <c r="A20659" s="2" t="s">
        <v>42</v>
      </c>
      <c r="B20659" s="2" t="s">
        <v>57</v>
      </c>
      <c r="C20659" s="2" t="s">
        <v>213</v>
      </c>
      <c r="D20659" s="2" t="s">
        <v>43</v>
      </c>
      <c r="E20659" s="2" t="str">
        <f t="shared" si="322"/>
        <v>2011Yeovil District Hospital NHS Foundation TrustHow would you rate the hospital food?</v>
      </c>
      <c r="F20659" s="29">
        <v>54.37</v>
      </c>
      <c r="G20659" s="29">
        <v>1.4</v>
      </c>
      <c r="H20659" s="29">
        <v>51.62</v>
      </c>
      <c r="I20659" s="29">
        <v>57.12</v>
      </c>
    </row>
    <row r="20660" spans="1:9" x14ac:dyDescent="0.25">
      <c r="A20660" s="2" t="s">
        <v>42</v>
      </c>
      <c r="B20660" s="2" t="s">
        <v>57</v>
      </c>
      <c r="C20660" s="2" t="s">
        <v>204</v>
      </c>
      <c r="D20660" s="2" t="s">
        <v>43</v>
      </c>
      <c r="E20660" s="2" t="str">
        <f t="shared" si="322"/>
        <v>2011West Hertfordshire Hospitals NHS TrustHow would you rate the hospital food?</v>
      </c>
      <c r="F20660" s="29">
        <v>53.63</v>
      </c>
      <c r="G20660" s="29">
        <v>1.7</v>
      </c>
      <c r="H20660" s="29">
        <v>50.3</v>
      </c>
      <c r="I20660" s="29">
        <v>56.97</v>
      </c>
    </row>
    <row r="20661" spans="1:9" x14ac:dyDescent="0.25">
      <c r="A20661" s="2" t="s">
        <v>42</v>
      </c>
      <c r="B20661" s="2" t="s">
        <v>57</v>
      </c>
      <c r="C20661" s="2" t="s">
        <v>198</v>
      </c>
      <c r="D20661" s="2" t="s">
        <v>43</v>
      </c>
      <c r="E20661" s="2" t="str">
        <f t="shared" si="322"/>
        <v>2011University Hospitals Bristol NHS Foundation TrustHow would you rate the hospital food?</v>
      </c>
      <c r="F20661" s="29">
        <v>53.85</v>
      </c>
      <c r="G20661" s="29">
        <v>1.55</v>
      </c>
      <c r="H20661" s="29">
        <v>50.82</v>
      </c>
      <c r="I20661" s="29">
        <v>56.89</v>
      </c>
    </row>
    <row r="20662" spans="1:9" x14ac:dyDescent="0.25">
      <c r="A20662" s="2" t="s">
        <v>42</v>
      </c>
      <c r="B20662" s="2" t="s">
        <v>57</v>
      </c>
      <c r="C20662" s="2" t="s">
        <v>201</v>
      </c>
      <c r="D20662" s="2" t="s">
        <v>43</v>
      </c>
      <c r="E20662" s="2" t="str">
        <f t="shared" si="322"/>
        <v>2011University Hospitals of Morecambe Bay NHS Foundation TrustHow would you rate the hospital food?</v>
      </c>
      <c r="F20662" s="29">
        <v>53.76</v>
      </c>
      <c r="G20662" s="29">
        <v>1.5</v>
      </c>
      <c r="H20662" s="29">
        <v>50.83</v>
      </c>
      <c r="I20662" s="29">
        <v>56.69</v>
      </c>
    </row>
    <row r="20663" spans="1:9" x14ac:dyDescent="0.25">
      <c r="A20663" s="2" t="s">
        <v>42</v>
      </c>
      <c r="B20663" s="2" t="s">
        <v>57</v>
      </c>
      <c r="C20663" s="2" t="s">
        <v>96</v>
      </c>
      <c r="D20663" s="2" t="s">
        <v>43</v>
      </c>
      <c r="E20663" s="2" t="str">
        <f t="shared" si="322"/>
        <v>2011Epsom and St Helier University Hospitals NHS TrustHow would you rate the hospital food?</v>
      </c>
      <c r="F20663" s="29">
        <v>53.47</v>
      </c>
      <c r="G20663" s="29">
        <v>1.55</v>
      </c>
      <c r="H20663" s="29">
        <v>50.44</v>
      </c>
      <c r="I20663" s="29">
        <v>56.5</v>
      </c>
    </row>
    <row r="20664" spans="1:9" x14ac:dyDescent="0.25">
      <c r="A20664" s="2" t="s">
        <v>42</v>
      </c>
      <c r="B20664" s="2" t="s">
        <v>57</v>
      </c>
      <c r="C20664" s="2" t="s">
        <v>75</v>
      </c>
      <c r="D20664" s="2" t="s">
        <v>43</v>
      </c>
      <c r="E20664" s="2" t="str">
        <f t="shared" si="322"/>
        <v>2011Burton Hospitals NHS Foundation TrustHow would you rate the hospital food?</v>
      </c>
      <c r="F20664" s="29">
        <v>53.46</v>
      </c>
      <c r="G20664" s="29">
        <v>1.49</v>
      </c>
      <c r="H20664" s="29">
        <v>50.54</v>
      </c>
      <c r="I20664" s="29">
        <v>56.39</v>
      </c>
    </row>
    <row r="20665" spans="1:9" x14ac:dyDescent="0.25">
      <c r="A20665" s="2" t="s">
        <v>42</v>
      </c>
      <c r="B20665" s="2" t="s">
        <v>57</v>
      </c>
      <c r="C20665" s="2" t="s">
        <v>189</v>
      </c>
      <c r="D20665" s="2" t="s">
        <v>43</v>
      </c>
      <c r="E20665" s="2" t="str">
        <f t="shared" si="322"/>
        <v>2011The Royal Wolverhampton NHS TrustHow would you rate the hospital food?</v>
      </c>
      <c r="F20665" s="29">
        <v>53.45</v>
      </c>
      <c r="G20665" s="29">
        <v>1.5</v>
      </c>
      <c r="H20665" s="29">
        <v>50.51</v>
      </c>
      <c r="I20665" s="29">
        <v>56.39</v>
      </c>
    </row>
    <row r="20666" spans="1:9" x14ac:dyDescent="0.25">
      <c r="A20666" s="2" t="s">
        <v>42</v>
      </c>
      <c r="B20666" s="2" t="s">
        <v>57</v>
      </c>
      <c r="C20666" s="2" t="s">
        <v>65</v>
      </c>
      <c r="D20666" s="2" t="s">
        <v>43</v>
      </c>
      <c r="E20666" s="2" t="str">
        <f t="shared" si="322"/>
        <v>2011Barnsley Hospital NHS Foundation TrustHow would you rate the hospital food?</v>
      </c>
      <c r="F20666" s="29">
        <v>52.77</v>
      </c>
      <c r="G20666" s="29">
        <v>1.71</v>
      </c>
      <c r="H20666" s="29">
        <v>49.42</v>
      </c>
      <c r="I20666" s="29">
        <v>56.13</v>
      </c>
    </row>
    <row r="20667" spans="1:9" x14ac:dyDescent="0.25">
      <c r="A20667" s="2" t="s">
        <v>42</v>
      </c>
      <c r="B20667" s="2" t="s">
        <v>57</v>
      </c>
      <c r="C20667" s="2" t="s">
        <v>154</v>
      </c>
      <c r="D20667" s="2" t="s">
        <v>43</v>
      </c>
      <c r="E20667" s="2" t="str">
        <f t="shared" si="322"/>
        <v>2011Royal National Orthopaedic Hospital NHS TrustHow would you rate the hospital food?</v>
      </c>
      <c r="F20667" s="29">
        <v>53.43</v>
      </c>
      <c r="G20667" s="29">
        <v>1.38</v>
      </c>
      <c r="H20667" s="29">
        <v>50.73</v>
      </c>
      <c r="I20667" s="29">
        <v>56.13</v>
      </c>
    </row>
    <row r="20668" spans="1:9" x14ac:dyDescent="0.25">
      <c r="A20668" s="2" t="s">
        <v>42</v>
      </c>
      <c r="B20668" s="2" t="s">
        <v>57</v>
      </c>
      <c r="C20668" s="2" t="s">
        <v>172</v>
      </c>
      <c r="D20668" s="2" t="s">
        <v>43</v>
      </c>
      <c r="E20668" s="2" t="str">
        <f t="shared" si="322"/>
        <v>2011Stockport NHS Foundation TrustHow would you rate the hospital food?</v>
      </c>
      <c r="F20668" s="29">
        <v>52.92</v>
      </c>
      <c r="G20668" s="29">
        <v>1.58</v>
      </c>
      <c r="H20668" s="29">
        <v>49.81</v>
      </c>
      <c r="I20668" s="29">
        <v>56.02</v>
      </c>
    </row>
    <row r="20669" spans="1:9" x14ac:dyDescent="0.25">
      <c r="A20669" s="2" t="s">
        <v>42</v>
      </c>
      <c r="B20669" s="2" t="s">
        <v>57</v>
      </c>
      <c r="C20669" s="2" t="s">
        <v>126</v>
      </c>
      <c r="D20669" s="2" t="s">
        <v>43</v>
      </c>
      <c r="E20669" s="2" t="str">
        <f t="shared" si="322"/>
        <v>2011Mid Essex Hospital Services NHS TrustHow would you rate the hospital food?</v>
      </c>
      <c r="F20669" s="29">
        <v>53.17</v>
      </c>
      <c r="G20669" s="29">
        <v>1.45</v>
      </c>
      <c r="H20669" s="29">
        <v>50.34</v>
      </c>
      <c r="I20669" s="29">
        <v>56.01</v>
      </c>
    </row>
    <row r="20670" spans="1:9" x14ac:dyDescent="0.25">
      <c r="A20670" s="2" t="s">
        <v>42</v>
      </c>
      <c r="B20670" s="2" t="s">
        <v>57</v>
      </c>
      <c r="C20670" s="2" t="s">
        <v>193</v>
      </c>
      <c r="D20670" s="2" t="s">
        <v>43</v>
      </c>
      <c r="E20670" s="2" t="str">
        <f t="shared" si="322"/>
        <v>2011University College London Hospitals NHS Foundation TrustHow would you rate the hospital food?</v>
      </c>
      <c r="F20670" s="29">
        <v>52.83</v>
      </c>
      <c r="G20670" s="29">
        <v>1.62</v>
      </c>
      <c r="H20670" s="29">
        <v>49.65</v>
      </c>
      <c r="I20670" s="29">
        <v>56.01</v>
      </c>
    </row>
    <row r="20671" spans="1:9" x14ac:dyDescent="0.25">
      <c r="A20671" s="2" t="s">
        <v>42</v>
      </c>
      <c r="B20671" s="2" t="s">
        <v>57</v>
      </c>
      <c r="C20671" s="2" t="s">
        <v>105</v>
      </c>
      <c r="D20671" s="2" t="s">
        <v>43</v>
      </c>
      <c r="E20671" s="2" t="str">
        <f t="shared" si="322"/>
        <v>2011Heart of England NHS Foundation TrustHow would you rate the hospital food?</v>
      </c>
      <c r="F20671" s="29">
        <v>52.58</v>
      </c>
      <c r="G20671" s="29">
        <v>1.7</v>
      </c>
      <c r="H20671" s="29">
        <v>49.24</v>
      </c>
      <c r="I20671" s="29">
        <v>55.92</v>
      </c>
    </row>
    <row r="20672" spans="1:9" x14ac:dyDescent="0.25">
      <c r="A20672" s="2" t="s">
        <v>42</v>
      </c>
      <c r="B20672" s="2" t="s">
        <v>57</v>
      </c>
      <c r="C20672" s="2" t="s">
        <v>149</v>
      </c>
      <c r="D20672" s="2" t="s">
        <v>43</v>
      </c>
      <c r="E20672" s="2" t="str">
        <f t="shared" si="322"/>
        <v>2011Royal Cornwall Hospitals NHS TrustHow would you rate the hospital food?</v>
      </c>
      <c r="F20672" s="29">
        <v>53.09</v>
      </c>
      <c r="G20672" s="29">
        <v>1.43</v>
      </c>
      <c r="H20672" s="29">
        <v>50.28</v>
      </c>
      <c r="I20672" s="29">
        <v>55.9</v>
      </c>
    </row>
    <row r="20673" spans="1:9" x14ac:dyDescent="0.25">
      <c r="A20673" s="2" t="s">
        <v>42</v>
      </c>
      <c r="B20673" s="2" t="s">
        <v>57</v>
      </c>
      <c r="C20673" s="2" t="s">
        <v>99</v>
      </c>
      <c r="D20673" s="2" t="s">
        <v>43</v>
      </c>
      <c r="E20673" s="2" t="str">
        <f t="shared" si="322"/>
        <v>2011George Eliot Hospital NHS TrustHow would you rate the hospital food?</v>
      </c>
      <c r="F20673" s="29">
        <v>52.79</v>
      </c>
      <c r="G20673" s="29">
        <v>1.52</v>
      </c>
      <c r="H20673" s="29">
        <v>49.81</v>
      </c>
      <c r="I20673" s="29">
        <v>55.78</v>
      </c>
    </row>
    <row r="20674" spans="1:9" x14ac:dyDescent="0.25">
      <c r="A20674" s="2" t="s">
        <v>42</v>
      </c>
      <c r="B20674" s="2" t="s">
        <v>57</v>
      </c>
      <c r="C20674" s="2" t="s">
        <v>87</v>
      </c>
      <c r="D20674" s="2" t="s">
        <v>43</v>
      </c>
      <c r="E20674" s="2" t="str">
        <f t="shared" ref="E20674:E20737" si="323">B20674&amp;C20674&amp;D20674</f>
        <v>2011Derby Hospitals NHS Foundation TrustHow would you rate the hospital food?</v>
      </c>
      <c r="F20674" s="29">
        <v>52.92</v>
      </c>
      <c r="G20674" s="29">
        <v>1.41</v>
      </c>
      <c r="H20674" s="29">
        <v>50.15</v>
      </c>
      <c r="I20674" s="29">
        <v>55.69</v>
      </c>
    </row>
    <row r="20675" spans="1:9" x14ac:dyDescent="0.25">
      <c r="A20675" s="2" t="s">
        <v>42</v>
      </c>
      <c r="B20675" s="2" t="s">
        <v>57</v>
      </c>
      <c r="C20675" s="2" t="s">
        <v>170</v>
      </c>
      <c r="D20675" s="2" t="s">
        <v>43</v>
      </c>
      <c r="E20675" s="2" t="str">
        <f t="shared" si="323"/>
        <v>2011St George's Healthcare NHS TrustHow would you rate the hospital food?</v>
      </c>
      <c r="F20675" s="29">
        <v>52.49</v>
      </c>
      <c r="G20675" s="29">
        <v>1.63</v>
      </c>
      <c r="H20675" s="29">
        <v>49.3</v>
      </c>
      <c r="I20675" s="29">
        <v>55.68</v>
      </c>
    </row>
    <row r="20676" spans="1:9" x14ac:dyDescent="0.25">
      <c r="A20676" s="2" t="s">
        <v>42</v>
      </c>
      <c r="B20676" s="2" t="s">
        <v>57</v>
      </c>
      <c r="C20676" s="2" t="s">
        <v>168</v>
      </c>
      <c r="D20676" s="2" t="s">
        <v>43</v>
      </c>
      <c r="E20676" s="2" t="str">
        <f t="shared" si="323"/>
        <v>2011Southend University Hospital NHS Foundation TrustHow would you rate the hospital food?</v>
      </c>
      <c r="F20676" s="29">
        <v>52.26</v>
      </c>
      <c r="G20676" s="29">
        <v>1.73</v>
      </c>
      <c r="H20676" s="29">
        <v>48.88</v>
      </c>
      <c r="I20676" s="29">
        <v>55.64</v>
      </c>
    </row>
    <row r="20677" spans="1:9" x14ac:dyDescent="0.25">
      <c r="A20677" s="2" t="s">
        <v>42</v>
      </c>
      <c r="B20677" s="2" t="s">
        <v>57</v>
      </c>
      <c r="C20677" s="2" t="s">
        <v>133</v>
      </c>
      <c r="D20677" s="2" t="s">
        <v>43</v>
      </c>
      <c r="E20677" s="2" t="str">
        <f t="shared" si="323"/>
        <v>2011North Tees and Hartlepool NHS Foundation TrustHow would you rate the hospital food?</v>
      </c>
      <c r="F20677" s="29">
        <v>52.57</v>
      </c>
      <c r="G20677" s="29">
        <v>1.52</v>
      </c>
      <c r="H20677" s="29">
        <v>49.59</v>
      </c>
      <c r="I20677" s="29">
        <v>55.56</v>
      </c>
    </row>
    <row r="20678" spans="1:9" x14ac:dyDescent="0.25">
      <c r="A20678" s="2" t="s">
        <v>42</v>
      </c>
      <c r="B20678" s="2" t="s">
        <v>57</v>
      </c>
      <c r="C20678" s="2" t="s">
        <v>79</v>
      </c>
      <c r="D20678" s="2" t="s">
        <v>43</v>
      </c>
      <c r="E20678" s="2" t="str">
        <f t="shared" si="323"/>
        <v>2011Chelsea and Westminster Hospital NHS Foundation TrustHow would you rate the hospital food?</v>
      </c>
      <c r="F20678" s="29">
        <v>51.78</v>
      </c>
      <c r="G20678" s="29">
        <v>1.85</v>
      </c>
      <c r="H20678" s="29">
        <v>48.16</v>
      </c>
      <c r="I20678" s="29">
        <v>55.4</v>
      </c>
    </row>
    <row r="20679" spans="1:9" x14ac:dyDescent="0.25">
      <c r="A20679" s="2" t="s">
        <v>42</v>
      </c>
      <c r="B20679" s="2" t="s">
        <v>57</v>
      </c>
      <c r="C20679" s="2" t="s">
        <v>205</v>
      </c>
      <c r="D20679" s="2" t="s">
        <v>43</v>
      </c>
      <c r="E20679" s="2" t="str">
        <f t="shared" si="323"/>
        <v>2011West Middlesex University Hospital NHS TrustHow would you rate the hospital food?</v>
      </c>
      <c r="F20679" s="29">
        <v>51.83</v>
      </c>
      <c r="G20679" s="29">
        <v>1.81</v>
      </c>
      <c r="H20679" s="29">
        <v>48.29</v>
      </c>
      <c r="I20679" s="29">
        <v>55.37</v>
      </c>
    </row>
    <row r="20680" spans="1:9" x14ac:dyDescent="0.25">
      <c r="A20680" s="2" t="s">
        <v>42</v>
      </c>
      <c r="B20680" s="2" t="s">
        <v>57</v>
      </c>
      <c r="C20680" s="2" t="s">
        <v>98</v>
      </c>
      <c r="D20680" s="2" t="s">
        <v>43</v>
      </c>
      <c r="E20680" s="2" t="str">
        <f t="shared" si="323"/>
        <v>2011Gateshead Health NHS Foundation TrustHow would you rate the hospital food?</v>
      </c>
      <c r="F20680" s="29">
        <v>52.05</v>
      </c>
      <c r="G20680" s="29">
        <v>1.63</v>
      </c>
      <c r="H20680" s="29">
        <v>48.84</v>
      </c>
      <c r="I20680" s="29">
        <v>55.25</v>
      </c>
    </row>
    <row r="20681" spans="1:9" x14ac:dyDescent="0.25">
      <c r="A20681" s="2" t="s">
        <v>42</v>
      </c>
      <c r="B20681" s="2" t="s">
        <v>57</v>
      </c>
      <c r="C20681" s="2" t="s">
        <v>182</v>
      </c>
      <c r="D20681" s="2" t="s">
        <v>43</v>
      </c>
      <c r="E20681" s="2" t="str">
        <f t="shared" si="323"/>
        <v>2011The Princess Alexandra Hospital NHS TrustHow would you rate the hospital food?</v>
      </c>
      <c r="F20681" s="29">
        <v>52.1</v>
      </c>
      <c r="G20681" s="29">
        <v>1.61</v>
      </c>
      <c r="H20681" s="29">
        <v>48.94</v>
      </c>
      <c r="I20681" s="29">
        <v>55.25</v>
      </c>
    </row>
    <row r="20682" spans="1:9" x14ac:dyDescent="0.25">
      <c r="A20682" s="2" t="s">
        <v>42</v>
      </c>
      <c r="B20682" s="2" t="s">
        <v>57</v>
      </c>
      <c r="C20682" s="2" t="s">
        <v>90</v>
      </c>
      <c r="D20682" s="2" t="s">
        <v>43</v>
      </c>
      <c r="E20682" s="2" t="str">
        <f t="shared" si="323"/>
        <v>2011Ealing Hospital NHS TrustHow would you rate the hospital food?</v>
      </c>
      <c r="F20682" s="29">
        <v>51.64</v>
      </c>
      <c r="G20682" s="29">
        <v>1.79</v>
      </c>
      <c r="H20682" s="29">
        <v>48.13</v>
      </c>
      <c r="I20682" s="29">
        <v>55.16</v>
      </c>
    </row>
    <row r="20683" spans="1:9" x14ac:dyDescent="0.25">
      <c r="A20683" s="2" t="s">
        <v>42</v>
      </c>
      <c r="B20683" s="2" t="s">
        <v>57</v>
      </c>
      <c r="C20683" s="2" t="s">
        <v>132</v>
      </c>
      <c r="D20683" s="2" t="s">
        <v>43</v>
      </c>
      <c r="E20683" s="2" t="str">
        <f t="shared" si="323"/>
        <v>2011North Cumbria University Hospitals NHS TrustHow would you rate the hospital food?</v>
      </c>
      <c r="F20683" s="29">
        <v>52.41</v>
      </c>
      <c r="G20683" s="29">
        <v>1.4</v>
      </c>
      <c r="H20683" s="29">
        <v>49.66</v>
      </c>
      <c r="I20683" s="29">
        <v>55.16</v>
      </c>
    </row>
    <row r="20684" spans="1:9" x14ac:dyDescent="0.25">
      <c r="A20684" s="2" t="s">
        <v>42</v>
      </c>
      <c r="B20684" s="2" t="s">
        <v>57</v>
      </c>
      <c r="C20684" s="2" t="s">
        <v>159</v>
      </c>
      <c r="D20684" s="2" t="s">
        <v>43</v>
      </c>
      <c r="E20684" s="2" t="str">
        <f t="shared" si="323"/>
        <v>2011Sandwell and West Birmingham Hospitals NHS TrustHow would you rate the hospital food?</v>
      </c>
      <c r="F20684" s="29">
        <v>51.91</v>
      </c>
      <c r="G20684" s="29">
        <v>1.6</v>
      </c>
      <c r="H20684" s="29">
        <v>48.78</v>
      </c>
      <c r="I20684" s="29">
        <v>55.03</v>
      </c>
    </row>
    <row r="20685" spans="1:9" x14ac:dyDescent="0.25">
      <c r="A20685" s="2" t="s">
        <v>42</v>
      </c>
      <c r="B20685" s="2" t="s">
        <v>57</v>
      </c>
      <c r="C20685" s="2" t="s">
        <v>101</v>
      </c>
      <c r="D20685" s="2" t="s">
        <v>43</v>
      </c>
      <c r="E20685" s="2" t="str">
        <f t="shared" si="323"/>
        <v>2011Great Western Hospitals NHS Foundation TrustHow would you rate the hospital food?</v>
      </c>
      <c r="F20685" s="29">
        <v>52.03</v>
      </c>
      <c r="G20685" s="29">
        <v>1.5</v>
      </c>
      <c r="H20685" s="29">
        <v>49.09</v>
      </c>
      <c r="I20685" s="29">
        <v>54.96</v>
      </c>
    </row>
    <row r="20686" spans="1:9" x14ac:dyDescent="0.25">
      <c r="A20686" s="2" t="s">
        <v>42</v>
      </c>
      <c r="B20686" s="2" t="s">
        <v>57</v>
      </c>
      <c r="C20686" s="2" t="s">
        <v>171</v>
      </c>
      <c r="D20686" s="2" t="s">
        <v>43</v>
      </c>
      <c r="E20686" s="2" t="str">
        <f t="shared" si="323"/>
        <v>2011St Helens and Knowsley Teaching Hospitals NHS TrustHow would you rate the hospital food?</v>
      </c>
      <c r="F20686" s="29">
        <v>51.83</v>
      </c>
      <c r="G20686" s="29">
        <v>1.59</v>
      </c>
      <c r="H20686" s="29">
        <v>48.71</v>
      </c>
      <c r="I20686" s="29">
        <v>54.95</v>
      </c>
    </row>
    <row r="20687" spans="1:9" x14ac:dyDescent="0.25">
      <c r="A20687" s="2" t="s">
        <v>42</v>
      </c>
      <c r="B20687" s="2" t="s">
        <v>57</v>
      </c>
      <c r="C20687" s="2" t="s">
        <v>207</v>
      </c>
      <c r="D20687" s="2" t="s">
        <v>43</v>
      </c>
      <c r="E20687" s="2" t="str">
        <f t="shared" si="323"/>
        <v>2011Western Sussex Hospitals NHS TrustHow would you rate the hospital food?</v>
      </c>
      <c r="F20687" s="29">
        <v>51.96</v>
      </c>
      <c r="G20687" s="29">
        <v>1.38</v>
      </c>
      <c r="H20687" s="29">
        <v>49.25</v>
      </c>
      <c r="I20687" s="29">
        <v>54.67</v>
      </c>
    </row>
    <row r="20688" spans="1:9" x14ac:dyDescent="0.25">
      <c r="A20688" s="2" t="s">
        <v>42</v>
      </c>
      <c r="B20688" s="2" t="s">
        <v>57</v>
      </c>
      <c r="C20688" s="2" t="s">
        <v>156</v>
      </c>
      <c r="D20688" s="2" t="s">
        <v>43</v>
      </c>
      <c r="E20688" s="2" t="str">
        <f t="shared" si="323"/>
        <v>2011Royal United Hospital Bath NHS TrustHow would you rate the hospital food?</v>
      </c>
      <c r="F20688" s="29">
        <v>51.66</v>
      </c>
      <c r="G20688" s="29">
        <v>1.51</v>
      </c>
      <c r="H20688" s="29">
        <v>48.69</v>
      </c>
      <c r="I20688" s="29">
        <v>54.63</v>
      </c>
    </row>
    <row r="20689" spans="1:9" x14ac:dyDescent="0.25">
      <c r="A20689" s="2" t="s">
        <v>42</v>
      </c>
      <c r="B20689" s="2" t="s">
        <v>57</v>
      </c>
      <c r="C20689" s="2" t="s">
        <v>210</v>
      </c>
      <c r="D20689" s="2" t="s">
        <v>43</v>
      </c>
      <c r="E20689" s="2" t="str">
        <f t="shared" si="323"/>
        <v>2011Worcestershire Acute Hospitals NHS TrustHow would you rate the hospital food?</v>
      </c>
      <c r="F20689" s="29">
        <v>51.7</v>
      </c>
      <c r="G20689" s="29">
        <v>1.49</v>
      </c>
      <c r="H20689" s="29">
        <v>48.79</v>
      </c>
      <c r="I20689" s="29">
        <v>54.62</v>
      </c>
    </row>
    <row r="20690" spans="1:9" x14ac:dyDescent="0.25">
      <c r="A20690" s="2" t="s">
        <v>42</v>
      </c>
      <c r="B20690" s="2" t="s">
        <v>57</v>
      </c>
      <c r="C20690" s="2" t="s">
        <v>102</v>
      </c>
      <c r="D20690" s="2" t="s">
        <v>43</v>
      </c>
      <c r="E20690" s="2" t="str">
        <f t="shared" si="323"/>
        <v>2011Guy's and St Thomas' NHS Foundation TrustHow would you rate the hospital food?</v>
      </c>
      <c r="F20690" s="29">
        <v>51.41</v>
      </c>
      <c r="G20690" s="29">
        <v>1.61</v>
      </c>
      <c r="H20690" s="29">
        <v>48.25</v>
      </c>
      <c r="I20690" s="29">
        <v>54.56</v>
      </c>
    </row>
    <row r="20691" spans="1:9" x14ac:dyDescent="0.25">
      <c r="A20691" s="2" t="s">
        <v>42</v>
      </c>
      <c r="B20691" s="2" t="s">
        <v>57</v>
      </c>
      <c r="C20691" s="2" t="s">
        <v>62</v>
      </c>
      <c r="D20691" s="2" t="s">
        <v>43</v>
      </c>
      <c r="E20691" s="2" t="str">
        <f t="shared" si="323"/>
        <v>2011Ashford and St Peter's Hospitals NHS Foundation TrustHow would you rate the hospital food?</v>
      </c>
      <c r="F20691" s="27">
        <v>51.2</v>
      </c>
      <c r="G20691" s="27">
        <v>1.68</v>
      </c>
      <c r="H20691" s="27">
        <v>47.91</v>
      </c>
      <c r="I20691" s="27">
        <v>54.49</v>
      </c>
    </row>
    <row r="20692" spans="1:9" x14ac:dyDescent="0.25">
      <c r="A20692" s="2" t="s">
        <v>42</v>
      </c>
      <c r="B20692" s="2" t="s">
        <v>57</v>
      </c>
      <c r="C20692" s="2" t="s">
        <v>112</v>
      </c>
      <c r="D20692" s="2" t="s">
        <v>43</v>
      </c>
      <c r="E20692" s="2" t="str">
        <f t="shared" si="323"/>
        <v>2011Isle of Wight NHS TrustHow would you rate the hospital food?</v>
      </c>
      <c r="F20692" s="29">
        <v>51.51</v>
      </c>
      <c r="G20692" s="29">
        <v>1.42</v>
      </c>
      <c r="H20692" s="29">
        <v>48.73</v>
      </c>
      <c r="I20692" s="29">
        <v>54.29</v>
      </c>
    </row>
    <row r="20693" spans="1:9" x14ac:dyDescent="0.25">
      <c r="A20693" s="2" t="s">
        <v>42</v>
      </c>
      <c r="B20693" s="2" t="s">
        <v>57</v>
      </c>
      <c r="C20693" s="2" t="s">
        <v>169</v>
      </c>
      <c r="D20693" s="2" t="s">
        <v>43</v>
      </c>
      <c r="E20693" s="2" t="str">
        <f t="shared" si="323"/>
        <v>2011Southport and Ormskirk Hospital NHS TrustHow would you rate the hospital food?</v>
      </c>
      <c r="F20693" s="29">
        <v>51.19</v>
      </c>
      <c r="G20693" s="29">
        <v>1.57</v>
      </c>
      <c r="H20693" s="29">
        <v>48.11</v>
      </c>
      <c r="I20693" s="29">
        <v>54.28</v>
      </c>
    </row>
    <row r="20694" spans="1:9" x14ac:dyDescent="0.25">
      <c r="A20694" s="2" t="s">
        <v>42</v>
      </c>
      <c r="B20694" s="2" t="s">
        <v>57</v>
      </c>
      <c r="C20694" s="2" t="s">
        <v>5</v>
      </c>
      <c r="D20694" s="2" t="s">
        <v>43</v>
      </c>
      <c r="E20694" s="2" t="str">
        <f t="shared" si="323"/>
        <v>2011North Middlesex University Hospital NHS TrustHow would you rate the hospital food?</v>
      </c>
      <c r="F20694" s="29">
        <v>50.97</v>
      </c>
      <c r="G20694" s="29">
        <v>1.66</v>
      </c>
      <c r="H20694" s="29">
        <v>47.72</v>
      </c>
      <c r="I20694" s="29">
        <v>54.22</v>
      </c>
    </row>
    <row r="20695" spans="1:9" x14ac:dyDescent="0.25">
      <c r="A20695" s="2" t="s">
        <v>42</v>
      </c>
      <c r="B20695" s="2" t="s">
        <v>57</v>
      </c>
      <c r="C20695" s="2" t="s">
        <v>122</v>
      </c>
      <c r="D20695" s="2" t="s">
        <v>43</v>
      </c>
      <c r="E20695" s="2" t="str">
        <f t="shared" si="323"/>
        <v>2011Luton and Dunstable Hospital NHS Foundation TrustHow would you rate the hospital food?</v>
      </c>
      <c r="F20695" s="29">
        <v>50.98</v>
      </c>
      <c r="G20695" s="29">
        <v>1.56</v>
      </c>
      <c r="H20695" s="29">
        <v>47.92</v>
      </c>
      <c r="I20695" s="29">
        <v>54.04</v>
      </c>
    </row>
    <row r="20696" spans="1:9" x14ac:dyDescent="0.25">
      <c r="A20696" s="2" t="s">
        <v>42</v>
      </c>
      <c r="B20696" s="2" t="s">
        <v>57</v>
      </c>
      <c r="C20696" s="2" t="s">
        <v>81</v>
      </c>
      <c r="D20696" s="2" t="s">
        <v>43</v>
      </c>
      <c r="E20696" s="2" t="str">
        <f t="shared" si="323"/>
        <v>2011City Hospitals Sunderland NHS Foundation TrustHow would you rate the hospital food?</v>
      </c>
      <c r="F20696" s="29">
        <v>50.97</v>
      </c>
      <c r="G20696" s="29">
        <v>1.48</v>
      </c>
      <c r="H20696" s="29">
        <v>48.07</v>
      </c>
      <c r="I20696" s="29">
        <v>53.87</v>
      </c>
    </row>
    <row r="20697" spans="1:9" x14ac:dyDescent="0.25">
      <c r="A20697" s="2" t="s">
        <v>42</v>
      </c>
      <c r="B20697" s="2" t="s">
        <v>57</v>
      </c>
      <c r="C20697" s="2" t="s">
        <v>129</v>
      </c>
      <c r="D20697" s="2" t="s">
        <v>43</v>
      </c>
      <c r="E20697" s="2" t="str">
        <f t="shared" si="323"/>
        <v>2011Milton Keynes Hospital NHS Foundation TrustHow would you rate the hospital food?</v>
      </c>
      <c r="F20697" s="29">
        <v>50.65</v>
      </c>
      <c r="G20697" s="29">
        <v>1.61</v>
      </c>
      <c r="H20697" s="29">
        <v>47.5</v>
      </c>
      <c r="I20697" s="29">
        <v>53.81</v>
      </c>
    </row>
    <row r="20698" spans="1:9" x14ac:dyDescent="0.25">
      <c r="A20698" s="2" t="s">
        <v>42</v>
      </c>
      <c r="B20698" s="2" t="s">
        <v>57</v>
      </c>
      <c r="C20698" s="2" t="s">
        <v>94</v>
      </c>
      <c r="D20698" s="2" t="s">
        <v>43</v>
      </c>
      <c r="E20698" s="2" t="str">
        <f t="shared" si="323"/>
        <v>2011East Lancashire Hospitals NHS TrustHow would you rate the hospital food?</v>
      </c>
      <c r="F20698" s="29">
        <v>50.66</v>
      </c>
      <c r="G20698" s="29">
        <v>1.54</v>
      </c>
      <c r="H20698" s="29">
        <v>47.63</v>
      </c>
      <c r="I20698" s="29">
        <v>53.68</v>
      </c>
    </row>
    <row r="20699" spans="1:9" x14ac:dyDescent="0.25">
      <c r="A20699" s="2" t="s">
        <v>42</v>
      </c>
      <c r="B20699" s="2" t="s">
        <v>57</v>
      </c>
      <c r="C20699" s="2" t="s">
        <v>209</v>
      </c>
      <c r="D20699" s="2" t="s">
        <v>43</v>
      </c>
      <c r="E20699" s="2" t="str">
        <f t="shared" si="323"/>
        <v>2011Wirral University Teaching Hospital NHS Foundation TrustHow would you rate the hospital food?</v>
      </c>
      <c r="F20699" s="29">
        <v>50.67</v>
      </c>
      <c r="G20699" s="29">
        <v>1.53</v>
      </c>
      <c r="H20699" s="29">
        <v>47.67</v>
      </c>
      <c r="I20699" s="29">
        <v>53.67</v>
      </c>
    </row>
    <row r="20700" spans="1:9" x14ac:dyDescent="0.25">
      <c r="A20700" s="2" t="s">
        <v>42</v>
      </c>
      <c r="B20700" s="2" t="s">
        <v>57</v>
      </c>
      <c r="C20700" s="2" t="s">
        <v>84</v>
      </c>
      <c r="D20700" s="2" t="s">
        <v>43</v>
      </c>
      <c r="E20700" s="2" t="str">
        <f t="shared" si="323"/>
        <v>2011County Durham and Darlington NHS Foundation TrustHow would you rate the hospital food?</v>
      </c>
      <c r="F20700" s="29">
        <v>50.69</v>
      </c>
      <c r="G20700" s="29">
        <v>1.44</v>
      </c>
      <c r="H20700" s="29">
        <v>47.87</v>
      </c>
      <c r="I20700" s="29">
        <v>53.52</v>
      </c>
    </row>
    <row r="20701" spans="1:9" x14ac:dyDescent="0.25">
      <c r="A20701" s="2" t="s">
        <v>42</v>
      </c>
      <c r="B20701" s="2" t="s">
        <v>57</v>
      </c>
      <c r="C20701" s="2" t="s">
        <v>138</v>
      </c>
      <c r="D20701" s="2" t="s">
        <v>43</v>
      </c>
      <c r="E20701" s="2" t="str">
        <f t="shared" si="323"/>
        <v>2011Northumbria Healthcare NHS Foundation TrustHow would you rate the hospital food?</v>
      </c>
      <c r="F20701" s="29">
        <v>50.54</v>
      </c>
      <c r="G20701" s="29">
        <v>1.52</v>
      </c>
      <c r="H20701" s="29">
        <v>47.56</v>
      </c>
      <c r="I20701" s="29">
        <v>53.51</v>
      </c>
    </row>
    <row r="20702" spans="1:9" x14ac:dyDescent="0.25">
      <c r="A20702" s="2" t="s">
        <v>42</v>
      </c>
      <c r="B20702" s="2" t="s">
        <v>57</v>
      </c>
      <c r="C20702" s="2" t="s">
        <v>145</v>
      </c>
      <c r="D20702" s="2" t="s">
        <v>43</v>
      </c>
      <c r="E20702" s="2" t="str">
        <f t="shared" si="323"/>
        <v>2011Portsmouth Hospitals NHS TrustHow would you rate the hospital food?</v>
      </c>
      <c r="F20702" s="29">
        <v>50.62</v>
      </c>
      <c r="G20702" s="29">
        <v>1.43</v>
      </c>
      <c r="H20702" s="29">
        <v>47.82</v>
      </c>
      <c r="I20702" s="29">
        <v>53.42</v>
      </c>
    </row>
    <row r="20703" spans="1:9" x14ac:dyDescent="0.25">
      <c r="A20703" s="2" t="s">
        <v>42</v>
      </c>
      <c r="B20703" s="2" t="s">
        <v>57</v>
      </c>
      <c r="C20703" s="2" t="s">
        <v>155</v>
      </c>
      <c r="D20703" s="2" t="s">
        <v>43</v>
      </c>
      <c r="E20703" s="2" t="str">
        <f t="shared" si="323"/>
        <v>2011Royal Surrey County Hospital NHS Foundation TrustHow would you rate the hospital food?</v>
      </c>
      <c r="F20703" s="29">
        <v>50.04</v>
      </c>
      <c r="G20703" s="29">
        <v>1.46</v>
      </c>
      <c r="H20703" s="29">
        <v>47.19</v>
      </c>
      <c r="I20703" s="29">
        <v>52.9</v>
      </c>
    </row>
    <row r="20704" spans="1:9" x14ac:dyDescent="0.25">
      <c r="A20704" s="2" t="s">
        <v>42</v>
      </c>
      <c r="B20704" s="2" t="s">
        <v>57</v>
      </c>
      <c r="C20704" s="2" t="s">
        <v>162</v>
      </c>
      <c r="D20704" s="2" t="s">
        <v>43</v>
      </c>
      <c r="E20704" s="2" t="str">
        <f t="shared" si="323"/>
        <v>2011Shrewsbury and Telford Hospital NHS TrustHow would you rate the hospital food?</v>
      </c>
      <c r="F20704" s="29">
        <v>50.13</v>
      </c>
      <c r="G20704" s="29">
        <v>1.41</v>
      </c>
      <c r="H20704" s="29">
        <v>47.36</v>
      </c>
      <c r="I20704" s="29">
        <v>52.9</v>
      </c>
    </row>
    <row r="20705" spans="1:9" x14ac:dyDescent="0.25">
      <c r="A20705" s="2" t="s">
        <v>42</v>
      </c>
      <c r="B20705" s="2" t="s">
        <v>57</v>
      </c>
      <c r="C20705" s="2" t="s">
        <v>76</v>
      </c>
      <c r="D20705" s="2" t="s">
        <v>43</v>
      </c>
      <c r="E20705" s="2" t="str">
        <f t="shared" si="323"/>
        <v>2011Calderdale and Huddersfield NHS Foundation TrustHow would you rate the hospital food?</v>
      </c>
      <c r="F20705" s="29">
        <v>49.91</v>
      </c>
      <c r="G20705" s="29">
        <v>1.47</v>
      </c>
      <c r="H20705" s="29">
        <v>47.02</v>
      </c>
      <c r="I20705" s="29">
        <v>52.8</v>
      </c>
    </row>
    <row r="20706" spans="1:9" x14ac:dyDescent="0.25">
      <c r="A20706" s="2" t="s">
        <v>42</v>
      </c>
      <c r="B20706" s="2" t="s">
        <v>57</v>
      </c>
      <c r="C20706" s="2" t="s">
        <v>140</v>
      </c>
      <c r="D20706" s="2" t="s">
        <v>43</v>
      </c>
      <c r="E20706" s="2" t="str">
        <f t="shared" si="323"/>
        <v>2011Oxford University Hospitals NHS TrustHow would you rate the hospital food?</v>
      </c>
      <c r="F20706" s="29">
        <v>49.57</v>
      </c>
      <c r="G20706" s="29">
        <v>1.57</v>
      </c>
      <c r="H20706" s="29">
        <v>46.49</v>
      </c>
      <c r="I20706" s="29">
        <v>52.65</v>
      </c>
    </row>
    <row r="20707" spans="1:9" x14ac:dyDescent="0.25">
      <c r="A20707" s="2" t="s">
        <v>42</v>
      </c>
      <c r="B20707" s="2" t="s">
        <v>57</v>
      </c>
      <c r="C20707" s="2" t="s">
        <v>100</v>
      </c>
      <c r="D20707" s="2" t="s">
        <v>43</v>
      </c>
      <c r="E20707" s="2" t="str">
        <f t="shared" si="323"/>
        <v>2011Gloucestershire Hospitals NHS Foundation TrustHow would you rate the hospital food?</v>
      </c>
      <c r="F20707" s="29">
        <v>49.6</v>
      </c>
      <c r="G20707" s="29">
        <v>1.51</v>
      </c>
      <c r="H20707" s="29">
        <v>46.63</v>
      </c>
      <c r="I20707" s="29">
        <v>52.57</v>
      </c>
    </row>
    <row r="20708" spans="1:9" x14ac:dyDescent="0.25">
      <c r="A20708" s="2" t="s">
        <v>42</v>
      </c>
      <c r="B20708" s="2" t="s">
        <v>57</v>
      </c>
      <c r="C20708" s="2" t="s">
        <v>72</v>
      </c>
      <c r="D20708" s="2" t="s">
        <v>43</v>
      </c>
      <c r="E20708" s="2" t="str">
        <f t="shared" si="323"/>
        <v>2011Bradford Teaching Hospitals NHS Foundation TrustHow would you rate the hospital food?</v>
      </c>
      <c r="F20708" s="29">
        <v>49.1</v>
      </c>
      <c r="G20708" s="29">
        <v>1.76</v>
      </c>
      <c r="H20708" s="29">
        <v>45.66</v>
      </c>
      <c r="I20708" s="29">
        <v>52.54</v>
      </c>
    </row>
    <row r="20709" spans="1:9" x14ac:dyDescent="0.25">
      <c r="A20709" s="2" t="s">
        <v>42</v>
      </c>
      <c r="B20709" s="2" t="s">
        <v>57</v>
      </c>
      <c r="C20709" s="2" t="s">
        <v>123</v>
      </c>
      <c r="D20709" s="2" t="s">
        <v>43</v>
      </c>
      <c r="E20709" s="2" t="str">
        <f t="shared" si="323"/>
        <v>2011Maidstone and Tunbridge Wells NHS TrustHow would you rate the hospital food?</v>
      </c>
      <c r="F20709" s="29">
        <v>49.52</v>
      </c>
      <c r="G20709" s="29">
        <v>1.47</v>
      </c>
      <c r="H20709" s="29">
        <v>46.63</v>
      </c>
      <c r="I20709" s="29">
        <v>52.41</v>
      </c>
    </row>
    <row r="20710" spans="1:9" x14ac:dyDescent="0.25">
      <c r="A20710" s="2" t="s">
        <v>42</v>
      </c>
      <c r="B20710" s="2" t="s">
        <v>57</v>
      </c>
      <c r="C20710" s="2" t="s">
        <v>167</v>
      </c>
      <c r="D20710" s="2" t="s">
        <v>43</v>
      </c>
      <c r="E20710" s="2" t="str">
        <f t="shared" si="323"/>
        <v>2011South Warwickshire NHS Foundation TrustHow would you rate the hospital food?</v>
      </c>
      <c r="F20710" s="29">
        <v>49.56</v>
      </c>
      <c r="G20710" s="29">
        <v>1.41</v>
      </c>
      <c r="H20710" s="29">
        <v>46.79</v>
      </c>
      <c r="I20710" s="29">
        <v>52.33</v>
      </c>
    </row>
    <row r="20711" spans="1:9" x14ac:dyDescent="0.25">
      <c r="A20711" s="2" t="s">
        <v>42</v>
      </c>
      <c r="B20711" s="2" t="s">
        <v>57</v>
      </c>
      <c r="C20711" s="2" t="s">
        <v>191</v>
      </c>
      <c r="D20711" s="2" t="s">
        <v>43</v>
      </c>
      <c r="E20711" s="2" t="str">
        <f t="shared" si="323"/>
        <v>2011The Whittington Hospital NHS TrustHow would you rate the hospital food?</v>
      </c>
      <c r="F20711" s="29">
        <v>48.61</v>
      </c>
      <c r="G20711" s="29">
        <v>1.77</v>
      </c>
      <c r="H20711" s="29">
        <v>45.15</v>
      </c>
      <c r="I20711" s="29">
        <v>52.08</v>
      </c>
    </row>
    <row r="20712" spans="1:9" x14ac:dyDescent="0.25">
      <c r="A20712" s="2" t="s">
        <v>42</v>
      </c>
      <c r="B20712" s="2" t="s">
        <v>57</v>
      </c>
      <c r="C20712" s="2" t="s">
        <v>64</v>
      </c>
      <c r="D20712" s="2" t="s">
        <v>43</v>
      </c>
      <c r="E20712" s="2" t="str">
        <f t="shared" si="323"/>
        <v>2011Barnet and Chase Farm Hospitals NHS TrustHow would you rate the hospital food?</v>
      </c>
      <c r="F20712" s="29">
        <v>48.95</v>
      </c>
      <c r="G20712" s="29">
        <v>1.56</v>
      </c>
      <c r="H20712" s="29">
        <v>45.9</v>
      </c>
      <c r="I20712" s="29">
        <v>52</v>
      </c>
    </row>
    <row r="20713" spans="1:9" x14ac:dyDescent="0.25">
      <c r="A20713" s="2" t="s">
        <v>42</v>
      </c>
      <c r="B20713" s="2" t="s">
        <v>57</v>
      </c>
      <c r="C20713" s="2" t="s">
        <v>131</v>
      </c>
      <c r="D20713" s="2" t="s">
        <v>43</v>
      </c>
      <c r="E20713" s="2" t="str">
        <f t="shared" si="323"/>
        <v>2011North Bristol NHS TrustHow would you rate the hospital food?</v>
      </c>
      <c r="F20713" s="29">
        <v>48.9</v>
      </c>
      <c r="G20713" s="29">
        <v>1.5</v>
      </c>
      <c r="H20713" s="29">
        <v>45.95</v>
      </c>
      <c r="I20713" s="29">
        <v>51.84</v>
      </c>
    </row>
    <row r="20714" spans="1:9" x14ac:dyDescent="0.25">
      <c r="A20714" s="2" t="s">
        <v>42</v>
      </c>
      <c r="B20714" s="2" t="s">
        <v>57</v>
      </c>
      <c r="C20714" s="2" t="s">
        <v>91</v>
      </c>
      <c r="D20714" s="2" t="s">
        <v>43</v>
      </c>
      <c r="E20714" s="2" t="str">
        <f t="shared" si="323"/>
        <v>2011East and North Hertfordshire NHS TrustHow would you rate the hospital food?</v>
      </c>
      <c r="F20714" s="29">
        <v>48.79</v>
      </c>
      <c r="G20714" s="29">
        <v>1.53</v>
      </c>
      <c r="H20714" s="29">
        <v>45.78</v>
      </c>
      <c r="I20714" s="29">
        <v>51.79</v>
      </c>
    </row>
    <row r="20715" spans="1:9" x14ac:dyDescent="0.25">
      <c r="A20715" s="2" t="s">
        <v>42</v>
      </c>
      <c r="B20715" s="2" t="s">
        <v>57</v>
      </c>
      <c r="C20715" s="2" t="s">
        <v>108</v>
      </c>
      <c r="D20715" s="2" t="s">
        <v>43</v>
      </c>
      <c r="E20715" s="2" t="str">
        <f t="shared" si="323"/>
        <v>2011Homerton University Hospital NHS Foundation TrustHow would you rate the hospital food?</v>
      </c>
      <c r="F20715" s="29">
        <v>48.17</v>
      </c>
      <c r="G20715" s="29">
        <v>1.81</v>
      </c>
      <c r="H20715" s="29">
        <v>44.61</v>
      </c>
      <c r="I20715" s="29">
        <v>51.72</v>
      </c>
    </row>
    <row r="20716" spans="1:9" x14ac:dyDescent="0.25">
      <c r="A20716" s="2" t="s">
        <v>42</v>
      </c>
      <c r="B20716" s="2" t="s">
        <v>57</v>
      </c>
      <c r="C20716" s="2" t="s">
        <v>74</v>
      </c>
      <c r="D20716" s="2" t="s">
        <v>43</v>
      </c>
      <c r="E20716" s="2" t="str">
        <f t="shared" si="323"/>
        <v>2011Buckinghamshire Healthcare NHS TrustHow would you rate the hospital food?</v>
      </c>
      <c r="F20716" s="29">
        <v>48.69</v>
      </c>
      <c r="G20716" s="29">
        <v>1.39</v>
      </c>
      <c r="H20716" s="29">
        <v>45.98</v>
      </c>
      <c r="I20716" s="29">
        <v>51.41</v>
      </c>
    </row>
    <row r="20717" spans="1:9" x14ac:dyDescent="0.25">
      <c r="A20717" s="2" t="s">
        <v>42</v>
      </c>
      <c r="B20717" s="2" t="s">
        <v>57</v>
      </c>
      <c r="C20717" s="2" t="s">
        <v>82</v>
      </c>
      <c r="D20717" s="2" t="s">
        <v>43</v>
      </c>
      <c r="E20717" s="2" t="str">
        <f t="shared" si="323"/>
        <v>2011Colchester Hospital University NHS Foundation TrustHow would you rate the hospital food?</v>
      </c>
      <c r="F20717" s="29">
        <v>48.36</v>
      </c>
      <c r="G20717" s="29">
        <v>1.49</v>
      </c>
      <c r="H20717" s="29">
        <v>45.45</v>
      </c>
      <c r="I20717" s="29">
        <v>51.27</v>
      </c>
    </row>
    <row r="20718" spans="1:9" x14ac:dyDescent="0.25">
      <c r="A20718" s="2" t="s">
        <v>42</v>
      </c>
      <c r="B20718" s="2" t="s">
        <v>57</v>
      </c>
      <c r="C20718" s="2" t="s">
        <v>95</v>
      </c>
      <c r="D20718" s="2" t="s">
        <v>43</v>
      </c>
      <c r="E20718" s="2" t="str">
        <f t="shared" si="323"/>
        <v>2011East Sussex Healthcare NHS TrustHow would you rate the hospital food?</v>
      </c>
      <c r="F20718" s="29">
        <v>48.22</v>
      </c>
      <c r="G20718" s="29">
        <v>1.47</v>
      </c>
      <c r="H20718" s="29">
        <v>45.34</v>
      </c>
      <c r="I20718" s="29">
        <v>51.11</v>
      </c>
    </row>
    <row r="20719" spans="1:9" x14ac:dyDescent="0.25">
      <c r="A20719" s="2" t="s">
        <v>42</v>
      </c>
      <c r="B20719" s="2" t="s">
        <v>57</v>
      </c>
      <c r="C20719" s="2" t="s">
        <v>195</v>
      </c>
      <c r="D20719" s="2" t="s">
        <v>43</v>
      </c>
      <c r="E20719" s="2" t="str">
        <f t="shared" si="323"/>
        <v>2011University Hospital of South Manchester NHS Foundation TrustHow would you rate the hospital food?</v>
      </c>
      <c r="F20719" s="29">
        <v>47.96</v>
      </c>
      <c r="G20719" s="29">
        <v>1.48</v>
      </c>
      <c r="H20719" s="29">
        <v>45.06</v>
      </c>
      <c r="I20719" s="29">
        <v>50.86</v>
      </c>
    </row>
    <row r="20720" spans="1:9" x14ac:dyDescent="0.25">
      <c r="A20720" s="2" t="s">
        <v>42</v>
      </c>
      <c r="B20720" s="2" t="s">
        <v>57</v>
      </c>
      <c r="C20720" s="2" t="s">
        <v>111</v>
      </c>
      <c r="D20720" s="2" t="s">
        <v>43</v>
      </c>
      <c r="E20720" s="2" t="str">
        <f t="shared" si="323"/>
        <v>2011Ipswich Hospital NHS TrustHow would you rate the hospital food?</v>
      </c>
      <c r="F20720" s="29">
        <v>48.04</v>
      </c>
      <c r="G20720" s="29">
        <v>1.43</v>
      </c>
      <c r="H20720" s="29">
        <v>45.24</v>
      </c>
      <c r="I20720" s="29">
        <v>50.85</v>
      </c>
    </row>
    <row r="20721" spans="1:9" x14ac:dyDescent="0.25">
      <c r="A20721" s="2" t="s">
        <v>42</v>
      </c>
      <c r="B20721" s="2" t="s">
        <v>57</v>
      </c>
      <c r="C20721" s="2" t="s">
        <v>118</v>
      </c>
      <c r="D20721" s="2" t="s">
        <v>43</v>
      </c>
      <c r="E20721" s="2" t="str">
        <f t="shared" si="323"/>
        <v>2011Leeds Teaching Hospitals NHS TrustHow would you rate the hospital food?</v>
      </c>
      <c r="F20721" s="29">
        <v>47.69</v>
      </c>
      <c r="G20721" s="29">
        <v>1.61</v>
      </c>
      <c r="H20721" s="29">
        <v>44.53</v>
      </c>
      <c r="I20721" s="29">
        <v>50.84</v>
      </c>
    </row>
    <row r="20722" spans="1:9" x14ac:dyDescent="0.25">
      <c r="A20722" s="2" t="s">
        <v>42</v>
      </c>
      <c r="B20722" s="2" t="s">
        <v>57</v>
      </c>
      <c r="C20722" s="2" t="s">
        <v>203</v>
      </c>
      <c r="D20722" s="2" t="s">
        <v>43</v>
      </c>
      <c r="E20722" s="2" t="str">
        <f t="shared" si="323"/>
        <v>2011Warrington and Halton Hospitals NHS Foundation TrustHow would you rate the hospital food?</v>
      </c>
      <c r="F20722" s="29">
        <v>47.73</v>
      </c>
      <c r="G20722" s="29">
        <v>1.52</v>
      </c>
      <c r="H20722" s="29">
        <v>44.75</v>
      </c>
      <c r="I20722" s="29">
        <v>50.72</v>
      </c>
    </row>
    <row r="20723" spans="1:9" x14ac:dyDescent="0.25">
      <c r="A20723" s="2" t="s">
        <v>42</v>
      </c>
      <c r="B20723" s="2" t="s">
        <v>57</v>
      </c>
      <c r="C20723" s="2" t="s">
        <v>160</v>
      </c>
      <c r="D20723" s="2" t="s">
        <v>43</v>
      </c>
      <c r="E20723" s="2" t="str">
        <f t="shared" si="323"/>
        <v>2011Sheffield Teaching Hospitals NHS Foundation TrustHow would you rate the hospital food?</v>
      </c>
      <c r="F20723" s="29">
        <v>47.63</v>
      </c>
      <c r="G20723" s="29">
        <v>1.57</v>
      </c>
      <c r="H20723" s="29">
        <v>44.55</v>
      </c>
      <c r="I20723" s="29">
        <v>50.71</v>
      </c>
    </row>
    <row r="20724" spans="1:9" x14ac:dyDescent="0.25">
      <c r="A20724" s="2" t="s">
        <v>42</v>
      </c>
      <c r="B20724" s="2" t="s">
        <v>57</v>
      </c>
      <c r="C20724" s="2" t="s">
        <v>143</v>
      </c>
      <c r="D20724" s="2" t="s">
        <v>43</v>
      </c>
      <c r="E20724" s="2" t="str">
        <f t="shared" si="323"/>
        <v>2011Plymouth Hospitals NHS TrustHow would you rate the hospital food?</v>
      </c>
      <c r="F20724" s="29">
        <v>47.53</v>
      </c>
      <c r="G20724" s="29">
        <v>1.42</v>
      </c>
      <c r="H20724" s="29">
        <v>44.75</v>
      </c>
      <c r="I20724" s="29">
        <v>50.31</v>
      </c>
    </row>
    <row r="20725" spans="1:9" x14ac:dyDescent="0.25">
      <c r="A20725" s="2" t="s">
        <v>42</v>
      </c>
      <c r="B20725" s="2" t="s">
        <v>57</v>
      </c>
      <c r="C20725" s="2" t="s">
        <v>135</v>
      </c>
      <c r="D20725" s="2" t="s">
        <v>43</v>
      </c>
      <c r="E20725" s="2" t="str">
        <f t="shared" si="323"/>
        <v>2011Northampton General Hospital NHS TrustHow would you rate the hospital food?</v>
      </c>
      <c r="F20725" s="29">
        <v>47.39</v>
      </c>
      <c r="G20725" s="29">
        <v>1.46</v>
      </c>
      <c r="H20725" s="29">
        <v>44.53</v>
      </c>
      <c r="I20725" s="29">
        <v>50.26</v>
      </c>
    </row>
    <row r="20726" spans="1:9" x14ac:dyDescent="0.25">
      <c r="A20726" s="2" t="s">
        <v>42</v>
      </c>
      <c r="B20726" s="2" t="s">
        <v>57</v>
      </c>
      <c r="C20726" s="2" t="s">
        <v>80</v>
      </c>
      <c r="D20726" s="2" t="s">
        <v>43</v>
      </c>
      <c r="E20726" s="2" t="str">
        <f t="shared" si="323"/>
        <v>2011Chesterfield Royal Hospital NHS Foundation TrustHow would you rate the hospital food?</v>
      </c>
      <c r="F20726" s="29">
        <v>47.44</v>
      </c>
      <c r="G20726" s="29">
        <v>1.4</v>
      </c>
      <c r="H20726" s="29">
        <v>44.69</v>
      </c>
      <c r="I20726" s="29">
        <v>50.18</v>
      </c>
    </row>
    <row r="20727" spans="1:9" x14ac:dyDescent="0.25">
      <c r="A20727" s="2" t="s">
        <v>42</v>
      </c>
      <c r="B20727" s="2" t="s">
        <v>57</v>
      </c>
      <c r="C20727" s="2" t="s">
        <v>130</v>
      </c>
      <c r="D20727" s="2" t="s">
        <v>43</v>
      </c>
      <c r="E20727" s="2" t="str">
        <f t="shared" si="323"/>
        <v>2011Norfolk and Norwich University Hospitals NHS Foundation TrustHow would you rate the hospital food?</v>
      </c>
      <c r="F20727" s="29">
        <v>47.42</v>
      </c>
      <c r="G20727" s="29">
        <v>1.4</v>
      </c>
      <c r="H20727" s="29">
        <v>44.67</v>
      </c>
      <c r="I20727" s="29">
        <v>50.17</v>
      </c>
    </row>
    <row r="20728" spans="1:9" x14ac:dyDescent="0.25">
      <c r="A20728" s="2" t="s">
        <v>42</v>
      </c>
      <c r="B20728" s="2" t="s">
        <v>57</v>
      </c>
      <c r="C20728" s="2" t="s">
        <v>66</v>
      </c>
      <c r="D20728" s="2" t="s">
        <v>43</v>
      </c>
      <c r="E20728" s="2" t="str">
        <f t="shared" si="323"/>
        <v>2011Barts Health NHS TrustHow would you rate the hospital food?</v>
      </c>
      <c r="F20728" s="29">
        <v>48.07</v>
      </c>
      <c r="G20728" s="29">
        <v>1.07</v>
      </c>
      <c r="H20728" s="29">
        <v>45.97</v>
      </c>
      <c r="I20728" s="29">
        <v>50.16</v>
      </c>
    </row>
    <row r="20729" spans="1:9" x14ac:dyDescent="0.25">
      <c r="A20729" s="2" t="s">
        <v>42</v>
      </c>
      <c r="B20729" s="2" t="s">
        <v>57</v>
      </c>
      <c r="C20729" s="2" t="s">
        <v>67</v>
      </c>
      <c r="D20729" s="2" t="s">
        <v>43</v>
      </c>
      <c r="E20729" s="2" t="str">
        <f t="shared" si="323"/>
        <v>2011Basildon and Thurrock University Hospitals NHS Foundation TrustHow would you rate the hospital food?</v>
      </c>
      <c r="F20729" s="29">
        <v>47.29</v>
      </c>
      <c r="G20729" s="29">
        <v>1.46</v>
      </c>
      <c r="H20729" s="29">
        <v>44.43</v>
      </c>
      <c r="I20729" s="29">
        <v>50.16</v>
      </c>
    </row>
    <row r="20730" spans="1:9" x14ac:dyDescent="0.25">
      <c r="A20730" s="2" t="s">
        <v>42</v>
      </c>
      <c r="B20730" s="2" t="s">
        <v>57</v>
      </c>
      <c r="C20730" s="2" t="s">
        <v>185</v>
      </c>
      <c r="D20730" s="2" t="s">
        <v>43</v>
      </c>
      <c r="E20730" s="2" t="str">
        <f t="shared" si="323"/>
        <v>2011The Rotherham NHS Foundation TrustHow would you rate the hospital food?</v>
      </c>
      <c r="F20730" s="29">
        <v>46.82</v>
      </c>
      <c r="G20730" s="29">
        <v>1.54</v>
      </c>
      <c r="H20730" s="29">
        <v>43.8</v>
      </c>
      <c r="I20730" s="29">
        <v>49.84</v>
      </c>
    </row>
    <row r="20731" spans="1:9" x14ac:dyDescent="0.25">
      <c r="A20731" s="2" t="s">
        <v>42</v>
      </c>
      <c r="B20731" s="2" t="s">
        <v>57</v>
      </c>
      <c r="C20731" s="2" t="s">
        <v>196</v>
      </c>
      <c r="D20731" s="2" t="s">
        <v>43</v>
      </c>
      <c r="E20731" s="2" t="str">
        <f t="shared" si="323"/>
        <v>2011University Hospital Southampton NHS Foundation TrustHow would you rate the hospital food?</v>
      </c>
      <c r="F20731" s="29">
        <v>46.64</v>
      </c>
      <c r="G20731" s="29">
        <v>1.54</v>
      </c>
      <c r="H20731" s="29">
        <v>43.62</v>
      </c>
      <c r="I20731" s="29">
        <v>49.66</v>
      </c>
    </row>
    <row r="20732" spans="1:9" x14ac:dyDescent="0.25">
      <c r="A20732" s="2" t="s">
        <v>42</v>
      </c>
      <c r="B20732" s="2" t="s">
        <v>57</v>
      </c>
      <c r="C20732" s="2" t="s">
        <v>194</v>
      </c>
      <c r="D20732" s="2" t="s">
        <v>43</v>
      </c>
      <c r="E20732" s="2" t="str">
        <f t="shared" si="323"/>
        <v>2011University Hospital of North Staffordshire NHS TrustHow would you rate the hospital food?</v>
      </c>
      <c r="F20732" s="29">
        <v>46.6</v>
      </c>
      <c r="G20732" s="29">
        <v>1.51</v>
      </c>
      <c r="H20732" s="29">
        <v>43.64</v>
      </c>
      <c r="I20732" s="29">
        <v>49.55</v>
      </c>
    </row>
    <row r="20733" spans="1:9" x14ac:dyDescent="0.25">
      <c r="A20733" s="2" t="s">
        <v>42</v>
      </c>
      <c r="B20733" s="2" t="s">
        <v>57</v>
      </c>
      <c r="C20733" s="2" t="s">
        <v>212</v>
      </c>
      <c r="D20733" s="2" t="s">
        <v>43</v>
      </c>
      <c r="E20733" s="2" t="str">
        <f t="shared" si="323"/>
        <v>2011Wye Valley NHS TrustHow would you rate the hospital food?</v>
      </c>
      <c r="F20733" s="29">
        <v>46.7</v>
      </c>
      <c r="G20733" s="29">
        <v>1.43</v>
      </c>
      <c r="H20733" s="29">
        <v>43.89</v>
      </c>
      <c r="I20733" s="29">
        <v>49.51</v>
      </c>
    </row>
    <row r="20734" spans="1:9" x14ac:dyDescent="0.25">
      <c r="A20734" s="2" t="s">
        <v>42</v>
      </c>
      <c r="B20734" s="2" t="s">
        <v>57</v>
      </c>
      <c r="C20734" s="2" t="s">
        <v>93</v>
      </c>
      <c r="D20734" s="2" t="s">
        <v>43</v>
      </c>
      <c r="E20734" s="2" t="str">
        <f t="shared" si="323"/>
        <v>2011East Kent Hospitals University NHS Foundation TrustHow would you rate the hospital food?</v>
      </c>
      <c r="F20734" s="29">
        <v>46.44</v>
      </c>
      <c r="G20734" s="29">
        <v>1.5</v>
      </c>
      <c r="H20734" s="29">
        <v>43.5</v>
      </c>
      <c r="I20734" s="29">
        <v>49.39</v>
      </c>
    </row>
    <row r="20735" spans="1:9" x14ac:dyDescent="0.25">
      <c r="A20735" s="2" t="s">
        <v>42</v>
      </c>
      <c r="B20735" s="2" t="s">
        <v>57</v>
      </c>
      <c r="C20735" s="2" t="s">
        <v>179</v>
      </c>
      <c r="D20735" s="2" t="s">
        <v>43</v>
      </c>
      <c r="E20735" s="2" t="str">
        <f t="shared" si="323"/>
        <v>2011The Hillingdon Hospitals NHS Foundation TrustHow would you rate the hospital food?</v>
      </c>
      <c r="F20735" s="29">
        <v>46.11</v>
      </c>
      <c r="G20735" s="29">
        <v>1.67</v>
      </c>
      <c r="H20735" s="29">
        <v>42.84</v>
      </c>
      <c r="I20735" s="29">
        <v>49.37</v>
      </c>
    </row>
    <row r="20736" spans="1:9" x14ac:dyDescent="0.25">
      <c r="A20736" s="2" t="s">
        <v>42</v>
      </c>
      <c r="B20736" s="2" t="s">
        <v>57</v>
      </c>
      <c r="C20736" s="2" t="s">
        <v>173</v>
      </c>
      <c r="D20736" s="2" t="s">
        <v>43</v>
      </c>
      <c r="E20736" s="2" t="str">
        <f t="shared" si="323"/>
        <v>2011Surrey and Sussex Healthcare NHS TrustHow would you rate the hospital food?</v>
      </c>
      <c r="F20736" s="29">
        <v>45.99</v>
      </c>
      <c r="G20736" s="29">
        <v>1.55</v>
      </c>
      <c r="H20736" s="29">
        <v>42.96</v>
      </c>
      <c r="I20736" s="29">
        <v>49.03</v>
      </c>
    </row>
    <row r="20737" spans="1:9" x14ac:dyDescent="0.25">
      <c r="A20737" s="2" t="s">
        <v>42</v>
      </c>
      <c r="B20737" s="2" t="s">
        <v>57</v>
      </c>
      <c r="C20737" s="2" t="s">
        <v>78</v>
      </c>
      <c r="D20737" s="2" t="s">
        <v>43</v>
      </c>
      <c r="E20737" s="2" t="str">
        <f t="shared" si="323"/>
        <v>2011Central Manchester University Hospitals NHS Foundation TrustHow would you rate the hospital food?</v>
      </c>
      <c r="F20737" s="29">
        <v>45.59</v>
      </c>
      <c r="G20737" s="29">
        <v>1.63</v>
      </c>
      <c r="H20737" s="29">
        <v>42.39</v>
      </c>
      <c r="I20737" s="29">
        <v>48.79</v>
      </c>
    </row>
    <row r="20738" spans="1:9" x14ac:dyDescent="0.25">
      <c r="A20738" s="2" t="s">
        <v>42</v>
      </c>
      <c r="B20738" s="2" t="s">
        <v>57</v>
      </c>
      <c r="C20738" s="2" t="s">
        <v>151</v>
      </c>
      <c r="D20738" s="2" t="s">
        <v>43</v>
      </c>
      <c r="E20738" s="2" t="str">
        <f t="shared" ref="E20738:E20801" si="324">B20738&amp;C20738&amp;D20738</f>
        <v>2011Royal Free London NHS Foundation TrustHow would you rate the hospital food?</v>
      </c>
      <c r="F20738" s="29">
        <v>45.35</v>
      </c>
      <c r="G20738" s="29">
        <v>1.71</v>
      </c>
      <c r="H20738" s="29">
        <v>42</v>
      </c>
      <c r="I20738" s="29">
        <v>48.71</v>
      </c>
    </row>
    <row r="20739" spans="1:9" x14ac:dyDescent="0.25">
      <c r="A20739" s="2" t="s">
        <v>42</v>
      </c>
      <c r="B20739" s="2" t="s">
        <v>57</v>
      </c>
      <c r="C20739" s="2" t="s">
        <v>116</v>
      </c>
      <c r="D20739" s="2" t="s">
        <v>43</v>
      </c>
      <c r="E20739" s="2" t="str">
        <f t="shared" si="324"/>
        <v>2011Kingston Hospital NHS Foundation TrustHow would you rate the hospital food?</v>
      </c>
      <c r="F20739" s="29">
        <v>44.89</v>
      </c>
      <c r="G20739" s="29">
        <v>1.68</v>
      </c>
      <c r="H20739" s="29">
        <v>41.6</v>
      </c>
      <c r="I20739" s="29">
        <v>48.17</v>
      </c>
    </row>
    <row r="20740" spans="1:9" x14ac:dyDescent="0.25">
      <c r="A20740" s="2" t="s">
        <v>42</v>
      </c>
      <c r="B20740" s="2" t="s">
        <v>57</v>
      </c>
      <c r="C20740" s="2" t="s">
        <v>85</v>
      </c>
      <c r="D20740" s="2" t="s">
        <v>43</v>
      </c>
      <c r="E20740" s="2" t="str">
        <f t="shared" si="324"/>
        <v>2011Croydon Health Services NHS TrustHow would you rate the hospital food?</v>
      </c>
      <c r="F20740" s="29">
        <v>44.17</v>
      </c>
      <c r="G20740" s="29">
        <v>1.54</v>
      </c>
      <c r="H20740" s="29">
        <v>41.14</v>
      </c>
      <c r="I20740" s="29">
        <v>47.2</v>
      </c>
    </row>
    <row r="20741" spans="1:9" x14ac:dyDescent="0.25">
      <c r="A20741" s="2" t="s">
        <v>42</v>
      </c>
      <c r="B20741" s="2" t="s">
        <v>57</v>
      </c>
      <c r="C20741" s="2" t="s">
        <v>63</v>
      </c>
      <c r="D20741" s="2" t="s">
        <v>43</v>
      </c>
      <c r="E20741" s="2" t="str">
        <f t="shared" si="324"/>
        <v>2011Barking, Havering and Redbridge University Hospitals NHS TrustHow would you rate the hospital food?</v>
      </c>
      <c r="F20741" s="29">
        <v>43.8</v>
      </c>
      <c r="G20741" s="29">
        <v>1.67</v>
      </c>
      <c r="H20741" s="29">
        <v>40.520000000000003</v>
      </c>
      <c r="I20741" s="29">
        <v>47.08</v>
      </c>
    </row>
    <row r="20742" spans="1:9" x14ac:dyDescent="0.25">
      <c r="A20742" s="2" t="s">
        <v>42</v>
      </c>
      <c r="B20742" s="2" t="s">
        <v>57</v>
      </c>
      <c r="C20742" s="2" t="s">
        <v>174</v>
      </c>
      <c r="D20742" s="2" t="s">
        <v>43</v>
      </c>
      <c r="E20742" s="2" t="str">
        <f t="shared" si="324"/>
        <v>2011Tameside Hospital NHS Foundation TrustHow would you rate the hospital food?</v>
      </c>
      <c r="F20742" s="29">
        <v>43.73</v>
      </c>
      <c r="G20742" s="29">
        <v>1.59</v>
      </c>
      <c r="H20742" s="29">
        <v>40.619999999999997</v>
      </c>
      <c r="I20742" s="29">
        <v>46.84</v>
      </c>
    </row>
    <row r="20743" spans="1:9" x14ac:dyDescent="0.25">
      <c r="A20743" s="2" t="s">
        <v>42</v>
      </c>
      <c r="B20743" s="2" t="s">
        <v>57</v>
      </c>
      <c r="C20743" s="2" t="s">
        <v>134</v>
      </c>
      <c r="D20743" s="2" t="s">
        <v>43</v>
      </c>
      <c r="E20743" s="2" t="str">
        <f t="shared" si="324"/>
        <v>2011North West London Hospitals NHS TrustHow would you rate the hospital food?</v>
      </c>
      <c r="F20743" s="29">
        <v>43.04</v>
      </c>
      <c r="G20743" s="29">
        <v>1.69</v>
      </c>
      <c r="H20743" s="29">
        <v>39.72</v>
      </c>
      <c r="I20743" s="29">
        <v>46.35</v>
      </c>
    </row>
    <row r="20744" spans="1:9" x14ac:dyDescent="0.25">
      <c r="A20744" s="2" t="s">
        <v>42</v>
      </c>
      <c r="B20744" s="2" t="s">
        <v>57</v>
      </c>
      <c r="C20744" s="2" t="s">
        <v>86</v>
      </c>
      <c r="D20744" s="2" t="s">
        <v>43</v>
      </c>
      <c r="E20744" s="2" t="str">
        <f t="shared" si="324"/>
        <v>2011Dartford and Gravesham NHS TrustHow would you rate the hospital food?</v>
      </c>
      <c r="F20744" s="29">
        <v>42.19</v>
      </c>
      <c r="G20744" s="29">
        <v>1.52</v>
      </c>
      <c r="H20744" s="29">
        <v>39.22</v>
      </c>
      <c r="I20744" s="29">
        <v>45.16</v>
      </c>
    </row>
    <row r="20745" spans="1:9" x14ac:dyDescent="0.25">
      <c r="A20745" s="2" t="s">
        <v>42</v>
      </c>
      <c r="B20745" s="2" t="s">
        <v>57</v>
      </c>
      <c r="C20745" s="2" t="s">
        <v>124</v>
      </c>
      <c r="D20745" s="2" t="s">
        <v>43</v>
      </c>
      <c r="E20745" s="2" t="str">
        <f t="shared" si="324"/>
        <v>2011Medway NHS Foundation TrustHow would you rate the hospital food?</v>
      </c>
      <c r="F20745" s="29">
        <v>41.94</v>
      </c>
      <c r="G20745" s="29">
        <v>1.61</v>
      </c>
      <c r="H20745" s="29">
        <v>38.79</v>
      </c>
      <c r="I20745" s="29">
        <v>45.1</v>
      </c>
    </row>
    <row r="20746" spans="1:9" x14ac:dyDescent="0.25">
      <c r="A20746" s="2" t="s">
        <v>42</v>
      </c>
      <c r="B20746" s="2" t="s">
        <v>57</v>
      </c>
      <c r="C20746" s="2" t="s">
        <v>106</v>
      </c>
      <c r="D20746" s="2" t="s">
        <v>43</v>
      </c>
      <c r="E20746" s="2" t="str">
        <f t="shared" si="324"/>
        <v>2011Heatherwood and Wexham Park Hospitals NHS Foundation TrustHow would you rate the hospital food?</v>
      </c>
      <c r="F20746" s="29">
        <v>41.69</v>
      </c>
      <c r="G20746" s="29">
        <v>1.55</v>
      </c>
      <c r="H20746" s="29">
        <v>38.65</v>
      </c>
      <c r="I20746" s="29">
        <v>44.72</v>
      </c>
    </row>
    <row r="20747" spans="1:9" x14ac:dyDescent="0.25">
      <c r="A20747" s="2" t="s">
        <v>42</v>
      </c>
      <c r="B20747" s="2" t="s">
        <v>57</v>
      </c>
      <c r="C20747" s="2" t="s">
        <v>164</v>
      </c>
      <c r="D20747" s="2" t="s">
        <v>43</v>
      </c>
      <c r="E20747" s="2" t="str">
        <f t="shared" si="324"/>
        <v>2011South London Healthcare NHS TrustHow would you rate the hospital food?</v>
      </c>
      <c r="F20747" s="29">
        <v>40.65</v>
      </c>
      <c r="G20747" s="29">
        <v>1.54</v>
      </c>
      <c r="H20747" s="29">
        <v>37.630000000000003</v>
      </c>
      <c r="I20747" s="29">
        <v>43.68</v>
      </c>
    </row>
    <row r="20748" spans="1:9" x14ac:dyDescent="0.25">
      <c r="A20748" s="2" t="s">
        <v>42</v>
      </c>
      <c r="B20748" s="2" t="s">
        <v>57</v>
      </c>
      <c r="C20748" s="2" t="s">
        <v>178</v>
      </c>
      <c r="D20748" s="2" t="s">
        <v>43</v>
      </c>
      <c r="E20748" s="2" t="str">
        <f t="shared" si="324"/>
        <v>2011The Dudley Group NHS Foundation TrustHow would you rate the hospital food?</v>
      </c>
      <c r="F20748" s="29">
        <v>40.25</v>
      </c>
      <c r="G20748" s="29">
        <v>1.51</v>
      </c>
      <c r="H20748" s="29">
        <v>37.29</v>
      </c>
      <c r="I20748" s="29">
        <v>43.22</v>
      </c>
    </row>
    <row r="20749" spans="1:9" x14ac:dyDescent="0.25">
      <c r="A20749" s="2" t="s">
        <v>42</v>
      </c>
      <c r="B20749" s="2" t="s">
        <v>57</v>
      </c>
      <c r="C20749" s="2" t="s">
        <v>73</v>
      </c>
      <c r="D20749" s="2" t="s">
        <v>43</v>
      </c>
      <c r="E20749" s="2" t="str">
        <f t="shared" si="324"/>
        <v>2011Brighton and Sussex University Hospitals NHS TrustHow would you rate the hospital food?</v>
      </c>
      <c r="F20749" s="28"/>
      <c r="G20749" s="28"/>
      <c r="H20749" s="28"/>
      <c r="I20749" s="28"/>
    </row>
    <row r="20750" spans="1:9" x14ac:dyDescent="0.25">
      <c r="A20750" s="2" t="s">
        <v>28</v>
      </c>
      <c r="B20750" s="2" t="s">
        <v>57</v>
      </c>
      <c r="C20750" s="2" t="s">
        <v>176</v>
      </c>
      <c r="D20750" s="2" t="s">
        <v>29</v>
      </c>
      <c r="E20750" s="2" t="str">
        <f t="shared" si="324"/>
        <v>2011The Christie NHS Foundation TrustWhen you had important questions to ask a doctor, did you get answers that you could understand?</v>
      </c>
      <c r="F20750" s="29">
        <v>90.73</v>
      </c>
      <c r="G20750" s="29">
        <v>1.25</v>
      </c>
      <c r="H20750" s="29">
        <v>88.28</v>
      </c>
      <c r="I20750" s="29">
        <v>93.19</v>
      </c>
    </row>
    <row r="20751" spans="1:9" x14ac:dyDescent="0.25">
      <c r="A20751" s="2" t="s">
        <v>28</v>
      </c>
      <c r="B20751" s="2" t="s">
        <v>57</v>
      </c>
      <c r="C20751" s="2" t="s">
        <v>146</v>
      </c>
      <c r="D20751" s="2" t="s">
        <v>29</v>
      </c>
      <c r="E20751" s="2" t="str">
        <f t="shared" si="324"/>
        <v>2011Queen Victoria Hospital NHS Foundation TrustWhen you had important questions to ask a doctor, did you get answers that you could understand?</v>
      </c>
      <c r="F20751" s="29">
        <v>89.48</v>
      </c>
      <c r="G20751" s="29">
        <v>1.57</v>
      </c>
      <c r="H20751" s="29">
        <v>86.41</v>
      </c>
      <c r="I20751" s="29">
        <v>92.55</v>
      </c>
    </row>
    <row r="20752" spans="1:9" x14ac:dyDescent="0.25">
      <c r="A20752" s="2" t="s">
        <v>28</v>
      </c>
      <c r="B20752" s="2" t="s">
        <v>57</v>
      </c>
      <c r="C20752" s="2" t="s">
        <v>187</v>
      </c>
      <c r="D20752" s="2" t="s">
        <v>29</v>
      </c>
      <c r="E20752" s="2" t="str">
        <f t="shared" si="324"/>
        <v>2011The Royal Marsden NHS Foundation TrustWhen you had important questions to ask a doctor, did you get answers that you could understand?</v>
      </c>
      <c r="F20752" s="29">
        <v>88.53</v>
      </c>
      <c r="G20752" s="29">
        <v>1.33</v>
      </c>
      <c r="H20752" s="29">
        <v>85.92</v>
      </c>
      <c r="I20752" s="29">
        <v>91.13</v>
      </c>
    </row>
    <row r="20753" spans="1:9" x14ac:dyDescent="0.25">
      <c r="A20753" s="2" t="s">
        <v>28</v>
      </c>
      <c r="B20753" s="2" t="s">
        <v>57</v>
      </c>
      <c r="C20753" s="2" t="s">
        <v>120</v>
      </c>
      <c r="D20753" s="2" t="s">
        <v>29</v>
      </c>
      <c r="E20753" s="2" t="str">
        <f t="shared" si="324"/>
        <v>2011Liverpool Heart and Chest NHS Foundation TrustWhen you had important questions to ask a doctor, did you get answers that you could understand?</v>
      </c>
      <c r="F20753" s="29">
        <v>87.63</v>
      </c>
      <c r="G20753" s="29">
        <v>1.29</v>
      </c>
      <c r="H20753" s="29">
        <v>85.09</v>
      </c>
      <c r="I20753" s="29">
        <v>90.16</v>
      </c>
    </row>
    <row r="20754" spans="1:9" x14ac:dyDescent="0.25">
      <c r="A20754" s="2" t="s">
        <v>28</v>
      </c>
      <c r="B20754" s="2" t="s">
        <v>57</v>
      </c>
      <c r="C20754" s="2" t="s">
        <v>184</v>
      </c>
      <c r="D20754" s="2" t="s">
        <v>29</v>
      </c>
      <c r="E20754" s="2" t="str">
        <f t="shared" si="324"/>
        <v>2011The Robert Jones and Agnes Hunt Orthopaedic Hospital NHS Foundation TrustWhen you had important questions to ask a doctor, did you get answers that you could understand?</v>
      </c>
      <c r="F20754" s="29">
        <v>87.39</v>
      </c>
      <c r="G20754" s="29">
        <v>1.25</v>
      </c>
      <c r="H20754" s="29">
        <v>84.95</v>
      </c>
      <c r="I20754" s="29">
        <v>89.84</v>
      </c>
    </row>
    <row r="20755" spans="1:9" x14ac:dyDescent="0.25">
      <c r="A20755" s="2" t="s">
        <v>28</v>
      </c>
      <c r="B20755" s="2" t="s">
        <v>57</v>
      </c>
      <c r="C20755" s="2" t="s">
        <v>69</v>
      </c>
      <c r="D20755" s="2" t="s">
        <v>29</v>
      </c>
      <c r="E20755" s="2" t="str">
        <f t="shared" si="324"/>
        <v>2011Birmingham Women's NHS Foundation TrustWhen you had important questions to ask a doctor, did you get answers that you could understand?</v>
      </c>
      <c r="F20755" s="29">
        <v>86.26</v>
      </c>
      <c r="G20755" s="29">
        <v>1.44</v>
      </c>
      <c r="H20755" s="29">
        <v>83.43</v>
      </c>
      <c r="I20755" s="29">
        <v>89.09</v>
      </c>
    </row>
    <row r="20756" spans="1:9" x14ac:dyDescent="0.25">
      <c r="A20756" s="2" t="s">
        <v>28</v>
      </c>
      <c r="B20756" s="2" t="s">
        <v>57</v>
      </c>
      <c r="C20756" s="2" t="s">
        <v>198</v>
      </c>
      <c r="D20756" s="2" t="s">
        <v>29</v>
      </c>
      <c r="E20756" s="2" t="str">
        <f t="shared" si="324"/>
        <v>2011University Hospitals Bristol NHS Foundation TrustWhen you had important questions to ask a doctor, did you get answers that you could understand?</v>
      </c>
      <c r="F20756" s="29">
        <v>86.05</v>
      </c>
      <c r="G20756" s="29">
        <v>1.47</v>
      </c>
      <c r="H20756" s="29">
        <v>83.17</v>
      </c>
      <c r="I20756" s="29">
        <v>88.93</v>
      </c>
    </row>
    <row r="20757" spans="1:9" x14ac:dyDescent="0.25">
      <c r="A20757" s="2" t="s">
        <v>28</v>
      </c>
      <c r="B20757" s="2" t="s">
        <v>57</v>
      </c>
      <c r="C20757" s="2" t="s">
        <v>177</v>
      </c>
      <c r="D20757" s="2" t="s">
        <v>29</v>
      </c>
      <c r="E20757" s="2" t="str">
        <f t="shared" si="324"/>
        <v>2011The Clatterbridge Cancer Centre NHS Foundation TrustWhen you had important questions to ask a doctor, did you get answers that you could understand?</v>
      </c>
      <c r="F20757" s="29">
        <v>86.04</v>
      </c>
      <c r="G20757" s="29">
        <v>1.45</v>
      </c>
      <c r="H20757" s="29">
        <v>83.21</v>
      </c>
      <c r="I20757" s="29">
        <v>88.88</v>
      </c>
    </row>
    <row r="20758" spans="1:9" x14ac:dyDescent="0.25">
      <c r="A20758" s="2" t="s">
        <v>28</v>
      </c>
      <c r="B20758" s="2" t="s">
        <v>57</v>
      </c>
      <c r="C20758" s="2" t="s">
        <v>102</v>
      </c>
      <c r="D20758" s="2" t="s">
        <v>29</v>
      </c>
      <c r="E20758" s="2" t="str">
        <f t="shared" si="324"/>
        <v>2011Guy's and St Thomas' NHS Foundation TrustWhen you had important questions to ask a doctor, did you get answers that you could understand?</v>
      </c>
      <c r="F20758" s="29">
        <v>85.69</v>
      </c>
      <c r="G20758" s="29">
        <v>1.52</v>
      </c>
      <c r="H20758" s="29">
        <v>82.72</v>
      </c>
      <c r="I20758" s="29">
        <v>88.67</v>
      </c>
    </row>
    <row r="20759" spans="1:9" x14ac:dyDescent="0.25">
      <c r="A20759" s="2" t="s">
        <v>28</v>
      </c>
      <c r="B20759" s="2" t="s">
        <v>57</v>
      </c>
      <c r="C20759" s="2" t="s">
        <v>138</v>
      </c>
      <c r="D20759" s="2" t="s">
        <v>29</v>
      </c>
      <c r="E20759" s="2" t="str">
        <f t="shared" si="324"/>
        <v>2011Northumbria Healthcare NHS Foundation TrustWhen you had important questions to ask a doctor, did you get answers that you could understand?</v>
      </c>
      <c r="F20759" s="29">
        <v>85.4</v>
      </c>
      <c r="G20759" s="29">
        <v>1.47</v>
      </c>
      <c r="H20759" s="29">
        <v>82.52</v>
      </c>
      <c r="I20759" s="29">
        <v>88.27</v>
      </c>
    </row>
    <row r="20760" spans="1:9" x14ac:dyDescent="0.25">
      <c r="A20760" s="2" t="s">
        <v>28</v>
      </c>
      <c r="B20760" s="2" t="s">
        <v>57</v>
      </c>
      <c r="C20760" s="2" t="s">
        <v>77</v>
      </c>
      <c r="D20760" s="2" t="s">
        <v>29</v>
      </c>
      <c r="E20760" s="2" t="str">
        <f t="shared" si="324"/>
        <v>2011Cambridge University Hospitals NHS Foundation TrustWhen you had important questions to ask a doctor, did you get answers that you could understand?</v>
      </c>
      <c r="F20760" s="29">
        <v>84.86</v>
      </c>
      <c r="G20760" s="29">
        <v>1.41</v>
      </c>
      <c r="H20760" s="29">
        <v>82.09</v>
      </c>
      <c r="I20760" s="29">
        <v>87.62</v>
      </c>
    </row>
    <row r="20761" spans="1:9" x14ac:dyDescent="0.25">
      <c r="A20761" s="2" t="s">
        <v>28</v>
      </c>
      <c r="B20761" s="2" t="s">
        <v>57</v>
      </c>
      <c r="C20761" s="2" t="s">
        <v>148</v>
      </c>
      <c r="D20761" s="2" t="s">
        <v>29</v>
      </c>
      <c r="E20761" s="2" t="str">
        <f t="shared" si="324"/>
        <v>2011Royal Brompton and Harefield NHS Foundation TrustWhen you had important questions to ask a doctor, did you get answers that you could understand?</v>
      </c>
      <c r="F20761" s="29">
        <v>84.91</v>
      </c>
      <c r="G20761" s="29">
        <v>1.32</v>
      </c>
      <c r="H20761" s="29">
        <v>82.32</v>
      </c>
      <c r="I20761" s="29">
        <v>87.51</v>
      </c>
    </row>
    <row r="20762" spans="1:9" x14ac:dyDescent="0.25">
      <c r="A20762" s="2" t="s">
        <v>28</v>
      </c>
      <c r="B20762" s="2" t="s">
        <v>57</v>
      </c>
      <c r="C20762" s="2" t="s">
        <v>12</v>
      </c>
      <c r="D20762" s="2" t="s">
        <v>29</v>
      </c>
      <c r="E20762" s="2" t="str">
        <f t="shared" si="324"/>
        <v>2011Aintree University Hospital NHS Foundation TrustWhen you had important questions to ask a doctor, did you get answers that you could understand?</v>
      </c>
      <c r="F20762" s="27">
        <v>84</v>
      </c>
      <c r="G20762" s="27">
        <v>1.69</v>
      </c>
      <c r="H20762" s="27">
        <v>80.680000000000007</v>
      </c>
      <c r="I20762" s="27">
        <v>87.32</v>
      </c>
    </row>
    <row r="20763" spans="1:9" x14ac:dyDescent="0.25">
      <c r="A20763" s="2" t="s">
        <v>28</v>
      </c>
      <c r="B20763" s="2" t="s">
        <v>57</v>
      </c>
      <c r="C20763" s="2" t="s">
        <v>195</v>
      </c>
      <c r="D20763" s="2" t="s">
        <v>29</v>
      </c>
      <c r="E20763" s="2" t="str">
        <f t="shared" si="324"/>
        <v>2011University Hospital of South Manchester NHS Foundation TrustWhen you had important questions to ask a doctor, did you get answers that you could understand?</v>
      </c>
      <c r="F20763" s="29">
        <v>84.48</v>
      </c>
      <c r="G20763" s="29">
        <v>1.4</v>
      </c>
      <c r="H20763" s="29">
        <v>81.739999999999995</v>
      </c>
      <c r="I20763" s="29">
        <v>87.22</v>
      </c>
    </row>
    <row r="20764" spans="1:9" x14ac:dyDescent="0.25">
      <c r="A20764" s="2" t="s">
        <v>28</v>
      </c>
      <c r="B20764" s="2" t="s">
        <v>57</v>
      </c>
      <c r="C20764" s="2" t="s">
        <v>180</v>
      </c>
      <c r="D20764" s="2" t="s">
        <v>29</v>
      </c>
      <c r="E20764" s="2" t="str">
        <f t="shared" si="324"/>
        <v>2011The Newcastle-upon-Tyne Hospitals NHS Foundation TrustWhen you had important questions to ask a doctor, did you get answers that you could understand?</v>
      </c>
      <c r="F20764" s="29">
        <v>84.31</v>
      </c>
      <c r="G20764" s="29">
        <v>1.48</v>
      </c>
      <c r="H20764" s="29">
        <v>81.41</v>
      </c>
      <c r="I20764" s="29">
        <v>87.2</v>
      </c>
    </row>
    <row r="20765" spans="1:9" x14ac:dyDescent="0.25">
      <c r="A20765" s="2" t="s">
        <v>28</v>
      </c>
      <c r="B20765" s="2" t="s">
        <v>57</v>
      </c>
      <c r="C20765" s="2" t="s">
        <v>136</v>
      </c>
      <c r="D20765" s="2" t="s">
        <v>29</v>
      </c>
      <c r="E20765" s="2" t="str">
        <f t="shared" si="324"/>
        <v>2011Northern Devon Healthcare NHS TrustWhen you had important questions to ask a doctor, did you get answers that you could understand?</v>
      </c>
      <c r="F20765" s="29">
        <v>84.53</v>
      </c>
      <c r="G20765" s="29">
        <v>1.34</v>
      </c>
      <c r="H20765" s="29">
        <v>81.900000000000006</v>
      </c>
      <c r="I20765" s="29">
        <v>87.15</v>
      </c>
    </row>
    <row r="20766" spans="1:9" x14ac:dyDescent="0.25">
      <c r="A20766" s="2" t="s">
        <v>28</v>
      </c>
      <c r="B20766" s="2" t="s">
        <v>57</v>
      </c>
      <c r="C20766" s="2" t="s">
        <v>121</v>
      </c>
      <c r="D20766" s="2" t="s">
        <v>29</v>
      </c>
      <c r="E20766" s="2" t="str">
        <f t="shared" si="324"/>
        <v>2011Liverpool Women's NHS Foundation TrustWhen you had important questions to ask a doctor, did you get answers that you could understand?</v>
      </c>
      <c r="F20766" s="29">
        <v>84.19</v>
      </c>
      <c r="G20766" s="29">
        <v>1.44</v>
      </c>
      <c r="H20766" s="29">
        <v>81.37</v>
      </c>
      <c r="I20766" s="29">
        <v>87.01</v>
      </c>
    </row>
    <row r="20767" spans="1:9" x14ac:dyDescent="0.25">
      <c r="A20767" s="2" t="s">
        <v>28</v>
      </c>
      <c r="B20767" s="2" t="s">
        <v>57</v>
      </c>
      <c r="C20767" s="2" t="s">
        <v>97</v>
      </c>
      <c r="D20767" s="2" t="s">
        <v>29</v>
      </c>
      <c r="E20767" s="2" t="str">
        <f t="shared" si="324"/>
        <v>2011Frimley Park Hospital NHS Foundation TrustWhen you had important questions to ask a doctor, did you get answers that you could understand?</v>
      </c>
      <c r="F20767" s="29">
        <v>84.2</v>
      </c>
      <c r="G20767" s="29">
        <v>1.43</v>
      </c>
      <c r="H20767" s="29">
        <v>81.39</v>
      </c>
      <c r="I20767" s="29">
        <v>87</v>
      </c>
    </row>
    <row r="20768" spans="1:9" x14ac:dyDescent="0.25">
      <c r="A20768" s="2" t="s">
        <v>28</v>
      </c>
      <c r="B20768" s="2" t="s">
        <v>57</v>
      </c>
      <c r="C20768" s="2" t="s">
        <v>157</v>
      </c>
      <c r="D20768" s="2" t="s">
        <v>29</v>
      </c>
      <c r="E20768" s="2" t="str">
        <f t="shared" si="324"/>
        <v>2011Salford Royal NHS Foundation TrustWhen you had important questions to ask a doctor, did you get answers that you could understand?</v>
      </c>
      <c r="F20768" s="29">
        <v>83.88</v>
      </c>
      <c r="G20768" s="29">
        <v>1.59</v>
      </c>
      <c r="H20768" s="29">
        <v>80.760000000000005</v>
      </c>
      <c r="I20768" s="29">
        <v>86.99</v>
      </c>
    </row>
    <row r="20769" spans="1:9" x14ac:dyDescent="0.25">
      <c r="A20769" s="2" t="s">
        <v>28</v>
      </c>
      <c r="B20769" s="2" t="s">
        <v>57</v>
      </c>
      <c r="C20769" s="2" t="s">
        <v>150</v>
      </c>
      <c r="D20769" s="2" t="s">
        <v>29</v>
      </c>
      <c r="E20769" s="2" t="str">
        <f t="shared" si="324"/>
        <v>2011Royal Devon and Exeter NHS Foundation TrustWhen you had important questions to ask a doctor, did you get answers that you could understand?</v>
      </c>
      <c r="F20769" s="29">
        <v>84.4</v>
      </c>
      <c r="G20769" s="29">
        <v>1.31</v>
      </c>
      <c r="H20769" s="29">
        <v>81.84</v>
      </c>
      <c r="I20769" s="29">
        <v>86.96</v>
      </c>
    </row>
    <row r="20770" spans="1:9" x14ac:dyDescent="0.25">
      <c r="A20770" s="2" t="s">
        <v>28</v>
      </c>
      <c r="B20770" s="2" t="s">
        <v>57</v>
      </c>
      <c r="C20770" s="2" t="s">
        <v>78</v>
      </c>
      <c r="D20770" s="2" t="s">
        <v>29</v>
      </c>
      <c r="E20770" s="2" t="str">
        <f t="shared" si="324"/>
        <v>2011Central Manchester University Hospitals NHS Foundation TrustWhen you had important questions to ask a doctor, did you get answers that you could understand?</v>
      </c>
      <c r="F20770" s="29">
        <v>83.86</v>
      </c>
      <c r="G20770" s="29">
        <v>1.55</v>
      </c>
      <c r="H20770" s="29">
        <v>80.819999999999993</v>
      </c>
      <c r="I20770" s="29">
        <v>86.89</v>
      </c>
    </row>
    <row r="20771" spans="1:9" x14ac:dyDescent="0.25">
      <c r="A20771" s="2" t="s">
        <v>28</v>
      </c>
      <c r="B20771" s="2" t="s">
        <v>57</v>
      </c>
      <c r="C20771" s="2" t="s">
        <v>104</v>
      </c>
      <c r="D20771" s="2" t="s">
        <v>29</v>
      </c>
      <c r="E20771" s="2" t="str">
        <f t="shared" si="324"/>
        <v>2011Harrogate and District NHS Foundation TrustWhen you had important questions to ask a doctor, did you get answers that you could understand?</v>
      </c>
      <c r="F20771" s="29">
        <v>84</v>
      </c>
      <c r="G20771" s="29">
        <v>1.44</v>
      </c>
      <c r="H20771" s="29">
        <v>81.180000000000007</v>
      </c>
      <c r="I20771" s="29">
        <v>86.83</v>
      </c>
    </row>
    <row r="20772" spans="1:9" x14ac:dyDescent="0.25">
      <c r="A20772" s="2" t="s">
        <v>28</v>
      </c>
      <c r="B20772" s="2" t="s">
        <v>57</v>
      </c>
      <c r="C20772" s="2" t="s">
        <v>160</v>
      </c>
      <c r="D20772" s="2" t="s">
        <v>29</v>
      </c>
      <c r="E20772" s="2" t="str">
        <f t="shared" si="324"/>
        <v>2011Sheffield Teaching Hospitals NHS Foundation TrustWhen you had important questions to ask a doctor, did you get answers that you could understand?</v>
      </c>
      <c r="F20772" s="29">
        <v>83.87</v>
      </c>
      <c r="G20772" s="29">
        <v>1.5</v>
      </c>
      <c r="H20772" s="29">
        <v>80.930000000000007</v>
      </c>
      <c r="I20772" s="29">
        <v>86.81</v>
      </c>
    </row>
    <row r="20773" spans="1:9" x14ac:dyDescent="0.25">
      <c r="A20773" s="2" t="s">
        <v>28</v>
      </c>
      <c r="B20773" s="2" t="s">
        <v>57</v>
      </c>
      <c r="C20773" s="2" t="s">
        <v>71</v>
      </c>
      <c r="D20773" s="2" t="s">
        <v>29</v>
      </c>
      <c r="E20773" s="2" t="str">
        <f t="shared" si="324"/>
        <v>2011Bolton NHS Foundation TrustWhen you had important questions to ask a doctor, did you get answers that you could understand?</v>
      </c>
      <c r="F20773" s="29">
        <v>83.87</v>
      </c>
      <c r="G20773" s="29">
        <v>1.47</v>
      </c>
      <c r="H20773" s="29">
        <v>81</v>
      </c>
      <c r="I20773" s="29">
        <v>86.75</v>
      </c>
    </row>
    <row r="20774" spans="1:9" x14ac:dyDescent="0.25">
      <c r="A20774" s="2" t="s">
        <v>28</v>
      </c>
      <c r="B20774" s="2" t="s">
        <v>57</v>
      </c>
      <c r="C20774" s="2" t="s">
        <v>190</v>
      </c>
      <c r="D20774" s="2" t="s">
        <v>29</v>
      </c>
      <c r="E20774" s="2" t="str">
        <f t="shared" si="324"/>
        <v>2011The Walton Centre NHS Foundation TrustWhen you had important questions to ask a doctor, did you get answers that you could understand?</v>
      </c>
      <c r="F20774" s="29">
        <v>84.18</v>
      </c>
      <c r="G20774" s="29">
        <v>1.28</v>
      </c>
      <c r="H20774" s="29">
        <v>81.67</v>
      </c>
      <c r="I20774" s="29">
        <v>86.69</v>
      </c>
    </row>
    <row r="20775" spans="1:9" x14ac:dyDescent="0.25">
      <c r="A20775" s="2" t="s">
        <v>28</v>
      </c>
      <c r="B20775" s="2" t="s">
        <v>57</v>
      </c>
      <c r="C20775" s="2" t="s">
        <v>141</v>
      </c>
      <c r="D20775" s="2" t="s">
        <v>29</v>
      </c>
      <c r="E20775" s="2" t="str">
        <f t="shared" si="324"/>
        <v>2011Papworth Hospital NHS Foundation TrustWhen you had important questions to ask a doctor, did you get answers that you could understand?</v>
      </c>
      <c r="F20775" s="29">
        <v>84.21</v>
      </c>
      <c r="G20775" s="29">
        <v>1.25</v>
      </c>
      <c r="H20775" s="29">
        <v>81.760000000000005</v>
      </c>
      <c r="I20775" s="29">
        <v>86.66</v>
      </c>
    </row>
    <row r="20776" spans="1:9" x14ac:dyDescent="0.25">
      <c r="A20776" s="2" t="s">
        <v>28</v>
      </c>
      <c r="B20776" s="2" t="s">
        <v>57</v>
      </c>
      <c r="C20776" s="2" t="s">
        <v>152</v>
      </c>
      <c r="D20776" s="2" t="s">
        <v>29</v>
      </c>
      <c r="E20776" s="2" t="str">
        <f t="shared" si="324"/>
        <v>2011Royal Liverpool and Broadgreen University Hospitals NHS TrustWhen you had important questions to ask a doctor, did you get answers that you could understand?</v>
      </c>
      <c r="F20776" s="29">
        <v>83.63</v>
      </c>
      <c r="G20776" s="29">
        <v>1.53</v>
      </c>
      <c r="H20776" s="29">
        <v>80.64</v>
      </c>
      <c r="I20776" s="29">
        <v>86.62</v>
      </c>
    </row>
    <row r="20777" spans="1:9" x14ac:dyDescent="0.25">
      <c r="A20777" s="2" t="s">
        <v>28</v>
      </c>
      <c r="B20777" s="2" t="s">
        <v>57</v>
      </c>
      <c r="C20777" s="2" t="s">
        <v>98</v>
      </c>
      <c r="D20777" s="2" t="s">
        <v>29</v>
      </c>
      <c r="E20777" s="2" t="str">
        <f t="shared" si="324"/>
        <v>2011Gateshead Health NHS Foundation TrustWhen you had important questions to ask a doctor, did you get answers that you could understand?</v>
      </c>
      <c r="F20777" s="29">
        <v>83.48</v>
      </c>
      <c r="G20777" s="29">
        <v>1.59</v>
      </c>
      <c r="H20777" s="29">
        <v>80.37</v>
      </c>
      <c r="I20777" s="29">
        <v>86.59</v>
      </c>
    </row>
    <row r="20778" spans="1:9" x14ac:dyDescent="0.25">
      <c r="A20778" s="2" t="s">
        <v>28</v>
      </c>
      <c r="B20778" s="2" t="s">
        <v>57</v>
      </c>
      <c r="C20778" s="2" t="s">
        <v>175</v>
      </c>
      <c r="D20778" s="2" t="s">
        <v>29</v>
      </c>
      <c r="E20778" s="2" t="str">
        <f t="shared" si="324"/>
        <v>2011Taunton and Somerset NHS Foundation TrustWhen you had important questions to ask a doctor, did you get answers that you could understand?</v>
      </c>
      <c r="F20778" s="29">
        <v>83.68</v>
      </c>
      <c r="G20778" s="29">
        <v>1.46</v>
      </c>
      <c r="H20778" s="29">
        <v>80.81</v>
      </c>
      <c r="I20778" s="29">
        <v>86.54</v>
      </c>
    </row>
    <row r="20779" spans="1:9" x14ac:dyDescent="0.25">
      <c r="A20779" s="2" t="s">
        <v>28</v>
      </c>
      <c r="B20779" s="2" t="s">
        <v>57</v>
      </c>
      <c r="C20779" s="2" t="s">
        <v>154</v>
      </c>
      <c r="D20779" s="2" t="s">
        <v>29</v>
      </c>
      <c r="E20779" s="2" t="str">
        <f t="shared" si="324"/>
        <v>2011Royal National Orthopaedic Hospital NHS TrustWhen you had important questions to ask a doctor, did you get answers that you could understand?</v>
      </c>
      <c r="F20779" s="29">
        <v>83.85</v>
      </c>
      <c r="G20779" s="29">
        <v>1.29</v>
      </c>
      <c r="H20779" s="29">
        <v>81.319999999999993</v>
      </c>
      <c r="I20779" s="29">
        <v>86.38</v>
      </c>
    </row>
    <row r="20780" spans="1:9" x14ac:dyDescent="0.25">
      <c r="A20780" s="2" t="s">
        <v>28</v>
      </c>
      <c r="B20780" s="2" t="s">
        <v>57</v>
      </c>
      <c r="C20780" s="2" t="s">
        <v>100</v>
      </c>
      <c r="D20780" s="2" t="s">
        <v>29</v>
      </c>
      <c r="E20780" s="2" t="str">
        <f t="shared" si="324"/>
        <v>2011Gloucestershire Hospitals NHS Foundation TrustWhen you had important questions to ask a doctor, did you get answers that you could understand?</v>
      </c>
      <c r="F20780" s="29">
        <v>83.44</v>
      </c>
      <c r="G20780" s="29">
        <v>1.49</v>
      </c>
      <c r="H20780" s="29">
        <v>80.52</v>
      </c>
      <c r="I20780" s="29">
        <v>86.35</v>
      </c>
    </row>
    <row r="20781" spans="1:9" x14ac:dyDescent="0.25">
      <c r="A20781" s="2" t="s">
        <v>28</v>
      </c>
      <c r="B20781" s="2" t="s">
        <v>57</v>
      </c>
      <c r="C20781" s="2" t="s">
        <v>81</v>
      </c>
      <c r="D20781" s="2" t="s">
        <v>29</v>
      </c>
      <c r="E20781" s="2" t="str">
        <f t="shared" si="324"/>
        <v>2011City Hospitals Sunderland NHS Foundation TrustWhen you had important questions to ask a doctor, did you get answers that you could understand?</v>
      </c>
      <c r="F20781" s="29">
        <v>83.38</v>
      </c>
      <c r="G20781" s="29">
        <v>1.38</v>
      </c>
      <c r="H20781" s="29">
        <v>80.69</v>
      </c>
      <c r="I20781" s="29">
        <v>86.08</v>
      </c>
    </row>
    <row r="20782" spans="1:9" x14ac:dyDescent="0.25">
      <c r="A20782" s="2" t="s">
        <v>28</v>
      </c>
      <c r="B20782" s="2" t="s">
        <v>57</v>
      </c>
      <c r="C20782" s="2" t="s">
        <v>130</v>
      </c>
      <c r="D20782" s="2" t="s">
        <v>29</v>
      </c>
      <c r="E20782" s="2" t="str">
        <f t="shared" si="324"/>
        <v>2011Norfolk and Norwich University Hospitals NHS Foundation TrustWhen you had important questions to ask a doctor, did you get answers that you could understand?</v>
      </c>
      <c r="F20782" s="29">
        <v>83.47</v>
      </c>
      <c r="G20782" s="29">
        <v>1.34</v>
      </c>
      <c r="H20782" s="29">
        <v>80.849999999999994</v>
      </c>
      <c r="I20782" s="29">
        <v>86.08</v>
      </c>
    </row>
    <row r="20783" spans="1:9" x14ac:dyDescent="0.25">
      <c r="A20783" s="2" t="s">
        <v>28</v>
      </c>
      <c r="B20783" s="2" t="s">
        <v>57</v>
      </c>
      <c r="C20783" s="2" t="s">
        <v>159</v>
      </c>
      <c r="D20783" s="2" t="s">
        <v>29</v>
      </c>
      <c r="E20783" s="2" t="str">
        <f t="shared" si="324"/>
        <v>2011Sandwell and West Birmingham Hospitals NHS TrustWhen you had important questions to ask a doctor, did you get answers that you could understand?</v>
      </c>
      <c r="F20783" s="29">
        <v>83.15</v>
      </c>
      <c r="G20783" s="29">
        <v>1.49</v>
      </c>
      <c r="H20783" s="29">
        <v>80.23</v>
      </c>
      <c r="I20783" s="29">
        <v>86.07</v>
      </c>
    </row>
    <row r="20784" spans="1:9" x14ac:dyDescent="0.25">
      <c r="A20784" s="2" t="s">
        <v>28</v>
      </c>
      <c r="B20784" s="2" t="s">
        <v>57</v>
      </c>
      <c r="C20784" s="2" t="s">
        <v>193</v>
      </c>
      <c r="D20784" s="2" t="s">
        <v>29</v>
      </c>
      <c r="E20784" s="2" t="str">
        <f t="shared" si="324"/>
        <v>2011University College London Hospitals NHS Foundation TrustWhen you had important questions to ask a doctor, did you get answers that you could understand?</v>
      </c>
      <c r="F20784" s="29">
        <v>82.91</v>
      </c>
      <c r="G20784" s="29">
        <v>1.54</v>
      </c>
      <c r="H20784" s="29">
        <v>79.89</v>
      </c>
      <c r="I20784" s="29">
        <v>85.92</v>
      </c>
    </row>
    <row r="20785" spans="1:9" x14ac:dyDescent="0.25">
      <c r="A20785" s="2" t="s">
        <v>28</v>
      </c>
      <c r="B20785" s="2" t="s">
        <v>57</v>
      </c>
      <c r="C20785" s="2" t="s">
        <v>163</v>
      </c>
      <c r="D20785" s="2" t="s">
        <v>29</v>
      </c>
      <c r="E20785" s="2" t="str">
        <f t="shared" si="324"/>
        <v>2011South Devon Healthcare NHS Foundation TrustWhen you had important questions to ask a doctor, did you get answers that you could understand?</v>
      </c>
      <c r="F20785" s="29">
        <v>83.13</v>
      </c>
      <c r="G20785" s="29">
        <v>1.39</v>
      </c>
      <c r="H20785" s="29">
        <v>80.41</v>
      </c>
      <c r="I20785" s="29">
        <v>85.84</v>
      </c>
    </row>
    <row r="20786" spans="1:9" x14ac:dyDescent="0.25">
      <c r="A20786" s="2" t="s">
        <v>28</v>
      </c>
      <c r="B20786" s="2" t="s">
        <v>57</v>
      </c>
      <c r="C20786" s="2" t="s">
        <v>188</v>
      </c>
      <c r="D20786" s="2" t="s">
        <v>29</v>
      </c>
      <c r="E20786" s="2" t="str">
        <f t="shared" si="324"/>
        <v>2011The Royal Orthopaedic Hospital NHS Foundation TrustWhen you had important questions to ask a doctor, did you get answers that you could understand?</v>
      </c>
      <c r="F20786" s="29">
        <v>83.14</v>
      </c>
      <c r="G20786" s="29">
        <v>1.34</v>
      </c>
      <c r="H20786" s="29">
        <v>80.510000000000005</v>
      </c>
      <c r="I20786" s="29">
        <v>85.77</v>
      </c>
    </row>
    <row r="20787" spans="1:9" x14ac:dyDescent="0.25">
      <c r="A20787" s="2" t="s">
        <v>28</v>
      </c>
      <c r="B20787" s="2" t="s">
        <v>57</v>
      </c>
      <c r="C20787" s="2" t="s">
        <v>153</v>
      </c>
      <c r="D20787" s="2" t="s">
        <v>29</v>
      </c>
      <c r="E20787" s="2" t="str">
        <f t="shared" si="324"/>
        <v>2011Royal National Hospital for Rheumatic Diseases NHS Foundation TrustWhen you had important questions to ask a doctor, did you get answers that you could understand?</v>
      </c>
      <c r="F20787" s="29">
        <v>82.51</v>
      </c>
      <c r="G20787" s="29">
        <v>1.64</v>
      </c>
      <c r="H20787" s="29">
        <v>79.290000000000006</v>
      </c>
      <c r="I20787" s="29">
        <v>85.73</v>
      </c>
    </row>
    <row r="20788" spans="1:9" x14ac:dyDescent="0.25">
      <c r="A20788" s="2" t="s">
        <v>28</v>
      </c>
      <c r="B20788" s="2" t="s">
        <v>57</v>
      </c>
      <c r="C20788" s="2" t="s">
        <v>189</v>
      </c>
      <c r="D20788" s="2" t="s">
        <v>29</v>
      </c>
      <c r="E20788" s="2" t="str">
        <f t="shared" si="324"/>
        <v>2011The Royal Wolverhampton NHS TrustWhen you had important questions to ask a doctor, did you get answers that you could understand?</v>
      </c>
      <c r="F20788" s="29">
        <v>82.95</v>
      </c>
      <c r="G20788" s="29">
        <v>1.42</v>
      </c>
      <c r="H20788" s="29">
        <v>80.16</v>
      </c>
      <c r="I20788" s="29">
        <v>85.73</v>
      </c>
    </row>
    <row r="20789" spans="1:9" x14ac:dyDescent="0.25">
      <c r="A20789" s="2" t="s">
        <v>28</v>
      </c>
      <c r="B20789" s="2" t="s">
        <v>57</v>
      </c>
      <c r="C20789" s="2" t="s">
        <v>133</v>
      </c>
      <c r="D20789" s="2" t="s">
        <v>29</v>
      </c>
      <c r="E20789" s="2" t="str">
        <f t="shared" si="324"/>
        <v>2011North Tees and Hartlepool NHS Foundation TrustWhen you had important questions to ask a doctor, did you get answers that you could understand?</v>
      </c>
      <c r="F20789" s="29">
        <v>82.76</v>
      </c>
      <c r="G20789" s="29">
        <v>1.46</v>
      </c>
      <c r="H20789" s="29">
        <v>79.89</v>
      </c>
      <c r="I20789" s="29">
        <v>85.63</v>
      </c>
    </row>
    <row r="20790" spans="1:9" x14ac:dyDescent="0.25">
      <c r="A20790" s="2" t="s">
        <v>28</v>
      </c>
      <c r="B20790" s="2" t="s">
        <v>57</v>
      </c>
      <c r="C20790" s="2" t="s">
        <v>171</v>
      </c>
      <c r="D20790" s="2" t="s">
        <v>29</v>
      </c>
      <c r="E20790" s="2" t="str">
        <f t="shared" si="324"/>
        <v>2011St Helens and Knowsley Teaching Hospitals NHS TrustWhen you had important questions to ask a doctor, did you get answers that you could understand?</v>
      </c>
      <c r="F20790" s="29">
        <v>82.63</v>
      </c>
      <c r="G20790" s="29">
        <v>1.52</v>
      </c>
      <c r="H20790" s="29">
        <v>79.650000000000006</v>
      </c>
      <c r="I20790" s="29">
        <v>85.61</v>
      </c>
    </row>
    <row r="20791" spans="1:9" x14ac:dyDescent="0.25">
      <c r="A20791" s="2" t="s">
        <v>28</v>
      </c>
      <c r="B20791" s="2" t="s">
        <v>57</v>
      </c>
      <c r="C20791" s="2" t="s">
        <v>79</v>
      </c>
      <c r="D20791" s="2" t="s">
        <v>29</v>
      </c>
      <c r="E20791" s="2" t="str">
        <f t="shared" si="324"/>
        <v>2011Chelsea and Westminster Hospital NHS Foundation TrustWhen you had important questions to ask a doctor, did you get answers that you could understand?</v>
      </c>
      <c r="F20791" s="29">
        <v>82.06</v>
      </c>
      <c r="G20791" s="29">
        <v>1.76</v>
      </c>
      <c r="H20791" s="29">
        <v>78.61</v>
      </c>
      <c r="I20791" s="29">
        <v>85.51</v>
      </c>
    </row>
    <row r="20792" spans="1:9" x14ac:dyDescent="0.25">
      <c r="A20792" s="2" t="s">
        <v>28</v>
      </c>
      <c r="B20792" s="2" t="s">
        <v>57</v>
      </c>
      <c r="C20792" s="2" t="s">
        <v>82</v>
      </c>
      <c r="D20792" s="2" t="s">
        <v>29</v>
      </c>
      <c r="E20792" s="2" t="str">
        <f t="shared" si="324"/>
        <v>2011Colchester Hospital University NHS Foundation TrustWhen you had important questions to ask a doctor, did you get answers that you could understand?</v>
      </c>
      <c r="F20792" s="29">
        <v>82.64</v>
      </c>
      <c r="G20792" s="29">
        <v>1.43</v>
      </c>
      <c r="H20792" s="29">
        <v>79.849999999999994</v>
      </c>
      <c r="I20792" s="29">
        <v>85.44</v>
      </c>
    </row>
    <row r="20793" spans="1:9" x14ac:dyDescent="0.25">
      <c r="A20793" s="2" t="s">
        <v>28</v>
      </c>
      <c r="B20793" s="2" t="s">
        <v>57</v>
      </c>
      <c r="C20793" s="2" t="s">
        <v>205</v>
      </c>
      <c r="D20793" s="2" t="s">
        <v>29</v>
      </c>
      <c r="E20793" s="2" t="str">
        <f t="shared" si="324"/>
        <v>2011West Middlesex University Hospital NHS TrustWhen you had important questions to ask a doctor, did you get answers that you could understand?</v>
      </c>
      <c r="F20793" s="29">
        <v>82.06</v>
      </c>
      <c r="G20793" s="29">
        <v>1.68</v>
      </c>
      <c r="H20793" s="29">
        <v>78.760000000000005</v>
      </c>
      <c r="I20793" s="29">
        <v>85.36</v>
      </c>
    </row>
    <row r="20794" spans="1:9" x14ac:dyDescent="0.25">
      <c r="A20794" s="2" t="s">
        <v>28</v>
      </c>
      <c r="B20794" s="2" t="s">
        <v>57</v>
      </c>
      <c r="C20794" s="2" t="s">
        <v>147</v>
      </c>
      <c r="D20794" s="2" t="s">
        <v>29</v>
      </c>
      <c r="E20794" s="2" t="str">
        <f t="shared" si="324"/>
        <v>2011Royal Berkshire NHS Foundation TrustWhen you had important questions to ask a doctor, did you get answers that you could understand?</v>
      </c>
      <c r="F20794" s="29">
        <v>82.54</v>
      </c>
      <c r="G20794" s="29">
        <v>1.42</v>
      </c>
      <c r="H20794" s="29">
        <v>79.77</v>
      </c>
      <c r="I20794" s="29">
        <v>85.32</v>
      </c>
    </row>
    <row r="20795" spans="1:9" x14ac:dyDescent="0.25">
      <c r="A20795" s="2" t="s">
        <v>28</v>
      </c>
      <c r="B20795" s="2" t="s">
        <v>57</v>
      </c>
      <c r="C20795" s="2" t="s">
        <v>191</v>
      </c>
      <c r="D20795" s="2" t="s">
        <v>29</v>
      </c>
      <c r="E20795" s="2" t="str">
        <f t="shared" si="324"/>
        <v>2011The Whittington Hospital NHS TrustWhen you had important questions to ask a doctor, did you get answers that you could understand?</v>
      </c>
      <c r="F20795" s="29">
        <v>82.01</v>
      </c>
      <c r="G20795" s="29">
        <v>1.63</v>
      </c>
      <c r="H20795" s="29">
        <v>78.819999999999993</v>
      </c>
      <c r="I20795" s="29">
        <v>85.21</v>
      </c>
    </row>
    <row r="20796" spans="1:9" x14ac:dyDescent="0.25">
      <c r="A20796" s="2" t="s">
        <v>28</v>
      </c>
      <c r="B20796" s="2" t="s">
        <v>57</v>
      </c>
      <c r="C20796" s="2" t="s">
        <v>197</v>
      </c>
      <c r="D20796" s="2" t="s">
        <v>29</v>
      </c>
      <c r="E20796" s="2" t="str">
        <f t="shared" si="324"/>
        <v>2011University Hospitals Birmingham NHS Foundation TrustWhen you had important questions to ask a doctor, did you get answers that you could understand?</v>
      </c>
      <c r="F20796" s="29">
        <v>82.32</v>
      </c>
      <c r="G20796" s="29">
        <v>1.45</v>
      </c>
      <c r="H20796" s="29">
        <v>79.47</v>
      </c>
      <c r="I20796" s="29">
        <v>85.17</v>
      </c>
    </row>
    <row r="20797" spans="1:9" x14ac:dyDescent="0.25">
      <c r="A20797" s="2" t="s">
        <v>28</v>
      </c>
      <c r="B20797" s="2" t="s">
        <v>57</v>
      </c>
      <c r="C20797" s="2" t="s">
        <v>169</v>
      </c>
      <c r="D20797" s="2" t="s">
        <v>29</v>
      </c>
      <c r="E20797" s="2" t="str">
        <f t="shared" si="324"/>
        <v>2011Southport and Ormskirk Hospital NHS TrustWhen you had important questions to ask a doctor, did you get answers that you could understand?</v>
      </c>
      <c r="F20797" s="29">
        <v>82.12</v>
      </c>
      <c r="G20797" s="29">
        <v>1.5</v>
      </c>
      <c r="H20797" s="29">
        <v>79.19</v>
      </c>
      <c r="I20797" s="29">
        <v>85.06</v>
      </c>
    </row>
    <row r="20798" spans="1:9" x14ac:dyDescent="0.25">
      <c r="A20798" s="2" t="s">
        <v>28</v>
      </c>
      <c r="B20798" s="2" t="s">
        <v>57</v>
      </c>
      <c r="C20798" s="2" t="s">
        <v>118</v>
      </c>
      <c r="D20798" s="2" t="s">
        <v>29</v>
      </c>
      <c r="E20798" s="2" t="str">
        <f t="shared" si="324"/>
        <v>2011Leeds Teaching Hospitals NHS TrustWhen you had important questions to ask a doctor, did you get answers that you could understand?</v>
      </c>
      <c r="F20798" s="29">
        <v>81.91</v>
      </c>
      <c r="G20798" s="29">
        <v>1.57</v>
      </c>
      <c r="H20798" s="29">
        <v>78.819999999999993</v>
      </c>
      <c r="I20798" s="29">
        <v>84.99</v>
      </c>
    </row>
    <row r="20799" spans="1:9" x14ac:dyDescent="0.25">
      <c r="A20799" s="2" t="s">
        <v>28</v>
      </c>
      <c r="B20799" s="2" t="s">
        <v>57</v>
      </c>
      <c r="C20799" s="2" t="s">
        <v>165</v>
      </c>
      <c r="D20799" s="2" t="s">
        <v>29</v>
      </c>
      <c r="E20799" s="2" t="str">
        <f t="shared" si="324"/>
        <v>2011South Tees Hospitals NHS Foundation TrustWhen you had important questions to ask a doctor, did you get answers that you could understand?</v>
      </c>
      <c r="F20799" s="29">
        <v>82.2</v>
      </c>
      <c r="G20799" s="29">
        <v>1.39</v>
      </c>
      <c r="H20799" s="29">
        <v>79.47</v>
      </c>
      <c r="I20799" s="29">
        <v>84.94</v>
      </c>
    </row>
    <row r="20800" spans="1:9" x14ac:dyDescent="0.25">
      <c r="A20800" s="2" t="s">
        <v>28</v>
      </c>
      <c r="B20800" s="2" t="s">
        <v>57</v>
      </c>
      <c r="C20800" s="2" t="s">
        <v>214</v>
      </c>
      <c r="D20800" s="2" t="s">
        <v>29</v>
      </c>
      <c r="E20800" s="2" t="str">
        <f t="shared" si="324"/>
        <v>2011York Teaching Hospital NHS Foundation TrustWhen you had important questions to ask a doctor, did you get answers that you could understand?</v>
      </c>
      <c r="F20800" s="29">
        <v>82.84</v>
      </c>
      <c r="G20800" s="29">
        <v>1.04</v>
      </c>
      <c r="H20800" s="29">
        <v>80.8</v>
      </c>
      <c r="I20800" s="29">
        <v>84.89</v>
      </c>
    </row>
    <row r="20801" spans="1:9" x14ac:dyDescent="0.25">
      <c r="A20801" s="2" t="s">
        <v>28</v>
      </c>
      <c r="B20801" s="2" t="s">
        <v>57</v>
      </c>
      <c r="C20801" s="2" t="s">
        <v>116</v>
      </c>
      <c r="D20801" s="2" t="s">
        <v>29</v>
      </c>
      <c r="E20801" s="2" t="str">
        <f t="shared" si="324"/>
        <v>2011Kingston Hospital NHS Foundation TrustWhen you had important questions to ask a doctor, did you get answers that you could understand?</v>
      </c>
      <c r="F20801" s="29">
        <v>81.8</v>
      </c>
      <c r="G20801" s="29">
        <v>1.57</v>
      </c>
      <c r="H20801" s="29">
        <v>78.72</v>
      </c>
      <c r="I20801" s="29">
        <v>84.88</v>
      </c>
    </row>
    <row r="20802" spans="1:9" x14ac:dyDescent="0.25">
      <c r="A20802" s="2" t="s">
        <v>28</v>
      </c>
      <c r="B20802" s="2" t="s">
        <v>57</v>
      </c>
      <c r="C20802" s="2" t="s">
        <v>64</v>
      </c>
      <c r="D20802" s="2" t="s">
        <v>29</v>
      </c>
      <c r="E20802" s="2" t="str">
        <f t="shared" ref="E20802:E20865" si="325">B20802&amp;C20802&amp;D20802</f>
        <v>2011Barnet and Chase Farm Hospitals NHS TrustWhen you had important questions to ask a doctor, did you get answers that you could understand?</v>
      </c>
      <c r="F20802" s="29">
        <v>81.91</v>
      </c>
      <c r="G20802" s="29">
        <v>1.49</v>
      </c>
      <c r="H20802" s="29">
        <v>78.98</v>
      </c>
      <c r="I20802" s="29">
        <v>84.83</v>
      </c>
    </row>
    <row r="20803" spans="1:9" x14ac:dyDescent="0.25">
      <c r="A20803" s="2" t="s">
        <v>28</v>
      </c>
      <c r="B20803" s="2" t="s">
        <v>57</v>
      </c>
      <c r="C20803" s="2" t="s">
        <v>206</v>
      </c>
      <c r="D20803" s="2" t="s">
        <v>29</v>
      </c>
      <c r="E20803" s="2" t="str">
        <f t="shared" si="325"/>
        <v>2011West Suffolk NHS Foundation TrustWhen you had important questions to ask a doctor, did you get answers that you could understand?</v>
      </c>
      <c r="F20803" s="29">
        <v>82.04</v>
      </c>
      <c r="G20803" s="29">
        <v>1.37</v>
      </c>
      <c r="H20803" s="29">
        <v>79.349999999999994</v>
      </c>
      <c r="I20803" s="29">
        <v>84.72</v>
      </c>
    </row>
    <row r="20804" spans="1:9" x14ac:dyDescent="0.25">
      <c r="A20804" s="2" t="s">
        <v>28</v>
      </c>
      <c r="B20804" s="2" t="s">
        <v>57</v>
      </c>
      <c r="C20804" s="2" t="s">
        <v>213</v>
      </c>
      <c r="D20804" s="2" t="s">
        <v>29</v>
      </c>
      <c r="E20804" s="2" t="str">
        <f t="shared" si="325"/>
        <v>2011Yeovil District Hospital NHS Foundation TrustWhen you had important questions to ask a doctor, did you get answers that you could understand?</v>
      </c>
      <c r="F20804" s="29">
        <v>82.06</v>
      </c>
      <c r="G20804" s="29">
        <v>1.35</v>
      </c>
      <c r="H20804" s="29">
        <v>79.400000000000006</v>
      </c>
      <c r="I20804" s="29">
        <v>84.71</v>
      </c>
    </row>
    <row r="20805" spans="1:9" x14ac:dyDescent="0.25">
      <c r="A20805" s="2" t="s">
        <v>28</v>
      </c>
      <c r="B20805" s="2" t="s">
        <v>57</v>
      </c>
      <c r="C20805" s="2" t="s">
        <v>170</v>
      </c>
      <c r="D20805" s="2" t="s">
        <v>29</v>
      </c>
      <c r="E20805" s="2" t="str">
        <f t="shared" si="325"/>
        <v>2011St George's Healthcare NHS TrustWhen you had important questions to ask a doctor, did you get answers that you could understand?</v>
      </c>
      <c r="F20805" s="29">
        <v>81.63</v>
      </c>
      <c r="G20805" s="29">
        <v>1.54</v>
      </c>
      <c r="H20805" s="29">
        <v>78.62</v>
      </c>
      <c r="I20805" s="29">
        <v>84.64</v>
      </c>
    </row>
    <row r="20806" spans="1:9" x14ac:dyDescent="0.25">
      <c r="A20806" s="2" t="s">
        <v>28</v>
      </c>
      <c r="B20806" s="2" t="s">
        <v>57</v>
      </c>
      <c r="C20806" s="2" t="s">
        <v>61</v>
      </c>
      <c r="D20806" s="2" t="s">
        <v>29</v>
      </c>
      <c r="E20806" s="2" t="str">
        <f t="shared" si="325"/>
        <v>2011Airedale NHS Foundation TrustWhen you had important questions to ask a doctor, did you get answers that you could understand?</v>
      </c>
      <c r="F20806" s="27">
        <v>81.89</v>
      </c>
      <c r="G20806" s="27">
        <v>1.37</v>
      </c>
      <c r="H20806" s="27">
        <v>79.2</v>
      </c>
      <c r="I20806" s="27">
        <v>84.57</v>
      </c>
    </row>
    <row r="20807" spans="1:9" x14ac:dyDescent="0.25">
      <c r="A20807" s="2" t="s">
        <v>28</v>
      </c>
      <c r="B20807" s="2" t="s">
        <v>57</v>
      </c>
      <c r="C20807" s="2" t="s">
        <v>140</v>
      </c>
      <c r="D20807" s="2" t="s">
        <v>29</v>
      </c>
      <c r="E20807" s="2" t="str">
        <f t="shared" si="325"/>
        <v>2011Oxford University Hospitals NHS TrustWhen you had important questions to ask a doctor, did you get answers that you could understand?</v>
      </c>
      <c r="F20807" s="29">
        <v>81.67</v>
      </c>
      <c r="G20807" s="29">
        <v>1.47</v>
      </c>
      <c r="H20807" s="29">
        <v>78.790000000000006</v>
      </c>
      <c r="I20807" s="29">
        <v>84.55</v>
      </c>
    </row>
    <row r="20808" spans="1:9" x14ac:dyDescent="0.25">
      <c r="A20808" s="2" t="s">
        <v>28</v>
      </c>
      <c r="B20808" s="2" t="s">
        <v>57</v>
      </c>
      <c r="C20808" s="2" t="s">
        <v>103</v>
      </c>
      <c r="D20808" s="2" t="s">
        <v>29</v>
      </c>
      <c r="E20808" s="2" t="str">
        <f t="shared" si="325"/>
        <v>2011Hampshire Hospitals NHS Foundation TrustWhen you had important questions to ask a doctor, did you get answers that you could understand?</v>
      </c>
      <c r="F20808" s="29">
        <v>82.66</v>
      </c>
      <c r="G20808" s="29">
        <v>0.96</v>
      </c>
      <c r="H20808" s="29">
        <v>80.78</v>
      </c>
      <c r="I20808" s="29">
        <v>84.54</v>
      </c>
    </row>
    <row r="20809" spans="1:9" x14ac:dyDescent="0.25">
      <c r="A20809" s="2" t="s">
        <v>28</v>
      </c>
      <c r="B20809" s="2" t="s">
        <v>57</v>
      </c>
      <c r="C20809" s="2" t="s">
        <v>110</v>
      </c>
      <c r="D20809" s="2" t="s">
        <v>29</v>
      </c>
      <c r="E20809" s="2" t="str">
        <f t="shared" si="325"/>
        <v>2011Imperial College Healthcare NHS TrustWhen you had important questions to ask a doctor, did you get answers that you could understand?</v>
      </c>
      <c r="F20809" s="29">
        <v>81.27</v>
      </c>
      <c r="G20809" s="29">
        <v>1.58</v>
      </c>
      <c r="H20809" s="29">
        <v>78.16</v>
      </c>
      <c r="I20809" s="29">
        <v>84.37</v>
      </c>
    </row>
    <row r="20810" spans="1:9" x14ac:dyDescent="0.25">
      <c r="A20810" s="2" t="s">
        <v>28</v>
      </c>
      <c r="B20810" s="2" t="s">
        <v>57</v>
      </c>
      <c r="C20810" s="2" t="s">
        <v>131</v>
      </c>
      <c r="D20810" s="2" t="s">
        <v>29</v>
      </c>
      <c r="E20810" s="2" t="str">
        <f t="shared" si="325"/>
        <v>2011North Bristol NHS TrustWhen you had important questions to ask a doctor, did you get answers that you could understand?</v>
      </c>
      <c r="F20810" s="29">
        <v>81.53</v>
      </c>
      <c r="G20810" s="29">
        <v>1.44</v>
      </c>
      <c r="H20810" s="29">
        <v>78.7</v>
      </c>
      <c r="I20810" s="29">
        <v>84.36</v>
      </c>
    </row>
    <row r="20811" spans="1:9" x14ac:dyDescent="0.25">
      <c r="A20811" s="2" t="s">
        <v>28</v>
      </c>
      <c r="B20811" s="2" t="s">
        <v>57</v>
      </c>
      <c r="C20811" s="2" t="s">
        <v>204</v>
      </c>
      <c r="D20811" s="2" t="s">
        <v>29</v>
      </c>
      <c r="E20811" s="2" t="str">
        <f t="shared" si="325"/>
        <v>2011West Hertfordshire Hospitals NHS TrustWhen you had important questions to ask a doctor, did you get answers that you could understand?</v>
      </c>
      <c r="F20811" s="29">
        <v>81</v>
      </c>
      <c r="G20811" s="29">
        <v>1.65</v>
      </c>
      <c r="H20811" s="29">
        <v>77.77</v>
      </c>
      <c r="I20811" s="29">
        <v>84.24</v>
      </c>
    </row>
    <row r="20812" spans="1:9" x14ac:dyDescent="0.25">
      <c r="A20812" s="2" t="s">
        <v>28</v>
      </c>
      <c r="B20812" s="2" t="s">
        <v>57</v>
      </c>
      <c r="C20812" s="2" t="s">
        <v>144</v>
      </c>
      <c r="D20812" s="2" t="s">
        <v>29</v>
      </c>
      <c r="E20812" s="2" t="str">
        <f t="shared" si="325"/>
        <v>2011Poole Hospital NHS Foundation TrustWhen you had important questions to ask a doctor, did you get answers that you could understand?</v>
      </c>
      <c r="F20812" s="29">
        <v>81.48</v>
      </c>
      <c r="G20812" s="29">
        <v>1.38</v>
      </c>
      <c r="H20812" s="29">
        <v>78.78</v>
      </c>
      <c r="I20812" s="29">
        <v>84.18</v>
      </c>
    </row>
    <row r="20813" spans="1:9" x14ac:dyDescent="0.25">
      <c r="A20813" s="2" t="s">
        <v>28</v>
      </c>
      <c r="B20813" s="2" t="s">
        <v>57</v>
      </c>
      <c r="C20813" s="2" t="s">
        <v>161</v>
      </c>
      <c r="D20813" s="2" t="s">
        <v>29</v>
      </c>
      <c r="E20813" s="2" t="str">
        <f t="shared" si="325"/>
        <v>2011Sherwood Forest Hospitals NHS Foundation TrustWhen you had important questions to ask a doctor, did you get answers that you could understand?</v>
      </c>
      <c r="F20813" s="29">
        <v>81.180000000000007</v>
      </c>
      <c r="G20813" s="29">
        <v>1.49</v>
      </c>
      <c r="H20813" s="29">
        <v>78.260000000000005</v>
      </c>
      <c r="I20813" s="29">
        <v>84.1</v>
      </c>
    </row>
    <row r="20814" spans="1:9" x14ac:dyDescent="0.25">
      <c r="A20814" s="2" t="s">
        <v>28</v>
      </c>
      <c r="B20814" s="2" t="s">
        <v>57</v>
      </c>
      <c r="C20814" s="2" t="s">
        <v>143</v>
      </c>
      <c r="D20814" s="2" t="s">
        <v>29</v>
      </c>
      <c r="E20814" s="2" t="str">
        <f t="shared" si="325"/>
        <v>2011Plymouth Hospitals NHS TrustWhen you had important questions to ask a doctor, did you get answers that you could understand?</v>
      </c>
      <c r="F20814" s="29">
        <v>81.44</v>
      </c>
      <c r="G20814" s="29">
        <v>1.33</v>
      </c>
      <c r="H20814" s="29">
        <v>78.819999999999993</v>
      </c>
      <c r="I20814" s="29">
        <v>84.05</v>
      </c>
    </row>
    <row r="20815" spans="1:9" x14ac:dyDescent="0.25">
      <c r="A20815" s="2" t="s">
        <v>28</v>
      </c>
      <c r="B20815" s="2" t="s">
        <v>57</v>
      </c>
      <c r="C20815" s="2" t="s">
        <v>128</v>
      </c>
      <c r="D20815" s="2" t="s">
        <v>29</v>
      </c>
      <c r="E20815" s="2" t="str">
        <f t="shared" si="325"/>
        <v>2011Mid Yorkshire Hospitals NHS TrustWhen you had important questions to ask a doctor, did you get answers that you could understand?</v>
      </c>
      <c r="F20815" s="29">
        <v>80.91</v>
      </c>
      <c r="G20815" s="29">
        <v>1.56</v>
      </c>
      <c r="H20815" s="29">
        <v>77.849999999999994</v>
      </c>
      <c r="I20815" s="29">
        <v>83.98</v>
      </c>
    </row>
    <row r="20816" spans="1:9" x14ac:dyDescent="0.25">
      <c r="A20816" s="2" t="s">
        <v>28</v>
      </c>
      <c r="B20816" s="2" t="s">
        <v>57</v>
      </c>
      <c r="C20816" s="2" t="s">
        <v>196</v>
      </c>
      <c r="D20816" s="2" t="s">
        <v>29</v>
      </c>
      <c r="E20816" s="2" t="str">
        <f t="shared" si="325"/>
        <v>2011University Hospital Southampton NHS Foundation TrustWhen you had important questions to ask a doctor, did you get answers that you could understand?</v>
      </c>
      <c r="F20816" s="29">
        <v>81.09</v>
      </c>
      <c r="G20816" s="29">
        <v>1.47</v>
      </c>
      <c r="H20816" s="29">
        <v>78.209999999999994</v>
      </c>
      <c r="I20816" s="29">
        <v>83.98</v>
      </c>
    </row>
    <row r="20817" spans="1:9" x14ac:dyDescent="0.25">
      <c r="A20817" s="2" t="s">
        <v>28</v>
      </c>
      <c r="B20817" s="2" t="s">
        <v>57</v>
      </c>
      <c r="C20817" s="2" t="s">
        <v>83</v>
      </c>
      <c r="D20817" s="2" t="s">
        <v>29</v>
      </c>
      <c r="E20817" s="2" t="str">
        <f t="shared" si="325"/>
        <v>2011Countess of Chester Hospital NHS Foundation TrustWhen you had important questions to ask a doctor, did you get answers that you could understand?</v>
      </c>
      <c r="F20817" s="29">
        <v>81.010000000000005</v>
      </c>
      <c r="G20817" s="29">
        <v>1.51</v>
      </c>
      <c r="H20817" s="29">
        <v>78.040000000000006</v>
      </c>
      <c r="I20817" s="29">
        <v>83.97</v>
      </c>
    </row>
    <row r="20818" spans="1:9" x14ac:dyDescent="0.25">
      <c r="A20818" s="2" t="s">
        <v>28</v>
      </c>
      <c r="B20818" s="2" t="s">
        <v>57</v>
      </c>
      <c r="C20818" s="2" t="s">
        <v>167</v>
      </c>
      <c r="D20818" s="2" t="s">
        <v>29</v>
      </c>
      <c r="E20818" s="2" t="str">
        <f t="shared" si="325"/>
        <v>2011South Warwickshire NHS Foundation TrustWhen you had important questions to ask a doctor, did you get answers that you could understand?</v>
      </c>
      <c r="F20818" s="29">
        <v>81.28</v>
      </c>
      <c r="G20818" s="29">
        <v>1.35</v>
      </c>
      <c r="H20818" s="29">
        <v>78.64</v>
      </c>
      <c r="I20818" s="29">
        <v>83.92</v>
      </c>
    </row>
    <row r="20819" spans="1:9" x14ac:dyDescent="0.25">
      <c r="A20819" s="2" t="s">
        <v>28</v>
      </c>
      <c r="B20819" s="2" t="s">
        <v>57</v>
      </c>
      <c r="C20819" s="2" t="s">
        <v>156</v>
      </c>
      <c r="D20819" s="2" t="s">
        <v>29</v>
      </c>
      <c r="E20819" s="2" t="str">
        <f t="shared" si="325"/>
        <v>2011Royal United Hospital Bath NHS TrustWhen you had important questions to ask a doctor, did you get answers that you could understand?</v>
      </c>
      <c r="F20819" s="29">
        <v>80.95</v>
      </c>
      <c r="G20819" s="29">
        <v>1.46</v>
      </c>
      <c r="H20819" s="29">
        <v>78.08</v>
      </c>
      <c r="I20819" s="29">
        <v>83.82</v>
      </c>
    </row>
    <row r="20820" spans="1:9" x14ac:dyDescent="0.25">
      <c r="A20820" s="2" t="s">
        <v>28</v>
      </c>
      <c r="B20820" s="2" t="s">
        <v>57</v>
      </c>
      <c r="C20820" s="2" t="s">
        <v>67</v>
      </c>
      <c r="D20820" s="2" t="s">
        <v>29</v>
      </c>
      <c r="E20820" s="2" t="str">
        <f t="shared" si="325"/>
        <v>2011Basildon and Thurrock University Hospitals NHS Foundation TrustWhen you had important questions to ask a doctor, did you get answers that you could understand?</v>
      </c>
      <c r="F20820" s="29">
        <v>80.98</v>
      </c>
      <c r="G20820" s="29">
        <v>1.39</v>
      </c>
      <c r="H20820" s="29">
        <v>78.25</v>
      </c>
      <c r="I20820" s="29">
        <v>83.71</v>
      </c>
    </row>
    <row r="20821" spans="1:9" x14ac:dyDescent="0.25">
      <c r="A20821" s="2" t="s">
        <v>28</v>
      </c>
      <c r="B20821" s="2" t="s">
        <v>57</v>
      </c>
      <c r="C20821" s="2" t="s">
        <v>114</v>
      </c>
      <c r="D20821" s="2" t="s">
        <v>29</v>
      </c>
      <c r="E20821" s="2" t="str">
        <f t="shared" si="325"/>
        <v>2011Kettering General Hospital NHS Foundation TrustWhen you had important questions to ask a doctor, did you get answers that you could understand?</v>
      </c>
      <c r="F20821" s="29">
        <v>80.97</v>
      </c>
      <c r="G20821" s="29">
        <v>1.39</v>
      </c>
      <c r="H20821" s="29">
        <v>78.260000000000005</v>
      </c>
      <c r="I20821" s="29">
        <v>83.69</v>
      </c>
    </row>
    <row r="20822" spans="1:9" x14ac:dyDescent="0.25">
      <c r="A20822" s="2" t="s">
        <v>28</v>
      </c>
      <c r="B20822" s="2" t="s">
        <v>57</v>
      </c>
      <c r="C20822" s="2" t="s">
        <v>92</v>
      </c>
      <c r="D20822" s="2" t="s">
        <v>29</v>
      </c>
      <c r="E20822" s="2" t="str">
        <f t="shared" si="325"/>
        <v>2011East Cheshire NHS TrustWhen you had important questions to ask a doctor, did you get answers that you could understand?</v>
      </c>
      <c r="F20822" s="29">
        <v>80.790000000000006</v>
      </c>
      <c r="G20822" s="29">
        <v>1.42</v>
      </c>
      <c r="H20822" s="29">
        <v>78.010000000000005</v>
      </c>
      <c r="I20822" s="29">
        <v>83.58</v>
      </c>
    </row>
    <row r="20823" spans="1:9" x14ac:dyDescent="0.25">
      <c r="A20823" s="2" t="s">
        <v>28</v>
      </c>
      <c r="B20823" s="2" t="s">
        <v>57</v>
      </c>
      <c r="C20823" s="2" t="s">
        <v>208</v>
      </c>
      <c r="D20823" s="2" t="s">
        <v>29</v>
      </c>
      <c r="E20823" s="2" t="str">
        <f t="shared" si="325"/>
        <v>2011Weston Area Health NHS TrustWhen you had important questions to ask a doctor, did you get answers that you could understand?</v>
      </c>
      <c r="F20823" s="29">
        <v>80.81</v>
      </c>
      <c r="G20823" s="29">
        <v>1.42</v>
      </c>
      <c r="H20823" s="29">
        <v>78.03</v>
      </c>
      <c r="I20823" s="29">
        <v>83.58</v>
      </c>
    </row>
    <row r="20824" spans="1:9" x14ac:dyDescent="0.25">
      <c r="A20824" s="2" t="s">
        <v>28</v>
      </c>
      <c r="B20824" s="2" t="s">
        <v>57</v>
      </c>
      <c r="C20824" s="2" t="s">
        <v>84</v>
      </c>
      <c r="D20824" s="2" t="s">
        <v>29</v>
      </c>
      <c r="E20824" s="2" t="str">
        <f t="shared" si="325"/>
        <v>2011County Durham and Darlington NHS Foundation TrustWhen you had important questions to ask a doctor, did you get answers that you could understand?</v>
      </c>
      <c r="F20824" s="29">
        <v>80.790000000000006</v>
      </c>
      <c r="G20824" s="29">
        <v>1.4</v>
      </c>
      <c r="H20824" s="29">
        <v>78.040000000000006</v>
      </c>
      <c r="I20824" s="29">
        <v>83.53</v>
      </c>
    </row>
    <row r="20825" spans="1:9" x14ac:dyDescent="0.25">
      <c r="A20825" s="2" t="s">
        <v>28</v>
      </c>
      <c r="B20825" s="2" t="s">
        <v>57</v>
      </c>
      <c r="C20825" s="2" t="s">
        <v>89</v>
      </c>
      <c r="D20825" s="2" t="s">
        <v>29</v>
      </c>
      <c r="E20825" s="2" t="str">
        <f t="shared" si="325"/>
        <v>2011Dorset County Hospital NHS Foundation TrustWhen you had important questions to ask a doctor, did you get answers that you could understand?</v>
      </c>
      <c r="F20825" s="29">
        <v>80.83</v>
      </c>
      <c r="G20825" s="29">
        <v>1.37</v>
      </c>
      <c r="H20825" s="29">
        <v>78.150000000000006</v>
      </c>
      <c r="I20825" s="29">
        <v>83.51</v>
      </c>
    </row>
    <row r="20826" spans="1:9" x14ac:dyDescent="0.25">
      <c r="A20826" s="2" t="s">
        <v>28</v>
      </c>
      <c r="B20826" s="2" t="s">
        <v>57</v>
      </c>
      <c r="C20826" s="2" t="s">
        <v>142</v>
      </c>
      <c r="D20826" s="2" t="s">
        <v>29</v>
      </c>
      <c r="E20826" s="2" t="str">
        <f t="shared" si="325"/>
        <v>2011Peterborough and Stamford Hospitals NHS Foundation TrustWhen you had important questions to ask a doctor, did you get answers that you could understand?</v>
      </c>
      <c r="F20826" s="29">
        <v>80.83</v>
      </c>
      <c r="G20826" s="29">
        <v>1.35</v>
      </c>
      <c r="H20826" s="29">
        <v>78.180000000000007</v>
      </c>
      <c r="I20826" s="29">
        <v>83.47</v>
      </c>
    </row>
    <row r="20827" spans="1:9" x14ac:dyDescent="0.25">
      <c r="A20827" s="2" t="s">
        <v>28</v>
      </c>
      <c r="B20827" s="2" t="s">
        <v>57</v>
      </c>
      <c r="C20827" s="2" t="s">
        <v>74</v>
      </c>
      <c r="D20827" s="2" t="s">
        <v>29</v>
      </c>
      <c r="E20827" s="2" t="str">
        <f t="shared" si="325"/>
        <v>2011Buckinghamshire Healthcare NHS TrustWhen you had important questions to ask a doctor, did you get answers that you could understand?</v>
      </c>
      <c r="F20827" s="29">
        <v>80.819999999999993</v>
      </c>
      <c r="G20827" s="29">
        <v>1.32</v>
      </c>
      <c r="H20827" s="29">
        <v>78.22</v>
      </c>
      <c r="I20827" s="29">
        <v>83.41</v>
      </c>
    </row>
    <row r="20828" spans="1:9" x14ac:dyDescent="0.25">
      <c r="A20828" s="2" t="s">
        <v>28</v>
      </c>
      <c r="B20828" s="2" t="s">
        <v>57</v>
      </c>
      <c r="C20828" s="2" t="s">
        <v>88</v>
      </c>
      <c r="D20828" s="2" t="s">
        <v>29</v>
      </c>
      <c r="E20828" s="2" t="str">
        <f t="shared" si="325"/>
        <v>2011Doncaster and Bassetlaw Hospitals NHS Foundation TrustWhen you had important questions to ask a doctor, did you get answers that you could understand?</v>
      </c>
      <c r="F20828" s="29">
        <v>80.36</v>
      </c>
      <c r="G20828" s="29">
        <v>1.54</v>
      </c>
      <c r="H20828" s="29">
        <v>77.349999999999994</v>
      </c>
      <c r="I20828" s="29">
        <v>83.38</v>
      </c>
    </row>
    <row r="20829" spans="1:9" x14ac:dyDescent="0.25">
      <c r="A20829" s="2" t="s">
        <v>28</v>
      </c>
      <c r="B20829" s="2" t="s">
        <v>57</v>
      </c>
      <c r="C20829" s="2" t="s">
        <v>75</v>
      </c>
      <c r="D20829" s="2" t="s">
        <v>29</v>
      </c>
      <c r="E20829" s="2" t="str">
        <f t="shared" si="325"/>
        <v>2011Burton Hospitals NHS Foundation TrustWhen you had important questions to ask a doctor, did you get answers that you could understand?</v>
      </c>
      <c r="F20829" s="29">
        <v>80.59</v>
      </c>
      <c r="G20829" s="29">
        <v>1.42</v>
      </c>
      <c r="H20829" s="29">
        <v>77.81</v>
      </c>
      <c r="I20829" s="29">
        <v>83.37</v>
      </c>
    </row>
    <row r="20830" spans="1:9" x14ac:dyDescent="0.25">
      <c r="A20830" s="2" t="s">
        <v>28</v>
      </c>
      <c r="B20830" s="2" t="s">
        <v>57</v>
      </c>
      <c r="C20830" s="2" t="s">
        <v>139</v>
      </c>
      <c r="D20830" s="2" t="s">
        <v>29</v>
      </c>
      <c r="E20830" s="2" t="str">
        <f t="shared" si="325"/>
        <v>2011Nottingham University Hospitals NHS TrustWhen you had important questions to ask a doctor, did you get answers that you could understand?</v>
      </c>
      <c r="F20830" s="29">
        <v>80.349999999999994</v>
      </c>
      <c r="G20830" s="29">
        <v>1.53</v>
      </c>
      <c r="H20830" s="29">
        <v>77.36</v>
      </c>
      <c r="I20830" s="29">
        <v>83.34</v>
      </c>
    </row>
    <row r="20831" spans="1:9" x14ac:dyDescent="0.25">
      <c r="A20831" s="2" t="s">
        <v>28</v>
      </c>
      <c r="B20831" s="2" t="s">
        <v>57</v>
      </c>
      <c r="C20831" s="2" t="s">
        <v>201</v>
      </c>
      <c r="D20831" s="2" t="s">
        <v>29</v>
      </c>
      <c r="E20831" s="2" t="str">
        <f t="shared" si="325"/>
        <v>2011University Hospitals of Morecambe Bay NHS Foundation TrustWhen you had important questions to ask a doctor, did you get answers that you could understand?</v>
      </c>
      <c r="F20831" s="29">
        <v>80.45</v>
      </c>
      <c r="G20831" s="29">
        <v>1.48</v>
      </c>
      <c r="H20831" s="29">
        <v>77.56</v>
      </c>
      <c r="I20831" s="29">
        <v>83.34</v>
      </c>
    </row>
    <row r="20832" spans="1:9" x14ac:dyDescent="0.25">
      <c r="A20832" s="2" t="s">
        <v>28</v>
      </c>
      <c r="B20832" s="2" t="s">
        <v>57</v>
      </c>
      <c r="C20832" s="2" t="s">
        <v>107</v>
      </c>
      <c r="D20832" s="2" t="s">
        <v>29</v>
      </c>
      <c r="E20832" s="2" t="str">
        <f t="shared" si="325"/>
        <v>2011Hinchingbrooke Health Care NHS TrustWhen you had important questions to ask a doctor, did you get answers that you could understand?</v>
      </c>
      <c r="F20832" s="29">
        <v>80.459999999999994</v>
      </c>
      <c r="G20832" s="29">
        <v>1.42</v>
      </c>
      <c r="H20832" s="29">
        <v>77.69</v>
      </c>
      <c r="I20832" s="29">
        <v>83.24</v>
      </c>
    </row>
    <row r="20833" spans="1:9" x14ac:dyDescent="0.25">
      <c r="A20833" s="2" t="s">
        <v>28</v>
      </c>
      <c r="B20833" s="2" t="s">
        <v>57</v>
      </c>
      <c r="C20833" s="2" t="s">
        <v>162</v>
      </c>
      <c r="D20833" s="2" t="s">
        <v>29</v>
      </c>
      <c r="E20833" s="2" t="str">
        <f t="shared" si="325"/>
        <v>2011Shrewsbury and Telford Hospital NHS TrustWhen you had important questions to ask a doctor, did you get answers that you could understand?</v>
      </c>
      <c r="F20833" s="29">
        <v>80.56</v>
      </c>
      <c r="G20833" s="29">
        <v>1.37</v>
      </c>
      <c r="H20833" s="29">
        <v>77.88</v>
      </c>
      <c r="I20833" s="29">
        <v>83.24</v>
      </c>
    </row>
    <row r="20834" spans="1:9" x14ac:dyDescent="0.25">
      <c r="A20834" s="2" t="s">
        <v>28</v>
      </c>
      <c r="B20834" s="2" t="s">
        <v>57</v>
      </c>
      <c r="C20834" s="2" t="s">
        <v>126</v>
      </c>
      <c r="D20834" s="2" t="s">
        <v>29</v>
      </c>
      <c r="E20834" s="2" t="str">
        <f t="shared" si="325"/>
        <v>2011Mid Essex Hospital Services NHS TrustWhen you had important questions to ask a doctor, did you get answers that you could understand?</v>
      </c>
      <c r="F20834" s="29">
        <v>80.53</v>
      </c>
      <c r="G20834" s="29">
        <v>1.38</v>
      </c>
      <c r="H20834" s="29">
        <v>77.819999999999993</v>
      </c>
      <c r="I20834" s="29">
        <v>83.23</v>
      </c>
    </row>
    <row r="20835" spans="1:9" x14ac:dyDescent="0.25">
      <c r="A20835" s="2" t="s">
        <v>28</v>
      </c>
      <c r="B20835" s="2" t="s">
        <v>57</v>
      </c>
      <c r="C20835" s="2" t="s">
        <v>108</v>
      </c>
      <c r="D20835" s="2" t="s">
        <v>29</v>
      </c>
      <c r="E20835" s="2" t="str">
        <f t="shared" si="325"/>
        <v>2011Homerton University Hospital NHS Foundation TrustWhen you had important questions to ask a doctor, did you get answers that you could understand?</v>
      </c>
      <c r="F20835" s="29">
        <v>79.92</v>
      </c>
      <c r="G20835" s="29">
        <v>1.65</v>
      </c>
      <c r="H20835" s="29">
        <v>76.69</v>
      </c>
      <c r="I20835" s="29">
        <v>83.15</v>
      </c>
    </row>
    <row r="20836" spans="1:9" x14ac:dyDescent="0.25">
      <c r="A20836" s="2" t="s">
        <v>28</v>
      </c>
      <c r="B20836" s="2" t="s">
        <v>57</v>
      </c>
      <c r="C20836" s="2" t="s">
        <v>155</v>
      </c>
      <c r="D20836" s="2" t="s">
        <v>29</v>
      </c>
      <c r="E20836" s="2" t="str">
        <f t="shared" si="325"/>
        <v>2011Royal Surrey County Hospital NHS Foundation TrustWhen you had important questions to ask a doctor, did you get answers that you could understand?</v>
      </c>
      <c r="F20836" s="29">
        <v>80.42</v>
      </c>
      <c r="G20836" s="29">
        <v>1.38</v>
      </c>
      <c r="H20836" s="29">
        <v>77.709999999999994</v>
      </c>
      <c r="I20836" s="29">
        <v>83.12</v>
      </c>
    </row>
    <row r="20837" spans="1:9" x14ac:dyDescent="0.25">
      <c r="A20837" s="2" t="s">
        <v>28</v>
      </c>
      <c r="B20837" s="2" t="s">
        <v>57</v>
      </c>
      <c r="C20837" s="2" t="s">
        <v>112</v>
      </c>
      <c r="D20837" s="2" t="s">
        <v>29</v>
      </c>
      <c r="E20837" s="2" t="str">
        <f t="shared" si="325"/>
        <v>2011Isle of Wight NHS TrustWhen you had important questions to ask a doctor, did you get answers that you could understand?</v>
      </c>
      <c r="F20837" s="29">
        <v>80.36</v>
      </c>
      <c r="G20837" s="29">
        <v>1.38</v>
      </c>
      <c r="H20837" s="29">
        <v>77.66</v>
      </c>
      <c r="I20837" s="29">
        <v>83.06</v>
      </c>
    </row>
    <row r="20838" spans="1:9" x14ac:dyDescent="0.25">
      <c r="A20838" s="2" t="s">
        <v>28</v>
      </c>
      <c r="B20838" s="2" t="s">
        <v>57</v>
      </c>
      <c r="C20838" s="2" t="s">
        <v>72</v>
      </c>
      <c r="D20838" s="2" t="s">
        <v>29</v>
      </c>
      <c r="E20838" s="2" t="str">
        <f t="shared" si="325"/>
        <v>2011Bradford Teaching Hospitals NHS Foundation TrustWhen you had important questions to ask a doctor, did you get answers that you could understand?</v>
      </c>
      <c r="F20838" s="29">
        <v>79.819999999999993</v>
      </c>
      <c r="G20838" s="29">
        <v>1.64</v>
      </c>
      <c r="H20838" s="29">
        <v>76.599999999999994</v>
      </c>
      <c r="I20838" s="29">
        <v>83.04</v>
      </c>
    </row>
    <row r="20839" spans="1:9" x14ac:dyDescent="0.25">
      <c r="A20839" s="2" t="s">
        <v>28</v>
      </c>
      <c r="B20839" s="2" t="s">
        <v>57</v>
      </c>
      <c r="C20839" s="2" t="s">
        <v>199</v>
      </c>
      <c r="D20839" s="2" t="s">
        <v>29</v>
      </c>
      <c r="E20839" s="2" t="str">
        <f t="shared" si="325"/>
        <v>2011University Hospitals Coventry and Warwickshire NHS TrustWhen you had important questions to ask a doctor, did you get answers that you could understand?</v>
      </c>
      <c r="F20839" s="29">
        <v>80.16</v>
      </c>
      <c r="G20839" s="29">
        <v>1.45</v>
      </c>
      <c r="H20839" s="29">
        <v>77.319999999999993</v>
      </c>
      <c r="I20839" s="29">
        <v>83.01</v>
      </c>
    </row>
    <row r="20840" spans="1:9" x14ac:dyDescent="0.25">
      <c r="A20840" s="2" t="s">
        <v>28</v>
      </c>
      <c r="B20840" s="2" t="s">
        <v>57</v>
      </c>
      <c r="C20840" s="2" t="s">
        <v>105</v>
      </c>
      <c r="D20840" s="2" t="s">
        <v>29</v>
      </c>
      <c r="E20840" s="2" t="str">
        <f t="shared" si="325"/>
        <v>2011Heart of England NHS Foundation TrustWhen you had important questions to ask a doctor, did you get answers that you could understand?</v>
      </c>
      <c r="F20840" s="29">
        <v>79.83</v>
      </c>
      <c r="G20840" s="29">
        <v>1.61</v>
      </c>
      <c r="H20840" s="29">
        <v>76.69</v>
      </c>
      <c r="I20840" s="29">
        <v>82.98</v>
      </c>
    </row>
    <row r="20841" spans="1:9" x14ac:dyDescent="0.25">
      <c r="A20841" s="2" t="s">
        <v>28</v>
      </c>
      <c r="B20841" s="2" t="s">
        <v>57</v>
      </c>
      <c r="C20841" s="2" t="s">
        <v>145</v>
      </c>
      <c r="D20841" s="2" t="s">
        <v>29</v>
      </c>
      <c r="E20841" s="2" t="str">
        <f t="shared" si="325"/>
        <v>2011Portsmouth Hospitals NHS TrustWhen you had important questions to ask a doctor, did you get answers that you could understand?</v>
      </c>
      <c r="F20841" s="29">
        <v>80.3</v>
      </c>
      <c r="G20841" s="29">
        <v>1.35</v>
      </c>
      <c r="H20841" s="29">
        <v>77.650000000000006</v>
      </c>
      <c r="I20841" s="29">
        <v>82.96</v>
      </c>
    </row>
    <row r="20842" spans="1:9" x14ac:dyDescent="0.25">
      <c r="A20842" s="2" t="s">
        <v>28</v>
      </c>
      <c r="B20842" s="2" t="s">
        <v>57</v>
      </c>
      <c r="C20842" s="2" t="s">
        <v>87</v>
      </c>
      <c r="D20842" s="2" t="s">
        <v>29</v>
      </c>
      <c r="E20842" s="2" t="str">
        <f t="shared" si="325"/>
        <v>2011Derby Hospitals NHS Foundation TrustWhen you had important questions to ask a doctor, did you get answers that you could understand?</v>
      </c>
      <c r="F20842" s="29">
        <v>80.31</v>
      </c>
      <c r="G20842" s="29">
        <v>1.33</v>
      </c>
      <c r="H20842" s="29">
        <v>77.69</v>
      </c>
      <c r="I20842" s="29">
        <v>82.92</v>
      </c>
    </row>
    <row r="20843" spans="1:9" x14ac:dyDescent="0.25">
      <c r="A20843" s="2" t="s">
        <v>28</v>
      </c>
      <c r="B20843" s="2" t="s">
        <v>57</v>
      </c>
      <c r="C20843" s="2" t="s">
        <v>158</v>
      </c>
      <c r="D20843" s="2" t="s">
        <v>29</v>
      </c>
      <c r="E20843" s="2" t="str">
        <f t="shared" si="325"/>
        <v>2011Salisbury NHS Foundation TrustWhen you had important questions to ask a doctor, did you get answers that you could understand?</v>
      </c>
      <c r="F20843" s="29">
        <v>80.260000000000005</v>
      </c>
      <c r="G20843" s="29">
        <v>1.3</v>
      </c>
      <c r="H20843" s="29">
        <v>77.72</v>
      </c>
      <c r="I20843" s="29">
        <v>82.81</v>
      </c>
    </row>
    <row r="20844" spans="1:9" x14ac:dyDescent="0.25">
      <c r="A20844" s="2" t="s">
        <v>28</v>
      </c>
      <c r="B20844" s="2" t="s">
        <v>57</v>
      </c>
      <c r="C20844" s="2" t="s">
        <v>94</v>
      </c>
      <c r="D20844" s="2" t="s">
        <v>29</v>
      </c>
      <c r="E20844" s="2" t="str">
        <f t="shared" si="325"/>
        <v>2011East Lancashire Hospitals NHS TrustWhen you had important questions to ask a doctor, did you get answers that you could understand?</v>
      </c>
      <c r="F20844" s="29">
        <v>79.900000000000006</v>
      </c>
      <c r="G20844" s="29">
        <v>1.48</v>
      </c>
      <c r="H20844" s="29">
        <v>77</v>
      </c>
      <c r="I20844" s="29">
        <v>82.8</v>
      </c>
    </row>
    <row r="20845" spans="1:9" x14ac:dyDescent="0.25">
      <c r="A20845" s="2" t="s">
        <v>28</v>
      </c>
      <c r="B20845" s="2" t="s">
        <v>57</v>
      </c>
      <c r="C20845" s="2" t="s">
        <v>149</v>
      </c>
      <c r="D20845" s="2" t="s">
        <v>29</v>
      </c>
      <c r="E20845" s="2" t="str">
        <f t="shared" si="325"/>
        <v>2011Royal Cornwall Hospitals NHS TrustWhen you had important questions to ask a doctor, did you get answers that you could understand?</v>
      </c>
      <c r="F20845" s="29">
        <v>80.02</v>
      </c>
      <c r="G20845" s="29">
        <v>1.35</v>
      </c>
      <c r="H20845" s="29">
        <v>77.36</v>
      </c>
      <c r="I20845" s="29">
        <v>82.67</v>
      </c>
    </row>
    <row r="20846" spans="1:9" x14ac:dyDescent="0.25">
      <c r="A20846" s="2" t="s">
        <v>28</v>
      </c>
      <c r="B20846" s="2" t="s">
        <v>57</v>
      </c>
      <c r="C20846" s="2" t="s">
        <v>109</v>
      </c>
      <c r="D20846" s="2" t="s">
        <v>29</v>
      </c>
      <c r="E20846" s="2" t="str">
        <f t="shared" si="325"/>
        <v>2011Hull and East Yorkshire Hospitals NHS TrustWhen you had important questions to ask a doctor, did you get answers that you could understand?</v>
      </c>
      <c r="F20846" s="29">
        <v>79.900000000000006</v>
      </c>
      <c r="G20846" s="29">
        <v>1.41</v>
      </c>
      <c r="H20846" s="29">
        <v>77.14</v>
      </c>
      <c r="I20846" s="29">
        <v>82.66</v>
      </c>
    </row>
    <row r="20847" spans="1:9" x14ac:dyDescent="0.25">
      <c r="A20847" s="2" t="s">
        <v>28</v>
      </c>
      <c r="B20847" s="2" t="s">
        <v>57</v>
      </c>
      <c r="C20847" s="2" t="s">
        <v>207</v>
      </c>
      <c r="D20847" s="2" t="s">
        <v>29</v>
      </c>
      <c r="E20847" s="2" t="str">
        <f t="shared" si="325"/>
        <v>2011Western Sussex Hospitals NHS TrustWhen you had important questions to ask a doctor, did you get answers that you could understand?</v>
      </c>
      <c r="F20847" s="29">
        <v>79.88</v>
      </c>
      <c r="G20847" s="29">
        <v>1.33</v>
      </c>
      <c r="H20847" s="29">
        <v>77.27</v>
      </c>
      <c r="I20847" s="29">
        <v>82.49</v>
      </c>
    </row>
    <row r="20848" spans="1:9" x14ac:dyDescent="0.25">
      <c r="A20848" s="2" t="s">
        <v>28</v>
      </c>
      <c r="B20848" s="2" t="s">
        <v>57</v>
      </c>
      <c r="C20848" s="2" t="s">
        <v>135</v>
      </c>
      <c r="D20848" s="2" t="s">
        <v>29</v>
      </c>
      <c r="E20848" s="2" t="str">
        <f t="shared" si="325"/>
        <v>2011Northampton General Hospital NHS TrustWhen you had important questions to ask a doctor, did you get answers that you could understand?</v>
      </c>
      <c r="F20848" s="29">
        <v>79.69</v>
      </c>
      <c r="G20848" s="29">
        <v>1.41</v>
      </c>
      <c r="H20848" s="29">
        <v>76.930000000000007</v>
      </c>
      <c r="I20848" s="29">
        <v>82.45</v>
      </c>
    </row>
    <row r="20849" spans="1:9" x14ac:dyDescent="0.25">
      <c r="A20849" s="2" t="s">
        <v>28</v>
      </c>
      <c r="B20849" s="2" t="s">
        <v>57</v>
      </c>
      <c r="C20849" s="2" t="s">
        <v>181</v>
      </c>
      <c r="D20849" s="2" t="s">
        <v>29</v>
      </c>
      <c r="E20849" s="2" t="str">
        <f t="shared" si="325"/>
        <v>2011The Pennine Acute Hospitals NHS TrustWhen you had important questions to ask a doctor, did you get answers that you could understand?</v>
      </c>
      <c r="F20849" s="29">
        <v>79.319999999999993</v>
      </c>
      <c r="G20849" s="29">
        <v>1.6</v>
      </c>
      <c r="H20849" s="29">
        <v>76.19</v>
      </c>
      <c r="I20849" s="29">
        <v>82.44</v>
      </c>
    </row>
    <row r="20850" spans="1:9" x14ac:dyDescent="0.25">
      <c r="A20850" s="2" t="s">
        <v>28</v>
      </c>
      <c r="B20850" s="2" t="s">
        <v>57</v>
      </c>
      <c r="C20850" s="2" t="s">
        <v>185</v>
      </c>
      <c r="D20850" s="2" t="s">
        <v>29</v>
      </c>
      <c r="E20850" s="2" t="str">
        <f t="shared" si="325"/>
        <v>2011The Rotherham NHS Foundation TrustWhen you had important questions to ask a doctor, did you get answers that you could understand?</v>
      </c>
      <c r="F20850" s="29">
        <v>79.540000000000006</v>
      </c>
      <c r="G20850" s="29">
        <v>1.46</v>
      </c>
      <c r="H20850" s="29">
        <v>76.680000000000007</v>
      </c>
      <c r="I20850" s="29">
        <v>82.4</v>
      </c>
    </row>
    <row r="20851" spans="1:9" x14ac:dyDescent="0.25">
      <c r="A20851" s="2" t="s">
        <v>28</v>
      </c>
      <c r="B20851" s="2" t="s">
        <v>57</v>
      </c>
      <c r="C20851" s="2" t="s">
        <v>186</v>
      </c>
      <c r="D20851" s="2" t="s">
        <v>29</v>
      </c>
      <c r="E20851" s="2" t="str">
        <f t="shared" si="325"/>
        <v>2011The Royal Bournemouth and Christchurch Hospitals NHS Foundation TrustWhen you had important questions to ask a doctor, did you get answers that you could understand?</v>
      </c>
      <c r="F20851" s="29">
        <v>79.69</v>
      </c>
      <c r="G20851" s="29">
        <v>1.38</v>
      </c>
      <c r="H20851" s="29">
        <v>76.989999999999995</v>
      </c>
      <c r="I20851" s="29">
        <v>82.39</v>
      </c>
    </row>
    <row r="20852" spans="1:9" x14ac:dyDescent="0.25">
      <c r="A20852" s="2" t="s">
        <v>28</v>
      </c>
      <c r="B20852" s="2" t="s">
        <v>57</v>
      </c>
      <c r="C20852" s="2" t="s">
        <v>62</v>
      </c>
      <c r="D20852" s="2" t="s">
        <v>29</v>
      </c>
      <c r="E20852" s="2" t="str">
        <f t="shared" si="325"/>
        <v>2011Ashford and St Peter's Hospitals NHS Foundation TrustWhen you had important questions to ask a doctor, did you get answers that you could understand?</v>
      </c>
      <c r="F20852" s="27">
        <v>79.319999999999993</v>
      </c>
      <c r="G20852" s="27">
        <v>1.56</v>
      </c>
      <c r="H20852" s="27">
        <v>76.25</v>
      </c>
      <c r="I20852" s="27">
        <v>82.38</v>
      </c>
    </row>
    <row r="20853" spans="1:9" x14ac:dyDescent="0.25">
      <c r="A20853" s="2" t="s">
        <v>28</v>
      </c>
      <c r="B20853" s="2" t="s">
        <v>57</v>
      </c>
      <c r="C20853" s="2" t="s">
        <v>137</v>
      </c>
      <c r="D20853" s="2" t="s">
        <v>29</v>
      </c>
      <c r="E20853" s="2" t="str">
        <f t="shared" si="325"/>
        <v>2011Northern Lincolnshire and Goole Hospitals NHS Foundation TrustWhen you had important questions to ask a doctor, did you get answers that you could understand?</v>
      </c>
      <c r="F20853" s="29">
        <v>79.739999999999995</v>
      </c>
      <c r="G20853" s="29">
        <v>1.34</v>
      </c>
      <c r="H20853" s="29">
        <v>77.12</v>
      </c>
      <c r="I20853" s="29">
        <v>82.36</v>
      </c>
    </row>
    <row r="20854" spans="1:9" x14ac:dyDescent="0.25">
      <c r="A20854" s="2" t="s">
        <v>28</v>
      </c>
      <c r="B20854" s="2" t="s">
        <v>57</v>
      </c>
      <c r="C20854" s="2" t="s">
        <v>123</v>
      </c>
      <c r="D20854" s="2" t="s">
        <v>29</v>
      </c>
      <c r="E20854" s="2" t="str">
        <f t="shared" si="325"/>
        <v>2011Maidstone and Tunbridge Wells NHS TrustWhen you had important questions to ask a doctor, did you get answers that you could understand?</v>
      </c>
      <c r="F20854" s="29">
        <v>79.680000000000007</v>
      </c>
      <c r="G20854" s="29">
        <v>1.36</v>
      </c>
      <c r="H20854" s="29">
        <v>77</v>
      </c>
      <c r="I20854" s="29">
        <v>82.35</v>
      </c>
    </row>
    <row r="20855" spans="1:9" x14ac:dyDescent="0.25">
      <c r="A20855" s="2" t="s">
        <v>28</v>
      </c>
      <c r="B20855" s="2" t="s">
        <v>57</v>
      </c>
      <c r="C20855" s="2" t="s">
        <v>106</v>
      </c>
      <c r="D20855" s="2" t="s">
        <v>29</v>
      </c>
      <c r="E20855" s="2" t="str">
        <f t="shared" si="325"/>
        <v>2011Heatherwood and Wexham Park Hospitals NHS Foundation TrustWhen you had important questions to ask a doctor, did you get answers that you could understand?</v>
      </c>
      <c r="F20855" s="29">
        <v>79.459999999999994</v>
      </c>
      <c r="G20855" s="29">
        <v>1.47</v>
      </c>
      <c r="H20855" s="29">
        <v>76.59</v>
      </c>
      <c r="I20855" s="29">
        <v>82.33</v>
      </c>
    </row>
    <row r="20856" spans="1:9" x14ac:dyDescent="0.25">
      <c r="A20856" s="2" t="s">
        <v>28</v>
      </c>
      <c r="B20856" s="2" t="s">
        <v>57</v>
      </c>
      <c r="C20856" s="2" t="s">
        <v>68</v>
      </c>
      <c r="D20856" s="2" t="s">
        <v>29</v>
      </c>
      <c r="E20856" s="2" t="str">
        <f t="shared" si="325"/>
        <v>2011Bedford Hospital NHS TrustWhen you had important questions to ask a doctor, did you get answers that you could understand?</v>
      </c>
      <c r="F20856" s="29">
        <v>79.28</v>
      </c>
      <c r="G20856" s="29">
        <v>1.49</v>
      </c>
      <c r="H20856" s="29">
        <v>76.36</v>
      </c>
      <c r="I20856" s="29">
        <v>82.2</v>
      </c>
    </row>
    <row r="20857" spans="1:9" x14ac:dyDescent="0.25">
      <c r="A20857" s="2" t="s">
        <v>28</v>
      </c>
      <c r="B20857" s="2" t="s">
        <v>57</v>
      </c>
      <c r="C20857" s="2" t="s">
        <v>179</v>
      </c>
      <c r="D20857" s="2" t="s">
        <v>29</v>
      </c>
      <c r="E20857" s="2" t="str">
        <f t="shared" si="325"/>
        <v>2011The Hillingdon Hospitals NHS Foundation TrustWhen you had important questions to ask a doctor, did you get answers that you could understand?</v>
      </c>
      <c r="F20857" s="29">
        <v>79</v>
      </c>
      <c r="G20857" s="29">
        <v>1.62</v>
      </c>
      <c r="H20857" s="29">
        <v>75.83</v>
      </c>
      <c r="I20857" s="29">
        <v>82.16</v>
      </c>
    </row>
    <row r="20858" spans="1:9" x14ac:dyDescent="0.25">
      <c r="A20858" s="2" t="s">
        <v>28</v>
      </c>
      <c r="B20858" s="2" t="s">
        <v>57</v>
      </c>
      <c r="C20858" s="2" t="s">
        <v>119</v>
      </c>
      <c r="D20858" s="2" t="s">
        <v>29</v>
      </c>
      <c r="E20858" s="2" t="str">
        <f t="shared" si="325"/>
        <v>2011Lewisham Healthcare NHS TrustWhen you had important questions to ask a doctor, did you get answers that you could understand?</v>
      </c>
      <c r="F20858" s="29">
        <v>79.09</v>
      </c>
      <c r="G20858" s="29">
        <v>1.55</v>
      </c>
      <c r="H20858" s="29">
        <v>76.06</v>
      </c>
      <c r="I20858" s="29">
        <v>82.12</v>
      </c>
    </row>
    <row r="20859" spans="1:9" x14ac:dyDescent="0.25">
      <c r="A20859" s="2" t="s">
        <v>28</v>
      </c>
      <c r="B20859" s="2" t="s">
        <v>57</v>
      </c>
      <c r="C20859" s="2" t="s">
        <v>212</v>
      </c>
      <c r="D20859" s="2" t="s">
        <v>29</v>
      </c>
      <c r="E20859" s="2" t="str">
        <f t="shared" si="325"/>
        <v>2011Wye Valley NHS TrustWhen you had important questions to ask a doctor, did you get answers that you could understand?</v>
      </c>
      <c r="F20859" s="29">
        <v>79.430000000000007</v>
      </c>
      <c r="G20859" s="29">
        <v>1.36</v>
      </c>
      <c r="H20859" s="29">
        <v>76.760000000000005</v>
      </c>
      <c r="I20859" s="29">
        <v>82.1</v>
      </c>
    </row>
    <row r="20860" spans="1:9" x14ac:dyDescent="0.25">
      <c r="A20860" s="2" t="s">
        <v>28</v>
      </c>
      <c r="B20860" s="2" t="s">
        <v>57</v>
      </c>
      <c r="C20860" s="2" t="s">
        <v>101</v>
      </c>
      <c r="D20860" s="2" t="s">
        <v>29</v>
      </c>
      <c r="E20860" s="2" t="str">
        <f t="shared" si="325"/>
        <v>2011Great Western Hospitals NHS Foundation TrustWhen you had important questions to ask a doctor, did you get answers that you could understand?</v>
      </c>
      <c r="F20860" s="29">
        <v>79.14</v>
      </c>
      <c r="G20860" s="29">
        <v>1.47</v>
      </c>
      <c r="H20860" s="29">
        <v>76.260000000000005</v>
      </c>
      <c r="I20860" s="29">
        <v>82.03</v>
      </c>
    </row>
    <row r="20861" spans="1:9" x14ac:dyDescent="0.25">
      <c r="A20861" s="2" t="s">
        <v>28</v>
      </c>
      <c r="B20861" s="2" t="s">
        <v>57</v>
      </c>
      <c r="C20861" s="2" t="s">
        <v>66</v>
      </c>
      <c r="D20861" s="2" t="s">
        <v>29</v>
      </c>
      <c r="E20861" s="2" t="str">
        <f t="shared" si="325"/>
        <v>2011Barts Health NHS TrustWhen you had important questions to ask a doctor, did you get answers that you could understand?</v>
      </c>
      <c r="F20861" s="29">
        <v>79.94</v>
      </c>
      <c r="G20861" s="29">
        <v>1.01</v>
      </c>
      <c r="H20861" s="29">
        <v>77.959999999999994</v>
      </c>
      <c r="I20861" s="29">
        <v>81.91</v>
      </c>
    </row>
    <row r="20862" spans="1:9" x14ac:dyDescent="0.25">
      <c r="A20862" s="2" t="s">
        <v>28</v>
      </c>
      <c r="B20862" s="2" t="s">
        <v>57</v>
      </c>
      <c r="C20862" s="2" t="s">
        <v>172</v>
      </c>
      <c r="D20862" s="2" t="s">
        <v>29</v>
      </c>
      <c r="E20862" s="2" t="str">
        <f t="shared" si="325"/>
        <v>2011Stockport NHS Foundation TrustWhen you had important questions to ask a doctor, did you get answers that you could understand?</v>
      </c>
      <c r="F20862" s="29">
        <v>78.83</v>
      </c>
      <c r="G20862" s="29">
        <v>1.51</v>
      </c>
      <c r="H20862" s="29">
        <v>75.87</v>
      </c>
      <c r="I20862" s="29">
        <v>81.790000000000006</v>
      </c>
    </row>
    <row r="20863" spans="1:9" x14ac:dyDescent="0.25">
      <c r="A20863" s="2" t="s">
        <v>28</v>
      </c>
      <c r="B20863" s="2" t="s">
        <v>57</v>
      </c>
      <c r="C20863" s="2" t="s">
        <v>96</v>
      </c>
      <c r="D20863" s="2" t="s">
        <v>29</v>
      </c>
      <c r="E20863" s="2" t="str">
        <f t="shared" si="325"/>
        <v>2011Epsom and St Helier University Hospitals NHS TrustWhen you had important questions to ask a doctor, did you get answers that you could understand?</v>
      </c>
      <c r="F20863" s="29">
        <v>78.709999999999994</v>
      </c>
      <c r="G20863" s="29">
        <v>1.53</v>
      </c>
      <c r="H20863" s="29">
        <v>75.709999999999994</v>
      </c>
      <c r="I20863" s="29">
        <v>81.709999999999994</v>
      </c>
    </row>
    <row r="20864" spans="1:9" x14ac:dyDescent="0.25">
      <c r="A20864" s="2" t="s">
        <v>28</v>
      </c>
      <c r="B20864" s="2" t="s">
        <v>57</v>
      </c>
      <c r="C20864" s="2" t="s">
        <v>111</v>
      </c>
      <c r="D20864" s="2" t="s">
        <v>29</v>
      </c>
      <c r="E20864" s="2" t="str">
        <f t="shared" si="325"/>
        <v>2011Ipswich Hospital NHS TrustWhen you had important questions to ask a doctor, did you get answers that you could understand?</v>
      </c>
      <c r="F20864" s="29">
        <v>78.98</v>
      </c>
      <c r="G20864" s="29">
        <v>1.38</v>
      </c>
      <c r="H20864" s="29">
        <v>76.27</v>
      </c>
      <c r="I20864" s="29">
        <v>81.69</v>
      </c>
    </row>
    <row r="20865" spans="1:9" x14ac:dyDescent="0.25">
      <c r="A20865" s="2" t="s">
        <v>28</v>
      </c>
      <c r="B20865" s="2" t="s">
        <v>57</v>
      </c>
      <c r="C20865" s="2" t="s">
        <v>178</v>
      </c>
      <c r="D20865" s="2" t="s">
        <v>29</v>
      </c>
      <c r="E20865" s="2" t="str">
        <f t="shared" si="325"/>
        <v>2011The Dudley Group NHS Foundation TrustWhen you had important questions to ask a doctor, did you get answers that you could understand?</v>
      </c>
      <c r="F20865" s="29">
        <v>78.88</v>
      </c>
      <c r="G20865" s="29">
        <v>1.42</v>
      </c>
      <c r="H20865" s="29">
        <v>76.099999999999994</v>
      </c>
      <c r="I20865" s="29">
        <v>81.67</v>
      </c>
    </row>
    <row r="20866" spans="1:9" x14ac:dyDescent="0.25">
      <c r="A20866" s="2" t="s">
        <v>28</v>
      </c>
      <c r="B20866" s="2" t="s">
        <v>57</v>
      </c>
      <c r="C20866" s="2" t="s">
        <v>203</v>
      </c>
      <c r="D20866" s="2" t="s">
        <v>29</v>
      </c>
      <c r="E20866" s="2" t="str">
        <f t="shared" ref="E20866:E20929" si="326">B20866&amp;C20866&amp;D20866</f>
        <v>2011Warrington and Halton Hospitals NHS Foundation TrustWhen you had important questions to ask a doctor, did you get answers that you could understand?</v>
      </c>
      <c r="F20866" s="29">
        <v>78.77</v>
      </c>
      <c r="G20866" s="29">
        <v>1.47</v>
      </c>
      <c r="H20866" s="29">
        <v>75.89</v>
      </c>
      <c r="I20866" s="29">
        <v>81.650000000000006</v>
      </c>
    </row>
    <row r="20867" spans="1:9" x14ac:dyDescent="0.25">
      <c r="A20867" s="2" t="s">
        <v>28</v>
      </c>
      <c r="B20867" s="2" t="s">
        <v>57</v>
      </c>
      <c r="C20867" s="2" t="s">
        <v>70</v>
      </c>
      <c r="D20867" s="2" t="s">
        <v>29</v>
      </c>
      <c r="E20867" s="2" t="str">
        <f t="shared" si="326"/>
        <v>2011Blackpool Teaching Hospitals NHS Foundation TrustWhen you had important questions to ask a doctor, did you get answers that you could understand?</v>
      </c>
      <c r="F20867" s="29">
        <v>78.63</v>
      </c>
      <c r="G20867" s="29">
        <v>1.53</v>
      </c>
      <c r="H20867" s="29">
        <v>75.63</v>
      </c>
      <c r="I20867" s="29">
        <v>81.63</v>
      </c>
    </row>
    <row r="20868" spans="1:9" x14ac:dyDescent="0.25">
      <c r="A20868" s="2" t="s">
        <v>28</v>
      </c>
      <c r="B20868" s="2" t="s">
        <v>57</v>
      </c>
      <c r="C20868" s="2" t="s">
        <v>80</v>
      </c>
      <c r="D20868" s="2" t="s">
        <v>29</v>
      </c>
      <c r="E20868" s="2" t="str">
        <f t="shared" si="326"/>
        <v>2011Chesterfield Royal Hospital NHS Foundation TrustWhen you had important questions to ask a doctor, did you get answers that you could understand?</v>
      </c>
      <c r="F20868" s="29">
        <v>78.87</v>
      </c>
      <c r="G20868" s="29">
        <v>1.37</v>
      </c>
      <c r="H20868" s="29">
        <v>76.2</v>
      </c>
      <c r="I20868" s="29">
        <v>81.55</v>
      </c>
    </row>
    <row r="20869" spans="1:9" x14ac:dyDescent="0.25">
      <c r="A20869" s="2" t="s">
        <v>28</v>
      </c>
      <c r="B20869" s="2" t="s">
        <v>57</v>
      </c>
      <c r="C20869" s="2" t="s">
        <v>166</v>
      </c>
      <c r="D20869" s="2" t="s">
        <v>29</v>
      </c>
      <c r="E20869" s="2" t="str">
        <f t="shared" si="326"/>
        <v>2011South Tyneside NHS Foundation TrustWhen you had important questions to ask a doctor, did you get answers that you could understand?</v>
      </c>
      <c r="F20869" s="29">
        <v>78.55</v>
      </c>
      <c r="G20869" s="29">
        <v>1.52</v>
      </c>
      <c r="H20869" s="29">
        <v>75.58</v>
      </c>
      <c r="I20869" s="29">
        <v>81.53</v>
      </c>
    </row>
    <row r="20870" spans="1:9" x14ac:dyDescent="0.25">
      <c r="A20870" s="2" t="s">
        <v>28</v>
      </c>
      <c r="B20870" s="2" t="s">
        <v>57</v>
      </c>
      <c r="C20870" s="2" t="s">
        <v>5</v>
      </c>
      <c r="D20870" s="2" t="s">
        <v>29</v>
      </c>
      <c r="E20870" s="2" t="str">
        <f t="shared" si="326"/>
        <v>2011North Middlesex University Hospital NHS TrustWhen you had important questions to ask a doctor, did you get answers that you could understand?</v>
      </c>
      <c r="F20870" s="29">
        <v>78.459999999999994</v>
      </c>
      <c r="G20870" s="29">
        <v>1.54</v>
      </c>
      <c r="H20870" s="29">
        <v>75.44</v>
      </c>
      <c r="I20870" s="29">
        <v>81.489999999999995</v>
      </c>
    </row>
    <row r="20871" spans="1:9" x14ac:dyDescent="0.25">
      <c r="A20871" s="2" t="s">
        <v>28</v>
      </c>
      <c r="B20871" s="2" t="s">
        <v>57</v>
      </c>
      <c r="C20871" s="2" t="s">
        <v>200</v>
      </c>
      <c r="D20871" s="2" t="s">
        <v>29</v>
      </c>
      <c r="E20871" s="2" t="str">
        <f t="shared" si="326"/>
        <v>2011University Hospitals of Leicester NHS TrustWhen you had important questions to ask a doctor, did you get answers that you could understand?</v>
      </c>
      <c r="F20871" s="29">
        <v>78.64</v>
      </c>
      <c r="G20871" s="29">
        <v>1.37</v>
      </c>
      <c r="H20871" s="29">
        <v>75.959999999999994</v>
      </c>
      <c r="I20871" s="29">
        <v>81.33</v>
      </c>
    </row>
    <row r="20872" spans="1:9" x14ac:dyDescent="0.25">
      <c r="A20872" s="2" t="s">
        <v>28</v>
      </c>
      <c r="B20872" s="2" t="s">
        <v>57</v>
      </c>
      <c r="C20872" s="2" t="s">
        <v>209</v>
      </c>
      <c r="D20872" s="2" t="s">
        <v>29</v>
      </c>
      <c r="E20872" s="2" t="str">
        <f t="shared" si="326"/>
        <v>2011Wirral University Teaching Hospital NHS Foundation TrustWhen you had important questions to ask a doctor, did you get answers that you could understand?</v>
      </c>
      <c r="F20872" s="29">
        <v>78.42</v>
      </c>
      <c r="G20872" s="29">
        <v>1.47</v>
      </c>
      <c r="H20872" s="29">
        <v>75.540000000000006</v>
      </c>
      <c r="I20872" s="29">
        <v>81.3</v>
      </c>
    </row>
    <row r="20873" spans="1:9" x14ac:dyDescent="0.25">
      <c r="A20873" s="2" t="s">
        <v>28</v>
      </c>
      <c r="B20873" s="2" t="s">
        <v>57</v>
      </c>
      <c r="C20873" s="2" t="s">
        <v>129</v>
      </c>
      <c r="D20873" s="2" t="s">
        <v>29</v>
      </c>
      <c r="E20873" s="2" t="str">
        <f t="shared" si="326"/>
        <v>2011Milton Keynes Hospital NHS Foundation TrustWhen you had important questions to ask a doctor, did you get answers that you could understand?</v>
      </c>
      <c r="F20873" s="29">
        <v>78.290000000000006</v>
      </c>
      <c r="G20873" s="29">
        <v>1.52</v>
      </c>
      <c r="H20873" s="29">
        <v>75.3</v>
      </c>
      <c r="I20873" s="29">
        <v>81.27</v>
      </c>
    </row>
    <row r="20874" spans="1:9" x14ac:dyDescent="0.25">
      <c r="A20874" s="2" t="s">
        <v>28</v>
      </c>
      <c r="B20874" s="2" t="s">
        <v>57</v>
      </c>
      <c r="C20874" s="2" t="s">
        <v>151</v>
      </c>
      <c r="D20874" s="2" t="s">
        <v>29</v>
      </c>
      <c r="E20874" s="2" t="str">
        <f t="shared" si="326"/>
        <v>2011Royal Free London NHS Foundation TrustWhen you had important questions to ask a doctor, did you get answers that you could understand?</v>
      </c>
      <c r="F20874" s="29">
        <v>78.06</v>
      </c>
      <c r="G20874" s="29">
        <v>1.64</v>
      </c>
      <c r="H20874" s="29">
        <v>74.849999999999994</v>
      </c>
      <c r="I20874" s="29">
        <v>81.27</v>
      </c>
    </row>
    <row r="20875" spans="1:9" x14ac:dyDescent="0.25">
      <c r="A20875" s="2" t="s">
        <v>28</v>
      </c>
      <c r="B20875" s="2" t="s">
        <v>57</v>
      </c>
      <c r="C20875" s="2" t="s">
        <v>93</v>
      </c>
      <c r="D20875" s="2" t="s">
        <v>29</v>
      </c>
      <c r="E20875" s="2" t="str">
        <f t="shared" si="326"/>
        <v>2011East Kent Hospitals University NHS Foundation TrustWhen you had important questions to ask a doctor, did you get answers that you could understand?</v>
      </c>
      <c r="F20875" s="29">
        <v>78.45</v>
      </c>
      <c r="G20875" s="29">
        <v>1.42</v>
      </c>
      <c r="H20875" s="29">
        <v>75.67</v>
      </c>
      <c r="I20875" s="29">
        <v>81.239999999999995</v>
      </c>
    </row>
    <row r="20876" spans="1:9" x14ac:dyDescent="0.25">
      <c r="A20876" s="2" t="s">
        <v>28</v>
      </c>
      <c r="B20876" s="2" t="s">
        <v>57</v>
      </c>
      <c r="C20876" s="2" t="s">
        <v>211</v>
      </c>
      <c r="D20876" s="2" t="s">
        <v>29</v>
      </c>
      <c r="E20876" s="2" t="str">
        <f t="shared" si="326"/>
        <v>2011Wrightington, Wigan and Leigh NHS Foundation TrustWhen you had important questions to ask a doctor, did you get answers that you could understand?</v>
      </c>
      <c r="F20876" s="29">
        <v>78.069999999999993</v>
      </c>
      <c r="G20876" s="29">
        <v>1.56</v>
      </c>
      <c r="H20876" s="29">
        <v>75.010000000000005</v>
      </c>
      <c r="I20876" s="29">
        <v>81.13</v>
      </c>
    </row>
    <row r="20877" spans="1:9" x14ac:dyDescent="0.25">
      <c r="A20877" s="2" t="s">
        <v>28</v>
      </c>
      <c r="B20877" s="2" t="s">
        <v>57</v>
      </c>
      <c r="C20877" s="2" t="s">
        <v>125</v>
      </c>
      <c r="D20877" s="2" t="s">
        <v>29</v>
      </c>
      <c r="E20877" s="2" t="str">
        <f t="shared" si="326"/>
        <v>2011Mid Cheshire Hospitals NHS Foundation TrustWhen you had important questions to ask a doctor, did you get answers that you could understand?</v>
      </c>
      <c r="F20877" s="29">
        <v>78.17</v>
      </c>
      <c r="G20877" s="29">
        <v>1.43</v>
      </c>
      <c r="H20877" s="29">
        <v>75.37</v>
      </c>
      <c r="I20877" s="29">
        <v>80.98</v>
      </c>
    </row>
    <row r="20878" spans="1:9" x14ac:dyDescent="0.25">
      <c r="A20878" s="2" t="s">
        <v>28</v>
      </c>
      <c r="B20878" s="2" t="s">
        <v>57</v>
      </c>
      <c r="C20878" s="2" t="s">
        <v>115</v>
      </c>
      <c r="D20878" s="2" t="s">
        <v>29</v>
      </c>
      <c r="E20878" s="2" t="str">
        <f t="shared" si="326"/>
        <v>2011King's College Hospital NHS Foundation TrustWhen you had important questions to ask a doctor, did you get answers that you could understand?</v>
      </c>
      <c r="F20878" s="29">
        <v>77.790000000000006</v>
      </c>
      <c r="G20878" s="29">
        <v>1.56</v>
      </c>
      <c r="H20878" s="29">
        <v>74.73</v>
      </c>
      <c r="I20878" s="29">
        <v>80.84</v>
      </c>
    </row>
    <row r="20879" spans="1:9" x14ac:dyDescent="0.25">
      <c r="A20879" s="2" t="s">
        <v>28</v>
      </c>
      <c r="B20879" s="2" t="s">
        <v>57</v>
      </c>
      <c r="C20879" s="2" t="s">
        <v>164</v>
      </c>
      <c r="D20879" s="2" t="s">
        <v>29</v>
      </c>
      <c r="E20879" s="2" t="str">
        <f t="shared" si="326"/>
        <v>2011South London Healthcare NHS TrustWhen you had important questions to ask a doctor, did you get answers that you could understand?</v>
      </c>
      <c r="F20879" s="29">
        <v>77.91</v>
      </c>
      <c r="G20879" s="29">
        <v>1.44</v>
      </c>
      <c r="H20879" s="29">
        <v>75.09</v>
      </c>
      <c r="I20879" s="29">
        <v>80.739999999999995</v>
      </c>
    </row>
    <row r="20880" spans="1:9" x14ac:dyDescent="0.25">
      <c r="A20880" s="2" t="s">
        <v>28</v>
      </c>
      <c r="B20880" s="2" t="s">
        <v>57</v>
      </c>
      <c r="C20880" s="2" t="s">
        <v>132</v>
      </c>
      <c r="D20880" s="2" t="s">
        <v>29</v>
      </c>
      <c r="E20880" s="2" t="str">
        <f t="shared" si="326"/>
        <v>2011North Cumbria University Hospitals NHS TrustWhen you had important questions to ask a doctor, did you get answers that you could understand?</v>
      </c>
      <c r="F20880" s="29">
        <v>78.040000000000006</v>
      </c>
      <c r="G20880" s="29">
        <v>1.36</v>
      </c>
      <c r="H20880" s="29">
        <v>75.38</v>
      </c>
      <c r="I20880" s="29">
        <v>80.7</v>
      </c>
    </row>
    <row r="20881" spans="1:9" x14ac:dyDescent="0.25">
      <c r="A20881" s="2" t="s">
        <v>28</v>
      </c>
      <c r="B20881" s="2" t="s">
        <v>57</v>
      </c>
      <c r="C20881" s="2" t="s">
        <v>210</v>
      </c>
      <c r="D20881" s="2" t="s">
        <v>29</v>
      </c>
      <c r="E20881" s="2" t="str">
        <f t="shared" si="326"/>
        <v>2011Worcestershire Acute Hospitals NHS TrustWhen you had important questions to ask a doctor, did you get answers that you could understand?</v>
      </c>
      <c r="F20881" s="29">
        <v>77.87</v>
      </c>
      <c r="G20881" s="29">
        <v>1.43</v>
      </c>
      <c r="H20881" s="29">
        <v>75.069999999999993</v>
      </c>
      <c r="I20881" s="29">
        <v>80.680000000000007</v>
      </c>
    </row>
    <row r="20882" spans="1:9" x14ac:dyDescent="0.25">
      <c r="A20882" s="2" t="s">
        <v>28</v>
      </c>
      <c r="B20882" s="2" t="s">
        <v>57</v>
      </c>
      <c r="C20882" s="2" t="s">
        <v>168</v>
      </c>
      <c r="D20882" s="2" t="s">
        <v>29</v>
      </c>
      <c r="E20882" s="2" t="str">
        <f t="shared" si="326"/>
        <v>2011Southend University Hospital NHS Foundation TrustWhen you had important questions to ask a doctor, did you get answers that you could understand?</v>
      </c>
      <c r="F20882" s="29">
        <v>77.42</v>
      </c>
      <c r="G20882" s="29">
        <v>1.61</v>
      </c>
      <c r="H20882" s="29">
        <v>74.27</v>
      </c>
      <c r="I20882" s="29">
        <v>80.58</v>
      </c>
    </row>
    <row r="20883" spans="1:9" x14ac:dyDescent="0.25">
      <c r="A20883" s="2" t="s">
        <v>28</v>
      </c>
      <c r="B20883" s="2" t="s">
        <v>57</v>
      </c>
      <c r="C20883" s="2" t="s">
        <v>113</v>
      </c>
      <c r="D20883" s="2" t="s">
        <v>29</v>
      </c>
      <c r="E20883" s="2" t="str">
        <f t="shared" si="326"/>
        <v>2011James Paget University Hospitals NHS Foundation TrustWhen you had important questions to ask a doctor, did you get answers that you could understand?</v>
      </c>
      <c r="F20883" s="29">
        <v>77.739999999999995</v>
      </c>
      <c r="G20883" s="29">
        <v>1.37</v>
      </c>
      <c r="H20883" s="29">
        <v>75.05</v>
      </c>
      <c r="I20883" s="29">
        <v>80.42</v>
      </c>
    </row>
    <row r="20884" spans="1:9" x14ac:dyDescent="0.25">
      <c r="A20884" s="2" t="s">
        <v>28</v>
      </c>
      <c r="B20884" s="2" t="s">
        <v>57</v>
      </c>
      <c r="C20884" s="2" t="s">
        <v>127</v>
      </c>
      <c r="D20884" s="2" t="s">
        <v>29</v>
      </c>
      <c r="E20884" s="2" t="str">
        <f t="shared" si="326"/>
        <v>2011Mid Staffordshire NHS Foundation TrustWhen you had important questions to ask a doctor, did you get answers that you could understand?</v>
      </c>
      <c r="F20884" s="29">
        <v>77.27</v>
      </c>
      <c r="G20884" s="29">
        <v>1.49</v>
      </c>
      <c r="H20884" s="29">
        <v>74.349999999999994</v>
      </c>
      <c r="I20884" s="29">
        <v>80.19</v>
      </c>
    </row>
    <row r="20885" spans="1:9" x14ac:dyDescent="0.25">
      <c r="A20885" s="2" t="s">
        <v>28</v>
      </c>
      <c r="B20885" s="2" t="s">
        <v>57</v>
      </c>
      <c r="C20885" s="2" t="s">
        <v>194</v>
      </c>
      <c r="D20885" s="2" t="s">
        <v>29</v>
      </c>
      <c r="E20885" s="2" t="str">
        <f t="shared" si="326"/>
        <v>2011University Hospital of North Staffordshire NHS TrustWhen you had important questions to ask a doctor, did you get answers that you could understand?</v>
      </c>
      <c r="F20885" s="29">
        <v>77.31</v>
      </c>
      <c r="G20885" s="29">
        <v>1.44</v>
      </c>
      <c r="H20885" s="29">
        <v>74.489999999999995</v>
      </c>
      <c r="I20885" s="29">
        <v>80.12</v>
      </c>
    </row>
    <row r="20886" spans="1:9" x14ac:dyDescent="0.25">
      <c r="A20886" s="2" t="s">
        <v>28</v>
      </c>
      <c r="B20886" s="2" t="s">
        <v>57</v>
      </c>
      <c r="C20886" s="2" t="s">
        <v>90</v>
      </c>
      <c r="D20886" s="2" t="s">
        <v>29</v>
      </c>
      <c r="E20886" s="2" t="str">
        <f t="shared" si="326"/>
        <v>2011Ealing Hospital NHS TrustWhen you had important questions to ask a doctor, did you get answers that you could understand?</v>
      </c>
      <c r="F20886" s="29">
        <v>76.83</v>
      </c>
      <c r="G20886" s="29">
        <v>1.67</v>
      </c>
      <c r="H20886" s="29">
        <v>73.55</v>
      </c>
      <c r="I20886" s="29">
        <v>80.11</v>
      </c>
    </row>
    <row r="20887" spans="1:9" x14ac:dyDescent="0.25">
      <c r="A20887" s="2" t="s">
        <v>28</v>
      </c>
      <c r="B20887" s="2" t="s">
        <v>57</v>
      </c>
      <c r="C20887" s="2" t="s">
        <v>65</v>
      </c>
      <c r="D20887" s="2" t="s">
        <v>29</v>
      </c>
      <c r="E20887" s="2" t="str">
        <f t="shared" si="326"/>
        <v>2011Barnsley Hospital NHS Foundation TrustWhen you had important questions to ask a doctor, did you get answers that you could understand?</v>
      </c>
      <c r="F20887" s="29">
        <v>76.66</v>
      </c>
      <c r="G20887" s="29">
        <v>1.64</v>
      </c>
      <c r="H20887" s="29">
        <v>73.44</v>
      </c>
      <c r="I20887" s="29">
        <v>79.87</v>
      </c>
    </row>
    <row r="20888" spans="1:9" x14ac:dyDescent="0.25">
      <c r="A20888" s="2" t="s">
        <v>28</v>
      </c>
      <c r="B20888" s="2" t="s">
        <v>57</v>
      </c>
      <c r="C20888" s="2" t="s">
        <v>76</v>
      </c>
      <c r="D20888" s="2" t="s">
        <v>29</v>
      </c>
      <c r="E20888" s="2" t="str">
        <f t="shared" si="326"/>
        <v>2011Calderdale and Huddersfield NHS Foundation TrustWhen you had important questions to ask a doctor, did you get answers that you could understand?</v>
      </c>
      <c r="F20888" s="29">
        <v>76.84</v>
      </c>
      <c r="G20888" s="29">
        <v>1.42</v>
      </c>
      <c r="H20888" s="29">
        <v>74.06</v>
      </c>
      <c r="I20888" s="29">
        <v>79.63</v>
      </c>
    </row>
    <row r="20889" spans="1:9" x14ac:dyDescent="0.25">
      <c r="A20889" s="2" t="s">
        <v>28</v>
      </c>
      <c r="B20889" s="2" t="s">
        <v>57</v>
      </c>
      <c r="C20889" s="2" t="s">
        <v>202</v>
      </c>
      <c r="D20889" s="2" t="s">
        <v>29</v>
      </c>
      <c r="E20889" s="2" t="str">
        <f t="shared" si="326"/>
        <v>2011Walsall Healthcare NHS TrustWhen you had important questions to ask a doctor, did you get answers that you could understand?</v>
      </c>
      <c r="F20889" s="29">
        <v>76.489999999999995</v>
      </c>
      <c r="G20889" s="29">
        <v>1.52</v>
      </c>
      <c r="H20889" s="29">
        <v>73.510000000000005</v>
      </c>
      <c r="I20889" s="29">
        <v>79.47</v>
      </c>
    </row>
    <row r="20890" spans="1:9" x14ac:dyDescent="0.25">
      <c r="A20890" s="2" t="s">
        <v>28</v>
      </c>
      <c r="B20890" s="2" t="s">
        <v>57</v>
      </c>
      <c r="C20890" s="2" t="s">
        <v>85</v>
      </c>
      <c r="D20890" s="2" t="s">
        <v>29</v>
      </c>
      <c r="E20890" s="2" t="str">
        <f t="shared" si="326"/>
        <v>2011Croydon Health Services NHS TrustWhen you had important questions to ask a doctor, did you get answers that you could understand?</v>
      </c>
      <c r="F20890" s="29">
        <v>76.55</v>
      </c>
      <c r="G20890" s="29">
        <v>1.48</v>
      </c>
      <c r="H20890" s="29">
        <v>73.650000000000006</v>
      </c>
      <c r="I20890" s="29">
        <v>79.45</v>
      </c>
    </row>
    <row r="20891" spans="1:9" x14ac:dyDescent="0.25">
      <c r="A20891" s="2" t="s">
        <v>28</v>
      </c>
      <c r="B20891" s="2" t="s">
        <v>57</v>
      </c>
      <c r="C20891" s="2" t="s">
        <v>63</v>
      </c>
      <c r="D20891" s="2" t="s">
        <v>29</v>
      </c>
      <c r="E20891" s="2" t="str">
        <f t="shared" si="326"/>
        <v>2011Barking, Havering and Redbridge University Hospitals NHS TrustWhen you had important questions to ask a doctor, did you get answers that you could understand?</v>
      </c>
      <c r="F20891" s="29">
        <v>75.900000000000006</v>
      </c>
      <c r="G20891" s="29">
        <v>1.57</v>
      </c>
      <c r="H20891" s="29">
        <v>72.83</v>
      </c>
      <c r="I20891" s="29">
        <v>78.97</v>
      </c>
    </row>
    <row r="20892" spans="1:9" x14ac:dyDescent="0.25">
      <c r="A20892" s="2" t="s">
        <v>28</v>
      </c>
      <c r="B20892" s="2" t="s">
        <v>57</v>
      </c>
      <c r="C20892" s="2" t="s">
        <v>91</v>
      </c>
      <c r="D20892" s="2" t="s">
        <v>29</v>
      </c>
      <c r="E20892" s="2" t="str">
        <f t="shared" si="326"/>
        <v>2011East and North Hertfordshire NHS TrustWhen you had important questions to ask a doctor, did you get answers that you could understand?</v>
      </c>
      <c r="F20892" s="29">
        <v>75.61</v>
      </c>
      <c r="G20892" s="29">
        <v>1.51</v>
      </c>
      <c r="H20892" s="29">
        <v>72.650000000000006</v>
      </c>
      <c r="I20892" s="29">
        <v>78.569999999999993</v>
      </c>
    </row>
    <row r="20893" spans="1:9" x14ac:dyDescent="0.25">
      <c r="A20893" s="2" t="s">
        <v>28</v>
      </c>
      <c r="B20893" s="2" t="s">
        <v>57</v>
      </c>
      <c r="C20893" s="2" t="s">
        <v>124</v>
      </c>
      <c r="D20893" s="2" t="s">
        <v>29</v>
      </c>
      <c r="E20893" s="2" t="str">
        <f t="shared" si="326"/>
        <v>2011Medway NHS Foundation TrustWhen you had important questions to ask a doctor, did you get answers that you could understand?</v>
      </c>
      <c r="F20893" s="29">
        <v>75.17</v>
      </c>
      <c r="G20893" s="29">
        <v>1.59</v>
      </c>
      <c r="H20893" s="29">
        <v>72.06</v>
      </c>
      <c r="I20893" s="29">
        <v>78.290000000000006</v>
      </c>
    </row>
    <row r="20894" spans="1:9" x14ac:dyDescent="0.25">
      <c r="A20894" s="2" t="s">
        <v>28</v>
      </c>
      <c r="B20894" s="2" t="s">
        <v>57</v>
      </c>
      <c r="C20894" s="2" t="s">
        <v>86</v>
      </c>
      <c r="D20894" s="2" t="s">
        <v>29</v>
      </c>
      <c r="E20894" s="2" t="str">
        <f t="shared" si="326"/>
        <v>2011Dartford and Gravesham NHS TrustWhen you had important questions to ask a doctor, did you get answers that you could understand?</v>
      </c>
      <c r="F20894" s="29">
        <v>75.44</v>
      </c>
      <c r="G20894" s="29">
        <v>1.44</v>
      </c>
      <c r="H20894" s="29">
        <v>72.61</v>
      </c>
      <c r="I20894" s="29">
        <v>78.27</v>
      </c>
    </row>
    <row r="20895" spans="1:9" x14ac:dyDescent="0.25">
      <c r="A20895" s="2" t="s">
        <v>28</v>
      </c>
      <c r="B20895" s="2" t="s">
        <v>57</v>
      </c>
      <c r="C20895" s="2" t="s">
        <v>134</v>
      </c>
      <c r="D20895" s="2" t="s">
        <v>29</v>
      </c>
      <c r="E20895" s="2" t="str">
        <f t="shared" si="326"/>
        <v>2011North West London Hospitals NHS TrustWhen you had important questions to ask a doctor, did you get answers that you could understand?</v>
      </c>
      <c r="F20895" s="29">
        <v>74.97</v>
      </c>
      <c r="G20895" s="29">
        <v>1.57</v>
      </c>
      <c r="H20895" s="29">
        <v>71.900000000000006</v>
      </c>
      <c r="I20895" s="29">
        <v>78.05</v>
      </c>
    </row>
    <row r="20896" spans="1:9" x14ac:dyDescent="0.25">
      <c r="A20896" s="2" t="s">
        <v>28</v>
      </c>
      <c r="B20896" s="2" t="s">
        <v>57</v>
      </c>
      <c r="C20896" s="2" t="s">
        <v>117</v>
      </c>
      <c r="D20896" s="2" t="s">
        <v>29</v>
      </c>
      <c r="E20896" s="2" t="str">
        <f t="shared" si="326"/>
        <v>2011Lancashire Teaching Hospitals NHS Foundation TrustWhen you had important questions to ask a doctor, did you get answers that you could understand?</v>
      </c>
      <c r="F20896" s="29">
        <v>74.69</v>
      </c>
      <c r="G20896" s="29">
        <v>1.63</v>
      </c>
      <c r="H20896" s="29">
        <v>71.5</v>
      </c>
      <c r="I20896" s="29">
        <v>77.88</v>
      </c>
    </row>
    <row r="20897" spans="1:9" x14ac:dyDescent="0.25">
      <c r="A20897" s="2" t="s">
        <v>28</v>
      </c>
      <c r="B20897" s="2" t="s">
        <v>57</v>
      </c>
      <c r="C20897" s="2" t="s">
        <v>192</v>
      </c>
      <c r="D20897" s="2" t="s">
        <v>29</v>
      </c>
      <c r="E20897" s="2" t="str">
        <f t="shared" si="326"/>
        <v>2011United Lincolnshire Hospitals NHS TrustWhen you had important questions to ask a doctor, did you get answers that you could understand?</v>
      </c>
      <c r="F20897" s="29">
        <v>75.08</v>
      </c>
      <c r="G20897" s="29">
        <v>1.43</v>
      </c>
      <c r="H20897" s="29">
        <v>72.28</v>
      </c>
      <c r="I20897" s="29">
        <v>77.88</v>
      </c>
    </row>
    <row r="20898" spans="1:9" x14ac:dyDescent="0.25">
      <c r="A20898" s="2" t="s">
        <v>28</v>
      </c>
      <c r="B20898" s="2" t="s">
        <v>57</v>
      </c>
      <c r="C20898" s="2" t="s">
        <v>182</v>
      </c>
      <c r="D20898" s="2" t="s">
        <v>29</v>
      </c>
      <c r="E20898" s="2" t="str">
        <f t="shared" si="326"/>
        <v>2011The Princess Alexandra Hospital NHS TrustWhen you had important questions to ask a doctor, did you get answers that you could understand?</v>
      </c>
      <c r="F20898" s="29">
        <v>74.599999999999994</v>
      </c>
      <c r="G20898" s="29">
        <v>1.55</v>
      </c>
      <c r="H20898" s="29">
        <v>71.569999999999993</v>
      </c>
      <c r="I20898" s="29">
        <v>77.63</v>
      </c>
    </row>
    <row r="20899" spans="1:9" x14ac:dyDescent="0.25">
      <c r="A20899" s="2" t="s">
        <v>28</v>
      </c>
      <c r="B20899" s="2" t="s">
        <v>57</v>
      </c>
      <c r="C20899" s="2" t="s">
        <v>95</v>
      </c>
      <c r="D20899" s="2" t="s">
        <v>29</v>
      </c>
      <c r="E20899" s="2" t="str">
        <f t="shared" si="326"/>
        <v>2011East Sussex Healthcare NHS TrustWhen you had important questions to ask a doctor, did you get answers that you could understand?</v>
      </c>
      <c r="F20899" s="29">
        <v>74.59</v>
      </c>
      <c r="G20899" s="29">
        <v>1.4</v>
      </c>
      <c r="H20899" s="29">
        <v>71.84</v>
      </c>
      <c r="I20899" s="29">
        <v>77.34</v>
      </c>
    </row>
    <row r="20900" spans="1:9" x14ac:dyDescent="0.25">
      <c r="A20900" s="2" t="s">
        <v>28</v>
      </c>
      <c r="B20900" s="2" t="s">
        <v>57</v>
      </c>
      <c r="C20900" s="2" t="s">
        <v>122</v>
      </c>
      <c r="D20900" s="2" t="s">
        <v>29</v>
      </c>
      <c r="E20900" s="2" t="str">
        <f t="shared" si="326"/>
        <v>2011Luton and Dunstable Hospital NHS Foundation TrustWhen you had important questions to ask a doctor, did you get answers that you could understand?</v>
      </c>
      <c r="F20900" s="29">
        <v>74.430000000000007</v>
      </c>
      <c r="G20900" s="29">
        <v>1.48</v>
      </c>
      <c r="H20900" s="29">
        <v>71.53</v>
      </c>
      <c r="I20900" s="29">
        <v>77.319999999999993</v>
      </c>
    </row>
    <row r="20901" spans="1:9" x14ac:dyDescent="0.25">
      <c r="A20901" s="2" t="s">
        <v>28</v>
      </c>
      <c r="B20901" s="2" t="s">
        <v>57</v>
      </c>
      <c r="C20901" s="2" t="s">
        <v>99</v>
      </c>
      <c r="D20901" s="2" t="s">
        <v>29</v>
      </c>
      <c r="E20901" s="2" t="str">
        <f t="shared" si="326"/>
        <v>2011George Eliot Hospital NHS TrustWhen you had important questions to ask a doctor, did you get answers that you could understand?</v>
      </c>
      <c r="F20901" s="29">
        <v>74.17</v>
      </c>
      <c r="G20901" s="29">
        <v>1.44</v>
      </c>
      <c r="H20901" s="29">
        <v>71.349999999999994</v>
      </c>
      <c r="I20901" s="29">
        <v>77</v>
      </c>
    </row>
    <row r="20902" spans="1:9" x14ac:dyDescent="0.25">
      <c r="A20902" s="2" t="s">
        <v>28</v>
      </c>
      <c r="B20902" s="2" t="s">
        <v>57</v>
      </c>
      <c r="C20902" s="2" t="s">
        <v>174</v>
      </c>
      <c r="D20902" s="2" t="s">
        <v>29</v>
      </c>
      <c r="E20902" s="2" t="str">
        <f t="shared" si="326"/>
        <v>2011Tameside Hospital NHS Foundation TrustWhen you had important questions to ask a doctor, did you get answers that you could understand?</v>
      </c>
      <c r="F20902" s="29">
        <v>73.12</v>
      </c>
      <c r="G20902" s="29">
        <v>1.5</v>
      </c>
      <c r="H20902" s="29">
        <v>70.180000000000007</v>
      </c>
      <c r="I20902" s="29">
        <v>76.069999999999993</v>
      </c>
    </row>
    <row r="20903" spans="1:9" x14ac:dyDescent="0.25">
      <c r="A20903" s="2" t="s">
        <v>28</v>
      </c>
      <c r="B20903" s="2" t="s">
        <v>57</v>
      </c>
      <c r="C20903" s="2" t="s">
        <v>173</v>
      </c>
      <c r="D20903" s="2" t="s">
        <v>29</v>
      </c>
      <c r="E20903" s="2" t="str">
        <f t="shared" si="326"/>
        <v>2011Surrey and Sussex Healthcare NHS TrustWhen you had important questions to ask a doctor, did you get answers that you could understand?</v>
      </c>
      <c r="F20903" s="29">
        <v>72.94</v>
      </c>
      <c r="G20903" s="29">
        <v>1.47</v>
      </c>
      <c r="H20903" s="29">
        <v>70.06</v>
      </c>
      <c r="I20903" s="29">
        <v>75.819999999999993</v>
      </c>
    </row>
    <row r="20904" spans="1:9" x14ac:dyDescent="0.25">
      <c r="A20904" s="2" t="s">
        <v>28</v>
      </c>
      <c r="B20904" s="2" t="s">
        <v>57</v>
      </c>
      <c r="C20904" s="2" t="s">
        <v>183</v>
      </c>
      <c r="D20904" s="2" t="s">
        <v>29</v>
      </c>
      <c r="E20904" s="2" t="str">
        <f t="shared" si="326"/>
        <v>2011The Queen Elizabeth Hospital King's Lynn NHS Foundation TrustWhen you had important questions to ask a doctor, did you get answers that you could understand?</v>
      </c>
      <c r="F20904" s="29">
        <v>72.680000000000007</v>
      </c>
      <c r="G20904" s="29">
        <v>1.49</v>
      </c>
      <c r="H20904" s="29">
        <v>69.760000000000005</v>
      </c>
      <c r="I20904" s="29">
        <v>75.61</v>
      </c>
    </row>
    <row r="20905" spans="1:9" x14ac:dyDescent="0.25">
      <c r="A20905" s="2" t="s">
        <v>28</v>
      </c>
      <c r="B20905" s="2" t="s">
        <v>57</v>
      </c>
      <c r="C20905" s="2" t="s">
        <v>73</v>
      </c>
      <c r="D20905" s="2" t="s">
        <v>29</v>
      </c>
      <c r="E20905" s="2" t="str">
        <f t="shared" si="326"/>
        <v>2011Brighton and Sussex University Hospitals NHS TrustWhen you had important questions to ask a doctor, did you get answers that you could understand?</v>
      </c>
      <c r="F20905" s="28"/>
      <c r="G20905" s="28"/>
      <c r="H20905" s="28"/>
      <c r="I20905" s="28"/>
    </row>
    <row r="20906" spans="1:9" x14ac:dyDescent="0.25">
      <c r="A20906" s="2" t="s">
        <v>30</v>
      </c>
      <c r="B20906" s="2" t="s">
        <v>57</v>
      </c>
      <c r="C20906" s="2" t="s">
        <v>177</v>
      </c>
      <c r="D20906" s="2" t="s">
        <v>31</v>
      </c>
      <c r="E20906" s="2" t="str">
        <f t="shared" si="326"/>
        <v>2011The Clatterbridge Cancer Centre NHS Foundation TrustDid doctors talk in front of you as if you weren’t there?</v>
      </c>
      <c r="F20906" s="29">
        <v>90.98</v>
      </c>
      <c r="G20906" s="29">
        <v>1.39</v>
      </c>
      <c r="H20906" s="29">
        <v>88.27</v>
      </c>
      <c r="I20906" s="29">
        <v>93.7</v>
      </c>
    </row>
    <row r="20907" spans="1:9" x14ac:dyDescent="0.25">
      <c r="A20907" s="2" t="s">
        <v>30</v>
      </c>
      <c r="B20907" s="2" t="s">
        <v>57</v>
      </c>
      <c r="C20907" s="2" t="s">
        <v>176</v>
      </c>
      <c r="D20907" s="2" t="s">
        <v>31</v>
      </c>
      <c r="E20907" s="2" t="str">
        <f t="shared" si="326"/>
        <v>2011The Christie NHS Foundation TrustDid doctors talk in front of you as if you weren’t there?</v>
      </c>
      <c r="F20907" s="29">
        <v>90.64</v>
      </c>
      <c r="G20907" s="29">
        <v>1.22</v>
      </c>
      <c r="H20907" s="29">
        <v>88.25</v>
      </c>
      <c r="I20907" s="29">
        <v>93.03</v>
      </c>
    </row>
    <row r="20908" spans="1:9" x14ac:dyDescent="0.25">
      <c r="A20908" s="2" t="s">
        <v>30</v>
      </c>
      <c r="B20908" s="2" t="s">
        <v>57</v>
      </c>
      <c r="C20908" s="2" t="s">
        <v>146</v>
      </c>
      <c r="D20908" s="2" t="s">
        <v>31</v>
      </c>
      <c r="E20908" s="2" t="str">
        <f t="shared" si="326"/>
        <v>2011Queen Victoria Hospital NHS Foundation TrustDid doctors talk in front of you as if you weren’t there?</v>
      </c>
      <c r="F20908" s="29">
        <v>89.78</v>
      </c>
      <c r="G20908" s="29">
        <v>1.44</v>
      </c>
      <c r="H20908" s="29">
        <v>86.96</v>
      </c>
      <c r="I20908" s="29">
        <v>92.59</v>
      </c>
    </row>
    <row r="20909" spans="1:9" x14ac:dyDescent="0.25">
      <c r="A20909" s="2" t="s">
        <v>30</v>
      </c>
      <c r="B20909" s="2" t="s">
        <v>57</v>
      </c>
      <c r="C20909" s="2" t="s">
        <v>121</v>
      </c>
      <c r="D20909" s="2" t="s">
        <v>31</v>
      </c>
      <c r="E20909" s="2" t="str">
        <f t="shared" si="326"/>
        <v>2011Liverpool Women's NHS Foundation TrustDid doctors talk in front of you as if you weren’t there?</v>
      </c>
      <c r="F20909" s="29">
        <v>89.78</v>
      </c>
      <c r="G20909" s="29">
        <v>1.37</v>
      </c>
      <c r="H20909" s="29">
        <v>87.09</v>
      </c>
      <c r="I20909" s="29">
        <v>92.46</v>
      </c>
    </row>
    <row r="20910" spans="1:9" x14ac:dyDescent="0.25">
      <c r="A20910" s="2" t="s">
        <v>30</v>
      </c>
      <c r="B20910" s="2" t="s">
        <v>57</v>
      </c>
      <c r="C20910" s="2" t="s">
        <v>198</v>
      </c>
      <c r="D20910" s="2" t="s">
        <v>31</v>
      </c>
      <c r="E20910" s="2" t="str">
        <f t="shared" si="326"/>
        <v>2011University Hospitals Bristol NHS Foundation TrustDid doctors talk in front of you as if you weren’t there?</v>
      </c>
      <c r="F20910" s="29">
        <v>89.7</v>
      </c>
      <c r="G20910" s="29">
        <v>1.37</v>
      </c>
      <c r="H20910" s="29">
        <v>87.01</v>
      </c>
      <c r="I20910" s="29">
        <v>92.39</v>
      </c>
    </row>
    <row r="20911" spans="1:9" x14ac:dyDescent="0.25">
      <c r="A20911" s="2" t="s">
        <v>30</v>
      </c>
      <c r="B20911" s="2" t="s">
        <v>57</v>
      </c>
      <c r="C20911" s="2" t="s">
        <v>184</v>
      </c>
      <c r="D20911" s="2" t="s">
        <v>31</v>
      </c>
      <c r="E20911" s="2" t="str">
        <f t="shared" si="326"/>
        <v>2011The Robert Jones and Agnes Hunt Orthopaedic Hospital NHS Foundation TrustDid doctors talk in front of you as if you weren’t there?</v>
      </c>
      <c r="F20911" s="29">
        <v>89.95</v>
      </c>
      <c r="G20911" s="29">
        <v>1.18</v>
      </c>
      <c r="H20911" s="29">
        <v>87.64</v>
      </c>
      <c r="I20911" s="29">
        <v>92.26</v>
      </c>
    </row>
    <row r="20912" spans="1:9" x14ac:dyDescent="0.25">
      <c r="A20912" s="2" t="s">
        <v>30</v>
      </c>
      <c r="B20912" s="2" t="s">
        <v>57</v>
      </c>
      <c r="C20912" s="2" t="s">
        <v>163</v>
      </c>
      <c r="D20912" s="2" t="s">
        <v>31</v>
      </c>
      <c r="E20912" s="2" t="str">
        <f t="shared" si="326"/>
        <v>2011South Devon Healthcare NHS Foundation TrustDid doctors talk in front of you as if you weren’t there?</v>
      </c>
      <c r="F20912" s="29">
        <v>89.49</v>
      </c>
      <c r="G20912" s="29">
        <v>1.31</v>
      </c>
      <c r="H20912" s="29">
        <v>86.92</v>
      </c>
      <c r="I20912" s="29">
        <v>92.05</v>
      </c>
    </row>
    <row r="20913" spans="1:9" x14ac:dyDescent="0.25">
      <c r="A20913" s="2" t="s">
        <v>30</v>
      </c>
      <c r="B20913" s="2" t="s">
        <v>57</v>
      </c>
      <c r="C20913" s="2" t="s">
        <v>120</v>
      </c>
      <c r="D20913" s="2" t="s">
        <v>31</v>
      </c>
      <c r="E20913" s="2" t="str">
        <f t="shared" si="326"/>
        <v>2011Liverpool Heart and Chest NHS Foundation TrustDid doctors talk in front of you as if you weren’t there?</v>
      </c>
      <c r="F20913" s="29">
        <v>89.39</v>
      </c>
      <c r="G20913" s="29">
        <v>1.23</v>
      </c>
      <c r="H20913" s="29">
        <v>86.98</v>
      </c>
      <c r="I20913" s="29">
        <v>91.8</v>
      </c>
    </row>
    <row r="20914" spans="1:9" x14ac:dyDescent="0.25">
      <c r="A20914" s="2" t="s">
        <v>30</v>
      </c>
      <c r="B20914" s="2" t="s">
        <v>57</v>
      </c>
      <c r="C20914" s="2" t="s">
        <v>188</v>
      </c>
      <c r="D20914" s="2" t="s">
        <v>31</v>
      </c>
      <c r="E20914" s="2" t="str">
        <f t="shared" si="326"/>
        <v>2011The Royal Orthopaedic Hospital NHS Foundation TrustDid doctors talk in front of you as if you weren’t there?</v>
      </c>
      <c r="F20914" s="29">
        <v>89.18</v>
      </c>
      <c r="G20914" s="29">
        <v>1.26</v>
      </c>
      <c r="H20914" s="29">
        <v>86.72</v>
      </c>
      <c r="I20914" s="29">
        <v>91.65</v>
      </c>
    </row>
    <row r="20915" spans="1:9" x14ac:dyDescent="0.25">
      <c r="A20915" s="2" t="s">
        <v>30</v>
      </c>
      <c r="B20915" s="2" t="s">
        <v>57</v>
      </c>
      <c r="C20915" s="2" t="s">
        <v>187</v>
      </c>
      <c r="D20915" s="2" t="s">
        <v>31</v>
      </c>
      <c r="E20915" s="2" t="str">
        <f t="shared" si="326"/>
        <v>2011The Royal Marsden NHS Foundation TrustDid doctors talk in front of you as if you weren’t there?</v>
      </c>
      <c r="F20915" s="29">
        <v>89.04</v>
      </c>
      <c r="G20915" s="29">
        <v>1.28</v>
      </c>
      <c r="H20915" s="29">
        <v>86.53</v>
      </c>
      <c r="I20915" s="29">
        <v>91.55</v>
      </c>
    </row>
    <row r="20916" spans="1:9" x14ac:dyDescent="0.25">
      <c r="A20916" s="2" t="s">
        <v>30</v>
      </c>
      <c r="B20916" s="2" t="s">
        <v>57</v>
      </c>
      <c r="C20916" s="2" t="s">
        <v>190</v>
      </c>
      <c r="D20916" s="2" t="s">
        <v>31</v>
      </c>
      <c r="E20916" s="2" t="str">
        <f t="shared" si="326"/>
        <v>2011The Walton Centre NHS Foundation TrustDid doctors talk in front of you as if you weren’t there?</v>
      </c>
      <c r="F20916" s="29">
        <v>88.61</v>
      </c>
      <c r="G20916" s="29">
        <v>1.22</v>
      </c>
      <c r="H20916" s="29">
        <v>86.22</v>
      </c>
      <c r="I20916" s="29">
        <v>91.01</v>
      </c>
    </row>
    <row r="20917" spans="1:9" x14ac:dyDescent="0.25">
      <c r="A20917" s="2" t="s">
        <v>30</v>
      </c>
      <c r="B20917" s="2" t="s">
        <v>57</v>
      </c>
      <c r="C20917" s="2" t="s">
        <v>153</v>
      </c>
      <c r="D20917" s="2" t="s">
        <v>31</v>
      </c>
      <c r="E20917" s="2" t="str">
        <f t="shared" si="326"/>
        <v>2011Royal National Hospital for Rheumatic Diseases NHS Foundation TrustDid doctors talk in front of you as if you weren’t there?</v>
      </c>
      <c r="F20917" s="29">
        <v>87.75</v>
      </c>
      <c r="G20917" s="29">
        <v>1.6</v>
      </c>
      <c r="H20917" s="29">
        <v>84.6</v>
      </c>
      <c r="I20917" s="29">
        <v>90.89</v>
      </c>
    </row>
    <row r="20918" spans="1:9" x14ac:dyDescent="0.25">
      <c r="A20918" s="2" t="s">
        <v>30</v>
      </c>
      <c r="B20918" s="2" t="s">
        <v>57</v>
      </c>
      <c r="C20918" s="2" t="s">
        <v>131</v>
      </c>
      <c r="D20918" s="2" t="s">
        <v>31</v>
      </c>
      <c r="E20918" s="2" t="str">
        <f t="shared" si="326"/>
        <v>2011North Bristol NHS TrustDid doctors talk in front of you as if you weren’t there?</v>
      </c>
      <c r="F20918" s="29">
        <v>88.2</v>
      </c>
      <c r="G20918" s="29">
        <v>1.34</v>
      </c>
      <c r="H20918" s="29">
        <v>85.58</v>
      </c>
      <c r="I20918" s="29">
        <v>90.82</v>
      </c>
    </row>
    <row r="20919" spans="1:9" x14ac:dyDescent="0.25">
      <c r="A20919" s="2" t="s">
        <v>30</v>
      </c>
      <c r="B20919" s="2" t="s">
        <v>57</v>
      </c>
      <c r="C20919" s="2" t="s">
        <v>180</v>
      </c>
      <c r="D20919" s="2" t="s">
        <v>31</v>
      </c>
      <c r="E20919" s="2" t="str">
        <f t="shared" si="326"/>
        <v>2011The Newcastle-upon-Tyne Hospitals NHS Foundation TrustDid doctors talk in front of you as if you weren’t there?</v>
      </c>
      <c r="F20919" s="29">
        <v>88</v>
      </c>
      <c r="G20919" s="29">
        <v>1.39</v>
      </c>
      <c r="H20919" s="29">
        <v>85.28</v>
      </c>
      <c r="I20919" s="29">
        <v>90.73</v>
      </c>
    </row>
    <row r="20920" spans="1:9" x14ac:dyDescent="0.25">
      <c r="A20920" s="2" t="s">
        <v>30</v>
      </c>
      <c r="B20920" s="2" t="s">
        <v>57</v>
      </c>
      <c r="C20920" s="2" t="s">
        <v>77</v>
      </c>
      <c r="D20920" s="2" t="s">
        <v>31</v>
      </c>
      <c r="E20920" s="2" t="str">
        <f t="shared" si="326"/>
        <v>2011Cambridge University Hospitals NHS Foundation TrustDid doctors talk in front of you as if you weren’t there?</v>
      </c>
      <c r="F20920" s="29">
        <v>87.7</v>
      </c>
      <c r="G20920" s="29">
        <v>1.33</v>
      </c>
      <c r="H20920" s="29">
        <v>85.09</v>
      </c>
      <c r="I20920" s="29">
        <v>90.31</v>
      </c>
    </row>
    <row r="20921" spans="1:9" x14ac:dyDescent="0.25">
      <c r="A20921" s="2" t="s">
        <v>30</v>
      </c>
      <c r="B20921" s="2" t="s">
        <v>57</v>
      </c>
      <c r="C20921" s="2" t="s">
        <v>104</v>
      </c>
      <c r="D20921" s="2" t="s">
        <v>31</v>
      </c>
      <c r="E20921" s="2" t="str">
        <f t="shared" si="326"/>
        <v>2011Harrogate and District NHS Foundation TrustDid doctors talk in front of you as if you weren’t there?</v>
      </c>
      <c r="F20921" s="29">
        <v>87.72</v>
      </c>
      <c r="G20921" s="29">
        <v>1.31</v>
      </c>
      <c r="H20921" s="29">
        <v>85.15</v>
      </c>
      <c r="I20921" s="29">
        <v>90.28</v>
      </c>
    </row>
    <row r="20922" spans="1:9" x14ac:dyDescent="0.25">
      <c r="A20922" s="2" t="s">
        <v>30</v>
      </c>
      <c r="B20922" s="2" t="s">
        <v>57</v>
      </c>
      <c r="C20922" s="2" t="s">
        <v>12</v>
      </c>
      <c r="D20922" s="2" t="s">
        <v>31</v>
      </c>
      <c r="E20922" s="2" t="str">
        <f t="shared" si="326"/>
        <v>2011Aintree University Hospital NHS Foundation TrustDid doctors talk in front of you as if you weren’t there?</v>
      </c>
      <c r="F20922" s="27">
        <v>87.12</v>
      </c>
      <c r="G20922" s="27">
        <v>1.59</v>
      </c>
      <c r="H20922" s="27">
        <v>84</v>
      </c>
      <c r="I20922" s="27">
        <v>90.23</v>
      </c>
    </row>
    <row r="20923" spans="1:9" x14ac:dyDescent="0.25">
      <c r="A20923" s="2" t="s">
        <v>30</v>
      </c>
      <c r="B20923" s="2" t="s">
        <v>57</v>
      </c>
      <c r="C20923" s="2" t="s">
        <v>138</v>
      </c>
      <c r="D20923" s="2" t="s">
        <v>31</v>
      </c>
      <c r="E20923" s="2" t="str">
        <f t="shared" si="326"/>
        <v>2011Northumbria Healthcare NHS Foundation TrustDid doctors talk in front of you as if you weren’t there?</v>
      </c>
      <c r="F20923" s="29">
        <v>87.53</v>
      </c>
      <c r="G20923" s="29">
        <v>1.38</v>
      </c>
      <c r="H20923" s="29">
        <v>84.83</v>
      </c>
      <c r="I20923" s="29">
        <v>90.23</v>
      </c>
    </row>
    <row r="20924" spans="1:9" x14ac:dyDescent="0.25">
      <c r="A20924" s="2" t="s">
        <v>30</v>
      </c>
      <c r="B20924" s="2" t="s">
        <v>57</v>
      </c>
      <c r="C20924" s="2" t="s">
        <v>107</v>
      </c>
      <c r="D20924" s="2" t="s">
        <v>31</v>
      </c>
      <c r="E20924" s="2" t="str">
        <f t="shared" si="326"/>
        <v>2011Hinchingbrooke Health Care NHS TrustDid doctors talk in front of you as if you weren’t there?</v>
      </c>
      <c r="F20924" s="29">
        <v>87.63</v>
      </c>
      <c r="G20924" s="29">
        <v>1.31</v>
      </c>
      <c r="H20924" s="29">
        <v>85.06</v>
      </c>
      <c r="I20924" s="29">
        <v>90.2</v>
      </c>
    </row>
    <row r="20925" spans="1:9" x14ac:dyDescent="0.25">
      <c r="A20925" s="2" t="s">
        <v>30</v>
      </c>
      <c r="B20925" s="2" t="s">
        <v>57</v>
      </c>
      <c r="C20925" s="2" t="s">
        <v>132</v>
      </c>
      <c r="D20925" s="2" t="s">
        <v>31</v>
      </c>
      <c r="E20925" s="2" t="str">
        <f t="shared" si="326"/>
        <v>2011North Cumbria University Hospitals NHS TrustDid doctors talk in front of you as if you weren’t there?</v>
      </c>
      <c r="F20925" s="29">
        <v>87.72</v>
      </c>
      <c r="G20925" s="29">
        <v>1.26</v>
      </c>
      <c r="H20925" s="29">
        <v>85.24</v>
      </c>
      <c r="I20925" s="29">
        <v>90.2</v>
      </c>
    </row>
    <row r="20926" spans="1:9" x14ac:dyDescent="0.25">
      <c r="A20926" s="2" t="s">
        <v>30</v>
      </c>
      <c r="B20926" s="2" t="s">
        <v>57</v>
      </c>
      <c r="C20926" s="2" t="s">
        <v>149</v>
      </c>
      <c r="D20926" s="2" t="s">
        <v>31</v>
      </c>
      <c r="E20926" s="2" t="str">
        <f t="shared" si="326"/>
        <v>2011Royal Cornwall Hospitals NHS TrustDid doctors talk in front of you as if you weren’t there?</v>
      </c>
      <c r="F20926" s="29">
        <v>87.44</v>
      </c>
      <c r="G20926" s="29">
        <v>1.27</v>
      </c>
      <c r="H20926" s="29">
        <v>84.95</v>
      </c>
      <c r="I20926" s="29">
        <v>89.94</v>
      </c>
    </row>
    <row r="20927" spans="1:9" x14ac:dyDescent="0.25">
      <c r="A20927" s="2" t="s">
        <v>30</v>
      </c>
      <c r="B20927" s="2" t="s">
        <v>57</v>
      </c>
      <c r="C20927" s="2" t="s">
        <v>169</v>
      </c>
      <c r="D20927" s="2" t="s">
        <v>31</v>
      </c>
      <c r="E20927" s="2" t="str">
        <f t="shared" si="326"/>
        <v>2011Southport and Ormskirk Hospital NHS TrustDid doctors talk in front of you as if you weren’t there?</v>
      </c>
      <c r="F20927" s="29">
        <v>86.75</v>
      </c>
      <c r="G20927" s="29">
        <v>1.41</v>
      </c>
      <c r="H20927" s="29">
        <v>83.98</v>
      </c>
      <c r="I20927" s="29">
        <v>89.51</v>
      </c>
    </row>
    <row r="20928" spans="1:9" x14ac:dyDescent="0.25">
      <c r="A20928" s="2" t="s">
        <v>30</v>
      </c>
      <c r="B20928" s="2" t="s">
        <v>57</v>
      </c>
      <c r="C20928" s="2" t="s">
        <v>79</v>
      </c>
      <c r="D20928" s="2" t="s">
        <v>31</v>
      </c>
      <c r="E20928" s="2" t="str">
        <f t="shared" si="326"/>
        <v>2011Chelsea and Westminster Hospital NHS Foundation TrustDid doctors talk in front of you as if you weren’t there?</v>
      </c>
      <c r="F20928" s="29">
        <v>86.3</v>
      </c>
      <c r="G20928" s="29">
        <v>1.63</v>
      </c>
      <c r="H20928" s="29">
        <v>83.09</v>
      </c>
      <c r="I20928" s="29">
        <v>89.5</v>
      </c>
    </row>
    <row r="20929" spans="1:9" x14ac:dyDescent="0.25">
      <c r="A20929" s="2" t="s">
        <v>30</v>
      </c>
      <c r="B20929" s="2" t="s">
        <v>57</v>
      </c>
      <c r="C20929" s="2" t="s">
        <v>144</v>
      </c>
      <c r="D20929" s="2" t="s">
        <v>31</v>
      </c>
      <c r="E20929" s="2" t="str">
        <f t="shared" si="326"/>
        <v>2011Poole Hospital NHS Foundation TrustDid doctors talk in front of you as if you weren’t there?</v>
      </c>
      <c r="F20929" s="29">
        <v>86.8</v>
      </c>
      <c r="G20929" s="29">
        <v>1.29</v>
      </c>
      <c r="H20929" s="29">
        <v>84.27</v>
      </c>
      <c r="I20929" s="29">
        <v>89.33</v>
      </c>
    </row>
    <row r="20930" spans="1:9" x14ac:dyDescent="0.25">
      <c r="A20930" s="2" t="s">
        <v>30</v>
      </c>
      <c r="B20930" s="2" t="s">
        <v>57</v>
      </c>
      <c r="C20930" s="2" t="s">
        <v>141</v>
      </c>
      <c r="D20930" s="2" t="s">
        <v>31</v>
      </c>
      <c r="E20930" s="2" t="str">
        <f t="shared" ref="E20930:E20993" si="327">B20930&amp;C20930&amp;D20930</f>
        <v>2011Papworth Hospital NHS Foundation TrustDid doctors talk in front of you as if you weren’t there?</v>
      </c>
      <c r="F20930" s="29">
        <v>86.75</v>
      </c>
      <c r="G20930" s="29">
        <v>1.17</v>
      </c>
      <c r="H20930" s="29">
        <v>84.46</v>
      </c>
      <c r="I20930" s="29">
        <v>89.05</v>
      </c>
    </row>
    <row r="20931" spans="1:9" x14ac:dyDescent="0.25">
      <c r="A20931" s="2" t="s">
        <v>30</v>
      </c>
      <c r="B20931" s="2" t="s">
        <v>57</v>
      </c>
      <c r="C20931" s="2" t="s">
        <v>126</v>
      </c>
      <c r="D20931" s="2" t="s">
        <v>31</v>
      </c>
      <c r="E20931" s="2" t="str">
        <f t="shared" si="327"/>
        <v>2011Mid Essex Hospital Services NHS TrustDid doctors talk in front of you as if you weren’t there?</v>
      </c>
      <c r="F20931" s="29">
        <v>86.44</v>
      </c>
      <c r="G20931" s="29">
        <v>1.3</v>
      </c>
      <c r="H20931" s="29">
        <v>83.89</v>
      </c>
      <c r="I20931" s="29">
        <v>88.99</v>
      </c>
    </row>
    <row r="20932" spans="1:9" x14ac:dyDescent="0.25">
      <c r="A20932" s="2" t="s">
        <v>30</v>
      </c>
      <c r="B20932" s="2" t="s">
        <v>57</v>
      </c>
      <c r="C20932" s="2" t="s">
        <v>61</v>
      </c>
      <c r="D20932" s="2" t="s">
        <v>31</v>
      </c>
      <c r="E20932" s="2" t="str">
        <f t="shared" si="327"/>
        <v>2011Airedale NHS Foundation TrustDid doctors talk in front of you as if you weren’t there?</v>
      </c>
      <c r="F20932" s="27">
        <v>86.49</v>
      </c>
      <c r="G20932" s="27">
        <v>1.27</v>
      </c>
      <c r="H20932" s="27">
        <v>84.01</v>
      </c>
      <c r="I20932" s="27">
        <v>88.98</v>
      </c>
    </row>
    <row r="20933" spans="1:9" x14ac:dyDescent="0.25">
      <c r="A20933" s="2" t="s">
        <v>30</v>
      </c>
      <c r="B20933" s="2" t="s">
        <v>57</v>
      </c>
      <c r="C20933" s="2" t="s">
        <v>69</v>
      </c>
      <c r="D20933" s="2" t="s">
        <v>31</v>
      </c>
      <c r="E20933" s="2" t="str">
        <f t="shared" si="327"/>
        <v>2011Birmingham Women's NHS Foundation TrustDid doctors talk in front of you as if you weren’t there?</v>
      </c>
      <c r="F20933" s="29">
        <v>86.17</v>
      </c>
      <c r="G20933" s="29">
        <v>1.39</v>
      </c>
      <c r="H20933" s="29">
        <v>83.44</v>
      </c>
      <c r="I20933" s="29">
        <v>88.9</v>
      </c>
    </row>
    <row r="20934" spans="1:9" x14ac:dyDescent="0.25">
      <c r="A20934" s="2" t="s">
        <v>30</v>
      </c>
      <c r="B20934" s="2" t="s">
        <v>57</v>
      </c>
      <c r="C20934" s="2" t="s">
        <v>64</v>
      </c>
      <c r="D20934" s="2" t="s">
        <v>31</v>
      </c>
      <c r="E20934" s="2" t="str">
        <f t="shared" si="327"/>
        <v>2011Barnet and Chase Farm Hospitals NHS TrustDid doctors talk in front of you as if you weren’t there?</v>
      </c>
      <c r="F20934" s="29">
        <v>86.13</v>
      </c>
      <c r="G20934" s="29">
        <v>1.4</v>
      </c>
      <c r="H20934" s="29">
        <v>83.38</v>
      </c>
      <c r="I20934" s="29">
        <v>88.87</v>
      </c>
    </row>
    <row r="20935" spans="1:9" x14ac:dyDescent="0.25">
      <c r="A20935" s="2" t="s">
        <v>30</v>
      </c>
      <c r="B20935" s="2" t="s">
        <v>57</v>
      </c>
      <c r="C20935" s="2" t="s">
        <v>92</v>
      </c>
      <c r="D20935" s="2" t="s">
        <v>31</v>
      </c>
      <c r="E20935" s="2" t="str">
        <f t="shared" si="327"/>
        <v>2011East Cheshire NHS TrustDid doctors talk in front of you as if you weren’t there?</v>
      </c>
      <c r="F20935" s="29">
        <v>86.23</v>
      </c>
      <c r="G20935" s="29">
        <v>1.34</v>
      </c>
      <c r="H20935" s="29">
        <v>83.6</v>
      </c>
      <c r="I20935" s="29">
        <v>88.85</v>
      </c>
    </row>
    <row r="20936" spans="1:9" x14ac:dyDescent="0.25">
      <c r="A20936" s="2" t="s">
        <v>30</v>
      </c>
      <c r="B20936" s="2" t="s">
        <v>57</v>
      </c>
      <c r="C20936" s="2" t="s">
        <v>195</v>
      </c>
      <c r="D20936" s="2" t="s">
        <v>31</v>
      </c>
      <c r="E20936" s="2" t="str">
        <f t="shared" si="327"/>
        <v>2011University Hospital of South Manchester NHS Foundation TrustDid doctors talk in front of you as if you weren’t there?</v>
      </c>
      <c r="F20936" s="29">
        <v>86.03</v>
      </c>
      <c r="G20936" s="29">
        <v>1.33</v>
      </c>
      <c r="H20936" s="29">
        <v>83.43</v>
      </c>
      <c r="I20936" s="29">
        <v>88.63</v>
      </c>
    </row>
    <row r="20937" spans="1:9" x14ac:dyDescent="0.25">
      <c r="A20937" s="2" t="s">
        <v>30</v>
      </c>
      <c r="B20937" s="2" t="s">
        <v>57</v>
      </c>
      <c r="C20937" s="2" t="s">
        <v>98</v>
      </c>
      <c r="D20937" s="2" t="s">
        <v>31</v>
      </c>
      <c r="E20937" s="2" t="str">
        <f t="shared" si="327"/>
        <v>2011Gateshead Health NHS Foundation TrustDid doctors talk in front of you as if you weren’t there?</v>
      </c>
      <c r="F20937" s="29">
        <v>85.72</v>
      </c>
      <c r="G20937" s="29">
        <v>1.48</v>
      </c>
      <c r="H20937" s="29">
        <v>82.83</v>
      </c>
      <c r="I20937" s="29">
        <v>88.62</v>
      </c>
    </row>
    <row r="20938" spans="1:9" x14ac:dyDescent="0.25">
      <c r="A20938" s="2" t="s">
        <v>30</v>
      </c>
      <c r="B20938" s="2" t="s">
        <v>57</v>
      </c>
      <c r="C20938" s="2" t="s">
        <v>214</v>
      </c>
      <c r="D20938" s="2" t="s">
        <v>31</v>
      </c>
      <c r="E20938" s="2" t="str">
        <f t="shared" si="327"/>
        <v>2011York Teaching Hospital NHS Foundation TrustDid doctors talk in front of you as if you weren’t there?</v>
      </c>
      <c r="F20938" s="29">
        <v>86.66</v>
      </c>
      <c r="G20938" s="29">
        <v>0.97</v>
      </c>
      <c r="H20938" s="29">
        <v>84.77</v>
      </c>
      <c r="I20938" s="29">
        <v>88.55</v>
      </c>
    </row>
    <row r="20939" spans="1:9" x14ac:dyDescent="0.25">
      <c r="A20939" s="2" t="s">
        <v>30</v>
      </c>
      <c r="B20939" s="2" t="s">
        <v>57</v>
      </c>
      <c r="C20939" s="2" t="s">
        <v>100</v>
      </c>
      <c r="D20939" s="2" t="s">
        <v>31</v>
      </c>
      <c r="E20939" s="2" t="str">
        <f t="shared" si="327"/>
        <v>2011Gloucestershire Hospitals NHS Foundation TrustDid doctors talk in front of you as if you weren’t there?</v>
      </c>
      <c r="F20939" s="29">
        <v>85.91</v>
      </c>
      <c r="G20939" s="29">
        <v>1.34</v>
      </c>
      <c r="H20939" s="29">
        <v>83.28</v>
      </c>
      <c r="I20939" s="29">
        <v>88.54</v>
      </c>
    </row>
    <row r="20940" spans="1:9" x14ac:dyDescent="0.25">
      <c r="A20940" s="2" t="s">
        <v>30</v>
      </c>
      <c r="B20940" s="2" t="s">
        <v>57</v>
      </c>
      <c r="C20940" s="2" t="s">
        <v>94</v>
      </c>
      <c r="D20940" s="2" t="s">
        <v>31</v>
      </c>
      <c r="E20940" s="2" t="str">
        <f t="shared" si="327"/>
        <v>2011East Lancashire Hospitals NHS TrustDid doctors talk in front of you as if you weren’t there?</v>
      </c>
      <c r="F20940" s="29">
        <v>85.79</v>
      </c>
      <c r="G20940" s="29">
        <v>1.39</v>
      </c>
      <c r="H20940" s="29">
        <v>83.06</v>
      </c>
      <c r="I20940" s="29">
        <v>88.52</v>
      </c>
    </row>
    <row r="20941" spans="1:9" x14ac:dyDescent="0.25">
      <c r="A20941" s="2" t="s">
        <v>30</v>
      </c>
      <c r="B20941" s="2" t="s">
        <v>57</v>
      </c>
      <c r="C20941" s="2" t="s">
        <v>210</v>
      </c>
      <c r="D20941" s="2" t="s">
        <v>31</v>
      </c>
      <c r="E20941" s="2" t="str">
        <f t="shared" si="327"/>
        <v>2011Worcestershire Acute Hospitals NHS TrustDid doctors talk in front of you as if you weren’t there?</v>
      </c>
      <c r="F20941" s="29">
        <v>85.89</v>
      </c>
      <c r="G20941" s="29">
        <v>1.34</v>
      </c>
      <c r="H20941" s="29">
        <v>83.26</v>
      </c>
      <c r="I20941" s="29">
        <v>88.52</v>
      </c>
    </row>
    <row r="20942" spans="1:9" x14ac:dyDescent="0.25">
      <c r="A20942" s="2" t="s">
        <v>30</v>
      </c>
      <c r="B20942" s="2" t="s">
        <v>57</v>
      </c>
      <c r="C20942" s="2" t="s">
        <v>116</v>
      </c>
      <c r="D20942" s="2" t="s">
        <v>31</v>
      </c>
      <c r="E20942" s="2" t="str">
        <f t="shared" si="327"/>
        <v>2011Kingston Hospital NHS Foundation TrustDid doctors talk in front of you as if you weren’t there?</v>
      </c>
      <c r="F20942" s="29">
        <v>85.57</v>
      </c>
      <c r="G20942" s="29">
        <v>1.5</v>
      </c>
      <c r="H20942" s="29">
        <v>82.64</v>
      </c>
      <c r="I20942" s="29">
        <v>88.5</v>
      </c>
    </row>
    <row r="20943" spans="1:9" x14ac:dyDescent="0.25">
      <c r="A20943" s="2" t="s">
        <v>30</v>
      </c>
      <c r="B20943" s="2" t="s">
        <v>57</v>
      </c>
      <c r="C20943" s="2" t="s">
        <v>142</v>
      </c>
      <c r="D20943" s="2" t="s">
        <v>31</v>
      </c>
      <c r="E20943" s="2" t="str">
        <f t="shared" si="327"/>
        <v>2011Peterborough and Stamford Hospitals NHS Foundation TrustDid doctors talk in front of you as if you weren’t there?</v>
      </c>
      <c r="F20943" s="29">
        <v>86.01</v>
      </c>
      <c r="G20943" s="29">
        <v>1.27</v>
      </c>
      <c r="H20943" s="29">
        <v>83.53</v>
      </c>
      <c r="I20943" s="29">
        <v>88.49</v>
      </c>
    </row>
    <row r="20944" spans="1:9" x14ac:dyDescent="0.25">
      <c r="A20944" s="2" t="s">
        <v>30</v>
      </c>
      <c r="B20944" s="2" t="s">
        <v>57</v>
      </c>
      <c r="C20944" s="2" t="s">
        <v>101</v>
      </c>
      <c r="D20944" s="2" t="s">
        <v>31</v>
      </c>
      <c r="E20944" s="2" t="str">
        <f t="shared" si="327"/>
        <v>2011Great Western Hospitals NHS Foundation TrustDid doctors talk in front of you as if you weren’t there?</v>
      </c>
      <c r="F20944" s="29">
        <v>85.81</v>
      </c>
      <c r="G20944" s="29">
        <v>1.35</v>
      </c>
      <c r="H20944" s="29">
        <v>83.16</v>
      </c>
      <c r="I20944" s="29">
        <v>88.46</v>
      </c>
    </row>
    <row r="20945" spans="1:9" x14ac:dyDescent="0.25">
      <c r="A20945" s="2" t="s">
        <v>30</v>
      </c>
      <c r="B20945" s="2" t="s">
        <v>57</v>
      </c>
      <c r="C20945" s="2" t="s">
        <v>80</v>
      </c>
      <c r="D20945" s="2" t="s">
        <v>31</v>
      </c>
      <c r="E20945" s="2" t="str">
        <f t="shared" si="327"/>
        <v>2011Chesterfield Royal Hospital NHS Foundation TrustDid doctors talk in front of you as if you weren’t there?</v>
      </c>
      <c r="F20945" s="29">
        <v>85.95</v>
      </c>
      <c r="G20945" s="29">
        <v>1.27</v>
      </c>
      <c r="H20945" s="29">
        <v>83.46</v>
      </c>
      <c r="I20945" s="29">
        <v>88.44</v>
      </c>
    </row>
    <row r="20946" spans="1:9" x14ac:dyDescent="0.25">
      <c r="A20946" s="2" t="s">
        <v>30</v>
      </c>
      <c r="B20946" s="2" t="s">
        <v>57</v>
      </c>
      <c r="C20946" s="2" t="s">
        <v>160</v>
      </c>
      <c r="D20946" s="2" t="s">
        <v>31</v>
      </c>
      <c r="E20946" s="2" t="str">
        <f t="shared" si="327"/>
        <v>2011Sheffield Teaching Hospitals NHS Foundation TrustDid doctors talk in front of you as if you weren’t there?</v>
      </c>
      <c r="F20946" s="29">
        <v>85.65</v>
      </c>
      <c r="G20946" s="29">
        <v>1.42</v>
      </c>
      <c r="H20946" s="29">
        <v>82.86</v>
      </c>
      <c r="I20946" s="29">
        <v>88.44</v>
      </c>
    </row>
    <row r="20947" spans="1:9" x14ac:dyDescent="0.25">
      <c r="A20947" s="2" t="s">
        <v>30</v>
      </c>
      <c r="B20947" s="2" t="s">
        <v>57</v>
      </c>
      <c r="C20947" s="2" t="s">
        <v>175</v>
      </c>
      <c r="D20947" s="2" t="s">
        <v>31</v>
      </c>
      <c r="E20947" s="2" t="str">
        <f t="shared" si="327"/>
        <v>2011Taunton and Somerset NHS Foundation TrustDid doctors talk in front of you as if you weren’t there?</v>
      </c>
      <c r="F20947" s="29">
        <v>85.79</v>
      </c>
      <c r="G20947" s="29">
        <v>1.33</v>
      </c>
      <c r="H20947" s="29">
        <v>83.17</v>
      </c>
      <c r="I20947" s="29">
        <v>88.4</v>
      </c>
    </row>
    <row r="20948" spans="1:9" x14ac:dyDescent="0.25">
      <c r="A20948" s="2" t="s">
        <v>30</v>
      </c>
      <c r="B20948" s="2" t="s">
        <v>57</v>
      </c>
      <c r="C20948" s="2" t="s">
        <v>130</v>
      </c>
      <c r="D20948" s="2" t="s">
        <v>31</v>
      </c>
      <c r="E20948" s="2" t="str">
        <f t="shared" si="327"/>
        <v>2011Norfolk and Norwich University Hospitals NHS Foundation TrustDid doctors talk in front of you as if you weren’t there?</v>
      </c>
      <c r="F20948" s="29">
        <v>85.8</v>
      </c>
      <c r="G20948" s="29">
        <v>1.25</v>
      </c>
      <c r="H20948" s="29">
        <v>83.34</v>
      </c>
      <c r="I20948" s="29">
        <v>88.25</v>
      </c>
    </row>
    <row r="20949" spans="1:9" x14ac:dyDescent="0.25">
      <c r="A20949" s="2" t="s">
        <v>30</v>
      </c>
      <c r="B20949" s="2" t="s">
        <v>57</v>
      </c>
      <c r="C20949" s="2" t="s">
        <v>170</v>
      </c>
      <c r="D20949" s="2" t="s">
        <v>31</v>
      </c>
      <c r="E20949" s="2" t="str">
        <f t="shared" si="327"/>
        <v>2011St George's Healthcare NHS TrustDid doctors talk in front of you as if you weren’t there?</v>
      </c>
      <c r="F20949" s="29">
        <v>85.35</v>
      </c>
      <c r="G20949" s="29">
        <v>1.45</v>
      </c>
      <c r="H20949" s="29">
        <v>82.51</v>
      </c>
      <c r="I20949" s="29">
        <v>88.19</v>
      </c>
    </row>
    <row r="20950" spans="1:9" x14ac:dyDescent="0.25">
      <c r="A20950" s="2" t="s">
        <v>30</v>
      </c>
      <c r="B20950" s="2" t="s">
        <v>57</v>
      </c>
      <c r="C20950" s="2" t="s">
        <v>203</v>
      </c>
      <c r="D20950" s="2" t="s">
        <v>31</v>
      </c>
      <c r="E20950" s="2" t="str">
        <f t="shared" si="327"/>
        <v>2011Warrington and Halton Hospitals NHS Foundation TrustDid doctors talk in front of you as if you weren’t there?</v>
      </c>
      <c r="F20950" s="29">
        <v>85.46</v>
      </c>
      <c r="G20950" s="29">
        <v>1.37</v>
      </c>
      <c r="H20950" s="29">
        <v>82.77</v>
      </c>
      <c r="I20950" s="29">
        <v>88.14</v>
      </c>
    </row>
    <row r="20951" spans="1:9" x14ac:dyDescent="0.25">
      <c r="A20951" s="2" t="s">
        <v>30</v>
      </c>
      <c r="B20951" s="2" t="s">
        <v>57</v>
      </c>
      <c r="C20951" s="2" t="s">
        <v>71</v>
      </c>
      <c r="D20951" s="2" t="s">
        <v>31</v>
      </c>
      <c r="E20951" s="2" t="str">
        <f t="shared" si="327"/>
        <v>2011Bolton NHS Foundation TrustDid doctors talk in front of you as if you weren’t there?</v>
      </c>
      <c r="F20951" s="29">
        <v>85.35</v>
      </c>
      <c r="G20951" s="29">
        <v>1.38</v>
      </c>
      <c r="H20951" s="29">
        <v>82.64</v>
      </c>
      <c r="I20951" s="29">
        <v>88.06</v>
      </c>
    </row>
    <row r="20952" spans="1:9" x14ac:dyDescent="0.25">
      <c r="A20952" s="2" t="s">
        <v>30</v>
      </c>
      <c r="B20952" s="2" t="s">
        <v>57</v>
      </c>
      <c r="C20952" s="2" t="s">
        <v>158</v>
      </c>
      <c r="D20952" s="2" t="s">
        <v>31</v>
      </c>
      <c r="E20952" s="2" t="str">
        <f t="shared" si="327"/>
        <v>2011Salisbury NHS Foundation TrustDid doctors talk in front of you as if you weren’t there?</v>
      </c>
      <c r="F20952" s="29">
        <v>85.65</v>
      </c>
      <c r="G20952" s="29">
        <v>1.22</v>
      </c>
      <c r="H20952" s="29">
        <v>83.25</v>
      </c>
      <c r="I20952" s="29">
        <v>88.05</v>
      </c>
    </row>
    <row r="20953" spans="1:9" x14ac:dyDescent="0.25">
      <c r="A20953" s="2" t="s">
        <v>30</v>
      </c>
      <c r="B20953" s="2" t="s">
        <v>57</v>
      </c>
      <c r="C20953" s="2" t="s">
        <v>181</v>
      </c>
      <c r="D20953" s="2" t="s">
        <v>31</v>
      </c>
      <c r="E20953" s="2" t="str">
        <f t="shared" si="327"/>
        <v>2011The Pennine Acute Hospitals NHS TrustDid doctors talk in front of you as if you weren’t there?</v>
      </c>
      <c r="F20953" s="29">
        <v>85.14</v>
      </c>
      <c r="G20953" s="29">
        <v>1.48</v>
      </c>
      <c r="H20953" s="29">
        <v>82.25</v>
      </c>
      <c r="I20953" s="29">
        <v>88.04</v>
      </c>
    </row>
    <row r="20954" spans="1:9" x14ac:dyDescent="0.25">
      <c r="A20954" s="2" t="s">
        <v>30</v>
      </c>
      <c r="B20954" s="2" t="s">
        <v>57</v>
      </c>
      <c r="C20954" s="2" t="s">
        <v>89</v>
      </c>
      <c r="D20954" s="2" t="s">
        <v>31</v>
      </c>
      <c r="E20954" s="2" t="str">
        <f t="shared" si="327"/>
        <v>2011Dorset County Hospital NHS Foundation TrustDid doctors talk in front of you as if you weren’t there?</v>
      </c>
      <c r="F20954" s="29">
        <v>85.55</v>
      </c>
      <c r="G20954" s="29">
        <v>1.26</v>
      </c>
      <c r="H20954" s="29">
        <v>83.08</v>
      </c>
      <c r="I20954" s="29">
        <v>88.01</v>
      </c>
    </row>
    <row r="20955" spans="1:9" x14ac:dyDescent="0.25">
      <c r="A20955" s="2" t="s">
        <v>30</v>
      </c>
      <c r="B20955" s="2" t="s">
        <v>57</v>
      </c>
      <c r="C20955" s="2" t="s">
        <v>70</v>
      </c>
      <c r="D20955" s="2" t="s">
        <v>31</v>
      </c>
      <c r="E20955" s="2" t="str">
        <f t="shared" si="327"/>
        <v>2011Blackpool Teaching Hospitals NHS Foundation TrustDid doctors talk in front of you as if you weren’t there?</v>
      </c>
      <c r="F20955" s="29">
        <v>85.14</v>
      </c>
      <c r="G20955" s="29">
        <v>1.41</v>
      </c>
      <c r="H20955" s="29">
        <v>82.38</v>
      </c>
      <c r="I20955" s="29">
        <v>87.91</v>
      </c>
    </row>
    <row r="20956" spans="1:9" x14ac:dyDescent="0.25">
      <c r="A20956" s="2" t="s">
        <v>30</v>
      </c>
      <c r="B20956" s="2" t="s">
        <v>57</v>
      </c>
      <c r="C20956" s="2" t="s">
        <v>129</v>
      </c>
      <c r="D20956" s="2" t="s">
        <v>31</v>
      </c>
      <c r="E20956" s="2" t="str">
        <f t="shared" si="327"/>
        <v>2011Milton Keynes Hospital NHS Foundation TrustDid doctors talk in front of you as if you weren’t there?</v>
      </c>
      <c r="F20956" s="29">
        <v>85.08</v>
      </c>
      <c r="G20956" s="29">
        <v>1.44</v>
      </c>
      <c r="H20956" s="29">
        <v>82.26</v>
      </c>
      <c r="I20956" s="29">
        <v>87.9</v>
      </c>
    </row>
    <row r="20957" spans="1:9" x14ac:dyDescent="0.25">
      <c r="A20957" s="2" t="s">
        <v>30</v>
      </c>
      <c r="B20957" s="2" t="s">
        <v>57</v>
      </c>
      <c r="C20957" s="2" t="s">
        <v>136</v>
      </c>
      <c r="D20957" s="2" t="s">
        <v>31</v>
      </c>
      <c r="E20957" s="2" t="str">
        <f t="shared" si="327"/>
        <v>2011Northern Devon Healthcare NHS TrustDid doctors talk in front of you as if you weren’t there?</v>
      </c>
      <c r="F20957" s="29">
        <v>85.41</v>
      </c>
      <c r="G20957" s="29">
        <v>1.27</v>
      </c>
      <c r="H20957" s="29">
        <v>82.91</v>
      </c>
      <c r="I20957" s="29">
        <v>87.9</v>
      </c>
    </row>
    <row r="20958" spans="1:9" x14ac:dyDescent="0.25">
      <c r="A20958" s="2" t="s">
        <v>30</v>
      </c>
      <c r="B20958" s="2" t="s">
        <v>57</v>
      </c>
      <c r="C20958" s="2" t="s">
        <v>97</v>
      </c>
      <c r="D20958" s="2" t="s">
        <v>31</v>
      </c>
      <c r="E20958" s="2" t="str">
        <f t="shared" si="327"/>
        <v>2011Frimley Park Hospital NHS Foundation TrustDid doctors talk in front of you as if you weren’t there?</v>
      </c>
      <c r="F20958" s="29">
        <v>85.28</v>
      </c>
      <c r="G20958" s="29">
        <v>1.33</v>
      </c>
      <c r="H20958" s="29">
        <v>82.66</v>
      </c>
      <c r="I20958" s="29">
        <v>87.89</v>
      </c>
    </row>
    <row r="20959" spans="1:9" x14ac:dyDescent="0.25">
      <c r="A20959" s="2" t="s">
        <v>30</v>
      </c>
      <c r="B20959" s="2" t="s">
        <v>57</v>
      </c>
      <c r="C20959" s="2" t="s">
        <v>171</v>
      </c>
      <c r="D20959" s="2" t="s">
        <v>31</v>
      </c>
      <c r="E20959" s="2" t="str">
        <f t="shared" si="327"/>
        <v>2011St Helens and Knowsley Teaching Hospitals NHS TrustDid doctors talk in front of you as if you weren’t there?</v>
      </c>
      <c r="F20959" s="29">
        <v>85.07</v>
      </c>
      <c r="G20959" s="29">
        <v>1.41</v>
      </c>
      <c r="H20959" s="29">
        <v>82.29</v>
      </c>
      <c r="I20959" s="29">
        <v>87.84</v>
      </c>
    </row>
    <row r="20960" spans="1:9" x14ac:dyDescent="0.25">
      <c r="A20960" s="2" t="s">
        <v>30</v>
      </c>
      <c r="B20960" s="2" t="s">
        <v>57</v>
      </c>
      <c r="C20960" s="2" t="s">
        <v>103</v>
      </c>
      <c r="D20960" s="2" t="s">
        <v>31</v>
      </c>
      <c r="E20960" s="2" t="str">
        <f t="shared" si="327"/>
        <v>2011Hampshire Hospitals NHS Foundation TrustDid doctors talk in front of you as if you weren’t there?</v>
      </c>
      <c r="F20960" s="29">
        <v>86.01</v>
      </c>
      <c r="G20960" s="29">
        <v>0.91</v>
      </c>
      <c r="H20960" s="29">
        <v>84.23</v>
      </c>
      <c r="I20960" s="29">
        <v>87.79</v>
      </c>
    </row>
    <row r="20961" spans="1:9" x14ac:dyDescent="0.25">
      <c r="A20961" s="2" t="s">
        <v>30</v>
      </c>
      <c r="B20961" s="2" t="s">
        <v>57</v>
      </c>
      <c r="C20961" s="2" t="s">
        <v>201</v>
      </c>
      <c r="D20961" s="2" t="s">
        <v>31</v>
      </c>
      <c r="E20961" s="2" t="str">
        <f t="shared" si="327"/>
        <v>2011University Hospitals of Morecambe Bay NHS Foundation TrustDid doctors talk in front of you as if you weren’t there?</v>
      </c>
      <c r="F20961" s="29">
        <v>85.04</v>
      </c>
      <c r="G20961" s="29">
        <v>1.34</v>
      </c>
      <c r="H20961" s="29">
        <v>82.42</v>
      </c>
      <c r="I20961" s="29">
        <v>87.66</v>
      </c>
    </row>
    <row r="20962" spans="1:9" x14ac:dyDescent="0.25">
      <c r="A20962" s="2" t="s">
        <v>30</v>
      </c>
      <c r="B20962" s="2" t="s">
        <v>57</v>
      </c>
      <c r="C20962" s="2" t="s">
        <v>74</v>
      </c>
      <c r="D20962" s="2" t="s">
        <v>31</v>
      </c>
      <c r="E20962" s="2" t="str">
        <f t="shared" si="327"/>
        <v>2011Buckinghamshire Healthcare NHS TrustDid doctors talk in front of you as if you weren’t there?</v>
      </c>
      <c r="F20962" s="29">
        <v>85.2</v>
      </c>
      <c r="G20962" s="29">
        <v>1.24</v>
      </c>
      <c r="H20962" s="29">
        <v>82.76</v>
      </c>
      <c r="I20962" s="29">
        <v>87.63</v>
      </c>
    </row>
    <row r="20963" spans="1:9" x14ac:dyDescent="0.25">
      <c r="A20963" s="2" t="s">
        <v>30</v>
      </c>
      <c r="B20963" s="2" t="s">
        <v>57</v>
      </c>
      <c r="C20963" s="2" t="s">
        <v>128</v>
      </c>
      <c r="D20963" s="2" t="s">
        <v>31</v>
      </c>
      <c r="E20963" s="2" t="str">
        <f t="shared" si="327"/>
        <v>2011Mid Yorkshire Hospitals NHS TrustDid doctors talk in front of you as if you weren’t there?</v>
      </c>
      <c r="F20963" s="29">
        <v>84.78</v>
      </c>
      <c r="G20963" s="29">
        <v>1.45</v>
      </c>
      <c r="H20963" s="29">
        <v>81.95</v>
      </c>
      <c r="I20963" s="29">
        <v>87.62</v>
      </c>
    </row>
    <row r="20964" spans="1:9" x14ac:dyDescent="0.25">
      <c r="A20964" s="2" t="s">
        <v>30</v>
      </c>
      <c r="B20964" s="2" t="s">
        <v>57</v>
      </c>
      <c r="C20964" s="2" t="s">
        <v>75</v>
      </c>
      <c r="D20964" s="2" t="s">
        <v>31</v>
      </c>
      <c r="E20964" s="2" t="str">
        <f t="shared" si="327"/>
        <v>2011Burton Hospitals NHS Foundation TrustDid doctors talk in front of you as if you weren’t there?</v>
      </c>
      <c r="F20964" s="29">
        <v>84.95</v>
      </c>
      <c r="G20964" s="29">
        <v>1.34</v>
      </c>
      <c r="H20964" s="29">
        <v>82.33</v>
      </c>
      <c r="I20964" s="29">
        <v>87.58</v>
      </c>
    </row>
    <row r="20965" spans="1:9" x14ac:dyDescent="0.25">
      <c r="A20965" s="2" t="s">
        <v>30</v>
      </c>
      <c r="B20965" s="2" t="s">
        <v>57</v>
      </c>
      <c r="C20965" s="2" t="s">
        <v>211</v>
      </c>
      <c r="D20965" s="2" t="s">
        <v>31</v>
      </c>
      <c r="E20965" s="2" t="str">
        <f t="shared" si="327"/>
        <v>2011Wrightington, Wigan and Leigh NHS Foundation TrustDid doctors talk in front of you as if you weren’t there?</v>
      </c>
      <c r="F20965" s="29">
        <v>84.58</v>
      </c>
      <c r="G20965" s="29">
        <v>1.47</v>
      </c>
      <c r="H20965" s="29">
        <v>81.709999999999994</v>
      </c>
      <c r="I20965" s="29">
        <v>87.45</v>
      </c>
    </row>
    <row r="20966" spans="1:9" x14ac:dyDescent="0.25">
      <c r="A20966" s="2" t="s">
        <v>30</v>
      </c>
      <c r="B20966" s="2" t="s">
        <v>57</v>
      </c>
      <c r="C20966" s="2" t="s">
        <v>154</v>
      </c>
      <c r="D20966" s="2" t="s">
        <v>31</v>
      </c>
      <c r="E20966" s="2" t="str">
        <f t="shared" si="327"/>
        <v>2011Royal National Orthopaedic Hospital NHS TrustDid doctors talk in front of you as if you weren’t there?</v>
      </c>
      <c r="F20966" s="29">
        <v>84.91</v>
      </c>
      <c r="G20966" s="29">
        <v>1.25</v>
      </c>
      <c r="H20966" s="29">
        <v>82.47</v>
      </c>
      <c r="I20966" s="29">
        <v>87.35</v>
      </c>
    </row>
    <row r="20967" spans="1:9" x14ac:dyDescent="0.25">
      <c r="A20967" s="2" t="s">
        <v>30</v>
      </c>
      <c r="B20967" s="2" t="s">
        <v>57</v>
      </c>
      <c r="C20967" s="2" t="s">
        <v>209</v>
      </c>
      <c r="D20967" s="2" t="s">
        <v>31</v>
      </c>
      <c r="E20967" s="2" t="str">
        <f t="shared" si="327"/>
        <v>2011Wirral University Teaching Hospital NHS Foundation TrustDid doctors talk in front of you as if you weren’t there?</v>
      </c>
      <c r="F20967" s="29">
        <v>84.62</v>
      </c>
      <c r="G20967" s="29">
        <v>1.37</v>
      </c>
      <c r="H20967" s="29">
        <v>81.94</v>
      </c>
      <c r="I20967" s="29">
        <v>87.3</v>
      </c>
    </row>
    <row r="20968" spans="1:9" x14ac:dyDescent="0.25">
      <c r="A20968" s="2" t="s">
        <v>30</v>
      </c>
      <c r="B20968" s="2" t="s">
        <v>57</v>
      </c>
      <c r="C20968" s="2" t="s">
        <v>152</v>
      </c>
      <c r="D20968" s="2" t="s">
        <v>31</v>
      </c>
      <c r="E20968" s="2" t="str">
        <f t="shared" si="327"/>
        <v>2011Royal Liverpool and Broadgreen University Hospitals NHS TrustDid doctors talk in front of you as if you weren’t there?</v>
      </c>
      <c r="F20968" s="29">
        <v>84.41</v>
      </c>
      <c r="G20968" s="29">
        <v>1.46</v>
      </c>
      <c r="H20968" s="29">
        <v>81.56</v>
      </c>
      <c r="I20968" s="29">
        <v>87.27</v>
      </c>
    </row>
    <row r="20969" spans="1:9" x14ac:dyDescent="0.25">
      <c r="A20969" s="2" t="s">
        <v>30</v>
      </c>
      <c r="B20969" s="2" t="s">
        <v>57</v>
      </c>
      <c r="C20969" s="2" t="s">
        <v>207</v>
      </c>
      <c r="D20969" s="2" t="s">
        <v>31</v>
      </c>
      <c r="E20969" s="2" t="str">
        <f t="shared" si="327"/>
        <v>2011Western Sussex Hospitals NHS TrustDid doctors talk in front of you as if you weren’t there?</v>
      </c>
      <c r="F20969" s="29">
        <v>84.77</v>
      </c>
      <c r="G20969" s="29">
        <v>1.24</v>
      </c>
      <c r="H20969" s="29">
        <v>82.33</v>
      </c>
      <c r="I20969" s="29">
        <v>87.21</v>
      </c>
    </row>
    <row r="20970" spans="1:9" x14ac:dyDescent="0.25">
      <c r="A20970" s="2" t="s">
        <v>30</v>
      </c>
      <c r="B20970" s="2" t="s">
        <v>57</v>
      </c>
      <c r="C20970" s="2" t="s">
        <v>161</v>
      </c>
      <c r="D20970" s="2" t="s">
        <v>31</v>
      </c>
      <c r="E20970" s="2" t="str">
        <f t="shared" si="327"/>
        <v>2011Sherwood Forest Hospitals NHS Foundation TrustDid doctors talk in front of you as if you weren’t there?</v>
      </c>
      <c r="F20970" s="29">
        <v>84.43</v>
      </c>
      <c r="G20970" s="29">
        <v>1.41</v>
      </c>
      <c r="H20970" s="29">
        <v>81.67</v>
      </c>
      <c r="I20970" s="29">
        <v>87.2</v>
      </c>
    </row>
    <row r="20971" spans="1:9" x14ac:dyDescent="0.25">
      <c r="A20971" s="2" t="s">
        <v>30</v>
      </c>
      <c r="B20971" s="2" t="s">
        <v>57</v>
      </c>
      <c r="C20971" s="2" t="s">
        <v>156</v>
      </c>
      <c r="D20971" s="2" t="s">
        <v>31</v>
      </c>
      <c r="E20971" s="2" t="str">
        <f t="shared" si="327"/>
        <v>2011Royal United Hospital Bath NHS TrustDid doctors talk in front of you as if you weren’t there?</v>
      </c>
      <c r="F20971" s="29">
        <v>84.51</v>
      </c>
      <c r="G20971" s="29">
        <v>1.35</v>
      </c>
      <c r="H20971" s="29">
        <v>81.86</v>
      </c>
      <c r="I20971" s="29">
        <v>87.15</v>
      </c>
    </row>
    <row r="20972" spans="1:9" x14ac:dyDescent="0.25">
      <c r="A20972" s="2" t="s">
        <v>30</v>
      </c>
      <c r="B20972" s="2" t="s">
        <v>57</v>
      </c>
      <c r="C20972" s="2" t="s">
        <v>204</v>
      </c>
      <c r="D20972" s="2" t="s">
        <v>31</v>
      </c>
      <c r="E20972" s="2" t="str">
        <f t="shared" si="327"/>
        <v>2011West Hertfordshire Hospitals NHS TrustDid doctors talk in front of you as if you weren’t there?</v>
      </c>
      <c r="F20972" s="29">
        <v>84.21</v>
      </c>
      <c r="G20972" s="29">
        <v>1.5</v>
      </c>
      <c r="H20972" s="29">
        <v>81.28</v>
      </c>
      <c r="I20972" s="29">
        <v>87.14</v>
      </c>
    </row>
    <row r="20973" spans="1:9" x14ac:dyDescent="0.25">
      <c r="A20973" s="2" t="s">
        <v>30</v>
      </c>
      <c r="B20973" s="2" t="s">
        <v>57</v>
      </c>
      <c r="C20973" s="2" t="s">
        <v>147</v>
      </c>
      <c r="D20973" s="2" t="s">
        <v>31</v>
      </c>
      <c r="E20973" s="2" t="str">
        <f t="shared" si="327"/>
        <v>2011Royal Berkshire NHS Foundation TrustDid doctors talk in front of you as if you weren’t there?</v>
      </c>
      <c r="F20973" s="29">
        <v>84.36</v>
      </c>
      <c r="G20973" s="29">
        <v>1.34</v>
      </c>
      <c r="H20973" s="29">
        <v>81.739999999999995</v>
      </c>
      <c r="I20973" s="29">
        <v>86.98</v>
      </c>
    </row>
    <row r="20974" spans="1:9" x14ac:dyDescent="0.25">
      <c r="A20974" s="2" t="s">
        <v>30</v>
      </c>
      <c r="B20974" s="2" t="s">
        <v>57</v>
      </c>
      <c r="C20974" s="2" t="s">
        <v>84</v>
      </c>
      <c r="D20974" s="2" t="s">
        <v>31</v>
      </c>
      <c r="E20974" s="2" t="str">
        <f t="shared" si="327"/>
        <v>2011County Durham and Darlington NHS Foundation TrustDid doctors talk in front of you as if you weren’t there?</v>
      </c>
      <c r="F20974" s="29">
        <v>84.4</v>
      </c>
      <c r="G20974" s="29">
        <v>1.29</v>
      </c>
      <c r="H20974" s="29">
        <v>81.87</v>
      </c>
      <c r="I20974" s="29">
        <v>86.94</v>
      </c>
    </row>
    <row r="20975" spans="1:9" x14ac:dyDescent="0.25">
      <c r="A20975" s="2" t="s">
        <v>30</v>
      </c>
      <c r="B20975" s="2" t="s">
        <v>57</v>
      </c>
      <c r="C20975" s="2" t="s">
        <v>145</v>
      </c>
      <c r="D20975" s="2" t="s">
        <v>31</v>
      </c>
      <c r="E20975" s="2" t="str">
        <f t="shared" si="327"/>
        <v>2011Portsmouth Hospitals NHS TrustDid doctors talk in front of you as if you weren’t there?</v>
      </c>
      <c r="F20975" s="29">
        <v>84.44</v>
      </c>
      <c r="G20975" s="29">
        <v>1.27</v>
      </c>
      <c r="H20975" s="29">
        <v>81.95</v>
      </c>
      <c r="I20975" s="29">
        <v>86.93</v>
      </c>
    </row>
    <row r="20976" spans="1:9" x14ac:dyDescent="0.25">
      <c r="A20976" s="2" t="s">
        <v>30</v>
      </c>
      <c r="B20976" s="2" t="s">
        <v>57</v>
      </c>
      <c r="C20976" s="2" t="s">
        <v>133</v>
      </c>
      <c r="D20976" s="2" t="s">
        <v>31</v>
      </c>
      <c r="E20976" s="2" t="str">
        <f t="shared" si="327"/>
        <v>2011North Tees and Hartlepool NHS Foundation TrustDid doctors talk in front of you as if you weren’t there?</v>
      </c>
      <c r="F20976" s="29">
        <v>84.22</v>
      </c>
      <c r="G20976" s="29">
        <v>1.37</v>
      </c>
      <c r="H20976" s="29">
        <v>81.53</v>
      </c>
      <c r="I20976" s="29">
        <v>86.91</v>
      </c>
    </row>
    <row r="20977" spans="1:9" x14ac:dyDescent="0.25">
      <c r="A20977" s="2" t="s">
        <v>30</v>
      </c>
      <c r="B20977" s="2" t="s">
        <v>57</v>
      </c>
      <c r="C20977" s="2" t="s">
        <v>76</v>
      </c>
      <c r="D20977" s="2" t="s">
        <v>31</v>
      </c>
      <c r="E20977" s="2" t="str">
        <f t="shared" si="327"/>
        <v>2011Calderdale and Huddersfield NHS Foundation TrustDid doctors talk in front of you as if you weren’t there?</v>
      </c>
      <c r="F20977" s="29">
        <v>84.26</v>
      </c>
      <c r="G20977" s="29">
        <v>1.3</v>
      </c>
      <c r="H20977" s="29">
        <v>81.709999999999994</v>
      </c>
      <c r="I20977" s="29">
        <v>86.81</v>
      </c>
    </row>
    <row r="20978" spans="1:9" x14ac:dyDescent="0.25">
      <c r="A20978" s="2" t="s">
        <v>30</v>
      </c>
      <c r="B20978" s="2" t="s">
        <v>57</v>
      </c>
      <c r="C20978" s="2" t="s">
        <v>164</v>
      </c>
      <c r="D20978" s="2" t="s">
        <v>31</v>
      </c>
      <c r="E20978" s="2" t="str">
        <f t="shared" si="327"/>
        <v>2011South London Healthcare NHS TrustDid doctors talk in front of you as if you weren’t there?</v>
      </c>
      <c r="F20978" s="29">
        <v>84.12</v>
      </c>
      <c r="G20978" s="29">
        <v>1.37</v>
      </c>
      <c r="H20978" s="29">
        <v>81.45</v>
      </c>
      <c r="I20978" s="29">
        <v>86.8</v>
      </c>
    </row>
    <row r="20979" spans="1:9" x14ac:dyDescent="0.25">
      <c r="A20979" s="2" t="s">
        <v>30</v>
      </c>
      <c r="B20979" s="2" t="s">
        <v>57</v>
      </c>
      <c r="C20979" s="2" t="s">
        <v>83</v>
      </c>
      <c r="D20979" s="2" t="s">
        <v>31</v>
      </c>
      <c r="E20979" s="2" t="str">
        <f t="shared" si="327"/>
        <v>2011Countess of Chester Hospital NHS Foundation TrustDid doctors talk in front of you as if you weren’t there?</v>
      </c>
      <c r="F20979" s="29">
        <v>84.11</v>
      </c>
      <c r="G20979" s="29">
        <v>1.37</v>
      </c>
      <c r="H20979" s="29">
        <v>81.430000000000007</v>
      </c>
      <c r="I20979" s="29">
        <v>86.78</v>
      </c>
    </row>
    <row r="20980" spans="1:9" x14ac:dyDescent="0.25">
      <c r="A20980" s="2" t="s">
        <v>30</v>
      </c>
      <c r="B20980" s="2" t="s">
        <v>57</v>
      </c>
      <c r="C20980" s="2" t="s">
        <v>65</v>
      </c>
      <c r="D20980" s="2" t="s">
        <v>31</v>
      </c>
      <c r="E20980" s="2" t="str">
        <f t="shared" si="327"/>
        <v>2011Barnsley Hospital NHS Foundation TrustDid doctors talk in front of you as if you weren’t there?</v>
      </c>
      <c r="F20980" s="29">
        <v>83.76</v>
      </c>
      <c r="G20980" s="29">
        <v>1.54</v>
      </c>
      <c r="H20980" s="29">
        <v>80.75</v>
      </c>
      <c r="I20980" s="29">
        <v>86.77</v>
      </c>
    </row>
    <row r="20981" spans="1:9" x14ac:dyDescent="0.25">
      <c r="A20981" s="2" t="s">
        <v>30</v>
      </c>
      <c r="B20981" s="2" t="s">
        <v>57</v>
      </c>
      <c r="C20981" s="2" t="s">
        <v>155</v>
      </c>
      <c r="D20981" s="2" t="s">
        <v>31</v>
      </c>
      <c r="E20981" s="2" t="str">
        <f t="shared" si="327"/>
        <v>2011Royal Surrey County Hospital NHS Foundation TrustDid doctors talk in front of you as if you weren’t there?</v>
      </c>
      <c r="F20981" s="29">
        <v>84.19</v>
      </c>
      <c r="G20981" s="29">
        <v>1.29</v>
      </c>
      <c r="H20981" s="29">
        <v>81.66</v>
      </c>
      <c r="I20981" s="29">
        <v>86.73</v>
      </c>
    </row>
    <row r="20982" spans="1:9" x14ac:dyDescent="0.25">
      <c r="A20982" s="2" t="s">
        <v>30</v>
      </c>
      <c r="B20982" s="2" t="s">
        <v>57</v>
      </c>
      <c r="C20982" s="2" t="s">
        <v>208</v>
      </c>
      <c r="D20982" s="2" t="s">
        <v>31</v>
      </c>
      <c r="E20982" s="2" t="str">
        <f t="shared" si="327"/>
        <v>2011Weston Area Health NHS TrustDid doctors talk in front of you as if you weren’t there?</v>
      </c>
      <c r="F20982" s="29">
        <v>84.08</v>
      </c>
      <c r="G20982" s="29">
        <v>1.33</v>
      </c>
      <c r="H20982" s="29">
        <v>81.48</v>
      </c>
      <c r="I20982" s="29">
        <v>86.68</v>
      </c>
    </row>
    <row r="20983" spans="1:9" x14ac:dyDescent="0.25">
      <c r="A20983" s="2" t="s">
        <v>30</v>
      </c>
      <c r="B20983" s="2" t="s">
        <v>57</v>
      </c>
      <c r="C20983" s="2" t="s">
        <v>78</v>
      </c>
      <c r="D20983" s="2" t="s">
        <v>31</v>
      </c>
      <c r="E20983" s="2" t="str">
        <f t="shared" si="327"/>
        <v>2011Central Manchester University Hospitals NHS Foundation TrustDid doctors talk in front of you as if you weren’t there?</v>
      </c>
      <c r="F20983" s="29">
        <v>83.6</v>
      </c>
      <c r="G20983" s="29">
        <v>1.47</v>
      </c>
      <c r="H20983" s="29">
        <v>80.72</v>
      </c>
      <c r="I20983" s="29">
        <v>86.48</v>
      </c>
    </row>
    <row r="20984" spans="1:9" x14ac:dyDescent="0.25">
      <c r="A20984" s="2" t="s">
        <v>30</v>
      </c>
      <c r="B20984" s="2" t="s">
        <v>57</v>
      </c>
      <c r="C20984" s="2" t="s">
        <v>165</v>
      </c>
      <c r="D20984" s="2" t="s">
        <v>31</v>
      </c>
      <c r="E20984" s="2" t="str">
        <f t="shared" si="327"/>
        <v>2011South Tees Hospitals NHS Foundation TrustDid doctors talk in front of you as if you weren’t there?</v>
      </c>
      <c r="F20984" s="29">
        <v>83.91</v>
      </c>
      <c r="G20984" s="29">
        <v>1.3</v>
      </c>
      <c r="H20984" s="29">
        <v>81.349999999999994</v>
      </c>
      <c r="I20984" s="29">
        <v>86.46</v>
      </c>
    </row>
    <row r="20985" spans="1:9" x14ac:dyDescent="0.25">
      <c r="A20985" s="2" t="s">
        <v>30</v>
      </c>
      <c r="B20985" s="2" t="s">
        <v>57</v>
      </c>
      <c r="C20985" s="2" t="s">
        <v>110</v>
      </c>
      <c r="D20985" s="2" t="s">
        <v>31</v>
      </c>
      <c r="E20985" s="2" t="str">
        <f t="shared" si="327"/>
        <v>2011Imperial College Healthcare NHS TrustDid doctors talk in front of you as if you weren’t there?</v>
      </c>
      <c r="F20985" s="29">
        <v>83.45</v>
      </c>
      <c r="G20985" s="29">
        <v>1.53</v>
      </c>
      <c r="H20985" s="29">
        <v>80.459999999999994</v>
      </c>
      <c r="I20985" s="29">
        <v>86.45</v>
      </c>
    </row>
    <row r="20986" spans="1:9" x14ac:dyDescent="0.25">
      <c r="A20986" s="2" t="s">
        <v>30</v>
      </c>
      <c r="B20986" s="2" t="s">
        <v>57</v>
      </c>
      <c r="C20986" s="2" t="s">
        <v>95</v>
      </c>
      <c r="D20986" s="2" t="s">
        <v>31</v>
      </c>
      <c r="E20986" s="2" t="str">
        <f t="shared" si="327"/>
        <v>2011East Sussex Healthcare NHS TrustDid doctors talk in front of you as if you weren’t there?</v>
      </c>
      <c r="F20986" s="29">
        <v>83.78</v>
      </c>
      <c r="G20986" s="29">
        <v>1.32</v>
      </c>
      <c r="H20986" s="29">
        <v>81.2</v>
      </c>
      <c r="I20986" s="29">
        <v>86.36</v>
      </c>
    </row>
    <row r="20987" spans="1:9" x14ac:dyDescent="0.25">
      <c r="A20987" s="2" t="s">
        <v>30</v>
      </c>
      <c r="B20987" s="2" t="s">
        <v>57</v>
      </c>
      <c r="C20987" s="2" t="s">
        <v>150</v>
      </c>
      <c r="D20987" s="2" t="s">
        <v>31</v>
      </c>
      <c r="E20987" s="2" t="str">
        <f t="shared" si="327"/>
        <v>2011Royal Devon and Exeter NHS Foundation TrustDid doctors talk in front of you as if you weren’t there?</v>
      </c>
      <c r="F20987" s="29">
        <v>84</v>
      </c>
      <c r="G20987" s="29">
        <v>1.21</v>
      </c>
      <c r="H20987" s="29">
        <v>81.63</v>
      </c>
      <c r="I20987" s="29">
        <v>86.36</v>
      </c>
    </row>
    <row r="20988" spans="1:9" x14ac:dyDescent="0.25">
      <c r="A20988" s="2" t="s">
        <v>30</v>
      </c>
      <c r="B20988" s="2" t="s">
        <v>57</v>
      </c>
      <c r="C20988" s="2" t="s">
        <v>96</v>
      </c>
      <c r="D20988" s="2" t="s">
        <v>31</v>
      </c>
      <c r="E20988" s="2" t="str">
        <f t="shared" si="327"/>
        <v>2011Epsom and St Helier University Hospitals NHS TrustDid doctors talk in front of you as if you weren’t there?</v>
      </c>
      <c r="F20988" s="29">
        <v>83.61</v>
      </c>
      <c r="G20988" s="29">
        <v>1.39</v>
      </c>
      <c r="H20988" s="29">
        <v>80.88</v>
      </c>
      <c r="I20988" s="29">
        <v>86.34</v>
      </c>
    </row>
    <row r="20989" spans="1:9" x14ac:dyDescent="0.25">
      <c r="A20989" s="2" t="s">
        <v>30</v>
      </c>
      <c r="B20989" s="2" t="s">
        <v>57</v>
      </c>
      <c r="C20989" s="2" t="s">
        <v>199</v>
      </c>
      <c r="D20989" s="2" t="s">
        <v>31</v>
      </c>
      <c r="E20989" s="2" t="str">
        <f t="shared" si="327"/>
        <v>2011University Hospitals Coventry and Warwickshire NHS TrustDid doctors talk in front of you as if you weren’t there?</v>
      </c>
      <c r="F20989" s="29">
        <v>83.67</v>
      </c>
      <c r="G20989" s="29">
        <v>1.36</v>
      </c>
      <c r="H20989" s="29">
        <v>81.010000000000005</v>
      </c>
      <c r="I20989" s="29">
        <v>86.33</v>
      </c>
    </row>
    <row r="20990" spans="1:9" x14ac:dyDescent="0.25">
      <c r="A20990" s="2" t="s">
        <v>30</v>
      </c>
      <c r="B20990" s="2" t="s">
        <v>57</v>
      </c>
      <c r="C20990" s="2" t="s">
        <v>135</v>
      </c>
      <c r="D20990" s="2" t="s">
        <v>31</v>
      </c>
      <c r="E20990" s="2" t="str">
        <f t="shared" si="327"/>
        <v>2011Northampton General Hospital NHS TrustDid doctors talk in front of you as if you weren’t there?</v>
      </c>
      <c r="F20990" s="29">
        <v>83.69</v>
      </c>
      <c r="G20990" s="29">
        <v>1.31</v>
      </c>
      <c r="H20990" s="29">
        <v>81.13</v>
      </c>
      <c r="I20990" s="29">
        <v>86.25</v>
      </c>
    </row>
    <row r="20991" spans="1:9" x14ac:dyDescent="0.25">
      <c r="A20991" s="2" t="s">
        <v>30</v>
      </c>
      <c r="B20991" s="2" t="s">
        <v>57</v>
      </c>
      <c r="C20991" s="2" t="s">
        <v>93</v>
      </c>
      <c r="D20991" s="2" t="s">
        <v>31</v>
      </c>
      <c r="E20991" s="2" t="str">
        <f t="shared" si="327"/>
        <v>2011East Kent Hospitals University NHS Foundation TrustDid doctors talk in front of you as if you weren’t there?</v>
      </c>
      <c r="F20991" s="29">
        <v>83.54</v>
      </c>
      <c r="G20991" s="29">
        <v>1.35</v>
      </c>
      <c r="H20991" s="29">
        <v>80.900000000000006</v>
      </c>
      <c r="I20991" s="29">
        <v>86.19</v>
      </c>
    </row>
    <row r="20992" spans="1:9" x14ac:dyDescent="0.25">
      <c r="A20992" s="2" t="s">
        <v>30</v>
      </c>
      <c r="B20992" s="2" t="s">
        <v>57</v>
      </c>
      <c r="C20992" s="2" t="s">
        <v>62</v>
      </c>
      <c r="D20992" s="2" t="s">
        <v>31</v>
      </c>
      <c r="E20992" s="2" t="str">
        <f t="shared" si="327"/>
        <v>2011Ashford and St Peter's Hospitals NHS Foundation TrustDid doctors talk in front of you as if you weren’t there?</v>
      </c>
      <c r="F20992" s="27">
        <v>83.22</v>
      </c>
      <c r="G20992" s="27">
        <v>1.48</v>
      </c>
      <c r="H20992" s="27">
        <v>80.319999999999993</v>
      </c>
      <c r="I20992" s="27">
        <v>86.12</v>
      </c>
    </row>
    <row r="20993" spans="1:9" x14ac:dyDescent="0.25">
      <c r="A20993" s="2" t="s">
        <v>30</v>
      </c>
      <c r="B20993" s="2" t="s">
        <v>57</v>
      </c>
      <c r="C20993" s="2" t="s">
        <v>143</v>
      </c>
      <c r="D20993" s="2" t="s">
        <v>31</v>
      </c>
      <c r="E20993" s="2" t="str">
        <f t="shared" si="327"/>
        <v>2011Plymouth Hospitals NHS TrustDid doctors talk in front of you as if you weren’t there?</v>
      </c>
      <c r="F20993" s="29">
        <v>83.62</v>
      </c>
      <c r="G20993" s="29">
        <v>1.27</v>
      </c>
      <c r="H20993" s="29">
        <v>81.13</v>
      </c>
      <c r="I20993" s="29">
        <v>86.12</v>
      </c>
    </row>
    <row r="20994" spans="1:9" x14ac:dyDescent="0.25">
      <c r="A20994" s="2" t="s">
        <v>30</v>
      </c>
      <c r="B20994" s="2" t="s">
        <v>57</v>
      </c>
      <c r="C20994" s="2" t="s">
        <v>148</v>
      </c>
      <c r="D20994" s="2" t="s">
        <v>31</v>
      </c>
      <c r="E20994" s="2" t="str">
        <f t="shared" ref="E20994:E21057" si="328">B20994&amp;C20994&amp;D20994</f>
        <v>2011Royal Brompton and Harefield NHS Foundation TrustDid doctors talk in front of you as if you weren’t there?</v>
      </c>
      <c r="F20994" s="29">
        <v>83.56</v>
      </c>
      <c r="G20994" s="29">
        <v>1.28</v>
      </c>
      <c r="H20994" s="29">
        <v>81.069999999999993</v>
      </c>
      <c r="I20994" s="29">
        <v>86.06</v>
      </c>
    </row>
    <row r="20995" spans="1:9" x14ac:dyDescent="0.25">
      <c r="A20995" s="2" t="s">
        <v>30</v>
      </c>
      <c r="B20995" s="2" t="s">
        <v>57</v>
      </c>
      <c r="C20995" s="2" t="s">
        <v>157</v>
      </c>
      <c r="D20995" s="2" t="s">
        <v>31</v>
      </c>
      <c r="E20995" s="2" t="str">
        <f t="shared" si="328"/>
        <v>2011Salford Royal NHS Foundation TrustDid doctors talk in front of you as if you weren’t there?</v>
      </c>
      <c r="F20995" s="29">
        <v>83.13</v>
      </c>
      <c r="G20995" s="29">
        <v>1.49</v>
      </c>
      <c r="H20995" s="29">
        <v>80.22</v>
      </c>
      <c r="I20995" s="29">
        <v>86.05</v>
      </c>
    </row>
    <row r="20996" spans="1:9" x14ac:dyDescent="0.25">
      <c r="A20996" s="2" t="s">
        <v>30</v>
      </c>
      <c r="B20996" s="2" t="s">
        <v>57</v>
      </c>
      <c r="C20996" s="2" t="s">
        <v>213</v>
      </c>
      <c r="D20996" s="2" t="s">
        <v>31</v>
      </c>
      <c r="E20996" s="2" t="str">
        <f t="shared" si="328"/>
        <v>2011Yeovil District Hospital NHS Foundation TrustDid doctors talk in front of you as if you weren’t there?</v>
      </c>
      <c r="F20996" s="29">
        <v>83.54</v>
      </c>
      <c r="G20996" s="29">
        <v>1.27</v>
      </c>
      <c r="H20996" s="29">
        <v>81.05</v>
      </c>
      <c r="I20996" s="29">
        <v>86.02</v>
      </c>
    </row>
    <row r="20997" spans="1:9" x14ac:dyDescent="0.25">
      <c r="A20997" s="2" t="s">
        <v>30</v>
      </c>
      <c r="B20997" s="2" t="s">
        <v>57</v>
      </c>
      <c r="C20997" s="2" t="s">
        <v>88</v>
      </c>
      <c r="D20997" s="2" t="s">
        <v>31</v>
      </c>
      <c r="E20997" s="2" t="str">
        <f t="shared" si="328"/>
        <v>2011Doncaster and Bassetlaw Hospitals NHS Foundation TrustDid doctors talk in front of you as if you weren’t there?</v>
      </c>
      <c r="F20997" s="29">
        <v>83.24</v>
      </c>
      <c r="G20997" s="29">
        <v>1.39</v>
      </c>
      <c r="H20997" s="29">
        <v>80.52</v>
      </c>
      <c r="I20997" s="29">
        <v>85.96</v>
      </c>
    </row>
    <row r="20998" spans="1:9" x14ac:dyDescent="0.25">
      <c r="A20998" s="2" t="s">
        <v>30</v>
      </c>
      <c r="B20998" s="2" t="s">
        <v>57</v>
      </c>
      <c r="C20998" s="2" t="s">
        <v>111</v>
      </c>
      <c r="D20998" s="2" t="s">
        <v>31</v>
      </c>
      <c r="E20998" s="2" t="str">
        <f t="shared" si="328"/>
        <v>2011Ipswich Hospital NHS TrustDid doctors talk in front of you as if you weren’t there?</v>
      </c>
      <c r="F20998" s="29">
        <v>83.37</v>
      </c>
      <c r="G20998" s="29">
        <v>1.29</v>
      </c>
      <c r="H20998" s="29">
        <v>80.84</v>
      </c>
      <c r="I20998" s="29">
        <v>85.89</v>
      </c>
    </row>
    <row r="20999" spans="1:9" x14ac:dyDescent="0.25">
      <c r="A20999" s="2" t="s">
        <v>30</v>
      </c>
      <c r="B20999" s="2" t="s">
        <v>57</v>
      </c>
      <c r="C20999" s="2" t="s">
        <v>127</v>
      </c>
      <c r="D20999" s="2" t="s">
        <v>31</v>
      </c>
      <c r="E20999" s="2" t="str">
        <f t="shared" si="328"/>
        <v>2011Mid Staffordshire NHS Foundation TrustDid doctors talk in front of you as if you weren’t there?</v>
      </c>
      <c r="F20999" s="29">
        <v>83.15</v>
      </c>
      <c r="G20999" s="29">
        <v>1.39</v>
      </c>
      <c r="H20999" s="29">
        <v>80.42</v>
      </c>
      <c r="I20999" s="29">
        <v>85.88</v>
      </c>
    </row>
    <row r="21000" spans="1:9" x14ac:dyDescent="0.25">
      <c r="A21000" s="2" t="s">
        <v>30</v>
      </c>
      <c r="B21000" s="2" t="s">
        <v>57</v>
      </c>
      <c r="C21000" s="2" t="s">
        <v>82</v>
      </c>
      <c r="D21000" s="2" t="s">
        <v>31</v>
      </c>
      <c r="E21000" s="2" t="str">
        <f t="shared" si="328"/>
        <v>2011Colchester Hospital University NHS Foundation TrustDid doctors talk in front of you as if you weren’t there?</v>
      </c>
      <c r="F21000" s="29">
        <v>83.26</v>
      </c>
      <c r="G21000" s="29">
        <v>1.33</v>
      </c>
      <c r="H21000" s="29">
        <v>80.650000000000006</v>
      </c>
      <c r="I21000" s="29">
        <v>85.87</v>
      </c>
    </row>
    <row r="21001" spans="1:9" x14ac:dyDescent="0.25">
      <c r="A21001" s="2" t="s">
        <v>30</v>
      </c>
      <c r="B21001" s="2" t="s">
        <v>57</v>
      </c>
      <c r="C21001" s="2" t="s">
        <v>167</v>
      </c>
      <c r="D21001" s="2" t="s">
        <v>31</v>
      </c>
      <c r="E21001" s="2" t="str">
        <f t="shared" si="328"/>
        <v>2011South Warwickshire NHS Foundation TrustDid doctors talk in front of you as if you weren’t there?</v>
      </c>
      <c r="F21001" s="29">
        <v>83.38</v>
      </c>
      <c r="G21001" s="29">
        <v>1.27</v>
      </c>
      <c r="H21001" s="29">
        <v>80.89</v>
      </c>
      <c r="I21001" s="29">
        <v>85.87</v>
      </c>
    </row>
    <row r="21002" spans="1:9" x14ac:dyDescent="0.25">
      <c r="A21002" s="2" t="s">
        <v>30</v>
      </c>
      <c r="B21002" s="2" t="s">
        <v>57</v>
      </c>
      <c r="C21002" s="2" t="s">
        <v>87</v>
      </c>
      <c r="D21002" s="2" t="s">
        <v>31</v>
      </c>
      <c r="E21002" s="2" t="str">
        <f t="shared" si="328"/>
        <v>2011Derby Hospitals NHS Foundation TrustDid doctors talk in front of you as if you weren’t there?</v>
      </c>
      <c r="F21002" s="29">
        <v>83.32</v>
      </c>
      <c r="G21002" s="29">
        <v>1.28</v>
      </c>
      <c r="H21002" s="29">
        <v>80.81</v>
      </c>
      <c r="I21002" s="29">
        <v>85.84</v>
      </c>
    </row>
    <row r="21003" spans="1:9" x14ac:dyDescent="0.25">
      <c r="A21003" s="2" t="s">
        <v>30</v>
      </c>
      <c r="B21003" s="2" t="s">
        <v>57</v>
      </c>
      <c r="C21003" s="2" t="s">
        <v>193</v>
      </c>
      <c r="D21003" s="2" t="s">
        <v>31</v>
      </c>
      <c r="E21003" s="2" t="str">
        <f t="shared" si="328"/>
        <v>2011University College London Hospitals NHS Foundation TrustDid doctors talk in front of you as if you weren’t there?</v>
      </c>
      <c r="F21003" s="29">
        <v>83</v>
      </c>
      <c r="G21003" s="29">
        <v>1.44</v>
      </c>
      <c r="H21003" s="29">
        <v>80.17</v>
      </c>
      <c r="I21003" s="29">
        <v>85.82</v>
      </c>
    </row>
    <row r="21004" spans="1:9" x14ac:dyDescent="0.25">
      <c r="A21004" s="2" t="s">
        <v>30</v>
      </c>
      <c r="B21004" s="2" t="s">
        <v>57</v>
      </c>
      <c r="C21004" s="2" t="s">
        <v>113</v>
      </c>
      <c r="D21004" s="2" t="s">
        <v>31</v>
      </c>
      <c r="E21004" s="2" t="str">
        <f t="shared" si="328"/>
        <v>2011James Paget University Hospitals NHS Foundation TrustDid doctors talk in front of you as if you weren’t there?</v>
      </c>
      <c r="F21004" s="29">
        <v>83.1</v>
      </c>
      <c r="G21004" s="29">
        <v>1.29</v>
      </c>
      <c r="H21004" s="29">
        <v>80.569999999999993</v>
      </c>
      <c r="I21004" s="29">
        <v>85.64</v>
      </c>
    </row>
    <row r="21005" spans="1:9" x14ac:dyDescent="0.25">
      <c r="A21005" s="2" t="s">
        <v>30</v>
      </c>
      <c r="B21005" s="2" t="s">
        <v>57</v>
      </c>
      <c r="C21005" s="2" t="s">
        <v>123</v>
      </c>
      <c r="D21005" s="2" t="s">
        <v>31</v>
      </c>
      <c r="E21005" s="2" t="str">
        <f t="shared" si="328"/>
        <v>2011Maidstone and Tunbridge Wells NHS TrustDid doctors talk in front of you as if you weren’t there?</v>
      </c>
      <c r="F21005" s="29">
        <v>83.1</v>
      </c>
      <c r="G21005" s="29">
        <v>1.29</v>
      </c>
      <c r="H21005" s="29">
        <v>80.569999999999993</v>
      </c>
      <c r="I21005" s="29">
        <v>85.63</v>
      </c>
    </row>
    <row r="21006" spans="1:9" x14ac:dyDescent="0.25">
      <c r="A21006" s="2" t="s">
        <v>30</v>
      </c>
      <c r="B21006" s="2" t="s">
        <v>57</v>
      </c>
      <c r="C21006" s="2" t="s">
        <v>172</v>
      </c>
      <c r="D21006" s="2" t="s">
        <v>31</v>
      </c>
      <c r="E21006" s="2" t="str">
        <f t="shared" si="328"/>
        <v>2011Stockport NHS Foundation TrustDid doctors talk in front of you as if you weren’t there?</v>
      </c>
      <c r="F21006" s="29">
        <v>82.8</v>
      </c>
      <c r="G21006" s="29">
        <v>1.41</v>
      </c>
      <c r="H21006" s="29">
        <v>80.02</v>
      </c>
      <c r="I21006" s="29">
        <v>85.57</v>
      </c>
    </row>
    <row r="21007" spans="1:9" x14ac:dyDescent="0.25">
      <c r="A21007" s="2" t="s">
        <v>30</v>
      </c>
      <c r="B21007" s="2" t="s">
        <v>57</v>
      </c>
      <c r="C21007" s="2" t="s">
        <v>200</v>
      </c>
      <c r="D21007" s="2" t="s">
        <v>31</v>
      </c>
      <c r="E21007" s="2" t="str">
        <f t="shared" si="328"/>
        <v>2011University Hospitals of Leicester NHS TrustDid doctors talk in front of you as if you weren’t there?</v>
      </c>
      <c r="F21007" s="29">
        <v>82.93</v>
      </c>
      <c r="G21007" s="29">
        <v>1.3</v>
      </c>
      <c r="H21007" s="29">
        <v>80.38</v>
      </c>
      <c r="I21007" s="29">
        <v>85.47</v>
      </c>
    </row>
    <row r="21008" spans="1:9" x14ac:dyDescent="0.25">
      <c r="A21008" s="2" t="s">
        <v>30</v>
      </c>
      <c r="B21008" s="2" t="s">
        <v>57</v>
      </c>
      <c r="C21008" s="2" t="s">
        <v>102</v>
      </c>
      <c r="D21008" s="2" t="s">
        <v>31</v>
      </c>
      <c r="E21008" s="2" t="str">
        <f t="shared" si="328"/>
        <v>2011Guy's and St Thomas' NHS Foundation TrustDid doctors talk in front of you as if you weren’t there?</v>
      </c>
      <c r="F21008" s="29">
        <v>82.52</v>
      </c>
      <c r="G21008" s="29">
        <v>1.45</v>
      </c>
      <c r="H21008" s="29">
        <v>79.680000000000007</v>
      </c>
      <c r="I21008" s="29">
        <v>85.36</v>
      </c>
    </row>
    <row r="21009" spans="1:9" x14ac:dyDescent="0.25">
      <c r="A21009" s="2" t="s">
        <v>30</v>
      </c>
      <c r="B21009" s="2" t="s">
        <v>57</v>
      </c>
      <c r="C21009" s="2" t="s">
        <v>81</v>
      </c>
      <c r="D21009" s="2" t="s">
        <v>31</v>
      </c>
      <c r="E21009" s="2" t="str">
        <f t="shared" si="328"/>
        <v>2011City Hospitals Sunderland NHS Foundation TrustDid doctors talk in front of you as if you weren’t there?</v>
      </c>
      <c r="F21009" s="29">
        <v>82.8</v>
      </c>
      <c r="G21009" s="29">
        <v>1.3</v>
      </c>
      <c r="H21009" s="29">
        <v>80.239999999999995</v>
      </c>
      <c r="I21009" s="29">
        <v>85.35</v>
      </c>
    </row>
    <row r="21010" spans="1:9" x14ac:dyDescent="0.25">
      <c r="A21010" s="2" t="s">
        <v>30</v>
      </c>
      <c r="B21010" s="2" t="s">
        <v>57</v>
      </c>
      <c r="C21010" s="2" t="s">
        <v>189</v>
      </c>
      <c r="D21010" s="2" t="s">
        <v>31</v>
      </c>
      <c r="E21010" s="2" t="str">
        <f t="shared" si="328"/>
        <v>2011The Royal Wolverhampton NHS TrustDid doctors talk in front of you as if you weren’t there?</v>
      </c>
      <c r="F21010" s="29">
        <v>82.66</v>
      </c>
      <c r="G21010" s="29">
        <v>1.35</v>
      </c>
      <c r="H21010" s="29">
        <v>80.02</v>
      </c>
      <c r="I21010" s="29">
        <v>85.29</v>
      </c>
    </row>
    <row r="21011" spans="1:9" x14ac:dyDescent="0.25">
      <c r="A21011" s="2" t="s">
        <v>30</v>
      </c>
      <c r="B21011" s="2" t="s">
        <v>57</v>
      </c>
      <c r="C21011" s="2" t="s">
        <v>109</v>
      </c>
      <c r="D21011" s="2" t="s">
        <v>31</v>
      </c>
      <c r="E21011" s="2" t="str">
        <f t="shared" si="328"/>
        <v>2011Hull and East Yorkshire Hospitals NHS TrustDid doctors talk in front of you as if you weren’t there?</v>
      </c>
      <c r="F21011" s="29">
        <v>82.71</v>
      </c>
      <c r="G21011" s="29">
        <v>1.27</v>
      </c>
      <c r="H21011" s="29">
        <v>80.22</v>
      </c>
      <c r="I21011" s="29">
        <v>85.2</v>
      </c>
    </row>
    <row r="21012" spans="1:9" x14ac:dyDescent="0.25">
      <c r="A21012" s="2" t="s">
        <v>30</v>
      </c>
      <c r="B21012" s="2" t="s">
        <v>57</v>
      </c>
      <c r="C21012" s="2" t="s">
        <v>173</v>
      </c>
      <c r="D21012" s="2" t="s">
        <v>31</v>
      </c>
      <c r="E21012" s="2" t="str">
        <f t="shared" si="328"/>
        <v>2011Surrey and Sussex Healthcare NHS TrustDid doctors talk in front of you as if you weren’t there?</v>
      </c>
      <c r="F21012" s="29">
        <v>82.44</v>
      </c>
      <c r="G21012" s="29">
        <v>1.39</v>
      </c>
      <c r="H21012" s="29">
        <v>79.709999999999994</v>
      </c>
      <c r="I21012" s="29">
        <v>85.17</v>
      </c>
    </row>
    <row r="21013" spans="1:9" x14ac:dyDescent="0.25">
      <c r="A21013" s="2" t="s">
        <v>30</v>
      </c>
      <c r="B21013" s="2" t="s">
        <v>57</v>
      </c>
      <c r="C21013" s="2" t="s">
        <v>186</v>
      </c>
      <c r="D21013" s="2" t="s">
        <v>31</v>
      </c>
      <c r="E21013" s="2" t="str">
        <f t="shared" si="328"/>
        <v>2011The Royal Bournemouth and Christchurch Hospitals NHS Foundation TrustDid doctors talk in front of you as if you weren’t there?</v>
      </c>
      <c r="F21013" s="29">
        <v>82.62</v>
      </c>
      <c r="G21013" s="29">
        <v>1.29</v>
      </c>
      <c r="H21013" s="29">
        <v>80.099999999999994</v>
      </c>
      <c r="I21013" s="29">
        <v>85.15</v>
      </c>
    </row>
    <row r="21014" spans="1:9" x14ac:dyDescent="0.25">
      <c r="A21014" s="2" t="s">
        <v>30</v>
      </c>
      <c r="B21014" s="2" t="s">
        <v>57</v>
      </c>
      <c r="C21014" s="2" t="s">
        <v>197</v>
      </c>
      <c r="D21014" s="2" t="s">
        <v>31</v>
      </c>
      <c r="E21014" s="2" t="str">
        <f t="shared" si="328"/>
        <v>2011University Hospitals Birmingham NHS Foundation TrustDid doctors talk in front of you as if you weren’t there?</v>
      </c>
      <c r="F21014" s="29">
        <v>82.38</v>
      </c>
      <c r="G21014" s="29">
        <v>1.4</v>
      </c>
      <c r="H21014" s="29">
        <v>79.63</v>
      </c>
      <c r="I21014" s="29">
        <v>85.12</v>
      </c>
    </row>
    <row r="21015" spans="1:9" x14ac:dyDescent="0.25">
      <c r="A21015" s="2" t="s">
        <v>30</v>
      </c>
      <c r="B21015" s="2" t="s">
        <v>57</v>
      </c>
      <c r="C21015" s="2" t="s">
        <v>125</v>
      </c>
      <c r="D21015" s="2" t="s">
        <v>31</v>
      </c>
      <c r="E21015" s="2" t="str">
        <f t="shared" si="328"/>
        <v>2011Mid Cheshire Hospitals NHS Foundation TrustDid doctors talk in front of you as if you weren’t there?</v>
      </c>
      <c r="F21015" s="29">
        <v>82.42</v>
      </c>
      <c r="G21015" s="29">
        <v>1.35</v>
      </c>
      <c r="H21015" s="29">
        <v>79.78</v>
      </c>
      <c r="I21015" s="29">
        <v>85.06</v>
      </c>
    </row>
    <row r="21016" spans="1:9" x14ac:dyDescent="0.25">
      <c r="A21016" s="2" t="s">
        <v>30</v>
      </c>
      <c r="B21016" s="2" t="s">
        <v>57</v>
      </c>
      <c r="C21016" s="2" t="s">
        <v>137</v>
      </c>
      <c r="D21016" s="2" t="s">
        <v>31</v>
      </c>
      <c r="E21016" s="2" t="str">
        <f t="shared" si="328"/>
        <v>2011Northern Lincolnshire and Goole Hospitals NHS Foundation TrustDid doctors talk in front of you as if you weren’t there?</v>
      </c>
      <c r="F21016" s="29">
        <v>82.58</v>
      </c>
      <c r="G21016" s="29">
        <v>1.26</v>
      </c>
      <c r="H21016" s="29">
        <v>80.11</v>
      </c>
      <c r="I21016" s="29">
        <v>85.06</v>
      </c>
    </row>
    <row r="21017" spans="1:9" x14ac:dyDescent="0.25">
      <c r="A21017" s="2" t="s">
        <v>30</v>
      </c>
      <c r="B21017" s="2" t="s">
        <v>57</v>
      </c>
      <c r="C21017" s="2" t="s">
        <v>206</v>
      </c>
      <c r="D21017" s="2" t="s">
        <v>31</v>
      </c>
      <c r="E21017" s="2" t="str">
        <f t="shared" si="328"/>
        <v>2011West Suffolk NHS Foundation TrustDid doctors talk in front of you as if you weren’t there?</v>
      </c>
      <c r="F21017" s="29">
        <v>82.5</v>
      </c>
      <c r="G21017" s="29">
        <v>1.26</v>
      </c>
      <c r="H21017" s="29">
        <v>80.03</v>
      </c>
      <c r="I21017" s="29">
        <v>84.97</v>
      </c>
    </row>
    <row r="21018" spans="1:9" x14ac:dyDescent="0.25">
      <c r="A21018" s="2" t="s">
        <v>30</v>
      </c>
      <c r="B21018" s="2" t="s">
        <v>57</v>
      </c>
      <c r="C21018" s="2" t="s">
        <v>192</v>
      </c>
      <c r="D21018" s="2" t="s">
        <v>31</v>
      </c>
      <c r="E21018" s="2" t="str">
        <f t="shared" si="328"/>
        <v>2011United Lincolnshire Hospitals NHS TrustDid doctors talk in front of you as if you weren’t there?</v>
      </c>
      <c r="F21018" s="29">
        <v>82.3</v>
      </c>
      <c r="G21018" s="29">
        <v>1.36</v>
      </c>
      <c r="H21018" s="29">
        <v>79.64</v>
      </c>
      <c r="I21018" s="29">
        <v>84.96</v>
      </c>
    </row>
    <row r="21019" spans="1:9" x14ac:dyDescent="0.25">
      <c r="A21019" s="2" t="s">
        <v>30</v>
      </c>
      <c r="B21019" s="2" t="s">
        <v>57</v>
      </c>
      <c r="C21019" s="2" t="s">
        <v>139</v>
      </c>
      <c r="D21019" s="2" t="s">
        <v>31</v>
      </c>
      <c r="E21019" s="2" t="str">
        <f t="shared" si="328"/>
        <v>2011Nottingham University Hospitals NHS TrustDid doctors talk in front of you as if you weren’t there?</v>
      </c>
      <c r="F21019" s="29">
        <v>82.13</v>
      </c>
      <c r="G21019" s="29">
        <v>1.43</v>
      </c>
      <c r="H21019" s="29">
        <v>79.319999999999993</v>
      </c>
      <c r="I21019" s="29">
        <v>84.94</v>
      </c>
    </row>
    <row r="21020" spans="1:9" x14ac:dyDescent="0.25">
      <c r="A21020" s="2" t="s">
        <v>30</v>
      </c>
      <c r="B21020" s="2" t="s">
        <v>57</v>
      </c>
      <c r="C21020" s="2" t="s">
        <v>185</v>
      </c>
      <c r="D21020" s="2" t="s">
        <v>31</v>
      </c>
      <c r="E21020" s="2" t="str">
        <f t="shared" si="328"/>
        <v>2011The Rotherham NHS Foundation TrustDid doctors talk in front of you as if you weren’t there?</v>
      </c>
      <c r="F21020" s="29">
        <v>82.13</v>
      </c>
      <c r="G21020" s="29">
        <v>1.37</v>
      </c>
      <c r="H21020" s="29">
        <v>79.45</v>
      </c>
      <c r="I21020" s="29">
        <v>84.82</v>
      </c>
    </row>
    <row r="21021" spans="1:9" x14ac:dyDescent="0.25">
      <c r="A21021" s="2" t="s">
        <v>30</v>
      </c>
      <c r="B21021" s="2" t="s">
        <v>57</v>
      </c>
      <c r="C21021" s="2" t="s">
        <v>112</v>
      </c>
      <c r="D21021" s="2" t="s">
        <v>31</v>
      </c>
      <c r="E21021" s="2" t="str">
        <f t="shared" si="328"/>
        <v>2011Isle of Wight NHS TrustDid doctors talk in front of you as if you weren’t there?</v>
      </c>
      <c r="F21021" s="29">
        <v>82.29</v>
      </c>
      <c r="G21021" s="29">
        <v>1.26</v>
      </c>
      <c r="H21021" s="29">
        <v>79.819999999999993</v>
      </c>
      <c r="I21021" s="29">
        <v>84.77</v>
      </c>
    </row>
    <row r="21022" spans="1:9" x14ac:dyDescent="0.25">
      <c r="A21022" s="2" t="s">
        <v>30</v>
      </c>
      <c r="B21022" s="2" t="s">
        <v>57</v>
      </c>
      <c r="C21022" s="2" t="s">
        <v>67</v>
      </c>
      <c r="D21022" s="2" t="s">
        <v>31</v>
      </c>
      <c r="E21022" s="2" t="str">
        <f t="shared" si="328"/>
        <v>2011Basildon and Thurrock University Hospitals NHS Foundation TrustDid doctors talk in front of you as if you weren’t there?</v>
      </c>
      <c r="F21022" s="29">
        <v>82.19</v>
      </c>
      <c r="G21022" s="29">
        <v>1.31</v>
      </c>
      <c r="H21022" s="29">
        <v>79.61</v>
      </c>
      <c r="I21022" s="29">
        <v>84.76</v>
      </c>
    </row>
    <row r="21023" spans="1:9" x14ac:dyDescent="0.25">
      <c r="A21023" s="2" t="s">
        <v>30</v>
      </c>
      <c r="B21023" s="2" t="s">
        <v>57</v>
      </c>
      <c r="C21023" s="2" t="s">
        <v>179</v>
      </c>
      <c r="D21023" s="2" t="s">
        <v>31</v>
      </c>
      <c r="E21023" s="2" t="str">
        <f t="shared" si="328"/>
        <v>2011The Hillingdon Hospitals NHS Foundation TrustDid doctors talk in front of you as if you weren’t there?</v>
      </c>
      <c r="F21023" s="29">
        <v>81.77</v>
      </c>
      <c r="G21023" s="29">
        <v>1.49</v>
      </c>
      <c r="H21023" s="29">
        <v>78.849999999999994</v>
      </c>
      <c r="I21023" s="29">
        <v>84.69</v>
      </c>
    </row>
    <row r="21024" spans="1:9" x14ac:dyDescent="0.25">
      <c r="A21024" s="2" t="s">
        <v>30</v>
      </c>
      <c r="B21024" s="2" t="s">
        <v>57</v>
      </c>
      <c r="C21024" s="2" t="s">
        <v>202</v>
      </c>
      <c r="D21024" s="2" t="s">
        <v>31</v>
      </c>
      <c r="E21024" s="2" t="str">
        <f t="shared" si="328"/>
        <v>2011Walsall Healthcare NHS TrustDid doctors talk in front of you as if you weren’t there?</v>
      </c>
      <c r="F21024" s="29">
        <v>81.89</v>
      </c>
      <c r="G21024" s="29">
        <v>1.42</v>
      </c>
      <c r="H21024" s="29">
        <v>79.11</v>
      </c>
      <c r="I21024" s="29">
        <v>84.67</v>
      </c>
    </row>
    <row r="21025" spans="1:9" x14ac:dyDescent="0.25">
      <c r="A21025" s="2" t="s">
        <v>30</v>
      </c>
      <c r="B21025" s="2" t="s">
        <v>57</v>
      </c>
      <c r="C21025" s="2" t="s">
        <v>196</v>
      </c>
      <c r="D21025" s="2" t="s">
        <v>31</v>
      </c>
      <c r="E21025" s="2" t="str">
        <f t="shared" si="328"/>
        <v>2011University Hospital Southampton NHS Foundation TrustDid doctors talk in front of you as if you weren’t there?</v>
      </c>
      <c r="F21025" s="29">
        <v>81.95</v>
      </c>
      <c r="G21025" s="29">
        <v>1.36</v>
      </c>
      <c r="H21025" s="29">
        <v>79.290000000000006</v>
      </c>
      <c r="I21025" s="29">
        <v>84.6</v>
      </c>
    </row>
    <row r="21026" spans="1:9" x14ac:dyDescent="0.25">
      <c r="A21026" s="2" t="s">
        <v>30</v>
      </c>
      <c r="B21026" s="2" t="s">
        <v>57</v>
      </c>
      <c r="C21026" s="2" t="s">
        <v>72</v>
      </c>
      <c r="D21026" s="2" t="s">
        <v>31</v>
      </c>
      <c r="E21026" s="2" t="str">
        <f t="shared" si="328"/>
        <v>2011Bradford Teaching Hospitals NHS Foundation TrustDid doctors talk in front of you as if you weren’t there?</v>
      </c>
      <c r="F21026" s="29">
        <v>81.52</v>
      </c>
      <c r="G21026" s="29">
        <v>1.55</v>
      </c>
      <c r="H21026" s="29">
        <v>78.47</v>
      </c>
      <c r="I21026" s="29">
        <v>84.56</v>
      </c>
    </row>
    <row r="21027" spans="1:9" x14ac:dyDescent="0.25">
      <c r="A21027" s="2" t="s">
        <v>30</v>
      </c>
      <c r="B21027" s="2" t="s">
        <v>57</v>
      </c>
      <c r="C21027" s="2" t="s">
        <v>114</v>
      </c>
      <c r="D21027" s="2" t="s">
        <v>31</v>
      </c>
      <c r="E21027" s="2" t="str">
        <f t="shared" si="328"/>
        <v>2011Kettering General Hospital NHS Foundation TrustDid doctors talk in front of you as if you weren’t there?</v>
      </c>
      <c r="F21027" s="29">
        <v>82</v>
      </c>
      <c r="G21027" s="29">
        <v>1.3</v>
      </c>
      <c r="H21027" s="29">
        <v>79.45</v>
      </c>
      <c r="I21027" s="29">
        <v>84.54</v>
      </c>
    </row>
    <row r="21028" spans="1:9" x14ac:dyDescent="0.25">
      <c r="A21028" s="2" t="s">
        <v>30</v>
      </c>
      <c r="B21028" s="2" t="s">
        <v>57</v>
      </c>
      <c r="C21028" s="2" t="s">
        <v>162</v>
      </c>
      <c r="D21028" s="2" t="s">
        <v>31</v>
      </c>
      <c r="E21028" s="2" t="str">
        <f t="shared" si="328"/>
        <v>2011Shrewsbury and Telford Hospital NHS TrustDid doctors talk in front of you as if you weren’t there?</v>
      </c>
      <c r="F21028" s="29">
        <v>82.03</v>
      </c>
      <c r="G21028" s="29">
        <v>1.28</v>
      </c>
      <c r="H21028" s="29">
        <v>79.53</v>
      </c>
      <c r="I21028" s="29">
        <v>84.53</v>
      </c>
    </row>
    <row r="21029" spans="1:9" x14ac:dyDescent="0.25">
      <c r="A21029" s="2" t="s">
        <v>30</v>
      </c>
      <c r="B21029" s="2" t="s">
        <v>57</v>
      </c>
      <c r="C21029" s="2" t="s">
        <v>168</v>
      </c>
      <c r="D21029" s="2" t="s">
        <v>31</v>
      </c>
      <c r="E21029" s="2" t="str">
        <f t="shared" si="328"/>
        <v>2011Southend University Hospital NHS Foundation TrustDid doctors talk in front of you as if you weren’t there?</v>
      </c>
      <c r="F21029" s="29">
        <v>81.38</v>
      </c>
      <c r="G21029" s="29">
        <v>1.55</v>
      </c>
      <c r="H21029" s="29">
        <v>78.349999999999994</v>
      </c>
      <c r="I21029" s="29">
        <v>84.42</v>
      </c>
    </row>
    <row r="21030" spans="1:9" x14ac:dyDescent="0.25">
      <c r="A21030" s="2" t="s">
        <v>30</v>
      </c>
      <c r="B21030" s="2" t="s">
        <v>57</v>
      </c>
      <c r="C21030" s="2" t="s">
        <v>191</v>
      </c>
      <c r="D21030" s="2" t="s">
        <v>31</v>
      </c>
      <c r="E21030" s="2" t="str">
        <f t="shared" si="328"/>
        <v>2011The Whittington Hospital NHS TrustDid doctors talk in front of you as if you weren’t there?</v>
      </c>
      <c r="F21030" s="29">
        <v>81.31</v>
      </c>
      <c r="G21030" s="29">
        <v>1.57</v>
      </c>
      <c r="H21030" s="29">
        <v>78.23</v>
      </c>
      <c r="I21030" s="29">
        <v>84.39</v>
      </c>
    </row>
    <row r="21031" spans="1:9" x14ac:dyDescent="0.25">
      <c r="A21031" s="2" t="s">
        <v>30</v>
      </c>
      <c r="B21031" s="2" t="s">
        <v>57</v>
      </c>
      <c r="C21031" s="2" t="s">
        <v>212</v>
      </c>
      <c r="D21031" s="2" t="s">
        <v>31</v>
      </c>
      <c r="E21031" s="2" t="str">
        <f t="shared" si="328"/>
        <v>2011Wye Valley NHS TrustDid doctors talk in front of you as if you weren’t there?</v>
      </c>
      <c r="F21031" s="29">
        <v>81.87</v>
      </c>
      <c r="G21031" s="29">
        <v>1.28</v>
      </c>
      <c r="H21031" s="29">
        <v>79.37</v>
      </c>
      <c r="I21031" s="29">
        <v>84.37</v>
      </c>
    </row>
    <row r="21032" spans="1:9" x14ac:dyDescent="0.25">
      <c r="A21032" s="2" t="s">
        <v>30</v>
      </c>
      <c r="B21032" s="2" t="s">
        <v>57</v>
      </c>
      <c r="C21032" s="2" t="s">
        <v>119</v>
      </c>
      <c r="D21032" s="2" t="s">
        <v>31</v>
      </c>
      <c r="E21032" s="2" t="str">
        <f t="shared" si="328"/>
        <v>2011Lewisham Healthcare NHS TrustDid doctors talk in front of you as if you weren’t there?</v>
      </c>
      <c r="F21032" s="29">
        <v>81.48</v>
      </c>
      <c r="G21032" s="29">
        <v>1.46</v>
      </c>
      <c r="H21032" s="29">
        <v>78.63</v>
      </c>
      <c r="I21032" s="29">
        <v>84.34</v>
      </c>
    </row>
    <row r="21033" spans="1:9" x14ac:dyDescent="0.25">
      <c r="A21033" s="2" t="s">
        <v>30</v>
      </c>
      <c r="B21033" s="2" t="s">
        <v>57</v>
      </c>
      <c r="C21033" s="2" t="s">
        <v>99</v>
      </c>
      <c r="D21033" s="2" t="s">
        <v>31</v>
      </c>
      <c r="E21033" s="2" t="str">
        <f t="shared" si="328"/>
        <v>2011George Eliot Hospital NHS TrustDid doctors talk in front of you as if you weren’t there?</v>
      </c>
      <c r="F21033" s="29">
        <v>81.66</v>
      </c>
      <c r="G21033" s="29">
        <v>1.35</v>
      </c>
      <c r="H21033" s="29">
        <v>79</v>
      </c>
      <c r="I21033" s="29">
        <v>84.31</v>
      </c>
    </row>
    <row r="21034" spans="1:9" x14ac:dyDescent="0.25">
      <c r="A21034" s="2" t="s">
        <v>30</v>
      </c>
      <c r="B21034" s="2" t="s">
        <v>57</v>
      </c>
      <c r="C21034" s="2" t="s">
        <v>118</v>
      </c>
      <c r="D21034" s="2" t="s">
        <v>31</v>
      </c>
      <c r="E21034" s="2" t="str">
        <f t="shared" si="328"/>
        <v>2011Leeds Teaching Hospitals NHS TrustDid doctors talk in front of you as if you weren’t there?</v>
      </c>
      <c r="F21034" s="29">
        <v>81.239999999999995</v>
      </c>
      <c r="G21034" s="29">
        <v>1.43</v>
      </c>
      <c r="H21034" s="29">
        <v>78.430000000000007</v>
      </c>
      <c r="I21034" s="29">
        <v>84.05</v>
      </c>
    </row>
    <row r="21035" spans="1:9" x14ac:dyDescent="0.25">
      <c r="A21035" s="2" t="s">
        <v>30</v>
      </c>
      <c r="B21035" s="2" t="s">
        <v>57</v>
      </c>
      <c r="C21035" s="2" t="s">
        <v>108</v>
      </c>
      <c r="D21035" s="2" t="s">
        <v>31</v>
      </c>
      <c r="E21035" s="2" t="str">
        <f t="shared" si="328"/>
        <v>2011Homerton University Hospital NHS Foundation TrustDid doctors talk in front of you as if you weren’t there?</v>
      </c>
      <c r="F21035" s="29">
        <v>80.91</v>
      </c>
      <c r="G21035" s="29">
        <v>1.59</v>
      </c>
      <c r="H21035" s="29">
        <v>77.790000000000006</v>
      </c>
      <c r="I21035" s="29">
        <v>84.03</v>
      </c>
    </row>
    <row r="21036" spans="1:9" x14ac:dyDescent="0.25">
      <c r="A21036" s="2" t="s">
        <v>30</v>
      </c>
      <c r="B21036" s="2" t="s">
        <v>57</v>
      </c>
      <c r="C21036" s="2" t="s">
        <v>140</v>
      </c>
      <c r="D21036" s="2" t="s">
        <v>31</v>
      </c>
      <c r="E21036" s="2" t="str">
        <f t="shared" si="328"/>
        <v>2011Oxford University Hospitals NHS TrustDid doctors talk in front of you as if you weren’t there?</v>
      </c>
      <c r="F21036" s="29">
        <v>81.16</v>
      </c>
      <c r="G21036" s="29">
        <v>1.39</v>
      </c>
      <c r="H21036" s="29">
        <v>78.44</v>
      </c>
      <c r="I21036" s="29">
        <v>83.89</v>
      </c>
    </row>
    <row r="21037" spans="1:9" x14ac:dyDescent="0.25">
      <c r="A21037" s="2" t="s">
        <v>30</v>
      </c>
      <c r="B21037" s="2" t="s">
        <v>57</v>
      </c>
      <c r="C21037" s="2" t="s">
        <v>66</v>
      </c>
      <c r="D21037" s="2" t="s">
        <v>31</v>
      </c>
      <c r="E21037" s="2" t="str">
        <f t="shared" si="328"/>
        <v>2011Barts Health NHS TrustDid doctors talk in front of you as if you weren’t there?</v>
      </c>
      <c r="F21037" s="29">
        <v>81.92</v>
      </c>
      <c r="G21037" s="29">
        <v>0.96</v>
      </c>
      <c r="H21037" s="29">
        <v>80.05</v>
      </c>
      <c r="I21037" s="29">
        <v>83.8</v>
      </c>
    </row>
    <row r="21038" spans="1:9" x14ac:dyDescent="0.25">
      <c r="A21038" s="2" t="s">
        <v>30</v>
      </c>
      <c r="B21038" s="2" t="s">
        <v>57</v>
      </c>
      <c r="C21038" s="2" t="s">
        <v>183</v>
      </c>
      <c r="D21038" s="2" t="s">
        <v>31</v>
      </c>
      <c r="E21038" s="2" t="str">
        <f t="shared" si="328"/>
        <v>2011The Queen Elizabeth Hospital King's Lynn NHS Foundation TrustDid doctors talk in front of you as if you weren’t there?</v>
      </c>
      <c r="F21038" s="29">
        <v>81.180000000000007</v>
      </c>
      <c r="G21038" s="29">
        <v>1.33</v>
      </c>
      <c r="H21038" s="29">
        <v>78.569999999999993</v>
      </c>
      <c r="I21038" s="29">
        <v>83.79</v>
      </c>
    </row>
    <row r="21039" spans="1:9" x14ac:dyDescent="0.25">
      <c r="A21039" s="2" t="s">
        <v>30</v>
      </c>
      <c r="B21039" s="2" t="s">
        <v>57</v>
      </c>
      <c r="C21039" s="2" t="s">
        <v>151</v>
      </c>
      <c r="D21039" s="2" t="s">
        <v>31</v>
      </c>
      <c r="E21039" s="2" t="str">
        <f t="shared" si="328"/>
        <v>2011Royal Free London NHS Foundation TrustDid doctors talk in front of you as if you weren’t there?</v>
      </c>
      <c r="F21039" s="29">
        <v>80.78</v>
      </c>
      <c r="G21039" s="29">
        <v>1.53</v>
      </c>
      <c r="H21039" s="29">
        <v>77.78</v>
      </c>
      <c r="I21039" s="29">
        <v>83.78</v>
      </c>
    </row>
    <row r="21040" spans="1:9" x14ac:dyDescent="0.25">
      <c r="A21040" s="2" t="s">
        <v>30</v>
      </c>
      <c r="B21040" s="2" t="s">
        <v>57</v>
      </c>
      <c r="C21040" s="2" t="s">
        <v>106</v>
      </c>
      <c r="D21040" s="2" t="s">
        <v>31</v>
      </c>
      <c r="E21040" s="2" t="str">
        <f t="shared" si="328"/>
        <v>2011Heatherwood and Wexham Park Hospitals NHS Foundation TrustDid doctors talk in front of you as if you weren’t there?</v>
      </c>
      <c r="F21040" s="29">
        <v>81.05</v>
      </c>
      <c r="G21040" s="29">
        <v>1.39</v>
      </c>
      <c r="H21040" s="29">
        <v>78.33</v>
      </c>
      <c r="I21040" s="29">
        <v>83.76</v>
      </c>
    </row>
    <row r="21041" spans="1:9" x14ac:dyDescent="0.25">
      <c r="A21041" s="2" t="s">
        <v>30</v>
      </c>
      <c r="B21041" s="2" t="s">
        <v>57</v>
      </c>
      <c r="C21041" s="2" t="s">
        <v>105</v>
      </c>
      <c r="D21041" s="2" t="s">
        <v>31</v>
      </c>
      <c r="E21041" s="2" t="str">
        <f t="shared" si="328"/>
        <v>2011Heart of England NHS Foundation TrustDid doctors talk in front of you as if you weren’t there?</v>
      </c>
      <c r="F21041" s="29">
        <v>80.73</v>
      </c>
      <c r="G21041" s="29">
        <v>1.53</v>
      </c>
      <c r="H21041" s="29">
        <v>77.739999999999995</v>
      </c>
      <c r="I21041" s="29">
        <v>83.72</v>
      </c>
    </row>
    <row r="21042" spans="1:9" x14ac:dyDescent="0.25">
      <c r="A21042" s="2" t="s">
        <v>30</v>
      </c>
      <c r="B21042" s="2" t="s">
        <v>57</v>
      </c>
      <c r="C21042" s="2" t="s">
        <v>194</v>
      </c>
      <c r="D21042" s="2" t="s">
        <v>31</v>
      </c>
      <c r="E21042" s="2" t="str">
        <f t="shared" si="328"/>
        <v>2011University Hospital of North Staffordshire NHS TrustDid doctors talk in front of you as if you weren’t there?</v>
      </c>
      <c r="F21042" s="29">
        <v>81.02</v>
      </c>
      <c r="G21042" s="29">
        <v>1.34</v>
      </c>
      <c r="H21042" s="29">
        <v>78.400000000000006</v>
      </c>
      <c r="I21042" s="29">
        <v>83.63</v>
      </c>
    </row>
    <row r="21043" spans="1:9" x14ac:dyDescent="0.25">
      <c r="A21043" s="2" t="s">
        <v>30</v>
      </c>
      <c r="B21043" s="2" t="s">
        <v>57</v>
      </c>
      <c r="C21043" s="2" t="s">
        <v>178</v>
      </c>
      <c r="D21043" s="2" t="s">
        <v>31</v>
      </c>
      <c r="E21043" s="2" t="str">
        <f t="shared" si="328"/>
        <v>2011The Dudley Group NHS Foundation TrustDid doctors talk in front of you as if you weren’t there?</v>
      </c>
      <c r="F21043" s="29">
        <v>80.97</v>
      </c>
      <c r="G21043" s="29">
        <v>1.35</v>
      </c>
      <c r="H21043" s="29">
        <v>78.33</v>
      </c>
      <c r="I21043" s="29">
        <v>83.62</v>
      </c>
    </row>
    <row r="21044" spans="1:9" x14ac:dyDescent="0.25">
      <c r="A21044" s="2" t="s">
        <v>30</v>
      </c>
      <c r="B21044" s="2" t="s">
        <v>57</v>
      </c>
      <c r="C21044" s="2" t="s">
        <v>205</v>
      </c>
      <c r="D21044" s="2" t="s">
        <v>31</v>
      </c>
      <c r="E21044" s="2" t="str">
        <f t="shared" si="328"/>
        <v>2011West Middlesex University Hospital NHS TrustDid doctors talk in front of you as if you weren’t there?</v>
      </c>
      <c r="F21044" s="29">
        <v>80.45</v>
      </c>
      <c r="G21044" s="29">
        <v>1.59</v>
      </c>
      <c r="H21044" s="29">
        <v>77.33</v>
      </c>
      <c r="I21044" s="29">
        <v>83.57</v>
      </c>
    </row>
    <row r="21045" spans="1:9" x14ac:dyDescent="0.25">
      <c r="A21045" s="2" t="s">
        <v>30</v>
      </c>
      <c r="B21045" s="2" t="s">
        <v>57</v>
      </c>
      <c r="C21045" s="2" t="s">
        <v>85</v>
      </c>
      <c r="D21045" s="2" t="s">
        <v>31</v>
      </c>
      <c r="E21045" s="2" t="str">
        <f t="shared" si="328"/>
        <v>2011Croydon Health Services NHS TrustDid doctors talk in front of you as if you weren’t there?</v>
      </c>
      <c r="F21045" s="29">
        <v>80.69</v>
      </c>
      <c r="G21045" s="29">
        <v>1.4</v>
      </c>
      <c r="H21045" s="29">
        <v>77.959999999999994</v>
      </c>
      <c r="I21045" s="29">
        <v>83.43</v>
      </c>
    </row>
    <row r="21046" spans="1:9" x14ac:dyDescent="0.25">
      <c r="A21046" s="2" t="s">
        <v>30</v>
      </c>
      <c r="B21046" s="2" t="s">
        <v>57</v>
      </c>
      <c r="C21046" s="2" t="s">
        <v>159</v>
      </c>
      <c r="D21046" s="2" t="s">
        <v>31</v>
      </c>
      <c r="E21046" s="2" t="str">
        <f t="shared" si="328"/>
        <v>2011Sandwell and West Birmingham Hospitals NHS TrustDid doctors talk in front of you as if you weren’t there?</v>
      </c>
      <c r="F21046" s="29">
        <v>80.540000000000006</v>
      </c>
      <c r="G21046" s="29">
        <v>1.43</v>
      </c>
      <c r="H21046" s="29">
        <v>77.739999999999995</v>
      </c>
      <c r="I21046" s="29">
        <v>83.33</v>
      </c>
    </row>
    <row r="21047" spans="1:9" x14ac:dyDescent="0.25">
      <c r="A21047" s="2" t="s">
        <v>30</v>
      </c>
      <c r="B21047" s="2" t="s">
        <v>57</v>
      </c>
      <c r="C21047" s="2" t="s">
        <v>86</v>
      </c>
      <c r="D21047" s="2" t="s">
        <v>31</v>
      </c>
      <c r="E21047" s="2" t="str">
        <f t="shared" si="328"/>
        <v>2011Dartford and Gravesham NHS TrustDid doctors talk in front of you as if you weren’t there?</v>
      </c>
      <c r="F21047" s="29">
        <v>80.680000000000007</v>
      </c>
      <c r="G21047" s="29">
        <v>1.34</v>
      </c>
      <c r="H21047" s="29">
        <v>78.06</v>
      </c>
      <c r="I21047" s="29">
        <v>83.3</v>
      </c>
    </row>
    <row r="21048" spans="1:9" x14ac:dyDescent="0.25">
      <c r="A21048" s="2" t="s">
        <v>30</v>
      </c>
      <c r="B21048" s="2" t="s">
        <v>57</v>
      </c>
      <c r="C21048" s="2" t="s">
        <v>68</v>
      </c>
      <c r="D21048" s="2" t="s">
        <v>31</v>
      </c>
      <c r="E21048" s="2" t="str">
        <f t="shared" si="328"/>
        <v>2011Bedford Hospital NHS TrustDid doctors talk in front of you as if you weren’t there?</v>
      </c>
      <c r="F21048" s="29">
        <v>80.430000000000007</v>
      </c>
      <c r="G21048" s="29">
        <v>1.4</v>
      </c>
      <c r="H21048" s="29">
        <v>77.680000000000007</v>
      </c>
      <c r="I21048" s="29">
        <v>83.17</v>
      </c>
    </row>
    <row r="21049" spans="1:9" x14ac:dyDescent="0.25">
      <c r="A21049" s="2" t="s">
        <v>30</v>
      </c>
      <c r="B21049" s="2" t="s">
        <v>57</v>
      </c>
      <c r="C21049" s="2" t="s">
        <v>5</v>
      </c>
      <c r="D21049" s="2" t="s">
        <v>31</v>
      </c>
      <c r="E21049" s="2" t="str">
        <f t="shared" si="328"/>
        <v>2011North Middlesex University Hospital NHS TrustDid doctors talk in front of you as if you weren’t there?</v>
      </c>
      <c r="F21049" s="29">
        <v>80.19</v>
      </c>
      <c r="G21049" s="29">
        <v>1.51</v>
      </c>
      <c r="H21049" s="29">
        <v>77.23</v>
      </c>
      <c r="I21049" s="29">
        <v>83.14</v>
      </c>
    </row>
    <row r="21050" spans="1:9" x14ac:dyDescent="0.25">
      <c r="A21050" s="2" t="s">
        <v>30</v>
      </c>
      <c r="B21050" s="2" t="s">
        <v>57</v>
      </c>
      <c r="C21050" s="2" t="s">
        <v>115</v>
      </c>
      <c r="D21050" s="2" t="s">
        <v>31</v>
      </c>
      <c r="E21050" s="2" t="str">
        <f t="shared" si="328"/>
        <v>2011King's College Hospital NHS Foundation TrustDid doctors talk in front of you as if you weren’t there?</v>
      </c>
      <c r="F21050" s="29">
        <v>79.989999999999995</v>
      </c>
      <c r="G21050" s="29">
        <v>1.49</v>
      </c>
      <c r="H21050" s="29">
        <v>77.08</v>
      </c>
      <c r="I21050" s="29">
        <v>82.91</v>
      </c>
    </row>
    <row r="21051" spans="1:9" x14ac:dyDescent="0.25">
      <c r="A21051" s="2" t="s">
        <v>30</v>
      </c>
      <c r="B21051" s="2" t="s">
        <v>57</v>
      </c>
      <c r="C21051" s="2" t="s">
        <v>91</v>
      </c>
      <c r="D21051" s="2" t="s">
        <v>31</v>
      </c>
      <c r="E21051" s="2" t="str">
        <f t="shared" si="328"/>
        <v>2011East and North Hertfordshire NHS TrustDid doctors talk in front of you as if you weren’t there?</v>
      </c>
      <c r="F21051" s="29">
        <v>80.16</v>
      </c>
      <c r="G21051" s="29">
        <v>1.39</v>
      </c>
      <c r="H21051" s="29">
        <v>77.44</v>
      </c>
      <c r="I21051" s="29">
        <v>82.88</v>
      </c>
    </row>
    <row r="21052" spans="1:9" x14ac:dyDescent="0.25">
      <c r="A21052" s="2" t="s">
        <v>30</v>
      </c>
      <c r="B21052" s="2" t="s">
        <v>57</v>
      </c>
      <c r="C21052" s="2" t="s">
        <v>134</v>
      </c>
      <c r="D21052" s="2" t="s">
        <v>31</v>
      </c>
      <c r="E21052" s="2" t="str">
        <f t="shared" si="328"/>
        <v>2011North West London Hospitals NHS TrustDid doctors talk in front of you as if you weren’t there?</v>
      </c>
      <c r="F21052" s="29">
        <v>79.900000000000006</v>
      </c>
      <c r="G21052" s="29">
        <v>1.5</v>
      </c>
      <c r="H21052" s="29">
        <v>76.959999999999994</v>
      </c>
      <c r="I21052" s="29">
        <v>82.84</v>
      </c>
    </row>
    <row r="21053" spans="1:9" x14ac:dyDescent="0.25">
      <c r="A21053" s="2" t="s">
        <v>30</v>
      </c>
      <c r="B21053" s="2" t="s">
        <v>57</v>
      </c>
      <c r="C21053" s="2" t="s">
        <v>117</v>
      </c>
      <c r="D21053" s="2" t="s">
        <v>31</v>
      </c>
      <c r="E21053" s="2" t="str">
        <f t="shared" si="328"/>
        <v>2011Lancashire Teaching Hospitals NHS Foundation TrustDid doctors talk in front of you as if you weren’t there?</v>
      </c>
      <c r="F21053" s="29">
        <v>79.900000000000006</v>
      </c>
      <c r="G21053" s="29">
        <v>1.5</v>
      </c>
      <c r="H21053" s="29">
        <v>76.97</v>
      </c>
      <c r="I21053" s="29">
        <v>82.83</v>
      </c>
    </row>
    <row r="21054" spans="1:9" x14ac:dyDescent="0.25">
      <c r="A21054" s="2" t="s">
        <v>30</v>
      </c>
      <c r="B21054" s="2" t="s">
        <v>57</v>
      </c>
      <c r="C21054" s="2" t="s">
        <v>124</v>
      </c>
      <c r="D21054" s="2" t="s">
        <v>31</v>
      </c>
      <c r="E21054" s="2" t="str">
        <f t="shared" si="328"/>
        <v>2011Medway NHS Foundation TrustDid doctors talk in front of you as if you weren’t there?</v>
      </c>
      <c r="F21054" s="29">
        <v>79.849999999999994</v>
      </c>
      <c r="G21054" s="29">
        <v>1.43</v>
      </c>
      <c r="H21054" s="29">
        <v>77.05</v>
      </c>
      <c r="I21054" s="29">
        <v>82.65</v>
      </c>
    </row>
    <row r="21055" spans="1:9" x14ac:dyDescent="0.25">
      <c r="A21055" s="2" t="s">
        <v>30</v>
      </c>
      <c r="B21055" s="2" t="s">
        <v>57</v>
      </c>
      <c r="C21055" s="2" t="s">
        <v>174</v>
      </c>
      <c r="D21055" s="2" t="s">
        <v>31</v>
      </c>
      <c r="E21055" s="2" t="str">
        <f t="shared" si="328"/>
        <v>2011Tameside Hospital NHS Foundation TrustDid doctors talk in front of you as if you weren’t there?</v>
      </c>
      <c r="F21055" s="29">
        <v>78.91</v>
      </c>
      <c r="G21055" s="29">
        <v>1.41</v>
      </c>
      <c r="H21055" s="29">
        <v>76.14</v>
      </c>
      <c r="I21055" s="29">
        <v>81.680000000000007</v>
      </c>
    </row>
    <row r="21056" spans="1:9" x14ac:dyDescent="0.25">
      <c r="A21056" s="2" t="s">
        <v>30</v>
      </c>
      <c r="B21056" s="2" t="s">
        <v>57</v>
      </c>
      <c r="C21056" s="2" t="s">
        <v>122</v>
      </c>
      <c r="D21056" s="2" t="s">
        <v>31</v>
      </c>
      <c r="E21056" s="2" t="str">
        <f t="shared" si="328"/>
        <v>2011Luton and Dunstable Hospital NHS Foundation TrustDid doctors talk in front of you as if you weren’t there?</v>
      </c>
      <c r="F21056" s="29">
        <v>78.27</v>
      </c>
      <c r="G21056" s="29">
        <v>1.39</v>
      </c>
      <c r="H21056" s="29">
        <v>75.55</v>
      </c>
      <c r="I21056" s="29">
        <v>80.98</v>
      </c>
    </row>
    <row r="21057" spans="1:9" x14ac:dyDescent="0.25">
      <c r="A21057" s="2" t="s">
        <v>30</v>
      </c>
      <c r="B21057" s="2" t="s">
        <v>57</v>
      </c>
      <c r="C21057" s="2" t="s">
        <v>182</v>
      </c>
      <c r="D21057" s="2" t="s">
        <v>31</v>
      </c>
      <c r="E21057" s="2" t="str">
        <f t="shared" si="328"/>
        <v>2011The Princess Alexandra Hospital NHS TrustDid doctors talk in front of you as if you weren’t there?</v>
      </c>
      <c r="F21057" s="29">
        <v>77.45</v>
      </c>
      <c r="G21057" s="29">
        <v>1.44</v>
      </c>
      <c r="H21057" s="29">
        <v>74.63</v>
      </c>
      <c r="I21057" s="29">
        <v>80.28</v>
      </c>
    </row>
    <row r="21058" spans="1:9" x14ac:dyDescent="0.25">
      <c r="A21058" s="2" t="s">
        <v>30</v>
      </c>
      <c r="B21058" s="2" t="s">
        <v>57</v>
      </c>
      <c r="C21058" s="2" t="s">
        <v>166</v>
      </c>
      <c r="D21058" s="2" t="s">
        <v>31</v>
      </c>
      <c r="E21058" s="2" t="str">
        <f t="shared" ref="E21058:E21121" si="329">B21058&amp;C21058&amp;D21058</f>
        <v>2011South Tyneside NHS Foundation TrustDid doctors talk in front of you as if you weren’t there?</v>
      </c>
      <c r="F21058" s="29">
        <v>77.150000000000006</v>
      </c>
      <c r="G21058" s="29">
        <v>1.43</v>
      </c>
      <c r="H21058" s="29">
        <v>74.34</v>
      </c>
      <c r="I21058" s="29">
        <v>79.95</v>
      </c>
    </row>
    <row r="21059" spans="1:9" x14ac:dyDescent="0.25">
      <c r="A21059" s="2" t="s">
        <v>30</v>
      </c>
      <c r="B21059" s="2" t="s">
        <v>57</v>
      </c>
      <c r="C21059" s="2" t="s">
        <v>63</v>
      </c>
      <c r="D21059" s="2" t="s">
        <v>31</v>
      </c>
      <c r="E21059" s="2" t="str">
        <f t="shared" si="329"/>
        <v>2011Barking, Havering and Redbridge University Hospitals NHS TrustDid doctors talk in front of you as if you weren’t there?</v>
      </c>
      <c r="F21059" s="29">
        <v>75.680000000000007</v>
      </c>
      <c r="G21059" s="29">
        <v>1.48</v>
      </c>
      <c r="H21059" s="29">
        <v>72.78</v>
      </c>
      <c r="I21059" s="29">
        <v>78.569999999999993</v>
      </c>
    </row>
    <row r="21060" spans="1:9" x14ac:dyDescent="0.25">
      <c r="A21060" s="2" t="s">
        <v>30</v>
      </c>
      <c r="B21060" s="2" t="s">
        <v>57</v>
      </c>
      <c r="C21060" s="2" t="s">
        <v>90</v>
      </c>
      <c r="D21060" s="2" t="s">
        <v>31</v>
      </c>
      <c r="E21060" s="2" t="str">
        <f t="shared" si="329"/>
        <v>2011Ealing Hospital NHS TrustDid doctors talk in front of you as if you weren’t there?</v>
      </c>
      <c r="F21060" s="29">
        <v>74.19</v>
      </c>
      <c r="G21060" s="29">
        <v>1.59</v>
      </c>
      <c r="H21060" s="29">
        <v>71.08</v>
      </c>
      <c r="I21060" s="29">
        <v>77.31</v>
      </c>
    </row>
    <row r="21061" spans="1:9" x14ac:dyDescent="0.25">
      <c r="A21061" s="2" t="s">
        <v>30</v>
      </c>
      <c r="B21061" s="2" t="s">
        <v>57</v>
      </c>
      <c r="C21061" s="2" t="s">
        <v>73</v>
      </c>
      <c r="D21061" s="2" t="s">
        <v>31</v>
      </c>
      <c r="E21061" s="2" t="str">
        <f t="shared" si="329"/>
        <v>2011Brighton and Sussex University Hospitals NHS TrustDid doctors talk in front of you as if you weren’t there?</v>
      </c>
      <c r="F21061" s="28"/>
      <c r="G21061" s="28"/>
      <c r="H21061" s="28"/>
      <c r="I21061" s="28"/>
    </row>
    <row r="21062" spans="1:9" x14ac:dyDescent="0.25">
      <c r="A21062" s="2" t="s">
        <v>32</v>
      </c>
      <c r="B21062" s="2" t="s">
        <v>57</v>
      </c>
      <c r="C21062" s="2" t="s">
        <v>146</v>
      </c>
      <c r="D21062" s="2" t="s">
        <v>33</v>
      </c>
      <c r="E21062" s="2" t="str">
        <f t="shared" si="329"/>
        <v>2011Queen Victoria Hospital NHS Foundation TrustWhen you had important questions to ask a nurse, did you get answers that you could understand?</v>
      </c>
      <c r="F21062" s="29">
        <v>90.18</v>
      </c>
      <c r="G21062" s="29">
        <v>1.48</v>
      </c>
      <c r="H21062" s="29">
        <v>87.28</v>
      </c>
      <c r="I21062" s="29">
        <v>93.09</v>
      </c>
    </row>
    <row r="21063" spans="1:9" x14ac:dyDescent="0.25">
      <c r="A21063" s="2" t="s">
        <v>32</v>
      </c>
      <c r="B21063" s="2" t="s">
        <v>57</v>
      </c>
      <c r="C21063" s="2" t="s">
        <v>176</v>
      </c>
      <c r="D21063" s="2" t="s">
        <v>33</v>
      </c>
      <c r="E21063" s="2" t="str">
        <f t="shared" si="329"/>
        <v>2011The Christie NHS Foundation TrustWhen you had important questions to ask a nurse, did you get answers that you could understand?</v>
      </c>
      <c r="F21063" s="29">
        <v>88.67</v>
      </c>
      <c r="G21063" s="29">
        <v>1.24</v>
      </c>
      <c r="H21063" s="29">
        <v>86.23</v>
      </c>
      <c r="I21063" s="29">
        <v>91.1</v>
      </c>
    </row>
    <row r="21064" spans="1:9" x14ac:dyDescent="0.25">
      <c r="A21064" s="2" t="s">
        <v>32</v>
      </c>
      <c r="B21064" s="2" t="s">
        <v>57</v>
      </c>
      <c r="C21064" s="2" t="s">
        <v>187</v>
      </c>
      <c r="D21064" s="2" t="s">
        <v>33</v>
      </c>
      <c r="E21064" s="2" t="str">
        <f t="shared" si="329"/>
        <v>2011The Royal Marsden NHS Foundation TrustWhen you had important questions to ask a nurse, did you get answers that you could understand?</v>
      </c>
      <c r="F21064" s="29">
        <v>88.25</v>
      </c>
      <c r="G21064" s="29">
        <v>1.29</v>
      </c>
      <c r="H21064" s="29">
        <v>85.71</v>
      </c>
      <c r="I21064" s="29">
        <v>90.78</v>
      </c>
    </row>
    <row r="21065" spans="1:9" x14ac:dyDescent="0.25">
      <c r="A21065" s="2" t="s">
        <v>32</v>
      </c>
      <c r="B21065" s="2" t="s">
        <v>57</v>
      </c>
      <c r="C21065" s="2" t="s">
        <v>184</v>
      </c>
      <c r="D21065" s="2" t="s">
        <v>33</v>
      </c>
      <c r="E21065" s="2" t="str">
        <f t="shared" si="329"/>
        <v>2011The Robert Jones and Agnes Hunt Orthopaedic Hospital NHS Foundation TrustWhen you had important questions to ask a nurse, did you get answers that you could understand?</v>
      </c>
      <c r="F21065" s="29">
        <v>88.28</v>
      </c>
      <c r="G21065" s="29">
        <v>1.23</v>
      </c>
      <c r="H21065" s="29">
        <v>85.88</v>
      </c>
      <c r="I21065" s="29">
        <v>90.68</v>
      </c>
    </row>
    <row r="21066" spans="1:9" x14ac:dyDescent="0.25">
      <c r="A21066" s="2" t="s">
        <v>32</v>
      </c>
      <c r="B21066" s="2" t="s">
        <v>57</v>
      </c>
      <c r="C21066" s="2" t="s">
        <v>120</v>
      </c>
      <c r="D21066" s="2" t="s">
        <v>33</v>
      </c>
      <c r="E21066" s="2" t="str">
        <f t="shared" si="329"/>
        <v>2011Liverpool Heart and Chest NHS Foundation TrustWhen you had important questions to ask a nurse, did you get answers that you could understand?</v>
      </c>
      <c r="F21066" s="29">
        <v>87.1</v>
      </c>
      <c r="G21066" s="29">
        <v>1.27</v>
      </c>
      <c r="H21066" s="29">
        <v>84.62</v>
      </c>
      <c r="I21066" s="29">
        <v>89.58</v>
      </c>
    </row>
    <row r="21067" spans="1:9" x14ac:dyDescent="0.25">
      <c r="A21067" s="2" t="s">
        <v>32</v>
      </c>
      <c r="B21067" s="2" t="s">
        <v>57</v>
      </c>
      <c r="C21067" s="2" t="s">
        <v>69</v>
      </c>
      <c r="D21067" s="2" t="s">
        <v>33</v>
      </c>
      <c r="E21067" s="2" t="str">
        <f t="shared" si="329"/>
        <v>2011Birmingham Women's NHS Foundation TrustWhen you had important questions to ask a nurse, did you get answers that you could understand?</v>
      </c>
      <c r="F21067" s="29">
        <v>86.56</v>
      </c>
      <c r="G21067" s="29">
        <v>1.4</v>
      </c>
      <c r="H21067" s="29">
        <v>83.81</v>
      </c>
      <c r="I21067" s="29">
        <v>89.3</v>
      </c>
    </row>
    <row r="21068" spans="1:9" x14ac:dyDescent="0.25">
      <c r="A21068" s="2" t="s">
        <v>32</v>
      </c>
      <c r="B21068" s="2" t="s">
        <v>57</v>
      </c>
      <c r="C21068" s="2" t="s">
        <v>177</v>
      </c>
      <c r="D21068" s="2" t="s">
        <v>33</v>
      </c>
      <c r="E21068" s="2" t="str">
        <f t="shared" si="329"/>
        <v>2011The Clatterbridge Cancer Centre NHS Foundation TrustWhen you had important questions to ask a nurse, did you get answers that you could understand?</v>
      </c>
      <c r="F21068" s="29">
        <v>86.17</v>
      </c>
      <c r="G21068" s="29">
        <v>1.41</v>
      </c>
      <c r="H21068" s="29">
        <v>83.42</v>
      </c>
      <c r="I21068" s="29">
        <v>88.93</v>
      </c>
    </row>
    <row r="21069" spans="1:9" x14ac:dyDescent="0.25">
      <c r="A21069" s="2" t="s">
        <v>32</v>
      </c>
      <c r="B21069" s="2" t="s">
        <v>57</v>
      </c>
      <c r="C21069" s="2" t="s">
        <v>150</v>
      </c>
      <c r="D21069" s="2" t="s">
        <v>33</v>
      </c>
      <c r="E21069" s="2" t="str">
        <f t="shared" si="329"/>
        <v>2011Royal Devon and Exeter NHS Foundation TrustWhen you had important questions to ask a nurse, did you get answers that you could understand?</v>
      </c>
      <c r="F21069" s="29">
        <v>86.17</v>
      </c>
      <c r="G21069" s="29">
        <v>1.26</v>
      </c>
      <c r="H21069" s="29">
        <v>83.7</v>
      </c>
      <c r="I21069" s="29">
        <v>88.65</v>
      </c>
    </row>
    <row r="21070" spans="1:9" x14ac:dyDescent="0.25">
      <c r="A21070" s="2" t="s">
        <v>32</v>
      </c>
      <c r="B21070" s="2" t="s">
        <v>57</v>
      </c>
      <c r="C21070" s="2" t="s">
        <v>71</v>
      </c>
      <c r="D21070" s="2" t="s">
        <v>33</v>
      </c>
      <c r="E21070" s="2" t="str">
        <f t="shared" si="329"/>
        <v>2011Bolton NHS Foundation TrustWhen you had important questions to ask a nurse, did you get answers that you could understand?</v>
      </c>
      <c r="F21070" s="29">
        <v>85.03</v>
      </c>
      <c r="G21070" s="29">
        <v>1.43</v>
      </c>
      <c r="H21070" s="29">
        <v>82.23</v>
      </c>
      <c r="I21070" s="29">
        <v>87.83</v>
      </c>
    </row>
    <row r="21071" spans="1:9" x14ac:dyDescent="0.25">
      <c r="A21071" s="2" t="s">
        <v>32</v>
      </c>
      <c r="B21071" s="2" t="s">
        <v>57</v>
      </c>
      <c r="C21071" s="2" t="s">
        <v>141</v>
      </c>
      <c r="D21071" s="2" t="s">
        <v>33</v>
      </c>
      <c r="E21071" s="2" t="str">
        <f t="shared" si="329"/>
        <v>2011Papworth Hospital NHS Foundation TrustWhen you had important questions to ask a nurse, did you get answers that you could understand?</v>
      </c>
      <c r="F21071" s="29">
        <v>85.48</v>
      </c>
      <c r="G21071" s="29">
        <v>1.2</v>
      </c>
      <c r="H21071" s="29">
        <v>83.13</v>
      </c>
      <c r="I21071" s="29">
        <v>87.82</v>
      </c>
    </row>
    <row r="21072" spans="1:9" x14ac:dyDescent="0.25">
      <c r="A21072" s="2" t="s">
        <v>32</v>
      </c>
      <c r="B21072" s="2" t="s">
        <v>57</v>
      </c>
      <c r="C21072" s="2" t="s">
        <v>190</v>
      </c>
      <c r="D21072" s="2" t="s">
        <v>33</v>
      </c>
      <c r="E21072" s="2" t="str">
        <f t="shared" si="329"/>
        <v>2011The Walton Centre NHS Foundation TrustWhen you had important questions to ask a nurse, did you get answers that you could understand?</v>
      </c>
      <c r="F21072" s="29">
        <v>85.33</v>
      </c>
      <c r="G21072" s="29">
        <v>1.25</v>
      </c>
      <c r="H21072" s="29">
        <v>82.88</v>
      </c>
      <c r="I21072" s="29">
        <v>87.78</v>
      </c>
    </row>
    <row r="21073" spans="1:9" x14ac:dyDescent="0.25">
      <c r="A21073" s="2" t="s">
        <v>32</v>
      </c>
      <c r="B21073" s="2" t="s">
        <v>57</v>
      </c>
      <c r="C21073" s="2" t="s">
        <v>121</v>
      </c>
      <c r="D21073" s="2" t="s">
        <v>33</v>
      </c>
      <c r="E21073" s="2" t="str">
        <f t="shared" si="329"/>
        <v>2011Liverpool Women's NHS Foundation TrustWhen you had important questions to ask a nurse, did you get answers that you could understand?</v>
      </c>
      <c r="F21073" s="29">
        <v>84.97</v>
      </c>
      <c r="G21073" s="29">
        <v>1.42</v>
      </c>
      <c r="H21073" s="29">
        <v>82.19</v>
      </c>
      <c r="I21073" s="29">
        <v>87.75</v>
      </c>
    </row>
    <row r="21074" spans="1:9" x14ac:dyDescent="0.25">
      <c r="A21074" s="2" t="s">
        <v>32</v>
      </c>
      <c r="B21074" s="2" t="s">
        <v>57</v>
      </c>
      <c r="C21074" s="2" t="s">
        <v>188</v>
      </c>
      <c r="D21074" s="2" t="s">
        <v>33</v>
      </c>
      <c r="E21074" s="2" t="str">
        <f t="shared" si="329"/>
        <v>2011The Royal Orthopaedic Hospital NHS Foundation TrustWhen you had important questions to ask a nurse, did you get answers that you could understand?</v>
      </c>
      <c r="F21074" s="29">
        <v>85.21</v>
      </c>
      <c r="G21074" s="29">
        <v>1.28</v>
      </c>
      <c r="H21074" s="29">
        <v>82.71</v>
      </c>
      <c r="I21074" s="29">
        <v>87.72</v>
      </c>
    </row>
    <row r="21075" spans="1:9" x14ac:dyDescent="0.25">
      <c r="A21075" s="2" t="s">
        <v>32</v>
      </c>
      <c r="B21075" s="2" t="s">
        <v>57</v>
      </c>
      <c r="C21075" s="2" t="s">
        <v>98</v>
      </c>
      <c r="D21075" s="2" t="s">
        <v>33</v>
      </c>
      <c r="E21075" s="2" t="str">
        <f t="shared" si="329"/>
        <v>2011Gateshead Health NHS Foundation TrustWhen you had important questions to ask a nurse, did you get answers that you could understand?</v>
      </c>
      <c r="F21075" s="29">
        <v>84.62</v>
      </c>
      <c r="G21075" s="29">
        <v>1.57</v>
      </c>
      <c r="H21075" s="29">
        <v>81.540000000000006</v>
      </c>
      <c r="I21075" s="29">
        <v>87.71</v>
      </c>
    </row>
    <row r="21076" spans="1:9" x14ac:dyDescent="0.25">
      <c r="A21076" s="2" t="s">
        <v>32</v>
      </c>
      <c r="B21076" s="2" t="s">
        <v>57</v>
      </c>
      <c r="C21076" s="2" t="s">
        <v>213</v>
      </c>
      <c r="D21076" s="2" t="s">
        <v>33</v>
      </c>
      <c r="E21076" s="2" t="str">
        <f t="shared" si="329"/>
        <v>2011Yeovil District Hospital NHS Foundation TrustWhen you had important questions to ask a nurse, did you get answers that you could understand?</v>
      </c>
      <c r="F21076" s="29">
        <v>85.1</v>
      </c>
      <c r="G21076" s="29">
        <v>1.33</v>
      </c>
      <c r="H21076" s="29">
        <v>82.49</v>
      </c>
      <c r="I21076" s="29">
        <v>87.71</v>
      </c>
    </row>
    <row r="21077" spans="1:9" x14ac:dyDescent="0.25">
      <c r="A21077" s="2" t="s">
        <v>32</v>
      </c>
      <c r="B21077" s="2" t="s">
        <v>57</v>
      </c>
      <c r="C21077" s="2" t="s">
        <v>132</v>
      </c>
      <c r="D21077" s="2" t="s">
        <v>33</v>
      </c>
      <c r="E21077" s="2" t="str">
        <f t="shared" si="329"/>
        <v>2011North Cumbria University Hospitals NHS TrustWhen you had important questions to ask a nurse, did you get answers that you could understand?</v>
      </c>
      <c r="F21077" s="29">
        <v>84.76</v>
      </c>
      <c r="G21077" s="29">
        <v>1.32</v>
      </c>
      <c r="H21077" s="29">
        <v>82.18</v>
      </c>
      <c r="I21077" s="29">
        <v>87.34</v>
      </c>
    </row>
    <row r="21078" spans="1:9" x14ac:dyDescent="0.25">
      <c r="A21078" s="2" t="s">
        <v>32</v>
      </c>
      <c r="B21078" s="2" t="s">
        <v>57</v>
      </c>
      <c r="C21078" s="2" t="s">
        <v>198</v>
      </c>
      <c r="D21078" s="2" t="s">
        <v>33</v>
      </c>
      <c r="E21078" s="2" t="str">
        <f t="shared" si="329"/>
        <v>2011University Hospitals Bristol NHS Foundation TrustWhen you had important questions to ask a nurse, did you get answers that you could understand?</v>
      </c>
      <c r="F21078" s="29">
        <v>84.43</v>
      </c>
      <c r="G21078" s="29">
        <v>1.43</v>
      </c>
      <c r="H21078" s="29">
        <v>81.62</v>
      </c>
      <c r="I21078" s="29">
        <v>87.24</v>
      </c>
    </row>
    <row r="21079" spans="1:9" x14ac:dyDescent="0.25">
      <c r="A21079" s="2" t="s">
        <v>32</v>
      </c>
      <c r="B21079" s="2" t="s">
        <v>57</v>
      </c>
      <c r="C21079" s="2" t="s">
        <v>153</v>
      </c>
      <c r="D21079" s="2" t="s">
        <v>33</v>
      </c>
      <c r="E21079" s="2" t="str">
        <f t="shared" si="329"/>
        <v>2011Royal National Hospital for Rheumatic Diseases NHS Foundation TrustWhen you had important questions to ask a nurse, did you get answers that you could understand?</v>
      </c>
      <c r="F21079" s="29">
        <v>83.78</v>
      </c>
      <c r="G21079" s="29">
        <v>1.72</v>
      </c>
      <c r="H21079" s="29">
        <v>80.400000000000006</v>
      </c>
      <c r="I21079" s="29">
        <v>87.16</v>
      </c>
    </row>
    <row r="21080" spans="1:9" x14ac:dyDescent="0.25">
      <c r="A21080" s="2" t="s">
        <v>32</v>
      </c>
      <c r="B21080" s="2" t="s">
        <v>57</v>
      </c>
      <c r="C21080" s="2" t="s">
        <v>161</v>
      </c>
      <c r="D21080" s="2" t="s">
        <v>33</v>
      </c>
      <c r="E21080" s="2" t="str">
        <f t="shared" si="329"/>
        <v>2011Sherwood Forest Hospitals NHS Foundation TrustWhen you had important questions to ask a nurse, did you get answers that you could understand?</v>
      </c>
      <c r="F21080" s="29">
        <v>84.08</v>
      </c>
      <c r="G21080" s="29">
        <v>1.48</v>
      </c>
      <c r="H21080" s="29">
        <v>81.180000000000007</v>
      </c>
      <c r="I21080" s="29">
        <v>86.97</v>
      </c>
    </row>
    <row r="21081" spans="1:9" x14ac:dyDescent="0.25">
      <c r="A21081" s="2" t="s">
        <v>32</v>
      </c>
      <c r="B21081" s="2" t="s">
        <v>57</v>
      </c>
      <c r="C21081" s="2" t="s">
        <v>148</v>
      </c>
      <c r="D21081" s="2" t="s">
        <v>33</v>
      </c>
      <c r="E21081" s="2" t="str">
        <f t="shared" si="329"/>
        <v>2011Royal Brompton and Harefield NHS Foundation TrustWhen you had important questions to ask a nurse, did you get answers that you could understand?</v>
      </c>
      <c r="F21081" s="29">
        <v>84.39</v>
      </c>
      <c r="G21081" s="29">
        <v>1.3</v>
      </c>
      <c r="H21081" s="29">
        <v>81.84</v>
      </c>
      <c r="I21081" s="29">
        <v>86.94</v>
      </c>
    </row>
    <row r="21082" spans="1:9" x14ac:dyDescent="0.25">
      <c r="A21082" s="2" t="s">
        <v>32</v>
      </c>
      <c r="B21082" s="2" t="s">
        <v>57</v>
      </c>
      <c r="C21082" s="2" t="s">
        <v>89</v>
      </c>
      <c r="D21082" s="2" t="s">
        <v>33</v>
      </c>
      <c r="E21082" s="2" t="str">
        <f t="shared" si="329"/>
        <v>2011Dorset County Hospital NHS Foundation TrustWhen you had important questions to ask a nurse, did you get answers that you could understand?</v>
      </c>
      <c r="F21082" s="29">
        <v>84.28</v>
      </c>
      <c r="G21082" s="29">
        <v>1.34</v>
      </c>
      <c r="H21082" s="29">
        <v>81.650000000000006</v>
      </c>
      <c r="I21082" s="29">
        <v>86.9</v>
      </c>
    </row>
    <row r="21083" spans="1:9" x14ac:dyDescent="0.25">
      <c r="A21083" s="2" t="s">
        <v>32</v>
      </c>
      <c r="B21083" s="2" t="s">
        <v>57</v>
      </c>
      <c r="C21083" s="2" t="s">
        <v>185</v>
      </c>
      <c r="D21083" s="2" t="s">
        <v>33</v>
      </c>
      <c r="E21083" s="2" t="str">
        <f t="shared" si="329"/>
        <v>2011The Rotherham NHS Foundation TrustWhen you had important questions to ask a nurse, did you get answers that you could understand?</v>
      </c>
      <c r="F21083" s="29">
        <v>84.08</v>
      </c>
      <c r="G21083" s="29">
        <v>1.41</v>
      </c>
      <c r="H21083" s="29">
        <v>81.31</v>
      </c>
      <c r="I21083" s="29">
        <v>86.85</v>
      </c>
    </row>
    <row r="21084" spans="1:9" x14ac:dyDescent="0.25">
      <c r="A21084" s="2" t="s">
        <v>32</v>
      </c>
      <c r="B21084" s="2" t="s">
        <v>57</v>
      </c>
      <c r="C21084" s="2" t="s">
        <v>165</v>
      </c>
      <c r="D21084" s="2" t="s">
        <v>33</v>
      </c>
      <c r="E21084" s="2" t="str">
        <f t="shared" si="329"/>
        <v>2011South Tees Hospitals NHS Foundation TrustWhen you had important questions to ask a nurse, did you get answers that you could understand?</v>
      </c>
      <c r="F21084" s="29">
        <v>84.18</v>
      </c>
      <c r="G21084" s="29">
        <v>1.34</v>
      </c>
      <c r="H21084" s="29">
        <v>81.55</v>
      </c>
      <c r="I21084" s="29">
        <v>86.8</v>
      </c>
    </row>
    <row r="21085" spans="1:9" x14ac:dyDescent="0.25">
      <c r="A21085" s="2" t="s">
        <v>32</v>
      </c>
      <c r="B21085" s="2" t="s">
        <v>57</v>
      </c>
      <c r="C21085" s="2" t="s">
        <v>175</v>
      </c>
      <c r="D21085" s="2" t="s">
        <v>33</v>
      </c>
      <c r="E21085" s="2" t="str">
        <f t="shared" si="329"/>
        <v>2011Taunton and Somerset NHS Foundation TrustWhen you had important questions to ask a nurse, did you get answers that you could understand?</v>
      </c>
      <c r="F21085" s="29">
        <v>84.03</v>
      </c>
      <c r="G21085" s="29">
        <v>1.39</v>
      </c>
      <c r="H21085" s="29">
        <v>81.31</v>
      </c>
      <c r="I21085" s="29">
        <v>86.75</v>
      </c>
    </row>
    <row r="21086" spans="1:9" x14ac:dyDescent="0.25">
      <c r="A21086" s="2" t="s">
        <v>32</v>
      </c>
      <c r="B21086" s="2" t="s">
        <v>57</v>
      </c>
      <c r="C21086" s="2" t="s">
        <v>206</v>
      </c>
      <c r="D21086" s="2" t="s">
        <v>33</v>
      </c>
      <c r="E21086" s="2" t="str">
        <f t="shared" si="329"/>
        <v>2011West Suffolk NHS Foundation TrustWhen you had important questions to ask a nurse, did you get answers that you could understand?</v>
      </c>
      <c r="F21086" s="29">
        <v>84.08</v>
      </c>
      <c r="G21086" s="29">
        <v>1.31</v>
      </c>
      <c r="H21086" s="29">
        <v>81.510000000000005</v>
      </c>
      <c r="I21086" s="29">
        <v>86.65</v>
      </c>
    </row>
    <row r="21087" spans="1:9" x14ac:dyDescent="0.25">
      <c r="A21087" s="2" t="s">
        <v>32</v>
      </c>
      <c r="B21087" s="2" t="s">
        <v>57</v>
      </c>
      <c r="C21087" s="2" t="s">
        <v>114</v>
      </c>
      <c r="D21087" s="2" t="s">
        <v>33</v>
      </c>
      <c r="E21087" s="2" t="str">
        <f t="shared" si="329"/>
        <v>2011Kettering General Hospital NHS Foundation TrustWhen you had important questions to ask a nurse, did you get answers that you could understand?</v>
      </c>
      <c r="F21087" s="29">
        <v>84.03</v>
      </c>
      <c r="G21087" s="29">
        <v>1.33</v>
      </c>
      <c r="H21087" s="29">
        <v>81.41</v>
      </c>
      <c r="I21087" s="29">
        <v>86.64</v>
      </c>
    </row>
    <row r="21088" spans="1:9" x14ac:dyDescent="0.25">
      <c r="A21088" s="2" t="s">
        <v>32</v>
      </c>
      <c r="B21088" s="2" t="s">
        <v>57</v>
      </c>
      <c r="C21088" s="2" t="s">
        <v>180</v>
      </c>
      <c r="D21088" s="2" t="s">
        <v>33</v>
      </c>
      <c r="E21088" s="2" t="str">
        <f t="shared" si="329"/>
        <v>2011The Newcastle-upon-Tyne Hospitals NHS Foundation TrustWhen you had important questions to ask a nurse, did you get answers that you could understand?</v>
      </c>
      <c r="F21088" s="29">
        <v>83.71</v>
      </c>
      <c r="G21088" s="29">
        <v>1.47</v>
      </c>
      <c r="H21088" s="29">
        <v>80.83</v>
      </c>
      <c r="I21088" s="29">
        <v>86.59</v>
      </c>
    </row>
    <row r="21089" spans="1:9" x14ac:dyDescent="0.25">
      <c r="A21089" s="2" t="s">
        <v>32</v>
      </c>
      <c r="B21089" s="2" t="s">
        <v>57</v>
      </c>
      <c r="C21089" s="2" t="s">
        <v>94</v>
      </c>
      <c r="D21089" s="2" t="s">
        <v>33</v>
      </c>
      <c r="E21089" s="2" t="str">
        <f t="shared" si="329"/>
        <v>2011East Lancashire Hospitals NHS TrustWhen you had important questions to ask a nurse, did you get answers that you could understand?</v>
      </c>
      <c r="F21089" s="29">
        <v>83.69</v>
      </c>
      <c r="G21089" s="29">
        <v>1.44</v>
      </c>
      <c r="H21089" s="29">
        <v>80.86</v>
      </c>
      <c r="I21089" s="29">
        <v>86.52</v>
      </c>
    </row>
    <row r="21090" spans="1:9" x14ac:dyDescent="0.25">
      <c r="A21090" s="2" t="s">
        <v>32</v>
      </c>
      <c r="B21090" s="2" t="s">
        <v>57</v>
      </c>
      <c r="C21090" s="2" t="s">
        <v>162</v>
      </c>
      <c r="D21090" s="2" t="s">
        <v>33</v>
      </c>
      <c r="E21090" s="2" t="str">
        <f t="shared" si="329"/>
        <v>2011Shrewsbury and Telford Hospital NHS TrustWhen you had important questions to ask a nurse, did you get answers that you could understand?</v>
      </c>
      <c r="F21090" s="29">
        <v>83.88</v>
      </c>
      <c r="G21090" s="29">
        <v>1.35</v>
      </c>
      <c r="H21090" s="29">
        <v>81.239999999999995</v>
      </c>
      <c r="I21090" s="29">
        <v>86.52</v>
      </c>
    </row>
    <row r="21091" spans="1:9" x14ac:dyDescent="0.25">
      <c r="A21091" s="2" t="s">
        <v>32</v>
      </c>
      <c r="B21091" s="2" t="s">
        <v>57</v>
      </c>
      <c r="C21091" s="2" t="s">
        <v>136</v>
      </c>
      <c r="D21091" s="2" t="s">
        <v>33</v>
      </c>
      <c r="E21091" s="2" t="str">
        <f t="shared" si="329"/>
        <v>2011Northern Devon Healthcare NHS TrustWhen you had important questions to ask a nurse, did you get answers that you could understand?</v>
      </c>
      <c r="F21091" s="29">
        <v>83.87</v>
      </c>
      <c r="G21091" s="29">
        <v>1.33</v>
      </c>
      <c r="H21091" s="29">
        <v>81.27</v>
      </c>
      <c r="I21091" s="29">
        <v>86.47</v>
      </c>
    </row>
    <row r="21092" spans="1:9" x14ac:dyDescent="0.25">
      <c r="A21092" s="2" t="s">
        <v>32</v>
      </c>
      <c r="B21092" s="2" t="s">
        <v>57</v>
      </c>
      <c r="C21092" s="2" t="s">
        <v>104</v>
      </c>
      <c r="D21092" s="2" t="s">
        <v>33</v>
      </c>
      <c r="E21092" s="2" t="str">
        <f t="shared" si="329"/>
        <v>2011Harrogate and District NHS Foundation TrustWhen you had important questions to ask a nurse, did you get answers that you could understand?</v>
      </c>
      <c r="F21092" s="29">
        <v>83.52</v>
      </c>
      <c r="G21092" s="29">
        <v>1.39</v>
      </c>
      <c r="H21092" s="29">
        <v>80.8</v>
      </c>
      <c r="I21092" s="29">
        <v>86.24</v>
      </c>
    </row>
    <row r="21093" spans="1:9" x14ac:dyDescent="0.25">
      <c r="A21093" s="2" t="s">
        <v>32</v>
      </c>
      <c r="B21093" s="2" t="s">
        <v>57</v>
      </c>
      <c r="C21093" s="2" t="s">
        <v>138</v>
      </c>
      <c r="D21093" s="2" t="s">
        <v>33</v>
      </c>
      <c r="E21093" s="2" t="str">
        <f t="shared" si="329"/>
        <v>2011Northumbria Healthcare NHS Foundation TrustWhen you had important questions to ask a nurse, did you get answers that you could understand?</v>
      </c>
      <c r="F21093" s="29">
        <v>83.41</v>
      </c>
      <c r="G21093" s="29">
        <v>1.44</v>
      </c>
      <c r="H21093" s="29">
        <v>80.59</v>
      </c>
      <c r="I21093" s="29">
        <v>86.23</v>
      </c>
    </row>
    <row r="21094" spans="1:9" x14ac:dyDescent="0.25">
      <c r="A21094" s="2" t="s">
        <v>32</v>
      </c>
      <c r="B21094" s="2" t="s">
        <v>57</v>
      </c>
      <c r="C21094" s="2" t="s">
        <v>147</v>
      </c>
      <c r="D21094" s="2" t="s">
        <v>33</v>
      </c>
      <c r="E21094" s="2" t="str">
        <f t="shared" si="329"/>
        <v>2011Royal Berkshire NHS Foundation TrustWhen you had important questions to ask a nurse, did you get answers that you could understand?</v>
      </c>
      <c r="F21094" s="29">
        <v>83.46</v>
      </c>
      <c r="G21094" s="29">
        <v>1.39</v>
      </c>
      <c r="H21094" s="29">
        <v>80.73</v>
      </c>
      <c r="I21094" s="29">
        <v>86.19</v>
      </c>
    </row>
    <row r="21095" spans="1:9" x14ac:dyDescent="0.25">
      <c r="A21095" s="2" t="s">
        <v>32</v>
      </c>
      <c r="B21095" s="2" t="s">
        <v>57</v>
      </c>
      <c r="C21095" s="2" t="s">
        <v>156</v>
      </c>
      <c r="D21095" s="2" t="s">
        <v>33</v>
      </c>
      <c r="E21095" s="2" t="str">
        <f t="shared" si="329"/>
        <v>2011Royal United Hospital Bath NHS TrustWhen you had important questions to ask a nurse, did you get answers that you could understand?</v>
      </c>
      <c r="F21095" s="29">
        <v>83.37</v>
      </c>
      <c r="G21095" s="29">
        <v>1.4</v>
      </c>
      <c r="H21095" s="29">
        <v>80.64</v>
      </c>
      <c r="I21095" s="29">
        <v>86.11</v>
      </c>
    </row>
    <row r="21096" spans="1:9" x14ac:dyDescent="0.25">
      <c r="A21096" s="2" t="s">
        <v>32</v>
      </c>
      <c r="B21096" s="2" t="s">
        <v>57</v>
      </c>
      <c r="C21096" s="2" t="s">
        <v>61</v>
      </c>
      <c r="D21096" s="2" t="s">
        <v>33</v>
      </c>
      <c r="E21096" s="2" t="str">
        <f t="shared" si="329"/>
        <v>2011Airedale NHS Foundation TrustWhen you had important questions to ask a nurse, did you get answers that you could understand?</v>
      </c>
      <c r="F21096" s="27">
        <v>83.46</v>
      </c>
      <c r="G21096" s="27">
        <v>1.33</v>
      </c>
      <c r="H21096" s="27">
        <v>80.849999999999994</v>
      </c>
      <c r="I21096" s="27">
        <v>86.08</v>
      </c>
    </row>
    <row r="21097" spans="1:9" x14ac:dyDescent="0.25">
      <c r="A21097" s="2" t="s">
        <v>32</v>
      </c>
      <c r="B21097" s="2" t="s">
        <v>57</v>
      </c>
      <c r="C21097" s="2" t="s">
        <v>70</v>
      </c>
      <c r="D21097" s="2" t="s">
        <v>33</v>
      </c>
      <c r="E21097" s="2" t="str">
        <f t="shared" si="329"/>
        <v>2011Blackpool Teaching Hospitals NHS Foundation TrustWhen you had important questions to ask a nurse, did you get answers that you could understand?</v>
      </c>
      <c r="F21097" s="29">
        <v>83.15</v>
      </c>
      <c r="G21097" s="29">
        <v>1.47</v>
      </c>
      <c r="H21097" s="29">
        <v>80.28</v>
      </c>
      <c r="I21097" s="29">
        <v>86.03</v>
      </c>
    </row>
    <row r="21098" spans="1:9" x14ac:dyDescent="0.25">
      <c r="A21098" s="2" t="s">
        <v>32</v>
      </c>
      <c r="B21098" s="2" t="s">
        <v>57</v>
      </c>
      <c r="C21098" s="2" t="s">
        <v>97</v>
      </c>
      <c r="D21098" s="2" t="s">
        <v>33</v>
      </c>
      <c r="E21098" s="2" t="str">
        <f t="shared" si="329"/>
        <v>2011Frimley Park Hospital NHS Foundation TrustWhen you had important questions to ask a nurse, did you get answers that you could understand?</v>
      </c>
      <c r="F21098" s="29">
        <v>83.26</v>
      </c>
      <c r="G21098" s="29">
        <v>1.38</v>
      </c>
      <c r="H21098" s="29">
        <v>80.56</v>
      </c>
      <c r="I21098" s="29">
        <v>85.96</v>
      </c>
    </row>
    <row r="21099" spans="1:9" x14ac:dyDescent="0.25">
      <c r="A21099" s="2" t="s">
        <v>32</v>
      </c>
      <c r="B21099" s="2" t="s">
        <v>57</v>
      </c>
      <c r="C21099" s="2" t="s">
        <v>194</v>
      </c>
      <c r="D21099" s="2" t="s">
        <v>33</v>
      </c>
      <c r="E21099" s="2" t="str">
        <f t="shared" si="329"/>
        <v>2011University Hospital of North Staffordshire NHS TrustWhen you had important questions to ask a nurse, did you get answers that you could understand?</v>
      </c>
      <c r="F21099" s="29">
        <v>83.15</v>
      </c>
      <c r="G21099" s="29">
        <v>1.39</v>
      </c>
      <c r="H21099" s="29">
        <v>80.430000000000007</v>
      </c>
      <c r="I21099" s="29">
        <v>85.86</v>
      </c>
    </row>
    <row r="21100" spans="1:9" x14ac:dyDescent="0.25">
      <c r="A21100" s="2" t="s">
        <v>32</v>
      </c>
      <c r="B21100" s="2" t="s">
        <v>57</v>
      </c>
      <c r="C21100" s="2" t="s">
        <v>157</v>
      </c>
      <c r="D21100" s="2" t="s">
        <v>33</v>
      </c>
      <c r="E21100" s="2" t="str">
        <f t="shared" si="329"/>
        <v>2011Salford Royal NHS Foundation TrustWhen you had important questions to ask a nurse, did you get answers that you could understand?</v>
      </c>
      <c r="F21100" s="29">
        <v>82.8</v>
      </c>
      <c r="G21100" s="29">
        <v>1.55</v>
      </c>
      <c r="H21100" s="29">
        <v>79.760000000000005</v>
      </c>
      <c r="I21100" s="29">
        <v>85.85</v>
      </c>
    </row>
    <row r="21101" spans="1:9" x14ac:dyDescent="0.25">
      <c r="A21101" s="2" t="s">
        <v>32</v>
      </c>
      <c r="B21101" s="2" t="s">
        <v>57</v>
      </c>
      <c r="C21101" s="2" t="s">
        <v>87</v>
      </c>
      <c r="D21101" s="2" t="s">
        <v>33</v>
      </c>
      <c r="E21101" s="2" t="str">
        <f t="shared" si="329"/>
        <v>2011Derby Hospitals NHS Foundation TrustWhen you had important questions to ask a nurse, did you get answers that you could understand?</v>
      </c>
      <c r="F21101" s="29">
        <v>83.18</v>
      </c>
      <c r="G21101" s="29">
        <v>1.32</v>
      </c>
      <c r="H21101" s="29">
        <v>80.59</v>
      </c>
      <c r="I21101" s="29">
        <v>85.76</v>
      </c>
    </row>
    <row r="21102" spans="1:9" x14ac:dyDescent="0.25">
      <c r="A21102" s="2" t="s">
        <v>32</v>
      </c>
      <c r="B21102" s="2" t="s">
        <v>57</v>
      </c>
      <c r="C21102" s="2" t="s">
        <v>160</v>
      </c>
      <c r="D21102" s="2" t="s">
        <v>33</v>
      </c>
      <c r="E21102" s="2" t="str">
        <f t="shared" si="329"/>
        <v>2011Sheffield Teaching Hospitals NHS Foundation TrustWhen you had important questions to ask a nurse, did you get answers that you could understand?</v>
      </c>
      <c r="F21102" s="29">
        <v>82.79</v>
      </c>
      <c r="G21102" s="29">
        <v>1.48</v>
      </c>
      <c r="H21102" s="29">
        <v>79.88</v>
      </c>
      <c r="I21102" s="29">
        <v>85.69</v>
      </c>
    </row>
    <row r="21103" spans="1:9" x14ac:dyDescent="0.25">
      <c r="A21103" s="2" t="s">
        <v>32</v>
      </c>
      <c r="B21103" s="2" t="s">
        <v>57</v>
      </c>
      <c r="C21103" s="2" t="s">
        <v>67</v>
      </c>
      <c r="D21103" s="2" t="s">
        <v>33</v>
      </c>
      <c r="E21103" s="2" t="str">
        <f t="shared" si="329"/>
        <v>2011Basildon and Thurrock University Hospitals NHS Foundation TrustWhen you had important questions to ask a nurse, did you get answers that you could understand?</v>
      </c>
      <c r="F21103" s="29">
        <v>82.97</v>
      </c>
      <c r="G21103" s="29">
        <v>1.35</v>
      </c>
      <c r="H21103" s="29">
        <v>80.33</v>
      </c>
      <c r="I21103" s="29">
        <v>85.62</v>
      </c>
    </row>
    <row r="21104" spans="1:9" x14ac:dyDescent="0.25">
      <c r="A21104" s="2" t="s">
        <v>32</v>
      </c>
      <c r="B21104" s="2" t="s">
        <v>57</v>
      </c>
      <c r="C21104" s="2" t="s">
        <v>152</v>
      </c>
      <c r="D21104" s="2" t="s">
        <v>33</v>
      </c>
      <c r="E21104" s="2" t="str">
        <f t="shared" si="329"/>
        <v>2011Royal Liverpool and Broadgreen University Hospitals NHS TrustWhen you had important questions to ask a nurse, did you get answers that you could understand?</v>
      </c>
      <c r="F21104" s="29">
        <v>82.63</v>
      </c>
      <c r="G21104" s="29">
        <v>1.53</v>
      </c>
      <c r="H21104" s="29">
        <v>79.64</v>
      </c>
      <c r="I21104" s="29">
        <v>85.62</v>
      </c>
    </row>
    <row r="21105" spans="1:9" x14ac:dyDescent="0.25">
      <c r="A21105" s="2" t="s">
        <v>32</v>
      </c>
      <c r="B21105" s="2" t="s">
        <v>57</v>
      </c>
      <c r="C21105" s="2" t="s">
        <v>125</v>
      </c>
      <c r="D21105" s="2" t="s">
        <v>33</v>
      </c>
      <c r="E21105" s="2" t="str">
        <f t="shared" si="329"/>
        <v>2011Mid Cheshire Hospitals NHS Foundation TrustWhen you had important questions to ask a nurse, did you get answers that you could understand?</v>
      </c>
      <c r="F21105" s="29">
        <v>82.83</v>
      </c>
      <c r="G21105" s="29">
        <v>1.42</v>
      </c>
      <c r="H21105" s="29">
        <v>80.05</v>
      </c>
      <c r="I21105" s="29">
        <v>85.61</v>
      </c>
    </row>
    <row r="21106" spans="1:9" x14ac:dyDescent="0.25">
      <c r="A21106" s="2" t="s">
        <v>32</v>
      </c>
      <c r="B21106" s="2" t="s">
        <v>57</v>
      </c>
      <c r="C21106" s="2" t="s">
        <v>76</v>
      </c>
      <c r="D21106" s="2" t="s">
        <v>33</v>
      </c>
      <c r="E21106" s="2" t="str">
        <f t="shared" si="329"/>
        <v>2011Calderdale and Huddersfield NHS Foundation TrustWhen you had important questions to ask a nurse, did you get answers that you could understand?</v>
      </c>
      <c r="F21106" s="29">
        <v>82.79</v>
      </c>
      <c r="G21106" s="29">
        <v>1.4</v>
      </c>
      <c r="H21106" s="29">
        <v>80.06</v>
      </c>
      <c r="I21106" s="29">
        <v>85.53</v>
      </c>
    </row>
    <row r="21107" spans="1:9" x14ac:dyDescent="0.25">
      <c r="A21107" s="2" t="s">
        <v>32</v>
      </c>
      <c r="B21107" s="2" t="s">
        <v>57</v>
      </c>
      <c r="C21107" s="2" t="s">
        <v>201</v>
      </c>
      <c r="D21107" s="2" t="s">
        <v>33</v>
      </c>
      <c r="E21107" s="2" t="str">
        <f t="shared" si="329"/>
        <v>2011University Hospitals of Morecambe Bay NHS Foundation TrustWhen you had important questions to ask a nurse, did you get answers that you could understand?</v>
      </c>
      <c r="F21107" s="29">
        <v>82.64</v>
      </c>
      <c r="G21107" s="29">
        <v>1.4</v>
      </c>
      <c r="H21107" s="29">
        <v>79.89</v>
      </c>
      <c r="I21107" s="29">
        <v>85.38</v>
      </c>
    </row>
    <row r="21108" spans="1:9" x14ac:dyDescent="0.25">
      <c r="A21108" s="2" t="s">
        <v>32</v>
      </c>
      <c r="B21108" s="2" t="s">
        <v>57</v>
      </c>
      <c r="C21108" s="2" t="s">
        <v>127</v>
      </c>
      <c r="D21108" s="2" t="s">
        <v>33</v>
      </c>
      <c r="E21108" s="2" t="str">
        <f t="shared" si="329"/>
        <v>2011Mid Staffordshire NHS Foundation TrustWhen you had important questions to ask a nurse, did you get answers that you could understand?</v>
      </c>
      <c r="F21108" s="29">
        <v>82.47</v>
      </c>
      <c r="G21108" s="29">
        <v>1.47</v>
      </c>
      <c r="H21108" s="29">
        <v>79.58</v>
      </c>
      <c r="I21108" s="29">
        <v>85.35</v>
      </c>
    </row>
    <row r="21109" spans="1:9" x14ac:dyDescent="0.25">
      <c r="A21109" s="2" t="s">
        <v>32</v>
      </c>
      <c r="B21109" s="2" t="s">
        <v>57</v>
      </c>
      <c r="C21109" s="2" t="s">
        <v>83</v>
      </c>
      <c r="D21109" s="2" t="s">
        <v>33</v>
      </c>
      <c r="E21109" s="2" t="str">
        <f t="shared" si="329"/>
        <v>2011Countess of Chester Hospital NHS Foundation TrustWhen you had important questions to ask a nurse, did you get answers that you could understand?</v>
      </c>
      <c r="F21109" s="29">
        <v>82.46</v>
      </c>
      <c r="G21109" s="29">
        <v>1.43</v>
      </c>
      <c r="H21109" s="29">
        <v>79.650000000000006</v>
      </c>
      <c r="I21109" s="29">
        <v>85.27</v>
      </c>
    </row>
    <row r="21110" spans="1:9" x14ac:dyDescent="0.25">
      <c r="A21110" s="2" t="s">
        <v>32</v>
      </c>
      <c r="B21110" s="2" t="s">
        <v>57</v>
      </c>
      <c r="C21110" s="2" t="s">
        <v>189</v>
      </c>
      <c r="D21110" s="2" t="s">
        <v>33</v>
      </c>
      <c r="E21110" s="2" t="str">
        <f t="shared" si="329"/>
        <v>2011The Royal Wolverhampton NHS TrustWhen you had important questions to ask a nurse, did you get answers that you could understand?</v>
      </c>
      <c r="F21110" s="29">
        <v>82.55</v>
      </c>
      <c r="G21110" s="29">
        <v>1.38</v>
      </c>
      <c r="H21110" s="29">
        <v>79.86</v>
      </c>
      <c r="I21110" s="29">
        <v>85.25</v>
      </c>
    </row>
    <row r="21111" spans="1:9" x14ac:dyDescent="0.25">
      <c r="A21111" s="2" t="s">
        <v>32</v>
      </c>
      <c r="B21111" s="2" t="s">
        <v>57</v>
      </c>
      <c r="C21111" s="2" t="s">
        <v>128</v>
      </c>
      <c r="D21111" s="2" t="s">
        <v>33</v>
      </c>
      <c r="E21111" s="2" t="str">
        <f t="shared" si="329"/>
        <v>2011Mid Yorkshire Hospitals NHS TrustWhen you had important questions to ask a nurse, did you get answers that you could understand?</v>
      </c>
      <c r="F21111" s="29">
        <v>82.2</v>
      </c>
      <c r="G21111" s="29">
        <v>1.52</v>
      </c>
      <c r="H21111" s="29">
        <v>79.23</v>
      </c>
      <c r="I21111" s="29">
        <v>85.17</v>
      </c>
    </row>
    <row r="21112" spans="1:9" x14ac:dyDescent="0.25">
      <c r="A21112" s="2" t="s">
        <v>32</v>
      </c>
      <c r="B21112" s="2" t="s">
        <v>57</v>
      </c>
      <c r="C21112" s="2" t="s">
        <v>171</v>
      </c>
      <c r="D21112" s="2" t="s">
        <v>33</v>
      </c>
      <c r="E21112" s="2" t="str">
        <f t="shared" si="329"/>
        <v>2011St Helens and Knowsley Teaching Hospitals NHS TrustWhen you had important questions to ask a nurse, did you get answers that you could understand?</v>
      </c>
      <c r="F21112" s="29">
        <v>82.22</v>
      </c>
      <c r="G21112" s="29">
        <v>1.5</v>
      </c>
      <c r="H21112" s="29">
        <v>79.290000000000006</v>
      </c>
      <c r="I21112" s="29">
        <v>85.16</v>
      </c>
    </row>
    <row r="21113" spans="1:9" x14ac:dyDescent="0.25">
      <c r="A21113" s="2" t="s">
        <v>32</v>
      </c>
      <c r="B21113" s="2" t="s">
        <v>57</v>
      </c>
      <c r="C21113" s="2" t="s">
        <v>100</v>
      </c>
      <c r="D21113" s="2" t="s">
        <v>33</v>
      </c>
      <c r="E21113" s="2" t="str">
        <f t="shared" si="329"/>
        <v>2011Gloucestershire Hospitals NHS Foundation TrustWhen you had important questions to ask a nurse, did you get answers that you could understand?</v>
      </c>
      <c r="F21113" s="29">
        <v>82.32</v>
      </c>
      <c r="G21113" s="29">
        <v>1.41</v>
      </c>
      <c r="H21113" s="29">
        <v>79.55</v>
      </c>
      <c r="I21113" s="29">
        <v>85.09</v>
      </c>
    </row>
    <row r="21114" spans="1:9" x14ac:dyDescent="0.25">
      <c r="A21114" s="2" t="s">
        <v>32</v>
      </c>
      <c r="B21114" s="2" t="s">
        <v>57</v>
      </c>
      <c r="C21114" s="2" t="s">
        <v>144</v>
      </c>
      <c r="D21114" s="2" t="s">
        <v>33</v>
      </c>
      <c r="E21114" s="2" t="str">
        <f t="shared" si="329"/>
        <v>2011Poole Hospital NHS Foundation TrustWhen you had important questions to ask a nurse, did you get answers that you could understand?</v>
      </c>
      <c r="F21114" s="29">
        <v>82.48</v>
      </c>
      <c r="G21114" s="29">
        <v>1.33</v>
      </c>
      <c r="H21114" s="29">
        <v>79.87</v>
      </c>
      <c r="I21114" s="29">
        <v>85.09</v>
      </c>
    </row>
    <row r="21115" spans="1:9" x14ac:dyDescent="0.25">
      <c r="A21115" s="2" t="s">
        <v>32</v>
      </c>
      <c r="B21115" s="2" t="s">
        <v>57</v>
      </c>
      <c r="C21115" s="2" t="s">
        <v>137</v>
      </c>
      <c r="D21115" s="2" t="s">
        <v>33</v>
      </c>
      <c r="E21115" s="2" t="str">
        <f t="shared" si="329"/>
        <v>2011Northern Lincolnshire and Goole Hospitals NHS Foundation TrustWhen you had important questions to ask a nurse, did you get answers that you could understand?</v>
      </c>
      <c r="F21115" s="29">
        <v>82.52</v>
      </c>
      <c r="G21115" s="29">
        <v>1.31</v>
      </c>
      <c r="H21115" s="29">
        <v>79.95</v>
      </c>
      <c r="I21115" s="29">
        <v>85.08</v>
      </c>
    </row>
    <row r="21116" spans="1:9" x14ac:dyDescent="0.25">
      <c r="A21116" s="2" t="s">
        <v>32</v>
      </c>
      <c r="B21116" s="2" t="s">
        <v>57</v>
      </c>
      <c r="C21116" s="2" t="s">
        <v>181</v>
      </c>
      <c r="D21116" s="2" t="s">
        <v>33</v>
      </c>
      <c r="E21116" s="2" t="str">
        <f t="shared" si="329"/>
        <v>2011The Pennine Acute Hospitals NHS TrustWhen you had important questions to ask a nurse, did you get answers that you could understand?</v>
      </c>
      <c r="F21116" s="29">
        <v>82.06</v>
      </c>
      <c r="G21116" s="29">
        <v>1.53</v>
      </c>
      <c r="H21116" s="29">
        <v>79.06</v>
      </c>
      <c r="I21116" s="29">
        <v>85.05</v>
      </c>
    </row>
    <row r="21117" spans="1:9" x14ac:dyDescent="0.25">
      <c r="A21117" s="2" t="s">
        <v>32</v>
      </c>
      <c r="B21117" s="2" t="s">
        <v>57</v>
      </c>
      <c r="C21117" s="2" t="s">
        <v>75</v>
      </c>
      <c r="D21117" s="2" t="s">
        <v>33</v>
      </c>
      <c r="E21117" s="2" t="str">
        <f t="shared" si="329"/>
        <v>2011Burton Hospitals NHS Foundation TrustWhen you had important questions to ask a nurse, did you get answers that you could understand?</v>
      </c>
      <c r="F21117" s="29">
        <v>82.3</v>
      </c>
      <c r="G21117" s="29">
        <v>1.4</v>
      </c>
      <c r="H21117" s="29">
        <v>79.56</v>
      </c>
      <c r="I21117" s="29">
        <v>85.04</v>
      </c>
    </row>
    <row r="21118" spans="1:9" x14ac:dyDescent="0.25">
      <c r="A21118" s="2" t="s">
        <v>32</v>
      </c>
      <c r="B21118" s="2" t="s">
        <v>57</v>
      </c>
      <c r="C21118" s="2" t="s">
        <v>95</v>
      </c>
      <c r="D21118" s="2" t="s">
        <v>33</v>
      </c>
      <c r="E21118" s="2" t="str">
        <f t="shared" si="329"/>
        <v>2011East Sussex Healthcare NHS TrustWhen you had important questions to ask a nurse, did you get answers that you could understand?</v>
      </c>
      <c r="F21118" s="29">
        <v>82.14</v>
      </c>
      <c r="G21118" s="29">
        <v>1.38</v>
      </c>
      <c r="H21118" s="29">
        <v>79.44</v>
      </c>
      <c r="I21118" s="29">
        <v>84.84</v>
      </c>
    </row>
    <row r="21119" spans="1:9" x14ac:dyDescent="0.25">
      <c r="A21119" s="2" t="s">
        <v>32</v>
      </c>
      <c r="B21119" s="2" t="s">
        <v>57</v>
      </c>
      <c r="C21119" s="2" t="s">
        <v>103</v>
      </c>
      <c r="D21119" s="2" t="s">
        <v>33</v>
      </c>
      <c r="E21119" s="2" t="str">
        <f t="shared" si="329"/>
        <v>2011Hampshire Hospitals NHS Foundation TrustWhen you had important questions to ask a nurse, did you get answers that you could understand?</v>
      </c>
      <c r="F21119" s="29">
        <v>82.99</v>
      </c>
      <c r="G21119" s="29">
        <v>0.94</v>
      </c>
      <c r="H21119" s="29">
        <v>81.150000000000006</v>
      </c>
      <c r="I21119" s="29">
        <v>84.83</v>
      </c>
    </row>
    <row r="21120" spans="1:9" x14ac:dyDescent="0.25">
      <c r="A21120" s="2" t="s">
        <v>32</v>
      </c>
      <c r="B21120" s="2" t="s">
        <v>57</v>
      </c>
      <c r="C21120" s="2" t="s">
        <v>112</v>
      </c>
      <c r="D21120" s="2" t="s">
        <v>33</v>
      </c>
      <c r="E21120" s="2" t="str">
        <f t="shared" si="329"/>
        <v>2011Isle of Wight NHS TrustWhen you had important questions to ask a nurse, did you get answers that you could understand?</v>
      </c>
      <c r="F21120" s="29">
        <v>82.16</v>
      </c>
      <c r="G21120" s="29">
        <v>1.36</v>
      </c>
      <c r="H21120" s="29">
        <v>79.510000000000005</v>
      </c>
      <c r="I21120" s="29">
        <v>84.82</v>
      </c>
    </row>
    <row r="21121" spans="1:9" x14ac:dyDescent="0.25">
      <c r="A21121" s="2" t="s">
        <v>32</v>
      </c>
      <c r="B21121" s="2" t="s">
        <v>57</v>
      </c>
      <c r="C21121" s="2" t="s">
        <v>130</v>
      </c>
      <c r="D21121" s="2" t="s">
        <v>33</v>
      </c>
      <c r="E21121" s="2" t="str">
        <f t="shared" si="329"/>
        <v>2011Norfolk and Norwich University Hospitals NHS Foundation TrustWhen you had important questions to ask a nurse, did you get answers that you could understand?</v>
      </c>
      <c r="F21121" s="29">
        <v>82.24</v>
      </c>
      <c r="G21121" s="29">
        <v>1.29</v>
      </c>
      <c r="H21121" s="29">
        <v>79.709999999999994</v>
      </c>
      <c r="I21121" s="29">
        <v>84.77</v>
      </c>
    </row>
    <row r="21122" spans="1:9" x14ac:dyDescent="0.25">
      <c r="A21122" s="2" t="s">
        <v>32</v>
      </c>
      <c r="B21122" s="2" t="s">
        <v>57</v>
      </c>
      <c r="C21122" s="2" t="s">
        <v>163</v>
      </c>
      <c r="D21122" s="2" t="s">
        <v>33</v>
      </c>
      <c r="E21122" s="2" t="str">
        <f t="shared" ref="E21122:E21185" si="330">B21122&amp;C21122&amp;D21122</f>
        <v>2011South Devon Healthcare NHS Foundation TrustWhen you had important questions to ask a nurse, did you get answers that you could understand?</v>
      </c>
      <c r="F21122" s="29">
        <v>82.11</v>
      </c>
      <c r="G21122" s="29">
        <v>1.36</v>
      </c>
      <c r="H21122" s="29">
        <v>79.45</v>
      </c>
      <c r="I21122" s="29">
        <v>84.76</v>
      </c>
    </row>
    <row r="21123" spans="1:9" x14ac:dyDescent="0.25">
      <c r="A21123" s="2" t="s">
        <v>32</v>
      </c>
      <c r="B21123" s="2" t="s">
        <v>57</v>
      </c>
      <c r="C21123" s="2" t="s">
        <v>77</v>
      </c>
      <c r="D21123" s="2" t="s">
        <v>33</v>
      </c>
      <c r="E21123" s="2" t="str">
        <f t="shared" si="330"/>
        <v>2011Cambridge University Hospitals NHS Foundation TrustWhen you had important questions to ask a nurse, did you get answers that you could understand?</v>
      </c>
      <c r="F21123" s="29">
        <v>81.98</v>
      </c>
      <c r="G21123" s="29">
        <v>1.38</v>
      </c>
      <c r="H21123" s="29">
        <v>79.28</v>
      </c>
      <c r="I21123" s="29">
        <v>84.69</v>
      </c>
    </row>
    <row r="21124" spans="1:9" x14ac:dyDescent="0.25">
      <c r="A21124" s="2" t="s">
        <v>32</v>
      </c>
      <c r="B21124" s="2" t="s">
        <v>57</v>
      </c>
      <c r="C21124" s="2" t="s">
        <v>88</v>
      </c>
      <c r="D21124" s="2" t="s">
        <v>33</v>
      </c>
      <c r="E21124" s="2" t="str">
        <f t="shared" si="330"/>
        <v>2011Doncaster and Bassetlaw Hospitals NHS Foundation TrustWhen you had important questions to ask a nurse, did you get answers that you could understand?</v>
      </c>
      <c r="F21124" s="29">
        <v>81.84</v>
      </c>
      <c r="G21124" s="29">
        <v>1.45</v>
      </c>
      <c r="H21124" s="29">
        <v>79</v>
      </c>
      <c r="I21124" s="29">
        <v>84.67</v>
      </c>
    </row>
    <row r="21125" spans="1:9" x14ac:dyDescent="0.25">
      <c r="A21125" s="2" t="s">
        <v>32</v>
      </c>
      <c r="B21125" s="2" t="s">
        <v>57</v>
      </c>
      <c r="C21125" s="2" t="s">
        <v>195</v>
      </c>
      <c r="D21125" s="2" t="s">
        <v>33</v>
      </c>
      <c r="E21125" s="2" t="str">
        <f t="shared" si="330"/>
        <v>2011University Hospital of South Manchester NHS Foundation TrustWhen you had important questions to ask a nurse, did you get answers that you could understand?</v>
      </c>
      <c r="F21125" s="29">
        <v>81.87</v>
      </c>
      <c r="G21125" s="29">
        <v>1.39</v>
      </c>
      <c r="H21125" s="29">
        <v>79.150000000000006</v>
      </c>
      <c r="I21125" s="29">
        <v>84.6</v>
      </c>
    </row>
    <row r="21126" spans="1:9" x14ac:dyDescent="0.25">
      <c r="A21126" s="2" t="s">
        <v>32</v>
      </c>
      <c r="B21126" s="2" t="s">
        <v>57</v>
      </c>
      <c r="C21126" s="2" t="s">
        <v>143</v>
      </c>
      <c r="D21126" s="2" t="s">
        <v>33</v>
      </c>
      <c r="E21126" s="2" t="str">
        <f t="shared" si="330"/>
        <v>2011Plymouth Hospitals NHS TrustWhen you had important questions to ask a nurse, did you get answers that you could understand?</v>
      </c>
      <c r="F21126" s="29">
        <v>81.709999999999994</v>
      </c>
      <c r="G21126" s="29">
        <v>1.32</v>
      </c>
      <c r="H21126" s="29">
        <v>79.11</v>
      </c>
      <c r="I21126" s="29">
        <v>84.3</v>
      </c>
    </row>
    <row r="21127" spans="1:9" x14ac:dyDescent="0.25">
      <c r="A21127" s="2" t="s">
        <v>32</v>
      </c>
      <c r="B21127" s="2" t="s">
        <v>57</v>
      </c>
      <c r="C21127" s="2" t="s">
        <v>82</v>
      </c>
      <c r="D21127" s="2" t="s">
        <v>33</v>
      </c>
      <c r="E21127" s="2" t="str">
        <f t="shared" si="330"/>
        <v>2011Colchester Hospital University NHS Foundation TrustWhen you had important questions to ask a nurse, did you get answers that you could understand?</v>
      </c>
      <c r="F21127" s="29">
        <v>81.53</v>
      </c>
      <c r="G21127" s="29">
        <v>1.37</v>
      </c>
      <c r="H21127" s="29">
        <v>78.849999999999994</v>
      </c>
      <c r="I21127" s="29">
        <v>84.22</v>
      </c>
    </row>
    <row r="21128" spans="1:9" x14ac:dyDescent="0.25">
      <c r="A21128" s="2" t="s">
        <v>32</v>
      </c>
      <c r="B21128" s="2" t="s">
        <v>57</v>
      </c>
      <c r="C21128" s="2" t="s">
        <v>102</v>
      </c>
      <c r="D21128" s="2" t="s">
        <v>33</v>
      </c>
      <c r="E21128" s="2" t="str">
        <f t="shared" si="330"/>
        <v>2011Guy's and St Thomas' NHS Foundation TrustWhen you had important questions to ask a nurse, did you get answers that you could understand?</v>
      </c>
      <c r="F21128" s="29">
        <v>81.290000000000006</v>
      </c>
      <c r="G21128" s="29">
        <v>1.48</v>
      </c>
      <c r="H21128" s="29">
        <v>78.38</v>
      </c>
      <c r="I21128" s="29">
        <v>84.2</v>
      </c>
    </row>
    <row r="21129" spans="1:9" x14ac:dyDescent="0.25">
      <c r="A21129" s="2" t="s">
        <v>32</v>
      </c>
      <c r="B21129" s="2" t="s">
        <v>57</v>
      </c>
      <c r="C21129" s="2" t="s">
        <v>133</v>
      </c>
      <c r="D21129" s="2" t="s">
        <v>33</v>
      </c>
      <c r="E21129" s="2" t="str">
        <f t="shared" si="330"/>
        <v>2011North Tees and Hartlepool NHS Foundation TrustWhen you had important questions to ask a nurse, did you get answers that you could understand?</v>
      </c>
      <c r="F21129" s="29">
        <v>81.38</v>
      </c>
      <c r="G21129" s="29">
        <v>1.44</v>
      </c>
      <c r="H21129" s="29">
        <v>78.569999999999993</v>
      </c>
      <c r="I21129" s="29">
        <v>84.2</v>
      </c>
    </row>
    <row r="21130" spans="1:9" x14ac:dyDescent="0.25">
      <c r="A21130" s="2" t="s">
        <v>32</v>
      </c>
      <c r="B21130" s="2" t="s">
        <v>57</v>
      </c>
      <c r="C21130" s="2" t="s">
        <v>142</v>
      </c>
      <c r="D21130" s="2" t="s">
        <v>33</v>
      </c>
      <c r="E21130" s="2" t="str">
        <f t="shared" si="330"/>
        <v>2011Peterborough and Stamford Hospitals NHS Foundation TrustWhen you had important questions to ask a nurse, did you get answers that you could understand?</v>
      </c>
      <c r="F21130" s="29">
        <v>81.56</v>
      </c>
      <c r="G21130" s="29">
        <v>1.33</v>
      </c>
      <c r="H21130" s="29">
        <v>78.95</v>
      </c>
      <c r="I21130" s="29">
        <v>84.17</v>
      </c>
    </row>
    <row r="21131" spans="1:9" x14ac:dyDescent="0.25">
      <c r="A21131" s="2" t="s">
        <v>32</v>
      </c>
      <c r="B21131" s="2" t="s">
        <v>57</v>
      </c>
      <c r="C21131" s="2" t="s">
        <v>197</v>
      </c>
      <c r="D21131" s="2" t="s">
        <v>33</v>
      </c>
      <c r="E21131" s="2" t="str">
        <f t="shared" si="330"/>
        <v>2011University Hospitals Birmingham NHS Foundation TrustWhen you had important questions to ask a nurse, did you get answers that you could understand?</v>
      </c>
      <c r="F21131" s="29">
        <v>81.349999999999994</v>
      </c>
      <c r="G21131" s="29">
        <v>1.44</v>
      </c>
      <c r="H21131" s="29">
        <v>78.53</v>
      </c>
      <c r="I21131" s="29">
        <v>84.16</v>
      </c>
    </row>
    <row r="21132" spans="1:9" x14ac:dyDescent="0.25">
      <c r="A21132" s="2" t="s">
        <v>32</v>
      </c>
      <c r="B21132" s="2" t="s">
        <v>57</v>
      </c>
      <c r="C21132" s="2" t="s">
        <v>101</v>
      </c>
      <c r="D21132" s="2" t="s">
        <v>33</v>
      </c>
      <c r="E21132" s="2" t="str">
        <f t="shared" si="330"/>
        <v>2011Great Western Hospitals NHS Foundation TrustWhen you had important questions to ask a nurse, did you get answers that you could understand?</v>
      </c>
      <c r="F21132" s="29">
        <v>81.33</v>
      </c>
      <c r="G21132" s="29">
        <v>1.42</v>
      </c>
      <c r="H21132" s="29">
        <v>78.540000000000006</v>
      </c>
      <c r="I21132" s="29">
        <v>84.11</v>
      </c>
    </row>
    <row r="21133" spans="1:9" x14ac:dyDescent="0.25">
      <c r="A21133" s="2" t="s">
        <v>32</v>
      </c>
      <c r="B21133" s="2" t="s">
        <v>57</v>
      </c>
      <c r="C21133" s="2" t="s">
        <v>12</v>
      </c>
      <c r="D21133" s="2" t="s">
        <v>33</v>
      </c>
      <c r="E21133" s="2" t="str">
        <f t="shared" si="330"/>
        <v>2011Aintree University Hospital NHS Foundation TrustWhen you had important questions to ask a nurse, did you get answers that you could understand?</v>
      </c>
      <c r="F21133" s="27">
        <v>80.739999999999995</v>
      </c>
      <c r="G21133" s="27">
        <v>1.68</v>
      </c>
      <c r="H21133" s="27">
        <v>77.44</v>
      </c>
      <c r="I21133" s="27">
        <v>84.04</v>
      </c>
    </row>
    <row r="21134" spans="1:9" x14ac:dyDescent="0.25">
      <c r="A21134" s="2" t="s">
        <v>32</v>
      </c>
      <c r="B21134" s="2" t="s">
        <v>57</v>
      </c>
      <c r="C21134" s="2" t="s">
        <v>78</v>
      </c>
      <c r="D21134" s="2" t="s">
        <v>33</v>
      </c>
      <c r="E21134" s="2" t="str">
        <f t="shared" si="330"/>
        <v>2011Central Manchester University Hospitals NHS Foundation TrustWhen you had important questions to ask a nurse, did you get answers that you could understand?</v>
      </c>
      <c r="F21134" s="29">
        <v>81.069999999999993</v>
      </c>
      <c r="G21134" s="29">
        <v>1.5</v>
      </c>
      <c r="H21134" s="29">
        <v>78.13</v>
      </c>
      <c r="I21134" s="29">
        <v>84.02</v>
      </c>
    </row>
    <row r="21135" spans="1:9" x14ac:dyDescent="0.25">
      <c r="A21135" s="2" t="s">
        <v>32</v>
      </c>
      <c r="B21135" s="2" t="s">
        <v>57</v>
      </c>
      <c r="C21135" s="2" t="s">
        <v>109</v>
      </c>
      <c r="D21135" s="2" t="s">
        <v>33</v>
      </c>
      <c r="E21135" s="2" t="str">
        <f t="shared" si="330"/>
        <v>2011Hull and East Yorkshire Hospitals NHS TrustWhen you had important questions to ask a nurse, did you get answers that you could understand?</v>
      </c>
      <c r="F21135" s="29">
        <v>81.400000000000006</v>
      </c>
      <c r="G21135" s="29">
        <v>1.33</v>
      </c>
      <c r="H21135" s="29">
        <v>78.790000000000006</v>
      </c>
      <c r="I21135" s="29">
        <v>84.01</v>
      </c>
    </row>
    <row r="21136" spans="1:9" x14ac:dyDescent="0.25">
      <c r="A21136" s="2" t="s">
        <v>32</v>
      </c>
      <c r="B21136" s="2" t="s">
        <v>57</v>
      </c>
      <c r="C21136" s="2" t="s">
        <v>149</v>
      </c>
      <c r="D21136" s="2" t="s">
        <v>33</v>
      </c>
      <c r="E21136" s="2" t="str">
        <f t="shared" si="330"/>
        <v>2011Royal Cornwall Hospitals NHS TrustWhen you had important questions to ask a nurse, did you get answers that you could understand?</v>
      </c>
      <c r="F21136" s="29">
        <v>81.41</v>
      </c>
      <c r="G21136" s="29">
        <v>1.31</v>
      </c>
      <c r="H21136" s="29">
        <v>78.849999999999994</v>
      </c>
      <c r="I21136" s="29">
        <v>83.98</v>
      </c>
    </row>
    <row r="21137" spans="1:9" x14ac:dyDescent="0.25">
      <c r="A21137" s="2" t="s">
        <v>32</v>
      </c>
      <c r="B21137" s="2" t="s">
        <v>57</v>
      </c>
      <c r="C21137" s="2" t="s">
        <v>167</v>
      </c>
      <c r="D21137" s="2" t="s">
        <v>33</v>
      </c>
      <c r="E21137" s="2" t="str">
        <f t="shared" si="330"/>
        <v>2011South Warwickshire NHS Foundation TrustWhen you had important questions to ask a nurse, did you get answers that you could understand?</v>
      </c>
      <c r="F21137" s="29">
        <v>81.34</v>
      </c>
      <c r="G21137" s="29">
        <v>1.34</v>
      </c>
      <c r="H21137" s="29">
        <v>78.709999999999994</v>
      </c>
      <c r="I21137" s="29">
        <v>83.97</v>
      </c>
    </row>
    <row r="21138" spans="1:9" x14ac:dyDescent="0.25">
      <c r="A21138" s="2" t="s">
        <v>32</v>
      </c>
      <c r="B21138" s="2" t="s">
        <v>57</v>
      </c>
      <c r="C21138" s="2" t="s">
        <v>212</v>
      </c>
      <c r="D21138" s="2" t="s">
        <v>33</v>
      </c>
      <c r="E21138" s="2" t="str">
        <f t="shared" si="330"/>
        <v>2011Wye Valley NHS TrustWhen you had important questions to ask a nurse, did you get answers that you could understand?</v>
      </c>
      <c r="F21138" s="29">
        <v>81.39</v>
      </c>
      <c r="G21138" s="29">
        <v>1.32</v>
      </c>
      <c r="H21138" s="29">
        <v>78.81</v>
      </c>
      <c r="I21138" s="29">
        <v>83.97</v>
      </c>
    </row>
    <row r="21139" spans="1:9" x14ac:dyDescent="0.25">
      <c r="A21139" s="2" t="s">
        <v>32</v>
      </c>
      <c r="B21139" s="2" t="s">
        <v>57</v>
      </c>
      <c r="C21139" s="2" t="s">
        <v>107</v>
      </c>
      <c r="D21139" s="2" t="s">
        <v>33</v>
      </c>
      <c r="E21139" s="2" t="str">
        <f t="shared" si="330"/>
        <v>2011Hinchingbrooke Health Care NHS TrustWhen you had important questions to ask a nurse, did you get answers that you could understand?</v>
      </c>
      <c r="F21139" s="29">
        <v>81.209999999999994</v>
      </c>
      <c r="G21139" s="29">
        <v>1.39</v>
      </c>
      <c r="H21139" s="29">
        <v>78.48</v>
      </c>
      <c r="I21139" s="29">
        <v>83.94</v>
      </c>
    </row>
    <row r="21140" spans="1:9" x14ac:dyDescent="0.25">
      <c r="A21140" s="2" t="s">
        <v>32</v>
      </c>
      <c r="B21140" s="2" t="s">
        <v>57</v>
      </c>
      <c r="C21140" s="2" t="s">
        <v>159</v>
      </c>
      <c r="D21140" s="2" t="s">
        <v>33</v>
      </c>
      <c r="E21140" s="2" t="str">
        <f t="shared" si="330"/>
        <v>2011Sandwell and West Birmingham Hospitals NHS TrustWhen you had important questions to ask a nurse, did you get answers that you could understand?</v>
      </c>
      <c r="F21140" s="29">
        <v>81.11</v>
      </c>
      <c r="G21140" s="29">
        <v>1.45</v>
      </c>
      <c r="H21140" s="29">
        <v>78.27</v>
      </c>
      <c r="I21140" s="29">
        <v>83.94</v>
      </c>
    </row>
    <row r="21141" spans="1:9" x14ac:dyDescent="0.25">
      <c r="A21141" s="2" t="s">
        <v>32</v>
      </c>
      <c r="B21141" s="2" t="s">
        <v>57</v>
      </c>
      <c r="C21141" s="2" t="s">
        <v>135</v>
      </c>
      <c r="D21141" s="2" t="s">
        <v>33</v>
      </c>
      <c r="E21141" s="2" t="str">
        <f t="shared" si="330"/>
        <v>2011Northampton General Hospital NHS TrustWhen you had important questions to ask a nurse, did you get answers that you could understand?</v>
      </c>
      <c r="F21141" s="29">
        <v>81.25</v>
      </c>
      <c r="G21141" s="29">
        <v>1.37</v>
      </c>
      <c r="H21141" s="29">
        <v>78.58</v>
      </c>
      <c r="I21141" s="29">
        <v>83.93</v>
      </c>
    </row>
    <row r="21142" spans="1:9" x14ac:dyDescent="0.25">
      <c r="A21142" s="2" t="s">
        <v>32</v>
      </c>
      <c r="B21142" s="2" t="s">
        <v>57</v>
      </c>
      <c r="C21142" s="2" t="s">
        <v>131</v>
      </c>
      <c r="D21142" s="2" t="s">
        <v>33</v>
      </c>
      <c r="E21142" s="2" t="str">
        <f t="shared" si="330"/>
        <v>2011North Bristol NHS TrustWhen you had important questions to ask a nurse, did you get answers that you could understand?</v>
      </c>
      <c r="F21142" s="29">
        <v>80.87</v>
      </c>
      <c r="G21142" s="29">
        <v>1.41</v>
      </c>
      <c r="H21142" s="29">
        <v>78.11</v>
      </c>
      <c r="I21142" s="29">
        <v>83.63</v>
      </c>
    </row>
    <row r="21143" spans="1:9" x14ac:dyDescent="0.25">
      <c r="A21143" s="2" t="s">
        <v>32</v>
      </c>
      <c r="B21143" s="2" t="s">
        <v>57</v>
      </c>
      <c r="C21143" s="2" t="s">
        <v>117</v>
      </c>
      <c r="D21143" s="2" t="s">
        <v>33</v>
      </c>
      <c r="E21143" s="2" t="str">
        <f t="shared" si="330"/>
        <v>2011Lancashire Teaching Hospitals NHS Foundation TrustWhen you had important questions to ask a nurse, did you get answers that you could understand?</v>
      </c>
      <c r="F21143" s="29">
        <v>80.489999999999995</v>
      </c>
      <c r="G21143" s="29">
        <v>1.58</v>
      </c>
      <c r="H21143" s="29">
        <v>77.400000000000006</v>
      </c>
      <c r="I21143" s="29">
        <v>83.59</v>
      </c>
    </row>
    <row r="21144" spans="1:9" x14ac:dyDescent="0.25">
      <c r="A21144" s="2" t="s">
        <v>32</v>
      </c>
      <c r="B21144" s="2" t="s">
        <v>57</v>
      </c>
      <c r="C21144" s="2" t="s">
        <v>92</v>
      </c>
      <c r="D21144" s="2" t="s">
        <v>33</v>
      </c>
      <c r="E21144" s="2" t="str">
        <f t="shared" si="330"/>
        <v>2011East Cheshire NHS TrustWhen you had important questions to ask a nurse, did you get answers that you could understand?</v>
      </c>
      <c r="F21144" s="29">
        <v>80.650000000000006</v>
      </c>
      <c r="G21144" s="29">
        <v>1.38</v>
      </c>
      <c r="H21144" s="29">
        <v>77.95</v>
      </c>
      <c r="I21144" s="29">
        <v>83.35</v>
      </c>
    </row>
    <row r="21145" spans="1:9" x14ac:dyDescent="0.25">
      <c r="A21145" s="2" t="s">
        <v>32</v>
      </c>
      <c r="B21145" s="2" t="s">
        <v>57</v>
      </c>
      <c r="C21145" s="2" t="s">
        <v>199</v>
      </c>
      <c r="D21145" s="2" t="s">
        <v>33</v>
      </c>
      <c r="E21145" s="2" t="str">
        <f t="shared" si="330"/>
        <v>2011University Hospitals Coventry and Warwickshire NHS TrustWhen you had important questions to ask a nurse, did you get answers that you could understand?</v>
      </c>
      <c r="F21145" s="29">
        <v>80.64</v>
      </c>
      <c r="G21145" s="29">
        <v>1.38</v>
      </c>
      <c r="H21145" s="29">
        <v>77.92</v>
      </c>
      <c r="I21145" s="29">
        <v>83.35</v>
      </c>
    </row>
    <row r="21146" spans="1:9" x14ac:dyDescent="0.25">
      <c r="A21146" s="2" t="s">
        <v>32</v>
      </c>
      <c r="B21146" s="2" t="s">
        <v>57</v>
      </c>
      <c r="C21146" s="2" t="s">
        <v>93</v>
      </c>
      <c r="D21146" s="2" t="s">
        <v>33</v>
      </c>
      <c r="E21146" s="2" t="str">
        <f t="shared" si="330"/>
        <v>2011East Kent Hospitals University NHS Foundation TrustWhen you had important questions to ask a nurse, did you get answers that you could understand?</v>
      </c>
      <c r="F21146" s="29">
        <v>80.58</v>
      </c>
      <c r="G21146" s="29">
        <v>1.41</v>
      </c>
      <c r="H21146" s="29">
        <v>77.83</v>
      </c>
      <c r="I21146" s="29">
        <v>83.34</v>
      </c>
    </row>
    <row r="21147" spans="1:9" x14ac:dyDescent="0.25">
      <c r="A21147" s="2" t="s">
        <v>32</v>
      </c>
      <c r="B21147" s="2" t="s">
        <v>57</v>
      </c>
      <c r="C21147" s="2" t="s">
        <v>169</v>
      </c>
      <c r="D21147" s="2" t="s">
        <v>33</v>
      </c>
      <c r="E21147" s="2" t="str">
        <f t="shared" si="330"/>
        <v>2011Southport and Ormskirk Hospital NHS TrustWhen you had important questions to ask a nurse, did you get answers that you could understand?</v>
      </c>
      <c r="F21147" s="29">
        <v>80.459999999999994</v>
      </c>
      <c r="G21147" s="29">
        <v>1.47</v>
      </c>
      <c r="H21147" s="29">
        <v>77.58</v>
      </c>
      <c r="I21147" s="29">
        <v>83.34</v>
      </c>
    </row>
    <row r="21148" spans="1:9" x14ac:dyDescent="0.25">
      <c r="A21148" s="2" t="s">
        <v>32</v>
      </c>
      <c r="B21148" s="2" t="s">
        <v>57</v>
      </c>
      <c r="C21148" s="2" t="s">
        <v>65</v>
      </c>
      <c r="D21148" s="2" t="s">
        <v>33</v>
      </c>
      <c r="E21148" s="2" t="str">
        <f t="shared" si="330"/>
        <v>2011Barnsley Hospital NHS Foundation TrustWhen you had important questions to ask a nurse, did you get answers that you could understand?</v>
      </c>
      <c r="F21148" s="29">
        <v>80.13</v>
      </c>
      <c r="G21148" s="29">
        <v>1.61</v>
      </c>
      <c r="H21148" s="29">
        <v>76.989999999999995</v>
      </c>
      <c r="I21148" s="29">
        <v>83.28</v>
      </c>
    </row>
    <row r="21149" spans="1:9" x14ac:dyDescent="0.25">
      <c r="A21149" s="2" t="s">
        <v>32</v>
      </c>
      <c r="B21149" s="2" t="s">
        <v>57</v>
      </c>
      <c r="C21149" s="2" t="s">
        <v>210</v>
      </c>
      <c r="D21149" s="2" t="s">
        <v>33</v>
      </c>
      <c r="E21149" s="2" t="str">
        <f t="shared" si="330"/>
        <v>2011Worcestershire Acute Hospitals NHS TrustWhen you had important questions to ask a nurse, did you get answers that you could understand?</v>
      </c>
      <c r="F21149" s="29">
        <v>80.36</v>
      </c>
      <c r="G21149" s="29">
        <v>1.41</v>
      </c>
      <c r="H21149" s="29">
        <v>77.599999999999994</v>
      </c>
      <c r="I21149" s="29">
        <v>83.12</v>
      </c>
    </row>
    <row r="21150" spans="1:9" x14ac:dyDescent="0.25">
      <c r="A21150" s="2" t="s">
        <v>32</v>
      </c>
      <c r="B21150" s="2" t="s">
        <v>57</v>
      </c>
      <c r="C21150" s="2" t="s">
        <v>203</v>
      </c>
      <c r="D21150" s="2" t="s">
        <v>33</v>
      </c>
      <c r="E21150" s="2" t="str">
        <f t="shared" si="330"/>
        <v>2011Warrington and Halton Hospitals NHS Foundation TrustWhen you had important questions to ask a nurse, did you get answers that you could understand?</v>
      </c>
      <c r="F21150" s="29">
        <v>80.290000000000006</v>
      </c>
      <c r="G21150" s="29">
        <v>1.42</v>
      </c>
      <c r="H21150" s="29">
        <v>77.510000000000005</v>
      </c>
      <c r="I21150" s="29">
        <v>83.06</v>
      </c>
    </row>
    <row r="21151" spans="1:9" x14ac:dyDescent="0.25">
      <c r="A21151" s="2" t="s">
        <v>32</v>
      </c>
      <c r="B21151" s="2" t="s">
        <v>57</v>
      </c>
      <c r="C21151" s="2" t="s">
        <v>81</v>
      </c>
      <c r="D21151" s="2" t="s">
        <v>33</v>
      </c>
      <c r="E21151" s="2" t="str">
        <f t="shared" si="330"/>
        <v>2011City Hospitals Sunderland NHS Foundation TrustWhen you had important questions to ask a nurse, did you get answers that you could understand?</v>
      </c>
      <c r="F21151" s="29">
        <v>80.28</v>
      </c>
      <c r="G21151" s="29">
        <v>1.35</v>
      </c>
      <c r="H21151" s="29">
        <v>77.63</v>
      </c>
      <c r="I21151" s="29">
        <v>82.93</v>
      </c>
    </row>
    <row r="21152" spans="1:9" x14ac:dyDescent="0.25">
      <c r="A21152" s="2" t="s">
        <v>32</v>
      </c>
      <c r="B21152" s="2" t="s">
        <v>57</v>
      </c>
      <c r="C21152" s="2" t="s">
        <v>207</v>
      </c>
      <c r="D21152" s="2" t="s">
        <v>33</v>
      </c>
      <c r="E21152" s="2" t="str">
        <f t="shared" si="330"/>
        <v>2011Western Sussex Hospitals NHS TrustWhen you had important questions to ask a nurse, did you get answers that you could understand?</v>
      </c>
      <c r="F21152" s="29">
        <v>80.34</v>
      </c>
      <c r="G21152" s="29">
        <v>1.32</v>
      </c>
      <c r="H21152" s="29">
        <v>77.760000000000005</v>
      </c>
      <c r="I21152" s="29">
        <v>82.92</v>
      </c>
    </row>
    <row r="21153" spans="1:9" x14ac:dyDescent="0.25">
      <c r="A21153" s="2" t="s">
        <v>32</v>
      </c>
      <c r="B21153" s="2" t="s">
        <v>57</v>
      </c>
      <c r="C21153" s="2" t="s">
        <v>139</v>
      </c>
      <c r="D21153" s="2" t="s">
        <v>33</v>
      </c>
      <c r="E21153" s="2" t="str">
        <f t="shared" si="330"/>
        <v>2011Nottingham University Hospitals NHS TrustWhen you had important questions to ask a nurse, did you get answers that you could understand?</v>
      </c>
      <c r="F21153" s="29">
        <v>79.84</v>
      </c>
      <c r="G21153" s="29">
        <v>1.47</v>
      </c>
      <c r="H21153" s="29">
        <v>76.959999999999994</v>
      </c>
      <c r="I21153" s="29">
        <v>82.72</v>
      </c>
    </row>
    <row r="21154" spans="1:9" x14ac:dyDescent="0.25">
      <c r="A21154" s="2" t="s">
        <v>32</v>
      </c>
      <c r="B21154" s="2" t="s">
        <v>57</v>
      </c>
      <c r="C21154" s="2" t="s">
        <v>84</v>
      </c>
      <c r="D21154" s="2" t="s">
        <v>33</v>
      </c>
      <c r="E21154" s="2" t="str">
        <f t="shared" si="330"/>
        <v>2011County Durham and Darlington NHS Foundation TrustWhen you had important questions to ask a nurse, did you get answers that you could understand?</v>
      </c>
      <c r="F21154" s="29">
        <v>80.03</v>
      </c>
      <c r="G21154" s="29">
        <v>1.36</v>
      </c>
      <c r="H21154" s="29">
        <v>77.36</v>
      </c>
      <c r="I21154" s="29">
        <v>82.7</v>
      </c>
    </row>
    <row r="21155" spans="1:9" x14ac:dyDescent="0.25">
      <c r="A21155" s="2" t="s">
        <v>32</v>
      </c>
      <c r="B21155" s="2" t="s">
        <v>57</v>
      </c>
      <c r="C21155" s="2" t="s">
        <v>118</v>
      </c>
      <c r="D21155" s="2" t="s">
        <v>33</v>
      </c>
      <c r="E21155" s="2" t="str">
        <f t="shared" si="330"/>
        <v>2011Leeds Teaching Hospitals NHS TrustWhen you had important questions to ask a nurse, did you get answers that you could understand?</v>
      </c>
      <c r="F21155" s="29">
        <v>79.45</v>
      </c>
      <c r="G21155" s="29">
        <v>1.5</v>
      </c>
      <c r="H21155" s="29">
        <v>76.52</v>
      </c>
      <c r="I21155" s="29">
        <v>82.39</v>
      </c>
    </row>
    <row r="21156" spans="1:9" x14ac:dyDescent="0.25">
      <c r="A21156" s="2" t="s">
        <v>32</v>
      </c>
      <c r="B21156" s="2" t="s">
        <v>57</v>
      </c>
      <c r="C21156" s="2" t="s">
        <v>193</v>
      </c>
      <c r="D21156" s="2" t="s">
        <v>33</v>
      </c>
      <c r="E21156" s="2" t="str">
        <f t="shared" si="330"/>
        <v>2011University College London Hospitals NHS Foundation TrustWhen you had important questions to ask a nurse, did you get answers that you could understand?</v>
      </c>
      <c r="F21156" s="29">
        <v>79.510000000000005</v>
      </c>
      <c r="G21156" s="29">
        <v>1.47</v>
      </c>
      <c r="H21156" s="29">
        <v>76.63</v>
      </c>
      <c r="I21156" s="29">
        <v>82.38</v>
      </c>
    </row>
    <row r="21157" spans="1:9" x14ac:dyDescent="0.25">
      <c r="A21157" s="2" t="s">
        <v>32</v>
      </c>
      <c r="B21157" s="2" t="s">
        <v>57</v>
      </c>
      <c r="C21157" s="2" t="s">
        <v>211</v>
      </c>
      <c r="D21157" s="2" t="s">
        <v>33</v>
      </c>
      <c r="E21157" s="2" t="str">
        <f t="shared" si="330"/>
        <v>2011Wrightington, Wigan and Leigh NHS Foundation TrustWhen you had important questions to ask a nurse, did you get answers that you could understand?</v>
      </c>
      <c r="F21157" s="29">
        <v>79.349999999999994</v>
      </c>
      <c r="G21157" s="29">
        <v>1.53</v>
      </c>
      <c r="H21157" s="29">
        <v>76.349999999999994</v>
      </c>
      <c r="I21157" s="29">
        <v>82.34</v>
      </c>
    </row>
    <row r="21158" spans="1:9" x14ac:dyDescent="0.25">
      <c r="A21158" s="2" t="s">
        <v>32</v>
      </c>
      <c r="B21158" s="2" t="s">
        <v>57</v>
      </c>
      <c r="C21158" s="2" t="s">
        <v>126</v>
      </c>
      <c r="D21158" s="2" t="s">
        <v>33</v>
      </c>
      <c r="E21158" s="2" t="str">
        <f t="shared" si="330"/>
        <v>2011Mid Essex Hospital Services NHS TrustWhen you had important questions to ask a nurse, did you get answers that you could understand?</v>
      </c>
      <c r="F21158" s="29">
        <v>79.709999999999994</v>
      </c>
      <c r="G21158" s="29">
        <v>1.33</v>
      </c>
      <c r="H21158" s="29">
        <v>77.099999999999994</v>
      </c>
      <c r="I21158" s="29">
        <v>82.32</v>
      </c>
    </row>
    <row r="21159" spans="1:9" x14ac:dyDescent="0.25">
      <c r="A21159" s="2" t="s">
        <v>32</v>
      </c>
      <c r="B21159" s="2" t="s">
        <v>57</v>
      </c>
      <c r="C21159" s="2" t="s">
        <v>214</v>
      </c>
      <c r="D21159" s="2" t="s">
        <v>33</v>
      </c>
      <c r="E21159" s="2" t="str">
        <f t="shared" si="330"/>
        <v>2011York Teaching Hospital NHS Foundation TrustWhen you had important questions to ask a nurse, did you get answers that you could understand?</v>
      </c>
      <c r="F21159" s="29">
        <v>80.27</v>
      </c>
      <c r="G21159" s="29">
        <v>1.01</v>
      </c>
      <c r="H21159" s="29">
        <v>78.290000000000006</v>
      </c>
      <c r="I21159" s="29">
        <v>82.24</v>
      </c>
    </row>
    <row r="21160" spans="1:9" x14ac:dyDescent="0.25">
      <c r="A21160" s="2" t="s">
        <v>32</v>
      </c>
      <c r="B21160" s="2" t="s">
        <v>57</v>
      </c>
      <c r="C21160" s="2" t="s">
        <v>111</v>
      </c>
      <c r="D21160" s="2" t="s">
        <v>33</v>
      </c>
      <c r="E21160" s="2" t="str">
        <f t="shared" si="330"/>
        <v>2011Ipswich Hospital NHS TrustWhen you had important questions to ask a nurse, did you get answers that you could understand?</v>
      </c>
      <c r="F21160" s="29">
        <v>79.59</v>
      </c>
      <c r="G21160" s="29">
        <v>1.33</v>
      </c>
      <c r="H21160" s="29">
        <v>76.98</v>
      </c>
      <c r="I21160" s="29">
        <v>82.21</v>
      </c>
    </row>
    <row r="21161" spans="1:9" x14ac:dyDescent="0.25">
      <c r="A21161" s="2" t="s">
        <v>32</v>
      </c>
      <c r="B21161" s="2" t="s">
        <v>57</v>
      </c>
      <c r="C21161" s="2" t="s">
        <v>154</v>
      </c>
      <c r="D21161" s="2" t="s">
        <v>33</v>
      </c>
      <c r="E21161" s="2" t="str">
        <f t="shared" si="330"/>
        <v>2011Royal National Orthopaedic Hospital NHS TrustWhen you had important questions to ask a nurse, did you get answers that you could understand?</v>
      </c>
      <c r="F21161" s="29">
        <v>79.69</v>
      </c>
      <c r="G21161" s="29">
        <v>1.26</v>
      </c>
      <c r="H21161" s="29">
        <v>77.209999999999994</v>
      </c>
      <c r="I21161" s="29">
        <v>82.16</v>
      </c>
    </row>
    <row r="21162" spans="1:9" x14ac:dyDescent="0.25">
      <c r="A21162" s="2" t="s">
        <v>32</v>
      </c>
      <c r="B21162" s="2" t="s">
        <v>57</v>
      </c>
      <c r="C21162" s="2" t="s">
        <v>200</v>
      </c>
      <c r="D21162" s="2" t="s">
        <v>33</v>
      </c>
      <c r="E21162" s="2" t="str">
        <f t="shared" si="330"/>
        <v>2011University Hospitals of Leicester NHS TrustWhen you had important questions to ask a nurse, did you get answers that you could understand?</v>
      </c>
      <c r="F21162" s="29">
        <v>79.52</v>
      </c>
      <c r="G21162" s="29">
        <v>1.34</v>
      </c>
      <c r="H21162" s="29">
        <v>76.89</v>
      </c>
      <c r="I21162" s="29">
        <v>82.15</v>
      </c>
    </row>
    <row r="21163" spans="1:9" x14ac:dyDescent="0.25">
      <c r="A21163" s="2" t="s">
        <v>32</v>
      </c>
      <c r="B21163" s="2" t="s">
        <v>57</v>
      </c>
      <c r="C21163" s="2" t="s">
        <v>105</v>
      </c>
      <c r="D21163" s="2" t="s">
        <v>33</v>
      </c>
      <c r="E21163" s="2" t="str">
        <f t="shared" si="330"/>
        <v>2011Heart of England NHS Foundation TrustWhen you had important questions to ask a nurse, did you get answers that you could understand?</v>
      </c>
      <c r="F21163" s="29">
        <v>79.05</v>
      </c>
      <c r="G21163" s="29">
        <v>1.56</v>
      </c>
      <c r="H21163" s="29">
        <v>75.989999999999995</v>
      </c>
      <c r="I21163" s="29">
        <v>82.12</v>
      </c>
    </row>
    <row r="21164" spans="1:9" x14ac:dyDescent="0.25">
      <c r="A21164" s="2" t="s">
        <v>32</v>
      </c>
      <c r="B21164" s="2" t="s">
        <v>57</v>
      </c>
      <c r="C21164" s="2" t="s">
        <v>110</v>
      </c>
      <c r="D21164" s="2" t="s">
        <v>33</v>
      </c>
      <c r="E21164" s="2" t="str">
        <f t="shared" si="330"/>
        <v>2011Imperial College Healthcare NHS TrustWhen you had important questions to ask a nurse, did you get answers that you could understand?</v>
      </c>
      <c r="F21164" s="29">
        <v>78.92</v>
      </c>
      <c r="G21164" s="29">
        <v>1.59</v>
      </c>
      <c r="H21164" s="29">
        <v>75.81</v>
      </c>
      <c r="I21164" s="29">
        <v>82.03</v>
      </c>
    </row>
    <row r="21165" spans="1:9" x14ac:dyDescent="0.25">
      <c r="A21165" s="2" t="s">
        <v>32</v>
      </c>
      <c r="B21165" s="2" t="s">
        <v>57</v>
      </c>
      <c r="C21165" s="2" t="s">
        <v>158</v>
      </c>
      <c r="D21165" s="2" t="s">
        <v>33</v>
      </c>
      <c r="E21165" s="2" t="str">
        <f t="shared" si="330"/>
        <v>2011Salisbury NHS Foundation TrustWhen you had important questions to ask a nurse, did you get answers that you could understand?</v>
      </c>
      <c r="F21165" s="29">
        <v>79.48</v>
      </c>
      <c r="G21165" s="29">
        <v>1.29</v>
      </c>
      <c r="H21165" s="29">
        <v>76.95</v>
      </c>
      <c r="I21165" s="29">
        <v>82.01</v>
      </c>
    </row>
    <row r="21166" spans="1:9" x14ac:dyDescent="0.25">
      <c r="A21166" s="2" t="s">
        <v>32</v>
      </c>
      <c r="B21166" s="2" t="s">
        <v>57</v>
      </c>
      <c r="C21166" s="2" t="s">
        <v>186</v>
      </c>
      <c r="D21166" s="2" t="s">
        <v>33</v>
      </c>
      <c r="E21166" s="2" t="str">
        <f t="shared" si="330"/>
        <v>2011The Royal Bournemouth and Christchurch Hospitals NHS Foundation TrustWhen you had important questions to ask a nurse, did you get answers that you could understand?</v>
      </c>
      <c r="F21166" s="29">
        <v>79.150000000000006</v>
      </c>
      <c r="G21166" s="29">
        <v>1.38</v>
      </c>
      <c r="H21166" s="29">
        <v>76.45</v>
      </c>
      <c r="I21166" s="29">
        <v>81.84</v>
      </c>
    </row>
    <row r="21167" spans="1:9" x14ac:dyDescent="0.25">
      <c r="A21167" s="2" t="s">
        <v>32</v>
      </c>
      <c r="B21167" s="2" t="s">
        <v>57</v>
      </c>
      <c r="C21167" s="2" t="s">
        <v>178</v>
      </c>
      <c r="D21167" s="2" t="s">
        <v>33</v>
      </c>
      <c r="E21167" s="2" t="str">
        <f t="shared" si="330"/>
        <v>2011The Dudley Group NHS Foundation TrustWhen you had important questions to ask a nurse, did you get answers that you could understand?</v>
      </c>
      <c r="F21167" s="29">
        <v>79.08</v>
      </c>
      <c r="G21167" s="29">
        <v>1.4</v>
      </c>
      <c r="H21167" s="29">
        <v>76.34</v>
      </c>
      <c r="I21167" s="29">
        <v>81.819999999999993</v>
      </c>
    </row>
    <row r="21168" spans="1:9" x14ac:dyDescent="0.25">
      <c r="A21168" s="2" t="s">
        <v>32</v>
      </c>
      <c r="B21168" s="2" t="s">
        <v>57</v>
      </c>
      <c r="C21168" s="2" t="s">
        <v>68</v>
      </c>
      <c r="D21168" s="2" t="s">
        <v>33</v>
      </c>
      <c r="E21168" s="2" t="str">
        <f t="shared" si="330"/>
        <v>2011Bedford Hospital NHS TrustWhen you had important questions to ask a nurse, did you get answers that you could understand?</v>
      </c>
      <c r="F21168" s="29">
        <v>78.849999999999994</v>
      </c>
      <c r="G21168" s="29">
        <v>1.47</v>
      </c>
      <c r="H21168" s="29">
        <v>75.959999999999994</v>
      </c>
      <c r="I21168" s="29">
        <v>81.739999999999995</v>
      </c>
    </row>
    <row r="21169" spans="1:9" x14ac:dyDescent="0.25">
      <c r="A21169" s="2" t="s">
        <v>32</v>
      </c>
      <c r="B21169" s="2" t="s">
        <v>57</v>
      </c>
      <c r="C21169" s="2" t="s">
        <v>74</v>
      </c>
      <c r="D21169" s="2" t="s">
        <v>33</v>
      </c>
      <c r="E21169" s="2" t="str">
        <f t="shared" si="330"/>
        <v>2011Buckinghamshire Healthcare NHS TrustWhen you had important questions to ask a nurse, did you get answers that you could understand?</v>
      </c>
      <c r="F21169" s="29">
        <v>79.150000000000006</v>
      </c>
      <c r="G21169" s="29">
        <v>1.31</v>
      </c>
      <c r="H21169" s="29">
        <v>76.58</v>
      </c>
      <c r="I21169" s="29">
        <v>81.709999999999994</v>
      </c>
    </row>
    <row r="21170" spans="1:9" x14ac:dyDescent="0.25">
      <c r="A21170" s="2" t="s">
        <v>32</v>
      </c>
      <c r="B21170" s="2" t="s">
        <v>57</v>
      </c>
      <c r="C21170" s="2" t="s">
        <v>123</v>
      </c>
      <c r="D21170" s="2" t="s">
        <v>33</v>
      </c>
      <c r="E21170" s="2" t="str">
        <f t="shared" si="330"/>
        <v>2011Maidstone and Tunbridge Wells NHS TrustWhen you had important questions to ask a nurse, did you get answers that you could understand?</v>
      </c>
      <c r="F21170" s="29">
        <v>79.069999999999993</v>
      </c>
      <c r="G21170" s="29">
        <v>1.34</v>
      </c>
      <c r="H21170" s="29">
        <v>76.45</v>
      </c>
      <c r="I21170" s="29">
        <v>81.7</v>
      </c>
    </row>
    <row r="21171" spans="1:9" x14ac:dyDescent="0.25">
      <c r="A21171" s="2" t="s">
        <v>32</v>
      </c>
      <c r="B21171" s="2" t="s">
        <v>57</v>
      </c>
      <c r="C21171" s="2" t="s">
        <v>113</v>
      </c>
      <c r="D21171" s="2" t="s">
        <v>33</v>
      </c>
      <c r="E21171" s="2" t="str">
        <f t="shared" si="330"/>
        <v>2011James Paget University Hospitals NHS Foundation TrustWhen you had important questions to ask a nurse, did you get answers that you could understand?</v>
      </c>
      <c r="F21171" s="29">
        <v>79.069999999999993</v>
      </c>
      <c r="G21171" s="29">
        <v>1.34</v>
      </c>
      <c r="H21171" s="29">
        <v>76.45</v>
      </c>
      <c r="I21171" s="29">
        <v>81.69</v>
      </c>
    </row>
    <row r="21172" spans="1:9" x14ac:dyDescent="0.25">
      <c r="A21172" s="2" t="s">
        <v>32</v>
      </c>
      <c r="B21172" s="2" t="s">
        <v>57</v>
      </c>
      <c r="C21172" s="2" t="s">
        <v>192</v>
      </c>
      <c r="D21172" s="2" t="s">
        <v>33</v>
      </c>
      <c r="E21172" s="2" t="str">
        <f t="shared" si="330"/>
        <v>2011United Lincolnshire Hospitals NHS TrustWhen you had important questions to ask a nurse, did you get answers that you could understand?</v>
      </c>
      <c r="F21172" s="29">
        <v>78.89</v>
      </c>
      <c r="G21172" s="29">
        <v>1.4</v>
      </c>
      <c r="H21172" s="29">
        <v>76.14</v>
      </c>
      <c r="I21172" s="29">
        <v>81.650000000000006</v>
      </c>
    </row>
    <row r="21173" spans="1:9" x14ac:dyDescent="0.25">
      <c r="A21173" s="2" t="s">
        <v>32</v>
      </c>
      <c r="B21173" s="2" t="s">
        <v>57</v>
      </c>
      <c r="C21173" s="2" t="s">
        <v>202</v>
      </c>
      <c r="D21173" s="2" t="s">
        <v>33</v>
      </c>
      <c r="E21173" s="2" t="str">
        <f t="shared" si="330"/>
        <v>2011Walsall Healthcare NHS TrustWhen you had important questions to ask a nurse, did you get answers that you could understand?</v>
      </c>
      <c r="F21173" s="29">
        <v>78.760000000000005</v>
      </c>
      <c r="G21173" s="29">
        <v>1.47</v>
      </c>
      <c r="H21173" s="29">
        <v>75.88</v>
      </c>
      <c r="I21173" s="29">
        <v>81.64</v>
      </c>
    </row>
    <row r="21174" spans="1:9" x14ac:dyDescent="0.25">
      <c r="A21174" s="2" t="s">
        <v>32</v>
      </c>
      <c r="B21174" s="2" t="s">
        <v>57</v>
      </c>
      <c r="C21174" s="2" t="s">
        <v>208</v>
      </c>
      <c r="D21174" s="2" t="s">
        <v>33</v>
      </c>
      <c r="E21174" s="2" t="str">
        <f t="shared" si="330"/>
        <v>2011Weston Area Health NHS TrustWhen you had important questions to ask a nurse, did you get answers that you could understand?</v>
      </c>
      <c r="F21174" s="29">
        <v>78.84</v>
      </c>
      <c r="G21174" s="29">
        <v>1.41</v>
      </c>
      <c r="H21174" s="29">
        <v>76.069999999999993</v>
      </c>
      <c r="I21174" s="29">
        <v>81.61</v>
      </c>
    </row>
    <row r="21175" spans="1:9" x14ac:dyDescent="0.25">
      <c r="A21175" s="2" t="s">
        <v>32</v>
      </c>
      <c r="B21175" s="2" t="s">
        <v>57</v>
      </c>
      <c r="C21175" s="2" t="s">
        <v>155</v>
      </c>
      <c r="D21175" s="2" t="s">
        <v>33</v>
      </c>
      <c r="E21175" s="2" t="str">
        <f t="shared" si="330"/>
        <v>2011Royal Surrey County Hospital NHS Foundation TrustWhen you had important questions to ask a nurse, did you get answers that you could understand?</v>
      </c>
      <c r="F21175" s="29">
        <v>78.86</v>
      </c>
      <c r="G21175" s="29">
        <v>1.37</v>
      </c>
      <c r="H21175" s="29">
        <v>76.180000000000007</v>
      </c>
      <c r="I21175" s="29">
        <v>81.540000000000006</v>
      </c>
    </row>
    <row r="21176" spans="1:9" x14ac:dyDescent="0.25">
      <c r="A21176" s="2" t="s">
        <v>32</v>
      </c>
      <c r="B21176" s="2" t="s">
        <v>57</v>
      </c>
      <c r="C21176" s="2" t="s">
        <v>174</v>
      </c>
      <c r="D21176" s="2" t="s">
        <v>33</v>
      </c>
      <c r="E21176" s="2" t="str">
        <f t="shared" si="330"/>
        <v>2011Tameside Hospital NHS Foundation TrustWhen you had important questions to ask a nurse, did you get answers that you could understand?</v>
      </c>
      <c r="F21176" s="29">
        <v>78.569999999999993</v>
      </c>
      <c r="G21176" s="29">
        <v>1.45</v>
      </c>
      <c r="H21176" s="29">
        <v>75.73</v>
      </c>
      <c r="I21176" s="29">
        <v>81.42</v>
      </c>
    </row>
    <row r="21177" spans="1:9" x14ac:dyDescent="0.25">
      <c r="A21177" s="2" t="s">
        <v>32</v>
      </c>
      <c r="B21177" s="2" t="s">
        <v>57</v>
      </c>
      <c r="C21177" s="2" t="s">
        <v>72</v>
      </c>
      <c r="D21177" s="2" t="s">
        <v>33</v>
      </c>
      <c r="E21177" s="2" t="str">
        <f t="shared" si="330"/>
        <v>2011Bradford Teaching Hospitals NHS Foundation TrustWhen you had important questions to ask a nurse, did you get answers that you could understand?</v>
      </c>
      <c r="F21177" s="29">
        <v>78.09</v>
      </c>
      <c r="G21177" s="29">
        <v>1.61</v>
      </c>
      <c r="H21177" s="29">
        <v>74.94</v>
      </c>
      <c r="I21177" s="29">
        <v>81.239999999999995</v>
      </c>
    </row>
    <row r="21178" spans="1:9" x14ac:dyDescent="0.25">
      <c r="A21178" s="2" t="s">
        <v>32</v>
      </c>
      <c r="B21178" s="2" t="s">
        <v>57</v>
      </c>
      <c r="C21178" s="2" t="s">
        <v>80</v>
      </c>
      <c r="D21178" s="2" t="s">
        <v>33</v>
      </c>
      <c r="E21178" s="2" t="str">
        <f t="shared" si="330"/>
        <v>2011Chesterfield Royal Hospital NHS Foundation TrustWhen you had important questions to ask a nurse, did you get answers that you could understand?</v>
      </c>
      <c r="F21178" s="29">
        <v>78.63</v>
      </c>
      <c r="G21178" s="29">
        <v>1.32</v>
      </c>
      <c r="H21178" s="29">
        <v>76.040000000000006</v>
      </c>
      <c r="I21178" s="29">
        <v>81.209999999999994</v>
      </c>
    </row>
    <row r="21179" spans="1:9" x14ac:dyDescent="0.25">
      <c r="A21179" s="2" t="s">
        <v>32</v>
      </c>
      <c r="B21179" s="2" t="s">
        <v>57</v>
      </c>
      <c r="C21179" s="2" t="s">
        <v>99</v>
      </c>
      <c r="D21179" s="2" t="s">
        <v>33</v>
      </c>
      <c r="E21179" s="2" t="str">
        <f t="shared" si="330"/>
        <v>2011George Eliot Hospital NHS TrustWhen you had important questions to ask a nurse, did you get answers that you could understand?</v>
      </c>
      <c r="F21179" s="29">
        <v>78.31</v>
      </c>
      <c r="G21179" s="29">
        <v>1.44</v>
      </c>
      <c r="H21179" s="29">
        <v>75.48</v>
      </c>
      <c r="I21179" s="29">
        <v>81.13</v>
      </c>
    </row>
    <row r="21180" spans="1:9" x14ac:dyDescent="0.25">
      <c r="A21180" s="2" t="s">
        <v>32</v>
      </c>
      <c r="B21180" s="2" t="s">
        <v>57</v>
      </c>
      <c r="C21180" s="2" t="s">
        <v>129</v>
      </c>
      <c r="D21180" s="2" t="s">
        <v>33</v>
      </c>
      <c r="E21180" s="2" t="str">
        <f t="shared" si="330"/>
        <v>2011Milton Keynes Hospital NHS Foundation TrustWhen you had important questions to ask a nurse, did you get answers that you could understand?</v>
      </c>
      <c r="F21180" s="29">
        <v>78.2</v>
      </c>
      <c r="G21180" s="29">
        <v>1.5</v>
      </c>
      <c r="H21180" s="29">
        <v>75.27</v>
      </c>
      <c r="I21180" s="29">
        <v>81.13</v>
      </c>
    </row>
    <row r="21181" spans="1:9" x14ac:dyDescent="0.25">
      <c r="A21181" s="2" t="s">
        <v>32</v>
      </c>
      <c r="B21181" s="2" t="s">
        <v>57</v>
      </c>
      <c r="C21181" s="2" t="s">
        <v>196</v>
      </c>
      <c r="D21181" s="2" t="s">
        <v>33</v>
      </c>
      <c r="E21181" s="2" t="str">
        <f t="shared" si="330"/>
        <v>2011University Hospital Southampton NHS Foundation TrustWhen you had important questions to ask a nurse, did you get answers that you could understand?</v>
      </c>
      <c r="F21181" s="29">
        <v>78.33</v>
      </c>
      <c r="G21181" s="29">
        <v>1.41</v>
      </c>
      <c r="H21181" s="29">
        <v>75.569999999999993</v>
      </c>
      <c r="I21181" s="29">
        <v>81.09</v>
      </c>
    </row>
    <row r="21182" spans="1:9" x14ac:dyDescent="0.25">
      <c r="A21182" s="2" t="s">
        <v>32</v>
      </c>
      <c r="B21182" s="2" t="s">
        <v>57</v>
      </c>
      <c r="C21182" s="2" t="s">
        <v>168</v>
      </c>
      <c r="D21182" s="2" t="s">
        <v>33</v>
      </c>
      <c r="E21182" s="2" t="str">
        <f t="shared" si="330"/>
        <v>2011Southend University Hospital NHS Foundation TrustWhen you had important questions to ask a nurse, did you get answers that you could understand?</v>
      </c>
      <c r="F21182" s="29">
        <v>77.91</v>
      </c>
      <c r="G21182" s="29">
        <v>1.59</v>
      </c>
      <c r="H21182" s="29">
        <v>74.8</v>
      </c>
      <c r="I21182" s="29">
        <v>81.03</v>
      </c>
    </row>
    <row r="21183" spans="1:9" x14ac:dyDescent="0.25">
      <c r="A21183" s="2" t="s">
        <v>32</v>
      </c>
      <c r="B21183" s="2" t="s">
        <v>57</v>
      </c>
      <c r="C21183" s="2" t="s">
        <v>166</v>
      </c>
      <c r="D21183" s="2" t="s">
        <v>33</v>
      </c>
      <c r="E21183" s="2" t="str">
        <f t="shared" si="330"/>
        <v>2011South Tyneside NHS Foundation TrustWhen you had important questions to ask a nurse, did you get answers that you could understand?</v>
      </c>
      <c r="F21183" s="29">
        <v>78.010000000000005</v>
      </c>
      <c r="G21183" s="29">
        <v>1.49</v>
      </c>
      <c r="H21183" s="29">
        <v>75.09</v>
      </c>
      <c r="I21183" s="29">
        <v>80.930000000000007</v>
      </c>
    </row>
    <row r="21184" spans="1:9" x14ac:dyDescent="0.25">
      <c r="A21184" s="2" t="s">
        <v>32</v>
      </c>
      <c r="B21184" s="2" t="s">
        <v>57</v>
      </c>
      <c r="C21184" s="2" t="s">
        <v>209</v>
      </c>
      <c r="D21184" s="2" t="s">
        <v>33</v>
      </c>
      <c r="E21184" s="2" t="str">
        <f t="shared" si="330"/>
        <v>2011Wirral University Teaching Hospital NHS Foundation TrustWhen you had important questions to ask a nurse, did you get answers that you could understand?</v>
      </c>
      <c r="F21184" s="29">
        <v>77.98</v>
      </c>
      <c r="G21184" s="29">
        <v>1.44</v>
      </c>
      <c r="H21184" s="29">
        <v>75.150000000000006</v>
      </c>
      <c r="I21184" s="29">
        <v>80.81</v>
      </c>
    </row>
    <row r="21185" spans="1:9" x14ac:dyDescent="0.25">
      <c r="A21185" s="2" t="s">
        <v>32</v>
      </c>
      <c r="B21185" s="2" t="s">
        <v>57</v>
      </c>
      <c r="C21185" s="2" t="s">
        <v>116</v>
      </c>
      <c r="D21185" s="2" t="s">
        <v>33</v>
      </c>
      <c r="E21185" s="2" t="str">
        <f t="shared" si="330"/>
        <v>2011Kingston Hospital NHS Foundation TrustWhen you had important questions to ask a nurse, did you get answers that you could understand?</v>
      </c>
      <c r="F21185" s="29">
        <v>77.72</v>
      </c>
      <c r="G21185" s="29">
        <v>1.55</v>
      </c>
      <c r="H21185" s="29">
        <v>74.69</v>
      </c>
      <c r="I21185" s="29">
        <v>80.760000000000005</v>
      </c>
    </row>
    <row r="21186" spans="1:9" x14ac:dyDescent="0.25">
      <c r="A21186" s="2" t="s">
        <v>32</v>
      </c>
      <c r="B21186" s="2" t="s">
        <v>57</v>
      </c>
      <c r="C21186" s="2" t="s">
        <v>124</v>
      </c>
      <c r="D21186" s="2" t="s">
        <v>33</v>
      </c>
      <c r="E21186" s="2" t="str">
        <f t="shared" ref="E21186:E21249" si="331">B21186&amp;C21186&amp;D21186</f>
        <v>2011Medway NHS Foundation TrustWhen you had important questions to ask a nurse, did you get answers that you could understand?</v>
      </c>
      <c r="F21186" s="29">
        <v>77.78</v>
      </c>
      <c r="G21186" s="29">
        <v>1.47</v>
      </c>
      <c r="H21186" s="29">
        <v>74.91</v>
      </c>
      <c r="I21186" s="29">
        <v>80.650000000000006</v>
      </c>
    </row>
    <row r="21187" spans="1:9" x14ac:dyDescent="0.25">
      <c r="A21187" s="2" t="s">
        <v>32</v>
      </c>
      <c r="B21187" s="2" t="s">
        <v>57</v>
      </c>
      <c r="C21187" s="2" t="s">
        <v>140</v>
      </c>
      <c r="D21187" s="2" t="s">
        <v>33</v>
      </c>
      <c r="E21187" s="2" t="str">
        <f t="shared" si="331"/>
        <v>2011Oxford University Hospitals NHS TrustWhen you had important questions to ask a nurse, did you get answers that you could understand?</v>
      </c>
      <c r="F21187" s="29">
        <v>77.72</v>
      </c>
      <c r="G21187" s="29">
        <v>1.42</v>
      </c>
      <c r="H21187" s="29">
        <v>74.930000000000007</v>
      </c>
      <c r="I21187" s="29">
        <v>80.5</v>
      </c>
    </row>
    <row r="21188" spans="1:9" x14ac:dyDescent="0.25">
      <c r="A21188" s="2" t="s">
        <v>32</v>
      </c>
      <c r="B21188" s="2" t="s">
        <v>57</v>
      </c>
      <c r="C21188" s="2" t="s">
        <v>170</v>
      </c>
      <c r="D21188" s="2" t="s">
        <v>33</v>
      </c>
      <c r="E21188" s="2" t="str">
        <f t="shared" si="331"/>
        <v>2011St George's Healthcare NHS TrustWhen you had important questions to ask a nurse, did you get answers that you could understand?</v>
      </c>
      <c r="F21188" s="29">
        <v>77.33</v>
      </c>
      <c r="G21188" s="29">
        <v>1.49</v>
      </c>
      <c r="H21188" s="29">
        <v>74.41</v>
      </c>
      <c r="I21188" s="29">
        <v>80.25</v>
      </c>
    </row>
    <row r="21189" spans="1:9" x14ac:dyDescent="0.25">
      <c r="A21189" s="2" t="s">
        <v>32</v>
      </c>
      <c r="B21189" s="2" t="s">
        <v>57</v>
      </c>
      <c r="C21189" s="2" t="s">
        <v>106</v>
      </c>
      <c r="D21189" s="2" t="s">
        <v>33</v>
      </c>
      <c r="E21189" s="2" t="str">
        <f t="shared" si="331"/>
        <v>2011Heatherwood and Wexham Park Hospitals NHS Foundation TrustWhen you had important questions to ask a nurse, did you get answers that you could understand?</v>
      </c>
      <c r="F21189" s="29">
        <v>77.209999999999994</v>
      </c>
      <c r="G21189" s="29">
        <v>1.44</v>
      </c>
      <c r="H21189" s="29">
        <v>74.38</v>
      </c>
      <c r="I21189" s="29">
        <v>80.03</v>
      </c>
    </row>
    <row r="21190" spans="1:9" x14ac:dyDescent="0.25">
      <c r="A21190" s="2" t="s">
        <v>32</v>
      </c>
      <c r="B21190" s="2" t="s">
        <v>57</v>
      </c>
      <c r="C21190" s="2" t="s">
        <v>172</v>
      </c>
      <c r="D21190" s="2" t="s">
        <v>33</v>
      </c>
      <c r="E21190" s="2" t="str">
        <f t="shared" si="331"/>
        <v>2011Stockport NHS Foundation TrustWhen you had important questions to ask a nurse, did you get answers that you could understand?</v>
      </c>
      <c r="F21190" s="29">
        <v>77.03</v>
      </c>
      <c r="G21190" s="29">
        <v>1.5</v>
      </c>
      <c r="H21190" s="29">
        <v>74.09</v>
      </c>
      <c r="I21190" s="29">
        <v>79.959999999999994</v>
      </c>
    </row>
    <row r="21191" spans="1:9" x14ac:dyDescent="0.25">
      <c r="A21191" s="2" t="s">
        <v>32</v>
      </c>
      <c r="B21191" s="2" t="s">
        <v>57</v>
      </c>
      <c r="C21191" s="2" t="s">
        <v>62</v>
      </c>
      <c r="D21191" s="2" t="s">
        <v>33</v>
      </c>
      <c r="E21191" s="2" t="str">
        <f t="shared" si="331"/>
        <v>2011Ashford and St Peter's Hospitals NHS Foundation TrustWhen you had important questions to ask a nurse, did you get answers that you could understand?</v>
      </c>
      <c r="F21191" s="27">
        <v>76.67</v>
      </c>
      <c r="G21191" s="27">
        <v>1.56</v>
      </c>
      <c r="H21191" s="27">
        <v>73.61</v>
      </c>
      <c r="I21191" s="27">
        <v>79.72</v>
      </c>
    </row>
    <row r="21192" spans="1:9" x14ac:dyDescent="0.25">
      <c r="A21192" s="2" t="s">
        <v>32</v>
      </c>
      <c r="B21192" s="2" t="s">
        <v>57</v>
      </c>
      <c r="C21192" s="2" t="s">
        <v>145</v>
      </c>
      <c r="D21192" s="2" t="s">
        <v>33</v>
      </c>
      <c r="E21192" s="2" t="str">
        <f t="shared" si="331"/>
        <v>2011Portsmouth Hospitals NHS TrustWhen you had important questions to ask a nurse, did you get answers that you could understand?</v>
      </c>
      <c r="F21192" s="29">
        <v>76.91</v>
      </c>
      <c r="G21192" s="29">
        <v>1.33</v>
      </c>
      <c r="H21192" s="29">
        <v>74.31</v>
      </c>
      <c r="I21192" s="29">
        <v>79.52</v>
      </c>
    </row>
    <row r="21193" spans="1:9" x14ac:dyDescent="0.25">
      <c r="A21193" s="2" t="s">
        <v>32</v>
      </c>
      <c r="B21193" s="2" t="s">
        <v>57</v>
      </c>
      <c r="C21193" s="2" t="s">
        <v>91</v>
      </c>
      <c r="D21193" s="2" t="s">
        <v>33</v>
      </c>
      <c r="E21193" s="2" t="str">
        <f t="shared" si="331"/>
        <v>2011East and North Hertfordshire NHS TrustWhen you had important questions to ask a nurse, did you get answers that you could understand?</v>
      </c>
      <c r="F21193" s="29">
        <v>76.58</v>
      </c>
      <c r="G21193" s="29">
        <v>1.43</v>
      </c>
      <c r="H21193" s="29">
        <v>73.78</v>
      </c>
      <c r="I21193" s="29">
        <v>79.39</v>
      </c>
    </row>
    <row r="21194" spans="1:9" x14ac:dyDescent="0.25">
      <c r="A21194" s="2" t="s">
        <v>32</v>
      </c>
      <c r="B21194" s="2" t="s">
        <v>57</v>
      </c>
      <c r="C21194" s="2" t="s">
        <v>179</v>
      </c>
      <c r="D21194" s="2" t="s">
        <v>33</v>
      </c>
      <c r="E21194" s="2" t="str">
        <f t="shared" si="331"/>
        <v>2011The Hillingdon Hospitals NHS Foundation TrustWhen you had important questions to ask a nurse, did you get answers that you could understand?</v>
      </c>
      <c r="F21194" s="29">
        <v>76.2</v>
      </c>
      <c r="G21194" s="29">
        <v>1.59</v>
      </c>
      <c r="H21194" s="29">
        <v>73.09</v>
      </c>
      <c r="I21194" s="29">
        <v>79.319999999999993</v>
      </c>
    </row>
    <row r="21195" spans="1:9" x14ac:dyDescent="0.25">
      <c r="A21195" s="2" t="s">
        <v>32</v>
      </c>
      <c r="B21195" s="2" t="s">
        <v>57</v>
      </c>
      <c r="C21195" s="2" t="s">
        <v>164</v>
      </c>
      <c r="D21195" s="2" t="s">
        <v>33</v>
      </c>
      <c r="E21195" s="2" t="str">
        <f t="shared" si="331"/>
        <v>2011South London Healthcare NHS TrustWhen you had important questions to ask a nurse, did you get answers that you could understand?</v>
      </c>
      <c r="F21195" s="29">
        <v>76.45</v>
      </c>
      <c r="G21195" s="29">
        <v>1.41</v>
      </c>
      <c r="H21195" s="29">
        <v>73.680000000000007</v>
      </c>
      <c r="I21195" s="29">
        <v>79.22</v>
      </c>
    </row>
    <row r="21196" spans="1:9" x14ac:dyDescent="0.25">
      <c r="A21196" s="2" t="s">
        <v>32</v>
      </c>
      <c r="B21196" s="2" t="s">
        <v>57</v>
      </c>
      <c r="C21196" s="2" t="s">
        <v>204</v>
      </c>
      <c r="D21196" s="2" t="s">
        <v>33</v>
      </c>
      <c r="E21196" s="2" t="str">
        <f t="shared" si="331"/>
        <v>2011West Hertfordshire Hospitals NHS TrustWhen you had important questions to ask a nurse, did you get answers that you could understand?</v>
      </c>
      <c r="F21196" s="29">
        <v>75.63</v>
      </c>
      <c r="G21196" s="29">
        <v>1.58</v>
      </c>
      <c r="H21196" s="29">
        <v>72.53</v>
      </c>
      <c r="I21196" s="29">
        <v>78.739999999999995</v>
      </c>
    </row>
    <row r="21197" spans="1:9" x14ac:dyDescent="0.25">
      <c r="A21197" s="2" t="s">
        <v>32</v>
      </c>
      <c r="B21197" s="2" t="s">
        <v>57</v>
      </c>
      <c r="C21197" s="2" t="s">
        <v>64</v>
      </c>
      <c r="D21197" s="2" t="s">
        <v>33</v>
      </c>
      <c r="E21197" s="2" t="str">
        <f t="shared" si="331"/>
        <v>2011Barnet and Chase Farm Hospitals NHS TrustWhen you had important questions to ask a nurse, did you get answers that you could understand?</v>
      </c>
      <c r="F21197" s="29">
        <v>75.64</v>
      </c>
      <c r="G21197" s="29">
        <v>1.45</v>
      </c>
      <c r="H21197" s="29">
        <v>72.8</v>
      </c>
      <c r="I21197" s="29">
        <v>78.48</v>
      </c>
    </row>
    <row r="21198" spans="1:9" x14ac:dyDescent="0.25">
      <c r="A21198" s="2" t="s">
        <v>32</v>
      </c>
      <c r="B21198" s="2" t="s">
        <v>57</v>
      </c>
      <c r="C21198" s="2" t="s">
        <v>96</v>
      </c>
      <c r="D21198" s="2" t="s">
        <v>33</v>
      </c>
      <c r="E21198" s="2" t="str">
        <f t="shared" si="331"/>
        <v>2011Epsom and St Helier University Hospitals NHS TrustWhen you had important questions to ask a nurse, did you get answers that you could understand?</v>
      </c>
      <c r="F21198" s="29">
        <v>75.599999999999994</v>
      </c>
      <c r="G21198" s="29">
        <v>1.45</v>
      </c>
      <c r="H21198" s="29">
        <v>72.75</v>
      </c>
      <c r="I21198" s="29">
        <v>78.45</v>
      </c>
    </row>
    <row r="21199" spans="1:9" x14ac:dyDescent="0.25">
      <c r="A21199" s="2" t="s">
        <v>32</v>
      </c>
      <c r="B21199" s="2" t="s">
        <v>57</v>
      </c>
      <c r="C21199" s="2" t="s">
        <v>151</v>
      </c>
      <c r="D21199" s="2" t="s">
        <v>33</v>
      </c>
      <c r="E21199" s="2" t="str">
        <f t="shared" si="331"/>
        <v>2011Royal Free London NHS Foundation TrustWhen you had important questions to ask a nurse, did you get answers that you could understand?</v>
      </c>
      <c r="F21199" s="29">
        <v>75.42</v>
      </c>
      <c r="G21199" s="29">
        <v>1.55</v>
      </c>
      <c r="H21199" s="29">
        <v>72.38</v>
      </c>
      <c r="I21199" s="29">
        <v>78.45</v>
      </c>
    </row>
    <row r="21200" spans="1:9" x14ac:dyDescent="0.25">
      <c r="A21200" s="2" t="s">
        <v>32</v>
      </c>
      <c r="B21200" s="2" t="s">
        <v>57</v>
      </c>
      <c r="C21200" s="2" t="s">
        <v>183</v>
      </c>
      <c r="D21200" s="2" t="s">
        <v>33</v>
      </c>
      <c r="E21200" s="2" t="str">
        <f t="shared" si="331"/>
        <v>2011The Queen Elizabeth Hospital King's Lynn NHS Foundation TrustWhen you had important questions to ask a nurse, did you get answers that you could understand?</v>
      </c>
      <c r="F21200" s="29">
        <v>75.599999999999994</v>
      </c>
      <c r="G21200" s="29">
        <v>1.43</v>
      </c>
      <c r="H21200" s="29">
        <v>72.8</v>
      </c>
      <c r="I21200" s="29">
        <v>78.41</v>
      </c>
    </row>
    <row r="21201" spans="1:9" x14ac:dyDescent="0.25">
      <c r="A21201" s="2" t="s">
        <v>32</v>
      </c>
      <c r="B21201" s="2" t="s">
        <v>57</v>
      </c>
      <c r="C21201" s="2" t="s">
        <v>191</v>
      </c>
      <c r="D21201" s="2" t="s">
        <v>33</v>
      </c>
      <c r="E21201" s="2" t="str">
        <f t="shared" si="331"/>
        <v>2011The Whittington Hospital NHS TrustWhen you had important questions to ask a nurse, did you get answers that you could understand?</v>
      </c>
      <c r="F21201" s="29">
        <v>75.13</v>
      </c>
      <c r="G21201" s="29">
        <v>1.62</v>
      </c>
      <c r="H21201" s="29">
        <v>71.95</v>
      </c>
      <c r="I21201" s="29">
        <v>78.319999999999993</v>
      </c>
    </row>
    <row r="21202" spans="1:9" x14ac:dyDescent="0.25">
      <c r="A21202" s="2" t="s">
        <v>32</v>
      </c>
      <c r="B21202" s="2" t="s">
        <v>57</v>
      </c>
      <c r="C21202" s="2" t="s">
        <v>205</v>
      </c>
      <c r="D21202" s="2" t="s">
        <v>33</v>
      </c>
      <c r="E21202" s="2" t="str">
        <f t="shared" si="331"/>
        <v>2011West Middlesex University Hospital NHS TrustWhen you had important questions to ask a nurse, did you get answers that you could understand?</v>
      </c>
      <c r="F21202" s="29">
        <v>74.95</v>
      </c>
      <c r="G21202" s="29">
        <v>1.67</v>
      </c>
      <c r="H21202" s="29">
        <v>71.680000000000007</v>
      </c>
      <c r="I21202" s="29">
        <v>78.22</v>
      </c>
    </row>
    <row r="21203" spans="1:9" x14ac:dyDescent="0.25">
      <c r="A21203" s="2" t="s">
        <v>32</v>
      </c>
      <c r="B21203" s="2" t="s">
        <v>57</v>
      </c>
      <c r="C21203" s="2" t="s">
        <v>173</v>
      </c>
      <c r="D21203" s="2" t="s">
        <v>33</v>
      </c>
      <c r="E21203" s="2" t="str">
        <f t="shared" si="331"/>
        <v>2011Surrey and Sussex Healthcare NHS TrustWhen you had important questions to ask a nurse, did you get answers that you could understand?</v>
      </c>
      <c r="F21203" s="29">
        <v>75.33</v>
      </c>
      <c r="G21203" s="29">
        <v>1.45</v>
      </c>
      <c r="H21203" s="29">
        <v>72.489999999999995</v>
      </c>
      <c r="I21203" s="29">
        <v>78.16</v>
      </c>
    </row>
    <row r="21204" spans="1:9" x14ac:dyDescent="0.25">
      <c r="A21204" s="2" t="s">
        <v>32</v>
      </c>
      <c r="B21204" s="2" t="s">
        <v>57</v>
      </c>
      <c r="C21204" s="2" t="s">
        <v>79</v>
      </c>
      <c r="D21204" s="2" t="s">
        <v>33</v>
      </c>
      <c r="E21204" s="2" t="str">
        <f t="shared" si="331"/>
        <v>2011Chelsea and Westminster Hospital NHS Foundation TrustWhen you had important questions to ask a nurse, did you get answers that you could understand?</v>
      </c>
      <c r="F21204" s="29">
        <v>74.67</v>
      </c>
      <c r="G21204" s="29">
        <v>1.67</v>
      </c>
      <c r="H21204" s="29">
        <v>71.39</v>
      </c>
      <c r="I21204" s="29">
        <v>77.94</v>
      </c>
    </row>
    <row r="21205" spans="1:9" x14ac:dyDescent="0.25">
      <c r="A21205" s="2" t="s">
        <v>32</v>
      </c>
      <c r="B21205" s="2" t="s">
        <v>57</v>
      </c>
      <c r="C21205" s="2" t="s">
        <v>115</v>
      </c>
      <c r="D21205" s="2" t="s">
        <v>33</v>
      </c>
      <c r="E21205" s="2" t="str">
        <f t="shared" si="331"/>
        <v>2011King's College Hospital NHS Foundation TrustWhen you had important questions to ask a nurse, did you get answers that you could understand?</v>
      </c>
      <c r="F21205" s="29">
        <v>74.849999999999994</v>
      </c>
      <c r="G21205" s="29">
        <v>1.51</v>
      </c>
      <c r="H21205" s="29">
        <v>71.900000000000006</v>
      </c>
      <c r="I21205" s="29">
        <v>77.81</v>
      </c>
    </row>
    <row r="21206" spans="1:9" x14ac:dyDescent="0.25">
      <c r="A21206" s="2" t="s">
        <v>32</v>
      </c>
      <c r="B21206" s="2" t="s">
        <v>57</v>
      </c>
      <c r="C21206" s="2" t="s">
        <v>122</v>
      </c>
      <c r="D21206" s="2" t="s">
        <v>33</v>
      </c>
      <c r="E21206" s="2" t="str">
        <f t="shared" si="331"/>
        <v>2011Luton and Dunstable Hospital NHS Foundation TrustWhen you had important questions to ask a nurse, did you get answers that you could understand?</v>
      </c>
      <c r="F21206" s="29">
        <v>74.92</v>
      </c>
      <c r="G21206" s="29">
        <v>1.45</v>
      </c>
      <c r="H21206" s="29">
        <v>72.09</v>
      </c>
      <c r="I21206" s="29">
        <v>77.760000000000005</v>
      </c>
    </row>
    <row r="21207" spans="1:9" x14ac:dyDescent="0.25">
      <c r="A21207" s="2" t="s">
        <v>32</v>
      </c>
      <c r="B21207" s="2" t="s">
        <v>57</v>
      </c>
      <c r="C21207" s="2" t="s">
        <v>119</v>
      </c>
      <c r="D21207" s="2" t="s">
        <v>33</v>
      </c>
      <c r="E21207" s="2" t="str">
        <f t="shared" si="331"/>
        <v>2011Lewisham Healthcare NHS TrustWhen you had important questions to ask a nurse, did you get answers that you could understand?</v>
      </c>
      <c r="F21207" s="29">
        <v>74.540000000000006</v>
      </c>
      <c r="G21207" s="29">
        <v>1.54</v>
      </c>
      <c r="H21207" s="29">
        <v>71.52</v>
      </c>
      <c r="I21207" s="29">
        <v>77.56</v>
      </c>
    </row>
    <row r="21208" spans="1:9" x14ac:dyDescent="0.25">
      <c r="A21208" s="2" t="s">
        <v>32</v>
      </c>
      <c r="B21208" s="2" t="s">
        <v>57</v>
      </c>
      <c r="C21208" s="2" t="s">
        <v>66</v>
      </c>
      <c r="D21208" s="2" t="s">
        <v>33</v>
      </c>
      <c r="E21208" s="2" t="str">
        <f t="shared" si="331"/>
        <v>2011Barts Health NHS TrustWhen you had important questions to ask a nurse, did you get answers that you could understand?</v>
      </c>
      <c r="F21208" s="29">
        <v>75.430000000000007</v>
      </c>
      <c r="G21208" s="29">
        <v>0.99</v>
      </c>
      <c r="H21208" s="29">
        <v>73.48</v>
      </c>
      <c r="I21208" s="29">
        <v>77.38</v>
      </c>
    </row>
    <row r="21209" spans="1:9" x14ac:dyDescent="0.25">
      <c r="A21209" s="2" t="s">
        <v>32</v>
      </c>
      <c r="B21209" s="2" t="s">
        <v>57</v>
      </c>
      <c r="C21209" s="2" t="s">
        <v>86</v>
      </c>
      <c r="D21209" s="2" t="s">
        <v>33</v>
      </c>
      <c r="E21209" s="2" t="str">
        <f t="shared" si="331"/>
        <v>2011Dartford and Gravesham NHS TrustWhen you had important questions to ask a nurse, did you get answers that you could understand?</v>
      </c>
      <c r="F21209" s="29">
        <v>74.47</v>
      </c>
      <c r="G21209" s="29">
        <v>1.4</v>
      </c>
      <c r="H21209" s="29">
        <v>71.72</v>
      </c>
      <c r="I21209" s="29">
        <v>77.209999999999994</v>
      </c>
    </row>
    <row r="21210" spans="1:9" x14ac:dyDescent="0.25">
      <c r="A21210" s="2" t="s">
        <v>32</v>
      </c>
      <c r="B21210" s="2" t="s">
        <v>57</v>
      </c>
      <c r="C21210" s="2" t="s">
        <v>182</v>
      </c>
      <c r="D21210" s="2" t="s">
        <v>33</v>
      </c>
      <c r="E21210" s="2" t="str">
        <f t="shared" si="331"/>
        <v>2011The Princess Alexandra Hospital NHS TrustWhen you had important questions to ask a nurse, did you get answers that you could understand?</v>
      </c>
      <c r="F21210" s="29">
        <v>74.2</v>
      </c>
      <c r="G21210" s="29">
        <v>1.5</v>
      </c>
      <c r="H21210" s="29">
        <v>71.260000000000005</v>
      </c>
      <c r="I21210" s="29">
        <v>77.150000000000006</v>
      </c>
    </row>
    <row r="21211" spans="1:9" x14ac:dyDescent="0.25">
      <c r="A21211" s="2" t="s">
        <v>32</v>
      </c>
      <c r="B21211" s="2" t="s">
        <v>57</v>
      </c>
      <c r="C21211" s="2" t="s">
        <v>134</v>
      </c>
      <c r="D21211" s="2" t="s">
        <v>33</v>
      </c>
      <c r="E21211" s="2" t="str">
        <f t="shared" si="331"/>
        <v>2011North West London Hospitals NHS TrustWhen you had important questions to ask a nurse, did you get answers that you could understand?</v>
      </c>
      <c r="F21211" s="29">
        <v>73.92</v>
      </c>
      <c r="G21211" s="29">
        <v>1.55</v>
      </c>
      <c r="H21211" s="29">
        <v>70.88</v>
      </c>
      <c r="I21211" s="29">
        <v>76.97</v>
      </c>
    </row>
    <row r="21212" spans="1:9" x14ac:dyDescent="0.25">
      <c r="A21212" s="2" t="s">
        <v>32</v>
      </c>
      <c r="B21212" s="2" t="s">
        <v>57</v>
      </c>
      <c r="C21212" s="2" t="s">
        <v>90</v>
      </c>
      <c r="D21212" s="2" t="s">
        <v>33</v>
      </c>
      <c r="E21212" s="2" t="str">
        <f t="shared" si="331"/>
        <v>2011Ealing Hospital NHS TrustWhen you had important questions to ask a nurse, did you get answers that you could understand?</v>
      </c>
      <c r="F21212" s="29">
        <v>73.31</v>
      </c>
      <c r="G21212" s="29">
        <v>1.63</v>
      </c>
      <c r="H21212" s="29">
        <v>70.12</v>
      </c>
      <c r="I21212" s="29">
        <v>76.510000000000005</v>
      </c>
    </row>
    <row r="21213" spans="1:9" x14ac:dyDescent="0.25">
      <c r="A21213" s="2" t="s">
        <v>32</v>
      </c>
      <c r="B21213" s="2" t="s">
        <v>57</v>
      </c>
      <c r="C21213" s="2" t="s">
        <v>63</v>
      </c>
      <c r="D21213" s="2" t="s">
        <v>33</v>
      </c>
      <c r="E21213" s="2" t="str">
        <f t="shared" si="331"/>
        <v>2011Barking, Havering and Redbridge University Hospitals NHS TrustWhen you had important questions to ask a nurse, did you get answers that you could understand?</v>
      </c>
      <c r="F21213" s="29">
        <v>71.69</v>
      </c>
      <c r="G21213" s="29">
        <v>1.53</v>
      </c>
      <c r="H21213" s="29">
        <v>68.69</v>
      </c>
      <c r="I21213" s="29">
        <v>74.69</v>
      </c>
    </row>
    <row r="21214" spans="1:9" x14ac:dyDescent="0.25">
      <c r="A21214" s="2" t="s">
        <v>32</v>
      </c>
      <c r="B21214" s="2" t="s">
        <v>57</v>
      </c>
      <c r="C21214" s="2" t="s">
        <v>5</v>
      </c>
      <c r="D21214" s="2" t="s">
        <v>33</v>
      </c>
      <c r="E21214" s="2" t="str">
        <f t="shared" si="331"/>
        <v>2011North Middlesex University Hospital NHS TrustWhen you had important questions to ask a nurse, did you get answers that you could understand?</v>
      </c>
      <c r="F21214" s="29">
        <v>71.680000000000007</v>
      </c>
      <c r="G21214" s="29">
        <v>1.52</v>
      </c>
      <c r="H21214" s="29">
        <v>68.709999999999994</v>
      </c>
      <c r="I21214" s="29">
        <v>74.66</v>
      </c>
    </row>
    <row r="21215" spans="1:9" x14ac:dyDescent="0.25">
      <c r="A21215" s="2" t="s">
        <v>32</v>
      </c>
      <c r="B21215" s="2" t="s">
        <v>57</v>
      </c>
      <c r="C21215" s="2" t="s">
        <v>108</v>
      </c>
      <c r="D21215" s="2" t="s">
        <v>33</v>
      </c>
      <c r="E21215" s="2" t="str">
        <f t="shared" si="331"/>
        <v>2011Homerton University Hospital NHS Foundation TrustWhen you had important questions to ask a nurse, did you get answers that you could understand?</v>
      </c>
      <c r="F21215" s="29">
        <v>69.58</v>
      </c>
      <c r="G21215" s="29">
        <v>1.63</v>
      </c>
      <c r="H21215" s="29">
        <v>66.39</v>
      </c>
      <c r="I21215" s="29">
        <v>72.77</v>
      </c>
    </row>
    <row r="21216" spans="1:9" x14ac:dyDescent="0.25">
      <c r="A21216" s="2" t="s">
        <v>32</v>
      </c>
      <c r="B21216" s="2" t="s">
        <v>57</v>
      </c>
      <c r="C21216" s="2" t="s">
        <v>85</v>
      </c>
      <c r="D21216" s="2" t="s">
        <v>33</v>
      </c>
      <c r="E21216" s="2" t="str">
        <f t="shared" si="331"/>
        <v>2011Croydon Health Services NHS TrustWhen you had important questions to ask a nurse, did you get answers that you could understand?</v>
      </c>
      <c r="F21216" s="29">
        <v>69.510000000000005</v>
      </c>
      <c r="G21216" s="29">
        <v>1.47</v>
      </c>
      <c r="H21216" s="29">
        <v>66.63</v>
      </c>
      <c r="I21216" s="29">
        <v>72.39</v>
      </c>
    </row>
    <row r="21217" spans="1:9" x14ac:dyDescent="0.25">
      <c r="A21217" s="2" t="s">
        <v>32</v>
      </c>
      <c r="B21217" s="2" t="s">
        <v>57</v>
      </c>
      <c r="C21217" s="2" t="s">
        <v>73</v>
      </c>
      <c r="D21217" s="2" t="s">
        <v>33</v>
      </c>
      <c r="E21217" s="2" t="str">
        <f t="shared" si="331"/>
        <v>2011Brighton and Sussex University Hospitals NHS TrustWhen you had important questions to ask a nurse, did you get answers that you could understand?</v>
      </c>
      <c r="F21217" s="28"/>
      <c r="G21217" s="28"/>
      <c r="H21217" s="28"/>
      <c r="I21217" s="28"/>
    </row>
    <row r="21218" spans="1:9" x14ac:dyDescent="0.25">
      <c r="A21218" s="2" t="s">
        <v>34</v>
      </c>
      <c r="B21218" s="2" t="s">
        <v>57</v>
      </c>
      <c r="C21218" s="2" t="s">
        <v>146</v>
      </c>
      <c r="D21218" s="2" t="s">
        <v>35</v>
      </c>
      <c r="E21218" s="2" t="str">
        <f t="shared" si="331"/>
        <v>2011Queen Victoria Hospital NHS Foundation TrustDid nurses talk in front of you as if you weren’t there?</v>
      </c>
      <c r="F21218" s="29">
        <v>93.99</v>
      </c>
      <c r="G21218" s="29">
        <v>1.31</v>
      </c>
      <c r="H21218" s="29">
        <v>91.41</v>
      </c>
      <c r="I21218" s="29">
        <v>96.56</v>
      </c>
    </row>
    <row r="21219" spans="1:9" x14ac:dyDescent="0.25">
      <c r="A21219" s="2" t="s">
        <v>34</v>
      </c>
      <c r="B21219" s="2" t="s">
        <v>57</v>
      </c>
      <c r="C21219" s="2" t="s">
        <v>176</v>
      </c>
      <c r="D21219" s="2" t="s">
        <v>35</v>
      </c>
      <c r="E21219" s="2" t="str">
        <f t="shared" si="331"/>
        <v>2011The Christie NHS Foundation TrustDid nurses talk in front of you as if you weren’t there?</v>
      </c>
      <c r="F21219" s="29">
        <v>93.89</v>
      </c>
      <c r="G21219" s="29">
        <v>1.1299999999999999</v>
      </c>
      <c r="H21219" s="29">
        <v>91.68</v>
      </c>
      <c r="I21219" s="29">
        <v>96.1</v>
      </c>
    </row>
    <row r="21220" spans="1:9" x14ac:dyDescent="0.25">
      <c r="A21220" s="2" t="s">
        <v>34</v>
      </c>
      <c r="B21220" s="2" t="s">
        <v>57</v>
      </c>
      <c r="C21220" s="2" t="s">
        <v>177</v>
      </c>
      <c r="D21220" s="2" t="s">
        <v>35</v>
      </c>
      <c r="E21220" s="2" t="str">
        <f t="shared" si="331"/>
        <v>2011The Clatterbridge Cancer Centre NHS Foundation TrustDid nurses talk in front of you as if you weren’t there?</v>
      </c>
      <c r="F21220" s="29">
        <v>93.47</v>
      </c>
      <c r="G21220" s="29">
        <v>1.28</v>
      </c>
      <c r="H21220" s="29">
        <v>90.97</v>
      </c>
      <c r="I21220" s="29">
        <v>95.97</v>
      </c>
    </row>
    <row r="21221" spans="1:9" x14ac:dyDescent="0.25">
      <c r="A21221" s="2" t="s">
        <v>34</v>
      </c>
      <c r="B21221" s="2" t="s">
        <v>57</v>
      </c>
      <c r="C21221" s="2" t="s">
        <v>187</v>
      </c>
      <c r="D21221" s="2" t="s">
        <v>35</v>
      </c>
      <c r="E21221" s="2" t="str">
        <f t="shared" si="331"/>
        <v>2011The Royal Marsden NHS Foundation TrustDid nurses talk in front of you as if you weren’t there?</v>
      </c>
      <c r="F21221" s="29">
        <v>93.39</v>
      </c>
      <c r="G21221" s="29">
        <v>1.18</v>
      </c>
      <c r="H21221" s="29">
        <v>91.08</v>
      </c>
      <c r="I21221" s="29">
        <v>95.7</v>
      </c>
    </row>
    <row r="21222" spans="1:9" x14ac:dyDescent="0.25">
      <c r="A21222" s="2" t="s">
        <v>34</v>
      </c>
      <c r="B21222" s="2" t="s">
        <v>57</v>
      </c>
      <c r="C21222" s="2" t="s">
        <v>121</v>
      </c>
      <c r="D21222" s="2" t="s">
        <v>35</v>
      </c>
      <c r="E21222" s="2" t="str">
        <f t="shared" si="331"/>
        <v>2011Liverpool Women's NHS Foundation TrustDid nurses talk in front of you as if you weren’t there?</v>
      </c>
      <c r="F21222" s="29">
        <v>91.68</v>
      </c>
      <c r="G21222" s="29">
        <v>1.26</v>
      </c>
      <c r="H21222" s="29">
        <v>89.22</v>
      </c>
      <c r="I21222" s="29">
        <v>94.15</v>
      </c>
    </row>
    <row r="21223" spans="1:9" x14ac:dyDescent="0.25">
      <c r="A21223" s="2" t="s">
        <v>34</v>
      </c>
      <c r="B21223" s="2" t="s">
        <v>57</v>
      </c>
      <c r="C21223" s="2" t="s">
        <v>198</v>
      </c>
      <c r="D21223" s="2" t="s">
        <v>35</v>
      </c>
      <c r="E21223" s="2" t="str">
        <f t="shared" si="331"/>
        <v>2011University Hospitals Bristol NHS Foundation TrustDid nurses talk in front of you as if you weren’t there?</v>
      </c>
      <c r="F21223" s="29">
        <v>91.32</v>
      </c>
      <c r="G21223" s="29">
        <v>1.27</v>
      </c>
      <c r="H21223" s="29">
        <v>88.84</v>
      </c>
      <c r="I21223" s="29">
        <v>93.8</v>
      </c>
    </row>
    <row r="21224" spans="1:9" x14ac:dyDescent="0.25">
      <c r="A21224" s="2" t="s">
        <v>34</v>
      </c>
      <c r="B21224" s="2" t="s">
        <v>57</v>
      </c>
      <c r="C21224" s="2" t="s">
        <v>180</v>
      </c>
      <c r="D21224" s="2" t="s">
        <v>35</v>
      </c>
      <c r="E21224" s="2" t="str">
        <f t="shared" si="331"/>
        <v>2011The Newcastle-upon-Tyne Hospitals NHS Foundation TrustDid nurses talk in front of you as if you weren’t there?</v>
      </c>
      <c r="F21224" s="29">
        <v>91.16</v>
      </c>
      <c r="G21224" s="29">
        <v>1.29</v>
      </c>
      <c r="H21224" s="29">
        <v>88.64</v>
      </c>
      <c r="I21224" s="29">
        <v>93.68</v>
      </c>
    </row>
    <row r="21225" spans="1:9" x14ac:dyDescent="0.25">
      <c r="A21225" s="2" t="s">
        <v>34</v>
      </c>
      <c r="B21225" s="2" t="s">
        <v>57</v>
      </c>
      <c r="C21225" s="2" t="s">
        <v>104</v>
      </c>
      <c r="D21225" s="2" t="s">
        <v>35</v>
      </c>
      <c r="E21225" s="2" t="str">
        <f t="shared" si="331"/>
        <v>2011Harrogate and District NHS Foundation TrustDid nurses talk in front of you as if you weren’t there?</v>
      </c>
      <c r="F21225" s="29">
        <v>91.23</v>
      </c>
      <c r="G21225" s="29">
        <v>1.2</v>
      </c>
      <c r="H21225" s="29">
        <v>88.87</v>
      </c>
      <c r="I21225" s="29">
        <v>93.59</v>
      </c>
    </row>
    <row r="21226" spans="1:9" x14ac:dyDescent="0.25">
      <c r="A21226" s="2" t="s">
        <v>34</v>
      </c>
      <c r="B21226" s="2" t="s">
        <v>57</v>
      </c>
      <c r="C21226" s="2" t="s">
        <v>153</v>
      </c>
      <c r="D21226" s="2" t="s">
        <v>35</v>
      </c>
      <c r="E21226" s="2" t="str">
        <f t="shared" si="331"/>
        <v>2011Royal National Hospital for Rheumatic Diseases NHS Foundation TrustDid nurses talk in front of you as if you weren’t there?</v>
      </c>
      <c r="F21226" s="29">
        <v>90.52</v>
      </c>
      <c r="G21226" s="29">
        <v>1.53</v>
      </c>
      <c r="H21226" s="29">
        <v>87.52</v>
      </c>
      <c r="I21226" s="29">
        <v>93.51</v>
      </c>
    </row>
    <row r="21227" spans="1:9" x14ac:dyDescent="0.25">
      <c r="A21227" s="2" t="s">
        <v>34</v>
      </c>
      <c r="B21227" s="2" t="s">
        <v>57</v>
      </c>
      <c r="C21227" s="2" t="s">
        <v>69</v>
      </c>
      <c r="D21227" s="2" t="s">
        <v>35</v>
      </c>
      <c r="E21227" s="2" t="str">
        <f t="shared" si="331"/>
        <v>2011Birmingham Women's NHS Foundation TrustDid nurses talk in front of you as if you weren’t there?</v>
      </c>
      <c r="F21227" s="29">
        <v>90.97</v>
      </c>
      <c r="G21227" s="29">
        <v>1.28</v>
      </c>
      <c r="H21227" s="29">
        <v>88.47</v>
      </c>
      <c r="I21227" s="29">
        <v>93.48</v>
      </c>
    </row>
    <row r="21228" spans="1:9" x14ac:dyDescent="0.25">
      <c r="A21228" s="2" t="s">
        <v>34</v>
      </c>
      <c r="B21228" s="2" t="s">
        <v>57</v>
      </c>
      <c r="C21228" s="2" t="s">
        <v>190</v>
      </c>
      <c r="D21228" s="2" t="s">
        <v>35</v>
      </c>
      <c r="E21228" s="2" t="str">
        <f t="shared" si="331"/>
        <v>2011The Walton Centre NHS Foundation TrustDid nurses talk in front of you as if you weren’t there?</v>
      </c>
      <c r="F21228" s="29">
        <v>91.12</v>
      </c>
      <c r="G21228" s="29">
        <v>1.1299999999999999</v>
      </c>
      <c r="H21228" s="29">
        <v>88.91</v>
      </c>
      <c r="I21228" s="29">
        <v>93.33</v>
      </c>
    </row>
    <row r="21229" spans="1:9" x14ac:dyDescent="0.25">
      <c r="A21229" s="2" t="s">
        <v>34</v>
      </c>
      <c r="B21229" s="2" t="s">
        <v>57</v>
      </c>
      <c r="C21229" s="2" t="s">
        <v>120</v>
      </c>
      <c r="D21229" s="2" t="s">
        <v>35</v>
      </c>
      <c r="E21229" s="2" t="str">
        <f t="shared" si="331"/>
        <v>2011Liverpool Heart and Chest NHS Foundation TrustDid nurses talk in front of you as if you weren’t there?</v>
      </c>
      <c r="F21229" s="29">
        <v>91.04</v>
      </c>
      <c r="G21229" s="29">
        <v>1.1299999999999999</v>
      </c>
      <c r="H21229" s="29">
        <v>88.82</v>
      </c>
      <c r="I21229" s="29">
        <v>93.26</v>
      </c>
    </row>
    <row r="21230" spans="1:9" x14ac:dyDescent="0.25">
      <c r="A21230" s="2" t="s">
        <v>34</v>
      </c>
      <c r="B21230" s="2" t="s">
        <v>57</v>
      </c>
      <c r="C21230" s="2" t="s">
        <v>76</v>
      </c>
      <c r="D21230" s="2" t="s">
        <v>35</v>
      </c>
      <c r="E21230" s="2" t="str">
        <f t="shared" si="331"/>
        <v>2011Calderdale and Huddersfield NHS Foundation TrustDid nurses talk in front of you as if you weren’t there?</v>
      </c>
      <c r="F21230" s="29">
        <v>90.74</v>
      </c>
      <c r="G21230" s="29">
        <v>1.21</v>
      </c>
      <c r="H21230" s="29">
        <v>88.37</v>
      </c>
      <c r="I21230" s="29">
        <v>93.11</v>
      </c>
    </row>
    <row r="21231" spans="1:9" x14ac:dyDescent="0.25">
      <c r="A21231" s="2" t="s">
        <v>34</v>
      </c>
      <c r="B21231" s="2" t="s">
        <v>57</v>
      </c>
      <c r="C21231" s="2" t="s">
        <v>188</v>
      </c>
      <c r="D21231" s="2" t="s">
        <v>35</v>
      </c>
      <c r="E21231" s="2" t="str">
        <f t="shared" si="331"/>
        <v>2011The Royal Orthopaedic Hospital NHS Foundation TrustDid nurses talk in front of you as if you weren’t there?</v>
      </c>
      <c r="F21231" s="29">
        <v>90.85</v>
      </c>
      <c r="G21231" s="29">
        <v>1.1499999999999999</v>
      </c>
      <c r="H21231" s="29">
        <v>88.59</v>
      </c>
      <c r="I21231" s="29">
        <v>93.1</v>
      </c>
    </row>
    <row r="21232" spans="1:9" x14ac:dyDescent="0.25">
      <c r="A21232" s="2" t="s">
        <v>34</v>
      </c>
      <c r="B21232" s="2" t="s">
        <v>57</v>
      </c>
      <c r="C21232" s="2" t="s">
        <v>144</v>
      </c>
      <c r="D21232" s="2" t="s">
        <v>35</v>
      </c>
      <c r="E21232" s="2" t="str">
        <f t="shared" si="331"/>
        <v>2011Poole Hospital NHS Foundation TrustDid nurses talk in front of you as if you weren’t there?</v>
      </c>
      <c r="F21232" s="29">
        <v>90.64</v>
      </c>
      <c r="G21232" s="29">
        <v>1.19</v>
      </c>
      <c r="H21232" s="29">
        <v>88.31</v>
      </c>
      <c r="I21232" s="29">
        <v>92.97</v>
      </c>
    </row>
    <row r="21233" spans="1:9" x14ac:dyDescent="0.25">
      <c r="A21233" s="2" t="s">
        <v>34</v>
      </c>
      <c r="B21233" s="2" t="s">
        <v>57</v>
      </c>
      <c r="C21233" s="2" t="s">
        <v>136</v>
      </c>
      <c r="D21233" s="2" t="s">
        <v>35</v>
      </c>
      <c r="E21233" s="2" t="str">
        <f t="shared" si="331"/>
        <v>2011Northern Devon Healthcare NHS TrustDid nurses talk in front of you as if you weren’t there?</v>
      </c>
      <c r="F21233" s="29">
        <v>90.34</v>
      </c>
      <c r="G21233" s="29">
        <v>1.17</v>
      </c>
      <c r="H21233" s="29">
        <v>88.05</v>
      </c>
      <c r="I21233" s="29">
        <v>92.62</v>
      </c>
    </row>
    <row r="21234" spans="1:9" x14ac:dyDescent="0.25">
      <c r="A21234" s="2" t="s">
        <v>34</v>
      </c>
      <c r="B21234" s="2" t="s">
        <v>57</v>
      </c>
      <c r="C21234" s="2" t="s">
        <v>184</v>
      </c>
      <c r="D21234" s="2" t="s">
        <v>35</v>
      </c>
      <c r="E21234" s="2" t="str">
        <f t="shared" si="331"/>
        <v>2011The Robert Jones and Agnes Hunt Orthopaedic Hospital NHS Foundation TrustDid nurses talk in front of you as if you weren’t there?</v>
      </c>
      <c r="F21234" s="29">
        <v>90.04</v>
      </c>
      <c r="G21234" s="29">
        <v>1.0900000000000001</v>
      </c>
      <c r="H21234" s="29">
        <v>87.9</v>
      </c>
      <c r="I21234" s="29">
        <v>92.17</v>
      </c>
    </row>
    <row r="21235" spans="1:9" x14ac:dyDescent="0.25">
      <c r="A21235" s="2" t="s">
        <v>34</v>
      </c>
      <c r="B21235" s="2" t="s">
        <v>57</v>
      </c>
      <c r="C21235" s="2" t="s">
        <v>150</v>
      </c>
      <c r="D21235" s="2" t="s">
        <v>35</v>
      </c>
      <c r="E21235" s="2" t="str">
        <f t="shared" si="331"/>
        <v>2011Royal Devon and Exeter NHS Foundation TrustDid nurses talk in front of you as if you weren’t there?</v>
      </c>
      <c r="F21235" s="29">
        <v>89.93</v>
      </c>
      <c r="G21235" s="29">
        <v>1.1200000000000001</v>
      </c>
      <c r="H21235" s="29">
        <v>87.75</v>
      </c>
      <c r="I21235" s="29">
        <v>92.12</v>
      </c>
    </row>
    <row r="21236" spans="1:9" x14ac:dyDescent="0.25">
      <c r="A21236" s="2" t="s">
        <v>34</v>
      </c>
      <c r="B21236" s="2" t="s">
        <v>57</v>
      </c>
      <c r="C21236" s="2" t="s">
        <v>128</v>
      </c>
      <c r="D21236" s="2" t="s">
        <v>35</v>
      </c>
      <c r="E21236" s="2" t="str">
        <f t="shared" si="331"/>
        <v>2011Mid Yorkshire Hospitals NHS TrustDid nurses talk in front of you as if you weren’t there?</v>
      </c>
      <c r="F21236" s="29">
        <v>89.49</v>
      </c>
      <c r="G21236" s="29">
        <v>1.33</v>
      </c>
      <c r="H21236" s="29">
        <v>86.88</v>
      </c>
      <c r="I21236" s="29">
        <v>92.1</v>
      </c>
    </row>
    <row r="21237" spans="1:9" x14ac:dyDescent="0.25">
      <c r="A21237" s="2" t="s">
        <v>34</v>
      </c>
      <c r="B21237" s="2" t="s">
        <v>57</v>
      </c>
      <c r="C21237" s="2" t="s">
        <v>92</v>
      </c>
      <c r="D21237" s="2" t="s">
        <v>35</v>
      </c>
      <c r="E21237" s="2" t="str">
        <f t="shared" si="331"/>
        <v>2011East Cheshire NHS TrustDid nurses talk in front of you as if you weren’t there?</v>
      </c>
      <c r="F21237" s="29">
        <v>89.65</v>
      </c>
      <c r="G21237" s="29">
        <v>1.23</v>
      </c>
      <c r="H21237" s="29">
        <v>87.23</v>
      </c>
      <c r="I21237" s="29">
        <v>92.06</v>
      </c>
    </row>
    <row r="21238" spans="1:9" x14ac:dyDescent="0.25">
      <c r="A21238" s="2" t="s">
        <v>34</v>
      </c>
      <c r="B21238" s="2" t="s">
        <v>57</v>
      </c>
      <c r="C21238" s="2" t="s">
        <v>185</v>
      </c>
      <c r="D21238" s="2" t="s">
        <v>35</v>
      </c>
      <c r="E21238" s="2" t="str">
        <f t="shared" si="331"/>
        <v>2011The Rotherham NHS Foundation TrustDid nurses talk in front of you as if you weren’t there?</v>
      </c>
      <c r="F21238" s="29">
        <v>89.55</v>
      </c>
      <c r="G21238" s="29">
        <v>1.27</v>
      </c>
      <c r="H21238" s="29">
        <v>87.07</v>
      </c>
      <c r="I21238" s="29">
        <v>92.04</v>
      </c>
    </row>
    <row r="21239" spans="1:9" x14ac:dyDescent="0.25">
      <c r="A21239" s="2" t="s">
        <v>34</v>
      </c>
      <c r="B21239" s="2" t="s">
        <v>57</v>
      </c>
      <c r="C21239" s="2" t="s">
        <v>213</v>
      </c>
      <c r="D21239" s="2" t="s">
        <v>35</v>
      </c>
      <c r="E21239" s="2" t="str">
        <f t="shared" si="331"/>
        <v>2011Yeovil District Hospital NHS Foundation TrustDid nurses talk in front of you as if you weren’t there?</v>
      </c>
      <c r="F21239" s="29">
        <v>89.5</v>
      </c>
      <c r="G21239" s="29">
        <v>1.17</v>
      </c>
      <c r="H21239" s="29">
        <v>87.21</v>
      </c>
      <c r="I21239" s="29">
        <v>91.79</v>
      </c>
    </row>
    <row r="21240" spans="1:9" x14ac:dyDescent="0.25">
      <c r="A21240" s="2" t="s">
        <v>34</v>
      </c>
      <c r="B21240" s="2" t="s">
        <v>57</v>
      </c>
      <c r="C21240" s="2" t="s">
        <v>141</v>
      </c>
      <c r="D21240" s="2" t="s">
        <v>35</v>
      </c>
      <c r="E21240" s="2" t="str">
        <f t="shared" si="331"/>
        <v>2011Papworth Hospital NHS Foundation TrustDid nurses talk in front of you as if you weren’t there?</v>
      </c>
      <c r="F21240" s="29">
        <v>89.62</v>
      </c>
      <c r="G21240" s="29">
        <v>1.08</v>
      </c>
      <c r="H21240" s="29">
        <v>87.5</v>
      </c>
      <c r="I21240" s="29">
        <v>91.74</v>
      </c>
    </row>
    <row r="21241" spans="1:9" x14ac:dyDescent="0.25">
      <c r="A21241" s="2" t="s">
        <v>34</v>
      </c>
      <c r="B21241" s="2" t="s">
        <v>57</v>
      </c>
      <c r="C21241" s="2" t="s">
        <v>169</v>
      </c>
      <c r="D21241" s="2" t="s">
        <v>35</v>
      </c>
      <c r="E21241" s="2" t="str">
        <f t="shared" si="331"/>
        <v>2011Southport and Ormskirk Hospital NHS TrustDid nurses talk in front of you as if you weren’t there?</v>
      </c>
      <c r="F21241" s="29">
        <v>89.15</v>
      </c>
      <c r="G21241" s="29">
        <v>1.29</v>
      </c>
      <c r="H21241" s="29">
        <v>86.62</v>
      </c>
      <c r="I21241" s="29">
        <v>91.68</v>
      </c>
    </row>
    <row r="21242" spans="1:9" x14ac:dyDescent="0.25">
      <c r="A21242" s="2" t="s">
        <v>34</v>
      </c>
      <c r="B21242" s="2" t="s">
        <v>57</v>
      </c>
      <c r="C21242" s="2" t="s">
        <v>149</v>
      </c>
      <c r="D21242" s="2" t="s">
        <v>35</v>
      </c>
      <c r="E21242" s="2" t="str">
        <f t="shared" si="331"/>
        <v>2011Royal Cornwall Hospitals NHS TrustDid nurses talk in front of you as if you weren’t there?</v>
      </c>
      <c r="F21242" s="29">
        <v>89.36</v>
      </c>
      <c r="G21242" s="29">
        <v>1.17</v>
      </c>
      <c r="H21242" s="29">
        <v>87.06</v>
      </c>
      <c r="I21242" s="29">
        <v>91.65</v>
      </c>
    </row>
    <row r="21243" spans="1:9" x14ac:dyDescent="0.25">
      <c r="A21243" s="2" t="s">
        <v>34</v>
      </c>
      <c r="B21243" s="2" t="s">
        <v>57</v>
      </c>
      <c r="C21243" s="2" t="s">
        <v>163</v>
      </c>
      <c r="D21243" s="2" t="s">
        <v>35</v>
      </c>
      <c r="E21243" s="2" t="str">
        <f t="shared" si="331"/>
        <v>2011South Devon Healthcare NHS Foundation TrustDid nurses talk in front of you as if you weren’t there?</v>
      </c>
      <c r="F21243" s="29">
        <v>89.24</v>
      </c>
      <c r="G21243" s="29">
        <v>1.2</v>
      </c>
      <c r="H21243" s="29">
        <v>86.88</v>
      </c>
      <c r="I21243" s="29">
        <v>91.59</v>
      </c>
    </row>
    <row r="21244" spans="1:9" x14ac:dyDescent="0.25">
      <c r="A21244" s="2" t="s">
        <v>34</v>
      </c>
      <c r="B21244" s="2" t="s">
        <v>57</v>
      </c>
      <c r="C21244" s="2" t="s">
        <v>103</v>
      </c>
      <c r="D21244" s="2" t="s">
        <v>35</v>
      </c>
      <c r="E21244" s="2" t="str">
        <f t="shared" si="331"/>
        <v>2011Hampshire Hospitals NHS Foundation TrustDid nurses talk in front of you as if you weren’t there?</v>
      </c>
      <c r="F21244" s="29">
        <v>89.8</v>
      </c>
      <c r="G21244" s="29">
        <v>0.83</v>
      </c>
      <c r="H21244" s="29">
        <v>88.17</v>
      </c>
      <c r="I21244" s="29">
        <v>91.44</v>
      </c>
    </row>
    <row r="21245" spans="1:9" x14ac:dyDescent="0.25">
      <c r="A21245" s="2" t="s">
        <v>34</v>
      </c>
      <c r="B21245" s="2" t="s">
        <v>57</v>
      </c>
      <c r="C21245" s="2" t="s">
        <v>156</v>
      </c>
      <c r="D21245" s="2" t="s">
        <v>35</v>
      </c>
      <c r="E21245" s="2" t="str">
        <f t="shared" si="331"/>
        <v>2011Royal United Hospital Bath NHS TrustDid nurses talk in front of you as if you weren’t there?</v>
      </c>
      <c r="F21245" s="29">
        <v>88.96</v>
      </c>
      <c r="G21245" s="29">
        <v>1.24</v>
      </c>
      <c r="H21245" s="29">
        <v>86.53</v>
      </c>
      <c r="I21245" s="29">
        <v>91.39</v>
      </c>
    </row>
    <row r="21246" spans="1:9" x14ac:dyDescent="0.25">
      <c r="A21246" s="2" t="s">
        <v>34</v>
      </c>
      <c r="B21246" s="2" t="s">
        <v>57</v>
      </c>
      <c r="C21246" s="2" t="s">
        <v>93</v>
      </c>
      <c r="D21246" s="2" t="s">
        <v>35</v>
      </c>
      <c r="E21246" s="2" t="str">
        <f t="shared" si="331"/>
        <v>2011East Kent Hospitals University NHS Foundation TrustDid nurses talk in front of you as if you weren’t there?</v>
      </c>
      <c r="F21246" s="29">
        <v>88.94</v>
      </c>
      <c r="G21246" s="29">
        <v>1.24</v>
      </c>
      <c r="H21246" s="29">
        <v>86.52</v>
      </c>
      <c r="I21246" s="29">
        <v>91.37</v>
      </c>
    </row>
    <row r="21247" spans="1:9" x14ac:dyDescent="0.25">
      <c r="A21247" s="2" t="s">
        <v>34</v>
      </c>
      <c r="B21247" s="2" t="s">
        <v>57</v>
      </c>
      <c r="C21247" s="2" t="s">
        <v>89</v>
      </c>
      <c r="D21247" s="2" t="s">
        <v>35</v>
      </c>
      <c r="E21247" s="2" t="str">
        <f t="shared" si="331"/>
        <v>2011Dorset County Hospital NHS Foundation TrustDid nurses talk in front of you as if you weren’t there?</v>
      </c>
      <c r="F21247" s="29">
        <v>89.09</v>
      </c>
      <c r="G21247" s="29">
        <v>1.1499999999999999</v>
      </c>
      <c r="H21247" s="29">
        <v>86.82</v>
      </c>
      <c r="I21247" s="29">
        <v>91.35</v>
      </c>
    </row>
    <row r="21248" spans="1:9" x14ac:dyDescent="0.25">
      <c r="A21248" s="2" t="s">
        <v>34</v>
      </c>
      <c r="B21248" s="2" t="s">
        <v>57</v>
      </c>
      <c r="C21248" s="2" t="s">
        <v>116</v>
      </c>
      <c r="D21248" s="2" t="s">
        <v>35</v>
      </c>
      <c r="E21248" s="2" t="str">
        <f t="shared" si="331"/>
        <v>2011Kingston Hospital NHS Foundation TrustDid nurses talk in front of you as if you weren’t there?</v>
      </c>
      <c r="F21248" s="29">
        <v>88.63</v>
      </c>
      <c r="G21248" s="29">
        <v>1.38</v>
      </c>
      <c r="H21248" s="29">
        <v>85.92</v>
      </c>
      <c r="I21248" s="29">
        <v>91.33</v>
      </c>
    </row>
    <row r="21249" spans="1:9" x14ac:dyDescent="0.25">
      <c r="A21249" s="2" t="s">
        <v>34</v>
      </c>
      <c r="B21249" s="2" t="s">
        <v>57</v>
      </c>
      <c r="C21249" s="2" t="s">
        <v>161</v>
      </c>
      <c r="D21249" s="2" t="s">
        <v>35</v>
      </c>
      <c r="E21249" s="2" t="str">
        <f t="shared" si="331"/>
        <v>2011Sherwood Forest Hospitals NHS Foundation TrustDid nurses talk in front of you as if you weren’t there?</v>
      </c>
      <c r="F21249" s="29">
        <v>88.65</v>
      </c>
      <c r="G21249" s="29">
        <v>1.3</v>
      </c>
      <c r="H21249" s="29">
        <v>86.11</v>
      </c>
      <c r="I21249" s="29">
        <v>91.19</v>
      </c>
    </row>
    <row r="21250" spans="1:9" x14ac:dyDescent="0.25">
      <c r="A21250" s="2" t="s">
        <v>34</v>
      </c>
      <c r="B21250" s="2" t="s">
        <v>57</v>
      </c>
      <c r="C21250" s="2" t="s">
        <v>94</v>
      </c>
      <c r="D21250" s="2" t="s">
        <v>35</v>
      </c>
      <c r="E21250" s="2" t="str">
        <f t="shared" ref="E21250:E21313" si="332">B21250&amp;C21250&amp;D21250</f>
        <v>2011East Lancashire Hospitals NHS TrustDid nurses talk in front of you as if you weren’t there?</v>
      </c>
      <c r="F21250" s="29">
        <v>88.61</v>
      </c>
      <c r="G21250" s="29">
        <v>1.28</v>
      </c>
      <c r="H21250" s="29">
        <v>86.1</v>
      </c>
      <c r="I21250" s="29">
        <v>91.13</v>
      </c>
    </row>
    <row r="21251" spans="1:9" x14ac:dyDescent="0.25">
      <c r="A21251" s="2" t="s">
        <v>34</v>
      </c>
      <c r="B21251" s="2" t="s">
        <v>57</v>
      </c>
      <c r="C21251" s="2" t="s">
        <v>12</v>
      </c>
      <c r="D21251" s="2" t="s">
        <v>35</v>
      </c>
      <c r="E21251" s="2" t="str">
        <f t="shared" si="332"/>
        <v>2011Aintree University Hospital NHS Foundation TrustDid nurses talk in front of you as if you weren’t there?</v>
      </c>
      <c r="F21251" s="27">
        <v>88.24</v>
      </c>
      <c r="G21251" s="27">
        <v>1.46</v>
      </c>
      <c r="H21251" s="27">
        <v>85.38</v>
      </c>
      <c r="I21251" s="27">
        <v>91.11</v>
      </c>
    </row>
    <row r="21252" spans="1:9" x14ac:dyDescent="0.25">
      <c r="A21252" s="2" t="s">
        <v>34</v>
      </c>
      <c r="B21252" s="2" t="s">
        <v>57</v>
      </c>
      <c r="C21252" s="2" t="s">
        <v>132</v>
      </c>
      <c r="D21252" s="2" t="s">
        <v>35</v>
      </c>
      <c r="E21252" s="2" t="str">
        <f t="shared" si="332"/>
        <v>2011North Cumbria University Hospitals NHS TrustDid nurses talk in front of you as if you weren’t there?</v>
      </c>
      <c r="F21252" s="29">
        <v>88.84</v>
      </c>
      <c r="G21252" s="29">
        <v>1.1599999999999999</v>
      </c>
      <c r="H21252" s="29">
        <v>86.57</v>
      </c>
      <c r="I21252" s="29">
        <v>91.11</v>
      </c>
    </row>
    <row r="21253" spans="1:9" x14ac:dyDescent="0.25">
      <c r="A21253" s="2" t="s">
        <v>34</v>
      </c>
      <c r="B21253" s="2" t="s">
        <v>57</v>
      </c>
      <c r="C21253" s="2" t="s">
        <v>147</v>
      </c>
      <c r="D21253" s="2" t="s">
        <v>35</v>
      </c>
      <c r="E21253" s="2" t="str">
        <f t="shared" si="332"/>
        <v>2011Royal Berkshire NHS Foundation TrustDid nurses talk in front of you as if you weren’t there?</v>
      </c>
      <c r="F21253" s="29">
        <v>88.69</v>
      </c>
      <c r="G21253" s="29">
        <v>1.23</v>
      </c>
      <c r="H21253" s="29">
        <v>86.27</v>
      </c>
      <c r="I21253" s="29">
        <v>91.1</v>
      </c>
    </row>
    <row r="21254" spans="1:9" x14ac:dyDescent="0.25">
      <c r="A21254" s="2" t="s">
        <v>34</v>
      </c>
      <c r="B21254" s="2" t="s">
        <v>57</v>
      </c>
      <c r="C21254" s="2" t="s">
        <v>181</v>
      </c>
      <c r="D21254" s="2" t="s">
        <v>35</v>
      </c>
      <c r="E21254" s="2" t="str">
        <f t="shared" si="332"/>
        <v>2011The Pennine Acute Hospitals NHS TrustDid nurses talk in front of you as if you weren’t there?</v>
      </c>
      <c r="F21254" s="29">
        <v>88.34</v>
      </c>
      <c r="G21254" s="29">
        <v>1.36</v>
      </c>
      <c r="H21254" s="29">
        <v>85.68</v>
      </c>
      <c r="I21254" s="29">
        <v>91</v>
      </c>
    </row>
    <row r="21255" spans="1:9" x14ac:dyDescent="0.25">
      <c r="A21255" s="2" t="s">
        <v>34</v>
      </c>
      <c r="B21255" s="2" t="s">
        <v>57</v>
      </c>
      <c r="C21255" s="2" t="s">
        <v>61</v>
      </c>
      <c r="D21255" s="2" t="s">
        <v>35</v>
      </c>
      <c r="E21255" s="2" t="str">
        <f t="shared" si="332"/>
        <v>2011Airedale NHS Foundation TrustDid nurses talk in front of you as if you weren’t there?</v>
      </c>
      <c r="F21255" s="27">
        <v>88.7</v>
      </c>
      <c r="G21255" s="27">
        <v>1.17</v>
      </c>
      <c r="H21255" s="27">
        <v>86.41</v>
      </c>
      <c r="I21255" s="27">
        <v>90.98</v>
      </c>
    </row>
    <row r="21256" spans="1:9" x14ac:dyDescent="0.25">
      <c r="A21256" s="2" t="s">
        <v>34</v>
      </c>
      <c r="B21256" s="2" t="s">
        <v>57</v>
      </c>
      <c r="C21256" s="2" t="s">
        <v>78</v>
      </c>
      <c r="D21256" s="2" t="s">
        <v>35</v>
      </c>
      <c r="E21256" s="2" t="str">
        <f t="shared" si="332"/>
        <v>2011Central Manchester University Hospitals NHS Foundation TrustDid nurses talk in front of you as if you weren’t there?</v>
      </c>
      <c r="F21256" s="29">
        <v>88.33</v>
      </c>
      <c r="G21256" s="29">
        <v>1.35</v>
      </c>
      <c r="H21256" s="29">
        <v>85.68</v>
      </c>
      <c r="I21256" s="29">
        <v>90.97</v>
      </c>
    </row>
    <row r="21257" spans="1:9" x14ac:dyDescent="0.25">
      <c r="A21257" s="2" t="s">
        <v>34</v>
      </c>
      <c r="B21257" s="2" t="s">
        <v>57</v>
      </c>
      <c r="C21257" s="2" t="s">
        <v>75</v>
      </c>
      <c r="D21257" s="2" t="s">
        <v>35</v>
      </c>
      <c r="E21257" s="2" t="str">
        <f t="shared" si="332"/>
        <v>2011Burton Hospitals NHS Foundation TrustDid nurses talk in front of you as if you weren’t there?</v>
      </c>
      <c r="F21257" s="29">
        <v>88.47</v>
      </c>
      <c r="G21257" s="29">
        <v>1.24</v>
      </c>
      <c r="H21257" s="29">
        <v>86.05</v>
      </c>
      <c r="I21257" s="29">
        <v>90.9</v>
      </c>
    </row>
    <row r="21258" spans="1:9" x14ac:dyDescent="0.25">
      <c r="A21258" s="2" t="s">
        <v>34</v>
      </c>
      <c r="B21258" s="2" t="s">
        <v>57</v>
      </c>
      <c r="C21258" s="2" t="s">
        <v>118</v>
      </c>
      <c r="D21258" s="2" t="s">
        <v>35</v>
      </c>
      <c r="E21258" s="2" t="str">
        <f t="shared" si="332"/>
        <v>2011Leeds Teaching Hospitals NHS TrustDid nurses talk in front of you as if you weren’t there?</v>
      </c>
      <c r="F21258" s="29">
        <v>88.28</v>
      </c>
      <c r="G21258" s="29">
        <v>1.33</v>
      </c>
      <c r="H21258" s="29">
        <v>85.68</v>
      </c>
      <c r="I21258" s="29">
        <v>90.88</v>
      </c>
    </row>
    <row r="21259" spans="1:9" x14ac:dyDescent="0.25">
      <c r="A21259" s="2" t="s">
        <v>34</v>
      </c>
      <c r="B21259" s="2" t="s">
        <v>57</v>
      </c>
      <c r="C21259" s="2" t="s">
        <v>131</v>
      </c>
      <c r="D21259" s="2" t="s">
        <v>35</v>
      </c>
      <c r="E21259" s="2" t="str">
        <f t="shared" si="332"/>
        <v>2011North Bristol NHS TrustDid nurses talk in front of you as if you weren’t there?</v>
      </c>
      <c r="F21259" s="29">
        <v>88.42</v>
      </c>
      <c r="G21259" s="29">
        <v>1.23</v>
      </c>
      <c r="H21259" s="29">
        <v>86.01</v>
      </c>
      <c r="I21259" s="29">
        <v>90.83</v>
      </c>
    </row>
    <row r="21260" spans="1:9" x14ac:dyDescent="0.25">
      <c r="A21260" s="2" t="s">
        <v>34</v>
      </c>
      <c r="B21260" s="2" t="s">
        <v>57</v>
      </c>
      <c r="C21260" s="2" t="s">
        <v>100</v>
      </c>
      <c r="D21260" s="2" t="s">
        <v>35</v>
      </c>
      <c r="E21260" s="2" t="str">
        <f t="shared" si="332"/>
        <v>2011Gloucestershire Hospitals NHS Foundation TrustDid nurses talk in front of you as if you weren’t there?</v>
      </c>
      <c r="F21260" s="29">
        <v>88.36</v>
      </c>
      <c r="G21260" s="29">
        <v>1.23</v>
      </c>
      <c r="H21260" s="29">
        <v>85.95</v>
      </c>
      <c r="I21260" s="29">
        <v>90.78</v>
      </c>
    </row>
    <row r="21261" spans="1:9" x14ac:dyDescent="0.25">
      <c r="A21261" s="2" t="s">
        <v>34</v>
      </c>
      <c r="B21261" s="2" t="s">
        <v>57</v>
      </c>
      <c r="C21261" s="2" t="s">
        <v>175</v>
      </c>
      <c r="D21261" s="2" t="s">
        <v>35</v>
      </c>
      <c r="E21261" s="2" t="str">
        <f t="shared" si="332"/>
        <v>2011Taunton and Somerset NHS Foundation TrustDid nurses talk in front of you as if you weren’t there?</v>
      </c>
      <c r="F21261" s="29">
        <v>88.36</v>
      </c>
      <c r="G21261" s="29">
        <v>1.22</v>
      </c>
      <c r="H21261" s="29">
        <v>85.97</v>
      </c>
      <c r="I21261" s="29">
        <v>90.75</v>
      </c>
    </row>
    <row r="21262" spans="1:9" x14ac:dyDescent="0.25">
      <c r="A21262" s="2" t="s">
        <v>34</v>
      </c>
      <c r="B21262" s="2" t="s">
        <v>57</v>
      </c>
      <c r="C21262" s="2" t="s">
        <v>77</v>
      </c>
      <c r="D21262" s="2" t="s">
        <v>35</v>
      </c>
      <c r="E21262" s="2" t="str">
        <f t="shared" si="332"/>
        <v>2011Cambridge University Hospitals NHS Foundation TrustDid nurses talk in front of you as if you weren’t there?</v>
      </c>
      <c r="F21262" s="29">
        <v>88.21</v>
      </c>
      <c r="G21262" s="29">
        <v>1.23</v>
      </c>
      <c r="H21262" s="29">
        <v>85.8</v>
      </c>
      <c r="I21262" s="29">
        <v>90.62</v>
      </c>
    </row>
    <row r="21263" spans="1:9" x14ac:dyDescent="0.25">
      <c r="A21263" s="2" t="s">
        <v>34</v>
      </c>
      <c r="B21263" s="2" t="s">
        <v>57</v>
      </c>
      <c r="C21263" s="2" t="s">
        <v>195</v>
      </c>
      <c r="D21263" s="2" t="s">
        <v>35</v>
      </c>
      <c r="E21263" s="2" t="str">
        <f t="shared" si="332"/>
        <v>2011University Hospital of South Manchester NHS Foundation TrustDid nurses talk in front of you as if you weren’t there?</v>
      </c>
      <c r="F21263" s="29">
        <v>88.19</v>
      </c>
      <c r="G21263" s="29">
        <v>1.23</v>
      </c>
      <c r="H21263" s="29">
        <v>85.78</v>
      </c>
      <c r="I21263" s="29">
        <v>90.61</v>
      </c>
    </row>
    <row r="21264" spans="1:9" x14ac:dyDescent="0.25">
      <c r="A21264" s="2" t="s">
        <v>34</v>
      </c>
      <c r="B21264" s="2" t="s">
        <v>57</v>
      </c>
      <c r="C21264" s="2" t="s">
        <v>109</v>
      </c>
      <c r="D21264" s="2" t="s">
        <v>35</v>
      </c>
      <c r="E21264" s="2" t="str">
        <f t="shared" si="332"/>
        <v>2011Hull and East Yorkshire Hospitals NHS TrustDid nurses talk in front of you as if you weren’t there?</v>
      </c>
      <c r="F21264" s="29">
        <v>88.29</v>
      </c>
      <c r="G21264" s="29">
        <v>1.17</v>
      </c>
      <c r="H21264" s="29">
        <v>85.99</v>
      </c>
      <c r="I21264" s="29">
        <v>90.58</v>
      </c>
    </row>
    <row r="21265" spans="1:9" x14ac:dyDescent="0.25">
      <c r="A21265" s="2" t="s">
        <v>34</v>
      </c>
      <c r="B21265" s="2" t="s">
        <v>57</v>
      </c>
      <c r="C21265" s="2" t="s">
        <v>152</v>
      </c>
      <c r="D21265" s="2" t="s">
        <v>35</v>
      </c>
      <c r="E21265" s="2" t="str">
        <f t="shared" si="332"/>
        <v>2011Royal Liverpool and Broadgreen University Hospitals NHS TrustDid nurses talk in front of you as if you weren’t there?</v>
      </c>
      <c r="F21265" s="29">
        <v>87.91</v>
      </c>
      <c r="G21265" s="29">
        <v>1.35</v>
      </c>
      <c r="H21265" s="29">
        <v>85.26</v>
      </c>
      <c r="I21265" s="29">
        <v>90.56</v>
      </c>
    </row>
    <row r="21266" spans="1:9" x14ac:dyDescent="0.25">
      <c r="A21266" s="2" t="s">
        <v>34</v>
      </c>
      <c r="B21266" s="2" t="s">
        <v>57</v>
      </c>
      <c r="C21266" s="2" t="s">
        <v>194</v>
      </c>
      <c r="D21266" s="2" t="s">
        <v>35</v>
      </c>
      <c r="E21266" s="2" t="str">
        <f t="shared" si="332"/>
        <v>2011University Hospital of North Staffordshire NHS TrustDid nurses talk in front of you as if you weren’t there?</v>
      </c>
      <c r="F21266" s="29">
        <v>88.07</v>
      </c>
      <c r="G21266" s="29">
        <v>1.23</v>
      </c>
      <c r="H21266" s="29">
        <v>85.66</v>
      </c>
      <c r="I21266" s="29">
        <v>90.48</v>
      </c>
    </row>
    <row r="21267" spans="1:9" x14ac:dyDescent="0.25">
      <c r="A21267" s="2" t="s">
        <v>34</v>
      </c>
      <c r="B21267" s="2" t="s">
        <v>57</v>
      </c>
      <c r="C21267" s="2" t="s">
        <v>203</v>
      </c>
      <c r="D21267" s="2" t="s">
        <v>35</v>
      </c>
      <c r="E21267" s="2" t="str">
        <f t="shared" si="332"/>
        <v>2011Warrington and Halton Hospitals NHS Foundation TrustDid nurses talk in front of you as if you weren’t there?</v>
      </c>
      <c r="F21267" s="29">
        <v>88</v>
      </c>
      <c r="G21267" s="29">
        <v>1.26</v>
      </c>
      <c r="H21267" s="29">
        <v>85.53</v>
      </c>
      <c r="I21267" s="29">
        <v>90.47</v>
      </c>
    </row>
    <row r="21268" spans="1:9" x14ac:dyDescent="0.25">
      <c r="A21268" s="2" t="s">
        <v>34</v>
      </c>
      <c r="B21268" s="2" t="s">
        <v>57</v>
      </c>
      <c r="C21268" s="2" t="s">
        <v>138</v>
      </c>
      <c r="D21268" s="2" t="s">
        <v>35</v>
      </c>
      <c r="E21268" s="2" t="str">
        <f t="shared" si="332"/>
        <v>2011Northumbria Healthcare NHS Foundation TrustDid nurses talk in front of you as if you weren’t there?</v>
      </c>
      <c r="F21268" s="29">
        <v>87.98</v>
      </c>
      <c r="G21268" s="29">
        <v>1.26</v>
      </c>
      <c r="H21268" s="29">
        <v>85.51</v>
      </c>
      <c r="I21268" s="29">
        <v>90.45</v>
      </c>
    </row>
    <row r="21269" spans="1:9" x14ac:dyDescent="0.25">
      <c r="A21269" s="2" t="s">
        <v>34</v>
      </c>
      <c r="B21269" s="2" t="s">
        <v>57</v>
      </c>
      <c r="C21269" s="2" t="s">
        <v>172</v>
      </c>
      <c r="D21269" s="2" t="s">
        <v>35</v>
      </c>
      <c r="E21269" s="2" t="str">
        <f t="shared" si="332"/>
        <v>2011Stockport NHS Foundation TrustDid nurses talk in front of you as if you weren’t there?</v>
      </c>
      <c r="F21269" s="29">
        <v>87.84</v>
      </c>
      <c r="G21269" s="29">
        <v>1.3</v>
      </c>
      <c r="H21269" s="29">
        <v>85.29</v>
      </c>
      <c r="I21269" s="29">
        <v>90.4</v>
      </c>
    </row>
    <row r="21270" spans="1:9" x14ac:dyDescent="0.25">
      <c r="A21270" s="2" t="s">
        <v>34</v>
      </c>
      <c r="B21270" s="2" t="s">
        <v>57</v>
      </c>
      <c r="C21270" s="2" t="s">
        <v>207</v>
      </c>
      <c r="D21270" s="2" t="s">
        <v>35</v>
      </c>
      <c r="E21270" s="2" t="str">
        <f t="shared" si="332"/>
        <v>2011Western Sussex Hospitals NHS TrustDid nurses talk in front of you as if you weren’t there?</v>
      </c>
      <c r="F21270" s="29">
        <v>88.13</v>
      </c>
      <c r="G21270" s="29">
        <v>1.1499999999999999</v>
      </c>
      <c r="H21270" s="29">
        <v>85.88</v>
      </c>
      <c r="I21270" s="29">
        <v>90.38</v>
      </c>
    </row>
    <row r="21271" spans="1:9" x14ac:dyDescent="0.25">
      <c r="A21271" s="2" t="s">
        <v>34</v>
      </c>
      <c r="B21271" s="2" t="s">
        <v>57</v>
      </c>
      <c r="C21271" s="2" t="s">
        <v>211</v>
      </c>
      <c r="D21271" s="2" t="s">
        <v>35</v>
      </c>
      <c r="E21271" s="2" t="str">
        <f t="shared" si="332"/>
        <v>2011Wrightington, Wigan and Leigh NHS Foundation TrustDid nurses talk in front of you as if you weren’t there?</v>
      </c>
      <c r="F21271" s="29">
        <v>87.65</v>
      </c>
      <c r="G21271" s="29">
        <v>1.35</v>
      </c>
      <c r="H21271" s="29">
        <v>85</v>
      </c>
      <c r="I21271" s="29">
        <v>90.3</v>
      </c>
    </row>
    <row r="21272" spans="1:9" x14ac:dyDescent="0.25">
      <c r="A21272" s="2" t="s">
        <v>34</v>
      </c>
      <c r="B21272" s="2" t="s">
        <v>57</v>
      </c>
      <c r="C21272" s="2" t="s">
        <v>74</v>
      </c>
      <c r="D21272" s="2" t="s">
        <v>35</v>
      </c>
      <c r="E21272" s="2" t="str">
        <f t="shared" si="332"/>
        <v>2011Buckinghamshire Healthcare NHS TrustDid nurses talk in front of you as if you weren’t there?</v>
      </c>
      <c r="F21272" s="29">
        <v>88.04</v>
      </c>
      <c r="G21272" s="29">
        <v>1.1399999999999999</v>
      </c>
      <c r="H21272" s="29">
        <v>85.8</v>
      </c>
      <c r="I21272" s="29">
        <v>90.29</v>
      </c>
    </row>
    <row r="21273" spans="1:9" x14ac:dyDescent="0.25">
      <c r="A21273" s="2" t="s">
        <v>34</v>
      </c>
      <c r="B21273" s="2" t="s">
        <v>57</v>
      </c>
      <c r="C21273" s="2" t="s">
        <v>157</v>
      </c>
      <c r="D21273" s="2" t="s">
        <v>35</v>
      </c>
      <c r="E21273" s="2" t="str">
        <f t="shared" si="332"/>
        <v>2011Salford Royal NHS Foundation TrustDid nurses talk in front of you as if you weren’t there?</v>
      </c>
      <c r="F21273" s="29">
        <v>87.61</v>
      </c>
      <c r="G21273" s="29">
        <v>1.37</v>
      </c>
      <c r="H21273" s="29">
        <v>84.93</v>
      </c>
      <c r="I21273" s="29">
        <v>90.29</v>
      </c>
    </row>
    <row r="21274" spans="1:9" x14ac:dyDescent="0.25">
      <c r="A21274" s="2" t="s">
        <v>34</v>
      </c>
      <c r="B21274" s="2" t="s">
        <v>57</v>
      </c>
      <c r="C21274" s="2" t="s">
        <v>129</v>
      </c>
      <c r="D21274" s="2" t="s">
        <v>35</v>
      </c>
      <c r="E21274" s="2" t="str">
        <f t="shared" si="332"/>
        <v>2011Milton Keynes Hospital NHS Foundation TrustDid nurses talk in front of you as if you weren’t there?</v>
      </c>
      <c r="F21274" s="29">
        <v>87.67</v>
      </c>
      <c r="G21274" s="29">
        <v>1.32</v>
      </c>
      <c r="H21274" s="29">
        <v>85.08</v>
      </c>
      <c r="I21274" s="29">
        <v>90.27</v>
      </c>
    </row>
    <row r="21275" spans="1:9" x14ac:dyDescent="0.25">
      <c r="A21275" s="2" t="s">
        <v>34</v>
      </c>
      <c r="B21275" s="2" t="s">
        <v>57</v>
      </c>
      <c r="C21275" s="2" t="s">
        <v>114</v>
      </c>
      <c r="D21275" s="2" t="s">
        <v>35</v>
      </c>
      <c r="E21275" s="2" t="str">
        <f t="shared" si="332"/>
        <v>2011Kettering General Hospital NHS Foundation TrustDid nurses talk in front of you as if you weren’t there?</v>
      </c>
      <c r="F21275" s="29">
        <v>87.86</v>
      </c>
      <c r="G21275" s="29">
        <v>1.19</v>
      </c>
      <c r="H21275" s="29">
        <v>85.53</v>
      </c>
      <c r="I21275" s="29">
        <v>90.19</v>
      </c>
    </row>
    <row r="21276" spans="1:9" x14ac:dyDescent="0.25">
      <c r="A21276" s="2" t="s">
        <v>34</v>
      </c>
      <c r="B21276" s="2" t="s">
        <v>57</v>
      </c>
      <c r="C21276" s="2" t="s">
        <v>148</v>
      </c>
      <c r="D21276" s="2" t="s">
        <v>35</v>
      </c>
      <c r="E21276" s="2" t="str">
        <f t="shared" si="332"/>
        <v>2011Royal Brompton and Harefield NHS Foundation TrustDid nurses talk in front of you as if you weren’t there?</v>
      </c>
      <c r="F21276" s="29">
        <v>87.84</v>
      </c>
      <c r="G21276" s="29">
        <v>1.18</v>
      </c>
      <c r="H21276" s="29">
        <v>85.53</v>
      </c>
      <c r="I21276" s="29">
        <v>90.15</v>
      </c>
    </row>
    <row r="21277" spans="1:9" x14ac:dyDescent="0.25">
      <c r="A21277" s="2" t="s">
        <v>34</v>
      </c>
      <c r="B21277" s="2" t="s">
        <v>57</v>
      </c>
      <c r="C21277" s="2" t="s">
        <v>160</v>
      </c>
      <c r="D21277" s="2" t="s">
        <v>35</v>
      </c>
      <c r="E21277" s="2" t="str">
        <f t="shared" si="332"/>
        <v>2011Sheffield Teaching Hospitals NHS Foundation TrustDid nurses talk in front of you as if you weren’t there?</v>
      </c>
      <c r="F21277" s="29">
        <v>87.42</v>
      </c>
      <c r="G21277" s="29">
        <v>1.31</v>
      </c>
      <c r="H21277" s="29">
        <v>84.86</v>
      </c>
      <c r="I21277" s="29">
        <v>89.99</v>
      </c>
    </row>
    <row r="21278" spans="1:9" x14ac:dyDescent="0.25">
      <c r="A21278" s="2" t="s">
        <v>34</v>
      </c>
      <c r="B21278" s="2" t="s">
        <v>57</v>
      </c>
      <c r="C21278" s="2" t="s">
        <v>98</v>
      </c>
      <c r="D21278" s="2" t="s">
        <v>35</v>
      </c>
      <c r="E21278" s="2" t="str">
        <f t="shared" si="332"/>
        <v>2011Gateshead Health NHS Foundation TrustDid nurses talk in front of you as if you weren’t there?</v>
      </c>
      <c r="F21278" s="29">
        <v>87.31</v>
      </c>
      <c r="G21278" s="29">
        <v>1.36</v>
      </c>
      <c r="H21278" s="29">
        <v>84.63</v>
      </c>
      <c r="I21278" s="29">
        <v>89.98</v>
      </c>
    </row>
    <row r="21279" spans="1:9" x14ac:dyDescent="0.25">
      <c r="A21279" s="2" t="s">
        <v>34</v>
      </c>
      <c r="B21279" s="2" t="s">
        <v>57</v>
      </c>
      <c r="C21279" s="2" t="s">
        <v>197</v>
      </c>
      <c r="D21279" s="2" t="s">
        <v>35</v>
      </c>
      <c r="E21279" s="2" t="str">
        <f t="shared" si="332"/>
        <v>2011University Hospitals Birmingham NHS Foundation TrustDid nurses talk in front of you as if you weren’t there?</v>
      </c>
      <c r="F21279" s="29">
        <v>87.39</v>
      </c>
      <c r="G21279" s="29">
        <v>1.3</v>
      </c>
      <c r="H21279" s="29">
        <v>84.84</v>
      </c>
      <c r="I21279" s="29">
        <v>89.93</v>
      </c>
    </row>
    <row r="21280" spans="1:9" x14ac:dyDescent="0.25">
      <c r="A21280" s="2" t="s">
        <v>34</v>
      </c>
      <c r="B21280" s="2" t="s">
        <v>57</v>
      </c>
      <c r="C21280" s="2" t="s">
        <v>83</v>
      </c>
      <c r="D21280" s="2" t="s">
        <v>35</v>
      </c>
      <c r="E21280" s="2" t="str">
        <f t="shared" si="332"/>
        <v>2011Countess of Chester Hospital NHS Foundation TrustDid nurses talk in front of you as if you weren’t there?</v>
      </c>
      <c r="F21280" s="29">
        <v>87.45</v>
      </c>
      <c r="G21280" s="29">
        <v>1.26</v>
      </c>
      <c r="H21280" s="29">
        <v>84.97</v>
      </c>
      <c r="I21280" s="29">
        <v>89.92</v>
      </c>
    </row>
    <row r="21281" spans="1:9" x14ac:dyDescent="0.25">
      <c r="A21281" s="2" t="s">
        <v>34</v>
      </c>
      <c r="B21281" s="2" t="s">
        <v>57</v>
      </c>
      <c r="C21281" s="2" t="s">
        <v>140</v>
      </c>
      <c r="D21281" s="2" t="s">
        <v>35</v>
      </c>
      <c r="E21281" s="2" t="str">
        <f t="shared" si="332"/>
        <v>2011Oxford University Hospitals NHS TrustDid nurses talk in front of you as if you weren’t there?</v>
      </c>
      <c r="F21281" s="29">
        <v>87.39</v>
      </c>
      <c r="G21281" s="29">
        <v>1.29</v>
      </c>
      <c r="H21281" s="29">
        <v>84.86</v>
      </c>
      <c r="I21281" s="29">
        <v>89.91</v>
      </c>
    </row>
    <row r="21282" spans="1:9" x14ac:dyDescent="0.25">
      <c r="A21282" s="2" t="s">
        <v>34</v>
      </c>
      <c r="B21282" s="2" t="s">
        <v>57</v>
      </c>
      <c r="C21282" s="2" t="s">
        <v>97</v>
      </c>
      <c r="D21282" s="2" t="s">
        <v>35</v>
      </c>
      <c r="E21282" s="2" t="str">
        <f t="shared" si="332"/>
        <v>2011Frimley Park Hospital NHS Foundation TrustDid nurses talk in front of you as if you weren’t there?</v>
      </c>
      <c r="F21282" s="29">
        <v>87.37</v>
      </c>
      <c r="G21282" s="29">
        <v>1.23</v>
      </c>
      <c r="H21282" s="29">
        <v>84.95</v>
      </c>
      <c r="I21282" s="29">
        <v>89.79</v>
      </c>
    </row>
    <row r="21283" spans="1:9" x14ac:dyDescent="0.25">
      <c r="A21283" s="2" t="s">
        <v>34</v>
      </c>
      <c r="B21283" s="2" t="s">
        <v>57</v>
      </c>
      <c r="C21283" s="2" t="s">
        <v>139</v>
      </c>
      <c r="D21283" s="2" t="s">
        <v>35</v>
      </c>
      <c r="E21283" s="2" t="str">
        <f t="shared" si="332"/>
        <v>2011Nottingham University Hospitals NHS TrustDid nurses talk in front of you as if you weren’t there?</v>
      </c>
      <c r="F21283" s="29">
        <v>87.16</v>
      </c>
      <c r="G21283" s="29">
        <v>1.33</v>
      </c>
      <c r="H21283" s="29">
        <v>84.56</v>
      </c>
      <c r="I21283" s="29">
        <v>89.76</v>
      </c>
    </row>
    <row r="21284" spans="1:9" x14ac:dyDescent="0.25">
      <c r="A21284" s="2" t="s">
        <v>34</v>
      </c>
      <c r="B21284" s="2" t="s">
        <v>57</v>
      </c>
      <c r="C21284" s="2" t="s">
        <v>130</v>
      </c>
      <c r="D21284" s="2" t="s">
        <v>35</v>
      </c>
      <c r="E21284" s="2" t="str">
        <f t="shared" si="332"/>
        <v>2011Norfolk and Norwich University Hospitals NHS Foundation TrustDid nurses talk in front of you as if you weren’t there?</v>
      </c>
      <c r="F21284" s="29">
        <v>87.38</v>
      </c>
      <c r="G21284" s="29">
        <v>1.1499999999999999</v>
      </c>
      <c r="H21284" s="29">
        <v>85.13</v>
      </c>
      <c r="I21284" s="29">
        <v>89.63</v>
      </c>
    </row>
    <row r="21285" spans="1:9" x14ac:dyDescent="0.25">
      <c r="A21285" s="2" t="s">
        <v>34</v>
      </c>
      <c r="B21285" s="2" t="s">
        <v>57</v>
      </c>
      <c r="C21285" s="2" t="s">
        <v>155</v>
      </c>
      <c r="D21285" s="2" t="s">
        <v>35</v>
      </c>
      <c r="E21285" s="2" t="str">
        <f t="shared" si="332"/>
        <v>2011Royal Surrey County Hospital NHS Foundation TrustDid nurses talk in front of you as if you weren’t there?</v>
      </c>
      <c r="F21285" s="29">
        <v>87.28</v>
      </c>
      <c r="G21285" s="29">
        <v>1.2</v>
      </c>
      <c r="H21285" s="29">
        <v>84.93</v>
      </c>
      <c r="I21285" s="29">
        <v>89.63</v>
      </c>
    </row>
    <row r="21286" spans="1:9" x14ac:dyDescent="0.25">
      <c r="A21286" s="2" t="s">
        <v>34</v>
      </c>
      <c r="B21286" s="2" t="s">
        <v>57</v>
      </c>
      <c r="C21286" s="2" t="s">
        <v>107</v>
      </c>
      <c r="D21286" s="2" t="s">
        <v>35</v>
      </c>
      <c r="E21286" s="2" t="str">
        <f t="shared" si="332"/>
        <v>2011Hinchingbrooke Health Care NHS TrustDid nurses talk in front of you as if you weren’t there?</v>
      </c>
      <c r="F21286" s="29">
        <v>87.24</v>
      </c>
      <c r="G21286" s="29">
        <v>1.21</v>
      </c>
      <c r="H21286" s="29">
        <v>84.86</v>
      </c>
      <c r="I21286" s="29">
        <v>89.61</v>
      </c>
    </row>
    <row r="21287" spans="1:9" x14ac:dyDescent="0.25">
      <c r="A21287" s="2" t="s">
        <v>34</v>
      </c>
      <c r="B21287" s="2" t="s">
        <v>57</v>
      </c>
      <c r="C21287" s="2" t="s">
        <v>200</v>
      </c>
      <c r="D21287" s="2" t="s">
        <v>35</v>
      </c>
      <c r="E21287" s="2" t="str">
        <f t="shared" si="332"/>
        <v>2011University Hospitals of Leicester NHS TrustDid nurses talk in front of you as if you weren’t there?</v>
      </c>
      <c r="F21287" s="29">
        <v>87.24</v>
      </c>
      <c r="G21287" s="29">
        <v>1.19</v>
      </c>
      <c r="H21287" s="29">
        <v>84.9</v>
      </c>
      <c r="I21287" s="29">
        <v>89.58</v>
      </c>
    </row>
    <row r="21288" spans="1:9" x14ac:dyDescent="0.25">
      <c r="A21288" s="2" t="s">
        <v>34</v>
      </c>
      <c r="B21288" s="2" t="s">
        <v>57</v>
      </c>
      <c r="C21288" s="2" t="s">
        <v>209</v>
      </c>
      <c r="D21288" s="2" t="s">
        <v>35</v>
      </c>
      <c r="E21288" s="2" t="str">
        <f t="shared" si="332"/>
        <v>2011Wirral University Teaching Hospital NHS Foundation TrustDid nurses talk in front of you as if you weren’t there?</v>
      </c>
      <c r="F21288" s="29">
        <v>87.11</v>
      </c>
      <c r="G21288" s="29">
        <v>1.26</v>
      </c>
      <c r="H21288" s="29">
        <v>84.65</v>
      </c>
      <c r="I21288" s="29">
        <v>89.58</v>
      </c>
    </row>
    <row r="21289" spans="1:9" x14ac:dyDescent="0.25">
      <c r="A21289" s="2" t="s">
        <v>34</v>
      </c>
      <c r="B21289" s="2" t="s">
        <v>57</v>
      </c>
      <c r="C21289" s="2" t="s">
        <v>68</v>
      </c>
      <c r="D21289" s="2" t="s">
        <v>35</v>
      </c>
      <c r="E21289" s="2" t="str">
        <f t="shared" si="332"/>
        <v>2011Bedford Hospital NHS TrustDid nurses talk in front of you as if you weren’t there?</v>
      </c>
      <c r="F21289" s="29">
        <v>86.96</v>
      </c>
      <c r="G21289" s="29">
        <v>1.3</v>
      </c>
      <c r="H21289" s="29">
        <v>84.41</v>
      </c>
      <c r="I21289" s="29">
        <v>89.52</v>
      </c>
    </row>
    <row r="21290" spans="1:9" x14ac:dyDescent="0.25">
      <c r="A21290" s="2" t="s">
        <v>34</v>
      </c>
      <c r="B21290" s="2" t="s">
        <v>57</v>
      </c>
      <c r="C21290" s="2" t="s">
        <v>214</v>
      </c>
      <c r="D21290" s="2" t="s">
        <v>35</v>
      </c>
      <c r="E21290" s="2" t="str">
        <f t="shared" si="332"/>
        <v>2011York Teaching Hospital NHS Foundation TrustDid nurses talk in front of you as if you weren’t there?</v>
      </c>
      <c r="F21290" s="29">
        <v>87.77</v>
      </c>
      <c r="G21290" s="29">
        <v>0.89</v>
      </c>
      <c r="H21290" s="29">
        <v>86.03</v>
      </c>
      <c r="I21290" s="29">
        <v>89.51</v>
      </c>
    </row>
    <row r="21291" spans="1:9" x14ac:dyDescent="0.25">
      <c r="A21291" s="2" t="s">
        <v>34</v>
      </c>
      <c r="B21291" s="2" t="s">
        <v>57</v>
      </c>
      <c r="C21291" s="2" t="s">
        <v>168</v>
      </c>
      <c r="D21291" s="2" t="s">
        <v>35</v>
      </c>
      <c r="E21291" s="2" t="str">
        <f t="shared" si="332"/>
        <v>2011Southend University Hospital NHS Foundation TrustDid nurses talk in front of you as if you weren’t there?</v>
      </c>
      <c r="F21291" s="29">
        <v>86.63</v>
      </c>
      <c r="G21291" s="29">
        <v>1.42</v>
      </c>
      <c r="H21291" s="29">
        <v>83.84</v>
      </c>
      <c r="I21291" s="29">
        <v>89.41</v>
      </c>
    </row>
    <row r="21292" spans="1:9" x14ac:dyDescent="0.25">
      <c r="A21292" s="2" t="s">
        <v>34</v>
      </c>
      <c r="B21292" s="2" t="s">
        <v>57</v>
      </c>
      <c r="C21292" s="2" t="s">
        <v>124</v>
      </c>
      <c r="D21292" s="2" t="s">
        <v>35</v>
      </c>
      <c r="E21292" s="2" t="str">
        <f t="shared" si="332"/>
        <v>2011Medway NHS Foundation TrustDid nurses talk in front of you as if you weren’t there?</v>
      </c>
      <c r="F21292" s="29">
        <v>86.82</v>
      </c>
      <c r="G21292" s="29">
        <v>1.32</v>
      </c>
      <c r="H21292" s="29">
        <v>84.24</v>
      </c>
      <c r="I21292" s="29">
        <v>89.4</v>
      </c>
    </row>
    <row r="21293" spans="1:9" x14ac:dyDescent="0.25">
      <c r="A21293" s="2" t="s">
        <v>34</v>
      </c>
      <c r="B21293" s="2" t="s">
        <v>57</v>
      </c>
      <c r="C21293" s="2" t="s">
        <v>135</v>
      </c>
      <c r="D21293" s="2" t="s">
        <v>35</v>
      </c>
      <c r="E21293" s="2" t="str">
        <f t="shared" si="332"/>
        <v>2011Northampton General Hospital NHS TrustDid nurses talk in front of you as if you weren’t there?</v>
      </c>
      <c r="F21293" s="29">
        <v>87.03</v>
      </c>
      <c r="G21293" s="29">
        <v>1.21</v>
      </c>
      <c r="H21293" s="29">
        <v>84.66</v>
      </c>
      <c r="I21293" s="29">
        <v>89.4</v>
      </c>
    </row>
    <row r="21294" spans="1:9" x14ac:dyDescent="0.25">
      <c r="A21294" s="2" t="s">
        <v>34</v>
      </c>
      <c r="B21294" s="2" t="s">
        <v>57</v>
      </c>
      <c r="C21294" s="2" t="s">
        <v>142</v>
      </c>
      <c r="D21294" s="2" t="s">
        <v>35</v>
      </c>
      <c r="E21294" s="2" t="str">
        <f t="shared" si="332"/>
        <v>2011Peterborough and Stamford Hospitals NHS Foundation TrustDid nurses talk in front of you as if you weren’t there?</v>
      </c>
      <c r="F21294" s="29">
        <v>87.11</v>
      </c>
      <c r="G21294" s="29">
        <v>1.17</v>
      </c>
      <c r="H21294" s="29">
        <v>84.83</v>
      </c>
      <c r="I21294" s="29">
        <v>89.4</v>
      </c>
    </row>
    <row r="21295" spans="1:9" x14ac:dyDescent="0.25">
      <c r="A21295" s="2" t="s">
        <v>34</v>
      </c>
      <c r="B21295" s="2" t="s">
        <v>57</v>
      </c>
      <c r="C21295" s="2" t="s">
        <v>101</v>
      </c>
      <c r="D21295" s="2" t="s">
        <v>35</v>
      </c>
      <c r="E21295" s="2" t="str">
        <f t="shared" si="332"/>
        <v>2011Great Western Hospitals NHS Foundation TrustDid nurses talk in front of you as if you weren’t there?</v>
      </c>
      <c r="F21295" s="29">
        <v>86.96</v>
      </c>
      <c r="G21295" s="29">
        <v>1.24</v>
      </c>
      <c r="H21295" s="29">
        <v>84.53</v>
      </c>
      <c r="I21295" s="29">
        <v>89.39</v>
      </c>
    </row>
    <row r="21296" spans="1:9" x14ac:dyDescent="0.25">
      <c r="A21296" s="2" t="s">
        <v>34</v>
      </c>
      <c r="B21296" s="2" t="s">
        <v>57</v>
      </c>
      <c r="C21296" s="2" t="s">
        <v>102</v>
      </c>
      <c r="D21296" s="2" t="s">
        <v>35</v>
      </c>
      <c r="E21296" s="2" t="str">
        <f t="shared" si="332"/>
        <v>2011Guy's and St Thomas' NHS Foundation TrustDid nurses talk in front of you as if you weren’t there?</v>
      </c>
      <c r="F21296" s="29">
        <v>86.77</v>
      </c>
      <c r="G21296" s="29">
        <v>1.34</v>
      </c>
      <c r="H21296" s="29">
        <v>84.15</v>
      </c>
      <c r="I21296" s="29">
        <v>89.39</v>
      </c>
    </row>
    <row r="21297" spans="1:9" x14ac:dyDescent="0.25">
      <c r="A21297" s="2" t="s">
        <v>34</v>
      </c>
      <c r="B21297" s="2" t="s">
        <v>57</v>
      </c>
      <c r="C21297" s="2" t="s">
        <v>80</v>
      </c>
      <c r="D21297" s="2" t="s">
        <v>35</v>
      </c>
      <c r="E21297" s="2" t="str">
        <f t="shared" si="332"/>
        <v>2011Chesterfield Royal Hospital NHS Foundation TrustDid nurses talk in front of you as if you weren’t there?</v>
      </c>
      <c r="F21297" s="29">
        <v>87.07</v>
      </c>
      <c r="G21297" s="29">
        <v>1.17</v>
      </c>
      <c r="H21297" s="29">
        <v>84.77</v>
      </c>
      <c r="I21297" s="29">
        <v>89.38</v>
      </c>
    </row>
    <row r="21298" spans="1:9" x14ac:dyDescent="0.25">
      <c r="A21298" s="2" t="s">
        <v>34</v>
      </c>
      <c r="B21298" s="2" t="s">
        <v>57</v>
      </c>
      <c r="C21298" s="2" t="s">
        <v>137</v>
      </c>
      <c r="D21298" s="2" t="s">
        <v>35</v>
      </c>
      <c r="E21298" s="2" t="str">
        <f t="shared" si="332"/>
        <v>2011Northern Lincolnshire and Goole Hospitals NHS Foundation TrustDid nurses talk in front of you as if you weren’t there?</v>
      </c>
      <c r="F21298" s="29">
        <v>87.09</v>
      </c>
      <c r="G21298" s="29">
        <v>1.1599999999999999</v>
      </c>
      <c r="H21298" s="29">
        <v>84.81</v>
      </c>
      <c r="I21298" s="29">
        <v>89.37</v>
      </c>
    </row>
    <row r="21299" spans="1:9" x14ac:dyDescent="0.25">
      <c r="A21299" s="2" t="s">
        <v>34</v>
      </c>
      <c r="B21299" s="2" t="s">
        <v>57</v>
      </c>
      <c r="C21299" s="2" t="s">
        <v>164</v>
      </c>
      <c r="D21299" s="2" t="s">
        <v>35</v>
      </c>
      <c r="E21299" s="2" t="str">
        <f t="shared" si="332"/>
        <v>2011South London Healthcare NHS TrustDid nurses talk in front of you as if you weren’t there?</v>
      </c>
      <c r="F21299" s="29">
        <v>86.89</v>
      </c>
      <c r="G21299" s="29">
        <v>1.27</v>
      </c>
      <c r="H21299" s="29">
        <v>84.41</v>
      </c>
      <c r="I21299" s="29">
        <v>89.37</v>
      </c>
    </row>
    <row r="21300" spans="1:9" x14ac:dyDescent="0.25">
      <c r="A21300" s="2" t="s">
        <v>34</v>
      </c>
      <c r="B21300" s="2" t="s">
        <v>57</v>
      </c>
      <c r="C21300" s="2" t="s">
        <v>196</v>
      </c>
      <c r="D21300" s="2" t="s">
        <v>35</v>
      </c>
      <c r="E21300" s="2" t="str">
        <f t="shared" si="332"/>
        <v>2011University Hospital Southampton NHS Foundation TrustDid nurses talk in front of you as if you weren’t there?</v>
      </c>
      <c r="F21300" s="29">
        <v>86.92</v>
      </c>
      <c r="G21300" s="29">
        <v>1.24</v>
      </c>
      <c r="H21300" s="29">
        <v>84.48</v>
      </c>
      <c r="I21300" s="29">
        <v>89.36</v>
      </c>
    </row>
    <row r="21301" spans="1:9" x14ac:dyDescent="0.25">
      <c r="A21301" s="2" t="s">
        <v>34</v>
      </c>
      <c r="B21301" s="2" t="s">
        <v>57</v>
      </c>
      <c r="C21301" s="2" t="s">
        <v>199</v>
      </c>
      <c r="D21301" s="2" t="s">
        <v>35</v>
      </c>
      <c r="E21301" s="2" t="str">
        <f t="shared" si="332"/>
        <v>2011University Hospitals Coventry and Warwickshire NHS TrustDid nurses talk in front of you as if you weren’t there?</v>
      </c>
      <c r="F21301" s="29">
        <v>86.91</v>
      </c>
      <c r="G21301" s="29">
        <v>1.25</v>
      </c>
      <c r="H21301" s="29">
        <v>84.47</v>
      </c>
      <c r="I21301" s="29">
        <v>89.36</v>
      </c>
    </row>
    <row r="21302" spans="1:9" x14ac:dyDescent="0.25">
      <c r="A21302" s="2" t="s">
        <v>34</v>
      </c>
      <c r="B21302" s="2" t="s">
        <v>57</v>
      </c>
      <c r="C21302" s="2" t="s">
        <v>143</v>
      </c>
      <c r="D21302" s="2" t="s">
        <v>35</v>
      </c>
      <c r="E21302" s="2" t="str">
        <f t="shared" si="332"/>
        <v>2011Plymouth Hospitals NHS TrustDid nurses talk in front of you as if you weren’t there?</v>
      </c>
      <c r="F21302" s="29">
        <v>87.03</v>
      </c>
      <c r="G21302" s="29">
        <v>1.17</v>
      </c>
      <c r="H21302" s="29">
        <v>84.73</v>
      </c>
      <c r="I21302" s="29">
        <v>89.33</v>
      </c>
    </row>
    <row r="21303" spans="1:9" x14ac:dyDescent="0.25">
      <c r="A21303" s="2" t="s">
        <v>34</v>
      </c>
      <c r="B21303" s="2" t="s">
        <v>57</v>
      </c>
      <c r="C21303" s="2" t="s">
        <v>145</v>
      </c>
      <c r="D21303" s="2" t="s">
        <v>35</v>
      </c>
      <c r="E21303" s="2" t="str">
        <f t="shared" si="332"/>
        <v>2011Portsmouth Hospitals NHS TrustDid nurses talk in front of you as if you weren’t there?</v>
      </c>
      <c r="F21303" s="29">
        <v>87.01</v>
      </c>
      <c r="G21303" s="29">
        <v>1.17</v>
      </c>
      <c r="H21303" s="29">
        <v>84.73</v>
      </c>
      <c r="I21303" s="29">
        <v>89.3</v>
      </c>
    </row>
    <row r="21304" spans="1:9" x14ac:dyDescent="0.25">
      <c r="A21304" s="2" t="s">
        <v>34</v>
      </c>
      <c r="B21304" s="2" t="s">
        <v>57</v>
      </c>
      <c r="C21304" s="2" t="s">
        <v>87</v>
      </c>
      <c r="D21304" s="2" t="s">
        <v>35</v>
      </c>
      <c r="E21304" s="2" t="str">
        <f t="shared" si="332"/>
        <v>2011Derby Hospitals NHS Foundation TrustDid nurses talk in front of you as if you weren’t there?</v>
      </c>
      <c r="F21304" s="29">
        <v>86.97</v>
      </c>
      <c r="G21304" s="29">
        <v>1.18</v>
      </c>
      <c r="H21304" s="29">
        <v>84.65</v>
      </c>
      <c r="I21304" s="29">
        <v>89.29</v>
      </c>
    </row>
    <row r="21305" spans="1:9" x14ac:dyDescent="0.25">
      <c r="A21305" s="2" t="s">
        <v>34</v>
      </c>
      <c r="B21305" s="2" t="s">
        <v>57</v>
      </c>
      <c r="C21305" s="2" t="s">
        <v>110</v>
      </c>
      <c r="D21305" s="2" t="s">
        <v>35</v>
      </c>
      <c r="E21305" s="2" t="str">
        <f t="shared" si="332"/>
        <v>2011Imperial College Healthcare NHS TrustDid nurses talk in front of you as if you weren’t there?</v>
      </c>
      <c r="F21305" s="29">
        <v>86.5</v>
      </c>
      <c r="G21305" s="29">
        <v>1.41</v>
      </c>
      <c r="H21305" s="29">
        <v>83.74</v>
      </c>
      <c r="I21305" s="29">
        <v>89.27</v>
      </c>
    </row>
    <row r="21306" spans="1:9" x14ac:dyDescent="0.25">
      <c r="A21306" s="2" t="s">
        <v>34</v>
      </c>
      <c r="B21306" s="2" t="s">
        <v>57</v>
      </c>
      <c r="C21306" s="2" t="s">
        <v>88</v>
      </c>
      <c r="D21306" s="2" t="s">
        <v>35</v>
      </c>
      <c r="E21306" s="2" t="str">
        <f t="shared" si="332"/>
        <v>2011Doncaster and Bassetlaw Hospitals NHS Foundation TrustDid nurses talk in front of you as if you weren’t there?</v>
      </c>
      <c r="F21306" s="29">
        <v>86.76</v>
      </c>
      <c r="G21306" s="29">
        <v>1.28</v>
      </c>
      <c r="H21306" s="29">
        <v>84.25</v>
      </c>
      <c r="I21306" s="29">
        <v>89.26</v>
      </c>
    </row>
    <row r="21307" spans="1:9" x14ac:dyDescent="0.25">
      <c r="A21307" s="2" t="s">
        <v>34</v>
      </c>
      <c r="B21307" s="2" t="s">
        <v>57</v>
      </c>
      <c r="C21307" s="2" t="s">
        <v>189</v>
      </c>
      <c r="D21307" s="2" t="s">
        <v>35</v>
      </c>
      <c r="E21307" s="2" t="str">
        <f t="shared" si="332"/>
        <v>2011The Royal Wolverhampton NHS TrustDid nurses talk in front of you as if you weren’t there?</v>
      </c>
      <c r="F21307" s="29">
        <v>86.83</v>
      </c>
      <c r="G21307" s="29">
        <v>1.24</v>
      </c>
      <c r="H21307" s="29">
        <v>84.4</v>
      </c>
      <c r="I21307" s="29">
        <v>89.26</v>
      </c>
    </row>
    <row r="21308" spans="1:9" x14ac:dyDescent="0.25">
      <c r="A21308" s="2" t="s">
        <v>34</v>
      </c>
      <c r="B21308" s="2" t="s">
        <v>57</v>
      </c>
      <c r="C21308" s="2" t="s">
        <v>126</v>
      </c>
      <c r="D21308" s="2" t="s">
        <v>35</v>
      </c>
      <c r="E21308" s="2" t="str">
        <f t="shared" si="332"/>
        <v>2011Mid Essex Hospital Services NHS TrustDid nurses talk in front of you as if you weren’t there?</v>
      </c>
      <c r="F21308" s="29">
        <v>86.89</v>
      </c>
      <c r="G21308" s="29">
        <v>1.19</v>
      </c>
      <c r="H21308" s="29">
        <v>84.56</v>
      </c>
      <c r="I21308" s="29">
        <v>89.23</v>
      </c>
    </row>
    <row r="21309" spans="1:9" x14ac:dyDescent="0.25">
      <c r="A21309" s="2" t="s">
        <v>34</v>
      </c>
      <c r="B21309" s="2" t="s">
        <v>57</v>
      </c>
      <c r="C21309" s="2" t="s">
        <v>125</v>
      </c>
      <c r="D21309" s="2" t="s">
        <v>35</v>
      </c>
      <c r="E21309" s="2" t="str">
        <f t="shared" si="332"/>
        <v>2011Mid Cheshire Hospitals NHS Foundation TrustDid nurses talk in front of you as if you weren’t there?</v>
      </c>
      <c r="F21309" s="29">
        <v>86.77</v>
      </c>
      <c r="G21309" s="29">
        <v>1.24</v>
      </c>
      <c r="H21309" s="29">
        <v>84.33</v>
      </c>
      <c r="I21309" s="29">
        <v>89.21</v>
      </c>
    </row>
    <row r="21310" spans="1:9" x14ac:dyDescent="0.25">
      <c r="A21310" s="2" t="s">
        <v>34</v>
      </c>
      <c r="B21310" s="2" t="s">
        <v>57</v>
      </c>
      <c r="C21310" s="2" t="s">
        <v>65</v>
      </c>
      <c r="D21310" s="2" t="s">
        <v>35</v>
      </c>
      <c r="E21310" s="2" t="str">
        <f t="shared" si="332"/>
        <v>2011Barnsley Hospital NHS Foundation TrustDid nurses talk in front of you as if you weren’t there?</v>
      </c>
      <c r="F21310" s="29">
        <v>86.42</v>
      </c>
      <c r="G21310" s="29">
        <v>1.41</v>
      </c>
      <c r="H21310" s="29">
        <v>83.65</v>
      </c>
      <c r="I21310" s="29">
        <v>89.18</v>
      </c>
    </row>
    <row r="21311" spans="1:9" x14ac:dyDescent="0.25">
      <c r="A21311" s="2" t="s">
        <v>34</v>
      </c>
      <c r="B21311" s="2" t="s">
        <v>57</v>
      </c>
      <c r="C21311" s="2" t="s">
        <v>210</v>
      </c>
      <c r="D21311" s="2" t="s">
        <v>35</v>
      </c>
      <c r="E21311" s="2" t="str">
        <f t="shared" si="332"/>
        <v>2011Worcestershire Acute Hospitals NHS TrustDid nurses talk in front of you as if you weren’t there?</v>
      </c>
      <c r="F21311" s="29">
        <v>86.76</v>
      </c>
      <c r="G21311" s="29">
        <v>1.23</v>
      </c>
      <c r="H21311" s="29">
        <v>84.34</v>
      </c>
      <c r="I21311" s="29">
        <v>89.18</v>
      </c>
    </row>
    <row r="21312" spans="1:9" x14ac:dyDescent="0.25">
      <c r="A21312" s="2" t="s">
        <v>34</v>
      </c>
      <c r="B21312" s="2" t="s">
        <v>57</v>
      </c>
      <c r="C21312" s="2" t="s">
        <v>173</v>
      </c>
      <c r="D21312" s="2" t="s">
        <v>35</v>
      </c>
      <c r="E21312" s="2" t="str">
        <f t="shared" si="332"/>
        <v>2011Surrey and Sussex Healthcare NHS TrustDid nurses talk in front of you as if you weren’t there?</v>
      </c>
      <c r="F21312" s="29">
        <v>86.66</v>
      </c>
      <c r="G21312" s="29">
        <v>1.28</v>
      </c>
      <c r="H21312" s="29">
        <v>84.15</v>
      </c>
      <c r="I21312" s="29">
        <v>89.17</v>
      </c>
    </row>
    <row r="21313" spans="1:9" x14ac:dyDescent="0.25">
      <c r="A21313" s="2" t="s">
        <v>34</v>
      </c>
      <c r="B21313" s="2" t="s">
        <v>57</v>
      </c>
      <c r="C21313" s="2" t="s">
        <v>71</v>
      </c>
      <c r="D21313" s="2" t="s">
        <v>35</v>
      </c>
      <c r="E21313" s="2" t="str">
        <f t="shared" si="332"/>
        <v>2011Bolton NHS Foundation TrustDid nurses talk in front of you as if you weren’t there?</v>
      </c>
      <c r="F21313" s="29">
        <v>86.6</v>
      </c>
      <c r="G21313" s="29">
        <v>1.26</v>
      </c>
      <c r="H21313" s="29">
        <v>84.13</v>
      </c>
      <c r="I21313" s="29">
        <v>89.08</v>
      </c>
    </row>
    <row r="21314" spans="1:9" x14ac:dyDescent="0.25">
      <c r="A21314" s="2" t="s">
        <v>34</v>
      </c>
      <c r="B21314" s="2" t="s">
        <v>57</v>
      </c>
      <c r="C21314" s="2" t="s">
        <v>204</v>
      </c>
      <c r="D21314" s="2" t="s">
        <v>35</v>
      </c>
      <c r="E21314" s="2" t="str">
        <f t="shared" ref="E21314:E21377" si="333">B21314&amp;C21314&amp;D21314</f>
        <v>2011West Hertfordshire Hospitals NHS TrustDid nurses talk in front of you as if you weren’t there?</v>
      </c>
      <c r="F21314" s="29">
        <v>86.34</v>
      </c>
      <c r="G21314" s="29">
        <v>1.38</v>
      </c>
      <c r="H21314" s="29">
        <v>83.63</v>
      </c>
      <c r="I21314" s="29">
        <v>89.05</v>
      </c>
    </row>
    <row r="21315" spans="1:9" x14ac:dyDescent="0.25">
      <c r="A21315" s="2" t="s">
        <v>34</v>
      </c>
      <c r="B21315" s="2" t="s">
        <v>57</v>
      </c>
      <c r="C21315" s="2" t="s">
        <v>112</v>
      </c>
      <c r="D21315" s="2" t="s">
        <v>35</v>
      </c>
      <c r="E21315" s="2" t="str">
        <f t="shared" si="333"/>
        <v>2011Isle of Wight NHS TrustDid nurses talk in front of you as if you weren’t there?</v>
      </c>
      <c r="F21315" s="29">
        <v>86.75</v>
      </c>
      <c r="G21315" s="29">
        <v>1.17</v>
      </c>
      <c r="H21315" s="29">
        <v>84.46</v>
      </c>
      <c r="I21315" s="29">
        <v>89.04</v>
      </c>
    </row>
    <row r="21316" spans="1:9" x14ac:dyDescent="0.25">
      <c r="A21316" s="2" t="s">
        <v>34</v>
      </c>
      <c r="B21316" s="2" t="s">
        <v>57</v>
      </c>
      <c r="C21316" s="2" t="s">
        <v>117</v>
      </c>
      <c r="D21316" s="2" t="s">
        <v>35</v>
      </c>
      <c r="E21316" s="2" t="str">
        <f t="shared" si="333"/>
        <v>2011Lancashire Teaching Hospitals NHS Foundation TrustDid nurses talk in front of you as if you weren’t there?</v>
      </c>
      <c r="F21316" s="29">
        <v>86.32</v>
      </c>
      <c r="G21316" s="29">
        <v>1.38</v>
      </c>
      <c r="H21316" s="29">
        <v>83.62</v>
      </c>
      <c r="I21316" s="29">
        <v>89.03</v>
      </c>
    </row>
    <row r="21317" spans="1:9" x14ac:dyDescent="0.25">
      <c r="A21317" s="2" t="s">
        <v>34</v>
      </c>
      <c r="B21317" s="2" t="s">
        <v>57</v>
      </c>
      <c r="C21317" s="2" t="s">
        <v>208</v>
      </c>
      <c r="D21317" s="2" t="s">
        <v>35</v>
      </c>
      <c r="E21317" s="2" t="str">
        <f t="shared" si="333"/>
        <v>2011Weston Area Health NHS TrustDid nurses talk in front of you as if you weren’t there?</v>
      </c>
      <c r="F21317" s="29">
        <v>86.53</v>
      </c>
      <c r="G21317" s="29">
        <v>1.22</v>
      </c>
      <c r="H21317" s="29">
        <v>84.14</v>
      </c>
      <c r="I21317" s="29">
        <v>88.92</v>
      </c>
    </row>
    <row r="21318" spans="1:9" x14ac:dyDescent="0.25">
      <c r="A21318" s="2" t="s">
        <v>34</v>
      </c>
      <c r="B21318" s="2" t="s">
        <v>57</v>
      </c>
      <c r="C21318" s="2" t="s">
        <v>95</v>
      </c>
      <c r="D21318" s="2" t="s">
        <v>35</v>
      </c>
      <c r="E21318" s="2" t="str">
        <f t="shared" si="333"/>
        <v>2011East Sussex Healthcare NHS TrustDid nurses talk in front of you as if you weren’t there?</v>
      </c>
      <c r="F21318" s="29">
        <v>86.44</v>
      </c>
      <c r="G21318" s="29">
        <v>1.21</v>
      </c>
      <c r="H21318" s="29">
        <v>84.07</v>
      </c>
      <c r="I21318" s="29">
        <v>88.8</v>
      </c>
    </row>
    <row r="21319" spans="1:9" x14ac:dyDescent="0.25">
      <c r="A21319" s="2" t="s">
        <v>34</v>
      </c>
      <c r="B21319" s="2" t="s">
        <v>57</v>
      </c>
      <c r="C21319" s="2" t="s">
        <v>192</v>
      </c>
      <c r="D21319" s="2" t="s">
        <v>35</v>
      </c>
      <c r="E21319" s="2" t="str">
        <f t="shared" si="333"/>
        <v>2011United Lincolnshire Hospitals NHS TrustDid nurses talk in front of you as if you weren’t there?</v>
      </c>
      <c r="F21319" s="29">
        <v>86.31</v>
      </c>
      <c r="G21319" s="29">
        <v>1.25</v>
      </c>
      <c r="H21319" s="29">
        <v>83.85</v>
      </c>
      <c r="I21319" s="29">
        <v>88.76</v>
      </c>
    </row>
    <row r="21320" spans="1:9" x14ac:dyDescent="0.25">
      <c r="A21320" s="2" t="s">
        <v>34</v>
      </c>
      <c r="B21320" s="2" t="s">
        <v>57</v>
      </c>
      <c r="C21320" s="2" t="s">
        <v>70</v>
      </c>
      <c r="D21320" s="2" t="s">
        <v>35</v>
      </c>
      <c r="E21320" s="2" t="str">
        <f t="shared" si="333"/>
        <v>2011Blackpool Teaching Hospitals NHS Foundation TrustDid nurses talk in front of you as if you weren’t there?</v>
      </c>
      <c r="F21320" s="29">
        <v>86.16</v>
      </c>
      <c r="G21320" s="29">
        <v>1.29</v>
      </c>
      <c r="H21320" s="29">
        <v>83.62</v>
      </c>
      <c r="I21320" s="29">
        <v>88.7</v>
      </c>
    </row>
    <row r="21321" spans="1:9" x14ac:dyDescent="0.25">
      <c r="A21321" s="2" t="s">
        <v>34</v>
      </c>
      <c r="B21321" s="2" t="s">
        <v>57</v>
      </c>
      <c r="C21321" s="2" t="s">
        <v>133</v>
      </c>
      <c r="D21321" s="2" t="s">
        <v>35</v>
      </c>
      <c r="E21321" s="2" t="str">
        <f t="shared" si="333"/>
        <v>2011North Tees and Hartlepool NHS Foundation TrustDid nurses talk in front of you as if you weren’t there?</v>
      </c>
      <c r="F21321" s="29">
        <v>86.19</v>
      </c>
      <c r="G21321" s="29">
        <v>1.27</v>
      </c>
      <c r="H21321" s="29">
        <v>83.7</v>
      </c>
      <c r="I21321" s="29">
        <v>88.67</v>
      </c>
    </row>
    <row r="21322" spans="1:9" x14ac:dyDescent="0.25">
      <c r="A21322" s="2" t="s">
        <v>34</v>
      </c>
      <c r="B21322" s="2" t="s">
        <v>57</v>
      </c>
      <c r="C21322" s="2" t="s">
        <v>186</v>
      </c>
      <c r="D21322" s="2" t="s">
        <v>35</v>
      </c>
      <c r="E21322" s="2" t="str">
        <f t="shared" si="333"/>
        <v>2011The Royal Bournemouth and Christchurch Hospitals NHS Foundation TrustDid nurses talk in front of you as if you weren’t there?</v>
      </c>
      <c r="F21322" s="29">
        <v>86.31</v>
      </c>
      <c r="G21322" s="29">
        <v>1.18</v>
      </c>
      <c r="H21322" s="29">
        <v>83.99</v>
      </c>
      <c r="I21322" s="29">
        <v>88.63</v>
      </c>
    </row>
    <row r="21323" spans="1:9" x14ac:dyDescent="0.25">
      <c r="A21323" s="2" t="s">
        <v>34</v>
      </c>
      <c r="B21323" s="2" t="s">
        <v>57</v>
      </c>
      <c r="C21323" s="2" t="s">
        <v>105</v>
      </c>
      <c r="D21323" s="2" t="s">
        <v>35</v>
      </c>
      <c r="E21323" s="2" t="str">
        <f t="shared" si="333"/>
        <v>2011Heart of England NHS Foundation TrustDid nurses talk in front of you as if you weren’t there?</v>
      </c>
      <c r="F21323" s="29">
        <v>85.85</v>
      </c>
      <c r="G21323" s="29">
        <v>1.4</v>
      </c>
      <c r="H21323" s="29">
        <v>83.1</v>
      </c>
      <c r="I21323" s="29">
        <v>88.6</v>
      </c>
    </row>
    <row r="21324" spans="1:9" x14ac:dyDescent="0.25">
      <c r="A21324" s="2" t="s">
        <v>34</v>
      </c>
      <c r="B21324" s="2" t="s">
        <v>57</v>
      </c>
      <c r="C21324" s="2" t="s">
        <v>72</v>
      </c>
      <c r="D21324" s="2" t="s">
        <v>35</v>
      </c>
      <c r="E21324" s="2" t="str">
        <f t="shared" si="333"/>
        <v>2011Bradford Teaching Hospitals NHS Foundation TrustDid nurses talk in front of you as if you weren’t there?</v>
      </c>
      <c r="F21324" s="29">
        <v>85.73</v>
      </c>
      <c r="G21324" s="29">
        <v>1.43</v>
      </c>
      <c r="H21324" s="29">
        <v>82.92</v>
      </c>
      <c r="I21324" s="29">
        <v>88.53</v>
      </c>
    </row>
    <row r="21325" spans="1:9" x14ac:dyDescent="0.25">
      <c r="A21325" s="2" t="s">
        <v>34</v>
      </c>
      <c r="B21325" s="2" t="s">
        <v>57</v>
      </c>
      <c r="C21325" s="2" t="s">
        <v>206</v>
      </c>
      <c r="D21325" s="2" t="s">
        <v>35</v>
      </c>
      <c r="E21325" s="2" t="str">
        <f t="shared" si="333"/>
        <v>2011West Suffolk NHS Foundation TrustDid nurses talk in front of you as if you weren’t there?</v>
      </c>
      <c r="F21325" s="29">
        <v>86.12</v>
      </c>
      <c r="G21325" s="29">
        <v>1.1599999999999999</v>
      </c>
      <c r="H21325" s="29">
        <v>83.85</v>
      </c>
      <c r="I21325" s="29">
        <v>88.4</v>
      </c>
    </row>
    <row r="21326" spans="1:9" x14ac:dyDescent="0.25">
      <c r="A21326" s="2" t="s">
        <v>34</v>
      </c>
      <c r="B21326" s="2" t="s">
        <v>57</v>
      </c>
      <c r="C21326" s="2" t="s">
        <v>183</v>
      </c>
      <c r="D21326" s="2" t="s">
        <v>35</v>
      </c>
      <c r="E21326" s="2" t="str">
        <f t="shared" si="333"/>
        <v>2011The Queen Elizabeth Hospital King's Lynn NHS Foundation TrustDid nurses talk in front of you as if you weren’t there?</v>
      </c>
      <c r="F21326" s="29">
        <v>85.99</v>
      </c>
      <c r="G21326" s="29">
        <v>1.23</v>
      </c>
      <c r="H21326" s="29">
        <v>83.58</v>
      </c>
      <c r="I21326" s="29">
        <v>88.39</v>
      </c>
    </row>
    <row r="21327" spans="1:9" x14ac:dyDescent="0.25">
      <c r="A21327" s="2" t="s">
        <v>34</v>
      </c>
      <c r="B21327" s="2" t="s">
        <v>57</v>
      </c>
      <c r="C21327" s="2" t="s">
        <v>171</v>
      </c>
      <c r="D21327" s="2" t="s">
        <v>35</v>
      </c>
      <c r="E21327" s="2" t="str">
        <f t="shared" si="333"/>
        <v>2011St Helens and Knowsley Teaching Hospitals NHS TrustDid nurses talk in front of you as if you weren’t there?</v>
      </c>
      <c r="F21327" s="29">
        <v>85.77</v>
      </c>
      <c r="G21327" s="29">
        <v>1.31</v>
      </c>
      <c r="H21327" s="29">
        <v>83.21</v>
      </c>
      <c r="I21327" s="29">
        <v>88.33</v>
      </c>
    </row>
    <row r="21328" spans="1:9" x14ac:dyDescent="0.25">
      <c r="A21328" s="2" t="s">
        <v>34</v>
      </c>
      <c r="B21328" s="2" t="s">
        <v>57</v>
      </c>
      <c r="C21328" s="2" t="s">
        <v>167</v>
      </c>
      <c r="D21328" s="2" t="s">
        <v>35</v>
      </c>
      <c r="E21328" s="2" t="str">
        <f t="shared" si="333"/>
        <v>2011South Warwickshire NHS Foundation TrustDid nurses talk in front of you as if you weren’t there?</v>
      </c>
      <c r="F21328" s="29">
        <v>86</v>
      </c>
      <c r="G21328" s="29">
        <v>1.18</v>
      </c>
      <c r="H21328" s="29">
        <v>83.68</v>
      </c>
      <c r="I21328" s="29">
        <v>88.32</v>
      </c>
    </row>
    <row r="21329" spans="1:9" x14ac:dyDescent="0.25">
      <c r="A21329" s="2" t="s">
        <v>34</v>
      </c>
      <c r="B21329" s="2" t="s">
        <v>57</v>
      </c>
      <c r="C21329" s="2" t="s">
        <v>99</v>
      </c>
      <c r="D21329" s="2" t="s">
        <v>35</v>
      </c>
      <c r="E21329" s="2" t="str">
        <f t="shared" si="333"/>
        <v>2011George Eliot Hospital NHS TrustDid nurses talk in front of you as if you weren’t there?</v>
      </c>
      <c r="F21329" s="29">
        <v>85.74</v>
      </c>
      <c r="G21329" s="29">
        <v>1.25</v>
      </c>
      <c r="H21329" s="29">
        <v>83.29</v>
      </c>
      <c r="I21329" s="29">
        <v>88.19</v>
      </c>
    </row>
    <row r="21330" spans="1:9" x14ac:dyDescent="0.25">
      <c r="A21330" s="2" t="s">
        <v>34</v>
      </c>
      <c r="B21330" s="2" t="s">
        <v>57</v>
      </c>
      <c r="C21330" s="2" t="s">
        <v>123</v>
      </c>
      <c r="D21330" s="2" t="s">
        <v>35</v>
      </c>
      <c r="E21330" s="2" t="str">
        <f t="shared" si="333"/>
        <v>2011Maidstone and Tunbridge Wells NHS TrustDid nurses talk in front of you as if you weren’t there?</v>
      </c>
      <c r="F21330" s="29">
        <v>85.78</v>
      </c>
      <c r="G21330" s="29">
        <v>1.2</v>
      </c>
      <c r="H21330" s="29">
        <v>83.42</v>
      </c>
      <c r="I21330" s="29">
        <v>88.13</v>
      </c>
    </row>
    <row r="21331" spans="1:9" x14ac:dyDescent="0.25">
      <c r="A21331" s="2" t="s">
        <v>34</v>
      </c>
      <c r="B21331" s="2" t="s">
        <v>57</v>
      </c>
      <c r="C21331" s="2" t="s">
        <v>158</v>
      </c>
      <c r="D21331" s="2" t="s">
        <v>35</v>
      </c>
      <c r="E21331" s="2" t="str">
        <f t="shared" si="333"/>
        <v>2011Salisbury NHS Foundation TrustDid nurses talk in front of you as if you weren’t there?</v>
      </c>
      <c r="F21331" s="29">
        <v>85.88</v>
      </c>
      <c r="G21331" s="29">
        <v>1.1299999999999999</v>
      </c>
      <c r="H21331" s="29">
        <v>83.67</v>
      </c>
      <c r="I21331" s="29">
        <v>88.09</v>
      </c>
    </row>
    <row r="21332" spans="1:9" x14ac:dyDescent="0.25">
      <c r="A21332" s="2" t="s">
        <v>34</v>
      </c>
      <c r="B21332" s="2" t="s">
        <v>57</v>
      </c>
      <c r="C21332" s="2" t="s">
        <v>91</v>
      </c>
      <c r="D21332" s="2" t="s">
        <v>35</v>
      </c>
      <c r="E21332" s="2" t="str">
        <f t="shared" si="333"/>
        <v>2011East and North Hertfordshire NHS TrustDid nurses talk in front of you as if you weren’t there?</v>
      </c>
      <c r="F21332" s="29">
        <v>85.56</v>
      </c>
      <c r="G21332" s="29">
        <v>1.28</v>
      </c>
      <c r="H21332" s="29">
        <v>83.06</v>
      </c>
      <c r="I21332" s="29">
        <v>88.07</v>
      </c>
    </row>
    <row r="21333" spans="1:9" x14ac:dyDescent="0.25">
      <c r="A21333" s="2" t="s">
        <v>34</v>
      </c>
      <c r="B21333" s="2" t="s">
        <v>57</v>
      </c>
      <c r="C21333" s="2" t="s">
        <v>165</v>
      </c>
      <c r="D21333" s="2" t="s">
        <v>35</v>
      </c>
      <c r="E21333" s="2" t="str">
        <f t="shared" si="333"/>
        <v>2011South Tees Hospitals NHS Foundation TrustDid nurses talk in front of you as if you weren’t there?</v>
      </c>
      <c r="F21333" s="29">
        <v>85.66</v>
      </c>
      <c r="G21333" s="29">
        <v>1.2</v>
      </c>
      <c r="H21333" s="29">
        <v>83.31</v>
      </c>
      <c r="I21333" s="29">
        <v>88.01</v>
      </c>
    </row>
    <row r="21334" spans="1:9" x14ac:dyDescent="0.25">
      <c r="A21334" s="2" t="s">
        <v>34</v>
      </c>
      <c r="B21334" s="2" t="s">
        <v>57</v>
      </c>
      <c r="C21334" s="2" t="s">
        <v>64</v>
      </c>
      <c r="D21334" s="2" t="s">
        <v>35</v>
      </c>
      <c r="E21334" s="2" t="str">
        <f t="shared" si="333"/>
        <v>2011Barnet and Chase Farm Hospitals NHS TrustDid nurses talk in front of you as if you weren’t there?</v>
      </c>
      <c r="F21334" s="29">
        <v>85.45</v>
      </c>
      <c r="G21334" s="29">
        <v>1.29</v>
      </c>
      <c r="H21334" s="29">
        <v>82.92</v>
      </c>
      <c r="I21334" s="29">
        <v>87.97</v>
      </c>
    </row>
    <row r="21335" spans="1:9" x14ac:dyDescent="0.25">
      <c r="A21335" s="2" t="s">
        <v>34</v>
      </c>
      <c r="B21335" s="2" t="s">
        <v>57</v>
      </c>
      <c r="C21335" s="2" t="s">
        <v>127</v>
      </c>
      <c r="D21335" s="2" t="s">
        <v>35</v>
      </c>
      <c r="E21335" s="2" t="str">
        <f t="shared" si="333"/>
        <v>2011Mid Staffordshire NHS Foundation TrustDid nurses talk in front of you as if you weren’t there?</v>
      </c>
      <c r="F21335" s="29">
        <v>85.43</v>
      </c>
      <c r="G21335" s="29">
        <v>1.29</v>
      </c>
      <c r="H21335" s="29">
        <v>82.91</v>
      </c>
      <c r="I21335" s="29">
        <v>87.95</v>
      </c>
    </row>
    <row r="21336" spans="1:9" x14ac:dyDescent="0.25">
      <c r="A21336" s="2" t="s">
        <v>34</v>
      </c>
      <c r="B21336" s="2" t="s">
        <v>57</v>
      </c>
      <c r="C21336" s="2" t="s">
        <v>81</v>
      </c>
      <c r="D21336" s="2" t="s">
        <v>35</v>
      </c>
      <c r="E21336" s="2" t="str">
        <f t="shared" si="333"/>
        <v>2011City Hospitals Sunderland NHS Foundation TrustDid nurses talk in front of you as if you weren’t there?</v>
      </c>
      <c r="F21336" s="29">
        <v>85.58</v>
      </c>
      <c r="G21336" s="29">
        <v>1.2</v>
      </c>
      <c r="H21336" s="29">
        <v>83.23</v>
      </c>
      <c r="I21336" s="29">
        <v>87.93</v>
      </c>
    </row>
    <row r="21337" spans="1:9" x14ac:dyDescent="0.25">
      <c r="A21337" s="2" t="s">
        <v>34</v>
      </c>
      <c r="B21337" s="2" t="s">
        <v>57</v>
      </c>
      <c r="C21337" s="2" t="s">
        <v>174</v>
      </c>
      <c r="D21337" s="2" t="s">
        <v>35</v>
      </c>
      <c r="E21337" s="2" t="str">
        <f t="shared" si="333"/>
        <v>2011Tameside Hospital NHS Foundation TrustDid nurses talk in front of you as if you weren’t there?</v>
      </c>
      <c r="F21337" s="29">
        <v>85.34</v>
      </c>
      <c r="G21337" s="29">
        <v>1.3</v>
      </c>
      <c r="H21337" s="29">
        <v>82.79</v>
      </c>
      <c r="I21337" s="29">
        <v>87.89</v>
      </c>
    </row>
    <row r="21338" spans="1:9" x14ac:dyDescent="0.25">
      <c r="A21338" s="2" t="s">
        <v>34</v>
      </c>
      <c r="B21338" s="2" t="s">
        <v>57</v>
      </c>
      <c r="C21338" s="2" t="s">
        <v>62</v>
      </c>
      <c r="D21338" s="2" t="s">
        <v>35</v>
      </c>
      <c r="E21338" s="2" t="str">
        <f t="shared" si="333"/>
        <v>2011Ashford and St Peter's Hospitals NHS Foundation TrustDid nurses talk in front of you as if you weren’t there?</v>
      </c>
      <c r="F21338" s="27">
        <v>85.15</v>
      </c>
      <c r="G21338" s="27">
        <v>1.37</v>
      </c>
      <c r="H21338" s="27">
        <v>82.47</v>
      </c>
      <c r="I21338" s="27">
        <v>87.83</v>
      </c>
    </row>
    <row r="21339" spans="1:9" x14ac:dyDescent="0.25">
      <c r="A21339" s="2" t="s">
        <v>34</v>
      </c>
      <c r="B21339" s="2" t="s">
        <v>57</v>
      </c>
      <c r="C21339" s="2" t="s">
        <v>178</v>
      </c>
      <c r="D21339" s="2" t="s">
        <v>35</v>
      </c>
      <c r="E21339" s="2" t="str">
        <f t="shared" si="333"/>
        <v>2011The Dudley Group NHS Foundation TrustDid nurses talk in front of you as if you weren’t there?</v>
      </c>
      <c r="F21339" s="29">
        <v>85.3</v>
      </c>
      <c r="G21339" s="29">
        <v>1.25</v>
      </c>
      <c r="H21339" s="29">
        <v>82.85</v>
      </c>
      <c r="I21339" s="29">
        <v>87.74</v>
      </c>
    </row>
    <row r="21340" spans="1:9" x14ac:dyDescent="0.25">
      <c r="A21340" s="2" t="s">
        <v>34</v>
      </c>
      <c r="B21340" s="2" t="s">
        <v>57</v>
      </c>
      <c r="C21340" s="2" t="s">
        <v>96</v>
      </c>
      <c r="D21340" s="2" t="s">
        <v>35</v>
      </c>
      <c r="E21340" s="2" t="str">
        <f t="shared" si="333"/>
        <v>2011Epsom and St Helier University Hospitals NHS TrustDid nurses talk in front of you as if you weren’t there?</v>
      </c>
      <c r="F21340" s="29">
        <v>85.15</v>
      </c>
      <c r="G21340" s="29">
        <v>1.28</v>
      </c>
      <c r="H21340" s="29">
        <v>82.65</v>
      </c>
      <c r="I21340" s="29">
        <v>87.66</v>
      </c>
    </row>
    <row r="21341" spans="1:9" x14ac:dyDescent="0.25">
      <c r="A21341" s="2" t="s">
        <v>34</v>
      </c>
      <c r="B21341" s="2" t="s">
        <v>57</v>
      </c>
      <c r="C21341" s="2" t="s">
        <v>113</v>
      </c>
      <c r="D21341" s="2" t="s">
        <v>35</v>
      </c>
      <c r="E21341" s="2" t="str">
        <f t="shared" si="333"/>
        <v>2011James Paget University Hospitals NHS Foundation TrustDid nurses talk in front of you as if you weren’t there?</v>
      </c>
      <c r="F21341" s="29">
        <v>85.33</v>
      </c>
      <c r="G21341" s="29">
        <v>1.19</v>
      </c>
      <c r="H21341" s="29">
        <v>83.01</v>
      </c>
      <c r="I21341" s="29">
        <v>87.66</v>
      </c>
    </row>
    <row r="21342" spans="1:9" x14ac:dyDescent="0.25">
      <c r="A21342" s="2" t="s">
        <v>34</v>
      </c>
      <c r="B21342" s="2" t="s">
        <v>57</v>
      </c>
      <c r="C21342" s="2" t="s">
        <v>84</v>
      </c>
      <c r="D21342" s="2" t="s">
        <v>35</v>
      </c>
      <c r="E21342" s="2" t="str">
        <f t="shared" si="333"/>
        <v>2011County Durham and Darlington NHS Foundation TrustDid nurses talk in front of you as if you weren’t there?</v>
      </c>
      <c r="F21342" s="29">
        <v>85.27</v>
      </c>
      <c r="G21342" s="29">
        <v>1.2</v>
      </c>
      <c r="H21342" s="29">
        <v>82.91</v>
      </c>
      <c r="I21342" s="29">
        <v>87.63</v>
      </c>
    </row>
    <row r="21343" spans="1:9" x14ac:dyDescent="0.25">
      <c r="A21343" s="2" t="s">
        <v>34</v>
      </c>
      <c r="B21343" s="2" t="s">
        <v>57</v>
      </c>
      <c r="C21343" s="2" t="s">
        <v>134</v>
      </c>
      <c r="D21343" s="2" t="s">
        <v>35</v>
      </c>
      <c r="E21343" s="2" t="str">
        <f t="shared" si="333"/>
        <v>2011North West London Hospitals NHS TrustDid nurses talk in front of you as if you weren’t there?</v>
      </c>
      <c r="F21343" s="29">
        <v>84.83</v>
      </c>
      <c r="G21343" s="29">
        <v>1.39</v>
      </c>
      <c r="H21343" s="29">
        <v>82.11</v>
      </c>
      <c r="I21343" s="29">
        <v>87.55</v>
      </c>
    </row>
    <row r="21344" spans="1:9" x14ac:dyDescent="0.25">
      <c r="A21344" s="2" t="s">
        <v>34</v>
      </c>
      <c r="B21344" s="2" t="s">
        <v>57</v>
      </c>
      <c r="C21344" s="2" t="s">
        <v>201</v>
      </c>
      <c r="D21344" s="2" t="s">
        <v>35</v>
      </c>
      <c r="E21344" s="2" t="str">
        <f t="shared" si="333"/>
        <v>2011University Hospitals of Morecambe Bay NHS Foundation TrustDid nurses talk in front of you as if you weren’t there?</v>
      </c>
      <c r="F21344" s="29">
        <v>85.09</v>
      </c>
      <c r="G21344" s="29">
        <v>1.23</v>
      </c>
      <c r="H21344" s="29">
        <v>82.68</v>
      </c>
      <c r="I21344" s="29">
        <v>87.5</v>
      </c>
    </row>
    <row r="21345" spans="1:9" x14ac:dyDescent="0.25">
      <c r="A21345" s="2" t="s">
        <v>34</v>
      </c>
      <c r="B21345" s="2" t="s">
        <v>57</v>
      </c>
      <c r="C21345" s="2" t="s">
        <v>202</v>
      </c>
      <c r="D21345" s="2" t="s">
        <v>35</v>
      </c>
      <c r="E21345" s="2" t="str">
        <f t="shared" si="333"/>
        <v>2011Walsall Healthcare NHS TrustDid nurses talk in front of you as if you weren’t there?</v>
      </c>
      <c r="F21345" s="29">
        <v>84.93</v>
      </c>
      <c r="G21345" s="29">
        <v>1.31</v>
      </c>
      <c r="H21345" s="29">
        <v>82.37</v>
      </c>
      <c r="I21345" s="29">
        <v>87.49</v>
      </c>
    </row>
    <row r="21346" spans="1:9" x14ac:dyDescent="0.25">
      <c r="A21346" s="2" t="s">
        <v>34</v>
      </c>
      <c r="B21346" s="2" t="s">
        <v>57</v>
      </c>
      <c r="C21346" s="2" t="s">
        <v>170</v>
      </c>
      <c r="D21346" s="2" t="s">
        <v>35</v>
      </c>
      <c r="E21346" s="2" t="str">
        <f t="shared" si="333"/>
        <v>2011St George's Healthcare NHS TrustDid nurses talk in front of you as if you weren’t there?</v>
      </c>
      <c r="F21346" s="29">
        <v>84.75</v>
      </c>
      <c r="G21346" s="29">
        <v>1.34</v>
      </c>
      <c r="H21346" s="29">
        <v>82.13</v>
      </c>
      <c r="I21346" s="29">
        <v>87.37</v>
      </c>
    </row>
    <row r="21347" spans="1:9" x14ac:dyDescent="0.25">
      <c r="A21347" s="2" t="s">
        <v>34</v>
      </c>
      <c r="B21347" s="2" t="s">
        <v>57</v>
      </c>
      <c r="C21347" s="2" t="s">
        <v>86</v>
      </c>
      <c r="D21347" s="2" t="s">
        <v>35</v>
      </c>
      <c r="E21347" s="2" t="str">
        <f t="shared" si="333"/>
        <v>2011Dartford and Gravesham NHS TrustDid nurses talk in front of you as if you weren’t there?</v>
      </c>
      <c r="F21347" s="29">
        <v>84.79</v>
      </c>
      <c r="G21347" s="29">
        <v>1.24</v>
      </c>
      <c r="H21347" s="29">
        <v>82.37</v>
      </c>
      <c r="I21347" s="29">
        <v>87.22</v>
      </c>
    </row>
    <row r="21348" spans="1:9" x14ac:dyDescent="0.25">
      <c r="A21348" s="2" t="s">
        <v>34</v>
      </c>
      <c r="B21348" s="2" t="s">
        <v>57</v>
      </c>
      <c r="C21348" s="2" t="s">
        <v>193</v>
      </c>
      <c r="D21348" s="2" t="s">
        <v>35</v>
      </c>
      <c r="E21348" s="2" t="str">
        <f t="shared" si="333"/>
        <v>2011University College London Hospitals NHS Foundation TrustDid nurses talk in front of you as if you weren’t there?</v>
      </c>
      <c r="F21348" s="29">
        <v>84.44</v>
      </c>
      <c r="G21348" s="29">
        <v>1.33</v>
      </c>
      <c r="H21348" s="29">
        <v>81.83</v>
      </c>
      <c r="I21348" s="29">
        <v>87.05</v>
      </c>
    </row>
    <row r="21349" spans="1:9" x14ac:dyDescent="0.25">
      <c r="A21349" s="2" t="s">
        <v>34</v>
      </c>
      <c r="B21349" s="2" t="s">
        <v>57</v>
      </c>
      <c r="C21349" s="2" t="s">
        <v>162</v>
      </c>
      <c r="D21349" s="2" t="s">
        <v>35</v>
      </c>
      <c r="E21349" s="2" t="str">
        <f t="shared" si="333"/>
        <v>2011Shrewsbury and Telford Hospital NHS TrustDid nurses talk in front of you as if you weren’t there?</v>
      </c>
      <c r="F21349" s="29">
        <v>84.66</v>
      </c>
      <c r="G21349" s="29">
        <v>1.17</v>
      </c>
      <c r="H21349" s="29">
        <v>82.36</v>
      </c>
      <c r="I21349" s="29">
        <v>86.96</v>
      </c>
    </row>
    <row r="21350" spans="1:9" x14ac:dyDescent="0.25">
      <c r="A21350" s="2" t="s">
        <v>34</v>
      </c>
      <c r="B21350" s="2" t="s">
        <v>57</v>
      </c>
      <c r="C21350" s="2" t="s">
        <v>67</v>
      </c>
      <c r="D21350" s="2" t="s">
        <v>35</v>
      </c>
      <c r="E21350" s="2" t="str">
        <f t="shared" si="333"/>
        <v>2011Basildon and Thurrock University Hospitals NHS Foundation TrustDid nurses talk in front of you as if you weren’t there?</v>
      </c>
      <c r="F21350" s="29">
        <v>84.59</v>
      </c>
      <c r="G21350" s="29">
        <v>1.21</v>
      </c>
      <c r="H21350" s="29">
        <v>82.23</v>
      </c>
      <c r="I21350" s="29">
        <v>86.95</v>
      </c>
    </row>
    <row r="21351" spans="1:9" x14ac:dyDescent="0.25">
      <c r="A21351" s="2" t="s">
        <v>34</v>
      </c>
      <c r="B21351" s="2" t="s">
        <v>57</v>
      </c>
      <c r="C21351" s="2" t="s">
        <v>106</v>
      </c>
      <c r="D21351" s="2" t="s">
        <v>35</v>
      </c>
      <c r="E21351" s="2" t="str">
        <f t="shared" si="333"/>
        <v>2011Heatherwood and Wexham Park Hospitals NHS Foundation TrustDid nurses talk in front of you as if you weren’t there?</v>
      </c>
      <c r="F21351" s="29">
        <v>84.43</v>
      </c>
      <c r="G21351" s="29">
        <v>1.28</v>
      </c>
      <c r="H21351" s="29">
        <v>81.92</v>
      </c>
      <c r="I21351" s="29">
        <v>86.93</v>
      </c>
    </row>
    <row r="21352" spans="1:9" x14ac:dyDescent="0.25">
      <c r="A21352" s="2" t="s">
        <v>34</v>
      </c>
      <c r="B21352" s="2" t="s">
        <v>57</v>
      </c>
      <c r="C21352" s="2" t="s">
        <v>111</v>
      </c>
      <c r="D21352" s="2" t="s">
        <v>35</v>
      </c>
      <c r="E21352" s="2" t="str">
        <f t="shared" si="333"/>
        <v>2011Ipswich Hospital NHS TrustDid nurses talk in front of you as if you weren’t there?</v>
      </c>
      <c r="F21352" s="29">
        <v>84.6</v>
      </c>
      <c r="G21352" s="29">
        <v>1.19</v>
      </c>
      <c r="H21352" s="29">
        <v>82.27</v>
      </c>
      <c r="I21352" s="29">
        <v>86.93</v>
      </c>
    </row>
    <row r="21353" spans="1:9" x14ac:dyDescent="0.25">
      <c r="A21353" s="2" t="s">
        <v>34</v>
      </c>
      <c r="B21353" s="2" t="s">
        <v>57</v>
      </c>
      <c r="C21353" s="2" t="s">
        <v>79</v>
      </c>
      <c r="D21353" s="2" t="s">
        <v>35</v>
      </c>
      <c r="E21353" s="2" t="str">
        <f t="shared" si="333"/>
        <v>2011Chelsea and Westminster Hospital NHS Foundation TrustDid nurses talk in front of you as if you weren’t there?</v>
      </c>
      <c r="F21353" s="29">
        <v>83.78</v>
      </c>
      <c r="G21353" s="29">
        <v>1.5</v>
      </c>
      <c r="H21353" s="29">
        <v>80.83</v>
      </c>
      <c r="I21353" s="29">
        <v>86.72</v>
      </c>
    </row>
    <row r="21354" spans="1:9" x14ac:dyDescent="0.25">
      <c r="A21354" s="2" t="s">
        <v>34</v>
      </c>
      <c r="B21354" s="2" t="s">
        <v>57</v>
      </c>
      <c r="C21354" s="2" t="s">
        <v>179</v>
      </c>
      <c r="D21354" s="2" t="s">
        <v>35</v>
      </c>
      <c r="E21354" s="2" t="str">
        <f t="shared" si="333"/>
        <v>2011The Hillingdon Hospitals NHS Foundation TrustDid nurses talk in front of you as if you weren’t there?</v>
      </c>
      <c r="F21354" s="29">
        <v>83.92</v>
      </c>
      <c r="G21354" s="29">
        <v>1.37</v>
      </c>
      <c r="H21354" s="29">
        <v>81.23</v>
      </c>
      <c r="I21354" s="29">
        <v>86.61</v>
      </c>
    </row>
    <row r="21355" spans="1:9" x14ac:dyDescent="0.25">
      <c r="A21355" s="2" t="s">
        <v>34</v>
      </c>
      <c r="B21355" s="2" t="s">
        <v>57</v>
      </c>
      <c r="C21355" s="2" t="s">
        <v>82</v>
      </c>
      <c r="D21355" s="2" t="s">
        <v>35</v>
      </c>
      <c r="E21355" s="2" t="str">
        <f t="shared" si="333"/>
        <v>2011Colchester Hospital University NHS Foundation TrustDid nurses talk in front of you as if you weren’t there?</v>
      </c>
      <c r="F21355" s="29">
        <v>83.99</v>
      </c>
      <c r="G21355" s="29">
        <v>1.23</v>
      </c>
      <c r="H21355" s="29">
        <v>81.58</v>
      </c>
      <c r="I21355" s="29">
        <v>86.39</v>
      </c>
    </row>
    <row r="21356" spans="1:9" x14ac:dyDescent="0.25">
      <c r="A21356" s="2" t="s">
        <v>34</v>
      </c>
      <c r="B21356" s="2" t="s">
        <v>57</v>
      </c>
      <c r="C21356" s="2" t="s">
        <v>154</v>
      </c>
      <c r="D21356" s="2" t="s">
        <v>35</v>
      </c>
      <c r="E21356" s="2" t="str">
        <f t="shared" si="333"/>
        <v>2011Royal National Orthopaedic Hospital NHS TrustDid nurses talk in front of you as if you weren’t there?</v>
      </c>
      <c r="F21356" s="29">
        <v>83.98</v>
      </c>
      <c r="G21356" s="29">
        <v>1.1499999999999999</v>
      </c>
      <c r="H21356" s="29">
        <v>81.73</v>
      </c>
      <c r="I21356" s="29">
        <v>86.23</v>
      </c>
    </row>
    <row r="21357" spans="1:9" x14ac:dyDescent="0.25">
      <c r="A21357" s="2" t="s">
        <v>34</v>
      </c>
      <c r="B21357" s="2" t="s">
        <v>57</v>
      </c>
      <c r="C21357" s="2" t="s">
        <v>115</v>
      </c>
      <c r="D21357" s="2" t="s">
        <v>35</v>
      </c>
      <c r="E21357" s="2" t="str">
        <f t="shared" si="333"/>
        <v>2011King's College Hospital NHS Foundation TrustDid nurses talk in front of you as if you weren’t there?</v>
      </c>
      <c r="F21357" s="29">
        <v>83.26</v>
      </c>
      <c r="G21357" s="29">
        <v>1.37</v>
      </c>
      <c r="H21357" s="29">
        <v>80.569999999999993</v>
      </c>
      <c r="I21357" s="29">
        <v>85.95</v>
      </c>
    </row>
    <row r="21358" spans="1:9" x14ac:dyDescent="0.25">
      <c r="A21358" s="2" t="s">
        <v>34</v>
      </c>
      <c r="B21358" s="2" t="s">
        <v>57</v>
      </c>
      <c r="C21358" s="2" t="s">
        <v>212</v>
      </c>
      <c r="D21358" s="2" t="s">
        <v>35</v>
      </c>
      <c r="E21358" s="2" t="str">
        <f t="shared" si="333"/>
        <v>2011Wye Valley NHS TrustDid nurses talk in front of you as if you weren’t there?</v>
      </c>
      <c r="F21358" s="29">
        <v>83.57</v>
      </c>
      <c r="G21358" s="29">
        <v>1.18</v>
      </c>
      <c r="H21358" s="29">
        <v>81.260000000000005</v>
      </c>
      <c r="I21358" s="29">
        <v>85.88</v>
      </c>
    </row>
    <row r="21359" spans="1:9" x14ac:dyDescent="0.25">
      <c r="A21359" s="2" t="s">
        <v>34</v>
      </c>
      <c r="B21359" s="2" t="s">
        <v>57</v>
      </c>
      <c r="C21359" s="2" t="s">
        <v>191</v>
      </c>
      <c r="D21359" s="2" t="s">
        <v>35</v>
      </c>
      <c r="E21359" s="2" t="str">
        <f t="shared" si="333"/>
        <v>2011The Whittington Hospital NHS TrustDid nurses talk in front of you as if you weren’t there?</v>
      </c>
      <c r="F21359" s="29">
        <v>82.91</v>
      </c>
      <c r="G21359" s="29">
        <v>1.44</v>
      </c>
      <c r="H21359" s="29">
        <v>80.09</v>
      </c>
      <c r="I21359" s="29">
        <v>85.74</v>
      </c>
    </row>
    <row r="21360" spans="1:9" x14ac:dyDescent="0.25">
      <c r="A21360" s="2" t="s">
        <v>34</v>
      </c>
      <c r="B21360" s="2" t="s">
        <v>57</v>
      </c>
      <c r="C21360" s="2" t="s">
        <v>151</v>
      </c>
      <c r="D21360" s="2" t="s">
        <v>35</v>
      </c>
      <c r="E21360" s="2" t="str">
        <f t="shared" si="333"/>
        <v>2011Royal Free London NHS Foundation TrustDid nurses talk in front of you as if you weren’t there?</v>
      </c>
      <c r="F21360" s="29">
        <v>82.84</v>
      </c>
      <c r="G21360" s="29">
        <v>1.41</v>
      </c>
      <c r="H21360" s="29">
        <v>80.09</v>
      </c>
      <c r="I21360" s="29">
        <v>85.6</v>
      </c>
    </row>
    <row r="21361" spans="1:9" x14ac:dyDescent="0.25">
      <c r="A21361" s="2" t="s">
        <v>34</v>
      </c>
      <c r="B21361" s="2" t="s">
        <v>57</v>
      </c>
      <c r="C21361" s="2" t="s">
        <v>122</v>
      </c>
      <c r="D21361" s="2" t="s">
        <v>35</v>
      </c>
      <c r="E21361" s="2" t="str">
        <f t="shared" si="333"/>
        <v>2011Luton and Dunstable Hospital NHS Foundation TrustDid nurses talk in front of you as if you weren’t there?</v>
      </c>
      <c r="F21361" s="29">
        <v>83.04</v>
      </c>
      <c r="G21361" s="29">
        <v>1.28</v>
      </c>
      <c r="H21361" s="29">
        <v>80.53</v>
      </c>
      <c r="I21361" s="29">
        <v>85.55</v>
      </c>
    </row>
    <row r="21362" spans="1:9" x14ac:dyDescent="0.25">
      <c r="A21362" s="2" t="s">
        <v>34</v>
      </c>
      <c r="B21362" s="2" t="s">
        <v>57</v>
      </c>
      <c r="C21362" s="2" t="s">
        <v>85</v>
      </c>
      <c r="D21362" s="2" t="s">
        <v>35</v>
      </c>
      <c r="E21362" s="2" t="str">
        <f t="shared" si="333"/>
        <v>2011Croydon Health Services NHS TrustDid nurses talk in front of you as if you weren’t there?</v>
      </c>
      <c r="F21362" s="29">
        <v>82.39</v>
      </c>
      <c r="G21362" s="29">
        <v>1.29</v>
      </c>
      <c r="H21362" s="29">
        <v>79.849999999999994</v>
      </c>
      <c r="I21362" s="29">
        <v>84.93</v>
      </c>
    </row>
    <row r="21363" spans="1:9" x14ac:dyDescent="0.25">
      <c r="A21363" s="2" t="s">
        <v>34</v>
      </c>
      <c r="B21363" s="2" t="s">
        <v>57</v>
      </c>
      <c r="C21363" s="2" t="s">
        <v>182</v>
      </c>
      <c r="D21363" s="2" t="s">
        <v>35</v>
      </c>
      <c r="E21363" s="2" t="str">
        <f t="shared" si="333"/>
        <v>2011The Princess Alexandra Hospital NHS TrustDid nurses talk in front of you as if you weren’t there?</v>
      </c>
      <c r="F21363" s="29">
        <v>82.25</v>
      </c>
      <c r="G21363" s="29">
        <v>1.33</v>
      </c>
      <c r="H21363" s="29">
        <v>79.64</v>
      </c>
      <c r="I21363" s="29">
        <v>84.86</v>
      </c>
    </row>
    <row r="21364" spans="1:9" x14ac:dyDescent="0.25">
      <c r="A21364" s="2" t="s">
        <v>34</v>
      </c>
      <c r="B21364" s="2" t="s">
        <v>57</v>
      </c>
      <c r="C21364" s="2" t="s">
        <v>159</v>
      </c>
      <c r="D21364" s="2" t="s">
        <v>35</v>
      </c>
      <c r="E21364" s="2" t="str">
        <f t="shared" si="333"/>
        <v>2011Sandwell and West Birmingham Hospitals NHS TrustDid nurses talk in front of you as if you weren’t there?</v>
      </c>
      <c r="F21364" s="29">
        <v>82.17</v>
      </c>
      <c r="G21364" s="29">
        <v>1.31</v>
      </c>
      <c r="H21364" s="29">
        <v>79.599999999999994</v>
      </c>
      <c r="I21364" s="29">
        <v>84.74</v>
      </c>
    </row>
    <row r="21365" spans="1:9" x14ac:dyDescent="0.25">
      <c r="A21365" s="2" t="s">
        <v>34</v>
      </c>
      <c r="B21365" s="2" t="s">
        <v>57</v>
      </c>
      <c r="C21365" s="2" t="s">
        <v>205</v>
      </c>
      <c r="D21365" s="2" t="s">
        <v>35</v>
      </c>
      <c r="E21365" s="2" t="str">
        <f t="shared" si="333"/>
        <v>2011West Middlesex University Hospital NHS TrustDid nurses talk in front of you as if you weren’t there?</v>
      </c>
      <c r="F21365" s="29">
        <v>81.599999999999994</v>
      </c>
      <c r="G21365" s="29">
        <v>1.47</v>
      </c>
      <c r="H21365" s="29">
        <v>78.72</v>
      </c>
      <c r="I21365" s="29">
        <v>84.47</v>
      </c>
    </row>
    <row r="21366" spans="1:9" x14ac:dyDescent="0.25">
      <c r="A21366" s="2" t="s">
        <v>34</v>
      </c>
      <c r="B21366" s="2" t="s">
        <v>57</v>
      </c>
      <c r="C21366" s="2" t="s">
        <v>5</v>
      </c>
      <c r="D21366" s="2" t="s">
        <v>35</v>
      </c>
      <c r="E21366" s="2" t="str">
        <f t="shared" si="333"/>
        <v>2011North Middlesex University Hospital NHS TrustDid nurses talk in front of you as if you weren’t there?</v>
      </c>
      <c r="F21366" s="29">
        <v>80.739999999999995</v>
      </c>
      <c r="G21366" s="29">
        <v>1.39</v>
      </c>
      <c r="H21366" s="29">
        <v>78.02</v>
      </c>
      <c r="I21366" s="29">
        <v>83.46</v>
      </c>
    </row>
    <row r="21367" spans="1:9" x14ac:dyDescent="0.25">
      <c r="A21367" s="2" t="s">
        <v>34</v>
      </c>
      <c r="B21367" s="2" t="s">
        <v>57</v>
      </c>
      <c r="C21367" s="2" t="s">
        <v>63</v>
      </c>
      <c r="D21367" s="2" t="s">
        <v>35</v>
      </c>
      <c r="E21367" s="2" t="str">
        <f t="shared" si="333"/>
        <v>2011Barking, Havering and Redbridge University Hospitals NHS TrustDid nurses talk in front of you as if you weren’t there?</v>
      </c>
      <c r="F21367" s="29">
        <v>80.61</v>
      </c>
      <c r="G21367" s="29">
        <v>1.37</v>
      </c>
      <c r="H21367" s="29">
        <v>77.930000000000007</v>
      </c>
      <c r="I21367" s="29">
        <v>83.29</v>
      </c>
    </row>
    <row r="21368" spans="1:9" x14ac:dyDescent="0.25">
      <c r="A21368" s="2" t="s">
        <v>34</v>
      </c>
      <c r="B21368" s="2" t="s">
        <v>57</v>
      </c>
      <c r="C21368" s="2" t="s">
        <v>66</v>
      </c>
      <c r="D21368" s="2" t="s">
        <v>35</v>
      </c>
      <c r="E21368" s="2" t="str">
        <f t="shared" si="333"/>
        <v>2011Barts Health NHS TrustDid nurses talk in front of you as if you weren’t there?</v>
      </c>
      <c r="F21368" s="29">
        <v>80.87</v>
      </c>
      <c r="G21368" s="29">
        <v>0.88</v>
      </c>
      <c r="H21368" s="29">
        <v>79.14</v>
      </c>
      <c r="I21368" s="29">
        <v>82.6</v>
      </c>
    </row>
    <row r="21369" spans="1:9" x14ac:dyDescent="0.25">
      <c r="A21369" s="2" t="s">
        <v>34</v>
      </c>
      <c r="B21369" s="2" t="s">
        <v>57</v>
      </c>
      <c r="C21369" s="2" t="s">
        <v>108</v>
      </c>
      <c r="D21369" s="2" t="s">
        <v>35</v>
      </c>
      <c r="E21369" s="2" t="str">
        <f t="shared" si="333"/>
        <v>2011Homerton University Hospital NHS Foundation TrustDid nurses talk in front of you as if you weren’t there?</v>
      </c>
      <c r="F21369" s="29">
        <v>79.66</v>
      </c>
      <c r="G21369" s="29">
        <v>1.46</v>
      </c>
      <c r="H21369" s="29">
        <v>76.81</v>
      </c>
      <c r="I21369" s="29">
        <v>82.52</v>
      </c>
    </row>
    <row r="21370" spans="1:9" x14ac:dyDescent="0.25">
      <c r="A21370" s="2" t="s">
        <v>34</v>
      </c>
      <c r="B21370" s="2" t="s">
        <v>57</v>
      </c>
      <c r="C21370" s="2" t="s">
        <v>166</v>
      </c>
      <c r="D21370" s="2" t="s">
        <v>35</v>
      </c>
      <c r="E21370" s="2" t="str">
        <f t="shared" si="333"/>
        <v>2011South Tyneside NHS Foundation TrustDid nurses talk in front of you as if you weren’t there?</v>
      </c>
      <c r="F21370" s="29">
        <v>79.56</v>
      </c>
      <c r="G21370" s="29">
        <v>1.32</v>
      </c>
      <c r="H21370" s="29">
        <v>76.97</v>
      </c>
      <c r="I21370" s="29">
        <v>82.15</v>
      </c>
    </row>
    <row r="21371" spans="1:9" x14ac:dyDescent="0.25">
      <c r="A21371" s="2" t="s">
        <v>34</v>
      </c>
      <c r="B21371" s="2" t="s">
        <v>57</v>
      </c>
      <c r="C21371" s="2" t="s">
        <v>119</v>
      </c>
      <c r="D21371" s="2" t="s">
        <v>35</v>
      </c>
      <c r="E21371" s="2" t="str">
        <f t="shared" si="333"/>
        <v>2011Lewisham Healthcare NHS TrustDid nurses talk in front of you as if you weren’t there?</v>
      </c>
      <c r="F21371" s="29">
        <v>79.33</v>
      </c>
      <c r="G21371" s="29">
        <v>1.35</v>
      </c>
      <c r="H21371" s="29">
        <v>76.69</v>
      </c>
      <c r="I21371" s="29">
        <v>81.98</v>
      </c>
    </row>
    <row r="21372" spans="1:9" x14ac:dyDescent="0.25">
      <c r="A21372" s="2" t="s">
        <v>34</v>
      </c>
      <c r="B21372" s="2" t="s">
        <v>57</v>
      </c>
      <c r="C21372" s="2" t="s">
        <v>90</v>
      </c>
      <c r="D21372" s="2" t="s">
        <v>35</v>
      </c>
      <c r="E21372" s="2" t="str">
        <f t="shared" si="333"/>
        <v>2011Ealing Hospital NHS TrustDid nurses talk in front of you as if you weren’t there?</v>
      </c>
      <c r="F21372" s="29">
        <v>75.25</v>
      </c>
      <c r="G21372" s="29">
        <v>1.46</v>
      </c>
      <c r="H21372" s="29">
        <v>72.38</v>
      </c>
      <c r="I21372" s="29">
        <v>78.12</v>
      </c>
    </row>
    <row r="21373" spans="1:9" x14ac:dyDescent="0.25">
      <c r="A21373" s="2" t="s">
        <v>34</v>
      </c>
      <c r="B21373" s="2" t="s">
        <v>57</v>
      </c>
      <c r="C21373" s="2" t="s">
        <v>73</v>
      </c>
      <c r="D21373" s="2" t="s">
        <v>35</v>
      </c>
      <c r="E21373" s="2" t="str">
        <f t="shared" si="333"/>
        <v>2011Brighton and Sussex University Hospitals NHS TrustDid nurses talk in front of you as if you weren’t there?</v>
      </c>
      <c r="F21373" s="28"/>
      <c r="G21373" s="28"/>
      <c r="H21373" s="28"/>
      <c r="I21373" s="28"/>
    </row>
    <row r="21374" spans="1:9" x14ac:dyDescent="0.25">
      <c r="A21374" s="2" t="s">
        <v>18</v>
      </c>
      <c r="B21374" s="2" t="s">
        <v>57</v>
      </c>
      <c r="C21374" s="2" t="s">
        <v>146</v>
      </c>
      <c r="D21374" s="2" t="s">
        <v>19</v>
      </c>
      <c r="E21374" s="2" t="str">
        <f t="shared" si="333"/>
        <v>2011Queen Victoria Hospital NHS Foundation TrustSometimes in a hospital, a member of staff will say one thing and another will say something quite different. Did this happen to you?</v>
      </c>
      <c r="F21374" s="29">
        <v>86.99</v>
      </c>
      <c r="G21374" s="29">
        <v>1.53</v>
      </c>
      <c r="H21374" s="29">
        <v>84</v>
      </c>
      <c r="I21374" s="29">
        <v>89.99</v>
      </c>
    </row>
    <row r="21375" spans="1:9" x14ac:dyDescent="0.25">
      <c r="A21375" s="2" t="s">
        <v>18</v>
      </c>
      <c r="B21375" s="2" t="s">
        <v>57</v>
      </c>
      <c r="C21375" s="2" t="s">
        <v>177</v>
      </c>
      <c r="D21375" s="2" t="s">
        <v>19</v>
      </c>
      <c r="E21375" s="2" t="str">
        <f t="shared" si="333"/>
        <v>2011The Clatterbridge Cancer Centre NHS Foundation TrustSometimes in a hospital, a member of staff will say one thing and another will say something quite different. Did this happen to you?</v>
      </c>
      <c r="F21375" s="29">
        <v>86.27</v>
      </c>
      <c r="G21375" s="29">
        <v>1.49</v>
      </c>
      <c r="H21375" s="29">
        <v>83.35</v>
      </c>
      <c r="I21375" s="29">
        <v>89.18</v>
      </c>
    </row>
    <row r="21376" spans="1:9" x14ac:dyDescent="0.25">
      <c r="A21376" s="2" t="s">
        <v>18</v>
      </c>
      <c r="B21376" s="2" t="s">
        <v>57</v>
      </c>
      <c r="C21376" s="2" t="s">
        <v>121</v>
      </c>
      <c r="D21376" s="2" t="s">
        <v>19</v>
      </c>
      <c r="E21376" s="2" t="str">
        <f t="shared" si="333"/>
        <v>2011Liverpool Women's NHS Foundation TrustSometimes in a hospital, a member of staff will say one thing and another will say something quite different. Did this happen to you?</v>
      </c>
      <c r="F21376" s="29">
        <v>85.71</v>
      </c>
      <c r="G21376" s="29">
        <v>1.47</v>
      </c>
      <c r="H21376" s="29">
        <v>82.84</v>
      </c>
      <c r="I21376" s="29">
        <v>88.58</v>
      </c>
    </row>
    <row r="21377" spans="1:9" x14ac:dyDescent="0.25">
      <c r="A21377" s="2" t="s">
        <v>18</v>
      </c>
      <c r="B21377" s="2" t="s">
        <v>57</v>
      </c>
      <c r="C21377" s="2" t="s">
        <v>176</v>
      </c>
      <c r="D21377" s="2" t="s">
        <v>19</v>
      </c>
      <c r="E21377" s="2" t="str">
        <f t="shared" si="333"/>
        <v>2011The Christie NHS Foundation TrustSometimes in a hospital, a member of staff will say one thing and another will say something quite different. Did this happen to you?</v>
      </c>
      <c r="F21377" s="29">
        <v>85.77</v>
      </c>
      <c r="G21377" s="29">
        <v>1.31</v>
      </c>
      <c r="H21377" s="29">
        <v>83.2</v>
      </c>
      <c r="I21377" s="29">
        <v>88.34</v>
      </c>
    </row>
    <row r="21378" spans="1:9" x14ac:dyDescent="0.25">
      <c r="A21378" s="2" t="s">
        <v>18</v>
      </c>
      <c r="B21378" s="2" t="s">
        <v>57</v>
      </c>
      <c r="C21378" s="2" t="s">
        <v>120</v>
      </c>
      <c r="D21378" s="2" t="s">
        <v>19</v>
      </c>
      <c r="E21378" s="2" t="str">
        <f t="shared" ref="E21378:E21441" si="334">B21378&amp;C21378&amp;D21378</f>
        <v>2011Liverpool Heart and Chest NHS Foundation TrustSometimes in a hospital, a member of staff will say one thing and another will say something quite different. Did this happen to you?</v>
      </c>
      <c r="F21378" s="29">
        <v>85.35</v>
      </c>
      <c r="G21378" s="29">
        <v>1.32</v>
      </c>
      <c r="H21378" s="29">
        <v>82.75</v>
      </c>
      <c r="I21378" s="29">
        <v>87.95</v>
      </c>
    </row>
    <row r="21379" spans="1:9" x14ac:dyDescent="0.25">
      <c r="A21379" s="2" t="s">
        <v>18</v>
      </c>
      <c r="B21379" s="2" t="s">
        <v>57</v>
      </c>
      <c r="C21379" s="2" t="s">
        <v>98</v>
      </c>
      <c r="D21379" s="2" t="s">
        <v>19</v>
      </c>
      <c r="E21379" s="2" t="str">
        <f t="shared" si="334"/>
        <v>2011Gateshead Health NHS Foundation TrustSometimes in a hospital, a member of staff will say one thing and another will say something quite different. Did this happen to you?</v>
      </c>
      <c r="F21379" s="29">
        <v>84.81</v>
      </c>
      <c r="G21379" s="29">
        <v>1.59</v>
      </c>
      <c r="H21379" s="29">
        <v>81.69</v>
      </c>
      <c r="I21379" s="29">
        <v>87.92</v>
      </c>
    </row>
    <row r="21380" spans="1:9" x14ac:dyDescent="0.25">
      <c r="A21380" s="2" t="s">
        <v>18</v>
      </c>
      <c r="B21380" s="2" t="s">
        <v>57</v>
      </c>
      <c r="C21380" s="2" t="s">
        <v>184</v>
      </c>
      <c r="D21380" s="2" t="s">
        <v>19</v>
      </c>
      <c r="E21380" s="2" t="str">
        <f t="shared" si="334"/>
        <v>2011The Robert Jones and Agnes Hunt Orthopaedic Hospital NHS Foundation TrustSometimes in a hospital, a member of staff will say one thing and another will say something quite different. Did this happen to you?</v>
      </c>
      <c r="F21380" s="29">
        <v>85.38</v>
      </c>
      <c r="G21380" s="29">
        <v>1.27</v>
      </c>
      <c r="H21380" s="29">
        <v>82.89</v>
      </c>
      <c r="I21380" s="29">
        <v>87.86</v>
      </c>
    </row>
    <row r="21381" spans="1:9" x14ac:dyDescent="0.25">
      <c r="A21381" s="2" t="s">
        <v>18</v>
      </c>
      <c r="B21381" s="2" t="s">
        <v>57</v>
      </c>
      <c r="C21381" s="2" t="s">
        <v>69</v>
      </c>
      <c r="D21381" s="2" t="s">
        <v>19</v>
      </c>
      <c r="E21381" s="2" t="str">
        <f t="shared" si="334"/>
        <v>2011Birmingham Women's NHS Foundation TrustSometimes in a hospital, a member of staff will say one thing and another will say something quite different. Did this happen to you?</v>
      </c>
      <c r="F21381" s="29">
        <v>84.86</v>
      </c>
      <c r="G21381" s="29">
        <v>1.49</v>
      </c>
      <c r="H21381" s="29">
        <v>81.93</v>
      </c>
      <c r="I21381" s="29">
        <v>87.78</v>
      </c>
    </row>
    <row r="21382" spans="1:9" x14ac:dyDescent="0.25">
      <c r="A21382" s="2" t="s">
        <v>18</v>
      </c>
      <c r="B21382" s="2" t="s">
        <v>57</v>
      </c>
      <c r="C21382" s="2" t="s">
        <v>141</v>
      </c>
      <c r="D21382" s="2" t="s">
        <v>19</v>
      </c>
      <c r="E21382" s="2" t="str">
        <f t="shared" si="334"/>
        <v>2011Papworth Hospital NHS Foundation TrustSometimes in a hospital, a member of staff will say one thing and another will say something quite different. Did this happen to you?</v>
      </c>
      <c r="F21382" s="29">
        <v>84.07</v>
      </c>
      <c r="G21382" s="29">
        <v>1.26</v>
      </c>
      <c r="H21382" s="29">
        <v>81.599999999999994</v>
      </c>
      <c r="I21382" s="29">
        <v>86.54</v>
      </c>
    </row>
    <row r="21383" spans="1:9" x14ac:dyDescent="0.25">
      <c r="A21383" s="2" t="s">
        <v>18</v>
      </c>
      <c r="B21383" s="2" t="s">
        <v>57</v>
      </c>
      <c r="C21383" s="2" t="s">
        <v>153</v>
      </c>
      <c r="D21383" s="2" t="s">
        <v>19</v>
      </c>
      <c r="E21383" s="2" t="str">
        <f t="shared" si="334"/>
        <v>2011Royal National Hospital for Rheumatic Diseases NHS Foundation TrustSometimes in a hospital, a member of staff will say one thing and another will say something quite different. Did this happen to you?</v>
      </c>
      <c r="F21383" s="29">
        <v>82.71</v>
      </c>
      <c r="G21383" s="29">
        <v>1.72</v>
      </c>
      <c r="H21383" s="29">
        <v>79.33</v>
      </c>
      <c r="I21383" s="29">
        <v>86.09</v>
      </c>
    </row>
    <row r="21384" spans="1:9" x14ac:dyDescent="0.25">
      <c r="A21384" s="2" t="s">
        <v>18</v>
      </c>
      <c r="B21384" s="2" t="s">
        <v>57</v>
      </c>
      <c r="C21384" s="2" t="s">
        <v>190</v>
      </c>
      <c r="D21384" s="2" t="s">
        <v>19</v>
      </c>
      <c r="E21384" s="2" t="str">
        <f t="shared" si="334"/>
        <v>2011The Walton Centre NHS Foundation TrustSometimes in a hospital, a member of staff will say one thing and another will say something quite different. Did this happen to you?</v>
      </c>
      <c r="F21384" s="29">
        <v>83.45</v>
      </c>
      <c r="G21384" s="29">
        <v>1.32</v>
      </c>
      <c r="H21384" s="29">
        <v>80.86</v>
      </c>
      <c r="I21384" s="29">
        <v>86.04</v>
      </c>
    </row>
    <row r="21385" spans="1:9" x14ac:dyDescent="0.25">
      <c r="A21385" s="2" t="s">
        <v>18</v>
      </c>
      <c r="B21385" s="2" t="s">
        <v>57</v>
      </c>
      <c r="C21385" s="2" t="s">
        <v>198</v>
      </c>
      <c r="D21385" s="2" t="s">
        <v>19</v>
      </c>
      <c r="E21385" s="2" t="str">
        <f t="shared" si="334"/>
        <v>2011University Hospitals Bristol NHS Foundation TrustSometimes in a hospital, a member of staff will say one thing and another will say something quite different. Did this happen to you?</v>
      </c>
      <c r="F21385" s="29">
        <v>83.13</v>
      </c>
      <c r="G21385" s="29">
        <v>1.48</v>
      </c>
      <c r="H21385" s="29">
        <v>80.239999999999995</v>
      </c>
      <c r="I21385" s="29">
        <v>86.03</v>
      </c>
    </row>
    <row r="21386" spans="1:9" x14ac:dyDescent="0.25">
      <c r="A21386" s="2" t="s">
        <v>18</v>
      </c>
      <c r="B21386" s="2" t="s">
        <v>57</v>
      </c>
      <c r="C21386" s="2" t="s">
        <v>112</v>
      </c>
      <c r="D21386" s="2" t="s">
        <v>19</v>
      </c>
      <c r="E21386" s="2" t="str">
        <f t="shared" si="334"/>
        <v>2011Isle of Wight NHS TrustSometimes in a hospital, a member of staff will say one thing and another will say something quite different. Did this happen to you?</v>
      </c>
      <c r="F21386" s="29">
        <v>83.05</v>
      </c>
      <c r="G21386" s="29">
        <v>1.36</v>
      </c>
      <c r="H21386" s="29">
        <v>80.39</v>
      </c>
      <c r="I21386" s="29">
        <v>85.72</v>
      </c>
    </row>
    <row r="21387" spans="1:9" x14ac:dyDescent="0.25">
      <c r="A21387" s="2" t="s">
        <v>18</v>
      </c>
      <c r="B21387" s="2" t="s">
        <v>57</v>
      </c>
      <c r="C21387" s="2" t="s">
        <v>175</v>
      </c>
      <c r="D21387" s="2" t="s">
        <v>19</v>
      </c>
      <c r="E21387" s="2" t="str">
        <f t="shared" si="334"/>
        <v>2011Taunton and Somerset NHS Foundation TrustSometimes in a hospital, a member of staff will say one thing and another will say something quite different. Did this happen to you?</v>
      </c>
      <c r="F21387" s="29">
        <v>82.89</v>
      </c>
      <c r="G21387" s="29">
        <v>1.43</v>
      </c>
      <c r="H21387" s="29">
        <v>80.099999999999994</v>
      </c>
      <c r="I21387" s="29">
        <v>85.68</v>
      </c>
    </row>
    <row r="21388" spans="1:9" x14ac:dyDescent="0.25">
      <c r="A21388" s="2" t="s">
        <v>18</v>
      </c>
      <c r="B21388" s="2" t="s">
        <v>57</v>
      </c>
      <c r="C21388" s="2" t="s">
        <v>187</v>
      </c>
      <c r="D21388" s="2" t="s">
        <v>19</v>
      </c>
      <c r="E21388" s="2" t="str">
        <f t="shared" si="334"/>
        <v>2011The Royal Marsden NHS Foundation TrustSometimes in a hospital, a member of staff will say one thing and another will say something quite different. Did this happen to you?</v>
      </c>
      <c r="F21388" s="29">
        <v>82.98</v>
      </c>
      <c r="G21388" s="29">
        <v>1.38</v>
      </c>
      <c r="H21388" s="29">
        <v>80.28</v>
      </c>
      <c r="I21388" s="29">
        <v>85.67</v>
      </c>
    </row>
    <row r="21389" spans="1:9" x14ac:dyDescent="0.25">
      <c r="A21389" s="2" t="s">
        <v>18</v>
      </c>
      <c r="B21389" s="2" t="s">
        <v>57</v>
      </c>
      <c r="C21389" s="2" t="s">
        <v>157</v>
      </c>
      <c r="D21389" s="2" t="s">
        <v>19</v>
      </c>
      <c r="E21389" s="2" t="str">
        <f t="shared" si="334"/>
        <v>2011Salford Royal NHS Foundation TrustSometimes in a hospital, a member of staff will say one thing and another will say something quite different. Did this happen to you?</v>
      </c>
      <c r="F21389" s="29">
        <v>82.23</v>
      </c>
      <c r="G21389" s="29">
        <v>1.6</v>
      </c>
      <c r="H21389" s="29">
        <v>79.099999999999994</v>
      </c>
      <c r="I21389" s="29">
        <v>85.36</v>
      </c>
    </row>
    <row r="21390" spans="1:9" x14ac:dyDescent="0.25">
      <c r="A21390" s="2" t="s">
        <v>18</v>
      </c>
      <c r="B21390" s="2" t="s">
        <v>57</v>
      </c>
      <c r="C21390" s="2" t="s">
        <v>97</v>
      </c>
      <c r="D21390" s="2" t="s">
        <v>19</v>
      </c>
      <c r="E21390" s="2" t="str">
        <f t="shared" si="334"/>
        <v>2011Frimley Park Hospital NHS Foundation TrustSometimes in a hospital, a member of staff will say one thing and another will say something quite different. Did this happen to you?</v>
      </c>
      <c r="F21390" s="29">
        <v>82.54</v>
      </c>
      <c r="G21390" s="29">
        <v>1.44</v>
      </c>
      <c r="H21390" s="29">
        <v>79.72</v>
      </c>
      <c r="I21390" s="29">
        <v>85.35</v>
      </c>
    </row>
    <row r="21391" spans="1:9" x14ac:dyDescent="0.25">
      <c r="A21391" s="2" t="s">
        <v>18</v>
      </c>
      <c r="B21391" s="2" t="s">
        <v>57</v>
      </c>
      <c r="C21391" s="2" t="s">
        <v>61</v>
      </c>
      <c r="D21391" s="2" t="s">
        <v>19</v>
      </c>
      <c r="E21391" s="2" t="str">
        <f t="shared" si="334"/>
        <v>2011Airedale NHS Foundation TrustSometimes in a hospital, a member of staff will say one thing and another will say something quite different. Did this happen to you?</v>
      </c>
      <c r="F21391" s="27">
        <v>82.68</v>
      </c>
      <c r="G21391" s="27">
        <v>1.36</v>
      </c>
      <c r="H21391" s="27">
        <v>80.02</v>
      </c>
      <c r="I21391" s="27">
        <v>85.34</v>
      </c>
    </row>
    <row r="21392" spans="1:9" x14ac:dyDescent="0.25">
      <c r="A21392" s="2" t="s">
        <v>18</v>
      </c>
      <c r="B21392" s="2" t="s">
        <v>57</v>
      </c>
      <c r="C21392" s="2" t="s">
        <v>71</v>
      </c>
      <c r="D21392" s="2" t="s">
        <v>19</v>
      </c>
      <c r="E21392" s="2" t="str">
        <f t="shared" si="334"/>
        <v>2011Bolton NHS Foundation TrustSometimes in a hospital, a member of staff will say one thing and another will say something quite different. Did this happen to you?</v>
      </c>
      <c r="F21392" s="29">
        <v>82.24</v>
      </c>
      <c r="G21392" s="29">
        <v>1.47</v>
      </c>
      <c r="H21392" s="29">
        <v>79.36</v>
      </c>
      <c r="I21392" s="29">
        <v>85.12</v>
      </c>
    </row>
    <row r="21393" spans="1:9" x14ac:dyDescent="0.25">
      <c r="A21393" s="2" t="s">
        <v>18</v>
      </c>
      <c r="B21393" s="2" t="s">
        <v>57</v>
      </c>
      <c r="C21393" s="2" t="s">
        <v>188</v>
      </c>
      <c r="D21393" s="2" t="s">
        <v>19</v>
      </c>
      <c r="E21393" s="2" t="str">
        <f t="shared" si="334"/>
        <v>2011The Royal Orthopaedic Hospital NHS Foundation TrustSometimes in a hospital, a member of staff will say one thing and another will say something quite different. Did this happen to you?</v>
      </c>
      <c r="F21393" s="29">
        <v>82.33</v>
      </c>
      <c r="G21393" s="29">
        <v>1.34</v>
      </c>
      <c r="H21393" s="29">
        <v>79.7</v>
      </c>
      <c r="I21393" s="29">
        <v>84.96</v>
      </c>
    </row>
    <row r="21394" spans="1:9" x14ac:dyDescent="0.25">
      <c r="A21394" s="2" t="s">
        <v>18</v>
      </c>
      <c r="B21394" s="2" t="s">
        <v>57</v>
      </c>
      <c r="C21394" s="2" t="s">
        <v>83</v>
      </c>
      <c r="D21394" s="2" t="s">
        <v>19</v>
      </c>
      <c r="E21394" s="2" t="str">
        <f t="shared" si="334"/>
        <v>2011Countess of Chester Hospital NHS Foundation TrustSometimes in a hospital, a member of staff will say one thing and another will say something quite different. Did this happen to you?</v>
      </c>
      <c r="F21394" s="29">
        <v>81.900000000000006</v>
      </c>
      <c r="G21394" s="29">
        <v>1.47</v>
      </c>
      <c r="H21394" s="29">
        <v>79.02</v>
      </c>
      <c r="I21394" s="29">
        <v>84.78</v>
      </c>
    </row>
    <row r="21395" spans="1:9" x14ac:dyDescent="0.25">
      <c r="A21395" s="2" t="s">
        <v>18</v>
      </c>
      <c r="B21395" s="2" t="s">
        <v>57</v>
      </c>
      <c r="C21395" s="2" t="s">
        <v>116</v>
      </c>
      <c r="D21395" s="2" t="s">
        <v>19</v>
      </c>
      <c r="E21395" s="2" t="str">
        <f t="shared" si="334"/>
        <v>2011Kingston Hospital NHS Foundation TrustSometimes in a hospital, a member of staff will say one thing and another will say something quite different. Did this happen to you?</v>
      </c>
      <c r="F21395" s="29">
        <v>81.599999999999994</v>
      </c>
      <c r="G21395" s="29">
        <v>1.6</v>
      </c>
      <c r="H21395" s="29">
        <v>78.45</v>
      </c>
      <c r="I21395" s="29">
        <v>84.74</v>
      </c>
    </row>
    <row r="21396" spans="1:9" x14ac:dyDescent="0.25">
      <c r="A21396" s="2" t="s">
        <v>18</v>
      </c>
      <c r="B21396" s="2" t="s">
        <v>57</v>
      </c>
      <c r="C21396" s="2" t="s">
        <v>213</v>
      </c>
      <c r="D21396" s="2" t="s">
        <v>19</v>
      </c>
      <c r="E21396" s="2" t="str">
        <f t="shared" si="334"/>
        <v>2011Yeovil District Hospital NHS Foundation TrustSometimes in a hospital, a member of staff will say one thing and another will say something quite different. Did this happen to you?</v>
      </c>
      <c r="F21396" s="29">
        <v>82.05</v>
      </c>
      <c r="G21396" s="29">
        <v>1.37</v>
      </c>
      <c r="H21396" s="29">
        <v>79.38</v>
      </c>
      <c r="I21396" s="29">
        <v>84.73</v>
      </c>
    </row>
    <row r="21397" spans="1:9" x14ac:dyDescent="0.25">
      <c r="A21397" s="2" t="s">
        <v>18</v>
      </c>
      <c r="B21397" s="2" t="s">
        <v>57</v>
      </c>
      <c r="C21397" s="2" t="s">
        <v>92</v>
      </c>
      <c r="D21397" s="2" t="s">
        <v>19</v>
      </c>
      <c r="E21397" s="2" t="str">
        <f t="shared" si="334"/>
        <v>2011East Cheshire NHS TrustSometimes in a hospital, a member of staff will say one thing and another will say something quite different. Did this happen to you?</v>
      </c>
      <c r="F21397" s="29">
        <v>81.88</v>
      </c>
      <c r="G21397" s="29">
        <v>1.44</v>
      </c>
      <c r="H21397" s="29">
        <v>79.06</v>
      </c>
      <c r="I21397" s="29">
        <v>84.69</v>
      </c>
    </row>
    <row r="21398" spans="1:9" x14ac:dyDescent="0.25">
      <c r="A21398" s="2" t="s">
        <v>18</v>
      </c>
      <c r="B21398" s="2" t="s">
        <v>57</v>
      </c>
      <c r="C21398" s="2" t="s">
        <v>148</v>
      </c>
      <c r="D21398" s="2" t="s">
        <v>19</v>
      </c>
      <c r="E21398" s="2" t="str">
        <f t="shared" si="334"/>
        <v>2011Royal Brompton and Harefield NHS Foundation TrustSometimes in a hospital, a member of staff will say one thing and another will say something quite different. Did this happen to you?</v>
      </c>
      <c r="F21398" s="29">
        <v>81.739999999999995</v>
      </c>
      <c r="G21398" s="29">
        <v>1.38</v>
      </c>
      <c r="H21398" s="29">
        <v>79.03</v>
      </c>
      <c r="I21398" s="29">
        <v>84.44</v>
      </c>
    </row>
    <row r="21399" spans="1:9" x14ac:dyDescent="0.25">
      <c r="A21399" s="2" t="s">
        <v>18</v>
      </c>
      <c r="B21399" s="2" t="s">
        <v>57</v>
      </c>
      <c r="C21399" s="2" t="s">
        <v>84</v>
      </c>
      <c r="D21399" s="2" t="s">
        <v>19</v>
      </c>
      <c r="E21399" s="2" t="str">
        <f t="shared" si="334"/>
        <v>2011County Durham and Darlington NHS Foundation TrustSometimes in a hospital, a member of staff will say one thing and another will say something quite different. Did this happen to you?</v>
      </c>
      <c r="F21399" s="29">
        <v>81.55</v>
      </c>
      <c r="G21399" s="29">
        <v>1.4</v>
      </c>
      <c r="H21399" s="29">
        <v>78.81</v>
      </c>
      <c r="I21399" s="29">
        <v>84.3</v>
      </c>
    </row>
    <row r="21400" spans="1:9" x14ac:dyDescent="0.25">
      <c r="A21400" s="2" t="s">
        <v>18</v>
      </c>
      <c r="B21400" s="2" t="s">
        <v>57</v>
      </c>
      <c r="C21400" s="2" t="s">
        <v>76</v>
      </c>
      <c r="D21400" s="2" t="s">
        <v>19</v>
      </c>
      <c r="E21400" s="2" t="str">
        <f t="shared" si="334"/>
        <v>2011Calderdale and Huddersfield NHS Foundation TrustSometimes in a hospital, a member of staff will say one thing and another will say something quite different. Did this happen to you?</v>
      </c>
      <c r="F21400" s="29">
        <v>81.430000000000007</v>
      </c>
      <c r="G21400" s="29">
        <v>1.41</v>
      </c>
      <c r="H21400" s="29">
        <v>78.66</v>
      </c>
      <c r="I21400" s="29">
        <v>84.2</v>
      </c>
    </row>
    <row r="21401" spans="1:9" x14ac:dyDescent="0.25">
      <c r="A21401" s="2" t="s">
        <v>18</v>
      </c>
      <c r="B21401" s="2" t="s">
        <v>57</v>
      </c>
      <c r="C21401" s="2" t="s">
        <v>104</v>
      </c>
      <c r="D21401" s="2" t="s">
        <v>19</v>
      </c>
      <c r="E21401" s="2" t="str">
        <f t="shared" si="334"/>
        <v>2011Harrogate and District NHS Foundation TrustSometimes in a hospital, a member of staff will say one thing and another will say something quite different. Did this happen to you?</v>
      </c>
      <c r="F21401" s="29">
        <v>81.44</v>
      </c>
      <c r="G21401" s="29">
        <v>1.41</v>
      </c>
      <c r="H21401" s="29">
        <v>78.680000000000007</v>
      </c>
      <c r="I21401" s="29">
        <v>84.2</v>
      </c>
    </row>
    <row r="21402" spans="1:9" x14ac:dyDescent="0.25">
      <c r="A21402" s="2" t="s">
        <v>18</v>
      </c>
      <c r="B21402" s="2" t="s">
        <v>57</v>
      </c>
      <c r="C21402" s="2" t="s">
        <v>210</v>
      </c>
      <c r="D21402" s="2" t="s">
        <v>19</v>
      </c>
      <c r="E21402" s="2" t="str">
        <f t="shared" si="334"/>
        <v>2011Worcestershire Acute Hospitals NHS TrustSometimes in a hospital, a member of staff will say one thing and another will say something quite different. Did this happen to you?</v>
      </c>
      <c r="F21402" s="29">
        <v>81.37</v>
      </c>
      <c r="G21402" s="29">
        <v>1.44</v>
      </c>
      <c r="H21402" s="29">
        <v>78.55</v>
      </c>
      <c r="I21402" s="29">
        <v>84.19</v>
      </c>
    </row>
    <row r="21403" spans="1:9" x14ac:dyDescent="0.25">
      <c r="A21403" s="2" t="s">
        <v>18</v>
      </c>
      <c r="B21403" s="2" t="s">
        <v>57</v>
      </c>
      <c r="C21403" s="2" t="s">
        <v>77</v>
      </c>
      <c r="D21403" s="2" t="s">
        <v>19</v>
      </c>
      <c r="E21403" s="2" t="str">
        <f t="shared" si="334"/>
        <v>2011Cambridge University Hospitals NHS Foundation TrustSometimes in a hospital, a member of staff will say one thing and another will say something quite different. Did this happen to you?</v>
      </c>
      <c r="F21403" s="29">
        <v>81.34</v>
      </c>
      <c r="G21403" s="29">
        <v>1.44</v>
      </c>
      <c r="H21403" s="29">
        <v>78.52</v>
      </c>
      <c r="I21403" s="29">
        <v>84.15</v>
      </c>
    </row>
    <row r="21404" spans="1:9" x14ac:dyDescent="0.25">
      <c r="A21404" s="2" t="s">
        <v>18</v>
      </c>
      <c r="B21404" s="2" t="s">
        <v>57</v>
      </c>
      <c r="C21404" s="2" t="s">
        <v>160</v>
      </c>
      <c r="D21404" s="2" t="s">
        <v>19</v>
      </c>
      <c r="E21404" s="2" t="str">
        <f t="shared" si="334"/>
        <v>2011Sheffield Teaching Hospitals NHS Foundation TrustSometimes in a hospital, a member of staff will say one thing and another will say something quite different. Did this happen to you?</v>
      </c>
      <c r="F21404" s="29">
        <v>81.02</v>
      </c>
      <c r="G21404" s="29">
        <v>1.52</v>
      </c>
      <c r="H21404" s="29">
        <v>78.040000000000006</v>
      </c>
      <c r="I21404" s="29">
        <v>84.01</v>
      </c>
    </row>
    <row r="21405" spans="1:9" x14ac:dyDescent="0.25">
      <c r="A21405" s="2" t="s">
        <v>18</v>
      </c>
      <c r="B21405" s="2" t="s">
        <v>57</v>
      </c>
      <c r="C21405" s="2" t="s">
        <v>211</v>
      </c>
      <c r="D21405" s="2" t="s">
        <v>19</v>
      </c>
      <c r="E21405" s="2" t="str">
        <f t="shared" si="334"/>
        <v>2011Wrightington, Wigan and Leigh NHS Foundation TrustSometimes in a hospital, a member of staff will say one thing and another will say something quite different. Did this happen to you?</v>
      </c>
      <c r="F21405" s="29">
        <v>80.89</v>
      </c>
      <c r="G21405" s="29">
        <v>1.58</v>
      </c>
      <c r="H21405" s="29">
        <v>77.8</v>
      </c>
      <c r="I21405" s="29">
        <v>83.98</v>
      </c>
    </row>
    <row r="21406" spans="1:9" x14ac:dyDescent="0.25">
      <c r="A21406" s="2" t="s">
        <v>18</v>
      </c>
      <c r="B21406" s="2" t="s">
        <v>57</v>
      </c>
      <c r="C21406" s="2" t="s">
        <v>189</v>
      </c>
      <c r="D21406" s="2" t="s">
        <v>19</v>
      </c>
      <c r="E21406" s="2" t="str">
        <f t="shared" si="334"/>
        <v>2011The Royal Wolverhampton NHS TrustSometimes in a hospital, a member of staff will say one thing and another will say something quite different. Did this happen to you?</v>
      </c>
      <c r="F21406" s="29">
        <v>81.12</v>
      </c>
      <c r="G21406" s="29">
        <v>1.45</v>
      </c>
      <c r="H21406" s="29">
        <v>78.28</v>
      </c>
      <c r="I21406" s="29">
        <v>83.96</v>
      </c>
    </row>
    <row r="21407" spans="1:9" x14ac:dyDescent="0.25">
      <c r="A21407" s="2" t="s">
        <v>18</v>
      </c>
      <c r="B21407" s="2" t="s">
        <v>57</v>
      </c>
      <c r="C21407" s="2" t="s">
        <v>138</v>
      </c>
      <c r="D21407" s="2" t="s">
        <v>19</v>
      </c>
      <c r="E21407" s="2" t="str">
        <f t="shared" si="334"/>
        <v>2011Northumbria Healthcare NHS Foundation TrustSometimes in a hospital, a member of staff will say one thing and another will say something quite different. Did this happen to you?</v>
      </c>
      <c r="F21407" s="29">
        <v>80.930000000000007</v>
      </c>
      <c r="G21407" s="29">
        <v>1.48</v>
      </c>
      <c r="H21407" s="29">
        <v>78.03</v>
      </c>
      <c r="I21407" s="29">
        <v>83.83</v>
      </c>
    </row>
    <row r="21408" spans="1:9" x14ac:dyDescent="0.25">
      <c r="A21408" s="2" t="s">
        <v>18</v>
      </c>
      <c r="B21408" s="2" t="s">
        <v>57</v>
      </c>
      <c r="C21408" s="2" t="s">
        <v>75</v>
      </c>
      <c r="D21408" s="2" t="s">
        <v>19</v>
      </c>
      <c r="E21408" s="2" t="str">
        <f t="shared" si="334"/>
        <v>2011Burton Hospitals NHS Foundation TrustSometimes in a hospital, a member of staff will say one thing and another will say something quite different. Did this happen to you?</v>
      </c>
      <c r="F21408" s="29">
        <v>80.98</v>
      </c>
      <c r="G21408" s="29">
        <v>1.45</v>
      </c>
      <c r="H21408" s="29">
        <v>78.14</v>
      </c>
      <c r="I21408" s="29">
        <v>83.82</v>
      </c>
    </row>
    <row r="21409" spans="1:9" x14ac:dyDescent="0.25">
      <c r="A21409" s="2" t="s">
        <v>18</v>
      </c>
      <c r="B21409" s="2" t="s">
        <v>57</v>
      </c>
      <c r="C21409" s="2" t="s">
        <v>103</v>
      </c>
      <c r="D21409" s="2" t="s">
        <v>19</v>
      </c>
      <c r="E21409" s="2" t="str">
        <f t="shared" si="334"/>
        <v>2011Hampshire Hospitals NHS Foundation TrustSometimes in a hospital, a member of staff will say one thing and another will say something quite different. Did this happen to you?</v>
      </c>
      <c r="F21409" s="29">
        <v>81.89</v>
      </c>
      <c r="G21409" s="29">
        <v>0.98</v>
      </c>
      <c r="H21409" s="29">
        <v>79.98</v>
      </c>
      <c r="I21409" s="29">
        <v>83.81</v>
      </c>
    </row>
    <row r="21410" spans="1:9" x14ac:dyDescent="0.25">
      <c r="A21410" s="2" t="s">
        <v>18</v>
      </c>
      <c r="B21410" s="2" t="s">
        <v>57</v>
      </c>
      <c r="C21410" s="2" t="s">
        <v>201</v>
      </c>
      <c r="D21410" s="2" t="s">
        <v>19</v>
      </c>
      <c r="E21410" s="2" t="str">
        <f t="shared" si="334"/>
        <v>2011University Hospitals of Morecambe Bay NHS Foundation TrustSometimes in a hospital, a member of staff will say one thing and another will say something quite different. Did this happen to you?</v>
      </c>
      <c r="F21410" s="29">
        <v>80.91</v>
      </c>
      <c r="G21410" s="29">
        <v>1.44</v>
      </c>
      <c r="H21410" s="29">
        <v>78.099999999999994</v>
      </c>
      <c r="I21410" s="29">
        <v>83.72</v>
      </c>
    </row>
    <row r="21411" spans="1:9" x14ac:dyDescent="0.25">
      <c r="A21411" s="2" t="s">
        <v>18</v>
      </c>
      <c r="B21411" s="2" t="s">
        <v>57</v>
      </c>
      <c r="C21411" s="2" t="s">
        <v>78</v>
      </c>
      <c r="D21411" s="2" t="s">
        <v>19</v>
      </c>
      <c r="E21411" s="2" t="str">
        <f t="shared" si="334"/>
        <v>2011Central Manchester University Hospitals NHS Foundation TrustSometimes in a hospital, a member of staff will say one thing and another will say something quite different. Did this happen to you?</v>
      </c>
      <c r="F21411" s="29">
        <v>80.55</v>
      </c>
      <c r="G21411" s="29">
        <v>1.57</v>
      </c>
      <c r="H21411" s="29">
        <v>77.48</v>
      </c>
      <c r="I21411" s="29">
        <v>83.63</v>
      </c>
    </row>
    <row r="21412" spans="1:9" x14ac:dyDescent="0.25">
      <c r="A21412" s="2" t="s">
        <v>18</v>
      </c>
      <c r="B21412" s="2" t="s">
        <v>57</v>
      </c>
      <c r="C21412" s="2" t="s">
        <v>150</v>
      </c>
      <c r="D21412" s="2" t="s">
        <v>19</v>
      </c>
      <c r="E21412" s="2" t="str">
        <f t="shared" si="334"/>
        <v>2011Royal Devon and Exeter NHS Foundation TrustSometimes in a hospital, a member of staff will say one thing and another will say something quite different. Did this happen to you?</v>
      </c>
      <c r="F21412" s="29">
        <v>81.08</v>
      </c>
      <c r="G21412" s="29">
        <v>1.3</v>
      </c>
      <c r="H21412" s="29">
        <v>78.540000000000006</v>
      </c>
      <c r="I21412" s="29">
        <v>83.63</v>
      </c>
    </row>
    <row r="21413" spans="1:9" x14ac:dyDescent="0.25">
      <c r="A21413" s="2" t="s">
        <v>18</v>
      </c>
      <c r="B21413" s="2" t="s">
        <v>57</v>
      </c>
      <c r="C21413" s="2" t="s">
        <v>180</v>
      </c>
      <c r="D21413" s="2" t="s">
        <v>19</v>
      </c>
      <c r="E21413" s="2" t="str">
        <f t="shared" si="334"/>
        <v>2011The Newcastle-upon-Tyne Hospitals NHS Foundation TrustSometimes in a hospital, a member of staff will say one thing and another will say something quite different. Did this happen to you?</v>
      </c>
      <c r="F21413" s="29">
        <v>80.489999999999995</v>
      </c>
      <c r="G21413" s="29">
        <v>1.49</v>
      </c>
      <c r="H21413" s="29">
        <v>77.56</v>
      </c>
      <c r="I21413" s="29">
        <v>83.42</v>
      </c>
    </row>
    <row r="21414" spans="1:9" x14ac:dyDescent="0.25">
      <c r="A21414" s="2" t="s">
        <v>18</v>
      </c>
      <c r="B21414" s="2" t="s">
        <v>57</v>
      </c>
      <c r="C21414" s="2" t="s">
        <v>171</v>
      </c>
      <c r="D21414" s="2" t="s">
        <v>19</v>
      </c>
      <c r="E21414" s="2" t="str">
        <f t="shared" si="334"/>
        <v>2011St Helens and Knowsley Teaching Hospitals NHS TrustSometimes in a hospital, a member of staff will say one thing and another will say something quite different. Did this happen to you?</v>
      </c>
      <c r="F21414" s="29">
        <v>80.36</v>
      </c>
      <c r="G21414" s="29">
        <v>1.52</v>
      </c>
      <c r="H21414" s="29">
        <v>77.38</v>
      </c>
      <c r="I21414" s="29">
        <v>83.35</v>
      </c>
    </row>
    <row r="21415" spans="1:9" x14ac:dyDescent="0.25">
      <c r="A21415" s="2" t="s">
        <v>18</v>
      </c>
      <c r="B21415" s="2" t="s">
        <v>57</v>
      </c>
      <c r="C21415" s="2" t="s">
        <v>79</v>
      </c>
      <c r="D21415" s="2" t="s">
        <v>19</v>
      </c>
      <c r="E21415" s="2" t="str">
        <f t="shared" si="334"/>
        <v>2011Chelsea and Westminster Hospital NHS Foundation TrustSometimes in a hospital, a member of staff will say one thing and another will say something quite different. Did this happen to you?</v>
      </c>
      <c r="F21415" s="29">
        <v>79.89</v>
      </c>
      <c r="G21415" s="29">
        <v>1.74</v>
      </c>
      <c r="H21415" s="29">
        <v>76.48</v>
      </c>
      <c r="I21415" s="29">
        <v>83.3</v>
      </c>
    </row>
    <row r="21416" spans="1:9" x14ac:dyDescent="0.25">
      <c r="A21416" s="2" t="s">
        <v>18</v>
      </c>
      <c r="B21416" s="2" t="s">
        <v>57</v>
      </c>
      <c r="C21416" s="2" t="s">
        <v>186</v>
      </c>
      <c r="D21416" s="2" t="s">
        <v>19</v>
      </c>
      <c r="E21416" s="2" t="str">
        <f t="shared" si="334"/>
        <v>2011The Royal Bournemouth and Christchurch Hospitals NHS Foundation TrustSometimes in a hospital, a member of staff will say one thing and another will say something quite different. Did this happen to you?</v>
      </c>
      <c r="F21416" s="29">
        <v>80.59</v>
      </c>
      <c r="G21416" s="29">
        <v>1.38</v>
      </c>
      <c r="H21416" s="29">
        <v>77.89</v>
      </c>
      <c r="I21416" s="29">
        <v>83.29</v>
      </c>
    </row>
    <row r="21417" spans="1:9" x14ac:dyDescent="0.25">
      <c r="A21417" s="2" t="s">
        <v>18</v>
      </c>
      <c r="B21417" s="2" t="s">
        <v>57</v>
      </c>
      <c r="C21417" s="2" t="s">
        <v>105</v>
      </c>
      <c r="D21417" s="2" t="s">
        <v>19</v>
      </c>
      <c r="E21417" s="2" t="str">
        <f t="shared" si="334"/>
        <v>2011Heart of England NHS Foundation TrustSometimes in a hospital, a member of staff will say one thing and another will say something quite different. Did this happen to you?</v>
      </c>
      <c r="F21417" s="29">
        <v>80.06</v>
      </c>
      <c r="G21417" s="29">
        <v>1.63</v>
      </c>
      <c r="H21417" s="29">
        <v>76.87</v>
      </c>
      <c r="I21417" s="29">
        <v>83.26</v>
      </c>
    </row>
    <row r="21418" spans="1:9" x14ac:dyDescent="0.25">
      <c r="A21418" s="2" t="s">
        <v>18</v>
      </c>
      <c r="B21418" s="2" t="s">
        <v>57</v>
      </c>
      <c r="C21418" s="2" t="s">
        <v>163</v>
      </c>
      <c r="D21418" s="2" t="s">
        <v>19</v>
      </c>
      <c r="E21418" s="2" t="str">
        <f t="shared" si="334"/>
        <v>2011South Devon Healthcare NHS Foundation TrustSometimes in a hospital, a member of staff will say one thing and another will say something quite different. Did this happen to you?</v>
      </c>
      <c r="F21418" s="29">
        <v>80.47</v>
      </c>
      <c r="G21418" s="29">
        <v>1.4</v>
      </c>
      <c r="H21418" s="29">
        <v>77.73</v>
      </c>
      <c r="I21418" s="29">
        <v>83.21</v>
      </c>
    </row>
    <row r="21419" spans="1:9" x14ac:dyDescent="0.25">
      <c r="A21419" s="2" t="s">
        <v>18</v>
      </c>
      <c r="B21419" s="2" t="s">
        <v>57</v>
      </c>
      <c r="C21419" s="2" t="s">
        <v>139</v>
      </c>
      <c r="D21419" s="2" t="s">
        <v>19</v>
      </c>
      <c r="E21419" s="2" t="str">
        <f t="shared" si="334"/>
        <v>2011Nottingham University Hospitals NHS TrustSometimes in a hospital, a member of staff will say one thing and another will say something quite different. Did this happen to you?</v>
      </c>
      <c r="F21419" s="29">
        <v>80.11</v>
      </c>
      <c r="G21419" s="29">
        <v>1.55</v>
      </c>
      <c r="H21419" s="29">
        <v>77.06</v>
      </c>
      <c r="I21419" s="29">
        <v>83.15</v>
      </c>
    </row>
    <row r="21420" spans="1:9" x14ac:dyDescent="0.25">
      <c r="A21420" s="2" t="s">
        <v>18</v>
      </c>
      <c r="B21420" s="2" t="s">
        <v>57</v>
      </c>
      <c r="C21420" s="2" t="s">
        <v>101</v>
      </c>
      <c r="D21420" s="2" t="s">
        <v>19</v>
      </c>
      <c r="E21420" s="2" t="str">
        <f t="shared" si="334"/>
        <v>2011Great Western Hospitals NHS Foundation TrustSometimes in a hospital, a member of staff will say one thing and another will say something quite different. Did this happen to you?</v>
      </c>
      <c r="F21420" s="29">
        <v>80.3</v>
      </c>
      <c r="G21420" s="29">
        <v>1.45</v>
      </c>
      <c r="H21420" s="29">
        <v>77.459999999999994</v>
      </c>
      <c r="I21420" s="29">
        <v>83.13</v>
      </c>
    </row>
    <row r="21421" spans="1:9" x14ac:dyDescent="0.25">
      <c r="A21421" s="2" t="s">
        <v>18</v>
      </c>
      <c r="B21421" s="2" t="s">
        <v>57</v>
      </c>
      <c r="C21421" s="2" t="s">
        <v>130</v>
      </c>
      <c r="D21421" s="2" t="s">
        <v>19</v>
      </c>
      <c r="E21421" s="2" t="str">
        <f t="shared" si="334"/>
        <v>2011Norfolk and Norwich University Hospitals NHS Foundation TrustSometimes in a hospital, a member of staff will say one thing and another will say something quite different. Did this happen to you?</v>
      </c>
      <c r="F21421" s="29">
        <v>80.52</v>
      </c>
      <c r="G21421" s="29">
        <v>1.33</v>
      </c>
      <c r="H21421" s="29">
        <v>77.91</v>
      </c>
      <c r="I21421" s="29">
        <v>83.12</v>
      </c>
    </row>
    <row r="21422" spans="1:9" x14ac:dyDescent="0.25">
      <c r="A21422" s="2" t="s">
        <v>18</v>
      </c>
      <c r="B21422" s="2" t="s">
        <v>57</v>
      </c>
      <c r="C21422" s="2" t="s">
        <v>131</v>
      </c>
      <c r="D21422" s="2" t="s">
        <v>19</v>
      </c>
      <c r="E21422" s="2" t="str">
        <f t="shared" si="334"/>
        <v>2011North Bristol NHS TrustSometimes in a hospital, a member of staff will say one thing and another will say something quite different. Did this happen to you?</v>
      </c>
      <c r="F21422" s="29">
        <v>80.27</v>
      </c>
      <c r="G21422" s="29">
        <v>1.44</v>
      </c>
      <c r="H21422" s="29">
        <v>77.459999999999994</v>
      </c>
      <c r="I21422" s="29">
        <v>83.08</v>
      </c>
    </row>
    <row r="21423" spans="1:9" x14ac:dyDescent="0.25">
      <c r="A21423" s="2" t="s">
        <v>18</v>
      </c>
      <c r="B21423" s="2" t="s">
        <v>57</v>
      </c>
      <c r="C21423" s="2" t="s">
        <v>158</v>
      </c>
      <c r="D21423" s="2" t="s">
        <v>19</v>
      </c>
      <c r="E21423" s="2" t="str">
        <f t="shared" si="334"/>
        <v>2011Salisbury NHS Foundation TrustSometimes in a hospital, a member of staff will say one thing and another will say something quite different. Did this happen to you?</v>
      </c>
      <c r="F21423" s="29">
        <v>80.5</v>
      </c>
      <c r="G21423" s="29">
        <v>1.32</v>
      </c>
      <c r="H21423" s="29">
        <v>77.92</v>
      </c>
      <c r="I21423" s="29">
        <v>83.08</v>
      </c>
    </row>
    <row r="21424" spans="1:9" x14ac:dyDescent="0.25">
      <c r="A21424" s="2" t="s">
        <v>18</v>
      </c>
      <c r="B21424" s="2" t="s">
        <v>57</v>
      </c>
      <c r="C21424" s="2" t="s">
        <v>132</v>
      </c>
      <c r="D21424" s="2" t="s">
        <v>19</v>
      </c>
      <c r="E21424" s="2" t="str">
        <f t="shared" si="334"/>
        <v>2011North Cumbria University Hospitals NHS TrustSometimes in a hospital, a member of staff will say one thing and another will say something quite different. Did this happen to you?</v>
      </c>
      <c r="F21424" s="29">
        <v>80.3</v>
      </c>
      <c r="G21424" s="29">
        <v>1.35</v>
      </c>
      <c r="H21424" s="29">
        <v>77.66</v>
      </c>
      <c r="I21424" s="29">
        <v>82.95</v>
      </c>
    </row>
    <row r="21425" spans="1:9" x14ac:dyDescent="0.25">
      <c r="A21425" s="2" t="s">
        <v>18</v>
      </c>
      <c r="B21425" s="2" t="s">
        <v>57</v>
      </c>
      <c r="C21425" s="2" t="s">
        <v>165</v>
      </c>
      <c r="D21425" s="2" t="s">
        <v>19</v>
      </c>
      <c r="E21425" s="2" t="str">
        <f t="shared" si="334"/>
        <v>2011South Tees Hospitals NHS Foundation TrustSometimes in a hospital, a member of staff will say one thing and another will say something quite different. Did this happen to you?</v>
      </c>
      <c r="F21425" s="29">
        <v>80.17</v>
      </c>
      <c r="G21425" s="29">
        <v>1.4</v>
      </c>
      <c r="H21425" s="29">
        <v>77.430000000000007</v>
      </c>
      <c r="I21425" s="29">
        <v>82.91</v>
      </c>
    </row>
    <row r="21426" spans="1:9" x14ac:dyDescent="0.25">
      <c r="A21426" s="2" t="s">
        <v>18</v>
      </c>
      <c r="B21426" s="2" t="s">
        <v>57</v>
      </c>
      <c r="C21426" s="2" t="s">
        <v>128</v>
      </c>
      <c r="D21426" s="2" t="s">
        <v>19</v>
      </c>
      <c r="E21426" s="2" t="str">
        <f t="shared" si="334"/>
        <v>2011Mid Yorkshire Hospitals NHS TrustSometimes in a hospital, a member of staff will say one thing and another will say something quite different. Did this happen to you?</v>
      </c>
      <c r="F21426" s="29">
        <v>79.75</v>
      </c>
      <c r="G21426" s="29">
        <v>1.55</v>
      </c>
      <c r="H21426" s="29">
        <v>76.709999999999994</v>
      </c>
      <c r="I21426" s="29">
        <v>82.8</v>
      </c>
    </row>
    <row r="21427" spans="1:9" x14ac:dyDescent="0.25">
      <c r="A21427" s="2" t="s">
        <v>18</v>
      </c>
      <c r="B21427" s="2" t="s">
        <v>57</v>
      </c>
      <c r="C21427" s="2" t="s">
        <v>118</v>
      </c>
      <c r="D21427" s="2" t="s">
        <v>19</v>
      </c>
      <c r="E21427" s="2" t="str">
        <f t="shared" si="334"/>
        <v>2011Leeds Teaching Hospitals NHS TrustSometimes in a hospital, a member of staff will say one thing and another will say something quite different. Did this happen to you?</v>
      </c>
      <c r="F21427" s="29">
        <v>79.77</v>
      </c>
      <c r="G21427" s="29">
        <v>1.54</v>
      </c>
      <c r="H21427" s="29">
        <v>76.760000000000005</v>
      </c>
      <c r="I21427" s="29">
        <v>82.78</v>
      </c>
    </row>
    <row r="21428" spans="1:9" x14ac:dyDescent="0.25">
      <c r="A21428" s="2" t="s">
        <v>18</v>
      </c>
      <c r="B21428" s="2" t="s">
        <v>57</v>
      </c>
      <c r="C21428" s="2" t="s">
        <v>152</v>
      </c>
      <c r="D21428" s="2" t="s">
        <v>19</v>
      </c>
      <c r="E21428" s="2" t="str">
        <f t="shared" si="334"/>
        <v>2011Royal Liverpool and Broadgreen University Hospitals NHS TrustSometimes in a hospital, a member of staff will say one thing and another will say something quite different. Did this happen to you?</v>
      </c>
      <c r="F21428" s="29">
        <v>79.67</v>
      </c>
      <c r="G21428" s="29">
        <v>1.57</v>
      </c>
      <c r="H21428" s="29">
        <v>76.59</v>
      </c>
      <c r="I21428" s="29">
        <v>82.74</v>
      </c>
    </row>
    <row r="21429" spans="1:9" x14ac:dyDescent="0.25">
      <c r="A21429" s="2" t="s">
        <v>18</v>
      </c>
      <c r="B21429" s="2" t="s">
        <v>57</v>
      </c>
      <c r="C21429" s="2" t="s">
        <v>89</v>
      </c>
      <c r="D21429" s="2" t="s">
        <v>19</v>
      </c>
      <c r="E21429" s="2" t="str">
        <f t="shared" si="334"/>
        <v>2011Dorset County Hospital NHS Foundation TrustSometimes in a hospital, a member of staff will say one thing and another will say something quite different. Did this happen to you?</v>
      </c>
      <c r="F21429" s="29">
        <v>80.06</v>
      </c>
      <c r="G21429" s="29">
        <v>1.35</v>
      </c>
      <c r="H21429" s="29">
        <v>77.42</v>
      </c>
      <c r="I21429" s="29">
        <v>82.7</v>
      </c>
    </row>
    <row r="21430" spans="1:9" x14ac:dyDescent="0.25">
      <c r="A21430" s="2" t="s">
        <v>18</v>
      </c>
      <c r="B21430" s="2" t="s">
        <v>57</v>
      </c>
      <c r="C21430" s="2" t="s">
        <v>12</v>
      </c>
      <c r="D21430" s="2" t="s">
        <v>19</v>
      </c>
      <c r="E21430" s="2" t="str">
        <f t="shared" si="334"/>
        <v>2011Aintree University Hospital NHS Foundation TrustSometimes in a hospital, a member of staff will say one thing and another will say something quite different. Did this happen to you?</v>
      </c>
      <c r="F21430" s="27">
        <v>79.319999999999993</v>
      </c>
      <c r="G21430" s="27">
        <v>1.7</v>
      </c>
      <c r="H21430" s="27">
        <v>75.98</v>
      </c>
      <c r="I21430" s="27">
        <v>82.66</v>
      </c>
    </row>
    <row r="21431" spans="1:9" x14ac:dyDescent="0.25">
      <c r="A21431" s="2" t="s">
        <v>18</v>
      </c>
      <c r="B21431" s="2" t="s">
        <v>57</v>
      </c>
      <c r="C21431" s="2" t="s">
        <v>203</v>
      </c>
      <c r="D21431" s="2" t="s">
        <v>19</v>
      </c>
      <c r="E21431" s="2" t="str">
        <f t="shared" si="334"/>
        <v>2011Warrington and Halton Hospitals NHS Foundation TrustSometimes in a hospital, a member of staff will say one thing and another will say something quite different. Did this happen to you?</v>
      </c>
      <c r="F21431" s="29">
        <v>79.760000000000005</v>
      </c>
      <c r="G21431" s="29">
        <v>1.47</v>
      </c>
      <c r="H21431" s="29">
        <v>76.88</v>
      </c>
      <c r="I21431" s="29">
        <v>82.64</v>
      </c>
    </row>
    <row r="21432" spans="1:9" x14ac:dyDescent="0.25">
      <c r="A21432" s="2" t="s">
        <v>18</v>
      </c>
      <c r="B21432" s="2" t="s">
        <v>57</v>
      </c>
      <c r="C21432" s="2" t="s">
        <v>205</v>
      </c>
      <c r="D21432" s="2" t="s">
        <v>19</v>
      </c>
      <c r="E21432" s="2" t="str">
        <f t="shared" si="334"/>
        <v>2011West Middlesex University Hospital NHS TrustSometimes in a hospital, a member of staff will say one thing and another will say something quite different. Did this happen to you?</v>
      </c>
      <c r="F21432" s="29">
        <v>79.239999999999995</v>
      </c>
      <c r="G21432" s="29">
        <v>1.71</v>
      </c>
      <c r="H21432" s="29">
        <v>75.89</v>
      </c>
      <c r="I21432" s="29">
        <v>82.58</v>
      </c>
    </row>
    <row r="21433" spans="1:9" x14ac:dyDescent="0.25">
      <c r="A21433" s="2" t="s">
        <v>18</v>
      </c>
      <c r="B21433" s="2" t="s">
        <v>57</v>
      </c>
      <c r="C21433" s="2" t="s">
        <v>208</v>
      </c>
      <c r="D21433" s="2" t="s">
        <v>19</v>
      </c>
      <c r="E21433" s="2" t="str">
        <f t="shared" si="334"/>
        <v>2011Weston Area Health NHS TrustSometimes in a hospital, a member of staff will say one thing and another will say something quite different. Did this happen to you?</v>
      </c>
      <c r="F21433" s="29">
        <v>79.78</v>
      </c>
      <c r="G21433" s="29">
        <v>1.42</v>
      </c>
      <c r="H21433" s="29">
        <v>76.989999999999995</v>
      </c>
      <c r="I21433" s="29">
        <v>82.56</v>
      </c>
    </row>
    <row r="21434" spans="1:9" x14ac:dyDescent="0.25">
      <c r="A21434" s="2" t="s">
        <v>18</v>
      </c>
      <c r="B21434" s="2" t="s">
        <v>57</v>
      </c>
      <c r="C21434" s="2" t="s">
        <v>136</v>
      </c>
      <c r="D21434" s="2" t="s">
        <v>19</v>
      </c>
      <c r="E21434" s="2" t="str">
        <f t="shared" si="334"/>
        <v>2011Northern Devon Healthcare NHS TrustSometimes in a hospital, a member of staff will say one thing and another will say something quite different. Did this happen to you?</v>
      </c>
      <c r="F21434" s="29">
        <v>79.88</v>
      </c>
      <c r="G21434" s="29">
        <v>1.36</v>
      </c>
      <c r="H21434" s="29">
        <v>77.22</v>
      </c>
      <c r="I21434" s="29">
        <v>82.55</v>
      </c>
    </row>
    <row r="21435" spans="1:9" x14ac:dyDescent="0.25">
      <c r="A21435" s="2" t="s">
        <v>18</v>
      </c>
      <c r="B21435" s="2" t="s">
        <v>57</v>
      </c>
      <c r="C21435" s="2" t="s">
        <v>125</v>
      </c>
      <c r="D21435" s="2" t="s">
        <v>19</v>
      </c>
      <c r="E21435" s="2" t="str">
        <f t="shared" si="334"/>
        <v>2011Mid Cheshire Hospitals NHS Foundation TrustSometimes in a hospital, a member of staff will say one thing and another will say something quite different. Did this happen to you?</v>
      </c>
      <c r="F21435" s="29">
        <v>79.7</v>
      </c>
      <c r="G21435" s="29">
        <v>1.45</v>
      </c>
      <c r="H21435" s="29">
        <v>76.86</v>
      </c>
      <c r="I21435" s="29">
        <v>82.53</v>
      </c>
    </row>
    <row r="21436" spans="1:9" x14ac:dyDescent="0.25">
      <c r="A21436" s="2" t="s">
        <v>18</v>
      </c>
      <c r="B21436" s="2" t="s">
        <v>57</v>
      </c>
      <c r="C21436" s="2" t="s">
        <v>94</v>
      </c>
      <c r="D21436" s="2" t="s">
        <v>19</v>
      </c>
      <c r="E21436" s="2" t="str">
        <f t="shared" si="334"/>
        <v>2011East Lancashire Hospitals NHS TrustSometimes in a hospital, a member of staff will say one thing and another will say something quite different. Did this happen to you?</v>
      </c>
      <c r="F21436" s="29">
        <v>79.569999999999993</v>
      </c>
      <c r="G21436" s="29">
        <v>1.5</v>
      </c>
      <c r="H21436" s="29">
        <v>76.64</v>
      </c>
      <c r="I21436" s="29">
        <v>82.51</v>
      </c>
    </row>
    <row r="21437" spans="1:9" x14ac:dyDescent="0.25">
      <c r="A21437" s="2" t="s">
        <v>18</v>
      </c>
      <c r="B21437" s="2" t="s">
        <v>57</v>
      </c>
      <c r="C21437" s="2" t="s">
        <v>194</v>
      </c>
      <c r="D21437" s="2" t="s">
        <v>19</v>
      </c>
      <c r="E21437" s="2" t="str">
        <f t="shared" si="334"/>
        <v>2011University Hospital of North Staffordshire NHS TrustSometimes in a hospital, a member of staff will say one thing and another will say something quite different. Did this happen to you?</v>
      </c>
      <c r="F21437" s="29">
        <v>79.599999999999994</v>
      </c>
      <c r="G21437" s="29">
        <v>1.43</v>
      </c>
      <c r="H21437" s="29">
        <v>76.8</v>
      </c>
      <c r="I21437" s="29">
        <v>82.41</v>
      </c>
    </row>
    <row r="21438" spans="1:9" x14ac:dyDescent="0.25">
      <c r="A21438" s="2" t="s">
        <v>18</v>
      </c>
      <c r="B21438" s="2" t="s">
        <v>57</v>
      </c>
      <c r="C21438" s="2" t="s">
        <v>167</v>
      </c>
      <c r="D21438" s="2" t="s">
        <v>19</v>
      </c>
      <c r="E21438" s="2" t="str">
        <f t="shared" si="334"/>
        <v>2011South Warwickshire NHS Foundation TrustSometimes in a hospital, a member of staff will say one thing and another will say something quite different. Did this happen to you?</v>
      </c>
      <c r="F21438" s="29">
        <v>79.64</v>
      </c>
      <c r="G21438" s="29">
        <v>1.37</v>
      </c>
      <c r="H21438" s="29">
        <v>76.95</v>
      </c>
      <c r="I21438" s="29">
        <v>82.33</v>
      </c>
    </row>
    <row r="21439" spans="1:9" x14ac:dyDescent="0.25">
      <c r="A21439" s="2" t="s">
        <v>18</v>
      </c>
      <c r="B21439" s="2" t="s">
        <v>57</v>
      </c>
      <c r="C21439" s="2" t="s">
        <v>195</v>
      </c>
      <c r="D21439" s="2" t="s">
        <v>19</v>
      </c>
      <c r="E21439" s="2" t="str">
        <f t="shared" si="334"/>
        <v>2011University Hospital of South Manchester NHS Foundation TrustSometimes in a hospital, a member of staff will say one thing and another will say something quite different. Did this happen to you?</v>
      </c>
      <c r="F21439" s="29">
        <v>79.510000000000005</v>
      </c>
      <c r="G21439" s="29">
        <v>1.44</v>
      </c>
      <c r="H21439" s="29">
        <v>76.7</v>
      </c>
      <c r="I21439" s="29">
        <v>82.33</v>
      </c>
    </row>
    <row r="21440" spans="1:9" x14ac:dyDescent="0.25">
      <c r="A21440" s="2" t="s">
        <v>18</v>
      </c>
      <c r="B21440" s="2" t="s">
        <v>57</v>
      </c>
      <c r="C21440" s="2" t="s">
        <v>80</v>
      </c>
      <c r="D21440" s="2" t="s">
        <v>19</v>
      </c>
      <c r="E21440" s="2" t="str">
        <f t="shared" si="334"/>
        <v>2011Chesterfield Royal Hospital NHS Foundation TrustSometimes in a hospital, a member of staff will say one thing and another will say something quite different. Did this happen to you?</v>
      </c>
      <c r="F21440" s="29">
        <v>79.59</v>
      </c>
      <c r="G21440" s="29">
        <v>1.37</v>
      </c>
      <c r="H21440" s="29">
        <v>76.91</v>
      </c>
      <c r="I21440" s="29">
        <v>82.27</v>
      </c>
    </row>
    <row r="21441" spans="1:9" x14ac:dyDescent="0.25">
      <c r="A21441" s="2" t="s">
        <v>18</v>
      </c>
      <c r="B21441" s="2" t="s">
        <v>57</v>
      </c>
      <c r="C21441" s="2" t="s">
        <v>81</v>
      </c>
      <c r="D21441" s="2" t="s">
        <v>19</v>
      </c>
      <c r="E21441" s="2" t="str">
        <f t="shared" si="334"/>
        <v>2011City Hospitals Sunderland NHS Foundation TrustSometimes in a hospital, a member of staff will say one thing and another will say something quite different. Did this happen to you?</v>
      </c>
      <c r="F21441" s="29">
        <v>79.45</v>
      </c>
      <c r="G21441" s="29">
        <v>1.4</v>
      </c>
      <c r="H21441" s="29">
        <v>76.709999999999994</v>
      </c>
      <c r="I21441" s="29">
        <v>82.19</v>
      </c>
    </row>
    <row r="21442" spans="1:9" x14ac:dyDescent="0.25">
      <c r="A21442" s="2" t="s">
        <v>18</v>
      </c>
      <c r="B21442" s="2" t="s">
        <v>57</v>
      </c>
      <c r="C21442" s="2" t="s">
        <v>133</v>
      </c>
      <c r="D21442" s="2" t="s">
        <v>19</v>
      </c>
      <c r="E21442" s="2" t="str">
        <f t="shared" ref="E21442:E21505" si="335">B21442&amp;C21442&amp;D21442</f>
        <v>2011North Tees and Hartlepool NHS Foundation TrustSometimes in a hospital, a member of staff will say one thing and another will say something quite different. Did this happen to you?</v>
      </c>
      <c r="F21442" s="29">
        <v>79.27</v>
      </c>
      <c r="G21442" s="29">
        <v>1.49</v>
      </c>
      <c r="H21442" s="29">
        <v>76.36</v>
      </c>
      <c r="I21442" s="29">
        <v>82.18</v>
      </c>
    </row>
    <row r="21443" spans="1:9" x14ac:dyDescent="0.25">
      <c r="A21443" s="2" t="s">
        <v>18</v>
      </c>
      <c r="B21443" s="2" t="s">
        <v>57</v>
      </c>
      <c r="C21443" s="2" t="s">
        <v>144</v>
      </c>
      <c r="D21443" s="2" t="s">
        <v>19</v>
      </c>
      <c r="E21443" s="2" t="str">
        <f t="shared" si="335"/>
        <v>2011Poole Hospital NHS Foundation TrustSometimes in a hospital, a member of staff will say one thing and another will say something quite different. Did this happen to you?</v>
      </c>
      <c r="F21443" s="29">
        <v>79.38</v>
      </c>
      <c r="G21443" s="29">
        <v>1.38</v>
      </c>
      <c r="H21443" s="29">
        <v>76.67</v>
      </c>
      <c r="I21443" s="29">
        <v>82.09</v>
      </c>
    </row>
    <row r="21444" spans="1:9" x14ac:dyDescent="0.25">
      <c r="A21444" s="2" t="s">
        <v>18</v>
      </c>
      <c r="B21444" s="2" t="s">
        <v>57</v>
      </c>
      <c r="C21444" s="2" t="s">
        <v>137</v>
      </c>
      <c r="D21444" s="2" t="s">
        <v>19</v>
      </c>
      <c r="E21444" s="2" t="str">
        <f t="shared" si="335"/>
        <v>2011Northern Lincolnshire and Goole Hospitals NHS Foundation TrustSometimes in a hospital, a member of staff will say one thing and another will say something quite different. Did this happen to you?</v>
      </c>
      <c r="F21444" s="29">
        <v>79.349999999999994</v>
      </c>
      <c r="G21444" s="29">
        <v>1.37</v>
      </c>
      <c r="H21444" s="29">
        <v>76.67</v>
      </c>
      <c r="I21444" s="29">
        <v>82.03</v>
      </c>
    </row>
    <row r="21445" spans="1:9" x14ac:dyDescent="0.25">
      <c r="A21445" s="2" t="s">
        <v>18</v>
      </c>
      <c r="B21445" s="2" t="s">
        <v>57</v>
      </c>
      <c r="C21445" s="2" t="s">
        <v>142</v>
      </c>
      <c r="D21445" s="2" t="s">
        <v>19</v>
      </c>
      <c r="E21445" s="2" t="str">
        <f t="shared" si="335"/>
        <v>2011Peterborough and Stamford Hospitals NHS Foundation TrustSometimes in a hospital, a member of staff will say one thing and another will say something quite different. Did this happen to you?</v>
      </c>
      <c r="F21445" s="29">
        <v>79.37</v>
      </c>
      <c r="G21445" s="29">
        <v>1.36</v>
      </c>
      <c r="H21445" s="29">
        <v>76.72</v>
      </c>
      <c r="I21445" s="29">
        <v>82.03</v>
      </c>
    </row>
    <row r="21446" spans="1:9" x14ac:dyDescent="0.25">
      <c r="A21446" s="2" t="s">
        <v>18</v>
      </c>
      <c r="B21446" s="2" t="s">
        <v>57</v>
      </c>
      <c r="C21446" s="2" t="s">
        <v>100</v>
      </c>
      <c r="D21446" s="2" t="s">
        <v>19</v>
      </c>
      <c r="E21446" s="2" t="str">
        <f t="shared" si="335"/>
        <v>2011Gloucestershire Hospitals NHS Foundation TrustSometimes in a hospital, a member of staff will say one thing and another will say something quite different. Did this happen to you?</v>
      </c>
      <c r="F21446" s="29">
        <v>79.14</v>
      </c>
      <c r="G21446" s="29">
        <v>1.44</v>
      </c>
      <c r="H21446" s="29">
        <v>76.319999999999993</v>
      </c>
      <c r="I21446" s="29">
        <v>81.96</v>
      </c>
    </row>
    <row r="21447" spans="1:9" x14ac:dyDescent="0.25">
      <c r="A21447" s="2" t="s">
        <v>18</v>
      </c>
      <c r="B21447" s="2" t="s">
        <v>57</v>
      </c>
      <c r="C21447" s="2" t="s">
        <v>65</v>
      </c>
      <c r="D21447" s="2" t="s">
        <v>19</v>
      </c>
      <c r="E21447" s="2" t="str">
        <f t="shared" si="335"/>
        <v>2011Barnsley Hospital NHS Foundation TrustSometimes in a hospital, a member of staff will say one thing and another will say something quite different. Did this happen to you?</v>
      </c>
      <c r="F21447" s="29">
        <v>78.67</v>
      </c>
      <c r="G21447" s="29">
        <v>1.65</v>
      </c>
      <c r="H21447" s="29">
        <v>75.430000000000007</v>
      </c>
      <c r="I21447" s="29">
        <v>81.91</v>
      </c>
    </row>
    <row r="21448" spans="1:9" x14ac:dyDescent="0.25">
      <c r="A21448" s="2" t="s">
        <v>18</v>
      </c>
      <c r="B21448" s="2" t="s">
        <v>57</v>
      </c>
      <c r="C21448" s="2" t="s">
        <v>169</v>
      </c>
      <c r="D21448" s="2" t="s">
        <v>19</v>
      </c>
      <c r="E21448" s="2" t="str">
        <f t="shared" si="335"/>
        <v>2011Southport and Ormskirk Hospital NHS TrustSometimes in a hospital, a member of staff will say one thing and another will say something quite different. Did this happen to you?</v>
      </c>
      <c r="F21448" s="29">
        <v>78.95</v>
      </c>
      <c r="G21448" s="29">
        <v>1.51</v>
      </c>
      <c r="H21448" s="29">
        <v>75.989999999999995</v>
      </c>
      <c r="I21448" s="29">
        <v>81.91</v>
      </c>
    </row>
    <row r="21449" spans="1:9" x14ac:dyDescent="0.25">
      <c r="A21449" s="2" t="s">
        <v>18</v>
      </c>
      <c r="B21449" s="2" t="s">
        <v>57</v>
      </c>
      <c r="C21449" s="2" t="s">
        <v>161</v>
      </c>
      <c r="D21449" s="2" t="s">
        <v>19</v>
      </c>
      <c r="E21449" s="2" t="str">
        <f t="shared" si="335"/>
        <v>2011Sherwood Forest Hospitals NHS Foundation TrustSometimes in a hospital, a member of staff will say one thing and another will say something quite different. Did this happen to you?</v>
      </c>
      <c r="F21449" s="29">
        <v>78.900000000000006</v>
      </c>
      <c r="G21449" s="29">
        <v>1.51</v>
      </c>
      <c r="H21449" s="29">
        <v>75.930000000000007</v>
      </c>
      <c r="I21449" s="29">
        <v>81.86</v>
      </c>
    </row>
    <row r="21450" spans="1:9" x14ac:dyDescent="0.25">
      <c r="A21450" s="2" t="s">
        <v>18</v>
      </c>
      <c r="B21450" s="2" t="s">
        <v>57</v>
      </c>
      <c r="C21450" s="2" t="s">
        <v>149</v>
      </c>
      <c r="D21450" s="2" t="s">
        <v>19</v>
      </c>
      <c r="E21450" s="2" t="str">
        <f t="shared" si="335"/>
        <v>2011Royal Cornwall Hospitals NHS TrustSometimes in a hospital, a member of staff will say one thing and another will say something quite different. Did this happen to you?</v>
      </c>
      <c r="F21450" s="29">
        <v>79.150000000000006</v>
      </c>
      <c r="G21450" s="29">
        <v>1.37</v>
      </c>
      <c r="H21450" s="29">
        <v>76.47</v>
      </c>
      <c r="I21450" s="29">
        <v>81.819999999999993</v>
      </c>
    </row>
    <row r="21451" spans="1:9" x14ac:dyDescent="0.25">
      <c r="A21451" s="2" t="s">
        <v>18</v>
      </c>
      <c r="B21451" s="2" t="s">
        <v>57</v>
      </c>
      <c r="C21451" s="2" t="s">
        <v>170</v>
      </c>
      <c r="D21451" s="2" t="s">
        <v>19</v>
      </c>
      <c r="E21451" s="2" t="str">
        <f t="shared" si="335"/>
        <v>2011St George's Healthcare NHS TrustSometimes in a hospital, a member of staff will say one thing and another will say something quite different. Did this happen to you?</v>
      </c>
      <c r="F21451" s="29">
        <v>78.709999999999994</v>
      </c>
      <c r="G21451" s="29">
        <v>1.55</v>
      </c>
      <c r="H21451" s="29">
        <v>75.67</v>
      </c>
      <c r="I21451" s="29">
        <v>81.75</v>
      </c>
    </row>
    <row r="21452" spans="1:9" x14ac:dyDescent="0.25">
      <c r="A21452" s="2" t="s">
        <v>18</v>
      </c>
      <c r="B21452" s="2" t="s">
        <v>57</v>
      </c>
      <c r="C21452" s="2" t="s">
        <v>88</v>
      </c>
      <c r="D21452" s="2" t="s">
        <v>19</v>
      </c>
      <c r="E21452" s="2" t="str">
        <f t="shared" si="335"/>
        <v>2011Doncaster and Bassetlaw Hospitals NHS Foundation TrustSometimes in a hospital, a member of staff will say one thing and another will say something quite different. Did this happen to you?</v>
      </c>
      <c r="F21452" s="29">
        <v>78.790000000000006</v>
      </c>
      <c r="G21452" s="29">
        <v>1.49</v>
      </c>
      <c r="H21452" s="29">
        <v>75.88</v>
      </c>
      <c r="I21452" s="29">
        <v>81.7</v>
      </c>
    </row>
    <row r="21453" spans="1:9" x14ac:dyDescent="0.25">
      <c r="A21453" s="2" t="s">
        <v>18</v>
      </c>
      <c r="B21453" s="2" t="s">
        <v>57</v>
      </c>
      <c r="C21453" s="2" t="s">
        <v>168</v>
      </c>
      <c r="D21453" s="2" t="s">
        <v>19</v>
      </c>
      <c r="E21453" s="2" t="str">
        <f t="shared" si="335"/>
        <v>2011Southend University Hospital NHS Foundation TrustSometimes in a hospital, a member of staff will say one thing and another will say something quite different. Did this happen to you?</v>
      </c>
      <c r="F21453" s="29">
        <v>78.44</v>
      </c>
      <c r="G21453" s="29">
        <v>1.66</v>
      </c>
      <c r="H21453" s="29">
        <v>75.2</v>
      </c>
      <c r="I21453" s="29">
        <v>81.69</v>
      </c>
    </row>
    <row r="21454" spans="1:9" x14ac:dyDescent="0.25">
      <c r="A21454" s="2" t="s">
        <v>18</v>
      </c>
      <c r="B21454" s="2" t="s">
        <v>57</v>
      </c>
      <c r="C21454" s="2" t="s">
        <v>64</v>
      </c>
      <c r="D21454" s="2" t="s">
        <v>19</v>
      </c>
      <c r="E21454" s="2" t="str">
        <f t="shared" si="335"/>
        <v>2011Barnet and Chase Farm Hospitals NHS TrustSometimes in a hospital, a member of staff will say one thing and another will say something quite different. Did this happen to you?</v>
      </c>
      <c r="F21454" s="29">
        <v>78.67</v>
      </c>
      <c r="G21454" s="29">
        <v>1.5</v>
      </c>
      <c r="H21454" s="29">
        <v>75.73</v>
      </c>
      <c r="I21454" s="29">
        <v>81.599999999999994</v>
      </c>
    </row>
    <row r="21455" spans="1:9" x14ac:dyDescent="0.25">
      <c r="A21455" s="2" t="s">
        <v>18</v>
      </c>
      <c r="B21455" s="2" t="s">
        <v>57</v>
      </c>
      <c r="C21455" s="2" t="s">
        <v>93</v>
      </c>
      <c r="D21455" s="2" t="s">
        <v>19</v>
      </c>
      <c r="E21455" s="2" t="str">
        <f t="shared" si="335"/>
        <v>2011East Kent Hospitals University NHS Foundation TrustSometimes in a hospital, a member of staff will say one thing and another will say something quite different. Did this happen to you?</v>
      </c>
      <c r="F21455" s="29">
        <v>78.709999999999994</v>
      </c>
      <c r="G21455" s="29">
        <v>1.44</v>
      </c>
      <c r="H21455" s="29">
        <v>75.88</v>
      </c>
      <c r="I21455" s="29">
        <v>81.540000000000006</v>
      </c>
    </row>
    <row r="21456" spans="1:9" x14ac:dyDescent="0.25">
      <c r="A21456" s="2" t="s">
        <v>18</v>
      </c>
      <c r="B21456" s="2" t="s">
        <v>57</v>
      </c>
      <c r="C21456" s="2" t="s">
        <v>156</v>
      </c>
      <c r="D21456" s="2" t="s">
        <v>19</v>
      </c>
      <c r="E21456" s="2" t="str">
        <f t="shared" si="335"/>
        <v>2011Royal United Hospital Bath NHS TrustSometimes in a hospital, a member of staff will say one thing and another will say something quite different. Did this happen to you?</v>
      </c>
      <c r="F21456" s="29">
        <v>78.680000000000007</v>
      </c>
      <c r="G21456" s="29">
        <v>1.45</v>
      </c>
      <c r="H21456" s="29">
        <v>75.84</v>
      </c>
      <c r="I21456" s="29">
        <v>81.510000000000005</v>
      </c>
    </row>
    <row r="21457" spans="1:9" x14ac:dyDescent="0.25">
      <c r="A21457" s="2" t="s">
        <v>18</v>
      </c>
      <c r="B21457" s="2" t="s">
        <v>57</v>
      </c>
      <c r="C21457" s="2" t="s">
        <v>107</v>
      </c>
      <c r="D21457" s="2" t="s">
        <v>19</v>
      </c>
      <c r="E21457" s="2" t="str">
        <f t="shared" si="335"/>
        <v>2011Hinchingbrooke Health Care NHS TrustSometimes in a hospital, a member of staff will say one thing and another will say something quite different. Did this happen to you?</v>
      </c>
      <c r="F21457" s="29">
        <v>78.73</v>
      </c>
      <c r="G21457" s="29">
        <v>1.42</v>
      </c>
      <c r="H21457" s="29">
        <v>75.95</v>
      </c>
      <c r="I21457" s="29">
        <v>81.5</v>
      </c>
    </row>
    <row r="21458" spans="1:9" x14ac:dyDescent="0.25">
      <c r="A21458" s="2" t="s">
        <v>18</v>
      </c>
      <c r="B21458" s="2" t="s">
        <v>57</v>
      </c>
      <c r="C21458" s="2" t="s">
        <v>127</v>
      </c>
      <c r="D21458" s="2" t="s">
        <v>19</v>
      </c>
      <c r="E21458" s="2" t="str">
        <f t="shared" si="335"/>
        <v>2011Mid Staffordshire NHS Foundation TrustSometimes in a hospital, a member of staff will say one thing and another will say something quite different. Did this happen to you?</v>
      </c>
      <c r="F21458" s="29">
        <v>78.52</v>
      </c>
      <c r="G21458" s="29">
        <v>1.5</v>
      </c>
      <c r="H21458" s="29">
        <v>75.58</v>
      </c>
      <c r="I21458" s="29">
        <v>81.47</v>
      </c>
    </row>
    <row r="21459" spans="1:9" x14ac:dyDescent="0.25">
      <c r="A21459" s="2" t="s">
        <v>18</v>
      </c>
      <c r="B21459" s="2" t="s">
        <v>57</v>
      </c>
      <c r="C21459" s="2" t="s">
        <v>159</v>
      </c>
      <c r="D21459" s="2" t="s">
        <v>19</v>
      </c>
      <c r="E21459" s="2" t="str">
        <f t="shared" si="335"/>
        <v>2011Sandwell and West Birmingham Hospitals NHS TrustSometimes in a hospital, a member of staff will say one thing and another will say something quite different. Did this happen to you?</v>
      </c>
      <c r="F21459" s="29">
        <v>78.47</v>
      </c>
      <c r="G21459" s="29">
        <v>1.52</v>
      </c>
      <c r="H21459" s="29">
        <v>75.489999999999995</v>
      </c>
      <c r="I21459" s="29">
        <v>81.45</v>
      </c>
    </row>
    <row r="21460" spans="1:9" x14ac:dyDescent="0.25">
      <c r="A21460" s="2" t="s">
        <v>18</v>
      </c>
      <c r="B21460" s="2" t="s">
        <v>57</v>
      </c>
      <c r="C21460" s="2" t="s">
        <v>87</v>
      </c>
      <c r="D21460" s="2" t="s">
        <v>19</v>
      </c>
      <c r="E21460" s="2" t="str">
        <f t="shared" si="335"/>
        <v>2011Derby Hospitals NHS Foundation TrustSometimes in a hospital, a member of staff will say one thing and another will say something quite different. Did this happen to you?</v>
      </c>
      <c r="F21460" s="29">
        <v>78.72</v>
      </c>
      <c r="G21460" s="29">
        <v>1.38</v>
      </c>
      <c r="H21460" s="29">
        <v>76.02</v>
      </c>
      <c r="I21460" s="29">
        <v>81.41</v>
      </c>
    </row>
    <row r="21461" spans="1:9" x14ac:dyDescent="0.25">
      <c r="A21461" s="2" t="s">
        <v>18</v>
      </c>
      <c r="B21461" s="2" t="s">
        <v>57</v>
      </c>
      <c r="C21461" s="2" t="s">
        <v>109</v>
      </c>
      <c r="D21461" s="2" t="s">
        <v>19</v>
      </c>
      <c r="E21461" s="2" t="str">
        <f t="shared" si="335"/>
        <v>2011Hull and East Yorkshire Hospitals NHS TrustSometimes in a hospital, a member of staff will say one thing and another will say something quite different. Did this happen to you?</v>
      </c>
      <c r="F21461" s="29">
        <v>78.709999999999994</v>
      </c>
      <c r="G21461" s="29">
        <v>1.37</v>
      </c>
      <c r="H21461" s="29">
        <v>76.03</v>
      </c>
      <c r="I21461" s="29">
        <v>81.39</v>
      </c>
    </row>
    <row r="21462" spans="1:9" x14ac:dyDescent="0.25">
      <c r="A21462" s="2" t="s">
        <v>18</v>
      </c>
      <c r="B21462" s="2" t="s">
        <v>57</v>
      </c>
      <c r="C21462" s="2" t="s">
        <v>147</v>
      </c>
      <c r="D21462" s="2" t="s">
        <v>19</v>
      </c>
      <c r="E21462" s="2" t="str">
        <f t="shared" si="335"/>
        <v>2011Royal Berkshire NHS Foundation TrustSometimes in a hospital, a member of staff will say one thing and another will say something quite different. Did this happen to you?</v>
      </c>
      <c r="F21462" s="29">
        <v>78.459999999999994</v>
      </c>
      <c r="G21462" s="29">
        <v>1.44</v>
      </c>
      <c r="H21462" s="29">
        <v>75.64</v>
      </c>
      <c r="I21462" s="29">
        <v>81.28</v>
      </c>
    </row>
    <row r="21463" spans="1:9" x14ac:dyDescent="0.25">
      <c r="A21463" s="2" t="s">
        <v>18</v>
      </c>
      <c r="B21463" s="2" t="s">
        <v>57</v>
      </c>
      <c r="C21463" s="2" t="s">
        <v>162</v>
      </c>
      <c r="D21463" s="2" t="s">
        <v>19</v>
      </c>
      <c r="E21463" s="2" t="str">
        <f t="shared" si="335"/>
        <v>2011Shrewsbury and Telford Hospital NHS TrustSometimes in a hospital, a member of staff will say one thing and another will say something quite different. Did this happen to you?</v>
      </c>
      <c r="F21463" s="29">
        <v>78.56</v>
      </c>
      <c r="G21463" s="29">
        <v>1.38</v>
      </c>
      <c r="H21463" s="29">
        <v>75.849999999999994</v>
      </c>
      <c r="I21463" s="29">
        <v>81.27</v>
      </c>
    </row>
    <row r="21464" spans="1:9" x14ac:dyDescent="0.25">
      <c r="A21464" s="2" t="s">
        <v>18</v>
      </c>
      <c r="B21464" s="2" t="s">
        <v>57</v>
      </c>
      <c r="C21464" s="2" t="s">
        <v>214</v>
      </c>
      <c r="D21464" s="2" t="s">
        <v>19</v>
      </c>
      <c r="E21464" s="2" t="str">
        <f t="shared" si="335"/>
        <v>2011York Teaching Hospital NHS Foundation TrustSometimes in a hospital, a member of staff will say one thing and another will say something quite different. Did this happen to you?</v>
      </c>
      <c r="F21464" s="29">
        <v>79.11</v>
      </c>
      <c r="G21464" s="29">
        <v>1.04</v>
      </c>
      <c r="H21464" s="29">
        <v>77.08</v>
      </c>
      <c r="I21464" s="29">
        <v>81.150000000000006</v>
      </c>
    </row>
    <row r="21465" spans="1:9" x14ac:dyDescent="0.25">
      <c r="A21465" s="2" t="s">
        <v>18</v>
      </c>
      <c r="B21465" s="2" t="s">
        <v>57</v>
      </c>
      <c r="C21465" s="2" t="s">
        <v>191</v>
      </c>
      <c r="D21465" s="2" t="s">
        <v>19</v>
      </c>
      <c r="E21465" s="2" t="str">
        <f t="shared" si="335"/>
        <v>2011The Whittington Hospital NHS TrustSometimes in a hospital, a member of staff will say one thing and another will say something quite different. Did this happen to you?</v>
      </c>
      <c r="F21465" s="29">
        <v>77.849999999999994</v>
      </c>
      <c r="G21465" s="29">
        <v>1.68</v>
      </c>
      <c r="H21465" s="29">
        <v>74.56</v>
      </c>
      <c r="I21465" s="29">
        <v>81.13</v>
      </c>
    </row>
    <row r="21466" spans="1:9" x14ac:dyDescent="0.25">
      <c r="A21466" s="2" t="s">
        <v>18</v>
      </c>
      <c r="B21466" s="2" t="s">
        <v>57</v>
      </c>
      <c r="C21466" s="2" t="s">
        <v>70</v>
      </c>
      <c r="D21466" s="2" t="s">
        <v>19</v>
      </c>
      <c r="E21466" s="2" t="str">
        <f t="shared" si="335"/>
        <v>2011Blackpool Teaching Hospitals NHS Foundation TrustSometimes in a hospital, a member of staff will say one thing and another will say something quite different. Did this happen to you?</v>
      </c>
      <c r="F21466" s="29">
        <v>78.12</v>
      </c>
      <c r="G21466" s="29">
        <v>1.51</v>
      </c>
      <c r="H21466" s="29">
        <v>75.16</v>
      </c>
      <c r="I21466" s="29">
        <v>81.08</v>
      </c>
    </row>
    <row r="21467" spans="1:9" x14ac:dyDescent="0.25">
      <c r="A21467" s="2" t="s">
        <v>18</v>
      </c>
      <c r="B21467" s="2" t="s">
        <v>57</v>
      </c>
      <c r="C21467" s="2" t="s">
        <v>62</v>
      </c>
      <c r="D21467" s="2" t="s">
        <v>19</v>
      </c>
      <c r="E21467" s="2" t="str">
        <f t="shared" si="335"/>
        <v>2011Ashford and St Peter's Hospitals NHS Foundation TrustSometimes in a hospital, a member of staff will say one thing and another will say something quite different. Did this happen to you?</v>
      </c>
      <c r="F21467" s="27">
        <v>77.959999999999994</v>
      </c>
      <c r="G21467" s="27">
        <v>1.59</v>
      </c>
      <c r="H21467" s="27">
        <v>74.849999999999994</v>
      </c>
      <c r="I21467" s="27">
        <v>81.069999999999993</v>
      </c>
    </row>
    <row r="21468" spans="1:9" x14ac:dyDescent="0.25">
      <c r="A21468" s="2" t="s">
        <v>18</v>
      </c>
      <c r="B21468" s="2" t="s">
        <v>57</v>
      </c>
      <c r="C21468" s="2" t="s">
        <v>164</v>
      </c>
      <c r="D21468" s="2" t="s">
        <v>19</v>
      </c>
      <c r="E21468" s="2" t="str">
        <f t="shared" si="335"/>
        <v>2011South London Healthcare NHS TrustSometimes in a hospital, a member of staff will say one thing and another will say something quite different. Did this happen to you?</v>
      </c>
      <c r="F21468" s="29">
        <v>78.209999999999994</v>
      </c>
      <c r="G21468" s="29">
        <v>1.46</v>
      </c>
      <c r="H21468" s="29">
        <v>75.34</v>
      </c>
      <c r="I21468" s="29">
        <v>81.069999999999993</v>
      </c>
    </row>
    <row r="21469" spans="1:9" x14ac:dyDescent="0.25">
      <c r="A21469" s="2" t="s">
        <v>18</v>
      </c>
      <c r="B21469" s="2" t="s">
        <v>57</v>
      </c>
      <c r="C21469" s="2" t="s">
        <v>196</v>
      </c>
      <c r="D21469" s="2" t="s">
        <v>19</v>
      </c>
      <c r="E21469" s="2" t="str">
        <f t="shared" si="335"/>
        <v>2011University Hospital Southampton NHS Foundation TrustSometimes in a hospital, a member of staff will say one thing and another will say something quite different. Did this happen to you?</v>
      </c>
      <c r="F21469" s="29">
        <v>78.17</v>
      </c>
      <c r="G21469" s="29">
        <v>1.46</v>
      </c>
      <c r="H21469" s="29">
        <v>75.3</v>
      </c>
      <c r="I21469" s="29">
        <v>81.040000000000006</v>
      </c>
    </row>
    <row r="21470" spans="1:9" x14ac:dyDescent="0.25">
      <c r="A21470" s="2" t="s">
        <v>18</v>
      </c>
      <c r="B21470" s="2" t="s">
        <v>57</v>
      </c>
      <c r="C21470" s="2" t="s">
        <v>206</v>
      </c>
      <c r="D21470" s="2" t="s">
        <v>19</v>
      </c>
      <c r="E21470" s="2" t="str">
        <f t="shared" si="335"/>
        <v>2011West Suffolk NHS Foundation TrustSometimes in a hospital, a member of staff will say one thing and another will say something quite different. Did this happen to you?</v>
      </c>
      <c r="F21470" s="29">
        <v>78.36</v>
      </c>
      <c r="G21470" s="29">
        <v>1.35</v>
      </c>
      <c r="H21470" s="29">
        <v>75.709999999999994</v>
      </c>
      <c r="I21470" s="29">
        <v>81.02</v>
      </c>
    </row>
    <row r="21471" spans="1:9" x14ac:dyDescent="0.25">
      <c r="A21471" s="2" t="s">
        <v>18</v>
      </c>
      <c r="B21471" s="2" t="s">
        <v>57</v>
      </c>
      <c r="C21471" s="2" t="s">
        <v>102</v>
      </c>
      <c r="D21471" s="2" t="s">
        <v>19</v>
      </c>
      <c r="E21471" s="2" t="str">
        <f t="shared" si="335"/>
        <v>2011Guy's and St Thomas' NHS Foundation TrustSometimes in a hospital, a member of staff will say one thing and another will say something quite different. Did this happen to you?</v>
      </c>
      <c r="F21471" s="29">
        <v>77.97</v>
      </c>
      <c r="G21471" s="29">
        <v>1.55</v>
      </c>
      <c r="H21471" s="29">
        <v>74.930000000000007</v>
      </c>
      <c r="I21471" s="29">
        <v>81.010000000000005</v>
      </c>
    </row>
    <row r="21472" spans="1:9" x14ac:dyDescent="0.25">
      <c r="A21472" s="2" t="s">
        <v>18</v>
      </c>
      <c r="B21472" s="2" t="s">
        <v>57</v>
      </c>
      <c r="C21472" s="2" t="s">
        <v>96</v>
      </c>
      <c r="D21472" s="2" t="s">
        <v>19</v>
      </c>
      <c r="E21472" s="2" t="str">
        <f t="shared" si="335"/>
        <v>2011Epsom and St Helier University Hospitals NHS TrustSometimes in a hospital, a member of staff will say one thing and another will say something quite different. Did this happen to you?</v>
      </c>
      <c r="F21472" s="29">
        <v>78.09</v>
      </c>
      <c r="G21472" s="29">
        <v>1.48</v>
      </c>
      <c r="H21472" s="29">
        <v>75.180000000000007</v>
      </c>
      <c r="I21472" s="29">
        <v>81</v>
      </c>
    </row>
    <row r="21473" spans="1:9" x14ac:dyDescent="0.25">
      <c r="A21473" s="2" t="s">
        <v>18</v>
      </c>
      <c r="B21473" s="2" t="s">
        <v>57</v>
      </c>
      <c r="C21473" s="2" t="s">
        <v>181</v>
      </c>
      <c r="D21473" s="2" t="s">
        <v>19</v>
      </c>
      <c r="E21473" s="2" t="str">
        <f t="shared" si="335"/>
        <v>2011The Pennine Acute Hospitals NHS TrustSometimes in a hospital, a member of staff will say one thing and another will say something quite different. Did this happen to you?</v>
      </c>
      <c r="F21473" s="29">
        <v>77.77</v>
      </c>
      <c r="G21473" s="29">
        <v>1.58</v>
      </c>
      <c r="H21473" s="29">
        <v>74.67</v>
      </c>
      <c r="I21473" s="29">
        <v>80.87</v>
      </c>
    </row>
    <row r="21474" spans="1:9" x14ac:dyDescent="0.25">
      <c r="A21474" s="2" t="s">
        <v>18</v>
      </c>
      <c r="B21474" s="2" t="s">
        <v>57</v>
      </c>
      <c r="C21474" s="2" t="s">
        <v>202</v>
      </c>
      <c r="D21474" s="2" t="s">
        <v>19</v>
      </c>
      <c r="E21474" s="2" t="str">
        <f t="shared" si="335"/>
        <v>2011Walsall Healthcare NHS TrustSometimes in a hospital, a member of staff will say one thing and another will say something quite different. Did this happen to you?</v>
      </c>
      <c r="F21474" s="29">
        <v>77.89</v>
      </c>
      <c r="G21474" s="29">
        <v>1.52</v>
      </c>
      <c r="H21474" s="29">
        <v>74.91</v>
      </c>
      <c r="I21474" s="29">
        <v>80.87</v>
      </c>
    </row>
    <row r="21475" spans="1:9" x14ac:dyDescent="0.25">
      <c r="A21475" s="2" t="s">
        <v>18</v>
      </c>
      <c r="B21475" s="2" t="s">
        <v>57</v>
      </c>
      <c r="C21475" s="2" t="s">
        <v>110</v>
      </c>
      <c r="D21475" s="2" t="s">
        <v>19</v>
      </c>
      <c r="E21475" s="2" t="str">
        <f t="shared" si="335"/>
        <v>2011Imperial College Healthcare NHS TrustSometimes in a hospital, a member of staff will say one thing and another will say something quite different. Did this happen to you?</v>
      </c>
      <c r="F21475" s="29">
        <v>77.63</v>
      </c>
      <c r="G21475" s="29">
        <v>1.64</v>
      </c>
      <c r="H21475" s="29">
        <v>74.42</v>
      </c>
      <c r="I21475" s="29">
        <v>80.84</v>
      </c>
    </row>
    <row r="21476" spans="1:9" x14ac:dyDescent="0.25">
      <c r="A21476" s="2" t="s">
        <v>18</v>
      </c>
      <c r="B21476" s="2" t="s">
        <v>57</v>
      </c>
      <c r="C21476" s="2" t="s">
        <v>111</v>
      </c>
      <c r="D21476" s="2" t="s">
        <v>19</v>
      </c>
      <c r="E21476" s="2" t="str">
        <f t="shared" si="335"/>
        <v>2011Ipswich Hospital NHS TrustSometimes in a hospital, a member of staff will say one thing and another will say something quite different. Did this happen to you?</v>
      </c>
      <c r="F21476" s="29">
        <v>78.05</v>
      </c>
      <c r="G21476" s="29">
        <v>1.38</v>
      </c>
      <c r="H21476" s="29">
        <v>75.34</v>
      </c>
      <c r="I21476" s="29">
        <v>80.760000000000005</v>
      </c>
    </row>
    <row r="21477" spans="1:9" x14ac:dyDescent="0.25">
      <c r="A21477" s="2" t="s">
        <v>18</v>
      </c>
      <c r="B21477" s="2" t="s">
        <v>57</v>
      </c>
      <c r="C21477" s="2" t="s">
        <v>117</v>
      </c>
      <c r="D21477" s="2" t="s">
        <v>19</v>
      </c>
      <c r="E21477" s="2" t="str">
        <f t="shared" si="335"/>
        <v>2011Lancashire Teaching Hospitals NHS Foundation TrustSometimes in a hospital, a member of staff will say one thing and another will say something quite different. Did this happen to you?</v>
      </c>
      <c r="F21477" s="29">
        <v>77.58</v>
      </c>
      <c r="G21477" s="29">
        <v>1.61</v>
      </c>
      <c r="H21477" s="29">
        <v>74.42</v>
      </c>
      <c r="I21477" s="29">
        <v>80.739999999999995</v>
      </c>
    </row>
    <row r="21478" spans="1:9" x14ac:dyDescent="0.25">
      <c r="A21478" s="2" t="s">
        <v>18</v>
      </c>
      <c r="B21478" s="2" t="s">
        <v>57</v>
      </c>
      <c r="C21478" s="2" t="s">
        <v>199</v>
      </c>
      <c r="D21478" s="2" t="s">
        <v>19</v>
      </c>
      <c r="E21478" s="2" t="str">
        <f t="shared" si="335"/>
        <v>2011University Hospitals Coventry and Warwickshire NHS TrustSometimes in a hospital, a member of staff will say one thing and another will say something quite different. Did this happen to you?</v>
      </c>
      <c r="F21478" s="29">
        <v>77.8</v>
      </c>
      <c r="G21478" s="29">
        <v>1.45</v>
      </c>
      <c r="H21478" s="29">
        <v>74.95</v>
      </c>
      <c r="I21478" s="29">
        <v>80.650000000000006</v>
      </c>
    </row>
    <row r="21479" spans="1:9" x14ac:dyDescent="0.25">
      <c r="A21479" s="2" t="s">
        <v>18</v>
      </c>
      <c r="B21479" s="2" t="s">
        <v>57</v>
      </c>
      <c r="C21479" s="2" t="s">
        <v>166</v>
      </c>
      <c r="D21479" s="2" t="s">
        <v>19</v>
      </c>
      <c r="E21479" s="2" t="str">
        <f t="shared" si="335"/>
        <v>2011South Tyneside NHS Foundation TrustSometimes in a hospital, a member of staff will say one thing and another will say something quite different. Did this happen to you?</v>
      </c>
      <c r="F21479" s="29">
        <v>77.62</v>
      </c>
      <c r="G21479" s="29">
        <v>1.54</v>
      </c>
      <c r="H21479" s="29">
        <v>74.599999999999994</v>
      </c>
      <c r="I21479" s="29">
        <v>80.64</v>
      </c>
    </row>
    <row r="21480" spans="1:9" x14ac:dyDescent="0.25">
      <c r="A21480" s="2" t="s">
        <v>18</v>
      </c>
      <c r="B21480" s="2" t="s">
        <v>57</v>
      </c>
      <c r="C21480" s="2" t="s">
        <v>67</v>
      </c>
      <c r="D21480" s="2" t="s">
        <v>19</v>
      </c>
      <c r="E21480" s="2" t="str">
        <f t="shared" si="335"/>
        <v>2011Basildon and Thurrock University Hospitals NHS Foundation TrustSometimes in a hospital, a member of staff will say one thing and another will say something quite different. Did this happen to you?</v>
      </c>
      <c r="F21480" s="29">
        <v>77.84</v>
      </c>
      <c r="G21480" s="29">
        <v>1.41</v>
      </c>
      <c r="H21480" s="29">
        <v>75.08</v>
      </c>
      <c r="I21480" s="29">
        <v>80.599999999999994</v>
      </c>
    </row>
    <row r="21481" spans="1:9" x14ac:dyDescent="0.25">
      <c r="A21481" s="2" t="s">
        <v>18</v>
      </c>
      <c r="B21481" s="2" t="s">
        <v>57</v>
      </c>
      <c r="C21481" s="2" t="s">
        <v>68</v>
      </c>
      <c r="D21481" s="2" t="s">
        <v>19</v>
      </c>
      <c r="E21481" s="2" t="str">
        <f t="shared" si="335"/>
        <v>2011Bedford Hospital NHS TrustSometimes in a hospital, a member of staff will say one thing and another will say something quite different. Did this happen to you?</v>
      </c>
      <c r="F21481" s="29">
        <v>77.62</v>
      </c>
      <c r="G21481" s="29">
        <v>1.5</v>
      </c>
      <c r="H21481" s="29">
        <v>74.680000000000007</v>
      </c>
      <c r="I21481" s="29">
        <v>80.56</v>
      </c>
    </row>
    <row r="21482" spans="1:9" x14ac:dyDescent="0.25">
      <c r="A21482" s="2" t="s">
        <v>18</v>
      </c>
      <c r="B21482" s="2" t="s">
        <v>57</v>
      </c>
      <c r="C21482" s="2" t="s">
        <v>114</v>
      </c>
      <c r="D21482" s="2" t="s">
        <v>19</v>
      </c>
      <c r="E21482" s="2" t="str">
        <f t="shared" si="335"/>
        <v>2011Kettering General Hospital NHS Foundation TrustSometimes in a hospital, a member of staff will say one thing and another will say something quite different. Did this happen to you?</v>
      </c>
      <c r="F21482" s="29">
        <v>77.81</v>
      </c>
      <c r="G21482" s="29">
        <v>1.39</v>
      </c>
      <c r="H21482" s="29">
        <v>75.08</v>
      </c>
      <c r="I21482" s="29">
        <v>80.540000000000006</v>
      </c>
    </row>
    <row r="21483" spans="1:9" x14ac:dyDescent="0.25">
      <c r="A21483" s="2" t="s">
        <v>18</v>
      </c>
      <c r="B21483" s="2" t="s">
        <v>57</v>
      </c>
      <c r="C21483" s="2" t="s">
        <v>209</v>
      </c>
      <c r="D21483" s="2" t="s">
        <v>19</v>
      </c>
      <c r="E21483" s="2" t="str">
        <f t="shared" si="335"/>
        <v>2011Wirral University Teaching Hospital NHS Foundation TrustSometimes in a hospital, a member of staff will say one thing and another will say something quite different. Did this happen to you?</v>
      </c>
      <c r="F21483" s="29">
        <v>77.61</v>
      </c>
      <c r="G21483" s="29">
        <v>1.47</v>
      </c>
      <c r="H21483" s="29">
        <v>74.73</v>
      </c>
      <c r="I21483" s="29">
        <v>80.48</v>
      </c>
    </row>
    <row r="21484" spans="1:9" x14ac:dyDescent="0.25">
      <c r="A21484" s="2" t="s">
        <v>18</v>
      </c>
      <c r="B21484" s="2" t="s">
        <v>57</v>
      </c>
      <c r="C21484" s="2" t="s">
        <v>119</v>
      </c>
      <c r="D21484" s="2" t="s">
        <v>19</v>
      </c>
      <c r="E21484" s="2" t="str">
        <f t="shared" si="335"/>
        <v>2011Lewisham Healthcare NHS TrustSometimes in a hospital, a member of staff will say one thing and another will say something quite different. Did this happen to you?</v>
      </c>
      <c r="F21484" s="29">
        <v>77.17</v>
      </c>
      <c r="G21484" s="29">
        <v>1.58</v>
      </c>
      <c r="H21484" s="29">
        <v>74.069999999999993</v>
      </c>
      <c r="I21484" s="29">
        <v>80.27</v>
      </c>
    </row>
    <row r="21485" spans="1:9" x14ac:dyDescent="0.25">
      <c r="A21485" s="2" t="s">
        <v>18</v>
      </c>
      <c r="B21485" s="2" t="s">
        <v>57</v>
      </c>
      <c r="C21485" s="2" t="s">
        <v>99</v>
      </c>
      <c r="D21485" s="2" t="s">
        <v>19</v>
      </c>
      <c r="E21485" s="2" t="str">
        <f t="shared" si="335"/>
        <v>2011George Eliot Hospital NHS TrustSometimes in a hospital, a member of staff will say one thing and another will say something quite different. Did this happen to you?</v>
      </c>
      <c r="F21485" s="29">
        <v>77.319999999999993</v>
      </c>
      <c r="G21485" s="29">
        <v>1.45</v>
      </c>
      <c r="H21485" s="29">
        <v>74.47</v>
      </c>
      <c r="I21485" s="29">
        <v>80.17</v>
      </c>
    </row>
    <row r="21486" spans="1:9" x14ac:dyDescent="0.25">
      <c r="A21486" s="2" t="s">
        <v>18</v>
      </c>
      <c r="B21486" s="2" t="s">
        <v>57</v>
      </c>
      <c r="C21486" s="2" t="s">
        <v>123</v>
      </c>
      <c r="D21486" s="2" t="s">
        <v>19</v>
      </c>
      <c r="E21486" s="2" t="str">
        <f t="shared" si="335"/>
        <v>2011Maidstone and Tunbridge Wells NHS TrustSometimes in a hospital, a member of staff will say one thing and another will say something quite different. Did this happen to you?</v>
      </c>
      <c r="F21486" s="29">
        <v>77.42</v>
      </c>
      <c r="G21486" s="29">
        <v>1.4</v>
      </c>
      <c r="H21486" s="29">
        <v>74.69</v>
      </c>
      <c r="I21486" s="29">
        <v>80.16</v>
      </c>
    </row>
    <row r="21487" spans="1:9" x14ac:dyDescent="0.25">
      <c r="A21487" s="2" t="s">
        <v>18</v>
      </c>
      <c r="B21487" s="2" t="s">
        <v>57</v>
      </c>
      <c r="C21487" s="2" t="s">
        <v>145</v>
      </c>
      <c r="D21487" s="2" t="s">
        <v>19</v>
      </c>
      <c r="E21487" s="2" t="str">
        <f t="shared" si="335"/>
        <v>2011Portsmouth Hospitals NHS TrustSometimes in a hospital, a member of staff will say one thing and another will say something quite different. Did this happen to you?</v>
      </c>
      <c r="F21487" s="29">
        <v>77.23</v>
      </c>
      <c r="G21487" s="29">
        <v>1.36</v>
      </c>
      <c r="H21487" s="29">
        <v>74.569999999999993</v>
      </c>
      <c r="I21487" s="29">
        <v>79.89</v>
      </c>
    </row>
    <row r="21488" spans="1:9" x14ac:dyDescent="0.25">
      <c r="A21488" s="2" t="s">
        <v>18</v>
      </c>
      <c r="B21488" s="2" t="s">
        <v>57</v>
      </c>
      <c r="C21488" s="2" t="s">
        <v>179</v>
      </c>
      <c r="D21488" s="2" t="s">
        <v>19</v>
      </c>
      <c r="E21488" s="2" t="str">
        <f t="shared" si="335"/>
        <v>2011The Hillingdon Hospitals NHS Foundation TrustSometimes in a hospital, a member of staff will say one thing and another will say something quite different. Did this happen to you?</v>
      </c>
      <c r="F21488" s="29">
        <v>76.55</v>
      </c>
      <c r="G21488" s="29">
        <v>1.6</v>
      </c>
      <c r="H21488" s="29">
        <v>73.400000000000006</v>
      </c>
      <c r="I21488" s="29">
        <v>79.69</v>
      </c>
    </row>
    <row r="21489" spans="1:9" x14ac:dyDescent="0.25">
      <c r="A21489" s="2" t="s">
        <v>18</v>
      </c>
      <c r="B21489" s="2" t="s">
        <v>57</v>
      </c>
      <c r="C21489" s="2" t="s">
        <v>207</v>
      </c>
      <c r="D21489" s="2" t="s">
        <v>19</v>
      </c>
      <c r="E21489" s="2" t="str">
        <f t="shared" si="335"/>
        <v>2011Western Sussex Hospitals NHS TrustSometimes in a hospital, a member of staff will say one thing and another will say something quite different. Did this happen to you?</v>
      </c>
      <c r="F21489" s="29">
        <v>77.03</v>
      </c>
      <c r="G21489" s="29">
        <v>1.34</v>
      </c>
      <c r="H21489" s="29">
        <v>74.400000000000006</v>
      </c>
      <c r="I21489" s="29">
        <v>79.650000000000006</v>
      </c>
    </row>
    <row r="21490" spans="1:9" x14ac:dyDescent="0.25">
      <c r="A21490" s="2" t="s">
        <v>18</v>
      </c>
      <c r="B21490" s="2" t="s">
        <v>57</v>
      </c>
      <c r="C21490" s="2" t="s">
        <v>185</v>
      </c>
      <c r="D21490" s="2" t="s">
        <v>19</v>
      </c>
      <c r="E21490" s="2" t="str">
        <f t="shared" si="335"/>
        <v>2011The Rotherham NHS Foundation TrustSometimes in a hospital, a member of staff will say one thing and another will say something quite different. Did this happen to you?</v>
      </c>
      <c r="F21490" s="29">
        <v>76.73</v>
      </c>
      <c r="G21490" s="29">
        <v>1.49</v>
      </c>
      <c r="H21490" s="29">
        <v>73.81</v>
      </c>
      <c r="I21490" s="29">
        <v>79.64</v>
      </c>
    </row>
    <row r="21491" spans="1:9" x14ac:dyDescent="0.25">
      <c r="A21491" s="2" t="s">
        <v>18</v>
      </c>
      <c r="B21491" s="2" t="s">
        <v>57</v>
      </c>
      <c r="C21491" s="2" t="s">
        <v>193</v>
      </c>
      <c r="D21491" s="2" t="s">
        <v>19</v>
      </c>
      <c r="E21491" s="2" t="str">
        <f t="shared" si="335"/>
        <v>2011University College London Hospitals NHS Foundation TrustSometimes in a hospital, a member of staff will say one thing and another will say something quite different. Did this happen to you?</v>
      </c>
      <c r="F21491" s="29">
        <v>76.569999999999993</v>
      </c>
      <c r="G21491" s="29">
        <v>1.56</v>
      </c>
      <c r="H21491" s="29">
        <v>73.510000000000005</v>
      </c>
      <c r="I21491" s="29">
        <v>79.62</v>
      </c>
    </row>
    <row r="21492" spans="1:9" x14ac:dyDescent="0.25">
      <c r="A21492" s="2" t="s">
        <v>18</v>
      </c>
      <c r="B21492" s="2" t="s">
        <v>57</v>
      </c>
      <c r="C21492" s="2" t="s">
        <v>183</v>
      </c>
      <c r="D21492" s="2" t="s">
        <v>19</v>
      </c>
      <c r="E21492" s="2" t="str">
        <f t="shared" si="335"/>
        <v>2011The Queen Elizabeth Hospital King's Lynn NHS Foundation TrustSometimes in a hospital, a member of staff will say one thing and another will say something quite different. Did this happen to you?</v>
      </c>
      <c r="F21492" s="29">
        <v>76.81</v>
      </c>
      <c r="G21492" s="29">
        <v>1.42</v>
      </c>
      <c r="H21492" s="29">
        <v>74.02</v>
      </c>
      <c r="I21492" s="29">
        <v>79.599999999999994</v>
      </c>
    </row>
    <row r="21493" spans="1:9" x14ac:dyDescent="0.25">
      <c r="A21493" s="2" t="s">
        <v>18</v>
      </c>
      <c r="B21493" s="2" t="s">
        <v>57</v>
      </c>
      <c r="C21493" s="2" t="s">
        <v>172</v>
      </c>
      <c r="D21493" s="2" t="s">
        <v>19</v>
      </c>
      <c r="E21493" s="2" t="str">
        <f t="shared" si="335"/>
        <v>2011Stockport NHS Foundation TrustSometimes in a hospital, a member of staff will say one thing and another will say something quite different. Did this happen to you?</v>
      </c>
      <c r="F21493" s="29">
        <v>76.59</v>
      </c>
      <c r="G21493" s="29">
        <v>1.53</v>
      </c>
      <c r="H21493" s="29">
        <v>73.599999999999994</v>
      </c>
      <c r="I21493" s="29">
        <v>79.58</v>
      </c>
    </row>
    <row r="21494" spans="1:9" x14ac:dyDescent="0.25">
      <c r="A21494" s="2" t="s">
        <v>18</v>
      </c>
      <c r="B21494" s="2" t="s">
        <v>57</v>
      </c>
      <c r="C21494" s="2" t="s">
        <v>106</v>
      </c>
      <c r="D21494" s="2" t="s">
        <v>19</v>
      </c>
      <c r="E21494" s="2" t="str">
        <f t="shared" si="335"/>
        <v>2011Heatherwood and Wexham Park Hospitals NHS Foundation TrustSometimes in a hospital, a member of staff will say one thing and another will say something quite different. Did this happen to you?</v>
      </c>
      <c r="F21494" s="29">
        <v>76.599999999999994</v>
      </c>
      <c r="G21494" s="29">
        <v>1.49</v>
      </c>
      <c r="H21494" s="29">
        <v>73.680000000000007</v>
      </c>
      <c r="I21494" s="29">
        <v>79.52</v>
      </c>
    </row>
    <row r="21495" spans="1:9" x14ac:dyDescent="0.25">
      <c r="A21495" s="2" t="s">
        <v>18</v>
      </c>
      <c r="B21495" s="2" t="s">
        <v>57</v>
      </c>
      <c r="C21495" s="2" t="s">
        <v>95</v>
      </c>
      <c r="D21495" s="2" t="s">
        <v>19</v>
      </c>
      <c r="E21495" s="2" t="str">
        <f t="shared" si="335"/>
        <v>2011East Sussex Healthcare NHS TrustSometimes in a hospital, a member of staff will say one thing and another will say something quite different. Did this happen to you?</v>
      </c>
      <c r="F21495" s="29">
        <v>76.73</v>
      </c>
      <c r="G21495" s="29">
        <v>1.4</v>
      </c>
      <c r="H21495" s="29">
        <v>73.98</v>
      </c>
      <c r="I21495" s="29">
        <v>79.48</v>
      </c>
    </row>
    <row r="21496" spans="1:9" x14ac:dyDescent="0.25">
      <c r="A21496" s="2" t="s">
        <v>18</v>
      </c>
      <c r="B21496" s="2" t="s">
        <v>57</v>
      </c>
      <c r="C21496" s="2" t="s">
        <v>113</v>
      </c>
      <c r="D21496" s="2" t="s">
        <v>19</v>
      </c>
      <c r="E21496" s="2" t="str">
        <f t="shared" si="335"/>
        <v>2011James Paget University Hospitals NHS Foundation TrustSometimes in a hospital, a member of staff will say one thing and another will say something quite different. Did this happen to you?</v>
      </c>
      <c r="F21496" s="29">
        <v>76.75</v>
      </c>
      <c r="G21496" s="29">
        <v>1.38</v>
      </c>
      <c r="H21496" s="29">
        <v>74.06</v>
      </c>
      <c r="I21496" s="29">
        <v>79.45</v>
      </c>
    </row>
    <row r="21497" spans="1:9" x14ac:dyDescent="0.25">
      <c r="A21497" s="2" t="s">
        <v>18</v>
      </c>
      <c r="B21497" s="2" t="s">
        <v>57</v>
      </c>
      <c r="C21497" s="2" t="s">
        <v>155</v>
      </c>
      <c r="D21497" s="2" t="s">
        <v>19</v>
      </c>
      <c r="E21497" s="2" t="str">
        <f t="shared" si="335"/>
        <v>2011Royal Surrey County Hospital NHS Foundation TrustSometimes in a hospital, a member of staff will say one thing and another will say something quite different. Did this happen to you?</v>
      </c>
      <c r="F21497" s="29">
        <v>76.37</v>
      </c>
      <c r="G21497" s="29">
        <v>1.39</v>
      </c>
      <c r="H21497" s="29">
        <v>73.64</v>
      </c>
      <c r="I21497" s="29">
        <v>79.09</v>
      </c>
    </row>
    <row r="21498" spans="1:9" x14ac:dyDescent="0.25">
      <c r="A21498" s="2" t="s">
        <v>18</v>
      </c>
      <c r="B21498" s="2" t="s">
        <v>57</v>
      </c>
      <c r="C21498" s="2" t="s">
        <v>82</v>
      </c>
      <c r="D21498" s="2" t="s">
        <v>19</v>
      </c>
      <c r="E21498" s="2" t="str">
        <f t="shared" si="335"/>
        <v>2011Colchester Hospital University NHS Foundation TrustSometimes in a hospital, a member of staff will say one thing and another will say something quite different. Did this happen to you?</v>
      </c>
      <c r="F21498" s="29">
        <v>76.239999999999995</v>
      </c>
      <c r="G21498" s="29">
        <v>1.43</v>
      </c>
      <c r="H21498" s="29">
        <v>73.44</v>
      </c>
      <c r="I21498" s="29">
        <v>79.05</v>
      </c>
    </row>
    <row r="21499" spans="1:9" x14ac:dyDescent="0.25">
      <c r="A21499" s="2" t="s">
        <v>18</v>
      </c>
      <c r="B21499" s="2" t="s">
        <v>57</v>
      </c>
      <c r="C21499" s="2" t="s">
        <v>66</v>
      </c>
      <c r="D21499" s="2" t="s">
        <v>19</v>
      </c>
      <c r="E21499" s="2" t="str">
        <f t="shared" si="335"/>
        <v>2011Barts Health NHS TrustSometimes in a hospital, a member of staff will say one thing and another will say something quite different. Did this happen to you?</v>
      </c>
      <c r="F21499" s="29">
        <v>77.010000000000005</v>
      </c>
      <c r="G21499" s="29">
        <v>1.02</v>
      </c>
      <c r="H21499" s="29">
        <v>75.010000000000005</v>
      </c>
      <c r="I21499" s="29">
        <v>79.02</v>
      </c>
    </row>
    <row r="21500" spans="1:9" x14ac:dyDescent="0.25">
      <c r="A21500" s="2" t="s">
        <v>18</v>
      </c>
      <c r="B21500" s="2" t="s">
        <v>57</v>
      </c>
      <c r="C21500" s="2" t="s">
        <v>135</v>
      </c>
      <c r="D21500" s="2" t="s">
        <v>19</v>
      </c>
      <c r="E21500" s="2" t="str">
        <f t="shared" si="335"/>
        <v>2011Northampton General Hospital NHS TrustSometimes in a hospital, a member of staff will say one thing and another will say something quite different. Did this happen to you?</v>
      </c>
      <c r="F21500" s="29">
        <v>76.25</v>
      </c>
      <c r="G21500" s="29">
        <v>1.41</v>
      </c>
      <c r="H21500" s="29">
        <v>73.489999999999995</v>
      </c>
      <c r="I21500" s="29">
        <v>79.010000000000005</v>
      </c>
    </row>
    <row r="21501" spans="1:9" x14ac:dyDescent="0.25">
      <c r="A21501" s="2" t="s">
        <v>18</v>
      </c>
      <c r="B21501" s="2" t="s">
        <v>57</v>
      </c>
      <c r="C21501" s="2" t="s">
        <v>72</v>
      </c>
      <c r="D21501" s="2" t="s">
        <v>19</v>
      </c>
      <c r="E21501" s="2" t="str">
        <f t="shared" si="335"/>
        <v>2011Bradford Teaching Hospitals NHS Foundation TrustSometimes in a hospital, a member of staff will say one thing and another will say something quite different. Did this happen to you?</v>
      </c>
      <c r="F21501" s="29">
        <v>75.72</v>
      </c>
      <c r="G21501" s="29">
        <v>1.67</v>
      </c>
      <c r="H21501" s="29">
        <v>72.45</v>
      </c>
      <c r="I21501" s="29">
        <v>78.98</v>
      </c>
    </row>
    <row r="21502" spans="1:9" x14ac:dyDescent="0.25">
      <c r="A21502" s="2" t="s">
        <v>18</v>
      </c>
      <c r="B21502" s="2" t="s">
        <v>57</v>
      </c>
      <c r="C21502" s="2" t="s">
        <v>200</v>
      </c>
      <c r="D21502" s="2" t="s">
        <v>19</v>
      </c>
      <c r="E21502" s="2" t="str">
        <f t="shared" si="335"/>
        <v>2011University Hospitals of Leicester NHS TrustSometimes in a hospital, a member of staff will say one thing and another will say something quite different. Did this happen to you?</v>
      </c>
      <c r="F21502" s="29">
        <v>76.14</v>
      </c>
      <c r="G21502" s="29">
        <v>1.4</v>
      </c>
      <c r="H21502" s="29">
        <v>73.400000000000006</v>
      </c>
      <c r="I21502" s="29">
        <v>78.87</v>
      </c>
    </row>
    <row r="21503" spans="1:9" x14ac:dyDescent="0.25">
      <c r="A21503" s="2" t="s">
        <v>18</v>
      </c>
      <c r="B21503" s="2" t="s">
        <v>57</v>
      </c>
      <c r="C21503" s="2" t="s">
        <v>204</v>
      </c>
      <c r="D21503" s="2" t="s">
        <v>19</v>
      </c>
      <c r="E21503" s="2" t="str">
        <f t="shared" si="335"/>
        <v>2011West Hertfordshire Hospitals NHS TrustSometimes in a hospital, a member of staff will say one thing and another will say something quite different. Did this happen to you?</v>
      </c>
      <c r="F21503" s="29">
        <v>75.709999999999994</v>
      </c>
      <c r="G21503" s="29">
        <v>1.61</v>
      </c>
      <c r="H21503" s="29">
        <v>72.55</v>
      </c>
      <c r="I21503" s="29">
        <v>78.87</v>
      </c>
    </row>
    <row r="21504" spans="1:9" x14ac:dyDescent="0.25">
      <c r="A21504" s="2" t="s">
        <v>18</v>
      </c>
      <c r="B21504" s="2" t="s">
        <v>57</v>
      </c>
      <c r="C21504" s="2" t="s">
        <v>151</v>
      </c>
      <c r="D21504" s="2" t="s">
        <v>19</v>
      </c>
      <c r="E21504" s="2" t="str">
        <f t="shared" si="335"/>
        <v>2011Royal Free London NHS Foundation TrustSometimes in a hospital, a member of staff will say one thing and another will say something quite different. Did this happen to you?</v>
      </c>
      <c r="F21504" s="29">
        <v>75.58</v>
      </c>
      <c r="G21504" s="29">
        <v>1.64</v>
      </c>
      <c r="H21504" s="29">
        <v>72.36</v>
      </c>
      <c r="I21504" s="29">
        <v>78.81</v>
      </c>
    </row>
    <row r="21505" spans="1:9" x14ac:dyDescent="0.25">
      <c r="A21505" s="2" t="s">
        <v>18</v>
      </c>
      <c r="B21505" s="2" t="s">
        <v>57</v>
      </c>
      <c r="C21505" s="2" t="s">
        <v>86</v>
      </c>
      <c r="D21505" s="2" t="s">
        <v>19</v>
      </c>
      <c r="E21505" s="2" t="str">
        <f t="shared" si="335"/>
        <v>2011Dartford and Gravesham NHS TrustSometimes in a hospital, a member of staff will say one thing and another will say something quite different. Did this happen to you?</v>
      </c>
      <c r="F21505" s="29">
        <v>75.959999999999994</v>
      </c>
      <c r="G21505" s="29">
        <v>1.45</v>
      </c>
      <c r="H21505" s="29">
        <v>73.13</v>
      </c>
      <c r="I21505" s="29">
        <v>78.8</v>
      </c>
    </row>
    <row r="21506" spans="1:9" x14ac:dyDescent="0.25">
      <c r="A21506" s="2" t="s">
        <v>18</v>
      </c>
      <c r="B21506" s="2" t="s">
        <v>57</v>
      </c>
      <c r="C21506" s="2" t="s">
        <v>154</v>
      </c>
      <c r="D21506" s="2" t="s">
        <v>19</v>
      </c>
      <c r="E21506" s="2" t="str">
        <f t="shared" ref="E21506:E21569" si="336">B21506&amp;C21506&amp;D21506</f>
        <v>2011Royal National Orthopaedic Hospital NHS TrustSometimes in a hospital, a member of staff will say one thing and another will say something quite different. Did this happen to you?</v>
      </c>
      <c r="F21506" s="29">
        <v>76.17</v>
      </c>
      <c r="G21506" s="29">
        <v>1.33</v>
      </c>
      <c r="H21506" s="29">
        <v>73.56</v>
      </c>
      <c r="I21506" s="29">
        <v>78.77</v>
      </c>
    </row>
    <row r="21507" spans="1:9" x14ac:dyDescent="0.25">
      <c r="A21507" s="2" t="s">
        <v>18</v>
      </c>
      <c r="B21507" s="2" t="s">
        <v>57</v>
      </c>
      <c r="C21507" s="2" t="s">
        <v>173</v>
      </c>
      <c r="D21507" s="2" t="s">
        <v>19</v>
      </c>
      <c r="E21507" s="2" t="str">
        <f t="shared" si="336"/>
        <v>2011Surrey and Sussex Healthcare NHS TrustSometimes in a hospital, a member of staff will say one thing and another will say something quite different. Did this happen to you?</v>
      </c>
      <c r="F21507" s="29">
        <v>75.8</v>
      </c>
      <c r="G21507" s="29">
        <v>1.49</v>
      </c>
      <c r="H21507" s="29">
        <v>72.88</v>
      </c>
      <c r="I21507" s="29">
        <v>78.73</v>
      </c>
    </row>
    <row r="21508" spans="1:9" x14ac:dyDescent="0.25">
      <c r="A21508" s="2" t="s">
        <v>18</v>
      </c>
      <c r="B21508" s="2" t="s">
        <v>57</v>
      </c>
      <c r="C21508" s="2" t="s">
        <v>129</v>
      </c>
      <c r="D21508" s="2" t="s">
        <v>19</v>
      </c>
      <c r="E21508" s="2" t="str">
        <f t="shared" si="336"/>
        <v>2011Milton Keynes Hospital NHS Foundation TrustSometimes in a hospital, a member of staff will say one thing and another will say something quite different. Did this happen to you?</v>
      </c>
      <c r="F21508" s="29">
        <v>75.67</v>
      </c>
      <c r="G21508" s="29">
        <v>1.54</v>
      </c>
      <c r="H21508" s="29">
        <v>72.650000000000006</v>
      </c>
      <c r="I21508" s="29">
        <v>78.7</v>
      </c>
    </row>
    <row r="21509" spans="1:9" x14ac:dyDescent="0.25">
      <c r="A21509" s="2" t="s">
        <v>18</v>
      </c>
      <c r="B21509" s="2" t="s">
        <v>57</v>
      </c>
      <c r="C21509" s="2" t="s">
        <v>182</v>
      </c>
      <c r="D21509" s="2" t="s">
        <v>19</v>
      </c>
      <c r="E21509" s="2" t="str">
        <f t="shared" si="336"/>
        <v>2011The Princess Alexandra Hospital NHS TrustSometimes in a hospital, a member of staff will say one thing and another will say something quite different. Did this happen to you?</v>
      </c>
      <c r="F21509" s="29">
        <v>75.5</v>
      </c>
      <c r="G21509" s="29">
        <v>1.56</v>
      </c>
      <c r="H21509" s="29">
        <v>72.45</v>
      </c>
      <c r="I21509" s="29">
        <v>78.56</v>
      </c>
    </row>
    <row r="21510" spans="1:9" x14ac:dyDescent="0.25">
      <c r="A21510" s="2" t="s">
        <v>18</v>
      </c>
      <c r="B21510" s="2" t="s">
        <v>57</v>
      </c>
      <c r="C21510" s="2" t="s">
        <v>126</v>
      </c>
      <c r="D21510" s="2" t="s">
        <v>19</v>
      </c>
      <c r="E21510" s="2" t="str">
        <f t="shared" si="336"/>
        <v>2011Mid Essex Hospital Services NHS TrustSometimes in a hospital, a member of staff will say one thing and another will say something quite different. Did this happen to you?</v>
      </c>
      <c r="F21510" s="29">
        <v>75.8</v>
      </c>
      <c r="G21510" s="29">
        <v>1.39</v>
      </c>
      <c r="H21510" s="29">
        <v>73.08</v>
      </c>
      <c r="I21510" s="29">
        <v>78.52</v>
      </c>
    </row>
    <row r="21511" spans="1:9" x14ac:dyDescent="0.25">
      <c r="A21511" s="2" t="s">
        <v>18</v>
      </c>
      <c r="B21511" s="2" t="s">
        <v>57</v>
      </c>
      <c r="C21511" s="2" t="s">
        <v>212</v>
      </c>
      <c r="D21511" s="2" t="s">
        <v>19</v>
      </c>
      <c r="E21511" s="2" t="str">
        <f t="shared" si="336"/>
        <v>2011Wye Valley NHS TrustSometimes in a hospital, a member of staff will say one thing and another will say something quite different. Did this happen to you?</v>
      </c>
      <c r="F21511" s="29">
        <v>75.790000000000006</v>
      </c>
      <c r="G21511" s="29">
        <v>1.38</v>
      </c>
      <c r="H21511" s="29">
        <v>73.09</v>
      </c>
      <c r="I21511" s="29">
        <v>78.489999999999995</v>
      </c>
    </row>
    <row r="21512" spans="1:9" x14ac:dyDescent="0.25">
      <c r="A21512" s="2" t="s">
        <v>18</v>
      </c>
      <c r="B21512" s="2" t="s">
        <v>57</v>
      </c>
      <c r="C21512" s="2" t="s">
        <v>192</v>
      </c>
      <c r="D21512" s="2" t="s">
        <v>19</v>
      </c>
      <c r="E21512" s="2" t="str">
        <f t="shared" si="336"/>
        <v>2011United Lincolnshire Hospitals NHS TrustSometimes in a hospital, a member of staff will say one thing and another will say something quite different. Did this happen to you?</v>
      </c>
      <c r="F21512" s="29">
        <v>75.510000000000005</v>
      </c>
      <c r="G21512" s="29">
        <v>1.46</v>
      </c>
      <c r="H21512" s="29">
        <v>72.650000000000006</v>
      </c>
      <c r="I21512" s="29">
        <v>78.36</v>
      </c>
    </row>
    <row r="21513" spans="1:9" x14ac:dyDescent="0.25">
      <c r="A21513" s="2" t="s">
        <v>18</v>
      </c>
      <c r="B21513" s="2" t="s">
        <v>57</v>
      </c>
      <c r="C21513" s="2" t="s">
        <v>74</v>
      </c>
      <c r="D21513" s="2" t="s">
        <v>19</v>
      </c>
      <c r="E21513" s="2" t="str">
        <f t="shared" si="336"/>
        <v>2011Buckinghamshire Healthcare NHS TrustSometimes in a hospital, a member of staff will say one thing and another will say something quite different. Did this happen to you?</v>
      </c>
      <c r="F21513" s="29">
        <v>75.7</v>
      </c>
      <c r="G21513" s="29">
        <v>1.34</v>
      </c>
      <c r="H21513" s="29">
        <v>73.069999999999993</v>
      </c>
      <c r="I21513" s="29">
        <v>78.33</v>
      </c>
    </row>
    <row r="21514" spans="1:9" x14ac:dyDescent="0.25">
      <c r="A21514" s="2" t="s">
        <v>18</v>
      </c>
      <c r="B21514" s="2" t="s">
        <v>57</v>
      </c>
      <c r="C21514" s="2" t="s">
        <v>140</v>
      </c>
      <c r="D21514" s="2" t="s">
        <v>19</v>
      </c>
      <c r="E21514" s="2" t="str">
        <f t="shared" si="336"/>
        <v>2011Oxford University Hospitals NHS TrustSometimes in a hospital, a member of staff will say one thing and another will say something quite different. Did this happen to you?</v>
      </c>
      <c r="F21514" s="29">
        <v>74.7</v>
      </c>
      <c r="G21514" s="29">
        <v>1.5</v>
      </c>
      <c r="H21514" s="29">
        <v>71.75</v>
      </c>
      <c r="I21514" s="29">
        <v>77.64</v>
      </c>
    </row>
    <row r="21515" spans="1:9" x14ac:dyDescent="0.25">
      <c r="A21515" s="2" t="s">
        <v>18</v>
      </c>
      <c r="B21515" s="2" t="s">
        <v>57</v>
      </c>
      <c r="C21515" s="2" t="s">
        <v>124</v>
      </c>
      <c r="D21515" s="2" t="s">
        <v>19</v>
      </c>
      <c r="E21515" s="2" t="str">
        <f t="shared" si="336"/>
        <v>2011Medway NHS Foundation TrustSometimes in a hospital, a member of staff will say one thing and another will say something quite different. Did this happen to you?</v>
      </c>
      <c r="F21515" s="29">
        <v>74.59</v>
      </c>
      <c r="G21515" s="29">
        <v>1.54</v>
      </c>
      <c r="H21515" s="29">
        <v>71.58</v>
      </c>
      <c r="I21515" s="29">
        <v>77.61</v>
      </c>
    </row>
    <row r="21516" spans="1:9" x14ac:dyDescent="0.25">
      <c r="A21516" s="2" t="s">
        <v>18</v>
      </c>
      <c r="B21516" s="2" t="s">
        <v>57</v>
      </c>
      <c r="C21516" s="2" t="s">
        <v>91</v>
      </c>
      <c r="D21516" s="2" t="s">
        <v>19</v>
      </c>
      <c r="E21516" s="2" t="str">
        <f t="shared" si="336"/>
        <v>2011East and North Hertfordshire NHS TrustSometimes in a hospital, a member of staff will say one thing and another will say something quite different. Did this happen to you?</v>
      </c>
      <c r="F21516" s="29">
        <v>74.56</v>
      </c>
      <c r="G21516" s="29">
        <v>1.49</v>
      </c>
      <c r="H21516" s="29">
        <v>71.63</v>
      </c>
      <c r="I21516" s="29">
        <v>77.48</v>
      </c>
    </row>
    <row r="21517" spans="1:9" x14ac:dyDescent="0.25">
      <c r="A21517" s="2" t="s">
        <v>18</v>
      </c>
      <c r="B21517" s="2" t="s">
        <v>57</v>
      </c>
      <c r="C21517" s="2" t="s">
        <v>178</v>
      </c>
      <c r="D21517" s="2" t="s">
        <v>19</v>
      </c>
      <c r="E21517" s="2" t="str">
        <f t="shared" si="336"/>
        <v>2011The Dudley Group NHS Foundation TrustSometimes in a hospital, a member of staff will say one thing and another will say something quite different. Did this happen to you?</v>
      </c>
      <c r="F21517" s="29">
        <v>74.569999999999993</v>
      </c>
      <c r="G21517" s="29">
        <v>1.46</v>
      </c>
      <c r="H21517" s="29">
        <v>71.709999999999994</v>
      </c>
      <c r="I21517" s="29">
        <v>77.430000000000007</v>
      </c>
    </row>
    <row r="21518" spans="1:9" x14ac:dyDescent="0.25">
      <c r="A21518" s="2" t="s">
        <v>18</v>
      </c>
      <c r="B21518" s="2" t="s">
        <v>57</v>
      </c>
      <c r="C21518" s="2" t="s">
        <v>108</v>
      </c>
      <c r="D21518" s="2" t="s">
        <v>19</v>
      </c>
      <c r="E21518" s="2" t="str">
        <f t="shared" si="336"/>
        <v>2011Homerton University Hospital NHS Foundation TrustSometimes in a hospital, a member of staff will say one thing and another will say something quite different. Did this happen to you?</v>
      </c>
      <c r="F21518" s="29">
        <v>73.98</v>
      </c>
      <c r="G21518" s="29">
        <v>1.71</v>
      </c>
      <c r="H21518" s="29">
        <v>70.64</v>
      </c>
      <c r="I21518" s="29">
        <v>77.319999999999993</v>
      </c>
    </row>
    <row r="21519" spans="1:9" x14ac:dyDescent="0.25">
      <c r="A21519" s="2" t="s">
        <v>18</v>
      </c>
      <c r="B21519" s="2" t="s">
        <v>57</v>
      </c>
      <c r="C21519" s="2" t="s">
        <v>197</v>
      </c>
      <c r="D21519" s="2" t="s">
        <v>19</v>
      </c>
      <c r="E21519" s="2" t="str">
        <f t="shared" si="336"/>
        <v>2011University Hospitals Birmingham NHS Foundation TrustSometimes in a hospital, a member of staff will say one thing and another will say something quite different. Did this happen to you?</v>
      </c>
      <c r="F21519" s="29">
        <v>74.3</v>
      </c>
      <c r="G21519" s="29">
        <v>1.51</v>
      </c>
      <c r="H21519" s="29">
        <v>71.349999999999994</v>
      </c>
      <c r="I21519" s="29">
        <v>77.260000000000005</v>
      </c>
    </row>
    <row r="21520" spans="1:9" x14ac:dyDescent="0.25">
      <c r="A21520" s="2" t="s">
        <v>18</v>
      </c>
      <c r="B21520" s="2" t="s">
        <v>57</v>
      </c>
      <c r="C21520" s="2" t="s">
        <v>115</v>
      </c>
      <c r="D21520" s="2" t="s">
        <v>19</v>
      </c>
      <c r="E21520" s="2" t="str">
        <f t="shared" si="336"/>
        <v>2011King's College Hospital NHS Foundation TrustSometimes in a hospital, a member of staff will say one thing and another will say something quite different. Did this happen to you?</v>
      </c>
      <c r="F21520" s="29">
        <v>73.849999999999994</v>
      </c>
      <c r="G21520" s="29">
        <v>1.6</v>
      </c>
      <c r="H21520" s="29">
        <v>70.72</v>
      </c>
      <c r="I21520" s="29">
        <v>76.97</v>
      </c>
    </row>
    <row r="21521" spans="1:9" x14ac:dyDescent="0.25">
      <c r="A21521" s="2" t="s">
        <v>18</v>
      </c>
      <c r="B21521" s="2" t="s">
        <v>57</v>
      </c>
      <c r="C21521" s="2" t="s">
        <v>122</v>
      </c>
      <c r="D21521" s="2" t="s">
        <v>19</v>
      </c>
      <c r="E21521" s="2" t="str">
        <f t="shared" si="336"/>
        <v>2011Luton and Dunstable Hospital NHS Foundation TrustSometimes in a hospital, a member of staff will say one thing and another will say something quite different. Did this happen to you?</v>
      </c>
      <c r="F21521" s="29">
        <v>73.86</v>
      </c>
      <c r="G21521" s="29">
        <v>1.49</v>
      </c>
      <c r="H21521" s="29">
        <v>70.94</v>
      </c>
      <c r="I21521" s="29">
        <v>76.790000000000006</v>
      </c>
    </row>
    <row r="21522" spans="1:9" x14ac:dyDescent="0.25">
      <c r="A21522" s="2" t="s">
        <v>18</v>
      </c>
      <c r="B21522" s="2" t="s">
        <v>57</v>
      </c>
      <c r="C21522" s="2" t="s">
        <v>5</v>
      </c>
      <c r="D21522" s="2" t="s">
        <v>19</v>
      </c>
      <c r="E21522" s="2" t="str">
        <f t="shared" si="336"/>
        <v>2011North Middlesex University Hospital NHS TrustSometimes in a hospital, a member of staff will say one thing and another will say something quite different. Did this happen to you?</v>
      </c>
      <c r="F21522" s="29">
        <v>72.44</v>
      </c>
      <c r="G21522" s="29">
        <v>1.61</v>
      </c>
      <c r="H21522" s="29">
        <v>69.28</v>
      </c>
      <c r="I21522" s="29">
        <v>75.61</v>
      </c>
    </row>
    <row r="21523" spans="1:9" x14ac:dyDescent="0.25">
      <c r="A21523" s="2" t="s">
        <v>18</v>
      </c>
      <c r="B21523" s="2" t="s">
        <v>57</v>
      </c>
      <c r="C21523" s="2" t="s">
        <v>174</v>
      </c>
      <c r="D21523" s="2" t="s">
        <v>19</v>
      </c>
      <c r="E21523" s="2" t="str">
        <f t="shared" si="336"/>
        <v>2011Tameside Hospital NHS Foundation TrustSometimes in a hospital, a member of staff will say one thing and another will say something quite different. Did this happen to you?</v>
      </c>
      <c r="F21523" s="29">
        <v>72.63</v>
      </c>
      <c r="G21523" s="29">
        <v>1.52</v>
      </c>
      <c r="H21523" s="29">
        <v>69.66</v>
      </c>
      <c r="I21523" s="29">
        <v>75.61</v>
      </c>
    </row>
    <row r="21524" spans="1:9" x14ac:dyDescent="0.25">
      <c r="A21524" s="2" t="s">
        <v>18</v>
      </c>
      <c r="B21524" s="2" t="s">
        <v>57</v>
      </c>
      <c r="C21524" s="2" t="s">
        <v>134</v>
      </c>
      <c r="D21524" s="2" t="s">
        <v>19</v>
      </c>
      <c r="E21524" s="2" t="str">
        <f t="shared" si="336"/>
        <v>2011North West London Hospitals NHS TrustSometimes in a hospital, a member of staff will say one thing and another will say something quite different. Did this happen to you?</v>
      </c>
      <c r="F21524" s="29">
        <v>72.41</v>
      </c>
      <c r="G21524" s="29">
        <v>1.6</v>
      </c>
      <c r="H21524" s="29">
        <v>69.27</v>
      </c>
      <c r="I21524" s="29">
        <v>75.55</v>
      </c>
    </row>
    <row r="21525" spans="1:9" x14ac:dyDescent="0.25">
      <c r="A21525" s="2" t="s">
        <v>18</v>
      </c>
      <c r="B21525" s="2" t="s">
        <v>57</v>
      </c>
      <c r="C21525" s="2" t="s">
        <v>143</v>
      </c>
      <c r="D21525" s="2" t="s">
        <v>19</v>
      </c>
      <c r="E21525" s="2" t="str">
        <f t="shared" si="336"/>
        <v>2011Plymouth Hospitals NHS TrustSometimes in a hospital, a member of staff will say one thing and another will say something quite different. Did this happen to you?</v>
      </c>
      <c r="F21525" s="29">
        <v>72.53</v>
      </c>
      <c r="G21525" s="29">
        <v>1.37</v>
      </c>
      <c r="H21525" s="29">
        <v>69.86</v>
      </c>
      <c r="I21525" s="29">
        <v>75.209999999999994</v>
      </c>
    </row>
    <row r="21526" spans="1:9" x14ac:dyDescent="0.25">
      <c r="A21526" s="2" t="s">
        <v>18</v>
      </c>
      <c r="B21526" s="2" t="s">
        <v>57</v>
      </c>
      <c r="C21526" s="2" t="s">
        <v>85</v>
      </c>
      <c r="D21526" s="2" t="s">
        <v>19</v>
      </c>
      <c r="E21526" s="2" t="str">
        <f t="shared" si="336"/>
        <v>2011Croydon Health Services NHS TrustSometimes in a hospital, a member of staff will say one thing and another will say something quite different. Did this happen to you?</v>
      </c>
      <c r="F21526" s="29">
        <v>72.180000000000007</v>
      </c>
      <c r="G21526" s="29">
        <v>1.5</v>
      </c>
      <c r="H21526" s="29">
        <v>69.239999999999995</v>
      </c>
      <c r="I21526" s="29">
        <v>75.12</v>
      </c>
    </row>
    <row r="21527" spans="1:9" x14ac:dyDescent="0.25">
      <c r="A21527" s="2" t="s">
        <v>18</v>
      </c>
      <c r="B21527" s="2" t="s">
        <v>57</v>
      </c>
      <c r="C21527" s="2" t="s">
        <v>63</v>
      </c>
      <c r="D21527" s="2" t="s">
        <v>19</v>
      </c>
      <c r="E21527" s="2" t="str">
        <f t="shared" si="336"/>
        <v>2011Barking, Havering and Redbridge University Hospitals NHS TrustSometimes in a hospital, a member of staff will say one thing and another will say something quite different. Did this happen to you?</v>
      </c>
      <c r="F21527" s="29">
        <v>71.260000000000005</v>
      </c>
      <c r="G21527" s="29">
        <v>1.58</v>
      </c>
      <c r="H21527" s="29">
        <v>68.16</v>
      </c>
      <c r="I21527" s="29">
        <v>74.36</v>
      </c>
    </row>
    <row r="21528" spans="1:9" x14ac:dyDescent="0.25">
      <c r="A21528" s="2" t="s">
        <v>18</v>
      </c>
      <c r="B21528" s="2" t="s">
        <v>57</v>
      </c>
      <c r="C21528" s="2" t="s">
        <v>90</v>
      </c>
      <c r="D21528" s="2" t="s">
        <v>19</v>
      </c>
      <c r="E21528" s="2" t="str">
        <f t="shared" si="336"/>
        <v>2011Ealing Hospital NHS TrustSometimes in a hospital, a member of staff will say one thing and another will say something quite different. Did this happen to you?</v>
      </c>
      <c r="F21528" s="29">
        <v>70.95</v>
      </c>
      <c r="G21528" s="29">
        <v>1.73</v>
      </c>
      <c r="H21528" s="29">
        <v>67.56</v>
      </c>
      <c r="I21528" s="29">
        <v>74.34</v>
      </c>
    </row>
    <row r="21529" spans="1:9" x14ac:dyDescent="0.25">
      <c r="A21529" s="2" t="s">
        <v>18</v>
      </c>
      <c r="B21529" s="2" t="s">
        <v>57</v>
      </c>
      <c r="C21529" s="2" t="s">
        <v>73</v>
      </c>
      <c r="D21529" s="2" t="s">
        <v>19</v>
      </c>
      <c r="E21529" s="2" t="str">
        <f t="shared" si="336"/>
        <v>2011Brighton and Sussex University Hospitals NHS TrustSometimes in a hospital, a member of staff will say one thing and another will say something quite different. Did this happen to you?</v>
      </c>
      <c r="F21529" s="28"/>
      <c r="G21529" s="28"/>
      <c r="H21529" s="28"/>
      <c r="I21529" s="28"/>
    </row>
    <row r="21530" spans="1:9" x14ac:dyDescent="0.25">
      <c r="A21530" s="2" t="s">
        <v>4</v>
      </c>
      <c r="B21530" s="2" t="s">
        <v>57</v>
      </c>
      <c r="C21530" s="2" t="s">
        <v>176</v>
      </c>
      <c r="D21530" s="2" t="s">
        <v>6</v>
      </c>
      <c r="E21530" s="2" t="str">
        <f t="shared" si="336"/>
        <v>2011The Christie NHS Foundation TrustWere you involved as much as you wanted to be in decisions about your care and treatment?</v>
      </c>
      <c r="F21530" s="29">
        <v>82.98</v>
      </c>
      <c r="G21530" s="29">
        <v>1.43</v>
      </c>
      <c r="H21530" s="29">
        <v>80.180000000000007</v>
      </c>
      <c r="I21530" s="29">
        <v>85.77</v>
      </c>
    </row>
    <row r="21531" spans="1:9" x14ac:dyDescent="0.25">
      <c r="A21531" s="2" t="s">
        <v>4</v>
      </c>
      <c r="B21531" s="2" t="s">
        <v>57</v>
      </c>
      <c r="C21531" s="2" t="s">
        <v>146</v>
      </c>
      <c r="D21531" s="2" t="s">
        <v>6</v>
      </c>
      <c r="E21531" s="2" t="str">
        <f t="shared" si="336"/>
        <v>2011Queen Victoria Hospital NHS Foundation TrustWere you involved as much as you wanted to be in decisions about your care and treatment?</v>
      </c>
      <c r="F21531" s="29">
        <v>82.27</v>
      </c>
      <c r="G21531" s="29">
        <v>1.66</v>
      </c>
      <c r="H21531" s="29">
        <v>79.010000000000005</v>
      </c>
      <c r="I21531" s="29">
        <v>85.53</v>
      </c>
    </row>
    <row r="21532" spans="1:9" x14ac:dyDescent="0.25">
      <c r="A21532" s="2" t="s">
        <v>4</v>
      </c>
      <c r="B21532" s="2" t="s">
        <v>57</v>
      </c>
      <c r="C21532" s="2" t="s">
        <v>187</v>
      </c>
      <c r="D21532" s="2" t="s">
        <v>6</v>
      </c>
      <c r="E21532" s="2" t="str">
        <f t="shared" si="336"/>
        <v>2011The Royal Marsden NHS Foundation TrustWere you involved as much as you wanted to be in decisions about your care and treatment?</v>
      </c>
      <c r="F21532" s="29">
        <v>81.150000000000006</v>
      </c>
      <c r="G21532" s="29">
        <v>1.49</v>
      </c>
      <c r="H21532" s="29">
        <v>78.239999999999995</v>
      </c>
      <c r="I21532" s="29">
        <v>84.07</v>
      </c>
    </row>
    <row r="21533" spans="1:9" x14ac:dyDescent="0.25">
      <c r="A21533" s="2" t="s">
        <v>4</v>
      </c>
      <c r="B21533" s="2" t="s">
        <v>57</v>
      </c>
      <c r="C21533" s="2" t="s">
        <v>184</v>
      </c>
      <c r="D21533" s="2" t="s">
        <v>6</v>
      </c>
      <c r="E21533" s="2" t="str">
        <f t="shared" si="336"/>
        <v>2011The Robert Jones and Agnes Hunt Orthopaedic Hospital NHS Foundation TrustWere you involved as much as you wanted to be in decisions about your care and treatment?</v>
      </c>
      <c r="F21533" s="29">
        <v>80.83</v>
      </c>
      <c r="G21533" s="29">
        <v>1.37</v>
      </c>
      <c r="H21533" s="29">
        <v>78.14</v>
      </c>
      <c r="I21533" s="29">
        <v>83.52</v>
      </c>
    </row>
    <row r="21534" spans="1:9" x14ac:dyDescent="0.25">
      <c r="A21534" s="2" t="s">
        <v>4</v>
      </c>
      <c r="B21534" s="2" t="s">
        <v>57</v>
      </c>
      <c r="C21534" s="2" t="s">
        <v>177</v>
      </c>
      <c r="D21534" s="2" t="s">
        <v>6</v>
      </c>
      <c r="E21534" s="2" t="str">
        <f t="shared" si="336"/>
        <v>2011The Clatterbridge Cancer Centre NHS Foundation TrustWere you involved as much as you wanted to be in decisions about your care and treatment?</v>
      </c>
      <c r="F21534" s="29">
        <v>78.290000000000006</v>
      </c>
      <c r="G21534" s="29">
        <v>1.63</v>
      </c>
      <c r="H21534" s="29">
        <v>75.099999999999994</v>
      </c>
      <c r="I21534" s="29">
        <v>81.47</v>
      </c>
    </row>
    <row r="21535" spans="1:9" x14ac:dyDescent="0.25">
      <c r="A21535" s="2" t="s">
        <v>4</v>
      </c>
      <c r="B21535" s="2" t="s">
        <v>57</v>
      </c>
      <c r="C21535" s="2" t="s">
        <v>153</v>
      </c>
      <c r="D21535" s="2" t="s">
        <v>6</v>
      </c>
      <c r="E21535" s="2" t="str">
        <f t="shared" si="336"/>
        <v>2011Royal National Hospital for Rheumatic Diseases NHS Foundation TrustWere you involved as much as you wanted to be in decisions about your care and treatment?</v>
      </c>
      <c r="F21535" s="29">
        <v>77.569999999999993</v>
      </c>
      <c r="G21535" s="29">
        <v>1.87</v>
      </c>
      <c r="H21535" s="29">
        <v>73.91</v>
      </c>
      <c r="I21535" s="29">
        <v>81.23</v>
      </c>
    </row>
    <row r="21536" spans="1:9" x14ac:dyDescent="0.25">
      <c r="A21536" s="2" t="s">
        <v>4</v>
      </c>
      <c r="B21536" s="2" t="s">
        <v>57</v>
      </c>
      <c r="C21536" s="2" t="s">
        <v>104</v>
      </c>
      <c r="D21536" s="2" t="s">
        <v>6</v>
      </c>
      <c r="E21536" s="2" t="str">
        <f t="shared" si="336"/>
        <v>2011Harrogate and District NHS Foundation TrustWere you involved as much as you wanted to be in decisions about your care and treatment?</v>
      </c>
      <c r="F21536" s="29">
        <v>77.540000000000006</v>
      </c>
      <c r="G21536" s="29">
        <v>1.53</v>
      </c>
      <c r="H21536" s="29">
        <v>74.540000000000006</v>
      </c>
      <c r="I21536" s="29">
        <v>80.540000000000006</v>
      </c>
    </row>
    <row r="21537" spans="1:9" x14ac:dyDescent="0.25">
      <c r="A21537" s="2" t="s">
        <v>4</v>
      </c>
      <c r="B21537" s="2" t="s">
        <v>57</v>
      </c>
      <c r="C21537" s="2" t="s">
        <v>121</v>
      </c>
      <c r="D21537" s="2" t="s">
        <v>6</v>
      </c>
      <c r="E21537" s="2" t="str">
        <f t="shared" si="336"/>
        <v>2011Liverpool Women's NHS Foundation TrustWere you involved as much as you wanted to be in decisions about your care and treatment?</v>
      </c>
      <c r="F21537" s="29">
        <v>77.19</v>
      </c>
      <c r="G21537" s="29">
        <v>1.59</v>
      </c>
      <c r="H21537" s="29">
        <v>74.069999999999993</v>
      </c>
      <c r="I21537" s="29">
        <v>80.31</v>
      </c>
    </row>
    <row r="21538" spans="1:9" x14ac:dyDescent="0.25">
      <c r="A21538" s="2" t="s">
        <v>4</v>
      </c>
      <c r="B21538" s="2" t="s">
        <v>57</v>
      </c>
      <c r="C21538" s="2" t="s">
        <v>190</v>
      </c>
      <c r="D21538" s="2" t="s">
        <v>6</v>
      </c>
      <c r="E21538" s="2" t="str">
        <f t="shared" si="336"/>
        <v>2011The Walton Centre NHS Foundation TrustWere you involved as much as you wanted to be in decisions about your care and treatment?</v>
      </c>
      <c r="F21538" s="29">
        <v>77.36</v>
      </c>
      <c r="G21538" s="29">
        <v>1.43</v>
      </c>
      <c r="H21538" s="29">
        <v>74.56</v>
      </c>
      <c r="I21538" s="29">
        <v>80.16</v>
      </c>
    </row>
    <row r="21539" spans="1:9" x14ac:dyDescent="0.25">
      <c r="A21539" s="2" t="s">
        <v>4</v>
      </c>
      <c r="B21539" s="2" t="s">
        <v>57</v>
      </c>
      <c r="C21539" s="2" t="s">
        <v>141</v>
      </c>
      <c r="D21539" s="2" t="s">
        <v>6</v>
      </c>
      <c r="E21539" s="2" t="str">
        <f t="shared" si="336"/>
        <v>2011Papworth Hospital NHS Foundation TrustWere you involved as much as you wanted to be in decisions about your care and treatment?</v>
      </c>
      <c r="F21539" s="29">
        <v>76.92</v>
      </c>
      <c r="G21539" s="29">
        <v>1.36</v>
      </c>
      <c r="H21539" s="29">
        <v>74.25</v>
      </c>
      <c r="I21539" s="29">
        <v>79.59</v>
      </c>
    </row>
    <row r="21540" spans="1:9" x14ac:dyDescent="0.25">
      <c r="A21540" s="2" t="s">
        <v>4</v>
      </c>
      <c r="B21540" s="2" t="s">
        <v>57</v>
      </c>
      <c r="C21540" s="2" t="s">
        <v>198</v>
      </c>
      <c r="D21540" s="2" t="s">
        <v>6</v>
      </c>
      <c r="E21540" s="2" t="str">
        <f t="shared" si="336"/>
        <v>2011University Hospitals Bristol NHS Foundation TrustWere you involved as much as you wanted to be in decisions about your care and treatment?</v>
      </c>
      <c r="F21540" s="29">
        <v>76.239999999999995</v>
      </c>
      <c r="G21540" s="29">
        <v>1.6</v>
      </c>
      <c r="H21540" s="29">
        <v>73.099999999999994</v>
      </c>
      <c r="I21540" s="29">
        <v>79.37</v>
      </c>
    </row>
    <row r="21541" spans="1:9" x14ac:dyDescent="0.25">
      <c r="A21541" s="2" t="s">
        <v>4</v>
      </c>
      <c r="B21541" s="2" t="s">
        <v>57</v>
      </c>
      <c r="C21541" s="2" t="s">
        <v>120</v>
      </c>
      <c r="D21541" s="2" t="s">
        <v>6</v>
      </c>
      <c r="E21541" s="2" t="str">
        <f t="shared" si="336"/>
        <v>2011Liverpool Heart and Chest NHS Foundation TrustWere you involved as much as you wanted to be in decisions about your care and treatment?</v>
      </c>
      <c r="F21541" s="29">
        <v>76.52</v>
      </c>
      <c r="G21541" s="29">
        <v>1.44</v>
      </c>
      <c r="H21541" s="29">
        <v>73.7</v>
      </c>
      <c r="I21541" s="29">
        <v>79.349999999999994</v>
      </c>
    </row>
    <row r="21542" spans="1:9" x14ac:dyDescent="0.25">
      <c r="A21542" s="2" t="s">
        <v>4</v>
      </c>
      <c r="B21542" s="2" t="s">
        <v>57</v>
      </c>
      <c r="C21542" s="2" t="s">
        <v>69</v>
      </c>
      <c r="D21542" s="2" t="s">
        <v>6</v>
      </c>
      <c r="E21542" s="2" t="str">
        <f t="shared" si="336"/>
        <v>2011Birmingham Women's NHS Foundation TrustWere you involved as much as you wanted to be in decisions about your care and treatment?</v>
      </c>
      <c r="F21542" s="29">
        <v>75.97</v>
      </c>
      <c r="G21542" s="29">
        <v>1.62</v>
      </c>
      <c r="H21542" s="29">
        <v>72.8</v>
      </c>
      <c r="I21542" s="29">
        <v>79.14</v>
      </c>
    </row>
    <row r="21543" spans="1:9" x14ac:dyDescent="0.25">
      <c r="A21543" s="2" t="s">
        <v>4</v>
      </c>
      <c r="B21543" s="2" t="s">
        <v>57</v>
      </c>
      <c r="C21543" s="2" t="s">
        <v>98</v>
      </c>
      <c r="D21543" s="2" t="s">
        <v>6</v>
      </c>
      <c r="E21543" s="2" t="str">
        <f t="shared" si="336"/>
        <v>2011Gateshead Health NHS Foundation TrustWere you involved as much as you wanted to be in decisions about your care and treatment?</v>
      </c>
      <c r="F21543" s="29">
        <v>75.73</v>
      </c>
      <c r="G21543" s="29">
        <v>1.72</v>
      </c>
      <c r="H21543" s="29">
        <v>72.37</v>
      </c>
      <c r="I21543" s="29">
        <v>79.099999999999994</v>
      </c>
    </row>
    <row r="21544" spans="1:9" x14ac:dyDescent="0.25">
      <c r="A21544" s="2" t="s">
        <v>4</v>
      </c>
      <c r="B21544" s="2" t="s">
        <v>57</v>
      </c>
      <c r="C21544" s="2" t="s">
        <v>97</v>
      </c>
      <c r="D21544" s="2" t="s">
        <v>6</v>
      </c>
      <c r="E21544" s="2" t="str">
        <f t="shared" si="336"/>
        <v>2011Frimley Park Hospital NHS Foundation TrustWere you involved as much as you wanted to be in decisions about your care and treatment?</v>
      </c>
      <c r="F21544" s="29">
        <v>75.73</v>
      </c>
      <c r="G21544" s="29">
        <v>1.56</v>
      </c>
      <c r="H21544" s="29">
        <v>72.680000000000007</v>
      </c>
      <c r="I21544" s="29">
        <v>78.790000000000006</v>
      </c>
    </row>
    <row r="21545" spans="1:9" x14ac:dyDescent="0.25">
      <c r="A21545" s="2" t="s">
        <v>4</v>
      </c>
      <c r="B21545" s="2" t="s">
        <v>57</v>
      </c>
      <c r="C21545" s="2" t="s">
        <v>213</v>
      </c>
      <c r="D21545" s="2" t="s">
        <v>6</v>
      </c>
      <c r="E21545" s="2" t="str">
        <f t="shared" si="336"/>
        <v>2011Yeovil District Hospital NHS Foundation TrustWere you involved as much as you wanted to be in decisions about your care and treatment?</v>
      </c>
      <c r="F21545" s="29">
        <v>75.75</v>
      </c>
      <c r="G21545" s="29">
        <v>1.48</v>
      </c>
      <c r="H21545" s="29">
        <v>72.84</v>
      </c>
      <c r="I21545" s="29">
        <v>78.650000000000006</v>
      </c>
    </row>
    <row r="21546" spans="1:9" x14ac:dyDescent="0.25">
      <c r="A21546" s="2" t="s">
        <v>4</v>
      </c>
      <c r="B21546" s="2" t="s">
        <v>57</v>
      </c>
      <c r="C21546" s="2" t="s">
        <v>180</v>
      </c>
      <c r="D21546" s="2" t="s">
        <v>6</v>
      </c>
      <c r="E21546" s="2" t="str">
        <f t="shared" si="336"/>
        <v>2011The Newcastle-upon-Tyne Hospitals NHS Foundation TrustWere you involved as much as you wanted to be in decisions about your care and treatment?</v>
      </c>
      <c r="F21546" s="29">
        <v>75.400000000000006</v>
      </c>
      <c r="G21546" s="29">
        <v>1.63</v>
      </c>
      <c r="H21546" s="29">
        <v>72.209999999999994</v>
      </c>
      <c r="I21546" s="29">
        <v>78.58</v>
      </c>
    </row>
    <row r="21547" spans="1:9" x14ac:dyDescent="0.25">
      <c r="A21547" s="2" t="s">
        <v>4</v>
      </c>
      <c r="B21547" s="2" t="s">
        <v>57</v>
      </c>
      <c r="C21547" s="2" t="s">
        <v>77</v>
      </c>
      <c r="D21547" s="2" t="s">
        <v>6</v>
      </c>
      <c r="E21547" s="2" t="str">
        <f t="shared" si="336"/>
        <v>2011Cambridge University Hospitals NHS Foundation TrustWere you involved as much as you wanted to be in decisions about your care and treatment?</v>
      </c>
      <c r="F21547" s="29">
        <v>75.38</v>
      </c>
      <c r="G21547" s="29">
        <v>1.56</v>
      </c>
      <c r="H21547" s="29">
        <v>72.31</v>
      </c>
      <c r="I21547" s="29">
        <v>78.44</v>
      </c>
    </row>
    <row r="21548" spans="1:9" x14ac:dyDescent="0.25">
      <c r="A21548" s="2" t="s">
        <v>4</v>
      </c>
      <c r="B21548" s="2" t="s">
        <v>57</v>
      </c>
      <c r="C21548" s="2" t="s">
        <v>188</v>
      </c>
      <c r="D21548" s="2" t="s">
        <v>6</v>
      </c>
      <c r="E21548" s="2" t="str">
        <f t="shared" si="336"/>
        <v>2011The Royal Orthopaedic Hospital NHS Foundation TrustWere you involved as much as you wanted to be in decisions about your care and treatment?</v>
      </c>
      <c r="F21548" s="29">
        <v>75.28</v>
      </c>
      <c r="G21548" s="29">
        <v>1.46</v>
      </c>
      <c r="H21548" s="29">
        <v>72.42</v>
      </c>
      <c r="I21548" s="29">
        <v>78.13</v>
      </c>
    </row>
    <row r="21549" spans="1:9" x14ac:dyDescent="0.25">
      <c r="A21549" s="2" t="s">
        <v>4</v>
      </c>
      <c r="B21549" s="2" t="s">
        <v>57</v>
      </c>
      <c r="C21549" s="2" t="s">
        <v>140</v>
      </c>
      <c r="D21549" s="2" t="s">
        <v>6</v>
      </c>
      <c r="E21549" s="2" t="str">
        <f t="shared" si="336"/>
        <v>2011Oxford University Hospitals NHS TrustWere you involved as much as you wanted to be in decisions about your care and treatment?</v>
      </c>
      <c r="F21549" s="29">
        <v>74.86</v>
      </c>
      <c r="G21549" s="29">
        <v>1.62</v>
      </c>
      <c r="H21549" s="29">
        <v>71.680000000000007</v>
      </c>
      <c r="I21549" s="29">
        <v>78.040000000000006</v>
      </c>
    </row>
    <row r="21550" spans="1:9" x14ac:dyDescent="0.25">
      <c r="A21550" s="2" t="s">
        <v>4</v>
      </c>
      <c r="B21550" s="2" t="s">
        <v>57</v>
      </c>
      <c r="C21550" s="2" t="s">
        <v>193</v>
      </c>
      <c r="D21550" s="2" t="s">
        <v>6</v>
      </c>
      <c r="E21550" s="2" t="str">
        <f t="shared" si="336"/>
        <v>2011University College London Hospitals NHS Foundation TrustWere you involved as much as you wanted to be in decisions about your care and treatment?</v>
      </c>
      <c r="F21550" s="29">
        <v>74.56</v>
      </c>
      <c r="G21550" s="29">
        <v>1.68</v>
      </c>
      <c r="H21550" s="29">
        <v>71.260000000000005</v>
      </c>
      <c r="I21550" s="29">
        <v>77.86</v>
      </c>
    </row>
    <row r="21551" spans="1:9" x14ac:dyDescent="0.25">
      <c r="A21551" s="2" t="s">
        <v>4</v>
      </c>
      <c r="B21551" s="2" t="s">
        <v>57</v>
      </c>
      <c r="C21551" s="2" t="s">
        <v>150</v>
      </c>
      <c r="D21551" s="2" t="s">
        <v>6</v>
      </c>
      <c r="E21551" s="2" t="str">
        <f t="shared" si="336"/>
        <v>2011Royal Devon and Exeter NHS Foundation TrustWere you involved as much as you wanted to be in decisions about your care and treatment?</v>
      </c>
      <c r="F21551" s="29">
        <v>74.989999999999995</v>
      </c>
      <c r="G21551" s="29">
        <v>1.41</v>
      </c>
      <c r="H21551" s="29">
        <v>72.23</v>
      </c>
      <c r="I21551" s="29">
        <v>77.75</v>
      </c>
    </row>
    <row r="21552" spans="1:9" x14ac:dyDescent="0.25">
      <c r="A21552" s="2" t="s">
        <v>4</v>
      </c>
      <c r="B21552" s="2" t="s">
        <v>57</v>
      </c>
      <c r="C21552" s="2" t="s">
        <v>175</v>
      </c>
      <c r="D21552" s="2" t="s">
        <v>6</v>
      </c>
      <c r="E21552" s="2" t="str">
        <f t="shared" si="336"/>
        <v>2011Taunton and Somerset NHS Foundation TrustWere you involved as much as you wanted to be in decisions about your care and treatment?</v>
      </c>
      <c r="F21552" s="29">
        <v>74.650000000000006</v>
      </c>
      <c r="G21552" s="29">
        <v>1.55</v>
      </c>
      <c r="H21552" s="29">
        <v>71.61</v>
      </c>
      <c r="I21552" s="29">
        <v>77.69</v>
      </c>
    </row>
    <row r="21553" spans="1:9" x14ac:dyDescent="0.25">
      <c r="A21553" s="2" t="s">
        <v>4</v>
      </c>
      <c r="B21553" s="2" t="s">
        <v>57</v>
      </c>
      <c r="C21553" s="2" t="s">
        <v>160</v>
      </c>
      <c r="D21553" s="2" t="s">
        <v>6</v>
      </c>
      <c r="E21553" s="2" t="str">
        <f t="shared" si="336"/>
        <v>2011Sheffield Teaching Hospitals NHS Foundation TrustWere you involved as much as you wanted to be in decisions about your care and treatment?</v>
      </c>
      <c r="F21553" s="29">
        <v>74.400000000000006</v>
      </c>
      <c r="G21553" s="29">
        <v>1.65</v>
      </c>
      <c r="H21553" s="29">
        <v>71.16</v>
      </c>
      <c r="I21553" s="29">
        <v>77.63</v>
      </c>
    </row>
    <row r="21554" spans="1:9" x14ac:dyDescent="0.25">
      <c r="A21554" s="2" t="s">
        <v>4</v>
      </c>
      <c r="B21554" s="2" t="s">
        <v>57</v>
      </c>
      <c r="C21554" s="2" t="s">
        <v>157</v>
      </c>
      <c r="D21554" s="2" t="s">
        <v>6</v>
      </c>
      <c r="E21554" s="2" t="str">
        <f t="shared" si="336"/>
        <v>2011Salford Royal NHS Foundation TrustWere you involved as much as you wanted to be in decisions about your care and treatment?</v>
      </c>
      <c r="F21554" s="29">
        <v>74.040000000000006</v>
      </c>
      <c r="G21554" s="29">
        <v>1.73</v>
      </c>
      <c r="H21554" s="29">
        <v>70.64</v>
      </c>
      <c r="I21554" s="29">
        <v>77.430000000000007</v>
      </c>
    </row>
    <row r="21555" spans="1:9" x14ac:dyDescent="0.25">
      <c r="A21555" s="2" t="s">
        <v>4</v>
      </c>
      <c r="B21555" s="2" t="s">
        <v>57</v>
      </c>
      <c r="C21555" s="2" t="s">
        <v>61</v>
      </c>
      <c r="D21555" s="2" t="s">
        <v>6</v>
      </c>
      <c r="E21555" s="2" t="str">
        <f t="shared" si="336"/>
        <v>2011Airedale NHS Foundation TrustWere you involved as much as you wanted to be in decisions about your care and treatment?</v>
      </c>
      <c r="F21555" s="27">
        <v>74.45</v>
      </c>
      <c r="G21555" s="27">
        <v>1.48</v>
      </c>
      <c r="H21555" s="27">
        <v>71.55</v>
      </c>
      <c r="I21555" s="27">
        <v>77.34</v>
      </c>
    </row>
    <row r="21556" spans="1:9" x14ac:dyDescent="0.25">
      <c r="A21556" s="2" t="s">
        <v>4</v>
      </c>
      <c r="B21556" s="2" t="s">
        <v>57</v>
      </c>
      <c r="C21556" s="2" t="s">
        <v>110</v>
      </c>
      <c r="D21556" s="2" t="s">
        <v>6</v>
      </c>
      <c r="E21556" s="2" t="str">
        <f t="shared" si="336"/>
        <v>2011Imperial College Healthcare NHS TrustWere you involved as much as you wanted to be in decisions about your care and treatment?</v>
      </c>
      <c r="F21556" s="29">
        <v>73.61</v>
      </c>
      <c r="G21556" s="29">
        <v>1.78</v>
      </c>
      <c r="H21556" s="29">
        <v>70.12</v>
      </c>
      <c r="I21556" s="29">
        <v>77.09</v>
      </c>
    </row>
    <row r="21557" spans="1:9" x14ac:dyDescent="0.25">
      <c r="A21557" s="2" t="s">
        <v>4</v>
      </c>
      <c r="B21557" s="2" t="s">
        <v>57</v>
      </c>
      <c r="C21557" s="2" t="s">
        <v>163</v>
      </c>
      <c r="D21557" s="2" t="s">
        <v>6</v>
      </c>
      <c r="E21557" s="2" t="str">
        <f t="shared" si="336"/>
        <v>2011South Devon Healthcare NHS Foundation TrustWere you involved as much as you wanted to be in decisions about your care and treatment?</v>
      </c>
      <c r="F21557" s="29">
        <v>74.06</v>
      </c>
      <c r="G21557" s="29">
        <v>1.52</v>
      </c>
      <c r="H21557" s="29">
        <v>71.08</v>
      </c>
      <c r="I21557" s="29">
        <v>77.03</v>
      </c>
    </row>
    <row r="21558" spans="1:9" x14ac:dyDescent="0.25">
      <c r="A21558" s="2" t="s">
        <v>4</v>
      </c>
      <c r="B21558" s="2" t="s">
        <v>57</v>
      </c>
      <c r="C21558" s="2" t="s">
        <v>148</v>
      </c>
      <c r="D21558" s="2" t="s">
        <v>6</v>
      </c>
      <c r="E21558" s="2" t="str">
        <f t="shared" si="336"/>
        <v>2011Royal Brompton and Harefield NHS Foundation TrustWere you involved as much as you wanted to be in decisions about your care and treatment?</v>
      </c>
      <c r="F21558" s="29">
        <v>74.02</v>
      </c>
      <c r="G21558" s="29">
        <v>1.49</v>
      </c>
      <c r="H21558" s="29">
        <v>71.099999999999994</v>
      </c>
      <c r="I21558" s="29">
        <v>76.94</v>
      </c>
    </row>
    <row r="21559" spans="1:9" x14ac:dyDescent="0.25">
      <c r="A21559" s="2" t="s">
        <v>4</v>
      </c>
      <c r="B21559" s="2" t="s">
        <v>57</v>
      </c>
      <c r="C21559" s="2" t="s">
        <v>161</v>
      </c>
      <c r="D21559" s="2" t="s">
        <v>6</v>
      </c>
      <c r="E21559" s="2" t="str">
        <f t="shared" si="336"/>
        <v>2011Sherwood Forest Hospitals NHS Foundation TrustWere you involved as much as you wanted to be in decisions about your care and treatment?</v>
      </c>
      <c r="F21559" s="29">
        <v>73.650000000000006</v>
      </c>
      <c r="G21559" s="29">
        <v>1.64</v>
      </c>
      <c r="H21559" s="29">
        <v>70.44</v>
      </c>
      <c r="I21559" s="29">
        <v>76.87</v>
      </c>
    </row>
    <row r="21560" spans="1:9" x14ac:dyDescent="0.25">
      <c r="A21560" s="2" t="s">
        <v>4</v>
      </c>
      <c r="B21560" s="2" t="s">
        <v>57</v>
      </c>
      <c r="C21560" s="2" t="s">
        <v>197</v>
      </c>
      <c r="D21560" s="2" t="s">
        <v>6</v>
      </c>
      <c r="E21560" s="2" t="str">
        <f t="shared" si="336"/>
        <v>2011University Hospitals Birmingham NHS Foundation TrustWere you involved as much as you wanted to be in decisions about your care and treatment?</v>
      </c>
      <c r="F21560" s="29">
        <v>73.62</v>
      </c>
      <c r="G21560" s="29">
        <v>1.63</v>
      </c>
      <c r="H21560" s="29">
        <v>70.42</v>
      </c>
      <c r="I21560" s="29">
        <v>76.83</v>
      </c>
    </row>
    <row r="21561" spans="1:9" x14ac:dyDescent="0.25">
      <c r="A21561" s="2" t="s">
        <v>4</v>
      </c>
      <c r="B21561" s="2" t="s">
        <v>57</v>
      </c>
      <c r="C21561" s="2" t="s">
        <v>133</v>
      </c>
      <c r="D21561" s="2" t="s">
        <v>6</v>
      </c>
      <c r="E21561" s="2" t="str">
        <f t="shared" si="336"/>
        <v>2011North Tees and Hartlepool NHS Foundation TrustWere you involved as much as you wanted to be in decisions about your care and treatment?</v>
      </c>
      <c r="F21561" s="29">
        <v>73.67</v>
      </c>
      <c r="G21561" s="29">
        <v>1.6</v>
      </c>
      <c r="H21561" s="29">
        <v>70.53</v>
      </c>
      <c r="I21561" s="29">
        <v>76.819999999999993</v>
      </c>
    </row>
    <row r="21562" spans="1:9" x14ac:dyDescent="0.25">
      <c r="A21562" s="2" t="s">
        <v>4</v>
      </c>
      <c r="B21562" s="2" t="s">
        <v>57</v>
      </c>
      <c r="C21562" s="2" t="s">
        <v>136</v>
      </c>
      <c r="D21562" s="2" t="s">
        <v>6</v>
      </c>
      <c r="E21562" s="2" t="str">
        <f t="shared" si="336"/>
        <v>2011Northern Devon Healthcare NHS TrustWere you involved as much as you wanted to be in decisions about your care and treatment?</v>
      </c>
      <c r="F21562" s="29">
        <v>73.77</v>
      </c>
      <c r="G21562" s="29">
        <v>1.48</v>
      </c>
      <c r="H21562" s="29">
        <v>70.88</v>
      </c>
      <c r="I21562" s="29">
        <v>76.66</v>
      </c>
    </row>
    <row r="21563" spans="1:9" x14ac:dyDescent="0.25">
      <c r="A21563" s="2" t="s">
        <v>4</v>
      </c>
      <c r="B21563" s="2" t="s">
        <v>57</v>
      </c>
      <c r="C21563" s="2" t="s">
        <v>154</v>
      </c>
      <c r="D21563" s="2" t="s">
        <v>6</v>
      </c>
      <c r="E21563" s="2" t="str">
        <f t="shared" si="336"/>
        <v>2011Royal National Orthopaedic Hospital NHS TrustWere you involved as much as you wanted to be in decisions about your care and treatment?</v>
      </c>
      <c r="F21563" s="29">
        <v>73.81</v>
      </c>
      <c r="G21563" s="29">
        <v>1.44</v>
      </c>
      <c r="H21563" s="29">
        <v>70.989999999999995</v>
      </c>
      <c r="I21563" s="29">
        <v>76.63</v>
      </c>
    </row>
    <row r="21564" spans="1:9" x14ac:dyDescent="0.25">
      <c r="A21564" s="2" t="s">
        <v>4</v>
      </c>
      <c r="B21564" s="2" t="s">
        <v>57</v>
      </c>
      <c r="C21564" s="2" t="s">
        <v>102</v>
      </c>
      <c r="D21564" s="2" t="s">
        <v>6</v>
      </c>
      <c r="E21564" s="2" t="str">
        <f t="shared" si="336"/>
        <v>2011Guy's and St Thomas' NHS Foundation TrustWere you involved as much as you wanted to be in decisions about your care and treatment?</v>
      </c>
      <c r="F21564" s="29">
        <v>73.27</v>
      </c>
      <c r="G21564" s="29">
        <v>1.68</v>
      </c>
      <c r="H21564" s="29">
        <v>69.97</v>
      </c>
      <c r="I21564" s="29">
        <v>76.56</v>
      </c>
    </row>
    <row r="21565" spans="1:9" x14ac:dyDescent="0.25">
      <c r="A21565" s="2" t="s">
        <v>4</v>
      </c>
      <c r="B21565" s="2" t="s">
        <v>57</v>
      </c>
      <c r="C21565" s="2" t="s">
        <v>89</v>
      </c>
      <c r="D21565" s="2" t="s">
        <v>6</v>
      </c>
      <c r="E21565" s="2" t="str">
        <f t="shared" si="336"/>
        <v>2011Dorset County Hospital NHS Foundation TrustWere you involved as much as you wanted to be in decisions about your care and treatment?</v>
      </c>
      <c r="F21565" s="29">
        <v>73.459999999999994</v>
      </c>
      <c r="G21565" s="29">
        <v>1.46</v>
      </c>
      <c r="H21565" s="29">
        <v>70.59</v>
      </c>
      <c r="I21565" s="29">
        <v>76.319999999999993</v>
      </c>
    </row>
    <row r="21566" spans="1:9" x14ac:dyDescent="0.25">
      <c r="A21566" s="2" t="s">
        <v>4</v>
      </c>
      <c r="B21566" s="2" t="s">
        <v>57</v>
      </c>
      <c r="C21566" s="2" t="s">
        <v>195</v>
      </c>
      <c r="D21566" s="2" t="s">
        <v>6</v>
      </c>
      <c r="E21566" s="2" t="str">
        <f t="shared" si="336"/>
        <v>2011University Hospital of South Manchester NHS Foundation TrustWere you involved as much as you wanted to be in decisions about your care and treatment?</v>
      </c>
      <c r="F21566" s="29">
        <v>73.180000000000007</v>
      </c>
      <c r="G21566" s="29">
        <v>1.56</v>
      </c>
      <c r="H21566" s="29">
        <v>70.13</v>
      </c>
      <c r="I21566" s="29">
        <v>76.239999999999995</v>
      </c>
    </row>
    <row r="21567" spans="1:9" x14ac:dyDescent="0.25">
      <c r="A21567" s="2" t="s">
        <v>4</v>
      </c>
      <c r="B21567" s="2" t="s">
        <v>57</v>
      </c>
      <c r="C21567" s="2" t="s">
        <v>71</v>
      </c>
      <c r="D21567" s="2" t="s">
        <v>6</v>
      </c>
      <c r="E21567" s="2" t="str">
        <f t="shared" si="336"/>
        <v>2011Bolton NHS Foundation TrustWere you involved as much as you wanted to be in decisions about your care and treatment?</v>
      </c>
      <c r="F21567" s="29">
        <v>73.040000000000006</v>
      </c>
      <c r="G21567" s="29">
        <v>1.6</v>
      </c>
      <c r="H21567" s="29">
        <v>69.92</v>
      </c>
      <c r="I21567" s="29">
        <v>76.17</v>
      </c>
    </row>
    <row r="21568" spans="1:9" x14ac:dyDescent="0.25">
      <c r="A21568" s="2" t="s">
        <v>4</v>
      </c>
      <c r="B21568" s="2" t="s">
        <v>57</v>
      </c>
      <c r="C21568" s="2" t="s">
        <v>87</v>
      </c>
      <c r="D21568" s="2" t="s">
        <v>6</v>
      </c>
      <c r="E21568" s="2" t="str">
        <f t="shared" si="336"/>
        <v>2011Derby Hospitals NHS Foundation TrustWere you involved as much as you wanted to be in decisions about your care and treatment?</v>
      </c>
      <c r="F21568" s="29">
        <v>73.13</v>
      </c>
      <c r="G21568" s="29">
        <v>1.49</v>
      </c>
      <c r="H21568" s="29">
        <v>70.209999999999994</v>
      </c>
      <c r="I21568" s="29">
        <v>76.040000000000006</v>
      </c>
    </row>
    <row r="21569" spans="1:9" x14ac:dyDescent="0.25">
      <c r="A21569" s="2" t="s">
        <v>4</v>
      </c>
      <c r="B21569" s="2" t="s">
        <v>57</v>
      </c>
      <c r="C21569" s="2" t="s">
        <v>94</v>
      </c>
      <c r="D21569" s="2" t="s">
        <v>6</v>
      </c>
      <c r="E21569" s="2" t="str">
        <f t="shared" si="336"/>
        <v>2011East Lancashire Hospitals NHS TrustWere you involved as much as you wanted to be in decisions about your care and treatment?</v>
      </c>
      <c r="F21569" s="29">
        <v>72.790000000000006</v>
      </c>
      <c r="G21569" s="29">
        <v>1.63</v>
      </c>
      <c r="H21569" s="29">
        <v>69.599999999999994</v>
      </c>
      <c r="I21569" s="29">
        <v>75.989999999999995</v>
      </c>
    </row>
    <row r="21570" spans="1:9" x14ac:dyDescent="0.25">
      <c r="A21570" s="2" t="s">
        <v>4</v>
      </c>
      <c r="B21570" s="2" t="s">
        <v>57</v>
      </c>
      <c r="C21570" s="2" t="s">
        <v>206</v>
      </c>
      <c r="D21570" s="2" t="s">
        <v>6</v>
      </c>
      <c r="E21570" s="2" t="str">
        <f t="shared" ref="E21570:E21633" si="337">B21570&amp;C21570&amp;D21570</f>
        <v>2011West Suffolk NHS Foundation TrustWere you involved as much as you wanted to be in decisions about your care and treatment?</v>
      </c>
      <c r="F21570" s="29">
        <v>73.010000000000005</v>
      </c>
      <c r="G21570" s="29">
        <v>1.47</v>
      </c>
      <c r="H21570" s="29">
        <v>70.13</v>
      </c>
      <c r="I21570" s="29">
        <v>75.88</v>
      </c>
    </row>
    <row r="21571" spans="1:9" x14ac:dyDescent="0.25">
      <c r="A21571" s="2" t="s">
        <v>4</v>
      </c>
      <c r="B21571" s="2" t="s">
        <v>57</v>
      </c>
      <c r="C21571" s="2" t="s">
        <v>105</v>
      </c>
      <c r="D21571" s="2" t="s">
        <v>6</v>
      </c>
      <c r="E21571" s="2" t="str">
        <f t="shared" si="337"/>
        <v>2011Heart of England NHS Foundation TrustWere you involved as much as you wanted to be in decisions about your care and treatment?</v>
      </c>
      <c r="F21571" s="29">
        <v>72.38</v>
      </c>
      <c r="G21571" s="29">
        <v>1.78</v>
      </c>
      <c r="H21571" s="29">
        <v>68.900000000000006</v>
      </c>
      <c r="I21571" s="29">
        <v>75.86</v>
      </c>
    </row>
    <row r="21572" spans="1:9" x14ac:dyDescent="0.25">
      <c r="A21572" s="2" t="s">
        <v>4</v>
      </c>
      <c r="B21572" s="2" t="s">
        <v>57</v>
      </c>
      <c r="C21572" s="2" t="s">
        <v>165</v>
      </c>
      <c r="D21572" s="2" t="s">
        <v>6</v>
      </c>
      <c r="E21572" s="2" t="str">
        <f t="shared" si="337"/>
        <v>2011South Tees Hospitals NHS Foundation TrustWere you involved as much as you wanted to be in decisions about your care and treatment?</v>
      </c>
      <c r="F21572" s="29">
        <v>72.88</v>
      </c>
      <c r="G21572" s="29">
        <v>1.52</v>
      </c>
      <c r="H21572" s="29">
        <v>69.900000000000006</v>
      </c>
      <c r="I21572" s="29">
        <v>75.86</v>
      </c>
    </row>
    <row r="21573" spans="1:9" x14ac:dyDescent="0.25">
      <c r="A21573" s="2" t="s">
        <v>4</v>
      </c>
      <c r="B21573" s="2" t="s">
        <v>57</v>
      </c>
      <c r="C21573" s="2" t="s">
        <v>81</v>
      </c>
      <c r="D21573" s="2" t="s">
        <v>6</v>
      </c>
      <c r="E21573" s="2" t="str">
        <f t="shared" si="337"/>
        <v>2011City Hospitals Sunderland NHS Foundation TrustWere you involved as much as you wanted to be in decisions about your care and treatment?</v>
      </c>
      <c r="F21573" s="29">
        <v>72.849999999999994</v>
      </c>
      <c r="G21573" s="29">
        <v>1.52</v>
      </c>
      <c r="H21573" s="29">
        <v>69.88</v>
      </c>
      <c r="I21573" s="29">
        <v>75.819999999999993</v>
      </c>
    </row>
    <row r="21574" spans="1:9" x14ac:dyDescent="0.25">
      <c r="A21574" s="2" t="s">
        <v>4</v>
      </c>
      <c r="B21574" s="2" t="s">
        <v>57</v>
      </c>
      <c r="C21574" s="2" t="s">
        <v>144</v>
      </c>
      <c r="D21574" s="2" t="s">
        <v>6</v>
      </c>
      <c r="E21574" s="2" t="str">
        <f t="shared" si="337"/>
        <v>2011Poole Hospital NHS Foundation TrustWere you involved as much as you wanted to be in decisions about your care and treatment?</v>
      </c>
      <c r="F21574" s="29">
        <v>72.87</v>
      </c>
      <c r="G21574" s="29">
        <v>1.5</v>
      </c>
      <c r="H21574" s="29">
        <v>69.92</v>
      </c>
      <c r="I21574" s="29">
        <v>75.81</v>
      </c>
    </row>
    <row r="21575" spans="1:9" x14ac:dyDescent="0.25">
      <c r="A21575" s="2" t="s">
        <v>4</v>
      </c>
      <c r="B21575" s="2" t="s">
        <v>57</v>
      </c>
      <c r="C21575" s="2" t="s">
        <v>114</v>
      </c>
      <c r="D21575" s="2" t="s">
        <v>6</v>
      </c>
      <c r="E21575" s="2" t="str">
        <f t="shared" si="337"/>
        <v>2011Kettering General Hospital NHS Foundation TrustWere you involved as much as you wanted to be in decisions about your care and treatment?</v>
      </c>
      <c r="F21575" s="29">
        <v>72.83</v>
      </c>
      <c r="G21575" s="29">
        <v>1.51</v>
      </c>
      <c r="H21575" s="29">
        <v>69.88</v>
      </c>
      <c r="I21575" s="29">
        <v>75.78</v>
      </c>
    </row>
    <row r="21576" spans="1:9" x14ac:dyDescent="0.25">
      <c r="A21576" s="2" t="s">
        <v>4</v>
      </c>
      <c r="B21576" s="2" t="s">
        <v>57</v>
      </c>
      <c r="C21576" s="2" t="s">
        <v>147</v>
      </c>
      <c r="D21576" s="2" t="s">
        <v>6</v>
      </c>
      <c r="E21576" s="2" t="str">
        <f t="shared" si="337"/>
        <v>2011Royal Berkshire NHS Foundation TrustWere you involved as much as you wanted to be in decisions about your care and treatment?</v>
      </c>
      <c r="F21576" s="29">
        <v>72.64</v>
      </c>
      <c r="G21576" s="29">
        <v>1.56</v>
      </c>
      <c r="H21576" s="29">
        <v>69.58</v>
      </c>
      <c r="I21576" s="29">
        <v>75.7</v>
      </c>
    </row>
    <row r="21577" spans="1:9" x14ac:dyDescent="0.25">
      <c r="A21577" s="2" t="s">
        <v>4</v>
      </c>
      <c r="B21577" s="2" t="s">
        <v>57</v>
      </c>
      <c r="C21577" s="2" t="s">
        <v>201</v>
      </c>
      <c r="D21577" s="2" t="s">
        <v>6</v>
      </c>
      <c r="E21577" s="2" t="str">
        <f t="shared" si="337"/>
        <v>2011University Hospitals of Morecambe Bay NHS Foundation TrustWere you involved as much as you wanted to be in decisions about your care and treatment?</v>
      </c>
      <c r="F21577" s="29">
        <v>72.63</v>
      </c>
      <c r="G21577" s="29">
        <v>1.56</v>
      </c>
      <c r="H21577" s="29">
        <v>69.569999999999993</v>
      </c>
      <c r="I21577" s="29">
        <v>75.7</v>
      </c>
    </row>
    <row r="21578" spans="1:9" x14ac:dyDescent="0.25">
      <c r="A21578" s="2" t="s">
        <v>4</v>
      </c>
      <c r="B21578" s="2" t="s">
        <v>57</v>
      </c>
      <c r="C21578" s="2" t="s">
        <v>126</v>
      </c>
      <c r="D21578" s="2" t="s">
        <v>6</v>
      </c>
      <c r="E21578" s="2" t="str">
        <f t="shared" si="337"/>
        <v>2011Mid Essex Hospital Services NHS TrustWere you involved as much as you wanted to be in decisions about your care and treatment?</v>
      </c>
      <c r="F21578" s="29">
        <v>72.73</v>
      </c>
      <c r="G21578" s="29">
        <v>1.51</v>
      </c>
      <c r="H21578" s="29">
        <v>69.77</v>
      </c>
      <c r="I21578" s="29">
        <v>75.680000000000007</v>
      </c>
    </row>
    <row r="21579" spans="1:9" x14ac:dyDescent="0.25">
      <c r="A21579" s="2" t="s">
        <v>4</v>
      </c>
      <c r="B21579" s="2" t="s">
        <v>57</v>
      </c>
      <c r="C21579" s="2" t="s">
        <v>171</v>
      </c>
      <c r="D21579" s="2" t="s">
        <v>6</v>
      </c>
      <c r="E21579" s="2" t="str">
        <f t="shared" si="337"/>
        <v>2011St Helens and Knowsley Teaching Hospitals NHS TrustWere you involved as much as you wanted to be in decisions about your care and treatment?</v>
      </c>
      <c r="F21579" s="29">
        <v>72.42</v>
      </c>
      <c r="G21579" s="29">
        <v>1.65</v>
      </c>
      <c r="H21579" s="29">
        <v>69.19</v>
      </c>
      <c r="I21579" s="29">
        <v>75.66</v>
      </c>
    </row>
    <row r="21580" spans="1:9" x14ac:dyDescent="0.25">
      <c r="A21580" s="2" t="s">
        <v>4</v>
      </c>
      <c r="B21580" s="2" t="s">
        <v>57</v>
      </c>
      <c r="C21580" s="2" t="s">
        <v>143</v>
      </c>
      <c r="D21580" s="2" t="s">
        <v>6</v>
      </c>
      <c r="E21580" s="2" t="str">
        <f t="shared" si="337"/>
        <v>2011Plymouth Hospitals NHS TrustWere you involved as much as you wanted to be in decisions about your care and treatment?</v>
      </c>
      <c r="F21580" s="29">
        <v>72.7</v>
      </c>
      <c r="G21580" s="29">
        <v>1.48</v>
      </c>
      <c r="H21580" s="29">
        <v>69.8</v>
      </c>
      <c r="I21580" s="29">
        <v>75.59</v>
      </c>
    </row>
    <row r="21581" spans="1:9" x14ac:dyDescent="0.25">
      <c r="A21581" s="2" t="s">
        <v>4</v>
      </c>
      <c r="B21581" s="2" t="s">
        <v>57</v>
      </c>
      <c r="C21581" s="2" t="s">
        <v>130</v>
      </c>
      <c r="D21581" s="2" t="s">
        <v>6</v>
      </c>
      <c r="E21581" s="2" t="str">
        <f t="shared" si="337"/>
        <v>2011Norfolk and Norwich University Hospitals NHS Foundation TrustWere you involved as much as you wanted to be in decisions about your care and treatment?</v>
      </c>
      <c r="F21581" s="29">
        <v>72.75</v>
      </c>
      <c r="G21581" s="29">
        <v>1.45</v>
      </c>
      <c r="H21581" s="29">
        <v>69.91</v>
      </c>
      <c r="I21581" s="29">
        <v>75.58</v>
      </c>
    </row>
    <row r="21582" spans="1:9" x14ac:dyDescent="0.25">
      <c r="A21582" s="2" t="s">
        <v>4</v>
      </c>
      <c r="B21582" s="2" t="s">
        <v>57</v>
      </c>
      <c r="C21582" s="2" t="s">
        <v>159</v>
      </c>
      <c r="D21582" s="2" t="s">
        <v>6</v>
      </c>
      <c r="E21582" s="2" t="str">
        <f t="shared" si="337"/>
        <v>2011Sandwell and West Birmingham Hospitals NHS TrustWere you involved as much as you wanted to be in decisions about your care and treatment?</v>
      </c>
      <c r="F21582" s="29">
        <v>72.23</v>
      </c>
      <c r="G21582" s="29">
        <v>1.66</v>
      </c>
      <c r="H21582" s="29">
        <v>68.98</v>
      </c>
      <c r="I21582" s="29">
        <v>75.48</v>
      </c>
    </row>
    <row r="21583" spans="1:9" x14ac:dyDescent="0.25">
      <c r="A21583" s="2" t="s">
        <v>4</v>
      </c>
      <c r="B21583" s="2" t="s">
        <v>57</v>
      </c>
      <c r="C21583" s="2" t="s">
        <v>103</v>
      </c>
      <c r="D21583" s="2" t="s">
        <v>6</v>
      </c>
      <c r="E21583" s="2" t="str">
        <f t="shared" si="337"/>
        <v>2011Hampshire Hospitals NHS Foundation TrustWere you involved as much as you wanted to be in decisions about your care and treatment?</v>
      </c>
      <c r="F21583" s="29">
        <v>73.31</v>
      </c>
      <c r="G21583" s="29">
        <v>1.06</v>
      </c>
      <c r="H21583" s="29">
        <v>71.239999999999995</v>
      </c>
      <c r="I21583" s="29">
        <v>75.39</v>
      </c>
    </row>
    <row r="21584" spans="1:9" x14ac:dyDescent="0.25">
      <c r="A21584" s="2" t="s">
        <v>4</v>
      </c>
      <c r="B21584" s="2" t="s">
        <v>57</v>
      </c>
      <c r="C21584" s="2" t="s">
        <v>138</v>
      </c>
      <c r="D21584" s="2" t="s">
        <v>6</v>
      </c>
      <c r="E21584" s="2" t="str">
        <f t="shared" si="337"/>
        <v>2011Northumbria Healthcare NHS Foundation TrustWere you involved as much as you wanted to be in decisions about your care and treatment?</v>
      </c>
      <c r="F21584" s="29">
        <v>72.13</v>
      </c>
      <c r="G21584" s="29">
        <v>1.59</v>
      </c>
      <c r="H21584" s="29">
        <v>69.010000000000005</v>
      </c>
      <c r="I21584" s="29">
        <v>75.25</v>
      </c>
    </row>
    <row r="21585" spans="1:9" x14ac:dyDescent="0.25">
      <c r="A21585" s="2" t="s">
        <v>4</v>
      </c>
      <c r="B21585" s="2" t="s">
        <v>57</v>
      </c>
      <c r="C21585" s="2" t="s">
        <v>214</v>
      </c>
      <c r="D21585" s="2" t="s">
        <v>6</v>
      </c>
      <c r="E21585" s="2" t="str">
        <f t="shared" si="337"/>
        <v>2011York Teaching Hospital NHS Foundation TrustWere you involved as much as you wanted to be in decisions about your care and treatment?</v>
      </c>
      <c r="F21585" s="29">
        <v>73.02</v>
      </c>
      <c r="G21585" s="29">
        <v>1.1299999999999999</v>
      </c>
      <c r="H21585" s="29">
        <v>70.81</v>
      </c>
      <c r="I21585" s="29">
        <v>75.23</v>
      </c>
    </row>
    <row r="21586" spans="1:9" x14ac:dyDescent="0.25">
      <c r="A21586" s="2" t="s">
        <v>4</v>
      </c>
      <c r="B21586" s="2" t="s">
        <v>57</v>
      </c>
      <c r="C21586" s="2" t="s">
        <v>142</v>
      </c>
      <c r="D21586" s="2" t="s">
        <v>6</v>
      </c>
      <c r="E21586" s="2" t="str">
        <f t="shared" si="337"/>
        <v>2011Peterborough and Stamford Hospitals NHS Foundation TrustWere you involved as much as you wanted to be in decisions about your care and treatment?</v>
      </c>
      <c r="F21586" s="29">
        <v>71.98</v>
      </c>
      <c r="G21586" s="29">
        <v>1.48</v>
      </c>
      <c r="H21586" s="29">
        <v>69.09</v>
      </c>
      <c r="I21586" s="29">
        <v>74.88</v>
      </c>
    </row>
    <row r="21587" spans="1:9" x14ac:dyDescent="0.25">
      <c r="A21587" s="2" t="s">
        <v>4</v>
      </c>
      <c r="B21587" s="2" t="s">
        <v>57</v>
      </c>
      <c r="C21587" s="2" t="s">
        <v>12</v>
      </c>
      <c r="D21587" s="2" t="s">
        <v>6</v>
      </c>
      <c r="E21587" s="2" t="str">
        <f t="shared" si="337"/>
        <v>2011Aintree University Hospital NHS Foundation TrustWere you involved as much as you wanted to be in decisions about your care and treatment?</v>
      </c>
      <c r="F21587" s="27">
        <v>71.209999999999994</v>
      </c>
      <c r="G21587" s="27">
        <v>1.85</v>
      </c>
      <c r="H21587" s="27">
        <v>67.58</v>
      </c>
      <c r="I21587" s="27">
        <v>74.84</v>
      </c>
    </row>
    <row r="21588" spans="1:9" x14ac:dyDescent="0.25">
      <c r="A21588" s="2" t="s">
        <v>4</v>
      </c>
      <c r="B21588" s="2" t="s">
        <v>57</v>
      </c>
      <c r="C21588" s="2" t="s">
        <v>200</v>
      </c>
      <c r="D21588" s="2" t="s">
        <v>6</v>
      </c>
      <c r="E21588" s="2" t="str">
        <f t="shared" si="337"/>
        <v>2011University Hospitals of Leicester NHS TrustWere you involved as much as you wanted to be in decisions about your care and treatment?</v>
      </c>
      <c r="F21588" s="29">
        <v>71.88</v>
      </c>
      <c r="G21588" s="29">
        <v>1.51</v>
      </c>
      <c r="H21588" s="29">
        <v>68.92</v>
      </c>
      <c r="I21588" s="29">
        <v>74.84</v>
      </c>
    </row>
    <row r="21589" spans="1:9" x14ac:dyDescent="0.25">
      <c r="A21589" s="2" t="s">
        <v>4</v>
      </c>
      <c r="B21589" s="2" t="s">
        <v>57</v>
      </c>
      <c r="C21589" s="2" t="s">
        <v>166</v>
      </c>
      <c r="D21589" s="2" t="s">
        <v>6</v>
      </c>
      <c r="E21589" s="2" t="str">
        <f t="shared" si="337"/>
        <v>2011South Tyneside NHS Foundation TrustWere you involved as much as you wanted to be in decisions about your care and treatment?</v>
      </c>
      <c r="F21589" s="29">
        <v>71.55</v>
      </c>
      <c r="G21589" s="29">
        <v>1.67</v>
      </c>
      <c r="H21589" s="29">
        <v>68.28</v>
      </c>
      <c r="I21589" s="29">
        <v>74.81</v>
      </c>
    </row>
    <row r="21590" spans="1:9" x14ac:dyDescent="0.25">
      <c r="A21590" s="2" t="s">
        <v>4</v>
      </c>
      <c r="B21590" s="2" t="s">
        <v>57</v>
      </c>
      <c r="C21590" s="2" t="s">
        <v>67</v>
      </c>
      <c r="D21590" s="2" t="s">
        <v>6</v>
      </c>
      <c r="E21590" s="2" t="str">
        <f t="shared" si="337"/>
        <v>2011Basildon and Thurrock University Hospitals NHS Foundation TrustWere you involved as much as you wanted to be in decisions about your care and treatment?</v>
      </c>
      <c r="F21590" s="29">
        <v>71.790000000000006</v>
      </c>
      <c r="G21590" s="29">
        <v>1.53</v>
      </c>
      <c r="H21590" s="29">
        <v>68.8</v>
      </c>
      <c r="I21590" s="29">
        <v>74.790000000000006</v>
      </c>
    </row>
    <row r="21591" spans="1:9" x14ac:dyDescent="0.25">
      <c r="A21591" s="2" t="s">
        <v>4</v>
      </c>
      <c r="B21591" s="2" t="s">
        <v>57</v>
      </c>
      <c r="C21591" s="2" t="s">
        <v>191</v>
      </c>
      <c r="D21591" s="2" t="s">
        <v>6</v>
      </c>
      <c r="E21591" s="2" t="str">
        <f t="shared" si="337"/>
        <v>2011The Whittington Hospital NHS TrustWere you involved as much as you wanted to be in decisions about your care and treatment?</v>
      </c>
      <c r="F21591" s="29">
        <v>71.16</v>
      </c>
      <c r="G21591" s="29">
        <v>1.83</v>
      </c>
      <c r="H21591" s="29">
        <v>67.58</v>
      </c>
      <c r="I21591" s="29">
        <v>74.739999999999995</v>
      </c>
    </row>
    <row r="21592" spans="1:9" x14ac:dyDescent="0.25">
      <c r="A21592" s="2" t="s">
        <v>4</v>
      </c>
      <c r="B21592" s="2" t="s">
        <v>57</v>
      </c>
      <c r="C21592" s="2" t="s">
        <v>127</v>
      </c>
      <c r="D21592" s="2" t="s">
        <v>6</v>
      </c>
      <c r="E21592" s="2" t="str">
        <f t="shared" si="337"/>
        <v>2011Mid Staffordshire NHS Foundation TrustWere you involved as much as you wanted to be in decisions about your care and treatment?</v>
      </c>
      <c r="F21592" s="29">
        <v>71.45</v>
      </c>
      <c r="G21592" s="29">
        <v>1.63</v>
      </c>
      <c r="H21592" s="29">
        <v>68.260000000000005</v>
      </c>
      <c r="I21592" s="29">
        <v>74.650000000000006</v>
      </c>
    </row>
    <row r="21593" spans="1:9" x14ac:dyDescent="0.25">
      <c r="A21593" s="2" t="s">
        <v>4</v>
      </c>
      <c r="B21593" s="2" t="s">
        <v>57</v>
      </c>
      <c r="C21593" s="2" t="s">
        <v>75</v>
      </c>
      <c r="D21593" s="2" t="s">
        <v>6</v>
      </c>
      <c r="E21593" s="2" t="str">
        <f t="shared" si="337"/>
        <v>2011Burton Hospitals NHS Foundation TrustWere you involved as much as you wanted to be in decisions about your care and treatment?</v>
      </c>
      <c r="F21593" s="29">
        <v>71.44</v>
      </c>
      <c r="G21593" s="29">
        <v>1.56</v>
      </c>
      <c r="H21593" s="29">
        <v>68.38</v>
      </c>
      <c r="I21593" s="29">
        <v>74.510000000000005</v>
      </c>
    </row>
    <row r="21594" spans="1:9" x14ac:dyDescent="0.25">
      <c r="A21594" s="2" t="s">
        <v>4</v>
      </c>
      <c r="B21594" s="2" t="s">
        <v>57</v>
      </c>
      <c r="C21594" s="2" t="s">
        <v>167</v>
      </c>
      <c r="D21594" s="2" t="s">
        <v>6</v>
      </c>
      <c r="E21594" s="2" t="str">
        <f t="shared" si="337"/>
        <v>2011South Warwickshire NHS Foundation TrustWere you involved as much as you wanted to be in decisions about your care and treatment?</v>
      </c>
      <c r="F21594" s="29">
        <v>71.489999999999995</v>
      </c>
      <c r="G21594" s="29">
        <v>1.49</v>
      </c>
      <c r="H21594" s="29">
        <v>68.56</v>
      </c>
      <c r="I21594" s="29">
        <v>74.42</v>
      </c>
    </row>
    <row r="21595" spans="1:9" x14ac:dyDescent="0.25">
      <c r="A21595" s="2" t="s">
        <v>4</v>
      </c>
      <c r="B21595" s="2" t="s">
        <v>57</v>
      </c>
      <c r="C21595" s="2" t="s">
        <v>128</v>
      </c>
      <c r="D21595" s="2" t="s">
        <v>6</v>
      </c>
      <c r="E21595" s="2" t="str">
        <f t="shared" si="337"/>
        <v>2011Mid Yorkshire Hospitals NHS TrustWere you involved as much as you wanted to be in decisions about your care and treatment?</v>
      </c>
      <c r="F21595" s="29">
        <v>71.09</v>
      </c>
      <c r="G21595" s="29">
        <v>1.69</v>
      </c>
      <c r="H21595" s="29">
        <v>67.790000000000006</v>
      </c>
      <c r="I21595" s="29">
        <v>74.400000000000006</v>
      </c>
    </row>
    <row r="21596" spans="1:9" x14ac:dyDescent="0.25">
      <c r="A21596" s="2" t="s">
        <v>4</v>
      </c>
      <c r="B21596" s="2" t="s">
        <v>57</v>
      </c>
      <c r="C21596" s="2" t="s">
        <v>112</v>
      </c>
      <c r="D21596" s="2" t="s">
        <v>6</v>
      </c>
      <c r="E21596" s="2" t="str">
        <f t="shared" si="337"/>
        <v>2011Isle of Wight NHS TrustWere you involved as much as you wanted to be in decisions about your care and treatment?</v>
      </c>
      <c r="F21596" s="29">
        <v>71.36</v>
      </c>
      <c r="G21596" s="29">
        <v>1.49</v>
      </c>
      <c r="H21596" s="29">
        <v>68.44</v>
      </c>
      <c r="I21596" s="29">
        <v>74.28</v>
      </c>
    </row>
    <row r="21597" spans="1:9" x14ac:dyDescent="0.25">
      <c r="A21597" s="2" t="s">
        <v>4</v>
      </c>
      <c r="B21597" s="2" t="s">
        <v>57</v>
      </c>
      <c r="C21597" s="2" t="s">
        <v>109</v>
      </c>
      <c r="D21597" s="2" t="s">
        <v>6</v>
      </c>
      <c r="E21597" s="2" t="str">
        <f t="shared" si="337"/>
        <v>2011Hull and East Yorkshire Hospitals NHS TrustWere you involved as much as you wanted to be in decisions about your care and treatment?</v>
      </c>
      <c r="F21597" s="29">
        <v>71.349999999999994</v>
      </c>
      <c r="G21597" s="29">
        <v>1.48</v>
      </c>
      <c r="H21597" s="29">
        <v>68.44</v>
      </c>
      <c r="I21597" s="29">
        <v>74.260000000000005</v>
      </c>
    </row>
    <row r="21598" spans="1:9" x14ac:dyDescent="0.25">
      <c r="A21598" s="2" t="s">
        <v>4</v>
      </c>
      <c r="B21598" s="2" t="s">
        <v>57</v>
      </c>
      <c r="C21598" s="2" t="s">
        <v>135</v>
      </c>
      <c r="D21598" s="2" t="s">
        <v>6</v>
      </c>
      <c r="E21598" s="2" t="str">
        <f t="shared" si="337"/>
        <v>2011Northampton General Hospital NHS TrustWere you involved as much as you wanted to be in decisions about your care and treatment?</v>
      </c>
      <c r="F21598" s="29">
        <v>71.25</v>
      </c>
      <c r="G21598" s="29">
        <v>1.53</v>
      </c>
      <c r="H21598" s="29">
        <v>68.25</v>
      </c>
      <c r="I21598" s="29">
        <v>74.25</v>
      </c>
    </row>
    <row r="21599" spans="1:9" x14ac:dyDescent="0.25">
      <c r="A21599" s="2" t="s">
        <v>4</v>
      </c>
      <c r="B21599" s="2" t="s">
        <v>57</v>
      </c>
      <c r="C21599" s="2" t="s">
        <v>168</v>
      </c>
      <c r="D21599" s="2" t="s">
        <v>6</v>
      </c>
      <c r="E21599" s="2" t="str">
        <f t="shared" si="337"/>
        <v>2011Southend University Hospital NHS Foundation TrustWere you involved as much as you wanted to be in decisions about your care and treatment?</v>
      </c>
      <c r="F21599" s="29">
        <v>70.709999999999994</v>
      </c>
      <c r="G21599" s="29">
        <v>1.8</v>
      </c>
      <c r="H21599" s="29">
        <v>67.180000000000007</v>
      </c>
      <c r="I21599" s="29">
        <v>74.23</v>
      </c>
    </row>
    <row r="21600" spans="1:9" x14ac:dyDescent="0.25">
      <c r="A21600" s="2" t="s">
        <v>4</v>
      </c>
      <c r="B21600" s="2" t="s">
        <v>57</v>
      </c>
      <c r="C21600" s="2" t="s">
        <v>64</v>
      </c>
      <c r="D21600" s="2" t="s">
        <v>6</v>
      </c>
      <c r="E21600" s="2" t="str">
        <f t="shared" si="337"/>
        <v>2011Barnet and Chase Farm Hospitals NHS TrustWere you involved as much as you wanted to be in decisions about your care and treatment?</v>
      </c>
      <c r="F21600" s="29">
        <v>70.94</v>
      </c>
      <c r="G21600" s="29">
        <v>1.62</v>
      </c>
      <c r="H21600" s="29">
        <v>67.760000000000005</v>
      </c>
      <c r="I21600" s="29">
        <v>74.12</v>
      </c>
    </row>
    <row r="21601" spans="1:9" x14ac:dyDescent="0.25">
      <c r="A21601" s="2" t="s">
        <v>4</v>
      </c>
      <c r="B21601" s="2" t="s">
        <v>57</v>
      </c>
      <c r="C21601" s="2" t="s">
        <v>170</v>
      </c>
      <c r="D21601" s="2" t="s">
        <v>6</v>
      </c>
      <c r="E21601" s="2" t="str">
        <f t="shared" si="337"/>
        <v>2011St George's Healthcare NHS TrustWere you involved as much as you wanted to be in decisions about your care and treatment?</v>
      </c>
      <c r="F21601" s="29">
        <v>70.78</v>
      </c>
      <c r="G21601" s="29">
        <v>1.69</v>
      </c>
      <c r="H21601" s="29">
        <v>67.48</v>
      </c>
      <c r="I21601" s="29">
        <v>74.08</v>
      </c>
    </row>
    <row r="21602" spans="1:9" x14ac:dyDescent="0.25">
      <c r="A21602" s="2" t="s">
        <v>4</v>
      </c>
      <c r="B21602" s="2" t="s">
        <v>57</v>
      </c>
      <c r="C21602" s="2" t="s">
        <v>93</v>
      </c>
      <c r="D21602" s="2" t="s">
        <v>6</v>
      </c>
      <c r="E21602" s="2" t="str">
        <f t="shared" si="337"/>
        <v>2011East Kent Hospitals University NHS Foundation TrustWere you involved as much as you wanted to be in decisions about your care and treatment?</v>
      </c>
      <c r="F21602" s="29">
        <v>71</v>
      </c>
      <c r="G21602" s="29">
        <v>1.56</v>
      </c>
      <c r="H21602" s="29">
        <v>67.95</v>
      </c>
      <c r="I21602" s="29">
        <v>74.06</v>
      </c>
    </row>
    <row r="21603" spans="1:9" x14ac:dyDescent="0.25">
      <c r="A21603" s="2" t="s">
        <v>4</v>
      </c>
      <c r="B21603" s="2" t="s">
        <v>57</v>
      </c>
      <c r="C21603" s="2" t="s">
        <v>131</v>
      </c>
      <c r="D21603" s="2" t="s">
        <v>6</v>
      </c>
      <c r="E21603" s="2" t="str">
        <f t="shared" si="337"/>
        <v>2011North Bristol NHS TrustWere you involved as much as you wanted to be in decisions about your care and treatment?</v>
      </c>
      <c r="F21603" s="29">
        <v>70.95</v>
      </c>
      <c r="G21603" s="29">
        <v>1.56</v>
      </c>
      <c r="H21603" s="29">
        <v>67.900000000000006</v>
      </c>
      <c r="I21603" s="29">
        <v>74</v>
      </c>
    </row>
    <row r="21604" spans="1:9" x14ac:dyDescent="0.25">
      <c r="A21604" s="2" t="s">
        <v>4</v>
      </c>
      <c r="B21604" s="2" t="s">
        <v>57</v>
      </c>
      <c r="C21604" s="2" t="s">
        <v>82</v>
      </c>
      <c r="D21604" s="2" t="s">
        <v>6</v>
      </c>
      <c r="E21604" s="2" t="str">
        <f t="shared" si="337"/>
        <v>2011Colchester Hospital University NHS Foundation TrustWere you involved as much as you wanted to be in decisions about your care and treatment?</v>
      </c>
      <c r="F21604" s="29">
        <v>70.92</v>
      </c>
      <c r="G21604" s="29">
        <v>1.56</v>
      </c>
      <c r="H21604" s="29">
        <v>67.86</v>
      </c>
      <c r="I21604" s="29">
        <v>73.98</v>
      </c>
    </row>
    <row r="21605" spans="1:9" x14ac:dyDescent="0.25">
      <c r="A21605" s="2" t="s">
        <v>4</v>
      </c>
      <c r="B21605" s="2" t="s">
        <v>57</v>
      </c>
      <c r="C21605" s="2" t="s">
        <v>78</v>
      </c>
      <c r="D21605" s="2" t="s">
        <v>6</v>
      </c>
      <c r="E21605" s="2" t="str">
        <f t="shared" si="337"/>
        <v>2011Central Manchester University Hospitals NHS Foundation TrustWere you involved as much as you wanted to be in decisions about your care and treatment?</v>
      </c>
      <c r="F21605" s="29">
        <v>70.540000000000006</v>
      </c>
      <c r="G21605" s="29">
        <v>1.7</v>
      </c>
      <c r="H21605" s="29">
        <v>67.2</v>
      </c>
      <c r="I21605" s="29">
        <v>73.87</v>
      </c>
    </row>
    <row r="21606" spans="1:9" x14ac:dyDescent="0.25">
      <c r="A21606" s="2" t="s">
        <v>4</v>
      </c>
      <c r="B21606" s="2" t="s">
        <v>57</v>
      </c>
      <c r="C21606" s="2" t="s">
        <v>76</v>
      </c>
      <c r="D21606" s="2" t="s">
        <v>6</v>
      </c>
      <c r="E21606" s="2" t="str">
        <f t="shared" si="337"/>
        <v>2011Calderdale and Huddersfield NHS Foundation TrustWere you involved as much as you wanted to be in decisions about your care and treatment?</v>
      </c>
      <c r="F21606" s="29">
        <v>70.819999999999993</v>
      </c>
      <c r="G21606" s="29">
        <v>1.53</v>
      </c>
      <c r="H21606" s="29">
        <v>67.81</v>
      </c>
      <c r="I21606" s="29">
        <v>73.819999999999993</v>
      </c>
    </row>
    <row r="21607" spans="1:9" x14ac:dyDescent="0.25">
      <c r="A21607" s="2" t="s">
        <v>4</v>
      </c>
      <c r="B21607" s="2" t="s">
        <v>57</v>
      </c>
      <c r="C21607" s="2" t="s">
        <v>139</v>
      </c>
      <c r="D21607" s="2" t="s">
        <v>6</v>
      </c>
      <c r="E21607" s="2" t="str">
        <f t="shared" si="337"/>
        <v>2011Nottingham University Hospitals NHS TrustWere you involved as much as you wanted to be in decisions about your care and treatment?</v>
      </c>
      <c r="F21607" s="29">
        <v>70.45</v>
      </c>
      <c r="G21607" s="29">
        <v>1.68</v>
      </c>
      <c r="H21607" s="29">
        <v>67.150000000000006</v>
      </c>
      <c r="I21607" s="29">
        <v>73.739999999999995</v>
      </c>
    </row>
    <row r="21608" spans="1:9" x14ac:dyDescent="0.25">
      <c r="A21608" s="2" t="s">
        <v>4</v>
      </c>
      <c r="B21608" s="2" t="s">
        <v>57</v>
      </c>
      <c r="C21608" s="2" t="s">
        <v>156</v>
      </c>
      <c r="D21608" s="2" t="s">
        <v>6</v>
      </c>
      <c r="E21608" s="2" t="str">
        <f t="shared" si="337"/>
        <v>2011Royal United Hospital Bath NHS TrustWere you involved as much as you wanted to be in decisions about your care and treatment?</v>
      </c>
      <c r="F21608" s="29">
        <v>70.650000000000006</v>
      </c>
      <c r="G21608" s="29">
        <v>1.57</v>
      </c>
      <c r="H21608" s="29">
        <v>67.569999999999993</v>
      </c>
      <c r="I21608" s="29">
        <v>73.73</v>
      </c>
    </row>
    <row r="21609" spans="1:9" x14ac:dyDescent="0.25">
      <c r="A21609" s="2" t="s">
        <v>4</v>
      </c>
      <c r="B21609" s="2" t="s">
        <v>57</v>
      </c>
      <c r="C21609" s="2" t="s">
        <v>186</v>
      </c>
      <c r="D21609" s="2" t="s">
        <v>6</v>
      </c>
      <c r="E21609" s="2" t="str">
        <f t="shared" si="337"/>
        <v>2011The Royal Bournemouth and Christchurch Hospitals NHS Foundation TrustWere you involved as much as you wanted to be in decisions about your care and treatment?</v>
      </c>
      <c r="F21609" s="29">
        <v>70.78</v>
      </c>
      <c r="G21609" s="29">
        <v>1.5</v>
      </c>
      <c r="H21609" s="29">
        <v>67.83</v>
      </c>
      <c r="I21609" s="29">
        <v>73.73</v>
      </c>
    </row>
    <row r="21610" spans="1:9" x14ac:dyDescent="0.25">
      <c r="A21610" s="2" t="s">
        <v>4</v>
      </c>
      <c r="B21610" s="2" t="s">
        <v>57</v>
      </c>
      <c r="C21610" s="2" t="s">
        <v>185</v>
      </c>
      <c r="D21610" s="2" t="s">
        <v>6</v>
      </c>
      <c r="E21610" s="2" t="str">
        <f t="shared" si="337"/>
        <v>2011The Rotherham NHS Foundation TrustWere you involved as much as you wanted to be in decisions about your care and treatment?</v>
      </c>
      <c r="F21610" s="29">
        <v>70.569999999999993</v>
      </c>
      <c r="G21610" s="29">
        <v>1.6</v>
      </c>
      <c r="H21610" s="29">
        <v>67.430000000000007</v>
      </c>
      <c r="I21610" s="29">
        <v>73.709999999999994</v>
      </c>
    </row>
    <row r="21611" spans="1:9" x14ac:dyDescent="0.25">
      <c r="A21611" s="2" t="s">
        <v>4</v>
      </c>
      <c r="B21611" s="2" t="s">
        <v>57</v>
      </c>
      <c r="C21611" s="2" t="s">
        <v>70</v>
      </c>
      <c r="D21611" s="2" t="s">
        <v>6</v>
      </c>
      <c r="E21611" s="2" t="str">
        <f t="shared" si="337"/>
        <v>2011Blackpool Teaching Hospitals NHS Foundation TrustWere you involved as much as you wanted to be in decisions about your care and treatment?</v>
      </c>
      <c r="F21611" s="29">
        <v>70.44</v>
      </c>
      <c r="G21611" s="29">
        <v>1.64</v>
      </c>
      <c r="H21611" s="29">
        <v>67.22</v>
      </c>
      <c r="I21611" s="29">
        <v>73.650000000000006</v>
      </c>
    </row>
    <row r="21612" spans="1:9" x14ac:dyDescent="0.25">
      <c r="A21612" s="2" t="s">
        <v>4</v>
      </c>
      <c r="B21612" s="2" t="s">
        <v>57</v>
      </c>
      <c r="C21612" s="2" t="s">
        <v>212</v>
      </c>
      <c r="D21612" s="2" t="s">
        <v>6</v>
      </c>
      <c r="E21612" s="2" t="str">
        <f t="shared" si="337"/>
        <v>2011Wye Valley NHS TrustWere you involved as much as you wanted to be in decisions about your care and treatment?</v>
      </c>
      <c r="F21612" s="29">
        <v>70.72</v>
      </c>
      <c r="G21612" s="29">
        <v>1.49</v>
      </c>
      <c r="H21612" s="29">
        <v>67.81</v>
      </c>
      <c r="I21612" s="29">
        <v>73.64</v>
      </c>
    </row>
    <row r="21613" spans="1:9" x14ac:dyDescent="0.25">
      <c r="A21613" s="2" t="s">
        <v>4</v>
      </c>
      <c r="B21613" s="2" t="s">
        <v>57</v>
      </c>
      <c r="C21613" s="2" t="s">
        <v>118</v>
      </c>
      <c r="D21613" s="2" t="s">
        <v>6</v>
      </c>
      <c r="E21613" s="2" t="str">
        <f t="shared" si="337"/>
        <v>2011Leeds Teaching Hospitals NHS TrustWere you involved as much as you wanted to be in decisions about your care and treatment?</v>
      </c>
      <c r="F21613" s="29">
        <v>70.209999999999994</v>
      </c>
      <c r="G21613" s="29">
        <v>1.68</v>
      </c>
      <c r="H21613" s="29">
        <v>66.92</v>
      </c>
      <c r="I21613" s="29">
        <v>73.5</v>
      </c>
    </row>
    <row r="21614" spans="1:9" x14ac:dyDescent="0.25">
      <c r="A21614" s="2" t="s">
        <v>4</v>
      </c>
      <c r="B21614" s="2" t="s">
        <v>57</v>
      </c>
      <c r="C21614" s="2" t="s">
        <v>137</v>
      </c>
      <c r="D21614" s="2" t="s">
        <v>6</v>
      </c>
      <c r="E21614" s="2" t="str">
        <f t="shared" si="337"/>
        <v>2011Northern Lincolnshire and Goole Hospitals NHS Foundation TrustWere you involved as much as you wanted to be in decisions about your care and treatment?</v>
      </c>
      <c r="F21614" s="29">
        <v>70.540000000000006</v>
      </c>
      <c r="G21614" s="29">
        <v>1.48</v>
      </c>
      <c r="H21614" s="29">
        <v>67.64</v>
      </c>
      <c r="I21614" s="29">
        <v>73.44</v>
      </c>
    </row>
    <row r="21615" spans="1:9" x14ac:dyDescent="0.25">
      <c r="A21615" s="2" t="s">
        <v>4</v>
      </c>
      <c r="B21615" s="2" t="s">
        <v>57</v>
      </c>
      <c r="C21615" s="2" t="s">
        <v>107</v>
      </c>
      <c r="D21615" s="2" t="s">
        <v>6</v>
      </c>
      <c r="E21615" s="2" t="str">
        <f t="shared" si="337"/>
        <v>2011Hinchingbrooke Health Care NHS TrustWere you involved as much as you wanted to be in decisions about your care and treatment?</v>
      </c>
      <c r="F21615" s="29">
        <v>70.319999999999993</v>
      </c>
      <c r="G21615" s="29">
        <v>1.54</v>
      </c>
      <c r="H21615" s="29">
        <v>67.31</v>
      </c>
      <c r="I21615" s="29">
        <v>73.34</v>
      </c>
    </row>
    <row r="21616" spans="1:9" x14ac:dyDescent="0.25">
      <c r="A21616" s="2" t="s">
        <v>4</v>
      </c>
      <c r="B21616" s="2" t="s">
        <v>57</v>
      </c>
      <c r="C21616" s="2" t="s">
        <v>189</v>
      </c>
      <c r="D21616" s="2" t="s">
        <v>6</v>
      </c>
      <c r="E21616" s="2" t="str">
        <f t="shared" si="337"/>
        <v>2011The Royal Wolverhampton NHS TrustWere you involved as much as you wanted to be in decisions about your care and treatment?</v>
      </c>
      <c r="F21616" s="29">
        <v>70.22</v>
      </c>
      <c r="G21616" s="29">
        <v>1.57</v>
      </c>
      <c r="H21616" s="29">
        <v>67.150000000000006</v>
      </c>
      <c r="I21616" s="29">
        <v>73.3</v>
      </c>
    </row>
    <row r="21617" spans="1:9" x14ac:dyDescent="0.25">
      <c r="A21617" s="2" t="s">
        <v>4</v>
      </c>
      <c r="B21617" s="2" t="s">
        <v>57</v>
      </c>
      <c r="C21617" s="2" t="s">
        <v>83</v>
      </c>
      <c r="D21617" s="2" t="s">
        <v>6</v>
      </c>
      <c r="E21617" s="2" t="str">
        <f t="shared" si="337"/>
        <v>2011Countess of Chester Hospital NHS Foundation TrustWere you involved as much as you wanted to be in decisions about your care and treatment?</v>
      </c>
      <c r="F21617" s="29">
        <v>70.09</v>
      </c>
      <c r="G21617" s="29">
        <v>1.6</v>
      </c>
      <c r="H21617" s="29">
        <v>66.959999999999994</v>
      </c>
      <c r="I21617" s="29">
        <v>73.23</v>
      </c>
    </row>
    <row r="21618" spans="1:9" x14ac:dyDescent="0.25">
      <c r="A21618" s="2" t="s">
        <v>4</v>
      </c>
      <c r="B21618" s="2" t="s">
        <v>57</v>
      </c>
      <c r="C21618" s="2" t="s">
        <v>84</v>
      </c>
      <c r="D21618" s="2" t="s">
        <v>6</v>
      </c>
      <c r="E21618" s="2" t="str">
        <f t="shared" si="337"/>
        <v>2011County Durham and Darlington NHS Foundation TrustWere you involved as much as you wanted to be in decisions about your care and treatment?</v>
      </c>
      <c r="F21618" s="29">
        <v>70.23</v>
      </c>
      <c r="G21618" s="29">
        <v>1.52</v>
      </c>
      <c r="H21618" s="29">
        <v>67.25</v>
      </c>
      <c r="I21618" s="29">
        <v>73.209999999999994</v>
      </c>
    </row>
    <row r="21619" spans="1:9" x14ac:dyDescent="0.25">
      <c r="A21619" s="2" t="s">
        <v>4</v>
      </c>
      <c r="B21619" s="2" t="s">
        <v>57</v>
      </c>
      <c r="C21619" s="2" t="s">
        <v>100</v>
      </c>
      <c r="D21619" s="2" t="s">
        <v>6</v>
      </c>
      <c r="E21619" s="2" t="str">
        <f t="shared" si="337"/>
        <v>2011Gloucestershire Hospitals NHS Foundation TrustWere you involved as much as you wanted to be in decisions about your care and treatment?</v>
      </c>
      <c r="F21619" s="29">
        <v>70.14</v>
      </c>
      <c r="G21619" s="29">
        <v>1.57</v>
      </c>
      <c r="H21619" s="29">
        <v>67.069999999999993</v>
      </c>
      <c r="I21619" s="29">
        <v>73.2</v>
      </c>
    </row>
    <row r="21620" spans="1:9" x14ac:dyDescent="0.25">
      <c r="A21620" s="2" t="s">
        <v>4</v>
      </c>
      <c r="B21620" s="2" t="s">
        <v>57</v>
      </c>
      <c r="C21620" s="2" t="s">
        <v>151</v>
      </c>
      <c r="D21620" s="2" t="s">
        <v>6</v>
      </c>
      <c r="E21620" s="2" t="str">
        <f t="shared" si="337"/>
        <v>2011Royal Free London NHS Foundation TrustWere you involved as much as you wanted to be in decisions about your care and treatment?</v>
      </c>
      <c r="F21620" s="29">
        <v>69.69</v>
      </c>
      <c r="G21620" s="29">
        <v>1.78</v>
      </c>
      <c r="H21620" s="29">
        <v>66.2</v>
      </c>
      <c r="I21620" s="29">
        <v>73.180000000000007</v>
      </c>
    </row>
    <row r="21621" spans="1:9" x14ac:dyDescent="0.25">
      <c r="A21621" s="2" t="s">
        <v>4</v>
      </c>
      <c r="B21621" s="2" t="s">
        <v>57</v>
      </c>
      <c r="C21621" s="2" t="s">
        <v>149</v>
      </c>
      <c r="D21621" s="2" t="s">
        <v>6</v>
      </c>
      <c r="E21621" s="2" t="str">
        <f t="shared" si="337"/>
        <v>2011Royal Cornwall Hospitals NHS TrustWere you involved as much as you wanted to be in decisions about your care and treatment?</v>
      </c>
      <c r="F21621" s="29">
        <v>70.180000000000007</v>
      </c>
      <c r="G21621" s="29">
        <v>1.48</v>
      </c>
      <c r="H21621" s="29">
        <v>67.27</v>
      </c>
      <c r="I21621" s="29">
        <v>73.08</v>
      </c>
    </row>
    <row r="21622" spans="1:9" x14ac:dyDescent="0.25">
      <c r="A21622" s="2" t="s">
        <v>4</v>
      </c>
      <c r="B21622" s="2" t="s">
        <v>57</v>
      </c>
      <c r="C21622" s="2" t="s">
        <v>95</v>
      </c>
      <c r="D21622" s="2" t="s">
        <v>6</v>
      </c>
      <c r="E21622" s="2" t="str">
        <f t="shared" si="337"/>
        <v>2011East Sussex Healthcare NHS TrustWere you involved as much as you wanted to be in decisions about your care and treatment?</v>
      </c>
      <c r="F21622" s="29">
        <v>70.03</v>
      </c>
      <c r="G21622" s="29">
        <v>1.53</v>
      </c>
      <c r="H21622" s="29">
        <v>67.040000000000006</v>
      </c>
      <c r="I21622" s="29">
        <v>73.02</v>
      </c>
    </row>
    <row r="21623" spans="1:9" x14ac:dyDescent="0.25">
      <c r="A21623" s="2" t="s">
        <v>4</v>
      </c>
      <c r="B21623" s="2" t="s">
        <v>57</v>
      </c>
      <c r="C21623" s="2" t="s">
        <v>92</v>
      </c>
      <c r="D21623" s="2" t="s">
        <v>6</v>
      </c>
      <c r="E21623" s="2" t="str">
        <f t="shared" si="337"/>
        <v>2011East Cheshire NHS TrustWere you involved as much as you wanted to be in decisions about your care and treatment?</v>
      </c>
      <c r="F21623" s="29">
        <v>69.930000000000007</v>
      </c>
      <c r="G21623" s="29">
        <v>1.55</v>
      </c>
      <c r="H21623" s="29">
        <v>66.88</v>
      </c>
      <c r="I21623" s="29">
        <v>72.97</v>
      </c>
    </row>
    <row r="21624" spans="1:9" x14ac:dyDescent="0.25">
      <c r="A21624" s="2" t="s">
        <v>4</v>
      </c>
      <c r="B21624" s="2" t="s">
        <v>57</v>
      </c>
      <c r="C21624" s="2" t="s">
        <v>208</v>
      </c>
      <c r="D21624" s="2" t="s">
        <v>6</v>
      </c>
      <c r="E21624" s="2" t="str">
        <f t="shared" si="337"/>
        <v>2011Weston Area Health NHS TrustWere you involved as much as you wanted to be in decisions about your care and treatment?</v>
      </c>
      <c r="F21624" s="29">
        <v>69.87</v>
      </c>
      <c r="G21624" s="29">
        <v>1.54</v>
      </c>
      <c r="H21624" s="29">
        <v>66.86</v>
      </c>
      <c r="I21624" s="29">
        <v>72.88</v>
      </c>
    </row>
    <row r="21625" spans="1:9" x14ac:dyDescent="0.25">
      <c r="A21625" s="2" t="s">
        <v>4</v>
      </c>
      <c r="B21625" s="2" t="s">
        <v>57</v>
      </c>
      <c r="C21625" s="2" t="s">
        <v>106</v>
      </c>
      <c r="D21625" s="2" t="s">
        <v>6</v>
      </c>
      <c r="E21625" s="2" t="str">
        <f t="shared" si="337"/>
        <v>2011Heatherwood and Wexham Park Hospitals NHS Foundation TrustWere you involved as much as you wanted to be in decisions about your care and treatment?</v>
      </c>
      <c r="F21625" s="29">
        <v>69.67</v>
      </c>
      <c r="G21625" s="29">
        <v>1.62</v>
      </c>
      <c r="H21625" s="29">
        <v>66.5</v>
      </c>
      <c r="I21625" s="29">
        <v>72.849999999999994</v>
      </c>
    </row>
    <row r="21626" spans="1:9" x14ac:dyDescent="0.25">
      <c r="A21626" s="2" t="s">
        <v>4</v>
      </c>
      <c r="B21626" s="2" t="s">
        <v>57</v>
      </c>
      <c r="C21626" s="2" t="s">
        <v>132</v>
      </c>
      <c r="D21626" s="2" t="s">
        <v>6</v>
      </c>
      <c r="E21626" s="2" t="str">
        <f t="shared" si="337"/>
        <v>2011North Cumbria University Hospitals NHS TrustWere you involved as much as you wanted to be in decisions about your care and treatment?</v>
      </c>
      <c r="F21626" s="29">
        <v>69.97</v>
      </c>
      <c r="G21626" s="29">
        <v>1.47</v>
      </c>
      <c r="H21626" s="29">
        <v>67.09</v>
      </c>
      <c r="I21626" s="29">
        <v>72.84</v>
      </c>
    </row>
    <row r="21627" spans="1:9" x14ac:dyDescent="0.25">
      <c r="A21627" s="2" t="s">
        <v>4</v>
      </c>
      <c r="B21627" s="2" t="s">
        <v>57</v>
      </c>
      <c r="C21627" s="2" t="s">
        <v>72</v>
      </c>
      <c r="D21627" s="2" t="s">
        <v>6</v>
      </c>
      <c r="E21627" s="2" t="str">
        <f t="shared" si="337"/>
        <v>2011Bradford Teaching Hospitals NHS Foundation TrustWere you involved as much as you wanted to be in decisions about your care and treatment?</v>
      </c>
      <c r="F21627" s="29">
        <v>69.260000000000005</v>
      </c>
      <c r="G21627" s="29">
        <v>1.8</v>
      </c>
      <c r="H21627" s="29">
        <v>65.72</v>
      </c>
      <c r="I21627" s="29">
        <v>72.8</v>
      </c>
    </row>
    <row r="21628" spans="1:9" x14ac:dyDescent="0.25">
      <c r="A21628" s="2" t="s">
        <v>4</v>
      </c>
      <c r="B21628" s="2" t="s">
        <v>57</v>
      </c>
      <c r="C21628" s="2" t="s">
        <v>152</v>
      </c>
      <c r="D21628" s="2" t="s">
        <v>6</v>
      </c>
      <c r="E21628" s="2" t="str">
        <f t="shared" si="337"/>
        <v>2011Royal Liverpool and Broadgreen University Hospitals NHS TrustWere you involved as much as you wanted to be in decisions about your care and treatment?</v>
      </c>
      <c r="F21628" s="29">
        <v>69.44</v>
      </c>
      <c r="G21628" s="29">
        <v>1.7</v>
      </c>
      <c r="H21628" s="29">
        <v>66.099999999999994</v>
      </c>
      <c r="I21628" s="29">
        <v>72.78</v>
      </c>
    </row>
    <row r="21629" spans="1:9" x14ac:dyDescent="0.25">
      <c r="A21629" s="2" t="s">
        <v>4</v>
      </c>
      <c r="B21629" s="2" t="s">
        <v>57</v>
      </c>
      <c r="C21629" s="2" t="s">
        <v>129</v>
      </c>
      <c r="D21629" s="2" t="s">
        <v>6</v>
      </c>
      <c r="E21629" s="2" t="str">
        <f t="shared" si="337"/>
        <v>2011Milton Keynes Hospital NHS Foundation TrustWere you involved as much as you wanted to be in decisions about your care and treatment?</v>
      </c>
      <c r="F21629" s="29">
        <v>69.489999999999995</v>
      </c>
      <c r="G21629" s="29">
        <v>1.67</v>
      </c>
      <c r="H21629" s="29">
        <v>66.209999999999994</v>
      </c>
      <c r="I21629" s="29">
        <v>72.760000000000005</v>
      </c>
    </row>
    <row r="21630" spans="1:9" x14ac:dyDescent="0.25">
      <c r="A21630" s="2" t="s">
        <v>4</v>
      </c>
      <c r="B21630" s="2" t="s">
        <v>57</v>
      </c>
      <c r="C21630" s="2" t="s">
        <v>162</v>
      </c>
      <c r="D21630" s="2" t="s">
        <v>6</v>
      </c>
      <c r="E21630" s="2" t="str">
        <f t="shared" si="337"/>
        <v>2011Shrewsbury and Telford Hospital NHS TrustWere you involved as much as you wanted to be in decisions about your care and treatment?</v>
      </c>
      <c r="F21630" s="29">
        <v>69.77</v>
      </c>
      <c r="G21630" s="29">
        <v>1.5</v>
      </c>
      <c r="H21630" s="29">
        <v>66.83</v>
      </c>
      <c r="I21630" s="29">
        <v>72.709999999999994</v>
      </c>
    </row>
    <row r="21631" spans="1:9" x14ac:dyDescent="0.25">
      <c r="A21631" s="2" t="s">
        <v>4</v>
      </c>
      <c r="B21631" s="2" t="s">
        <v>57</v>
      </c>
      <c r="C21631" s="2" t="s">
        <v>158</v>
      </c>
      <c r="D21631" s="2" t="s">
        <v>6</v>
      </c>
      <c r="E21631" s="2" t="str">
        <f t="shared" si="337"/>
        <v>2011Salisbury NHS Foundation TrustWere you involved as much as you wanted to be in decisions about your care and treatment?</v>
      </c>
      <c r="F21631" s="29">
        <v>69.900000000000006</v>
      </c>
      <c r="G21631" s="29">
        <v>1.43</v>
      </c>
      <c r="H21631" s="29">
        <v>67.099999999999994</v>
      </c>
      <c r="I21631" s="29">
        <v>72.7</v>
      </c>
    </row>
    <row r="21632" spans="1:9" x14ac:dyDescent="0.25">
      <c r="A21632" s="2" t="s">
        <v>4</v>
      </c>
      <c r="B21632" s="2" t="s">
        <v>57</v>
      </c>
      <c r="C21632" s="2" t="s">
        <v>209</v>
      </c>
      <c r="D21632" s="2" t="s">
        <v>6</v>
      </c>
      <c r="E21632" s="2" t="str">
        <f t="shared" si="337"/>
        <v>2011Wirral University Teaching Hospital NHS Foundation TrustWere you involved as much as you wanted to be in decisions about your care and treatment?</v>
      </c>
      <c r="F21632" s="29">
        <v>69.540000000000006</v>
      </c>
      <c r="G21632" s="29">
        <v>1.6</v>
      </c>
      <c r="H21632" s="29">
        <v>66.39</v>
      </c>
      <c r="I21632" s="29">
        <v>72.680000000000007</v>
      </c>
    </row>
    <row r="21633" spans="1:9" x14ac:dyDescent="0.25">
      <c r="A21633" s="2" t="s">
        <v>4</v>
      </c>
      <c r="B21633" s="2" t="s">
        <v>57</v>
      </c>
      <c r="C21633" s="2" t="s">
        <v>210</v>
      </c>
      <c r="D21633" s="2" t="s">
        <v>6</v>
      </c>
      <c r="E21633" s="2" t="str">
        <f t="shared" si="337"/>
        <v>2011Worcestershire Acute Hospitals NHS TrustWere you involved as much as you wanted to be in decisions about your care and treatment?</v>
      </c>
      <c r="F21633" s="29">
        <v>69.5</v>
      </c>
      <c r="G21633" s="29">
        <v>1.56</v>
      </c>
      <c r="H21633" s="29">
        <v>66.44</v>
      </c>
      <c r="I21633" s="29">
        <v>72.56</v>
      </c>
    </row>
    <row r="21634" spans="1:9" x14ac:dyDescent="0.25">
      <c r="A21634" s="2" t="s">
        <v>4</v>
      </c>
      <c r="B21634" s="2" t="s">
        <v>57</v>
      </c>
      <c r="C21634" s="2" t="s">
        <v>205</v>
      </c>
      <c r="D21634" s="2" t="s">
        <v>6</v>
      </c>
      <c r="E21634" s="2" t="str">
        <f t="shared" ref="E21634:E21697" si="338">B21634&amp;C21634&amp;D21634</f>
        <v>2011West Middlesex University Hospital NHS TrustWere you involved as much as you wanted to be in decisions about your care and treatment?</v>
      </c>
      <c r="F21634" s="29">
        <v>68.86</v>
      </c>
      <c r="G21634" s="29">
        <v>1.86</v>
      </c>
      <c r="H21634" s="29">
        <v>65.22</v>
      </c>
      <c r="I21634" s="29">
        <v>72.5</v>
      </c>
    </row>
    <row r="21635" spans="1:9" x14ac:dyDescent="0.25">
      <c r="A21635" s="2" t="s">
        <v>4</v>
      </c>
      <c r="B21635" s="2" t="s">
        <v>57</v>
      </c>
      <c r="C21635" s="2" t="s">
        <v>111</v>
      </c>
      <c r="D21635" s="2" t="s">
        <v>6</v>
      </c>
      <c r="E21635" s="2" t="str">
        <f t="shared" si="338"/>
        <v>2011Ipswich Hospital NHS TrustWere you involved as much as you wanted to be in decisions about your care and treatment?</v>
      </c>
      <c r="F21635" s="29">
        <v>69.400000000000006</v>
      </c>
      <c r="G21635" s="29">
        <v>1.5</v>
      </c>
      <c r="H21635" s="29">
        <v>66.45</v>
      </c>
      <c r="I21635" s="29">
        <v>72.34</v>
      </c>
    </row>
    <row r="21636" spans="1:9" x14ac:dyDescent="0.25">
      <c r="A21636" s="2" t="s">
        <v>4</v>
      </c>
      <c r="B21636" s="2" t="s">
        <v>57</v>
      </c>
      <c r="C21636" s="2" t="s">
        <v>199</v>
      </c>
      <c r="D21636" s="2" t="s">
        <v>6</v>
      </c>
      <c r="E21636" s="2" t="str">
        <f t="shared" si="338"/>
        <v>2011University Hospitals Coventry and Warwickshire NHS TrustWere you involved as much as you wanted to be in decisions about your care and treatment?</v>
      </c>
      <c r="F21636" s="29">
        <v>69.13</v>
      </c>
      <c r="G21636" s="29">
        <v>1.59</v>
      </c>
      <c r="H21636" s="29">
        <v>66.02</v>
      </c>
      <c r="I21636" s="29">
        <v>72.239999999999995</v>
      </c>
    </row>
    <row r="21637" spans="1:9" x14ac:dyDescent="0.25">
      <c r="A21637" s="2" t="s">
        <v>4</v>
      </c>
      <c r="B21637" s="2" t="s">
        <v>57</v>
      </c>
      <c r="C21637" s="2" t="s">
        <v>113</v>
      </c>
      <c r="D21637" s="2" t="s">
        <v>6</v>
      </c>
      <c r="E21637" s="2" t="str">
        <f t="shared" si="338"/>
        <v>2011James Paget University Hospitals NHS Foundation TrustWere you involved as much as you wanted to be in decisions about your care and treatment?</v>
      </c>
      <c r="F21637" s="29">
        <v>69.27</v>
      </c>
      <c r="G21637" s="29">
        <v>1.5</v>
      </c>
      <c r="H21637" s="29">
        <v>66.319999999999993</v>
      </c>
      <c r="I21637" s="29">
        <v>72.209999999999994</v>
      </c>
    </row>
    <row r="21638" spans="1:9" x14ac:dyDescent="0.25">
      <c r="A21638" s="2" t="s">
        <v>4</v>
      </c>
      <c r="B21638" s="2" t="s">
        <v>57</v>
      </c>
      <c r="C21638" s="2" t="s">
        <v>91</v>
      </c>
      <c r="D21638" s="2" t="s">
        <v>6</v>
      </c>
      <c r="E21638" s="2" t="str">
        <f t="shared" si="338"/>
        <v>2011East and North Hertfordshire NHS TrustWere you involved as much as you wanted to be in decisions about your care and treatment?</v>
      </c>
      <c r="F21638" s="29">
        <v>68.87</v>
      </c>
      <c r="G21638" s="29">
        <v>1.62</v>
      </c>
      <c r="H21638" s="29">
        <v>65.709999999999994</v>
      </c>
      <c r="I21638" s="29">
        <v>72.040000000000006</v>
      </c>
    </row>
    <row r="21639" spans="1:9" x14ac:dyDescent="0.25">
      <c r="A21639" s="2" t="s">
        <v>4</v>
      </c>
      <c r="B21639" s="2" t="s">
        <v>57</v>
      </c>
      <c r="C21639" s="2" t="s">
        <v>101</v>
      </c>
      <c r="D21639" s="2" t="s">
        <v>6</v>
      </c>
      <c r="E21639" s="2" t="str">
        <f t="shared" si="338"/>
        <v>2011Great Western Hospitals NHS Foundation TrustWere you involved as much as you wanted to be in decisions about your care and treatment?</v>
      </c>
      <c r="F21639" s="29">
        <v>68.94</v>
      </c>
      <c r="G21639" s="29">
        <v>1.57</v>
      </c>
      <c r="H21639" s="29">
        <v>65.87</v>
      </c>
      <c r="I21639" s="29">
        <v>72.02</v>
      </c>
    </row>
    <row r="21640" spans="1:9" x14ac:dyDescent="0.25">
      <c r="A21640" s="2" t="s">
        <v>4</v>
      </c>
      <c r="B21640" s="2" t="s">
        <v>57</v>
      </c>
      <c r="C21640" s="2" t="s">
        <v>211</v>
      </c>
      <c r="D21640" s="2" t="s">
        <v>6</v>
      </c>
      <c r="E21640" s="2" t="str">
        <f t="shared" si="338"/>
        <v>2011Wrightington, Wigan and Leigh NHS Foundation TrustWere you involved as much as you wanted to be in decisions about your care and treatment?</v>
      </c>
      <c r="F21640" s="29">
        <v>68.56</v>
      </c>
      <c r="G21640" s="29">
        <v>1.71</v>
      </c>
      <c r="H21640" s="29">
        <v>65.22</v>
      </c>
      <c r="I21640" s="29">
        <v>71.900000000000006</v>
      </c>
    </row>
    <row r="21641" spans="1:9" x14ac:dyDescent="0.25">
      <c r="A21641" s="2" t="s">
        <v>4</v>
      </c>
      <c r="B21641" s="2" t="s">
        <v>57</v>
      </c>
      <c r="C21641" s="2" t="s">
        <v>117</v>
      </c>
      <c r="D21641" s="2" t="s">
        <v>6</v>
      </c>
      <c r="E21641" s="2" t="str">
        <f t="shared" si="338"/>
        <v>2011Lancashire Teaching Hospitals NHS Foundation TrustWere you involved as much as you wanted to be in decisions about your care and treatment?</v>
      </c>
      <c r="F21641" s="29">
        <v>68.28</v>
      </c>
      <c r="G21641" s="29">
        <v>1.75</v>
      </c>
      <c r="H21641" s="29">
        <v>64.84</v>
      </c>
      <c r="I21641" s="29">
        <v>71.709999999999994</v>
      </c>
    </row>
    <row r="21642" spans="1:9" x14ac:dyDescent="0.25">
      <c r="A21642" s="2" t="s">
        <v>4</v>
      </c>
      <c r="B21642" s="2" t="s">
        <v>57</v>
      </c>
      <c r="C21642" s="2" t="s">
        <v>145</v>
      </c>
      <c r="D21642" s="2" t="s">
        <v>6</v>
      </c>
      <c r="E21642" s="2" t="str">
        <f t="shared" si="338"/>
        <v>2011Portsmouth Hospitals NHS TrustWere you involved as much as you wanted to be in decisions about your care and treatment?</v>
      </c>
      <c r="F21642" s="29">
        <v>68.77</v>
      </c>
      <c r="G21642" s="29">
        <v>1.48</v>
      </c>
      <c r="H21642" s="29">
        <v>65.87</v>
      </c>
      <c r="I21642" s="29">
        <v>71.680000000000007</v>
      </c>
    </row>
    <row r="21643" spans="1:9" x14ac:dyDescent="0.25">
      <c r="A21643" s="2" t="s">
        <v>4</v>
      </c>
      <c r="B21643" s="2" t="s">
        <v>57</v>
      </c>
      <c r="C21643" s="2" t="s">
        <v>116</v>
      </c>
      <c r="D21643" s="2" t="s">
        <v>6</v>
      </c>
      <c r="E21643" s="2" t="str">
        <f t="shared" si="338"/>
        <v>2011Kingston Hospital NHS Foundation TrustWere you involved as much as you wanted to be in decisions about your care and treatment?</v>
      </c>
      <c r="F21643" s="29">
        <v>68.239999999999995</v>
      </c>
      <c r="G21643" s="29">
        <v>1.75</v>
      </c>
      <c r="H21643" s="29">
        <v>64.81</v>
      </c>
      <c r="I21643" s="29">
        <v>71.66</v>
      </c>
    </row>
    <row r="21644" spans="1:9" x14ac:dyDescent="0.25">
      <c r="A21644" s="2" t="s">
        <v>4</v>
      </c>
      <c r="B21644" s="2" t="s">
        <v>57</v>
      </c>
      <c r="C21644" s="2" t="s">
        <v>115</v>
      </c>
      <c r="D21644" s="2" t="s">
        <v>6</v>
      </c>
      <c r="E21644" s="2" t="str">
        <f t="shared" si="338"/>
        <v>2011King's College Hospital NHS Foundation TrustWere you involved as much as you wanted to be in decisions about your care and treatment?</v>
      </c>
      <c r="F21644" s="29">
        <v>68.25</v>
      </c>
      <c r="G21644" s="29">
        <v>1.73</v>
      </c>
      <c r="H21644" s="29">
        <v>64.849999999999994</v>
      </c>
      <c r="I21644" s="29">
        <v>71.650000000000006</v>
      </c>
    </row>
    <row r="21645" spans="1:9" x14ac:dyDescent="0.25">
      <c r="A21645" s="2" t="s">
        <v>4</v>
      </c>
      <c r="B21645" s="2" t="s">
        <v>57</v>
      </c>
      <c r="C21645" s="2" t="s">
        <v>79</v>
      </c>
      <c r="D21645" s="2" t="s">
        <v>6</v>
      </c>
      <c r="E21645" s="2" t="str">
        <f t="shared" si="338"/>
        <v>2011Chelsea and Westminster Hospital NHS Foundation TrustWere you involved as much as you wanted to be in decisions about your care and treatment?</v>
      </c>
      <c r="F21645" s="29">
        <v>67.930000000000007</v>
      </c>
      <c r="G21645" s="29">
        <v>1.89</v>
      </c>
      <c r="H21645" s="29">
        <v>64.23</v>
      </c>
      <c r="I21645" s="29">
        <v>71.64</v>
      </c>
    </row>
    <row r="21646" spans="1:9" x14ac:dyDescent="0.25">
      <c r="A21646" s="2" t="s">
        <v>4</v>
      </c>
      <c r="B21646" s="2" t="s">
        <v>57</v>
      </c>
      <c r="C21646" s="2" t="s">
        <v>125</v>
      </c>
      <c r="D21646" s="2" t="s">
        <v>6</v>
      </c>
      <c r="E21646" s="2" t="str">
        <f t="shared" si="338"/>
        <v>2011Mid Cheshire Hospitals NHS Foundation TrustWere you involved as much as you wanted to be in decisions about your care and treatment?</v>
      </c>
      <c r="F21646" s="29">
        <v>68.540000000000006</v>
      </c>
      <c r="G21646" s="29">
        <v>1.58</v>
      </c>
      <c r="H21646" s="29">
        <v>65.45</v>
      </c>
      <c r="I21646" s="29">
        <v>71.63</v>
      </c>
    </row>
    <row r="21647" spans="1:9" x14ac:dyDescent="0.25">
      <c r="A21647" s="2" t="s">
        <v>4</v>
      </c>
      <c r="B21647" s="2" t="s">
        <v>57</v>
      </c>
      <c r="C21647" s="2" t="s">
        <v>74</v>
      </c>
      <c r="D21647" s="2" t="s">
        <v>6</v>
      </c>
      <c r="E21647" s="2" t="str">
        <f t="shared" si="338"/>
        <v>2011Buckinghamshire Healthcare NHS TrustWere you involved as much as you wanted to be in decisions about your care and treatment?</v>
      </c>
      <c r="F21647" s="29">
        <v>68.760000000000005</v>
      </c>
      <c r="G21647" s="29">
        <v>1.45</v>
      </c>
      <c r="H21647" s="29">
        <v>65.92</v>
      </c>
      <c r="I21647" s="29">
        <v>71.599999999999994</v>
      </c>
    </row>
    <row r="21648" spans="1:9" x14ac:dyDescent="0.25">
      <c r="A21648" s="2" t="s">
        <v>4</v>
      </c>
      <c r="B21648" s="2" t="s">
        <v>57</v>
      </c>
      <c r="C21648" s="2" t="s">
        <v>122</v>
      </c>
      <c r="D21648" s="2" t="s">
        <v>6</v>
      </c>
      <c r="E21648" s="2" t="str">
        <f t="shared" si="338"/>
        <v>2011Luton and Dunstable Hospital NHS Foundation TrustWere you involved as much as you wanted to be in decisions about your care and treatment?</v>
      </c>
      <c r="F21648" s="29">
        <v>68.400000000000006</v>
      </c>
      <c r="G21648" s="29">
        <v>1.62</v>
      </c>
      <c r="H21648" s="29">
        <v>65.23</v>
      </c>
      <c r="I21648" s="29">
        <v>71.58</v>
      </c>
    </row>
    <row r="21649" spans="1:9" x14ac:dyDescent="0.25">
      <c r="A21649" s="2" t="s">
        <v>4</v>
      </c>
      <c r="B21649" s="2" t="s">
        <v>57</v>
      </c>
      <c r="C21649" s="2" t="s">
        <v>181</v>
      </c>
      <c r="D21649" s="2" t="s">
        <v>6</v>
      </c>
      <c r="E21649" s="2" t="str">
        <f t="shared" si="338"/>
        <v>2011The Pennine Acute Hospitals NHS TrustWere you involved as much as you wanted to be in decisions about your care and treatment?</v>
      </c>
      <c r="F21649" s="29">
        <v>68.17</v>
      </c>
      <c r="G21649" s="29">
        <v>1.71</v>
      </c>
      <c r="H21649" s="29">
        <v>64.81</v>
      </c>
      <c r="I21649" s="29">
        <v>71.53</v>
      </c>
    </row>
    <row r="21650" spans="1:9" x14ac:dyDescent="0.25">
      <c r="A21650" s="2" t="s">
        <v>4</v>
      </c>
      <c r="B21650" s="2" t="s">
        <v>57</v>
      </c>
      <c r="C21650" s="2" t="s">
        <v>194</v>
      </c>
      <c r="D21650" s="2" t="s">
        <v>6</v>
      </c>
      <c r="E21650" s="2" t="str">
        <f t="shared" si="338"/>
        <v>2011University Hospital of North Staffordshire NHS TrustWere you involved as much as you wanted to be in decisions about your care and treatment?</v>
      </c>
      <c r="F21650" s="29">
        <v>68.45</v>
      </c>
      <c r="G21650" s="29">
        <v>1.56</v>
      </c>
      <c r="H21650" s="29">
        <v>65.39</v>
      </c>
      <c r="I21650" s="29">
        <v>71.510000000000005</v>
      </c>
    </row>
    <row r="21651" spans="1:9" x14ac:dyDescent="0.25">
      <c r="A21651" s="2" t="s">
        <v>4</v>
      </c>
      <c r="B21651" s="2" t="s">
        <v>57</v>
      </c>
      <c r="C21651" s="2" t="s">
        <v>155</v>
      </c>
      <c r="D21651" s="2" t="s">
        <v>6</v>
      </c>
      <c r="E21651" s="2" t="str">
        <f t="shared" si="338"/>
        <v>2011Royal Surrey County Hospital NHS Foundation TrustWere you involved as much as you wanted to be in decisions about your care and treatment?</v>
      </c>
      <c r="F21651" s="29">
        <v>68.38</v>
      </c>
      <c r="G21651" s="29">
        <v>1.52</v>
      </c>
      <c r="H21651" s="29">
        <v>65.41</v>
      </c>
      <c r="I21651" s="29">
        <v>71.349999999999994</v>
      </c>
    </row>
    <row r="21652" spans="1:9" x14ac:dyDescent="0.25">
      <c r="A21652" s="2" t="s">
        <v>4</v>
      </c>
      <c r="B21652" s="2" t="s">
        <v>57</v>
      </c>
      <c r="C21652" s="2" t="s">
        <v>204</v>
      </c>
      <c r="D21652" s="2" t="s">
        <v>6</v>
      </c>
      <c r="E21652" s="2" t="str">
        <f t="shared" si="338"/>
        <v>2011West Hertfordshire Hospitals NHS TrustWere you involved as much as you wanted to be in decisions about your care and treatment?</v>
      </c>
      <c r="F21652" s="29">
        <v>67.81</v>
      </c>
      <c r="G21652" s="29">
        <v>1.77</v>
      </c>
      <c r="H21652" s="29">
        <v>64.349999999999994</v>
      </c>
      <c r="I21652" s="29">
        <v>71.28</v>
      </c>
    </row>
    <row r="21653" spans="1:9" x14ac:dyDescent="0.25">
      <c r="A21653" s="2" t="s">
        <v>4</v>
      </c>
      <c r="B21653" s="2" t="s">
        <v>57</v>
      </c>
      <c r="C21653" s="2" t="s">
        <v>68</v>
      </c>
      <c r="D21653" s="2" t="s">
        <v>6</v>
      </c>
      <c r="E21653" s="2" t="str">
        <f t="shared" si="338"/>
        <v>2011Bedford Hospital NHS TrustWere you involved as much as you wanted to be in decisions about your care and treatment?</v>
      </c>
      <c r="F21653" s="29">
        <v>68</v>
      </c>
      <c r="G21653" s="29">
        <v>1.65</v>
      </c>
      <c r="H21653" s="29">
        <v>64.78</v>
      </c>
      <c r="I21653" s="29">
        <v>71.23</v>
      </c>
    </row>
    <row r="21654" spans="1:9" x14ac:dyDescent="0.25">
      <c r="A21654" s="2" t="s">
        <v>4</v>
      </c>
      <c r="B21654" s="2" t="s">
        <v>57</v>
      </c>
      <c r="C21654" s="2" t="s">
        <v>119</v>
      </c>
      <c r="D21654" s="2" t="s">
        <v>6</v>
      </c>
      <c r="E21654" s="2" t="str">
        <f t="shared" si="338"/>
        <v>2011Lewisham Healthcare NHS TrustWere you involved as much as you wanted to be in decisions about your care and treatment?</v>
      </c>
      <c r="F21654" s="29">
        <v>67.819999999999993</v>
      </c>
      <c r="G21654" s="29">
        <v>1.73</v>
      </c>
      <c r="H21654" s="29">
        <v>64.44</v>
      </c>
      <c r="I21654" s="29">
        <v>71.209999999999994</v>
      </c>
    </row>
    <row r="21655" spans="1:9" x14ac:dyDescent="0.25">
      <c r="A21655" s="2" t="s">
        <v>4</v>
      </c>
      <c r="B21655" s="2" t="s">
        <v>57</v>
      </c>
      <c r="C21655" s="2" t="s">
        <v>5</v>
      </c>
      <c r="D21655" s="2" t="s">
        <v>6</v>
      </c>
      <c r="E21655" s="2" t="str">
        <f t="shared" si="338"/>
        <v>2011North Middlesex University Hospital NHS TrustWere you involved as much as you wanted to be in decisions about your care and treatment?</v>
      </c>
      <c r="F21655" s="29">
        <v>67.680000000000007</v>
      </c>
      <c r="G21655" s="29">
        <v>1.74</v>
      </c>
      <c r="H21655" s="29">
        <v>64.27</v>
      </c>
      <c r="I21655" s="29">
        <v>71.099999999999994</v>
      </c>
    </row>
    <row r="21656" spans="1:9" x14ac:dyDescent="0.25">
      <c r="A21656" s="2" t="s">
        <v>4</v>
      </c>
      <c r="B21656" s="2" t="s">
        <v>57</v>
      </c>
      <c r="C21656" s="2" t="s">
        <v>123</v>
      </c>
      <c r="D21656" s="2" t="s">
        <v>6</v>
      </c>
      <c r="E21656" s="2" t="str">
        <f t="shared" si="338"/>
        <v>2011Maidstone and Tunbridge Wells NHS TrustWere you involved as much as you wanted to be in decisions about your care and treatment?</v>
      </c>
      <c r="F21656" s="29">
        <v>68.010000000000005</v>
      </c>
      <c r="G21656" s="29">
        <v>1.52</v>
      </c>
      <c r="H21656" s="29">
        <v>65.02</v>
      </c>
      <c r="I21656" s="29">
        <v>70.989999999999995</v>
      </c>
    </row>
    <row r="21657" spans="1:9" x14ac:dyDescent="0.25">
      <c r="A21657" s="2" t="s">
        <v>4</v>
      </c>
      <c r="B21657" s="2" t="s">
        <v>57</v>
      </c>
      <c r="C21657" s="2" t="s">
        <v>90</v>
      </c>
      <c r="D21657" s="2" t="s">
        <v>6</v>
      </c>
      <c r="E21657" s="2" t="str">
        <f t="shared" si="338"/>
        <v>2011Ealing Hospital NHS TrustWere you involved as much as you wanted to be in decisions about your care and treatment?</v>
      </c>
      <c r="F21657" s="29">
        <v>67.23</v>
      </c>
      <c r="G21657" s="29">
        <v>1.88</v>
      </c>
      <c r="H21657" s="29">
        <v>63.55</v>
      </c>
      <c r="I21657" s="29">
        <v>70.92</v>
      </c>
    </row>
    <row r="21658" spans="1:9" x14ac:dyDescent="0.25">
      <c r="A21658" s="2" t="s">
        <v>4</v>
      </c>
      <c r="B21658" s="2" t="s">
        <v>57</v>
      </c>
      <c r="C21658" s="2" t="s">
        <v>62</v>
      </c>
      <c r="D21658" s="2" t="s">
        <v>6</v>
      </c>
      <c r="E21658" s="2" t="str">
        <f t="shared" si="338"/>
        <v>2011Ashford and St Peter's Hospitals NHS Foundation TrustWere you involved as much as you wanted to be in decisions about your care and treatment?</v>
      </c>
      <c r="F21658" s="27">
        <v>67.45</v>
      </c>
      <c r="G21658" s="27">
        <v>1.73</v>
      </c>
      <c r="H21658" s="27">
        <v>64.06</v>
      </c>
      <c r="I21658" s="27">
        <v>70.84</v>
      </c>
    </row>
    <row r="21659" spans="1:9" x14ac:dyDescent="0.25">
      <c r="A21659" s="2" t="s">
        <v>4</v>
      </c>
      <c r="B21659" s="2" t="s">
        <v>57</v>
      </c>
      <c r="C21659" s="2" t="s">
        <v>196</v>
      </c>
      <c r="D21659" s="2" t="s">
        <v>6</v>
      </c>
      <c r="E21659" s="2" t="str">
        <f t="shared" si="338"/>
        <v>2011University Hospital Southampton NHS Foundation TrustWere you involved as much as you wanted to be in decisions about your care and treatment?</v>
      </c>
      <c r="F21659" s="29">
        <v>67.709999999999994</v>
      </c>
      <c r="G21659" s="29">
        <v>1.59</v>
      </c>
      <c r="H21659" s="29">
        <v>64.599999999999994</v>
      </c>
      <c r="I21659" s="29">
        <v>70.819999999999993</v>
      </c>
    </row>
    <row r="21660" spans="1:9" x14ac:dyDescent="0.25">
      <c r="A21660" s="2" t="s">
        <v>4</v>
      </c>
      <c r="B21660" s="2" t="s">
        <v>57</v>
      </c>
      <c r="C21660" s="2" t="s">
        <v>192</v>
      </c>
      <c r="D21660" s="2" t="s">
        <v>6</v>
      </c>
      <c r="E21660" s="2" t="str">
        <f t="shared" si="338"/>
        <v>2011United Lincolnshire Hospitals NHS TrustWere you involved as much as you wanted to be in decisions about your care and treatment?</v>
      </c>
      <c r="F21660" s="29">
        <v>67.650000000000006</v>
      </c>
      <c r="G21660" s="29">
        <v>1.58</v>
      </c>
      <c r="H21660" s="29">
        <v>64.56</v>
      </c>
      <c r="I21660" s="29">
        <v>70.739999999999995</v>
      </c>
    </row>
    <row r="21661" spans="1:9" x14ac:dyDescent="0.25">
      <c r="A21661" s="2" t="s">
        <v>4</v>
      </c>
      <c r="B21661" s="2" t="s">
        <v>57</v>
      </c>
      <c r="C21661" s="2" t="s">
        <v>172</v>
      </c>
      <c r="D21661" s="2" t="s">
        <v>6</v>
      </c>
      <c r="E21661" s="2" t="str">
        <f t="shared" si="338"/>
        <v>2011Stockport NHS Foundation TrustWere you involved as much as you wanted to be in decisions about your care and treatment?</v>
      </c>
      <c r="F21661" s="29">
        <v>67.459999999999994</v>
      </c>
      <c r="G21661" s="29">
        <v>1.65</v>
      </c>
      <c r="H21661" s="29">
        <v>64.22</v>
      </c>
      <c r="I21661" s="29">
        <v>70.709999999999994</v>
      </c>
    </row>
    <row r="21662" spans="1:9" x14ac:dyDescent="0.25">
      <c r="A21662" s="2" t="s">
        <v>4</v>
      </c>
      <c r="B21662" s="2" t="s">
        <v>57</v>
      </c>
      <c r="C21662" s="2" t="s">
        <v>96</v>
      </c>
      <c r="D21662" s="2" t="s">
        <v>6</v>
      </c>
      <c r="E21662" s="2" t="str">
        <f t="shared" si="338"/>
        <v>2011Epsom and St Helier University Hospitals NHS TrustWere you involved as much as you wanted to be in decisions about your care and treatment?</v>
      </c>
      <c r="F21662" s="29">
        <v>67.44</v>
      </c>
      <c r="G21662" s="29">
        <v>1.62</v>
      </c>
      <c r="H21662" s="29">
        <v>64.260000000000005</v>
      </c>
      <c r="I21662" s="29">
        <v>70.61</v>
      </c>
    </row>
    <row r="21663" spans="1:9" x14ac:dyDescent="0.25">
      <c r="A21663" s="2" t="s">
        <v>4</v>
      </c>
      <c r="B21663" s="2" t="s">
        <v>57</v>
      </c>
      <c r="C21663" s="2" t="s">
        <v>80</v>
      </c>
      <c r="D21663" s="2" t="s">
        <v>6</v>
      </c>
      <c r="E21663" s="2" t="str">
        <f t="shared" si="338"/>
        <v>2011Chesterfield Royal Hospital NHS Foundation TrustWere you involved as much as you wanted to be in decisions about your care and treatment?</v>
      </c>
      <c r="F21663" s="29">
        <v>67.67</v>
      </c>
      <c r="G21663" s="29">
        <v>1.49</v>
      </c>
      <c r="H21663" s="29">
        <v>64.75</v>
      </c>
      <c r="I21663" s="29">
        <v>70.59</v>
      </c>
    </row>
    <row r="21664" spans="1:9" x14ac:dyDescent="0.25">
      <c r="A21664" s="2" t="s">
        <v>4</v>
      </c>
      <c r="B21664" s="2" t="s">
        <v>57</v>
      </c>
      <c r="C21664" s="2" t="s">
        <v>178</v>
      </c>
      <c r="D21664" s="2" t="s">
        <v>6</v>
      </c>
      <c r="E21664" s="2" t="str">
        <f t="shared" si="338"/>
        <v>2011The Dudley Group NHS Foundation TrustWere you involved as much as you wanted to be in decisions about your care and treatment?</v>
      </c>
      <c r="F21664" s="29">
        <v>67.45</v>
      </c>
      <c r="G21664" s="29">
        <v>1.59</v>
      </c>
      <c r="H21664" s="29">
        <v>64.34</v>
      </c>
      <c r="I21664" s="29">
        <v>70.569999999999993</v>
      </c>
    </row>
    <row r="21665" spans="1:9" x14ac:dyDescent="0.25">
      <c r="A21665" s="2" t="s">
        <v>4</v>
      </c>
      <c r="B21665" s="2" t="s">
        <v>57</v>
      </c>
      <c r="C21665" s="2" t="s">
        <v>108</v>
      </c>
      <c r="D21665" s="2" t="s">
        <v>6</v>
      </c>
      <c r="E21665" s="2" t="str">
        <f t="shared" si="338"/>
        <v>2011Homerton University Hospital NHS Foundation TrustWere you involved as much as you wanted to be in decisions about your care and treatment?</v>
      </c>
      <c r="F21665" s="29">
        <v>66.900000000000006</v>
      </c>
      <c r="G21665" s="29">
        <v>1.84</v>
      </c>
      <c r="H21665" s="29">
        <v>63.3</v>
      </c>
      <c r="I21665" s="29">
        <v>70.5</v>
      </c>
    </row>
    <row r="21666" spans="1:9" x14ac:dyDescent="0.25">
      <c r="A21666" s="2" t="s">
        <v>4</v>
      </c>
      <c r="B21666" s="2" t="s">
        <v>57</v>
      </c>
      <c r="C21666" s="2" t="s">
        <v>66</v>
      </c>
      <c r="D21666" s="2" t="s">
        <v>6</v>
      </c>
      <c r="E21666" s="2" t="str">
        <f t="shared" si="338"/>
        <v>2011Barts Health NHS TrustWere you involved as much as you wanted to be in decisions about your care and treatment?</v>
      </c>
      <c r="F21666" s="29">
        <v>68.12</v>
      </c>
      <c r="G21666" s="29">
        <v>1.1100000000000001</v>
      </c>
      <c r="H21666" s="29">
        <v>65.94</v>
      </c>
      <c r="I21666" s="29">
        <v>70.3</v>
      </c>
    </row>
    <row r="21667" spans="1:9" x14ac:dyDescent="0.25">
      <c r="A21667" s="2" t="s">
        <v>4</v>
      </c>
      <c r="B21667" s="2" t="s">
        <v>57</v>
      </c>
      <c r="C21667" s="2" t="s">
        <v>202</v>
      </c>
      <c r="D21667" s="2" t="s">
        <v>6</v>
      </c>
      <c r="E21667" s="2" t="str">
        <f t="shared" si="338"/>
        <v>2011Walsall Healthcare NHS TrustWere you involved as much as you wanted to be in decisions about your care and treatment?</v>
      </c>
      <c r="F21667" s="29">
        <v>67.08</v>
      </c>
      <c r="G21667" s="29">
        <v>1.64</v>
      </c>
      <c r="H21667" s="29">
        <v>63.86</v>
      </c>
      <c r="I21667" s="29">
        <v>70.3</v>
      </c>
    </row>
    <row r="21668" spans="1:9" x14ac:dyDescent="0.25">
      <c r="A21668" s="2" t="s">
        <v>4</v>
      </c>
      <c r="B21668" s="2" t="s">
        <v>57</v>
      </c>
      <c r="C21668" s="2" t="s">
        <v>179</v>
      </c>
      <c r="D21668" s="2" t="s">
        <v>6</v>
      </c>
      <c r="E21668" s="2" t="str">
        <f t="shared" si="338"/>
        <v>2011The Hillingdon Hospitals NHS Foundation TrustWere you involved as much as you wanted to be in decisions about your care and treatment?</v>
      </c>
      <c r="F21668" s="29">
        <v>66.84</v>
      </c>
      <c r="G21668" s="29">
        <v>1.73</v>
      </c>
      <c r="H21668" s="29">
        <v>63.44</v>
      </c>
      <c r="I21668" s="29">
        <v>70.239999999999995</v>
      </c>
    </row>
    <row r="21669" spans="1:9" x14ac:dyDescent="0.25">
      <c r="A21669" s="2" t="s">
        <v>4</v>
      </c>
      <c r="B21669" s="2" t="s">
        <v>57</v>
      </c>
      <c r="C21669" s="2" t="s">
        <v>207</v>
      </c>
      <c r="D21669" s="2" t="s">
        <v>6</v>
      </c>
      <c r="E21669" s="2" t="str">
        <f t="shared" si="338"/>
        <v>2011Western Sussex Hospitals NHS TrustWere you involved as much as you wanted to be in decisions about your care and treatment?</v>
      </c>
      <c r="F21669" s="29">
        <v>67.3</v>
      </c>
      <c r="G21669" s="29">
        <v>1.46</v>
      </c>
      <c r="H21669" s="29">
        <v>64.44</v>
      </c>
      <c r="I21669" s="29">
        <v>70.150000000000006</v>
      </c>
    </row>
    <row r="21670" spans="1:9" x14ac:dyDescent="0.25">
      <c r="A21670" s="2" t="s">
        <v>4</v>
      </c>
      <c r="B21670" s="2" t="s">
        <v>57</v>
      </c>
      <c r="C21670" s="2" t="s">
        <v>203</v>
      </c>
      <c r="D21670" s="2" t="s">
        <v>6</v>
      </c>
      <c r="E21670" s="2" t="str">
        <f t="shared" si="338"/>
        <v>2011Warrington and Halton Hospitals NHS Foundation TrustWere you involved as much as you wanted to be in decisions about your care and treatment?</v>
      </c>
      <c r="F21670" s="29">
        <v>66.95</v>
      </c>
      <c r="G21670" s="29">
        <v>1.6</v>
      </c>
      <c r="H21670" s="29">
        <v>63.81</v>
      </c>
      <c r="I21670" s="29">
        <v>70.08</v>
      </c>
    </row>
    <row r="21671" spans="1:9" x14ac:dyDescent="0.25">
      <c r="A21671" s="2" t="s">
        <v>4</v>
      </c>
      <c r="B21671" s="2" t="s">
        <v>57</v>
      </c>
      <c r="C21671" s="2" t="s">
        <v>99</v>
      </c>
      <c r="D21671" s="2" t="s">
        <v>6</v>
      </c>
      <c r="E21671" s="2" t="str">
        <f t="shared" si="338"/>
        <v>2011George Eliot Hospital NHS TrustWere you involved as much as you wanted to be in decisions about your care and treatment?</v>
      </c>
      <c r="F21671" s="29">
        <v>66.959999999999994</v>
      </c>
      <c r="G21671" s="29">
        <v>1.58</v>
      </c>
      <c r="H21671" s="29">
        <v>63.87</v>
      </c>
      <c r="I21671" s="29">
        <v>70.06</v>
      </c>
    </row>
    <row r="21672" spans="1:9" x14ac:dyDescent="0.25">
      <c r="A21672" s="2" t="s">
        <v>4</v>
      </c>
      <c r="B21672" s="2" t="s">
        <v>57</v>
      </c>
      <c r="C21672" s="2" t="s">
        <v>88</v>
      </c>
      <c r="D21672" s="2" t="s">
        <v>6</v>
      </c>
      <c r="E21672" s="2" t="str">
        <f t="shared" si="338"/>
        <v>2011Doncaster and Bassetlaw Hospitals NHS Foundation TrustWere you involved as much as you wanted to be in decisions about your care and treatment?</v>
      </c>
      <c r="F21672" s="29">
        <v>66.84</v>
      </c>
      <c r="G21672" s="29">
        <v>1.62</v>
      </c>
      <c r="H21672" s="29">
        <v>63.67</v>
      </c>
      <c r="I21672" s="29">
        <v>70.02</v>
      </c>
    </row>
    <row r="21673" spans="1:9" x14ac:dyDescent="0.25">
      <c r="A21673" s="2" t="s">
        <v>4</v>
      </c>
      <c r="B21673" s="2" t="s">
        <v>57</v>
      </c>
      <c r="C21673" s="2" t="s">
        <v>164</v>
      </c>
      <c r="D21673" s="2" t="s">
        <v>6</v>
      </c>
      <c r="E21673" s="2" t="str">
        <f t="shared" si="338"/>
        <v>2011South London Healthcare NHS TrustWere you involved as much as you wanted to be in decisions about your care and treatment?</v>
      </c>
      <c r="F21673" s="29">
        <v>66.52</v>
      </c>
      <c r="G21673" s="29">
        <v>1.58</v>
      </c>
      <c r="H21673" s="29">
        <v>63.41</v>
      </c>
      <c r="I21673" s="29">
        <v>69.62</v>
      </c>
    </row>
    <row r="21674" spans="1:9" x14ac:dyDescent="0.25">
      <c r="A21674" s="2" t="s">
        <v>4</v>
      </c>
      <c r="B21674" s="2" t="s">
        <v>57</v>
      </c>
      <c r="C21674" s="2" t="s">
        <v>183</v>
      </c>
      <c r="D21674" s="2" t="s">
        <v>6</v>
      </c>
      <c r="E21674" s="2" t="str">
        <f t="shared" si="338"/>
        <v>2011The Queen Elizabeth Hospital King's Lynn NHS Foundation TrustWere you involved as much as you wanted to be in decisions about your care and treatment?</v>
      </c>
      <c r="F21674" s="29">
        <v>66.260000000000005</v>
      </c>
      <c r="G21674" s="29">
        <v>1.55</v>
      </c>
      <c r="H21674" s="29">
        <v>63.24</v>
      </c>
      <c r="I21674" s="29">
        <v>69.290000000000006</v>
      </c>
    </row>
    <row r="21675" spans="1:9" x14ac:dyDescent="0.25">
      <c r="A21675" s="2" t="s">
        <v>4</v>
      </c>
      <c r="B21675" s="2" t="s">
        <v>57</v>
      </c>
      <c r="C21675" s="2" t="s">
        <v>169</v>
      </c>
      <c r="D21675" s="2" t="s">
        <v>6</v>
      </c>
      <c r="E21675" s="2" t="str">
        <f t="shared" si="338"/>
        <v>2011Southport and Ormskirk Hospital NHS TrustWere you involved as much as you wanted to be in decisions about your care and treatment?</v>
      </c>
      <c r="F21675" s="29">
        <v>65.48</v>
      </c>
      <c r="G21675" s="29">
        <v>1.63</v>
      </c>
      <c r="H21675" s="29">
        <v>62.28</v>
      </c>
      <c r="I21675" s="29">
        <v>68.67</v>
      </c>
    </row>
    <row r="21676" spans="1:9" x14ac:dyDescent="0.25">
      <c r="A21676" s="2" t="s">
        <v>4</v>
      </c>
      <c r="B21676" s="2" t="s">
        <v>57</v>
      </c>
      <c r="C21676" s="2" t="s">
        <v>65</v>
      </c>
      <c r="D21676" s="2" t="s">
        <v>6</v>
      </c>
      <c r="E21676" s="2" t="str">
        <f t="shared" si="338"/>
        <v>2011Barnsley Hospital NHS Foundation TrustWere you involved as much as you wanted to be in decisions about your care and treatment?</v>
      </c>
      <c r="F21676" s="29">
        <v>64.91</v>
      </c>
      <c r="G21676" s="29">
        <v>1.78</v>
      </c>
      <c r="H21676" s="29">
        <v>61.42</v>
      </c>
      <c r="I21676" s="29">
        <v>68.400000000000006</v>
      </c>
    </row>
    <row r="21677" spans="1:9" x14ac:dyDescent="0.25">
      <c r="A21677" s="2" t="s">
        <v>4</v>
      </c>
      <c r="B21677" s="2" t="s">
        <v>57</v>
      </c>
      <c r="C21677" s="2" t="s">
        <v>174</v>
      </c>
      <c r="D21677" s="2" t="s">
        <v>6</v>
      </c>
      <c r="E21677" s="2" t="str">
        <f t="shared" si="338"/>
        <v>2011Tameside Hospital NHS Foundation TrustWere you involved as much as you wanted to be in decisions about your care and treatment?</v>
      </c>
      <c r="F21677" s="29">
        <v>65.16</v>
      </c>
      <c r="G21677" s="29">
        <v>1.65</v>
      </c>
      <c r="H21677" s="29">
        <v>61.93</v>
      </c>
      <c r="I21677" s="29">
        <v>68.38</v>
      </c>
    </row>
    <row r="21678" spans="1:9" x14ac:dyDescent="0.25">
      <c r="A21678" s="2" t="s">
        <v>4</v>
      </c>
      <c r="B21678" s="2" t="s">
        <v>57</v>
      </c>
      <c r="C21678" s="2" t="s">
        <v>173</v>
      </c>
      <c r="D21678" s="2" t="s">
        <v>6</v>
      </c>
      <c r="E21678" s="2" t="str">
        <f t="shared" si="338"/>
        <v>2011Surrey and Sussex Healthcare NHS TrustWere you involved as much as you wanted to be in decisions about your care and treatment?</v>
      </c>
      <c r="F21678" s="29">
        <v>65.08</v>
      </c>
      <c r="G21678" s="29">
        <v>1.62</v>
      </c>
      <c r="H21678" s="29">
        <v>61.9</v>
      </c>
      <c r="I21678" s="29">
        <v>68.260000000000005</v>
      </c>
    </row>
    <row r="21679" spans="1:9" x14ac:dyDescent="0.25">
      <c r="A21679" s="2" t="s">
        <v>4</v>
      </c>
      <c r="B21679" s="2" t="s">
        <v>57</v>
      </c>
      <c r="C21679" s="2" t="s">
        <v>86</v>
      </c>
      <c r="D21679" s="2" t="s">
        <v>6</v>
      </c>
      <c r="E21679" s="2" t="str">
        <f t="shared" si="338"/>
        <v>2011Dartford and Gravesham NHS TrustWere you involved as much as you wanted to be in decisions about your care and treatment?</v>
      </c>
      <c r="F21679" s="29">
        <v>65.150000000000006</v>
      </c>
      <c r="G21679" s="29">
        <v>1.56</v>
      </c>
      <c r="H21679" s="29">
        <v>62.09</v>
      </c>
      <c r="I21679" s="29">
        <v>68.209999999999994</v>
      </c>
    </row>
    <row r="21680" spans="1:9" x14ac:dyDescent="0.25">
      <c r="A21680" s="2" t="s">
        <v>4</v>
      </c>
      <c r="B21680" s="2" t="s">
        <v>57</v>
      </c>
      <c r="C21680" s="2" t="s">
        <v>124</v>
      </c>
      <c r="D21680" s="2" t="s">
        <v>6</v>
      </c>
      <c r="E21680" s="2" t="str">
        <f t="shared" si="338"/>
        <v>2011Medway NHS Foundation TrustWere you involved as much as you wanted to be in decisions about your care and treatment?</v>
      </c>
      <c r="F21680" s="29">
        <v>64.349999999999994</v>
      </c>
      <c r="G21680" s="29">
        <v>1.67</v>
      </c>
      <c r="H21680" s="29">
        <v>61.08</v>
      </c>
      <c r="I21680" s="29">
        <v>67.61</v>
      </c>
    </row>
    <row r="21681" spans="1:9" x14ac:dyDescent="0.25">
      <c r="A21681" s="2" t="s">
        <v>4</v>
      </c>
      <c r="B21681" s="2" t="s">
        <v>57</v>
      </c>
      <c r="C21681" s="2" t="s">
        <v>85</v>
      </c>
      <c r="D21681" s="2" t="s">
        <v>6</v>
      </c>
      <c r="E21681" s="2" t="str">
        <f t="shared" si="338"/>
        <v>2011Croydon Health Services NHS TrustWere you involved as much as you wanted to be in decisions about your care and treatment?</v>
      </c>
      <c r="F21681" s="29">
        <v>64.11</v>
      </c>
      <c r="G21681" s="29">
        <v>1.63</v>
      </c>
      <c r="H21681" s="29">
        <v>60.91</v>
      </c>
      <c r="I21681" s="29">
        <v>67.31</v>
      </c>
    </row>
    <row r="21682" spans="1:9" x14ac:dyDescent="0.25">
      <c r="A21682" s="2" t="s">
        <v>4</v>
      </c>
      <c r="B21682" s="2" t="s">
        <v>57</v>
      </c>
      <c r="C21682" s="2" t="s">
        <v>182</v>
      </c>
      <c r="D21682" s="2" t="s">
        <v>6</v>
      </c>
      <c r="E21682" s="2" t="str">
        <f t="shared" si="338"/>
        <v>2011The Princess Alexandra Hospital NHS TrustWere you involved as much as you wanted to be in decisions about your care and treatment?</v>
      </c>
      <c r="F21682" s="29">
        <v>63.82</v>
      </c>
      <c r="G21682" s="29">
        <v>1.68</v>
      </c>
      <c r="H21682" s="29">
        <v>60.53</v>
      </c>
      <c r="I21682" s="29">
        <v>67.12</v>
      </c>
    </row>
    <row r="21683" spans="1:9" x14ac:dyDescent="0.25">
      <c r="A21683" s="2" t="s">
        <v>4</v>
      </c>
      <c r="B21683" s="2" t="s">
        <v>57</v>
      </c>
      <c r="C21683" s="2" t="s">
        <v>63</v>
      </c>
      <c r="D21683" s="2" t="s">
        <v>6</v>
      </c>
      <c r="E21683" s="2" t="str">
        <f t="shared" si="338"/>
        <v>2011Barking, Havering and Redbridge University Hospitals NHS TrustWere you involved as much as you wanted to be in decisions about your care and treatment?</v>
      </c>
      <c r="F21683" s="29">
        <v>62.71</v>
      </c>
      <c r="G21683" s="29">
        <v>1.73</v>
      </c>
      <c r="H21683" s="29">
        <v>59.31</v>
      </c>
      <c r="I21683" s="29">
        <v>66.11</v>
      </c>
    </row>
    <row r="21684" spans="1:9" x14ac:dyDescent="0.25">
      <c r="A21684" s="2" t="s">
        <v>4</v>
      </c>
      <c r="B21684" s="2" t="s">
        <v>57</v>
      </c>
      <c r="C21684" s="2" t="s">
        <v>134</v>
      </c>
      <c r="D21684" s="2" t="s">
        <v>6</v>
      </c>
      <c r="E21684" s="2" t="str">
        <f t="shared" si="338"/>
        <v>2011North West London Hospitals NHS TrustWere you involved as much as you wanted to be in decisions about your care and treatment?</v>
      </c>
      <c r="F21684" s="29">
        <v>62.6</v>
      </c>
      <c r="G21684" s="29">
        <v>1.74</v>
      </c>
      <c r="H21684" s="29">
        <v>59.19</v>
      </c>
      <c r="I21684" s="29">
        <v>66.010000000000005</v>
      </c>
    </row>
    <row r="21685" spans="1:9" x14ac:dyDescent="0.25">
      <c r="A21685" s="2" t="s">
        <v>4</v>
      </c>
      <c r="B21685" s="2" t="s">
        <v>57</v>
      </c>
      <c r="C21685" s="2" t="s">
        <v>73</v>
      </c>
      <c r="D21685" s="2" t="s">
        <v>6</v>
      </c>
      <c r="E21685" s="2" t="str">
        <f t="shared" si="338"/>
        <v>2011Brighton and Sussex University Hospitals NHS TrustWere you involved as much as you wanted to be in decisions about your care and treatment?</v>
      </c>
      <c r="F21685" s="28"/>
      <c r="G21685" s="28"/>
      <c r="H21685" s="28"/>
      <c r="I21685" s="28"/>
    </row>
    <row r="21686" spans="1:9" x14ac:dyDescent="0.25">
      <c r="A21686" s="2" t="s">
        <v>44</v>
      </c>
      <c r="B21686" s="2" t="s">
        <v>57</v>
      </c>
      <c r="C21686" s="2" t="s">
        <v>161</v>
      </c>
      <c r="D21686" s="2" t="s">
        <v>45</v>
      </c>
      <c r="E21686" s="2" t="str">
        <f t="shared" si="338"/>
        <v>2011Sherwood Forest Hospitals NHS Foundation TrustWere you given enough privacy when being examined or treated?</v>
      </c>
      <c r="F21686" s="29">
        <v>97.17</v>
      </c>
      <c r="G21686" s="29">
        <v>0.94</v>
      </c>
      <c r="H21686" s="29">
        <v>95.32</v>
      </c>
      <c r="I21686" s="29">
        <v>99.02</v>
      </c>
    </row>
    <row r="21687" spans="1:9" x14ac:dyDescent="0.25">
      <c r="A21687" s="2" t="s">
        <v>44</v>
      </c>
      <c r="B21687" s="2" t="s">
        <v>57</v>
      </c>
      <c r="C21687" s="2" t="s">
        <v>187</v>
      </c>
      <c r="D21687" s="2" t="s">
        <v>45</v>
      </c>
      <c r="E21687" s="2" t="str">
        <f t="shared" si="338"/>
        <v>2011The Royal Marsden NHS Foundation TrustWere you given enough privacy when being examined or treated?</v>
      </c>
      <c r="F21687" s="29">
        <v>97.3</v>
      </c>
      <c r="G21687" s="29">
        <v>0.85</v>
      </c>
      <c r="H21687" s="29">
        <v>95.63</v>
      </c>
      <c r="I21687" s="29">
        <v>98.97</v>
      </c>
    </row>
    <row r="21688" spans="1:9" x14ac:dyDescent="0.25">
      <c r="A21688" s="2" t="s">
        <v>44</v>
      </c>
      <c r="B21688" s="2" t="s">
        <v>57</v>
      </c>
      <c r="C21688" s="2" t="s">
        <v>98</v>
      </c>
      <c r="D21688" s="2" t="s">
        <v>45</v>
      </c>
      <c r="E21688" s="2" t="str">
        <f t="shared" si="338"/>
        <v>2011Gateshead Health NHS Foundation TrustWere you given enough privacy when being examined or treated?</v>
      </c>
      <c r="F21688" s="29">
        <v>96.79</v>
      </c>
      <c r="G21688" s="29">
        <v>0.99</v>
      </c>
      <c r="H21688" s="29">
        <v>94.86</v>
      </c>
      <c r="I21688" s="29">
        <v>98.72</v>
      </c>
    </row>
    <row r="21689" spans="1:9" x14ac:dyDescent="0.25">
      <c r="A21689" s="2" t="s">
        <v>44</v>
      </c>
      <c r="B21689" s="2" t="s">
        <v>57</v>
      </c>
      <c r="C21689" s="2" t="s">
        <v>177</v>
      </c>
      <c r="D21689" s="2" t="s">
        <v>45</v>
      </c>
      <c r="E21689" s="2" t="str">
        <f t="shared" si="338"/>
        <v>2011The Clatterbridge Cancer Centre NHS Foundation TrustWere you given enough privacy when being examined or treated?</v>
      </c>
      <c r="F21689" s="29">
        <v>96.81</v>
      </c>
      <c r="G21689" s="29">
        <v>0.93</v>
      </c>
      <c r="H21689" s="29">
        <v>94.99</v>
      </c>
      <c r="I21689" s="29">
        <v>98.62</v>
      </c>
    </row>
    <row r="21690" spans="1:9" x14ac:dyDescent="0.25">
      <c r="A21690" s="2" t="s">
        <v>44</v>
      </c>
      <c r="B21690" s="2" t="s">
        <v>57</v>
      </c>
      <c r="C21690" s="2" t="s">
        <v>146</v>
      </c>
      <c r="D21690" s="2" t="s">
        <v>45</v>
      </c>
      <c r="E21690" s="2" t="str">
        <f t="shared" si="338"/>
        <v>2011Queen Victoria Hospital NHS Foundation TrustWere you given enough privacy when being examined or treated?</v>
      </c>
      <c r="F21690" s="29">
        <v>96.67</v>
      </c>
      <c r="G21690" s="29">
        <v>0.95</v>
      </c>
      <c r="H21690" s="29">
        <v>94.8</v>
      </c>
      <c r="I21690" s="29">
        <v>98.54</v>
      </c>
    </row>
    <row r="21691" spans="1:9" x14ac:dyDescent="0.25">
      <c r="A21691" s="2" t="s">
        <v>44</v>
      </c>
      <c r="B21691" s="2" t="s">
        <v>57</v>
      </c>
      <c r="C21691" s="2" t="s">
        <v>176</v>
      </c>
      <c r="D21691" s="2" t="s">
        <v>45</v>
      </c>
      <c r="E21691" s="2" t="str">
        <f t="shared" si="338"/>
        <v>2011The Christie NHS Foundation TrustWere you given enough privacy when being examined or treated?</v>
      </c>
      <c r="F21691" s="29">
        <v>96.94</v>
      </c>
      <c r="G21691" s="29">
        <v>0.81</v>
      </c>
      <c r="H21691" s="29">
        <v>95.34</v>
      </c>
      <c r="I21691" s="29">
        <v>98.54</v>
      </c>
    </row>
    <row r="21692" spans="1:9" x14ac:dyDescent="0.25">
      <c r="A21692" s="2" t="s">
        <v>44</v>
      </c>
      <c r="B21692" s="2" t="s">
        <v>57</v>
      </c>
      <c r="C21692" s="2" t="s">
        <v>188</v>
      </c>
      <c r="D21692" s="2" t="s">
        <v>45</v>
      </c>
      <c r="E21692" s="2" t="str">
        <f t="shared" si="338"/>
        <v>2011The Royal Orthopaedic Hospital NHS Foundation TrustWere you given enough privacy when being examined or treated?</v>
      </c>
      <c r="F21692" s="29">
        <v>96.38</v>
      </c>
      <c r="G21692" s="29">
        <v>0.84</v>
      </c>
      <c r="H21692" s="29">
        <v>94.74</v>
      </c>
      <c r="I21692" s="29">
        <v>98.02</v>
      </c>
    </row>
    <row r="21693" spans="1:9" x14ac:dyDescent="0.25">
      <c r="A21693" s="2" t="s">
        <v>44</v>
      </c>
      <c r="B21693" s="2" t="s">
        <v>57</v>
      </c>
      <c r="C21693" s="2" t="s">
        <v>160</v>
      </c>
      <c r="D21693" s="2" t="s">
        <v>45</v>
      </c>
      <c r="E21693" s="2" t="str">
        <f t="shared" si="338"/>
        <v>2011Sheffield Teaching Hospitals NHS Foundation TrustWere you given enough privacy when being examined or treated?</v>
      </c>
      <c r="F21693" s="29">
        <v>96.13</v>
      </c>
      <c r="G21693" s="29">
        <v>0.95</v>
      </c>
      <c r="H21693" s="29">
        <v>94.26</v>
      </c>
      <c r="I21693" s="29">
        <v>97.99</v>
      </c>
    </row>
    <row r="21694" spans="1:9" x14ac:dyDescent="0.25">
      <c r="A21694" s="2" t="s">
        <v>44</v>
      </c>
      <c r="B21694" s="2" t="s">
        <v>57</v>
      </c>
      <c r="C21694" s="2" t="s">
        <v>102</v>
      </c>
      <c r="D21694" s="2" t="s">
        <v>45</v>
      </c>
      <c r="E21694" s="2" t="str">
        <f t="shared" si="338"/>
        <v>2011Guy's and St Thomas' NHS Foundation TrustWere you given enough privacy when being examined or treated?</v>
      </c>
      <c r="F21694" s="29">
        <v>95.89</v>
      </c>
      <c r="G21694" s="29">
        <v>0.96</v>
      </c>
      <c r="H21694" s="29">
        <v>94.01</v>
      </c>
      <c r="I21694" s="29">
        <v>97.78</v>
      </c>
    </row>
    <row r="21695" spans="1:9" x14ac:dyDescent="0.25">
      <c r="A21695" s="2" t="s">
        <v>44</v>
      </c>
      <c r="B21695" s="2" t="s">
        <v>57</v>
      </c>
      <c r="C21695" s="2" t="s">
        <v>120</v>
      </c>
      <c r="D21695" s="2" t="s">
        <v>45</v>
      </c>
      <c r="E21695" s="2" t="str">
        <f t="shared" si="338"/>
        <v>2011Liverpool Heart and Chest NHS Foundation TrustWere you given enough privacy when being examined or treated?</v>
      </c>
      <c r="F21695" s="29">
        <v>96.16</v>
      </c>
      <c r="G21695" s="29">
        <v>0.82</v>
      </c>
      <c r="H21695" s="29">
        <v>94.55</v>
      </c>
      <c r="I21695" s="29">
        <v>97.77</v>
      </c>
    </row>
    <row r="21696" spans="1:9" x14ac:dyDescent="0.25">
      <c r="A21696" s="2" t="s">
        <v>44</v>
      </c>
      <c r="B21696" s="2" t="s">
        <v>57</v>
      </c>
      <c r="C21696" s="2" t="s">
        <v>180</v>
      </c>
      <c r="D21696" s="2" t="s">
        <v>45</v>
      </c>
      <c r="E21696" s="2" t="str">
        <f t="shared" si="338"/>
        <v>2011The Newcastle-upon-Tyne Hospitals NHS Foundation TrustWere you given enough privacy when being examined or treated?</v>
      </c>
      <c r="F21696" s="29">
        <v>95.9</v>
      </c>
      <c r="G21696" s="29">
        <v>0.92</v>
      </c>
      <c r="H21696" s="29">
        <v>94.08</v>
      </c>
      <c r="I21696" s="29">
        <v>97.71</v>
      </c>
    </row>
    <row r="21697" spans="1:9" x14ac:dyDescent="0.25">
      <c r="A21697" s="2" t="s">
        <v>44</v>
      </c>
      <c r="B21697" s="2" t="s">
        <v>57</v>
      </c>
      <c r="C21697" s="2" t="s">
        <v>121</v>
      </c>
      <c r="D21697" s="2" t="s">
        <v>45</v>
      </c>
      <c r="E21697" s="2" t="str">
        <f t="shared" si="338"/>
        <v>2011Liverpool Women's NHS Foundation TrustWere you given enough privacy when being examined or treated?</v>
      </c>
      <c r="F21697" s="29">
        <v>95.57</v>
      </c>
      <c r="G21697" s="29">
        <v>0.91</v>
      </c>
      <c r="H21697" s="29">
        <v>93.78</v>
      </c>
      <c r="I21697" s="29">
        <v>97.36</v>
      </c>
    </row>
    <row r="21698" spans="1:9" x14ac:dyDescent="0.25">
      <c r="A21698" s="2" t="s">
        <v>44</v>
      </c>
      <c r="B21698" s="2" t="s">
        <v>57</v>
      </c>
      <c r="C21698" s="2" t="s">
        <v>171</v>
      </c>
      <c r="D21698" s="2" t="s">
        <v>45</v>
      </c>
      <c r="E21698" s="2" t="str">
        <f t="shared" ref="E21698:E21761" si="339">B21698&amp;C21698&amp;D21698</f>
        <v>2011St Helens and Knowsley Teaching Hospitals NHS TrustWere you given enough privacy when being examined or treated?</v>
      </c>
      <c r="F21698" s="29">
        <v>95.46</v>
      </c>
      <c r="G21698" s="29">
        <v>0.94</v>
      </c>
      <c r="H21698" s="29">
        <v>93.61</v>
      </c>
      <c r="I21698" s="29">
        <v>97.31</v>
      </c>
    </row>
    <row r="21699" spans="1:9" x14ac:dyDescent="0.25">
      <c r="A21699" s="2" t="s">
        <v>44</v>
      </c>
      <c r="B21699" s="2" t="s">
        <v>57</v>
      </c>
      <c r="C21699" s="2" t="s">
        <v>133</v>
      </c>
      <c r="D21699" s="2" t="s">
        <v>45</v>
      </c>
      <c r="E21699" s="2" t="str">
        <f t="shared" si="339"/>
        <v>2011North Tees and Hartlepool NHS Foundation TrustWere you given enough privacy when being examined or treated?</v>
      </c>
      <c r="F21699" s="29">
        <v>95.48</v>
      </c>
      <c r="G21699" s="29">
        <v>0.92</v>
      </c>
      <c r="H21699" s="29">
        <v>93.68</v>
      </c>
      <c r="I21699" s="29">
        <v>97.28</v>
      </c>
    </row>
    <row r="21700" spans="1:9" x14ac:dyDescent="0.25">
      <c r="A21700" s="2" t="s">
        <v>44</v>
      </c>
      <c r="B21700" s="2" t="s">
        <v>57</v>
      </c>
      <c r="C21700" s="2" t="s">
        <v>128</v>
      </c>
      <c r="D21700" s="2" t="s">
        <v>45</v>
      </c>
      <c r="E21700" s="2" t="str">
        <f t="shared" si="339"/>
        <v>2011Mid Yorkshire Hospitals NHS TrustWere you given enough privacy when being examined or treated?</v>
      </c>
      <c r="F21700" s="29">
        <v>95.38</v>
      </c>
      <c r="G21700" s="29">
        <v>0.96</v>
      </c>
      <c r="H21700" s="29">
        <v>93.5</v>
      </c>
      <c r="I21700" s="29">
        <v>97.27</v>
      </c>
    </row>
    <row r="21701" spans="1:9" x14ac:dyDescent="0.25">
      <c r="A21701" s="2" t="s">
        <v>44</v>
      </c>
      <c r="B21701" s="2" t="s">
        <v>57</v>
      </c>
      <c r="C21701" s="2" t="s">
        <v>148</v>
      </c>
      <c r="D21701" s="2" t="s">
        <v>45</v>
      </c>
      <c r="E21701" s="2" t="str">
        <f t="shared" si="339"/>
        <v>2011Royal Brompton and Harefield NHS Foundation TrustWere you given enough privacy when being examined or treated?</v>
      </c>
      <c r="F21701" s="29">
        <v>95.59</v>
      </c>
      <c r="G21701" s="29">
        <v>0.85</v>
      </c>
      <c r="H21701" s="29">
        <v>93.92</v>
      </c>
      <c r="I21701" s="29">
        <v>97.27</v>
      </c>
    </row>
    <row r="21702" spans="1:9" x14ac:dyDescent="0.25">
      <c r="A21702" s="2" t="s">
        <v>44</v>
      </c>
      <c r="B21702" s="2" t="s">
        <v>57</v>
      </c>
      <c r="C21702" s="2" t="s">
        <v>163</v>
      </c>
      <c r="D21702" s="2" t="s">
        <v>45</v>
      </c>
      <c r="E21702" s="2" t="str">
        <f t="shared" si="339"/>
        <v>2011South Devon Healthcare NHS Foundation TrustWere you given enough privacy when being examined or treated?</v>
      </c>
      <c r="F21702" s="29">
        <v>95.56</v>
      </c>
      <c r="G21702" s="29">
        <v>0.87</v>
      </c>
      <c r="H21702" s="29">
        <v>93.85</v>
      </c>
      <c r="I21702" s="29">
        <v>97.27</v>
      </c>
    </row>
    <row r="21703" spans="1:9" x14ac:dyDescent="0.25">
      <c r="A21703" s="2" t="s">
        <v>44</v>
      </c>
      <c r="B21703" s="2" t="s">
        <v>57</v>
      </c>
      <c r="C21703" s="2" t="s">
        <v>190</v>
      </c>
      <c r="D21703" s="2" t="s">
        <v>45</v>
      </c>
      <c r="E21703" s="2" t="str">
        <f t="shared" si="339"/>
        <v>2011The Walton Centre NHS Foundation TrustWere you given enough privacy when being examined or treated?</v>
      </c>
      <c r="F21703" s="29">
        <v>95.56</v>
      </c>
      <c r="G21703" s="29">
        <v>0.82</v>
      </c>
      <c r="H21703" s="29">
        <v>93.96</v>
      </c>
      <c r="I21703" s="29">
        <v>97.16</v>
      </c>
    </row>
    <row r="21704" spans="1:9" x14ac:dyDescent="0.25">
      <c r="A21704" s="2" t="s">
        <v>44</v>
      </c>
      <c r="B21704" s="2" t="s">
        <v>57</v>
      </c>
      <c r="C21704" s="2" t="s">
        <v>87</v>
      </c>
      <c r="D21704" s="2" t="s">
        <v>45</v>
      </c>
      <c r="E21704" s="2" t="str">
        <f t="shared" si="339"/>
        <v>2011Derby Hospitals NHS Foundation TrustWere you given enough privacy when being examined or treated?</v>
      </c>
      <c r="F21704" s="29">
        <v>95.42</v>
      </c>
      <c r="G21704" s="29">
        <v>0.86</v>
      </c>
      <c r="H21704" s="29">
        <v>93.74</v>
      </c>
      <c r="I21704" s="29">
        <v>97.1</v>
      </c>
    </row>
    <row r="21705" spans="1:9" x14ac:dyDescent="0.25">
      <c r="A21705" s="2" t="s">
        <v>44</v>
      </c>
      <c r="B21705" s="2" t="s">
        <v>57</v>
      </c>
      <c r="C21705" s="2" t="s">
        <v>69</v>
      </c>
      <c r="D21705" s="2" t="s">
        <v>45</v>
      </c>
      <c r="E21705" s="2" t="str">
        <f t="shared" si="339"/>
        <v>2011Birmingham Women's NHS Foundation TrustWere you given enough privacy when being examined or treated?</v>
      </c>
      <c r="F21705" s="29">
        <v>95.19</v>
      </c>
      <c r="G21705" s="29">
        <v>0.93</v>
      </c>
      <c r="H21705" s="29">
        <v>93.37</v>
      </c>
      <c r="I21705" s="29">
        <v>97.01</v>
      </c>
    </row>
    <row r="21706" spans="1:9" x14ac:dyDescent="0.25">
      <c r="A21706" s="2" t="s">
        <v>44</v>
      </c>
      <c r="B21706" s="2" t="s">
        <v>57</v>
      </c>
      <c r="C21706" s="2" t="s">
        <v>157</v>
      </c>
      <c r="D21706" s="2" t="s">
        <v>45</v>
      </c>
      <c r="E21706" s="2" t="str">
        <f t="shared" si="339"/>
        <v>2011Salford Royal NHS Foundation TrustWere you given enough privacy when being examined or treated?</v>
      </c>
      <c r="F21706" s="29">
        <v>95.03</v>
      </c>
      <c r="G21706" s="29">
        <v>0.99</v>
      </c>
      <c r="H21706" s="29">
        <v>93.09</v>
      </c>
      <c r="I21706" s="29">
        <v>96.98</v>
      </c>
    </row>
    <row r="21707" spans="1:9" x14ac:dyDescent="0.25">
      <c r="A21707" s="2" t="s">
        <v>44</v>
      </c>
      <c r="B21707" s="2" t="s">
        <v>57</v>
      </c>
      <c r="C21707" s="2" t="s">
        <v>184</v>
      </c>
      <c r="D21707" s="2" t="s">
        <v>45</v>
      </c>
      <c r="E21707" s="2" t="str">
        <f t="shared" si="339"/>
        <v>2011The Robert Jones and Agnes Hunt Orthopaedic Hospital NHS Foundation TrustWere you given enough privacy when being examined or treated?</v>
      </c>
      <c r="F21707" s="29">
        <v>95.43</v>
      </c>
      <c r="G21707" s="29">
        <v>0.79</v>
      </c>
      <c r="H21707" s="29">
        <v>93.88</v>
      </c>
      <c r="I21707" s="29">
        <v>96.98</v>
      </c>
    </row>
    <row r="21708" spans="1:9" x14ac:dyDescent="0.25">
      <c r="A21708" s="2" t="s">
        <v>44</v>
      </c>
      <c r="B21708" s="2" t="s">
        <v>57</v>
      </c>
      <c r="C21708" s="2" t="s">
        <v>107</v>
      </c>
      <c r="D21708" s="2" t="s">
        <v>45</v>
      </c>
      <c r="E21708" s="2" t="str">
        <f t="shared" si="339"/>
        <v>2011Hinchingbrooke Health Care NHS TrustWere you given enough privacy when being examined or treated?</v>
      </c>
      <c r="F21708" s="29">
        <v>95.24</v>
      </c>
      <c r="G21708" s="29">
        <v>0.88</v>
      </c>
      <c r="H21708" s="29">
        <v>93.51</v>
      </c>
      <c r="I21708" s="29">
        <v>96.96</v>
      </c>
    </row>
    <row r="21709" spans="1:9" x14ac:dyDescent="0.25">
      <c r="A21709" s="2" t="s">
        <v>44</v>
      </c>
      <c r="B21709" s="2" t="s">
        <v>57</v>
      </c>
      <c r="C21709" s="2" t="s">
        <v>147</v>
      </c>
      <c r="D21709" s="2" t="s">
        <v>45</v>
      </c>
      <c r="E21709" s="2" t="str">
        <f t="shared" si="339"/>
        <v>2011Royal Berkshire NHS Foundation TrustWere you given enough privacy when being examined or treated?</v>
      </c>
      <c r="F21709" s="29">
        <v>95.17</v>
      </c>
      <c r="G21709" s="29">
        <v>0.89</v>
      </c>
      <c r="H21709" s="29">
        <v>93.43</v>
      </c>
      <c r="I21709" s="29">
        <v>96.92</v>
      </c>
    </row>
    <row r="21710" spans="1:9" x14ac:dyDescent="0.25">
      <c r="A21710" s="2" t="s">
        <v>44</v>
      </c>
      <c r="B21710" s="2" t="s">
        <v>57</v>
      </c>
      <c r="C21710" s="2" t="s">
        <v>197</v>
      </c>
      <c r="D21710" s="2" t="s">
        <v>45</v>
      </c>
      <c r="E21710" s="2" t="str">
        <f t="shared" si="339"/>
        <v>2011University Hospitals Birmingham NHS Foundation TrustWere you given enough privacy when being examined or treated?</v>
      </c>
      <c r="F21710" s="29">
        <v>95.07</v>
      </c>
      <c r="G21710" s="29">
        <v>0.94</v>
      </c>
      <c r="H21710" s="29">
        <v>93.23</v>
      </c>
      <c r="I21710" s="29">
        <v>96.91</v>
      </c>
    </row>
    <row r="21711" spans="1:9" x14ac:dyDescent="0.25">
      <c r="A21711" s="2" t="s">
        <v>44</v>
      </c>
      <c r="B21711" s="2" t="s">
        <v>57</v>
      </c>
      <c r="C21711" s="2" t="s">
        <v>195</v>
      </c>
      <c r="D21711" s="2" t="s">
        <v>45</v>
      </c>
      <c r="E21711" s="2" t="str">
        <f t="shared" si="339"/>
        <v>2011University Hospital of South Manchester NHS Foundation TrustWere you given enough privacy when being examined or treated?</v>
      </c>
      <c r="F21711" s="29">
        <v>95.09</v>
      </c>
      <c r="G21711" s="29">
        <v>0.89</v>
      </c>
      <c r="H21711" s="29">
        <v>93.34</v>
      </c>
      <c r="I21711" s="29">
        <v>96.83</v>
      </c>
    </row>
    <row r="21712" spans="1:9" x14ac:dyDescent="0.25">
      <c r="A21712" s="2" t="s">
        <v>44</v>
      </c>
      <c r="B21712" s="2" t="s">
        <v>57</v>
      </c>
      <c r="C21712" s="2" t="s">
        <v>78</v>
      </c>
      <c r="D21712" s="2" t="s">
        <v>45</v>
      </c>
      <c r="E21712" s="2" t="str">
        <f t="shared" si="339"/>
        <v>2011Central Manchester University Hospitals NHS Foundation TrustWere you given enough privacy when being examined or treated?</v>
      </c>
      <c r="F21712" s="29">
        <v>94.79</v>
      </c>
      <c r="G21712" s="29">
        <v>0.98</v>
      </c>
      <c r="H21712" s="29">
        <v>92.88</v>
      </c>
      <c r="I21712" s="29">
        <v>96.71</v>
      </c>
    </row>
    <row r="21713" spans="1:9" x14ac:dyDescent="0.25">
      <c r="A21713" s="2" t="s">
        <v>44</v>
      </c>
      <c r="B21713" s="2" t="s">
        <v>57</v>
      </c>
      <c r="C21713" s="2" t="s">
        <v>12</v>
      </c>
      <c r="D21713" s="2" t="s">
        <v>45</v>
      </c>
      <c r="E21713" s="2" t="str">
        <f t="shared" si="339"/>
        <v>2011Aintree University Hospital NHS Foundation TrustWere you given enough privacy when being examined or treated?</v>
      </c>
      <c r="F21713" s="27">
        <v>94.55</v>
      </c>
      <c r="G21713" s="27">
        <v>1.06</v>
      </c>
      <c r="H21713" s="27">
        <v>92.47</v>
      </c>
      <c r="I21713" s="27">
        <v>96.63</v>
      </c>
    </row>
    <row r="21714" spans="1:9" x14ac:dyDescent="0.25">
      <c r="A21714" s="2" t="s">
        <v>44</v>
      </c>
      <c r="B21714" s="2" t="s">
        <v>57</v>
      </c>
      <c r="C21714" s="2" t="s">
        <v>104</v>
      </c>
      <c r="D21714" s="2" t="s">
        <v>45</v>
      </c>
      <c r="E21714" s="2" t="str">
        <f t="shared" si="339"/>
        <v>2011Harrogate and District NHS Foundation TrustWere you given enough privacy when being examined or treated?</v>
      </c>
      <c r="F21714" s="29">
        <v>94.85</v>
      </c>
      <c r="G21714" s="29">
        <v>0.87</v>
      </c>
      <c r="H21714" s="29">
        <v>93.14</v>
      </c>
      <c r="I21714" s="29">
        <v>96.56</v>
      </c>
    </row>
    <row r="21715" spans="1:9" x14ac:dyDescent="0.25">
      <c r="A21715" s="2" t="s">
        <v>44</v>
      </c>
      <c r="B21715" s="2" t="s">
        <v>57</v>
      </c>
      <c r="C21715" s="2" t="s">
        <v>126</v>
      </c>
      <c r="D21715" s="2" t="s">
        <v>45</v>
      </c>
      <c r="E21715" s="2" t="str">
        <f t="shared" si="339"/>
        <v>2011Mid Essex Hospital Services NHS TrustWere you given enough privacy when being examined or treated?</v>
      </c>
      <c r="F21715" s="29">
        <v>94.87</v>
      </c>
      <c r="G21715" s="29">
        <v>0.86</v>
      </c>
      <c r="H21715" s="29">
        <v>93.18</v>
      </c>
      <c r="I21715" s="29">
        <v>96.56</v>
      </c>
    </row>
    <row r="21716" spans="1:9" x14ac:dyDescent="0.25">
      <c r="A21716" s="2" t="s">
        <v>44</v>
      </c>
      <c r="B21716" s="2" t="s">
        <v>57</v>
      </c>
      <c r="C21716" s="2" t="s">
        <v>139</v>
      </c>
      <c r="D21716" s="2" t="s">
        <v>45</v>
      </c>
      <c r="E21716" s="2" t="str">
        <f t="shared" si="339"/>
        <v>2011Nottingham University Hospitals NHS TrustWere you given enough privacy when being examined or treated?</v>
      </c>
      <c r="F21716" s="29">
        <v>94.66</v>
      </c>
      <c r="G21716" s="29">
        <v>0.96</v>
      </c>
      <c r="H21716" s="29">
        <v>92.77</v>
      </c>
      <c r="I21716" s="29">
        <v>96.54</v>
      </c>
    </row>
    <row r="21717" spans="1:9" x14ac:dyDescent="0.25">
      <c r="A21717" s="2" t="s">
        <v>44</v>
      </c>
      <c r="B21717" s="2" t="s">
        <v>57</v>
      </c>
      <c r="C21717" s="2" t="s">
        <v>79</v>
      </c>
      <c r="D21717" s="2" t="s">
        <v>45</v>
      </c>
      <c r="E21717" s="2" t="str">
        <f t="shared" si="339"/>
        <v>2011Chelsea and Westminster Hospital NHS Foundation TrustWere you given enough privacy when being examined or treated?</v>
      </c>
      <c r="F21717" s="29">
        <v>94.39</v>
      </c>
      <c r="G21717" s="29">
        <v>1.08</v>
      </c>
      <c r="H21717" s="29">
        <v>92.26</v>
      </c>
      <c r="I21717" s="29">
        <v>96.51</v>
      </c>
    </row>
    <row r="21718" spans="1:9" x14ac:dyDescent="0.25">
      <c r="A21718" s="2" t="s">
        <v>44</v>
      </c>
      <c r="B21718" s="2" t="s">
        <v>57</v>
      </c>
      <c r="C21718" s="2" t="s">
        <v>94</v>
      </c>
      <c r="D21718" s="2" t="s">
        <v>45</v>
      </c>
      <c r="E21718" s="2" t="str">
        <f t="shared" si="339"/>
        <v>2011East Lancashire Hospitals NHS TrustWere you given enough privacy when being examined or treated?</v>
      </c>
      <c r="F21718" s="29">
        <v>94.69</v>
      </c>
      <c r="G21718" s="29">
        <v>0.93</v>
      </c>
      <c r="H21718" s="29">
        <v>92.87</v>
      </c>
      <c r="I21718" s="29">
        <v>96.51</v>
      </c>
    </row>
    <row r="21719" spans="1:9" x14ac:dyDescent="0.25">
      <c r="A21719" s="2" t="s">
        <v>44</v>
      </c>
      <c r="B21719" s="2" t="s">
        <v>57</v>
      </c>
      <c r="C21719" s="2" t="s">
        <v>83</v>
      </c>
      <c r="D21719" s="2" t="s">
        <v>45</v>
      </c>
      <c r="E21719" s="2" t="str">
        <f t="shared" si="339"/>
        <v>2011Countess of Chester Hospital NHS Foundation TrustWere you given enough privacy when being examined or treated?</v>
      </c>
      <c r="F21719" s="29">
        <v>94.69</v>
      </c>
      <c r="G21719" s="29">
        <v>0.92</v>
      </c>
      <c r="H21719" s="29">
        <v>92.89</v>
      </c>
      <c r="I21719" s="29">
        <v>96.49</v>
      </c>
    </row>
    <row r="21720" spans="1:9" x14ac:dyDescent="0.25">
      <c r="A21720" s="2" t="s">
        <v>44</v>
      </c>
      <c r="B21720" s="2" t="s">
        <v>57</v>
      </c>
      <c r="C21720" s="2" t="s">
        <v>114</v>
      </c>
      <c r="D21720" s="2" t="s">
        <v>45</v>
      </c>
      <c r="E21720" s="2" t="str">
        <f t="shared" si="339"/>
        <v>2011Kettering General Hospital NHS Foundation TrustWere you given enough privacy when being examined or treated?</v>
      </c>
      <c r="F21720" s="29">
        <v>94.75</v>
      </c>
      <c r="G21720" s="29">
        <v>0.87</v>
      </c>
      <c r="H21720" s="29">
        <v>93.05</v>
      </c>
      <c r="I21720" s="29">
        <v>96.44</v>
      </c>
    </row>
    <row r="21721" spans="1:9" x14ac:dyDescent="0.25">
      <c r="A21721" s="2" t="s">
        <v>44</v>
      </c>
      <c r="B21721" s="2" t="s">
        <v>57</v>
      </c>
      <c r="C21721" s="2" t="s">
        <v>77</v>
      </c>
      <c r="D21721" s="2" t="s">
        <v>45</v>
      </c>
      <c r="E21721" s="2" t="str">
        <f t="shared" si="339"/>
        <v>2011Cambridge University Hospitals NHS Foundation TrustWere you given enough privacy when being examined or treated?</v>
      </c>
      <c r="F21721" s="29">
        <v>94.65</v>
      </c>
      <c r="G21721" s="29">
        <v>0.89</v>
      </c>
      <c r="H21721" s="29">
        <v>92.9</v>
      </c>
      <c r="I21721" s="29">
        <v>96.39</v>
      </c>
    </row>
    <row r="21722" spans="1:9" x14ac:dyDescent="0.25">
      <c r="A21722" s="2" t="s">
        <v>44</v>
      </c>
      <c r="B21722" s="2" t="s">
        <v>57</v>
      </c>
      <c r="C21722" s="2" t="s">
        <v>75</v>
      </c>
      <c r="D21722" s="2" t="s">
        <v>45</v>
      </c>
      <c r="E21722" s="2" t="str">
        <f t="shared" si="339"/>
        <v>2011Burton Hospitals NHS Foundation TrustWere you given enough privacy when being examined or treated?</v>
      </c>
      <c r="F21722" s="29">
        <v>94.6</v>
      </c>
      <c r="G21722" s="29">
        <v>0.9</v>
      </c>
      <c r="H21722" s="29">
        <v>92.84</v>
      </c>
      <c r="I21722" s="29">
        <v>96.36</v>
      </c>
    </row>
    <row r="21723" spans="1:9" x14ac:dyDescent="0.25">
      <c r="A21723" s="2" t="s">
        <v>44</v>
      </c>
      <c r="B21723" s="2" t="s">
        <v>57</v>
      </c>
      <c r="C21723" s="2" t="s">
        <v>211</v>
      </c>
      <c r="D21723" s="2" t="s">
        <v>45</v>
      </c>
      <c r="E21723" s="2" t="str">
        <f t="shared" si="339"/>
        <v>2011Wrightington, Wigan and Leigh NHS Foundation TrustWere you given enough privacy when being examined or treated?</v>
      </c>
      <c r="F21723" s="29">
        <v>94.44</v>
      </c>
      <c r="G21723" s="29">
        <v>0.98</v>
      </c>
      <c r="H21723" s="29">
        <v>92.53</v>
      </c>
      <c r="I21723" s="29">
        <v>96.36</v>
      </c>
    </row>
    <row r="21724" spans="1:9" x14ac:dyDescent="0.25">
      <c r="A21724" s="2" t="s">
        <v>44</v>
      </c>
      <c r="B21724" s="2" t="s">
        <v>57</v>
      </c>
      <c r="C21724" s="2" t="s">
        <v>112</v>
      </c>
      <c r="D21724" s="2" t="s">
        <v>45</v>
      </c>
      <c r="E21724" s="2" t="str">
        <f t="shared" si="339"/>
        <v>2011Isle of Wight NHS TrustWere you given enough privacy when being examined or treated?</v>
      </c>
      <c r="F21724" s="29">
        <v>94.67</v>
      </c>
      <c r="G21724" s="29">
        <v>0.85</v>
      </c>
      <c r="H21724" s="29">
        <v>93.01</v>
      </c>
      <c r="I21724" s="29">
        <v>96.33</v>
      </c>
    </row>
    <row r="21725" spans="1:9" x14ac:dyDescent="0.25">
      <c r="A21725" s="2" t="s">
        <v>44</v>
      </c>
      <c r="B21725" s="2" t="s">
        <v>57</v>
      </c>
      <c r="C21725" s="2" t="s">
        <v>168</v>
      </c>
      <c r="D21725" s="2" t="s">
        <v>45</v>
      </c>
      <c r="E21725" s="2" t="str">
        <f t="shared" si="339"/>
        <v>2011Southend University Hospital NHS Foundation TrustWere you given enough privacy when being examined or treated?</v>
      </c>
      <c r="F21725" s="29">
        <v>94.32</v>
      </c>
      <c r="G21725" s="29">
        <v>1.02</v>
      </c>
      <c r="H21725" s="29">
        <v>92.32</v>
      </c>
      <c r="I21725" s="29">
        <v>96.33</v>
      </c>
    </row>
    <row r="21726" spans="1:9" x14ac:dyDescent="0.25">
      <c r="A21726" s="2" t="s">
        <v>44</v>
      </c>
      <c r="B21726" s="2" t="s">
        <v>57</v>
      </c>
      <c r="C21726" s="2" t="s">
        <v>82</v>
      </c>
      <c r="D21726" s="2" t="s">
        <v>45</v>
      </c>
      <c r="E21726" s="2" t="str">
        <f t="shared" si="339"/>
        <v>2011Colchester Hospital University NHS Foundation TrustWere you given enough privacy when being examined or treated?</v>
      </c>
      <c r="F21726" s="29">
        <v>94.58</v>
      </c>
      <c r="G21726" s="29">
        <v>0.89</v>
      </c>
      <c r="H21726" s="29">
        <v>92.83</v>
      </c>
      <c r="I21726" s="29">
        <v>96.32</v>
      </c>
    </row>
    <row r="21727" spans="1:9" x14ac:dyDescent="0.25">
      <c r="A21727" s="2" t="s">
        <v>44</v>
      </c>
      <c r="B21727" s="2" t="s">
        <v>57</v>
      </c>
      <c r="C21727" s="2" t="s">
        <v>141</v>
      </c>
      <c r="D21727" s="2" t="s">
        <v>45</v>
      </c>
      <c r="E21727" s="2" t="str">
        <f t="shared" si="339"/>
        <v>2011Papworth Hospital NHS Foundation TrustWere you given enough privacy when being examined or treated?</v>
      </c>
      <c r="F21727" s="29">
        <v>94.76</v>
      </c>
      <c r="G21727" s="29">
        <v>0.78</v>
      </c>
      <c r="H21727" s="29">
        <v>93.23</v>
      </c>
      <c r="I21727" s="29">
        <v>96.3</v>
      </c>
    </row>
    <row r="21728" spans="1:9" x14ac:dyDescent="0.25">
      <c r="A21728" s="2" t="s">
        <v>44</v>
      </c>
      <c r="B21728" s="2" t="s">
        <v>57</v>
      </c>
      <c r="C21728" s="2" t="s">
        <v>67</v>
      </c>
      <c r="D21728" s="2" t="s">
        <v>45</v>
      </c>
      <c r="E21728" s="2" t="str">
        <f t="shared" si="339"/>
        <v>2011Basildon and Thurrock University Hospitals NHS Foundation TrustWere you given enough privacy when being examined or treated?</v>
      </c>
      <c r="F21728" s="29">
        <v>94.55</v>
      </c>
      <c r="G21728" s="29">
        <v>0.88</v>
      </c>
      <c r="H21728" s="29">
        <v>92.83</v>
      </c>
      <c r="I21728" s="29">
        <v>96.26</v>
      </c>
    </row>
    <row r="21729" spans="1:9" x14ac:dyDescent="0.25">
      <c r="A21729" s="2" t="s">
        <v>44</v>
      </c>
      <c r="B21729" s="2" t="s">
        <v>57</v>
      </c>
      <c r="C21729" s="2" t="s">
        <v>135</v>
      </c>
      <c r="D21729" s="2" t="s">
        <v>45</v>
      </c>
      <c r="E21729" s="2" t="str">
        <f t="shared" si="339"/>
        <v>2011Northampton General Hospital NHS TrustWere you given enough privacy when being examined or treated?</v>
      </c>
      <c r="F21729" s="29">
        <v>94.52</v>
      </c>
      <c r="G21729" s="29">
        <v>0.88</v>
      </c>
      <c r="H21729" s="29">
        <v>92.81</v>
      </c>
      <c r="I21729" s="29">
        <v>96.24</v>
      </c>
    </row>
    <row r="21730" spans="1:9" x14ac:dyDescent="0.25">
      <c r="A21730" s="2" t="s">
        <v>44</v>
      </c>
      <c r="B21730" s="2" t="s">
        <v>57</v>
      </c>
      <c r="C21730" s="2" t="s">
        <v>175</v>
      </c>
      <c r="D21730" s="2" t="s">
        <v>45</v>
      </c>
      <c r="E21730" s="2" t="str">
        <f t="shared" si="339"/>
        <v>2011Taunton and Somerset NHS Foundation TrustWere you given enough privacy when being examined or treated?</v>
      </c>
      <c r="F21730" s="29">
        <v>94.48</v>
      </c>
      <c r="G21730" s="29">
        <v>0.89</v>
      </c>
      <c r="H21730" s="29">
        <v>92.73</v>
      </c>
      <c r="I21730" s="29">
        <v>96.22</v>
      </c>
    </row>
    <row r="21731" spans="1:9" x14ac:dyDescent="0.25">
      <c r="A21731" s="2" t="s">
        <v>44</v>
      </c>
      <c r="B21731" s="2" t="s">
        <v>57</v>
      </c>
      <c r="C21731" s="2" t="s">
        <v>144</v>
      </c>
      <c r="D21731" s="2" t="s">
        <v>45</v>
      </c>
      <c r="E21731" s="2" t="str">
        <f t="shared" si="339"/>
        <v>2011Poole Hospital NHS Foundation TrustWere you given enough privacy when being examined or treated?</v>
      </c>
      <c r="F21731" s="29">
        <v>94.51</v>
      </c>
      <c r="G21731" s="29">
        <v>0.86</v>
      </c>
      <c r="H21731" s="29">
        <v>92.82</v>
      </c>
      <c r="I21731" s="29">
        <v>96.19</v>
      </c>
    </row>
    <row r="21732" spans="1:9" x14ac:dyDescent="0.25">
      <c r="A21732" s="2" t="s">
        <v>44</v>
      </c>
      <c r="B21732" s="2" t="s">
        <v>57</v>
      </c>
      <c r="C21732" s="2" t="s">
        <v>193</v>
      </c>
      <c r="D21732" s="2" t="s">
        <v>45</v>
      </c>
      <c r="E21732" s="2" t="str">
        <f t="shared" si="339"/>
        <v>2011University College London Hospitals NHS Foundation TrustWere you given enough privacy when being examined or treated?</v>
      </c>
      <c r="F21732" s="29">
        <v>94.32</v>
      </c>
      <c r="G21732" s="29">
        <v>0.96</v>
      </c>
      <c r="H21732" s="29">
        <v>92.44</v>
      </c>
      <c r="I21732" s="29">
        <v>96.19</v>
      </c>
    </row>
    <row r="21733" spans="1:9" x14ac:dyDescent="0.25">
      <c r="A21733" s="2" t="s">
        <v>44</v>
      </c>
      <c r="B21733" s="2" t="s">
        <v>57</v>
      </c>
      <c r="C21733" s="2" t="s">
        <v>88</v>
      </c>
      <c r="D21733" s="2" t="s">
        <v>45</v>
      </c>
      <c r="E21733" s="2" t="str">
        <f t="shared" si="339"/>
        <v>2011Doncaster and Bassetlaw Hospitals NHS Foundation TrustWere you given enough privacy when being examined or treated?</v>
      </c>
      <c r="F21733" s="29">
        <v>94.32</v>
      </c>
      <c r="G21733" s="29">
        <v>0.93</v>
      </c>
      <c r="H21733" s="29">
        <v>92.5</v>
      </c>
      <c r="I21733" s="29">
        <v>96.15</v>
      </c>
    </row>
    <row r="21734" spans="1:9" x14ac:dyDescent="0.25">
      <c r="A21734" s="2" t="s">
        <v>44</v>
      </c>
      <c r="B21734" s="2" t="s">
        <v>57</v>
      </c>
      <c r="C21734" s="2" t="s">
        <v>89</v>
      </c>
      <c r="D21734" s="2" t="s">
        <v>45</v>
      </c>
      <c r="E21734" s="2" t="str">
        <f t="shared" si="339"/>
        <v>2011Dorset County Hospital NHS Foundation TrustWere you given enough privacy when being examined or treated?</v>
      </c>
      <c r="F21734" s="29">
        <v>94.48</v>
      </c>
      <c r="G21734" s="29">
        <v>0.84</v>
      </c>
      <c r="H21734" s="29">
        <v>92.85</v>
      </c>
      <c r="I21734" s="29">
        <v>96.12</v>
      </c>
    </row>
    <row r="21735" spans="1:9" x14ac:dyDescent="0.25">
      <c r="A21735" s="2" t="s">
        <v>44</v>
      </c>
      <c r="B21735" s="2" t="s">
        <v>57</v>
      </c>
      <c r="C21735" s="2" t="s">
        <v>70</v>
      </c>
      <c r="D21735" s="2" t="s">
        <v>45</v>
      </c>
      <c r="E21735" s="2" t="str">
        <f t="shared" si="339"/>
        <v>2011Blackpool Teaching Hospitals NHS Foundation TrustWere you given enough privacy when being examined or treated?</v>
      </c>
      <c r="F21735" s="29">
        <v>94.26</v>
      </c>
      <c r="G21735" s="29">
        <v>0.95</v>
      </c>
      <c r="H21735" s="29">
        <v>92.41</v>
      </c>
      <c r="I21735" s="29">
        <v>96.11</v>
      </c>
    </row>
    <row r="21736" spans="1:9" x14ac:dyDescent="0.25">
      <c r="A21736" s="2" t="s">
        <v>44</v>
      </c>
      <c r="B21736" s="2" t="s">
        <v>57</v>
      </c>
      <c r="C21736" s="2" t="s">
        <v>165</v>
      </c>
      <c r="D21736" s="2" t="s">
        <v>45</v>
      </c>
      <c r="E21736" s="2" t="str">
        <f t="shared" si="339"/>
        <v>2011South Tees Hospitals NHS Foundation TrustWere you given enough privacy when being examined or treated?</v>
      </c>
      <c r="F21736" s="29">
        <v>94.38</v>
      </c>
      <c r="G21736" s="29">
        <v>0.87</v>
      </c>
      <c r="H21736" s="29">
        <v>92.68</v>
      </c>
      <c r="I21736" s="29">
        <v>96.08</v>
      </c>
    </row>
    <row r="21737" spans="1:9" x14ac:dyDescent="0.25">
      <c r="A21737" s="2" t="s">
        <v>44</v>
      </c>
      <c r="B21737" s="2" t="s">
        <v>57</v>
      </c>
      <c r="C21737" s="2" t="s">
        <v>191</v>
      </c>
      <c r="D21737" s="2" t="s">
        <v>45</v>
      </c>
      <c r="E21737" s="2" t="str">
        <f t="shared" si="339"/>
        <v>2011The Whittington Hospital NHS TrustWere you given enough privacy when being examined or treated?</v>
      </c>
      <c r="F21737" s="29">
        <v>94.04</v>
      </c>
      <c r="G21737" s="29">
        <v>1.04</v>
      </c>
      <c r="H21737" s="29">
        <v>92</v>
      </c>
      <c r="I21737" s="29">
        <v>96.08</v>
      </c>
    </row>
    <row r="21738" spans="1:9" x14ac:dyDescent="0.25">
      <c r="A21738" s="2" t="s">
        <v>44</v>
      </c>
      <c r="B21738" s="2" t="s">
        <v>57</v>
      </c>
      <c r="C21738" s="2" t="s">
        <v>142</v>
      </c>
      <c r="D21738" s="2" t="s">
        <v>45</v>
      </c>
      <c r="E21738" s="2" t="str">
        <f t="shared" si="339"/>
        <v>2011Peterborough and Stamford Hospitals NHS Foundation TrustWere you given enough privacy when being examined or treated?</v>
      </c>
      <c r="F21738" s="29">
        <v>94.39</v>
      </c>
      <c r="G21738" s="29">
        <v>0.85</v>
      </c>
      <c r="H21738" s="29">
        <v>92.74</v>
      </c>
      <c r="I21738" s="29">
        <v>96.05</v>
      </c>
    </row>
    <row r="21739" spans="1:9" x14ac:dyDescent="0.25">
      <c r="A21739" s="2" t="s">
        <v>44</v>
      </c>
      <c r="B21739" s="2" t="s">
        <v>57</v>
      </c>
      <c r="C21739" s="2" t="s">
        <v>209</v>
      </c>
      <c r="D21739" s="2" t="s">
        <v>45</v>
      </c>
      <c r="E21739" s="2" t="str">
        <f t="shared" si="339"/>
        <v>2011Wirral University Teaching Hospital NHS Foundation TrustWere you given enough privacy when being examined or treated?</v>
      </c>
      <c r="F21739" s="29">
        <v>94.26</v>
      </c>
      <c r="G21739" s="29">
        <v>0.91</v>
      </c>
      <c r="H21739" s="29">
        <v>92.47</v>
      </c>
      <c r="I21739" s="29">
        <v>96.05</v>
      </c>
    </row>
    <row r="21740" spans="1:9" x14ac:dyDescent="0.25">
      <c r="A21740" s="2" t="s">
        <v>44</v>
      </c>
      <c r="B21740" s="2" t="s">
        <v>57</v>
      </c>
      <c r="C21740" s="2" t="s">
        <v>138</v>
      </c>
      <c r="D21740" s="2" t="s">
        <v>45</v>
      </c>
      <c r="E21740" s="2" t="str">
        <f t="shared" si="339"/>
        <v>2011Northumbria Healthcare NHS Foundation TrustWere you given enough privacy when being examined or treated?</v>
      </c>
      <c r="F21740" s="29">
        <v>94.25</v>
      </c>
      <c r="G21740" s="29">
        <v>0.91</v>
      </c>
      <c r="H21740" s="29">
        <v>92.46</v>
      </c>
      <c r="I21740" s="29">
        <v>96.04</v>
      </c>
    </row>
    <row r="21741" spans="1:9" x14ac:dyDescent="0.25">
      <c r="A21741" s="2" t="s">
        <v>44</v>
      </c>
      <c r="B21741" s="2" t="s">
        <v>57</v>
      </c>
      <c r="C21741" s="2" t="s">
        <v>100</v>
      </c>
      <c r="D21741" s="2" t="s">
        <v>45</v>
      </c>
      <c r="E21741" s="2" t="str">
        <f t="shared" si="339"/>
        <v>2011Gloucestershire Hospitals NHS Foundation TrustWere you given enough privacy when being examined or treated?</v>
      </c>
      <c r="F21741" s="29">
        <v>94.26</v>
      </c>
      <c r="G21741" s="29">
        <v>0.89</v>
      </c>
      <c r="H21741" s="29">
        <v>92.51</v>
      </c>
      <c r="I21741" s="29">
        <v>96.01</v>
      </c>
    </row>
    <row r="21742" spans="1:9" x14ac:dyDescent="0.25">
      <c r="A21742" s="2" t="s">
        <v>44</v>
      </c>
      <c r="B21742" s="2" t="s">
        <v>57</v>
      </c>
      <c r="C21742" s="2" t="s">
        <v>213</v>
      </c>
      <c r="D21742" s="2" t="s">
        <v>45</v>
      </c>
      <c r="E21742" s="2" t="str">
        <f t="shared" si="339"/>
        <v>2011Yeovil District Hospital NHS Foundation TrustWere you given enough privacy when being examined or treated?</v>
      </c>
      <c r="F21742" s="29">
        <v>94.33</v>
      </c>
      <c r="G21742" s="29">
        <v>0.85</v>
      </c>
      <c r="H21742" s="29">
        <v>92.66</v>
      </c>
      <c r="I21742" s="29">
        <v>96</v>
      </c>
    </row>
    <row r="21743" spans="1:9" x14ac:dyDescent="0.25">
      <c r="A21743" s="2" t="s">
        <v>44</v>
      </c>
      <c r="B21743" s="2" t="s">
        <v>57</v>
      </c>
      <c r="C21743" s="2" t="s">
        <v>103</v>
      </c>
      <c r="D21743" s="2" t="s">
        <v>45</v>
      </c>
      <c r="E21743" s="2" t="str">
        <f t="shared" si="339"/>
        <v>2011Hampshire Hospitals NHS Foundation TrustWere you given enough privacy when being examined or treated?</v>
      </c>
      <c r="F21743" s="29">
        <v>94.81</v>
      </c>
      <c r="G21743" s="29">
        <v>0.6</v>
      </c>
      <c r="H21743" s="29">
        <v>93.62</v>
      </c>
      <c r="I21743" s="29">
        <v>95.99</v>
      </c>
    </row>
    <row r="21744" spans="1:9" x14ac:dyDescent="0.25">
      <c r="A21744" s="2" t="s">
        <v>44</v>
      </c>
      <c r="B21744" s="2" t="s">
        <v>57</v>
      </c>
      <c r="C21744" s="2" t="s">
        <v>158</v>
      </c>
      <c r="D21744" s="2" t="s">
        <v>45</v>
      </c>
      <c r="E21744" s="2" t="str">
        <f t="shared" si="339"/>
        <v>2011Salisbury NHS Foundation TrustWere you given enough privacy when being examined or treated?</v>
      </c>
      <c r="F21744" s="29">
        <v>94.25</v>
      </c>
      <c r="G21744" s="29">
        <v>0.82</v>
      </c>
      <c r="H21744" s="29">
        <v>92.64</v>
      </c>
      <c r="I21744" s="29">
        <v>95.85</v>
      </c>
    </row>
    <row r="21745" spans="1:9" x14ac:dyDescent="0.25">
      <c r="A21745" s="2" t="s">
        <v>44</v>
      </c>
      <c r="B21745" s="2" t="s">
        <v>57</v>
      </c>
      <c r="C21745" s="2" t="s">
        <v>154</v>
      </c>
      <c r="D21745" s="2" t="s">
        <v>45</v>
      </c>
      <c r="E21745" s="2" t="str">
        <f t="shared" si="339"/>
        <v>2011Royal National Orthopaedic Hospital NHS TrustWere you given enough privacy when being examined or treated?</v>
      </c>
      <c r="F21745" s="29">
        <v>94.2</v>
      </c>
      <c r="G21745" s="29">
        <v>0.83</v>
      </c>
      <c r="H21745" s="29">
        <v>92.59</v>
      </c>
      <c r="I21745" s="29">
        <v>95.82</v>
      </c>
    </row>
    <row r="21746" spans="1:9" x14ac:dyDescent="0.25">
      <c r="A21746" s="2" t="s">
        <v>44</v>
      </c>
      <c r="B21746" s="2" t="s">
        <v>57</v>
      </c>
      <c r="C21746" s="2" t="s">
        <v>129</v>
      </c>
      <c r="D21746" s="2" t="s">
        <v>45</v>
      </c>
      <c r="E21746" s="2" t="str">
        <f t="shared" si="339"/>
        <v>2011Milton Keynes Hospital NHS Foundation TrustWere you given enough privacy when being examined or treated?</v>
      </c>
      <c r="F21746" s="29">
        <v>93.93</v>
      </c>
      <c r="G21746" s="29">
        <v>0.96</v>
      </c>
      <c r="H21746" s="29">
        <v>92.05</v>
      </c>
      <c r="I21746" s="29">
        <v>95.81</v>
      </c>
    </row>
    <row r="21747" spans="1:9" x14ac:dyDescent="0.25">
      <c r="A21747" s="2" t="s">
        <v>44</v>
      </c>
      <c r="B21747" s="2" t="s">
        <v>57</v>
      </c>
      <c r="C21747" s="2" t="s">
        <v>131</v>
      </c>
      <c r="D21747" s="2" t="s">
        <v>45</v>
      </c>
      <c r="E21747" s="2" t="str">
        <f t="shared" si="339"/>
        <v>2011North Bristol NHS TrustWere you given enough privacy when being examined or treated?</v>
      </c>
      <c r="F21747" s="29">
        <v>94.05</v>
      </c>
      <c r="G21747" s="29">
        <v>0.89</v>
      </c>
      <c r="H21747" s="29">
        <v>92.29</v>
      </c>
      <c r="I21747" s="29">
        <v>95.8</v>
      </c>
    </row>
    <row r="21748" spans="1:9" x14ac:dyDescent="0.25">
      <c r="A21748" s="2" t="s">
        <v>44</v>
      </c>
      <c r="B21748" s="2" t="s">
        <v>57</v>
      </c>
      <c r="C21748" s="2" t="s">
        <v>198</v>
      </c>
      <c r="D21748" s="2" t="s">
        <v>45</v>
      </c>
      <c r="E21748" s="2" t="str">
        <f t="shared" si="339"/>
        <v>2011University Hospitals Bristol NHS Foundation TrustWere you given enough privacy when being examined or treated?</v>
      </c>
      <c r="F21748" s="29">
        <v>93.99</v>
      </c>
      <c r="G21748" s="29">
        <v>0.92</v>
      </c>
      <c r="H21748" s="29">
        <v>92.19</v>
      </c>
      <c r="I21748" s="29">
        <v>95.79</v>
      </c>
    </row>
    <row r="21749" spans="1:9" x14ac:dyDescent="0.25">
      <c r="A21749" s="2" t="s">
        <v>44</v>
      </c>
      <c r="B21749" s="2" t="s">
        <v>57</v>
      </c>
      <c r="C21749" s="2" t="s">
        <v>203</v>
      </c>
      <c r="D21749" s="2" t="s">
        <v>45</v>
      </c>
      <c r="E21749" s="2" t="str">
        <f t="shared" si="339"/>
        <v>2011Warrington and Halton Hospitals NHS Foundation TrustWere you given enough privacy when being examined or treated?</v>
      </c>
      <c r="F21749" s="29">
        <v>93.97</v>
      </c>
      <c r="G21749" s="29">
        <v>0.92</v>
      </c>
      <c r="H21749" s="29">
        <v>92.17</v>
      </c>
      <c r="I21749" s="29">
        <v>95.77</v>
      </c>
    </row>
    <row r="21750" spans="1:9" x14ac:dyDescent="0.25">
      <c r="A21750" s="2" t="s">
        <v>44</v>
      </c>
      <c r="B21750" s="2" t="s">
        <v>57</v>
      </c>
      <c r="C21750" s="2" t="s">
        <v>136</v>
      </c>
      <c r="D21750" s="2" t="s">
        <v>45</v>
      </c>
      <c r="E21750" s="2" t="str">
        <f t="shared" si="339"/>
        <v>2011Northern Devon Healthcare NHS TrustWere you given enough privacy when being examined or treated?</v>
      </c>
      <c r="F21750" s="29">
        <v>94.08</v>
      </c>
      <c r="G21750" s="29">
        <v>0.85</v>
      </c>
      <c r="H21750" s="29">
        <v>92.42</v>
      </c>
      <c r="I21750" s="29">
        <v>95.74</v>
      </c>
    </row>
    <row r="21751" spans="1:9" x14ac:dyDescent="0.25">
      <c r="A21751" s="2" t="s">
        <v>44</v>
      </c>
      <c r="B21751" s="2" t="s">
        <v>57</v>
      </c>
      <c r="C21751" s="2" t="s">
        <v>71</v>
      </c>
      <c r="D21751" s="2" t="s">
        <v>45</v>
      </c>
      <c r="E21751" s="2" t="str">
        <f t="shared" si="339"/>
        <v>2011Bolton NHS Foundation TrustWere you given enough privacy when being examined or treated?</v>
      </c>
      <c r="F21751" s="29">
        <v>93.88</v>
      </c>
      <c r="G21751" s="29">
        <v>0.91</v>
      </c>
      <c r="H21751" s="29">
        <v>92.09</v>
      </c>
      <c r="I21751" s="29">
        <v>95.67</v>
      </c>
    </row>
    <row r="21752" spans="1:9" x14ac:dyDescent="0.25">
      <c r="A21752" s="2" t="s">
        <v>44</v>
      </c>
      <c r="B21752" s="2" t="s">
        <v>57</v>
      </c>
      <c r="C21752" s="2" t="s">
        <v>110</v>
      </c>
      <c r="D21752" s="2" t="s">
        <v>45</v>
      </c>
      <c r="E21752" s="2" t="str">
        <f t="shared" si="339"/>
        <v>2011Imperial College Healthcare NHS TrustWere you given enough privacy when being examined or treated?</v>
      </c>
      <c r="F21752" s="29">
        <v>93.68</v>
      </c>
      <c r="G21752" s="29">
        <v>1.02</v>
      </c>
      <c r="H21752" s="29">
        <v>91.68</v>
      </c>
      <c r="I21752" s="29">
        <v>95.67</v>
      </c>
    </row>
    <row r="21753" spans="1:9" x14ac:dyDescent="0.25">
      <c r="A21753" s="2" t="s">
        <v>44</v>
      </c>
      <c r="B21753" s="2" t="s">
        <v>57</v>
      </c>
      <c r="C21753" s="2" t="s">
        <v>105</v>
      </c>
      <c r="D21753" s="2" t="s">
        <v>45</v>
      </c>
      <c r="E21753" s="2" t="str">
        <f t="shared" si="339"/>
        <v>2011Heart of England NHS Foundation TrustWere you given enough privacy when being examined or treated?</v>
      </c>
      <c r="F21753" s="29">
        <v>93.66</v>
      </c>
      <c r="G21753" s="29">
        <v>1.01</v>
      </c>
      <c r="H21753" s="29">
        <v>91.67</v>
      </c>
      <c r="I21753" s="29">
        <v>95.64</v>
      </c>
    </row>
    <row r="21754" spans="1:9" x14ac:dyDescent="0.25">
      <c r="A21754" s="2" t="s">
        <v>44</v>
      </c>
      <c r="B21754" s="2" t="s">
        <v>57</v>
      </c>
      <c r="C21754" s="2" t="s">
        <v>185</v>
      </c>
      <c r="D21754" s="2" t="s">
        <v>45</v>
      </c>
      <c r="E21754" s="2" t="str">
        <f t="shared" si="339"/>
        <v>2011The Rotherham NHS Foundation TrustWere you given enough privacy when being examined or treated?</v>
      </c>
      <c r="F21754" s="29">
        <v>93.85</v>
      </c>
      <c r="G21754" s="29">
        <v>0.92</v>
      </c>
      <c r="H21754" s="29">
        <v>92.05</v>
      </c>
      <c r="I21754" s="29">
        <v>95.64</v>
      </c>
    </row>
    <row r="21755" spans="1:9" x14ac:dyDescent="0.25">
      <c r="A21755" s="2" t="s">
        <v>44</v>
      </c>
      <c r="B21755" s="2" t="s">
        <v>57</v>
      </c>
      <c r="C21755" s="2" t="s">
        <v>137</v>
      </c>
      <c r="D21755" s="2" t="s">
        <v>45</v>
      </c>
      <c r="E21755" s="2" t="str">
        <f t="shared" si="339"/>
        <v>2011Northern Lincolnshire and Goole Hospitals NHS Foundation TrustWere you given enough privacy when being examined or treated?</v>
      </c>
      <c r="F21755" s="29">
        <v>93.96</v>
      </c>
      <c r="G21755" s="29">
        <v>0.84</v>
      </c>
      <c r="H21755" s="29">
        <v>92.3</v>
      </c>
      <c r="I21755" s="29">
        <v>95.61</v>
      </c>
    </row>
    <row r="21756" spans="1:9" x14ac:dyDescent="0.25">
      <c r="A21756" s="2" t="s">
        <v>44</v>
      </c>
      <c r="B21756" s="2" t="s">
        <v>57</v>
      </c>
      <c r="C21756" s="2" t="s">
        <v>178</v>
      </c>
      <c r="D21756" s="2" t="s">
        <v>45</v>
      </c>
      <c r="E21756" s="2" t="str">
        <f t="shared" si="339"/>
        <v>2011The Dudley Group NHS Foundation TrustWere you given enough privacy when being examined or treated?</v>
      </c>
      <c r="F21756" s="29">
        <v>93.84</v>
      </c>
      <c r="G21756" s="29">
        <v>0.9</v>
      </c>
      <c r="H21756" s="29">
        <v>92.07</v>
      </c>
      <c r="I21756" s="29">
        <v>95.61</v>
      </c>
    </row>
    <row r="21757" spans="1:9" x14ac:dyDescent="0.25">
      <c r="A21757" s="2" t="s">
        <v>44</v>
      </c>
      <c r="B21757" s="2" t="s">
        <v>57</v>
      </c>
      <c r="C21757" s="2" t="s">
        <v>92</v>
      </c>
      <c r="D21757" s="2" t="s">
        <v>45</v>
      </c>
      <c r="E21757" s="2" t="str">
        <f t="shared" si="339"/>
        <v>2011East Cheshire NHS TrustWere you given enough privacy when being examined or treated?</v>
      </c>
      <c r="F21757" s="29">
        <v>93.86</v>
      </c>
      <c r="G21757" s="29">
        <v>0.89</v>
      </c>
      <c r="H21757" s="29">
        <v>92.11</v>
      </c>
      <c r="I21757" s="29">
        <v>95.6</v>
      </c>
    </row>
    <row r="21758" spans="1:9" x14ac:dyDescent="0.25">
      <c r="A21758" s="2" t="s">
        <v>44</v>
      </c>
      <c r="B21758" s="2" t="s">
        <v>57</v>
      </c>
      <c r="C21758" s="2" t="s">
        <v>166</v>
      </c>
      <c r="D21758" s="2" t="s">
        <v>45</v>
      </c>
      <c r="E21758" s="2" t="str">
        <f t="shared" si="339"/>
        <v>2011South Tyneside NHS Foundation TrustWere you given enough privacy when being examined or treated?</v>
      </c>
      <c r="F21758" s="29">
        <v>93.73</v>
      </c>
      <c r="G21758" s="29">
        <v>0.95</v>
      </c>
      <c r="H21758" s="29">
        <v>91.86</v>
      </c>
      <c r="I21758" s="29">
        <v>95.6</v>
      </c>
    </row>
    <row r="21759" spans="1:9" x14ac:dyDescent="0.25">
      <c r="A21759" s="2" t="s">
        <v>44</v>
      </c>
      <c r="B21759" s="2" t="s">
        <v>57</v>
      </c>
      <c r="C21759" s="2" t="s">
        <v>143</v>
      </c>
      <c r="D21759" s="2" t="s">
        <v>45</v>
      </c>
      <c r="E21759" s="2" t="str">
        <f t="shared" si="339"/>
        <v>2011Plymouth Hospitals NHS TrustWere you given enough privacy when being examined or treated?</v>
      </c>
      <c r="F21759" s="29">
        <v>93.82</v>
      </c>
      <c r="G21759" s="29">
        <v>0.85</v>
      </c>
      <c r="H21759" s="29">
        <v>92.16</v>
      </c>
      <c r="I21759" s="29">
        <v>95.48</v>
      </c>
    </row>
    <row r="21760" spans="1:9" x14ac:dyDescent="0.25">
      <c r="A21760" s="2" t="s">
        <v>44</v>
      </c>
      <c r="B21760" s="2" t="s">
        <v>57</v>
      </c>
      <c r="C21760" s="2" t="s">
        <v>162</v>
      </c>
      <c r="D21760" s="2" t="s">
        <v>45</v>
      </c>
      <c r="E21760" s="2" t="str">
        <f t="shared" si="339"/>
        <v>2011Shrewsbury and Telford Hospital NHS TrustWere you given enough privacy when being examined or treated?</v>
      </c>
      <c r="F21760" s="29">
        <v>93.76</v>
      </c>
      <c r="G21760" s="29">
        <v>0.86</v>
      </c>
      <c r="H21760" s="29">
        <v>92.08</v>
      </c>
      <c r="I21760" s="29">
        <v>95.45</v>
      </c>
    </row>
    <row r="21761" spans="1:9" x14ac:dyDescent="0.25">
      <c r="A21761" s="2" t="s">
        <v>44</v>
      </c>
      <c r="B21761" s="2" t="s">
        <v>57</v>
      </c>
      <c r="C21761" s="2" t="s">
        <v>210</v>
      </c>
      <c r="D21761" s="2" t="s">
        <v>45</v>
      </c>
      <c r="E21761" s="2" t="str">
        <f t="shared" si="339"/>
        <v>2011Worcestershire Acute Hospitals NHS TrustWere you given enough privacy when being examined or treated?</v>
      </c>
      <c r="F21761" s="29">
        <v>93.58</v>
      </c>
      <c r="G21761" s="29">
        <v>0.89</v>
      </c>
      <c r="H21761" s="29">
        <v>91.83</v>
      </c>
      <c r="I21761" s="29">
        <v>95.33</v>
      </c>
    </row>
    <row r="21762" spans="1:9" x14ac:dyDescent="0.25">
      <c r="A21762" s="2" t="s">
        <v>44</v>
      </c>
      <c r="B21762" s="2" t="s">
        <v>57</v>
      </c>
      <c r="C21762" s="2" t="s">
        <v>208</v>
      </c>
      <c r="D21762" s="2" t="s">
        <v>45</v>
      </c>
      <c r="E21762" s="2" t="str">
        <f t="shared" ref="E21762:E21825" si="340">B21762&amp;C21762&amp;D21762</f>
        <v>2011Weston Area Health NHS TrustWere you given enough privacy when being examined or treated?</v>
      </c>
      <c r="F21762" s="29">
        <v>93.54</v>
      </c>
      <c r="G21762" s="29">
        <v>0.88</v>
      </c>
      <c r="H21762" s="29">
        <v>91.81</v>
      </c>
      <c r="I21762" s="29">
        <v>95.27</v>
      </c>
    </row>
    <row r="21763" spans="1:9" x14ac:dyDescent="0.25">
      <c r="A21763" s="2" t="s">
        <v>44</v>
      </c>
      <c r="B21763" s="2" t="s">
        <v>57</v>
      </c>
      <c r="C21763" s="2" t="s">
        <v>111</v>
      </c>
      <c r="D21763" s="2" t="s">
        <v>45</v>
      </c>
      <c r="E21763" s="2" t="str">
        <f t="shared" si="340"/>
        <v>2011Ipswich Hospital NHS TrustWere you given enough privacy when being examined or treated?</v>
      </c>
      <c r="F21763" s="29">
        <v>93.52</v>
      </c>
      <c r="G21763" s="29">
        <v>0.86</v>
      </c>
      <c r="H21763" s="29">
        <v>91.84</v>
      </c>
      <c r="I21763" s="29">
        <v>95.2</v>
      </c>
    </row>
    <row r="21764" spans="1:9" x14ac:dyDescent="0.25">
      <c r="A21764" s="2" t="s">
        <v>44</v>
      </c>
      <c r="B21764" s="2" t="s">
        <v>57</v>
      </c>
      <c r="C21764" s="2" t="s">
        <v>118</v>
      </c>
      <c r="D21764" s="2" t="s">
        <v>45</v>
      </c>
      <c r="E21764" s="2" t="str">
        <f t="shared" si="340"/>
        <v>2011Leeds Teaching Hospitals NHS TrustWere you given enough privacy when being examined or treated?</v>
      </c>
      <c r="F21764" s="29">
        <v>93.3</v>
      </c>
      <c r="G21764" s="29">
        <v>0.96</v>
      </c>
      <c r="H21764" s="29">
        <v>91.42</v>
      </c>
      <c r="I21764" s="29">
        <v>95.19</v>
      </c>
    </row>
    <row r="21765" spans="1:9" x14ac:dyDescent="0.25">
      <c r="A21765" s="2" t="s">
        <v>44</v>
      </c>
      <c r="B21765" s="2" t="s">
        <v>57</v>
      </c>
      <c r="C21765" s="2" t="s">
        <v>97</v>
      </c>
      <c r="D21765" s="2" t="s">
        <v>45</v>
      </c>
      <c r="E21765" s="2" t="str">
        <f t="shared" si="340"/>
        <v>2011Frimley Park Hospital NHS Foundation TrustWere you given enough privacy when being examined or treated?</v>
      </c>
      <c r="F21765" s="29">
        <v>93.44</v>
      </c>
      <c r="G21765" s="29">
        <v>0.89</v>
      </c>
      <c r="H21765" s="29">
        <v>91.7</v>
      </c>
      <c r="I21765" s="29">
        <v>95.18</v>
      </c>
    </row>
    <row r="21766" spans="1:9" x14ac:dyDescent="0.25">
      <c r="A21766" s="2" t="s">
        <v>44</v>
      </c>
      <c r="B21766" s="2" t="s">
        <v>57</v>
      </c>
      <c r="C21766" s="2" t="s">
        <v>130</v>
      </c>
      <c r="D21766" s="2" t="s">
        <v>45</v>
      </c>
      <c r="E21766" s="2" t="str">
        <f t="shared" si="340"/>
        <v>2011Norfolk and Norwich University Hospitals NHS Foundation TrustWere you given enough privacy when being examined or treated?</v>
      </c>
      <c r="F21766" s="29">
        <v>93.56</v>
      </c>
      <c r="G21766" s="29">
        <v>0.83</v>
      </c>
      <c r="H21766" s="29">
        <v>91.94</v>
      </c>
      <c r="I21766" s="29">
        <v>95.18</v>
      </c>
    </row>
    <row r="21767" spans="1:9" x14ac:dyDescent="0.25">
      <c r="A21767" s="2" t="s">
        <v>44</v>
      </c>
      <c r="B21767" s="2" t="s">
        <v>57</v>
      </c>
      <c r="C21767" s="2" t="s">
        <v>200</v>
      </c>
      <c r="D21767" s="2" t="s">
        <v>45</v>
      </c>
      <c r="E21767" s="2" t="str">
        <f t="shared" si="340"/>
        <v>2011University Hospitals of Leicester NHS TrustWere you given enough privacy when being examined or treated?</v>
      </c>
      <c r="F21767" s="29">
        <v>93.48</v>
      </c>
      <c r="G21767" s="29">
        <v>0.86</v>
      </c>
      <c r="H21767" s="29">
        <v>91.78</v>
      </c>
      <c r="I21767" s="29">
        <v>95.17</v>
      </c>
    </row>
    <row r="21768" spans="1:9" x14ac:dyDescent="0.25">
      <c r="A21768" s="2" t="s">
        <v>44</v>
      </c>
      <c r="B21768" s="2" t="s">
        <v>57</v>
      </c>
      <c r="C21768" s="2" t="s">
        <v>127</v>
      </c>
      <c r="D21768" s="2" t="s">
        <v>45</v>
      </c>
      <c r="E21768" s="2" t="str">
        <f t="shared" si="340"/>
        <v>2011Mid Staffordshire NHS Foundation TrustWere you given enough privacy when being examined or treated?</v>
      </c>
      <c r="F21768" s="29">
        <v>93.32</v>
      </c>
      <c r="G21768" s="29">
        <v>0.93</v>
      </c>
      <c r="H21768" s="29">
        <v>91.5</v>
      </c>
      <c r="I21768" s="29">
        <v>95.15</v>
      </c>
    </row>
    <row r="21769" spans="1:9" x14ac:dyDescent="0.25">
      <c r="A21769" s="2" t="s">
        <v>44</v>
      </c>
      <c r="B21769" s="2" t="s">
        <v>57</v>
      </c>
      <c r="C21769" s="2" t="s">
        <v>170</v>
      </c>
      <c r="D21769" s="2" t="s">
        <v>45</v>
      </c>
      <c r="E21769" s="2" t="str">
        <f t="shared" si="340"/>
        <v>2011St George's Healthcare NHS TrustWere you given enough privacy when being examined or treated?</v>
      </c>
      <c r="F21769" s="29">
        <v>93.26</v>
      </c>
      <c r="G21769" s="29">
        <v>0.97</v>
      </c>
      <c r="H21769" s="29">
        <v>91.37</v>
      </c>
      <c r="I21769" s="29">
        <v>95.15</v>
      </c>
    </row>
    <row r="21770" spans="1:9" x14ac:dyDescent="0.25">
      <c r="A21770" s="2" t="s">
        <v>44</v>
      </c>
      <c r="B21770" s="2" t="s">
        <v>57</v>
      </c>
      <c r="C21770" s="2" t="s">
        <v>164</v>
      </c>
      <c r="D21770" s="2" t="s">
        <v>45</v>
      </c>
      <c r="E21770" s="2" t="str">
        <f t="shared" si="340"/>
        <v>2011South London Healthcare NHS TrustWere you given enough privacy when being examined or treated?</v>
      </c>
      <c r="F21770" s="29">
        <v>93.34</v>
      </c>
      <c r="G21770" s="29">
        <v>0.91</v>
      </c>
      <c r="H21770" s="29">
        <v>91.55</v>
      </c>
      <c r="I21770" s="29">
        <v>95.13</v>
      </c>
    </row>
    <row r="21771" spans="1:9" x14ac:dyDescent="0.25">
      <c r="A21771" s="2" t="s">
        <v>44</v>
      </c>
      <c r="B21771" s="2" t="s">
        <v>57</v>
      </c>
      <c r="C21771" s="2" t="s">
        <v>167</v>
      </c>
      <c r="D21771" s="2" t="s">
        <v>45</v>
      </c>
      <c r="E21771" s="2" t="str">
        <f t="shared" si="340"/>
        <v>2011South Warwickshire NHS Foundation TrustWere you given enough privacy when being examined or treated?</v>
      </c>
      <c r="F21771" s="29">
        <v>93.41</v>
      </c>
      <c r="G21771" s="29">
        <v>0.86</v>
      </c>
      <c r="H21771" s="29">
        <v>91.73</v>
      </c>
      <c r="I21771" s="29">
        <v>95.09</v>
      </c>
    </row>
    <row r="21772" spans="1:9" x14ac:dyDescent="0.25">
      <c r="A21772" s="2" t="s">
        <v>44</v>
      </c>
      <c r="B21772" s="2" t="s">
        <v>57</v>
      </c>
      <c r="C21772" s="2" t="s">
        <v>189</v>
      </c>
      <c r="D21772" s="2" t="s">
        <v>45</v>
      </c>
      <c r="E21772" s="2" t="str">
        <f t="shared" si="340"/>
        <v>2011The Royal Wolverhampton NHS TrustWere you given enough privacy when being examined or treated?</v>
      </c>
      <c r="F21772" s="29">
        <v>93.32</v>
      </c>
      <c r="G21772" s="29">
        <v>0.9</v>
      </c>
      <c r="H21772" s="29">
        <v>91.56</v>
      </c>
      <c r="I21772" s="29">
        <v>95.07</v>
      </c>
    </row>
    <row r="21773" spans="1:9" x14ac:dyDescent="0.25">
      <c r="A21773" s="2" t="s">
        <v>44</v>
      </c>
      <c r="B21773" s="2" t="s">
        <v>57</v>
      </c>
      <c r="C21773" s="2" t="s">
        <v>140</v>
      </c>
      <c r="D21773" s="2" t="s">
        <v>45</v>
      </c>
      <c r="E21773" s="2" t="str">
        <f t="shared" si="340"/>
        <v>2011Oxford University Hospitals NHS TrustWere you given enough privacy when being examined or treated?</v>
      </c>
      <c r="F21773" s="29">
        <v>93.19</v>
      </c>
      <c r="G21773" s="29">
        <v>0.93</v>
      </c>
      <c r="H21773" s="29">
        <v>91.36</v>
      </c>
      <c r="I21773" s="29">
        <v>95.02</v>
      </c>
    </row>
    <row r="21774" spans="1:9" x14ac:dyDescent="0.25">
      <c r="A21774" s="2" t="s">
        <v>44</v>
      </c>
      <c r="B21774" s="2" t="s">
        <v>57</v>
      </c>
      <c r="C21774" s="2" t="s">
        <v>113</v>
      </c>
      <c r="D21774" s="2" t="s">
        <v>45</v>
      </c>
      <c r="E21774" s="2" t="str">
        <f t="shared" si="340"/>
        <v>2011James Paget University Hospitals NHS Foundation TrustWere you given enough privacy when being examined or treated?</v>
      </c>
      <c r="F21774" s="29">
        <v>93.31</v>
      </c>
      <c r="G21774" s="29">
        <v>0.86</v>
      </c>
      <c r="H21774" s="29">
        <v>91.64</v>
      </c>
      <c r="I21774" s="29">
        <v>94.99</v>
      </c>
    </row>
    <row r="21775" spans="1:9" x14ac:dyDescent="0.25">
      <c r="A21775" s="2" t="s">
        <v>44</v>
      </c>
      <c r="B21775" s="2" t="s">
        <v>57</v>
      </c>
      <c r="C21775" s="2" t="s">
        <v>96</v>
      </c>
      <c r="D21775" s="2" t="s">
        <v>45</v>
      </c>
      <c r="E21775" s="2" t="str">
        <f t="shared" si="340"/>
        <v>2011Epsom and St Helier University Hospitals NHS TrustWere you given enough privacy when being examined or treated?</v>
      </c>
      <c r="F21775" s="29">
        <v>93.15</v>
      </c>
      <c r="G21775" s="29">
        <v>0.93</v>
      </c>
      <c r="H21775" s="29">
        <v>91.33</v>
      </c>
      <c r="I21775" s="29">
        <v>94.97</v>
      </c>
    </row>
    <row r="21776" spans="1:9" x14ac:dyDescent="0.25">
      <c r="A21776" s="2" t="s">
        <v>44</v>
      </c>
      <c r="B21776" s="2" t="s">
        <v>57</v>
      </c>
      <c r="C21776" s="2" t="s">
        <v>159</v>
      </c>
      <c r="D21776" s="2" t="s">
        <v>45</v>
      </c>
      <c r="E21776" s="2" t="str">
        <f t="shared" si="340"/>
        <v>2011Sandwell and West Birmingham Hospitals NHS TrustWere you given enough privacy when being examined or treated?</v>
      </c>
      <c r="F21776" s="29">
        <v>93.11</v>
      </c>
      <c r="G21776" s="29">
        <v>0.95</v>
      </c>
      <c r="H21776" s="29">
        <v>91.26</v>
      </c>
      <c r="I21776" s="29">
        <v>94.97</v>
      </c>
    </row>
    <row r="21777" spans="1:9" x14ac:dyDescent="0.25">
      <c r="A21777" s="2" t="s">
        <v>44</v>
      </c>
      <c r="B21777" s="2" t="s">
        <v>57</v>
      </c>
      <c r="C21777" s="2" t="s">
        <v>84</v>
      </c>
      <c r="D21777" s="2" t="s">
        <v>45</v>
      </c>
      <c r="E21777" s="2" t="str">
        <f t="shared" si="340"/>
        <v>2011County Durham and Darlington NHS Foundation TrustWere you given enough privacy when being examined or treated?</v>
      </c>
      <c r="F21777" s="29">
        <v>93.21</v>
      </c>
      <c r="G21777" s="29">
        <v>0.87</v>
      </c>
      <c r="H21777" s="29">
        <v>91.5</v>
      </c>
      <c r="I21777" s="29">
        <v>94.92</v>
      </c>
    </row>
    <row r="21778" spans="1:9" x14ac:dyDescent="0.25">
      <c r="A21778" s="2" t="s">
        <v>44</v>
      </c>
      <c r="B21778" s="2" t="s">
        <v>57</v>
      </c>
      <c r="C21778" s="2" t="s">
        <v>186</v>
      </c>
      <c r="D21778" s="2" t="s">
        <v>45</v>
      </c>
      <c r="E21778" s="2" t="str">
        <f t="shared" si="340"/>
        <v>2011The Royal Bournemouth and Christchurch Hospitals NHS Foundation TrustWere you given enough privacy when being examined or treated?</v>
      </c>
      <c r="F21778" s="29">
        <v>93.2</v>
      </c>
      <c r="G21778" s="29">
        <v>0.86</v>
      </c>
      <c r="H21778" s="29">
        <v>91.51</v>
      </c>
      <c r="I21778" s="29">
        <v>94.88</v>
      </c>
    </row>
    <row r="21779" spans="1:9" x14ac:dyDescent="0.25">
      <c r="A21779" s="2" t="s">
        <v>44</v>
      </c>
      <c r="B21779" s="2" t="s">
        <v>57</v>
      </c>
      <c r="C21779" s="2" t="s">
        <v>65</v>
      </c>
      <c r="D21779" s="2" t="s">
        <v>45</v>
      </c>
      <c r="E21779" s="2" t="str">
        <f t="shared" si="340"/>
        <v>2011Barnsley Hospital NHS Foundation TrustWere you given enough privacy when being examined or treated?</v>
      </c>
      <c r="F21779" s="29">
        <v>92.85</v>
      </c>
      <c r="G21779" s="29">
        <v>1.02</v>
      </c>
      <c r="H21779" s="29">
        <v>90.85</v>
      </c>
      <c r="I21779" s="29">
        <v>94.85</v>
      </c>
    </row>
    <row r="21780" spans="1:9" x14ac:dyDescent="0.25">
      <c r="A21780" s="2" t="s">
        <v>44</v>
      </c>
      <c r="B21780" s="2" t="s">
        <v>57</v>
      </c>
      <c r="C21780" s="2" t="s">
        <v>194</v>
      </c>
      <c r="D21780" s="2" t="s">
        <v>45</v>
      </c>
      <c r="E21780" s="2" t="str">
        <f t="shared" si="340"/>
        <v>2011University Hospital of North Staffordshire NHS TrustWere you given enough privacy when being examined or treated?</v>
      </c>
      <c r="F21780" s="29">
        <v>93.1</v>
      </c>
      <c r="G21780" s="29">
        <v>0.89</v>
      </c>
      <c r="H21780" s="29">
        <v>91.36</v>
      </c>
      <c r="I21780" s="29">
        <v>94.85</v>
      </c>
    </row>
    <row r="21781" spans="1:9" x14ac:dyDescent="0.25">
      <c r="A21781" s="2" t="s">
        <v>44</v>
      </c>
      <c r="B21781" s="2" t="s">
        <v>57</v>
      </c>
      <c r="C21781" s="2" t="s">
        <v>205</v>
      </c>
      <c r="D21781" s="2" t="s">
        <v>45</v>
      </c>
      <c r="E21781" s="2" t="str">
        <f t="shared" si="340"/>
        <v>2011West Middlesex University Hospital NHS TrustWere you given enough privacy when being examined or treated?</v>
      </c>
      <c r="F21781" s="29">
        <v>92.77</v>
      </c>
      <c r="G21781" s="29">
        <v>1.06</v>
      </c>
      <c r="H21781" s="29">
        <v>90.68</v>
      </c>
      <c r="I21781" s="29">
        <v>94.85</v>
      </c>
    </row>
    <row r="21782" spans="1:9" x14ac:dyDescent="0.25">
      <c r="A21782" s="2" t="s">
        <v>44</v>
      </c>
      <c r="B21782" s="2" t="s">
        <v>57</v>
      </c>
      <c r="C21782" s="2" t="s">
        <v>124</v>
      </c>
      <c r="D21782" s="2" t="s">
        <v>45</v>
      </c>
      <c r="E21782" s="2" t="str">
        <f t="shared" si="340"/>
        <v>2011Medway NHS Foundation TrustWere you given enough privacy when being examined or treated?</v>
      </c>
      <c r="F21782" s="29">
        <v>92.95</v>
      </c>
      <c r="G21782" s="29">
        <v>0.96</v>
      </c>
      <c r="H21782" s="29">
        <v>91.07</v>
      </c>
      <c r="I21782" s="29">
        <v>94.83</v>
      </c>
    </row>
    <row r="21783" spans="1:9" x14ac:dyDescent="0.25">
      <c r="A21783" s="2" t="s">
        <v>44</v>
      </c>
      <c r="B21783" s="2" t="s">
        <v>57</v>
      </c>
      <c r="C21783" s="2" t="s">
        <v>206</v>
      </c>
      <c r="D21783" s="2" t="s">
        <v>45</v>
      </c>
      <c r="E21783" s="2" t="str">
        <f t="shared" si="340"/>
        <v>2011West Suffolk NHS Foundation TrustWere you given enough privacy when being examined or treated?</v>
      </c>
      <c r="F21783" s="29">
        <v>93.18</v>
      </c>
      <c r="G21783" s="29">
        <v>0.84</v>
      </c>
      <c r="H21783" s="29">
        <v>91.54</v>
      </c>
      <c r="I21783" s="29">
        <v>94.82</v>
      </c>
    </row>
    <row r="21784" spans="1:9" x14ac:dyDescent="0.25">
      <c r="A21784" s="2" t="s">
        <v>44</v>
      </c>
      <c r="B21784" s="2" t="s">
        <v>57</v>
      </c>
      <c r="C21784" s="2" t="s">
        <v>145</v>
      </c>
      <c r="D21784" s="2" t="s">
        <v>45</v>
      </c>
      <c r="E21784" s="2" t="str">
        <f t="shared" si="340"/>
        <v>2011Portsmouth Hospitals NHS TrustWere you given enough privacy when being examined or treated?</v>
      </c>
      <c r="F21784" s="29">
        <v>93.15</v>
      </c>
      <c r="G21784" s="29">
        <v>0.84</v>
      </c>
      <c r="H21784" s="29">
        <v>91.5</v>
      </c>
      <c r="I21784" s="29">
        <v>94.81</v>
      </c>
    </row>
    <row r="21785" spans="1:9" x14ac:dyDescent="0.25">
      <c r="A21785" s="2" t="s">
        <v>44</v>
      </c>
      <c r="B21785" s="2" t="s">
        <v>57</v>
      </c>
      <c r="C21785" s="2" t="s">
        <v>199</v>
      </c>
      <c r="D21785" s="2" t="s">
        <v>45</v>
      </c>
      <c r="E21785" s="2" t="str">
        <f t="shared" si="340"/>
        <v>2011University Hospitals Coventry and Warwickshire NHS TrustWere you given enough privacy when being examined or treated?</v>
      </c>
      <c r="F21785" s="29">
        <v>92.99</v>
      </c>
      <c r="G21785" s="29">
        <v>0.9</v>
      </c>
      <c r="H21785" s="29">
        <v>91.22</v>
      </c>
      <c r="I21785" s="29">
        <v>94.76</v>
      </c>
    </row>
    <row r="21786" spans="1:9" x14ac:dyDescent="0.25">
      <c r="A21786" s="2" t="s">
        <v>44</v>
      </c>
      <c r="B21786" s="2" t="s">
        <v>57</v>
      </c>
      <c r="C21786" s="2" t="s">
        <v>61</v>
      </c>
      <c r="D21786" s="2" t="s">
        <v>45</v>
      </c>
      <c r="E21786" s="2" t="str">
        <f t="shared" si="340"/>
        <v>2011Airedale NHS Foundation TrustWere you given enough privacy when being examined or treated?</v>
      </c>
      <c r="F21786" s="27">
        <v>93.08</v>
      </c>
      <c r="G21786" s="27">
        <v>0.85</v>
      </c>
      <c r="H21786" s="27">
        <v>91.42</v>
      </c>
      <c r="I21786" s="27">
        <v>94.74</v>
      </c>
    </row>
    <row r="21787" spans="1:9" x14ac:dyDescent="0.25">
      <c r="A21787" s="2" t="s">
        <v>44</v>
      </c>
      <c r="B21787" s="2" t="s">
        <v>57</v>
      </c>
      <c r="C21787" s="2" t="s">
        <v>150</v>
      </c>
      <c r="D21787" s="2" t="s">
        <v>45</v>
      </c>
      <c r="E21787" s="2" t="str">
        <f t="shared" si="340"/>
        <v>2011Royal Devon and Exeter NHS Foundation TrustWere you given enough privacy when being examined or treated?</v>
      </c>
      <c r="F21787" s="29">
        <v>93.09</v>
      </c>
      <c r="G21787" s="29">
        <v>0.81</v>
      </c>
      <c r="H21787" s="29">
        <v>91.5</v>
      </c>
      <c r="I21787" s="29">
        <v>94.68</v>
      </c>
    </row>
    <row r="21788" spans="1:9" x14ac:dyDescent="0.25">
      <c r="A21788" s="2" t="s">
        <v>44</v>
      </c>
      <c r="B21788" s="2" t="s">
        <v>57</v>
      </c>
      <c r="C21788" s="2" t="s">
        <v>153</v>
      </c>
      <c r="D21788" s="2" t="s">
        <v>45</v>
      </c>
      <c r="E21788" s="2" t="str">
        <f t="shared" si="340"/>
        <v>2011Royal National Hospital for Rheumatic Diseases NHS Foundation TrustWere you given enough privacy when being examined or treated?</v>
      </c>
      <c r="F21788" s="29">
        <v>92.56</v>
      </c>
      <c r="G21788" s="29">
        <v>1.07</v>
      </c>
      <c r="H21788" s="29">
        <v>90.47</v>
      </c>
      <c r="I21788" s="29">
        <v>94.65</v>
      </c>
    </row>
    <row r="21789" spans="1:9" x14ac:dyDescent="0.25">
      <c r="A21789" s="2" t="s">
        <v>44</v>
      </c>
      <c r="B21789" s="2" t="s">
        <v>57</v>
      </c>
      <c r="C21789" s="2" t="s">
        <v>81</v>
      </c>
      <c r="D21789" s="2" t="s">
        <v>45</v>
      </c>
      <c r="E21789" s="2" t="str">
        <f t="shared" si="340"/>
        <v>2011City Hospitals Sunderland NHS Foundation TrustWere you given enough privacy when being examined or treated?</v>
      </c>
      <c r="F21789" s="29">
        <v>92.92</v>
      </c>
      <c r="G21789" s="29">
        <v>0.87</v>
      </c>
      <c r="H21789" s="29">
        <v>91.22</v>
      </c>
      <c r="I21789" s="29">
        <v>94.62</v>
      </c>
    </row>
    <row r="21790" spans="1:9" x14ac:dyDescent="0.25">
      <c r="A21790" s="2" t="s">
        <v>44</v>
      </c>
      <c r="B21790" s="2" t="s">
        <v>57</v>
      </c>
      <c r="C21790" s="2" t="s">
        <v>201</v>
      </c>
      <c r="D21790" s="2" t="s">
        <v>45</v>
      </c>
      <c r="E21790" s="2" t="str">
        <f t="shared" si="340"/>
        <v>2011University Hospitals of Morecambe Bay NHS Foundation TrustWere you given enough privacy when being examined or treated?</v>
      </c>
      <c r="F21790" s="29">
        <v>92.88</v>
      </c>
      <c r="G21790" s="29">
        <v>0.89</v>
      </c>
      <c r="H21790" s="29">
        <v>91.14</v>
      </c>
      <c r="I21790" s="29">
        <v>94.62</v>
      </c>
    </row>
    <row r="21791" spans="1:9" x14ac:dyDescent="0.25">
      <c r="A21791" s="2" t="s">
        <v>44</v>
      </c>
      <c r="B21791" s="2" t="s">
        <v>57</v>
      </c>
      <c r="C21791" s="2" t="s">
        <v>214</v>
      </c>
      <c r="D21791" s="2" t="s">
        <v>45</v>
      </c>
      <c r="E21791" s="2" t="str">
        <f t="shared" si="340"/>
        <v>2011York Teaching Hospital NHS Foundation TrustWere you given enough privacy when being examined or treated?</v>
      </c>
      <c r="F21791" s="29">
        <v>93.34</v>
      </c>
      <c r="G21791" s="29">
        <v>0.65</v>
      </c>
      <c r="H21791" s="29">
        <v>92.08</v>
      </c>
      <c r="I21791" s="29">
        <v>94.61</v>
      </c>
    </row>
    <row r="21792" spans="1:9" x14ac:dyDescent="0.25">
      <c r="A21792" s="2" t="s">
        <v>44</v>
      </c>
      <c r="B21792" s="2" t="s">
        <v>57</v>
      </c>
      <c r="C21792" s="2" t="s">
        <v>91</v>
      </c>
      <c r="D21792" s="2" t="s">
        <v>45</v>
      </c>
      <c r="E21792" s="2" t="str">
        <f t="shared" si="340"/>
        <v>2011East and North Hertfordshire NHS TrustWere you given enough privacy when being examined or treated?</v>
      </c>
      <c r="F21792" s="29">
        <v>92.77</v>
      </c>
      <c r="G21792" s="29">
        <v>0.92</v>
      </c>
      <c r="H21792" s="29">
        <v>90.96</v>
      </c>
      <c r="I21792" s="29">
        <v>94.57</v>
      </c>
    </row>
    <row r="21793" spans="1:9" x14ac:dyDescent="0.25">
      <c r="A21793" s="2" t="s">
        <v>44</v>
      </c>
      <c r="B21793" s="2" t="s">
        <v>57</v>
      </c>
      <c r="C21793" s="2" t="s">
        <v>116</v>
      </c>
      <c r="D21793" s="2" t="s">
        <v>45</v>
      </c>
      <c r="E21793" s="2" t="str">
        <f t="shared" si="340"/>
        <v>2011Kingston Hospital NHS Foundation TrustWere you given enough privacy when being examined or treated?</v>
      </c>
      <c r="F21793" s="29">
        <v>92.59</v>
      </c>
      <c r="G21793" s="29">
        <v>1</v>
      </c>
      <c r="H21793" s="29">
        <v>90.64</v>
      </c>
      <c r="I21793" s="29">
        <v>94.55</v>
      </c>
    </row>
    <row r="21794" spans="1:9" x14ac:dyDescent="0.25">
      <c r="A21794" s="2" t="s">
        <v>44</v>
      </c>
      <c r="B21794" s="2" t="s">
        <v>57</v>
      </c>
      <c r="C21794" s="2" t="s">
        <v>181</v>
      </c>
      <c r="D21794" s="2" t="s">
        <v>45</v>
      </c>
      <c r="E21794" s="2" t="str">
        <f t="shared" si="340"/>
        <v>2011The Pennine Acute Hospitals NHS TrustWere you given enough privacy when being examined or treated?</v>
      </c>
      <c r="F21794" s="29">
        <v>92.59</v>
      </c>
      <c r="G21794" s="29">
        <v>0.99</v>
      </c>
      <c r="H21794" s="29">
        <v>90.65</v>
      </c>
      <c r="I21794" s="29">
        <v>94.53</v>
      </c>
    </row>
    <row r="21795" spans="1:9" x14ac:dyDescent="0.25">
      <c r="A21795" s="2" t="s">
        <v>44</v>
      </c>
      <c r="B21795" s="2" t="s">
        <v>57</v>
      </c>
      <c r="C21795" s="2" t="s">
        <v>85</v>
      </c>
      <c r="D21795" s="2" t="s">
        <v>45</v>
      </c>
      <c r="E21795" s="2" t="str">
        <f t="shared" si="340"/>
        <v>2011Croydon Health Services NHS TrustWere you given enough privacy when being examined or treated?</v>
      </c>
      <c r="F21795" s="29">
        <v>92.66</v>
      </c>
      <c r="G21795" s="29">
        <v>0.94</v>
      </c>
      <c r="H21795" s="29">
        <v>90.83</v>
      </c>
      <c r="I21795" s="29">
        <v>94.5</v>
      </c>
    </row>
    <row r="21796" spans="1:9" x14ac:dyDescent="0.25">
      <c r="A21796" s="2" t="s">
        <v>44</v>
      </c>
      <c r="B21796" s="2" t="s">
        <v>57</v>
      </c>
      <c r="C21796" s="2" t="s">
        <v>132</v>
      </c>
      <c r="D21796" s="2" t="s">
        <v>45</v>
      </c>
      <c r="E21796" s="2" t="str">
        <f t="shared" si="340"/>
        <v>2011North Cumbria University Hospitals NHS TrustWere you given enough privacy when being examined or treated?</v>
      </c>
      <c r="F21796" s="29">
        <v>92.84</v>
      </c>
      <c r="G21796" s="29">
        <v>0.84</v>
      </c>
      <c r="H21796" s="29">
        <v>91.2</v>
      </c>
      <c r="I21796" s="29">
        <v>94.48</v>
      </c>
    </row>
    <row r="21797" spans="1:9" x14ac:dyDescent="0.25">
      <c r="A21797" s="2" t="s">
        <v>44</v>
      </c>
      <c r="B21797" s="2" t="s">
        <v>57</v>
      </c>
      <c r="C21797" s="2" t="s">
        <v>76</v>
      </c>
      <c r="D21797" s="2" t="s">
        <v>45</v>
      </c>
      <c r="E21797" s="2" t="str">
        <f t="shared" si="340"/>
        <v>2011Calderdale and Huddersfield NHS Foundation TrustWere you given enough privacy when being examined or treated?</v>
      </c>
      <c r="F21797" s="29">
        <v>92.74</v>
      </c>
      <c r="G21797" s="29">
        <v>0.88</v>
      </c>
      <c r="H21797" s="29">
        <v>91.02</v>
      </c>
      <c r="I21797" s="29">
        <v>94.46</v>
      </c>
    </row>
    <row r="21798" spans="1:9" x14ac:dyDescent="0.25">
      <c r="A21798" s="2" t="s">
        <v>44</v>
      </c>
      <c r="B21798" s="2" t="s">
        <v>57</v>
      </c>
      <c r="C21798" s="2" t="s">
        <v>152</v>
      </c>
      <c r="D21798" s="2" t="s">
        <v>45</v>
      </c>
      <c r="E21798" s="2" t="str">
        <f t="shared" si="340"/>
        <v>2011Royal Liverpool and Broadgreen University Hospitals NHS TrustWere you given enough privacy when being examined or treated?</v>
      </c>
      <c r="F21798" s="29">
        <v>92.55</v>
      </c>
      <c r="G21798" s="29">
        <v>0.97</v>
      </c>
      <c r="H21798" s="29">
        <v>90.65</v>
      </c>
      <c r="I21798" s="29">
        <v>94.46</v>
      </c>
    </row>
    <row r="21799" spans="1:9" x14ac:dyDescent="0.25">
      <c r="A21799" s="2" t="s">
        <v>44</v>
      </c>
      <c r="B21799" s="2" t="s">
        <v>57</v>
      </c>
      <c r="C21799" s="2" t="s">
        <v>106</v>
      </c>
      <c r="D21799" s="2" t="s">
        <v>45</v>
      </c>
      <c r="E21799" s="2" t="str">
        <f t="shared" si="340"/>
        <v>2011Heatherwood and Wexham Park Hospitals NHS Foundation TrustWere you given enough privacy when being examined or treated?</v>
      </c>
      <c r="F21799" s="29">
        <v>92.6</v>
      </c>
      <c r="G21799" s="29">
        <v>0.93</v>
      </c>
      <c r="H21799" s="29">
        <v>90.78</v>
      </c>
      <c r="I21799" s="29">
        <v>94.42</v>
      </c>
    </row>
    <row r="21800" spans="1:9" x14ac:dyDescent="0.25">
      <c r="A21800" s="2" t="s">
        <v>44</v>
      </c>
      <c r="B21800" s="2" t="s">
        <v>57</v>
      </c>
      <c r="C21800" s="2" t="s">
        <v>173</v>
      </c>
      <c r="D21800" s="2" t="s">
        <v>45</v>
      </c>
      <c r="E21800" s="2" t="str">
        <f t="shared" si="340"/>
        <v>2011Surrey and Sussex Healthcare NHS TrustWere you given enough privacy when being examined or treated?</v>
      </c>
      <c r="F21800" s="29">
        <v>92.6</v>
      </c>
      <c r="G21800" s="29">
        <v>0.93</v>
      </c>
      <c r="H21800" s="29">
        <v>90.79</v>
      </c>
      <c r="I21800" s="29">
        <v>94.42</v>
      </c>
    </row>
    <row r="21801" spans="1:9" x14ac:dyDescent="0.25">
      <c r="A21801" s="2" t="s">
        <v>44</v>
      </c>
      <c r="B21801" s="2" t="s">
        <v>57</v>
      </c>
      <c r="C21801" s="2" t="s">
        <v>202</v>
      </c>
      <c r="D21801" s="2" t="s">
        <v>45</v>
      </c>
      <c r="E21801" s="2" t="str">
        <f t="shared" si="340"/>
        <v>2011Walsall Healthcare NHS TrustWere you given enough privacy when being examined or treated?</v>
      </c>
      <c r="F21801" s="29">
        <v>92.56</v>
      </c>
      <c r="G21801" s="29">
        <v>0.95</v>
      </c>
      <c r="H21801" s="29">
        <v>90.7</v>
      </c>
      <c r="I21801" s="29">
        <v>94.42</v>
      </c>
    </row>
    <row r="21802" spans="1:9" x14ac:dyDescent="0.25">
      <c r="A21802" s="2" t="s">
        <v>44</v>
      </c>
      <c r="B21802" s="2" t="s">
        <v>57</v>
      </c>
      <c r="C21802" s="2" t="s">
        <v>74</v>
      </c>
      <c r="D21802" s="2" t="s">
        <v>45</v>
      </c>
      <c r="E21802" s="2" t="str">
        <f t="shared" si="340"/>
        <v>2011Buckinghamshire Healthcare NHS TrustWere you given enough privacy when being examined or treated?</v>
      </c>
      <c r="F21802" s="29">
        <v>92.75</v>
      </c>
      <c r="G21802" s="29">
        <v>0.83</v>
      </c>
      <c r="H21802" s="29">
        <v>91.12</v>
      </c>
      <c r="I21802" s="29">
        <v>94.39</v>
      </c>
    </row>
    <row r="21803" spans="1:9" x14ac:dyDescent="0.25">
      <c r="A21803" s="2" t="s">
        <v>44</v>
      </c>
      <c r="B21803" s="2" t="s">
        <v>57</v>
      </c>
      <c r="C21803" s="2" t="s">
        <v>172</v>
      </c>
      <c r="D21803" s="2" t="s">
        <v>45</v>
      </c>
      <c r="E21803" s="2" t="str">
        <f t="shared" si="340"/>
        <v>2011Stockport NHS Foundation TrustWere you given enough privacy when being examined or treated?</v>
      </c>
      <c r="F21803" s="29">
        <v>92.54</v>
      </c>
      <c r="G21803" s="29">
        <v>0.95</v>
      </c>
      <c r="H21803" s="29">
        <v>90.69</v>
      </c>
      <c r="I21803" s="29">
        <v>94.39</v>
      </c>
    </row>
    <row r="21804" spans="1:9" x14ac:dyDescent="0.25">
      <c r="A21804" s="2" t="s">
        <v>44</v>
      </c>
      <c r="B21804" s="2" t="s">
        <v>57</v>
      </c>
      <c r="C21804" s="2" t="s">
        <v>183</v>
      </c>
      <c r="D21804" s="2" t="s">
        <v>45</v>
      </c>
      <c r="E21804" s="2" t="str">
        <f t="shared" si="340"/>
        <v>2011The Queen Elizabeth Hospital King's Lynn NHS Foundation TrustWere you given enough privacy when being examined or treated?</v>
      </c>
      <c r="F21804" s="29">
        <v>92.65</v>
      </c>
      <c r="G21804" s="29">
        <v>0.89</v>
      </c>
      <c r="H21804" s="29">
        <v>90.91</v>
      </c>
      <c r="I21804" s="29">
        <v>94.39</v>
      </c>
    </row>
    <row r="21805" spans="1:9" x14ac:dyDescent="0.25">
      <c r="A21805" s="2" t="s">
        <v>44</v>
      </c>
      <c r="B21805" s="2" t="s">
        <v>57</v>
      </c>
      <c r="C21805" s="2" t="s">
        <v>192</v>
      </c>
      <c r="D21805" s="2" t="s">
        <v>45</v>
      </c>
      <c r="E21805" s="2" t="str">
        <f t="shared" si="340"/>
        <v>2011United Lincolnshire Hospitals NHS TrustWere you given enough privacy when being examined or treated?</v>
      </c>
      <c r="F21805" s="29">
        <v>92.51</v>
      </c>
      <c r="G21805" s="29">
        <v>0.91</v>
      </c>
      <c r="H21805" s="29">
        <v>90.73</v>
      </c>
      <c r="I21805" s="29">
        <v>94.3</v>
      </c>
    </row>
    <row r="21806" spans="1:9" x14ac:dyDescent="0.25">
      <c r="A21806" s="2" t="s">
        <v>44</v>
      </c>
      <c r="B21806" s="2" t="s">
        <v>57</v>
      </c>
      <c r="C21806" s="2" t="s">
        <v>125</v>
      </c>
      <c r="D21806" s="2" t="s">
        <v>45</v>
      </c>
      <c r="E21806" s="2" t="str">
        <f t="shared" si="340"/>
        <v>2011Mid Cheshire Hospitals NHS Foundation TrustWere you given enough privacy when being examined or treated?</v>
      </c>
      <c r="F21806" s="29">
        <v>92.48</v>
      </c>
      <c r="G21806" s="29">
        <v>0.9</v>
      </c>
      <c r="H21806" s="29">
        <v>90.71</v>
      </c>
      <c r="I21806" s="29">
        <v>94.25</v>
      </c>
    </row>
    <row r="21807" spans="1:9" x14ac:dyDescent="0.25">
      <c r="A21807" s="2" t="s">
        <v>44</v>
      </c>
      <c r="B21807" s="2" t="s">
        <v>57</v>
      </c>
      <c r="C21807" s="2" t="s">
        <v>62</v>
      </c>
      <c r="D21807" s="2" t="s">
        <v>45</v>
      </c>
      <c r="E21807" s="2" t="str">
        <f t="shared" si="340"/>
        <v>2011Ashford and St Peter's Hospitals NHS Foundation TrustWere you given enough privacy when being examined or treated?</v>
      </c>
      <c r="F21807" s="27">
        <v>92.28</v>
      </c>
      <c r="G21807" s="27">
        <v>0.99</v>
      </c>
      <c r="H21807" s="27">
        <v>90.34</v>
      </c>
      <c r="I21807" s="27">
        <v>94.23</v>
      </c>
    </row>
    <row r="21808" spans="1:9" x14ac:dyDescent="0.25">
      <c r="A21808" s="2" t="s">
        <v>44</v>
      </c>
      <c r="B21808" s="2" t="s">
        <v>57</v>
      </c>
      <c r="C21808" s="2" t="s">
        <v>119</v>
      </c>
      <c r="D21808" s="2" t="s">
        <v>45</v>
      </c>
      <c r="E21808" s="2" t="str">
        <f t="shared" si="340"/>
        <v>2011Lewisham Healthcare NHS TrustWere you given enough privacy when being examined or treated?</v>
      </c>
      <c r="F21808" s="29">
        <v>92.3</v>
      </c>
      <c r="G21808" s="29">
        <v>0.99</v>
      </c>
      <c r="H21808" s="29">
        <v>90.37</v>
      </c>
      <c r="I21808" s="29">
        <v>94.23</v>
      </c>
    </row>
    <row r="21809" spans="1:9" x14ac:dyDescent="0.25">
      <c r="A21809" s="2" t="s">
        <v>44</v>
      </c>
      <c r="B21809" s="2" t="s">
        <v>57</v>
      </c>
      <c r="C21809" s="2" t="s">
        <v>204</v>
      </c>
      <c r="D21809" s="2" t="s">
        <v>45</v>
      </c>
      <c r="E21809" s="2" t="str">
        <f t="shared" si="340"/>
        <v>2011West Hertfordshire Hospitals NHS TrustWere you given enough privacy when being examined or treated?</v>
      </c>
      <c r="F21809" s="29">
        <v>92.24</v>
      </c>
      <c r="G21809" s="29">
        <v>1</v>
      </c>
      <c r="H21809" s="29">
        <v>90.27</v>
      </c>
      <c r="I21809" s="29">
        <v>94.21</v>
      </c>
    </row>
    <row r="21810" spans="1:9" x14ac:dyDescent="0.25">
      <c r="A21810" s="2" t="s">
        <v>44</v>
      </c>
      <c r="B21810" s="2" t="s">
        <v>57</v>
      </c>
      <c r="C21810" s="2" t="s">
        <v>109</v>
      </c>
      <c r="D21810" s="2" t="s">
        <v>45</v>
      </c>
      <c r="E21810" s="2" t="str">
        <f t="shared" si="340"/>
        <v>2011Hull and East Yorkshire Hospitals NHS TrustWere you given enough privacy when being examined or treated?</v>
      </c>
      <c r="F21810" s="29">
        <v>92.51</v>
      </c>
      <c r="G21810" s="29">
        <v>0.85</v>
      </c>
      <c r="H21810" s="29">
        <v>90.85</v>
      </c>
      <c r="I21810" s="29">
        <v>94.17</v>
      </c>
    </row>
    <row r="21811" spans="1:9" x14ac:dyDescent="0.25">
      <c r="A21811" s="2" t="s">
        <v>44</v>
      </c>
      <c r="B21811" s="2" t="s">
        <v>57</v>
      </c>
      <c r="C21811" s="2" t="s">
        <v>93</v>
      </c>
      <c r="D21811" s="2" t="s">
        <v>45</v>
      </c>
      <c r="E21811" s="2" t="str">
        <f t="shared" si="340"/>
        <v>2011East Kent Hospitals University NHS Foundation TrustWere you given enough privacy when being examined or treated?</v>
      </c>
      <c r="F21811" s="29">
        <v>92.38</v>
      </c>
      <c r="G21811" s="29">
        <v>0.9</v>
      </c>
      <c r="H21811" s="29">
        <v>90.62</v>
      </c>
      <c r="I21811" s="29">
        <v>94.14</v>
      </c>
    </row>
    <row r="21812" spans="1:9" x14ac:dyDescent="0.25">
      <c r="A21812" s="2" t="s">
        <v>44</v>
      </c>
      <c r="B21812" s="2" t="s">
        <v>57</v>
      </c>
      <c r="C21812" s="2" t="s">
        <v>108</v>
      </c>
      <c r="D21812" s="2" t="s">
        <v>45</v>
      </c>
      <c r="E21812" s="2" t="str">
        <f t="shared" si="340"/>
        <v>2011Homerton University Hospital NHS Foundation TrustWere you given enough privacy when being examined or treated?</v>
      </c>
      <c r="F21812" s="29">
        <v>92.07</v>
      </c>
      <c r="G21812" s="29">
        <v>1.06</v>
      </c>
      <c r="H21812" s="29">
        <v>90</v>
      </c>
      <c r="I21812" s="29">
        <v>94.13</v>
      </c>
    </row>
    <row r="21813" spans="1:9" x14ac:dyDescent="0.25">
      <c r="A21813" s="2" t="s">
        <v>44</v>
      </c>
      <c r="B21813" s="2" t="s">
        <v>57</v>
      </c>
      <c r="C21813" s="2" t="s">
        <v>99</v>
      </c>
      <c r="D21813" s="2" t="s">
        <v>45</v>
      </c>
      <c r="E21813" s="2" t="str">
        <f t="shared" si="340"/>
        <v>2011George Eliot Hospital NHS TrustWere you given enough privacy when being examined or treated?</v>
      </c>
      <c r="F21813" s="29">
        <v>92.34</v>
      </c>
      <c r="G21813" s="29">
        <v>0.91</v>
      </c>
      <c r="H21813" s="29">
        <v>90.57</v>
      </c>
      <c r="I21813" s="29">
        <v>94.12</v>
      </c>
    </row>
    <row r="21814" spans="1:9" x14ac:dyDescent="0.25">
      <c r="A21814" s="2" t="s">
        <v>44</v>
      </c>
      <c r="B21814" s="2" t="s">
        <v>57</v>
      </c>
      <c r="C21814" s="2" t="s">
        <v>196</v>
      </c>
      <c r="D21814" s="2" t="s">
        <v>45</v>
      </c>
      <c r="E21814" s="2" t="str">
        <f t="shared" si="340"/>
        <v>2011University Hospital Southampton NHS Foundation TrustWere you given enough privacy when being examined or treated?</v>
      </c>
      <c r="F21814" s="29">
        <v>92.35</v>
      </c>
      <c r="G21814" s="29">
        <v>0.91</v>
      </c>
      <c r="H21814" s="29">
        <v>90.57</v>
      </c>
      <c r="I21814" s="29">
        <v>94.12</v>
      </c>
    </row>
    <row r="21815" spans="1:9" x14ac:dyDescent="0.25">
      <c r="A21815" s="2" t="s">
        <v>44</v>
      </c>
      <c r="B21815" s="2" t="s">
        <v>57</v>
      </c>
      <c r="C21815" s="2" t="s">
        <v>182</v>
      </c>
      <c r="D21815" s="2" t="s">
        <v>45</v>
      </c>
      <c r="E21815" s="2" t="str">
        <f t="shared" si="340"/>
        <v>2011The Princess Alexandra Hospital NHS TrustWere you given enough privacy when being examined or treated?</v>
      </c>
      <c r="F21815" s="29">
        <v>92.2</v>
      </c>
      <c r="G21815" s="29">
        <v>0.97</v>
      </c>
      <c r="H21815" s="29">
        <v>90.31</v>
      </c>
      <c r="I21815" s="29">
        <v>94.09</v>
      </c>
    </row>
    <row r="21816" spans="1:9" x14ac:dyDescent="0.25">
      <c r="A21816" s="2" t="s">
        <v>44</v>
      </c>
      <c r="B21816" s="2" t="s">
        <v>57</v>
      </c>
      <c r="C21816" s="2" t="s">
        <v>64</v>
      </c>
      <c r="D21816" s="2" t="s">
        <v>45</v>
      </c>
      <c r="E21816" s="2" t="str">
        <f t="shared" si="340"/>
        <v>2011Barnet and Chase Farm Hospitals NHS TrustWere you given enough privacy when being examined or treated?</v>
      </c>
      <c r="F21816" s="29">
        <v>92.25</v>
      </c>
      <c r="G21816" s="29">
        <v>0.93</v>
      </c>
      <c r="H21816" s="29">
        <v>90.42</v>
      </c>
      <c r="I21816" s="29">
        <v>94.07</v>
      </c>
    </row>
    <row r="21817" spans="1:9" x14ac:dyDescent="0.25">
      <c r="A21817" s="2" t="s">
        <v>44</v>
      </c>
      <c r="B21817" s="2" t="s">
        <v>57</v>
      </c>
      <c r="C21817" s="2" t="s">
        <v>134</v>
      </c>
      <c r="D21817" s="2" t="s">
        <v>45</v>
      </c>
      <c r="E21817" s="2" t="str">
        <f t="shared" si="340"/>
        <v>2011North West London Hospitals NHS TrustWere you given enough privacy when being examined or treated?</v>
      </c>
      <c r="F21817" s="29">
        <v>92.03</v>
      </c>
      <c r="G21817" s="29">
        <v>1</v>
      </c>
      <c r="H21817" s="29">
        <v>90.06</v>
      </c>
      <c r="I21817" s="29">
        <v>93.99</v>
      </c>
    </row>
    <row r="21818" spans="1:9" x14ac:dyDescent="0.25">
      <c r="A21818" s="2" t="s">
        <v>44</v>
      </c>
      <c r="B21818" s="2" t="s">
        <v>57</v>
      </c>
      <c r="C21818" s="2" t="s">
        <v>156</v>
      </c>
      <c r="D21818" s="2" t="s">
        <v>45</v>
      </c>
      <c r="E21818" s="2" t="str">
        <f t="shared" si="340"/>
        <v>2011Royal United Hospital Bath NHS TrustWere you given enough privacy when being examined or treated?</v>
      </c>
      <c r="F21818" s="29">
        <v>92.23</v>
      </c>
      <c r="G21818" s="29">
        <v>0.9</v>
      </c>
      <c r="H21818" s="29">
        <v>90.47</v>
      </c>
      <c r="I21818" s="29">
        <v>93.99</v>
      </c>
    </row>
    <row r="21819" spans="1:9" x14ac:dyDescent="0.25">
      <c r="A21819" s="2" t="s">
        <v>44</v>
      </c>
      <c r="B21819" s="2" t="s">
        <v>57</v>
      </c>
      <c r="C21819" s="2" t="s">
        <v>169</v>
      </c>
      <c r="D21819" s="2" t="s">
        <v>45</v>
      </c>
      <c r="E21819" s="2" t="str">
        <f t="shared" si="340"/>
        <v>2011Southport and Ormskirk Hospital NHS TrustWere you given enough privacy when being examined or treated?</v>
      </c>
      <c r="F21819" s="29">
        <v>92.05</v>
      </c>
      <c r="G21819" s="29">
        <v>0.93</v>
      </c>
      <c r="H21819" s="29">
        <v>90.22</v>
      </c>
      <c r="I21819" s="29">
        <v>93.88</v>
      </c>
    </row>
    <row r="21820" spans="1:9" x14ac:dyDescent="0.25">
      <c r="A21820" s="2" t="s">
        <v>44</v>
      </c>
      <c r="B21820" s="2" t="s">
        <v>57</v>
      </c>
      <c r="C21820" s="2" t="s">
        <v>207</v>
      </c>
      <c r="D21820" s="2" t="s">
        <v>45</v>
      </c>
      <c r="E21820" s="2" t="str">
        <f t="shared" si="340"/>
        <v>2011Western Sussex Hospitals NHS TrustWere you given enough privacy when being examined or treated?</v>
      </c>
      <c r="F21820" s="29">
        <v>92.23</v>
      </c>
      <c r="G21820" s="29">
        <v>0.83</v>
      </c>
      <c r="H21820" s="29">
        <v>90.59</v>
      </c>
      <c r="I21820" s="29">
        <v>93.86</v>
      </c>
    </row>
    <row r="21821" spans="1:9" x14ac:dyDescent="0.25">
      <c r="A21821" s="2" t="s">
        <v>44</v>
      </c>
      <c r="B21821" s="2" t="s">
        <v>57</v>
      </c>
      <c r="C21821" s="2" t="s">
        <v>115</v>
      </c>
      <c r="D21821" s="2" t="s">
        <v>45</v>
      </c>
      <c r="E21821" s="2" t="str">
        <f t="shared" si="340"/>
        <v>2011King's College Hospital NHS Foundation TrustWere you given enough privacy when being examined or treated?</v>
      </c>
      <c r="F21821" s="29">
        <v>91.84</v>
      </c>
      <c r="G21821" s="29">
        <v>0.99</v>
      </c>
      <c r="H21821" s="29">
        <v>89.89</v>
      </c>
      <c r="I21821" s="29">
        <v>93.78</v>
      </c>
    </row>
    <row r="21822" spans="1:9" x14ac:dyDescent="0.25">
      <c r="A21822" s="2" t="s">
        <v>44</v>
      </c>
      <c r="B21822" s="2" t="s">
        <v>57</v>
      </c>
      <c r="C21822" s="2" t="s">
        <v>80</v>
      </c>
      <c r="D21822" s="2" t="s">
        <v>45</v>
      </c>
      <c r="E21822" s="2" t="str">
        <f t="shared" si="340"/>
        <v>2011Chesterfield Royal Hospital NHS Foundation TrustWere you given enough privacy when being examined or treated?</v>
      </c>
      <c r="F21822" s="29">
        <v>91.98</v>
      </c>
      <c r="G21822" s="29">
        <v>0.85</v>
      </c>
      <c r="H21822" s="29">
        <v>90.3</v>
      </c>
      <c r="I21822" s="29">
        <v>93.65</v>
      </c>
    </row>
    <row r="21823" spans="1:9" x14ac:dyDescent="0.25">
      <c r="A21823" s="2" t="s">
        <v>44</v>
      </c>
      <c r="B21823" s="2" t="s">
        <v>57</v>
      </c>
      <c r="C21823" s="2" t="s">
        <v>101</v>
      </c>
      <c r="D21823" s="2" t="s">
        <v>45</v>
      </c>
      <c r="E21823" s="2" t="str">
        <f t="shared" si="340"/>
        <v>2011Great Western Hospitals NHS Foundation TrustWere you given enough privacy when being examined or treated?</v>
      </c>
      <c r="F21823" s="29">
        <v>91.86</v>
      </c>
      <c r="G21823" s="29">
        <v>0.9</v>
      </c>
      <c r="H21823" s="29">
        <v>90.11</v>
      </c>
      <c r="I21823" s="29">
        <v>93.62</v>
      </c>
    </row>
    <row r="21824" spans="1:9" x14ac:dyDescent="0.25">
      <c r="A21824" s="2" t="s">
        <v>44</v>
      </c>
      <c r="B21824" s="2" t="s">
        <v>57</v>
      </c>
      <c r="C21824" s="2" t="s">
        <v>122</v>
      </c>
      <c r="D21824" s="2" t="s">
        <v>45</v>
      </c>
      <c r="E21824" s="2" t="str">
        <f t="shared" si="340"/>
        <v>2011Luton and Dunstable Hospital NHS Foundation TrustWere you given enough privacy when being examined or treated?</v>
      </c>
      <c r="F21824" s="29">
        <v>91.78</v>
      </c>
      <c r="G21824" s="29">
        <v>0.93</v>
      </c>
      <c r="H21824" s="29">
        <v>89.95</v>
      </c>
      <c r="I21824" s="29">
        <v>93.61</v>
      </c>
    </row>
    <row r="21825" spans="1:9" x14ac:dyDescent="0.25">
      <c r="A21825" s="2" t="s">
        <v>44</v>
      </c>
      <c r="B21825" s="2" t="s">
        <v>57</v>
      </c>
      <c r="C21825" s="2" t="s">
        <v>155</v>
      </c>
      <c r="D21825" s="2" t="s">
        <v>45</v>
      </c>
      <c r="E21825" s="2" t="str">
        <f t="shared" si="340"/>
        <v>2011Royal Surrey County Hospital NHS Foundation TrustWere you given enough privacy when being examined or treated?</v>
      </c>
      <c r="F21825" s="29">
        <v>91.92</v>
      </c>
      <c r="G21825" s="29">
        <v>0.86</v>
      </c>
      <c r="H21825" s="29">
        <v>90.23</v>
      </c>
      <c r="I21825" s="29">
        <v>93.61</v>
      </c>
    </row>
    <row r="21826" spans="1:9" x14ac:dyDescent="0.25">
      <c r="A21826" s="2" t="s">
        <v>44</v>
      </c>
      <c r="B21826" s="2" t="s">
        <v>57</v>
      </c>
      <c r="C21826" s="2" t="s">
        <v>72</v>
      </c>
      <c r="D21826" s="2" t="s">
        <v>45</v>
      </c>
      <c r="E21826" s="2" t="str">
        <f t="shared" ref="E21826:E21889" si="341">B21826&amp;C21826&amp;D21826</f>
        <v>2011Bradford Teaching Hospitals NHS Foundation TrustWere you given enough privacy when being examined or treated?</v>
      </c>
      <c r="F21826" s="29">
        <v>91.43</v>
      </c>
      <c r="G21826" s="29">
        <v>1.04</v>
      </c>
      <c r="H21826" s="29">
        <v>89.38</v>
      </c>
      <c r="I21826" s="29">
        <v>93.47</v>
      </c>
    </row>
    <row r="21827" spans="1:9" x14ac:dyDescent="0.25">
      <c r="A21827" s="2" t="s">
        <v>44</v>
      </c>
      <c r="B21827" s="2" t="s">
        <v>57</v>
      </c>
      <c r="C21827" s="2" t="s">
        <v>66</v>
      </c>
      <c r="D21827" s="2" t="s">
        <v>45</v>
      </c>
      <c r="E21827" s="2" t="str">
        <f t="shared" si="341"/>
        <v>2011Barts Health NHS TrustWere you given enough privacy when being examined or treated?</v>
      </c>
      <c r="F21827" s="29">
        <v>92.15</v>
      </c>
      <c r="G21827" s="29">
        <v>0.64</v>
      </c>
      <c r="H21827" s="29">
        <v>90.9</v>
      </c>
      <c r="I21827" s="29">
        <v>93.4</v>
      </c>
    </row>
    <row r="21828" spans="1:9" x14ac:dyDescent="0.25">
      <c r="A21828" s="2" t="s">
        <v>44</v>
      </c>
      <c r="B21828" s="2" t="s">
        <v>57</v>
      </c>
      <c r="C21828" s="2" t="s">
        <v>151</v>
      </c>
      <c r="D21828" s="2" t="s">
        <v>45</v>
      </c>
      <c r="E21828" s="2" t="str">
        <f t="shared" si="341"/>
        <v>2011Royal Free London NHS Foundation TrustWere you given enough privacy when being examined or treated?</v>
      </c>
      <c r="F21828" s="29">
        <v>91.34</v>
      </c>
      <c r="G21828" s="29">
        <v>1.02</v>
      </c>
      <c r="H21828" s="29">
        <v>89.34</v>
      </c>
      <c r="I21828" s="29">
        <v>93.35</v>
      </c>
    </row>
    <row r="21829" spans="1:9" x14ac:dyDescent="0.25">
      <c r="A21829" s="2" t="s">
        <v>44</v>
      </c>
      <c r="B21829" s="2" t="s">
        <v>57</v>
      </c>
      <c r="C21829" s="2" t="s">
        <v>68</v>
      </c>
      <c r="D21829" s="2" t="s">
        <v>45</v>
      </c>
      <c r="E21829" s="2" t="str">
        <f t="shared" si="341"/>
        <v>2011Bedford Hospital NHS TrustWere you given enough privacy when being examined or treated?</v>
      </c>
      <c r="F21829" s="29">
        <v>91.49</v>
      </c>
      <c r="G21829" s="29">
        <v>0.94</v>
      </c>
      <c r="H21829" s="29">
        <v>89.65</v>
      </c>
      <c r="I21829" s="29">
        <v>93.33</v>
      </c>
    </row>
    <row r="21830" spans="1:9" x14ac:dyDescent="0.25">
      <c r="A21830" s="2" t="s">
        <v>44</v>
      </c>
      <c r="B21830" s="2" t="s">
        <v>57</v>
      </c>
      <c r="C21830" s="2" t="s">
        <v>179</v>
      </c>
      <c r="D21830" s="2" t="s">
        <v>45</v>
      </c>
      <c r="E21830" s="2" t="str">
        <f t="shared" si="341"/>
        <v>2011The Hillingdon Hospitals NHS Foundation TrustWere you given enough privacy when being examined or treated?</v>
      </c>
      <c r="F21830" s="29">
        <v>91.38</v>
      </c>
      <c r="G21830" s="29">
        <v>1</v>
      </c>
      <c r="H21830" s="29">
        <v>89.43</v>
      </c>
      <c r="I21830" s="29">
        <v>93.33</v>
      </c>
    </row>
    <row r="21831" spans="1:9" x14ac:dyDescent="0.25">
      <c r="A21831" s="2" t="s">
        <v>44</v>
      </c>
      <c r="B21831" s="2" t="s">
        <v>57</v>
      </c>
      <c r="C21831" s="2" t="s">
        <v>123</v>
      </c>
      <c r="D21831" s="2" t="s">
        <v>45</v>
      </c>
      <c r="E21831" s="2" t="str">
        <f t="shared" si="341"/>
        <v>2011Maidstone and Tunbridge Wells NHS TrustWere you given enough privacy when being examined or treated?</v>
      </c>
      <c r="F21831" s="29">
        <v>91.58</v>
      </c>
      <c r="G21831" s="29">
        <v>0.86</v>
      </c>
      <c r="H21831" s="29">
        <v>89.89</v>
      </c>
      <c r="I21831" s="29">
        <v>93.27</v>
      </c>
    </row>
    <row r="21832" spans="1:9" x14ac:dyDescent="0.25">
      <c r="A21832" s="2" t="s">
        <v>44</v>
      </c>
      <c r="B21832" s="2" t="s">
        <v>57</v>
      </c>
      <c r="C21832" s="2" t="s">
        <v>117</v>
      </c>
      <c r="D21832" s="2" t="s">
        <v>45</v>
      </c>
      <c r="E21832" s="2" t="str">
        <f t="shared" si="341"/>
        <v>2011Lancashire Teaching Hospitals NHS Foundation TrustWere you given enough privacy when being examined or treated?</v>
      </c>
      <c r="F21832" s="29">
        <v>91.3</v>
      </c>
      <c r="G21832" s="29">
        <v>1</v>
      </c>
      <c r="H21832" s="29">
        <v>89.34</v>
      </c>
      <c r="I21832" s="29">
        <v>93.26</v>
      </c>
    </row>
    <row r="21833" spans="1:9" x14ac:dyDescent="0.25">
      <c r="A21833" s="2" t="s">
        <v>44</v>
      </c>
      <c r="B21833" s="2" t="s">
        <v>57</v>
      </c>
      <c r="C21833" s="2" t="s">
        <v>5</v>
      </c>
      <c r="D21833" s="2" t="s">
        <v>45</v>
      </c>
      <c r="E21833" s="2" t="str">
        <f t="shared" si="341"/>
        <v>2011North Middlesex University Hospital NHS TrustWere you given enough privacy when being examined or treated?</v>
      </c>
      <c r="F21833" s="29">
        <v>91.27</v>
      </c>
      <c r="G21833" s="29">
        <v>1</v>
      </c>
      <c r="H21833" s="29">
        <v>89.31</v>
      </c>
      <c r="I21833" s="29">
        <v>93.23</v>
      </c>
    </row>
    <row r="21834" spans="1:9" x14ac:dyDescent="0.25">
      <c r="A21834" s="2" t="s">
        <v>44</v>
      </c>
      <c r="B21834" s="2" t="s">
        <v>57</v>
      </c>
      <c r="C21834" s="2" t="s">
        <v>212</v>
      </c>
      <c r="D21834" s="2" t="s">
        <v>45</v>
      </c>
      <c r="E21834" s="2" t="str">
        <f t="shared" si="341"/>
        <v>2011Wye Valley NHS TrustWere you given enough privacy when being examined or treated?</v>
      </c>
      <c r="F21834" s="29">
        <v>91.37</v>
      </c>
      <c r="G21834" s="29">
        <v>0.86</v>
      </c>
      <c r="H21834" s="29">
        <v>89.69</v>
      </c>
      <c r="I21834" s="29">
        <v>93.05</v>
      </c>
    </row>
    <row r="21835" spans="1:9" x14ac:dyDescent="0.25">
      <c r="A21835" s="2" t="s">
        <v>44</v>
      </c>
      <c r="B21835" s="2" t="s">
        <v>57</v>
      </c>
      <c r="C21835" s="2" t="s">
        <v>174</v>
      </c>
      <c r="D21835" s="2" t="s">
        <v>45</v>
      </c>
      <c r="E21835" s="2" t="str">
        <f t="shared" si="341"/>
        <v>2011Tameside Hospital NHS Foundation TrustWere you given enough privacy when being examined or treated?</v>
      </c>
      <c r="F21835" s="29">
        <v>91.11</v>
      </c>
      <c r="G21835" s="29">
        <v>0.95</v>
      </c>
      <c r="H21835" s="29">
        <v>89.26</v>
      </c>
      <c r="I21835" s="29">
        <v>92.97</v>
      </c>
    </row>
    <row r="21836" spans="1:9" x14ac:dyDescent="0.25">
      <c r="A21836" s="2" t="s">
        <v>44</v>
      </c>
      <c r="B21836" s="2" t="s">
        <v>57</v>
      </c>
      <c r="C21836" s="2" t="s">
        <v>90</v>
      </c>
      <c r="D21836" s="2" t="s">
        <v>45</v>
      </c>
      <c r="E21836" s="2" t="str">
        <f t="shared" si="341"/>
        <v>2011Ealing Hospital NHS TrustWere you given enough privacy when being examined or treated?</v>
      </c>
      <c r="F21836" s="29">
        <v>90.71</v>
      </c>
      <c r="G21836" s="29">
        <v>1.07</v>
      </c>
      <c r="H21836" s="29">
        <v>88.63</v>
      </c>
      <c r="I21836" s="29">
        <v>92.8</v>
      </c>
    </row>
    <row r="21837" spans="1:9" x14ac:dyDescent="0.25">
      <c r="A21837" s="2" t="s">
        <v>44</v>
      </c>
      <c r="B21837" s="2" t="s">
        <v>57</v>
      </c>
      <c r="C21837" s="2" t="s">
        <v>149</v>
      </c>
      <c r="D21837" s="2" t="s">
        <v>45</v>
      </c>
      <c r="E21837" s="2" t="str">
        <f t="shared" si="341"/>
        <v>2011Royal Cornwall Hospitals NHS TrustWere you given enough privacy when being examined or treated?</v>
      </c>
      <c r="F21837" s="29">
        <v>90.9</v>
      </c>
      <c r="G21837" s="29">
        <v>0.85</v>
      </c>
      <c r="H21837" s="29">
        <v>89.23</v>
      </c>
      <c r="I21837" s="29">
        <v>92.57</v>
      </c>
    </row>
    <row r="21838" spans="1:9" x14ac:dyDescent="0.25">
      <c r="A21838" s="2" t="s">
        <v>44</v>
      </c>
      <c r="B21838" s="2" t="s">
        <v>57</v>
      </c>
      <c r="C21838" s="2" t="s">
        <v>95</v>
      </c>
      <c r="D21838" s="2" t="s">
        <v>45</v>
      </c>
      <c r="E21838" s="2" t="str">
        <f t="shared" si="341"/>
        <v>2011East Sussex Healthcare NHS TrustWere you given enough privacy when being examined or treated?</v>
      </c>
      <c r="F21838" s="29">
        <v>90.57</v>
      </c>
      <c r="G21838" s="29">
        <v>0.88</v>
      </c>
      <c r="H21838" s="29">
        <v>88.84</v>
      </c>
      <c r="I21838" s="29">
        <v>92.3</v>
      </c>
    </row>
    <row r="21839" spans="1:9" x14ac:dyDescent="0.25">
      <c r="A21839" s="2" t="s">
        <v>44</v>
      </c>
      <c r="B21839" s="2" t="s">
        <v>57</v>
      </c>
      <c r="C21839" s="2" t="s">
        <v>86</v>
      </c>
      <c r="D21839" s="2" t="s">
        <v>45</v>
      </c>
      <c r="E21839" s="2" t="str">
        <f t="shared" si="341"/>
        <v>2011Dartford and Gravesham NHS TrustWere you given enough privacy when being examined or treated?</v>
      </c>
      <c r="F21839" s="29">
        <v>90.08</v>
      </c>
      <c r="G21839" s="29">
        <v>0.9</v>
      </c>
      <c r="H21839" s="29">
        <v>88.31</v>
      </c>
      <c r="I21839" s="29">
        <v>91.84</v>
      </c>
    </row>
    <row r="21840" spans="1:9" x14ac:dyDescent="0.25">
      <c r="A21840" s="2" t="s">
        <v>44</v>
      </c>
      <c r="B21840" s="2" t="s">
        <v>57</v>
      </c>
      <c r="C21840" s="2" t="s">
        <v>63</v>
      </c>
      <c r="D21840" s="2" t="s">
        <v>45</v>
      </c>
      <c r="E21840" s="2" t="str">
        <f t="shared" si="341"/>
        <v>2011Barking, Havering and Redbridge University Hospitals NHS TrustWere you given enough privacy when being examined or treated?</v>
      </c>
      <c r="F21840" s="29">
        <v>89.17</v>
      </c>
      <c r="G21840" s="29">
        <v>0.98</v>
      </c>
      <c r="H21840" s="29">
        <v>87.24</v>
      </c>
      <c r="I21840" s="29">
        <v>91.1</v>
      </c>
    </row>
    <row r="21841" spans="1:9" x14ac:dyDescent="0.25">
      <c r="A21841" s="2" t="s">
        <v>44</v>
      </c>
      <c r="B21841" s="2" t="s">
        <v>57</v>
      </c>
      <c r="C21841" s="2" t="s">
        <v>73</v>
      </c>
      <c r="D21841" s="2" t="s">
        <v>45</v>
      </c>
      <c r="E21841" s="2" t="str">
        <f t="shared" si="341"/>
        <v>2011Brighton and Sussex University Hospitals NHS TrustWere you given enough privacy when being examined or treated?</v>
      </c>
      <c r="F21841" s="28"/>
      <c r="G21841" s="28"/>
      <c r="H21841" s="28"/>
      <c r="I21841" s="28"/>
    </row>
    <row r="21842" spans="1:9" x14ac:dyDescent="0.25">
      <c r="A21842" s="2" t="s">
        <v>48</v>
      </c>
      <c r="B21842" s="2" t="s">
        <v>57</v>
      </c>
      <c r="C21842" s="2" t="s">
        <v>146</v>
      </c>
      <c r="D21842" s="2" t="s">
        <v>49</v>
      </c>
      <c r="E21842" s="2" t="str">
        <f t="shared" si="341"/>
        <v>2011Queen Victoria Hospital NHS Foundation TrustDo you think the hospital staff did everything they could to help control your pain?</v>
      </c>
      <c r="F21842" s="29">
        <v>92.3</v>
      </c>
      <c r="G21842" s="29">
        <v>1.96</v>
      </c>
      <c r="H21842" s="29">
        <v>88.46</v>
      </c>
      <c r="I21842" s="29">
        <v>96.13</v>
      </c>
    </row>
    <row r="21843" spans="1:9" x14ac:dyDescent="0.25">
      <c r="A21843" s="2" t="s">
        <v>48</v>
      </c>
      <c r="B21843" s="2" t="s">
        <v>57</v>
      </c>
      <c r="C21843" s="2" t="s">
        <v>187</v>
      </c>
      <c r="D21843" s="2" t="s">
        <v>49</v>
      </c>
      <c r="E21843" s="2" t="str">
        <f t="shared" si="341"/>
        <v>2011The Royal Marsden NHS Foundation TrustDo you think the hospital staff did everything they could to help control your pain?</v>
      </c>
      <c r="F21843" s="29">
        <v>89.95</v>
      </c>
      <c r="G21843" s="29">
        <v>1.61</v>
      </c>
      <c r="H21843" s="29">
        <v>86.79</v>
      </c>
      <c r="I21843" s="29">
        <v>93.11</v>
      </c>
    </row>
    <row r="21844" spans="1:9" x14ac:dyDescent="0.25">
      <c r="A21844" s="2" t="s">
        <v>48</v>
      </c>
      <c r="B21844" s="2" t="s">
        <v>57</v>
      </c>
      <c r="C21844" s="2" t="s">
        <v>177</v>
      </c>
      <c r="D21844" s="2" t="s">
        <v>49</v>
      </c>
      <c r="E21844" s="2" t="str">
        <f t="shared" si="341"/>
        <v>2011The Clatterbridge Cancer Centre NHS Foundation TrustDo you think the hospital staff did everything they could to help control your pain?</v>
      </c>
      <c r="F21844" s="29">
        <v>89.29</v>
      </c>
      <c r="G21844" s="29">
        <v>1.93</v>
      </c>
      <c r="H21844" s="29">
        <v>85.5</v>
      </c>
      <c r="I21844" s="29">
        <v>93.08</v>
      </c>
    </row>
    <row r="21845" spans="1:9" x14ac:dyDescent="0.25">
      <c r="A21845" s="2" t="s">
        <v>48</v>
      </c>
      <c r="B21845" s="2" t="s">
        <v>57</v>
      </c>
      <c r="C21845" s="2" t="s">
        <v>176</v>
      </c>
      <c r="D21845" s="2" t="s">
        <v>49</v>
      </c>
      <c r="E21845" s="2" t="str">
        <f t="shared" si="341"/>
        <v>2011The Christie NHS Foundation TrustDo you think the hospital staff did everything they could to help control your pain?</v>
      </c>
      <c r="F21845" s="29">
        <v>89.32</v>
      </c>
      <c r="G21845" s="29">
        <v>1.65</v>
      </c>
      <c r="H21845" s="29">
        <v>86.08</v>
      </c>
      <c r="I21845" s="29">
        <v>92.55</v>
      </c>
    </row>
    <row r="21846" spans="1:9" x14ac:dyDescent="0.25">
      <c r="A21846" s="2" t="s">
        <v>48</v>
      </c>
      <c r="B21846" s="2" t="s">
        <v>57</v>
      </c>
      <c r="C21846" s="2" t="s">
        <v>120</v>
      </c>
      <c r="D21846" s="2" t="s">
        <v>49</v>
      </c>
      <c r="E21846" s="2" t="str">
        <f t="shared" si="341"/>
        <v>2011Liverpool Heart and Chest NHS Foundation TrustDo you think the hospital staff did everything they could to help control your pain?</v>
      </c>
      <c r="F21846" s="29">
        <v>89.03</v>
      </c>
      <c r="G21846" s="29">
        <v>1.6</v>
      </c>
      <c r="H21846" s="29">
        <v>85.89</v>
      </c>
      <c r="I21846" s="29">
        <v>92.18</v>
      </c>
    </row>
    <row r="21847" spans="1:9" x14ac:dyDescent="0.25">
      <c r="A21847" s="2" t="s">
        <v>48</v>
      </c>
      <c r="B21847" s="2" t="s">
        <v>57</v>
      </c>
      <c r="C21847" s="2" t="s">
        <v>184</v>
      </c>
      <c r="D21847" s="2" t="s">
        <v>49</v>
      </c>
      <c r="E21847" s="2" t="str">
        <f t="shared" si="341"/>
        <v>2011The Robert Jones and Agnes Hunt Orthopaedic Hospital NHS Foundation TrustDo you think the hospital staff did everything they could to help control your pain?</v>
      </c>
      <c r="F21847" s="29">
        <v>88.66</v>
      </c>
      <c r="G21847" s="29">
        <v>1.35</v>
      </c>
      <c r="H21847" s="29">
        <v>86.01</v>
      </c>
      <c r="I21847" s="29">
        <v>91.31</v>
      </c>
    </row>
    <row r="21848" spans="1:9" x14ac:dyDescent="0.25">
      <c r="A21848" s="2" t="s">
        <v>48</v>
      </c>
      <c r="B21848" s="2" t="s">
        <v>57</v>
      </c>
      <c r="C21848" s="2" t="s">
        <v>163</v>
      </c>
      <c r="D21848" s="2" t="s">
        <v>49</v>
      </c>
      <c r="E21848" s="2" t="str">
        <f t="shared" si="341"/>
        <v>2011South Devon Healthcare NHS Foundation TrustDo you think the hospital staff did everything they could to help control your pain?</v>
      </c>
      <c r="F21848" s="29">
        <v>88.07</v>
      </c>
      <c r="G21848" s="29">
        <v>1.64</v>
      </c>
      <c r="H21848" s="29">
        <v>84.86</v>
      </c>
      <c r="I21848" s="29">
        <v>91.29</v>
      </c>
    </row>
    <row r="21849" spans="1:9" x14ac:dyDescent="0.25">
      <c r="A21849" s="2" t="s">
        <v>48</v>
      </c>
      <c r="B21849" s="2" t="s">
        <v>57</v>
      </c>
      <c r="C21849" s="2" t="s">
        <v>188</v>
      </c>
      <c r="D21849" s="2" t="s">
        <v>49</v>
      </c>
      <c r="E21849" s="2" t="str">
        <f t="shared" si="341"/>
        <v>2011The Royal Orthopaedic Hospital NHS Foundation TrustDo you think the hospital staff did everything they could to help control your pain?</v>
      </c>
      <c r="F21849" s="29">
        <v>88.49</v>
      </c>
      <c r="G21849" s="29">
        <v>1.39</v>
      </c>
      <c r="H21849" s="29">
        <v>85.76</v>
      </c>
      <c r="I21849" s="29">
        <v>91.22</v>
      </c>
    </row>
    <row r="21850" spans="1:9" x14ac:dyDescent="0.25">
      <c r="A21850" s="2" t="s">
        <v>48</v>
      </c>
      <c r="B21850" s="2" t="s">
        <v>57</v>
      </c>
      <c r="C21850" s="2" t="s">
        <v>148</v>
      </c>
      <c r="D21850" s="2" t="s">
        <v>49</v>
      </c>
      <c r="E21850" s="2" t="str">
        <f t="shared" si="341"/>
        <v>2011Royal Brompton and Harefield NHS Foundation TrustDo you think the hospital staff did everything they could to help control your pain?</v>
      </c>
      <c r="F21850" s="29">
        <v>87.62</v>
      </c>
      <c r="G21850" s="29">
        <v>1.81</v>
      </c>
      <c r="H21850" s="29">
        <v>84.08</v>
      </c>
      <c r="I21850" s="29">
        <v>91.16</v>
      </c>
    </row>
    <row r="21851" spans="1:9" x14ac:dyDescent="0.25">
      <c r="A21851" s="2" t="s">
        <v>48</v>
      </c>
      <c r="B21851" s="2" t="s">
        <v>57</v>
      </c>
      <c r="C21851" s="2" t="s">
        <v>190</v>
      </c>
      <c r="D21851" s="2" t="s">
        <v>49</v>
      </c>
      <c r="E21851" s="2" t="str">
        <f t="shared" si="341"/>
        <v>2011The Walton Centre NHS Foundation TrustDo you think the hospital staff did everything they could to help control your pain?</v>
      </c>
      <c r="F21851" s="29">
        <v>87.69</v>
      </c>
      <c r="G21851" s="29">
        <v>1.48</v>
      </c>
      <c r="H21851" s="29">
        <v>84.79</v>
      </c>
      <c r="I21851" s="29">
        <v>90.58</v>
      </c>
    </row>
    <row r="21852" spans="1:9" x14ac:dyDescent="0.25">
      <c r="A21852" s="2" t="s">
        <v>48</v>
      </c>
      <c r="B21852" s="2" t="s">
        <v>57</v>
      </c>
      <c r="C21852" s="2" t="s">
        <v>69</v>
      </c>
      <c r="D21852" s="2" t="s">
        <v>49</v>
      </c>
      <c r="E21852" s="2" t="str">
        <f t="shared" si="341"/>
        <v>2011Birmingham Women's NHS Foundation TrustDo you think the hospital staff did everything they could to help control your pain?</v>
      </c>
      <c r="F21852" s="29">
        <v>87.22</v>
      </c>
      <c r="G21852" s="29">
        <v>1.63</v>
      </c>
      <c r="H21852" s="29">
        <v>84.02</v>
      </c>
      <c r="I21852" s="29">
        <v>90.42</v>
      </c>
    </row>
    <row r="21853" spans="1:9" x14ac:dyDescent="0.25">
      <c r="A21853" s="2" t="s">
        <v>48</v>
      </c>
      <c r="B21853" s="2" t="s">
        <v>57</v>
      </c>
      <c r="C21853" s="2" t="s">
        <v>130</v>
      </c>
      <c r="D21853" s="2" t="s">
        <v>49</v>
      </c>
      <c r="E21853" s="2" t="str">
        <f t="shared" si="341"/>
        <v>2011Norfolk and Norwich University Hospitals NHS Foundation TrustDo you think the hospital staff did everything they could to help control your pain?</v>
      </c>
      <c r="F21853" s="29">
        <v>87.13</v>
      </c>
      <c r="G21853" s="29">
        <v>1.6</v>
      </c>
      <c r="H21853" s="29">
        <v>83.99</v>
      </c>
      <c r="I21853" s="29">
        <v>90.27</v>
      </c>
    </row>
    <row r="21854" spans="1:9" x14ac:dyDescent="0.25">
      <c r="A21854" s="2" t="s">
        <v>48</v>
      </c>
      <c r="B21854" s="2" t="s">
        <v>57</v>
      </c>
      <c r="C21854" s="2" t="s">
        <v>98</v>
      </c>
      <c r="D21854" s="2" t="s">
        <v>49</v>
      </c>
      <c r="E21854" s="2" t="str">
        <f t="shared" si="341"/>
        <v>2011Gateshead Health NHS Foundation TrustDo you think the hospital staff did everything they could to help control your pain?</v>
      </c>
      <c r="F21854" s="29">
        <v>86.46</v>
      </c>
      <c r="G21854" s="29">
        <v>1.83</v>
      </c>
      <c r="H21854" s="29">
        <v>82.88</v>
      </c>
      <c r="I21854" s="29">
        <v>90.04</v>
      </c>
    </row>
    <row r="21855" spans="1:9" x14ac:dyDescent="0.25">
      <c r="A21855" s="2" t="s">
        <v>48</v>
      </c>
      <c r="B21855" s="2" t="s">
        <v>57</v>
      </c>
      <c r="C21855" s="2" t="s">
        <v>71</v>
      </c>
      <c r="D21855" s="2" t="s">
        <v>49</v>
      </c>
      <c r="E21855" s="2" t="str">
        <f t="shared" si="341"/>
        <v>2011Bolton NHS Foundation TrustDo you think the hospital staff did everything they could to help control your pain?</v>
      </c>
      <c r="F21855" s="29">
        <v>86.43</v>
      </c>
      <c r="G21855" s="29">
        <v>1.73</v>
      </c>
      <c r="H21855" s="29">
        <v>83.04</v>
      </c>
      <c r="I21855" s="29">
        <v>89.83</v>
      </c>
    </row>
    <row r="21856" spans="1:9" x14ac:dyDescent="0.25">
      <c r="A21856" s="2" t="s">
        <v>48</v>
      </c>
      <c r="B21856" s="2" t="s">
        <v>57</v>
      </c>
      <c r="C21856" s="2" t="s">
        <v>79</v>
      </c>
      <c r="D21856" s="2" t="s">
        <v>49</v>
      </c>
      <c r="E21856" s="2" t="str">
        <f t="shared" si="341"/>
        <v>2011Chelsea and Westminster Hospital NHS Foundation TrustDo you think the hospital staff did everything they could to help control your pain?</v>
      </c>
      <c r="F21856" s="29">
        <v>85.86</v>
      </c>
      <c r="G21856" s="29">
        <v>1.92</v>
      </c>
      <c r="H21856" s="29">
        <v>82.1</v>
      </c>
      <c r="I21856" s="29">
        <v>89.61</v>
      </c>
    </row>
    <row r="21857" spans="1:9" x14ac:dyDescent="0.25">
      <c r="A21857" s="2" t="s">
        <v>48</v>
      </c>
      <c r="B21857" s="2" t="s">
        <v>57</v>
      </c>
      <c r="C21857" s="2" t="s">
        <v>102</v>
      </c>
      <c r="D21857" s="2" t="s">
        <v>49</v>
      </c>
      <c r="E21857" s="2" t="str">
        <f t="shared" si="341"/>
        <v>2011Guy's and St Thomas' NHS Foundation TrustDo you think the hospital staff did everything they could to help control your pain?</v>
      </c>
      <c r="F21857" s="29">
        <v>86.09</v>
      </c>
      <c r="G21857" s="29">
        <v>1.71</v>
      </c>
      <c r="H21857" s="29">
        <v>82.74</v>
      </c>
      <c r="I21857" s="29">
        <v>89.44</v>
      </c>
    </row>
    <row r="21858" spans="1:9" x14ac:dyDescent="0.25">
      <c r="A21858" s="2" t="s">
        <v>48</v>
      </c>
      <c r="B21858" s="2" t="s">
        <v>57</v>
      </c>
      <c r="C21858" s="2" t="s">
        <v>160</v>
      </c>
      <c r="D21858" s="2" t="s">
        <v>49</v>
      </c>
      <c r="E21858" s="2" t="str">
        <f t="shared" si="341"/>
        <v>2011Sheffield Teaching Hospitals NHS Foundation TrustDo you think the hospital staff did everything they could to help control your pain?</v>
      </c>
      <c r="F21858" s="29">
        <v>85.87</v>
      </c>
      <c r="G21858" s="29">
        <v>1.8</v>
      </c>
      <c r="H21858" s="29">
        <v>82.33</v>
      </c>
      <c r="I21858" s="29">
        <v>89.41</v>
      </c>
    </row>
    <row r="21859" spans="1:9" x14ac:dyDescent="0.25">
      <c r="A21859" s="2" t="s">
        <v>48</v>
      </c>
      <c r="B21859" s="2" t="s">
        <v>57</v>
      </c>
      <c r="C21859" s="2" t="s">
        <v>97</v>
      </c>
      <c r="D21859" s="2" t="s">
        <v>49</v>
      </c>
      <c r="E21859" s="2" t="str">
        <f t="shared" si="341"/>
        <v>2011Frimley Park Hospital NHS Foundation TrustDo you think the hospital staff did everything they could to help control your pain?</v>
      </c>
      <c r="F21859" s="29">
        <v>85.91</v>
      </c>
      <c r="G21859" s="29">
        <v>1.64</v>
      </c>
      <c r="H21859" s="29">
        <v>82.69</v>
      </c>
      <c r="I21859" s="29">
        <v>89.14</v>
      </c>
    </row>
    <row r="21860" spans="1:9" x14ac:dyDescent="0.25">
      <c r="A21860" s="2" t="s">
        <v>48</v>
      </c>
      <c r="B21860" s="2" t="s">
        <v>57</v>
      </c>
      <c r="C21860" s="2" t="s">
        <v>198</v>
      </c>
      <c r="D21860" s="2" t="s">
        <v>49</v>
      </c>
      <c r="E21860" s="2" t="str">
        <f t="shared" si="341"/>
        <v>2011University Hospitals Bristol NHS Foundation TrustDo you think the hospital staff did everything they could to help control your pain?</v>
      </c>
      <c r="F21860" s="29">
        <v>85.1</v>
      </c>
      <c r="G21860" s="29">
        <v>1.85</v>
      </c>
      <c r="H21860" s="29">
        <v>81.47</v>
      </c>
      <c r="I21860" s="29">
        <v>88.72</v>
      </c>
    </row>
    <row r="21861" spans="1:9" x14ac:dyDescent="0.25">
      <c r="A21861" s="2" t="s">
        <v>48</v>
      </c>
      <c r="B21861" s="2" t="s">
        <v>57</v>
      </c>
      <c r="C21861" s="2" t="s">
        <v>121</v>
      </c>
      <c r="D21861" s="2" t="s">
        <v>49</v>
      </c>
      <c r="E21861" s="2" t="str">
        <f t="shared" si="341"/>
        <v>2011Liverpool Women's NHS Foundation TrustDo you think the hospital staff did everything they could to help control your pain?</v>
      </c>
      <c r="F21861" s="29">
        <v>85.5</v>
      </c>
      <c r="G21861" s="29">
        <v>1.6</v>
      </c>
      <c r="H21861" s="29">
        <v>82.37</v>
      </c>
      <c r="I21861" s="29">
        <v>88.62</v>
      </c>
    </row>
    <row r="21862" spans="1:9" x14ac:dyDescent="0.25">
      <c r="A21862" s="2" t="s">
        <v>48</v>
      </c>
      <c r="B21862" s="2" t="s">
        <v>57</v>
      </c>
      <c r="C21862" s="2" t="s">
        <v>175</v>
      </c>
      <c r="D21862" s="2" t="s">
        <v>49</v>
      </c>
      <c r="E21862" s="2" t="str">
        <f t="shared" si="341"/>
        <v>2011Taunton and Somerset NHS Foundation TrustDo you think the hospital staff did everything they could to help control your pain?</v>
      </c>
      <c r="F21862" s="29">
        <v>85.31</v>
      </c>
      <c r="G21862" s="29">
        <v>1.64</v>
      </c>
      <c r="H21862" s="29">
        <v>82.1</v>
      </c>
      <c r="I21862" s="29">
        <v>88.53</v>
      </c>
    </row>
    <row r="21863" spans="1:9" x14ac:dyDescent="0.25">
      <c r="A21863" s="2" t="s">
        <v>48</v>
      </c>
      <c r="B21863" s="2" t="s">
        <v>57</v>
      </c>
      <c r="C21863" s="2" t="s">
        <v>147</v>
      </c>
      <c r="D21863" s="2" t="s">
        <v>49</v>
      </c>
      <c r="E21863" s="2" t="str">
        <f t="shared" si="341"/>
        <v>2011Royal Berkshire NHS Foundation TrustDo you think the hospital staff did everything they could to help control your pain?</v>
      </c>
      <c r="F21863" s="29">
        <v>85.03</v>
      </c>
      <c r="G21863" s="29">
        <v>1.68</v>
      </c>
      <c r="H21863" s="29">
        <v>81.73</v>
      </c>
      <c r="I21863" s="29">
        <v>88.33</v>
      </c>
    </row>
    <row r="21864" spans="1:9" x14ac:dyDescent="0.25">
      <c r="A21864" s="2" t="s">
        <v>48</v>
      </c>
      <c r="B21864" s="2" t="s">
        <v>57</v>
      </c>
      <c r="C21864" s="2" t="s">
        <v>131</v>
      </c>
      <c r="D21864" s="2" t="s">
        <v>49</v>
      </c>
      <c r="E21864" s="2" t="str">
        <f t="shared" si="341"/>
        <v>2011North Bristol NHS TrustDo you think the hospital staff did everything they could to help control your pain?</v>
      </c>
      <c r="F21864" s="29">
        <v>85.01</v>
      </c>
      <c r="G21864" s="29">
        <v>1.59</v>
      </c>
      <c r="H21864" s="29">
        <v>81.900000000000006</v>
      </c>
      <c r="I21864" s="29">
        <v>88.13</v>
      </c>
    </row>
    <row r="21865" spans="1:9" x14ac:dyDescent="0.25">
      <c r="A21865" s="2" t="s">
        <v>48</v>
      </c>
      <c r="B21865" s="2" t="s">
        <v>57</v>
      </c>
      <c r="C21865" s="2" t="s">
        <v>141</v>
      </c>
      <c r="D21865" s="2" t="s">
        <v>49</v>
      </c>
      <c r="E21865" s="2" t="str">
        <f t="shared" si="341"/>
        <v>2011Papworth Hospital NHS Foundation TrustDo you think the hospital staff did everything they could to help control your pain?</v>
      </c>
      <c r="F21865" s="29">
        <v>84.31</v>
      </c>
      <c r="G21865" s="29">
        <v>1.91</v>
      </c>
      <c r="H21865" s="29">
        <v>80.58</v>
      </c>
      <c r="I21865" s="29">
        <v>88.05</v>
      </c>
    </row>
    <row r="21866" spans="1:9" x14ac:dyDescent="0.25">
      <c r="A21866" s="2" t="s">
        <v>48</v>
      </c>
      <c r="B21866" s="2" t="s">
        <v>57</v>
      </c>
      <c r="C21866" s="2" t="s">
        <v>195</v>
      </c>
      <c r="D21866" s="2" t="s">
        <v>49</v>
      </c>
      <c r="E21866" s="2" t="str">
        <f t="shared" si="341"/>
        <v>2011University Hospital of South Manchester NHS Foundation TrustDo you think the hospital staff did everything they could to help control your pain?</v>
      </c>
      <c r="F21866" s="29">
        <v>84.73</v>
      </c>
      <c r="G21866" s="29">
        <v>1.69</v>
      </c>
      <c r="H21866" s="29">
        <v>81.41</v>
      </c>
      <c r="I21866" s="29">
        <v>88.05</v>
      </c>
    </row>
    <row r="21867" spans="1:9" x14ac:dyDescent="0.25">
      <c r="A21867" s="2" t="s">
        <v>48</v>
      </c>
      <c r="B21867" s="2" t="s">
        <v>57</v>
      </c>
      <c r="C21867" s="2" t="s">
        <v>132</v>
      </c>
      <c r="D21867" s="2" t="s">
        <v>49</v>
      </c>
      <c r="E21867" s="2" t="str">
        <f t="shared" si="341"/>
        <v>2011North Cumbria University Hospitals NHS TrustDo you think the hospital staff did everything they could to help control your pain?</v>
      </c>
      <c r="F21867" s="29">
        <v>84.92</v>
      </c>
      <c r="G21867" s="29">
        <v>1.58</v>
      </c>
      <c r="H21867" s="29">
        <v>81.819999999999993</v>
      </c>
      <c r="I21867" s="29">
        <v>88.03</v>
      </c>
    </row>
    <row r="21868" spans="1:9" x14ac:dyDescent="0.25">
      <c r="A21868" s="2" t="s">
        <v>48</v>
      </c>
      <c r="B21868" s="2" t="s">
        <v>57</v>
      </c>
      <c r="C21868" s="2" t="s">
        <v>101</v>
      </c>
      <c r="D21868" s="2" t="s">
        <v>49</v>
      </c>
      <c r="E21868" s="2" t="str">
        <f t="shared" si="341"/>
        <v>2011Great Western Hospitals NHS Foundation TrustDo you think the hospital staff did everything they could to help control your pain?</v>
      </c>
      <c r="F21868" s="29">
        <v>84.76</v>
      </c>
      <c r="G21868" s="29">
        <v>1.64</v>
      </c>
      <c r="H21868" s="29">
        <v>81.540000000000006</v>
      </c>
      <c r="I21868" s="29">
        <v>87.97</v>
      </c>
    </row>
    <row r="21869" spans="1:9" x14ac:dyDescent="0.25">
      <c r="A21869" s="2" t="s">
        <v>48</v>
      </c>
      <c r="B21869" s="2" t="s">
        <v>57</v>
      </c>
      <c r="C21869" s="2" t="s">
        <v>87</v>
      </c>
      <c r="D21869" s="2" t="s">
        <v>49</v>
      </c>
      <c r="E21869" s="2" t="str">
        <f t="shared" si="341"/>
        <v>2011Derby Hospitals NHS Foundation TrustDo you think the hospital staff did everything they could to help control your pain?</v>
      </c>
      <c r="F21869" s="29">
        <v>84.79</v>
      </c>
      <c r="G21869" s="29">
        <v>1.54</v>
      </c>
      <c r="H21869" s="29">
        <v>81.78</v>
      </c>
      <c r="I21869" s="29">
        <v>87.8</v>
      </c>
    </row>
    <row r="21870" spans="1:9" x14ac:dyDescent="0.25">
      <c r="A21870" s="2" t="s">
        <v>48</v>
      </c>
      <c r="B21870" s="2" t="s">
        <v>57</v>
      </c>
      <c r="C21870" s="2" t="s">
        <v>88</v>
      </c>
      <c r="D21870" s="2" t="s">
        <v>49</v>
      </c>
      <c r="E21870" s="2" t="str">
        <f t="shared" si="341"/>
        <v>2011Doncaster and Bassetlaw Hospitals NHS Foundation TrustDo you think the hospital staff did everything they could to help control your pain?</v>
      </c>
      <c r="F21870" s="29">
        <v>84.44</v>
      </c>
      <c r="G21870" s="29">
        <v>1.72</v>
      </c>
      <c r="H21870" s="29">
        <v>81.069999999999993</v>
      </c>
      <c r="I21870" s="29">
        <v>87.8</v>
      </c>
    </row>
    <row r="21871" spans="1:9" x14ac:dyDescent="0.25">
      <c r="A21871" s="2" t="s">
        <v>48</v>
      </c>
      <c r="B21871" s="2" t="s">
        <v>57</v>
      </c>
      <c r="C21871" s="2" t="s">
        <v>144</v>
      </c>
      <c r="D21871" s="2" t="s">
        <v>49</v>
      </c>
      <c r="E21871" s="2" t="str">
        <f t="shared" si="341"/>
        <v>2011Poole Hospital NHS Foundation TrustDo you think the hospital staff did everything they could to help control your pain?</v>
      </c>
      <c r="F21871" s="29">
        <v>84.59</v>
      </c>
      <c r="G21871" s="29">
        <v>1.63</v>
      </c>
      <c r="H21871" s="29">
        <v>81.41</v>
      </c>
      <c r="I21871" s="29">
        <v>87.78</v>
      </c>
    </row>
    <row r="21872" spans="1:9" x14ac:dyDescent="0.25">
      <c r="A21872" s="2" t="s">
        <v>48</v>
      </c>
      <c r="B21872" s="2" t="s">
        <v>57</v>
      </c>
      <c r="C21872" s="2" t="s">
        <v>180</v>
      </c>
      <c r="D21872" s="2" t="s">
        <v>49</v>
      </c>
      <c r="E21872" s="2" t="str">
        <f t="shared" si="341"/>
        <v>2011The Newcastle-upon-Tyne Hospitals NHS Foundation TrustDo you think the hospital staff did everything they could to help control your pain?</v>
      </c>
      <c r="F21872" s="29">
        <v>84.44</v>
      </c>
      <c r="G21872" s="29">
        <v>1.7</v>
      </c>
      <c r="H21872" s="29">
        <v>81.099999999999994</v>
      </c>
      <c r="I21872" s="29">
        <v>87.78</v>
      </c>
    </row>
    <row r="21873" spans="1:9" x14ac:dyDescent="0.25">
      <c r="A21873" s="2" t="s">
        <v>48</v>
      </c>
      <c r="B21873" s="2" t="s">
        <v>57</v>
      </c>
      <c r="C21873" s="2" t="s">
        <v>140</v>
      </c>
      <c r="D21873" s="2" t="s">
        <v>49</v>
      </c>
      <c r="E21873" s="2" t="str">
        <f t="shared" si="341"/>
        <v>2011Oxford University Hospitals NHS TrustDo you think the hospital staff did everything they could to help control your pain?</v>
      </c>
      <c r="F21873" s="29">
        <v>84.4</v>
      </c>
      <c r="G21873" s="29">
        <v>1.69</v>
      </c>
      <c r="H21873" s="29">
        <v>81.09</v>
      </c>
      <c r="I21873" s="29">
        <v>87.72</v>
      </c>
    </row>
    <row r="21874" spans="1:9" x14ac:dyDescent="0.25">
      <c r="A21874" s="2" t="s">
        <v>48</v>
      </c>
      <c r="B21874" s="2" t="s">
        <v>57</v>
      </c>
      <c r="C21874" s="2" t="s">
        <v>104</v>
      </c>
      <c r="D21874" s="2" t="s">
        <v>49</v>
      </c>
      <c r="E21874" s="2" t="str">
        <f t="shared" si="341"/>
        <v>2011Harrogate and District NHS Foundation TrustDo you think the hospital staff did everything they could to help control your pain?</v>
      </c>
      <c r="F21874" s="29">
        <v>84.29</v>
      </c>
      <c r="G21874" s="29">
        <v>1.68</v>
      </c>
      <c r="H21874" s="29">
        <v>80.989999999999995</v>
      </c>
      <c r="I21874" s="29">
        <v>87.58</v>
      </c>
    </row>
    <row r="21875" spans="1:9" x14ac:dyDescent="0.25">
      <c r="A21875" s="2" t="s">
        <v>48</v>
      </c>
      <c r="B21875" s="2" t="s">
        <v>57</v>
      </c>
      <c r="C21875" s="2" t="s">
        <v>157</v>
      </c>
      <c r="D21875" s="2" t="s">
        <v>49</v>
      </c>
      <c r="E21875" s="2" t="str">
        <f t="shared" si="341"/>
        <v>2011Salford Royal NHS Foundation TrustDo you think the hospital staff did everything they could to help control your pain?</v>
      </c>
      <c r="F21875" s="29">
        <v>83.92</v>
      </c>
      <c r="G21875" s="29">
        <v>1.86</v>
      </c>
      <c r="H21875" s="29">
        <v>80.27</v>
      </c>
      <c r="I21875" s="29">
        <v>87.56</v>
      </c>
    </row>
    <row r="21876" spans="1:9" x14ac:dyDescent="0.25">
      <c r="A21876" s="2" t="s">
        <v>48</v>
      </c>
      <c r="B21876" s="2" t="s">
        <v>57</v>
      </c>
      <c r="C21876" s="2" t="s">
        <v>110</v>
      </c>
      <c r="D21876" s="2" t="s">
        <v>49</v>
      </c>
      <c r="E21876" s="2" t="str">
        <f t="shared" si="341"/>
        <v>2011Imperial College Healthcare NHS TrustDo you think the hospital staff did everything they could to help control your pain?</v>
      </c>
      <c r="F21876" s="29">
        <v>83.57</v>
      </c>
      <c r="G21876" s="29">
        <v>1.97</v>
      </c>
      <c r="H21876" s="29">
        <v>79.72</v>
      </c>
      <c r="I21876" s="29">
        <v>87.43</v>
      </c>
    </row>
    <row r="21877" spans="1:9" x14ac:dyDescent="0.25">
      <c r="A21877" s="2" t="s">
        <v>48</v>
      </c>
      <c r="B21877" s="2" t="s">
        <v>57</v>
      </c>
      <c r="C21877" s="2" t="s">
        <v>191</v>
      </c>
      <c r="D21877" s="2" t="s">
        <v>49</v>
      </c>
      <c r="E21877" s="2" t="str">
        <f t="shared" si="341"/>
        <v>2011The Whittington Hospital NHS TrustDo you think the hospital staff did everything they could to help control your pain?</v>
      </c>
      <c r="F21877" s="29">
        <v>83.67</v>
      </c>
      <c r="G21877" s="29">
        <v>1.83</v>
      </c>
      <c r="H21877" s="29">
        <v>80.09</v>
      </c>
      <c r="I21877" s="29">
        <v>87.25</v>
      </c>
    </row>
    <row r="21878" spans="1:9" x14ac:dyDescent="0.25">
      <c r="A21878" s="2" t="s">
        <v>48</v>
      </c>
      <c r="B21878" s="2" t="s">
        <v>57</v>
      </c>
      <c r="C21878" s="2" t="s">
        <v>100</v>
      </c>
      <c r="D21878" s="2" t="s">
        <v>49</v>
      </c>
      <c r="E21878" s="2" t="str">
        <f t="shared" si="341"/>
        <v>2011Gloucestershire Hospitals NHS Foundation TrustDo you think the hospital staff did everything they could to help control your pain?</v>
      </c>
      <c r="F21878" s="29">
        <v>83.9</v>
      </c>
      <c r="G21878" s="29">
        <v>1.67</v>
      </c>
      <c r="H21878" s="29">
        <v>80.64</v>
      </c>
      <c r="I21878" s="29">
        <v>87.17</v>
      </c>
    </row>
    <row r="21879" spans="1:9" x14ac:dyDescent="0.25">
      <c r="A21879" s="2" t="s">
        <v>48</v>
      </c>
      <c r="B21879" s="2" t="s">
        <v>57</v>
      </c>
      <c r="C21879" s="2" t="s">
        <v>112</v>
      </c>
      <c r="D21879" s="2" t="s">
        <v>49</v>
      </c>
      <c r="E21879" s="2" t="str">
        <f t="shared" si="341"/>
        <v>2011Isle of Wight NHS TrustDo you think the hospital staff did everything they could to help control your pain?</v>
      </c>
      <c r="F21879" s="29">
        <v>83.96</v>
      </c>
      <c r="G21879" s="29">
        <v>1.63</v>
      </c>
      <c r="H21879" s="29">
        <v>80.760000000000005</v>
      </c>
      <c r="I21879" s="29">
        <v>87.15</v>
      </c>
    </row>
    <row r="21880" spans="1:9" x14ac:dyDescent="0.25">
      <c r="A21880" s="2" t="s">
        <v>48</v>
      </c>
      <c r="B21880" s="2" t="s">
        <v>57</v>
      </c>
      <c r="C21880" s="2" t="s">
        <v>206</v>
      </c>
      <c r="D21880" s="2" t="s">
        <v>49</v>
      </c>
      <c r="E21880" s="2" t="str">
        <f t="shared" si="341"/>
        <v>2011West Suffolk NHS Foundation TrustDo you think the hospital staff did everything they could to help control your pain?</v>
      </c>
      <c r="F21880" s="29">
        <v>84</v>
      </c>
      <c r="G21880" s="29">
        <v>1.61</v>
      </c>
      <c r="H21880" s="29">
        <v>80.849999999999994</v>
      </c>
      <c r="I21880" s="29">
        <v>87.15</v>
      </c>
    </row>
    <row r="21881" spans="1:9" x14ac:dyDescent="0.25">
      <c r="A21881" s="2" t="s">
        <v>48</v>
      </c>
      <c r="B21881" s="2" t="s">
        <v>57</v>
      </c>
      <c r="C21881" s="2" t="s">
        <v>213</v>
      </c>
      <c r="D21881" s="2" t="s">
        <v>49</v>
      </c>
      <c r="E21881" s="2" t="str">
        <f t="shared" si="341"/>
        <v>2011Yeovil District Hospital NHS Foundation TrustDo you think the hospital staff did everything they could to help control your pain?</v>
      </c>
      <c r="F21881" s="29">
        <v>84</v>
      </c>
      <c r="G21881" s="29">
        <v>1.6</v>
      </c>
      <c r="H21881" s="29">
        <v>80.849999999999994</v>
      </c>
      <c r="I21881" s="29">
        <v>87.14</v>
      </c>
    </row>
    <row r="21882" spans="1:9" x14ac:dyDescent="0.25">
      <c r="A21882" s="2" t="s">
        <v>48</v>
      </c>
      <c r="B21882" s="2" t="s">
        <v>57</v>
      </c>
      <c r="C21882" s="2" t="s">
        <v>67</v>
      </c>
      <c r="D21882" s="2" t="s">
        <v>49</v>
      </c>
      <c r="E21882" s="2" t="str">
        <f t="shared" si="341"/>
        <v>2011Basildon and Thurrock University Hospitals NHS Foundation TrustDo you think the hospital staff did everything they could to help control your pain?</v>
      </c>
      <c r="F21882" s="29">
        <v>83.74</v>
      </c>
      <c r="G21882" s="29">
        <v>1.69</v>
      </c>
      <c r="H21882" s="29">
        <v>80.430000000000007</v>
      </c>
      <c r="I21882" s="29">
        <v>87.06</v>
      </c>
    </row>
    <row r="21883" spans="1:9" x14ac:dyDescent="0.25">
      <c r="A21883" s="2" t="s">
        <v>48</v>
      </c>
      <c r="B21883" s="2" t="s">
        <v>57</v>
      </c>
      <c r="C21883" s="2" t="s">
        <v>127</v>
      </c>
      <c r="D21883" s="2" t="s">
        <v>49</v>
      </c>
      <c r="E21883" s="2" t="str">
        <f t="shared" si="341"/>
        <v>2011Mid Staffordshire NHS Foundation TrustDo you think the hospital staff did everything they could to help control your pain?</v>
      </c>
      <c r="F21883" s="29">
        <v>83.69</v>
      </c>
      <c r="G21883" s="29">
        <v>1.71</v>
      </c>
      <c r="H21883" s="29">
        <v>80.349999999999994</v>
      </c>
      <c r="I21883" s="29">
        <v>87.04</v>
      </c>
    </row>
    <row r="21884" spans="1:9" x14ac:dyDescent="0.25">
      <c r="A21884" s="2" t="s">
        <v>48</v>
      </c>
      <c r="B21884" s="2" t="s">
        <v>57</v>
      </c>
      <c r="C21884" s="2" t="s">
        <v>78</v>
      </c>
      <c r="D21884" s="2" t="s">
        <v>49</v>
      </c>
      <c r="E21884" s="2" t="str">
        <f t="shared" si="341"/>
        <v>2011Central Manchester University Hospitals NHS Foundation TrustDo you think the hospital staff did everything they could to help control your pain?</v>
      </c>
      <c r="F21884" s="29">
        <v>83.42</v>
      </c>
      <c r="G21884" s="29">
        <v>1.79</v>
      </c>
      <c r="H21884" s="29">
        <v>79.92</v>
      </c>
      <c r="I21884" s="29">
        <v>86.93</v>
      </c>
    </row>
    <row r="21885" spans="1:9" x14ac:dyDescent="0.25">
      <c r="A21885" s="2" t="s">
        <v>48</v>
      </c>
      <c r="B21885" s="2" t="s">
        <v>57</v>
      </c>
      <c r="C21885" s="2" t="s">
        <v>150</v>
      </c>
      <c r="D21885" s="2" t="s">
        <v>49</v>
      </c>
      <c r="E21885" s="2" t="str">
        <f t="shared" si="341"/>
        <v>2011Royal Devon and Exeter NHS Foundation TrustDo you think the hospital staff did everything they could to help control your pain?</v>
      </c>
      <c r="F21885" s="29">
        <v>83.93</v>
      </c>
      <c r="G21885" s="29">
        <v>1.53</v>
      </c>
      <c r="H21885" s="29">
        <v>80.94</v>
      </c>
      <c r="I21885" s="29">
        <v>86.92</v>
      </c>
    </row>
    <row r="21886" spans="1:9" x14ac:dyDescent="0.25">
      <c r="A21886" s="2" t="s">
        <v>48</v>
      </c>
      <c r="B21886" s="2" t="s">
        <v>57</v>
      </c>
      <c r="C21886" s="2" t="s">
        <v>138</v>
      </c>
      <c r="D21886" s="2" t="s">
        <v>49</v>
      </c>
      <c r="E21886" s="2" t="str">
        <f t="shared" si="341"/>
        <v>2011Northumbria Healthcare NHS Foundation TrustDo you think the hospital staff did everything they could to help control your pain?</v>
      </c>
      <c r="F21886" s="29">
        <v>83.53</v>
      </c>
      <c r="G21886" s="29">
        <v>1.71</v>
      </c>
      <c r="H21886" s="29">
        <v>80.17</v>
      </c>
      <c r="I21886" s="29">
        <v>86.89</v>
      </c>
    </row>
    <row r="21887" spans="1:9" x14ac:dyDescent="0.25">
      <c r="A21887" s="2" t="s">
        <v>48</v>
      </c>
      <c r="B21887" s="2" t="s">
        <v>57</v>
      </c>
      <c r="C21887" s="2" t="s">
        <v>136</v>
      </c>
      <c r="D21887" s="2" t="s">
        <v>49</v>
      </c>
      <c r="E21887" s="2" t="str">
        <f t="shared" si="341"/>
        <v>2011Northern Devon Healthcare NHS TrustDo you think the hospital staff did everything they could to help control your pain?</v>
      </c>
      <c r="F21887" s="29">
        <v>83.78</v>
      </c>
      <c r="G21887" s="29">
        <v>1.57</v>
      </c>
      <c r="H21887" s="29">
        <v>80.7</v>
      </c>
      <c r="I21887" s="29">
        <v>86.86</v>
      </c>
    </row>
    <row r="21888" spans="1:9" x14ac:dyDescent="0.25">
      <c r="A21888" s="2" t="s">
        <v>48</v>
      </c>
      <c r="B21888" s="2" t="s">
        <v>57</v>
      </c>
      <c r="C21888" s="2" t="s">
        <v>156</v>
      </c>
      <c r="D21888" s="2" t="s">
        <v>49</v>
      </c>
      <c r="E21888" s="2" t="str">
        <f t="shared" si="341"/>
        <v>2011Royal United Hospital Bath NHS TrustDo you think the hospital staff did everything they could to help control your pain?</v>
      </c>
      <c r="F21888" s="29">
        <v>83.55</v>
      </c>
      <c r="G21888" s="29">
        <v>1.68</v>
      </c>
      <c r="H21888" s="29">
        <v>80.25</v>
      </c>
      <c r="I21888" s="29">
        <v>86.86</v>
      </c>
    </row>
    <row r="21889" spans="1:9" x14ac:dyDescent="0.25">
      <c r="A21889" s="2" t="s">
        <v>48</v>
      </c>
      <c r="B21889" s="2" t="s">
        <v>57</v>
      </c>
      <c r="C21889" s="2" t="s">
        <v>171</v>
      </c>
      <c r="D21889" s="2" t="s">
        <v>49</v>
      </c>
      <c r="E21889" s="2" t="str">
        <f t="shared" si="341"/>
        <v>2011St Helens and Knowsley Teaching Hospitals NHS TrustDo you think the hospital staff did everything they could to help control your pain?</v>
      </c>
      <c r="F21889" s="29">
        <v>83.4</v>
      </c>
      <c r="G21889" s="29">
        <v>1.76</v>
      </c>
      <c r="H21889" s="29">
        <v>79.959999999999994</v>
      </c>
      <c r="I21889" s="29">
        <v>86.84</v>
      </c>
    </row>
    <row r="21890" spans="1:9" x14ac:dyDescent="0.25">
      <c r="A21890" s="2" t="s">
        <v>48</v>
      </c>
      <c r="B21890" s="2" t="s">
        <v>57</v>
      </c>
      <c r="C21890" s="2" t="s">
        <v>193</v>
      </c>
      <c r="D21890" s="2" t="s">
        <v>49</v>
      </c>
      <c r="E21890" s="2" t="str">
        <f t="shared" ref="E21890:E21953" si="342">B21890&amp;C21890&amp;D21890</f>
        <v>2011University College London Hospitals NHS Foundation TrustDo you think the hospital staff did everything they could to help control your pain?</v>
      </c>
      <c r="F21890" s="29">
        <v>83.22</v>
      </c>
      <c r="G21890" s="29">
        <v>1.79</v>
      </c>
      <c r="H21890" s="29">
        <v>79.709999999999994</v>
      </c>
      <c r="I21890" s="29">
        <v>86.72</v>
      </c>
    </row>
    <row r="21891" spans="1:9" x14ac:dyDescent="0.25">
      <c r="A21891" s="2" t="s">
        <v>48</v>
      </c>
      <c r="B21891" s="2" t="s">
        <v>57</v>
      </c>
      <c r="C21891" s="2" t="s">
        <v>70</v>
      </c>
      <c r="D21891" s="2" t="s">
        <v>49</v>
      </c>
      <c r="E21891" s="2" t="str">
        <f t="shared" si="342"/>
        <v>2011Blackpool Teaching Hospitals NHS Foundation TrustDo you think the hospital staff did everything they could to help control your pain?</v>
      </c>
      <c r="F21891" s="29">
        <v>83.22</v>
      </c>
      <c r="G21891" s="29">
        <v>1.76</v>
      </c>
      <c r="H21891" s="29">
        <v>79.77</v>
      </c>
      <c r="I21891" s="29">
        <v>86.67</v>
      </c>
    </row>
    <row r="21892" spans="1:9" x14ac:dyDescent="0.25">
      <c r="A21892" s="2" t="s">
        <v>48</v>
      </c>
      <c r="B21892" s="2" t="s">
        <v>57</v>
      </c>
      <c r="C21892" s="2" t="s">
        <v>94</v>
      </c>
      <c r="D21892" s="2" t="s">
        <v>49</v>
      </c>
      <c r="E21892" s="2" t="str">
        <f t="shared" si="342"/>
        <v>2011East Lancashire Hospitals NHS TrustDo you think the hospital staff did everything they could to help control your pain?</v>
      </c>
      <c r="F21892" s="29">
        <v>83.36</v>
      </c>
      <c r="G21892" s="29">
        <v>1.68</v>
      </c>
      <c r="H21892" s="29">
        <v>80.08</v>
      </c>
      <c r="I21892" s="29">
        <v>86.65</v>
      </c>
    </row>
    <row r="21893" spans="1:9" x14ac:dyDescent="0.25">
      <c r="A21893" s="2" t="s">
        <v>48</v>
      </c>
      <c r="B21893" s="2" t="s">
        <v>57</v>
      </c>
      <c r="C21893" s="2" t="s">
        <v>201</v>
      </c>
      <c r="D21893" s="2" t="s">
        <v>49</v>
      </c>
      <c r="E21893" s="2" t="str">
        <f t="shared" si="342"/>
        <v>2011University Hospitals of Morecambe Bay NHS Foundation TrustDo you think the hospital staff did everything they could to help control your pain?</v>
      </c>
      <c r="F21893" s="29">
        <v>83.38</v>
      </c>
      <c r="G21893" s="29">
        <v>1.66</v>
      </c>
      <c r="H21893" s="29">
        <v>80.14</v>
      </c>
      <c r="I21893" s="29">
        <v>86.63</v>
      </c>
    </row>
    <row r="21894" spans="1:9" x14ac:dyDescent="0.25">
      <c r="A21894" s="2" t="s">
        <v>48</v>
      </c>
      <c r="B21894" s="2" t="s">
        <v>57</v>
      </c>
      <c r="C21894" s="2" t="s">
        <v>75</v>
      </c>
      <c r="D21894" s="2" t="s">
        <v>49</v>
      </c>
      <c r="E21894" s="2" t="str">
        <f t="shared" si="342"/>
        <v>2011Burton Hospitals NHS Foundation TrustDo you think the hospital staff did everything they could to help control your pain?</v>
      </c>
      <c r="F21894" s="29">
        <v>83.35</v>
      </c>
      <c r="G21894" s="29">
        <v>1.67</v>
      </c>
      <c r="H21894" s="29">
        <v>80.069999999999993</v>
      </c>
      <c r="I21894" s="29">
        <v>86.62</v>
      </c>
    </row>
    <row r="21895" spans="1:9" x14ac:dyDescent="0.25">
      <c r="A21895" s="2" t="s">
        <v>48</v>
      </c>
      <c r="B21895" s="2" t="s">
        <v>57</v>
      </c>
      <c r="C21895" s="2" t="s">
        <v>170</v>
      </c>
      <c r="D21895" s="2" t="s">
        <v>49</v>
      </c>
      <c r="E21895" s="2" t="str">
        <f t="shared" si="342"/>
        <v>2011St George's Healthcare NHS TrustDo you think the hospital staff did everything they could to help control your pain?</v>
      </c>
      <c r="F21895" s="29">
        <v>83.19</v>
      </c>
      <c r="G21895" s="29">
        <v>1.75</v>
      </c>
      <c r="H21895" s="29">
        <v>79.760000000000005</v>
      </c>
      <c r="I21895" s="29">
        <v>86.62</v>
      </c>
    </row>
    <row r="21896" spans="1:9" x14ac:dyDescent="0.25">
      <c r="A21896" s="2" t="s">
        <v>48</v>
      </c>
      <c r="B21896" s="2" t="s">
        <v>57</v>
      </c>
      <c r="C21896" s="2" t="s">
        <v>62</v>
      </c>
      <c r="D21896" s="2" t="s">
        <v>49</v>
      </c>
      <c r="E21896" s="2" t="str">
        <f t="shared" si="342"/>
        <v>2011Ashford and St Peter's Hospitals NHS Foundation TrustDo you think the hospital staff did everything they could to help control your pain?</v>
      </c>
      <c r="F21896" s="27">
        <v>82.87</v>
      </c>
      <c r="G21896" s="27">
        <v>1.9</v>
      </c>
      <c r="H21896" s="27">
        <v>79.150000000000006</v>
      </c>
      <c r="I21896" s="27">
        <v>86.6</v>
      </c>
    </row>
    <row r="21897" spans="1:9" x14ac:dyDescent="0.25">
      <c r="A21897" s="2" t="s">
        <v>48</v>
      </c>
      <c r="B21897" s="2" t="s">
        <v>57</v>
      </c>
      <c r="C21897" s="2" t="s">
        <v>185</v>
      </c>
      <c r="D21897" s="2" t="s">
        <v>49</v>
      </c>
      <c r="E21897" s="2" t="str">
        <f t="shared" si="342"/>
        <v>2011The Rotherham NHS Foundation TrustDo you think the hospital staff did everything they could to help control your pain?</v>
      </c>
      <c r="F21897" s="29">
        <v>83.27</v>
      </c>
      <c r="G21897" s="29">
        <v>1.67</v>
      </c>
      <c r="H21897" s="29">
        <v>79.989999999999995</v>
      </c>
      <c r="I21897" s="29">
        <v>86.54</v>
      </c>
    </row>
    <row r="21898" spans="1:9" x14ac:dyDescent="0.25">
      <c r="A21898" s="2" t="s">
        <v>48</v>
      </c>
      <c r="B21898" s="2" t="s">
        <v>57</v>
      </c>
      <c r="C21898" s="2" t="s">
        <v>114</v>
      </c>
      <c r="D21898" s="2" t="s">
        <v>49</v>
      </c>
      <c r="E21898" s="2" t="str">
        <f t="shared" si="342"/>
        <v>2011Kettering General Hospital NHS Foundation TrustDo you think the hospital staff did everything they could to help control your pain?</v>
      </c>
      <c r="F21898" s="29">
        <v>83.41</v>
      </c>
      <c r="G21898" s="29">
        <v>1.57</v>
      </c>
      <c r="H21898" s="29">
        <v>80.34</v>
      </c>
      <c r="I21898" s="29">
        <v>86.49</v>
      </c>
    </row>
    <row r="21899" spans="1:9" x14ac:dyDescent="0.25">
      <c r="A21899" s="2" t="s">
        <v>48</v>
      </c>
      <c r="B21899" s="2" t="s">
        <v>57</v>
      </c>
      <c r="C21899" s="2" t="s">
        <v>76</v>
      </c>
      <c r="D21899" s="2" t="s">
        <v>49</v>
      </c>
      <c r="E21899" s="2" t="str">
        <f t="shared" si="342"/>
        <v>2011Calderdale and Huddersfield NHS Foundation TrustDo you think the hospital staff did everything they could to help control your pain?</v>
      </c>
      <c r="F21899" s="29">
        <v>83.23</v>
      </c>
      <c r="G21899" s="29">
        <v>1.64</v>
      </c>
      <c r="H21899" s="29">
        <v>80.010000000000005</v>
      </c>
      <c r="I21899" s="29">
        <v>86.45</v>
      </c>
    </row>
    <row r="21900" spans="1:9" x14ac:dyDescent="0.25">
      <c r="A21900" s="2" t="s">
        <v>48</v>
      </c>
      <c r="B21900" s="2" t="s">
        <v>57</v>
      </c>
      <c r="C21900" s="2" t="s">
        <v>196</v>
      </c>
      <c r="D21900" s="2" t="s">
        <v>49</v>
      </c>
      <c r="E21900" s="2" t="str">
        <f t="shared" si="342"/>
        <v>2011University Hospital Southampton NHS Foundation TrustDo you think the hospital staff did everything they could to help control your pain?</v>
      </c>
      <c r="F21900" s="29">
        <v>83.11</v>
      </c>
      <c r="G21900" s="29">
        <v>1.68</v>
      </c>
      <c r="H21900" s="29">
        <v>79.83</v>
      </c>
      <c r="I21900" s="29">
        <v>86.4</v>
      </c>
    </row>
    <row r="21901" spans="1:9" x14ac:dyDescent="0.25">
      <c r="A21901" s="2" t="s">
        <v>48</v>
      </c>
      <c r="B21901" s="2" t="s">
        <v>57</v>
      </c>
      <c r="C21901" s="2" t="s">
        <v>211</v>
      </c>
      <c r="D21901" s="2" t="s">
        <v>49</v>
      </c>
      <c r="E21901" s="2" t="str">
        <f t="shared" si="342"/>
        <v>2011Wrightington, Wigan and Leigh NHS Foundation TrustDo you think the hospital staff did everything they could to help control your pain?</v>
      </c>
      <c r="F21901" s="29">
        <v>83</v>
      </c>
      <c r="G21901" s="29">
        <v>1.72</v>
      </c>
      <c r="H21901" s="29">
        <v>79.63</v>
      </c>
      <c r="I21901" s="29">
        <v>86.36</v>
      </c>
    </row>
    <row r="21902" spans="1:9" x14ac:dyDescent="0.25">
      <c r="A21902" s="2" t="s">
        <v>48</v>
      </c>
      <c r="B21902" s="2" t="s">
        <v>57</v>
      </c>
      <c r="C21902" s="2" t="s">
        <v>77</v>
      </c>
      <c r="D21902" s="2" t="s">
        <v>49</v>
      </c>
      <c r="E21902" s="2" t="str">
        <f t="shared" si="342"/>
        <v>2011Cambridge University Hospitals NHS Foundation TrustDo you think the hospital staff did everything they could to help control your pain?</v>
      </c>
      <c r="F21902" s="29">
        <v>82.98</v>
      </c>
      <c r="G21902" s="29">
        <v>1.72</v>
      </c>
      <c r="H21902" s="29">
        <v>79.61</v>
      </c>
      <c r="I21902" s="29">
        <v>86.34</v>
      </c>
    </row>
    <row r="21903" spans="1:9" x14ac:dyDescent="0.25">
      <c r="A21903" s="2" t="s">
        <v>48</v>
      </c>
      <c r="B21903" s="2" t="s">
        <v>57</v>
      </c>
      <c r="C21903" s="2" t="s">
        <v>161</v>
      </c>
      <c r="D21903" s="2" t="s">
        <v>49</v>
      </c>
      <c r="E21903" s="2" t="str">
        <f t="shared" si="342"/>
        <v>2011Sherwood Forest Hospitals NHS Foundation TrustDo you think the hospital staff did everything they could to help control your pain?</v>
      </c>
      <c r="F21903" s="29">
        <v>82.74</v>
      </c>
      <c r="G21903" s="29">
        <v>1.8</v>
      </c>
      <c r="H21903" s="29">
        <v>79.2</v>
      </c>
      <c r="I21903" s="29">
        <v>86.28</v>
      </c>
    </row>
    <row r="21904" spans="1:9" x14ac:dyDescent="0.25">
      <c r="A21904" s="2" t="s">
        <v>48</v>
      </c>
      <c r="B21904" s="2" t="s">
        <v>57</v>
      </c>
      <c r="C21904" s="2" t="s">
        <v>209</v>
      </c>
      <c r="D21904" s="2" t="s">
        <v>49</v>
      </c>
      <c r="E21904" s="2" t="str">
        <f t="shared" si="342"/>
        <v>2011Wirral University Teaching Hospital NHS Foundation TrustDo you think the hospital staff did everything they could to help control your pain?</v>
      </c>
      <c r="F21904" s="29">
        <v>82.88</v>
      </c>
      <c r="G21904" s="29">
        <v>1.71</v>
      </c>
      <c r="H21904" s="29">
        <v>79.53</v>
      </c>
      <c r="I21904" s="29">
        <v>86.24</v>
      </c>
    </row>
    <row r="21905" spans="1:9" x14ac:dyDescent="0.25">
      <c r="A21905" s="2" t="s">
        <v>48</v>
      </c>
      <c r="B21905" s="2" t="s">
        <v>57</v>
      </c>
      <c r="C21905" s="2" t="s">
        <v>12</v>
      </c>
      <c r="D21905" s="2" t="s">
        <v>49</v>
      </c>
      <c r="E21905" s="2" t="str">
        <f t="shared" si="342"/>
        <v>2011Aintree University Hospital NHS Foundation TrustDo you think the hospital staff did everything they could to help control your pain?</v>
      </c>
      <c r="F21905" s="27">
        <v>82.26</v>
      </c>
      <c r="G21905" s="27">
        <v>2.0099999999999998</v>
      </c>
      <c r="H21905" s="27">
        <v>78.319999999999993</v>
      </c>
      <c r="I21905" s="27">
        <v>86.2</v>
      </c>
    </row>
    <row r="21906" spans="1:9" x14ac:dyDescent="0.25">
      <c r="A21906" s="2" t="s">
        <v>48</v>
      </c>
      <c r="B21906" s="2" t="s">
        <v>57</v>
      </c>
      <c r="C21906" s="2" t="s">
        <v>152</v>
      </c>
      <c r="D21906" s="2" t="s">
        <v>49</v>
      </c>
      <c r="E21906" s="2" t="str">
        <f t="shared" si="342"/>
        <v>2011Royal Liverpool and Broadgreen University Hospitals NHS TrustDo you think the hospital staff did everything they could to help control your pain?</v>
      </c>
      <c r="F21906" s="29">
        <v>82.7</v>
      </c>
      <c r="G21906" s="29">
        <v>1.77</v>
      </c>
      <c r="H21906" s="29">
        <v>79.23</v>
      </c>
      <c r="I21906" s="29">
        <v>86.17</v>
      </c>
    </row>
    <row r="21907" spans="1:9" x14ac:dyDescent="0.25">
      <c r="A21907" s="2" t="s">
        <v>48</v>
      </c>
      <c r="B21907" s="2" t="s">
        <v>57</v>
      </c>
      <c r="C21907" s="2" t="s">
        <v>107</v>
      </c>
      <c r="D21907" s="2" t="s">
        <v>49</v>
      </c>
      <c r="E21907" s="2" t="str">
        <f t="shared" si="342"/>
        <v>2011Hinchingbrooke Health Care NHS TrustDo you think the hospital staff did everything they could to help control your pain?</v>
      </c>
      <c r="F21907" s="29">
        <v>82.88</v>
      </c>
      <c r="G21907" s="29">
        <v>1.64</v>
      </c>
      <c r="H21907" s="29">
        <v>79.67</v>
      </c>
      <c r="I21907" s="29">
        <v>86.1</v>
      </c>
    </row>
    <row r="21908" spans="1:9" x14ac:dyDescent="0.25">
      <c r="A21908" s="2" t="s">
        <v>48</v>
      </c>
      <c r="B21908" s="2" t="s">
        <v>57</v>
      </c>
      <c r="C21908" s="2" t="s">
        <v>186</v>
      </c>
      <c r="D21908" s="2" t="s">
        <v>49</v>
      </c>
      <c r="E21908" s="2" t="str">
        <f t="shared" si="342"/>
        <v>2011The Royal Bournemouth and Christchurch Hospitals NHS Foundation TrustDo you think the hospital staff did everything they could to help control your pain?</v>
      </c>
      <c r="F21908" s="29">
        <v>82.78</v>
      </c>
      <c r="G21908" s="29">
        <v>1.63</v>
      </c>
      <c r="H21908" s="29">
        <v>79.59</v>
      </c>
      <c r="I21908" s="29">
        <v>85.96</v>
      </c>
    </row>
    <row r="21909" spans="1:9" x14ac:dyDescent="0.25">
      <c r="A21909" s="2" t="s">
        <v>48</v>
      </c>
      <c r="B21909" s="2" t="s">
        <v>57</v>
      </c>
      <c r="C21909" s="2" t="s">
        <v>64</v>
      </c>
      <c r="D21909" s="2" t="s">
        <v>49</v>
      </c>
      <c r="E21909" s="2" t="str">
        <f t="shared" si="342"/>
        <v>2011Barnet and Chase Farm Hospitals NHS TrustDo you think the hospital staff did everything they could to help control your pain?</v>
      </c>
      <c r="F21909" s="29">
        <v>82.51</v>
      </c>
      <c r="G21909" s="29">
        <v>1.68</v>
      </c>
      <c r="H21909" s="29">
        <v>79.209999999999994</v>
      </c>
      <c r="I21909" s="29">
        <v>85.81</v>
      </c>
    </row>
    <row r="21910" spans="1:9" x14ac:dyDescent="0.25">
      <c r="A21910" s="2" t="s">
        <v>48</v>
      </c>
      <c r="B21910" s="2" t="s">
        <v>57</v>
      </c>
      <c r="C21910" s="2" t="s">
        <v>122</v>
      </c>
      <c r="D21910" s="2" t="s">
        <v>49</v>
      </c>
      <c r="E21910" s="2" t="str">
        <f t="shared" si="342"/>
        <v>2011Luton and Dunstable Hospital NHS Foundation TrustDo you think the hospital staff did everything they could to help control your pain?</v>
      </c>
      <c r="F21910" s="29">
        <v>82.39</v>
      </c>
      <c r="G21910" s="29">
        <v>1.69</v>
      </c>
      <c r="H21910" s="29">
        <v>79.08</v>
      </c>
      <c r="I21910" s="29">
        <v>85.7</v>
      </c>
    </row>
    <row r="21911" spans="1:9" x14ac:dyDescent="0.25">
      <c r="A21911" s="2" t="s">
        <v>48</v>
      </c>
      <c r="B21911" s="2" t="s">
        <v>57</v>
      </c>
      <c r="C21911" s="2" t="s">
        <v>139</v>
      </c>
      <c r="D21911" s="2" t="s">
        <v>49</v>
      </c>
      <c r="E21911" s="2" t="str">
        <f t="shared" si="342"/>
        <v>2011Nottingham University Hospitals NHS TrustDo you think the hospital staff did everything they could to help control your pain?</v>
      </c>
      <c r="F21911" s="29">
        <v>82.16</v>
      </c>
      <c r="G21911" s="29">
        <v>1.8</v>
      </c>
      <c r="H21911" s="29">
        <v>78.62</v>
      </c>
      <c r="I21911" s="29">
        <v>85.69</v>
      </c>
    </row>
    <row r="21912" spans="1:9" x14ac:dyDescent="0.25">
      <c r="A21912" s="2" t="s">
        <v>48</v>
      </c>
      <c r="B21912" s="2" t="s">
        <v>57</v>
      </c>
      <c r="C21912" s="2" t="s">
        <v>111</v>
      </c>
      <c r="D21912" s="2" t="s">
        <v>49</v>
      </c>
      <c r="E21912" s="2" t="str">
        <f t="shared" si="342"/>
        <v>2011Ipswich Hospital NHS TrustDo you think the hospital staff did everything they could to help control your pain?</v>
      </c>
      <c r="F21912" s="29">
        <v>82.41</v>
      </c>
      <c r="G21912" s="29">
        <v>1.65</v>
      </c>
      <c r="H21912" s="29">
        <v>79.17</v>
      </c>
      <c r="I21912" s="29">
        <v>85.64</v>
      </c>
    </row>
    <row r="21913" spans="1:9" x14ac:dyDescent="0.25">
      <c r="A21913" s="2" t="s">
        <v>48</v>
      </c>
      <c r="B21913" s="2" t="s">
        <v>57</v>
      </c>
      <c r="C21913" s="2" t="s">
        <v>143</v>
      </c>
      <c r="D21913" s="2" t="s">
        <v>49</v>
      </c>
      <c r="E21913" s="2" t="str">
        <f t="shared" si="342"/>
        <v>2011Plymouth Hospitals NHS TrustDo you think the hospital staff did everything they could to help control your pain?</v>
      </c>
      <c r="F21913" s="29">
        <v>82.57</v>
      </c>
      <c r="G21913" s="29">
        <v>1.55</v>
      </c>
      <c r="H21913" s="29">
        <v>79.53</v>
      </c>
      <c r="I21913" s="29">
        <v>85.61</v>
      </c>
    </row>
    <row r="21914" spans="1:9" x14ac:dyDescent="0.25">
      <c r="A21914" s="2" t="s">
        <v>48</v>
      </c>
      <c r="B21914" s="2" t="s">
        <v>57</v>
      </c>
      <c r="C21914" s="2" t="s">
        <v>167</v>
      </c>
      <c r="D21914" s="2" t="s">
        <v>49</v>
      </c>
      <c r="E21914" s="2" t="str">
        <f t="shared" si="342"/>
        <v>2011South Warwickshire NHS Foundation TrustDo you think the hospital staff did everything they could to help control your pain?</v>
      </c>
      <c r="F21914" s="29">
        <v>82.47</v>
      </c>
      <c r="G21914" s="29">
        <v>1.6</v>
      </c>
      <c r="H21914" s="29">
        <v>79.34</v>
      </c>
      <c r="I21914" s="29">
        <v>85.6</v>
      </c>
    </row>
    <row r="21915" spans="1:9" x14ac:dyDescent="0.25">
      <c r="A21915" s="2" t="s">
        <v>48</v>
      </c>
      <c r="B21915" s="2" t="s">
        <v>57</v>
      </c>
      <c r="C21915" s="2" t="s">
        <v>126</v>
      </c>
      <c r="D21915" s="2" t="s">
        <v>49</v>
      </c>
      <c r="E21915" s="2" t="str">
        <f t="shared" si="342"/>
        <v>2011Mid Essex Hospital Services NHS TrustDo you think the hospital staff did everything they could to help control your pain?</v>
      </c>
      <c r="F21915" s="29">
        <v>82.31</v>
      </c>
      <c r="G21915" s="29">
        <v>1.66</v>
      </c>
      <c r="H21915" s="29">
        <v>79.069999999999993</v>
      </c>
      <c r="I21915" s="29">
        <v>85.56</v>
      </c>
    </row>
    <row r="21916" spans="1:9" x14ac:dyDescent="0.25">
      <c r="A21916" s="2" t="s">
        <v>48</v>
      </c>
      <c r="B21916" s="2" t="s">
        <v>57</v>
      </c>
      <c r="C21916" s="2" t="s">
        <v>153</v>
      </c>
      <c r="D21916" s="2" t="s">
        <v>49</v>
      </c>
      <c r="E21916" s="2" t="str">
        <f t="shared" si="342"/>
        <v>2011Royal National Hospital for Rheumatic Diseases NHS Foundation TrustDo you think the hospital staff did everything they could to help control your pain?</v>
      </c>
      <c r="F21916" s="29">
        <v>82.08</v>
      </c>
      <c r="G21916" s="29">
        <v>1.77</v>
      </c>
      <c r="H21916" s="29">
        <v>78.61</v>
      </c>
      <c r="I21916" s="29">
        <v>85.56</v>
      </c>
    </row>
    <row r="21917" spans="1:9" x14ac:dyDescent="0.25">
      <c r="A21917" s="2" t="s">
        <v>48</v>
      </c>
      <c r="B21917" s="2" t="s">
        <v>57</v>
      </c>
      <c r="C21917" s="2" t="s">
        <v>109</v>
      </c>
      <c r="D21917" s="2" t="s">
        <v>49</v>
      </c>
      <c r="E21917" s="2" t="str">
        <f t="shared" si="342"/>
        <v>2011Hull and East Yorkshire Hospitals NHS TrustDo you think the hospital staff did everything they could to help control your pain?</v>
      </c>
      <c r="F21917" s="29">
        <v>82.5</v>
      </c>
      <c r="G21917" s="29">
        <v>1.54</v>
      </c>
      <c r="H21917" s="29">
        <v>79.48</v>
      </c>
      <c r="I21917" s="29">
        <v>85.52</v>
      </c>
    </row>
    <row r="21918" spans="1:9" x14ac:dyDescent="0.25">
      <c r="A21918" s="2" t="s">
        <v>48</v>
      </c>
      <c r="B21918" s="2" t="s">
        <v>57</v>
      </c>
      <c r="C21918" s="2" t="s">
        <v>83</v>
      </c>
      <c r="D21918" s="2" t="s">
        <v>49</v>
      </c>
      <c r="E21918" s="2" t="str">
        <f t="shared" si="342"/>
        <v>2011Countess of Chester Hospital NHS Foundation TrustDo you think the hospital staff did everything they could to help control your pain?</v>
      </c>
      <c r="F21918" s="29">
        <v>82.04</v>
      </c>
      <c r="G21918" s="29">
        <v>1.72</v>
      </c>
      <c r="H21918" s="29">
        <v>78.67</v>
      </c>
      <c r="I21918" s="29">
        <v>85.42</v>
      </c>
    </row>
    <row r="21919" spans="1:9" x14ac:dyDescent="0.25">
      <c r="A21919" s="2" t="s">
        <v>48</v>
      </c>
      <c r="B21919" s="2" t="s">
        <v>57</v>
      </c>
      <c r="C21919" s="2" t="s">
        <v>194</v>
      </c>
      <c r="D21919" s="2" t="s">
        <v>49</v>
      </c>
      <c r="E21919" s="2" t="str">
        <f t="shared" si="342"/>
        <v>2011University Hospital of North Staffordshire NHS TrustDo you think the hospital staff did everything they could to help control your pain?</v>
      </c>
      <c r="F21919" s="29">
        <v>82.16</v>
      </c>
      <c r="G21919" s="29">
        <v>1.66</v>
      </c>
      <c r="H21919" s="29">
        <v>78.900000000000006</v>
      </c>
      <c r="I21919" s="29">
        <v>85.42</v>
      </c>
    </row>
    <row r="21920" spans="1:9" x14ac:dyDescent="0.25">
      <c r="A21920" s="2" t="s">
        <v>48</v>
      </c>
      <c r="B21920" s="2" t="s">
        <v>57</v>
      </c>
      <c r="C21920" s="2" t="s">
        <v>159</v>
      </c>
      <c r="D21920" s="2" t="s">
        <v>49</v>
      </c>
      <c r="E21920" s="2" t="str">
        <f t="shared" si="342"/>
        <v>2011Sandwell and West Birmingham Hospitals NHS TrustDo you think the hospital staff did everything they could to help control your pain?</v>
      </c>
      <c r="F21920" s="29">
        <v>82.11</v>
      </c>
      <c r="G21920" s="29">
        <v>1.68</v>
      </c>
      <c r="H21920" s="29">
        <v>78.8</v>
      </c>
      <c r="I21920" s="29">
        <v>85.41</v>
      </c>
    </row>
    <row r="21921" spans="1:9" x14ac:dyDescent="0.25">
      <c r="A21921" s="2" t="s">
        <v>48</v>
      </c>
      <c r="B21921" s="2" t="s">
        <v>57</v>
      </c>
      <c r="C21921" s="2" t="s">
        <v>158</v>
      </c>
      <c r="D21921" s="2" t="s">
        <v>49</v>
      </c>
      <c r="E21921" s="2" t="str">
        <f t="shared" si="342"/>
        <v>2011Salisbury NHS Foundation TrustDo you think the hospital staff did everything they could to help control your pain?</v>
      </c>
      <c r="F21921" s="29">
        <v>82.29</v>
      </c>
      <c r="G21921" s="29">
        <v>1.56</v>
      </c>
      <c r="H21921" s="29">
        <v>79.239999999999995</v>
      </c>
      <c r="I21921" s="29">
        <v>85.35</v>
      </c>
    </row>
    <row r="21922" spans="1:9" x14ac:dyDescent="0.25">
      <c r="A21922" s="2" t="s">
        <v>48</v>
      </c>
      <c r="B21922" s="2" t="s">
        <v>57</v>
      </c>
      <c r="C21922" s="2" t="s">
        <v>205</v>
      </c>
      <c r="D21922" s="2" t="s">
        <v>49</v>
      </c>
      <c r="E21922" s="2" t="str">
        <f t="shared" si="342"/>
        <v>2011West Middlesex University Hospital NHS TrustDo you think the hospital staff did everything they could to help control your pain?</v>
      </c>
      <c r="F21922" s="29">
        <v>81.19</v>
      </c>
      <c r="G21922" s="29">
        <v>1.99</v>
      </c>
      <c r="H21922" s="29">
        <v>77.290000000000006</v>
      </c>
      <c r="I21922" s="29">
        <v>85.09</v>
      </c>
    </row>
    <row r="21923" spans="1:9" x14ac:dyDescent="0.25">
      <c r="A21923" s="2" t="s">
        <v>48</v>
      </c>
      <c r="B21923" s="2" t="s">
        <v>57</v>
      </c>
      <c r="C21923" s="2" t="s">
        <v>128</v>
      </c>
      <c r="D21923" s="2" t="s">
        <v>49</v>
      </c>
      <c r="E21923" s="2" t="str">
        <f t="shared" si="342"/>
        <v>2011Mid Yorkshire Hospitals NHS TrustDo you think the hospital staff did everything they could to help control your pain?</v>
      </c>
      <c r="F21923" s="29">
        <v>81.53</v>
      </c>
      <c r="G21923" s="29">
        <v>1.8</v>
      </c>
      <c r="H21923" s="29">
        <v>78</v>
      </c>
      <c r="I21923" s="29">
        <v>85.07</v>
      </c>
    </row>
    <row r="21924" spans="1:9" x14ac:dyDescent="0.25">
      <c r="A21924" s="2" t="s">
        <v>48</v>
      </c>
      <c r="B21924" s="2" t="s">
        <v>57</v>
      </c>
      <c r="C21924" s="2" t="s">
        <v>96</v>
      </c>
      <c r="D21924" s="2" t="s">
        <v>49</v>
      </c>
      <c r="E21924" s="2" t="str">
        <f t="shared" si="342"/>
        <v>2011Epsom and St Helier University Hospitals NHS TrustDo you think the hospital staff did everything they could to help control your pain?</v>
      </c>
      <c r="F21924" s="29">
        <v>81.790000000000006</v>
      </c>
      <c r="G21924" s="29">
        <v>1.66</v>
      </c>
      <c r="H21924" s="29">
        <v>78.53</v>
      </c>
      <c r="I21924" s="29">
        <v>85.05</v>
      </c>
    </row>
    <row r="21925" spans="1:9" x14ac:dyDescent="0.25">
      <c r="A21925" s="2" t="s">
        <v>48</v>
      </c>
      <c r="B21925" s="2" t="s">
        <v>57</v>
      </c>
      <c r="C21925" s="2" t="s">
        <v>124</v>
      </c>
      <c r="D21925" s="2" t="s">
        <v>49</v>
      </c>
      <c r="E21925" s="2" t="str">
        <f t="shared" si="342"/>
        <v>2011Medway NHS Foundation TrustDo you think the hospital staff did everything they could to help control your pain?</v>
      </c>
      <c r="F21925" s="29">
        <v>81.58</v>
      </c>
      <c r="G21925" s="29">
        <v>1.76</v>
      </c>
      <c r="H21925" s="29">
        <v>78.14</v>
      </c>
      <c r="I21925" s="29">
        <v>85.03</v>
      </c>
    </row>
    <row r="21926" spans="1:9" x14ac:dyDescent="0.25">
      <c r="A21926" s="2" t="s">
        <v>48</v>
      </c>
      <c r="B21926" s="2" t="s">
        <v>57</v>
      </c>
      <c r="C21926" s="2" t="s">
        <v>68</v>
      </c>
      <c r="D21926" s="2" t="s">
        <v>49</v>
      </c>
      <c r="E21926" s="2" t="str">
        <f t="shared" si="342"/>
        <v>2011Bedford Hospital NHS TrustDo you think the hospital staff did everything they could to help control your pain?</v>
      </c>
      <c r="F21926" s="29">
        <v>81.59</v>
      </c>
      <c r="G21926" s="29">
        <v>1.75</v>
      </c>
      <c r="H21926" s="29">
        <v>78.17</v>
      </c>
      <c r="I21926" s="29">
        <v>85.02</v>
      </c>
    </row>
    <row r="21927" spans="1:9" x14ac:dyDescent="0.25">
      <c r="A21927" s="2" t="s">
        <v>48</v>
      </c>
      <c r="B21927" s="2" t="s">
        <v>57</v>
      </c>
      <c r="C21927" s="2" t="s">
        <v>92</v>
      </c>
      <c r="D21927" s="2" t="s">
        <v>49</v>
      </c>
      <c r="E21927" s="2" t="str">
        <f t="shared" si="342"/>
        <v>2011East Cheshire NHS TrustDo you think the hospital staff did everything they could to help control your pain?</v>
      </c>
      <c r="F21927" s="29">
        <v>81.61</v>
      </c>
      <c r="G21927" s="29">
        <v>1.74</v>
      </c>
      <c r="H21927" s="29">
        <v>78.209999999999994</v>
      </c>
      <c r="I21927" s="29">
        <v>85.01</v>
      </c>
    </row>
    <row r="21928" spans="1:9" x14ac:dyDescent="0.25">
      <c r="A21928" s="2" t="s">
        <v>48</v>
      </c>
      <c r="B21928" s="2" t="s">
        <v>57</v>
      </c>
      <c r="C21928" s="2" t="s">
        <v>166</v>
      </c>
      <c r="D21928" s="2" t="s">
        <v>49</v>
      </c>
      <c r="E21928" s="2" t="str">
        <f t="shared" si="342"/>
        <v>2011South Tyneside NHS Foundation TrustDo you think the hospital staff did everything they could to help control your pain?</v>
      </c>
      <c r="F21928" s="29">
        <v>81.489999999999995</v>
      </c>
      <c r="G21928" s="29">
        <v>1.77</v>
      </c>
      <c r="H21928" s="29">
        <v>78.02</v>
      </c>
      <c r="I21928" s="29">
        <v>84.96</v>
      </c>
    </row>
    <row r="21929" spans="1:9" x14ac:dyDescent="0.25">
      <c r="A21929" s="2" t="s">
        <v>48</v>
      </c>
      <c r="B21929" s="2" t="s">
        <v>57</v>
      </c>
      <c r="C21929" s="2" t="s">
        <v>169</v>
      </c>
      <c r="D21929" s="2" t="s">
        <v>49</v>
      </c>
      <c r="E21929" s="2" t="str">
        <f t="shared" si="342"/>
        <v>2011Southport and Ormskirk Hospital NHS TrustDo you think the hospital staff did everything they could to help control your pain?</v>
      </c>
      <c r="F21929" s="29">
        <v>81.459999999999994</v>
      </c>
      <c r="G21929" s="29">
        <v>1.78</v>
      </c>
      <c r="H21929" s="29">
        <v>77.97</v>
      </c>
      <c r="I21929" s="29">
        <v>84.96</v>
      </c>
    </row>
    <row r="21930" spans="1:9" x14ac:dyDescent="0.25">
      <c r="A21930" s="2" t="s">
        <v>48</v>
      </c>
      <c r="B21930" s="2" t="s">
        <v>57</v>
      </c>
      <c r="C21930" s="2" t="s">
        <v>137</v>
      </c>
      <c r="D21930" s="2" t="s">
        <v>49</v>
      </c>
      <c r="E21930" s="2" t="str">
        <f t="shared" si="342"/>
        <v>2011Northern Lincolnshire and Goole Hospitals NHS Foundation TrustDo you think the hospital staff did everything they could to help control your pain?</v>
      </c>
      <c r="F21930" s="29">
        <v>81.819999999999993</v>
      </c>
      <c r="G21930" s="29">
        <v>1.59</v>
      </c>
      <c r="H21930" s="29">
        <v>78.69</v>
      </c>
      <c r="I21930" s="29">
        <v>84.94</v>
      </c>
    </row>
    <row r="21931" spans="1:9" x14ac:dyDescent="0.25">
      <c r="A21931" s="2" t="s">
        <v>48</v>
      </c>
      <c r="B21931" s="2" t="s">
        <v>57</v>
      </c>
      <c r="C21931" s="2" t="s">
        <v>84</v>
      </c>
      <c r="D21931" s="2" t="s">
        <v>49</v>
      </c>
      <c r="E21931" s="2" t="str">
        <f t="shared" si="342"/>
        <v>2011County Durham and Darlington NHS Foundation TrustDo you think the hospital staff did everything they could to help control your pain?</v>
      </c>
      <c r="F21931" s="29">
        <v>81.77</v>
      </c>
      <c r="G21931" s="29">
        <v>1.61</v>
      </c>
      <c r="H21931" s="29">
        <v>78.62</v>
      </c>
      <c r="I21931" s="29">
        <v>84.93</v>
      </c>
    </row>
    <row r="21932" spans="1:9" x14ac:dyDescent="0.25">
      <c r="A21932" s="2" t="s">
        <v>48</v>
      </c>
      <c r="B21932" s="2" t="s">
        <v>57</v>
      </c>
      <c r="C21932" s="2" t="s">
        <v>151</v>
      </c>
      <c r="D21932" s="2" t="s">
        <v>49</v>
      </c>
      <c r="E21932" s="2" t="str">
        <f t="shared" si="342"/>
        <v>2011Royal Free London NHS Foundation TrustDo you think the hospital staff did everything they could to help control your pain?</v>
      </c>
      <c r="F21932" s="29">
        <v>81.239999999999995</v>
      </c>
      <c r="G21932" s="29">
        <v>1.85</v>
      </c>
      <c r="H21932" s="29">
        <v>77.599999999999994</v>
      </c>
      <c r="I21932" s="29">
        <v>84.87</v>
      </c>
    </row>
    <row r="21933" spans="1:9" x14ac:dyDescent="0.25">
      <c r="A21933" s="2" t="s">
        <v>48</v>
      </c>
      <c r="B21933" s="2" t="s">
        <v>57</v>
      </c>
      <c r="C21933" s="2" t="s">
        <v>189</v>
      </c>
      <c r="D21933" s="2" t="s">
        <v>49</v>
      </c>
      <c r="E21933" s="2" t="str">
        <f t="shared" si="342"/>
        <v>2011The Royal Wolverhampton NHS TrustDo you think the hospital staff did everything they could to help control your pain?</v>
      </c>
      <c r="F21933" s="29">
        <v>81.63</v>
      </c>
      <c r="G21933" s="29">
        <v>1.61</v>
      </c>
      <c r="H21933" s="29">
        <v>78.47</v>
      </c>
      <c r="I21933" s="29">
        <v>84.8</v>
      </c>
    </row>
    <row r="21934" spans="1:9" x14ac:dyDescent="0.25">
      <c r="A21934" s="2" t="s">
        <v>48</v>
      </c>
      <c r="B21934" s="2" t="s">
        <v>57</v>
      </c>
      <c r="C21934" s="2" t="s">
        <v>165</v>
      </c>
      <c r="D21934" s="2" t="s">
        <v>49</v>
      </c>
      <c r="E21934" s="2" t="str">
        <f t="shared" si="342"/>
        <v>2011South Tees Hospitals NHS Foundation TrustDo you think the hospital staff did everything they could to help control your pain?</v>
      </c>
      <c r="F21934" s="29">
        <v>81.37</v>
      </c>
      <c r="G21934" s="29">
        <v>1.63</v>
      </c>
      <c r="H21934" s="29">
        <v>78.19</v>
      </c>
      <c r="I21934" s="29">
        <v>84.56</v>
      </c>
    </row>
    <row r="21935" spans="1:9" x14ac:dyDescent="0.25">
      <c r="A21935" s="2" t="s">
        <v>48</v>
      </c>
      <c r="B21935" s="2" t="s">
        <v>57</v>
      </c>
      <c r="C21935" s="2" t="s">
        <v>154</v>
      </c>
      <c r="D21935" s="2" t="s">
        <v>49</v>
      </c>
      <c r="E21935" s="2" t="str">
        <f t="shared" si="342"/>
        <v>2011Royal National Orthopaedic Hospital NHS TrustDo you think the hospital staff did everything they could to help control your pain?</v>
      </c>
      <c r="F21935" s="29">
        <v>81.83</v>
      </c>
      <c r="G21935" s="29">
        <v>1.37</v>
      </c>
      <c r="H21935" s="29">
        <v>79.150000000000006</v>
      </c>
      <c r="I21935" s="29">
        <v>84.5</v>
      </c>
    </row>
    <row r="21936" spans="1:9" x14ac:dyDescent="0.25">
      <c r="A21936" s="2" t="s">
        <v>48</v>
      </c>
      <c r="B21936" s="2" t="s">
        <v>57</v>
      </c>
      <c r="C21936" s="2" t="s">
        <v>89</v>
      </c>
      <c r="D21936" s="2" t="s">
        <v>49</v>
      </c>
      <c r="E21936" s="2" t="str">
        <f t="shared" si="342"/>
        <v>2011Dorset County Hospital NHS Foundation TrustDo you think the hospital staff did everything they could to help control your pain?</v>
      </c>
      <c r="F21936" s="29">
        <v>81.33</v>
      </c>
      <c r="G21936" s="29">
        <v>1.57</v>
      </c>
      <c r="H21936" s="29">
        <v>78.239999999999995</v>
      </c>
      <c r="I21936" s="29">
        <v>84.42</v>
      </c>
    </row>
    <row r="21937" spans="1:9" x14ac:dyDescent="0.25">
      <c r="A21937" s="2" t="s">
        <v>48</v>
      </c>
      <c r="B21937" s="2" t="s">
        <v>57</v>
      </c>
      <c r="C21937" s="2" t="s">
        <v>125</v>
      </c>
      <c r="D21937" s="2" t="s">
        <v>49</v>
      </c>
      <c r="E21937" s="2" t="str">
        <f t="shared" si="342"/>
        <v>2011Mid Cheshire Hospitals NHS Foundation TrustDo you think the hospital staff did everything they could to help control your pain?</v>
      </c>
      <c r="F21937" s="29">
        <v>81.09</v>
      </c>
      <c r="G21937" s="29">
        <v>1.7</v>
      </c>
      <c r="H21937" s="29">
        <v>77.760000000000005</v>
      </c>
      <c r="I21937" s="29">
        <v>84.42</v>
      </c>
    </row>
    <row r="21938" spans="1:9" x14ac:dyDescent="0.25">
      <c r="A21938" s="2" t="s">
        <v>48</v>
      </c>
      <c r="B21938" s="2" t="s">
        <v>57</v>
      </c>
      <c r="C21938" s="2" t="s">
        <v>181</v>
      </c>
      <c r="D21938" s="2" t="s">
        <v>49</v>
      </c>
      <c r="E21938" s="2" t="str">
        <f t="shared" si="342"/>
        <v>2011The Pennine Acute Hospitals NHS TrustDo you think the hospital staff did everything they could to help control your pain?</v>
      </c>
      <c r="F21938" s="29">
        <v>80.790000000000006</v>
      </c>
      <c r="G21938" s="29">
        <v>1.85</v>
      </c>
      <c r="H21938" s="29">
        <v>77.150000000000006</v>
      </c>
      <c r="I21938" s="29">
        <v>84.42</v>
      </c>
    </row>
    <row r="21939" spans="1:9" x14ac:dyDescent="0.25">
      <c r="A21939" s="2" t="s">
        <v>48</v>
      </c>
      <c r="B21939" s="2" t="s">
        <v>57</v>
      </c>
      <c r="C21939" s="2" t="s">
        <v>200</v>
      </c>
      <c r="D21939" s="2" t="s">
        <v>49</v>
      </c>
      <c r="E21939" s="2" t="str">
        <f t="shared" si="342"/>
        <v>2011University Hospitals of Leicester NHS TrustDo you think the hospital staff did everything they could to help control your pain?</v>
      </c>
      <c r="F21939" s="29">
        <v>81.290000000000006</v>
      </c>
      <c r="G21939" s="29">
        <v>1.6</v>
      </c>
      <c r="H21939" s="29">
        <v>78.150000000000006</v>
      </c>
      <c r="I21939" s="29">
        <v>84.42</v>
      </c>
    </row>
    <row r="21940" spans="1:9" x14ac:dyDescent="0.25">
      <c r="A21940" s="2" t="s">
        <v>48</v>
      </c>
      <c r="B21940" s="2" t="s">
        <v>57</v>
      </c>
      <c r="C21940" s="2" t="s">
        <v>212</v>
      </c>
      <c r="D21940" s="2" t="s">
        <v>49</v>
      </c>
      <c r="E21940" s="2" t="str">
        <f t="shared" si="342"/>
        <v>2011Wye Valley NHS TrustDo you think the hospital staff did everything they could to help control your pain?</v>
      </c>
      <c r="F21940" s="29">
        <v>81.36</v>
      </c>
      <c r="G21940" s="29">
        <v>1.56</v>
      </c>
      <c r="H21940" s="29">
        <v>78.31</v>
      </c>
      <c r="I21940" s="29">
        <v>84.42</v>
      </c>
    </row>
    <row r="21941" spans="1:9" x14ac:dyDescent="0.25">
      <c r="A21941" s="2" t="s">
        <v>48</v>
      </c>
      <c r="B21941" s="2" t="s">
        <v>57</v>
      </c>
      <c r="C21941" s="2" t="s">
        <v>61</v>
      </c>
      <c r="D21941" s="2" t="s">
        <v>49</v>
      </c>
      <c r="E21941" s="2" t="str">
        <f t="shared" si="342"/>
        <v>2011Airedale NHS Foundation TrustDo you think the hospital staff did everything they could to help control your pain?</v>
      </c>
      <c r="F21941" s="27">
        <v>81.17</v>
      </c>
      <c r="G21941" s="27">
        <v>1.66</v>
      </c>
      <c r="H21941" s="27">
        <v>77.92</v>
      </c>
      <c r="I21941" s="27">
        <v>84.41</v>
      </c>
    </row>
    <row r="21942" spans="1:9" x14ac:dyDescent="0.25">
      <c r="A21942" s="2" t="s">
        <v>48</v>
      </c>
      <c r="B21942" s="2" t="s">
        <v>57</v>
      </c>
      <c r="C21942" s="2" t="s">
        <v>118</v>
      </c>
      <c r="D21942" s="2" t="s">
        <v>49</v>
      </c>
      <c r="E21942" s="2" t="str">
        <f t="shared" si="342"/>
        <v>2011Leeds Teaching Hospitals NHS TrustDo you think the hospital staff did everything they could to help control your pain?</v>
      </c>
      <c r="F21942" s="29">
        <v>80.81</v>
      </c>
      <c r="G21942" s="29">
        <v>1.82</v>
      </c>
      <c r="H21942" s="29">
        <v>77.239999999999995</v>
      </c>
      <c r="I21942" s="29">
        <v>84.39</v>
      </c>
    </row>
    <row r="21943" spans="1:9" x14ac:dyDescent="0.25">
      <c r="A21943" s="2" t="s">
        <v>48</v>
      </c>
      <c r="B21943" s="2" t="s">
        <v>57</v>
      </c>
      <c r="C21943" s="2" t="s">
        <v>116</v>
      </c>
      <c r="D21943" s="2" t="s">
        <v>49</v>
      </c>
      <c r="E21943" s="2" t="str">
        <f t="shared" si="342"/>
        <v>2011Kingston Hospital NHS Foundation TrustDo you think the hospital staff did everything they could to help control your pain?</v>
      </c>
      <c r="F21943" s="29">
        <v>80.5</v>
      </c>
      <c r="G21943" s="29">
        <v>1.97</v>
      </c>
      <c r="H21943" s="29">
        <v>76.63</v>
      </c>
      <c r="I21943" s="29">
        <v>84.37</v>
      </c>
    </row>
    <row r="21944" spans="1:9" x14ac:dyDescent="0.25">
      <c r="A21944" s="2" t="s">
        <v>48</v>
      </c>
      <c r="B21944" s="2" t="s">
        <v>57</v>
      </c>
      <c r="C21944" s="2" t="s">
        <v>113</v>
      </c>
      <c r="D21944" s="2" t="s">
        <v>49</v>
      </c>
      <c r="E21944" s="2" t="str">
        <f t="shared" si="342"/>
        <v>2011James Paget University Hospitals NHS Foundation TrustDo you think the hospital staff did everything they could to help control your pain?</v>
      </c>
      <c r="F21944" s="29">
        <v>81.22</v>
      </c>
      <c r="G21944" s="29">
        <v>1.6</v>
      </c>
      <c r="H21944" s="29">
        <v>78.069999999999993</v>
      </c>
      <c r="I21944" s="29">
        <v>84.36</v>
      </c>
    </row>
    <row r="21945" spans="1:9" x14ac:dyDescent="0.25">
      <c r="A21945" s="2" t="s">
        <v>48</v>
      </c>
      <c r="B21945" s="2" t="s">
        <v>57</v>
      </c>
      <c r="C21945" s="2" t="s">
        <v>103</v>
      </c>
      <c r="D21945" s="2" t="s">
        <v>49</v>
      </c>
      <c r="E21945" s="2" t="str">
        <f t="shared" si="342"/>
        <v>2011Hampshire Hospitals NHS Foundation TrustDo you think the hospital staff did everything they could to help control your pain?</v>
      </c>
      <c r="F21945" s="29">
        <v>82.02</v>
      </c>
      <c r="G21945" s="29">
        <v>1.1399999999999999</v>
      </c>
      <c r="H21945" s="29">
        <v>79.8</v>
      </c>
      <c r="I21945" s="29">
        <v>84.25</v>
      </c>
    </row>
    <row r="21946" spans="1:9" x14ac:dyDescent="0.25">
      <c r="A21946" s="2" t="s">
        <v>48</v>
      </c>
      <c r="B21946" s="2" t="s">
        <v>57</v>
      </c>
      <c r="C21946" s="2" t="s">
        <v>82</v>
      </c>
      <c r="D21946" s="2" t="s">
        <v>49</v>
      </c>
      <c r="E21946" s="2" t="str">
        <f t="shared" si="342"/>
        <v>2011Colchester Hospital University NHS Foundation TrustDo you think the hospital staff did everything they could to help control your pain?</v>
      </c>
      <c r="F21946" s="29">
        <v>80.97</v>
      </c>
      <c r="G21946" s="29">
        <v>1.67</v>
      </c>
      <c r="H21946" s="29">
        <v>77.7</v>
      </c>
      <c r="I21946" s="29">
        <v>84.23</v>
      </c>
    </row>
    <row r="21947" spans="1:9" x14ac:dyDescent="0.25">
      <c r="A21947" s="2" t="s">
        <v>48</v>
      </c>
      <c r="B21947" s="2" t="s">
        <v>57</v>
      </c>
      <c r="C21947" s="2" t="s">
        <v>168</v>
      </c>
      <c r="D21947" s="2" t="s">
        <v>49</v>
      </c>
      <c r="E21947" s="2" t="str">
        <f t="shared" si="342"/>
        <v>2011Southend University Hospital NHS Foundation TrustDo you think the hospital staff did everything they could to help control your pain?</v>
      </c>
      <c r="F21947" s="29">
        <v>80.37</v>
      </c>
      <c r="G21947" s="29">
        <v>1.97</v>
      </c>
      <c r="H21947" s="29">
        <v>76.52</v>
      </c>
      <c r="I21947" s="29">
        <v>84.22</v>
      </c>
    </row>
    <row r="21948" spans="1:9" x14ac:dyDescent="0.25">
      <c r="A21948" s="2" t="s">
        <v>48</v>
      </c>
      <c r="B21948" s="2" t="s">
        <v>57</v>
      </c>
      <c r="C21948" s="2" t="s">
        <v>164</v>
      </c>
      <c r="D21948" s="2" t="s">
        <v>49</v>
      </c>
      <c r="E21948" s="2" t="str">
        <f t="shared" si="342"/>
        <v>2011South London Healthcare NHS TrustDo you think the hospital staff did everything they could to help control your pain?</v>
      </c>
      <c r="F21948" s="29">
        <v>80.77</v>
      </c>
      <c r="G21948" s="29">
        <v>1.72</v>
      </c>
      <c r="H21948" s="29">
        <v>77.41</v>
      </c>
      <c r="I21948" s="29">
        <v>84.14</v>
      </c>
    </row>
    <row r="21949" spans="1:9" x14ac:dyDescent="0.25">
      <c r="A21949" s="2" t="s">
        <v>48</v>
      </c>
      <c r="B21949" s="2" t="s">
        <v>57</v>
      </c>
      <c r="C21949" s="2" t="s">
        <v>74</v>
      </c>
      <c r="D21949" s="2" t="s">
        <v>49</v>
      </c>
      <c r="E21949" s="2" t="str">
        <f t="shared" si="342"/>
        <v>2011Buckinghamshire Healthcare NHS TrustDo you think the hospital staff did everything they could to help control your pain?</v>
      </c>
      <c r="F21949" s="29">
        <v>80.8</v>
      </c>
      <c r="G21949" s="29">
        <v>1.63</v>
      </c>
      <c r="H21949" s="29">
        <v>77.62</v>
      </c>
      <c r="I21949" s="29">
        <v>83.99</v>
      </c>
    </row>
    <row r="21950" spans="1:9" x14ac:dyDescent="0.25">
      <c r="A21950" s="2" t="s">
        <v>48</v>
      </c>
      <c r="B21950" s="2" t="s">
        <v>57</v>
      </c>
      <c r="C21950" s="2" t="s">
        <v>214</v>
      </c>
      <c r="D21950" s="2" t="s">
        <v>49</v>
      </c>
      <c r="E21950" s="2" t="str">
        <f t="shared" si="342"/>
        <v>2011York Teaching Hospital NHS Foundation TrustDo you think the hospital staff did everything they could to help control your pain?</v>
      </c>
      <c r="F21950" s="29">
        <v>81.61</v>
      </c>
      <c r="G21950" s="29">
        <v>1.21</v>
      </c>
      <c r="H21950" s="29">
        <v>79.239999999999995</v>
      </c>
      <c r="I21950" s="29">
        <v>83.98</v>
      </c>
    </row>
    <row r="21951" spans="1:9" x14ac:dyDescent="0.25">
      <c r="A21951" s="2" t="s">
        <v>48</v>
      </c>
      <c r="B21951" s="2" t="s">
        <v>57</v>
      </c>
      <c r="C21951" s="2" t="s">
        <v>192</v>
      </c>
      <c r="D21951" s="2" t="s">
        <v>49</v>
      </c>
      <c r="E21951" s="2" t="str">
        <f t="shared" si="342"/>
        <v>2011United Lincolnshire Hospitals NHS TrustDo you think the hospital staff did everything they could to help control your pain?</v>
      </c>
      <c r="F21951" s="29">
        <v>80.63</v>
      </c>
      <c r="G21951" s="29">
        <v>1.67</v>
      </c>
      <c r="H21951" s="29">
        <v>77.36</v>
      </c>
      <c r="I21951" s="29">
        <v>83.9</v>
      </c>
    </row>
    <row r="21952" spans="1:9" x14ac:dyDescent="0.25">
      <c r="A21952" s="2" t="s">
        <v>48</v>
      </c>
      <c r="B21952" s="2" t="s">
        <v>57</v>
      </c>
      <c r="C21952" s="2" t="s">
        <v>123</v>
      </c>
      <c r="D21952" s="2" t="s">
        <v>49</v>
      </c>
      <c r="E21952" s="2" t="str">
        <f t="shared" si="342"/>
        <v>2011Maidstone and Tunbridge Wells NHS TrustDo you think the hospital staff did everything they could to help control your pain?</v>
      </c>
      <c r="F21952" s="29">
        <v>80.680000000000007</v>
      </c>
      <c r="G21952" s="29">
        <v>1.59</v>
      </c>
      <c r="H21952" s="29">
        <v>77.569999999999993</v>
      </c>
      <c r="I21952" s="29">
        <v>83.79</v>
      </c>
    </row>
    <row r="21953" spans="1:9" x14ac:dyDescent="0.25">
      <c r="A21953" s="2" t="s">
        <v>48</v>
      </c>
      <c r="B21953" s="2" t="s">
        <v>57</v>
      </c>
      <c r="C21953" s="2" t="s">
        <v>155</v>
      </c>
      <c r="D21953" s="2" t="s">
        <v>49</v>
      </c>
      <c r="E21953" s="2" t="str">
        <f t="shared" si="342"/>
        <v>2011Royal Surrey County Hospital NHS Foundation TrustDo you think the hospital staff did everything they could to help control your pain?</v>
      </c>
      <c r="F21953" s="29">
        <v>80.66</v>
      </c>
      <c r="G21953" s="29">
        <v>1.6</v>
      </c>
      <c r="H21953" s="29">
        <v>77.53</v>
      </c>
      <c r="I21953" s="29">
        <v>83.79</v>
      </c>
    </row>
    <row r="21954" spans="1:9" x14ac:dyDescent="0.25">
      <c r="A21954" s="2" t="s">
        <v>48</v>
      </c>
      <c r="B21954" s="2" t="s">
        <v>57</v>
      </c>
      <c r="C21954" s="2" t="s">
        <v>93</v>
      </c>
      <c r="D21954" s="2" t="s">
        <v>49</v>
      </c>
      <c r="E21954" s="2" t="str">
        <f t="shared" ref="E21954:E22017" si="343">B21954&amp;C21954&amp;D21954</f>
        <v>2011East Kent Hospitals University NHS Foundation TrustDo you think the hospital staff did everything they could to help control your pain?</v>
      </c>
      <c r="F21954" s="29">
        <v>80.349999999999994</v>
      </c>
      <c r="G21954" s="29">
        <v>1.69</v>
      </c>
      <c r="H21954" s="29">
        <v>77.040000000000006</v>
      </c>
      <c r="I21954" s="29">
        <v>83.67</v>
      </c>
    </row>
    <row r="21955" spans="1:9" x14ac:dyDescent="0.25">
      <c r="A21955" s="2" t="s">
        <v>48</v>
      </c>
      <c r="B21955" s="2" t="s">
        <v>57</v>
      </c>
      <c r="C21955" s="2" t="s">
        <v>172</v>
      </c>
      <c r="D21955" s="2" t="s">
        <v>49</v>
      </c>
      <c r="E21955" s="2" t="str">
        <f t="shared" si="343"/>
        <v>2011Stockport NHS Foundation TrustDo you think the hospital staff did everything they could to help control your pain?</v>
      </c>
      <c r="F21955" s="29">
        <v>80.19</v>
      </c>
      <c r="G21955" s="29">
        <v>1.77</v>
      </c>
      <c r="H21955" s="29">
        <v>76.709999999999994</v>
      </c>
      <c r="I21955" s="29">
        <v>83.66</v>
      </c>
    </row>
    <row r="21956" spans="1:9" x14ac:dyDescent="0.25">
      <c r="A21956" s="2" t="s">
        <v>48</v>
      </c>
      <c r="B21956" s="2" t="s">
        <v>57</v>
      </c>
      <c r="C21956" s="2" t="s">
        <v>91</v>
      </c>
      <c r="D21956" s="2" t="s">
        <v>49</v>
      </c>
      <c r="E21956" s="2" t="str">
        <f t="shared" si="343"/>
        <v>2011East and North Hertfordshire NHS TrustDo you think the hospital staff did everything they could to help control your pain?</v>
      </c>
      <c r="F21956" s="29">
        <v>80.25</v>
      </c>
      <c r="G21956" s="29">
        <v>1.72</v>
      </c>
      <c r="H21956" s="29">
        <v>76.88</v>
      </c>
      <c r="I21956" s="29">
        <v>83.62</v>
      </c>
    </row>
    <row r="21957" spans="1:9" x14ac:dyDescent="0.25">
      <c r="A21957" s="2" t="s">
        <v>48</v>
      </c>
      <c r="B21957" s="2" t="s">
        <v>57</v>
      </c>
      <c r="C21957" s="2" t="s">
        <v>204</v>
      </c>
      <c r="D21957" s="2" t="s">
        <v>49</v>
      </c>
      <c r="E21957" s="2" t="str">
        <f t="shared" si="343"/>
        <v>2011West Hertfordshire Hospitals NHS TrustDo you think the hospital staff did everything they could to help control your pain?</v>
      </c>
      <c r="F21957" s="29">
        <v>79.790000000000006</v>
      </c>
      <c r="G21957" s="29">
        <v>1.96</v>
      </c>
      <c r="H21957" s="29">
        <v>75.95</v>
      </c>
      <c r="I21957" s="29">
        <v>83.62</v>
      </c>
    </row>
    <row r="21958" spans="1:9" x14ac:dyDescent="0.25">
      <c r="A21958" s="2" t="s">
        <v>48</v>
      </c>
      <c r="B21958" s="2" t="s">
        <v>57</v>
      </c>
      <c r="C21958" s="2" t="s">
        <v>133</v>
      </c>
      <c r="D21958" s="2" t="s">
        <v>49</v>
      </c>
      <c r="E21958" s="2" t="str">
        <f t="shared" si="343"/>
        <v>2011North Tees and Hartlepool NHS Foundation TrustDo you think the hospital staff did everything they could to help control your pain?</v>
      </c>
      <c r="F21958" s="29">
        <v>80.22</v>
      </c>
      <c r="G21958" s="29">
        <v>1.72</v>
      </c>
      <c r="H21958" s="29">
        <v>76.849999999999994</v>
      </c>
      <c r="I21958" s="29">
        <v>83.59</v>
      </c>
    </row>
    <row r="21959" spans="1:9" x14ac:dyDescent="0.25">
      <c r="A21959" s="2" t="s">
        <v>48</v>
      </c>
      <c r="B21959" s="2" t="s">
        <v>57</v>
      </c>
      <c r="C21959" s="2" t="s">
        <v>135</v>
      </c>
      <c r="D21959" s="2" t="s">
        <v>49</v>
      </c>
      <c r="E21959" s="2" t="str">
        <f t="shared" si="343"/>
        <v>2011Northampton General Hospital NHS TrustDo you think the hospital staff did everything they could to help control your pain?</v>
      </c>
      <c r="F21959" s="29">
        <v>80.27</v>
      </c>
      <c r="G21959" s="29">
        <v>1.63</v>
      </c>
      <c r="H21959" s="29">
        <v>77.069999999999993</v>
      </c>
      <c r="I21959" s="29">
        <v>83.47</v>
      </c>
    </row>
    <row r="21960" spans="1:9" x14ac:dyDescent="0.25">
      <c r="A21960" s="2" t="s">
        <v>48</v>
      </c>
      <c r="B21960" s="2" t="s">
        <v>57</v>
      </c>
      <c r="C21960" s="2" t="s">
        <v>208</v>
      </c>
      <c r="D21960" s="2" t="s">
        <v>49</v>
      </c>
      <c r="E21960" s="2" t="str">
        <f t="shared" si="343"/>
        <v>2011Weston Area Health NHS TrustDo you think the hospital staff did everything they could to help control your pain?</v>
      </c>
      <c r="F21960" s="29">
        <v>80.3</v>
      </c>
      <c r="G21960" s="29">
        <v>1.6</v>
      </c>
      <c r="H21960" s="29">
        <v>77.17</v>
      </c>
      <c r="I21960" s="29">
        <v>83.44</v>
      </c>
    </row>
    <row r="21961" spans="1:9" x14ac:dyDescent="0.25">
      <c r="A21961" s="2" t="s">
        <v>48</v>
      </c>
      <c r="B21961" s="2" t="s">
        <v>57</v>
      </c>
      <c r="C21961" s="2" t="s">
        <v>203</v>
      </c>
      <c r="D21961" s="2" t="s">
        <v>49</v>
      </c>
      <c r="E21961" s="2" t="str">
        <f t="shared" si="343"/>
        <v>2011Warrington and Halton Hospitals NHS Foundation TrustDo you think the hospital staff did everything they could to help control your pain?</v>
      </c>
      <c r="F21961" s="29">
        <v>80.03</v>
      </c>
      <c r="G21961" s="29">
        <v>1.69</v>
      </c>
      <c r="H21961" s="29">
        <v>76.73</v>
      </c>
      <c r="I21961" s="29">
        <v>83.34</v>
      </c>
    </row>
    <row r="21962" spans="1:9" x14ac:dyDescent="0.25">
      <c r="A21962" s="2" t="s">
        <v>48</v>
      </c>
      <c r="B21962" s="2" t="s">
        <v>57</v>
      </c>
      <c r="C21962" s="2" t="s">
        <v>115</v>
      </c>
      <c r="D21962" s="2" t="s">
        <v>49</v>
      </c>
      <c r="E21962" s="2" t="str">
        <f t="shared" si="343"/>
        <v>2011King's College Hospital NHS Foundation TrustDo you think the hospital staff did everything they could to help control your pain?</v>
      </c>
      <c r="F21962" s="29">
        <v>79.7</v>
      </c>
      <c r="G21962" s="29">
        <v>1.81</v>
      </c>
      <c r="H21962" s="29">
        <v>76.150000000000006</v>
      </c>
      <c r="I21962" s="29">
        <v>83.26</v>
      </c>
    </row>
    <row r="21963" spans="1:9" x14ac:dyDescent="0.25">
      <c r="A21963" s="2" t="s">
        <v>48</v>
      </c>
      <c r="B21963" s="2" t="s">
        <v>57</v>
      </c>
      <c r="C21963" s="2" t="s">
        <v>95</v>
      </c>
      <c r="D21963" s="2" t="s">
        <v>49</v>
      </c>
      <c r="E21963" s="2" t="str">
        <f t="shared" si="343"/>
        <v>2011East Sussex Healthcare NHS TrustDo you think the hospital staff did everything they could to help control your pain?</v>
      </c>
      <c r="F21963" s="29">
        <v>80.02</v>
      </c>
      <c r="G21963" s="29">
        <v>1.64</v>
      </c>
      <c r="H21963" s="29">
        <v>76.8</v>
      </c>
      <c r="I21963" s="29">
        <v>83.25</v>
      </c>
    </row>
    <row r="21964" spans="1:9" x14ac:dyDescent="0.25">
      <c r="A21964" s="2" t="s">
        <v>48</v>
      </c>
      <c r="B21964" s="2" t="s">
        <v>57</v>
      </c>
      <c r="C21964" s="2" t="s">
        <v>105</v>
      </c>
      <c r="D21964" s="2" t="s">
        <v>49</v>
      </c>
      <c r="E21964" s="2" t="str">
        <f t="shared" si="343"/>
        <v>2011Heart of England NHS Foundation TrustDo you think the hospital staff did everything they could to help control your pain?</v>
      </c>
      <c r="F21964" s="29">
        <v>79.34</v>
      </c>
      <c r="G21964" s="29">
        <v>1.94</v>
      </c>
      <c r="H21964" s="29">
        <v>75.540000000000006</v>
      </c>
      <c r="I21964" s="29">
        <v>83.13</v>
      </c>
    </row>
    <row r="21965" spans="1:9" x14ac:dyDescent="0.25">
      <c r="A21965" s="2" t="s">
        <v>48</v>
      </c>
      <c r="B21965" s="2" t="s">
        <v>57</v>
      </c>
      <c r="C21965" s="2" t="s">
        <v>129</v>
      </c>
      <c r="D21965" s="2" t="s">
        <v>49</v>
      </c>
      <c r="E21965" s="2" t="str">
        <f t="shared" si="343"/>
        <v>2011Milton Keynes Hospital NHS Foundation TrustDo you think the hospital staff did everything they could to help control your pain?</v>
      </c>
      <c r="F21965" s="29">
        <v>79.69</v>
      </c>
      <c r="G21965" s="29">
        <v>1.75</v>
      </c>
      <c r="H21965" s="29">
        <v>76.260000000000005</v>
      </c>
      <c r="I21965" s="29">
        <v>83.13</v>
      </c>
    </row>
    <row r="21966" spans="1:9" x14ac:dyDescent="0.25">
      <c r="A21966" s="2" t="s">
        <v>48</v>
      </c>
      <c r="B21966" s="2" t="s">
        <v>57</v>
      </c>
      <c r="C21966" s="2" t="s">
        <v>197</v>
      </c>
      <c r="D21966" s="2" t="s">
        <v>49</v>
      </c>
      <c r="E21966" s="2" t="str">
        <f t="shared" si="343"/>
        <v>2011University Hospitals Birmingham NHS Foundation TrustDo you think the hospital staff did everything they could to help control your pain?</v>
      </c>
      <c r="F21966" s="29">
        <v>79.58</v>
      </c>
      <c r="G21966" s="29">
        <v>1.8</v>
      </c>
      <c r="H21966" s="29">
        <v>76.05</v>
      </c>
      <c r="I21966" s="29">
        <v>83.11</v>
      </c>
    </row>
    <row r="21967" spans="1:9" x14ac:dyDescent="0.25">
      <c r="A21967" s="2" t="s">
        <v>48</v>
      </c>
      <c r="B21967" s="2" t="s">
        <v>57</v>
      </c>
      <c r="C21967" s="2" t="s">
        <v>179</v>
      </c>
      <c r="D21967" s="2" t="s">
        <v>49</v>
      </c>
      <c r="E21967" s="2" t="str">
        <f t="shared" si="343"/>
        <v>2011The Hillingdon Hospitals NHS Foundation TrustDo you think the hospital staff did everything they could to help control your pain?</v>
      </c>
      <c r="F21967" s="29">
        <v>79.58</v>
      </c>
      <c r="G21967" s="29">
        <v>1.8</v>
      </c>
      <c r="H21967" s="29">
        <v>76.06</v>
      </c>
      <c r="I21967" s="29">
        <v>83.1</v>
      </c>
    </row>
    <row r="21968" spans="1:9" x14ac:dyDescent="0.25">
      <c r="A21968" s="2" t="s">
        <v>48</v>
      </c>
      <c r="B21968" s="2" t="s">
        <v>57</v>
      </c>
      <c r="C21968" s="2" t="s">
        <v>199</v>
      </c>
      <c r="D21968" s="2" t="s">
        <v>49</v>
      </c>
      <c r="E21968" s="2" t="str">
        <f t="shared" si="343"/>
        <v>2011University Hospitals Coventry and Warwickshire NHS TrustDo you think the hospital staff did everything they could to help control your pain?</v>
      </c>
      <c r="F21968" s="29">
        <v>79.849999999999994</v>
      </c>
      <c r="G21968" s="29">
        <v>1.64</v>
      </c>
      <c r="H21968" s="29">
        <v>76.63</v>
      </c>
      <c r="I21968" s="29">
        <v>83.07</v>
      </c>
    </row>
    <row r="21969" spans="1:9" x14ac:dyDescent="0.25">
      <c r="A21969" s="2" t="s">
        <v>48</v>
      </c>
      <c r="B21969" s="2" t="s">
        <v>57</v>
      </c>
      <c r="C21969" s="2" t="s">
        <v>65</v>
      </c>
      <c r="D21969" s="2" t="s">
        <v>49</v>
      </c>
      <c r="E21969" s="2" t="str">
        <f t="shared" si="343"/>
        <v>2011Barnsley Hospital NHS Foundation TrustDo you think the hospital staff did everything they could to help control your pain?</v>
      </c>
      <c r="F21969" s="29">
        <v>79.44</v>
      </c>
      <c r="G21969" s="29">
        <v>1.84</v>
      </c>
      <c r="H21969" s="29">
        <v>75.83</v>
      </c>
      <c r="I21969" s="29">
        <v>83.05</v>
      </c>
    </row>
    <row r="21970" spans="1:9" x14ac:dyDescent="0.25">
      <c r="A21970" s="2" t="s">
        <v>48</v>
      </c>
      <c r="B21970" s="2" t="s">
        <v>57</v>
      </c>
      <c r="C21970" s="2" t="s">
        <v>178</v>
      </c>
      <c r="D21970" s="2" t="s">
        <v>49</v>
      </c>
      <c r="E21970" s="2" t="str">
        <f t="shared" si="343"/>
        <v>2011The Dudley Group NHS Foundation TrustDo you think the hospital staff did everything they could to help control your pain?</v>
      </c>
      <c r="F21970" s="29">
        <v>79.66</v>
      </c>
      <c r="G21970" s="29">
        <v>1.73</v>
      </c>
      <c r="H21970" s="29">
        <v>76.28</v>
      </c>
      <c r="I21970" s="29">
        <v>83.05</v>
      </c>
    </row>
    <row r="21971" spans="1:9" x14ac:dyDescent="0.25">
      <c r="A21971" s="2" t="s">
        <v>48</v>
      </c>
      <c r="B21971" s="2" t="s">
        <v>57</v>
      </c>
      <c r="C21971" s="2" t="s">
        <v>106</v>
      </c>
      <c r="D21971" s="2" t="s">
        <v>49</v>
      </c>
      <c r="E21971" s="2" t="str">
        <f t="shared" si="343"/>
        <v>2011Heatherwood and Wexham Park Hospitals NHS Foundation TrustDo you think the hospital staff did everything they could to help control your pain?</v>
      </c>
      <c r="F21971" s="29">
        <v>79.599999999999994</v>
      </c>
      <c r="G21971" s="29">
        <v>1.72</v>
      </c>
      <c r="H21971" s="29">
        <v>76.22</v>
      </c>
      <c r="I21971" s="29">
        <v>82.97</v>
      </c>
    </row>
    <row r="21972" spans="1:9" x14ac:dyDescent="0.25">
      <c r="A21972" s="2" t="s">
        <v>48</v>
      </c>
      <c r="B21972" s="2" t="s">
        <v>57</v>
      </c>
      <c r="C21972" s="2" t="s">
        <v>210</v>
      </c>
      <c r="D21972" s="2" t="s">
        <v>49</v>
      </c>
      <c r="E21972" s="2" t="str">
        <f t="shared" si="343"/>
        <v>2011Worcestershire Acute Hospitals NHS TrustDo you think the hospital staff did everything they could to help control your pain?</v>
      </c>
      <c r="F21972" s="29">
        <v>79.63</v>
      </c>
      <c r="G21972" s="29">
        <v>1.68</v>
      </c>
      <c r="H21972" s="29">
        <v>76.319999999999993</v>
      </c>
      <c r="I21972" s="29">
        <v>82.93</v>
      </c>
    </row>
    <row r="21973" spans="1:9" x14ac:dyDescent="0.25">
      <c r="A21973" s="2" t="s">
        <v>48</v>
      </c>
      <c r="B21973" s="2" t="s">
        <v>57</v>
      </c>
      <c r="C21973" s="2" t="s">
        <v>145</v>
      </c>
      <c r="D21973" s="2" t="s">
        <v>49</v>
      </c>
      <c r="E21973" s="2" t="str">
        <f t="shared" si="343"/>
        <v>2011Portsmouth Hospitals NHS TrustDo you think the hospital staff did everything they could to help control your pain?</v>
      </c>
      <c r="F21973" s="29">
        <v>79.7</v>
      </c>
      <c r="G21973" s="29">
        <v>1.61</v>
      </c>
      <c r="H21973" s="29">
        <v>76.540000000000006</v>
      </c>
      <c r="I21973" s="29">
        <v>82.87</v>
      </c>
    </row>
    <row r="21974" spans="1:9" x14ac:dyDescent="0.25">
      <c r="A21974" s="2" t="s">
        <v>48</v>
      </c>
      <c r="B21974" s="2" t="s">
        <v>57</v>
      </c>
      <c r="C21974" s="2" t="s">
        <v>162</v>
      </c>
      <c r="D21974" s="2" t="s">
        <v>49</v>
      </c>
      <c r="E21974" s="2" t="str">
        <f t="shared" si="343"/>
        <v>2011Shrewsbury and Telford Hospital NHS TrustDo you think the hospital staff did everything they could to help control your pain?</v>
      </c>
      <c r="F21974" s="29">
        <v>79.64</v>
      </c>
      <c r="G21974" s="29">
        <v>1.58</v>
      </c>
      <c r="H21974" s="29">
        <v>76.55</v>
      </c>
      <c r="I21974" s="29">
        <v>82.73</v>
      </c>
    </row>
    <row r="21975" spans="1:9" x14ac:dyDescent="0.25">
      <c r="A21975" s="2" t="s">
        <v>48</v>
      </c>
      <c r="B21975" s="2" t="s">
        <v>57</v>
      </c>
      <c r="C21975" s="2" t="s">
        <v>72</v>
      </c>
      <c r="D21975" s="2" t="s">
        <v>49</v>
      </c>
      <c r="E21975" s="2" t="str">
        <f t="shared" si="343"/>
        <v>2011Bradford Teaching Hospitals NHS Foundation TrustDo you think the hospital staff did everything they could to help control your pain?</v>
      </c>
      <c r="F21975" s="29">
        <v>78.92</v>
      </c>
      <c r="G21975" s="29">
        <v>1.93</v>
      </c>
      <c r="H21975" s="29">
        <v>75.14</v>
      </c>
      <c r="I21975" s="29">
        <v>82.71</v>
      </c>
    </row>
    <row r="21976" spans="1:9" x14ac:dyDescent="0.25">
      <c r="A21976" s="2" t="s">
        <v>48</v>
      </c>
      <c r="B21976" s="2" t="s">
        <v>57</v>
      </c>
      <c r="C21976" s="2" t="s">
        <v>81</v>
      </c>
      <c r="D21976" s="2" t="s">
        <v>49</v>
      </c>
      <c r="E21976" s="2" t="str">
        <f t="shared" si="343"/>
        <v>2011City Hospitals Sunderland NHS Foundation TrustDo you think the hospital staff did everything they could to help control your pain?</v>
      </c>
      <c r="F21976" s="29">
        <v>79.209999999999994</v>
      </c>
      <c r="G21976" s="29">
        <v>1.68</v>
      </c>
      <c r="H21976" s="29">
        <v>75.91</v>
      </c>
      <c r="I21976" s="29">
        <v>82.5</v>
      </c>
    </row>
    <row r="21977" spans="1:9" x14ac:dyDescent="0.25">
      <c r="A21977" s="2" t="s">
        <v>48</v>
      </c>
      <c r="B21977" s="2" t="s">
        <v>57</v>
      </c>
      <c r="C21977" s="2" t="s">
        <v>202</v>
      </c>
      <c r="D21977" s="2" t="s">
        <v>49</v>
      </c>
      <c r="E21977" s="2" t="str">
        <f t="shared" si="343"/>
        <v>2011Walsall Healthcare NHS TrustDo you think the hospital staff did everything they could to help control your pain?</v>
      </c>
      <c r="F21977" s="29">
        <v>78.819999999999993</v>
      </c>
      <c r="G21977" s="29">
        <v>1.8</v>
      </c>
      <c r="H21977" s="29">
        <v>75.3</v>
      </c>
      <c r="I21977" s="29">
        <v>82.35</v>
      </c>
    </row>
    <row r="21978" spans="1:9" x14ac:dyDescent="0.25">
      <c r="A21978" s="2" t="s">
        <v>48</v>
      </c>
      <c r="B21978" s="2" t="s">
        <v>57</v>
      </c>
      <c r="C21978" s="2" t="s">
        <v>66</v>
      </c>
      <c r="D21978" s="2" t="s">
        <v>49</v>
      </c>
      <c r="E21978" s="2" t="str">
        <f t="shared" si="343"/>
        <v>2011Barts Health NHS TrustDo you think the hospital staff did everything they could to help control your pain?</v>
      </c>
      <c r="F21978" s="29">
        <v>79.959999999999994</v>
      </c>
      <c r="G21978" s="29">
        <v>1.17</v>
      </c>
      <c r="H21978" s="29">
        <v>77.66</v>
      </c>
      <c r="I21978" s="29">
        <v>82.26</v>
      </c>
    </row>
    <row r="21979" spans="1:9" x14ac:dyDescent="0.25">
      <c r="A21979" s="2" t="s">
        <v>48</v>
      </c>
      <c r="B21979" s="2" t="s">
        <v>57</v>
      </c>
      <c r="C21979" s="2" t="s">
        <v>142</v>
      </c>
      <c r="D21979" s="2" t="s">
        <v>49</v>
      </c>
      <c r="E21979" s="2" t="str">
        <f t="shared" si="343"/>
        <v>2011Peterborough and Stamford Hospitals NHS Foundation TrustDo you think the hospital staff did everything they could to help control your pain?</v>
      </c>
      <c r="F21979" s="29">
        <v>79.16</v>
      </c>
      <c r="G21979" s="29">
        <v>1.58</v>
      </c>
      <c r="H21979" s="29">
        <v>76.069999999999993</v>
      </c>
      <c r="I21979" s="29">
        <v>82.25</v>
      </c>
    </row>
    <row r="21980" spans="1:9" x14ac:dyDescent="0.25">
      <c r="A21980" s="2" t="s">
        <v>48</v>
      </c>
      <c r="B21980" s="2" t="s">
        <v>57</v>
      </c>
      <c r="C21980" s="2" t="s">
        <v>149</v>
      </c>
      <c r="D21980" s="2" t="s">
        <v>49</v>
      </c>
      <c r="E21980" s="2" t="str">
        <f t="shared" si="343"/>
        <v>2011Royal Cornwall Hospitals NHS TrustDo you think the hospital staff did everything they could to help control your pain?</v>
      </c>
      <c r="F21980" s="29">
        <v>78.900000000000006</v>
      </c>
      <c r="G21980" s="29">
        <v>1.58</v>
      </c>
      <c r="H21980" s="29">
        <v>75.81</v>
      </c>
      <c r="I21980" s="29">
        <v>81.99</v>
      </c>
    </row>
    <row r="21981" spans="1:9" x14ac:dyDescent="0.25">
      <c r="A21981" s="2" t="s">
        <v>48</v>
      </c>
      <c r="B21981" s="2" t="s">
        <v>57</v>
      </c>
      <c r="C21981" s="2" t="s">
        <v>183</v>
      </c>
      <c r="D21981" s="2" t="s">
        <v>49</v>
      </c>
      <c r="E21981" s="2" t="str">
        <f t="shared" si="343"/>
        <v>2011The Queen Elizabeth Hospital King's Lynn NHS Foundation TrustDo you think the hospital staff did everything they could to help control your pain?</v>
      </c>
      <c r="F21981" s="29">
        <v>78.599999999999994</v>
      </c>
      <c r="G21981" s="29">
        <v>1.71</v>
      </c>
      <c r="H21981" s="29">
        <v>75.25</v>
      </c>
      <c r="I21981" s="29">
        <v>81.94</v>
      </c>
    </row>
    <row r="21982" spans="1:9" x14ac:dyDescent="0.25">
      <c r="A21982" s="2" t="s">
        <v>48</v>
      </c>
      <c r="B21982" s="2" t="s">
        <v>57</v>
      </c>
      <c r="C21982" s="2" t="s">
        <v>80</v>
      </c>
      <c r="D21982" s="2" t="s">
        <v>49</v>
      </c>
      <c r="E21982" s="2" t="str">
        <f t="shared" si="343"/>
        <v>2011Chesterfield Royal Hospital NHS Foundation TrustDo you think the hospital staff did everything they could to help control your pain?</v>
      </c>
      <c r="F21982" s="29">
        <v>78.75</v>
      </c>
      <c r="G21982" s="29">
        <v>1.55</v>
      </c>
      <c r="H21982" s="29">
        <v>75.709999999999994</v>
      </c>
      <c r="I21982" s="29">
        <v>81.78</v>
      </c>
    </row>
    <row r="21983" spans="1:9" x14ac:dyDescent="0.25">
      <c r="A21983" s="2" t="s">
        <v>48</v>
      </c>
      <c r="B21983" s="2" t="s">
        <v>57</v>
      </c>
      <c r="C21983" s="2" t="s">
        <v>117</v>
      </c>
      <c r="D21983" s="2" t="s">
        <v>49</v>
      </c>
      <c r="E21983" s="2" t="str">
        <f t="shared" si="343"/>
        <v>2011Lancashire Teaching Hospitals NHS Foundation TrustDo you think the hospital staff did everything they could to help control your pain?</v>
      </c>
      <c r="F21983" s="29">
        <v>77.849999999999994</v>
      </c>
      <c r="G21983" s="29">
        <v>1.87</v>
      </c>
      <c r="H21983" s="29">
        <v>74.2</v>
      </c>
      <c r="I21983" s="29">
        <v>81.510000000000005</v>
      </c>
    </row>
    <row r="21984" spans="1:9" x14ac:dyDescent="0.25">
      <c r="A21984" s="2" t="s">
        <v>48</v>
      </c>
      <c r="B21984" s="2" t="s">
        <v>57</v>
      </c>
      <c r="C21984" s="2" t="s">
        <v>99</v>
      </c>
      <c r="D21984" s="2" t="s">
        <v>49</v>
      </c>
      <c r="E21984" s="2" t="str">
        <f t="shared" si="343"/>
        <v>2011George Eliot Hospital NHS TrustDo you think the hospital staff did everything they could to help control your pain?</v>
      </c>
      <c r="F21984" s="29">
        <v>78.08</v>
      </c>
      <c r="G21984" s="29">
        <v>1.64</v>
      </c>
      <c r="H21984" s="29">
        <v>74.87</v>
      </c>
      <c r="I21984" s="29">
        <v>81.290000000000006</v>
      </c>
    </row>
    <row r="21985" spans="1:9" x14ac:dyDescent="0.25">
      <c r="A21985" s="2" t="s">
        <v>48</v>
      </c>
      <c r="B21985" s="2" t="s">
        <v>57</v>
      </c>
      <c r="C21985" s="2" t="s">
        <v>207</v>
      </c>
      <c r="D21985" s="2" t="s">
        <v>49</v>
      </c>
      <c r="E21985" s="2" t="str">
        <f t="shared" si="343"/>
        <v>2011Western Sussex Hospitals NHS TrustDo you think the hospital staff did everything they could to help control your pain?</v>
      </c>
      <c r="F21985" s="29">
        <v>78.040000000000006</v>
      </c>
      <c r="G21985" s="29">
        <v>1.57</v>
      </c>
      <c r="H21985" s="29">
        <v>74.97</v>
      </c>
      <c r="I21985" s="29">
        <v>81.11</v>
      </c>
    </row>
    <row r="21986" spans="1:9" x14ac:dyDescent="0.25">
      <c r="A21986" s="2" t="s">
        <v>48</v>
      </c>
      <c r="B21986" s="2" t="s">
        <v>57</v>
      </c>
      <c r="C21986" s="2" t="s">
        <v>173</v>
      </c>
      <c r="D21986" s="2" t="s">
        <v>49</v>
      </c>
      <c r="E21986" s="2" t="str">
        <f t="shared" si="343"/>
        <v>2011Surrey and Sussex Healthcare NHS TrustDo you think the hospital staff did everything they could to help control your pain?</v>
      </c>
      <c r="F21986" s="29">
        <v>77.55</v>
      </c>
      <c r="G21986" s="29">
        <v>1.76</v>
      </c>
      <c r="H21986" s="29">
        <v>74.09</v>
      </c>
      <c r="I21986" s="29">
        <v>81</v>
      </c>
    </row>
    <row r="21987" spans="1:9" x14ac:dyDescent="0.25">
      <c r="A21987" s="2" t="s">
        <v>48</v>
      </c>
      <c r="B21987" s="2" t="s">
        <v>57</v>
      </c>
      <c r="C21987" s="2" t="s">
        <v>119</v>
      </c>
      <c r="D21987" s="2" t="s">
        <v>49</v>
      </c>
      <c r="E21987" s="2" t="str">
        <f t="shared" si="343"/>
        <v>2011Lewisham Healthcare NHS TrustDo you think the hospital staff did everything they could to help control your pain?</v>
      </c>
      <c r="F21987" s="29">
        <v>76.510000000000005</v>
      </c>
      <c r="G21987" s="29">
        <v>1.77</v>
      </c>
      <c r="H21987" s="29">
        <v>73.040000000000006</v>
      </c>
      <c r="I21987" s="29">
        <v>79.989999999999995</v>
      </c>
    </row>
    <row r="21988" spans="1:9" x14ac:dyDescent="0.25">
      <c r="A21988" s="2" t="s">
        <v>48</v>
      </c>
      <c r="B21988" s="2" t="s">
        <v>57</v>
      </c>
      <c r="C21988" s="2" t="s">
        <v>5</v>
      </c>
      <c r="D21988" s="2" t="s">
        <v>49</v>
      </c>
      <c r="E21988" s="2" t="str">
        <f t="shared" si="343"/>
        <v>2011North Middlesex University Hospital NHS TrustDo you think the hospital staff did everything they could to help control your pain?</v>
      </c>
      <c r="F21988" s="29">
        <v>76.510000000000005</v>
      </c>
      <c r="G21988" s="29">
        <v>1.76</v>
      </c>
      <c r="H21988" s="29">
        <v>73.05</v>
      </c>
      <c r="I21988" s="29">
        <v>79.959999999999994</v>
      </c>
    </row>
    <row r="21989" spans="1:9" x14ac:dyDescent="0.25">
      <c r="A21989" s="2" t="s">
        <v>48</v>
      </c>
      <c r="B21989" s="2" t="s">
        <v>57</v>
      </c>
      <c r="C21989" s="2" t="s">
        <v>85</v>
      </c>
      <c r="D21989" s="2" t="s">
        <v>49</v>
      </c>
      <c r="E21989" s="2" t="str">
        <f t="shared" si="343"/>
        <v>2011Croydon Health Services NHS TrustDo you think the hospital staff did everything they could to help control your pain?</v>
      </c>
      <c r="F21989" s="29">
        <v>76.180000000000007</v>
      </c>
      <c r="G21989" s="29">
        <v>1.73</v>
      </c>
      <c r="H21989" s="29">
        <v>72.790000000000006</v>
      </c>
      <c r="I21989" s="29">
        <v>79.569999999999993</v>
      </c>
    </row>
    <row r="21990" spans="1:9" x14ac:dyDescent="0.25">
      <c r="A21990" s="2" t="s">
        <v>48</v>
      </c>
      <c r="B21990" s="2" t="s">
        <v>57</v>
      </c>
      <c r="C21990" s="2" t="s">
        <v>182</v>
      </c>
      <c r="D21990" s="2" t="s">
        <v>49</v>
      </c>
      <c r="E21990" s="2" t="str">
        <f t="shared" si="343"/>
        <v>2011The Princess Alexandra Hospital NHS TrustDo you think the hospital staff did everything they could to help control your pain?</v>
      </c>
      <c r="F21990" s="29">
        <v>75.5</v>
      </c>
      <c r="G21990" s="29">
        <v>1.81</v>
      </c>
      <c r="H21990" s="29">
        <v>71.959999999999994</v>
      </c>
      <c r="I21990" s="29">
        <v>79.040000000000006</v>
      </c>
    </row>
    <row r="21991" spans="1:9" x14ac:dyDescent="0.25">
      <c r="A21991" s="2" t="s">
        <v>48</v>
      </c>
      <c r="B21991" s="2" t="s">
        <v>57</v>
      </c>
      <c r="C21991" s="2" t="s">
        <v>174</v>
      </c>
      <c r="D21991" s="2" t="s">
        <v>49</v>
      </c>
      <c r="E21991" s="2" t="str">
        <f t="shared" si="343"/>
        <v>2011Tameside Hospital NHS Foundation TrustDo you think the hospital staff did everything they could to help control your pain?</v>
      </c>
      <c r="F21991" s="29">
        <v>74.87</v>
      </c>
      <c r="G21991" s="29">
        <v>1.77</v>
      </c>
      <c r="H21991" s="29">
        <v>71.39</v>
      </c>
      <c r="I21991" s="29">
        <v>78.34</v>
      </c>
    </row>
    <row r="21992" spans="1:9" x14ac:dyDescent="0.25">
      <c r="A21992" s="2" t="s">
        <v>48</v>
      </c>
      <c r="B21992" s="2" t="s">
        <v>57</v>
      </c>
      <c r="C21992" s="2" t="s">
        <v>63</v>
      </c>
      <c r="D21992" s="2" t="s">
        <v>49</v>
      </c>
      <c r="E21992" s="2" t="str">
        <f t="shared" si="343"/>
        <v>2011Barking, Havering and Redbridge University Hospitals NHS TrustDo you think the hospital staff did everything they could to help control your pain?</v>
      </c>
      <c r="F21992" s="29">
        <v>74.52</v>
      </c>
      <c r="G21992" s="29">
        <v>1.86</v>
      </c>
      <c r="H21992" s="29">
        <v>70.87</v>
      </c>
      <c r="I21992" s="29">
        <v>78.16</v>
      </c>
    </row>
    <row r="21993" spans="1:9" x14ac:dyDescent="0.25">
      <c r="A21993" s="2" t="s">
        <v>48</v>
      </c>
      <c r="B21993" s="2" t="s">
        <v>57</v>
      </c>
      <c r="C21993" s="2" t="s">
        <v>134</v>
      </c>
      <c r="D21993" s="2" t="s">
        <v>49</v>
      </c>
      <c r="E21993" s="2" t="str">
        <f t="shared" si="343"/>
        <v>2011North West London Hospitals NHS TrustDo you think the hospital staff did everything they could to help control your pain?</v>
      </c>
      <c r="F21993" s="29">
        <v>74.41</v>
      </c>
      <c r="G21993" s="29">
        <v>1.8</v>
      </c>
      <c r="H21993" s="29">
        <v>70.89</v>
      </c>
      <c r="I21993" s="29">
        <v>77.94</v>
      </c>
    </row>
    <row r="21994" spans="1:9" x14ac:dyDescent="0.25">
      <c r="A21994" s="2" t="s">
        <v>48</v>
      </c>
      <c r="B21994" s="2" t="s">
        <v>57</v>
      </c>
      <c r="C21994" s="2" t="s">
        <v>108</v>
      </c>
      <c r="D21994" s="2" t="s">
        <v>49</v>
      </c>
      <c r="E21994" s="2" t="str">
        <f t="shared" si="343"/>
        <v>2011Homerton University Hospital NHS Foundation TrustDo you think the hospital staff did everything they could to help control your pain?</v>
      </c>
      <c r="F21994" s="29">
        <v>74.28</v>
      </c>
      <c r="G21994" s="29">
        <v>1.84</v>
      </c>
      <c r="H21994" s="29">
        <v>70.680000000000007</v>
      </c>
      <c r="I21994" s="29">
        <v>77.89</v>
      </c>
    </row>
    <row r="21995" spans="1:9" x14ac:dyDescent="0.25">
      <c r="A21995" s="2" t="s">
        <v>48</v>
      </c>
      <c r="B21995" s="2" t="s">
        <v>57</v>
      </c>
      <c r="C21995" s="2" t="s">
        <v>86</v>
      </c>
      <c r="D21995" s="2" t="s">
        <v>49</v>
      </c>
      <c r="E21995" s="2" t="str">
        <f t="shared" si="343"/>
        <v>2011Dartford and Gravesham NHS TrustDo you think the hospital staff did everything they could to help control your pain?</v>
      </c>
      <c r="F21995" s="29">
        <v>73.58</v>
      </c>
      <c r="G21995" s="29">
        <v>1.66</v>
      </c>
      <c r="H21995" s="29">
        <v>70.33</v>
      </c>
      <c r="I21995" s="29">
        <v>76.83</v>
      </c>
    </row>
    <row r="21996" spans="1:9" x14ac:dyDescent="0.25">
      <c r="A21996" s="2" t="s">
        <v>48</v>
      </c>
      <c r="B21996" s="2" t="s">
        <v>57</v>
      </c>
      <c r="C21996" s="2" t="s">
        <v>90</v>
      </c>
      <c r="D21996" s="2" t="s">
        <v>49</v>
      </c>
      <c r="E21996" s="2" t="str">
        <f t="shared" si="343"/>
        <v>2011Ealing Hospital NHS TrustDo you think the hospital staff did everything they could to help control your pain?</v>
      </c>
      <c r="F21996" s="29">
        <v>73.03</v>
      </c>
      <c r="G21996" s="29">
        <v>1.89</v>
      </c>
      <c r="H21996" s="29">
        <v>69.33</v>
      </c>
      <c r="I21996" s="29">
        <v>76.739999999999995</v>
      </c>
    </row>
    <row r="21997" spans="1:9" x14ac:dyDescent="0.25">
      <c r="A21997" s="2" t="s">
        <v>48</v>
      </c>
      <c r="B21997" s="2" t="s">
        <v>57</v>
      </c>
      <c r="C21997" s="2" t="s">
        <v>73</v>
      </c>
      <c r="D21997" s="2" t="s">
        <v>49</v>
      </c>
      <c r="E21997" s="2" t="str">
        <f t="shared" si="343"/>
        <v>2011Brighton and Sussex University Hospitals NHS TrustDo you think the hospital staff did everything they could to help control your pain?</v>
      </c>
      <c r="F21997" s="28"/>
      <c r="G21997" s="28"/>
      <c r="H21997" s="28"/>
      <c r="I21997" s="28"/>
    </row>
    <row r="21998" spans="1:9" x14ac:dyDescent="0.25">
      <c r="A21998" s="2" t="s">
        <v>20</v>
      </c>
      <c r="B21998" s="2" t="s">
        <v>57</v>
      </c>
      <c r="C21998" s="2" t="s">
        <v>153</v>
      </c>
      <c r="D21998" s="2" t="s">
        <v>21</v>
      </c>
      <c r="E21998" s="2" t="str">
        <f t="shared" si="343"/>
        <v>2011Royal National Hospital for Rheumatic Diseases NHS Foundation TrustOn the day you left hospital, was your discharge delayed/main reason?</v>
      </c>
      <c r="F21998" s="29">
        <v>83.54</v>
      </c>
      <c r="G21998" s="29">
        <v>2.74</v>
      </c>
      <c r="H21998" s="29">
        <v>78.17</v>
      </c>
      <c r="I21998" s="29">
        <v>88.91</v>
      </c>
    </row>
    <row r="21999" spans="1:9" x14ac:dyDescent="0.25">
      <c r="A21999" s="2" t="s">
        <v>20</v>
      </c>
      <c r="B21999" s="2" t="s">
        <v>57</v>
      </c>
      <c r="C21999" s="2" t="s">
        <v>146</v>
      </c>
      <c r="D21999" s="2" t="s">
        <v>21</v>
      </c>
      <c r="E21999" s="2" t="str">
        <f t="shared" si="343"/>
        <v>2011Queen Victoria Hospital NHS Foundation TrustOn the day you left hospital, was your discharge delayed/main reason?</v>
      </c>
      <c r="F21999" s="29">
        <v>79.05</v>
      </c>
      <c r="G21999" s="29">
        <v>2.42</v>
      </c>
      <c r="H21999" s="29">
        <v>74.31</v>
      </c>
      <c r="I21999" s="29">
        <v>83.78</v>
      </c>
    </row>
    <row r="22000" spans="1:9" x14ac:dyDescent="0.25">
      <c r="A22000" s="2" t="s">
        <v>20</v>
      </c>
      <c r="B22000" s="2" t="s">
        <v>57</v>
      </c>
      <c r="C22000" s="2" t="s">
        <v>98</v>
      </c>
      <c r="D22000" s="2" t="s">
        <v>21</v>
      </c>
      <c r="E22000" s="2" t="str">
        <f t="shared" si="343"/>
        <v>2011Gateshead Health NHS Foundation TrustOn the day you left hospital, was your discharge delayed/main reason?</v>
      </c>
      <c r="F22000" s="29">
        <v>77.42</v>
      </c>
      <c r="G22000" s="29">
        <v>2.4900000000000002</v>
      </c>
      <c r="H22000" s="29">
        <v>72.53</v>
      </c>
      <c r="I22000" s="29">
        <v>82.31</v>
      </c>
    </row>
    <row r="22001" spans="1:9" x14ac:dyDescent="0.25">
      <c r="A22001" s="2" t="s">
        <v>20</v>
      </c>
      <c r="B22001" s="2" t="s">
        <v>57</v>
      </c>
      <c r="C22001" s="2" t="s">
        <v>69</v>
      </c>
      <c r="D22001" s="2" t="s">
        <v>21</v>
      </c>
      <c r="E22001" s="2" t="str">
        <f t="shared" si="343"/>
        <v>2011Birmingham Women's NHS Foundation TrustOn the day you left hospital, was your discharge delayed/main reason?</v>
      </c>
      <c r="F22001" s="29">
        <v>75.92</v>
      </c>
      <c r="G22001" s="29">
        <v>2.41</v>
      </c>
      <c r="H22001" s="29">
        <v>71.19</v>
      </c>
      <c r="I22001" s="29">
        <v>80.64</v>
      </c>
    </row>
    <row r="22002" spans="1:9" x14ac:dyDescent="0.25">
      <c r="A22002" s="2" t="s">
        <v>20</v>
      </c>
      <c r="B22002" s="2" t="s">
        <v>57</v>
      </c>
      <c r="C22002" s="2" t="s">
        <v>175</v>
      </c>
      <c r="D22002" s="2" t="s">
        <v>21</v>
      </c>
      <c r="E22002" s="2" t="str">
        <f t="shared" si="343"/>
        <v>2011Taunton and Somerset NHS Foundation TrustOn the day you left hospital, was your discharge delayed/main reason?</v>
      </c>
      <c r="F22002" s="29">
        <v>75.86</v>
      </c>
      <c r="G22002" s="29">
        <v>2.3199999999999998</v>
      </c>
      <c r="H22002" s="29">
        <v>71.31</v>
      </c>
      <c r="I22002" s="29">
        <v>80.42</v>
      </c>
    </row>
    <row r="22003" spans="1:9" x14ac:dyDescent="0.25">
      <c r="A22003" s="2" t="s">
        <v>20</v>
      </c>
      <c r="B22003" s="2" t="s">
        <v>57</v>
      </c>
      <c r="C22003" s="2" t="s">
        <v>184</v>
      </c>
      <c r="D22003" s="2" t="s">
        <v>21</v>
      </c>
      <c r="E22003" s="2" t="str">
        <f t="shared" si="343"/>
        <v>2011The Robert Jones and Agnes Hunt Orthopaedic Hospital NHS Foundation TrustOn the day you left hospital, was your discharge delayed/main reason?</v>
      </c>
      <c r="F22003" s="29">
        <v>75.069999999999993</v>
      </c>
      <c r="G22003" s="29">
        <v>2.0299999999999998</v>
      </c>
      <c r="H22003" s="29">
        <v>71.099999999999994</v>
      </c>
      <c r="I22003" s="29">
        <v>79.040000000000006</v>
      </c>
    </row>
    <row r="22004" spans="1:9" x14ac:dyDescent="0.25">
      <c r="A22004" s="2" t="s">
        <v>20</v>
      </c>
      <c r="B22004" s="2" t="s">
        <v>57</v>
      </c>
      <c r="C22004" s="2" t="s">
        <v>121</v>
      </c>
      <c r="D22004" s="2" t="s">
        <v>21</v>
      </c>
      <c r="E22004" s="2" t="str">
        <f t="shared" si="343"/>
        <v>2011Liverpool Women's NHS Foundation TrustOn the day you left hospital, was your discharge delayed/main reason?</v>
      </c>
      <c r="F22004" s="29">
        <v>73.739999999999995</v>
      </c>
      <c r="G22004" s="29">
        <v>2.33</v>
      </c>
      <c r="H22004" s="29">
        <v>69.180000000000007</v>
      </c>
      <c r="I22004" s="29">
        <v>78.3</v>
      </c>
    </row>
    <row r="22005" spans="1:9" x14ac:dyDescent="0.25">
      <c r="A22005" s="2" t="s">
        <v>20</v>
      </c>
      <c r="B22005" s="2" t="s">
        <v>57</v>
      </c>
      <c r="C22005" s="2" t="s">
        <v>138</v>
      </c>
      <c r="D22005" s="2" t="s">
        <v>21</v>
      </c>
      <c r="E22005" s="2" t="str">
        <f t="shared" si="343"/>
        <v>2011Northumbria Healthcare NHS Foundation TrustOn the day you left hospital, was your discharge delayed/main reason?</v>
      </c>
      <c r="F22005" s="29">
        <v>73.62</v>
      </c>
      <c r="G22005" s="29">
        <v>2.36</v>
      </c>
      <c r="H22005" s="29">
        <v>68.989999999999995</v>
      </c>
      <c r="I22005" s="29">
        <v>78.25</v>
      </c>
    </row>
    <row r="22006" spans="1:9" x14ac:dyDescent="0.25">
      <c r="A22006" s="2" t="s">
        <v>20</v>
      </c>
      <c r="B22006" s="2" t="s">
        <v>57</v>
      </c>
      <c r="C22006" s="2" t="s">
        <v>150</v>
      </c>
      <c r="D22006" s="2" t="s">
        <v>21</v>
      </c>
      <c r="E22006" s="2" t="str">
        <f t="shared" si="343"/>
        <v>2011Royal Devon and Exeter NHS Foundation TrustOn the day you left hospital, was your discharge delayed/main reason?</v>
      </c>
      <c r="F22006" s="29">
        <v>74.09</v>
      </c>
      <c r="G22006" s="29">
        <v>2.08</v>
      </c>
      <c r="H22006" s="29">
        <v>70.010000000000005</v>
      </c>
      <c r="I22006" s="29">
        <v>78.180000000000007</v>
      </c>
    </row>
    <row r="22007" spans="1:9" x14ac:dyDescent="0.25">
      <c r="A22007" s="2" t="s">
        <v>20</v>
      </c>
      <c r="B22007" s="2" t="s">
        <v>57</v>
      </c>
      <c r="C22007" s="2" t="s">
        <v>158</v>
      </c>
      <c r="D22007" s="2" t="s">
        <v>21</v>
      </c>
      <c r="E22007" s="2" t="str">
        <f t="shared" si="343"/>
        <v>2011Salisbury NHS Foundation TrustOn the day you left hospital, was your discharge delayed/main reason?</v>
      </c>
      <c r="F22007" s="29">
        <v>73.989999999999995</v>
      </c>
      <c r="G22007" s="29">
        <v>2.13</v>
      </c>
      <c r="H22007" s="29">
        <v>69.819999999999993</v>
      </c>
      <c r="I22007" s="29">
        <v>78.16</v>
      </c>
    </row>
    <row r="22008" spans="1:9" x14ac:dyDescent="0.25">
      <c r="A22008" s="2" t="s">
        <v>20</v>
      </c>
      <c r="B22008" s="2" t="s">
        <v>57</v>
      </c>
      <c r="C22008" s="2" t="s">
        <v>132</v>
      </c>
      <c r="D22008" s="2" t="s">
        <v>21</v>
      </c>
      <c r="E22008" s="2" t="str">
        <f t="shared" si="343"/>
        <v>2011North Cumbria University Hospitals NHS TrustOn the day you left hospital, was your discharge delayed/main reason?</v>
      </c>
      <c r="F22008" s="29">
        <v>73.83</v>
      </c>
      <c r="G22008" s="29">
        <v>2.14</v>
      </c>
      <c r="H22008" s="29">
        <v>69.63</v>
      </c>
      <c r="I22008" s="29">
        <v>78.040000000000006</v>
      </c>
    </row>
    <row r="22009" spans="1:9" x14ac:dyDescent="0.25">
      <c r="A22009" s="2" t="s">
        <v>20</v>
      </c>
      <c r="B22009" s="2" t="s">
        <v>57</v>
      </c>
      <c r="C22009" s="2" t="s">
        <v>141</v>
      </c>
      <c r="D22009" s="2" t="s">
        <v>21</v>
      </c>
      <c r="E22009" s="2" t="str">
        <f t="shared" si="343"/>
        <v>2011Papworth Hospital NHS Foundation TrustOn the day you left hospital, was your discharge delayed/main reason?</v>
      </c>
      <c r="F22009" s="29">
        <v>73.06</v>
      </c>
      <c r="G22009" s="29">
        <v>2.0099999999999998</v>
      </c>
      <c r="H22009" s="29">
        <v>69.11</v>
      </c>
      <c r="I22009" s="29">
        <v>77</v>
      </c>
    </row>
    <row r="22010" spans="1:9" x14ac:dyDescent="0.25">
      <c r="A22010" s="2" t="s">
        <v>20</v>
      </c>
      <c r="B22010" s="2" t="s">
        <v>57</v>
      </c>
      <c r="C22010" s="2" t="s">
        <v>181</v>
      </c>
      <c r="D22010" s="2" t="s">
        <v>21</v>
      </c>
      <c r="E22010" s="2" t="str">
        <f t="shared" si="343"/>
        <v>2011The Pennine Acute Hospitals NHS TrustOn the day you left hospital, was your discharge delayed/main reason?</v>
      </c>
      <c r="F22010" s="29">
        <v>71.94</v>
      </c>
      <c r="G22010" s="29">
        <v>2.5299999999999998</v>
      </c>
      <c r="H22010" s="29">
        <v>66.98</v>
      </c>
      <c r="I22010" s="29">
        <v>76.900000000000006</v>
      </c>
    </row>
    <row r="22011" spans="1:9" x14ac:dyDescent="0.25">
      <c r="A22011" s="2" t="s">
        <v>20</v>
      </c>
      <c r="B22011" s="2" t="s">
        <v>57</v>
      </c>
      <c r="C22011" s="2" t="s">
        <v>89</v>
      </c>
      <c r="D22011" s="2" t="s">
        <v>21</v>
      </c>
      <c r="E22011" s="2" t="str">
        <f t="shared" si="343"/>
        <v>2011Dorset County Hospital NHS Foundation TrustOn the day you left hospital, was your discharge delayed/main reason?</v>
      </c>
      <c r="F22011" s="29">
        <v>72.28</v>
      </c>
      <c r="G22011" s="29">
        <v>2.15</v>
      </c>
      <c r="H22011" s="29">
        <v>68.06</v>
      </c>
      <c r="I22011" s="29">
        <v>76.5</v>
      </c>
    </row>
    <row r="22012" spans="1:9" x14ac:dyDescent="0.25">
      <c r="A22012" s="2" t="s">
        <v>20</v>
      </c>
      <c r="B22012" s="2" t="s">
        <v>57</v>
      </c>
      <c r="C22012" s="2" t="s">
        <v>144</v>
      </c>
      <c r="D22012" s="2" t="s">
        <v>21</v>
      </c>
      <c r="E22012" s="2" t="str">
        <f t="shared" si="343"/>
        <v>2011Poole Hospital NHS Foundation TrustOn the day you left hospital, was your discharge delayed/main reason?</v>
      </c>
      <c r="F22012" s="29">
        <v>71.290000000000006</v>
      </c>
      <c r="G22012" s="29">
        <v>2.2200000000000002</v>
      </c>
      <c r="H22012" s="29">
        <v>66.94</v>
      </c>
      <c r="I22012" s="29">
        <v>75.63</v>
      </c>
    </row>
    <row r="22013" spans="1:9" x14ac:dyDescent="0.25">
      <c r="A22013" s="2" t="s">
        <v>20</v>
      </c>
      <c r="B22013" s="2" t="s">
        <v>57</v>
      </c>
      <c r="C22013" s="2" t="s">
        <v>71</v>
      </c>
      <c r="D22013" s="2" t="s">
        <v>21</v>
      </c>
      <c r="E22013" s="2" t="str">
        <f t="shared" si="343"/>
        <v>2011Bolton NHS Foundation TrustOn the day you left hospital, was your discharge delayed/main reason?</v>
      </c>
      <c r="F22013" s="29">
        <v>70.94</v>
      </c>
      <c r="G22013" s="29">
        <v>2.33</v>
      </c>
      <c r="H22013" s="29">
        <v>66.38</v>
      </c>
      <c r="I22013" s="29">
        <v>75.510000000000005</v>
      </c>
    </row>
    <row r="22014" spans="1:9" x14ac:dyDescent="0.25">
      <c r="A22014" s="2" t="s">
        <v>20</v>
      </c>
      <c r="B22014" s="2" t="s">
        <v>57</v>
      </c>
      <c r="C22014" s="2" t="s">
        <v>187</v>
      </c>
      <c r="D22014" s="2" t="s">
        <v>21</v>
      </c>
      <c r="E22014" s="2" t="str">
        <f t="shared" si="343"/>
        <v>2011The Royal Marsden NHS Foundation TrustOn the day you left hospital, was your discharge delayed/main reason?</v>
      </c>
      <c r="F22014" s="29">
        <v>71.150000000000006</v>
      </c>
      <c r="G22014" s="29">
        <v>2.19</v>
      </c>
      <c r="H22014" s="29">
        <v>66.86</v>
      </c>
      <c r="I22014" s="29">
        <v>75.45</v>
      </c>
    </row>
    <row r="22015" spans="1:9" x14ac:dyDescent="0.25">
      <c r="A22015" s="2" t="s">
        <v>20</v>
      </c>
      <c r="B22015" s="2" t="s">
        <v>57</v>
      </c>
      <c r="C22015" s="2" t="s">
        <v>166</v>
      </c>
      <c r="D22015" s="2" t="s">
        <v>21</v>
      </c>
      <c r="E22015" s="2" t="str">
        <f t="shared" si="343"/>
        <v>2011South Tyneside NHS Foundation TrustOn the day you left hospital, was your discharge delayed/main reason?</v>
      </c>
      <c r="F22015" s="29">
        <v>70.64</v>
      </c>
      <c r="G22015" s="29">
        <v>2.4300000000000002</v>
      </c>
      <c r="H22015" s="29">
        <v>65.89</v>
      </c>
      <c r="I22015" s="29">
        <v>75.400000000000006</v>
      </c>
    </row>
    <row r="22016" spans="1:9" x14ac:dyDescent="0.25">
      <c r="A22016" s="2" t="s">
        <v>20</v>
      </c>
      <c r="B22016" s="2" t="s">
        <v>57</v>
      </c>
      <c r="C22016" s="2" t="s">
        <v>177</v>
      </c>
      <c r="D22016" s="2" t="s">
        <v>21</v>
      </c>
      <c r="E22016" s="2" t="str">
        <f t="shared" si="343"/>
        <v>2011The Clatterbridge Cancer Centre NHS Foundation TrustOn the day you left hospital, was your discharge delayed/main reason?</v>
      </c>
      <c r="F22016" s="29">
        <v>69.78</v>
      </c>
      <c r="G22016" s="29">
        <v>2.36</v>
      </c>
      <c r="H22016" s="29">
        <v>65.16</v>
      </c>
      <c r="I22016" s="29">
        <v>74.400000000000006</v>
      </c>
    </row>
    <row r="22017" spans="1:9" x14ac:dyDescent="0.25">
      <c r="A22017" s="2" t="s">
        <v>20</v>
      </c>
      <c r="B22017" s="2" t="s">
        <v>57</v>
      </c>
      <c r="C22017" s="2" t="s">
        <v>84</v>
      </c>
      <c r="D22017" s="2" t="s">
        <v>21</v>
      </c>
      <c r="E22017" s="2" t="str">
        <f t="shared" si="343"/>
        <v>2011County Durham and Darlington NHS Foundation TrustOn the day you left hospital, was your discharge delayed/main reason?</v>
      </c>
      <c r="F22017" s="29">
        <v>69.84</v>
      </c>
      <c r="G22017" s="29">
        <v>2.2599999999999998</v>
      </c>
      <c r="H22017" s="29">
        <v>65.41</v>
      </c>
      <c r="I22017" s="29">
        <v>74.260000000000005</v>
      </c>
    </row>
    <row r="22018" spans="1:9" x14ac:dyDescent="0.25">
      <c r="A22018" s="2" t="s">
        <v>20</v>
      </c>
      <c r="B22018" s="2" t="s">
        <v>57</v>
      </c>
      <c r="C22018" s="2" t="s">
        <v>80</v>
      </c>
      <c r="D22018" s="2" t="s">
        <v>21</v>
      </c>
      <c r="E22018" s="2" t="str">
        <f t="shared" ref="E22018:E22081" si="344">B22018&amp;C22018&amp;D22018</f>
        <v>2011Chesterfield Royal Hospital NHS Foundation TrustOn the day you left hospital, was your discharge delayed/main reason?</v>
      </c>
      <c r="F22018" s="29">
        <v>69.86</v>
      </c>
      <c r="G22018" s="29">
        <v>2.19</v>
      </c>
      <c r="H22018" s="29">
        <v>65.569999999999993</v>
      </c>
      <c r="I22018" s="29">
        <v>74.150000000000006</v>
      </c>
    </row>
    <row r="22019" spans="1:9" x14ac:dyDescent="0.25">
      <c r="A22019" s="2" t="s">
        <v>20</v>
      </c>
      <c r="B22019" s="2" t="s">
        <v>57</v>
      </c>
      <c r="C22019" s="2" t="s">
        <v>169</v>
      </c>
      <c r="D22019" s="2" t="s">
        <v>21</v>
      </c>
      <c r="E22019" s="2" t="str">
        <f t="shared" si="344"/>
        <v>2011Southport and Ormskirk Hospital NHS TrustOn the day you left hospital, was your discharge delayed/main reason?</v>
      </c>
      <c r="F22019" s="29">
        <v>69.31</v>
      </c>
      <c r="G22019" s="29">
        <v>2.39</v>
      </c>
      <c r="H22019" s="29">
        <v>64.62</v>
      </c>
      <c r="I22019" s="29">
        <v>74</v>
      </c>
    </row>
    <row r="22020" spans="1:9" x14ac:dyDescent="0.25">
      <c r="A22020" s="2" t="s">
        <v>20</v>
      </c>
      <c r="B22020" s="2" t="s">
        <v>57</v>
      </c>
      <c r="C22020" s="2" t="s">
        <v>165</v>
      </c>
      <c r="D22020" s="2" t="s">
        <v>21</v>
      </c>
      <c r="E22020" s="2" t="str">
        <f t="shared" si="344"/>
        <v>2011South Tees Hospitals NHS Foundation TrustOn the day you left hospital, was your discharge delayed/main reason?</v>
      </c>
      <c r="F22020" s="29">
        <v>69.459999999999994</v>
      </c>
      <c r="G22020" s="29">
        <v>2.23</v>
      </c>
      <c r="H22020" s="29">
        <v>65.09</v>
      </c>
      <c r="I22020" s="29">
        <v>73.819999999999993</v>
      </c>
    </row>
    <row r="22021" spans="1:9" x14ac:dyDescent="0.25">
      <c r="A22021" s="2" t="s">
        <v>20</v>
      </c>
      <c r="B22021" s="2" t="s">
        <v>57</v>
      </c>
      <c r="C22021" s="2" t="s">
        <v>162</v>
      </c>
      <c r="D22021" s="2" t="s">
        <v>21</v>
      </c>
      <c r="E22021" s="2" t="str">
        <f t="shared" si="344"/>
        <v>2011Shrewsbury and Telford Hospital NHS TrustOn the day you left hospital, was your discharge delayed/main reason?</v>
      </c>
      <c r="F22021" s="29">
        <v>69.44</v>
      </c>
      <c r="G22021" s="29">
        <v>2.21</v>
      </c>
      <c r="H22021" s="29">
        <v>65.11</v>
      </c>
      <c r="I22021" s="29">
        <v>73.78</v>
      </c>
    </row>
    <row r="22022" spans="1:9" x14ac:dyDescent="0.25">
      <c r="A22022" s="2" t="s">
        <v>20</v>
      </c>
      <c r="B22022" s="2" t="s">
        <v>57</v>
      </c>
      <c r="C22022" s="2" t="s">
        <v>75</v>
      </c>
      <c r="D22022" s="2" t="s">
        <v>21</v>
      </c>
      <c r="E22022" s="2" t="str">
        <f t="shared" si="344"/>
        <v>2011Burton Hospitals NHS Foundation TrustOn the day you left hospital, was your discharge delayed/main reason?</v>
      </c>
      <c r="F22022" s="29">
        <v>69.180000000000007</v>
      </c>
      <c r="G22022" s="29">
        <v>2.3199999999999998</v>
      </c>
      <c r="H22022" s="29">
        <v>64.64</v>
      </c>
      <c r="I22022" s="29">
        <v>73.72</v>
      </c>
    </row>
    <row r="22023" spans="1:9" x14ac:dyDescent="0.25">
      <c r="A22023" s="2" t="s">
        <v>20</v>
      </c>
      <c r="B22023" s="2" t="s">
        <v>57</v>
      </c>
      <c r="C22023" s="2" t="s">
        <v>186</v>
      </c>
      <c r="D22023" s="2" t="s">
        <v>21</v>
      </c>
      <c r="E22023" s="2" t="str">
        <f t="shared" si="344"/>
        <v>2011The Royal Bournemouth and Christchurch Hospitals NHS Foundation TrustOn the day you left hospital, was your discharge delayed/main reason?</v>
      </c>
      <c r="F22023" s="29">
        <v>69.02</v>
      </c>
      <c r="G22023" s="29">
        <v>2.2000000000000002</v>
      </c>
      <c r="H22023" s="29">
        <v>64.709999999999994</v>
      </c>
      <c r="I22023" s="29">
        <v>73.33</v>
      </c>
    </row>
    <row r="22024" spans="1:9" x14ac:dyDescent="0.25">
      <c r="A22024" s="2" t="s">
        <v>20</v>
      </c>
      <c r="B22024" s="2" t="s">
        <v>57</v>
      </c>
      <c r="C22024" s="2" t="s">
        <v>137</v>
      </c>
      <c r="D22024" s="2" t="s">
        <v>21</v>
      </c>
      <c r="E22024" s="2" t="str">
        <f t="shared" si="344"/>
        <v>2011Northern Lincolnshire and Goole Hospitals NHS Foundation TrustOn the day you left hospital, was your discharge delayed/main reason?</v>
      </c>
      <c r="F22024" s="29">
        <v>69.069999999999993</v>
      </c>
      <c r="G22024" s="29">
        <v>2.17</v>
      </c>
      <c r="H22024" s="29">
        <v>64.819999999999993</v>
      </c>
      <c r="I22024" s="29">
        <v>73.319999999999993</v>
      </c>
    </row>
    <row r="22025" spans="1:9" x14ac:dyDescent="0.25">
      <c r="A22025" s="2" t="s">
        <v>20</v>
      </c>
      <c r="B22025" s="2" t="s">
        <v>57</v>
      </c>
      <c r="C22025" s="2" t="s">
        <v>81</v>
      </c>
      <c r="D22025" s="2" t="s">
        <v>21</v>
      </c>
      <c r="E22025" s="2" t="str">
        <f t="shared" si="344"/>
        <v>2011City Hospitals Sunderland NHS Foundation TrustOn the day you left hospital, was your discharge delayed/main reason?</v>
      </c>
      <c r="F22025" s="29">
        <v>68.92</v>
      </c>
      <c r="G22025" s="29">
        <v>2.23</v>
      </c>
      <c r="H22025" s="29">
        <v>64.55</v>
      </c>
      <c r="I22025" s="29">
        <v>73.290000000000006</v>
      </c>
    </row>
    <row r="22026" spans="1:9" x14ac:dyDescent="0.25">
      <c r="A22026" s="2" t="s">
        <v>20</v>
      </c>
      <c r="B22026" s="2" t="s">
        <v>57</v>
      </c>
      <c r="C22026" s="2" t="s">
        <v>174</v>
      </c>
      <c r="D22026" s="2" t="s">
        <v>21</v>
      </c>
      <c r="E22026" s="2" t="str">
        <f t="shared" si="344"/>
        <v>2011Tameside Hospital NHS Foundation TrustOn the day you left hospital, was your discharge delayed/main reason?</v>
      </c>
      <c r="F22026" s="29">
        <v>68.22</v>
      </c>
      <c r="G22026" s="29">
        <v>2.41</v>
      </c>
      <c r="H22026" s="29">
        <v>63.48</v>
      </c>
      <c r="I22026" s="29">
        <v>72.95</v>
      </c>
    </row>
    <row r="22027" spans="1:9" x14ac:dyDescent="0.25">
      <c r="A22027" s="2" t="s">
        <v>20</v>
      </c>
      <c r="B22027" s="2" t="s">
        <v>57</v>
      </c>
      <c r="C22027" s="2" t="s">
        <v>104</v>
      </c>
      <c r="D22027" s="2" t="s">
        <v>21</v>
      </c>
      <c r="E22027" s="2" t="str">
        <f t="shared" si="344"/>
        <v>2011Harrogate and District NHS Foundation TrustOn the day you left hospital, was your discharge delayed/main reason?</v>
      </c>
      <c r="F22027" s="29">
        <v>68.33</v>
      </c>
      <c r="G22027" s="29">
        <v>2.2400000000000002</v>
      </c>
      <c r="H22027" s="29">
        <v>63.94</v>
      </c>
      <c r="I22027" s="29">
        <v>72.72</v>
      </c>
    </row>
    <row r="22028" spans="1:9" x14ac:dyDescent="0.25">
      <c r="A22028" s="2" t="s">
        <v>20</v>
      </c>
      <c r="B22028" s="2" t="s">
        <v>57</v>
      </c>
      <c r="C22028" s="2" t="s">
        <v>76</v>
      </c>
      <c r="D22028" s="2" t="s">
        <v>21</v>
      </c>
      <c r="E22028" s="2" t="str">
        <f t="shared" si="344"/>
        <v>2011Calderdale and Huddersfield NHS Foundation TrustOn the day you left hospital, was your discharge delayed/main reason?</v>
      </c>
      <c r="F22028" s="29">
        <v>68.069999999999993</v>
      </c>
      <c r="G22028" s="29">
        <v>2.2599999999999998</v>
      </c>
      <c r="H22028" s="29">
        <v>63.65</v>
      </c>
      <c r="I22028" s="29">
        <v>72.5</v>
      </c>
    </row>
    <row r="22029" spans="1:9" x14ac:dyDescent="0.25">
      <c r="A22029" s="2" t="s">
        <v>20</v>
      </c>
      <c r="B22029" s="2" t="s">
        <v>57</v>
      </c>
      <c r="C22029" s="2" t="s">
        <v>180</v>
      </c>
      <c r="D22029" s="2" t="s">
        <v>21</v>
      </c>
      <c r="E22029" s="2" t="str">
        <f t="shared" si="344"/>
        <v>2011The Newcastle-upon-Tyne Hospitals NHS Foundation TrustOn the day you left hospital, was your discharge delayed/main reason?</v>
      </c>
      <c r="F22029" s="29">
        <v>67.72</v>
      </c>
      <c r="G22029" s="29">
        <v>2.37</v>
      </c>
      <c r="H22029" s="29">
        <v>63.06</v>
      </c>
      <c r="I22029" s="29">
        <v>72.37</v>
      </c>
    </row>
    <row r="22030" spans="1:9" x14ac:dyDescent="0.25">
      <c r="A22030" s="2" t="s">
        <v>20</v>
      </c>
      <c r="B22030" s="2" t="s">
        <v>57</v>
      </c>
      <c r="C22030" s="2" t="s">
        <v>95</v>
      </c>
      <c r="D22030" s="2" t="s">
        <v>21</v>
      </c>
      <c r="E22030" s="2" t="str">
        <f t="shared" si="344"/>
        <v>2011East Sussex Healthcare NHS TrustOn the day you left hospital, was your discharge delayed/main reason?</v>
      </c>
      <c r="F22030" s="29">
        <v>67.94</v>
      </c>
      <c r="G22030" s="29">
        <v>2.2400000000000002</v>
      </c>
      <c r="H22030" s="29">
        <v>63.55</v>
      </c>
      <c r="I22030" s="29">
        <v>72.319999999999993</v>
      </c>
    </row>
    <row r="22031" spans="1:9" x14ac:dyDescent="0.25">
      <c r="A22031" s="2" t="s">
        <v>20</v>
      </c>
      <c r="B22031" s="2" t="s">
        <v>57</v>
      </c>
      <c r="C22031" s="2" t="s">
        <v>100</v>
      </c>
      <c r="D22031" s="2" t="s">
        <v>21</v>
      </c>
      <c r="E22031" s="2" t="str">
        <f t="shared" si="344"/>
        <v>2011Gloucestershire Hospitals NHS Foundation TrustOn the day you left hospital, was your discharge delayed/main reason?</v>
      </c>
      <c r="F22031" s="29">
        <v>67.77</v>
      </c>
      <c r="G22031" s="29">
        <v>2.31</v>
      </c>
      <c r="H22031" s="29">
        <v>63.24</v>
      </c>
      <c r="I22031" s="29">
        <v>72.31</v>
      </c>
    </row>
    <row r="22032" spans="1:9" x14ac:dyDescent="0.25">
      <c r="A22032" s="2" t="s">
        <v>20</v>
      </c>
      <c r="B22032" s="2" t="s">
        <v>57</v>
      </c>
      <c r="C22032" s="2" t="s">
        <v>67</v>
      </c>
      <c r="D22032" s="2" t="s">
        <v>21</v>
      </c>
      <c r="E22032" s="2" t="str">
        <f t="shared" si="344"/>
        <v>2011Basildon and Thurrock University Hospitals NHS Foundation TrustOn the day you left hospital, was your discharge delayed/main reason?</v>
      </c>
      <c r="F22032" s="29">
        <v>67.709999999999994</v>
      </c>
      <c r="G22032" s="29">
        <v>2.3199999999999998</v>
      </c>
      <c r="H22032" s="29">
        <v>63.15</v>
      </c>
      <c r="I22032" s="29">
        <v>72.260000000000005</v>
      </c>
    </row>
    <row r="22033" spans="1:9" x14ac:dyDescent="0.25">
      <c r="A22033" s="2" t="s">
        <v>20</v>
      </c>
      <c r="B22033" s="2" t="s">
        <v>57</v>
      </c>
      <c r="C22033" s="2" t="s">
        <v>88</v>
      </c>
      <c r="D22033" s="2" t="s">
        <v>21</v>
      </c>
      <c r="E22033" s="2" t="str">
        <f t="shared" si="344"/>
        <v>2011Doncaster and Bassetlaw Hospitals NHS Foundation TrustOn the day you left hospital, was your discharge delayed/main reason?</v>
      </c>
      <c r="F22033" s="29">
        <v>67.61</v>
      </c>
      <c r="G22033" s="29">
        <v>2.37</v>
      </c>
      <c r="H22033" s="29">
        <v>62.97</v>
      </c>
      <c r="I22033" s="29">
        <v>72.25</v>
      </c>
    </row>
    <row r="22034" spans="1:9" x14ac:dyDescent="0.25">
      <c r="A22034" s="2" t="s">
        <v>20</v>
      </c>
      <c r="B22034" s="2" t="s">
        <v>57</v>
      </c>
      <c r="C22034" s="2" t="s">
        <v>157</v>
      </c>
      <c r="D22034" s="2" t="s">
        <v>21</v>
      </c>
      <c r="E22034" s="2" t="str">
        <f t="shared" si="344"/>
        <v>2011Salford Royal NHS Foundation TrustOn the day you left hospital, was your discharge delayed/main reason?</v>
      </c>
      <c r="F22034" s="29">
        <v>67.209999999999994</v>
      </c>
      <c r="G22034" s="29">
        <v>2.5</v>
      </c>
      <c r="H22034" s="29">
        <v>62.3</v>
      </c>
      <c r="I22034" s="29">
        <v>72.12</v>
      </c>
    </row>
    <row r="22035" spans="1:9" x14ac:dyDescent="0.25">
      <c r="A22035" s="2" t="s">
        <v>20</v>
      </c>
      <c r="B22035" s="2" t="s">
        <v>57</v>
      </c>
      <c r="C22035" s="2" t="s">
        <v>163</v>
      </c>
      <c r="D22035" s="2" t="s">
        <v>21</v>
      </c>
      <c r="E22035" s="2" t="str">
        <f t="shared" si="344"/>
        <v>2011South Devon Healthcare NHS Foundation TrustOn the day you left hospital, was your discharge delayed/main reason?</v>
      </c>
      <c r="F22035" s="29">
        <v>67.69</v>
      </c>
      <c r="G22035" s="29">
        <v>2.23</v>
      </c>
      <c r="H22035" s="29">
        <v>63.32</v>
      </c>
      <c r="I22035" s="29">
        <v>72.06</v>
      </c>
    </row>
    <row r="22036" spans="1:9" x14ac:dyDescent="0.25">
      <c r="A22036" s="2" t="s">
        <v>20</v>
      </c>
      <c r="B22036" s="2" t="s">
        <v>57</v>
      </c>
      <c r="C22036" s="2" t="s">
        <v>128</v>
      </c>
      <c r="D22036" s="2" t="s">
        <v>21</v>
      </c>
      <c r="E22036" s="2" t="str">
        <f t="shared" si="344"/>
        <v>2011Mid Yorkshire Hospitals NHS TrustOn the day you left hospital, was your discharge delayed/main reason?</v>
      </c>
      <c r="F22036" s="29">
        <v>67.12</v>
      </c>
      <c r="G22036" s="29">
        <v>2.4900000000000002</v>
      </c>
      <c r="H22036" s="29">
        <v>62.25</v>
      </c>
      <c r="I22036" s="29">
        <v>72</v>
      </c>
    </row>
    <row r="22037" spans="1:9" x14ac:dyDescent="0.25">
      <c r="A22037" s="2" t="s">
        <v>20</v>
      </c>
      <c r="B22037" s="2" t="s">
        <v>57</v>
      </c>
      <c r="C22037" s="2" t="s">
        <v>209</v>
      </c>
      <c r="D22037" s="2" t="s">
        <v>21</v>
      </c>
      <c r="E22037" s="2" t="str">
        <f t="shared" si="344"/>
        <v>2011Wirral University Teaching Hospital NHS Foundation TrustOn the day you left hospital, was your discharge delayed/main reason?</v>
      </c>
      <c r="F22037" s="29">
        <v>67.290000000000006</v>
      </c>
      <c r="G22037" s="29">
        <v>2.36</v>
      </c>
      <c r="H22037" s="29">
        <v>62.67</v>
      </c>
      <c r="I22037" s="29">
        <v>71.92</v>
      </c>
    </row>
    <row r="22038" spans="1:9" x14ac:dyDescent="0.25">
      <c r="A22038" s="2" t="s">
        <v>20</v>
      </c>
      <c r="B22038" s="2" t="s">
        <v>57</v>
      </c>
      <c r="C22038" s="2" t="s">
        <v>114</v>
      </c>
      <c r="D22038" s="2" t="s">
        <v>21</v>
      </c>
      <c r="E22038" s="2" t="str">
        <f t="shared" si="344"/>
        <v>2011Kettering General Hospital NHS Foundation TrustOn the day you left hospital, was your discharge delayed/main reason?</v>
      </c>
      <c r="F22038" s="29">
        <v>67.41</v>
      </c>
      <c r="G22038" s="29">
        <v>2.27</v>
      </c>
      <c r="H22038" s="29">
        <v>62.97</v>
      </c>
      <c r="I22038" s="29">
        <v>71.86</v>
      </c>
    </row>
    <row r="22039" spans="1:9" x14ac:dyDescent="0.25">
      <c r="A22039" s="2" t="s">
        <v>20</v>
      </c>
      <c r="B22039" s="2" t="s">
        <v>57</v>
      </c>
      <c r="C22039" s="2" t="s">
        <v>12</v>
      </c>
      <c r="D22039" s="2" t="s">
        <v>21</v>
      </c>
      <c r="E22039" s="2" t="str">
        <f t="shared" si="344"/>
        <v>2011Aintree University Hospital NHS Foundation TrustOn the day you left hospital, was your discharge delayed/main reason?</v>
      </c>
      <c r="F22039" s="27">
        <v>66.150000000000006</v>
      </c>
      <c r="G22039" s="27">
        <v>2.7</v>
      </c>
      <c r="H22039" s="27">
        <v>60.86</v>
      </c>
      <c r="I22039" s="27">
        <v>71.44</v>
      </c>
    </row>
    <row r="22040" spans="1:9" x14ac:dyDescent="0.25">
      <c r="A22040" s="2" t="s">
        <v>20</v>
      </c>
      <c r="B22040" s="2" t="s">
        <v>57</v>
      </c>
      <c r="C22040" s="2" t="s">
        <v>161</v>
      </c>
      <c r="D22040" s="2" t="s">
        <v>21</v>
      </c>
      <c r="E22040" s="2" t="str">
        <f t="shared" si="344"/>
        <v>2011Sherwood Forest Hospitals NHS Foundation TrustOn the day you left hospital, was your discharge delayed/main reason?</v>
      </c>
      <c r="F22040" s="29">
        <v>66.319999999999993</v>
      </c>
      <c r="G22040" s="29">
        <v>2.42</v>
      </c>
      <c r="H22040" s="29">
        <v>61.58</v>
      </c>
      <c r="I22040" s="29">
        <v>71.06</v>
      </c>
    </row>
    <row r="22041" spans="1:9" x14ac:dyDescent="0.25">
      <c r="A22041" s="2" t="s">
        <v>20</v>
      </c>
      <c r="B22041" s="2" t="s">
        <v>57</v>
      </c>
      <c r="C22041" s="2" t="s">
        <v>201</v>
      </c>
      <c r="D22041" s="2" t="s">
        <v>21</v>
      </c>
      <c r="E22041" s="2" t="str">
        <f t="shared" si="344"/>
        <v>2011University Hospitals of Morecambe Bay NHS Foundation TrustOn the day you left hospital, was your discharge delayed/main reason?</v>
      </c>
      <c r="F22041" s="29">
        <v>66.2</v>
      </c>
      <c r="G22041" s="29">
        <v>2.2999999999999998</v>
      </c>
      <c r="H22041" s="29">
        <v>61.69</v>
      </c>
      <c r="I22041" s="29">
        <v>70.72</v>
      </c>
    </row>
    <row r="22042" spans="1:9" x14ac:dyDescent="0.25">
      <c r="A22042" s="2" t="s">
        <v>20</v>
      </c>
      <c r="B22042" s="2" t="s">
        <v>57</v>
      </c>
      <c r="C22042" s="2" t="s">
        <v>156</v>
      </c>
      <c r="D22042" s="2" t="s">
        <v>21</v>
      </c>
      <c r="E22042" s="2" t="str">
        <f t="shared" si="344"/>
        <v>2011Royal United Hospital Bath NHS TrustOn the day you left hospital, was your discharge delayed/main reason?</v>
      </c>
      <c r="F22042" s="29">
        <v>65.959999999999994</v>
      </c>
      <c r="G22042" s="29">
        <v>2.3199999999999998</v>
      </c>
      <c r="H22042" s="29">
        <v>61.41</v>
      </c>
      <c r="I22042" s="29">
        <v>70.510000000000005</v>
      </c>
    </row>
    <row r="22043" spans="1:9" x14ac:dyDescent="0.25">
      <c r="A22043" s="2" t="s">
        <v>20</v>
      </c>
      <c r="B22043" s="2" t="s">
        <v>57</v>
      </c>
      <c r="C22043" s="2" t="s">
        <v>152</v>
      </c>
      <c r="D22043" s="2" t="s">
        <v>21</v>
      </c>
      <c r="E22043" s="2" t="str">
        <f t="shared" si="344"/>
        <v>2011Royal Liverpool and Broadgreen University Hospitals NHS TrustOn the day you left hospital, was your discharge delayed/main reason?</v>
      </c>
      <c r="F22043" s="29">
        <v>65.58</v>
      </c>
      <c r="G22043" s="29">
        <v>2.5</v>
      </c>
      <c r="H22043" s="29">
        <v>60.68</v>
      </c>
      <c r="I22043" s="29">
        <v>70.47</v>
      </c>
    </row>
    <row r="22044" spans="1:9" x14ac:dyDescent="0.25">
      <c r="A22044" s="2" t="s">
        <v>20</v>
      </c>
      <c r="B22044" s="2" t="s">
        <v>57</v>
      </c>
      <c r="C22044" s="2" t="s">
        <v>82</v>
      </c>
      <c r="D22044" s="2" t="s">
        <v>21</v>
      </c>
      <c r="E22044" s="2" t="str">
        <f t="shared" si="344"/>
        <v>2011Colchester Hospital University NHS Foundation TrustOn the day you left hospital, was your discharge delayed/main reason?</v>
      </c>
      <c r="F22044" s="29">
        <v>65.73</v>
      </c>
      <c r="G22044" s="29">
        <v>2.3199999999999998</v>
      </c>
      <c r="H22044" s="29">
        <v>61.18</v>
      </c>
      <c r="I22044" s="29">
        <v>70.290000000000006</v>
      </c>
    </row>
    <row r="22045" spans="1:9" x14ac:dyDescent="0.25">
      <c r="A22045" s="2" t="s">
        <v>20</v>
      </c>
      <c r="B22045" s="2" t="s">
        <v>57</v>
      </c>
      <c r="C22045" s="2" t="s">
        <v>172</v>
      </c>
      <c r="D22045" s="2" t="s">
        <v>21</v>
      </c>
      <c r="E22045" s="2" t="str">
        <f t="shared" si="344"/>
        <v>2011Stockport NHS Foundation TrustOn the day you left hospital, was your discharge delayed/main reason?</v>
      </c>
      <c r="F22045" s="29">
        <v>65.31</v>
      </c>
      <c r="G22045" s="29">
        <v>2.48</v>
      </c>
      <c r="H22045" s="29">
        <v>60.45</v>
      </c>
      <c r="I22045" s="29">
        <v>70.180000000000007</v>
      </c>
    </row>
    <row r="22046" spans="1:9" x14ac:dyDescent="0.25">
      <c r="A22046" s="2" t="s">
        <v>20</v>
      </c>
      <c r="B22046" s="2" t="s">
        <v>57</v>
      </c>
      <c r="C22046" s="2" t="s">
        <v>160</v>
      </c>
      <c r="D22046" s="2" t="s">
        <v>21</v>
      </c>
      <c r="E22046" s="2" t="str">
        <f t="shared" si="344"/>
        <v>2011Sheffield Teaching Hospitals NHS Foundation TrustOn the day you left hospital, was your discharge delayed/main reason?</v>
      </c>
      <c r="F22046" s="29">
        <v>65.22</v>
      </c>
      <c r="G22046" s="29">
        <v>2.4300000000000002</v>
      </c>
      <c r="H22046" s="29">
        <v>60.45</v>
      </c>
      <c r="I22046" s="29">
        <v>69.989999999999995</v>
      </c>
    </row>
    <row r="22047" spans="1:9" x14ac:dyDescent="0.25">
      <c r="A22047" s="2" t="s">
        <v>20</v>
      </c>
      <c r="B22047" s="2" t="s">
        <v>57</v>
      </c>
      <c r="C22047" s="2" t="s">
        <v>149</v>
      </c>
      <c r="D22047" s="2" t="s">
        <v>21</v>
      </c>
      <c r="E22047" s="2" t="str">
        <f t="shared" si="344"/>
        <v>2011Royal Cornwall Hospitals NHS TrustOn the day you left hospital, was your discharge delayed/main reason?</v>
      </c>
      <c r="F22047" s="29">
        <v>65.61</v>
      </c>
      <c r="G22047" s="29">
        <v>2.2000000000000002</v>
      </c>
      <c r="H22047" s="29">
        <v>61.3</v>
      </c>
      <c r="I22047" s="29">
        <v>69.92</v>
      </c>
    </row>
    <row r="22048" spans="1:9" x14ac:dyDescent="0.25">
      <c r="A22048" s="2" t="s">
        <v>20</v>
      </c>
      <c r="B22048" s="2" t="s">
        <v>57</v>
      </c>
      <c r="C22048" s="2" t="s">
        <v>194</v>
      </c>
      <c r="D22048" s="2" t="s">
        <v>21</v>
      </c>
      <c r="E22048" s="2" t="str">
        <f t="shared" si="344"/>
        <v>2011University Hospital of North Staffordshire NHS TrustOn the day you left hospital, was your discharge delayed/main reason?</v>
      </c>
      <c r="F22048" s="29">
        <v>65.16</v>
      </c>
      <c r="G22048" s="29">
        <v>2.31</v>
      </c>
      <c r="H22048" s="29">
        <v>60.64</v>
      </c>
      <c r="I22048" s="29">
        <v>69.680000000000007</v>
      </c>
    </row>
    <row r="22049" spans="1:9" x14ac:dyDescent="0.25">
      <c r="A22049" s="2" t="s">
        <v>20</v>
      </c>
      <c r="B22049" s="2" t="s">
        <v>57</v>
      </c>
      <c r="C22049" s="2" t="s">
        <v>112</v>
      </c>
      <c r="D22049" s="2" t="s">
        <v>21</v>
      </c>
      <c r="E22049" s="2" t="str">
        <f t="shared" si="344"/>
        <v>2011Isle of Wight NHS TrustOn the day you left hospital, was your discharge delayed/main reason?</v>
      </c>
      <c r="F22049" s="29">
        <v>65.14</v>
      </c>
      <c r="G22049" s="29">
        <v>2.1800000000000002</v>
      </c>
      <c r="H22049" s="29">
        <v>60.86</v>
      </c>
      <c r="I22049" s="29">
        <v>69.41</v>
      </c>
    </row>
    <row r="22050" spans="1:9" x14ac:dyDescent="0.25">
      <c r="A22050" s="2" t="s">
        <v>20</v>
      </c>
      <c r="B22050" s="2" t="s">
        <v>57</v>
      </c>
      <c r="C22050" s="2" t="s">
        <v>130</v>
      </c>
      <c r="D22050" s="2" t="s">
        <v>21</v>
      </c>
      <c r="E22050" s="2" t="str">
        <f t="shared" si="344"/>
        <v>2011Norfolk and Norwich University Hospitals NHS Foundation TrustOn the day you left hospital, was your discharge delayed/main reason?</v>
      </c>
      <c r="F22050" s="29">
        <v>65.02</v>
      </c>
      <c r="G22050" s="29">
        <v>2.17</v>
      </c>
      <c r="H22050" s="29">
        <v>60.78</v>
      </c>
      <c r="I22050" s="29">
        <v>69.27</v>
      </c>
    </row>
    <row r="22051" spans="1:9" x14ac:dyDescent="0.25">
      <c r="A22051" s="2" t="s">
        <v>20</v>
      </c>
      <c r="B22051" s="2" t="s">
        <v>57</v>
      </c>
      <c r="C22051" s="2" t="s">
        <v>72</v>
      </c>
      <c r="D22051" s="2" t="s">
        <v>21</v>
      </c>
      <c r="E22051" s="2" t="str">
        <f t="shared" si="344"/>
        <v>2011Bradford Teaching Hospitals NHS Foundation TrustOn the day you left hospital, was your discharge delayed/main reason?</v>
      </c>
      <c r="F22051" s="29">
        <v>64</v>
      </c>
      <c r="G22051" s="29">
        <v>2.65</v>
      </c>
      <c r="H22051" s="29">
        <v>58.8</v>
      </c>
      <c r="I22051" s="29">
        <v>69.19</v>
      </c>
    </row>
    <row r="22052" spans="1:9" x14ac:dyDescent="0.25">
      <c r="A22052" s="2" t="s">
        <v>20</v>
      </c>
      <c r="B22052" s="2" t="s">
        <v>57</v>
      </c>
      <c r="C22052" s="2" t="s">
        <v>183</v>
      </c>
      <c r="D22052" s="2" t="s">
        <v>21</v>
      </c>
      <c r="E22052" s="2" t="str">
        <f t="shared" si="344"/>
        <v>2011The Queen Elizabeth Hospital King's Lynn NHS Foundation TrustOn the day you left hospital, was your discharge delayed/main reason?</v>
      </c>
      <c r="F22052" s="29">
        <v>64.67</v>
      </c>
      <c r="G22052" s="29">
        <v>2.2799999999999998</v>
      </c>
      <c r="H22052" s="29">
        <v>60.19</v>
      </c>
      <c r="I22052" s="29">
        <v>69.150000000000006</v>
      </c>
    </row>
    <row r="22053" spans="1:9" x14ac:dyDescent="0.25">
      <c r="A22053" s="2" t="s">
        <v>20</v>
      </c>
      <c r="B22053" s="2" t="s">
        <v>57</v>
      </c>
      <c r="C22053" s="2" t="s">
        <v>83</v>
      </c>
      <c r="D22053" s="2" t="s">
        <v>21</v>
      </c>
      <c r="E22053" s="2" t="str">
        <f t="shared" si="344"/>
        <v>2011Countess of Chester Hospital NHS Foundation TrustOn the day you left hospital, was your discharge delayed/main reason?</v>
      </c>
      <c r="F22053" s="29">
        <v>64.5</v>
      </c>
      <c r="G22053" s="29">
        <v>2.33</v>
      </c>
      <c r="H22053" s="29">
        <v>59.93</v>
      </c>
      <c r="I22053" s="29">
        <v>69.08</v>
      </c>
    </row>
    <row r="22054" spans="1:9" x14ac:dyDescent="0.25">
      <c r="A22054" s="2" t="s">
        <v>20</v>
      </c>
      <c r="B22054" s="2" t="s">
        <v>57</v>
      </c>
      <c r="C22054" s="2" t="s">
        <v>103</v>
      </c>
      <c r="D22054" s="2" t="s">
        <v>21</v>
      </c>
      <c r="E22054" s="2" t="str">
        <f t="shared" si="344"/>
        <v>2011Hampshire Hospitals NHS Foundation TrustOn the day you left hospital, was your discharge delayed/main reason?</v>
      </c>
      <c r="F22054" s="29">
        <v>65.989999999999995</v>
      </c>
      <c r="G22054" s="29">
        <v>1.56</v>
      </c>
      <c r="H22054" s="29">
        <v>62.94</v>
      </c>
      <c r="I22054" s="29">
        <v>69.05</v>
      </c>
    </row>
    <row r="22055" spans="1:9" x14ac:dyDescent="0.25">
      <c r="A22055" s="2" t="s">
        <v>20</v>
      </c>
      <c r="B22055" s="2" t="s">
        <v>57</v>
      </c>
      <c r="C22055" s="2" t="s">
        <v>77</v>
      </c>
      <c r="D22055" s="2" t="s">
        <v>21</v>
      </c>
      <c r="E22055" s="2" t="str">
        <f t="shared" si="344"/>
        <v>2011Cambridge University Hospitals NHS Foundation TrustOn the day you left hospital, was your discharge delayed/main reason?</v>
      </c>
      <c r="F22055" s="29">
        <v>64.48</v>
      </c>
      <c r="G22055" s="29">
        <v>2.31</v>
      </c>
      <c r="H22055" s="29">
        <v>59.96</v>
      </c>
      <c r="I22055" s="29">
        <v>69</v>
      </c>
    </row>
    <row r="22056" spans="1:9" x14ac:dyDescent="0.25">
      <c r="A22056" s="2" t="s">
        <v>20</v>
      </c>
      <c r="B22056" s="2" t="s">
        <v>57</v>
      </c>
      <c r="C22056" s="2" t="s">
        <v>142</v>
      </c>
      <c r="D22056" s="2" t="s">
        <v>21</v>
      </c>
      <c r="E22056" s="2" t="str">
        <f t="shared" si="344"/>
        <v>2011Peterborough and Stamford Hospitals NHS Foundation TrustOn the day you left hospital, was your discharge delayed/main reason?</v>
      </c>
      <c r="F22056" s="29">
        <v>64.58</v>
      </c>
      <c r="G22056" s="29">
        <v>2.19</v>
      </c>
      <c r="H22056" s="29">
        <v>60.29</v>
      </c>
      <c r="I22056" s="29">
        <v>68.87</v>
      </c>
    </row>
    <row r="22057" spans="1:9" x14ac:dyDescent="0.25">
      <c r="A22057" s="2" t="s">
        <v>20</v>
      </c>
      <c r="B22057" s="2" t="s">
        <v>57</v>
      </c>
      <c r="C22057" s="2" t="s">
        <v>126</v>
      </c>
      <c r="D22057" s="2" t="s">
        <v>21</v>
      </c>
      <c r="E22057" s="2" t="str">
        <f t="shared" si="344"/>
        <v>2011Mid Essex Hospital Services NHS TrustOn the day you left hospital, was your discharge delayed/main reason?</v>
      </c>
      <c r="F22057" s="29">
        <v>64.47</v>
      </c>
      <c r="G22057" s="29">
        <v>2.23</v>
      </c>
      <c r="H22057" s="29">
        <v>60.1</v>
      </c>
      <c r="I22057" s="29">
        <v>68.849999999999994</v>
      </c>
    </row>
    <row r="22058" spans="1:9" x14ac:dyDescent="0.25">
      <c r="A22058" s="2" t="s">
        <v>20</v>
      </c>
      <c r="B22058" s="2" t="s">
        <v>57</v>
      </c>
      <c r="C22058" s="2" t="s">
        <v>198</v>
      </c>
      <c r="D22058" s="2" t="s">
        <v>21</v>
      </c>
      <c r="E22058" s="2" t="str">
        <f t="shared" si="344"/>
        <v>2011University Hospitals Bristol NHS Foundation TrustOn the day you left hospital, was your discharge delayed/main reason?</v>
      </c>
      <c r="F22058" s="29">
        <v>64.25</v>
      </c>
      <c r="G22058" s="29">
        <v>2.34</v>
      </c>
      <c r="H22058" s="29">
        <v>59.67</v>
      </c>
      <c r="I22058" s="29">
        <v>68.84</v>
      </c>
    </row>
    <row r="22059" spans="1:9" x14ac:dyDescent="0.25">
      <c r="A22059" s="2" t="s">
        <v>20</v>
      </c>
      <c r="B22059" s="2" t="s">
        <v>57</v>
      </c>
      <c r="C22059" s="2" t="s">
        <v>185</v>
      </c>
      <c r="D22059" s="2" t="s">
        <v>21</v>
      </c>
      <c r="E22059" s="2" t="str">
        <f t="shared" si="344"/>
        <v>2011The Rotherham NHS Foundation TrustOn the day you left hospital, was your discharge delayed/main reason?</v>
      </c>
      <c r="F22059" s="29">
        <v>63.86</v>
      </c>
      <c r="G22059" s="29">
        <v>2.37</v>
      </c>
      <c r="H22059" s="29">
        <v>59.21</v>
      </c>
      <c r="I22059" s="29">
        <v>68.52</v>
      </c>
    </row>
    <row r="22060" spans="1:9" x14ac:dyDescent="0.25">
      <c r="A22060" s="2" t="s">
        <v>20</v>
      </c>
      <c r="B22060" s="2" t="s">
        <v>57</v>
      </c>
      <c r="C22060" s="2" t="s">
        <v>131</v>
      </c>
      <c r="D22060" s="2" t="s">
        <v>21</v>
      </c>
      <c r="E22060" s="2" t="str">
        <f t="shared" si="344"/>
        <v>2011North Bristol NHS TrustOn the day you left hospital, was your discharge delayed/main reason?</v>
      </c>
      <c r="F22060" s="29">
        <v>64.010000000000005</v>
      </c>
      <c r="G22060" s="29">
        <v>2.29</v>
      </c>
      <c r="H22060" s="29">
        <v>59.53</v>
      </c>
      <c r="I22060" s="29">
        <v>68.5</v>
      </c>
    </row>
    <row r="22061" spans="1:9" x14ac:dyDescent="0.25">
      <c r="A22061" s="2" t="s">
        <v>20</v>
      </c>
      <c r="B22061" s="2" t="s">
        <v>57</v>
      </c>
      <c r="C22061" s="2" t="s">
        <v>97</v>
      </c>
      <c r="D22061" s="2" t="s">
        <v>21</v>
      </c>
      <c r="E22061" s="2" t="str">
        <f t="shared" si="344"/>
        <v>2011Frimley Park Hospital NHS Foundation TrustOn the day you left hospital, was your discharge delayed/main reason?</v>
      </c>
      <c r="F22061" s="29">
        <v>63.94</v>
      </c>
      <c r="G22061" s="29">
        <v>2.3199999999999998</v>
      </c>
      <c r="H22061" s="29">
        <v>59.38</v>
      </c>
      <c r="I22061" s="29">
        <v>68.489999999999995</v>
      </c>
    </row>
    <row r="22062" spans="1:9" x14ac:dyDescent="0.25">
      <c r="A22062" s="2" t="s">
        <v>20</v>
      </c>
      <c r="B22062" s="2" t="s">
        <v>57</v>
      </c>
      <c r="C22062" s="2" t="s">
        <v>213</v>
      </c>
      <c r="D22062" s="2" t="s">
        <v>21</v>
      </c>
      <c r="E22062" s="2" t="str">
        <f t="shared" si="344"/>
        <v>2011Yeovil District Hospital NHS Foundation TrustOn the day you left hospital, was your discharge delayed/main reason?</v>
      </c>
      <c r="F22062" s="29">
        <v>64.2</v>
      </c>
      <c r="G22062" s="29">
        <v>2.17</v>
      </c>
      <c r="H22062" s="29">
        <v>59.94</v>
      </c>
      <c r="I22062" s="29">
        <v>68.459999999999994</v>
      </c>
    </row>
    <row r="22063" spans="1:9" x14ac:dyDescent="0.25">
      <c r="A22063" s="2" t="s">
        <v>20</v>
      </c>
      <c r="B22063" s="2" t="s">
        <v>57</v>
      </c>
      <c r="C22063" s="2" t="s">
        <v>164</v>
      </c>
      <c r="D22063" s="2" t="s">
        <v>21</v>
      </c>
      <c r="E22063" s="2" t="str">
        <f t="shared" si="344"/>
        <v>2011South London Healthcare NHS TrustOn the day you left hospital, was your discharge delayed/main reason?</v>
      </c>
      <c r="F22063" s="29">
        <v>63.58</v>
      </c>
      <c r="G22063" s="29">
        <v>2.4</v>
      </c>
      <c r="H22063" s="29">
        <v>58.87</v>
      </c>
      <c r="I22063" s="29">
        <v>68.290000000000006</v>
      </c>
    </row>
    <row r="22064" spans="1:9" x14ac:dyDescent="0.25">
      <c r="A22064" s="2" t="s">
        <v>20</v>
      </c>
      <c r="B22064" s="2" t="s">
        <v>57</v>
      </c>
      <c r="C22064" s="2" t="s">
        <v>203</v>
      </c>
      <c r="D22064" s="2" t="s">
        <v>21</v>
      </c>
      <c r="E22064" s="2" t="str">
        <f t="shared" si="344"/>
        <v>2011Warrington and Halton Hospitals NHS Foundation TrustOn the day you left hospital, was your discharge delayed/main reason?</v>
      </c>
      <c r="F22064" s="29">
        <v>63.48</v>
      </c>
      <c r="G22064" s="29">
        <v>2.35</v>
      </c>
      <c r="H22064" s="29">
        <v>58.87</v>
      </c>
      <c r="I22064" s="29">
        <v>68.09</v>
      </c>
    </row>
    <row r="22065" spans="1:9" x14ac:dyDescent="0.25">
      <c r="A22065" s="2" t="s">
        <v>20</v>
      </c>
      <c r="B22065" s="2" t="s">
        <v>57</v>
      </c>
      <c r="C22065" s="2" t="s">
        <v>96</v>
      </c>
      <c r="D22065" s="2" t="s">
        <v>21</v>
      </c>
      <c r="E22065" s="2" t="str">
        <f t="shared" si="344"/>
        <v>2011Epsom and St Helier University Hospitals NHS TrustOn the day you left hospital, was your discharge delayed/main reason?</v>
      </c>
      <c r="F22065" s="29">
        <v>63.36</v>
      </c>
      <c r="G22065" s="29">
        <v>2.37</v>
      </c>
      <c r="H22065" s="29">
        <v>58.72</v>
      </c>
      <c r="I22065" s="29">
        <v>68</v>
      </c>
    </row>
    <row r="22066" spans="1:9" x14ac:dyDescent="0.25">
      <c r="A22066" s="2" t="s">
        <v>20</v>
      </c>
      <c r="B22066" s="2" t="s">
        <v>57</v>
      </c>
      <c r="C22066" s="2" t="s">
        <v>171</v>
      </c>
      <c r="D22066" s="2" t="s">
        <v>21</v>
      </c>
      <c r="E22066" s="2" t="str">
        <f t="shared" si="344"/>
        <v>2011St Helens and Knowsley Teaching Hospitals NHS TrustOn the day you left hospital, was your discharge delayed/main reason?</v>
      </c>
      <c r="F22066" s="29">
        <v>63.21</v>
      </c>
      <c r="G22066" s="29">
        <v>2.44</v>
      </c>
      <c r="H22066" s="29">
        <v>58.42</v>
      </c>
      <c r="I22066" s="29">
        <v>68</v>
      </c>
    </row>
    <row r="22067" spans="1:9" x14ac:dyDescent="0.25">
      <c r="A22067" s="2" t="s">
        <v>20</v>
      </c>
      <c r="B22067" s="2" t="s">
        <v>57</v>
      </c>
      <c r="C22067" s="2" t="s">
        <v>94</v>
      </c>
      <c r="D22067" s="2" t="s">
        <v>21</v>
      </c>
      <c r="E22067" s="2" t="str">
        <f t="shared" si="344"/>
        <v>2011East Lancashire Hospitals NHS TrustOn the day you left hospital, was your discharge delayed/main reason?</v>
      </c>
      <c r="F22067" s="29">
        <v>63.32</v>
      </c>
      <c r="G22067" s="29">
        <v>2.38</v>
      </c>
      <c r="H22067" s="29">
        <v>58.65</v>
      </c>
      <c r="I22067" s="29">
        <v>67.989999999999995</v>
      </c>
    </row>
    <row r="22068" spans="1:9" x14ac:dyDescent="0.25">
      <c r="A22068" s="2" t="s">
        <v>20</v>
      </c>
      <c r="B22068" s="2" t="s">
        <v>57</v>
      </c>
      <c r="C22068" s="2" t="s">
        <v>93</v>
      </c>
      <c r="D22068" s="2" t="s">
        <v>21</v>
      </c>
      <c r="E22068" s="2" t="str">
        <f t="shared" si="344"/>
        <v>2011East Kent Hospitals University NHS Foundation TrustOn the day you left hospital, was your discharge delayed/main reason?</v>
      </c>
      <c r="F22068" s="29">
        <v>63.25</v>
      </c>
      <c r="G22068" s="29">
        <v>2.34</v>
      </c>
      <c r="H22068" s="29">
        <v>58.66</v>
      </c>
      <c r="I22068" s="29">
        <v>67.83</v>
      </c>
    </row>
    <row r="22069" spans="1:9" x14ac:dyDescent="0.25">
      <c r="A22069" s="2" t="s">
        <v>20</v>
      </c>
      <c r="B22069" s="2" t="s">
        <v>57</v>
      </c>
      <c r="C22069" s="2" t="s">
        <v>143</v>
      </c>
      <c r="D22069" s="2" t="s">
        <v>21</v>
      </c>
      <c r="E22069" s="2" t="str">
        <f t="shared" si="344"/>
        <v>2011Plymouth Hospitals NHS TrustOn the day you left hospital, was your discharge delayed/main reason?</v>
      </c>
      <c r="F22069" s="29">
        <v>63.52</v>
      </c>
      <c r="G22069" s="29">
        <v>2.2000000000000002</v>
      </c>
      <c r="H22069" s="29">
        <v>59.22</v>
      </c>
      <c r="I22069" s="29">
        <v>67.819999999999993</v>
      </c>
    </row>
    <row r="22070" spans="1:9" x14ac:dyDescent="0.25">
      <c r="A22070" s="2" t="s">
        <v>20</v>
      </c>
      <c r="B22070" s="2" t="s">
        <v>57</v>
      </c>
      <c r="C22070" s="2" t="s">
        <v>211</v>
      </c>
      <c r="D22070" s="2" t="s">
        <v>21</v>
      </c>
      <c r="E22070" s="2" t="str">
        <f t="shared" si="344"/>
        <v>2011Wrightington, Wigan and Leigh NHS Foundation TrustOn the day you left hospital, was your discharge delayed/main reason?</v>
      </c>
      <c r="F22070" s="29">
        <v>62.84</v>
      </c>
      <c r="G22070" s="29">
        <v>2.4900000000000002</v>
      </c>
      <c r="H22070" s="29">
        <v>57.95</v>
      </c>
      <c r="I22070" s="29">
        <v>67.73</v>
      </c>
    </row>
    <row r="22071" spans="1:9" x14ac:dyDescent="0.25">
      <c r="A22071" s="2" t="s">
        <v>20</v>
      </c>
      <c r="B22071" s="2" t="s">
        <v>57</v>
      </c>
      <c r="C22071" s="2" t="s">
        <v>111</v>
      </c>
      <c r="D22071" s="2" t="s">
        <v>21</v>
      </c>
      <c r="E22071" s="2" t="str">
        <f t="shared" si="344"/>
        <v>2011Ipswich Hospital NHS TrustOn the day you left hospital, was your discharge delayed/main reason?</v>
      </c>
      <c r="F22071" s="29">
        <v>63.2</v>
      </c>
      <c r="G22071" s="29">
        <v>2.2200000000000002</v>
      </c>
      <c r="H22071" s="29">
        <v>58.85</v>
      </c>
      <c r="I22071" s="29">
        <v>67.56</v>
      </c>
    </row>
    <row r="22072" spans="1:9" x14ac:dyDescent="0.25">
      <c r="A22072" s="2" t="s">
        <v>20</v>
      </c>
      <c r="B22072" s="2" t="s">
        <v>57</v>
      </c>
      <c r="C22072" s="2" t="s">
        <v>110</v>
      </c>
      <c r="D22072" s="2" t="s">
        <v>21</v>
      </c>
      <c r="E22072" s="2" t="str">
        <f t="shared" si="344"/>
        <v>2011Imperial College Healthcare NHS TrustOn the day you left hospital, was your discharge delayed/main reason?</v>
      </c>
      <c r="F22072" s="29">
        <v>62.35</v>
      </c>
      <c r="G22072" s="29">
        <v>2.62</v>
      </c>
      <c r="H22072" s="29">
        <v>57.22</v>
      </c>
      <c r="I22072" s="29">
        <v>67.47</v>
      </c>
    </row>
    <row r="22073" spans="1:9" x14ac:dyDescent="0.25">
      <c r="A22073" s="2" t="s">
        <v>20</v>
      </c>
      <c r="B22073" s="2" t="s">
        <v>57</v>
      </c>
      <c r="C22073" s="2" t="s">
        <v>154</v>
      </c>
      <c r="D22073" s="2" t="s">
        <v>21</v>
      </c>
      <c r="E22073" s="2" t="str">
        <f t="shared" si="344"/>
        <v>2011Royal National Orthopaedic Hospital NHS TrustOn the day you left hospital, was your discharge delayed/main reason?</v>
      </c>
      <c r="F22073" s="29">
        <v>63.19</v>
      </c>
      <c r="G22073" s="29">
        <v>2.16</v>
      </c>
      <c r="H22073" s="29">
        <v>58.95</v>
      </c>
      <c r="I22073" s="29">
        <v>67.44</v>
      </c>
    </row>
    <row r="22074" spans="1:9" x14ac:dyDescent="0.25">
      <c r="A22074" s="2" t="s">
        <v>20</v>
      </c>
      <c r="B22074" s="2" t="s">
        <v>57</v>
      </c>
      <c r="C22074" s="2" t="s">
        <v>206</v>
      </c>
      <c r="D22074" s="2" t="s">
        <v>21</v>
      </c>
      <c r="E22074" s="2" t="str">
        <f t="shared" si="344"/>
        <v>2011West Suffolk NHS Foundation TrustOn the day you left hospital, was your discharge delayed/main reason?</v>
      </c>
      <c r="F22074" s="29">
        <v>63.15</v>
      </c>
      <c r="G22074" s="29">
        <v>2.1800000000000002</v>
      </c>
      <c r="H22074" s="29">
        <v>58.88</v>
      </c>
      <c r="I22074" s="29">
        <v>67.430000000000007</v>
      </c>
    </row>
    <row r="22075" spans="1:9" x14ac:dyDescent="0.25">
      <c r="A22075" s="2" t="s">
        <v>20</v>
      </c>
      <c r="B22075" s="2" t="s">
        <v>57</v>
      </c>
      <c r="C22075" s="2" t="s">
        <v>135</v>
      </c>
      <c r="D22075" s="2" t="s">
        <v>21</v>
      </c>
      <c r="E22075" s="2" t="str">
        <f t="shared" si="344"/>
        <v>2011Northampton General Hospital NHS TrustOn the day you left hospital, was your discharge delayed/main reason?</v>
      </c>
      <c r="F22075" s="29">
        <v>62.7</v>
      </c>
      <c r="G22075" s="29">
        <v>2.2599999999999998</v>
      </c>
      <c r="H22075" s="29">
        <v>58.27</v>
      </c>
      <c r="I22075" s="29">
        <v>67.13</v>
      </c>
    </row>
    <row r="22076" spans="1:9" x14ac:dyDescent="0.25">
      <c r="A22076" s="2" t="s">
        <v>20</v>
      </c>
      <c r="B22076" s="2" t="s">
        <v>57</v>
      </c>
      <c r="C22076" s="2" t="s">
        <v>191</v>
      </c>
      <c r="D22076" s="2" t="s">
        <v>21</v>
      </c>
      <c r="E22076" s="2" t="str">
        <f t="shared" si="344"/>
        <v>2011The Whittington Hospital NHS TrustOn the day you left hospital, was your discharge delayed/main reason?</v>
      </c>
      <c r="F22076" s="29">
        <v>61.77</v>
      </c>
      <c r="G22076" s="29">
        <v>2.7</v>
      </c>
      <c r="H22076" s="29">
        <v>56.49</v>
      </c>
      <c r="I22076" s="29">
        <v>67.06</v>
      </c>
    </row>
    <row r="22077" spans="1:9" x14ac:dyDescent="0.25">
      <c r="A22077" s="2" t="s">
        <v>20</v>
      </c>
      <c r="B22077" s="2" t="s">
        <v>57</v>
      </c>
      <c r="C22077" s="2" t="s">
        <v>92</v>
      </c>
      <c r="D22077" s="2" t="s">
        <v>21</v>
      </c>
      <c r="E22077" s="2" t="str">
        <f t="shared" si="344"/>
        <v>2011East Cheshire NHS TrustOn the day you left hospital, was your discharge delayed/main reason?</v>
      </c>
      <c r="F22077" s="29">
        <v>62.5</v>
      </c>
      <c r="G22077" s="29">
        <v>2.29</v>
      </c>
      <c r="H22077" s="29">
        <v>58</v>
      </c>
      <c r="I22077" s="29">
        <v>66.989999999999995</v>
      </c>
    </row>
    <row r="22078" spans="1:9" x14ac:dyDescent="0.25">
      <c r="A22078" s="2" t="s">
        <v>20</v>
      </c>
      <c r="B22078" s="2" t="s">
        <v>57</v>
      </c>
      <c r="C22078" s="2" t="s">
        <v>159</v>
      </c>
      <c r="D22078" s="2" t="s">
        <v>21</v>
      </c>
      <c r="E22078" s="2" t="str">
        <f t="shared" si="344"/>
        <v>2011Sandwell and West Birmingham Hospitals NHS TrustOn the day you left hospital, was your discharge delayed/main reason?</v>
      </c>
      <c r="F22078" s="29">
        <v>62.1</v>
      </c>
      <c r="G22078" s="29">
        <v>2.4500000000000002</v>
      </c>
      <c r="H22078" s="29">
        <v>57.31</v>
      </c>
      <c r="I22078" s="29">
        <v>66.900000000000006</v>
      </c>
    </row>
    <row r="22079" spans="1:9" x14ac:dyDescent="0.25">
      <c r="A22079" s="2" t="s">
        <v>20</v>
      </c>
      <c r="B22079" s="2" t="s">
        <v>57</v>
      </c>
      <c r="C22079" s="2" t="s">
        <v>210</v>
      </c>
      <c r="D22079" s="2" t="s">
        <v>21</v>
      </c>
      <c r="E22079" s="2" t="str">
        <f t="shared" si="344"/>
        <v>2011Worcestershire Acute Hospitals NHS TrustOn the day you left hospital, was your discharge delayed/main reason?</v>
      </c>
      <c r="F22079" s="29">
        <v>62.15</v>
      </c>
      <c r="G22079" s="29">
        <v>2.36</v>
      </c>
      <c r="H22079" s="29">
        <v>57.53</v>
      </c>
      <c r="I22079" s="29">
        <v>66.760000000000005</v>
      </c>
    </row>
    <row r="22080" spans="1:9" x14ac:dyDescent="0.25">
      <c r="A22080" s="2" t="s">
        <v>20</v>
      </c>
      <c r="B22080" s="2" t="s">
        <v>57</v>
      </c>
      <c r="C22080" s="2" t="s">
        <v>179</v>
      </c>
      <c r="D22080" s="2" t="s">
        <v>21</v>
      </c>
      <c r="E22080" s="2" t="str">
        <f t="shared" si="344"/>
        <v>2011The Hillingdon Hospitals NHS Foundation TrustOn the day you left hospital, was your discharge delayed/main reason?</v>
      </c>
      <c r="F22080" s="29">
        <v>61.63</v>
      </c>
      <c r="G22080" s="29">
        <v>2.59</v>
      </c>
      <c r="H22080" s="29">
        <v>56.54</v>
      </c>
      <c r="I22080" s="29">
        <v>66.709999999999994</v>
      </c>
    </row>
    <row r="22081" spans="1:9" x14ac:dyDescent="0.25">
      <c r="A22081" s="2" t="s">
        <v>20</v>
      </c>
      <c r="B22081" s="2" t="s">
        <v>57</v>
      </c>
      <c r="C22081" s="2" t="s">
        <v>70</v>
      </c>
      <c r="D22081" s="2" t="s">
        <v>21</v>
      </c>
      <c r="E22081" s="2" t="str">
        <f t="shared" si="344"/>
        <v>2011Blackpool Teaching Hospitals NHS Foundation TrustOn the day you left hospital, was your discharge delayed/main reason?</v>
      </c>
      <c r="F22081" s="29">
        <v>61.95</v>
      </c>
      <c r="G22081" s="29">
        <v>2.4</v>
      </c>
      <c r="H22081" s="29">
        <v>57.26</v>
      </c>
      <c r="I22081" s="29">
        <v>66.650000000000006</v>
      </c>
    </row>
    <row r="22082" spans="1:9" x14ac:dyDescent="0.25">
      <c r="A22082" s="2" t="s">
        <v>20</v>
      </c>
      <c r="B22082" s="2" t="s">
        <v>57</v>
      </c>
      <c r="C22082" s="2" t="s">
        <v>101</v>
      </c>
      <c r="D22082" s="2" t="s">
        <v>21</v>
      </c>
      <c r="E22082" s="2" t="str">
        <f t="shared" ref="E22082:E22145" si="345">B22082&amp;C22082&amp;D22082</f>
        <v>2011Great Western Hospitals NHS Foundation TrustOn the day you left hospital, was your discharge delayed/main reason?</v>
      </c>
      <c r="F22082" s="29">
        <v>61.96</v>
      </c>
      <c r="G22082" s="29">
        <v>2.34</v>
      </c>
      <c r="H22082" s="29">
        <v>57.37</v>
      </c>
      <c r="I22082" s="29">
        <v>66.540000000000006</v>
      </c>
    </row>
    <row r="22083" spans="1:9" x14ac:dyDescent="0.25">
      <c r="A22083" s="2" t="s">
        <v>20</v>
      </c>
      <c r="B22083" s="2" t="s">
        <v>57</v>
      </c>
      <c r="C22083" s="2" t="s">
        <v>190</v>
      </c>
      <c r="D22083" s="2" t="s">
        <v>21</v>
      </c>
      <c r="E22083" s="2" t="str">
        <f t="shared" si="345"/>
        <v>2011The Walton Centre NHS Foundation TrustOn the day you left hospital, was your discharge delayed/main reason?</v>
      </c>
      <c r="F22083" s="29">
        <v>62.36</v>
      </c>
      <c r="G22083" s="29">
        <v>2.1</v>
      </c>
      <c r="H22083" s="29">
        <v>58.24</v>
      </c>
      <c r="I22083" s="29">
        <v>66.48</v>
      </c>
    </row>
    <row r="22084" spans="1:9" x14ac:dyDescent="0.25">
      <c r="A22084" s="2" t="s">
        <v>20</v>
      </c>
      <c r="B22084" s="2" t="s">
        <v>57</v>
      </c>
      <c r="C22084" s="2" t="s">
        <v>176</v>
      </c>
      <c r="D22084" s="2" t="s">
        <v>21</v>
      </c>
      <c r="E22084" s="2" t="str">
        <f t="shared" si="345"/>
        <v>2011The Christie NHS Foundation TrustOn the day you left hospital, was your discharge delayed/main reason?</v>
      </c>
      <c r="F22084" s="29">
        <v>61.99</v>
      </c>
      <c r="G22084" s="29">
        <v>2.08</v>
      </c>
      <c r="H22084" s="29">
        <v>57.92</v>
      </c>
      <c r="I22084" s="29">
        <v>66.069999999999993</v>
      </c>
    </row>
    <row r="22085" spans="1:9" x14ac:dyDescent="0.25">
      <c r="A22085" s="2" t="s">
        <v>20</v>
      </c>
      <c r="B22085" s="2" t="s">
        <v>57</v>
      </c>
      <c r="C22085" s="2" t="s">
        <v>202</v>
      </c>
      <c r="D22085" s="2" t="s">
        <v>21</v>
      </c>
      <c r="E22085" s="2" t="str">
        <f t="shared" si="345"/>
        <v>2011Walsall Healthcare NHS TrustOn the day you left hospital, was your discharge delayed/main reason?</v>
      </c>
      <c r="F22085" s="29">
        <v>61.11</v>
      </c>
      <c r="G22085" s="29">
        <v>2.4500000000000002</v>
      </c>
      <c r="H22085" s="29">
        <v>56.31</v>
      </c>
      <c r="I22085" s="29">
        <v>65.91</v>
      </c>
    </row>
    <row r="22086" spans="1:9" x14ac:dyDescent="0.25">
      <c r="A22086" s="2" t="s">
        <v>20</v>
      </c>
      <c r="B22086" s="2" t="s">
        <v>57</v>
      </c>
      <c r="C22086" s="2" t="s">
        <v>148</v>
      </c>
      <c r="D22086" s="2" t="s">
        <v>21</v>
      </c>
      <c r="E22086" s="2" t="str">
        <f t="shared" si="345"/>
        <v>2011Royal Brompton and Harefield NHS Foundation TrustOn the day you left hospital, was your discharge delayed/main reason?</v>
      </c>
      <c r="F22086" s="29">
        <v>61.12</v>
      </c>
      <c r="G22086" s="29">
        <v>2.19</v>
      </c>
      <c r="H22086" s="29">
        <v>56.83</v>
      </c>
      <c r="I22086" s="29">
        <v>65.41</v>
      </c>
    </row>
    <row r="22087" spans="1:9" x14ac:dyDescent="0.25">
      <c r="A22087" s="2" t="s">
        <v>20</v>
      </c>
      <c r="B22087" s="2" t="s">
        <v>57</v>
      </c>
      <c r="C22087" s="2" t="s">
        <v>193</v>
      </c>
      <c r="D22087" s="2" t="s">
        <v>21</v>
      </c>
      <c r="E22087" s="2" t="str">
        <f t="shared" si="345"/>
        <v>2011University College London Hospitals NHS Foundation TrustOn the day you left hospital, was your discharge delayed/main reason?</v>
      </c>
      <c r="F22087" s="29">
        <v>60.56</v>
      </c>
      <c r="G22087" s="29">
        <v>2.4500000000000002</v>
      </c>
      <c r="H22087" s="29">
        <v>55.75</v>
      </c>
      <c r="I22087" s="29">
        <v>65.37</v>
      </c>
    </row>
    <row r="22088" spans="1:9" x14ac:dyDescent="0.25">
      <c r="A22088" s="2" t="s">
        <v>20</v>
      </c>
      <c r="B22088" s="2" t="s">
        <v>57</v>
      </c>
      <c r="C22088" s="2" t="s">
        <v>116</v>
      </c>
      <c r="D22088" s="2" t="s">
        <v>21</v>
      </c>
      <c r="E22088" s="2" t="str">
        <f t="shared" si="345"/>
        <v>2011Kingston Hospital NHS Foundation TrustOn the day you left hospital, was your discharge delayed/main reason?</v>
      </c>
      <c r="F22088" s="29">
        <v>60.26</v>
      </c>
      <c r="G22088" s="29">
        <v>2.58</v>
      </c>
      <c r="H22088" s="29">
        <v>55.21</v>
      </c>
      <c r="I22088" s="29">
        <v>65.319999999999993</v>
      </c>
    </row>
    <row r="22089" spans="1:9" x14ac:dyDescent="0.25">
      <c r="A22089" s="2" t="s">
        <v>20</v>
      </c>
      <c r="B22089" s="2" t="s">
        <v>57</v>
      </c>
      <c r="C22089" s="2" t="s">
        <v>155</v>
      </c>
      <c r="D22089" s="2" t="s">
        <v>21</v>
      </c>
      <c r="E22089" s="2" t="str">
        <f t="shared" si="345"/>
        <v>2011Royal Surrey County Hospital NHS Foundation TrustOn the day you left hospital, was your discharge delayed/main reason?</v>
      </c>
      <c r="F22089" s="29">
        <v>60.85</v>
      </c>
      <c r="G22089" s="29">
        <v>2.25</v>
      </c>
      <c r="H22089" s="29">
        <v>56.44</v>
      </c>
      <c r="I22089" s="29">
        <v>65.25</v>
      </c>
    </row>
    <row r="22090" spans="1:9" x14ac:dyDescent="0.25">
      <c r="A22090" s="2" t="s">
        <v>20</v>
      </c>
      <c r="B22090" s="2" t="s">
        <v>57</v>
      </c>
      <c r="C22090" s="2" t="s">
        <v>167</v>
      </c>
      <c r="D22090" s="2" t="s">
        <v>21</v>
      </c>
      <c r="E22090" s="2" t="str">
        <f t="shared" si="345"/>
        <v>2011South Warwickshire NHS Foundation TrustOn the day you left hospital, was your discharge delayed/main reason?</v>
      </c>
      <c r="F22090" s="29">
        <v>60.93</v>
      </c>
      <c r="G22090" s="29">
        <v>2.19</v>
      </c>
      <c r="H22090" s="29">
        <v>56.63</v>
      </c>
      <c r="I22090" s="29">
        <v>65.23</v>
      </c>
    </row>
    <row r="22091" spans="1:9" x14ac:dyDescent="0.25">
      <c r="A22091" s="2" t="s">
        <v>20</v>
      </c>
      <c r="B22091" s="2" t="s">
        <v>57</v>
      </c>
      <c r="C22091" s="2" t="s">
        <v>118</v>
      </c>
      <c r="D22091" s="2" t="s">
        <v>21</v>
      </c>
      <c r="E22091" s="2" t="str">
        <f t="shared" si="345"/>
        <v>2011Leeds Teaching Hospitals NHS TrustOn the day you left hospital, was your discharge delayed/main reason?</v>
      </c>
      <c r="F22091" s="29">
        <v>60.36</v>
      </c>
      <c r="G22091" s="29">
        <v>2.46</v>
      </c>
      <c r="H22091" s="29">
        <v>55.53</v>
      </c>
      <c r="I22091" s="29">
        <v>65.180000000000007</v>
      </c>
    </row>
    <row r="22092" spans="1:9" x14ac:dyDescent="0.25">
      <c r="A22092" s="2" t="s">
        <v>20</v>
      </c>
      <c r="B22092" s="2" t="s">
        <v>57</v>
      </c>
      <c r="C22092" s="2" t="s">
        <v>61</v>
      </c>
      <c r="D22092" s="2" t="s">
        <v>21</v>
      </c>
      <c r="E22092" s="2" t="str">
        <f t="shared" si="345"/>
        <v>2011Airedale NHS Foundation TrustOn the day you left hospital, was your discharge delayed/main reason?</v>
      </c>
      <c r="F22092" s="27">
        <v>60.84</v>
      </c>
      <c r="G22092" s="27">
        <v>2.1800000000000002</v>
      </c>
      <c r="H22092" s="27">
        <v>56.57</v>
      </c>
      <c r="I22092" s="27">
        <v>65.11</v>
      </c>
    </row>
    <row r="22093" spans="1:9" x14ac:dyDescent="0.25">
      <c r="A22093" s="2" t="s">
        <v>20</v>
      </c>
      <c r="B22093" s="2" t="s">
        <v>57</v>
      </c>
      <c r="C22093" s="2" t="s">
        <v>214</v>
      </c>
      <c r="D22093" s="2" t="s">
        <v>21</v>
      </c>
      <c r="E22093" s="2" t="str">
        <f t="shared" si="345"/>
        <v>2011York Teaching Hospital NHS Foundation TrustOn the day you left hospital, was your discharge delayed/main reason?</v>
      </c>
      <c r="F22093" s="29">
        <v>61.75</v>
      </c>
      <c r="G22093" s="29">
        <v>1.68</v>
      </c>
      <c r="H22093" s="29">
        <v>58.46</v>
      </c>
      <c r="I22093" s="29">
        <v>65.040000000000006</v>
      </c>
    </row>
    <row r="22094" spans="1:9" x14ac:dyDescent="0.25">
      <c r="A22094" s="2" t="s">
        <v>20</v>
      </c>
      <c r="B22094" s="2" t="s">
        <v>57</v>
      </c>
      <c r="C22094" s="2" t="s">
        <v>74</v>
      </c>
      <c r="D22094" s="2" t="s">
        <v>21</v>
      </c>
      <c r="E22094" s="2" t="str">
        <f t="shared" si="345"/>
        <v>2011Buckinghamshire Healthcare NHS TrustOn the day you left hospital, was your discharge delayed/main reason?</v>
      </c>
      <c r="F22094" s="29">
        <v>60.72</v>
      </c>
      <c r="G22094" s="29">
        <v>2.17</v>
      </c>
      <c r="H22094" s="29">
        <v>56.46</v>
      </c>
      <c r="I22094" s="29">
        <v>64.98</v>
      </c>
    </row>
    <row r="22095" spans="1:9" x14ac:dyDescent="0.25">
      <c r="A22095" s="2" t="s">
        <v>20</v>
      </c>
      <c r="B22095" s="2" t="s">
        <v>57</v>
      </c>
      <c r="C22095" s="2" t="s">
        <v>145</v>
      </c>
      <c r="D22095" s="2" t="s">
        <v>21</v>
      </c>
      <c r="E22095" s="2" t="str">
        <f t="shared" si="345"/>
        <v>2011Portsmouth Hospitals NHS TrustOn the day you left hospital, was your discharge delayed/main reason?</v>
      </c>
      <c r="F22095" s="29">
        <v>60.7</v>
      </c>
      <c r="G22095" s="29">
        <v>2.16</v>
      </c>
      <c r="H22095" s="29">
        <v>56.47</v>
      </c>
      <c r="I22095" s="29">
        <v>64.930000000000007</v>
      </c>
    </row>
    <row r="22096" spans="1:9" x14ac:dyDescent="0.25">
      <c r="A22096" s="2" t="s">
        <v>20</v>
      </c>
      <c r="B22096" s="2" t="s">
        <v>57</v>
      </c>
      <c r="C22096" s="2" t="s">
        <v>127</v>
      </c>
      <c r="D22096" s="2" t="s">
        <v>21</v>
      </c>
      <c r="E22096" s="2" t="str">
        <f t="shared" si="345"/>
        <v>2011Mid Staffordshire NHS Foundation TrustOn the day you left hospital, was your discharge delayed/main reason?</v>
      </c>
      <c r="F22096" s="29">
        <v>60.17</v>
      </c>
      <c r="G22096" s="29">
        <v>2.42</v>
      </c>
      <c r="H22096" s="29">
        <v>55.43</v>
      </c>
      <c r="I22096" s="29">
        <v>64.91</v>
      </c>
    </row>
    <row r="22097" spans="1:9" x14ac:dyDescent="0.25">
      <c r="A22097" s="2" t="s">
        <v>20</v>
      </c>
      <c r="B22097" s="2" t="s">
        <v>57</v>
      </c>
      <c r="C22097" s="2" t="s">
        <v>64</v>
      </c>
      <c r="D22097" s="2" t="s">
        <v>21</v>
      </c>
      <c r="E22097" s="2" t="str">
        <f t="shared" si="345"/>
        <v>2011Barnet and Chase Farm Hospitals NHS TrustOn the day you left hospital, was your discharge delayed/main reason?</v>
      </c>
      <c r="F22097" s="29">
        <v>60.01</v>
      </c>
      <c r="G22097" s="29">
        <v>2.38</v>
      </c>
      <c r="H22097" s="29">
        <v>55.34</v>
      </c>
      <c r="I22097" s="29">
        <v>64.67</v>
      </c>
    </row>
    <row r="22098" spans="1:9" x14ac:dyDescent="0.25">
      <c r="A22098" s="2" t="s">
        <v>20</v>
      </c>
      <c r="B22098" s="2" t="s">
        <v>57</v>
      </c>
      <c r="C22098" s="2" t="s">
        <v>120</v>
      </c>
      <c r="D22098" s="2" t="s">
        <v>21</v>
      </c>
      <c r="E22098" s="2" t="str">
        <f t="shared" si="345"/>
        <v>2011Liverpool Heart and Chest NHS Foundation TrustOn the day you left hospital, was your discharge delayed/main reason?</v>
      </c>
      <c r="F22098" s="29">
        <v>60.31</v>
      </c>
      <c r="G22098" s="29">
        <v>2.1</v>
      </c>
      <c r="H22098" s="29">
        <v>56.2</v>
      </c>
      <c r="I22098" s="29">
        <v>64.42</v>
      </c>
    </row>
    <row r="22099" spans="1:9" x14ac:dyDescent="0.25">
      <c r="A22099" s="2" t="s">
        <v>20</v>
      </c>
      <c r="B22099" s="2" t="s">
        <v>57</v>
      </c>
      <c r="C22099" s="2" t="s">
        <v>109</v>
      </c>
      <c r="D22099" s="2" t="s">
        <v>21</v>
      </c>
      <c r="E22099" s="2" t="str">
        <f t="shared" si="345"/>
        <v>2011Hull and East Yorkshire Hospitals NHS TrustOn the day you left hospital, was your discharge delayed/main reason?</v>
      </c>
      <c r="F22099" s="29">
        <v>60</v>
      </c>
      <c r="G22099" s="29">
        <v>2.15</v>
      </c>
      <c r="H22099" s="29">
        <v>55.78</v>
      </c>
      <c r="I22099" s="29">
        <v>64.22</v>
      </c>
    </row>
    <row r="22100" spans="1:9" x14ac:dyDescent="0.25">
      <c r="A22100" s="2" t="s">
        <v>20</v>
      </c>
      <c r="B22100" s="2" t="s">
        <v>57</v>
      </c>
      <c r="C22100" s="2" t="s">
        <v>87</v>
      </c>
      <c r="D22100" s="2" t="s">
        <v>21</v>
      </c>
      <c r="E22100" s="2" t="str">
        <f t="shared" si="345"/>
        <v>2011Derby Hospitals NHS Foundation TrustOn the day you left hospital, was your discharge delayed/main reason?</v>
      </c>
      <c r="F22100" s="29">
        <v>59.65</v>
      </c>
      <c r="G22100" s="29">
        <v>2.25</v>
      </c>
      <c r="H22100" s="29">
        <v>55.23</v>
      </c>
      <c r="I22100" s="29">
        <v>64.06</v>
      </c>
    </row>
    <row r="22101" spans="1:9" x14ac:dyDescent="0.25">
      <c r="A22101" s="2" t="s">
        <v>20</v>
      </c>
      <c r="B22101" s="2" t="s">
        <v>57</v>
      </c>
      <c r="C22101" s="2" t="s">
        <v>129</v>
      </c>
      <c r="D22101" s="2" t="s">
        <v>21</v>
      </c>
      <c r="E22101" s="2" t="str">
        <f t="shared" si="345"/>
        <v>2011Milton Keynes Hospital NHS Foundation TrustOn the day you left hospital, was your discharge delayed/main reason?</v>
      </c>
      <c r="F22101" s="29">
        <v>59.03</v>
      </c>
      <c r="G22101" s="29">
        <v>2.48</v>
      </c>
      <c r="H22101" s="29">
        <v>54.17</v>
      </c>
      <c r="I22101" s="29">
        <v>63.88</v>
      </c>
    </row>
    <row r="22102" spans="1:9" x14ac:dyDescent="0.25">
      <c r="A22102" s="2" t="s">
        <v>20</v>
      </c>
      <c r="B22102" s="2" t="s">
        <v>57</v>
      </c>
      <c r="C22102" s="2" t="s">
        <v>62</v>
      </c>
      <c r="D22102" s="2" t="s">
        <v>21</v>
      </c>
      <c r="E22102" s="2" t="str">
        <f t="shared" si="345"/>
        <v>2011Ashford and St Peter's Hospitals NHS Foundation TrustOn the day you left hospital, was your discharge delayed/main reason?</v>
      </c>
      <c r="F22102" s="27">
        <v>58.78</v>
      </c>
      <c r="G22102" s="27">
        <v>2.58</v>
      </c>
      <c r="H22102" s="27">
        <v>53.73</v>
      </c>
      <c r="I22102" s="27">
        <v>63.83</v>
      </c>
    </row>
    <row r="22103" spans="1:9" x14ac:dyDescent="0.25">
      <c r="A22103" s="2" t="s">
        <v>20</v>
      </c>
      <c r="B22103" s="2" t="s">
        <v>57</v>
      </c>
      <c r="C22103" s="2" t="s">
        <v>212</v>
      </c>
      <c r="D22103" s="2" t="s">
        <v>21</v>
      </c>
      <c r="E22103" s="2" t="str">
        <f t="shared" si="345"/>
        <v>2011Wye Valley NHS TrustOn the day you left hospital, was your discharge delayed/main reason?</v>
      </c>
      <c r="F22103" s="29">
        <v>59.43</v>
      </c>
      <c r="G22103" s="29">
        <v>2.2200000000000002</v>
      </c>
      <c r="H22103" s="29">
        <v>55.07</v>
      </c>
      <c r="I22103" s="29">
        <v>63.79</v>
      </c>
    </row>
    <row r="22104" spans="1:9" x14ac:dyDescent="0.25">
      <c r="A22104" s="2" t="s">
        <v>20</v>
      </c>
      <c r="B22104" s="2" t="s">
        <v>57</v>
      </c>
      <c r="C22104" s="2" t="s">
        <v>63</v>
      </c>
      <c r="D22104" s="2" t="s">
        <v>21</v>
      </c>
      <c r="E22104" s="2" t="str">
        <f t="shared" si="345"/>
        <v>2011Barking, Havering and Redbridge University Hospitals NHS TrustOn the day you left hospital, was your discharge delayed/main reason?</v>
      </c>
      <c r="F22104" s="29">
        <v>58.66</v>
      </c>
      <c r="G22104" s="29">
        <v>2.57</v>
      </c>
      <c r="H22104" s="29">
        <v>53.62</v>
      </c>
      <c r="I22104" s="29">
        <v>63.7</v>
      </c>
    </row>
    <row r="22105" spans="1:9" x14ac:dyDescent="0.25">
      <c r="A22105" s="2" t="s">
        <v>20</v>
      </c>
      <c r="B22105" s="2" t="s">
        <v>57</v>
      </c>
      <c r="C22105" s="2" t="s">
        <v>107</v>
      </c>
      <c r="D22105" s="2" t="s">
        <v>21</v>
      </c>
      <c r="E22105" s="2" t="str">
        <f t="shared" si="345"/>
        <v>2011Hinchingbrooke Health Care NHS TrustOn the day you left hospital, was your discharge delayed/main reason?</v>
      </c>
      <c r="F22105" s="29">
        <v>59.21</v>
      </c>
      <c r="G22105" s="29">
        <v>2.29</v>
      </c>
      <c r="H22105" s="29">
        <v>54.72</v>
      </c>
      <c r="I22105" s="29">
        <v>63.7</v>
      </c>
    </row>
    <row r="22106" spans="1:9" x14ac:dyDescent="0.25">
      <c r="A22106" s="2" t="s">
        <v>20</v>
      </c>
      <c r="B22106" s="2" t="s">
        <v>57</v>
      </c>
      <c r="C22106" s="2" t="s">
        <v>105</v>
      </c>
      <c r="D22106" s="2" t="s">
        <v>21</v>
      </c>
      <c r="E22106" s="2" t="str">
        <f t="shared" si="345"/>
        <v>2011Heart of England NHS Foundation TrustOn the day you left hospital, was your discharge delayed/main reason?</v>
      </c>
      <c r="F22106" s="29">
        <v>58.48</v>
      </c>
      <c r="G22106" s="29">
        <v>2.59</v>
      </c>
      <c r="H22106" s="29">
        <v>53.39</v>
      </c>
      <c r="I22106" s="29">
        <v>63.56</v>
      </c>
    </row>
    <row r="22107" spans="1:9" x14ac:dyDescent="0.25">
      <c r="A22107" s="2" t="s">
        <v>20</v>
      </c>
      <c r="B22107" s="2" t="s">
        <v>57</v>
      </c>
      <c r="C22107" s="2" t="s">
        <v>5</v>
      </c>
      <c r="D22107" s="2" t="s">
        <v>21</v>
      </c>
      <c r="E22107" s="2" t="str">
        <f t="shared" si="345"/>
        <v>2011North Middlesex University Hospital NHS TrustOn the day you left hospital, was your discharge delayed/main reason?</v>
      </c>
      <c r="F22107" s="29">
        <v>58.49</v>
      </c>
      <c r="G22107" s="29">
        <v>2.54</v>
      </c>
      <c r="H22107" s="29">
        <v>53.5</v>
      </c>
      <c r="I22107" s="29">
        <v>63.47</v>
      </c>
    </row>
    <row r="22108" spans="1:9" x14ac:dyDescent="0.25">
      <c r="A22108" s="2" t="s">
        <v>20</v>
      </c>
      <c r="B22108" s="2" t="s">
        <v>57</v>
      </c>
      <c r="C22108" s="2" t="s">
        <v>168</v>
      </c>
      <c r="D22108" s="2" t="s">
        <v>21</v>
      </c>
      <c r="E22108" s="2" t="str">
        <f t="shared" si="345"/>
        <v>2011Southend University Hospital NHS Foundation TrustOn the day you left hospital, was your discharge delayed/main reason?</v>
      </c>
      <c r="F22108" s="29">
        <v>57.75</v>
      </c>
      <c r="G22108" s="29">
        <v>2.65</v>
      </c>
      <c r="H22108" s="29">
        <v>52.56</v>
      </c>
      <c r="I22108" s="29">
        <v>62.94</v>
      </c>
    </row>
    <row r="22109" spans="1:9" x14ac:dyDescent="0.25">
      <c r="A22109" s="2" t="s">
        <v>20</v>
      </c>
      <c r="B22109" s="2" t="s">
        <v>57</v>
      </c>
      <c r="C22109" s="2" t="s">
        <v>102</v>
      </c>
      <c r="D22109" s="2" t="s">
        <v>21</v>
      </c>
      <c r="E22109" s="2" t="str">
        <f t="shared" si="345"/>
        <v>2011Guy's and St Thomas' NHS Foundation TrustOn the day you left hospital, was your discharge delayed/main reason?</v>
      </c>
      <c r="F22109" s="29">
        <v>57.84</v>
      </c>
      <c r="G22109" s="29">
        <v>2.4900000000000002</v>
      </c>
      <c r="H22109" s="29">
        <v>52.96</v>
      </c>
      <c r="I22109" s="29">
        <v>62.71</v>
      </c>
    </row>
    <row r="22110" spans="1:9" x14ac:dyDescent="0.25">
      <c r="A22110" s="2" t="s">
        <v>20</v>
      </c>
      <c r="B22110" s="2" t="s">
        <v>57</v>
      </c>
      <c r="C22110" s="2" t="s">
        <v>115</v>
      </c>
      <c r="D22110" s="2" t="s">
        <v>21</v>
      </c>
      <c r="E22110" s="2" t="str">
        <f t="shared" si="345"/>
        <v>2011King's College Hospital NHS Foundation TrustOn the day you left hospital, was your discharge delayed/main reason?</v>
      </c>
      <c r="F22110" s="29">
        <v>57.52</v>
      </c>
      <c r="G22110" s="29">
        <v>2.6</v>
      </c>
      <c r="H22110" s="29">
        <v>52.42</v>
      </c>
      <c r="I22110" s="29">
        <v>62.63</v>
      </c>
    </row>
    <row r="22111" spans="1:9" x14ac:dyDescent="0.25">
      <c r="A22111" s="2" t="s">
        <v>20</v>
      </c>
      <c r="B22111" s="2" t="s">
        <v>57</v>
      </c>
      <c r="C22111" s="2" t="s">
        <v>195</v>
      </c>
      <c r="D22111" s="2" t="s">
        <v>21</v>
      </c>
      <c r="E22111" s="2" t="str">
        <f t="shared" si="345"/>
        <v>2011University Hospital of South Manchester NHS Foundation TrustOn the day you left hospital, was your discharge delayed/main reason?</v>
      </c>
      <c r="F22111" s="29">
        <v>58.05</v>
      </c>
      <c r="G22111" s="29">
        <v>2.29</v>
      </c>
      <c r="H22111" s="29">
        <v>53.56</v>
      </c>
      <c r="I22111" s="29">
        <v>62.53</v>
      </c>
    </row>
    <row r="22112" spans="1:9" x14ac:dyDescent="0.25">
      <c r="A22112" s="2" t="s">
        <v>20</v>
      </c>
      <c r="B22112" s="2" t="s">
        <v>57</v>
      </c>
      <c r="C22112" s="2" t="s">
        <v>113</v>
      </c>
      <c r="D22112" s="2" t="s">
        <v>21</v>
      </c>
      <c r="E22112" s="2" t="str">
        <f t="shared" si="345"/>
        <v>2011James Paget University Hospitals NHS Foundation TrustOn the day you left hospital, was your discharge delayed/main reason?</v>
      </c>
      <c r="F22112" s="29">
        <v>58.19</v>
      </c>
      <c r="G22112" s="29">
        <v>2.21</v>
      </c>
      <c r="H22112" s="29">
        <v>53.87</v>
      </c>
      <c r="I22112" s="29">
        <v>62.52</v>
      </c>
    </row>
    <row r="22113" spans="1:9" x14ac:dyDescent="0.25">
      <c r="A22113" s="2" t="s">
        <v>20</v>
      </c>
      <c r="B22113" s="2" t="s">
        <v>57</v>
      </c>
      <c r="C22113" s="2" t="s">
        <v>66</v>
      </c>
      <c r="D22113" s="2" t="s">
        <v>21</v>
      </c>
      <c r="E22113" s="2" t="str">
        <f t="shared" si="345"/>
        <v>2011Barts Health NHS TrustOn the day you left hospital, was your discharge delayed/main reason?</v>
      </c>
      <c r="F22113" s="29">
        <v>59.25</v>
      </c>
      <c r="G22113" s="29">
        <v>1.65</v>
      </c>
      <c r="H22113" s="29">
        <v>56.02</v>
      </c>
      <c r="I22113" s="29">
        <v>62.49</v>
      </c>
    </row>
    <row r="22114" spans="1:9" x14ac:dyDescent="0.25">
      <c r="A22114" s="2" t="s">
        <v>20</v>
      </c>
      <c r="B22114" s="2" t="s">
        <v>57</v>
      </c>
      <c r="C22114" s="2" t="s">
        <v>123</v>
      </c>
      <c r="D22114" s="2" t="s">
        <v>21</v>
      </c>
      <c r="E22114" s="2" t="str">
        <f t="shared" si="345"/>
        <v>2011Maidstone and Tunbridge Wells NHS TrustOn the day you left hospital, was your discharge delayed/main reason?</v>
      </c>
      <c r="F22114" s="29">
        <v>57.82</v>
      </c>
      <c r="G22114" s="29">
        <v>2.25</v>
      </c>
      <c r="H22114" s="29">
        <v>53.41</v>
      </c>
      <c r="I22114" s="29">
        <v>62.23</v>
      </c>
    </row>
    <row r="22115" spans="1:9" x14ac:dyDescent="0.25">
      <c r="A22115" s="2" t="s">
        <v>20</v>
      </c>
      <c r="B22115" s="2" t="s">
        <v>57</v>
      </c>
      <c r="C22115" s="2" t="s">
        <v>188</v>
      </c>
      <c r="D22115" s="2" t="s">
        <v>21</v>
      </c>
      <c r="E22115" s="2" t="str">
        <f t="shared" si="345"/>
        <v>2011The Royal Orthopaedic Hospital NHS Foundation TrustOn the day you left hospital, was your discharge delayed/main reason?</v>
      </c>
      <c r="F22115" s="29">
        <v>58.02</v>
      </c>
      <c r="G22115" s="29">
        <v>2.14</v>
      </c>
      <c r="H22115" s="29">
        <v>53.83</v>
      </c>
      <c r="I22115" s="29">
        <v>62.22</v>
      </c>
    </row>
    <row r="22116" spans="1:9" x14ac:dyDescent="0.25">
      <c r="A22116" s="2" t="s">
        <v>20</v>
      </c>
      <c r="B22116" s="2" t="s">
        <v>57</v>
      </c>
      <c r="C22116" s="2" t="s">
        <v>205</v>
      </c>
      <c r="D22116" s="2" t="s">
        <v>21</v>
      </c>
      <c r="E22116" s="2" t="str">
        <f t="shared" si="345"/>
        <v>2011West Middlesex University Hospital NHS TrustOn the day you left hospital, was your discharge delayed/main reason?</v>
      </c>
      <c r="F22116" s="29">
        <v>56.74</v>
      </c>
      <c r="G22116" s="29">
        <v>2.76</v>
      </c>
      <c r="H22116" s="29">
        <v>51.33</v>
      </c>
      <c r="I22116" s="29">
        <v>62.15</v>
      </c>
    </row>
    <row r="22117" spans="1:9" x14ac:dyDescent="0.25">
      <c r="A22117" s="2" t="s">
        <v>20</v>
      </c>
      <c r="B22117" s="2" t="s">
        <v>57</v>
      </c>
      <c r="C22117" s="2" t="s">
        <v>173</v>
      </c>
      <c r="D22117" s="2" t="s">
        <v>21</v>
      </c>
      <c r="E22117" s="2" t="str">
        <f t="shared" si="345"/>
        <v>2011Surrey and Sussex Healthcare NHS TrustOn the day you left hospital, was your discharge delayed/main reason?</v>
      </c>
      <c r="F22117" s="29">
        <v>57.36</v>
      </c>
      <c r="G22117" s="29">
        <v>2.41</v>
      </c>
      <c r="H22117" s="29">
        <v>52.64</v>
      </c>
      <c r="I22117" s="29">
        <v>62.08</v>
      </c>
    </row>
    <row r="22118" spans="1:9" x14ac:dyDescent="0.25">
      <c r="A22118" s="2" t="s">
        <v>20</v>
      </c>
      <c r="B22118" s="2" t="s">
        <v>57</v>
      </c>
      <c r="C22118" s="2" t="s">
        <v>68</v>
      </c>
      <c r="D22118" s="2" t="s">
        <v>21</v>
      </c>
      <c r="E22118" s="2" t="str">
        <f t="shared" si="345"/>
        <v>2011Bedford Hospital NHS TrustOn the day you left hospital, was your discharge delayed/main reason?</v>
      </c>
      <c r="F22118" s="29">
        <v>57.03</v>
      </c>
      <c r="G22118" s="29">
        <v>2.4300000000000002</v>
      </c>
      <c r="H22118" s="29">
        <v>52.27</v>
      </c>
      <c r="I22118" s="29">
        <v>61.79</v>
      </c>
    </row>
    <row r="22119" spans="1:9" x14ac:dyDescent="0.25">
      <c r="A22119" s="2" t="s">
        <v>20</v>
      </c>
      <c r="B22119" s="2" t="s">
        <v>57</v>
      </c>
      <c r="C22119" s="2" t="s">
        <v>196</v>
      </c>
      <c r="D22119" s="2" t="s">
        <v>21</v>
      </c>
      <c r="E22119" s="2" t="str">
        <f t="shared" si="345"/>
        <v>2011University Hospital Southampton NHS Foundation TrustOn the day you left hospital, was your discharge delayed/main reason?</v>
      </c>
      <c r="F22119" s="29">
        <v>57.1</v>
      </c>
      <c r="G22119" s="29">
        <v>2.37</v>
      </c>
      <c r="H22119" s="29">
        <v>52.46</v>
      </c>
      <c r="I22119" s="29">
        <v>61.74</v>
      </c>
    </row>
    <row r="22120" spans="1:9" x14ac:dyDescent="0.25">
      <c r="A22120" s="2" t="s">
        <v>20</v>
      </c>
      <c r="B22120" s="2" t="s">
        <v>57</v>
      </c>
      <c r="C22120" s="2" t="s">
        <v>99</v>
      </c>
      <c r="D22120" s="2" t="s">
        <v>21</v>
      </c>
      <c r="E22120" s="2" t="str">
        <f t="shared" si="345"/>
        <v>2011George Eliot Hospital NHS TrustOn the day you left hospital, was your discharge delayed/main reason?</v>
      </c>
      <c r="F22120" s="29">
        <v>57.16</v>
      </c>
      <c r="G22120" s="29">
        <v>2.33</v>
      </c>
      <c r="H22120" s="29">
        <v>52.6</v>
      </c>
      <c r="I22120" s="29">
        <v>61.72</v>
      </c>
    </row>
    <row r="22121" spans="1:9" x14ac:dyDescent="0.25">
      <c r="A22121" s="2" t="s">
        <v>20</v>
      </c>
      <c r="B22121" s="2" t="s">
        <v>57</v>
      </c>
      <c r="C22121" s="2" t="s">
        <v>136</v>
      </c>
      <c r="D22121" s="2" t="s">
        <v>21</v>
      </c>
      <c r="E22121" s="2" t="str">
        <f t="shared" si="345"/>
        <v>2011Northern Devon Healthcare NHS TrustOn the day you left hospital, was your discharge delayed/main reason?</v>
      </c>
      <c r="F22121" s="29">
        <v>57.35</v>
      </c>
      <c r="G22121" s="29">
        <v>2.16</v>
      </c>
      <c r="H22121" s="29">
        <v>53.11</v>
      </c>
      <c r="I22121" s="29">
        <v>61.58</v>
      </c>
    </row>
    <row r="22122" spans="1:9" x14ac:dyDescent="0.25">
      <c r="A22122" s="2" t="s">
        <v>20</v>
      </c>
      <c r="B22122" s="2" t="s">
        <v>57</v>
      </c>
      <c r="C22122" s="2" t="s">
        <v>189</v>
      </c>
      <c r="D22122" s="2" t="s">
        <v>21</v>
      </c>
      <c r="E22122" s="2" t="str">
        <f t="shared" si="345"/>
        <v>2011The Royal Wolverhampton NHS TrustOn the day you left hospital, was your discharge delayed/main reason?</v>
      </c>
      <c r="F22122" s="29">
        <v>56.95</v>
      </c>
      <c r="G22122" s="29">
        <v>2.3199999999999998</v>
      </c>
      <c r="H22122" s="29">
        <v>52.4</v>
      </c>
      <c r="I22122" s="29">
        <v>61.51</v>
      </c>
    </row>
    <row r="22123" spans="1:9" x14ac:dyDescent="0.25">
      <c r="A22123" s="2" t="s">
        <v>20</v>
      </c>
      <c r="B22123" s="2" t="s">
        <v>57</v>
      </c>
      <c r="C22123" s="2" t="s">
        <v>199</v>
      </c>
      <c r="D22123" s="2" t="s">
        <v>21</v>
      </c>
      <c r="E22123" s="2" t="str">
        <f t="shared" si="345"/>
        <v>2011University Hospitals Coventry and Warwickshire NHS TrustOn the day you left hospital, was your discharge delayed/main reason?</v>
      </c>
      <c r="F22123" s="29">
        <v>56.93</v>
      </c>
      <c r="G22123" s="29">
        <v>2.31</v>
      </c>
      <c r="H22123" s="29">
        <v>52.4</v>
      </c>
      <c r="I22123" s="29">
        <v>61.46</v>
      </c>
    </row>
    <row r="22124" spans="1:9" x14ac:dyDescent="0.25">
      <c r="A22124" s="2" t="s">
        <v>20</v>
      </c>
      <c r="B22124" s="2" t="s">
        <v>57</v>
      </c>
      <c r="C22124" s="2" t="s">
        <v>65</v>
      </c>
      <c r="D22124" s="2" t="s">
        <v>21</v>
      </c>
      <c r="E22124" s="2" t="str">
        <f t="shared" si="345"/>
        <v>2011Barnsley Hospital NHS Foundation TrustOn the day you left hospital, was your discharge delayed/main reason?</v>
      </c>
      <c r="F22124" s="29">
        <v>56.32</v>
      </c>
      <c r="G22124" s="29">
        <v>2.59</v>
      </c>
      <c r="H22124" s="29">
        <v>51.25</v>
      </c>
      <c r="I22124" s="29">
        <v>61.39</v>
      </c>
    </row>
    <row r="22125" spans="1:9" x14ac:dyDescent="0.25">
      <c r="A22125" s="2" t="s">
        <v>20</v>
      </c>
      <c r="B22125" s="2" t="s">
        <v>57</v>
      </c>
      <c r="C22125" s="2" t="s">
        <v>204</v>
      </c>
      <c r="D22125" s="2" t="s">
        <v>21</v>
      </c>
      <c r="E22125" s="2" t="str">
        <f t="shared" si="345"/>
        <v>2011West Hertfordshire Hospitals NHS TrustOn the day you left hospital, was your discharge delayed/main reason?</v>
      </c>
      <c r="F22125" s="29">
        <v>56.24</v>
      </c>
      <c r="G22125" s="29">
        <v>2.58</v>
      </c>
      <c r="H22125" s="29">
        <v>51.19</v>
      </c>
      <c r="I22125" s="29">
        <v>61.3</v>
      </c>
    </row>
    <row r="22126" spans="1:9" x14ac:dyDescent="0.25">
      <c r="A22126" s="2" t="s">
        <v>20</v>
      </c>
      <c r="B22126" s="2" t="s">
        <v>57</v>
      </c>
      <c r="C22126" s="2" t="s">
        <v>178</v>
      </c>
      <c r="D22126" s="2" t="s">
        <v>21</v>
      </c>
      <c r="E22126" s="2" t="str">
        <f t="shared" si="345"/>
        <v>2011The Dudley Group NHS Foundation TrustOn the day you left hospital, was your discharge delayed/main reason?</v>
      </c>
      <c r="F22126" s="29">
        <v>56.54</v>
      </c>
      <c r="G22126" s="29">
        <v>2.3199999999999998</v>
      </c>
      <c r="H22126" s="29">
        <v>51.99</v>
      </c>
      <c r="I22126" s="29">
        <v>61.09</v>
      </c>
    </row>
    <row r="22127" spans="1:9" x14ac:dyDescent="0.25">
      <c r="A22127" s="2" t="s">
        <v>20</v>
      </c>
      <c r="B22127" s="2" t="s">
        <v>57</v>
      </c>
      <c r="C22127" s="2" t="s">
        <v>207</v>
      </c>
      <c r="D22127" s="2" t="s">
        <v>21</v>
      </c>
      <c r="E22127" s="2" t="str">
        <f t="shared" si="345"/>
        <v>2011Western Sussex Hospitals NHS TrustOn the day you left hospital, was your discharge delayed/main reason?</v>
      </c>
      <c r="F22127" s="29">
        <v>56.8</v>
      </c>
      <c r="G22127" s="29">
        <v>2.16</v>
      </c>
      <c r="H22127" s="29">
        <v>52.55</v>
      </c>
      <c r="I22127" s="29">
        <v>61.04</v>
      </c>
    </row>
    <row r="22128" spans="1:9" x14ac:dyDescent="0.25">
      <c r="A22128" s="2" t="s">
        <v>20</v>
      </c>
      <c r="B22128" s="2" t="s">
        <v>57</v>
      </c>
      <c r="C22128" s="2" t="s">
        <v>122</v>
      </c>
      <c r="D22128" s="2" t="s">
        <v>21</v>
      </c>
      <c r="E22128" s="2" t="str">
        <f t="shared" si="345"/>
        <v>2011Luton and Dunstable Hospital NHS Foundation TrustOn the day you left hospital, was your discharge delayed/main reason?</v>
      </c>
      <c r="F22128" s="29">
        <v>56.31</v>
      </c>
      <c r="G22128" s="29">
        <v>2.4</v>
      </c>
      <c r="H22128" s="29">
        <v>51.61</v>
      </c>
      <c r="I22128" s="29">
        <v>61.02</v>
      </c>
    </row>
    <row r="22129" spans="1:9" x14ac:dyDescent="0.25">
      <c r="A22129" s="2" t="s">
        <v>20</v>
      </c>
      <c r="B22129" s="2" t="s">
        <v>57</v>
      </c>
      <c r="C22129" s="2" t="s">
        <v>78</v>
      </c>
      <c r="D22129" s="2" t="s">
        <v>21</v>
      </c>
      <c r="E22129" s="2" t="str">
        <f t="shared" si="345"/>
        <v>2011Central Manchester University Hospitals NHS Foundation TrustOn the day you left hospital, was your discharge delayed/main reason?</v>
      </c>
      <c r="F22129" s="29">
        <v>55.95</v>
      </c>
      <c r="G22129" s="29">
        <v>2.52</v>
      </c>
      <c r="H22129" s="29">
        <v>51.02</v>
      </c>
      <c r="I22129" s="29">
        <v>60.89</v>
      </c>
    </row>
    <row r="22130" spans="1:9" x14ac:dyDescent="0.25">
      <c r="A22130" s="2" t="s">
        <v>20</v>
      </c>
      <c r="B22130" s="2" t="s">
        <v>57</v>
      </c>
      <c r="C22130" s="2" t="s">
        <v>192</v>
      </c>
      <c r="D22130" s="2" t="s">
        <v>21</v>
      </c>
      <c r="E22130" s="2" t="str">
        <f t="shared" si="345"/>
        <v>2011United Lincolnshire Hospitals NHS TrustOn the day you left hospital, was your discharge delayed/main reason?</v>
      </c>
      <c r="F22130" s="29">
        <v>56.07</v>
      </c>
      <c r="G22130" s="29">
        <v>2.34</v>
      </c>
      <c r="H22130" s="29">
        <v>51.49</v>
      </c>
      <c r="I22130" s="29">
        <v>60.65</v>
      </c>
    </row>
    <row r="22131" spans="1:9" x14ac:dyDescent="0.25">
      <c r="A22131" s="2" t="s">
        <v>20</v>
      </c>
      <c r="B22131" s="2" t="s">
        <v>57</v>
      </c>
      <c r="C22131" s="2" t="s">
        <v>147</v>
      </c>
      <c r="D22131" s="2" t="s">
        <v>21</v>
      </c>
      <c r="E22131" s="2" t="str">
        <f t="shared" si="345"/>
        <v>2011Royal Berkshire NHS Foundation TrustOn the day you left hospital, was your discharge delayed/main reason?</v>
      </c>
      <c r="F22131" s="29">
        <v>56.06</v>
      </c>
      <c r="G22131" s="29">
        <v>2.33</v>
      </c>
      <c r="H22131" s="29">
        <v>51.5</v>
      </c>
      <c r="I22131" s="29">
        <v>60.63</v>
      </c>
    </row>
    <row r="22132" spans="1:9" x14ac:dyDescent="0.25">
      <c r="A22132" s="2" t="s">
        <v>20</v>
      </c>
      <c r="B22132" s="2" t="s">
        <v>57</v>
      </c>
      <c r="C22132" s="2" t="s">
        <v>106</v>
      </c>
      <c r="D22132" s="2" t="s">
        <v>21</v>
      </c>
      <c r="E22132" s="2" t="str">
        <f t="shared" si="345"/>
        <v>2011Heatherwood and Wexham Park Hospitals NHS Foundation TrustOn the day you left hospital, was your discharge delayed/main reason?</v>
      </c>
      <c r="F22132" s="29">
        <v>55.73</v>
      </c>
      <c r="G22132" s="29">
        <v>2.41</v>
      </c>
      <c r="H22132" s="29">
        <v>51.01</v>
      </c>
      <c r="I22132" s="29">
        <v>60.44</v>
      </c>
    </row>
    <row r="22133" spans="1:9" x14ac:dyDescent="0.25">
      <c r="A22133" s="2" t="s">
        <v>20</v>
      </c>
      <c r="B22133" s="2" t="s">
        <v>57</v>
      </c>
      <c r="C22133" s="2" t="s">
        <v>134</v>
      </c>
      <c r="D22133" s="2" t="s">
        <v>21</v>
      </c>
      <c r="E22133" s="2" t="str">
        <f t="shared" si="345"/>
        <v>2011North West London Hospitals NHS TrustOn the day you left hospital, was your discharge delayed/main reason?</v>
      </c>
      <c r="F22133" s="29">
        <v>54.94</v>
      </c>
      <c r="G22133" s="29">
        <v>2.6</v>
      </c>
      <c r="H22133" s="29">
        <v>49.85</v>
      </c>
      <c r="I22133" s="29">
        <v>60.04</v>
      </c>
    </row>
    <row r="22134" spans="1:9" x14ac:dyDescent="0.25">
      <c r="A22134" s="2" t="s">
        <v>20</v>
      </c>
      <c r="B22134" s="2" t="s">
        <v>57</v>
      </c>
      <c r="C22134" s="2" t="s">
        <v>197</v>
      </c>
      <c r="D22134" s="2" t="s">
        <v>21</v>
      </c>
      <c r="E22134" s="2" t="str">
        <f t="shared" si="345"/>
        <v>2011University Hospitals Birmingham NHS Foundation TrustOn the day you left hospital, was your discharge delayed/main reason?</v>
      </c>
      <c r="F22134" s="29">
        <v>54.93</v>
      </c>
      <c r="G22134" s="29">
        <v>2.4500000000000002</v>
      </c>
      <c r="H22134" s="29">
        <v>50.13</v>
      </c>
      <c r="I22134" s="29">
        <v>59.73</v>
      </c>
    </row>
    <row r="22135" spans="1:9" x14ac:dyDescent="0.25">
      <c r="A22135" s="2" t="s">
        <v>20</v>
      </c>
      <c r="B22135" s="2" t="s">
        <v>57</v>
      </c>
      <c r="C22135" s="2" t="s">
        <v>151</v>
      </c>
      <c r="D22135" s="2" t="s">
        <v>21</v>
      </c>
      <c r="E22135" s="2" t="str">
        <f t="shared" si="345"/>
        <v>2011Royal Free London NHS Foundation TrustOn the day you left hospital, was your discharge delayed/main reason?</v>
      </c>
      <c r="F22135" s="29">
        <v>54.39</v>
      </c>
      <c r="G22135" s="29">
        <v>2.66</v>
      </c>
      <c r="H22135" s="29">
        <v>49.18</v>
      </c>
      <c r="I22135" s="29">
        <v>59.61</v>
      </c>
    </row>
    <row r="22136" spans="1:9" x14ac:dyDescent="0.25">
      <c r="A22136" s="2" t="s">
        <v>20</v>
      </c>
      <c r="B22136" s="2" t="s">
        <v>57</v>
      </c>
      <c r="C22136" s="2" t="s">
        <v>170</v>
      </c>
      <c r="D22136" s="2" t="s">
        <v>21</v>
      </c>
      <c r="E22136" s="2" t="str">
        <f t="shared" si="345"/>
        <v>2011St George's Healthcare NHS TrustOn the day you left hospital, was your discharge delayed/main reason?</v>
      </c>
      <c r="F22136" s="29">
        <v>54.62</v>
      </c>
      <c r="G22136" s="29">
        <v>2.52</v>
      </c>
      <c r="H22136" s="29">
        <v>49.69</v>
      </c>
      <c r="I22136" s="29">
        <v>59.55</v>
      </c>
    </row>
    <row r="22137" spans="1:9" x14ac:dyDescent="0.25">
      <c r="A22137" s="2" t="s">
        <v>20</v>
      </c>
      <c r="B22137" s="2" t="s">
        <v>57</v>
      </c>
      <c r="C22137" s="2" t="s">
        <v>117</v>
      </c>
      <c r="D22137" s="2" t="s">
        <v>21</v>
      </c>
      <c r="E22137" s="2" t="str">
        <f t="shared" si="345"/>
        <v>2011Lancashire Teaching Hospitals NHS Foundation TrustOn the day you left hospital, was your discharge delayed/main reason?</v>
      </c>
      <c r="F22137" s="29">
        <v>54.28</v>
      </c>
      <c r="G22137" s="29">
        <v>2.61</v>
      </c>
      <c r="H22137" s="29">
        <v>49.16</v>
      </c>
      <c r="I22137" s="29">
        <v>59.4</v>
      </c>
    </row>
    <row r="22138" spans="1:9" x14ac:dyDescent="0.25">
      <c r="A22138" s="2" t="s">
        <v>20</v>
      </c>
      <c r="B22138" s="2" t="s">
        <v>57</v>
      </c>
      <c r="C22138" s="2" t="s">
        <v>133</v>
      </c>
      <c r="D22138" s="2" t="s">
        <v>21</v>
      </c>
      <c r="E22138" s="2" t="str">
        <f t="shared" si="345"/>
        <v>2011North Tees and Hartlepool NHS Foundation TrustOn the day you left hospital, was your discharge delayed/main reason?</v>
      </c>
      <c r="F22138" s="29">
        <v>54.5</v>
      </c>
      <c r="G22138" s="29">
        <v>2.36</v>
      </c>
      <c r="H22138" s="29">
        <v>49.87</v>
      </c>
      <c r="I22138" s="29">
        <v>59.12</v>
      </c>
    </row>
    <row r="22139" spans="1:9" x14ac:dyDescent="0.25">
      <c r="A22139" s="2" t="s">
        <v>20</v>
      </c>
      <c r="B22139" s="2" t="s">
        <v>57</v>
      </c>
      <c r="C22139" s="2" t="s">
        <v>108</v>
      </c>
      <c r="D22139" s="2" t="s">
        <v>21</v>
      </c>
      <c r="E22139" s="2" t="str">
        <f t="shared" si="345"/>
        <v>2011Homerton University Hospital NHS Foundation TrustOn the day you left hospital, was your discharge delayed/main reason?</v>
      </c>
      <c r="F22139" s="29">
        <v>53.69</v>
      </c>
      <c r="G22139" s="29">
        <v>2.75</v>
      </c>
      <c r="H22139" s="29">
        <v>48.29</v>
      </c>
      <c r="I22139" s="29">
        <v>59.08</v>
      </c>
    </row>
    <row r="22140" spans="1:9" x14ac:dyDescent="0.25">
      <c r="A22140" s="2" t="s">
        <v>20</v>
      </c>
      <c r="B22140" s="2" t="s">
        <v>57</v>
      </c>
      <c r="C22140" s="2" t="s">
        <v>140</v>
      </c>
      <c r="D22140" s="2" t="s">
        <v>21</v>
      </c>
      <c r="E22140" s="2" t="str">
        <f t="shared" si="345"/>
        <v>2011Oxford University Hospitals NHS TrustOn the day you left hospital, was your discharge delayed/main reason?</v>
      </c>
      <c r="F22140" s="29">
        <v>54.28</v>
      </c>
      <c r="G22140" s="29">
        <v>2.41</v>
      </c>
      <c r="H22140" s="29">
        <v>49.56</v>
      </c>
      <c r="I22140" s="29">
        <v>59</v>
      </c>
    </row>
    <row r="22141" spans="1:9" x14ac:dyDescent="0.25">
      <c r="A22141" s="2" t="s">
        <v>20</v>
      </c>
      <c r="B22141" s="2" t="s">
        <v>57</v>
      </c>
      <c r="C22141" s="2" t="s">
        <v>119</v>
      </c>
      <c r="D22141" s="2" t="s">
        <v>21</v>
      </c>
      <c r="E22141" s="2" t="str">
        <f t="shared" si="345"/>
        <v>2011Lewisham Healthcare NHS TrustOn the day you left hospital, was your discharge delayed/main reason?</v>
      </c>
      <c r="F22141" s="29">
        <v>53.53</v>
      </c>
      <c r="G22141" s="29">
        <v>2.54</v>
      </c>
      <c r="H22141" s="29">
        <v>48.55</v>
      </c>
      <c r="I22141" s="29">
        <v>58.51</v>
      </c>
    </row>
    <row r="22142" spans="1:9" x14ac:dyDescent="0.25">
      <c r="A22142" s="2" t="s">
        <v>20</v>
      </c>
      <c r="B22142" s="2" t="s">
        <v>57</v>
      </c>
      <c r="C22142" s="2" t="s">
        <v>125</v>
      </c>
      <c r="D22142" s="2" t="s">
        <v>21</v>
      </c>
      <c r="E22142" s="2" t="str">
        <f t="shared" si="345"/>
        <v>2011Mid Cheshire Hospitals NHS Foundation TrustOn the day you left hospital, was your discharge delayed/main reason?</v>
      </c>
      <c r="F22142" s="29">
        <v>53.53</v>
      </c>
      <c r="G22142" s="29">
        <v>2.31</v>
      </c>
      <c r="H22142" s="29">
        <v>49.01</v>
      </c>
      <c r="I22142" s="29">
        <v>58.05</v>
      </c>
    </row>
    <row r="22143" spans="1:9" x14ac:dyDescent="0.25">
      <c r="A22143" s="2" t="s">
        <v>20</v>
      </c>
      <c r="B22143" s="2" t="s">
        <v>57</v>
      </c>
      <c r="C22143" s="2" t="s">
        <v>139</v>
      </c>
      <c r="D22143" s="2" t="s">
        <v>21</v>
      </c>
      <c r="E22143" s="2" t="str">
        <f t="shared" si="345"/>
        <v>2011Nottingham University Hospitals NHS TrustOn the day you left hospital, was your discharge delayed/main reason?</v>
      </c>
      <c r="F22143" s="29">
        <v>53.16</v>
      </c>
      <c r="G22143" s="29">
        <v>2.46</v>
      </c>
      <c r="H22143" s="29">
        <v>48.34</v>
      </c>
      <c r="I22143" s="29">
        <v>57.99</v>
      </c>
    </row>
    <row r="22144" spans="1:9" x14ac:dyDescent="0.25">
      <c r="A22144" s="2" t="s">
        <v>20</v>
      </c>
      <c r="B22144" s="2" t="s">
        <v>57</v>
      </c>
      <c r="C22144" s="2" t="s">
        <v>90</v>
      </c>
      <c r="D22144" s="2" t="s">
        <v>21</v>
      </c>
      <c r="E22144" s="2" t="str">
        <f t="shared" si="345"/>
        <v>2011Ealing Hospital NHS TrustOn the day you left hospital, was your discharge delayed/main reason?</v>
      </c>
      <c r="F22144" s="29">
        <v>52.56</v>
      </c>
      <c r="G22144" s="29">
        <v>2.75</v>
      </c>
      <c r="H22144" s="29">
        <v>47.18</v>
      </c>
      <c r="I22144" s="29">
        <v>57.95</v>
      </c>
    </row>
    <row r="22145" spans="1:9" x14ac:dyDescent="0.25">
      <c r="A22145" s="2" t="s">
        <v>20</v>
      </c>
      <c r="B22145" s="2" t="s">
        <v>57</v>
      </c>
      <c r="C22145" s="2" t="s">
        <v>124</v>
      </c>
      <c r="D22145" s="2" t="s">
        <v>21</v>
      </c>
      <c r="E22145" s="2" t="str">
        <f t="shared" si="345"/>
        <v>2011Medway NHS Foundation TrustOn the day you left hospital, was your discharge delayed/main reason?</v>
      </c>
      <c r="F22145" s="29">
        <v>52.85</v>
      </c>
      <c r="G22145" s="29">
        <v>2.48</v>
      </c>
      <c r="H22145" s="29">
        <v>47.99</v>
      </c>
      <c r="I22145" s="29">
        <v>57.71</v>
      </c>
    </row>
    <row r="22146" spans="1:9" x14ac:dyDescent="0.25">
      <c r="A22146" s="2" t="s">
        <v>20</v>
      </c>
      <c r="B22146" s="2" t="s">
        <v>57</v>
      </c>
      <c r="C22146" s="2" t="s">
        <v>208</v>
      </c>
      <c r="D22146" s="2" t="s">
        <v>21</v>
      </c>
      <c r="E22146" s="2" t="str">
        <f t="shared" ref="E22146:E22209" si="346">B22146&amp;C22146&amp;D22146</f>
        <v>2011Weston Area Health NHS TrustOn the day you left hospital, was your discharge delayed/main reason?</v>
      </c>
      <c r="F22146" s="29">
        <v>52.5</v>
      </c>
      <c r="G22146" s="29">
        <v>2.2799999999999998</v>
      </c>
      <c r="H22146" s="29">
        <v>48.04</v>
      </c>
      <c r="I22146" s="29">
        <v>56.97</v>
      </c>
    </row>
    <row r="22147" spans="1:9" x14ac:dyDescent="0.25">
      <c r="A22147" s="2" t="s">
        <v>20</v>
      </c>
      <c r="B22147" s="2" t="s">
        <v>57</v>
      </c>
      <c r="C22147" s="2" t="s">
        <v>91</v>
      </c>
      <c r="D22147" s="2" t="s">
        <v>21</v>
      </c>
      <c r="E22147" s="2" t="str">
        <f t="shared" si="346"/>
        <v>2011East and North Hertfordshire NHS TrustOn the day you left hospital, was your discharge delayed/main reason?</v>
      </c>
      <c r="F22147" s="29">
        <v>51.74</v>
      </c>
      <c r="G22147" s="29">
        <v>2.42</v>
      </c>
      <c r="H22147" s="29">
        <v>46.98</v>
      </c>
      <c r="I22147" s="29">
        <v>56.49</v>
      </c>
    </row>
    <row r="22148" spans="1:9" x14ac:dyDescent="0.25">
      <c r="A22148" s="2" t="s">
        <v>20</v>
      </c>
      <c r="B22148" s="2" t="s">
        <v>57</v>
      </c>
      <c r="C22148" s="2" t="s">
        <v>86</v>
      </c>
      <c r="D22148" s="2" t="s">
        <v>21</v>
      </c>
      <c r="E22148" s="2" t="str">
        <f t="shared" si="346"/>
        <v>2011Dartford and Gravesham NHS TrustOn the day you left hospital, was your discharge delayed/main reason?</v>
      </c>
      <c r="F22148" s="29">
        <v>51.77</v>
      </c>
      <c r="G22148" s="29">
        <v>2.3199999999999998</v>
      </c>
      <c r="H22148" s="29">
        <v>47.22</v>
      </c>
      <c r="I22148" s="29">
        <v>56.32</v>
      </c>
    </row>
    <row r="22149" spans="1:9" x14ac:dyDescent="0.25">
      <c r="A22149" s="2" t="s">
        <v>20</v>
      </c>
      <c r="B22149" s="2" t="s">
        <v>57</v>
      </c>
      <c r="C22149" s="2" t="s">
        <v>182</v>
      </c>
      <c r="D22149" s="2" t="s">
        <v>21</v>
      </c>
      <c r="E22149" s="2" t="str">
        <f t="shared" si="346"/>
        <v>2011The Princess Alexandra Hospital NHS TrustOn the day you left hospital, was your discharge delayed/main reason?</v>
      </c>
      <c r="F22149" s="29">
        <v>50.46</v>
      </c>
      <c r="G22149" s="29">
        <v>2.54</v>
      </c>
      <c r="H22149" s="29">
        <v>45.48</v>
      </c>
      <c r="I22149" s="29">
        <v>55.45</v>
      </c>
    </row>
    <row r="22150" spans="1:9" x14ac:dyDescent="0.25">
      <c r="A22150" s="2" t="s">
        <v>20</v>
      </c>
      <c r="B22150" s="2" t="s">
        <v>57</v>
      </c>
      <c r="C22150" s="2" t="s">
        <v>79</v>
      </c>
      <c r="D22150" s="2" t="s">
        <v>21</v>
      </c>
      <c r="E22150" s="2" t="str">
        <f t="shared" si="346"/>
        <v>2011Chelsea and Westminster Hospital NHS Foundation TrustOn the day you left hospital, was your discharge delayed/main reason?</v>
      </c>
      <c r="F22150" s="29">
        <v>49.8</v>
      </c>
      <c r="G22150" s="29">
        <v>2.74</v>
      </c>
      <c r="H22150" s="29">
        <v>44.42</v>
      </c>
      <c r="I22150" s="29">
        <v>55.18</v>
      </c>
    </row>
    <row r="22151" spans="1:9" x14ac:dyDescent="0.25">
      <c r="A22151" s="2" t="s">
        <v>20</v>
      </c>
      <c r="B22151" s="2" t="s">
        <v>57</v>
      </c>
      <c r="C22151" s="2" t="s">
        <v>200</v>
      </c>
      <c r="D22151" s="2" t="s">
        <v>21</v>
      </c>
      <c r="E22151" s="2" t="str">
        <f t="shared" si="346"/>
        <v>2011University Hospitals of Leicester NHS TrustOn the day you left hospital, was your discharge delayed/main reason?</v>
      </c>
      <c r="F22151" s="29">
        <v>49.58</v>
      </c>
      <c r="G22151" s="29">
        <v>2.27</v>
      </c>
      <c r="H22151" s="29">
        <v>45.12</v>
      </c>
      <c r="I22151" s="29">
        <v>54.04</v>
      </c>
    </row>
    <row r="22152" spans="1:9" x14ac:dyDescent="0.25">
      <c r="A22152" s="2" t="s">
        <v>20</v>
      </c>
      <c r="B22152" s="2" t="s">
        <v>57</v>
      </c>
      <c r="C22152" s="2" t="s">
        <v>85</v>
      </c>
      <c r="D22152" s="2" t="s">
        <v>21</v>
      </c>
      <c r="E22152" s="2" t="str">
        <f t="shared" si="346"/>
        <v>2011Croydon Health Services NHS TrustOn the day you left hospital, was your discharge delayed/main reason?</v>
      </c>
      <c r="F22152" s="29">
        <v>46.94</v>
      </c>
      <c r="G22152" s="29">
        <v>2.4700000000000002</v>
      </c>
      <c r="H22152" s="29">
        <v>42.09</v>
      </c>
      <c r="I22152" s="29">
        <v>51.78</v>
      </c>
    </row>
    <row r="22153" spans="1:9" x14ac:dyDescent="0.25">
      <c r="A22153" s="2" t="s">
        <v>20</v>
      </c>
      <c r="B22153" s="2" t="s">
        <v>57</v>
      </c>
      <c r="C22153" s="2" t="s">
        <v>73</v>
      </c>
      <c r="D22153" s="2" t="s">
        <v>21</v>
      </c>
      <c r="E22153" s="2" t="str">
        <f t="shared" si="346"/>
        <v>2011Brighton and Sussex University Hospitals NHS TrustOn the day you left hospital, was your discharge delayed/main reason?</v>
      </c>
      <c r="F22153" s="28"/>
      <c r="G22153" s="28"/>
      <c r="H22153" s="28"/>
      <c r="I22153" s="28"/>
    </row>
    <row r="22154" spans="1:9" x14ac:dyDescent="0.25">
      <c r="A22154" s="2" t="s">
        <v>24</v>
      </c>
      <c r="B22154" s="2" t="s">
        <v>57</v>
      </c>
      <c r="C22154" s="2" t="s">
        <v>146</v>
      </c>
      <c r="D22154" s="2" t="s">
        <v>25</v>
      </c>
      <c r="E22154" s="2" t="str">
        <f t="shared" si="346"/>
        <v>2011Queen Victoria Hospital NHS Foundation TrustDid a member of staff explain the purpose of the medicines you were to take at home in a way you could understand?</v>
      </c>
      <c r="F22154" s="29">
        <v>92.4</v>
      </c>
      <c r="G22154" s="29">
        <v>1.86</v>
      </c>
      <c r="H22154" s="29">
        <v>88.76</v>
      </c>
      <c r="I22154" s="29">
        <v>96.03</v>
      </c>
    </row>
    <row r="22155" spans="1:9" x14ac:dyDescent="0.25">
      <c r="A22155" s="2" t="s">
        <v>24</v>
      </c>
      <c r="B22155" s="2" t="s">
        <v>57</v>
      </c>
      <c r="C22155" s="2" t="s">
        <v>177</v>
      </c>
      <c r="D22155" s="2" t="s">
        <v>25</v>
      </c>
      <c r="E22155" s="2" t="str">
        <f t="shared" si="346"/>
        <v>2011The Clatterbridge Cancer Centre NHS Foundation TrustDid a member of staff explain the purpose of the medicines you were to take at home in a way you could understand?</v>
      </c>
      <c r="F22155" s="29">
        <v>89.88</v>
      </c>
      <c r="G22155" s="29">
        <v>1.63</v>
      </c>
      <c r="H22155" s="29">
        <v>86.68</v>
      </c>
      <c r="I22155" s="29">
        <v>93.08</v>
      </c>
    </row>
    <row r="22156" spans="1:9" x14ac:dyDescent="0.25">
      <c r="A22156" s="2" t="s">
        <v>24</v>
      </c>
      <c r="B22156" s="2" t="s">
        <v>57</v>
      </c>
      <c r="C22156" s="2" t="s">
        <v>176</v>
      </c>
      <c r="D22156" s="2" t="s">
        <v>25</v>
      </c>
      <c r="E22156" s="2" t="str">
        <f t="shared" si="346"/>
        <v>2011The Christie NHS Foundation TrustDid a member of staff explain the purpose of the medicines you were to take at home in a way you could understand?</v>
      </c>
      <c r="F22156" s="29">
        <v>90.01</v>
      </c>
      <c r="G22156" s="29">
        <v>1.46</v>
      </c>
      <c r="H22156" s="29">
        <v>87.16</v>
      </c>
      <c r="I22156" s="29">
        <v>92.87</v>
      </c>
    </row>
    <row r="22157" spans="1:9" x14ac:dyDescent="0.25">
      <c r="A22157" s="2" t="s">
        <v>24</v>
      </c>
      <c r="B22157" s="2" t="s">
        <v>57</v>
      </c>
      <c r="C22157" s="2" t="s">
        <v>120</v>
      </c>
      <c r="D22157" s="2" t="s">
        <v>25</v>
      </c>
      <c r="E22157" s="2" t="str">
        <f t="shared" si="346"/>
        <v>2011Liverpool Heart and Chest NHS Foundation TrustDid a member of staff explain the purpose of the medicines you were to take at home in a way you could understand?</v>
      </c>
      <c r="F22157" s="29">
        <v>90.06</v>
      </c>
      <c r="G22157" s="29">
        <v>1.39</v>
      </c>
      <c r="H22157" s="29">
        <v>87.34</v>
      </c>
      <c r="I22157" s="29">
        <v>92.77</v>
      </c>
    </row>
    <row r="22158" spans="1:9" x14ac:dyDescent="0.25">
      <c r="A22158" s="2" t="s">
        <v>24</v>
      </c>
      <c r="B22158" s="2" t="s">
        <v>57</v>
      </c>
      <c r="C22158" s="2" t="s">
        <v>97</v>
      </c>
      <c r="D22158" s="2" t="s">
        <v>25</v>
      </c>
      <c r="E22158" s="2" t="str">
        <f t="shared" si="346"/>
        <v>2011Frimley Park Hospital NHS Foundation TrustDid a member of staff explain the purpose of the medicines you were to take at home in a way you could understand?</v>
      </c>
      <c r="F22158" s="29">
        <v>89.34</v>
      </c>
      <c r="G22158" s="29">
        <v>1.58</v>
      </c>
      <c r="H22158" s="29">
        <v>86.24</v>
      </c>
      <c r="I22158" s="29">
        <v>92.43</v>
      </c>
    </row>
    <row r="22159" spans="1:9" x14ac:dyDescent="0.25">
      <c r="A22159" s="2" t="s">
        <v>24</v>
      </c>
      <c r="B22159" s="2" t="s">
        <v>57</v>
      </c>
      <c r="C22159" s="2" t="s">
        <v>69</v>
      </c>
      <c r="D22159" s="2" t="s">
        <v>25</v>
      </c>
      <c r="E22159" s="2" t="str">
        <f t="shared" si="346"/>
        <v>2011Birmingham Women's NHS Foundation TrustDid a member of staff explain the purpose of the medicines you were to take at home in a way you could understand?</v>
      </c>
      <c r="F22159" s="29">
        <v>88.66</v>
      </c>
      <c r="G22159" s="29">
        <v>1.7</v>
      </c>
      <c r="H22159" s="29">
        <v>85.32</v>
      </c>
      <c r="I22159" s="29">
        <v>92</v>
      </c>
    </row>
    <row r="22160" spans="1:9" x14ac:dyDescent="0.25">
      <c r="A22160" s="2" t="s">
        <v>24</v>
      </c>
      <c r="B22160" s="2" t="s">
        <v>57</v>
      </c>
      <c r="C22160" s="2" t="s">
        <v>138</v>
      </c>
      <c r="D22160" s="2" t="s">
        <v>25</v>
      </c>
      <c r="E22160" s="2" t="str">
        <f t="shared" si="346"/>
        <v>2011Northumbria Healthcare NHS Foundation TrustDid a member of staff explain the purpose of the medicines you were to take at home in a way you could understand?</v>
      </c>
      <c r="F22160" s="29">
        <v>87.8</v>
      </c>
      <c r="G22160" s="29">
        <v>1.66</v>
      </c>
      <c r="H22160" s="29">
        <v>84.54</v>
      </c>
      <c r="I22160" s="29">
        <v>91.05</v>
      </c>
    </row>
    <row r="22161" spans="1:9" x14ac:dyDescent="0.25">
      <c r="A22161" s="2" t="s">
        <v>24</v>
      </c>
      <c r="B22161" s="2" t="s">
        <v>57</v>
      </c>
      <c r="C22161" s="2" t="s">
        <v>184</v>
      </c>
      <c r="D22161" s="2" t="s">
        <v>25</v>
      </c>
      <c r="E22161" s="2" t="str">
        <f t="shared" si="346"/>
        <v>2011The Robert Jones and Agnes Hunt Orthopaedic Hospital NHS Foundation TrustDid a member of staff explain the purpose of the medicines you were to take at home in a way you could understand?</v>
      </c>
      <c r="F22161" s="29">
        <v>88.25</v>
      </c>
      <c r="G22161" s="29">
        <v>1.37</v>
      </c>
      <c r="H22161" s="29">
        <v>85.57</v>
      </c>
      <c r="I22161" s="29">
        <v>90.93</v>
      </c>
    </row>
    <row r="22162" spans="1:9" x14ac:dyDescent="0.25">
      <c r="A22162" s="2" t="s">
        <v>24</v>
      </c>
      <c r="B22162" s="2" t="s">
        <v>57</v>
      </c>
      <c r="C22162" s="2" t="s">
        <v>159</v>
      </c>
      <c r="D22162" s="2" t="s">
        <v>25</v>
      </c>
      <c r="E22162" s="2" t="str">
        <f t="shared" si="346"/>
        <v>2011Sandwell and West Birmingham Hospitals NHS TrustDid a member of staff explain the purpose of the medicines you were to take at home in a way you could understand?</v>
      </c>
      <c r="F22162" s="29">
        <v>87.64</v>
      </c>
      <c r="G22162" s="29">
        <v>1.68</v>
      </c>
      <c r="H22162" s="29">
        <v>84.35</v>
      </c>
      <c r="I22162" s="29">
        <v>90.92</v>
      </c>
    </row>
    <row r="22163" spans="1:9" x14ac:dyDescent="0.25">
      <c r="A22163" s="2" t="s">
        <v>24</v>
      </c>
      <c r="B22163" s="2" t="s">
        <v>57</v>
      </c>
      <c r="C22163" s="2" t="s">
        <v>198</v>
      </c>
      <c r="D22163" s="2" t="s">
        <v>25</v>
      </c>
      <c r="E22163" s="2" t="str">
        <f t="shared" si="346"/>
        <v>2011University Hospitals Bristol NHS Foundation TrustDid a member of staff explain the purpose of the medicines you were to take at home in a way you could understand?</v>
      </c>
      <c r="F22163" s="29">
        <v>87.51</v>
      </c>
      <c r="G22163" s="29">
        <v>1.69</v>
      </c>
      <c r="H22163" s="29">
        <v>84.19</v>
      </c>
      <c r="I22163" s="29">
        <v>90.82</v>
      </c>
    </row>
    <row r="22164" spans="1:9" x14ac:dyDescent="0.25">
      <c r="A22164" s="2" t="s">
        <v>24</v>
      </c>
      <c r="B22164" s="2" t="s">
        <v>57</v>
      </c>
      <c r="C22164" s="2" t="s">
        <v>187</v>
      </c>
      <c r="D22164" s="2" t="s">
        <v>25</v>
      </c>
      <c r="E22164" s="2" t="str">
        <f t="shared" si="346"/>
        <v>2011The Royal Marsden NHS Foundation TrustDid a member of staff explain the purpose of the medicines you were to take at home in a way you could understand?</v>
      </c>
      <c r="F22164" s="29">
        <v>87.78</v>
      </c>
      <c r="G22164" s="29">
        <v>1.51</v>
      </c>
      <c r="H22164" s="29">
        <v>84.83</v>
      </c>
      <c r="I22164" s="29">
        <v>90.73</v>
      </c>
    </row>
    <row r="22165" spans="1:9" x14ac:dyDescent="0.25">
      <c r="A22165" s="2" t="s">
        <v>24</v>
      </c>
      <c r="B22165" s="2" t="s">
        <v>57</v>
      </c>
      <c r="C22165" s="2" t="s">
        <v>166</v>
      </c>
      <c r="D22165" s="2" t="s">
        <v>25</v>
      </c>
      <c r="E22165" s="2" t="str">
        <f t="shared" si="346"/>
        <v>2011South Tyneside NHS Foundation TrustDid a member of staff explain the purpose of the medicines you were to take at home in a way you could understand?</v>
      </c>
      <c r="F22165" s="29">
        <v>87.05</v>
      </c>
      <c r="G22165" s="29">
        <v>1.77</v>
      </c>
      <c r="H22165" s="29">
        <v>83.57</v>
      </c>
      <c r="I22165" s="29">
        <v>90.53</v>
      </c>
    </row>
    <row r="22166" spans="1:9" x14ac:dyDescent="0.25">
      <c r="A22166" s="2" t="s">
        <v>24</v>
      </c>
      <c r="B22166" s="2" t="s">
        <v>57</v>
      </c>
      <c r="C22166" s="2" t="s">
        <v>98</v>
      </c>
      <c r="D22166" s="2" t="s">
        <v>25</v>
      </c>
      <c r="E22166" s="2" t="str">
        <f t="shared" si="346"/>
        <v>2011Gateshead Health NHS Foundation TrustDid a member of staff explain the purpose of the medicines you were to take at home in a way you could understand?</v>
      </c>
      <c r="F22166" s="29">
        <v>86.73</v>
      </c>
      <c r="G22166" s="29">
        <v>1.85</v>
      </c>
      <c r="H22166" s="29">
        <v>83.1</v>
      </c>
      <c r="I22166" s="29">
        <v>90.35</v>
      </c>
    </row>
    <row r="22167" spans="1:9" x14ac:dyDescent="0.25">
      <c r="A22167" s="2" t="s">
        <v>24</v>
      </c>
      <c r="B22167" s="2" t="s">
        <v>57</v>
      </c>
      <c r="C22167" s="2" t="s">
        <v>71</v>
      </c>
      <c r="D22167" s="2" t="s">
        <v>25</v>
      </c>
      <c r="E22167" s="2" t="str">
        <f t="shared" si="346"/>
        <v>2011Bolton NHS Foundation TrustDid a member of staff explain the purpose of the medicines you were to take at home in a way you could understand?</v>
      </c>
      <c r="F22167" s="29">
        <v>86.98</v>
      </c>
      <c r="G22167" s="29">
        <v>1.68</v>
      </c>
      <c r="H22167" s="29">
        <v>83.69</v>
      </c>
      <c r="I22167" s="29">
        <v>90.26</v>
      </c>
    </row>
    <row r="22168" spans="1:9" x14ac:dyDescent="0.25">
      <c r="A22168" s="2" t="s">
        <v>24</v>
      </c>
      <c r="B22168" s="2" t="s">
        <v>57</v>
      </c>
      <c r="C22168" s="2" t="s">
        <v>188</v>
      </c>
      <c r="D22168" s="2" t="s">
        <v>25</v>
      </c>
      <c r="E22168" s="2" t="str">
        <f t="shared" si="346"/>
        <v>2011The Royal Orthopaedic Hospital NHS Foundation TrustDid a member of staff explain the purpose of the medicines you were to take at home in a way you could understand?</v>
      </c>
      <c r="F22168" s="29">
        <v>87.3</v>
      </c>
      <c r="G22168" s="29">
        <v>1.4</v>
      </c>
      <c r="H22168" s="29">
        <v>84.55</v>
      </c>
      <c r="I22168" s="29">
        <v>90.04</v>
      </c>
    </row>
    <row r="22169" spans="1:9" x14ac:dyDescent="0.25">
      <c r="A22169" s="2" t="s">
        <v>24</v>
      </c>
      <c r="B22169" s="2" t="s">
        <v>57</v>
      </c>
      <c r="C22169" s="2" t="s">
        <v>141</v>
      </c>
      <c r="D22169" s="2" t="s">
        <v>25</v>
      </c>
      <c r="E22169" s="2" t="str">
        <f t="shared" si="346"/>
        <v>2011Papworth Hospital NHS Foundation TrustDid a member of staff explain the purpose of the medicines you were to take at home in a way you could understand?</v>
      </c>
      <c r="F22169" s="29">
        <v>86.84</v>
      </c>
      <c r="G22169" s="29">
        <v>1.59</v>
      </c>
      <c r="H22169" s="29">
        <v>83.73</v>
      </c>
      <c r="I22169" s="29">
        <v>89.96</v>
      </c>
    </row>
    <row r="22170" spans="1:9" x14ac:dyDescent="0.25">
      <c r="A22170" s="2" t="s">
        <v>24</v>
      </c>
      <c r="B22170" s="2" t="s">
        <v>57</v>
      </c>
      <c r="C22170" s="2" t="s">
        <v>77</v>
      </c>
      <c r="D22170" s="2" t="s">
        <v>25</v>
      </c>
      <c r="E22170" s="2" t="str">
        <f t="shared" si="346"/>
        <v>2011Cambridge University Hospitals NHS Foundation TrustDid a member of staff explain the purpose of the medicines you were to take at home in a way you could understand?</v>
      </c>
      <c r="F22170" s="29">
        <v>86.67</v>
      </c>
      <c r="G22170" s="29">
        <v>1.61</v>
      </c>
      <c r="H22170" s="29">
        <v>83.51</v>
      </c>
      <c r="I22170" s="29">
        <v>89.83</v>
      </c>
    </row>
    <row r="22171" spans="1:9" x14ac:dyDescent="0.25">
      <c r="A22171" s="2" t="s">
        <v>24</v>
      </c>
      <c r="B22171" s="2" t="s">
        <v>57</v>
      </c>
      <c r="C22171" s="2" t="s">
        <v>213</v>
      </c>
      <c r="D22171" s="2" t="s">
        <v>25</v>
      </c>
      <c r="E22171" s="2" t="str">
        <f t="shared" si="346"/>
        <v>2011Yeovil District Hospital NHS Foundation TrustDid a member of staff explain the purpose of the medicines you were to take at home in a way you could understand?</v>
      </c>
      <c r="F22171" s="29">
        <v>86.67</v>
      </c>
      <c r="G22171" s="29">
        <v>1.61</v>
      </c>
      <c r="H22171" s="29">
        <v>83.51</v>
      </c>
      <c r="I22171" s="29">
        <v>89.83</v>
      </c>
    </row>
    <row r="22172" spans="1:9" x14ac:dyDescent="0.25">
      <c r="A22172" s="2" t="s">
        <v>24</v>
      </c>
      <c r="B22172" s="2" t="s">
        <v>57</v>
      </c>
      <c r="C22172" s="2" t="s">
        <v>195</v>
      </c>
      <c r="D22172" s="2" t="s">
        <v>25</v>
      </c>
      <c r="E22172" s="2" t="str">
        <f t="shared" si="346"/>
        <v>2011University Hospital of South Manchester NHS Foundation TrustDid a member of staff explain the purpose of the medicines you were to take at home in a way you could understand?</v>
      </c>
      <c r="F22172" s="29">
        <v>86.52</v>
      </c>
      <c r="G22172" s="29">
        <v>1.65</v>
      </c>
      <c r="H22172" s="29">
        <v>83.28</v>
      </c>
      <c r="I22172" s="29">
        <v>89.77</v>
      </c>
    </row>
    <row r="22173" spans="1:9" x14ac:dyDescent="0.25">
      <c r="A22173" s="2" t="s">
        <v>24</v>
      </c>
      <c r="B22173" s="2" t="s">
        <v>57</v>
      </c>
      <c r="C22173" s="2" t="s">
        <v>148</v>
      </c>
      <c r="D22173" s="2" t="s">
        <v>25</v>
      </c>
      <c r="E22173" s="2" t="str">
        <f t="shared" si="346"/>
        <v>2011Royal Brompton and Harefield NHS Foundation TrustDid a member of staff explain the purpose of the medicines you were to take at home in a way you could understand?</v>
      </c>
      <c r="F22173" s="29">
        <v>86.78</v>
      </c>
      <c r="G22173" s="29">
        <v>1.51</v>
      </c>
      <c r="H22173" s="29">
        <v>83.82</v>
      </c>
      <c r="I22173" s="29">
        <v>89.75</v>
      </c>
    </row>
    <row r="22174" spans="1:9" x14ac:dyDescent="0.25">
      <c r="A22174" s="2" t="s">
        <v>24</v>
      </c>
      <c r="B22174" s="2" t="s">
        <v>57</v>
      </c>
      <c r="C22174" s="2" t="s">
        <v>191</v>
      </c>
      <c r="D22174" s="2" t="s">
        <v>25</v>
      </c>
      <c r="E22174" s="2" t="str">
        <f t="shared" si="346"/>
        <v>2011The Whittington Hospital NHS TrustDid a member of staff explain the purpose of the medicines you were to take at home in a way you could understand?</v>
      </c>
      <c r="F22174" s="29">
        <v>85.9</v>
      </c>
      <c r="G22174" s="29">
        <v>1.78</v>
      </c>
      <c r="H22174" s="29">
        <v>82.41</v>
      </c>
      <c r="I22174" s="29">
        <v>89.39</v>
      </c>
    </row>
    <row r="22175" spans="1:9" x14ac:dyDescent="0.25">
      <c r="A22175" s="2" t="s">
        <v>24</v>
      </c>
      <c r="B22175" s="2" t="s">
        <v>57</v>
      </c>
      <c r="C22175" s="2" t="s">
        <v>197</v>
      </c>
      <c r="D22175" s="2" t="s">
        <v>25</v>
      </c>
      <c r="E22175" s="2" t="str">
        <f t="shared" si="346"/>
        <v>2011University Hospitals Birmingham NHS Foundation TrustDid a member of staff explain the purpose of the medicines you were to take at home in a way you could understand?</v>
      </c>
      <c r="F22175" s="29">
        <v>86.16</v>
      </c>
      <c r="G22175" s="29">
        <v>1.65</v>
      </c>
      <c r="H22175" s="29">
        <v>82.94</v>
      </c>
      <c r="I22175" s="29">
        <v>89.39</v>
      </c>
    </row>
    <row r="22176" spans="1:9" x14ac:dyDescent="0.25">
      <c r="A22176" s="2" t="s">
        <v>24</v>
      </c>
      <c r="B22176" s="2" t="s">
        <v>57</v>
      </c>
      <c r="C22176" s="2" t="s">
        <v>158</v>
      </c>
      <c r="D22176" s="2" t="s">
        <v>25</v>
      </c>
      <c r="E22176" s="2" t="str">
        <f t="shared" si="346"/>
        <v>2011Salisbury NHS Foundation TrustDid a member of staff explain the purpose of the medicines you were to take at home in a way you could understand?</v>
      </c>
      <c r="F22176" s="29">
        <v>86.4</v>
      </c>
      <c r="G22176" s="29">
        <v>1.52</v>
      </c>
      <c r="H22176" s="29">
        <v>83.42</v>
      </c>
      <c r="I22176" s="29">
        <v>89.37</v>
      </c>
    </row>
    <row r="22177" spans="1:9" x14ac:dyDescent="0.25">
      <c r="A22177" s="2" t="s">
        <v>24</v>
      </c>
      <c r="B22177" s="2" t="s">
        <v>57</v>
      </c>
      <c r="C22177" s="2" t="s">
        <v>75</v>
      </c>
      <c r="D22177" s="2" t="s">
        <v>25</v>
      </c>
      <c r="E22177" s="2" t="str">
        <f t="shared" si="346"/>
        <v>2011Burton Hospitals NHS Foundation TrustDid a member of staff explain the purpose of the medicines you were to take at home in a way you could understand?</v>
      </c>
      <c r="F22177" s="29">
        <v>86.24</v>
      </c>
      <c r="G22177" s="29">
        <v>1.59</v>
      </c>
      <c r="H22177" s="29">
        <v>83.13</v>
      </c>
      <c r="I22177" s="29">
        <v>89.35</v>
      </c>
    </row>
    <row r="22178" spans="1:9" x14ac:dyDescent="0.25">
      <c r="A22178" s="2" t="s">
        <v>24</v>
      </c>
      <c r="B22178" s="2" t="s">
        <v>57</v>
      </c>
      <c r="C22178" s="2" t="s">
        <v>87</v>
      </c>
      <c r="D22178" s="2" t="s">
        <v>25</v>
      </c>
      <c r="E22178" s="2" t="str">
        <f t="shared" si="346"/>
        <v>2011Derby Hospitals NHS Foundation TrustDid a member of staff explain the purpose of the medicines you were to take at home in a way you could understand?</v>
      </c>
      <c r="F22178" s="29">
        <v>86.28</v>
      </c>
      <c r="G22178" s="29">
        <v>1.56</v>
      </c>
      <c r="H22178" s="29">
        <v>83.23</v>
      </c>
      <c r="I22178" s="29">
        <v>89.33</v>
      </c>
    </row>
    <row r="22179" spans="1:9" x14ac:dyDescent="0.25">
      <c r="A22179" s="2" t="s">
        <v>24</v>
      </c>
      <c r="B22179" s="2" t="s">
        <v>57</v>
      </c>
      <c r="C22179" s="2" t="s">
        <v>139</v>
      </c>
      <c r="D22179" s="2" t="s">
        <v>25</v>
      </c>
      <c r="E22179" s="2" t="str">
        <f t="shared" si="346"/>
        <v>2011Nottingham University Hospitals NHS TrustDid a member of staff explain the purpose of the medicines you were to take at home in a way you could understand?</v>
      </c>
      <c r="F22179" s="29">
        <v>85.97</v>
      </c>
      <c r="G22179" s="29">
        <v>1.71</v>
      </c>
      <c r="H22179" s="29">
        <v>82.62</v>
      </c>
      <c r="I22179" s="29">
        <v>89.33</v>
      </c>
    </row>
    <row r="22180" spans="1:9" x14ac:dyDescent="0.25">
      <c r="A22180" s="2" t="s">
        <v>24</v>
      </c>
      <c r="B22180" s="2" t="s">
        <v>57</v>
      </c>
      <c r="C22180" s="2" t="s">
        <v>175</v>
      </c>
      <c r="D22180" s="2" t="s">
        <v>25</v>
      </c>
      <c r="E22180" s="2" t="str">
        <f t="shared" si="346"/>
        <v>2011Taunton and Somerset NHS Foundation TrustDid a member of staff explain the purpose of the medicines you were to take at home in a way you could understand?</v>
      </c>
      <c r="F22180" s="29">
        <v>85.88</v>
      </c>
      <c r="G22180" s="29">
        <v>1.7</v>
      </c>
      <c r="H22180" s="29">
        <v>82.56</v>
      </c>
      <c r="I22180" s="29">
        <v>89.21</v>
      </c>
    </row>
    <row r="22181" spans="1:9" x14ac:dyDescent="0.25">
      <c r="A22181" s="2" t="s">
        <v>24</v>
      </c>
      <c r="B22181" s="2" t="s">
        <v>57</v>
      </c>
      <c r="C22181" s="2" t="s">
        <v>104</v>
      </c>
      <c r="D22181" s="2" t="s">
        <v>25</v>
      </c>
      <c r="E22181" s="2" t="str">
        <f t="shared" si="346"/>
        <v>2011Harrogate and District NHS Foundation TrustDid a member of staff explain the purpose of the medicines you were to take at home in a way you could understand?</v>
      </c>
      <c r="F22181" s="29">
        <v>85.96</v>
      </c>
      <c r="G22181" s="29">
        <v>1.61</v>
      </c>
      <c r="H22181" s="29">
        <v>82.8</v>
      </c>
      <c r="I22181" s="29">
        <v>89.12</v>
      </c>
    </row>
    <row r="22182" spans="1:9" x14ac:dyDescent="0.25">
      <c r="A22182" s="2" t="s">
        <v>24</v>
      </c>
      <c r="B22182" s="2" t="s">
        <v>57</v>
      </c>
      <c r="C22182" s="2" t="s">
        <v>144</v>
      </c>
      <c r="D22182" s="2" t="s">
        <v>25</v>
      </c>
      <c r="E22182" s="2" t="str">
        <f t="shared" si="346"/>
        <v>2011Poole Hospital NHS Foundation TrustDid a member of staff explain the purpose of the medicines you were to take at home in a way you could understand?</v>
      </c>
      <c r="F22182" s="29">
        <v>85.97</v>
      </c>
      <c r="G22182" s="29">
        <v>1.6</v>
      </c>
      <c r="H22182" s="29">
        <v>82.83</v>
      </c>
      <c r="I22182" s="29">
        <v>89.1</v>
      </c>
    </row>
    <row r="22183" spans="1:9" x14ac:dyDescent="0.25">
      <c r="A22183" s="2" t="s">
        <v>24</v>
      </c>
      <c r="B22183" s="2" t="s">
        <v>57</v>
      </c>
      <c r="C22183" s="2" t="s">
        <v>157</v>
      </c>
      <c r="D22183" s="2" t="s">
        <v>25</v>
      </c>
      <c r="E22183" s="2" t="str">
        <f t="shared" si="346"/>
        <v>2011Salford Royal NHS Foundation TrustDid a member of staff explain the purpose of the medicines you were to take at home in a way you could understand?</v>
      </c>
      <c r="F22183" s="29">
        <v>85.41</v>
      </c>
      <c r="G22183" s="29">
        <v>1.88</v>
      </c>
      <c r="H22183" s="29">
        <v>81.73</v>
      </c>
      <c r="I22183" s="29">
        <v>89.09</v>
      </c>
    </row>
    <row r="22184" spans="1:9" x14ac:dyDescent="0.25">
      <c r="A22184" s="2" t="s">
        <v>24</v>
      </c>
      <c r="B22184" s="2" t="s">
        <v>57</v>
      </c>
      <c r="C22184" s="2" t="s">
        <v>167</v>
      </c>
      <c r="D22184" s="2" t="s">
        <v>25</v>
      </c>
      <c r="E22184" s="2" t="str">
        <f t="shared" si="346"/>
        <v>2011South Warwickshire NHS Foundation TrustDid a member of staff explain the purpose of the medicines you were to take at home in a way you could understand?</v>
      </c>
      <c r="F22184" s="29">
        <v>85.87</v>
      </c>
      <c r="G22184" s="29">
        <v>1.59</v>
      </c>
      <c r="H22184" s="29">
        <v>82.74</v>
      </c>
      <c r="I22184" s="29">
        <v>88.99</v>
      </c>
    </row>
    <row r="22185" spans="1:9" x14ac:dyDescent="0.25">
      <c r="A22185" s="2" t="s">
        <v>24</v>
      </c>
      <c r="B22185" s="2" t="s">
        <v>57</v>
      </c>
      <c r="C22185" s="2" t="s">
        <v>61</v>
      </c>
      <c r="D22185" s="2" t="s">
        <v>25</v>
      </c>
      <c r="E22185" s="2" t="str">
        <f t="shared" si="346"/>
        <v>2011Airedale NHS Foundation TrustDid a member of staff explain the purpose of the medicines you were to take at home in a way you could understand?</v>
      </c>
      <c r="F22185" s="27">
        <v>85.76</v>
      </c>
      <c r="G22185" s="27">
        <v>1.6</v>
      </c>
      <c r="H22185" s="27">
        <v>82.63</v>
      </c>
      <c r="I22185" s="27">
        <v>88.89</v>
      </c>
    </row>
    <row r="22186" spans="1:9" x14ac:dyDescent="0.25">
      <c r="A22186" s="2" t="s">
        <v>24</v>
      </c>
      <c r="B22186" s="2" t="s">
        <v>57</v>
      </c>
      <c r="C22186" s="2" t="s">
        <v>161</v>
      </c>
      <c r="D22186" s="2" t="s">
        <v>25</v>
      </c>
      <c r="E22186" s="2" t="str">
        <f t="shared" si="346"/>
        <v>2011Sherwood Forest Hospitals NHS Foundation TrustDid a member of staff explain the purpose of the medicines you were to take at home in a way you could understand?</v>
      </c>
      <c r="F22186" s="29">
        <v>85.5</v>
      </c>
      <c r="G22186" s="29">
        <v>1.72</v>
      </c>
      <c r="H22186" s="29">
        <v>82.13</v>
      </c>
      <c r="I22186" s="29">
        <v>88.88</v>
      </c>
    </row>
    <row r="22187" spans="1:9" x14ac:dyDescent="0.25">
      <c r="A22187" s="2" t="s">
        <v>24</v>
      </c>
      <c r="B22187" s="2" t="s">
        <v>57</v>
      </c>
      <c r="C22187" s="2" t="s">
        <v>154</v>
      </c>
      <c r="D22187" s="2" t="s">
        <v>25</v>
      </c>
      <c r="E22187" s="2" t="str">
        <f t="shared" si="346"/>
        <v>2011Royal National Orthopaedic Hospital NHS TrustDid a member of staff explain the purpose of the medicines you were to take at home in a way you could understand?</v>
      </c>
      <c r="F22187" s="29">
        <v>85.87</v>
      </c>
      <c r="G22187" s="29">
        <v>1.52</v>
      </c>
      <c r="H22187" s="29">
        <v>82.9</v>
      </c>
      <c r="I22187" s="29">
        <v>88.85</v>
      </c>
    </row>
    <row r="22188" spans="1:9" x14ac:dyDescent="0.25">
      <c r="A22188" s="2" t="s">
        <v>24</v>
      </c>
      <c r="B22188" s="2" t="s">
        <v>57</v>
      </c>
      <c r="C22188" s="2" t="s">
        <v>133</v>
      </c>
      <c r="D22188" s="2" t="s">
        <v>25</v>
      </c>
      <c r="E22188" s="2" t="str">
        <f t="shared" si="346"/>
        <v>2011North Tees and Hartlepool NHS Foundation TrustDid a member of staff explain the purpose of the medicines you were to take at home in a way you could understand?</v>
      </c>
      <c r="F22188" s="29">
        <v>85.49</v>
      </c>
      <c r="G22188" s="29">
        <v>1.67</v>
      </c>
      <c r="H22188" s="29">
        <v>82.22</v>
      </c>
      <c r="I22188" s="29">
        <v>88.77</v>
      </c>
    </row>
    <row r="22189" spans="1:9" x14ac:dyDescent="0.25">
      <c r="A22189" s="2" t="s">
        <v>24</v>
      </c>
      <c r="B22189" s="2" t="s">
        <v>57</v>
      </c>
      <c r="C22189" s="2" t="s">
        <v>121</v>
      </c>
      <c r="D22189" s="2" t="s">
        <v>25</v>
      </c>
      <c r="E22189" s="2" t="str">
        <f t="shared" si="346"/>
        <v>2011Liverpool Women's NHS Foundation TrustDid a member of staff explain the purpose of the medicines you were to take at home in a way you could understand?</v>
      </c>
      <c r="F22189" s="29">
        <v>85.62</v>
      </c>
      <c r="G22189" s="29">
        <v>1.6</v>
      </c>
      <c r="H22189" s="29">
        <v>82.48</v>
      </c>
      <c r="I22189" s="29">
        <v>88.75</v>
      </c>
    </row>
    <row r="22190" spans="1:9" x14ac:dyDescent="0.25">
      <c r="A22190" s="2" t="s">
        <v>24</v>
      </c>
      <c r="B22190" s="2" t="s">
        <v>57</v>
      </c>
      <c r="C22190" s="2" t="s">
        <v>102</v>
      </c>
      <c r="D22190" s="2" t="s">
        <v>25</v>
      </c>
      <c r="E22190" s="2" t="str">
        <f t="shared" si="346"/>
        <v>2011Guy's and St Thomas' NHS Foundation TrustDid a member of staff explain the purpose of the medicines you were to take at home in a way you could understand?</v>
      </c>
      <c r="F22190" s="29">
        <v>85.39</v>
      </c>
      <c r="G22190" s="29">
        <v>1.66</v>
      </c>
      <c r="H22190" s="29">
        <v>82.13</v>
      </c>
      <c r="I22190" s="29">
        <v>88.64</v>
      </c>
    </row>
    <row r="22191" spans="1:9" x14ac:dyDescent="0.25">
      <c r="A22191" s="2" t="s">
        <v>24</v>
      </c>
      <c r="B22191" s="2" t="s">
        <v>57</v>
      </c>
      <c r="C22191" s="2" t="s">
        <v>81</v>
      </c>
      <c r="D22191" s="2" t="s">
        <v>25</v>
      </c>
      <c r="E22191" s="2" t="str">
        <f t="shared" si="346"/>
        <v>2011City Hospitals Sunderland NHS Foundation TrustDid a member of staff explain the purpose of the medicines you were to take at home in a way you could understand?</v>
      </c>
      <c r="F22191" s="29">
        <v>85.55</v>
      </c>
      <c r="G22191" s="29">
        <v>1.56</v>
      </c>
      <c r="H22191" s="29">
        <v>82.49</v>
      </c>
      <c r="I22191" s="29">
        <v>88.62</v>
      </c>
    </row>
    <row r="22192" spans="1:9" x14ac:dyDescent="0.25">
      <c r="A22192" s="2" t="s">
        <v>24</v>
      </c>
      <c r="B22192" s="2" t="s">
        <v>57</v>
      </c>
      <c r="C22192" s="2" t="s">
        <v>165</v>
      </c>
      <c r="D22192" s="2" t="s">
        <v>25</v>
      </c>
      <c r="E22192" s="2" t="str">
        <f t="shared" si="346"/>
        <v>2011South Tees Hospitals NHS Foundation TrustDid a member of staff explain the purpose of the medicines you were to take at home in a way you could understand?</v>
      </c>
      <c r="F22192" s="29">
        <v>85.45</v>
      </c>
      <c r="G22192" s="29">
        <v>1.6</v>
      </c>
      <c r="H22192" s="29">
        <v>82.3</v>
      </c>
      <c r="I22192" s="29">
        <v>88.59</v>
      </c>
    </row>
    <row r="22193" spans="1:9" x14ac:dyDescent="0.25">
      <c r="A22193" s="2" t="s">
        <v>24</v>
      </c>
      <c r="B22193" s="2" t="s">
        <v>57</v>
      </c>
      <c r="C22193" s="2" t="s">
        <v>130</v>
      </c>
      <c r="D22193" s="2" t="s">
        <v>25</v>
      </c>
      <c r="E22193" s="2" t="str">
        <f t="shared" si="346"/>
        <v>2011Norfolk and Norwich University Hospitals NHS Foundation TrustDid a member of staff explain the purpose of the medicines you were to take at home in a way you could understand?</v>
      </c>
      <c r="F22193" s="29">
        <v>85.48</v>
      </c>
      <c r="G22193" s="29">
        <v>1.57</v>
      </c>
      <c r="H22193" s="29">
        <v>82.4</v>
      </c>
      <c r="I22193" s="29">
        <v>88.56</v>
      </c>
    </row>
    <row r="22194" spans="1:9" x14ac:dyDescent="0.25">
      <c r="A22194" s="2" t="s">
        <v>24</v>
      </c>
      <c r="B22194" s="2" t="s">
        <v>57</v>
      </c>
      <c r="C22194" s="2" t="s">
        <v>163</v>
      </c>
      <c r="D22194" s="2" t="s">
        <v>25</v>
      </c>
      <c r="E22194" s="2" t="str">
        <f t="shared" si="346"/>
        <v>2011South Devon Healthcare NHS Foundation TrustDid a member of staff explain the purpose of the medicines you were to take at home in a way you could understand?</v>
      </c>
      <c r="F22194" s="29">
        <v>85.39</v>
      </c>
      <c r="G22194" s="29">
        <v>1.61</v>
      </c>
      <c r="H22194" s="29">
        <v>82.23</v>
      </c>
      <c r="I22194" s="29">
        <v>88.55</v>
      </c>
    </row>
    <row r="22195" spans="1:9" x14ac:dyDescent="0.25">
      <c r="A22195" s="2" t="s">
        <v>24</v>
      </c>
      <c r="B22195" s="2" t="s">
        <v>57</v>
      </c>
      <c r="C22195" s="2" t="s">
        <v>137</v>
      </c>
      <c r="D22195" s="2" t="s">
        <v>25</v>
      </c>
      <c r="E22195" s="2" t="str">
        <f t="shared" si="346"/>
        <v>2011Northern Lincolnshire and Goole Hospitals NHS Foundation TrustDid a member of staff explain the purpose of the medicines you were to take at home in a way you could understand?</v>
      </c>
      <c r="F22195" s="29">
        <v>85.45</v>
      </c>
      <c r="G22195" s="29">
        <v>1.55</v>
      </c>
      <c r="H22195" s="29">
        <v>82.42</v>
      </c>
      <c r="I22195" s="29">
        <v>88.49</v>
      </c>
    </row>
    <row r="22196" spans="1:9" x14ac:dyDescent="0.25">
      <c r="A22196" s="2" t="s">
        <v>24</v>
      </c>
      <c r="B22196" s="2" t="s">
        <v>57</v>
      </c>
      <c r="C22196" s="2" t="s">
        <v>119</v>
      </c>
      <c r="D22196" s="2" t="s">
        <v>25</v>
      </c>
      <c r="E22196" s="2" t="str">
        <f t="shared" si="346"/>
        <v>2011Lewisham Healthcare NHS TrustDid a member of staff explain the purpose of the medicines you were to take at home in a way you could understand?</v>
      </c>
      <c r="F22196" s="29">
        <v>84.93</v>
      </c>
      <c r="G22196" s="29">
        <v>1.79</v>
      </c>
      <c r="H22196" s="29">
        <v>81.430000000000007</v>
      </c>
      <c r="I22196" s="29">
        <v>88.44</v>
      </c>
    </row>
    <row r="22197" spans="1:9" x14ac:dyDescent="0.25">
      <c r="A22197" s="2" t="s">
        <v>24</v>
      </c>
      <c r="B22197" s="2" t="s">
        <v>57</v>
      </c>
      <c r="C22197" s="2" t="s">
        <v>84</v>
      </c>
      <c r="D22197" s="2" t="s">
        <v>25</v>
      </c>
      <c r="E22197" s="2" t="str">
        <f t="shared" si="346"/>
        <v>2011County Durham and Darlington NHS Foundation TrustDid a member of staff explain the purpose of the medicines you were to take at home in a way you could understand?</v>
      </c>
      <c r="F22197" s="29">
        <v>85.23</v>
      </c>
      <c r="G22197" s="29">
        <v>1.59</v>
      </c>
      <c r="H22197" s="29">
        <v>82.12</v>
      </c>
      <c r="I22197" s="29">
        <v>88.35</v>
      </c>
    </row>
    <row r="22198" spans="1:9" x14ac:dyDescent="0.25">
      <c r="A22198" s="2" t="s">
        <v>24</v>
      </c>
      <c r="B22198" s="2" t="s">
        <v>57</v>
      </c>
      <c r="C22198" s="2" t="s">
        <v>89</v>
      </c>
      <c r="D22198" s="2" t="s">
        <v>25</v>
      </c>
      <c r="E22198" s="2" t="str">
        <f t="shared" si="346"/>
        <v>2011Dorset County Hospital NHS Foundation TrustDid a member of staff explain the purpose of the medicines you were to take at home in a way you could understand?</v>
      </c>
      <c r="F22198" s="29">
        <v>84.97</v>
      </c>
      <c r="G22198" s="29">
        <v>1.66</v>
      </c>
      <c r="H22198" s="29">
        <v>81.73</v>
      </c>
      <c r="I22198" s="29">
        <v>88.22</v>
      </c>
    </row>
    <row r="22199" spans="1:9" x14ac:dyDescent="0.25">
      <c r="A22199" s="2" t="s">
        <v>24</v>
      </c>
      <c r="B22199" s="2" t="s">
        <v>57</v>
      </c>
      <c r="C22199" s="2" t="s">
        <v>100</v>
      </c>
      <c r="D22199" s="2" t="s">
        <v>25</v>
      </c>
      <c r="E22199" s="2" t="str">
        <f t="shared" si="346"/>
        <v>2011Gloucestershire Hospitals NHS Foundation TrustDid a member of staff explain the purpose of the medicines you were to take at home in a way you could understand?</v>
      </c>
      <c r="F22199" s="29">
        <v>84.92</v>
      </c>
      <c r="G22199" s="29">
        <v>1.68</v>
      </c>
      <c r="H22199" s="29">
        <v>81.63</v>
      </c>
      <c r="I22199" s="29">
        <v>88.22</v>
      </c>
    </row>
    <row r="22200" spans="1:9" x14ac:dyDescent="0.25">
      <c r="A22200" s="2" t="s">
        <v>24</v>
      </c>
      <c r="B22200" s="2" t="s">
        <v>57</v>
      </c>
      <c r="C22200" s="2" t="s">
        <v>190</v>
      </c>
      <c r="D22200" s="2" t="s">
        <v>25</v>
      </c>
      <c r="E22200" s="2" t="str">
        <f t="shared" si="346"/>
        <v>2011The Walton Centre NHS Foundation TrustDid a member of staff explain the purpose of the medicines you were to take at home in a way you could understand?</v>
      </c>
      <c r="F22200" s="29">
        <v>85</v>
      </c>
      <c r="G22200" s="29">
        <v>1.61</v>
      </c>
      <c r="H22200" s="29">
        <v>81.849999999999994</v>
      </c>
      <c r="I22200" s="29">
        <v>88.15</v>
      </c>
    </row>
    <row r="22201" spans="1:9" x14ac:dyDescent="0.25">
      <c r="A22201" s="2" t="s">
        <v>24</v>
      </c>
      <c r="B22201" s="2" t="s">
        <v>57</v>
      </c>
      <c r="C22201" s="2" t="s">
        <v>207</v>
      </c>
      <c r="D22201" s="2" t="s">
        <v>25</v>
      </c>
      <c r="E22201" s="2" t="str">
        <f t="shared" si="346"/>
        <v>2011Western Sussex Hospitals NHS TrustDid a member of staff explain the purpose of the medicines you were to take at home in a way you could understand?</v>
      </c>
      <c r="F22201" s="29">
        <v>85.02</v>
      </c>
      <c r="G22201" s="29">
        <v>1.59</v>
      </c>
      <c r="H22201" s="29">
        <v>81.900000000000006</v>
      </c>
      <c r="I22201" s="29">
        <v>88.14</v>
      </c>
    </row>
    <row r="22202" spans="1:9" x14ac:dyDescent="0.25">
      <c r="A22202" s="2" t="s">
        <v>24</v>
      </c>
      <c r="B22202" s="2" t="s">
        <v>57</v>
      </c>
      <c r="C22202" s="2" t="s">
        <v>64</v>
      </c>
      <c r="D22202" s="2" t="s">
        <v>25</v>
      </c>
      <c r="E22202" s="2" t="str">
        <f t="shared" si="346"/>
        <v>2011Barnet and Chase Farm Hospitals NHS TrustDid a member of staff explain the purpose of the medicines you were to take at home in a way you could understand?</v>
      </c>
      <c r="F22202" s="29">
        <v>84.9</v>
      </c>
      <c r="G22202" s="29">
        <v>1.64</v>
      </c>
      <c r="H22202" s="29">
        <v>81.680000000000007</v>
      </c>
      <c r="I22202" s="29">
        <v>88.12</v>
      </c>
    </row>
    <row r="22203" spans="1:9" x14ac:dyDescent="0.25">
      <c r="A22203" s="2" t="s">
        <v>24</v>
      </c>
      <c r="B22203" s="2" t="s">
        <v>57</v>
      </c>
      <c r="C22203" s="2" t="s">
        <v>79</v>
      </c>
      <c r="D22203" s="2" t="s">
        <v>25</v>
      </c>
      <c r="E22203" s="2" t="str">
        <f t="shared" si="346"/>
        <v>2011Chelsea and Westminster Hospital NHS Foundation TrustDid a member of staff explain the purpose of the medicines you were to take at home in a way you could understand?</v>
      </c>
      <c r="F22203" s="29">
        <v>84.31</v>
      </c>
      <c r="G22203" s="29">
        <v>1.94</v>
      </c>
      <c r="H22203" s="29">
        <v>80.510000000000005</v>
      </c>
      <c r="I22203" s="29">
        <v>88.11</v>
      </c>
    </row>
    <row r="22204" spans="1:9" x14ac:dyDescent="0.25">
      <c r="A22204" s="2" t="s">
        <v>24</v>
      </c>
      <c r="B22204" s="2" t="s">
        <v>57</v>
      </c>
      <c r="C22204" s="2" t="s">
        <v>155</v>
      </c>
      <c r="D22204" s="2" t="s">
        <v>25</v>
      </c>
      <c r="E22204" s="2" t="str">
        <f t="shared" si="346"/>
        <v>2011Royal Surrey County Hospital NHS Foundation TrustDid a member of staff explain the purpose of the medicines you were to take at home in a way you could understand?</v>
      </c>
      <c r="F22204" s="29">
        <v>84.95</v>
      </c>
      <c r="G22204" s="29">
        <v>1.61</v>
      </c>
      <c r="H22204" s="29">
        <v>81.8</v>
      </c>
      <c r="I22204" s="29">
        <v>88.11</v>
      </c>
    </row>
    <row r="22205" spans="1:9" x14ac:dyDescent="0.25">
      <c r="A22205" s="2" t="s">
        <v>24</v>
      </c>
      <c r="B22205" s="2" t="s">
        <v>57</v>
      </c>
      <c r="C22205" s="2" t="s">
        <v>142</v>
      </c>
      <c r="D22205" s="2" t="s">
        <v>25</v>
      </c>
      <c r="E22205" s="2" t="str">
        <f t="shared" si="346"/>
        <v>2011Peterborough and Stamford Hospitals NHS Foundation TrustDid a member of staff explain the purpose of the medicines you were to take at home in a way you could understand?</v>
      </c>
      <c r="F22205" s="29">
        <v>84.94</v>
      </c>
      <c r="G22205" s="29">
        <v>1.59</v>
      </c>
      <c r="H22205" s="29">
        <v>81.83</v>
      </c>
      <c r="I22205" s="29">
        <v>88.05</v>
      </c>
    </row>
    <row r="22206" spans="1:9" x14ac:dyDescent="0.25">
      <c r="A22206" s="2" t="s">
        <v>24</v>
      </c>
      <c r="B22206" s="2" t="s">
        <v>57</v>
      </c>
      <c r="C22206" s="2" t="s">
        <v>131</v>
      </c>
      <c r="D22206" s="2" t="s">
        <v>25</v>
      </c>
      <c r="E22206" s="2" t="str">
        <f t="shared" si="346"/>
        <v>2011North Bristol NHS TrustDid a member of staff explain the purpose of the medicines you were to take at home in a way you could understand?</v>
      </c>
      <c r="F22206" s="29">
        <v>84.87</v>
      </c>
      <c r="G22206" s="29">
        <v>1.61</v>
      </c>
      <c r="H22206" s="29">
        <v>81.72</v>
      </c>
      <c r="I22206" s="29">
        <v>88.03</v>
      </c>
    </row>
    <row r="22207" spans="1:9" x14ac:dyDescent="0.25">
      <c r="A22207" s="2" t="s">
        <v>24</v>
      </c>
      <c r="B22207" s="2" t="s">
        <v>57</v>
      </c>
      <c r="C22207" s="2" t="s">
        <v>204</v>
      </c>
      <c r="D22207" s="2" t="s">
        <v>25</v>
      </c>
      <c r="E22207" s="2" t="str">
        <f t="shared" si="346"/>
        <v>2011West Hertfordshire Hospitals NHS TrustDid a member of staff explain the purpose of the medicines you were to take at home in a way you could understand?</v>
      </c>
      <c r="F22207" s="29">
        <v>84.37</v>
      </c>
      <c r="G22207" s="29">
        <v>1.83</v>
      </c>
      <c r="H22207" s="29">
        <v>80.8</v>
      </c>
      <c r="I22207" s="29">
        <v>87.95</v>
      </c>
    </row>
    <row r="22208" spans="1:9" x14ac:dyDescent="0.25">
      <c r="A22208" s="2" t="s">
        <v>24</v>
      </c>
      <c r="B22208" s="2" t="s">
        <v>57</v>
      </c>
      <c r="C22208" s="2" t="s">
        <v>140</v>
      </c>
      <c r="D22208" s="2" t="s">
        <v>25</v>
      </c>
      <c r="E22208" s="2" t="str">
        <f t="shared" si="346"/>
        <v>2011Oxford University Hospitals NHS TrustDid a member of staff explain the purpose of the medicines you were to take at home in a way you could understand?</v>
      </c>
      <c r="F22208" s="29">
        <v>84.62</v>
      </c>
      <c r="G22208" s="29">
        <v>1.68</v>
      </c>
      <c r="H22208" s="29">
        <v>81.319999999999993</v>
      </c>
      <c r="I22208" s="29">
        <v>87.92</v>
      </c>
    </row>
    <row r="22209" spans="1:9" x14ac:dyDescent="0.25">
      <c r="A22209" s="2" t="s">
        <v>24</v>
      </c>
      <c r="B22209" s="2" t="s">
        <v>57</v>
      </c>
      <c r="C22209" s="2" t="s">
        <v>180</v>
      </c>
      <c r="D22209" s="2" t="s">
        <v>25</v>
      </c>
      <c r="E22209" s="2" t="str">
        <f t="shared" si="346"/>
        <v>2011The Newcastle-upon-Tyne Hospitals NHS Foundation TrustDid a member of staff explain the purpose of the medicines you were to take at home in a way you could understand?</v>
      </c>
      <c r="F22209" s="29">
        <v>84.58</v>
      </c>
      <c r="G22209" s="29">
        <v>1.68</v>
      </c>
      <c r="H22209" s="29">
        <v>81.28</v>
      </c>
      <c r="I22209" s="29">
        <v>87.88</v>
      </c>
    </row>
    <row r="22210" spans="1:9" x14ac:dyDescent="0.25">
      <c r="A22210" s="2" t="s">
        <v>24</v>
      </c>
      <c r="B22210" s="2" t="s">
        <v>57</v>
      </c>
      <c r="C22210" s="2" t="s">
        <v>193</v>
      </c>
      <c r="D22210" s="2" t="s">
        <v>25</v>
      </c>
      <c r="E22210" s="2" t="str">
        <f t="shared" ref="E22210:E22273" si="347">B22210&amp;C22210&amp;D22210</f>
        <v>2011University College London Hospitals NHS Foundation TrustDid a member of staff explain the purpose of the medicines you were to take at home in a way you could understand?</v>
      </c>
      <c r="F22210" s="29">
        <v>84.43</v>
      </c>
      <c r="G22210" s="29">
        <v>1.72</v>
      </c>
      <c r="H22210" s="29">
        <v>81.06</v>
      </c>
      <c r="I22210" s="29">
        <v>87.79</v>
      </c>
    </row>
    <row r="22211" spans="1:9" x14ac:dyDescent="0.25">
      <c r="A22211" s="2" t="s">
        <v>24</v>
      </c>
      <c r="B22211" s="2" t="s">
        <v>57</v>
      </c>
      <c r="C22211" s="2" t="s">
        <v>160</v>
      </c>
      <c r="D22211" s="2" t="s">
        <v>25</v>
      </c>
      <c r="E22211" s="2" t="str">
        <f t="shared" si="347"/>
        <v>2011Sheffield Teaching Hospitals NHS Foundation TrustDid a member of staff explain the purpose of the medicines you were to take at home in a way you could understand?</v>
      </c>
      <c r="F22211" s="29">
        <v>84.4</v>
      </c>
      <c r="G22211" s="29">
        <v>1.7</v>
      </c>
      <c r="H22211" s="29">
        <v>81.069999999999993</v>
      </c>
      <c r="I22211" s="29">
        <v>87.74</v>
      </c>
    </row>
    <row r="22212" spans="1:9" x14ac:dyDescent="0.25">
      <c r="A22212" s="2" t="s">
        <v>24</v>
      </c>
      <c r="B22212" s="2" t="s">
        <v>57</v>
      </c>
      <c r="C22212" s="2" t="s">
        <v>68</v>
      </c>
      <c r="D22212" s="2" t="s">
        <v>25</v>
      </c>
      <c r="E22212" s="2" t="str">
        <f t="shared" si="347"/>
        <v>2011Bedford Hospital NHS TrustDid a member of staff explain the purpose of the medicines you were to take at home in a way you could understand?</v>
      </c>
      <c r="F22212" s="29">
        <v>84.21</v>
      </c>
      <c r="G22212" s="29">
        <v>1.78</v>
      </c>
      <c r="H22212" s="29">
        <v>80.73</v>
      </c>
      <c r="I22212" s="29">
        <v>87.69</v>
      </c>
    </row>
    <row r="22213" spans="1:9" x14ac:dyDescent="0.25">
      <c r="A22213" s="2" t="s">
        <v>24</v>
      </c>
      <c r="B22213" s="2" t="s">
        <v>57</v>
      </c>
      <c r="C22213" s="2" t="s">
        <v>107</v>
      </c>
      <c r="D22213" s="2" t="s">
        <v>25</v>
      </c>
      <c r="E22213" s="2" t="str">
        <f t="shared" si="347"/>
        <v>2011Hinchingbrooke Health Care NHS TrustDid a member of staff explain the purpose of the medicines you were to take at home in a way you could understand?</v>
      </c>
      <c r="F22213" s="29">
        <v>84.41</v>
      </c>
      <c r="G22213" s="29">
        <v>1.61</v>
      </c>
      <c r="H22213" s="29">
        <v>81.260000000000005</v>
      </c>
      <c r="I22213" s="29">
        <v>87.57</v>
      </c>
    </row>
    <row r="22214" spans="1:9" x14ac:dyDescent="0.25">
      <c r="A22214" s="2" t="s">
        <v>24</v>
      </c>
      <c r="B22214" s="2" t="s">
        <v>57</v>
      </c>
      <c r="C22214" s="2" t="s">
        <v>179</v>
      </c>
      <c r="D22214" s="2" t="s">
        <v>25</v>
      </c>
      <c r="E22214" s="2" t="str">
        <f t="shared" si="347"/>
        <v>2011The Hillingdon Hospitals NHS Foundation TrustDid a member of staff explain the purpose of the medicines you were to take at home in a way you could understand?</v>
      </c>
      <c r="F22214" s="29">
        <v>83.93</v>
      </c>
      <c r="G22214" s="29">
        <v>1.83</v>
      </c>
      <c r="H22214" s="29">
        <v>80.34</v>
      </c>
      <c r="I22214" s="29">
        <v>87.52</v>
      </c>
    </row>
    <row r="22215" spans="1:9" x14ac:dyDescent="0.25">
      <c r="A22215" s="2" t="s">
        <v>24</v>
      </c>
      <c r="B22215" s="2" t="s">
        <v>57</v>
      </c>
      <c r="C22215" s="2" t="s">
        <v>109</v>
      </c>
      <c r="D22215" s="2" t="s">
        <v>25</v>
      </c>
      <c r="E22215" s="2" t="str">
        <f t="shared" si="347"/>
        <v>2011Hull and East Yorkshire Hospitals NHS TrustDid a member of staff explain the purpose of the medicines you were to take at home in a way you could understand?</v>
      </c>
      <c r="F22215" s="29">
        <v>84.48</v>
      </c>
      <c r="G22215" s="29">
        <v>1.54</v>
      </c>
      <c r="H22215" s="29">
        <v>81.459999999999994</v>
      </c>
      <c r="I22215" s="29">
        <v>87.5</v>
      </c>
    </row>
    <row r="22216" spans="1:9" x14ac:dyDescent="0.25">
      <c r="A22216" s="2" t="s">
        <v>24</v>
      </c>
      <c r="B22216" s="2" t="s">
        <v>57</v>
      </c>
      <c r="C22216" s="2" t="s">
        <v>153</v>
      </c>
      <c r="D22216" s="2" t="s">
        <v>25</v>
      </c>
      <c r="E22216" s="2" t="str">
        <f t="shared" si="347"/>
        <v>2011Royal National Hospital for Rheumatic Diseases NHS Foundation TrustDid a member of staff explain the purpose of the medicines you were to take at home in a way you could understand?</v>
      </c>
      <c r="F22216" s="29">
        <v>83.02</v>
      </c>
      <c r="G22216" s="29">
        <v>2.19</v>
      </c>
      <c r="H22216" s="29">
        <v>78.72</v>
      </c>
      <c r="I22216" s="29">
        <v>87.32</v>
      </c>
    </row>
    <row r="22217" spans="1:9" x14ac:dyDescent="0.25">
      <c r="A22217" s="2" t="s">
        <v>24</v>
      </c>
      <c r="B22217" s="2" t="s">
        <v>57</v>
      </c>
      <c r="C22217" s="2" t="s">
        <v>152</v>
      </c>
      <c r="D22217" s="2" t="s">
        <v>25</v>
      </c>
      <c r="E22217" s="2" t="str">
        <f t="shared" si="347"/>
        <v>2011Royal Liverpool and Broadgreen University Hospitals NHS TrustDid a member of staff explain the purpose of the medicines you were to take at home in a way you could understand?</v>
      </c>
      <c r="F22217" s="29">
        <v>83.86</v>
      </c>
      <c r="G22217" s="29">
        <v>1.75</v>
      </c>
      <c r="H22217" s="29">
        <v>80.430000000000007</v>
      </c>
      <c r="I22217" s="29">
        <v>87.29</v>
      </c>
    </row>
    <row r="22218" spans="1:9" x14ac:dyDescent="0.25">
      <c r="A22218" s="2" t="s">
        <v>24</v>
      </c>
      <c r="B22218" s="2" t="s">
        <v>57</v>
      </c>
      <c r="C22218" s="2" t="s">
        <v>186</v>
      </c>
      <c r="D22218" s="2" t="s">
        <v>25</v>
      </c>
      <c r="E22218" s="2" t="str">
        <f t="shared" si="347"/>
        <v>2011The Royal Bournemouth and Christchurch Hospitals NHS Foundation TrustDid a member of staff explain the purpose of the medicines you were to take at home in a way you could understand?</v>
      </c>
      <c r="F22218" s="29">
        <v>84.08</v>
      </c>
      <c r="G22218" s="29">
        <v>1.56</v>
      </c>
      <c r="H22218" s="29">
        <v>81.010000000000005</v>
      </c>
      <c r="I22218" s="29">
        <v>87.14</v>
      </c>
    </row>
    <row r="22219" spans="1:9" x14ac:dyDescent="0.25">
      <c r="A22219" s="2" t="s">
        <v>24</v>
      </c>
      <c r="B22219" s="2" t="s">
        <v>57</v>
      </c>
      <c r="C22219" s="2" t="s">
        <v>114</v>
      </c>
      <c r="D22219" s="2" t="s">
        <v>25</v>
      </c>
      <c r="E22219" s="2" t="str">
        <f t="shared" si="347"/>
        <v>2011Kettering General Hospital NHS Foundation TrustDid a member of staff explain the purpose of the medicines you were to take at home in a way you could understand?</v>
      </c>
      <c r="F22219" s="29">
        <v>83.82</v>
      </c>
      <c r="G22219" s="29">
        <v>1.6</v>
      </c>
      <c r="H22219" s="29">
        <v>80.680000000000007</v>
      </c>
      <c r="I22219" s="29">
        <v>86.96</v>
      </c>
    </row>
    <row r="22220" spans="1:9" x14ac:dyDescent="0.25">
      <c r="A22220" s="2" t="s">
        <v>24</v>
      </c>
      <c r="B22220" s="2" t="s">
        <v>57</v>
      </c>
      <c r="C22220" s="2" t="s">
        <v>151</v>
      </c>
      <c r="D22220" s="2" t="s">
        <v>25</v>
      </c>
      <c r="E22220" s="2" t="str">
        <f t="shared" si="347"/>
        <v>2011Royal Free London NHS Foundation TrustDid a member of staff explain the purpose of the medicines you were to take at home in a way you could understand?</v>
      </c>
      <c r="F22220" s="29">
        <v>83.35</v>
      </c>
      <c r="G22220" s="29">
        <v>1.82</v>
      </c>
      <c r="H22220" s="29">
        <v>79.790000000000006</v>
      </c>
      <c r="I22220" s="29">
        <v>86.91</v>
      </c>
    </row>
    <row r="22221" spans="1:9" x14ac:dyDescent="0.25">
      <c r="A22221" s="2" t="s">
        <v>24</v>
      </c>
      <c r="B22221" s="2" t="s">
        <v>57</v>
      </c>
      <c r="C22221" s="2" t="s">
        <v>83</v>
      </c>
      <c r="D22221" s="2" t="s">
        <v>25</v>
      </c>
      <c r="E22221" s="2" t="str">
        <f t="shared" si="347"/>
        <v>2011Countess of Chester Hospital NHS Foundation TrustDid a member of staff explain the purpose of the medicines you were to take at home in a way you could understand?</v>
      </c>
      <c r="F22221" s="29">
        <v>83.5</v>
      </c>
      <c r="G22221" s="29">
        <v>1.72</v>
      </c>
      <c r="H22221" s="29">
        <v>80.12</v>
      </c>
      <c r="I22221" s="29">
        <v>86.88</v>
      </c>
    </row>
    <row r="22222" spans="1:9" x14ac:dyDescent="0.25">
      <c r="A22222" s="2" t="s">
        <v>24</v>
      </c>
      <c r="B22222" s="2" t="s">
        <v>57</v>
      </c>
      <c r="C22222" s="2" t="s">
        <v>196</v>
      </c>
      <c r="D22222" s="2" t="s">
        <v>25</v>
      </c>
      <c r="E22222" s="2" t="str">
        <f t="shared" si="347"/>
        <v>2011University Hospital Southampton NHS Foundation TrustDid a member of staff explain the purpose of the medicines you were to take at home in a way you could understand?</v>
      </c>
      <c r="F22222" s="29">
        <v>83.5</v>
      </c>
      <c r="G22222" s="29">
        <v>1.69</v>
      </c>
      <c r="H22222" s="29">
        <v>80.19</v>
      </c>
      <c r="I22222" s="29">
        <v>86.81</v>
      </c>
    </row>
    <row r="22223" spans="1:9" x14ac:dyDescent="0.25">
      <c r="A22223" s="2" t="s">
        <v>24</v>
      </c>
      <c r="B22223" s="2" t="s">
        <v>57</v>
      </c>
      <c r="C22223" s="2" t="s">
        <v>110</v>
      </c>
      <c r="D22223" s="2" t="s">
        <v>25</v>
      </c>
      <c r="E22223" s="2" t="str">
        <f t="shared" si="347"/>
        <v>2011Imperial College Healthcare NHS TrustDid a member of staff explain the purpose of the medicines you were to take at home in a way you could understand?</v>
      </c>
      <c r="F22223" s="29">
        <v>83.25</v>
      </c>
      <c r="G22223" s="29">
        <v>1.81</v>
      </c>
      <c r="H22223" s="29">
        <v>79.7</v>
      </c>
      <c r="I22223" s="29">
        <v>86.8</v>
      </c>
    </row>
    <row r="22224" spans="1:9" x14ac:dyDescent="0.25">
      <c r="A22224" s="2" t="s">
        <v>24</v>
      </c>
      <c r="B22224" s="2" t="s">
        <v>57</v>
      </c>
      <c r="C22224" s="2" t="s">
        <v>92</v>
      </c>
      <c r="D22224" s="2" t="s">
        <v>25</v>
      </c>
      <c r="E22224" s="2" t="str">
        <f t="shared" si="347"/>
        <v>2011East Cheshire NHS TrustDid a member of staff explain the purpose of the medicines you were to take at home in a way you could understand?</v>
      </c>
      <c r="F22224" s="29">
        <v>83.51</v>
      </c>
      <c r="G22224" s="29">
        <v>1.67</v>
      </c>
      <c r="H22224" s="29">
        <v>80.239999999999995</v>
      </c>
      <c r="I22224" s="29">
        <v>86.77</v>
      </c>
    </row>
    <row r="22225" spans="1:9" x14ac:dyDescent="0.25">
      <c r="A22225" s="2" t="s">
        <v>24</v>
      </c>
      <c r="B22225" s="2" t="s">
        <v>57</v>
      </c>
      <c r="C22225" s="2" t="s">
        <v>115</v>
      </c>
      <c r="D22225" s="2" t="s">
        <v>25</v>
      </c>
      <c r="E22225" s="2" t="str">
        <f t="shared" si="347"/>
        <v>2011King's College Hospital NHS Foundation TrustDid a member of staff explain the purpose of the medicines you were to take at home in a way you could understand?</v>
      </c>
      <c r="F22225" s="29">
        <v>83.28</v>
      </c>
      <c r="G22225" s="29">
        <v>1.76</v>
      </c>
      <c r="H22225" s="29">
        <v>79.819999999999993</v>
      </c>
      <c r="I22225" s="29">
        <v>86.73</v>
      </c>
    </row>
    <row r="22226" spans="1:9" x14ac:dyDescent="0.25">
      <c r="A22226" s="2" t="s">
        <v>24</v>
      </c>
      <c r="B22226" s="2" t="s">
        <v>57</v>
      </c>
      <c r="C22226" s="2" t="s">
        <v>96</v>
      </c>
      <c r="D22226" s="2" t="s">
        <v>25</v>
      </c>
      <c r="E22226" s="2" t="str">
        <f t="shared" si="347"/>
        <v>2011Epsom and St Helier University Hospitals NHS TrustDid a member of staff explain the purpose of the medicines you were to take at home in a way you could understand?</v>
      </c>
      <c r="F22226" s="29">
        <v>83.32</v>
      </c>
      <c r="G22226" s="29">
        <v>1.72</v>
      </c>
      <c r="H22226" s="29">
        <v>79.95</v>
      </c>
      <c r="I22226" s="29">
        <v>86.69</v>
      </c>
    </row>
    <row r="22227" spans="1:9" x14ac:dyDescent="0.25">
      <c r="A22227" s="2" t="s">
        <v>24</v>
      </c>
      <c r="B22227" s="2" t="s">
        <v>57</v>
      </c>
      <c r="C22227" s="2" t="s">
        <v>127</v>
      </c>
      <c r="D22227" s="2" t="s">
        <v>25</v>
      </c>
      <c r="E22227" s="2" t="str">
        <f t="shared" si="347"/>
        <v>2011Mid Staffordshire NHS Foundation TrustDid a member of staff explain the purpose of the medicines you were to take at home in a way you could understand?</v>
      </c>
      <c r="F22227" s="29">
        <v>83.33</v>
      </c>
      <c r="G22227" s="29">
        <v>1.71</v>
      </c>
      <c r="H22227" s="29">
        <v>79.98</v>
      </c>
      <c r="I22227" s="29">
        <v>86.67</v>
      </c>
    </row>
    <row r="22228" spans="1:9" x14ac:dyDescent="0.25">
      <c r="A22228" s="2" t="s">
        <v>24</v>
      </c>
      <c r="B22228" s="2" t="s">
        <v>57</v>
      </c>
      <c r="C22228" s="2" t="s">
        <v>170</v>
      </c>
      <c r="D22228" s="2" t="s">
        <v>25</v>
      </c>
      <c r="E22228" s="2" t="str">
        <f t="shared" si="347"/>
        <v>2011St George's Healthcare NHS TrustDid a member of staff explain the purpose of the medicines you were to take at home in a way you could understand?</v>
      </c>
      <c r="F22228" s="29">
        <v>83.3</v>
      </c>
      <c r="G22228" s="29">
        <v>1.71</v>
      </c>
      <c r="H22228" s="29">
        <v>79.95</v>
      </c>
      <c r="I22228" s="29">
        <v>86.65</v>
      </c>
    </row>
    <row r="22229" spans="1:9" x14ac:dyDescent="0.25">
      <c r="A22229" s="2" t="s">
        <v>24</v>
      </c>
      <c r="B22229" s="2" t="s">
        <v>57</v>
      </c>
      <c r="C22229" s="2" t="s">
        <v>129</v>
      </c>
      <c r="D22229" s="2" t="s">
        <v>25</v>
      </c>
      <c r="E22229" s="2" t="str">
        <f t="shared" si="347"/>
        <v>2011Milton Keynes Hospital NHS Foundation TrustDid a member of staff explain the purpose of the medicines you were to take at home in a way you could understand?</v>
      </c>
      <c r="F22229" s="29">
        <v>83.07</v>
      </c>
      <c r="G22229" s="29">
        <v>1.74</v>
      </c>
      <c r="H22229" s="29">
        <v>79.66</v>
      </c>
      <c r="I22229" s="29">
        <v>86.49</v>
      </c>
    </row>
    <row r="22230" spans="1:9" x14ac:dyDescent="0.25">
      <c r="A22230" s="2" t="s">
        <v>24</v>
      </c>
      <c r="B22230" s="2" t="s">
        <v>57</v>
      </c>
      <c r="C22230" s="2" t="s">
        <v>206</v>
      </c>
      <c r="D22230" s="2" t="s">
        <v>25</v>
      </c>
      <c r="E22230" s="2" t="str">
        <f t="shared" si="347"/>
        <v>2011West Suffolk NHS Foundation TrustDid a member of staff explain the purpose of the medicines you were to take at home in a way you could understand?</v>
      </c>
      <c r="F22230" s="29">
        <v>83.35</v>
      </c>
      <c r="G22230" s="29">
        <v>1.59</v>
      </c>
      <c r="H22230" s="29">
        <v>80.23</v>
      </c>
      <c r="I22230" s="29">
        <v>86.48</v>
      </c>
    </row>
    <row r="22231" spans="1:9" x14ac:dyDescent="0.25">
      <c r="A22231" s="2" t="s">
        <v>24</v>
      </c>
      <c r="B22231" s="2" t="s">
        <v>57</v>
      </c>
      <c r="C22231" s="2" t="s">
        <v>91</v>
      </c>
      <c r="D22231" s="2" t="s">
        <v>25</v>
      </c>
      <c r="E22231" s="2" t="str">
        <f t="shared" si="347"/>
        <v>2011East and North Hertfordshire NHS TrustDid a member of staff explain the purpose of the medicines you were to take at home in a way you could understand?</v>
      </c>
      <c r="F22231" s="29">
        <v>83.14</v>
      </c>
      <c r="G22231" s="29">
        <v>1.69</v>
      </c>
      <c r="H22231" s="29">
        <v>79.819999999999993</v>
      </c>
      <c r="I22231" s="29">
        <v>86.46</v>
      </c>
    </row>
    <row r="22232" spans="1:9" x14ac:dyDescent="0.25">
      <c r="A22232" s="2" t="s">
        <v>24</v>
      </c>
      <c r="B22232" s="2" t="s">
        <v>57</v>
      </c>
      <c r="C22232" s="2" t="s">
        <v>162</v>
      </c>
      <c r="D22232" s="2" t="s">
        <v>25</v>
      </c>
      <c r="E22232" s="2" t="str">
        <f t="shared" si="347"/>
        <v>2011Shrewsbury and Telford Hospital NHS TrustDid a member of staff explain the purpose of the medicines you were to take at home in a way you could understand?</v>
      </c>
      <c r="F22232" s="29">
        <v>83.19</v>
      </c>
      <c r="G22232" s="29">
        <v>1.64</v>
      </c>
      <c r="H22232" s="29">
        <v>79.97</v>
      </c>
      <c r="I22232" s="29">
        <v>86.41</v>
      </c>
    </row>
    <row r="22233" spans="1:9" x14ac:dyDescent="0.25">
      <c r="A22233" s="2" t="s">
        <v>24</v>
      </c>
      <c r="B22233" s="2" t="s">
        <v>57</v>
      </c>
      <c r="C22233" s="2" t="s">
        <v>82</v>
      </c>
      <c r="D22233" s="2" t="s">
        <v>25</v>
      </c>
      <c r="E22233" s="2" t="str">
        <f t="shared" si="347"/>
        <v>2011Colchester Hospital University NHS Foundation TrustDid a member of staff explain the purpose of the medicines you were to take at home in a way you could understand?</v>
      </c>
      <c r="F22233" s="29">
        <v>83.18</v>
      </c>
      <c r="G22233" s="29">
        <v>1.64</v>
      </c>
      <c r="H22233" s="29">
        <v>79.959999999999994</v>
      </c>
      <c r="I22233" s="29">
        <v>86.4</v>
      </c>
    </row>
    <row r="22234" spans="1:9" x14ac:dyDescent="0.25">
      <c r="A22234" s="2" t="s">
        <v>24</v>
      </c>
      <c r="B22234" s="2" t="s">
        <v>57</v>
      </c>
      <c r="C22234" s="2" t="s">
        <v>150</v>
      </c>
      <c r="D22234" s="2" t="s">
        <v>25</v>
      </c>
      <c r="E22234" s="2" t="str">
        <f t="shared" si="347"/>
        <v>2011Royal Devon and Exeter NHS Foundation TrustDid a member of staff explain the purpose of the medicines you were to take at home in a way you could understand?</v>
      </c>
      <c r="F22234" s="29">
        <v>83.35</v>
      </c>
      <c r="G22234" s="29">
        <v>1.52</v>
      </c>
      <c r="H22234" s="29">
        <v>80.38</v>
      </c>
      <c r="I22234" s="29">
        <v>86.32</v>
      </c>
    </row>
    <row r="22235" spans="1:9" x14ac:dyDescent="0.25">
      <c r="A22235" s="2" t="s">
        <v>24</v>
      </c>
      <c r="B22235" s="2" t="s">
        <v>57</v>
      </c>
      <c r="C22235" s="2" t="s">
        <v>201</v>
      </c>
      <c r="D22235" s="2" t="s">
        <v>25</v>
      </c>
      <c r="E22235" s="2" t="str">
        <f t="shared" si="347"/>
        <v>2011University Hospitals of Morecambe Bay NHS Foundation TrustDid a member of staff explain the purpose of the medicines you were to take at home in a way you could understand?</v>
      </c>
      <c r="F22235" s="29">
        <v>82.89</v>
      </c>
      <c r="G22235" s="29">
        <v>1.72</v>
      </c>
      <c r="H22235" s="29">
        <v>79.510000000000005</v>
      </c>
      <c r="I22235" s="29">
        <v>86.26</v>
      </c>
    </row>
    <row r="22236" spans="1:9" x14ac:dyDescent="0.25">
      <c r="A22236" s="2" t="s">
        <v>24</v>
      </c>
      <c r="B22236" s="2" t="s">
        <v>57</v>
      </c>
      <c r="C22236" s="2" t="s">
        <v>112</v>
      </c>
      <c r="D22236" s="2" t="s">
        <v>25</v>
      </c>
      <c r="E22236" s="2" t="str">
        <f t="shared" si="347"/>
        <v>2011Isle of Wight NHS TrustDid a member of staff explain the purpose of the medicines you were to take at home in a way you could understand?</v>
      </c>
      <c r="F22236" s="29">
        <v>83.11</v>
      </c>
      <c r="G22236" s="29">
        <v>1.6</v>
      </c>
      <c r="H22236" s="29">
        <v>79.98</v>
      </c>
      <c r="I22236" s="29">
        <v>86.24</v>
      </c>
    </row>
    <row r="22237" spans="1:9" x14ac:dyDescent="0.25">
      <c r="A22237" s="2" t="s">
        <v>24</v>
      </c>
      <c r="B22237" s="2" t="s">
        <v>57</v>
      </c>
      <c r="C22237" s="2" t="s">
        <v>147</v>
      </c>
      <c r="D22237" s="2" t="s">
        <v>25</v>
      </c>
      <c r="E22237" s="2" t="str">
        <f t="shared" si="347"/>
        <v>2011Royal Berkshire NHS Foundation TrustDid a member of staff explain the purpose of the medicines you were to take at home in a way you could understand?</v>
      </c>
      <c r="F22237" s="29">
        <v>82.94</v>
      </c>
      <c r="G22237" s="29">
        <v>1.69</v>
      </c>
      <c r="H22237" s="29">
        <v>79.63</v>
      </c>
      <c r="I22237" s="29">
        <v>86.24</v>
      </c>
    </row>
    <row r="22238" spans="1:9" x14ac:dyDescent="0.25">
      <c r="A22238" s="2" t="s">
        <v>24</v>
      </c>
      <c r="B22238" s="2" t="s">
        <v>57</v>
      </c>
      <c r="C22238" s="2" t="s">
        <v>103</v>
      </c>
      <c r="D22238" s="2" t="s">
        <v>25</v>
      </c>
      <c r="E22238" s="2" t="str">
        <f t="shared" si="347"/>
        <v>2011Hampshire Hospitals NHS Foundation TrustDid a member of staff explain the purpose of the medicines you were to take at home in a way you could understand?</v>
      </c>
      <c r="F22238" s="29">
        <v>83.94</v>
      </c>
      <c r="G22238" s="29">
        <v>1.1499999999999999</v>
      </c>
      <c r="H22238" s="29">
        <v>81.69</v>
      </c>
      <c r="I22238" s="29">
        <v>86.18</v>
      </c>
    </row>
    <row r="22239" spans="1:9" x14ac:dyDescent="0.25">
      <c r="A22239" s="2" t="s">
        <v>24</v>
      </c>
      <c r="B22239" s="2" t="s">
        <v>57</v>
      </c>
      <c r="C22239" s="2" t="s">
        <v>105</v>
      </c>
      <c r="D22239" s="2" t="s">
        <v>25</v>
      </c>
      <c r="E22239" s="2" t="str">
        <f t="shared" si="347"/>
        <v>2011Heart of England NHS Foundation TrustDid a member of staff explain the purpose of the medicines you were to take at home in a way you could understand?</v>
      </c>
      <c r="F22239" s="29">
        <v>82.54</v>
      </c>
      <c r="G22239" s="29">
        <v>1.82</v>
      </c>
      <c r="H22239" s="29">
        <v>78.98</v>
      </c>
      <c r="I22239" s="29">
        <v>86.11</v>
      </c>
    </row>
    <row r="22240" spans="1:9" x14ac:dyDescent="0.25">
      <c r="A22240" s="2" t="s">
        <v>24</v>
      </c>
      <c r="B22240" s="2" t="s">
        <v>57</v>
      </c>
      <c r="C22240" s="2" t="s">
        <v>78</v>
      </c>
      <c r="D22240" s="2" t="s">
        <v>25</v>
      </c>
      <c r="E22240" s="2" t="str">
        <f t="shared" si="347"/>
        <v>2011Central Manchester University Hospitals NHS Foundation TrustDid a member of staff explain the purpose of the medicines you were to take at home in a way you could understand?</v>
      </c>
      <c r="F22240" s="29">
        <v>82.56</v>
      </c>
      <c r="G22240" s="29">
        <v>1.78</v>
      </c>
      <c r="H22240" s="29">
        <v>79.08</v>
      </c>
      <c r="I22240" s="29">
        <v>86.05</v>
      </c>
    </row>
    <row r="22241" spans="1:9" x14ac:dyDescent="0.25">
      <c r="A22241" s="2" t="s">
        <v>24</v>
      </c>
      <c r="B22241" s="2" t="s">
        <v>57</v>
      </c>
      <c r="C22241" s="2" t="s">
        <v>94</v>
      </c>
      <c r="D22241" s="2" t="s">
        <v>25</v>
      </c>
      <c r="E22241" s="2" t="str">
        <f t="shared" si="347"/>
        <v>2011East Lancashire Hospitals NHS TrustDid a member of staff explain the purpose of the medicines you were to take at home in a way you could understand?</v>
      </c>
      <c r="F22241" s="29">
        <v>82.58</v>
      </c>
      <c r="G22241" s="29">
        <v>1.68</v>
      </c>
      <c r="H22241" s="29">
        <v>79.28</v>
      </c>
      <c r="I22241" s="29">
        <v>85.88</v>
      </c>
    </row>
    <row r="22242" spans="1:9" x14ac:dyDescent="0.25">
      <c r="A22242" s="2" t="s">
        <v>24</v>
      </c>
      <c r="B22242" s="2" t="s">
        <v>57</v>
      </c>
      <c r="C22242" s="2" t="s">
        <v>136</v>
      </c>
      <c r="D22242" s="2" t="s">
        <v>25</v>
      </c>
      <c r="E22242" s="2" t="str">
        <f t="shared" si="347"/>
        <v>2011Northern Devon Healthcare NHS TrustDid a member of staff explain the purpose of the medicines you were to take at home in a way you could understand?</v>
      </c>
      <c r="F22242" s="29">
        <v>82.66</v>
      </c>
      <c r="G22242" s="29">
        <v>1.64</v>
      </c>
      <c r="H22242" s="29">
        <v>79.44</v>
      </c>
      <c r="I22242" s="29">
        <v>85.88</v>
      </c>
    </row>
    <row r="22243" spans="1:9" x14ac:dyDescent="0.25">
      <c r="A22243" s="2" t="s">
        <v>24</v>
      </c>
      <c r="B22243" s="2" t="s">
        <v>57</v>
      </c>
      <c r="C22243" s="2" t="s">
        <v>67</v>
      </c>
      <c r="D22243" s="2" t="s">
        <v>25</v>
      </c>
      <c r="E22243" s="2" t="str">
        <f t="shared" si="347"/>
        <v>2011Basildon and Thurrock University Hospitals NHS Foundation TrustDid a member of staff explain the purpose of the medicines you were to take at home in a way you could understand?</v>
      </c>
      <c r="F22243" s="29">
        <v>82.77</v>
      </c>
      <c r="G22243" s="29">
        <v>1.57</v>
      </c>
      <c r="H22243" s="29">
        <v>79.7</v>
      </c>
      <c r="I22243" s="29">
        <v>85.85</v>
      </c>
    </row>
    <row r="22244" spans="1:9" x14ac:dyDescent="0.25">
      <c r="A22244" s="2" t="s">
        <v>24</v>
      </c>
      <c r="B22244" s="2" t="s">
        <v>57</v>
      </c>
      <c r="C22244" s="2" t="s">
        <v>122</v>
      </c>
      <c r="D22244" s="2" t="s">
        <v>25</v>
      </c>
      <c r="E22244" s="2" t="str">
        <f t="shared" si="347"/>
        <v>2011Luton and Dunstable Hospital NHS Foundation TrustDid a member of staff explain the purpose of the medicines you were to take at home in a way you could understand?</v>
      </c>
      <c r="F22244" s="29">
        <v>82.7</v>
      </c>
      <c r="G22244" s="29">
        <v>1.61</v>
      </c>
      <c r="H22244" s="29">
        <v>79.540000000000006</v>
      </c>
      <c r="I22244" s="29">
        <v>85.85</v>
      </c>
    </row>
    <row r="22245" spans="1:9" x14ac:dyDescent="0.25">
      <c r="A22245" s="2" t="s">
        <v>24</v>
      </c>
      <c r="B22245" s="2" t="s">
        <v>57</v>
      </c>
      <c r="C22245" s="2" t="s">
        <v>108</v>
      </c>
      <c r="D22245" s="2" t="s">
        <v>25</v>
      </c>
      <c r="E22245" s="2" t="str">
        <f t="shared" si="347"/>
        <v>2011Homerton University Hospital NHS Foundation TrustDid a member of staff explain the purpose of the medicines you were to take at home in a way you could understand?</v>
      </c>
      <c r="F22245" s="29">
        <v>82.06</v>
      </c>
      <c r="G22245" s="29">
        <v>1.86</v>
      </c>
      <c r="H22245" s="29">
        <v>78.41</v>
      </c>
      <c r="I22245" s="29">
        <v>85.71</v>
      </c>
    </row>
    <row r="22246" spans="1:9" x14ac:dyDescent="0.25">
      <c r="A22246" s="2" t="s">
        <v>24</v>
      </c>
      <c r="B22246" s="2" t="s">
        <v>57</v>
      </c>
      <c r="C22246" s="2" t="s">
        <v>72</v>
      </c>
      <c r="D22246" s="2" t="s">
        <v>25</v>
      </c>
      <c r="E22246" s="2" t="str">
        <f t="shared" si="347"/>
        <v>2011Bradford Teaching Hospitals NHS Foundation TrustDid a member of staff explain the purpose of the medicines you were to take at home in a way you could understand?</v>
      </c>
      <c r="F22246" s="29">
        <v>81.93</v>
      </c>
      <c r="G22246" s="29">
        <v>1.89</v>
      </c>
      <c r="H22246" s="29">
        <v>78.22</v>
      </c>
      <c r="I22246" s="29">
        <v>85.64</v>
      </c>
    </row>
    <row r="22247" spans="1:9" x14ac:dyDescent="0.25">
      <c r="A22247" s="2" t="s">
        <v>24</v>
      </c>
      <c r="B22247" s="2" t="s">
        <v>57</v>
      </c>
      <c r="C22247" s="2" t="s">
        <v>209</v>
      </c>
      <c r="D22247" s="2" t="s">
        <v>25</v>
      </c>
      <c r="E22247" s="2" t="str">
        <f t="shared" si="347"/>
        <v>2011Wirral University Teaching Hospital NHS Foundation TrustDid a member of staff explain the purpose of the medicines you were to take at home in a way you could understand?</v>
      </c>
      <c r="F22247" s="29">
        <v>82.24</v>
      </c>
      <c r="G22247" s="29">
        <v>1.68</v>
      </c>
      <c r="H22247" s="29">
        <v>78.95</v>
      </c>
      <c r="I22247" s="29">
        <v>85.53</v>
      </c>
    </row>
    <row r="22248" spans="1:9" x14ac:dyDescent="0.25">
      <c r="A22248" s="2" t="s">
        <v>24</v>
      </c>
      <c r="B22248" s="2" t="s">
        <v>57</v>
      </c>
      <c r="C22248" s="2" t="s">
        <v>168</v>
      </c>
      <c r="D22248" s="2" t="s">
        <v>25</v>
      </c>
      <c r="E22248" s="2" t="str">
        <f t="shared" si="347"/>
        <v>2011Southend University Hospital NHS Foundation TrustDid a member of staff explain the purpose of the medicines you were to take at home in a way you could understand?</v>
      </c>
      <c r="F22248" s="29">
        <v>81.790000000000006</v>
      </c>
      <c r="G22248" s="29">
        <v>1.9</v>
      </c>
      <c r="H22248" s="29">
        <v>78.069999999999993</v>
      </c>
      <c r="I22248" s="29">
        <v>85.52</v>
      </c>
    </row>
    <row r="22249" spans="1:9" x14ac:dyDescent="0.25">
      <c r="A22249" s="2" t="s">
        <v>24</v>
      </c>
      <c r="B22249" s="2" t="s">
        <v>57</v>
      </c>
      <c r="C22249" s="2" t="s">
        <v>143</v>
      </c>
      <c r="D22249" s="2" t="s">
        <v>25</v>
      </c>
      <c r="E22249" s="2" t="str">
        <f t="shared" si="347"/>
        <v>2011Plymouth Hospitals NHS TrustDid a member of staff explain the purpose of the medicines you were to take at home in a way you could understand?</v>
      </c>
      <c r="F22249" s="29">
        <v>82.41</v>
      </c>
      <c r="G22249" s="29">
        <v>1.57</v>
      </c>
      <c r="H22249" s="29">
        <v>79.34</v>
      </c>
      <c r="I22249" s="29">
        <v>85.48</v>
      </c>
    </row>
    <row r="22250" spans="1:9" x14ac:dyDescent="0.25">
      <c r="A22250" s="2" t="s">
        <v>24</v>
      </c>
      <c r="B22250" s="2" t="s">
        <v>57</v>
      </c>
      <c r="C22250" s="2" t="s">
        <v>74</v>
      </c>
      <c r="D22250" s="2" t="s">
        <v>25</v>
      </c>
      <c r="E22250" s="2" t="str">
        <f t="shared" si="347"/>
        <v>2011Buckinghamshire Healthcare NHS TrustDid a member of staff explain the purpose of the medicines you were to take at home in a way you could understand?</v>
      </c>
      <c r="F22250" s="29">
        <v>82.35</v>
      </c>
      <c r="G22250" s="29">
        <v>1.54</v>
      </c>
      <c r="H22250" s="29">
        <v>79.34</v>
      </c>
      <c r="I22250" s="29">
        <v>85.36</v>
      </c>
    </row>
    <row r="22251" spans="1:9" x14ac:dyDescent="0.25">
      <c r="A22251" s="2" t="s">
        <v>24</v>
      </c>
      <c r="B22251" s="2" t="s">
        <v>57</v>
      </c>
      <c r="C22251" s="2" t="s">
        <v>214</v>
      </c>
      <c r="D22251" s="2" t="s">
        <v>25</v>
      </c>
      <c r="E22251" s="2" t="str">
        <f t="shared" si="347"/>
        <v>2011York Teaching Hospital NHS Foundation TrustDid a member of staff explain the purpose of the medicines you were to take at home in a way you could understand?</v>
      </c>
      <c r="F22251" s="29">
        <v>82.88</v>
      </c>
      <c r="G22251" s="29">
        <v>1.24</v>
      </c>
      <c r="H22251" s="29">
        <v>80.45</v>
      </c>
      <c r="I22251" s="29">
        <v>85.31</v>
      </c>
    </row>
    <row r="22252" spans="1:9" x14ac:dyDescent="0.25">
      <c r="A22252" s="2" t="s">
        <v>24</v>
      </c>
      <c r="B22252" s="2" t="s">
        <v>57</v>
      </c>
      <c r="C22252" s="2" t="s">
        <v>62</v>
      </c>
      <c r="D22252" s="2" t="s">
        <v>25</v>
      </c>
      <c r="E22252" s="2" t="str">
        <f t="shared" si="347"/>
        <v>2011Ashford and St Peter's Hospitals NHS Foundation TrustDid a member of staff explain the purpose of the medicines you were to take at home in a way you could understand?</v>
      </c>
      <c r="F22252" s="27">
        <v>81.72</v>
      </c>
      <c r="G22252" s="27">
        <v>1.8</v>
      </c>
      <c r="H22252" s="27">
        <v>78.2</v>
      </c>
      <c r="I22252" s="27">
        <v>85.24</v>
      </c>
    </row>
    <row r="22253" spans="1:9" x14ac:dyDescent="0.25">
      <c r="A22253" s="2" t="s">
        <v>24</v>
      </c>
      <c r="B22253" s="2" t="s">
        <v>57</v>
      </c>
      <c r="C22253" s="2" t="s">
        <v>76</v>
      </c>
      <c r="D22253" s="2" t="s">
        <v>25</v>
      </c>
      <c r="E22253" s="2" t="str">
        <f t="shared" si="347"/>
        <v>2011Calderdale and Huddersfield NHS Foundation TrustDid a member of staff explain the purpose of the medicines you were to take at home in a way you could understand?</v>
      </c>
      <c r="F22253" s="29">
        <v>82.01</v>
      </c>
      <c r="G22253" s="29">
        <v>1.62</v>
      </c>
      <c r="H22253" s="29">
        <v>78.84</v>
      </c>
      <c r="I22253" s="29">
        <v>85.18</v>
      </c>
    </row>
    <row r="22254" spans="1:9" x14ac:dyDescent="0.25">
      <c r="A22254" s="2" t="s">
        <v>24</v>
      </c>
      <c r="B22254" s="2" t="s">
        <v>57</v>
      </c>
      <c r="C22254" s="2" t="s">
        <v>123</v>
      </c>
      <c r="D22254" s="2" t="s">
        <v>25</v>
      </c>
      <c r="E22254" s="2" t="str">
        <f t="shared" si="347"/>
        <v>2011Maidstone and Tunbridge Wells NHS TrustDid a member of staff explain the purpose of the medicines you were to take at home in a way you could understand?</v>
      </c>
      <c r="F22254" s="29">
        <v>81.99</v>
      </c>
      <c r="G22254" s="29">
        <v>1.63</v>
      </c>
      <c r="H22254" s="29">
        <v>78.8</v>
      </c>
      <c r="I22254" s="29">
        <v>85.17</v>
      </c>
    </row>
    <row r="22255" spans="1:9" x14ac:dyDescent="0.25">
      <c r="A22255" s="2" t="s">
        <v>24</v>
      </c>
      <c r="B22255" s="2" t="s">
        <v>57</v>
      </c>
      <c r="C22255" s="2" t="s">
        <v>149</v>
      </c>
      <c r="D22255" s="2" t="s">
        <v>25</v>
      </c>
      <c r="E22255" s="2" t="str">
        <f t="shared" si="347"/>
        <v>2011Royal Cornwall Hospitals NHS TrustDid a member of staff explain the purpose of the medicines you were to take at home in a way you could understand?</v>
      </c>
      <c r="F22255" s="29">
        <v>82.07</v>
      </c>
      <c r="G22255" s="29">
        <v>1.57</v>
      </c>
      <c r="H22255" s="29">
        <v>78.989999999999995</v>
      </c>
      <c r="I22255" s="29">
        <v>85.16</v>
      </c>
    </row>
    <row r="22256" spans="1:9" x14ac:dyDescent="0.25">
      <c r="A22256" s="2" t="s">
        <v>24</v>
      </c>
      <c r="B22256" s="2" t="s">
        <v>57</v>
      </c>
      <c r="C22256" s="2" t="s">
        <v>171</v>
      </c>
      <c r="D22256" s="2" t="s">
        <v>25</v>
      </c>
      <c r="E22256" s="2" t="str">
        <f t="shared" si="347"/>
        <v>2011St Helens and Knowsley Teaching Hospitals NHS TrustDid a member of staff explain the purpose of the medicines you were to take at home in a way you could understand?</v>
      </c>
      <c r="F22256" s="29">
        <v>81.52</v>
      </c>
      <c r="G22256" s="29">
        <v>1.75</v>
      </c>
      <c r="H22256" s="29">
        <v>78.099999999999994</v>
      </c>
      <c r="I22256" s="29">
        <v>84.94</v>
      </c>
    </row>
    <row r="22257" spans="1:9" x14ac:dyDescent="0.25">
      <c r="A22257" s="2" t="s">
        <v>24</v>
      </c>
      <c r="B22257" s="2" t="s">
        <v>57</v>
      </c>
      <c r="C22257" s="2" t="s">
        <v>95</v>
      </c>
      <c r="D22257" s="2" t="s">
        <v>25</v>
      </c>
      <c r="E22257" s="2" t="str">
        <f t="shared" si="347"/>
        <v>2011East Sussex Healthcare NHS TrustDid a member of staff explain the purpose of the medicines you were to take at home in a way you could understand?</v>
      </c>
      <c r="F22257" s="29">
        <v>81.650000000000006</v>
      </c>
      <c r="G22257" s="29">
        <v>1.66</v>
      </c>
      <c r="H22257" s="29">
        <v>78.400000000000006</v>
      </c>
      <c r="I22257" s="29">
        <v>84.9</v>
      </c>
    </row>
    <row r="22258" spans="1:9" x14ac:dyDescent="0.25">
      <c r="A22258" s="2" t="s">
        <v>24</v>
      </c>
      <c r="B22258" s="2" t="s">
        <v>57</v>
      </c>
      <c r="C22258" s="2" t="s">
        <v>93</v>
      </c>
      <c r="D22258" s="2" t="s">
        <v>25</v>
      </c>
      <c r="E22258" s="2" t="str">
        <f t="shared" si="347"/>
        <v>2011East Kent Hospitals University NHS Foundation TrustDid a member of staff explain the purpose of the medicines you were to take at home in a way you could understand?</v>
      </c>
      <c r="F22258" s="29">
        <v>81.599999999999994</v>
      </c>
      <c r="G22258" s="29">
        <v>1.67</v>
      </c>
      <c r="H22258" s="29">
        <v>78.319999999999993</v>
      </c>
      <c r="I22258" s="29">
        <v>84.87</v>
      </c>
    </row>
    <row r="22259" spans="1:9" x14ac:dyDescent="0.25">
      <c r="A22259" s="2" t="s">
        <v>24</v>
      </c>
      <c r="B22259" s="2" t="s">
        <v>57</v>
      </c>
      <c r="C22259" s="2" t="s">
        <v>116</v>
      </c>
      <c r="D22259" s="2" t="s">
        <v>25</v>
      </c>
      <c r="E22259" s="2" t="str">
        <f t="shared" si="347"/>
        <v>2011Kingston Hospital NHS Foundation TrustDid a member of staff explain the purpose of the medicines you were to take at home in a way you could understand?</v>
      </c>
      <c r="F22259" s="29">
        <v>81.33</v>
      </c>
      <c r="G22259" s="29">
        <v>1.81</v>
      </c>
      <c r="H22259" s="29">
        <v>77.78</v>
      </c>
      <c r="I22259" s="29">
        <v>84.87</v>
      </c>
    </row>
    <row r="22260" spans="1:9" x14ac:dyDescent="0.25">
      <c r="A22260" s="2" t="s">
        <v>24</v>
      </c>
      <c r="B22260" s="2" t="s">
        <v>57</v>
      </c>
      <c r="C22260" s="2" t="s">
        <v>185</v>
      </c>
      <c r="D22260" s="2" t="s">
        <v>25</v>
      </c>
      <c r="E22260" s="2" t="str">
        <f t="shared" si="347"/>
        <v>2011The Rotherham NHS Foundation TrustDid a member of staff explain the purpose of the medicines you were to take at home in a way you could understand?</v>
      </c>
      <c r="F22260" s="29">
        <v>81.56</v>
      </c>
      <c r="G22260" s="29">
        <v>1.68</v>
      </c>
      <c r="H22260" s="29">
        <v>78.260000000000005</v>
      </c>
      <c r="I22260" s="29">
        <v>84.86</v>
      </c>
    </row>
    <row r="22261" spans="1:9" x14ac:dyDescent="0.25">
      <c r="A22261" s="2" t="s">
        <v>24</v>
      </c>
      <c r="B22261" s="2" t="s">
        <v>57</v>
      </c>
      <c r="C22261" s="2" t="s">
        <v>200</v>
      </c>
      <c r="D22261" s="2" t="s">
        <v>25</v>
      </c>
      <c r="E22261" s="2" t="str">
        <f t="shared" si="347"/>
        <v>2011University Hospitals of Leicester NHS TrustDid a member of staff explain the purpose of the medicines you were to take at home in a way you could understand?</v>
      </c>
      <c r="F22261" s="29">
        <v>81.78</v>
      </c>
      <c r="G22261" s="29">
        <v>1.54</v>
      </c>
      <c r="H22261" s="29">
        <v>78.760000000000005</v>
      </c>
      <c r="I22261" s="29">
        <v>84.8</v>
      </c>
    </row>
    <row r="22262" spans="1:9" x14ac:dyDescent="0.25">
      <c r="A22262" s="2" t="s">
        <v>24</v>
      </c>
      <c r="B22262" s="2" t="s">
        <v>57</v>
      </c>
      <c r="C22262" s="2" t="s">
        <v>12</v>
      </c>
      <c r="D22262" s="2" t="s">
        <v>25</v>
      </c>
      <c r="E22262" s="2" t="str">
        <f t="shared" si="347"/>
        <v>2011Aintree University Hospital NHS Foundation TrustDid a member of staff explain the purpose of the medicines you were to take at home in a way you could understand?</v>
      </c>
      <c r="F22262" s="27">
        <v>80.959999999999994</v>
      </c>
      <c r="G22262" s="27">
        <v>1.94</v>
      </c>
      <c r="H22262" s="27">
        <v>77.16</v>
      </c>
      <c r="I22262" s="27">
        <v>84.75</v>
      </c>
    </row>
    <row r="22263" spans="1:9" x14ac:dyDescent="0.25">
      <c r="A22263" s="2" t="s">
        <v>24</v>
      </c>
      <c r="B22263" s="2" t="s">
        <v>57</v>
      </c>
      <c r="C22263" s="2" t="s">
        <v>113</v>
      </c>
      <c r="D22263" s="2" t="s">
        <v>25</v>
      </c>
      <c r="E22263" s="2" t="str">
        <f t="shared" si="347"/>
        <v>2011James Paget University Hospitals NHS Foundation TrustDid a member of staff explain the purpose of the medicines you were to take at home in a way you could understand?</v>
      </c>
      <c r="F22263" s="29">
        <v>81.5</v>
      </c>
      <c r="G22263" s="29">
        <v>1.61</v>
      </c>
      <c r="H22263" s="29">
        <v>78.34</v>
      </c>
      <c r="I22263" s="29">
        <v>84.65</v>
      </c>
    </row>
    <row r="22264" spans="1:9" x14ac:dyDescent="0.25">
      <c r="A22264" s="2" t="s">
        <v>24</v>
      </c>
      <c r="B22264" s="2" t="s">
        <v>57</v>
      </c>
      <c r="C22264" s="2" t="s">
        <v>182</v>
      </c>
      <c r="D22264" s="2" t="s">
        <v>25</v>
      </c>
      <c r="E22264" s="2" t="str">
        <f t="shared" si="347"/>
        <v>2011The Princess Alexandra Hospital NHS TrustDid a member of staff explain the purpose of the medicines you were to take at home in a way you could understand?</v>
      </c>
      <c r="F22264" s="29">
        <v>81.02</v>
      </c>
      <c r="G22264" s="29">
        <v>1.82</v>
      </c>
      <c r="H22264" s="29">
        <v>77.459999999999994</v>
      </c>
      <c r="I22264" s="29">
        <v>84.58</v>
      </c>
    </row>
    <row r="22265" spans="1:9" x14ac:dyDescent="0.25">
      <c r="A22265" s="2" t="s">
        <v>24</v>
      </c>
      <c r="B22265" s="2" t="s">
        <v>57</v>
      </c>
      <c r="C22265" s="2" t="s">
        <v>199</v>
      </c>
      <c r="D22265" s="2" t="s">
        <v>25</v>
      </c>
      <c r="E22265" s="2" t="str">
        <f t="shared" si="347"/>
        <v>2011University Hospitals Coventry and Warwickshire NHS TrustDid a member of staff explain the purpose of the medicines you were to take at home in a way you could understand?</v>
      </c>
      <c r="F22265" s="29">
        <v>81.31</v>
      </c>
      <c r="G22265" s="29">
        <v>1.64</v>
      </c>
      <c r="H22265" s="29">
        <v>78.099999999999994</v>
      </c>
      <c r="I22265" s="29">
        <v>84.52</v>
      </c>
    </row>
    <row r="22266" spans="1:9" x14ac:dyDescent="0.25">
      <c r="A22266" s="2" t="s">
        <v>24</v>
      </c>
      <c r="B22266" s="2" t="s">
        <v>57</v>
      </c>
      <c r="C22266" s="2" t="s">
        <v>169</v>
      </c>
      <c r="D22266" s="2" t="s">
        <v>25</v>
      </c>
      <c r="E22266" s="2" t="str">
        <f t="shared" si="347"/>
        <v>2011Southport and Ormskirk Hospital NHS TrustDid a member of staff explain the purpose of the medicines you were to take at home in a way you could understand?</v>
      </c>
      <c r="F22266" s="29">
        <v>80.86</v>
      </c>
      <c r="G22266" s="29">
        <v>1.83</v>
      </c>
      <c r="H22266" s="29">
        <v>77.28</v>
      </c>
      <c r="I22266" s="29">
        <v>84.45</v>
      </c>
    </row>
    <row r="22267" spans="1:9" x14ac:dyDescent="0.25">
      <c r="A22267" s="2" t="s">
        <v>24</v>
      </c>
      <c r="B22267" s="2" t="s">
        <v>57</v>
      </c>
      <c r="C22267" s="2" t="s">
        <v>205</v>
      </c>
      <c r="D22267" s="2" t="s">
        <v>25</v>
      </c>
      <c r="E22267" s="2" t="str">
        <f t="shared" si="347"/>
        <v>2011West Middlesex University Hospital NHS TrustDid a member of staff explain the purpose of the medicines you were to take at home in a way you could understand?</v>
      </c>
      <c r="F22267" s="29">
        <v>80.739999999999995</v>
      </c>
      <c r="G22267" s="29">
        <v>1.89</v>
      </c>
      <c r="H22267" s="29">
        <v>77.040000000000006</v>
      </c>
      <c r="I22267" s="29">
        <v>84.43</v>
      </c>
    </row>
    <row r="22268" spans="1:9" x14ac:dyDescent="0.25">
      <c r="A22268" s="2" t="s">
        <v>24</v>
      </c>
      <c r="B22268" s="2" t="s">
        <v>57</v>
      </c>
      <c r="C22268" s="2" t="s">
        <v>210</v>
      </c>
      <c r="D22268" s="2" t="s">
        <v>25</v>
      </c>
      <c r="E22268" s="2" t="str">
        <f t="shared" si="347"/>
        <v>2011Worcestershire Acute Hospitals NHS TrustDid a member of staff explain the purpose of the medicines you were to take at home in a way you could understand?</v>
      </c>
      <c r="F22268" s="29">
        <v>81.05</v>
      </c>
      <c r="G22268" s="29">
        <v>1.67</v>
      </c>
      <c r="H22268" s="29">
        <v>77.78</v>
      </c>
      <c r="I22268" s="29">
        <v>84.31</v>
      </c>
    </row>
    <row r="22269" spans="1:9" x14ac:dyDescent="0.25">
      <c r="A22269" s="2" t="s">
        <v>24</v>
      </c>
      <c r="B22269" s="2" t="s">
        <v>57</v>
      </c>
      <c r="C22269" s="2" t="s">
        <v>117</v>
      </c>
      <c r="D22269" s="2" t="s">
        <v>25</v>
      </c>
      <c r="E22269" s="2" t="str">
        <f t="shared" si="347"/>
        <v>2011Lancashire Teaching Hospitals NHS Foundation TrustDid a member of staff explain the purpose of the medicines you were to take at home in a way you could understand?</v>
      </c>
      <c r="F22269" s="29">
        <v>80.7</v>
      </c>
      <c r="G22269" s="29">
        <v>1.81</v>
      </c>
      <c r="H22269" s="29">
        <v>77.16</v>
      </c>
      <c r="I22269" s="29">
        <v>84.25</v>
      </c>
    </row>
    <row r="22270" spans="1:9" x14ac:dyDescent="0.25">
      <c r="A22270" s="2" t="s">
        <v>24</v>
      </c>
      <c r="B22270" s="2" t="s">
        <v>57</v>
      </c>
      <c r="C22270" s="2" t="s">
        <v>135</v>
      </c>
      <c r="D22270" s="2" t="s">
        <v>25</v>
      </c>
      <c r="E22270" s="2" t="str">
        <f t="shared" si="347"/>
        <v>2011Northampton General Hospital NHS TrustDid a member of staff explain the purpose of the medicines you were to take at home in a way you could understand?</v>
      </c>
      <c r="F22270" s="29">
        <v>81.03</v>
      </c>
      <c r="G22270" s="29">
        <v>1.64</v>
      </c>
      <c r="H22270" s="29">
        <v>77.819999999999993</v>
      </c>
      <c r="I22270" s="29">
        <v>84.25</v>
      </c>
    </row>
    <row r="22271" spans="1:9" x14ac:dyDescent="0.25">
      <c r="A22271" s="2" t="s">
        <v>24</v>
      </c>
      <c r="B22271" s="2" t="s">
        <v>57</v>
      </c>
      <c r="C22271" s="2" t="s">
        <v>125</v>
      </c>
      <c r="D22271" s="2" t="s">
        <v>25</v>
      </c>
      <c r="E22271" s="2" t="str">
        <f t="shared" si="347"/>
        <v>2011Mid Cheshire Hospitals NHS Foundation TrustDid a member of staff explain the purpose of the medicines you were to take at home in a way you could understand?</v>
      </c>
      <c r="F22271" s="29">
        <v>80.900000000000006</v>
      </c>
      <c r="G22271" s="29">
        <v>1.67</v>
      </c>
      <c r="H22271" s="29">
        <v>77.62</v>
      </c>
      <c r="I22271" s="29">
        <v>84.18</v>
      </c>
    </row>
    <row r="22272" spans="1:9" x14ac:dyDescent="0.25">
      <c r="A22272" s="2" t="s">
        <v>24</v>
      </c>
      <c r="B22272" s="2" t="s">
        <v>57</v>
      </c>
      <c r="C22272" s="2" t="s">
        <v>66</v>
      </c>
      <c r="D22272" s="2" t="s">
        <v>25</v>
      </c>
      <c r="E22272" s="2" t="str">
        <f t="shared" si="347"/>
        <v>2011Barts Health NHS TrustDid a member of staff explain the purpose of the medicines you were to take at home in a way you could understand?</v>
      </c>
      <c r="F22272" s="29">
        <v>81.88</v>
      </c>
      <c r="G22272" s="29">
        <v>1.1299999999999999</v>
      </c>
      <c r="H22272" s="29">
        <v>79.67</v>
      </c>
      <c r="I22272" s="29">
        <v>84.1</v>
      </c>
    </row>
    <row r="22273" spans="1:9" x14ac:dyDescent="0.25">
      <c r="A22273" s="2" t="s">
        <v>24</v>
      </c>
      <c r="B22273" s="2" t="s">
        <v>57</v>
      </c>
      <c r="C22273" s="2" t="s">
        <v>189</v>
      </c>
      <c r="D22273" s="2" t="s">
        <v>25</v>
      </c>
      <c r="E22273" s="2" t="str">
        <f t="shared" si="347"/>
        <v>2011The Royal Wolverhampton NHS TrustDid a member of staff explain the purpose of the medicines you were to take at home in a way you could understand?</v>
      </c>
      <c r="F22273" s="29">
        <v>80.72</v>
      </c>
      <c r="G22273" s="29">
        <v>1.67</v>
      </c>
      <c r="H22273" s="29">
        <v>77.45</v>
      </c>
      <c r="I22273" s="29">
        <v>83.99</v>
      </c>
    </row>
    <row r="22274" spans="1:9" x14ac:dyDescent="0.25">
      <c r="A22274" s="2" t="s">
        <v>24</v>
      </c>
      <c r="B22274" s="2" t="s">
        <v>57</v>
      </c>
      <c r="C22274" s="2" t="s">
        <v>211</v>
      </c>
      <c r="D22274" s="2" t="s">
        <v>25</v>
      </c>
      <c r="E22274" s="2" t="str">
        <f t="shared" ref="E22274:E22337" si="348">B22274&amp;C22274&amp;D22274</f>
        <v>2011Wrightington, Wigan and Leigh NHS Foundation TrustDid a member of staff explain the purpose of the medicines you were to take at home in a way you could understand?</v>
      </c>
      <c r="F22274" s="29">
        <v>80.260000000000005</v>
      </c>
      <c r="G22274" s="29">
        <v>1.85</v>
      </c>
      <c r="H22274" s="29">
        <v>76.63</v>
      </c>
      <c r="I22274" s="29">
        <v>83.89</v>
      </c>
    </row>
    <row r="22275" spans="1:9" x14ac:dyDescent="0.25">
      <c r="A22275" s="2" t="s">
        <v>24</v>
      </c>
      <c r="B22275" s="2" t="s">
        <v>57</v>
      </c>
      <c r="C22275" s="2" t="s">
        <v>126</v>
      </c>
      <c r="D22275" s="2" t="s">
        <v>25</v>
      </c>
      <c r="E22275" s="2" t="str">
        <f t="shared" si="348"/>
        <v>2011Mid Essex Hospital Services NHS TrustDid a member of staff explain the purpose of the medicines you were to take at home in a way you could understand?</v>
      </c>
      <c r="F22275" s="29">
        <v>80.56</v>
      </c>
      <c r="G22275" s="29">
        <v>1.66</v>
      </c>
      <c r="H22275" s="29">
        <v>77.3</v>
      </c>
      <c r="I22275" s="29">
        <v>83.81</v>
      </c>
    </row>
    <row r="22276" spans="1:9" x14ac:dyDescent="0.25">
      <c r="A22276" s="2" t="s">
        <v>24</v>
      </c>
      <c r="B22276" s="2" t="s">
        <v>57</v>
      </c>
      <c r="C22276" s="2" t="s">
        <v>181</v>
      </c>
      <c r="D22276" s="2" t="s">
        <v>25</v>
      </c>
      <c r="E22276" s="2" t="str">
        <f t="shared" si="348"/>
        <v>2011The Pennine Acute Hospitals NHS TrustDid a member of staff explain the purpose of the medicines you were to take at home in a way you could understand?</v>
      </c>
      <c r="F22276" s="29">
        <v>80.12</v>
      </c>
      <c r="G22276" s="29">
        <v>1.87</v>
      </c>
      <c r="H22276" s="29">
        <v>76.45</v>
      </c>
      <c r="I22276" s="29">
        <v>83.79</v>
      </c>
    </row>
    <row r="22277" spans="1:9" x14ac:dyDescent="0.25">
      <c r="A22277" s="2" t="s">
        <v>24</v>
      </c>
      <c r="B22277" s="2" t="s">
        <v>57</v>
      </c>
      <c r="C22277" s="2" t="s">
        <v>5</v>
      </c>
      <c r="D22277" s="2" t="s">
        <v>25</v>
      </c>
      <c r="E22277" s="2" t="str">
        <f t="shared" si="348"/>
        <v>2011North Middlesex University Hospital NHS TrustDid a member of staff explain the purpose of the medicines you were to take at home in a way you could understand?</v>
      </c>
      <c r="F22277" s="29">
        <v>80.16</v>
      </c>
      <c r="G22277" s="29">
        <v>1.73</v>
      </c>
      <c r="H22277" s="29">
        <v>76.77</v>
      </c>
      <c r="I22277" s="29">
        <v>83.54</v>
      </c>
    </row>
    <row r="22278" spans="1:9" x14ac:dyDescent="0.25">
      <c r="A22278" s="2" t="s">
        <v>24</v>
      </c>
      <c r="B22278" s="2" t="s">
        <v>57</v>
      </c>
      <c r="C22278" s="2" t="s">
        <v>128</v>
      </c>
      <c r="D22278" s="2" t="s">
        <v>25</v>
      </c>
      <c r="E22278" s="2" t="str">
        <f t="shared" si="348"/>
        <v>2011Mid Yorkshire Hospitals NHS TrustDid a member of staff explain the purpose of the medicines you were to take at home in a way you could understand?</v>
      </c>
      <c r="F22278" s="29">
        <v>79.739999999999995</v>
      </c>
      <c r="G22278" s="29">
        <v>1.84</v>
      </c>
      <c r="H22278" s="29">
        <v>76.13</v>
      </c>
      <c r="I22278" s="29">
        <v>83.35</v>
      </c>
    </row>
    <row r="22279" spans="1:9" x14ac:dyDescent="0.25">
      <c r="A22279" s="2" t="s">
        <v>24</v>
      </c>
      <c r="B22279" s="2" t="s">
        <v>57</v>
      </c>
      <c r="C22279" s="2" t="s">
        <v>194</v>
      </c>
      <c r="D22279" s="2" t="s">
        <v>25</v>
      </c>
      <c r="E22279" s="2" t="str">
        <f t="shared" si="348"/>
        <v>2011University Hospital of North Staffordshire NHS TrustDid a member of staff explain the purpose of the medicines you were to take at home in a way you could understand?</v>
      </c>
      <c r="F22279" s="29">
        <v>80.099999999999994</v>
      </c>
      <c r="G22279" s="29">
        <v>1.61</v>
      </c>
      <c r="H22279" s="29">
        <v>76.94</v>
      </c>
      <c r="I22279" s="29">
        <v>83.26</v>
      </c>
    </row>
    <row r="22280" spans="1:9" x14ac:dyDescent="0.25">
      <c r="A22280" s="2" t="s">
        <v>24</v>
      </c>
      <c r="B22280" s="2" t="s">
        <v>57</v>
      </c>
      <c r="C22280" s="2" t="s">
        <v>132</v>
      </c>
      <c r="D22280" s="2" t="s">
        <v>25</v>
      </c>
      <c r="E22280" s="2" t="str">
        <f t="shared" si="348"/>
        <v>2011North Cumbria University Hospitals NHS TrustDid a member of staff explain the purpose of the medicines you were to take at home in a way you could understand?</v>
      </c>
      <c r="F22280" s="29">
        <v>80.09</v>
      </c>
      <c r="G22280" s="29">
        <v>1.61</v>
      </c>
      <c r="H22280" s="29">
        <v>76.930000000000007</v>
      </c>
      <c r="I22280" s="29">
        <v>83.24</v>
      </c>
    </row>
    <row r="22281" spans="1:9" x14ac:dyDescent="0.25">
      <c r="A22281" s="2" t="s">
        <v>24</v>
      </c>
      <c r="B22281" s="2" t="s">
        <v>57</v>
      </c>
      <c r="C22281" s="2" t="s">
        <v>80</v>
      </c>
      <c r="D22281" s="2" t="s">
        <v>25</v>
      </c>
      <c r="E22281" s="2" t="str">
        <f t="shared" si="348"/>
        <v>2011Chesterfield Royal Hospital NHS Foundation TrustDid a member of staff explain the purpose of the medicines you were to take at home in a way you could understand?</v>
      </c>
      <c r="F22281" s="29">
        <v>80.069999999999993</v>
      </c>
      <c r="G22281" s="29">
        <v>1.56</v>
      </c>
      <c r="H22281" s="29">
        <v>77.02</v>
      </c>
      <c r="I22281" s="29">
        <v>83.12</v>
      </c>
    </row>
    <row r="22282" spans="1:9" x14ac:dyDescent="0.25">
      <c r="A22282" s="2" t="s">
        <v>24</v>
      </c>
      <c r="B22282" s="2" t="s">
        <v>57</v>
      </c>
      <c r="C22282" s="2" t="s">
        <v>88</v>
      </c>
      <c r="D22282" s="2" t="s">
        <v>25</v>
      </c>
      <c r="E22282" s="2" t="str">
        <f t="shared" si="348"/>
        <v>2011Doncaster and Bassetlaw Hospitals NHS Foundation TrustDid a member of staff explain the purpose of the medicines you were to take at home in a way you could understand?</v>
      </c>
      <c r="F22282" s="29">
        <v>79.790000000000006</v>
      </c>
      <c r="G22282" s="29">
        <v>1.68</v>
      </c>
      <c r="H22282" s="29">
        <v>76.5</v>
      </c>
      <c r="I22282" s="29">
        <v>83.07</v>
      </c>
    </row>
    <row r="22283" spans="1:9" x14ac:dyDescent="0.25">
      <c r="A22283" s="2" t="s">
        <v>24</v>
      </c>
      <c r="B22283" s="2" t="s">
        <v>57</v>
      </c>
      <c r="C22283" s="2" t="s">
        <v>106</v>
      </c>
      <c r="D22283" s="2" t="s">
        <v>25</v>
      </c>
      <c r="E22283" s="2" t="str">
        <f t="shared" si="348"/>
        <v>2011Heatherwood and Wexham Park Hospitals NHS Foundation TrustDid a member of staff explain the purpose of the medicines you were to take at home in a way you could understand?</v>
      </c>
      <c r="F22283" s="29">
        <v>79.77</v>
      </c>
      <c r="G22283" s="29">
        <v>1.69</v>
      </c>
      <c r="H22283" s="29">
        <v>76.47</v>
      </c>
      <c r="I22283" s="29">
        <v>83.07</v>
      </c>
    </row>
    <row r="22284" spans="1:9" x14ac:dyDescent="0.25">
      <c r="A22284" s="2" t="s">
        <v>24</v>
      </c>
      <c r="B22284" s="2" t="s">
        <v>57</v>
      </c>
      <c r="C22284" s="2" t="s">
        <v>183</v>
      </c>
      <c r="D22284" s="2" t="s">
        <v>25</v>
      </c>
      <c r="E22284" s="2" t="str">
        <f t="shared" si="348"/>
        <v>2011The Queen Elizabeth Hospital King's Lynn NHS Foundation TrustDid a member of staff explain the purpose of the medicines you were to take at home in a way you could understand?</v>
      </c>
      <c r="F22284" s="29">
        <v>79.680000000000007</v>
      </c>
      <c r="G22284" s="29">
        <v>1.69</v>
      </c>
      <c r="H22284" s="29">
        <v>76.37</v>
      </c>
      <c r="I22284" s="29">
        <v>82.99</v>
      </c>
    </row>
    <row r="22285" spans="1:9" x14ac:dyDescent="0.25">
      <c r="A22285" s="2" t="s">
        <v>24</v>
      </c>
      <c r="B22285" s="2" t="s">
        <v>57</v>
      </c>
      <c r="C22285" s="2" t="s">
        <v>192</v>
      </c>
      <c r="D22285" s="2" t="s">
        <v>25</v>
      </c>
      <c r="E22285" s="2" t="str">
        <f t="shared" si="348"/>
        <v>2011United Lincolnshire Hospitals NHS TrustDid a member of staff explain the purpose of the medicines you were to take at home in a way you could understand?</v>
      </c>
      <c r="F22285" s="29">
        <v>79.64</v>
      </c>
      <c r="G22285" s="29">
        <v>1.69</v>
      </c>
      <c r="H22285" s="29">
        <v>76.319999999999993</v>
      </c>
      <c r="I22285" s="29">
        <v>82.95</v>
      </c>
    </row>
    <row r="22286" spans="1:9" x14ac:dyDescent="0.25">
      <c r="A22286" s="2" t="s">
        <v>24</v>
      </c>
      <c r="B22286" s="2" t="s">
        <v>57</v>
      </c>
      <c r="C22286" s="2" t="s">
        <v>70</v>
      </c>
      <c r="D22286" s="2" t="s">
        <v>25</v>
      </c>
      <c r="E22286" s="2" t="str">
        <f t="shared" si="348"/>
        <v>2011Blackpool Teaching Hospitals NHS Foundation TrustDid a member of staff explain the purpose of the medicines you were to take at home in a way you could understand?</v>
      </c>
      <c r="F22286" s="29">
        <v>79.569999999999993</v>
      </c>
      <c r="G22286" s="29">
        <v>1.69</v>
      </c>
      <c r="H22286" s="29">
        <v>76.27</v>
      </c>
      <c r="I22286" s="29">
        <v>82.87</v>
      </c>
    </row>
    <row r="22287" spans="1:9" x14ac:dyDescent="0.25">
      <c r="A22287" s="2" t="s">
        <v>24</v>
      </c>
      <c r="B22287" s="2" t="s">
        <v>57</v>
      </c>
      <c r="C22287" s="2" t="s">
        <v>173</v>
      </c>
      <c r="D22287" s="2" t="s">
        <v>25</v>
      </c>
      <c r="E22287" s="2" t="str">
        <f t="shared" si="348"/>
        <v>2011Surrey and Sussex Healthcare NHS TrustDid a member of staff explain the purpose of the medicines you were to take at home in a way you could understand?</v>
      </c>
      <c r="F22287" s="29">
        <v>79.02</v>
      </c>
      <c r="G22287" s="29">
        <v>1.73</v>
      </c>
      <c r="H22287" s="29">
        <v>75.64</v>
      </c>
      <c r="I22287" s="29">
        <v>82.41</v>
      </c>
    </row>
    <row r="22288" spans="1:9" x14ac:dyDescent="0.25">
      <c r="A22288" s="2" t="s">
        <v>24</v>
      </c>
      <c r="B22288" s="2" t="s">
        <v>57</v>
      </c>
      <c r="C22288" s="2" t="s">
        <v>172</v>
      </c>
      <c r="D22288" s="2" t="s">
        <v>25</v>
      </c>
      <c r="E22288" s="2" t="str">
        <f t="shared" si="348"/>
        <v>2011Stockport NHS Foundation TrustDid a member of staff explain the purpose of the medicines you were to take at home in a way you could understand?</v>
      </c>
      <c r="F22288" s="29">
        <v>78.97</v>
      </c>
      <c r="G22288" s="29">
        <v>1.75</v>
      </c>
      <c r="H22288" s="29">
        <v>75.540000000000006</v>
      </c>
      <c r="I22288" s="29">
        <v>82.4</v>
      </c>
    </row>
    <row r="22289" spans="1:9" x14ac:dyDescent="0.25">
      <c r="A22289" s="2" t="s">
        <v>24</v>
      </c>
      <c r="B22289" s="2" t="s">
        <v>57</v>
      </c>
      <c r="C22289" s="2" t="s">
        <v>203</v>
      </c>
      <c r="D22289" s="2" t="s">
        <v>25</v>
      </c>
      <c r="E22289" s="2" t="str">
        <f t="shared" si="348"/>
        <v>2011Warrington and Halton Hospitals NHS Foundation TrustDid a member of staff explain the purpose of the medicines you were to take at home in a way you could understand?</v>
      </c>
      <c r="F22289" s="29">
        <v>78.72</v>
      </c>
      <c r="G22289" s="29">
        <v>1.7</v>
      </c>
      <c r="H22289" s="29">
        <v>75.38</v>
      </c>
      <c r="I22289" s="29">
        <v>82.06</v>
      </c>
    </row>
    <row r="22290" spans="1:9" x14ac:dyDescent="0.25">
      <c r="A22290" s="2" t="s">
        <v>24</v>
      </c>
      <c r="B22290" s="2" t="s">
        <v>57</v>
      </c>
      <c r="C22290" s="2" t="s">
        <v>164</v>
      </c>
      <c r="D22290" s="2" t="s">
        <v>25</v>
      </c>
      <c r="E22290" s="2" t="str">
        <f t="shared" si="348"/>
        <v>2011South London Healthcare NHS TrustDid a member of staff explain the purpose of the medicines you were to take at home in a way you could understand?</v>
      </c>
      <c r="F22290" s="29">
        <v>78.510000000000005</v>
      </c>
      <c r="G22290" s="29">
        <v>1.7</v>
      </c>
      <c r="H22290" s="29">
        <v>75.17</v>
      </c>
      <c r="I22290" s="29">
        <v>81.849999999999994</v>
      </c>
    </row>
    <row r="22291" spans="1:9" x14ac:dyDescent="0.25">
      <c r="A22291" s="2" t="s">
        <v>24</v>
      </c>
      <c r="B22291" s="2" t="s">
        <v>57</v>
      </c>
      <c r="C22291" s="2" t="s">
        <v>212</v>
      </c>
      <c r="D22291" s="2" t="s">
        <v>25</v>
      </c>
      <c r="E22291" s="2" t="str">
        <f t="shared" si="348"/>
        <v>2011Wye Valley NHS TrustDid a member of staff explain the purpose of the medicines you were to take at home in a way you could understand?</v>
      </c>
      <c r="F22291" s="29">
        <v>78.459999999999994</v>
      </c>
      <c r="G22291" s="29">
        <v>1.66</v>
      </c>
      <c r="H22291" s="29">
        <v>75.22</v>
      </c>
      <c r="I22291" s="29">
        <v>81.7</v>
      </c>
    </row>
    <row r="22292" spans="1:9" x14ac:dyDescent="0.25">
      <c r="A22292" s="2" t="s">
        <v>24</v>
      </c>
      <c r="B22292" s="2" t="s">
        <v>57</v>
      </c>
      <c r="C22292" s="2" t="s">
        <v>111</v>
      </c>
      <c r="D22292" s="2" t="s">
        <v>25</v>
      </c>
      <c r="E22292" s="2" t="str">
        <f t="shared" si="348"/>
        <v>2011Ipswich Hospital NHS TrustDid a member of staff explain the purpose of the medicines you were to take at home in a way you could understand?</v>
      </c>
      <c r="F22292" s="29">
        <v>78.400000000000006</v>
      </c>
      <c r="G22292" s="29">
        <v>1.62</v>
      </c>
      <c r="H22292" s="29">
        <v>75.22</v>
      </c>
      <c r="I22292" s="29">
        <v>81.569999999999993</v>
      </c>
    </row>
    <row r="22293" spans="1:9" x14ac:dyDescent="0.25">
      <c r="A22293" s="2" t="s">
        <v>24</v>
      </c>
      <c r="B22293" s="2" t="s">
        <v>57</v>
      </c>
      <c r="C22293" s="2" t="s">
        <v>202</v>
      </c>
      <c r="D22293" s="2" t="s">
        <v>25</v>
      </c>
      <c r="E22293" s="2" t="str">
        <f t="shared" si="348"/>
        <v>2011Walsall Healthcare NHS TrustDid a member of staff explain the purpose of the medicines you were to take at home in a way you could understand?</v>
      </c>
      <c r="F22293" s="29">
        <v>77.94</v>
      </c>
      <c r="G22293" s="29">
        <v>1.76</v>
      </c>
      <c r="H22293" s="29">
        <v>74.5</v>
      </c>
      <c r="I22293" s="29">
        <v>81.38</v>
      </c>
    </row>
    <row r="22294" spans="1:9" x14ac:dyDescent="0.25">
      <c r="A22294" s="2" t="s">
        <v>24</v>
      </c>
      <c r="B22294" s="2" t="s">
        <v>57</v>
      </c>
      <c r="C22294" s="2" t="s">
        <v>156</v>
      </c>
      <c r="D22294" s="2" t="s">
        <v>25</v>
      </c>
      <c r="E22294" s="2" t="str">
        <f t="shared" si="348"/>
        <v>2011Royal United Hospital Bath NHS TrustDid a member of staff explain the purpose of the medicines you were to take at home in a way you could understand?</v>
      </c>
      <c r="F22294" s="29">
        <v>77.94</v>
      </c>
      <c r="G22294" s="29">
        <v>1.71</v>
      </c>
      <c r="H22294" s="29">
        <v>74.599999999999994</v>
      </c>
      <c r="I22294" s="29">
        <v>81.290000000000006</v>
      </c>
    </row>
    <row r="22295" spans="1:9" x14ac:dyDescent="0.25">
      <c r="A22295" s="2" t="s">
        <v>24</v>
      </c>
      <c r="B22295" s="2" t="s">
        <v>57</v>
      </c>
      <c r="C22295" s="2" t="s">
        <v>145</v>
      </c>
      <c r="D22295" s="2" t="s">
        <v>25</v>
      </c>
      <c r="E22295" s="2" t="str">
        <f t="shared" si="348"/>
        <v>2011Portsmouth Hospitals NHS TrustDid a member of staff explain the purpose of the medicines you were to take at home in a way you could understand?</v>
      </c>
      <c r="F22295" s="29">
        <v>78.180000000000007</v>
      </c>
      <c r="G22295" s="29">
        <v>1.57</v>
      </c>
      <c r="H22295" s="29">
        <v>75.11</v>
      </c>
      <c r="I22295" s="29">
        <v>81.260000000000005</v>
      </c>
    </row>
    <row r="22296" spans="1:9" x14ac:dyDescent="0.25">
      <c r="A22296" s="2" t="s">
        <v>24</v>
      </c>
      <c r="B22296" s="2" t="s">
        <v>57</v>
      </c>
      <c r="C22296" s="2" t="s">
        <v>99</v>
      </c>
      <c r="D22296" s="2" t="s">
        <v>25</v>
      </c>
      <c r="E22296" s="2" t="str">
        <f t="shared" si="348"/>
        <v>2011George Eliot Hospital NHS TrustDid a member of staff explain the purpose of the medicines you were to take at home in a way you could understand?</v>
      </c>
      <c r="F22296" s="29">
        <v>77.94</v>
      </c>
      <c r="G22296" s="29">
        <v>1.68</v>
      </c>
      <c r="H22296" s="29">
        <v>74.650000000000006</v>
      </c>
      <c r="I22296" s="29">
        <v>81.23</v>
      </c>
    </row>
    <row r="22297" spans="1:9" x14ac:dyDescent="0.25">
      <c r="A22297" s="2" t="s">
        <v>24</v>
      </c>
      <c r="B22297" s="2" t="s">
        <v>57</v>
      </c>
      <c r="C22297" s="2" t="s">
        <v>101</v>
      </c>
      <c r="D22297" s="2" t="s">
        <v>25</v>
      </c>
      <c r="E22297" s="2" t="str">
        <f t="shared" si="348"/>
        <v>2011Great Western Hospitals NHS Foundation TrustDid a member of staff explain the purpose of the medicines you were to take at home in a way you could understand?</v>
      </c>
      <c r="F22297" s="29">
        <v>77.81</v>
      </c>
      <c r="G22297" s="29">
        <v>1.69</v>
      </c>
      <c r="H22297" s="29">
        <v>74.510000000000005</v>
      </c>
      <c r="I22297" s="29">
        <v>81.12</v>
      </c>
    </row>
    <row r="22298" spans="1:9" x14ac:dyDescent="0.25">
      <c r="A22298" s="2" t="s">
        <v>24</v>
      </c>
      <c r="B22298" s="2" t="s">
        <v>57</v>
      </c>
      <c r="C22298" s="2" t="s">
        <v>86</v>
      </c>
      <c r="D22298" s="2" t="s">
        <v>25</v>
      </c>
      <c r="E22298" s="2" t="str">
        <f t="shared" si="348"/>
        <v>2011Dartford and Gravesham NHS TrustDid a member of staff explain the purpose of the medicines you were to take at home in a way you could understand?</v>
      </c>
      <c r="F22298" s="29">
        <v>77.790000000000006</v>
      </c>
      <c r="G22298" s="29">
        <v>1.67</v>
      </c>
      <c r="H22298" s="29">
        <v>74.52</v>
      </c>
      <c r="I22298" s="29">
        <v>81.05</v>
      </c>
    </row>
    <row r="22299" spans="1:9" x14ac:dyDescent="0.25">
      <c r="A22299" s="2" t="s">
        <v>24</v>
      </c>
      <c r="B22299" s="2" t="s">
        <v>57</v>
      </c>
      <c r="C22299" s="2" t="s">
        <v>178</v>
      </c>
      <c r="D22299" s="2" t="s">
        <v>25</v>
      </c>
      <c r="E22299" s="2" t="str">
        <f t="shared" si="348"/>
        <v>2011The Dudley Group NHS Foundation TrustDid a member of staff explain the purpose of the medicines you were to take at home in a way you could understand?</v>
      </c>
      <c r="F22299" s="29">
        <v>77.53</v>
      </c>
      <c r="G22299" s="29">
        <v>1.67</v>
      </c>
      <c r="H22299" s="29">
        <v>74.260000000000005</v>
      </c>
      <c r="I22299" s="29">
        <v>80.8</v>
      </c>
    </row>
    <row r="22300" spans="1:9" x14ac:dyDescent="0.25">
      <c r="A22300" s="2" t="s">
        <v>24</v>
      </c>
      <c r="B22300" s="2" t="s">
        <v>57</v>
      </c>
      <c r="C22300" s="2" t="s">
        <v>124</v>
      </c>
      <c r="D22300" s="2" t="s">
        <v>25</v>
      </c>
      <c r="E22300" s="2" t="str">
        <f t="shared" si="348"/>
        <v>2011Medway NHS Foundation TrustDid a member of staff explain the purpose of the medicines you were to take at home in a way you could understand?</v>
      </c>
      <c r="F22300" s="29">
        <v>77.06</v>
      </c>
      <c r="G22300" s="29">
        <v>1.7</v>
      </c>
      <c r="H22300" s="29">
        <v>73.73</v>
      </c>
      <c r="I22300" s="29">
        <v>80.39</v>
      </c>
    </row>
    <row r="22301" spans="1:9" x14ac:dyDescent="0.25">
      <c r="A22301" s="2" t="s">
        <v>24</v>
      </c>
      <c r="B22301" s="2" t="s">
        <v>57</v>
      </c>
      <c r="C22301" s="2" t="s">
        <v>65</v>
      </c>
      <c r="D22301" s="2" t="s">
        <v>25</v>
      </c>
      <c r="E22301" s="2" t="str">
        <f t="shared" si="348"/>
        <v>2011Barnsley Hospital NHS Foundation TrustDid a member of staff explain the purpose of the medicines you were to take at home in a way you could understand?</v>
      </c>
      <c r="F22301" s="29">
        <v>76.52</v>
      </c>
      <c r="G22301" s="29">
        <v>1.85</v>
      </c>
      <c r="H22301" s="29">
        <v>72.900000000000006</v>
      </c>
      <c r="I22301" s="29">
        <v>80.150000000000006</v>
      </c>
    </row>
    <row r="22302" spans="1:9" x14ac:dyDescent="0.25">
      <c r="A22302" s="2" t="s">
        <v>24</v>
      </c>
      <c r="B22302" s="2" t="s">
        <v>57</v>
      </c>
      <c r="C22302" s="2" t="s">
        <v>174</v>
      </c>
      <c r="D22302" s="2" t="s">
        <v>25</v>
      </c>
      <c r="E22302" s="2" t="str">
        <f t="shared" si="348"/>
        <v>2011Tameside Hospital NHS Foundation TrustDid a member of staff explain the purpose of the medicines you were to take at home in a way you could understand?</v>
      </c>
      <c r="F22302" s="29">
        <v>76.569999999999993</v>
      </c>
      <c r="G22302" s="29">
        <v>1.8</v>
      </c>
      <c r="H22302" s="29">
        <v>73.05</v>
      </c>
      <c r="I22302" s="29">
        <v>80.099999999999994</v>
      </c>
    </row>
    <row r="22303" spans="1:9" x14ac:dyDescent="0.25">
      <c r="A22303" s="2" t="s">
        <v>24</v>
      </c>
      <c r="B22303" s="2" t="s">
        <v>57</v>
      </c>
      <c r="C22303" s="2" t="s">
        <v>208</v>
      </c>
      <c r="D22303" s="2" t="s">
        <v>25</v>
      </c>
      <c r="E22303" s="2" t="str">
        <f t="shared" si="348"/>
        <v>2011Weston Area Health NHS TrustDid a member of staff explain the purpose of the medicines you were to take at home in a way you could understand?</v>
      </c>
      <c r="F22303" s="29">
        <v>76.7</v>
      </c>
      <c r="G22303" s="29">
        <v>1.68</v>
      </c>
      <c r="H22303" s="29">
        <v>73.400000000000006</v>
      </c>
      <c r="I22303" s="29">
        <v>80</v>
      </c>
    </row>
    <row r="22304" spans="1:9" x14ac:dyDescent="0.25">
      <c r="A22304" s="2" t="s">
        <v>24</v>
      </c>
      <c r="B22304" s="2" t="s">
        <v>57</v>
      </c>
      <c r="C22304" s="2" t="s">
        <v>118</v>
      </c>
      <c r="D22304" s="2" t="s">
        <v>25</v>
      </c>
      <c r="E22304" s="2" t="str">
        <f t="shared" si="348"/>
        <v>2011Leeds Teaching Hospitals NHS TrustDid a member of staff explain the purpose of the medicines you were to take at home in a way you could understand?</v>
      </c>
      <c r="F22304" s="29">
        <v>76.39</v>
      </c>
      <c r="G22304" s="29">
        <v>1.76</v>
      </c>
      <c r="H22304" s="29">
        <v>72.930000000000007</v>
      </c>
      <c r="I22304" s="29">
        <v>79.84</v>
      </c>
    </row>
    <row r="22305" spans="1:9" x14ac:dyDescent="0.25">
      <c r="A22305" s="2" t="s">
        <v>24</v>
      </c>
      <c r="B22305" s="2" t="s">
        <v>57</v>
      </c>
      <c r="C22305" s="2" t="s">
        <v>90</v>
      </c>
      <c r="D22305" s="2" t="s">
        <v>25</v>
      </c>
      <c r="E22305" s="2" t="str">
        <f t="shared" si="348"/>
        <v>2011Ealing Hospital NHS TrustDid a member of staff explain the purpose of the medicines you were to take at home in a way you could understand?</v>
      </c>
      <c r="F22305" s="29">
        <v>76.14</v>
      </c>
      <c r="G22305" s="29">
        <v>1.85</v>
      </c>
      <c r="H22305" s="29">
        <v>72.5</v>
      </c>
      <c r="I22305" s="29">
        <v>79.77</v>
      </c>
    </row>
    <row r="22306" spans="1:9" x14ac:dyDescent="0.25">
      <c r="A22306" s="2" t="s">
        <v>24</v>
      </c>
      <c r="B22306" s="2" t="s">
        <v>57</v>
      </c>
      <c r="C22306" s="2" t="s">
        <v>134</v>
      </c>
      <c r="D22306" s="2" t="s">
        <v>25</v>
      </c>
      <c r="E22306" s="2" t="str">
        <f t="shared" si="348"/>
        <v>2011North West London Hospitals NHS TrustDid a member of staff explain the purpose of the medicines you were to take at home in a way you could understand?</v>
      </c>
      <c r="F22306" s="29">
        <v>76.040000000000006</v>
      </c>
      <c r="G22306" s="29">
        <v>1.8</v>
      </c>
      <c r="H22306" s="29">
        <v>72.510000000000005</v>
      </c>
      <c r="I22306" s="29">
        <v>79.58</v>
      </c>
    </row>
    <row r="22307" spans="1:9" x14ac:dyDescent="0.25">
      <c r="A22307" s="2" t="s">
        <v>24</v>
      </c>
      <c r="B22307" s="2" t="s">
        <v>57</v>
      </c>
      <c r="C22307" s="2" t="s">
        <v>85</v>
      </c>
      <c r="D22307" s="2" t="s">
        <v>25</v>
      </c>
      <c r="E22307" s="2" t="str">
        <f t="shared" si="348"/>
        <v>2011Croydon Health Services NHS TrustDid a member of staff explain the purpose of the medicines you were to take at home in a way you could understand?</v>
      </c>
      <c r="F22307" s="29">
        <v>76.22</v>
      </c>
      <c r="G22307" s="29">
        <v>1.7</v>
      </c>
      <c r="H22307" s="29">
        <v>72.89</v>
      </c>
      <c r="I22307" s="29">
        <v>79.55</v>
      </c>
    </row>
    <row r="22308" spans="1:9" x14ac:dyDescent="0.25">
      <c r="A22308" s="2" t="s">
        <v>24</v>
      </c>
      <c r="B22308" s="2" t="s">
        <v>57</v>
      </c>
      <c r="C22308" s="2" t="s">
        <v>63</v>
      </c>
      <c r="D22308" s="2" t="s">
        <v>25</v>
      </c>
      <c r="E22308" s="2" t="str">
        <f t="shared" si="348"/>
        <v>2011Barking, Havering and Redbridge University Hospitals NHS TrustDid a member of staff explain the purpose of the medicines you were to take at home in a way you could understand?</v>
      </c>
      <c r="F22308" s="29">
        <v>71.62</v>
      </c>
      <c r="G22308" s="29">
        <v>1.8</v>
      </c>
      <c r="H22308" s="29">
        <v>68.09</v>
      </c>
      <c r="I22308" s="29">
        <v>75.150000000000006</v>
      </c>
    </row>
    <row r="22309" spans="1:9" x14ac:dyDescent="0.25">
      <c r="A22309" s="2" t="s">
        <v>24</v>
      </c>
      <c r="B22309" s="2" t="s">
        <v>57</v>
      </c>
      <c r="C22309" s="2" t="s">
        <v>73</v>
      </c>
      <c r="D22309" s="2" t="s">
        <v>25</v>
      </c>
      <c r="E22309" s="2" t="str">
        <f t="shared" si="348"/>
        <v>2011Brighton and Sussex University Hospitals NHS TrustDid a member of staff explain the purpose of the medicines you were to take at home in a way you could understand?</v>
      </c>
      <c r="F22309" s="28"/>
      <c r="G22309" s="28"/>
      <c r="H22309" s="28"/>
      <c r="I22309" s="28"/>
    </row>
    <row r="22310" spans="1:9" x14ac:dyDescent="0.25">
      <c r="A22310" s="2" t="s">
        <v>26</v>
      </c>
      <c r="B22310" s="2" t="s">
        <v>57</v>
      </c>
      <c r="C22310" s="2" t="s">
        <v>177</v>
      </c>
      <c r="D22310" s="2" t="s">
        <v>27</v>
      </c>
      <c r="E22310" s="2" t="str">
        <f t="shared" si="348"/>
        <v>2011The Clatterbridge Cancer Centre NHS Foundation TrustDid a member of staff tell you about medication side effects to watch for when you went home?</v>
      </c>
      <c r="F22310" s="29">
        <v>74.2</v>
      </c>
      <c r="G22310" s="29">
        <v>2.4900000000000002</v>
      </c>
      <c r="H22310" s="29">
        <v>69.319999999999993</v>
      </c>
      <c r="I22310" s="29">
        <v>79.09</v>
      </c>
    </row>
    <row r="22311" spans="1:9" x14ac:dyDescent="0.25">
      <c r="A22311" s="2" t="s">
        <v>26</v>
      </c>
      <c r="B22311" s="2" t="s">
        <v>57</v>
      </c>
      <c r="C22311" s="2" t="s">
        <v>146</v>
      </c>
      <c r="D22311" s="2" t="s">
        <v>27</v>
      </c>
      <c r="E22311" s="2" t="str">
        <f t="shared" si="348"/>
        <v>2011Queen Victoria Hospital NHS Foundation TrustDid a member of staff tell you about medication side effects to watch for when you went home?</v>
      </c>
      <c r="F22311" s="29">
        <v>68.31</v>
      </c>
      <c r="G22311" s="29">
        <v>3.19</v>
      </c>
      <c r="H22311" s="29">
        <v>62.05</v>
      </c>
      <c r="I22311" s="29">
        <v>74.56</v>
      </c>
    </row>
    <row r="22312" spans="1:9" x14ac:dyDescent="0.25">
      <c r="A22312" s="2" t="s">
        <v>26</v>
      </c>
      <c r="B22312" s="2" t="s">
        <v>57</v>
      </c>
      <c r="C22312" s="2" t="s">
        <v>176</v>
      </c>
      <c r="D22312" s="2" t="s">
        <v>27</v>
      </c>
      <c r="E22312" s="2" t="str">
        <f t="shared" si="348"/>
        <v>2011The Christie NHS Foundation TrustDid a member of staff tell you about medication side effects to watch for when you went home?</v>
      </c>
      <c r="F22312" s="29">
        <v>66.239999999999995</v>
      </c>
      <c r="G22312" s="29">
        <v>2.23</v>
      </c>
      <c r="H22312" s="29">
        <v>61.87</v>
      </c>
      <c r="I22312" s="29">
        <v>70.62</v>
      </c>
    </row>
    <row r="22313" spans="1:9" x14ac:dyDescent="0.25">
      <c r="A22313" s="2" t="s">
        <v>26</v>
      </c>
      <c r="B22313" s="2" t="s">
        <v>57</v>
      </c>
      <c r="C22313" s="2" t="s">
        <v>187</v>
      </c>
      <c r="D22313" s="2" t="s">
        <v>27</v>
      </c>
      <c r="E22313" s="2" t="str">
        <f t="shared" si="348"/>
        <v>2011The Royal Marsden NHS Foundation TrustDid a member of staff tell you about medication side effects to watch for when you went home?</v>
      </c>
      <c r="F22313" s="29">
        <v>65.92</v>
      </c>
      <c r="G22313" s="29">
        <v>2.37</v>
      </c>
      <c r="H22313" s="29">
        <v>61.27</v>
      </c>
      <c r="I22313" s="29">
        <v>70.56</v>
      </c>
    </row>
    <row r="22314" spans="1:9" x14ac:dyDescent="0.25">
      <c r="A22314" s="2" t="s">
        <v>26</v>
      </c>
      <c r="B22314" s="2" t="s">
        <v>57</v>
      </c>
      <c r="C22314" s="2" t="s">
        <v>120</v>
      </c>
      <c r="D22314" s="2" t="s">
        <v>27</v>
      </c>
      <c r="E22314" s="2" t="str">
        <f t="shared" si="348"/>
        <v>2011Liverpool Heart and Chest NHS Foundation TrustDid a member of staff tell you about medication side effects to watch for when you went home?</v>
      </c>
      <c r="F22314" s="29">
        <v>63.27</v>
      </c>
      <c r="G22314" s="29">
        <v>2.08</v>
      </c>
      <c r="H22314" s="29">
        <v>59.2</v>
      </c>
      <c r="I22314" s="29">
        <v>67.349999999999994</v>
      </c>
    </row>
    <row r="22315" spans="1:9" x14ac:dyDescent="0.25">
      <c r="A22315" s="2" t="s">
        <v>26</v>
      </c>
      <c r="B22315" s="2" t="s">
        <v>57</v>
      </c>
      <c r="C22315" s="2" t="s">
        <v>153</v>
      </c>
      <c r="D22315" s="2" t="s">
        <v>27</v>
      </c>
      <c r="E22315" s="2" t="str">
        <f t="shared" si="348"/>
        <v>2011Royal National Hospital for Rheumatic Diseases NHS Foundation TrustDid a member of staff tell you about medication side effects to watch for when you went home?</v>
      </c>
      <c r="F22315" s="29">
        <v>56.87</v>
      </c>
      <c r="G22315" s="29">
        <v>3.43</v>
      </c>
      <c r="H22315" s="29">
        <v>50.15</v>
      </c>
      <c r="I22315" s="29">
        <v>63.6</v>
      </c>
    </row>
    <row r="22316" spans="1:9" x14ac:dyDescent="0.25">
      <c r="A22316" s="2" t="s">
        <v>26</v>
      </c>
      <c r="B22316" s="2" t="s">
        <v>57</v>
      </c>
      <c r="C22316" s="2" t="s">
        <v>98</v>
      </c>
      <c r="D22316" s="2" t="s">
        <v>27</v>
      </c>
      <c r="E22316" s="2" t="str">
        <f t="shared" si="348"/>
        <v>2011Gateshead Health NHS Foundation TrustDid a member of staff tell you about medication side effects to watch for when you went home?</v>
      </c>
      <c r="F22316" s="29">
        <v>57.17</v>
      </c>
      <c r="G22316" s="29">
        <v>3</v>
      </c>
      <c r="H22316" s="29">
        <v>51.3</v>
      </c>
      <c r="I22316" s="29">
        <v>63.04</v>
      </c>
    </row>
    <row r="22317" spans="1:9" x14ac:dyDescent="0.25">
      <c r="A22317" s="2" t="s">
        <v>26</v>
      </c>
      <c r="B22317" s="2" t="s">
        <v>57</v>
      </c>
      <c r="C22317" s="2" t="s">
        <v>184</v>
      </c>
      <c r="D22317" s="2" t="s">
        <v>27</v>
      </c>
      <c r="E22317" s="2" t="str">
        <f t="shared" si="348"/>
        <v>2011The Robert Jones and Agnes Hunt Orthopaedic Hospital NHS Foundation TrustDid a member of staff tell you about medication side effects to watch for when you went home?</v>
      </c>
      <c r="F22317" s="29">
        <v>58.39</v>
      </c>
      <c r="G22317" s="29">
        <v>2.2200000000000002</v>
      </c>
      <c r="H22317" s="29">
        <v>54.05</v>
      </c>
      <c r="I22317" s="29">
        <v>62.74</v>
      </c>
    </row>
    <row r="22318" spans="1:9" x14ac:dyDescent="0.25">
      <c r="A22318" s="2" t="s">
        <v>26</v>
      </c>
      <c r="B22318" s="2" t="s">
        <v>57</v>
      </c>
      <c r="C22318" s="2" t="s">
        <v>138</v>
      </c>
      <c r="D22318" s="2" t="s">
        <v>27</v>
      </c>
      <c r="E22318" s="2" t="str">
        <f t="shared" si="348"/>
        <v>2011Northumbria Healthcare NHS Foundation TrustDid a member of staff tell you about medication side effects to watch for when you went home?</v>
      </c>
      <c r="F22318" s="29">
        <v>57.13</v>
      </c>
      <c r="G22318" s="29">
        <v>2.65</v>
      </c>
      <c r="H22318" s="29">
        <v>51.93</v>
      </c>
      <c r="I22318" s="29">
        <v>62.33</v>
      </c>
    </row>
    <row r="22319" spans="1:9" x14ac:dyDescent="0.25">
      <c r="A22319" s="2" t="s">
        <v>26</v>
      </c>
      <c r="B22319" s="2" t="s">
        <v>57</v>
      </c>
      <c r="C22319" s="2" t="s">
        <v>81</v>
      </c>
      <c r="D22319" s="2" t="s">
        <v>27</v>
      </c>
      <c r="E22319" s="2" t="str">
        <f t="shared" si="348"/>
        <v>2011City Hospitals Sunderland NHS Foundation TrustDid a member of staff tell you about medication side effects to watch for when you went home?</v>
      </c>
      <c r="F22319" s="29">
        <v>56.77</v>
      </c>
      <c r="G22319" s="29">
        <v>2.46</v>
      </c>
      <c r="H22319" s="29">
        <v>51.95</v>
      </c>
      <c r="I22319" s="29">
        <v>61.59</v>
      </c>
    </row>
    <row r="22320" spans="1:9" x14ac:dyDescent="0.25">
      <c r="A22320" s="2" t="s">
        <v>26</v>
      </c>
      <c r="B22320" s="2" t="s">
        <v>57</v>
      </c>
      <c r="C22320" s="2" t="s">
        <v>160</v>
      </c>
      <c r="D22320" s="2" t="s">
        <v>27</v>
      </c>
      <c r="E22320" s="2" t="str">
        <f t="shared" si="348"/>
        <v>2011Sheffield Teaching Hospitals NHS Foundation TrustDid a member of staff tell you about medication side effects to watch for when you went home?</v>
      </c>
      <c r="F22320" s="29">
        <v>55.13</v>
      </c>
      <c r="G22320" s="29">
        <v>2.69</v>
      </c>
      <c r="H22320" s="29">
        <v>49.85</v>
      </c>
      <c r="I22320" s="29">
        <v>60.4</v>
      </c>
    </row>
    <row r="22321" spans="1:9" x14ac:dyDescent="0.25">
      <c r="A22321" s="2" t="s">
        <v>26</v>
      </c>
      <c r="B22321" s="2" t="s">
        <v>57</v>
      </c>
      <c r="C22321" s="2" t="s">
        <v>77</v>
      </c>
      <c r="D22321" s="2" t="s">
        <v>27</v>
      </c>
      <c r="E22321" s="2" t="str">
        <f t="shared" si="348"/>
        <v>2011Cambridge University Hospitals NHS Foundation TrustDid a member of staff tell you about medication side effects to watch for when you went home?</v>
      </c>
      <c r="F22321" s="29">
        <v>54.44</v>
      </c>
      <c r="G22321" s="29">
        <v>2.61</v>
      </c>
      <c r="H22321" s="29">
        <v>49.33</v>
      </c>
      <c r="I22321" s="29">
        <v>59.56</v>
      </c>
    </row>
    <row r="22322" spans="1:9" x14ac:dyDescent="0.25">
      <c r="A22322" s="2" t="s">
        <v>26</v>
      </c>
      <c r="B22322" s="2" t="s">
        <v>57</v>
      </c>
      <c r="C22322" s="2" t="s">
        <v>166</v>
      </c>
      <c r="D22322" s="2" t="s">
        <v>27</v>
      </c>
      <c r="E22322" s="2" t="str">
        <f t="shared" si="348"/>
        <v>2011South Tyneside NHS Foundation TrustDid a member of staff tell you about medication side effects to watch for when you went home?</v>
      </c>
      <c r="F22322" s="29">
        <v>53.89</v>
      </c>
      <c r="G22322" s="29">
        <v>2.74</v>
      </c>
      <c r="H22322" s="29">
        <v>48.51</v>
      </c>
      <c r="I22322" s="29">
        <v>59.26</v>
      </c>
    </row>
    <row r="22323" spans="1:9" x14ac:dyDescent="0.25">
      <c r="A22323" s="2" t="s">
        <v>26</v>
      </c>
      <c r="B22323" s="2" t="s">
        <v>57</v>
      </c>
      <c r="C22323" s="2" t="s">
        <v>159</v>
      </c>
      <c r="D22323" s="2" t="s">
        <v>27</v>
      </c>
      <c r="E22323" s="2" t="str">
        <f t="shared" si="348"/>
        <v>2011Sandwell and West Birmingham Hospitals NHS TrustDid a member of staff tell you about medication side effects to watch for when you went home?</v>
      </c>
      <c r="F22323" s="29">
        <v>53.69</v>
      </c>
      <c r="G22323" s="29">
        <v>2.66</v>
      </c>
      <c r="H22323" s="29">
        <v>48.47</v>
      </c>
      <c r="I22323" s="29">
        <v>58.91</v>
      </c>
    </row>
    <row r="22324" spans="1:9" x14ac:dyDescent="0.25">
      <c r="A22324" s="2" t="s">
        <v>26</v>
      </c>
      <c r="B22324" s="2" t="s">
        <v>57</v>
      </c>
      <c r="C22324" s="2" t="s">
        <v>121</v>
      </c>
      <c r="D22324" s="2" t="s">
        <v>27</v>
      </c>
      <c r="E22324" s="2" t="str">
        <f t="shared" si="348"/>
        <v>2011Liverpool Women's NHS Foundation TrustDid a member of staff tell you about medication side effects to watch for when you went home?</v>
      </c>
      <c r="F22324" s="29">
        <v>53.3</v>
      </c>
      <c r="G22324" s="29">
        <v>2.6</v>
      </c>
      <c r="H22324" s="29">
        <v>48.21</v>
      </c>
      <c r="I22324" s="29">
        <v>58.4</v>
      </c>
    </row>
    <row r="22325" spans="1:9" x14ac:dyDescent="0.25">
      <c r="A22325" s="2" t="s">
        <v>26</v>
      </c>
      <c r="B22325" s="2" t="s">
        <v>57</v>
      </c>
      <c r="C22325" s="2" t="s">
        <v>141</v>
      </c>
      <c r="D22325" s="2" t="s">
        <v>27</v>
      </c>
      <c r="E22325" s="2" t="str">
        <f t="shared" si="348"/>
        <v>2011Papworth Hospital NHS Foundation TrustDid a member of staff tell you about medication side effects to watch for when you went home?</v>
      </c>
      <c r="F22325" s="29">
        <v>53.49</v>
      </c>
      <c r="G22325" s="29">
        <v>2.48</v>
      </c>
      <c r="H22325" s="29">
        <v>48.63</v>
      </c>
      <c r="I22325" s="29">
        <v>58.35</v>
      </c>
    </row>
    <row r="22326" spans="1:9" x14ac:dyDescent="0.25">
      <c r="A22326" s="2" t="s">
        <v>26</v>
      </c>
      <c r="B22326" s="2" t="s">
        <v>57</v>
      </c>
      <c r="C22326" s="2" t="s">
        <v>152</v>
      </c>
      <c r="D22326" s="2" t="s">
        <v>27</v>
      </c>
      <c r="E22326" s="2" t="str">
        <f t="shared" si="348"/>
        <v>2011Royal Liverpool and Broadgreen University Hospitals NHS TrustDid a member of staff tell you about medication side effects to watch for when you went home?</v>
      </c>
      <c r="F22326" s="29">
        <v>52.97</v>
      </c>
      <c r="G22326" s="29">
        <v>2.69</v>
      </c>
      <c r="H22326" s="29">
        <v>47.69</v>
      </c>
      <c r="I22326" s="29">
        <v>58.25</v>
      </c>
    </row>
    <row r="22327" spans="1:9" x14ac:dyDescent="0.25">
      <c r="A22327" s="2" t="s">
        <v>26</v>
      </c>
      <c r="B22327" s="2" t="s">
        <v>57</v>
      </c>
      <c r="C22327" s="2" t="s">
        <v>180</v>
      </c>
      <c r="D22327" s="2" t="s">
        <v>27</v>
      </c>
      <c r="E22327" s="2" t="str">
        <f t="shared" si="348"/>
        <v>2011The Newcastle-upon-Tyne Hospitals NHS Foundation TrustDid a member of staff tell you about medication side effects to watch for when you went home?</v>
      </c>
      <c r="F22327" s="29">
        <v>52.69</v>
      </c>
      <c r="G22327" s="29">
        <v>2.78</v>
      </c>
      <c r="H22327" s="29">
        <v>47.25</v>
      </c>
      <c r="I22327" s="29">
        <v>58.13</v>
      </c>
    </row>
    <row r="22328" spans="1:9" x14ac:dyDescent="0.25">
      <c r="A22328" s="2" t="s">
        <v>26</v>
      </c>
      <c r="B22328" s="2" t="s">
        <v>57</v>
      </c>
      <c r="C22328" s="2" t="s">
        <v>188</v>
      </c>
      <c r="D22328" s="2" t="s">
        <v>27</v>
      </c>
      <c r="E22328" s="2" t="str">
        <f t="shared" si="348"/>
        <v>2011The Royal Orthopaedic Hospital NHS Foundation TrustDid a member of staff tell you about medication side effects to watch for when you went home?</v>
      </c>
      <c r="F22328" s="29">
        <v>53.78</v>
      </c>
      <c r="G22328" s="29">
        <v>2.21</v>
      </c>
      <c r="H22328" s="29">
        <v>49.45</v>
      </c>
      <c r="I22328" s="29">
        <v>58.12</v>
      </c>
    </row>
    <row r="22329" spans="1:9" x14ac:dyDescent="0.25">
      <c r="A22329" s="2" t="s">
        <v>26</v>
      </c>
      <c r="B22329" s="2" t="s">
        <v>57</v>
      </c>
      <c r="C22329" s="2" t="s">
        <v>84</v>
      </c>
      <c r="D22329" s="2" t="s">
        <v>27</v>
      </c>
      <c r="E22329" s="2" t="str">
        <f t="shared" si="348"/>
        <v>2011County Durham and Darlington NHS Foundation TrustDid a member of staff tell you about medication side effects to watch for when you went home?</v>
      </c>
      <c r="F22329" s="29">
        <v>53.12</v>
      </c>
      <c r="G22329" s="29">
        <v>2.5</v>
      </c>
      <c r="H22329" s="29">
        <v>48.22</v>
      </c>
      <c r="I22329" s="29">
        <v>58.01</v>
      </c>
    </row>
    <row r="22330" spans="1:9" x14ac:dyDescent="0.25">
      <c r="A22330" s="2" t="s">
        <v>26</v>
      </c>
      <c r="B22330" s="2" t="s">
        <v>57</v>
      </c>
      <c r="C22330" s="2" t="s">
        <v>104</v>
      </c>
      <c r="D22330" s="2" t="s">
        <v>27</v>
      </c>
      <c r="E22330" s="2" t="str">
        <f t="shared" si="348"/>
        <v>2011Harrogate and District NHS Foundation TrustDid a member of staff tell you about medication side effects to watch for when you went home?</v>
      </c>
      <c r="F22330" s="29">
        <v>52.85</v>
      </c>
      <c r="G22330" s="29">
        <v>2.57</v>
      </c>
      <c r="H22330" s="29">
        <v>47.82</v>
      </c>
      <c r="I22330" s="29">
        <v>57.88</v>
      </c>
    </row>
    <row r="22331" spans="1:9" x14ac:dyDescent="0.25">
      <c r="A22331" s="2" t="s">
        <v>26</v>
      </c>
      <c r="B22331" s="2" t="s">
        <v>57</v>
      </c>
      <c r="C22331" s="2" t="s">
        <v>150</v>
      </c>
      <c r="D22331" s="2" t="s">
        <v>27</v>
      </c>
      <c r="E22331" s="2" t="str">
        <f t="shared" si="348"/>
        <v>2011Royal Devon and Exeter NHS Foundation TrustDid a member of staff tell you about medication side effects to watch for when you went home?</v>
      </c>
      <c r="F22331" s="29">
        <v>52.78</v>
      </c>
      <c r="G22331" s="29">
        <v>2.4</v>
      </c>
      <c r="H22331" s="29">
        <v>48.07</v>
      </c>
      <c r="I22331" s="29">
        <v>57.48</v>
      </c>
    </row>
    <row r="22332" spans="1:9" x14ac:dyDescent="0.25">
      <c r="A22332" s="2" t="s">
        <v>26</v>
      </c>
      <c r="B22332" s="2" t="s">
        <v>57</v>
      </c>
      <c r="C22332" s="2" t="s">
        <v>191</v>
      </c>
      <c r="D22332" s="2" t="s">
        <v>27</v>
      </c>
      <c r="E22332" s="2" t="str">
        <f t="shared" si="348"/>
        <v>2011The Whittington Hospital NHS TrustDid a member of staff tell you about medication side effects to watch for when you went home?</v>
      </c>
      <c r="F22332" s="29">
        <v>52.04</v>
      </c>
      <c r="G22332" s="29">
        <v>2.72</v>
      </c>
      <c r="H22332" s="29">
        <v>46.72</v>
      </c>
      <c r="I22332" s="29">
        <v>57.36</v>
      </c>
    </row>
    <row r="22333" spans="1:9" x14ac:dyDescent="0.25">
      <c r="A22333" s="2" t="s">
        <v>26</v>
      </c>
      <c r="B22333" s="2" t="s">
        <v>57</v>
      </c>
      <c r="C22333" s="2" t="s">
        <v>144</v>
      </c>
      <c r="D22333" s="2" t="s">
        <v>27</v>
      </c>
      <c r="E22333" s="2" t="str">
        <f t="shared" si="348"/>
        <v>2011Poole Hospital NHS Foundation TrustDid a member of staff tell you about medication side effects to watch for when you went home?</v>
      </c>
      <c r="F22333" s="29">
        <v>52.47</v>
      </c>
      <c r="G22333" s="29">
        <v>2.4900000000000002</v>
      </c>
      <c r="H22333" s="29">
        <v>47.59</v>
      </c>
      <c r="I22333" s="29">
        <v>57.35</v>
      </c>
    </row>
    <row r="22334" spans="1:9" x14ac:dyDescent="0.25">
      <c r="A22334" s="2" t="s">
        <v>26</v>
      </c>
      <c r="B22334" s="2" t="s">
        <v>57</v>
      </c>
      <c r="C22334" s="2" t="s">
        <v>167</v>
      </c>
      <c r="D22334" s="2" t="s">
        <v>27</v>
      </c>
      <c r="E22334" s="2" t="str">
        <f t="shared" si="348"/>
        <v>2011South Warwickshire NHS Foundation TrustDid a member of staff tell you about medication side effects to watch for when you went home?</v>
      </c>
      <c r="F22334" s="29">
        <v>52.08</v>
      </c>
      <c r="G22334" s="29">
        <v>2.5299999999999998</v>
      </c>
      <c r="H22334" s="29">
        <v>47.11</v>
      </c>
      <c r="I22334" s="29">
        <v>57.05</v>
      </c>
    </row>
    <row r="22335" spans="1:9" x14ac:dyDescent="0.25">
      <c r="A22335" s="2" t="s">
        <v>26</v>
      </c>
      <c r="B22335" s="2" t="s">
        <v>57</v>
      </c>
      <c r="C22335" s="2" t="s">
        <v>148</v>
      </c>
      <c r="D22335" s="2" t="s">
        <v>27</v>
      </c>
      <c r="E22335" s="2" t="str">
        <f t="shared" si="348"/>
        <v>2011Royal Brompton and Harefield NHS Foundation TrustDid a member of staff tell you about medication side effects to watch for when you went home?</v>
      </c>
      <c r="F22335" s="29">
        <v>52.33</v>
      </c>
      <c r="G22335" s="29">
        <v>2.34</v>
      </c>
      <c r="H22335" s="29">
        <v>47.75</v>
      </c>
      <c r="I22335" s="29">
        <v>56.91</v>
      </c>
    </row>
    <row r="22336" spans="1:9" x14ac:dyDescent="0.25">
      <c r="A22336" s="2" t="s">
        <v>26</v>
      </c>
      <c r="B22336" s="2" t="s">
        <v>57</v>
      </c>
      <c r="C22336" s="2" t="s">
        <v>186</v>
      </c>
      <c r="D22336" s="2" t="s">
        <v>27</v>
      </c>
      <c r="E22336" s="2" t="str">
        <f t="shared" si="348"/>
        <v>2011The Royal Bournemouth and Christchurch Hospitals NHS Foundation TrustDid a member of staff tell you about medication side effects to watch for when you went home?</v>
      </c>
      <c r="F22336" s="29">
        <v>51.79</v>
      </c>
      <c r="G22336" s="29">
        <v>2.46</v>
      </c>
      <c r="H22336" s="29">
        <v>46.97</v>
      </c>
      <c r="I22336" s="29">
        <v>56.61</v>
      </c>
    </row>
    <row r="22337" spans="1:9" x14ac:dyDescent="0.25">
      <c r="A22337" s="2" t="s">
        <v>26</v>
      </c>
      <c r="B22337" s="2" t="s">
        <v>57</v>
      </c>
      <c r="C22337" s="2" t="s">
        <v>161</v>
      </c>
      <c r="D22337" s="2" t="s">
        <v>27</v>
      </c>
      <c r="E22337" s="2" t="str">
        <f t="shared" si="348"/>
        <v>2011Sherwood Forest Hospitals NHS Foundation TrustDid a member of staff tell you about medication side effects to watch for when you went home?</v>
      </c>
      <c r="F22337" s="29">
        <v>51.32</v>
      </c>
      <c r="G22337" s="29">
        <v>2.69</v>
      </c>
      <c r="H22337" s="29">
        <v>46.05</v>
      </c>
      <c r="I22337" s="29">
        <v>56.59</v>
      </c>
    </row>
    <row r="22338" spans="1:9" x14ac:dyDescent="0.25">
      <c r="A22338" s="2" t="s">
        <v>26</v>
      </c>
      <c r="B22338" s="2" t="s">
        <v>57</v>
      </c>
      <c r="C22338" s="2" t="s">
        <v>87</v>
      </c>
      <c r="D22338" s="2" t="s">
        <v>27</v>
      </c>
      <c r="E22338" s="2" t="str">
        <f t="shared" ref="E22338:E22401" si="349">B22338&amp;C22338&amp;D22338</f>
        <v>2011Derby Hospitals NHS Foundation TrustDid a member of staff tell you about medication side effects to watch for when you went home?</v>
      </c>
      <c r="F22338" s="29">
        <v>51.8</v>
      </c>
      <c r="G22338" s="29">
        <v>2.44</v>
      </c>
      <c r="H22338" s="29">
        <v>47.02</v>
      </c>
      <c r="I22338" s="29">
        <v>56.58</v>
      </c>
    </row>
    <row r="22339" spans="1:9" x14ac:dyDescent="0.25">
      <c r="A22339" s="2" t="s">
        <v>26</v>
      </c>
      <c r="B22339" s="2" t="s">
        <v>57</v>
      </c>
      <c r="C22339" s="2" t="s">
        <v>158</v>
      </c>
      <c r="D22339" s="2" t="s">
        <v>27</v>
      </c>
      <c r="E22339" s="2" t="str">
        <f t="shared" si="349"/>
        <v>2011Salisbury NHS Foundation TrustDid a member of staff tell you about medication side effects to watch for when you went home?</v>
      </c>
      <c r="F22339" s="29">
        <v>51.8</v>
      </c>
      <c r="G22339" s="29">
        <v>2.41</v>
      </c>
      <c r="H22339" s="29">
        <v>47.08</v>
      </c>
      <c r="I22339" s="29">
        <v>56.51</v>
      </c>
    </row>
    <row r="22340" spans="1:9" x14ac:dyDescent="0.25">
      <c r="A22340" s="2" t="s">
        <v>26</v>
      </c>
      <c r="B22340" s="2" t="s">
        <v>57</v>
      </c>
      <c r="C22340" s="2" t="s">
        <v>61</v>
      </c>
      <c r="D22340" s="2" t="s">
        <v>27</v>
      </c>
      <c r="E22340" s="2" t="str">
        <f t="shared" si="349"/>
        <v>2011Airedale NHS Foundation TrustDid a member of staff tell you about medication side effects to watch for when you went home?</v>
      </c>
      <c r="F22340" s="27">
        <v>51.48</v>
      </c>
      <c r="G22340" s="27">
        <v>2.54</v>
      </c>
      <c r="H22340" s="27">
        <v>46.49</v>
      </c>
      <c r="I22340" s="27">
        <v>56.46</v>
      </c>
    </row>
    <row r="22341" spans="1:9" x14ac:dyDescent="0.25">
      <c r="A22341" s="2" t="s">
        <v>26</v>
      </c>
      <c r="B22341" s="2" t="s">
        <v>57</v>
      </c>
      <c r="C22341" s="2" t="s">
        <v>110</v>
      </c>
      <c r="D22341" s="2" t="s">
        <v>27</v>
      </c>
      <c r="E22341" s="2" t="str">
        <f t="shared" si="349"/>
        <v>2011Imperial College Healthcare NHS TrustDid a member of staff tell you about medication side effects to watch for when you went home?</v>
      </c>
      <c r="F22341" s="29">
        <v>50.95</v>
      </c>
      <c r="G22341" s="29">
        <v>2.78</v>
      </c>
      <c r="H22341" s="29">
        <v>45.5</v>
      </c>
      <c r="I22341" s="29">
        <v>56.41</v>
      </c>
    </row>
    <row r="22342" spans="1:9" x14ac:dyDescent="0.25">
      <c r="A22342" s="2" t="s">
        <v>26</v>
      </c>
      <c r="B22342" s="2" t="s">
        <v>57</v>
      </c>
      <c r="C22342" s="2" t="s">
        <v>185</v>
      </c>
      <c r="D22342" s="2" t="s">
        <v>27</v>
      </c>
      <c r="E22342" s="2" t="str">
        <f t="shared" si="349"/>
        <v>2011The Rotherham NHS Foundation TrustDid a member of staff tell you about medication side effects to watch for when you went home?</v>
      </c>
      <c r="F22342" s="29">
        <v>51.17</v>
      </c>
      <c r="G22342" s="29">
        <v>2.6</v>
      </c>
      <c r="H22342" s="29">
        <v>46.08</v>
      </c>
      <c r="I22342" s="29">
        <v>56.26</v>
      </c>
    </row>
    <row r="22343" spans="1:9" x14ac:dyDescent="0.25">
      <c r="A22343" s="2" t="s">
        <v>26</v>
      </c>
      <c r="B22343" s="2" t="s">
        <v>57</v>
      </c>
      <c r="C22343" s="2" t="s">
        <v>89</v>
      </c>
      <c r="D22343" s="2" t="s">
        <v>27</v>
      </c>
      <c r="E22343" s="2" t="str">
        <f t="shared" si="349"/>
        <v>2011Dorset County Hospital NHS Foundation TrustDid a member of staff tell you about medication side effects to watch for when you went home?</v>
      </c>
      <c r="F22343" s="29">
        <v>50.78</v>
      </c>
      <c r="G22343" s="29">
        <v>2.69</v>
      </c>
      <c r="H22343" s="29">
        <v>45.51</v>
      </c>
      <c r="I22343" s="29">
        <v>56.05</v>
      </c>
    </row>
    <row r="22344" spans="1:9" x14ac:dyDescent="0.25">
      <c r="A22344" s="2" t="s">
        <v>26</v>
      </c>
      <c r="B22344" s="2" t="s">
        <v>57</v>
      </c>
      <c r="C22344" s="2" t="s">
        <v>69</v>
      </c>
      <c r="D22344" s="2" t="s">
        <v>27</v>
      </c>
      <c r="E22344" s="2" t="str">
        <f t="shared" si="349"/>
        <v>2011Birmingham Women's NHS Foundation TrustDid a member of staff tell you about medication side effects to watch for when you went home?</v>
      </c>
      <c r="F22344" s="29">
        <v>50.77</v>
      </c>
      <c r="G22344" s="29">
        <v>2.68</v>
      </c>
      <c r="H22344" s="29">
        <v>45.53</v>
      </c>
      <c r="I22344" s="29">
        <v>56.02</v>
      </c>
    </row>
    <row r="22345" spans="1:9" x14ac:dyDescent="0.25">
      <c r="A22345" s="2" t="s">
        <v>26</v>
      </c>
      <c r="B22345" s="2" t="s">
        <v>57</v>
      </c>
      <c r="C22345" s="2" t="s">
        <v>165</v>
      </c>
      <c r="D22345" s="2" t="s">
        <v>27</v>
      </c>
      <c r="E22345" s="2" t="str">
        <f t="shared" si="349"/>
        <v>2011South Tees Hospitals NHS Foundation TrustDid a member of staff tell you about medication side effects to watch for when you went home?</v>
      </c>
      <c r="F22345" s="29">
        <v>51.05</v>
      </c>
      <c r="G22345" s="29">
        <v>2.5299999999999998</v>
      </c>
      <c r="H22345" s="29">
        <v>46.1</v>
      </c>
      <c r="I22345" s="29">
        <v>56.01</v>
      </c>
    </row>
    <row r="22346" spans="1:9" x14ac:dyDescent="0.25">
      <c r="A22346" s="2" t="s">
        <v>26</v>
      </c>
      <c r="B22346" s="2" t="s">
        <v>57</v>
      </c>
      <c r="C22346" s="2" t="s">
        <v>198</v>
      </c>
      <c r="D22346" s="2" t="s">
        <v>27</v>
      </c>
      <c r="E22346" s="2" t="str">
        <f t="shared" si="349"/>
        <v>2011University Hospitals Bristol NHS Foundation TrustDid a member of staff tell you about medication side effects to watch for when you went home?</v>
      </c>
      <c r="F22346" s="29">
        <v>50.83</v>
      </c>
      <c r="G22346" s="29">
        <v>2.63</v>
      </c>
      <c r="H22346" s="29">
        <v>45.68</v>
      </c>
      <c r="I22346" s="29">
        <v>55.97</v>
      </c>
    </row>
    <row r="22347" spans="1:9" x14ac:dyDescent="0.25">
      <c r="A22347" s="2" t="s">
        <v>26</v>
      </c>
      <c r="B22347" s="2" t="s">
        <v>57</v>
      </c>
      <c r="C22347" s="2" t="s">
        <v>133</v>
      </c>
      <c r="D22347" s="2" t="s">
        <v>27</v>
      </c>
      <c r="E22347" s="2" t="str">
        <f t="shared" si="349"/>
        <v>2011North Tees and Hartlepool NHS Foundation TrustDid a member of staff tell you about medication side effects to watch for when you went home?</v>
      </c>
      <c r="F22347" s="29">
        <v>50.79</v>
      </c>
      <c r="G22347" s="29">
        <v>2.64</v>
      </c>
      <c r="H22347" s="29">
        <v>45.61</v>
      </c>
      <c r="I22347" s="29">
        <v>55.96</v>
      </c>
    </row>
    <row r="22348" spans="1:9" x14ac:dyDescent="0.25">
      <c r="A22348" s="2" t="s">
        <v>26</v>
      </c>
      <c r="B22348" s="2" t="s">
        <v>57</v>
      </c>
      <c r="C22348" s="2" t="s">
        <v>171</v>
      </c>
      <c r="D22348" s="2" t="s">
        <v>27</v>
      </c>
      <c r="E22348" s="2" t="str">
        <f t="shared" si="349"/>
        <v>2011St Helens and Knowsley Teaching Hospitals NHS TrustDid a member of staff tell you about medication side effects to watch for when you went home?</v>
      </c>
      <c r="F22348" s="29">
        <v>50.63</v>
      </c>
      <c r="G22348" s="29">
        <v>2.69</v>
      </c>
      <c r="H22348" s="29">
        <v>45.34</v>
      </c>
      <c r="I22348" s="29">
        <v>55.91</v>
      </c>
    </row>
    <row r="22349" spans="1:9" x14ac:dyDescent="0.25">
      <c r="A22349" s="2" t="s">
        <v>26</v>
      </c>
      <c r="B22349" s="2" t="s">
        <v>57</v>
      </c>
      <c r="C22349" s="2" t="s">
        <v>151</v>
      </c>
      <c r="D22349" s="2" t="s">
        <v>27</v>
      </c>
      <c r="E22349" s="2" t="str">
        <f t="shared" si="349"/>
        <v>2011Royal Free London NHS Foundation TrustDid a member of staff tell you about medication side effects to watch for when you went home?</v>
      </c>
      <c r="F22349" s="29">
        <v>50.23</v>
      </c>
      <c r="G22349" s="29">
        <v>2.88</v>
      </c>
      <c r="H22349" s="29">
        <v>44.58</v>
      </c>
      <c r="I22349" s="29">
        <v>55.88</v>
      </c>
    </row>
    <row r="22350" spans="1:9" x14ac:dyDescent="0.25">
      <c r="A22350" s="2" t="s">
        <v>26</v>
      </c>
      <c r="B22350" s="2" t="s">
        <v>57</v>
      </c>
      <c r="C22350" s="2" t="s">
        <v>190</v>
      </c>
      <c r="D22350" s="2" t="s">
        <v>27</v>
      </c>
      <c r="E22350" s="2" t="str">
        <f t="shared" si="349"/>
        <v>2011The Walton Centre NHS Foundation TrustDid a member of staff tell you about medication side effects to watch for when you went home?</v>
      </c>
      <c r="F22350" s="29">
        <v>51.04</v>
      </c>
      <c r="G22350" s="29">
        <v>2.4500000000000002</v>
      </c>
      <c r="H22350" s="29">
        <v>46.25</v>
      </c>
      <c r="I22350" s="29">
        <v>55.84</v>
      </c>
    </row>
    <row r="22351" spans="1:9" x14ac:dyDescent="0.25">
      <c r="A22351" s="2" t="s">
        <v>26</v>
      </c>
      <c r="B22351" s="2" t="s">
        <v>57</v>
      </c>
      <c r="C22351" s="2" t="s">
        <v>197</v>
      </c>
      <c r="D22351" s="2" t="s">
        <v>27</v>
      </c>
      <c r="E22351" s="2" t="str">
        <f t="shared" si="349"/>
        <v>2011University Hospitals Birmingham NHS Foundation TrustDid a member of staff tell you about medication side effects to watch for when you went home?</v>
      </c>
      <c r="F22351" s="29">
        <v>50.82</v>
      </c>
      <c r="G22351" s="29">
        <v>2.54</v>
      </c>
      <c r="H22351" s="29">
        <v>45.84</v>
      </c>
      <c r="I22351" s="29">
        <v>55.79</v>
      </c>
    </row>
    <row r="22352" spans="1:9" x14ac:dyDescent="0.25">
      <c r="A22352" s="2" t="s">
        <v>26</v>
      </c>
      <c r="B22352" s="2" t="s">
        <v>57</v>
      </c>
      <c r="C22352" s="2" t="s">
        <v>204</v>
      </c>
      <c r="D22352" s="2" t="s">
        <v>27</v>
      </c>
      <c r="E22352" s="2" t="str">
        <f t="shared" si="349"/>
        <v>2011West Hertfordshire Hospitals NHS TrustDid a member of staff tell you about medication side effects to watch for when you went home?</v>
      </c>
      <c r="F22352" s="29">
        <v>49.66</v>
      </c>
      <c r="G22352" s="29">
        <v>2.95</v>
      </c>
      <c r="H22352" s="29">
        <v>43.88</v>
      </c>
      <c r="I22352" s="29">
        <v>55.44</v>
      </c>
    </row>
    <row r="22353" spans="1:9" x14ac:dyDescent="0.25">
      <c r="A22353" s="2" t="s">
        <v>26</v>
      </c>
      <c r="B22353" s="2" t="s">
        <v>57</v>
      </c>
      <c r="C22353" s="2" t="s">
        <v>137</v>
      </c>
      <c r="D22353" s="2" t="s">
        <v>27</v>
      </c>
      <c r="E22353" s="2" t="str">
        <f t="shared" si="349"/>
        <v>2011Northern Lincolnshire and Goole Hospitals NHS Foundation TrustDid a member of staff tell you about medication side effects to watch for when you went home?</v>
      </c>
      <c r="F22353" s="29">
        <v>50.57</v>
      </c>
      <c r="G22353" s="29">
        <v>2.4500000000000002</v>
      </c>
      <c r="H22353" s="29">
        <v>45.77</v>
      </c>
      <c r="I22353" s="29">
        <v>55.37</v>
      </c>
    </row>
    <row r="22354" spans="1:9" x14ac:dyDescent="0.25">
      <c r="A22354" s="2" t="s">
        <v>26</v>
      </c>
      <c r="B22354" s="2" t="s">
        <v>57</v>
      </c>
      <c r="C22354" s="2" t="s">
        <v>102</v>
      </c>
      <c r="D22354" s="2" t="s">
        <v>27</v>
      </c>
      <c r="E22354" s="2" t="str">
        <f t="shared" si="349"/>
        <v>2011Guy's and St Thomas' NHS Foundation TrustDid a member of staff tell you about medication side effects to watch for when you went home?</v>
      </c>
      <c r="F22354" s="29">
        <v>50.08</v>
      </c>
      <c r="G22354" s="29">
        <v>2.62</v>
      </c>
      <c r="H22354" s="29">
        <v>44.94</v>
      </c>
      <c r="I22354" s="29">
        <v>55.22</v>
      </c>
    </row>
    <row r="22355" spans="1:9" x14ac:dyDescent="0.25">
      <c r="A22355" s="2" t="s">
        <v>26</v>
      </c>
      <c r="B22355" s="2" t="s">
        <v>57</v>
      </c>
      <c r="C22355" s="2" t="s">
        <v>94</v>
      </c>
      <c r="D22355" s="2" t="s">
        <v>27</v>
      </c>
      <c r="E22355" s="2" t="str">
        <f t="shared" si="349"/>
        <v>2011East Lancashire Hospitals NHS TrustDid a member of staff tell you about medication side effects to watch for when you went home?</v>
      </c>
      <c r="F22355" s="29">
        <v>49.88</v>
      </c>
      <c r="G22355" s="29">
        <v>2.64</v>
      </c>
      <c r="H22355" s="29">
        <v>44.69</v>
      </c>
      <c r="I22355" s="29">
        <v>55.06</v>
      </c>
    </row>
    <row r="22356" spans="1:9" x14ac:dyDescent="0.25">
      <c r="A22356" s="2" t="s">
        <v>26</v>
      </c>
      <c r="B22356" s="2" t="s">
        <v>57</v>
      </c>
      <c r="C22356" s="2" t="s">
        <v>142</v>
      </c>
      <c r="D22356" s="2" t="s">
        <v>27</v>
      </c>
      <c r="E22356" s="2" t="str">
        <f t="shared" si="349"/>
        <v>2011Peterborough and Stamford Hospitals NHS Foundation TrustDid a member of staff tell you about medication side effects to watch for when you went home?</v>
      </c>
      <c r="F22356" s="29">
        <v>49.92</v>
      </c>
      <c r="G22356" s="29">
        <v>2.5299999999999998</v>
      </c>
      <c r="H22356" s="29">
        <v>44.97</v>
      </c>
      <c r="I22356" s="29">
        <v>54.87</v>
      </c>
    </row>
    <row r="22357" spans="1:9" x14ac:dyDescent="0.25">
      <c r="A22357" s="2" t="s">
        <v>26</v>
      </c>
      <c r="B22357" s="2" t="s">
        <v>57</v>
      </c>
      <c r="C22357" s="2" t="s">
        <v>213</v>
      </c>
      <c r="D22357" s="2" t="s">
        <v>27</v>
      </c>
      <c r="E22357" s="2" t="str">
        <f t="shared" si="349"/>
        <v>2011Yeovil District Hospital NHS Foundation TrustDid a member of staff tell you about medication side effects to watch for when you went home?</v>
      </c>
      <c r="F22357" s="29">
        <v>49.72</v>
      </c>
      <c r="G22357" s="29">
        <v>2.62</v>
      </c>
      <c r="H22357" s="29">
        <v>44.59</v>
      </c>
      <c r="I22357" s="29">
        <v>54.84</v>
      </c>
    </row>
    <row r="22358" spans="1:9" x14ac:dyDescent="0.25">
      <c r="A22358" s="2" t="s">
        <v>26</v>
      </c>
      <c r="B22358" s="2" t="s">
        <v>57</v>
      </c>
      <c r="C22358" s="2" t="s">
        <v>71</v>
      </c>
      <c r="D22358" s="2" t="s">
        <v>27</v>
      </c>
      <c r="E22358" s="2" t="str">
        <f t="shared" si="349"/>
        <v>2011Bolton NHS Foundation TrustDid a member of staff tell you about medication side effects to watch for when you went home?</v>
      </c>
      <c r="F22358" s="29">
        <v>49.53</v>
      </c>
      <c r="G22358" s="29">
        <v>2.64</v>
      </c>
      <c r="H22358" s="29">
        <v>44.36</v>
      </c>
      <c r="I22358" s="29">
        <v>54.7</v>
      </c>
    </row>
    <row r="22359" spans="1:9" x14ac:dyDescent="0.25">
      <c r="A22359" s="2" t="s">
        <v>26</v>
      </c>
      <c r="B22359" s="2" t="s">
        <v>57</v>
      </c>
      <c r="C22359" s="2" t="s">
        <v>163</v>
      </c>
      <c r="D22359" s="2" t="s">
        <v>27</v>
      </c>
      <c r="E22359" s="2" t="str">
        <f t="shared" si="349"/>
        <v>2011South Devon Healthcare NHS Foundation TrustDid a member of staff tell you about medication side effects to watch for when you went home?</v>
      </c>
      <c r="F22359" s="29">
        <v>49.7</v>
      </c>
      <c r="G22359" s="29">
        <v>2.54</v>
      </c>
      <c r="H22359" s="29">
        <v>44.72</v>
      </c>
      <c r="I22359" s="29">
        <v>54.69</v>
      </c>
    </row>
    <row r="22360" spans="1:9" x14ac:dyDescent="0.25">
      <c r="A22360" s="2" t="s">
        <v>26</v>
      </c>
      <c r="B22360" s="2" t="s">
        <v>57</v>
      </c>
      <c r="C22360" s="2" t="s">
        <v>64</v>
      </c>
      <c r="D22360" s="2" t="s">
        <v>27</v>
      </c>
      <c r="E22360" s="2" t="str">
        <f t="shared" si="349"/>
        <v>2011Barnet and Chase Farm Hospitals NHS TrustDid a member of staff tell you about medication side effects to watch for when you went home?</v>
      </c>
      <c r="F22360" s="29">
        <v>49.2</v>
      </c>
      <c r="G22360" s="29">
        <v>2.59</v>
      </c>
      <c r="H22360" s="29">
        <v>44.13</v>
      </c>
      <c r="I22360" s="29">
        <v>54.27</v>
      </c>
    </row>
    <row r="22361" spans="1:9" x14ac:dyDescent="0.25">
      <c r="A22361" s="2" t="s">
        <v>26</v>
      </c>
      <c r="B22361" s="2" t="s">
        <v>57</v>
      </c>
      <c r="C22361" s="2" t="s">
        <v>116</v>
      </c>
      <c r="D22361" s="2" t="s">
        <v>27</v>
      </c>
      <c r="E22361" s="2" t="str">
        <f t="shared" si="349"/>
        <v>2011Kingston Hospital NHS Foundation TrustDid a member of staff tell you about medication side effects to watch for when you went home?</v>
      </c>
      <c r="F22361" s="29">
        <v>48.33</v>
      </c>
      <c r="G22361" s="29">
        <v>2.91</v>
      </c>
      <c r="H22361" s="29">
        <v>42.63</v>
      </c>
      <c r="I22361" s="29">
        <v>54.03</v>
      </c>
    </row>
    <row r="22362" spans="1:9" x14ac:dyDescent="0.25">
      <c r="A22362" s="2" t="s">
        <v>26</v>
      </c>
      <c r="B22362" s="2" t="s">
        <v>57</v>
      </c>
      <c r="C22362" s="2" t="s">
        <v>119</v>
      </c>
      <c r="D22362" s="2" t="s">
        <v>27</v>
      </c>
      <c r="E22362" s="2" t="str">
        <f t="shared" si="349"/>
        <v>2011Lewisham Healthcare NHS TrustDid a member of staff tell you about medication side effects to watch for when you went home?</v>
      </c>
      <c r="F22362" s="29">
        <v>48.56</v>
      </c>
      <c r="G22362" s="29">
        <v>2.76</v>
      </c>
      <c r="H22362" s="29">
        <v>43.16</v>
      </c>
      <c r="I22362" s="29">
        <v>53.96</v>
      </c>
    </row>
    <row r="22363" spans="1:9" x14ac:dyDescent="0.25">
      <c r="A22363" s="2" t="s">
        <v>26</v>
      </c>
      <c r="B22363" s="2" t="s">
        <v>57</v>
      </c>
      <c r="C22363" s="2" t="s">
        <v>101</v>
      </c>
      <c r="D22363" s="2" t="s">
        <v>27</v>
      </c>
      <c r="E22363" s="2" t="str">
        <f t="shared" si="349"/>
        <v>2011Great Western Hospitals NHS Foundation TrustDid a member of staff tell you about medication side effects to watch for when you went home?</v>
      </c>
      <c r="F22363" s="29">
        <v>48.68</v>
      </c>
      <c r="G22363" s="29">
        <v>2.69</v>
      </c>
      <c r="H22363" s="29">
        <v>43.4</v>
      </c>
      <c r="I22363" s="29">
        <v>53.95</v>
      </c>
    </row>
    <row r="22364" spans="1:9" x14ac:dyDescent="0.25">
      <c r="A22364" s="2" t="s">
        <v>26</v>
      </c>
      <c r="B22364" s="2" t="s">
        <v>57</v>
      </c>
      <c r="C22364" s="2" t="s">
        <v>140</v>
      </c>
      <c r="D22364" s="2" t="s">
        <v>27</v>
      </c>
      <c r="E22364" s="2" t="str">
        <f t="shared" si="349"/>
        <v>2011Oxford University Hospitals NHS TrustDid a member of staff tell you about medication side effects to watch for when you went home?</v>
      </c>
      <c r="F22364" s="29">
        <v>48.9</v>
      </c>
      <c r="G22364" s="29">
        <v>2.5499999999999998</v>
      </c>
      <c r="H22364" s="29">
        <v>43.89</v>
      </c>
      <c r="I22364" s="29">
        <v>53.9</v>
      </c>
    </row>
    <row r="22365" spans="1:9" x14ac:dyDescent="0.25">
      <c r="A22365" s="2" t="s">
        <v>26</v>
      </c>
      <c r="B22365" s="2" t="s">
        <v>57</v>
      </c>
      <c r="C22365" s="2" t="s">
        <v>97</v>
      </c>
      <c r="D22365" s="2" t="s">
        <v>27</v>
      </c>
      <c r="E22365" s="2" t="str">
        <f t="shared" si="349"/>
        <v>2011Frimley Park Hospital NHS Foundation TrustDid a member of staff tell you about medication side effects to watch for when you went home?</v>
      </c>
      <c r="F22365" s="29">
        <v>48.95</v>
      </c>
      <c r="G22365" s="29">
        <v>2.52</v>
      </c>
      <c r="H22365" s="29">
        <v>44.01</v>
      </c>
      <c r="I22365" s="29">
        <v>53.88</v>
      </c>
    </row>
    <row r="22366" spans="1:9" x14ac:dyDescent="0.25">
      <c r="A22366" s="2" t="s">
        <v>26</v>
      </c>
      <c r="B22366" s="2" t="s">
        <v>57</v>
      </c>
      <c r="C22366" s="2" t="s">
        <v>82</v>
      </c>
      <c r="D22366" s="2" t="s">
        <v>27</v>
      </c>
      <c r="E22366" s="2" t="str">
        <f t="shared" si="349"/>
        <v>2011Colchester Hospital University NHS Foundation TrustDid a member of staff tell you about medication side effects to watch for when you went home?</v>
      </c>
      <c r="F22366" s="29">
        <v>48.6</v>
      </c>
      <c r="G22366" s="29">
        <v>2.63</v>
      </c>
      <c r="H22366" s="29">
        <v>43.45</v>
      </c>
      <c r="I22366" s="29">
        <v>53.74</v>
      </c>
    </row>
    <row r="22367" spans="1:9" x14ac:dyDescent="0.25">
      <c r="A22367" s="2" t="s">
        <v>26</v>
      </c>
      <c r="B22367" s="2" t="s">
        <v>57</v>
      </c>
      <c r="C22367" s="2" t="s">
        <v>130</v>
      </c>
      <c r="D22367" s="2" t="s">
        <v>27</v>
      </c>
      <c r="E22367" s="2" t="str">
        <f t="shared" si="349"/>
        <v>2011Norfolk and Norwich University Hospitals NHS Foundation TrustDid a member of staff tell you about medication side effects to watch for when you went home?</v>
      </c>
      <c r="F22367" s="29">
        <v>48.78</v>
      </c>
      <c r="G22367" s="29">
        <v>2.4500000000000002</v>
      </c>
      <c r="H22367" s="29">
        <v>43.98</v>
      </c>
      <c r="I22367" s="29">
        <v>53.59</v>
      </c>
    </row>
    <row r="22368" spans="1:9" x14ac:dyDescent="0.25">
      <c r="A22368" s="2" t="s">
        <v>26</v>
      </c>
      <c r="B22368" s="2" t="s">
        <v>57</v>
      </c>
      <c r="C22368" s="2" t="s">
        <v>126</v>
      </c>
      <c r="D22368" s="2" t="s">
        <v>27</v>
      </c>
      <c r="E22368" s="2" t="str">
        <f t="shared" si="349"/>
        <v>2011Mid Essex Hospital Services NHS TrustDid a member of staff tell you about medication side effects to watch for when you went home?</v>
      </c>
      <c r="F22368" s="29">
        <v>48.53</v>
      </c>
      <c r="G22368" s="29">
        <v>2.58</v>
      </c>
      <c r="H22368" s="29">
        <v>43.47</v>
      </c>
      <c r="I22368" s="29">
        <v>53.58</v>
      </c>
    </row>
    <row r="22369" spans="1:9" x14ac:dyDescent="0.25">
      <c r="A22369" s="2" t="s">
        <v>26</v>
      </c>
      <c r="B22369" s="2" t="s">
        <v>57</v>
      </c>
      <c r="C22369" s="2" t="s">
        <v>5</v>
      </c>
      <c r="D22369" s="2" t="s">
        <v>27</v>
      </c>
      <c r="E22369" s="2" t="str">
        <f t="shared" si="349"/>
        <v>2011North Middlesex University Hospital NHS TrustDid a member of staff tell you about medication side effects to watch for when you went home?</v>
      </c>
      <c r="F22369" s="29">
        <v>48.48</v>
      </c>
      <c r="G22369" s="29">
        <v>2.59</v>
      </c>
      <c r="H22369" s="29">
        <v>43.4</v>
      </c>
      <c r="I22369" s="29">
        <v>53.56</v>
      </c>
    </row>
    <row r="22370" spans="1:9" x14ac:dyDescent="0.25">
      <c r="A22370" s="2" t="s">
        <v>26</v>
      </c>
      <c r="B22370" s="2" t="s">
        <v>57</v>
      </c>
      <c r="C22370" s="2" t="s">
        <v>195</v>
      </c>
      <c r="D22370" s="2" t="s">
        <v>27</v>
      </c>
      <c r="E22370" s="2" t="str">
        <f t="shared" si="349"/>
        <v>2011University Hospital of South Manchester NHS Foundation TrustDid a member of staff tell you about medication side effects to watch for when you went home?</v>
      </c>
      <c r="F22370" s="29">
        <v>48.37</v>
      </c>
      <c r="G22370" s="29">
        <v>2.64</v>
      </c>
      <c r="H22370" s="29">
        <v>43.2</v>
      </c>
      <c r="I22370" s="29">
        <v>53.55</v>
      </c>
    </row>
    <row r="22371" spans="1:9" x14ac:dyDescent="0.25">
      <c r="A22371" s="2" t="s">
        <v>26</v>
      </c>
      <c r="B22371" s="2" t="s">
        <v>57</v>
      </c>
      <c r="C22371" s="2" t="s">
        <v>214</v>
      </c>
      <c r="D22371" s="2" t="s">
        <v>27</v>
      </c>
      <c r="E22371" s="2" t="str">
        <f t="shared" si="349"/>
        <v>2011York Teaching Hospital NHS Foundation TrustDid a member of staff tell you about medication side effects to watch for when you went home?</v>
      </c>
      <c r="F22371" s="29">
        <v>49.68</v>
      </c>
      <c r="G22371" s="29">
        <v>1.96</v>
      </c>
      <c r="H22371" s="29">
        <v>45.84</v>
      </c>
      <c r="I22371" s="29">
        <v>53.52</v>
      </c>
    </row>
    <row r="22372" spans="1:9" x14ac:dyDescent="0.25">
      <c r="A22372" s="2" t="s">
        <v>26</v>
      </c>
      <c r="B22372" s="2" t="s">
        <v>57</v>
      </c>
      <c r="C22372" s="2" t="s">
        <v>12</v>
      </c>
      <c r="D22372" s="2" t="s">
        <v>27</v>
      </c>
      <c r="E22372" s="2" t="str">
        <f t="shared" si="349"/>
        <v>2011Aintree University Hospital NHS Foundation TrustDid a member of staff tell you about medication side effects to watch for when you went home?</v>
      </c>
      <c r="F22372" s="27">
        <v>47.15</v>
      </c>
      <c r="G22372" s="27">
        <v>3.11</v>
      </c>
      <c r="H22372" s="27">
        <v>41.06</v>
      </c>
      <c r="I22372" s="27">
        <v>53.25</v>
      </c>
    </row>
    <row r="22373" spans="1:9" x14ac:dyDescent="0.25">
      <c r="A22373" s="2" t="s">
        <v>26</v>
      </c>
      <c r="B22373" s="2" t="s">
        <v>57</v>
      </c>
      <c r="C22373" s="2" t="s">
        <v>75</v>
      </c>
      <c r="D22373" s="2" t="s">
        <v>27</v>
      </c>
      <c r="E22373" s="2" t="str">
        <f t="shared" si="349"/>
        <v>2011Burton Hospitals NHS Foundation TrustDid a member of staff tell you about medication side effects to watch for when you went home?</v>
      </c>
      <c r="F22373" s="29">
        <v>48.23</v>
      </c>
      <c r="G22373" s="29">
        <v>2.52</v>
      </c>
      <c r="H22373" s="29">
        <v>43.28</v>
      </c>
      <c r="I22373" s="29">
        <v>53.17</v>
      </c>
    </row>
    <row r="22374" spans="1:9" x14ac:dyDescent="0.25">
      <c r="A22374" s="2" t="s">
        <v>26</v>
      </c>
      <c r="B22374" s="2" t="s">
        <v>57</v>
      </c>
      <c r="C22374" s="2" t="s">
        <v>109</v>
      </c>
      <c r="D22374" s="2" t="s">
        <v>27</v>
      </c>
      <c r="E22374" s="2" t="str">
        <f t="shared" si="349"/>
        <v>2011Hull and East Yorkshire Hospitals NHS TrustDid a member of staff tell you about medication side effects to watch for when you went home?</v>
      </c>
      <c r="F22374" s="29">
        <v>48.46</v>
      </c>
      <c r="G22374" s="29">
        <v>2.38</v>
      </c>
      <c r="H22374" s="29">
        <v>43.79</v>
      </c>
      <c r="I22374" s="29">
        <v>53.12</v>
      </c>
    </row>
    <row r="22375" spans="1:9" x14ac:dyDescent="0.25">
      <c r="A22375" s="2" t="s">
        <v>26</v>
      </c>
      <c r="B22375" s="2" t="s">
        <v>57</v>
      </c>
      <c r="C22375" s="2" t="s">
        <v>135</v>
      </c>
      <c r="D22375" s="2" t="s">
        <v>27</v>
      </c>
      <c r="E22375" s="2" t="str">
        <f t="shared" si="349"/>
        <v>2011Northampton General Hospital NHS TrustDid a member of staff tell you about medication side effects to watch for when you went home?</v>
      </c>
      <c r="F22375" s="29">
        <v>48.09</v>
      </c>
      <c r="G22375" s="29">
        <v>2.56</v>
      </c>
      <c r="H22375" s="29">
        <v>43.08</v>
      </c>
      <c r="I22375" s="29">
        <v>53.1</v>
      </c>
    </row>
    <row r="22376" spans="1:9" x14ac:dyDescent="0.25">
      <c r="A22376" s="2" t="s">
        <v>26</v>
      </c>
      <c r="B22376" s="2" t="s">
        <v>57</v>
      </c>
      <c r="C22376" s="2" t="s">
        <v>131</v>
      </c>
      <c r="D22376" s="2" t="s">
        <v>27</v>
      </c>
      <c r="E22376" s="2" t="str">
        <f t="shared" si="349"/>
        <v>2011North Bristol NHS TrustDid a member of staff tell you about medication side effects to watch for when you went home?</v>
      </c>
      <c r="F22376" s="29">
        <v>48.04</v>
      </c>
      <c r="G22376" s="29">
        <v>2.58</v>
      </c>
      <c r="H22376" s="29">
        <v>42.99</v>
      </c>
      <c r="I22376" s="29">
        <v>53.09</v>
      </c>
    </row>
    <row r="22377" spans="1:9" x14ac:dyDescent="0.25">
      <c r="A22377" s="2" t="s">
        <v>26</v>
      </c>
      <c r="B22377" s="2" t="s">
        <v>57</v>
      </c>
      <c r="C22377" s="2" t="s">
        <v>115</v>
      </c>
      <c r="D22377" s="2" t="s">
        <v>27</v>
      </c>
      <c r="E22377" s="2" t="str">
        <f t="shared" si="349"/>
        <v>2011King's College Hospital NHS Foundation TrustDid a member of staff tell you about medication side effects to watch for when you went home?</v>
      </c>
      <c r="F22377" s="29">
        <v>47.93</v>
      </c>
      <c r="G22377" s="29">
        <v>2.61</v>
      </c>
      <c r="H22377" s="29">
        <v>42.82</v>
      </c>
      <c r="I22377" s="29">
        <v>53.04</v>
      </c>
    </row>
    <row r="22378" spans="1:9" x14ac:dyDescent="0.25">
      <c r="A22378" s="2" t="s">
        <v>26</v>
      </c>
      <c r="B22378" s="2" t="s">
        <v>57</v>
      </c>
      <c r="C22378" s="2" t="s">
        <v>114</v>
      </c>
      <c r="D22378" s="2" t="s">
        <v>27</v>
      </c>
      <c r="E22378" s="2" t="str">
        <f t="shared" si="349"/>
        <v>2011Kettering General Hospital NHS Foundation TrustDid a member of staff tell you about medication side effects to watch for when you went home?</v>
      </c>
      <c r="F22378" s="29">
        <v>48.12</v>
      </c>
      <c r="G22378" s="29">
        <v>2.5099999999999998</v>
      </c>
      <c r="H22378" s="29">
        <v>43.21</v>
      </c>
      <c r="I22378" s="29">
        <v>53.03</v>
      </c>
    </row>
    <row r="22379" spans="1:9" x14ac:dyDescent="0.25">
      <c r="A22379" s="2" t="s">
        <v>26</v>
      </c>
      <c r="B22379" s="2" t="s">
        <v>57</v>
      </c>
      <c r="C22379" s="2" t="s">
        <v>68</v>
      </c>
      <c r="D22379" s="2" t="s">
        <v>27</v>
      </c>
      <c r="E22379" s="2" t="str">
        <f t="shared" si="349"/>
        <v>2011Bedford Hospital NHS TrustDid a member of staff tell you about medication side effects to watch for when you went home?</v>
      </c>
      <c r="F22379" s="29">
        <v>47</v>
      </c>
      <c r="G22379" s="29">
        <v>2.84</v>
      </c>
      <c r="H22379" s="29">
        <v>41.43</v>
      </c>
      <c r="I22379" s="29">
        <v>52.57</v>
      </c>
    </row>
    <row r="22380" spans="1:9" x14ac:dyDescent="0.25">
      <c r="A22380" s="2" t="s">
        <v>26</v>
      </c>
      <c r="B22380" s="2" t="s">
        <v>57</v>
      </c>
      <c r="C22380" s="2" t="s">
        <v>127</v>
      </c>
      <c r="D22380" s="2" t="s">
        <v>27</v>
      </c>
      <c r="E22380" s="2" t="str">
        <f t="shared" si="349"/>
        <v>2011Mid Staffordshire NHS Foundation TrustDid a member of staff tell you about medication side effects to watch for when you went home?</v>
      </c>
      <c r="F22380" s="29">
        <v>47.35</v>
      </c>
      <c r="G22380" s="29">
        <v>2.65</v>
      </c>
      <c r="H22380" s="29">
        <v>42.15</v>
      </c>
      <c r="I22380" s="29">
        <v>52.56</v>
      </c>
    </row>
    <row r="22381" spans="1:9" x14ac:dyDescent="0.25">
      <c r="A22381" s="2" t="s">
        <v>26</v>
      </c>
      <c r="B22381" s="2" t="s">
        <v>57</v>
      </c>
      <c r="C22381" s="2" t="s">
        <v>203</v>
      </c>
      <c r="D22381" s="2" t="s">
        <v>27</v>
      </c>
      <c r="E22381" s="2" t="str">
        <f t="shared" si="349"/>
        <v>2011Warrington and Halton Hospitals NHS Foundation TrustDid a member of staff tell you about medication side effects to watch for when you went home?</v>
      </c>
      <c r="F22381" s="29">
        <v>47.38</v>
      </c>
      <c r="G22381" s="29">
        <v>2.63</v>
      </c>
      <c r="H22381" s="29">
        <v>42.23</v>
      </c>
      <c r="I22381" s="29">
        <v>52.53</v>
      </c>
    </row>
    <row r="22382" spans="1:9" x14ac:dyDescent="0.25">
      <c r="A22382" s="2" t="s">
        <v>26</v>
      </c>
      <c r="B22382" s="2" t="s">
        <v>57</v>
      </c>
      <c r="C22382" s="2" t="s">
        <v>72</v>
      </c>
      <c r="D22382" s="2" t="s">
        <v>27</v>
      </c>
      <c r="E22382" s="2" t="str">
        <f t="shared" si="349"/>
        <v>2011Bradford Teaching Hospitals NHS Foundation TrustDid a member of staff tell you about medication side effects to watch for when you went home?</v>
      </c>
      <c r="F22382" s="29">
        <v>46.72</v>
      </c>
      <c r="G22382" s="29">
        <v>2.95</v>
      </c>
      <c r="H22382" s="29">
        <v>40.94</v>
      </c>
      <c r="I22382" s="29">
        <v>52.5</v>
      </c>
    </row>
    <row r="22383" spans="1:9" x14ac:dyDescent="0.25">
      <c r="A22383" s="2" t="s">
        <v>26</v>
      </c>
      <c r="B22383" s="2" t="s">
        <v>57</v>
      </c>
      <c r="C22383" s="2" t="s">
        <v>199</v>
      </c>
      <c r="D22383" s="2" t="s">
        <v>27</v>
      </c>
      <c r="E22383" s="2" t="str">
        <f t="shared" si="349"/>
        <v>2011University Hospitals Coventry and Warwickshire NHS TrustDid a member of staff tell you about medication side effects to watch for when you went home?</v>
      </c>
      <c r="F22383" s="29">
        <v>47.36</v>
      </c>
      <c r="G22383" s="29">
        <v>2.58</v>
      </c>
      <c r="H22383" s="29">
        <v>42.3</v>
      </c>
      <c r="I22383" s="29">
        <v>52.43</v>
      </c>
    </row>
    <row r="22384" spans="1:9" x14ac:dyDescent="0.25">
      <c r="A22384" s="2" t="s">
        <v>26</v>
      </c>
      <c r="B22384" s="2" t="s">
        <v>57</v>
      </c>
      <c r="C22384" s="2" t="s">
        <v>193</v>
      </c>
      <c r="D22384" s="2" t="s">
        <v>27</v>
      </c>
      <c r="E22384" s="2" t="str">
        <f t="shared" si="349"/>
        <v>2011University College London Hospitals NHS Foundation TrustDid a member of staff tell you about medication side effects to watch for when you went home?</v>
      </c>
      <c r="F22384" s="29">
        <v>46.9</v>
      </c>
      <c r="G22384" s="29">
        <v>2.67</v>
      </c>
      <c r="H22384" s="29">
        <v>41.65</v>
      </c>
      <c r="I22384" s="29">
        <v>52.14</v>
      </c>
    </row>
    <row r="22385" spans="1:9" x14ac:dyDescent="0.25">
      <c r="A22385" s="2" t="s">
        <v>26</v>
      </c>
      <c r="B22385" s="2" t="s">
        <v>57</v>
      </c>
      <c r="C22385" s="2" t="s">
        <v>206</v>
      </c>
      <c r="D22385" s="2" t="s">
        <v>27</v>
      </c>
      <c r="E22385" s="2" t="str">
        <f t="shared" si="349"/>
        <v>2011West Suffolk NHS Foundation TrustDid a member of staff tell you about medication side effects to watch for when you went home?</v>
      </c>
      <c r="F22385" s="29">
        <v>47.13</v>
      </c>
      <c r="G22385" s="29">
        <v>2.5299999999999998</v>
      </c>
      <c r="H22385" s="29">
        <v>42.17</v>
      </c>
      <c r="I22385" s="29">
        <v>52.08</v>
      </c>
    </row>
    <row r="22386" spans="1:9" x14ac:dyDescent="0.25">
      <c r="A22386" s="2" t="s">
        <v>26</v>
      </c>
      <c r="B22386" s="2" t="s">
        <v>57</v>
      </c>
      <c r="C22386" s="2" t="s">
        <v>168</v>
      </c>
      <c r="D22386" s="2" t="s">
        <v>27</v>
      </c>
      <c r="E22386" s="2" t="str">
        <f t="shared" si="349"/>
        <v>2011Southend University Hospital NHS Foundation TrustDid a member of staff tell you about medication side effects to watch for when you went home?</v>
      </c>
      <c r="F22386" s="29">
        <v>46.29</v>
      </c>
      <c r="G22386" s="29">
        <v>2.94</v>
      </c>
      <c r="H22386" s="29">
        <v>40.53</v>
      </c>
      <c r="I22386" s="29">
        <v>52.06</v>
      </c>
    </row>
    <row r="22387" spans="1:9" x14ac:dyDescent="0.25">
      <c r="A22387" s="2" t="s">
        <v>26</v>
      </c>
      <c r="B22387" s="2" t="s">
        <v>57</v>
      </c>
      <c r="C22387" s="2" t="s">
        <v>139</v>
      </c>
      <c r="D22387" s="2" t="s">
        <v>27</v>
      </c>
      <c r="E22387" s="2" t="str">
        <f t="shared" si="349"/>
        <v>2011Nottingham University Hospitals NHS TrustDid a member of staff tell you about medication side effects to watch for when you went home?</v>
      </c>
      <c r="F22387" s="29">
        <v>46.85</v>
      </c>
      <c r="G22387" s="29">
        <v>2.6</v>
      </c>
      <c r="H22387" s="29">
        <v>41.76</v>
      </c>
      <c r="I22387" s="29">
        <v>51.94</v>
      </c>
    </row>
    <row r="22388" spans="1:9" x14ac:dyDescent="0.25">
      <c r="A22388" s="2" t="s">
        <v>26</v>
      </c>
      <c r="B22388" s="2" t="s">
        <v>57</v>
      </c>
      <c r="C22388" s="2" t="s">
        <v>209</v>
      </c>
      <c r="D22388" s="2" t="s">
        <v>27</v>
      </c>
      <c r="E22388" s="2" t="str">
        <f t="shared" si="349"/>
        <v>2011Wirral University Teaching Hospital NHS Foundation TrustDid a member of staff tell you about medication side effects to watch for when you went home?</v>
      </c>
      <c r="F22388" s="29">
        <v>46.84</v>
      </c>
      <c r="G22388" s="29">
        <v>2.5499999999999998</v>
      </c>
      <c r="H22388" s="29">
        <v>41.85</v>
      </c>
      <c r="I22388" s="29">
        <v>51.83</v>
      </c>
    </row>
    <row r="22389" spans="1:9" x14ac:dyDescent="0.25">
      <c r="A22389" s="2" t="s">
        <v>26</v>
      </c>
      <c r="B22389" s="2" t="s">
        <v>57</v>
      </c>
      <c r="C22389" s="2" t="s">
        <v>103</v>
      </c>
      <c r="D22389" s="2" t="s">
        <v>27</v>
      </c>
      <c r="E22389" s="2" t="str">
        <f t="shared" si="349"/>
        <v>2011Hampshire Hospitals NHS Foundation TrustDid a member of staff tell you about medication side effects to watch for when you went home?</v>
      </c>
      <c r="F22389" s="29">
        <v>48.19</v>
      </c>
      <c r="G22389" s="29">
        <v>1.82</v>
      </c>
      <c r="H22389" s="29">
        <v>44.62</v>
      </c>
      <c r="I22389" s="29">
        <v>51.77</v>
      </c>
    </row>
    <row r="22390" spans="1:9" x14ac:dyDescent="0.25">
      <c r="A22390" s="2" t="s">
        <v>26</v>
      </c>
      <c r="B22390" s="2" t="s">
        <v>57</v>
      </c>
      <c r="C22390" s="2" t="s">
        <v>112</v>
      </c>
      <c r="D22390" s="2" t="s">
        <v>27</v>
      </c>
      <c r="E22390" s="2" t="str">
        <f t="shared" si="349"/>
        <v>2011Isle of Wight NHS TrustDid a member of staff tell you about medication side effects to watch for when you went home?</v>
      </c>
      <c r="F22390" s="29">
        <v>46.83</v>
      </c>
      <c r="G22390" s="29">
        <v>2.5099999999999998</v>
      </c>
      <c r="H22390" s="29">
        <v>41.91</v>
      </c>
      <c r="I22390" s="29">
        <v>51.75</v>
      </c>
    </row>
    <row r="22391" spans="1:9" x14ac:dyDescent="0.25">
      <c r="A22391" s="2" t="s">
        <v>26</v>
      </c>
      <c r="B22391" s="2" t="s">
        <v>57</v>
      </c>
      <c r="C22391" s="2" t="s">
        <v>207</v>
      </c>
      <c r="D22391" s="2" t="s">
        <v>27</v>
      </c>
      <c r="E22391" s="2" t="str">
        <f t="shared" si="349"/>
        <v>2011Western Sussex Hospitals NHS TrustDid a member of staff tell you about medication side effects to watch for when you went home?</v>
      </c>
      <c r="F22391" s="29">
        <v>46.62</v>
      </c>
      <c r="G22391" s="29">
        <v>2.5299999999999998</v>
      </c>
      <c r="H22391" s="29">
        <v>41.66</v>
      </c>
      <c r="I22391" s="29">
        <v>51.58</v>
      </c>
    </row>
    <row r="22392" spans="1:9" x14ac:dyDescent="0.25">
      <c r="A22392" s="2" t="s">
        <v>26</v>
      </c>
      <c r="B22392" s="2" t="s">
        <v>57</v>
      </c>
      <c r="C22392" s="2" t="s">
        <v>155</v>
      </c>
      <c r="D22392" s="2" t="s">
        <v>27</v>
      </c>
      <c r="E22392" s="2" t="str">
        <f t="shared" si="349"/>
        <v>2011Royal Surrey County Hospital NHS Foundation TrustDid a member of staff tell you about medication side effects to watch for when you went home?</v>
      </c>
      <c r="F22392" s="29">
        <v>46.72</v>
      </c>
      <c r="G22392" s="29">
        <v>2.46</v>
      </c>
      <c r="H22392" s="29">
        <v>41.89</v>
      </c>
      <c r="I22392" s="29">
        <v>51.55</v>
      </c>
    </row>
    <row r="22393" spans="1:9" x14ac:dyDescent="0.25">
      <c r="A22393" s="2" t="s">
        <v>26</v>
      </c>
      <c r="B22393" s="2" t="s">
        <v>57</v>
      </c>
      <c r="C22393" s="2" t="s">
        <v>149</v>
      </c>
      <c r="D22393" s="2" t="s">
        <v>27</v>
      </c>
      <c r="E22393" s="2" t="str">
        <f t="shared" si="349"/>
        <v>2011Royal Cornwall Hospitals NHS TrustDid a member of staff tell you about medication side effects to watch for when you went home?</v>
      </c>
      <c r="F22393" s="29">
        <v>46.53</v>
      </c>
      <c r="G22393" s="29">
        <v>2.5099999999999998</v>
      </c>
      <c r="H22393" s="29">
        <v>41.61</v>
      </c>
      <c r="I22393" s="29">
        <v>51.45</v>
      </c>
    </row>
    <row r="22394" spans="1:9" x14ac:dyDescent="0.25">
      <c r="A22394" s="2" t="s">
        <v>26</v>
      </c>
      <c r="B22394" s="2" t="s">
        <v>57</v>
      </c>
      <c r="C22394" s="2" t="s">
        <v>132</v>
      </c>
      <c r="D22394" s="2" t="s">
        <v>27</v>
      </c>
      <c r="E22394" s="2" t="str">
        <f t="shared" si="349"/>
        <v>2011North Cumbria University Hospitals NHS TrustDid a member of staff tell you about medication side effects to watch for when you went home?</v>
      </c>
      <c r="F22394" s="29">
        <v>46.56</v>
      </c>
      <c r="G22394" s="29">
        <v>2.4900000000000002</v>
      </c>
      <c r="H22394" s="29">
        <v>41.67</v>
      </c>
      <c r="I22394" s="29">
        <v>51.44</v>
      </c>
    </row>
    <row r="22395" spans="1:9" x14ac:dyDescent="0.25">
      <c r="A22395" s="2" t="s">
        <v>26</v>
      </c>
      <c r="B22395" s="2" t="s">
        <v>57</v>
      </c>
      <c r="C22395" s="2" t="s">
        <v>136</v>
      </c>
      <c r="D22395" s="2" t="s">
        <v>27</v>
      </c>
      <c r="E22395" s="2" t="str">
        <f t="shared" si="349"/>
        <v>2011Northern Devon Healthcare NHS TrustDid a member of staff tell you about medication side effects to watch for when you went home?</v>
      </c>
      <c r="F22395" s="29">
        <v>46.21</v>
      </c>
      <c r="G22395" s="29">
        <v>2.6</v>
      </c>
      <c r="H22395" s="29">
        <v>41.12</v>
      </c>
      <c r="I22395" s="29">
        <v>51.3</v>
      </c>
    </row>
    <row r="22396" spans="1:9" x14ac:dyDescent="0.25">
      <c r="A22396" s="2" t="s">
        <v>26</v>
      </c>
      <c r="B22396" s="2" t="s">
        <v>57</v>
      </c>
      <c r="C22396" s="2" t="s">
        <v>164</v>
      </c>
      <c r="D22396" s="2" t="s">
        <v>27</v>
      </c>
      <c r="E22396" s="2" t="str">
        <f t="shared" si="349"/>
        <v>2011South London Healthcare NHS TrustDid a member of staff tell you about medication side effects to watch for when you went home?</v>
      </c>
      <c r="F22396" s="29">
        <v>46.01</v>
      </c>
      <c r="G22396" s="29">
        <v>2.61</v>
      </c>
      <c r="H22396" s="29">
        <v>40.9</v>
      </c>
      <c r="I22396" s="29">
        <v>51.13</v>
      </c>
    </row>
    <row r="22397" spans="1:9" x14ac:dyDescent="0.25">
      <c r="A22397" s="2" t="s">
        <v>26</v>
      </c>
      <c r="B22397" s="2" t="s">
        <v>57</v>
      </c>
      <c r="C22397" s="2" t="s">
        <v>170</v>
      </c>
      <c r="D22397" s="2" t="s">
        <v>27</v>
      </c>
      <c r="E22397" s="2" t="str">
        <f t="shared" si="349"/>
        <v>2011St George's Healthcare NHS TrustDid a member of staff tell you about medication side effects to watch for when you went home?</v>
      </c>
      <c r="F22397" s="29">
        <v>45.93</v>
      </c>
      <c r="G22397" s="29">
        <v>2.65</v>
      </c>
      <c r="H22397" s="29">
        <v>40.74</v>
      </c>
      <c r="I22397" s="29">
        <v>51.12</v>
      </c>
    </row>
    <row r="22398" spans="1:9" x14ac:dyDescent="0.25">
      <c r="A22398" s="2" t="s">
        <v>26</v>
      </c>
      <c r="B22398" s="2" t="s">
        <v>57</v>
      </c>
      <c r="C22398" s="2" t="s">
        <v>107</v>
      </c>
      <c r="D22398" s="2" t="s">
        <v>27</v>
      </c>
      <c r="E22398" s="2" t="str">
        <f t="shared" si="349"/>
        <v>2011Hinchingbrooke Health Care NHS TrustDid a member of staff tell you about medication side effects to watch for when you went home?</v>
      </c>
      <c r="F22398" s="29">
        <v>46.15</v>
      </c>
      <c r="G22398" s="29">
        <v>2.5299999999999998</v>
      </c>
      <c r="H22398" s="29">
        <v>41.2</v>
      </c>
      <c r="I22398" s="29">
        <v>51.1</v>
      </c>
    </row>
    <row r="22399" spans="1:9" x14ac:dyDescent="0.25">
      <c r="A22399" s="2" t="s">
        <v>26</v>
      </c>
      <c r="B22399" s="2" t="s">
        <v>57</v>
      </c>
      <c r="C22399" s="2" t="s">
        <v>175</v>
      </c>
      <c r="D22399" s="2" t="s">
        <v>27</v>
      </c>
      <c r="E22399" s="2" t="str">
        <f t="shared" si="349"/>
        <v>2011Taunton and Somerset NHS Foundation TrustDid a member of staff tell you about medication side effects to watch for when you went home?</v>
      </c>
      <c r="F22399" s="29">
        <v>45.52</v>
      </c>
      <c r="G22399" s="29">
        <v>2.75</v>
      </c>
      <c r="H22399" s="29">
        <v>40.130000000000003</v>
      </c>
      <c r="I22399" s="29">
        <v>50.91</v>
      </c>
    </row>
    <row r="22400" spans="1:9" x14ac:dyDescent="0.25">
      <c r="A22400" s="2" t="s">
        <v>26</v>
      </c>
      <c r="B22400" s="2" t="s">
        <v>57</v>
      </c>
      <c r="C22400" s="2" t="s">
        <v>79</v>
      </c>
      <c r="D22400" s="2" t="s">
        <v>27</v>
      </c>
      <c r="E22400" s="2" t="str">
        <f t="shared" si="349"/>
        <v>2011Chelsea and Westminster Hospital NHS Foundation TrustDid a member of staff tell you about medication side effects to watch for when you went home?</v>
      </c>
      <c r="F22400" s="29">
        <v>44.85</v>
      </c>
      <c r="G22400" s="29">
        <v>3.08</v>
      </c>
      <c r="H22400" s="29">
        <v>38.82</v>
      </c>
      <c r="I22400" s="29">
        <v>50.89</v>
      </c>
    </row>
    <row r="22401" spans="1:9" x14ac:dyDescent="0.25">
      <c r="A22401" s="2" t="s">
        <v>26</v>
      </c>
      <c r="B22401" s="2" t="s">
        <v>57</v>
      </c>
      <c r="C22401" s="2" t="s">
        <v>93</v>
      </c>
      <c r="D22401" s="2" t="s">
        <v>27</v>
      </c>
      <c r="E22401" s="2" t="str">
        <f t="shared" si="349"/>
        <v>2011East Kent Hospitals University NHS Foundation TrustDid a member of staff tell you about medication side effects to watch for when you went home?</v>
      </c>
      <c r="F22401" s="29">
        <v>45.69</v>
      </c>
      <c r="G22401" s="29">
        <v>2.58</v>
      </c>
      <c r="H22401" s="29">
        <v>40.64</v>
      </c>
      <c r="I22401" s="29">
        <v>50.75</v>
      </c>
    </row>
    <row r="22402" spans="1:9" x14ac:dyDescent="0.25">
      <c r="A22402" s="2" t="s">
        <v>26</v>
      </c>
      <c r="B22402" s="2" t="s">
        <v>57</v>
      </c>
      <c r="C22402" s="2" t="s">
        <v>181</v>
      </c>
      <c r="D22402" s="2" t="s">
        <v>27</v>
      </c>
      <c r="E22402" s="2" t="str">
        <f t="shared" ref="E22402:E22465" si="350">B22402&amp;C22402&amp;D22402</f>
        <v>2011The Pennine Acute Hospitals NHS TrustDid a member of staff tell you about medication side effects to watch for when you went home?</v>
      </c>
      <c r="F22402" s="29">
        <v>45.11</v>
      </c>
      <c r="G22402" s="29">
        <v>2.87</v>
      </c>
      <c r="H22402" s="29">
        <v>39.49</v>
      </c>
      <c r="I22402" s="29">
        <v>50.74</v>
      </c>
    </row>
    <row r="22403" spans="1:9" x14ac:dyDescent="0.25">
      <c r="A22403" s="2" t="s">
        <v>26</v>
      </c>
      <c r="B22403" s="2" t="s">
        <v>57</v>
      </c>
      <c r="C22403" s="2" t="s">
        <v>129</v>
      </c>
      <c r="D22403" s="2" t="s">
        <v>27</v>
      </c>
      <c r="E22403" s="2" t="str">
        <f t="shared" si="350"/>
        <v>2011Milton Keynes Hospital NHS Foundation TrustDid a member of staff tell you about medication side effects to watch for when you went home?</v>
      </c>
      <c r="F22403" s="29">
        <v>45.27</v>
      </c>
      <c r="G22403" s="29">
        <v>2.78</v>
      </c>
      <c r="H22403" s="29">
        <v>39.82</v>
      </c>
      <c r="I22403" s="29">
        <v>50.72</v>
      </c>
    </row>
    <row r="22404" spans="1:9" x14ac:dyDescent="0.25">
      <c r="A22404" s="2" t="s">
        <v>26</v>
      </c>
      <c r="B22404" s="2" t="s">
        <v>57</v>
      </c>
      <c r="C22404" s="2" t="s">
        <v>201</v>
      </c>
      <c r="D22404" s="2" t="s">
        <v>27</v>
      </c>
      <c r="E22404" s="2" t="str">
        <f t="shared" si="350"/>
        <v>2011University Hospitals of Morecambe Bay NHS Foundation TrustDid a member of staff tell you about medication side effects to watch for when you went home?</v>
      </c>
      <c r="F22404" s="29">
        <v>45.05</v>
      </c>
      <c r="G22404" s="29">
        <v>2.82</v>
      </c>
      <c r="H22404" s="29">
        <v>39.53</v>
      </c>
      <c r="I22404" s="29">
        <v>50.57</v>
      </c>
    </row>
    <row r="22405" spans="1:9" x14ac:dyDescent="0.25">
      <c r="A22405" s="2" t="s">
        <v>26</v>
      </c>
      <c r="B22405" s="2" t="s">
        <v>57</v>
      </c>
      <c r="C22405" s="2" t="s">
        <v>78</v>
      </c>
      <c r="D22405" s="2" t="s">
        <v>27</v>
      </c>
      <c r="E22405" s="2" t="str">
        <f t="shared" si="350"/>
        <v>2011Central Manchester University Hospitals NHS Foundation TrustDid a member of staff tell you about medication side effects to watch for when you went home?</v>
      </c>
      <c r="F22405" s="29">
        <v>45.06</v>
      </c>
      <c r="G22405" s="29">
        <v>2.74</v>
      </c>
      <c r="H22405" s="29">
        <v>39.69</v>
      </c>
      <c r="I22405" s="29">
        <v>50.44</v>
      </c>
    </row>
    <row r="22406" spans="1:9" x14ac:dyDescent="0.25">
      <c r="A22406" s="2" t="s">
        <v>26</v>
      </c>
      <c r="B22406" s="2" t="s">
        <v>57</v>
      </c>
      <c r="C22406" s="2" t="s">
        <v>173</v>
      </c>
      <c r="D22406" s="2" t="s">
        <v>27</v>
      </c>
      <c r="E22406" s="2" t="str">
        <f t="shared" si="350"/>
        <v>2011Surrey and Sussex Healthcare NHS TrustDid a member of staff tell you about medication side effects to watch for when you went home?</v>
      </c>
      <c r="F22406" s="29">
        <v>45.19</v>
      </c>
      <c r="G22406" s="29">
        <v>2.67</v>
      </c>
      <c r="H22406" s="29">
        <v>39.96</v>
      </c>
      <c r="I22406" s="29">
        <v>50.43</v>
      </c>
    </row>
    <row r="22407" spans="1:9" x14ac:dyDescent="0.25">
      <c r="A22407" s="2" t="s">
        <v>26</v>
      </c>
      <c r="B22407" s="2" t="s">
        <v>57</v>
      </c>
      <c r="C22407" s="2" t="s">
        <v>196</v>
      </c>
      <c r="D22407" s="2" t="s">
        <v>27</v>
      </c>
      <c r="E22407" s="2" t="str">
        <f t="shared" si="350"/>
        <v>2011University Hospital Southampton NHS Foundation TrustDid a member of staff tell you about medication side effects to watch for when you went home?</v>
      </c>
      <c r="F22407" s="29">
        <v>45.3</v>
      </c>
      <c r="G22407" s="29">
        <v>2.61</v>
      </c>
      <c r="H22407" s="29">
        <v>40.19</v>
      </c>
      <c r="I22407" s="29">
        <v>50.41</v>
      </c>
    </row>
    <row r="22408" spans="1:9" x14ac:dyDescent="0.25">
      <c r="A22408" s="2" t="s">
        <v>26</v>
      </c>
      <c r="B22408" s="2" t="s">
        <v>57</v>
      </c>
      <c r="C22408" s="2" t="s">
        <v>70</v>
      </c>
      <c r="D22408" s="2" t="s">
        <v>27</v>
      </c>
      <c r="E22408" s="2" t="str">
        <f t="shared" si="350"/>
        <v>2011Blackpool Teaching Hospitals NHS Foundation TrustDid a member of staff tell you about medication side effects to watch for when you went home?</v>
      </c>
      <c r="F22408" s="29">
        <v>45.03</v>
      </c>
      <c r="G22408" s="29">
        <v>2.72</v>
      </c>
      <c r="H22408" s="29">
        <v>39.71</v>
      </c>
      <c r="I22408" s="29">
        <v>50.36</v>
      </c>
    </row>
    <row r="22409" spans="1:9" x14ac:dyDescent="0.25">
      <c r="A22409" s="2" t="s">
        <v>26</v>
      </c>
      <c r="B22409" s="2" t="s">
        <v>57</v>
      </c>
      <c r="C22409" s="2" t="s">
        <v>192</v>
      </c>
      <c r="D22409" s="2" t="s">
        <v>27</v>
      </c>
      <c r="E22409" s="2" t="str">
        <f t="shared" si="350"/>
        <v>2011United Lincolnshire Hospitals NHS TrustDid a member of staff tell you about medication side effects to watch for when you went home?</v>
      </c>
      <c r="F22409" s="29">
        <v>45.07</v>
      </c>
      <c r="G22409" s="29">
        <v>2.65</v>
      </c>
      <c r="H22409" s="29">
        <v>39.880000000000003</v>
      </c>
      <c r="I22409" s="29">
        <v>50.27</v>
      </c>
    </row>
    <row r="22410" spans="1:9" x14ac:dyDescent="0.25">
      <c r="A22410" s="2" t="s">
        <v>26</v>
      </c>
      <c r="B22410" s="2" t="s">
        <v>57</v>
      </c>
      <c r="C22410" s="2" t="s">
        <v>76</v>
      </c>
      <c r="D22410" s="2" t="s">
        <v>27</v>
      </c>
      <c r="E22410" s="2" t="str">
        <f t="shared" si="350"/>
        <v>2011Calderdale and Huddersfield NHS Foundation TrustDid a member of staff tell you about medication side effects to watch for when you went home?</v>
      </c>
      <c r="F22410" s="29">
        <v>45.32</v>
      </c>
      <c r="G22410" s="29">
        <v>2.52</v>
      </c>
      <c r="H22410" s="29">
        <v>40.369999999999997</v>
      </c>
      <c r="I22410" s="29">
        <v>50.26</v>
      </c>
    </row>
    <row r="22411" spans="1:9" x14ac:dyDescent="0.25">
      <c r="A22411" s="2" t="s">
        <v>26</v>
      </c>
      <c r="B22411" s="2" t="s">
        <v>57</v>
      </c>
      <c r="C22411" s="2" t="s">
        <v>179</v>
      </c>
      <c r="D22411" s="2" t="s">
        <v>27</v>
      </c>
      <c r="E22411" s="2" t="str">
        <f t="shared" si="350"/>
        <v>2011The Hillingdon Hospitals NHS Foundation TrustDid a member of staff tell you about medication side effects to watch for when you went home?</v>
      </c>
      <c r="F22411" s="29">
        <v>44.58</v>
      </c>
      <c r="G22411" s="29">
        <v>2.85</v>
      </c>
      <c r="H22411" s="29">
        <v>39.01</v>
      </c>
      <c r="I22411" s="29">
        <v>50.16</v>
      </c>
    </row>
    <row r="22412" spans="1:9" x14ac:dyDescent="0.25">
      <c r="A22412" s="2" t="s">
        <v>26</v>
      </c>
      <c r="B22412" s="2" t="s">
        <v>57</v>
      </c>
      <c r="C22412" s="2" t="s">
        <v>154</v>
      </c>
      <c r="D22412" s="2" t="s">
        <v>27</v>
      </c>
      <c r="E22412" s="2" t="str">
        <f t="shared" si="350"/>
        <v>2011Royal National Orthopaedic Hospital NHS TrustDid a member of staff tell you about medication side effects to watch for when you went home?</v>
      </c>
      <c r="F22412" s="29">
        <v>45.42</v>
      </c>
      <c r="G22412" s="29">
        <v>2.36</v>
      </c>
      <c r="H22412" s="29">
        <v>40.79</v>
      </c>
      <c r="I22412" s="29">
        <v>50.05</v>
      </c>
    </row>
    <row r="22413" spans="1:9" x14ac:dyDescent="0.25">
      <c r="A22413" s="2" t="s">
        <v>26</v>
      </c>
      <c r="B22413" s="2" t="s">
        <v>57</v>
      </c>
      <c r="C22413" s="2" t="s">
        <v>90</v>
      </c>
      <c r="D22413" s="2" t="s">
        <v>27</v>
      </c>
      <c r="E22413" s="2" t="str">
        <f t="shared" si="350"/>
        <v>2011Ealing Hospital NHS TrustDid a member of staff tell you about medication side effects to watch for when you went home?</v>
      </c>
      <c r="F22413" s="29">
        <v>44.43</v>
      </c>
      <c r="G22413" s="29">
        <v>2.86</v>
      </c>
      <c r="H22413" s="29">
        <v>38.840000000000003</v>
      </c>
      <c r="I22413" s="29">
        <v>50.03</v>
      </c>
    </row>
    <row r="22414" spans="1:9" x14ac:dyDescent="0.25">
      <c r="A22414" s="2" t="s">
        <v>26</v>
      </c>
      <c r="B22414" s="2" t="s">
        <v>57</v>
      </c>
      <c r="C22414" s="2" t="s">
        <v>91</v>
      </c>
      <c r="D22414" s="2" t="s">
        <v>27</v>
      </c>
      <c r="E22414" s="2" t="str">
        <f t="shared" si="350"/>
        <v>2011East and North Hertfordshire NHS TrustDid a member of staff tell you about medication side effects to watch for when you went home?</v>
      </c>
      <c r="F22414" s="29">
        <v>44.79</v>
      </c>
      <c r="G22414" s="29">
        <v>2.67</v>
      </c>
      <c r="H22414" s="29">
        <v>39.56</v>
      </c>
      <c r="I22414" s="29">
        <v>50.02</v>
      </c>
    </row>
    <row r="22415" spans="1:9" x14ac:dyDescent="0.25">
      <c r="A22415" s="2" t="s">
        <v>26</v>
      </c>
      <c r="B22415" s="2" t="s">
        <v>57</v>
      </c>
      <c r="C22415" s="2" t="s">
        <v>147</v>
      </c>
      <c r="D22415" s="2" t="s">
        <v>27</v>
      </c>
      <c r="E22415" s="2" t="str">
        <f t="shared" si="350"/>
        <v>2011Royal Berkshire NHS Foundation TrustDid a member of staff tell you about medication side effects to watch for when you went home?</v>
      </c>
      <c r="F22415" s="29">
        <v>44.74</v>
      </c>
      <c r="G22415" s="29">
        <v>2.67</v>
      </c>
      <c r="H22415" s="29">
        <v>39.51</v>
      </c>
      <c r="I22415" s="29">
        <v>49.97</v>
      </c>
    </row>
    <row r="22416" spans="1:9" x14ac:dyDescent="0.25">
      <c r="A22416" s="2" t="s">
        <v>26</v>
      </c>
      <c r="B22416" s="2" t="s">
        <v>57</v>
      </c>
      <c r="C22416" s="2" t="s">
        <v>111</v>
      </c>
      <c r="D22416" s="2" t="s">
        <v>27</v>
      </c>
      <c r="E22416" s="2" t="str">
        <f t="shared" si="350"/>
        <v>2011Ipswich Hospital NHS TrustDid a member of staff tell you about medication side effects to watch for when you went home?</v>
      </c>
      <c r="F22416" s="29">
        <v>45.01</v>
      </c>
      <c r="G22416" s="29">
        <v>2.5299999999999998</v>
      </c>
      <c r="H22416" s="29">
        <v>40.06</v>
      </c>
      <c r="I22416" s="29">
        <v>49.96</v>
      </c>
    </row>
    <row r="22417" spans="1:9" x14ac:dyDescent="0.25">
      <c r="A22417" s="2" t="s">
        <v>26</v>
      </c>
      <c r="B22417" s="2" t="s">
        <v>57</v>
      </c>
      <c r="C22417" s="2" t="s">
        <v>83</v>
      </c>
      <c r="D22417" s="2" t="s">
        <v>27</v>
      </c>
      <c r="E22417" s="2" t="str">
        <f t="shared" si="350"/>
        <v>2011Countess of Chester Hospital NHS Foundation TrustDid a member of staff tell you about medication side effects to watch for when you went home?</v>
      </c>
      <c r="F22417" s="29">
        <v>44.52</v>
      </c>
      <c r="G22417" s="29">
        <v>2.68</v>
      </c>
      <c r="H22417" s="29">
        <v>39.26</v>
      </c>
      <c r="I22417" s="29">
        <v>49.78</v>
      </c>
    </row>
    <row r="22418" spans="1:9" x14ac:dyDescent="0.25">
      <c r="A22418" s="2" t="s">
        <v>26</v>
      </c>
      <c r="B22418" s="2" t="s">
        <v>57</v>
      </c>
      <c r="C22418" s="2" t="s">
        <v>162</v>
      </c>
      <c r="D22418" s="2" t="s">
        <v>27</v>
      </c>
      <c r="E22418" s="2" t="str">
        <f t="shared" si="350"/>
        <v>2011Shrewsbury and Telford Hospital NHS TrustDid a member of staff tell you about medication side effects to watch for when you went home?</v>
      </c>
      <c r="F22418" s="29">
        <v>44.65</v>
      </c>
      <c r="G22418" s="29">
        <v>2.57</v>
      </c>
      <c r="H22418" s="29">
        <v>39.61</v>
      </c>
      <c r="I22418" s="29">
        <v>49.7</v>
      </c>
    </row>
    <row r="22419" spans="1:9" x14ac:dyDescent="0.25">
      <c r="A22419" s="2" t="s">
        <v>26</v>
      </c>
      <c r="B22419" s="2" t="s">
        <v>57</v>
      </c>
      <c r="C22419" s="2" t="s">
        <v>157</v>
      </c>
      <c r="D22419" s="2" t="s">
        <v>27</v>
      </c>
      <c r="E22419" s="2" t="str">
        <f t="shared" si="350"/>
        <v>2011Salford Royal NHS Foundation TrustDid a member of staff tell you about medication side effects to watch for when you went home?</v>
      </c>
      <c r="F22419" s="29">
        <v>43.68</v>
      </c>
      <c r="G22419" s="29">
        <v>2.98</v>
      </c>
      <c r="H22419" s="29">
        <v>37.83</v>
      </c>
      <c r="I22419" s="29">
        <v>49.52</v>
      </c>
    </row>
    <row r="22420" spans="1:9" x14ac:dyDescent="0.25">
      <c r="A22420" s="2" t="s">
        <v>26</v>
      </c>
      <c r="B22420" s="2" t="s">
        <v>57</v>
      </c>
      <c r="C22420" s="2" t="s">
        <v>100</v>
      </c>
      <c r="D22420" s="2" t="s">
        <v>27</v>
      </c>
      <c r="E22420" s="2" t="str">
        <f t="shared" si="350"/>
        <v>2011Gloucestershire Hospitals NHS Foundation TrustDid a member of staff tell you about medication side effects to watch for when you went home?</v>
      </c>
      <c r="F22420" s="29">
        <v>44.17</v>
      </c>
      <c r="G22420" s="29">
        <v>2.67</v>
      </c>
      <c r="H22420" s="29">
        <v>38.94</v>
      </c>
      <c r="I22420" s="29">
        <v>49.41</v>
      </c>
    </row>
    <row r="22421" spans="1:9" x14ac:dyDescent="0.25">
      <c r="A22421" s="2" t="s">
        <v>26</v>
      </c>
      <c r="B22421" s="2" t="s">
        <v>57</v>
      </c>
      <c r="C22421" s="2" t="s">
        <v>113</v>
      </c>
      <c r="D22421" s="2" t="s">
        <v>27</v>
      </c>
      <c r="E22421" s="2" t="str">
        <f t="shared" si="350"/>
        <v>2011James Paget University Hospitals NHS Foundation TrustDid a member of staff tell you about medication side effects to watch for when you went home?</v>
      </c>
      <c r="F22421" s="29">
        <v>44.33</v>
      </c>
      <c r="G22421" s="29">
        <v>2.5299999999999998</v>
      </c>
      <c r="H22421" s="29">
        <v>39.380000000000003</v>
      </c>
      <c r="I22421" s="29">
        <v>49.28</v>
      </c>
    </row>
    <row r="22422" spans="1:9" x14ac:dyDescent="0.25">
      <c r="A22422" s="2" t="s">
        <v>26</v>
      </c>
      <c r="B22422" s="2" t="s">
        <v>57</v>
      </c>
      <c r="C22422" s="2" t="s">
        <v>92</v>
      </c>
      <c r="D22422" s="2" t="s">
        <v>27</v>
      </c>
      <c r="E22422" s="2" t="str">
        <f t="shared" si="350"/>
        <v>2011East Cheshire NHS TrustDid a member of staff tell you about medication side effects to watch for when you went home?</v>
      </c>
      <c r="F22422" s="29">
        <v>44.11</v>
      </c>
      <c r="G22422" s="29">
        <v>2.6</v>
      </c>
      <c r="H22422" s="29">
        <v>39.020000000000003</v>
      </c>
      <c r="I22422" s="29">
        <v>49.2</v>
      </c>
    </row>
    <row r="22423" spans="1:9" x14ac:dyDescent="0.25">
      <c r="A22423" s="2" t="s">
        <v>26</v>
      </c>
      <c r="B22423" s="2" t="s">
        <v>57</v>
      </c>
      <c r="C22423" s="2" t="s">
        <v>210</v>
      </c>
      <c r="D22423" s="2" t="s">
        <v>27</v>
      </c>
      <c r="E22423" s="2" t="str">
        <f t="shared" si="350"/>
        <v>2011Worcestershire Acute Hospitals NHS TrustDid a member of staff tell you about medication side effects to watch for when you went home?</v>
      </c>
      <c r="F22423" s="29">
        <v>43.93</v>
      </c>
      <c r="G22423" s="29">
        <v>2.63</v>
      </c>
      <c r="H22423" s="29">
        <v>38.78</v>
      </c>
      <c r="I22423" s="29">
        <v>49.09</v>
      </c>
    </row>
    <row r="22424" spans="1:9" x14ac:dyDescent="0.25">
      <c r="A22424" s="2" t="s">
        <v>26</v>
      </c>
      <c r="B22424" s="2" t="s">
        <v>57</v>
      </c>
      <c r="C22424" s="2" t="s">
        <v>145</v>
      </c>
      <c r="D22424" s="2" t="s">
        <v>27</v>
      </c>
      <c r="E22424" s="2" t="str">
        <f t="shared" si="350"/>
        <v>2011Portsmouth Hospitals NHS TrustDid a member of staff tell you about medication side effects to watch for when you went home?</v>
      </c>
      <c r="F22424" s="29">
        <v>44.44</v>
      </c>
      <c r="G22424" s="29">
        <v>2.35</v>
      </c>
      <c r="H22424" s="29">
        <v>39.840000000000003</v>
      </c>
      <c r="I22424" s="29">
        <v>49.05</v>
      </c>
    </row>
    <row r="22425" spans="1:9" x14ac:dyDescent="0.25">
      <c r="A22425" s="2" t="s">
        <v>26</v>
      </c>
      <c r="B22425" s="2" t="s">
        <v>57</v>
      </c>
      <c r="C22425" s="2" t="s">
        <v>205</v>
      </c>
      <c r="D22425" s="2" t="s">
        <v>27</v>
      </c>
      <c r="E22425" s="2" t="str">
        <f t="shared" si="350"/>
        <v>2011West Middlesex University Hospital NHS TrustDid a member of staff tell you about medication side effects to watch for when you went home?</v>
      </c>
      <c r="F22425" s="29">
        <v>43.22</v>
      </c>
      <c r="G22425" s="29">
        <v>2.98</v>
      </c>
      <c r="H22425" s="29">
        <v>37.380000000000003</v>
      </c>
      <c r="I22425" s="29">
        <v>49.05</v>
      </c>
    </row>
    <row r="22426" spans="1:9" x14ac:dyDescent="0.25">
      <c r="A22426" s="2" t="s">
        <v>26</v>
      </c>
      <c r="B22426" s="2" t="s">
        <v>57</v>
      </c>
      <c r="C22426" s="2" t="s">
        <v>143</v>
      </c>
      <c r="D22426" s="2" t="s">
        <v>27</v>
      </c>
      <c r="E22426" s="2" t="str">
        <f t="shared" si="350"/>
        <v>2011Plymouth Hospitals NHS TrustDid a member of staff tell you about medication side effects to watch for when you went home?</v>
      </c>
      <c r="F22426" s="29">
        <v>44.29</v>
      </c>
      <c r="G22426" s="29">
        <v>2.41</v>
      </c>
      <c r="H22426" s="29">
        <v>39.57</v>
      </c>
      <c r="I22426" s="29">
        <v>49.02</v>
      </c>
    </row>
    <row r="22427" spans="1:9" x14ac:dyDescent="0.25">
      <c r="A22427" s="2" t="s">
        <v>26</v>
      </c>
      <c r="B22427" s="2" t="s">
        <v>57</v>
      </c>
      <c r="C22427" s="2" t="s">
        <v>122</v>
      </c>
      <c r="D22427" s="2" t="s">
        <v>27</v>
      </c>
      <c r="E22427" s="2" t="str">
        <f t="shared" si="350"/>
        <v>2011Luton and Dunstable Hospital NHS Foundation TrustDid a member of staff tell you about medication side effects to watch for when you went home?</v>
      </c>
      <c r="F22427" s="29">
        <v>43.98</v>
      </c>
      <c r="G22427" s="29">
        <v>2.54</v>
      </c>
      <c r="H22427" s="29">
        <v>39.01</v>
      </c>
      <c r="I22427" s="29">
        <v>48.96</v>
      </c>
    </row>
    <row r="22428" spans="1:9" x14ac:dyDescent="0.25">
      <c r="A22428" s="2" t="s">
        <v>26</v>
      </c>
      <c r="B22428" s="2" t="s">
        <v>57</v>
      </c>
      <c r="C22428" s="2" t="s">
        <v>74</v>
      </c>
      <c r="D22428" s="2" t="s">
        <v>27</v>
      </c>
      <c r="E22428" s="2" t="str">
        <f t="shared" si="350"/>
        <v>2011Buckinghamshire Healthcare NHS TrustDid a member of staff tell you about medication side effects to watch for when you went home?</v>
      </c>
      <c r="F22428" s="29">
        <v>44.21</v>
      </c>
      <c r="G22428" s="29">
        <v>2.4</v>
      </c>
      <c r="H22428" s="29">
        <v>39.520000000000003</v>
      </c>
      <c r="I22428" s="29">
        <v>48.91</v>
      </c>
    </row>
    <row r="22429" spans="1:9" x14ac:dyDescent="0.25">
      <c r="A22429" s="2" t="s">
        <v>26</v>
      </c>
      <c r="B22429" s="2" t="s">
        <v>57</v>
      </c>
      <c r="C22429" s="2" t="s">
        <v>106</v>
      </c>
      <c r="D22429" s="2" t="s">
        <v>27</v>
      </c>
      <c r="E22429" s="2" t="str">
        <f t="shared" si="350"/>
        <v>2011Heatherwood and Wexham Park Hospitals NHS Foundation TrustDid a member of staff tell you about medication side effects to watch for when you went home?</v>
      </c>
      <c r="F22429" s="29">
        <v>43.84</v>
      </c>
      <c r="G22429" s="29">
        <v>2.58</v>
      </c>
      <c r="H22429" s="29">
        <v>38.78</v>
      </c>
      <c r="I22429" s="29">
        <v>48.91</v>
      </c>
    </row>
    <row r="22430" spans="1:9" x14ac:dyDescent="0.25">
      <c r="A22430" s="2" t="s">
        <v>26</v>
      </c>
      <c r="B22430" s="2" t="s">
        <v>57</v>
      </c>
      <c r="C22430" s="2" t="s">
        <v>105</v>
      </c>
      <c r="D22430" s="2" t="s">
        <v>27</v>
      </c>
      <c r="E22430" s="2" t="str">
        <f t="shared" si="350"/>
        <v>2011Heart of England NHS Foundation TrustDid a member of staff tell you about medication side effects to watch for when you went home?</v>
      </c>
      <c r="F22430" s="29">
        <v>43.06</v>
      </c>
      <c r="G22430" s="29">
        <v>2.85</v>
      </c>
      <c r="H22430" s="29">
        <v>37.479999999999997</v>
      </c>
      <c r="I22430" s="29">
        <v>48.64</v>
      </c>
    </row>
    <row r="22431" spans="1:9" x14ac:dyDescent="0.25">
      <c r="A22431" s="2" t="s">
        <v>26</v>
      </c>
      <c r="B22431" s="2" t="s">
        <v>57</v>
      </c>
      <c r="C22431" s="2" t="s">
        <v>200</v>
      </c>
      <c r="D22431" s="2" t="s">
        <v>27</v>
      </c>
      <c r="E22431" s="2" t="str">
        <f t="shared" si="350"/>
        <v>2011University Hospitals of Leicester NHS TrustDid a member of staff tell you about medication side effects to watch for when you went home?</v>
      </c>
      <c r="F22431" s="29">
        <v>43.77</v>
      </c>
      <c r="G22431" s="29">
        <v>2.42</v>
      </c>
      <c r="H22431" s="29">
        <v>39.04</v>
      </c>
      <c r="I22431" s="29">
        <v>48.51</v>
      </c>
    </row>
    <row r="22432" spans="1:9" x14ac:dyDescent="0.25">
      <c r="A22432" s="2" t="s">
        <v>26</v>
      </c>
      <c r="B22432" s="2" t="s">
        <v>57</v>
      </c>
      <c r="C22432" s="2" t="s">
        <v>117</v>
      </c>
      <c r="D22432" s="2" t="s">
        <v>27</v>
      </c>
      <c r="E22432" s="2" t="str">
        <f t="shared" si="350"/>
        <v>2011Lancashire Teaching Hospitals NHS Foundation TrustDid a member of staff tell you about medication side effects to watch for when you went home?</v>
      </c>
      <c r="F22432" s="29">
        <v>42.81</v>
      </c>
      <c r="G22432" s="29">
        <v>2.88</v>
      </c>
      <c r="H22432" s="29">
        <v>37.18</v>
      </c>
      <c r="I22432" s="29">
        <v>48.45</v>
      </c>
    </row>
    <row r="22433" spans="1:9" x14ac:dyDescent="0.25">
      <c r="A22433" s="2" t="s">
        <v>26</v>
      </c>
      <c r="B22433" s="2" t="s">
        <v>57</v>
      </c>
      <c r="C22433" s="2" t="s">
        <v>80</v>
      </c>
      <c r="D22433" s="2" t="s">
        <v>27</v>
      </c>
      <c r="E22433" s="2" t="str">
        <f t="shared" si="350"/>
        <v>2011Chesterfield Royal Hospital NHS Foundation TrustDid a member of staff tell you about medication side effects to watch for when you went home?</v>
      </c>
      <c r="F22433" s="29">
        <v>43.61</v>
      </c>
      <c r="G22433" s="29">
        <v>2.46</v>
      </c>
      <c r="H22433" s="29">
        <v>38.78</v>
      </c>
      <c r="I22433" s="29">
        <v>48.43</v>
      </c>
    </row>
    <row r="22434" spans="1:9" x14ac:dyDescent="0.25">
      <c r="A22434" s="2" t="s">
        <v>26</v>
      </c>
      <c r="B22434" s="2" t="s">
        <v>57</v>
      </c>
      <c r="C22434" s="2" t="s">
        <v>128</v>
      </c>
      <c r="D22434" s="2" t="s">
        <v>27</v>
      </c>
      <c r="E22434" s="2" t="str">
        <f t="shared" si="350"/>
        <v>2011Mid Yorkshire Hospitals NHS TrustDid a member of staff tell you about medication side effects to watch for when you went home?</v>
      </c>
      <c r="F22434" s="29">
        <v>42.7</v>
      </c>
      <c r="G22434" s="29">
        <v>2.92</v>
      </c>
      <c r="H22434" s="29">
        <v>36.99</v>
      </c>
      <c r="I22434" s="29">
        <v>48.42</v>
      </c>
    </row>
    <row r="22435" spans="1:9" x14ac:dyDescent="0.25">
      <c r="A22435" s="2" t="s">
        <v>26</v>
      </c>
      <c r="B22435" s="2" t="s">
        <v>57</v>
      </c>
      <c r="C22435" s="2" t="s">
        <v>169</v>
      </c>
      <c r="D22435" s="2" t="s">
        <v>27</v>
      </c>
      <c r="E22435" s="2" t="str">
        <f t="shared" si="350"/>
        <v>2011Southport and Ormskirk Hospital NHS TrustDid a member of staff tell you about medication side effects to watch for when you went home?</v>
      </c>
      <c r="F22435" s="29">
        <v>42.79</v>
      </c>
      <c r="G22435" s="29">
        <v>2.87</v>
      </c>
      <c r="H22435" s="29">
        <v>37.159999999999997</v>
      </c>
      <c r="I22435" s="29">
        <v>48.42</v>
      </c>
    </row>
    <row r="22436" spans="1:9" x14ac:dyDescent="0.25">
      <c r="A22436" s="2" t="s">
        <v>26</v>
      </c>
      <c r="B22436" s="2" t="s">
        <v>57</v>
      </c>
      <c r="C22436" s="2" t="s">
        <v>67</v>
      </c>
      <c r="D22436" s="2" t="s">
        <v>27</v>
      </c>
      <c r="E22436" s="2" t="str">
        <f t="shared" si="350"/>
        <v>2011Basildon and Thurrock University Hospitals NHS Foundation TrustDid a member of staff tell you about medication side effects to watch for when you went home?</v>
      </c>
      <c r="F22436" s="29">
        <v>43.5</v>
      </c>
      <c r="G22436" s="29">
        <v>2.4900000000000002</v>
      </c>
      <c r="H22436" s="29">
        <v>38.630000000000003</v>
      </c>
      <c r="I22436" s="29">
        <v>48.38</v>
      </c>
    </row>
    <row r="22437" spans="1:9" x14ac:dyDescent="0.25">
      <c r="A22437" s="2" t="s">
        <v>26</v>
      </c>
      <c r="B22437" s="2" t="s">
        <v>57</v>
      </c>
      <c r="C22437" s="2" t="s">
        <v>156</v>
      </c>
      <c r="D22437" s="2" t="s">
        <v>27</v>
      </c>
      <c r="E22437" s="2" t="str">
        <f t="shared" si="350"/>
        <v>2011Royal United Hospital Bath NHS TrustDid a member of staff tell you about medication side effects to watch for when you went home?</v>
      </c>
      <c r="F22437" s="29">
        <v>43.05</v>
      </c>
      <c r="G22437" s="29">
        <v>2.67</v>
      </c>
      <c r="H22437" s="29">
        <v>37.82</v>
      </c>
      <c r="I22437" s="29">
        <v>48.28</v>
      </c>
    </row>
    <row r="22438" spans="1:9" x14ac:dyDescent="0.25">
      <c r="A22438" s="2" t="s">
        <v>26</v>
      </c>
      <c r="B22438" s="2" t="s">
        <v>57</v>
      </c>
      <c r="C22438" s="2" t="s">
        <v>86</v>
      </c>
      <c r="D22438" s="2" t="s">
        <v>27</v>
      </c>
      <c r="E22438" s="2" t="str">
        <f t="shared" si="350"/>
        <v>2011Dartford and Gravesham NHS TrustDid a member of staff tell you about medication side effects to watch for when you went home?</v>
      </c>
      <c r="F22438" s="29">
        <v>43.15</v>
      </c>
      <c r="G22438" s="29">
        <v>2.5299999999999998</v>
      </c>
      <c r="H22438" s="29">
        <v>38.19</v>
      </c>
      <c r="I22438" s="29">
        <v>48.12</v>
      </c>
    </row>
    <row r="22439" spans="1:9" x14ac:dyDescent="0.25">
      <c r="A22439" s="2" t="s">
        <v>26</v>
      </c>
      <c r="B22439" s="2" t="s">
        <v>57</v>
      </c>
      <c r="C22439" s="2" t="s">
        <v>99</v>
      </c>
      <c r="D22439" s="2" t="s">
        <v>27</v>
      </c>
      <c r="E22439" s="2" t="str">
        <f t="shared" si="350"/>
        <v>2011George Eliot Hospital NHS TrustDid a member of staff tell you about medication side effects to watch for when you went home?</v>
      </c>
      <c r="F22439" s="29">
        <v>43</v>
      </c>
      <c r="G22439" s="29">
        <v>2.6</v>
      </c>
      <c r="H22439" s="29">
        <v>37.909999999999997</v>
      </c>
      <c r="I22439" s="29">
        <v>48.09</v>
      </c>
    </row>
    <row r="22440" spans="1:9" x14ac:dyDescent="0.25">
      <c r="A22440" s="2" t="s">
        <v>26</v>
      </c>
      <c r="B22440" s="2" t="s">
        <v>57</v>
      </c>
      <c r="C22440" s="2" t="s">
        <v>123</v>
      </c>
      <c r="D22440" s="2" t="s">
        <v>27</v>
      </c>
      <c r="E22440" s="2" t="str">
        <f t="shared" si="350"/>
        <v>2011Maidstone and Tunbridge Wells NHS TrustDid a member of staff tell you about medication side effects to watch for when you went home?</v>
      </c>
      <c r="F22440" s="29">
        <v>43.01</v>
      </c>
      <c r="G22440" s="29">
        <v>2.5499999999999998</v>
      </c>
      <c r="H22440" s="29">
        <v>38.01</v>
      </c>
      <c r="I22440" s="29">
        <v>48.01</v>
      </c>
    </row>
    <row r="22441" spans="1:9" x14ac:dyDescent="0.25">
      <c r="A22441" s="2" t="s">
        <v>26</v>
      </c>
      <c r="B22441" s="2" t="s">
        <v>57</v>
      </c>
      <c r="C22441" s="2" t="s">
        <v>118</v>
      </c>
      <c r="D22441" s="2" t="s">
        <v>27</v>
      </c>
      <c r="E22441" s="2" t="str">
        <f t="shared" si="350"/>
        <v>2011Leeds Teaching Hospitals NHS TrustDid a member of staff tell you about medication side effects to watch for when you went home?</v>
      </c>
      <c r="F22441" s="29">
        <v>42.6</v>
      </c>
      <c r="G22441" s="29">
        <v>2.7</v>
      </c>
      <c r="H22441" s="29">
        <v>37.299999999999997</v>
      </c>
      <c r="I22441" s="29">
        <v>47.89</v>
      </c>
    </row>
    <row r="22442" spans="1:9" x14ac:dyDescent="0.25">
      <c r="A22442" s="2" t="s">
        <v>26</v>
      </c>
      <c r="B22442" s="2" t="s">
        <v>57</v>
      </c>
      <c r="C22442" s="2" t="s">
        <v>194</v>
      </c>
      <c r="D22442" s="2" t="s">
        <v>27</v>
      </c>
      <c r="E22442" s="2" t="str">
        <f t="shared" si="350"/>
        <v>2011University Hospital of North Staffordshire NHS TrustDid a member of staff tell you about medication side effects to watch for when you went home?</v>
      </c>
      <c r="F22442" s="29">
        <v>42.96</v>
      </c>
      <c r="G22442" s="29">
        <v>2.46</v>
      </c>
      <c r="H22442" s="29">
        <v>38.130000000000003</v>
      </c>
      <c r="I22442" s="29">
        <v>47.79</v>
      </c>
    </row>
    <row r="22443" spans="1:9" x14ac:dyDescent="0.25">
      <c r="A22443" s="2" t="s">
        <v>26</v>
      </c>
      <c r="B22443" s="2" t="s">
        <v>57</v>
      </c>
      <c r="C22443" s="2" t="s">
        <v>178</v>
      </c>
      <c r="D22443" s="2" t="s">
        <v>27</v>
      </c>
      <c r="E22443" s="2" t="str">
        <f t="shared" si="350"/>
        <v>2011The Dudley Group NHS Foundation TrustDid a member of staff tell you about medication side effects to watch for when you went home?</v>
      </c>
      <c r="F22443" s="29">
        <v>42.77</v>
      </c>
      <c r="G22443" s="29">
        <v>2.5499999999999998</v>
      </c>
      <c r="H22443" s="29">
        <v>37.76</v>
      </c>
      <c r="I22443" s="29">
        <v>47.77</v>
      </c>
    </row>
    <row r="22444" spans="1:9" x14ac:dyDescent="0.25">
      <c r="A22444" s="2" t="s">
        <v>26</v>
      </c>
      <c r="B22444" s="2" t="s">
        <v>57</v>
      </c>
      <c r="C22444" s="2" t="s">
        <v>66</v>
      </c>
      <c r="D22444" s="2" t="s">
        <v>27</v>
      </c>
      <c r="E22444" s="2" t="str">
        <f t="shared" si="350"/>
        <v>2011Barts Health NHS TrustDid a member of staff tell you about medication side effects to watch for when you went home?</v>
      </c>
      <c r="F22444" s="29">
        <v>43.92</v>
      </c>
      <c r="G22444" s="29">
        <v>1.75</v>
      </c>
      <c r="H22444" s="29">
        <v>40.49</v>
      </c>
      <c r="I22444" s="29">
        <v>47.35</v>
      </c>
    </row>
    <row r="22445" spans="1:9" x14ac:dyDescent="0.25">
      <c r="A22445" s="2" t="s">
        <v>26</v>
      </c>
      <c r="B22445" s="2" t="s">
        <v>57</v>
      </c>
      <c r="C22445" s="2" t="s">
        <v>202</v>
      </c>
      <c r="D22445" s="2" t="s">
        <v>27</v>
      </c>
      <c r="E22445" s="2" t="str">
        <f t="shared" si="350"/>
        <v>2011Walsall Healthcare NHS TrustDid a member of staff tell you about medication side effects to watch for when you went home?</v>
      </c>
      <c r="F22445" s="29">
        <v>42.01</v>
      </c>
      <c r="G22445" s="29">
        <v>2.73</v>
      </c>
      <c r="H22445" s="29">
        <v>36.659999999999997</v>
      </c>
      <c r="I22445" s="29">
        <v>47.35</v>
      </c>
    </row>
    <row r="22446" spans="1:9" x14ac:dyDescent="0.25">
      <c r="A22446" s="2" t="s">
        <v>26</v>
      </c>
      <c r="B22446" s="2" t="s">
        <v>57</v>
      </c>
      <c r="C22446" s="2" t="s">
        <v>88</v>
      </c>
      <c r="D22446" s="2" t="s">
        <v>27</v>
      </c>
      <c r="E22446" s="2" t="str">
        <f t="shared" si="350"/>
        <v>2011Doncaster and Bassetlaw Hospitals NHS Foundation TrustDid a member of staff tell you about medication side effects to watch for when you went home?</v>
      </c>
      <c r="F22446" s="29">
        <v>42.09</v>
      </c>
      <c r="G22446" s="29">
        <v>2.64</v>
      </c>
      <c r="H22446" s="29">
        <v>36.909999999999997</v>
      </c>
      <c r="I22446" s="29">
        <v>47.27</v>
      </c>
    </row>
    <row r="22447" spans="1:9" x14ac:dyDescent="0.25">
      <c r="A22447" s="2" t="s">
        <v>26</v>
      </c>
      <c r="B22447" s="2" t="s">
        <v>57</v>
      </c>
      <c r="C22447" s="2" t="s">
        <v>208</v>
      </c>
      <c r="D22447" s="2" t="s">
        <v>27</v>
      </c>
      <c r="E22447" s="2" t="str">
        <f t="shared" si="350"/>
        <v>2011Weston Area Health NHS TrustDid a member of staff tell you about medication side effects to watch for when you went home?</v>
      </c>
      <c r="F22447" s="29">
        <v>41.84</v>
      </c>
      <c r="G22447" s="29">
        <v>2.68</v>
      </c>
      <c r="H22447" s="29">
        <v>36.590000000000003</v>
      </c>
      <c r="I22447" s="29">
        <v>47.09</v>
      </c>
    </row>
    <row r="22448" spans="1:9" x14ac:dyDescent="0.25">
      <c r="A22448" s="2" t="s">
        <v>26</v>
      </c>
      <c r="B22448" s="2" t="s">
        <v>57</v>
      </c>
      <c r="C22448" s="2" t="s">
        <v>182</v>
      </c>
      <c r="D22448" s="2" t="s">
        <v>27</v>
      </c>
      <c r="E22448" s="2" t="str">
        <f t="shared" si="350"/>
        <v>2011The Princess Alexandra Hospital NHS TrustDid a member of staff tell you about medication side effects to watch for when you went home?</v>
      </c>
      <c r="F22448" s="29">
        <v>41.43</v>
      </c>
      <c r="G22448" s="29">
        <v>2.81</v>
      </c>
      <c r="H22448" s="29">
        <v>35.92</v>
      </c>
      <c r="I22448" s="29">
        <v>46.94</v>
      </c>
    </row>
    <row r="22449" spans="1:9" x14ac:dyDescent="0.25">
      <c r="A22449" s="2" t="s">
        <v>26</v>
      </c>
      <c r="B22449" s="2" t="s">
        <v>57</v>
      </c>
      <c r="C22449" s="2" t="s">
        <v>95</v>
      </c>
      <c r="D22449" s="2" t="s">
        <v>27</v>
      </c>
      <c r="E22449" s="2" t="str">
        <f t="shared" si="350"/>
        <v>2011East Sussex Healthcare NHS TrustDid a member of staff tell you about medication side effects to watch for when you went home?</v>
      </c>
      <c r="F22449" s="29">
        <v>41.93</v>
      </c>
      <c r="G22449" s="29">
        <v>2.52</v>
      </c>
      <c r="H22449" s="29">
        <v>36.99</v>
      </c>
      <c r="I22449" s="29">
        <v>46.87</v>
      </c>
    </row>
    <row r="22450" spans="1:9" x14ac:dyDescent="0.25">
      <c r="A22450" s="2" t="s">
        <v>26</v>
      </c>
      <c r="B22450" s="2" t="s">
        <v>57</v>
      </c>
      <c r="C22450" s="2" t="s">
        <v>96</v>
      </c>
      <c r="D22450" s="2" t="s">
        <v>27</v>
      </c>
      <c r="E22450" s="2" t="str">
        <f t="shared" si="350"/>
        <v>2011Epsom and St Helier University Hospitals NHS TrustDid a member of staff tell you about medication side effects to watch for when you went home?</v>
      </c>
      <c r="F22450" s="29">
        <v>41.65</v>
      </c>
      <c r="G22450" s="29">
        <v>2.64</v>
      </c>
      <c r="H22450" s="29">
        <v>36.47</v>
      </c>
      <c r="I22450" s="29">
        <v>46.82</v>
      </c>
    </row>
    <row r="22451" spans="1:9" x14ac:dyDescent="0.25">
      <c r="A22451" s="2" t="s">
        <v>26</v>
      </c>
      <c r="B22451" s="2" t="s">
        <v>57</v>
      </c>
      <c r="C22451" s="2" t="s">
        <v>108</v>
      </c>
      <c r="D22451" s="2" t="s">
        <v>27</v>
      </c>
      <c r="E22451" s="2" t="str">
        <f t="shared" si="350"/>
        <v>2011Homerton University Hospital NHS Foundation TrustDid a member of staff tell you about medication side effects to watch for when you went home?</v>
      </c>
      <c r="F22451" s="29">
        <v>41.23</v>
      </c>
      <c r="G22451" s="29">
        <v>2.82</v>
      </c>
      <c r="H22451" s="29">
        <v>35.700000000000003</v>
      </c>
      <c r="I22451" s="29">
        <v>46.75</v>
      </c>
    </row>
    <row r="22452" spans="1:9" x14ac:dyDescent="0.25">
      <c r="A22452" s="2" t="s">
        <v>26</v>
      </c>
      <c r="B22452" s="2" t="s">
        <v>57</v>
      </c>
      <c r="C22452" s="2" t="s">
        <v>211</v>
      </c>
      <c r="D22452" s="2" t="s">
        <v>27</v>
      </c>
      <c r="E22452" s="2" t="str">
        <f t="shared" si="350"/>
        <v>2011Wrightington, Wigan and Leigh NHS Foundation TrustDid a member of staff tell you about medication side effects to watch for when you went home?</v>
      </c>
      <c r="F22452" s="29">
        <v>40.729999999999997</v>
      </c>
      <c r="G22452" s="29">
        <v>2.91</v>
      </c>
      <c r="H22452" s="29">
        <v>35.03</v>
      </c>
      <c r="I22452" s="29">
        <v>46.43</v>
      </c>
    </row>
    <row r="22453" spans="1:9" x14ac:dyDescent="0.25">
      <c r="A22453" s="2" t="s">
        <v>26</v>
      </c>
      <c r="B22453" s="2" t="s">
        <v>57</v>
      </c>
      <c r="C22453" s="2" t="s">
        <v>125</v>
      </c>
      <c r="D22453" s="2" t="s">
        <v>27</v>
      </c>
      <c r="E22453" s="2" t="str">
        <f t="shared" si="350"/>
        <v>2011Mid Cheshire Hospitals NHS Foundation TrustDid a member of staff tell you about medication side effects to watch for when you went home?</v>
      </c>
      <c r="F22453" s="29">
        <v>40.9</v>
      </c>
      <c r="G22453" s="29">
        <v>2.6</v>
      </c>
      <c r="H22453" s="29">
        <v>35.799999999999997</v>
      </c>
      <c r="I22453" s="29">
        <v>46</v>
      </c>
    </row>
    <row r="22454" spans="1:9" x14ac:dyDescent="0.25">
      <c r="A22454" s="2" t="s">
        <v>26</v>
      </c>
      <c r="B22454" s="2" t="s">
        <v>57</v>
      </c>
      <c r="C22454" s="2" t="s">
        <v>183</v>
      </c>
      <c r="D22454" s="2" t="s">
        <v>27</v>
      </c>
      <c r="E22454" s="2" t="str">
        <f t="shared" si="350"/>
        <v>2011The Queen Elizabeth Hospital King's Lynn NHS Foundation TrustDid a member of staff tell you about medication side effects to watch for when you went home?</v>
      </c>
      <c r="F22454" s="29">
        <v>40.79</v>
      </c>
      <c r="G22454" s="29">
        <v>2.62</v>
      </c>
      <c r="H22454" s="29">
        <v>35.659999999999997</v>
      </c>
      <c r="I22454" s="29">
        <v>45.91</v>
      </c>
    </row>
    <row r="22455" spans="1:9" x14ac:dyDescent="0.25">
      <c r="A22455" s="2" t="s">
        <v>26</v>
      </c>
      <c r="B22455" s="2" t="s">
        <v>57</v>
      </c>
      <c r="C22455" s="2" t="s">
        <v>172</v>
      </c>
      <c r="D22455" s="2" t="s">
        <v>27</v>
      </c>
      <c r="E22455" s="2" t="str">
        <f t="shared" si="350"/>
        <v>2011Stockport NHS Foundation TrustDid a member of staff tell you about medication side effects to watch for when you went home?</v>
      </c>
      <c r="F22455" s="29">
        <v>40.369999999999997</v>
      </c>
      <c r="G22455" s="29">
        <v>2.69</v>
      </c>
      <c r="H22455" s="29">
        <v>35.1</v>
      </c>
      <c r="I22455" s="29">
        <v>45.64</v>
      </c>
    </row>
    <row r="22456" spans="1:9" x14ac:dyDescent="0.25">
      <c r="A22456" s="2" t="s">
        <v>26</v>
      </c>
      <c r="B22456" s="2" t="s">
        <v>57</v>
      </c>
      <c r="C22456" s="2" t="s">
        <v>189</v>
      </c>
      <c r="D22456" s="2" t="s">
        <v>27</v>
      </c>
      <c r="E22456" s="2" t="str">
        <f t="shared" si="350"/>
        <v>2011The Royal Wolverhampton NHS TrustDid a member of staff tell you about medication side effects to watch for when you went home?</v>
      </c>
      <c r="F22456" s="29">
        <v>40.57</v>
      </c>
      <c r="G22456" s="29">
        <v>2.58</v>
      </c>
      <c r="H22456" s="29">
        <v>35.5</v>
      </c>
      <c r="I22456" s="29">
        <v>45.63</v>
      </c>
    </row>
    <row r="22457" spans="1:9" x14ac:dyDescent="0.25">
      <c r="A22457" s="2" t="s">
        <v>26</v>
      </c>
      <c r="B22457" s="2" t="s">
        <v>57</v>
      </c>
      <c r="C22457" s="2" t="s">
        <v>134</v>
      </c>
      <c r="D22457" s="2" t="s">
        <v>27</v>
      </c>
      <c r="E22457" s="2" t="str">
        <f t="shared" si="350"/>
        <v>2011North West London Hospitals NHS TrustDid a member of staff tell you about medication side effects to watch for when you went home?</v>
      </c>
      <c r="F22457" s="29">
        <v>39.729999999999997</v>
      </c>
      <c r="G22457" s="29">
        <v>2.75</v>
      </c>
      <c r="H22457" s="29">
        <v>34.340000000000003</v>
      </c>
      <c r="I22457" s="29">
        <v>45.12</v>
      </c>
    </row>
    <row r="22458" spans="1:9" x14ac:dyDescent="0.25">
      <c r="A22458" s="2" t="s">
        <v>26</v>
      </c>
      <c r="B22458" s="2" t="s">
        <v>57</v>
      </c>
      <c r="C22458" s="2" t="s">
        <v>212</v>
      </c>
      <c r="D22458" s="2" t="s">
        <v>27</v>
      </c>
      <c r="E22458" s="2" t="str">
        <f t="shared" si="350"/>
        <v>2011Wye Valley NHS TrustDid a member of staff tell you about medication side effects to watch for when you went home?</v>
      </c>
      <c r="F22458" s="29">
        <v>39.97</v>
      </c>
      <c r="G22458" s="29">
        <v>2.56</v>
      </c>
      <c r="H22458" s="29">
        <v>34.96</v>
      </c>
      <c r="I22458" s="29">
        <v>44.98</v>
      </c>
    </row>
    <row r="22459" spans="1:9" x14ac:dyDescent="0.25">
      <c r="A22459" s="2" t="s">
        <v>26</v>
      </c>
      <c r="B22459" s="2" t="s">
        <v>57</v>
      </c>
      <c r="C22459" s="2" t="s">
        <v>124</v>
      </c>
      <c r="D22459" s="2" t="s">
        <v>27</v>
      </c>
      <c r="E22459" s="2" t="str">
        <f t="shared" si="350"/>
        <v>2011Medway NHS Foundation TrustDid a member of staff tell you about medication side effects to watch for when you went home?</v>
      </c>
      <c r="F22459" s="29">
        <v>39.729999999999997</v>
      </c>
      <c r="G22459" s="29">
        <v>2.62</v>
      </c>
      <c r="H22459" s="29">
        <v>34.590000000000003</v>
      </c>
      <c r="I22459" s="29">
        <v>44.86</v>
      </c>
    </row>
    <row r="22460" spans="1:9" x14ac:dyDescent="0.25">
      <c r="A22460" s="2" t="s">
        <v>26</v>
      </c>
      <c r="B22460" s="2" t="s">
        <v>57</v>
      </c>
      <c r="C22460" s="2" t="s">
        <v>65</v>
      </c>
      <c r="D22460" s="2" t="s">
        <v>27</v>
      </c>
      <c r="E22460" s="2" t="str">
        <f t="shared" si="350"/>
        <v>2011Barnsley Hospital NHS Foundation TrustDid a member of staff tell you about medication side effects to watch for when you went home?</v>
      </c>
      <c r="F22460" s="29">
        <v>38.4</v>
      </c>
      <c r="G22460" s="29">
        <v>2.98</v>
      </c>
      <c r="H22460" s="29">
        <v>32.57</v>
      </c>
      <c r="I22460" s="29">
        <v>44.23</v>
      </c>
    </row>
    <row r="22461" spans="1:9" x14ac:dyDescent="0.25">
      <c r="A22461" s="2" t="s">
        <v>26</v>
      </c>
      <c r="B22461" s="2" t="s">
        <v>57</v>
      </c>
      <c r="C22461" s="2" t="s">
        <v>85</v>
      </c>
      <c r="D22461" s="2" t="s">
        <v>27</v>
      </c>
      <c r="E22461" s="2" t="str">
        <f t="shared" si="350"/>
        <v>2011Croydon Health Services NHS TrustDid a member of staff tell you about medication side effects to watch for when you went home?</v>
      </c>
      <c r="F22461" s="29">
        <v>38.880000000000003</v>
      </c>
      <c r="G22461" s="29">
        <v>2.65</v>
      </c>
      <c r="H22461" s="29">
        <v>33.69</v>
      </c>
      <c r="I22461" s="29">
        <v>44.08</v>
      </c>
    </row>
    <row r="22462" spans="1:9" x14ac:dyDescent="0.25">
      <c r="A22462" s="2" t="s">
        <v>26</v>
      </c>
      <c r="B22462" s="2" t="s">
        <v>57</v>
      </c>
      <c r="C22462" s="2" t="s">
        <v>62</v>
      </c>
      <c r="D22462" s="2" t="s">
        <v>27</v>
      </c>
      <c r="E22462" s="2" t="str">
        <f t="shared" si="350"/>
        <v>2011Ashford and St Peter's Hospitals NHS Foundation TrustDid a member of staff tell you about medication side effects to watch for when you went home?</v>
      </c>
      <c r="F22462" s="27">
        <v>37.479999999999997</v>
      </c>
      <c r="G22462" s="27">
        <v>2.83</v>
      </c>
      <c r="H22462" s="27">
        <v>31.94</v>
      </c>
      <c r="I22462" s="27">
        <v>43.03</v>
      </c>
    </row>
    <row r="22463" spans="1:9" x14ac:dyDescent="0.25">
      <c r="A22463" s="2" t="s">
        <v>26</v>
      </c>
      <c r="B22463" s="2" t="s">
        <v>57</v>
      </c>
      <c r="C22463" s="2" t="s">
        <v>63</v>
      </c>
      <c r="D22463" s="2" t="s">
        <v>27</v>
      </c>
      <c r="E22463" s="2" t="str">
        <f t="shared" si="350"/>
        <v>2011Barking, Havering and Redbridge University Hospitals NHS TrustDid a member of staff tell you about medication side effects to watch for when you went home?</v>
      </c>
      <c r="F22463" s="29">
        <v>35.67</v>
      </c>
      <c r="G22463" s="29">
        <v>2.77</v>
      </c>
      <c r="H22463" s="29">
        <v>30.25</v>
      </c>
      <c r="I22463" s="29">
        <v>41.09</v>
      </c>
    </row>
    <row r="22464" spans="1:9" x14ac:dyDescent="0.25">
      <c r="A22464" s="2" t="s">
        <v>26</v>
      </c>
      <c r="B22464" s="2" t="s">
        <v>57</v>
      </c>
      <c r="C22464" s="2" t="s">
        <v>174</v>
      </c>
      <c r="D22464" s="2" t="s">
        <v>27</v>
      </c>
      <c r="E22464" s="2" t="str">
        <f t="shared" si="350"/>
        <v>2011Tameside Hospital NHS Foundation TrustDid a member of staff tell you about medication side effects to watch for when you went home?</v>
      </c>
      <c r="F22464" s="29">
        <v>34.36</v>
      </c>
      <c r="G22464" s="29">
        <v>2.86</v>
      </c>
      <c r="H22464" s="29">
        <v>28.75</v>
      </c>
      <c r="I22464" s="29">
        <v>39.96</v>
      </c>
    </row>
    <row r="22465" spans="1:9" x14ac:dyDescent="0.25">
      <c r="A22465" s="2" t="s">
        <v>26</v>
      </c>
      <c r="B22465" s="2" t="s">
        <v>57</v>
      </c>
      <c r="C22465" s="2" t="s">
        <v>73</v>
      </c>
      <c r="D22465" s="2" t="s">
        <v>27</v>
      </c>
      <c r="E22465" s="2" t="str">
        <f t="shared" si="350"/>
        <v>2011Brighton and Sussex University Hospitals NHS TrustDid a member of staff tell you about medication side effects to watch for when you went home?</v>
      </c>
      <c r="F22465" s="28"/>
      <c r="G22465" s="28"/>
      <c r="H22465" s="28"/>
      <c r="I22465" s="28"/>
    </row>
    <row r="22466" spans="1:9" x14ac:dyDescent="0.25">
      <c r="A22466" s="2" t="s">
        <v>22</v>
      </c>
      <c r="B22466" s="2" t="s">
        <v>57</v>
      </c>
      <c r="C22466" s="2" t="s">
        <v>177</v>
      </c>
      <c r="D22466" s="2" t="s">
        <v>23</v>
      </c>
      <c r="E22466" s="2" t="str">
        <f t="shared" ref="E22466:E22529" si="351">B22466&amp;C22466&amp;D22466</f>
        <v>2011The Clatterbridge Cancer Centre NHS Foundation TrustDid a member of staff tell you about any danger signals you should watch for after you went home?</v>
      </c>
      <c r="F22466" s="29">
        <v>74.22</v>
      </c>
      <c r="G22466" s="29">
        <v>2.38</v>
      </c>
      <c r="H22466" s="29">
        <v>69.55</v>
      </c>
      <c r="I22466" s="29">
        <v>78.89</v>
      </c>
    </row>
    <row r="22467" spans="1:9" x14ac:dyDescent="0.25">
      <c r="A22467" s="2" t="s">
        <v>22</v>
      </c>
      <c r="B22467" s="2" t="s">
        <v>57</v>
      </c>
      <c r="C22467" s="2" t="s">
        <v>120</v>
      </c>
      <c r="D22467" s="2" t="s">
        <v>23</v>
      </c>
      <c r="E22467" s="2" t="str">
        <f t="shared" si="351"/>
        <v>2011Liverpool Heart and Chest NHS Foundation TrustDid a member of staff tell you about any danger signals you should watch for after you went home?</v>
      </c>
      <c r="F22467" s="29">
        <v>71.989999999999995</v>
      </c>
      <c r="G22467" s="29">
        <v>1.99</v>
      </c>
      <c r="H22467" s="29">
        <v>68.09</v>
      </c>
      <c r="I22467" s="29">
        <v>75.89</v>
      </c>
    </row>
    <row r="22468" spans="1:9" x14ac:dyDescent="0.25">
      <c r="A22468" s="2" t="s">
        <v>22</v>
      </c>
      <c r="B22468" s="2" t="s">
        <v>57</v>
      </c>
      <c r="C22468" s="2" t="s">
        <v>146</v>
      </c>
      <c r="D22468" s="2" t="s">
        <v>23</v>
      </c>
      <c r="E22468" s="2" t="str">
        <f t="shared" si="351"/>
        <v>2011Queen Victoria Hospital NHS Foundation TrustDid a member of staff tell you about any danger signals you should watch for after you went home?</v>
      </c>
      <c r="F22468" s="29">
        <v>68.930000000000007</v>
      </c>
      <c r="G22468" s="29">
        <v>2.65</v>
      </c>
      <c r="H22468" s="29">
        <v>63.73</v>
      </c>
      <c r="I22468" s="29">
        <v>74.12</v>
      </c>
    </row>
    <row r="22469" spans="1:9" x14ac:dyDescent="0.25">
      <c r="A22469" s="2" t="s">
        <v>22</v>
      </c>
      <c r="B22469" s="2" t="s">
        <v>57</v>
      </c>
      <c r="C22469" s="2" t="s">
        <v>176</v>
      </c>
      <c r="D22469" s="2" t="s">
        <v>23</v>
      </c>
      <c r="E22469" s="2" t="str">
        <f t="shared" si="351"/>
        <v>2011The Christie NHS Foundation TrustDid a member of staff tell you about any danger signals you should watch for after you went home?</v>
      </c>
      <c r="F22469" s="29">
        <v>68.67</v>
      </c>
      <c r="G22469" s="29">
        <v>2.1</v>
      </c>
      <c r="H22469" s="29">
        <v>64.55</v>
      </c>
      <c r="I22469" s="29">
        <v>72.8</v>
      </c>
    </row>
    <row r="22470" spans="1:9" x14ac:dyDescent="0.25">
      <c r="A22470" s="2" t="s">
        <v>22</v>
      </c>
      <c r="B22470" s="2" t="s">
        <v>57</v>
      </c>
      <c r="C22470" s="2" t="s">
        <v>187</v>
      </c>
      <c r="D22470" s="2" t="s">
        <v>23</v>
      </c>
      <c r="E22470" s="2" t="str">
        <f t="shared" si="351"/>
        <v>2011The Royal Marsden NHS Foundation TrustDid a member of staff tell you about any danger signals you should watch for after you went home?</v>
      </c>
      <c r="F22470" s="29">
        <v>66.19</v>
      </c>
      <c r="G22470" s="29">
        <v>2.15</v>
      </c>
      <c r="H22470" s="29">
        <v>61.99</v>
      </c>
      <c r="I22470" s="29">
        <v>70.400000000000006</v>
      </c>
    </row>
    <row r="22471" spans="1:9" x14ac:dyDescent="0.25">
      <c r="A22471" s="2" t="s">
        <v>22</v>
      </c>
      <c r="B22471" s="2" t="s">
        <v>57</v>
      </c>
      <c r="C22471" s="2" t="s">
        <v>69</v>
      </c>
      <c r="D22471" s="2" t="s">
        <v>23</v>
      </c>
      <c r="E22471" s="2" t="str">
        <f t="shared" si="351"/>
        <v>2011Birmingham Women's NHS Foundation TrustDid a member of staff tell you about any danger signals you should watch for after you went home?</v>
      </c>
      <c r="F22471" s="29">
        <v>64.040000000000006</v>
      </c>
      <c r="G22471" s="29">
        <v>2.29</v>
      </c>
      <c r="H22471" s="29">
        <v>59.55</v>
      </c>
      <c r="I22471" s="29">
        <v>68.53</v>
      </c>
    </row>
    <row r="22472" spans="1:9" x14ac:dyDescent="0.25">
      <c r="A22472" s="2" t="s">
        <v>22</v>
      </c>
      <c r="B22472" s="2" t="s">
        <v>57</v>
      </c>
      <c r="C22472" s="2" t="s">
        <v>104</v>
      </c>
      <c r="D22472" s="2" t="s">
        <v>23</v>
      </c>
      <c r="E22472" s="2" t="str">
        <f t="shared" si="351"/>
        <v>2011Harrogate and District NHS Foundation TrustDid a member of staff tell you about any danger signals you should watch for after you went home?</v>
      </c>
      <c r="F22472" s="29">
        <v>63.62</v>
      </c>
      <c r="G22472" s="29">
        <v>2.36</v>
      </c>
      <c r="H22472" s="29">
        <v>58.99</v>
      </c>
      <c r="I22472" s="29">
        <v>68.239999999999995</v>
      </c>
    </row>
    <row r="22473" spans="1:9" x14ac:dyDescent="0.25">
      <c r="A22473" s="2" t="s">
        <v>22</v>
      </c>
      <c r="B22473" s="2" t="s">
        <v>57</v>
      </c>
      <c r="C22473" s="2" t="s">
        <v>184</v>
      </c>
      <c r="D22473" s="2" t="s">
        <v>23</v>
      </c>
      <c r="E22473" s="2" t="str">
        <f t="shared" si="351"/>
        <v>2011The Robert Jones and Agnes Hunt Orthopaedic Hospital NHS Foundation TrustDid a member of staff tell you about any danger signals you should watch for after you went home?</v>
      </c>
      <c r="F22473" s="29">
        <v>62.91</v>
      </c>
      <c r="G22473" s="29">
        <v>2.04</v>
      </c>
      <c r="H22473" s="29">
        <v>58.91</v>
      </c>
      <c r="I22473" s="29">
        <v>66.92</v>
      </c>
    </row>
    <row r="22474" spans="1:9" x14ac:dyDescent="0.25">
      <c r="A22474" s="2" t="s">
        <v>22</v>
      </c>
      <c r="B22474" s="2" t="s">
        <v>57</v>
      </c>
      <c r="C22474" s="2" t="s">
        <v>121</v>
      </c>
      <c r="D22474" s="2" t="s">
        <v>23</v>
      </c>
      <c r="E22474" s="2" t="str">
        <f t="shared" si="351"/>
        <v>2011Liverpool Women's NHS Foundation TrustDid a member of staff tell you about any danger signals you should watch for after you went home?</v>
      </c>
      <c r="F22474" s="29">
        <v>61.69</v>
      </c>
      <c r="G22474" s="29">
        <v>2.2599999999999998</v>
      </c>
      <c r="H22474" s="29">
        <v>57.27</v>
      </c>
      <c r="I22474" s="29">
        <v>66.11</v>
      </c>
    </row>
    <row r="22475" spans="1:9" x14ac:dyDescent="0.25">
      <c r="A22475" s="2" t="s">
        <v>22</v>
      </c>
      <c r="B22475" s="2" t="s">
        <v>57</v>
      </c>
      <c r="C22475" s="2" t="s">
        <v>180</v>
      </c>
      <c r="D22475" s="2" t="s">
        <v>23</v>
      </c>
      <c r="E22475" s="2" t="str">
        <f t="shared" si="351"/>
        <v>2011The Newcastle-upon-Tyne Hospitals NHS Foundation TrustDid a member of staff tell you about any danger signals you should watch for after you went home?</v>
      </c>
      <c r="F22475" s="29">
        <v>61.06</v>
      </c>
      <c r="G22475" s="29">
        <v>2.5</v>
      </c>
      <c r="H22475" s="29">
        <v>56.16</v>
      </c>
      <c r="I22475" s="29">
        <v>65.959999999999994</v>
      </c>
    </row>
    <row r="22476" spans="1:9" x14ac:dyDescent="0.25">
      <c r="A22476" s="2" t="s">
        <v>22</v>
      </c>
      <c r="B22476" s="2" t="s">
        <v>57</v>
      </c>
      <c r="C22476" s="2" t="s">
        <v>98</v>
      </c>
      <c r="D22476" s="2" t="s">
        <v>23</v>
      </c>
      <c r="E22476" s="2" t="str">
        <f t="shared" si="351"/>
        <v>2011Gateshead Health NHS Foundation TrustDid a member of staff tell you about any danger signals you should watch for after you went home?</v>
      </c>
      <c r="F22476" s="29">
        <v>60.24</v>
      </c>
      <c r="G22476" s="29">
        <v>2.61</v>
      </c>
      <c r="H22476" s="29">
        <v>55.12</v>
      </c>
      <c r="I22476" s="29">
        <v>65.37</v>
      </c>
    </row>
    <row r="22477" spans="1:9" x14ac:dyDescent="0.25">
      <c r="A22477" s="2" t="s">
        <v>22</v>
      </c>
      <c r="B22477" s="2" t="s">
        <v>57</v>
      </c>
      <c r="C22477" s="2" t="s">
        <v>159</v>
      </c>
      <c r="D22477" s="2" t="s">
        <v>23</v>
      </c>
      <c r="E22477" s="2" t="str">
        <f t="shared" si="351"/>
        <v>2011Sandwell and West Birmingham Hospitals NHS TrustDid a member of staff tell you about any danger signals you should watch for after you went home?</v>
      </c>
      <c r="F22477" s="29">
        <v>60.16</v>
      </c>
      <c r="G22477" s="29">
        <v>2.4300000000000002</v>
      </c>
      <c r="H22477" s="29">
        <v>55.39</v>
      </c>
      <c r="I22477" s="29">
        <v>64.930000000000007</v>
      </c>
    </row>
    <row r="22478" spans="1:9" x14ac:dyDescent="0.25">
      <c r="A22478" s="2" t="s">
        <v>22</v>
      </c>
      <c r="B22478" s="2" t="s">
        <v>57</v>
      </c>
      <c r="C22478" s="2" t="s">
        <v>71</v>
      </c>
      <c r="D22478" s="2" t="s">
        <v>23</v>
      </c>
      <c r="E22478" s="2" t="str">
        <f t="shared" si="351"/>
        <v>2011Bolton NHS Foundation TrustDid a member of staff tell you about any danger signals you should watch for after you went home?</v>
      </c>
      <c r="F22478" s="29">
        <v>59.02</v>
      </c>
      <c r="G22478" s="29">
        <v>2.4700000000000002</v>
      </c>
      <c r="H22478" s="29">
        <v>54.17</v>
      </c>
      <c r="I22478" s="29">
        <v>63.86</v>
      </c>
    </row>
    <row r="22479" spans="1:9" x14ac:dyDescent="0.25">
      <c r="A22479" s="2" t="s">
        <v>22</v>
      </c>
      <c r="B22479" s="2" t="s">
        <v>57</v>
      </c>
      <c r="C22479" s="2" t="s">
        <v>141</v>
      </c>
      <c r="D22479" s="2" t="s">
        <v>23</v>
      </c>
      <c r="E22479" s="2" t="str">
        <f t="shared" si="351"/>
        <v>2011Papworth Hospital NHS Foundation TrustDid a member of staff tell you about any danger signals you should watch for after you went home?</v>
      </c>
      <c r="F22479" s="29">
        <v>59</v>
      </c>
      <c r="G22479" s="29">
        <v>2.27</v>
      </c>
      <c r="H22479" s="29">
        <v>54.56</v>
      </c>
      <c r="I22479" s="29">
        <v>63.45</v>
      </c>
    </row>
    <row r="22480" spans="1:9" x14ac:dyDescent="0.25">
      <c r="A22480" s="2" t="s">
        <v>22</v>
      </c>
      <c r="B22480" s="2" t="s">
        <v>57</v>
      </c>
      <c r="C22480" s="2" t="s">
        <v>188</v>
      </c>
      <c r="D22480" s="2" t="s">
        <v>23</v>
      </c>
      <c r="E22480" s="2" t="str">
        <f t="shared" si="351"/>
        <v>2011The Royal Orthopaedic Hospital NHS Foundation TrustDid a member of staff tell you about any danger signals you should watch for after you went home?</v>
      </c>
      <c r="F22480" s="29">
        <v>59.21</v>
      </c>
      <c r="G22480" s="29">
        <v>2.13</v>
      </c>
      <c r="H22480" s="29">
        <v>55.04</v>
      </c>
      <c r="I22480" s="29">
        <v>63.38</v>
      </c>
    </row>
    <row r="22481" spans="1:9" x14ac:dyDescent="0.25">
      <c r="A22481" s="2" t="s">
        <v>22</v>
      </c>
      <c r="B22481" s="2" t="s">
        <v>57</v>
      </c>
      <c r="C22481" s="2" t="s">
        <v>198</v>
      </c>
      <c r="D22481" s="2" t="s">
        <v>23</v>
      </c>
      <c r="E22481" s="2" t="str">
        <f t="shared" si="351"/>
        <v>2011University Hospitals Bristol NHS Foundation TrustDid a member of staff tell you about any danger signals you should watch for after you went home?</v>
      </c>
      <c r="F22481" s="29">
        <v>58.65</v>
      </c>
      <c r="G22481" s="29">
        <v>2.41</v>
      </c>
      <c r="H22481" s="29">
        <v>53.92</v>
      </c>
      <c r="I22481" s="29">
        <v>63.38</v>
      </c>
    </row>
    <row r="22482" spans="1:9" x14ac:dyDescent="0.25">
      <c r="A22482" s="2" t="s">
        <v>22</v>
      </c>
      <c r="B22482" s="2" t="s">
        <v>57</v>
      </c>
      <c r="C22482" s="2" t="s">
        <v>166</v>
      </c>
      <c r="D22482" s="2" t="s">
        <v>23</v>
      </c>
      <c r="E22482" s="2" t="str">
        <f t="shared" si="351"/>
        <v>2011South Tyneside NHS Foundation TrustDid a member of staff tell you about any danger signals you should watch for after you went home?</v>
      </c>
      <c r="F22482" s="29">
        <v>57.8</v>
      </c>
      <c r="G22482" s="29">
        <v>2.6</v>
      </c>
      <c r="H22482" s="29">
        <v>52.71</v>
      </c>
      <c r="I22482" s="29">
        <v>62.88</v>
      </c>
    </row>
    <row r="22483" spans="1:9" x14ac:dyDescent="0.25">
      <c r="A22483" s="2" t="s">
        <v>22</v>
      </c>
      <c r="B22483" s="2" t="s">
        <v>57</v>
      </c>
      <c r="C22483" s="2" t="s">
        <v>109</v>
      </c>
      <c r="D22483" s="2" t="s">
        <v>23</v>
      </c>
      <c r="E22483" s="2" t="str">
        <f t="shared" si="351"/>
        <v>2011Hull and East Yorkshire Hospitals NHS TrustDid a member of staff tell you about any danger signals you should watch for after you went home?</v>
      </c>
      <c r="F22483" s="29">
        <v>58.67</v>
      </c>
      <c r="G22483" s="29">
        <v>2.12</v>
      </c>
      <c r="H22483" s="29">
        <v>54.5</v>
      </c>
      <c r="I22483" s="29">
        <v>62.83</v>
      </c>
    </row>
    <row r="22484" spans="1:9" x14ac:dyDescent="0.25">
      <c r="A22484" s="2" t="s">
        <v>22</v>
      </c>
      <c r="B22484" s="2" t="s">
        <v>57</v>
      </c>
      <c r="C22484" s="2" t="s">
        <v>140</v>
      </c>
      <c r="D22484" s="2" t="s">
        <v>23</v>
      </c>
      <c r="E22484" s="2" t="str">
        <f t="shared" si="351"/>
        <v>2011Oxford University Hospitals NHS TrustDid a member of staff tell you about any danger signals you should watch for after you went home?</v>
      </c>
      <c r="F22484" s="29">
        <v>58.06</v>
      </c>
      <c r="G22484" s="29">
        <v>2.36</v>
      </c>
      <c r="H22484" s="29">
        <v>53.43</v>
      </c>
      <c r="I22484" s="29">
        <v>62.69</v>
      </c>
    </row>
    <row r="22485" spans="1:9" x14ac:dyDescent="0.25">
      <c r="A22485" s="2" t="s">
        <v>22</v>
      </c>
      <c r="B22485" s="2" t="s">
        <v>57</v>
      </c>
      <c r="C22485" s="2" t="s">
        <v>165</v>
      </c>
      <c r="D22485" s="2" t="s">
        <v>23</v>
      </c>
      <c r="E22485" s="2" t="str">
        <f t="shared" si="351"/>
        <v>2011South Tees Hospitals NHS Foundation TrustDid a member of staff tell you about any danger signals you should watch for after you went home?</v>
      </c>
      <c r="F22485" s="29">
        <v>58.27</v>
      </c>
      <c r="G22485" s="29">
        <v>2.2599999999999998</v>
      </c>
      <c r="H22485" s="29">
        <v>53.84</v>
      </c>
      <c r="I22485" s="29">
        <v>62.69</v>
      </c>
    </row>
    <row r="22486" spans="1:9" x14ac:dyDescent="0.25">
      <c r="A22486" s="2" t="s">
        <v>22</v>
      </c>
      <c r="B22486" s="2" t="s">
        <v>57</v>
      </c>
      <c r="C22486" s="2" t="s">
        <v>81</v>
      </c>
      <c r="D22486" s="2" t="s">
        <v>23</v>
      </c>
      <c r="E22486" s="2" t="str">
        <f t="shared" si="351"/>
        <v>2011City Hospitals Sunderland NHS Foundation TrustDid a member of staff tell you about any danger signals you should watch for after you went home?</v>
      </c>
      <c r="F22486" s="29">
        <v>58.15</v>
      </c>
      <c r="G22486" s="29">
        <v>2.23</v>
      </c>
      <c r="H22486" s="29">
        <v>53.78</v>
      </c>
      <c r="I22486" s="29">
        <v>62.53</v>
      </c>
    </row>
    <row r="22487" spans="1:9" x14ac:dyDescent="0.25">
      <c r="A22487" s="2" t="s">
        <v>22</v>
      </c>
      <c r="B22487" s="2" t="s">
        <v>57</v>
      </c>
      <c r="C22487" s="2" t="s">
        <v>138</v>
      </c>
      <c r="D22487" s="2" t="s">
        <v>23</v>
      </c>
      <c r="E22487" s="2" t="str">
        <f t="shared" si="351"/>
        <v>2011Northumbria Healthcare NHS Foundation TrustDid a member of staff tell you about any danger signals you should watch for after you went home?</v>
      </c>
      <c r="F22487" s="29">
        <v>57.53</v>
      </c>
      <c r="G22487" s="29">
        <v>2.4700000000000002</v>
      </c>
      <c r="H22487" s="29">
        <v>52.69</v>
      </c>
      <c r="I22487" s="29">
        <v>62.37</v>
      </c>
    </row>
    <row r="22488" spans="1:9" x14ac:dyDescent="0.25">
      <c r="A22488" s="2" t="s">
        <v>22</v>
      </c>
      <c r="B22488" s="2" t="s">
        <v>57</v>
      </c>
      <c r="C22488" s="2" t="s">
        <v>167</v>
      </c>
      <c r="D22488" s="2" t="s">
        <v>23</v>
      </c>
      <c r="E22488" s="2" t="str">
        <f t="shared" si="351"/>
        <v>2011South Warwickshire NHS Foundation TrustDid a member of staff tell you about any danger signals you should watch for after you went home?</v>
      </c>
      <c r="F22488" s="29">
        <v>57.96</v>
      </c>
      <c r="G22488" s="29">
        <v>2.2400000000000002</v>
      </c>
      <c r="H22488" s="29">
        <v>53.56</v>
      </c>
      <c r="I22488" s="29">
        <v>62.36</v>
      </c>
    </row>
    <row r="22489" spans="1:9" x14ac:dyDescent="0.25">
      <c r="A22489" s="2" t="s">
        <v>22</v>
      </c>
      <c r="B22489" s="2" t="s">
        <v>57</v>
      </c>
      <c r="C22489" s="2" t="s">
        <v>12</v>
      </c>
      <c r="D22489" s="2" t="s">
        <v>23</v>
      </c>
      <c r="E22489" s="2" t="str">
        <f t="shared" si="351"/>
        <v>2011Aintree University Hospital NHS Foundation TrustDid a member of staff tell you about any danger signals you should watch for after you went home?</v>
      </c>
      <c r="F22489" s="27">
        <v>56.44</v>
      </c>
      <c r="G22489" s="27">
        <v>2.88</v>
      </c>
      <c r="H22489" s="27">
        <v>50.79</v>
      </c>
      <c r="I22489" s="27">
        <v>62.09</v>
      </c>
    </row>
    <row r="22490" spans="1:9" x14ac:dyDescent="0.25">
      <c r="A22490" s="2" t="s">
        <v>22</v>
      </c>
      <c r="B22490" s="2" t="s">
        <v>57</v>
      </c>
      <c r="C22490" s="2" t="s">
        <v>152</v>
      </c>
      <c r="D22490" s="2" t="s">
        <v>23</v>
      </c>
      <c r="E22490" s="2" t="str">
        <f t="shared" si="351"/>
        <v>2011Royal Liverpool and Broadgreen University Hospitals NHS TrustDid a member of staff tell you about any danger signals you should watch for after you went home?</v>
      </c>
      <c r="F22490" s="29">
        <v>57.06</v>
      </c>
      <c r="G22490" s="29">
        <v>2.5299999999999998</v>
      </c>
      <c r="H22490" s="29">
        <v>52.11</v>
      </c>
      <c r="I22490" s="29">
        <v>62.01</v>
      </c>
    </row>
    <row r="22491" spans="1:9" x14ac:dyDescent="0.25">
      <c r="A22491" s="2" t="s">
        <v>22</v>
      </c>
      <c r="B22491" s="2" t="s">
        <v>57</v>
      </c>
      <c r="C22491" s="2" t="s">
        <v>186</v>
      </c>
      <c r="D22491" s="2" t="s">
        <v>23</v>
      </c>
      <c r="E22491" s="2" t="str">
        <f t="shared" si="351"/>
        <v>2011The Royal Bournemouth and Christchurch Hospitals NHS Foundation TrustDid a member of staff tell you about any danger signals you should watch for after you went home?</v>
      </c>
      <c r="F22491" s="29">
        <v>57.46</v>
      </c>
      <c r="G22491" s="29">
        <v>2.2799999999999998</v>
      </c>
      <c r="H22491" s="29">
        <v>52.99</v>
      </c>
      <c r="I22491" s="29">
        <v>61.94</v>
      </c>
    </row>
    <row r="22492" spans="1:9" x14ac:dyDescent="0.25">
      <c r="A22492" s="2" t="s">
        <v>22</v>
      </c>
      <c r="B22492" s="2" t="s">
        <v>57</v>
      </c>
      <c r="C22492" s="2" t="s">
        <v>97</v>
      </c>
      <c r="D22492" s="2" t="s">
        <v>23</v>
      </c>
      <c r="E22492" s="2" t="str">
        <f t="shared" si="351"/>
        <v>2011Frimley Park Hospital NHS Foundation TrustDid a member of staff tell you about any danger signals you should watch for after you went home?</v>
      </c>
      <c r="F22492" s="29">
        <v>57.36</v>
      </c>
      <c r="G22492" s="29">
        <v>2.31</v>
      </c>
      <c r="H22492" s="29">
        <v>52.83</v>
      </c>
      <c r="I22492" s="29">
        <v>61.89</v>
      </c>
    </row>
    <row r="22493" spans="1:9" x14ac:dyDescent="0.25">
      <c r="A22493" s="2" t="s">
        <v>22</v>
      </c>
      <c r="B22493" s="2" t="s">
        <v>57</v>
      </c>
      <c r="C22493" s="2" t="s">
        <v>77</v>
      </c>
      <c r="D22493" s="2" t="s">
        <v>23</v>
      </c>
      <c r="E22493" s="2" t="str">
        <f t="shared" si="351"/>
        <v>2011Cambridge University Hospitals NHS Foundation TrustDid a member of staff tell you about any danger signals you should watch for after you went home?</v>
      </c>
      <c r="F22493" s="29">
        <v>57.09</v>
      </c>
      <c r="G22493" s="29">
        <v>2.35</v>
      </c>
      <c r="H22493" s="29">
        <v>52.48</v>
      </c>
      <c r="I22493" s="29">
        <v>61.71</v>
      </c>
    </row>
    <row r="22494" spans="1:9" x14ac:dyDescent="0.25">
      <c r="A22494" s="2" t="s">
        <v>22</v>
      </c>
      <c r="B22494" s="2" t="s">
        <v>57</v>
      </c>
      <c r="C22494" s="2" t="s">
        <v>160</v>
      </c>
      <c r="D22494" s="2" t="s">
        <v>23</v>
      </c>
      <c r="E22494" s="2" t="str">
        <f t="shared" si="351"/>
        <v>2011Sheffield Teaching Hospitals NHS Foundation TrustDid a member of staff tell you about any danger signals you should watch for after you went home?</v>
      </c>
      <c r="F22494" s="29">
        <v>56.84</v>
      </c>
      <c r="G22494" s="29">
        <v>2.4700000000000002</v>
      </c>
      <c r="H22494" s="29">
        <v>52</v>
      </c>
      <c r="I22494" s="29">
        <v>61.67</v>
      </c>
    </row>
    <row r="22495" spans="1:9" x14ac:dyDescent="0.25">
      <c r="A22495" s="2" t="s">
        <v>22</v>
      </c>
      <c r="B22495" s="2" t="s">
        <v>57</v>
      </c>
      <c r="C22495" s="2" t="s">
        <v>72</v>
      </c>
      <c r="D22495" s="2" t="s">
        <v>23</v>
      </c>
      <c r="E22495" s="2" t="str">
        <f t="shared" si="351"/>
        <v>2011Bradford Teaching Hospitals NHS Foundation TrustDid a member of staff tell you about any danger signals you should watch for after you went home?</v>
      </c>
      <c r="F22495" s="29">
        <v>55.99</v>
      </c>
      <c r="G22495" s="29">
        <v>2.67</v>
      </c>
      <c r="H22495" s="29">
        <v>50.76</v>
      </c>
      <c r="I22495" s="29">
        <v>61.22</v>
      </c>
    </row>
    <row r="22496" spans="1:9" x14ac:dyDescent="0.25">
      <c r="A22496" s="2" t="s">
        <v>22</v>
      </c>
      <c r="B22496" s="2" t="s">
        <v>57</v>
      </c>
      <c r="C22496" s="2" t="s">
        <v>190</v>
      </c>
      <c r="D22496" s="2" t="s">
        <v>23</v>
      </c>
      <c r="E22496" s="2" t="str">
        <f t="shared" si="351"/>
        <v>2011The Walton Centre NHS Foundation TrustDid a member of staff tell you about any danger signals you should watch for after you went home?</v>
      </c>
      <c r="F22496" s="29">
        <v>56.99</v>
      </c>
      <c r="G22496" s="29">
        <v>2.08</v>
      </c>
      <c r="H22496" s="29">
        <v>52.91</v>
      </c>
      <c r="I22496" s="29">
        <v>61.07</v>
      </c>
    </row>
    <row r="22497" spans="1:9" x14ac:dyDescent="0.25">
      <c r="A22497" s="2" t="s">
        <v>22</v>
      </c>
      <c r="B22497" s="2" t="s">
        <v>57</v>
      </c>
      <c r="C22497" s="2" t="s">
        <v>148</v>
      </c>
      <c r="D22497" s="2" t="s">
        <v>23</v>
      </c>
      <c r="E22497" s="2" t="str">
        <f t="shared" si="351"/>
        <v>2011Royal Brompton and Harefield NHS Foundation TrustDid a member of staff tell you about any danger signals you should watch for after you went home?</v>
      </c>
      <c r="F22497" s="29">
        <v>56.48</v>
      </c>
      <c r="G22497" s="29">
        <v>2.2400000000000002</v>
      </c>
      <c r="H22497" s="29">
        <v>52.08</v>
      </c>
      <c r="I22497" s="29">
        <v>60.88</v>
      </c>
    </row>
    <row r="22498" spans="1:9" x14ac:dyDescent="0.25">
      <c r="A22498" s="2" t="s">
        <v>22</v>
      </c>
      <c r="B22498" s="2" t="s">
        <v>57</v>
      </c>
      <c r="C22498" s="2" t="s">
        <v>197</v>
      </c>
      <c r="D22498" s="2" t="s">
        <v>23</v>
      </c>
      <c r="E22498" s="2" t="str">
        <f t="shared" si="351"/>
        <v>2011University Hospitals Birmingham NHS Foundation TrustDid a member of staff tell you about any danger signals you should watch for after you went home?</v>
      </c>
      <c r="F22498" s="29">
        <v>56.05</v>
      </c>
      <c r="G22498" s="29">
        <v>2.4</v>
      </c>
      <c r="H22498" s="29">
        <v>51.34</v>
      </c>
      <c r="I22498" s="29">
        <v>60.75</v>
      </c>
    </row>
    <row r="22499" spans="1:9" x14ac:dyDescent="0.25">
      <c r="A22499" s="2" t="s">
        <v>22</v>
      </c>
      <c r="B22499" s="2" t="s">
        <v>57</v>
      </c>
      <c r="C22499" s="2" t="s">
        <v>84</v>
      </c>
      <c r="D22499" s="2" t="s">
        <v>23</v>
      </c>
      <c r="E22499" s="2" t="str">
        <f t="shared" si="351"/>
        <v>2011County Durham and Darlington NHS Foundation TrustDid a member of staff tell you about any danger signals you should watch for after you went home?</v>
      </c>
      <c r="F22499" s="29">
        <v>56.29</v>
      </c>
      <c r="G22499" s="29">
        <v>2.23</v>
      </c>
      <c r="H22499" s="29">
        <v>51.92</v>
      </c>
      <c r="I22499" s="29">
        <v>60.67</v>
      </c>
    </row>
    <row r="22500" spans="1:9" x14ac:dyDescent="0.25">
      <c r="A22500" s="2" t="s">
        <v>22</v>
      </c>
      <c r="B22500" s="2" t="s">
        <v>57</v>
      </c>
      <c r="C22500" s="2" t="s">
        <v>158</v>
      </c>
      <c r="D22500" s="2" t="s">
        <v>23</v>
      </c>
      <c r="E22500" s="2" t="str">
        <f t="shared" si="351"/>
        <v>2011Salisbury NHS Foundation TrustDid a member of staff tell you about any danger signals you should watch for after you went home?</v>
      </c>
      <c r="F22500" s="29">
        <v>56.29</v>
      </c>
      <c r="G22500" s="29">
        <v>2.2200000000000002</v>
      </c>
      <c r="H22500" s="29">
        <v>51.94</v>
      </c>
      <c r="I22500" s="29">
        <v>60.64</v>
      </c>
    </row>
    <row r="22501" spans="1:9" x14ac:dyDescent="0.25">
      <c r="A22501" s="2" t="s">
        <v>22</v>
      </c>
      <c r="B22501" s="2" t="s">
        <v>57</v>
      </c>
      <c r="C22501" s="2" t="s">
        <v>64</v>
      </c>
      <c r="D22501" s="2" t="s">
        <v>23</v>
      </c>
      <c r="E22501" s="2" t="str">
        <f t="shared" si="351"/>
        <v>2011Barnet and Chase Farm Hospitals NHS TrustDid a member of staff tell you about any danger signals you should watch for after you went home?</v>
      </c>
      <c r="F22501" s="29">
        <v>55.66</v>
      </c>
      <c r="G22501" s="29">
        <v>2.42</v>
      </c>
      <c r="H22501" s="29">
        <v>50.91</v>
      </c>
      <c r="I22501" s="29">
        <v>60.41</v>
      </c>
    </row>
    <row r="22502" spans="1:9" x14ac:dyDescent="0.25">
      <c r="A22502" s="2" t="s">
        <v>22</v>
      </c>
      <c r="B22502" s="2" t="s">
        <v>57</v>
      </c>
      <c r="C22502" s="2" t="s">
        <v>161</v>
      </c>
      <c r="D22502" s="2" t="s">
        <v>23</v>
      </c>
      <c r="E22502" s="2" t="str">
        <f t="shared" si="351"/>
        <v>2011Sherwood Forest Hospitals NHS Foundation TrustDid a member of staff tell you about any danger signals you should watch for after you went home?</v>
      </c>
      <c r="F22502" s="29">
        <v>55.3</v>
      </c>
      <c r="G22502" s="29">
        <v>2.54</v>
      </c>
      <c r="H22502" s="29">
        <v>50.32</v>
      </c>
      <c r="I22502" s="29">
        <v>60.28</v>
      </c>
    </row>
    <row r="22503" spans="1:9" x14ac:dyDescent="0.25">
      <c r="A22503" s="2" t="s">
        <v>22</v>
      </c>
      <c r="B22503" s="2" t="s">
        <v>57</v>
      </c>
      <c r="C22503" s="2" t="s">
        <v>153</v>
      </c>
      <c r="D22503" s="2" t="s">
        <v>23</v>
      </c>
      <c r="E22503" s="2" t="str">
        <f t="shared" si="351"/>
        <v>2011Royal National Hospital for Rheumatic Diseases NHS Foundation TrustDid a member of staff tell you about any danger signals you should watch for after you went home?</v>
      </c>
      <c r="F22503" s="29">
        <v>53.73</v>
      </c>
      <c r="G22503" s="29">
        <v>3.32</v>
      </c>
      <c r="H22503" s="29">
        <v>47.23</v>
      </c>
      <c r="I22503" s="29">
        <v>60.24</v>
      </c>
    </row>
    <row r="22504" spans="1:9" x14ac:dyDescent="0.25">
      <c r="A22504" s="2" t="s">
        <v>22</v>
      </c>
      <c r="B22504" s="2" t="s">
        <v>57</v>
      </c>
      <c r="C22504" s="2" t="s">
        <v>87</v>
      </c>
      <c r="D22504" s="2" t="s">
        <v>23</v>
      </c>
      <c r="E22504" s="2" t="str">
        <f t="shared" si="351"/>
        <v>2011Derby Hospitals NHS Foundation TrustDid a member of staff tell you about any danger signals you should watch for after you went home?</v>
      </c>
      <c r="F22504" s="29">
        <v>55.76</v>
      </c>
      <c r="G22504" s="29">
        <v>2.21</v>
      </c>
      <c r="H22504" s="29">
        <v>51.43</v>
      </c>
      <c r="I22504" s="29">
        <v>60.09</v>
      </c>
    </row>
    <row r="22505" spans="1:9" x14ac:dyDescent="0.25">
      <c r="A22505" s="2" t="s">
        <v>22</v>
      </c>
      <c r="B22505" s="2" t="s">
        <v>57</v>
      </c>
      <c r="C22505" s="2" t="s">
        <v>195</v>
      </c>
      <c r="D22505" s="2" t="s">
        <v>23</v>
      </c>
      <c r="E22505" s="2" t="str">
        <f t="shared" si="351"/>
        <v>2011University Hospital of South Manchester NHS Foundation TrustDid a member of staff tell you about any danger signals you should watch for after you went home?</v>
      </c>
      <c r="F22505" s="29">
        <v>55.2</v>
      </c>
      <c r="G22505" s="29">
        <v>2.39</v>
      </c>
      <c r="H22505" s="29">
        <v>50.52</v>
      </c>
      <c r="I22505" s="29">
        <v>59.89</v>
      </c>
    </row>
    <row r="22506" spans="1:9" x14ac:dyDescent="0.25">
      <c r="A22506" s="2" t="s">
        <v>22</v>
      </c>
      <c r="B22506" s="2" t="s">
        <v>57</v>
      </c>
      <c r="C22506" s="2" t="s">
        <v>209</v>
      </c>
      <c r="D22506" s="2" t="s">
        <v>23</v>
      </c>
      <c r="E22506" s="2" t="str">
        <f t="shared" si="351"/>
        <v>2011Wirral University Teaching Hospital NHS Foundation TrustDid a member of staff tell you about any danger signals you should watch for after you went home?</v>
      </c>
      <c r="F22506" s="29">
        <v>55.08</v>
      </c>
      <c r="G22506" s="29">
        <v>2.42</v>
      </c>
      <c r="H22506" s="29">
        <v>50.33</v>
      </c>
      <c r="I22506" s="29">
        <v>59.83</v>
      </c>
    </row>
    <row r="22507" spans="1:9" x14ac:dyDescent="0.25">
      <c r="A22507" s="2" t="s">
        <v>22</v>
      </c>
      <c r="B22507" s="2" t="s">
        <v>57</v>
      </c>
      <c r="C22507" s="2" t="s">
        <v>114</v>
      </c>
      <c r="D22507" s="2" t="s">
        <v>23</v>
      </c>
      <c r="E22507" s="2" t="str">
        <f t="shared" si="351"/>
        <v>2011Kettering General Hospital NHS Foundation TrustDid a member of staff tell you about any danger signals you should watch for after you went home?</v>
      </c>
      <c r="F22507" s="29">
        <v>55.41</v>
      </c>
      <c r="G22507" s="29">
        <v>2.2200000000000002</v>
      </c>
      <c r="H22507" s="29">
        <v>51.07</v>
      </c>
      <c r="I22507" s="29">
        <v>59.76</v>
      </c>
    </row>
    <row r="22508" spans="1:9" x14ac:dyDescent="0.25">
      <c r="A22508" s="2" t="s">
        <v>22</v>
      </c>
      <c r="B22508" s="2" t="s">
        <v>57</v>
      </c>
      <c r="C22508" s="2" t="s">
        <v>131</v>
      </c>
      <c r="D22508" s="2" t="s">
        <v>23</v>
      </c>
      <c r="E22508" s="2" t="str">
        <f t="shared" si="351"/>
        <v>2011North Bristol NHS TrustDid a member of staff tell you about any danger signals you should watch for after you went home?</v>
      </c>
      <c r="F22508" s="29">
        <v>55.29</v>
      </c>
      <c r="G22508" s="29">
        <v>2.27</v>
      </c>
      <c r="H22508" s="29">
        <v>50.85</v>
      </c>
      <c r="I22508" s="29">
        <v>59.73</v>
      </c>
    </row>
    <row r="22509" spans="1:9" x14ac:dyDescent="0.25">
      <c r="A22509" s="2" t="s">
        <v>22</v>
      </c>
      <c r="B22509" s="2" t="s">
        <v>57</v>
      </c>
      <c r="C22509" s="2" t="s">
        <v>130</v>
      </c>
      <c r="D22509" s="2" t="s">
        <v>23</v>
      </c>
      <c r="E22509" s="2" t="str">
        <f t="shared" si="351"/>
        <v>2011Norfolk and Norwich University Hospitals NHS Foundation TrustDid a member of staff tell you about any danger signals you should watch for after you went home?</v>
      </c>
      <c r="F22509" s="29">
        <v>55.26</v>
      </c>
      <c r="G22509" s="29">
        <v>2.2200000000000002</v>
      </c>
      <c r="H22509" s="29">
        <v>50.91</v>
      </c>
      <c r="I22509" s="29">
        <v>59.61</v>
      </c>
    </row>
    <row r="22510" spans="1:9" x14ac:dyDescent="0.25">
      <c r="A22510" s="2" t="s">
        <v>22</v>
      </c>
      <c r="B22510" s="2" t="s">
        <v>57</v>
      </c>
      <c r="C22510" s="2" t="s">
        <v>110</v>
      </c>
      <c r="D22510" s="2" t="s">
        <v>23</v>
      </c>
      <c r="E22510" s="2" t="str">
        <f t="shared" si="351"/>
        <v>2011Imperial College Healthcare NHS TrustDid a member of staff tell you about any danger signals you should watch for after you went home?</v>
      </c>
      <c r="F22510" s="29">
        <v>54.45</v>
      </c>
      <c r="G22510" s="29">
        <v>2.62</v>
      </c>
      <c r="H22510" s="29">
        <v>49.31</v>
      </c>
      <c r="I22510" s="29">
        <v>59.6</v>
      </c>
    </row>
    <row r="22511" spans="1:9" x14ac:dyDescent="0.25">
      <c r="A22511" s="2" t="s">
        <v>22</v>
      </c>
      <c r="B22511" s="2" t="s">
        <v>57</v>
      </c>
      <c r="C22511" s="2" t="s">
        <v>191</v>
      </c>
      <c r="D22511" s="2" t="s">
        <v>23</v>
      </c>
      <c r="E22511" s="2" t="str">
        <f t="shared" si="351"/>
        <v>2011The Whittington Hospital NHS TrustDid a member of staff tell you about any danger signals you should watch for after you went home?</v>
      </c>
      <c r="F22511" s="29">
        <v>54.26</v>
      </c>
      <c r="G22511" s="29">
        <v>2.72</v>
      </c>
      <c r="H22511" s="29">
        <v>48.93</v>
      </c>
      <c r="I22511" s="29">
        <v>59.59</v>
      </c>
    </row>
    <row r="22512" spans="1:9" x14ac:dyDescent="0.25">
      <c r="A22512" s="2" t="s">
        <v>22</v>
      </c>
      <c r="B22512" s="2" t="s">
        <v>57</v>
      </c>
      <c r="C22512" s="2" t="s">
        <v>203</v>
      </c>
      <c r="D22512" s="2" t="s">
        <v>23</v>
      </c>
      <c r="E22512" s="2" t="str">
        <f t="shared" si="351"/>
        <v>2011Warrington and Halton Hospitals NHS Foundation TrustDid a member of staff tell you about any danger signals you should watch for after you went home?</v>
      </c>
      <c r="F22512" s="29">
        <v>54.81</v>
      </c>
      <c r="G22512" s="29">
        <v>2.4</v>
      </c>
      <c r="H22512" s="29">
        <v>50.11</v>
      </c>
      <c r="I22512" s="29">
        <v>59.51</v>
      </c>
    </row>
    <row r="22513" spans="1:9" x14ac:dyDescent="0.25">
      <c r="A22513" s="2" t="s">
        <v>22</v>
      </c>
      <c r="B22513" s="2" t="s">
        <v>57</v>
      </c>
      <c r="C22513" s="2" t="s">
        <v>137</v>
      </c>
      <c r="D22513" s="2" t="s">
        <v>23</v>
      </c>
      <c r="E22513" s="2" t="str">
        <f t="shared" si="351"/>
        <v>2011Northern Lincolnshire and Goole Hospitals NHS Foundation TrustDid a member of staff tell you about any danger signals you should watch for after you went home?</v>
      </c>
      <c r="F22513" s="29">
        <v>54.79</v>
      </c>
      <c r="G22513" s="29">
        <v>2.2599999999999998</v>
      </c>
      <c r="H22513" s="29">
        <v>50.35</v>
      </c>
      <c r="I22513" s="29">
        <v>59.22</v>
      </c>
    </row>
    <row r="22514" spans="1:9" x14ac:dyDescent="0.25">
      <c r="A22514" s="2" t="s">
        <v>22</v>
      </c>
      <c r="B22514" s="2" t="s">
        <v>57</v>
      </c>
      <c r="C22514" s="2" t="s">
        <v>107</v>
      </c>
      <c r="D22514" s="2" t="s">
        <v>23</v>
      </c>
      <c r="E22514" s="2" t="str">
        <f t="shared" si="351"/>
        <v>2011Hinchingbrooke Health Care NHS TrustDid a member of staff tell you about any danger signals you should watch for after you went home?</v>
      </c>
      <c r="F22514" s="29">
        <v>54.63</v>
      </c>
      <c r="G22514" s="29">
        <v>2.3199999999999998</v>
      </c>
      <c r="H22514" s="29">
        <v>50.09</v>
      </c>
      <c r="I22514" s="29">
        <v>59.18</v>
      </c>
    </row>
    <row r="22515" spans="1:9" x14ac:dyDescent="0.25">
      <c r="A22515" s="2" t="s">
        <v>22</v>
      </c>
      <c r="B22515" s="2" t="s">
        <v>57</v>
      </c>
      <c r="C22515" s="2" t="s">
        <v>94</v>
      </c>
      <c r="D22515" s="2" t="s">
        <v>23</v>
      </c>
      <c r="E22515" s="2" t="str">
        <f t="shared" si="351"/>
        <v>2011East Lancashire Hospitals NHS TrustDid a member of staff tell you about any danger signals you should watch for after you went home?</v>
      </c>
      <c r="F22515" s="29">
        <v>54.39</v>
      </c>
      <c r="G22515" s="29">
        <v>2.42</v>
      </c>
      <c r="H22515" s="29">
        <v>49.64</v>
      </c>
      <c r="I22515" s="29">
        <v>59.13</v>
      </c>
    </row>
    <row r="22516" spans="1:9" x14ac:dyDescent="0.25">
      <c r="A22516" s="2" t="s">
        <v>22</v>
      </c>
      <c r="B22516" s="2" t="s">
        <v>57</v>
      </c>
      <c r="C22516" s="2" t="s">
        <v>144</v>
      </c>
      <c r="D22516" s="2" t="s">
        <v>23</v>
      </c>
      <c r="E22516" s="2" t="str">
        <f t="shared" si="351"/>
        <v>2011Poole Hospital NHS Foundation TrustDid a member of staff tell you about any danger signals you should watch for after you went home?</v>
      </c>
      <c r="F22516" s="29">
        <v>54.56</v>
      </c>
      <c r="G22516" s="29">
        <v>2.2999999999999998</v>
      </c>
      <c r="H22516" s="29">
        <v>50.05</v>
      </c>
      <c r="I22516" s="29">
        <v>59.06</v>
      </c>
    </row>
    <row r="22517" spans="1:9" x14ac:dyDescent="0.25">
      <c r="A22517" s="2" t="s">
        <v>22</v>
      </c>
      <c r="B22517" s="2" t="s">
        <v>57</v>
      </c>
      <c r="C22517" s="2" t="s">
        <v>101</v>
      </c>
      <c r="D22517" s="2" t="s">
        <v>23</v>
      </c>
      <c r="E22517" s="2" t="str">
        <f t="shared" si="351"/>
        <v>2011Great Western Hospitals NHS Foundation TrustDid a member of staff tell you about any danger signals you should watch for after you went home?</v>
      </c>
      <c r="F22517" s="29">
        <v>54.31</v>
      </c>
      <c r="G22517" s="29">
        <v>2.38</v>
      </c>
      <c r="H22517" s="29">
        <v>49.65</v>
      </c>
      <c r="I22517" s="29">
        <v>58.97</v>
      </c>
    </row>
    <row r="22518" spans="1:9" x14ac:dyDescent="0.25">
      <c r="A22518" s="2" t="s">
        <v>22</v>
      </c>
      <c r="B22518" s="2" t="s">
        <v>57</v>
      </c>
      <c r="C22518" s="2" t="s">
        <v>102</v>
      </c>
      <c r="D22518" s="2" t="s">
        <v>23</v>
      </c>
      <c r="E22518" s="2" t="str">
        <f t="shared" si="351"/>
        <v>2011Guy's and St Thomas' NHS Foundation TrustDid a member of staff tell you about any danger signals you should watch for after you went home?</v>
      </c>
      <c r="F22518" s="29">
        <v>54.02</v>
      </c>
      <c r="G22518" s="29">
        <v>2.46</v>
      </c>
      <c r="H22518" s="29">
        <v>49.19</v>
      </c>
      <c r="I22518" s="29">
        <v>58.85</v>
      </c>
    </row>
    <row r="22519" spans="1:9" x14ac:dyDescent="0.25">
      <c r="A22519" s="2" t="s">
        <v>22</v>
      </c>
      <c r="B22519" s="2" t="s">
        <v>57</v>
      </c>
      <c r="C22519" s="2" t="s">
        <v>116</v>
      </c>
      <c r="D22519" s="2" t="s">
        <v>23</v>
      </c>
      <c r="E22519" s="2" t="str">
        <f t="shared" si="351"/>
        <v>2011Kingston Hospital NHS Foundation TrustDid a member of staff tell you about any danger signals you should watch for after you went home?</v>
      </c>
      <c r="F22519" s="29">
        <v>53.16</v>
      </c>
      <c r="G22519" s="29">
        <v>2.73</v>
      </c>
      <c r="H22519" s="29">
        <v>47.81</v>
      </c>
      <c r="I22519" s="29">
        <v>58.52</v>
      </c>
    </row>
    <row r="22520" spans="1:9" x14ac:dyDescent="0.25">
      <c r="A22520" s="2" t="s">
        <v>22</v>
      </c>
      <c r="B22520" s="2" t="s">
        <v>57</v>
      </c>
      <c r="C22520" s="2" t="s">
        <v>185</v>
      </c>
      <c r="D22520" s="2" t="s">
        <v>23</v>
      </c>
      <c r="E22520" s="2" t="str">
        <f t="shared" si="351"/>
        <v>2011The Rotherham NHS Foundation TrustDid a member of staff tell you about any danger signals you should watch for after you went home?</v>
      </c>
      <c r="F22520" s="29">
        <v>53.79</v>
      </c>
      <c r="G22520" s="29">
        <v>2.4</v>
      </c>
      <c r="H22520" s="29">
        <v>49.08</v>
      </c>
      <c r="I22520" s="29">
        <v>58.51</v>
      </c>
    </row>
    <row r="22521" spans="1:9" x14ac:dyDescent="0.25">
      <c r="A22521" s="2" t="s">
        <v>22</v>
      </c>
      <c r="B22521" s="2" t="s">
        <v>57</v>
      </c>
      <c r="C22521" s="2" t="s">
        <v>105</v>
      </c>
      <c r="D22521" s="2" t="s">
        <v>23</v>
      </c>
      <c r="E22521" s="2" t="str">
        <f t="shared" si="351"/>
        <v>2011Heart of England NHS Foundation TrustDid a member of staff tell you about any danger signals you should watch for after you went home?</v>
      </c>
      <c r="F22521" s="29">
        <v>53.24</v>
      </c>
      <c r="G22521" s="29">
        <v>2.6</v>
      </c>
      <c r="H22521" s="29">
        <v>48.15</v>
      </c>
      <c r="I22521" s="29">
        <v>58.34</v>
      </c>
    </row>
    <row r="22522" spans="1:9" x14ac:dyDescent="0.25">
      <c r="A22522" s="2" t="s">
        <v>22</v>
      </c>
      <c r="B22522" s="2" t="s">
        <v>57</v>
      </c>
      <c r="C22522" s="2" t="s">
        <v>89</v>
      </c>
      <c r="D22522" s="2" t="s">
        <v>23</v>
      </c>
      <c r="E22522" s="2" t="str">
        <f t="shared" si="351"/>
        <v>2011Dorset County Hospital NHS Foundation TrustDid a member of staff tell you about any danger signals you should watch for after you went home?</v>
      </c>
      <c r="F22522" s="29">
        <v>53.75</v>
      </c>
      <c r="G22522" s="29">
        <v>2.2599999999999998</v>
      </c>
      <c r="H22522" s="29">
        <v>49.31</v>
      </c>
      <c r="I22522" s="29">
        <v>58.18</v>
      </c>
    </row>
    <row r="22523" spans="1:9" x14ac:dyDescent="0.25">
      <c r="A22523" s="2" t="s">
        <v>22</v>
      </c>
      <c r="B22523" s="2" t="s">
        <v>57</v>
      </c>
      <c r="C22523" s="2" t="s">
        <v>78</v>
      </c>
      <c r="D22523" s="2" t="s">
        <v>23</v>
      </c>
      <c r="E22523" s="2" t="str">
        <f t="shared" si="351"/>
        <v>2011Central Manchester University Hospitals NHS Foundation TrustDid a member of staff tell you about any danger signals you should watch for after you went home?</v>
      </c>
      <c r="F22523" s="29">
        <v>53.16</v>
      </c>
      <c r="G22523" s="29">
        <v>2.5099999999999998</v>
      </c>
      <c r="H22523" s="29">
        <v>48.24</v>
      </c>
      <c r="I22523" s="29">
        <v>58.07</v>
      </c>
    </row>
    <row r="22524" spans="1:9" x14ac:dyDescent="0.25">
      <c r="A22524" s="2" t="s">
        <v>22</v>
      </c>
      <c r="B22524" s="2" t="s">
        <v>57</v>
      </c>
      <c r="C22524" s="2" t="s">
        <v>82</v>
      </c>
      <c r="D22524" s="2" t="s">
        <v>23</v>
      </c>
      <c r="E22524" s="2" t="str">
        <f t="shared" si="351"/>
        <v>2011Colchester Hospital University NHS Foundation TrustDid a member of staff tell you about any danger signals you should watch for after you went home?</v>
      </c>
      <c r="F22524" s="29">
        <v>53.41</v>
      </c>
      <c r="G22524" s="29">
        <v>2.35</v>
      </c>
      <c r="H22524" s="29">
        <v>48.8</v>
      </c>
      <c r="I22524" s="29">
        <v>58.02</v>
      </c>
    </row>
    <row r="22525" spans="1:9" x14ac:dyDescent="0.25">
      <c r="A22525" s="2" t="s">
        <v>22</v>
      </c>
      <c r="B22525" s="2" t="s">
        <v>57</v>
      </c>
      <c r="C22525" s="2" t="s">
        <v>127</v>
      </c>
      <c r="D22525" s="2" t="s">
        <v>23</v>
      </c>
      <c r="E22525" s="2" t="str">
        <f t="shared" si="351"/>
        <v>2011Mid Staffordshire NHS Foundation TrustDid a member of staff tell you about any danger signals you should watch for after you went home?</v>
      </c>
      <c r="F22525" s="29">
        <v>52.86</v>
      </c>
      <c r="G22525" s="29">
        <v>2.4700000000000002</v>
      </c>
      <c r="H22525" s="29">
        <v>48.03</v>
      </c>
      <c r="I22525" s="29">
        <v>57.7</v>
      </c>
    </row>
    <row r="22526" spans="1:9" x14ac:dyDescent="0.25">
      <c r="A22526" s="2" t="s">
        <v>22</v>
      </c>
      <c r="B22526" s="2" t="s">
        <v>57</v>
      </c>
      <c r="C22526" s="2" t="s">
        <v>206</v>
      </c>
      <c r="D22526" s="2" t="s">
        <v>23</v>
      </c>
      <c r="E22526" s="2" t="str">
        <f t="shared" si="351"/>
        <v>2011West Suffolk NHS Foundation TrustDid a member of staff tell you about any danger signals you should watch for after you went home?</v>
      </c>
      <c r="F22526" s="29">
        <v>53.2</v>
      </c>
      <c r="G22526" s="29">
        <v>2.2999999999999998</v>
      </c>
      <c r="H22526" s="29">
        <v>48.69</v>
      </c>
      <c r="I22526" s="29">
        <v>57.7</v>
      </c>
    </row>
    <row r="22527" spans="1:9" x14ac:dyDescent="0.25">
      <c r="A22527" s="2" t="s">
        <v>22</v>
      </c>
      <c r="B22527" s="2" t="s">
        <v>57</v>
      </c>
      <c r="C22527" s="2" t="s">
        <v>133</v>
      </c>
      <c r="D22527" s="2" t="s">
        <v>23</v>
      </c>
      <c r="E22527" s="2" t="str">
        <f t="shared" si="351"/>
        <v>2011North Tees and Hartlepool NHS Foundation TrustDid a member of staff tell you about any danger signals you should watch for after you went home?</v>
      </c>
      <c r="F22527" s="29">
        <v>52.82</v>
      </c>
      <c r="G22527" s="29">
        <v>2.46</v>
      </c>
      <c r="H22527" s="29">
        <v>48</v>
      </c>
      <c r="I22527" s="29">
        <v>57.64</v>
      </c>
    </row>
    <row r="22528" spans="1:9" x14ac:dyDescent="0.25">
      <c r="A22528" s="2" t="s">
        <v>22</v>
      </c>
      <c r="B22528" s="2" t="s">
        <v>57</v>
      </c>
      <c r="C22528" s="2" t="s">
        <v>193</v>
      </c>
      <c r="D22528" s="2" t="s">
        <v>23</v>
      </c>
      <c r="E22528" s="2" t="str">
        <f t="shared" si="351"/>
        <v>2011University College London Hospitals NHS Foundation TrustDid a member of staff tell you about any danger signals you should watch for after you went home?</v>
      </c>
      <c r="F22528" s="29">
        <v>52.8</v>
      </c>
      <c r="G22528" s="29">
        <v>2.41</v>
      </c>
      <c r="H22528" s="29">
        <v>48.08</v>
      </c>
      <c r="I22528" s="29">
        <v>57.52</v>
      </c>
    </row>
    <row r="22529" spans="1:9" x14ac:dyDescent="0.25">
      <c r="A22529" s="2" t="s">
        <v>22</v>
      </c>
      <c r="B22529" s="2" t="s">
        <v>57</v>
      </c>
      <c r="C22529" s="2" t="s">
        <v>150</v>
      </c>
      <c r="D22529" s="2" t="s">
        <v>23</v>
      </c>
      <c r="E22529" s="2" t="str">
        <f t="shared" si="351"/>
        <v>2011Royal Devon and Exeter NHS Foundation TrustDid a member of staff tell you about any danger signals you should watch for after you went home?</v>
      </c>
      <c r="F22529" s="29">
        <v>53.34</v>
      </c>
      <c r="G22529" s="29">
        <v>2.12</v>
      </c>
      <c r="H22529" s="29">
        <v>49.19</v>
      </c>
      <c r="I22529" s="29">
        <v>57.5</v>
      </c>
    </row>
    <row r="22530" spans="1:9" x14ac:dyDescent="0.25">
      <c r="A22530" s="2" t="s">
        <v>22</v>
      </c>
      <c r="B22530" s="2" t="s">
        <v>57</v>
      </c>
      <c r="C22530" s="2" t="s">
        <v>151</v>
      </c>
      <c r="D22530" s="2" t="s">
        <v>23</v>
      </c>
      <c r="E22530" s="2" t="str">
        <f t="shared" ref="E22530:E22593" si="352">B22530&amp;C22530&amp;D22530</f>
        <v>2011Royal Free London NHS Foundation TrustDid a member of staff tell you about any danger signals you should watch for after you went home?</v>
      </c>
      <c r="F22530" s="29">
        <v>52.17</v>
      </c>
      <c r="G22530" s="29">
        <v>2.69</v>
      </c>
      <c r="H22530" s="29">
        <v>46.9</v>
      </c>
      <c r="I22530" s="29">
        <v>57.45</v>
      </c>
    </row>
    <row r="22531" spans="1:9" x14ac:dyDescent="0.25">
      <c r="A22531" s="2" t="s">
        <v>22</v>
      </c>
      <c r="B22531" s="2" t="s">
        <v>57</v>
      </c>
      <c r="C22531" s="2" t="s">
        <v>199</v>
      </c>
      <c r="D22531" s="2" t="s">
        <v>23</v>
      </c>
      <c r="E22531" s="2" t="str">
        <f t="shared" si="352"/>
        <v>2011University Hospitals Coventry and Warwickshire NHS TrustDid a member of staff tell you about any danger signals you should watch for after you went home?</v>
      </c>
      <c r="F22531" s="29">
        <v>52.65</v>
      </c>
      <c r="G22531" s="29">
        <v>2.4</v>
      </c>
      <c r="H22531" s="29">
        <v>47.95</v>
      </c>
      <c r="I22531" s="29">
        <v>57.36</v>
      </c>
    </row>
    <row r="22532" spans="1:9" x14ac:dyDescent="0.25">
      <c r="A22532" s="2" t="s">
        <v>22</v>
      </c>
      <c r="B22532" s="2" t="s">
        <v>57</v>
      </c>
      <c r="C22532" s="2" t="s">
        <v>61</v>
      </c>
      <c r="D22532" s="2" t="s">
        <v>23</v>
      </c>
      <c r="E22532" s="2" t="str">
        <f t="shared" si="352"/>
        <v>2011Airedale NHS Foundation TrustDid a member of staff tell you about any danger signals you should watch for after you went home?</v>
      </c>
      <c r="F22532" s="27">
        <v>52.77</v>
      </c>
      <c r="G22532" s="27">
        <v>2.2999999999999998</v>
      </c>
      <c r="H22532" s="27">
        <v>48.27</v>
      </c>
      <c r="I22532" s="27">
        <v>57.28</v>
      </c>
    </row>
    <row r="22533" spans="1:9" x14ac:dyDescent="0.25">
      <c r="A22533" s="2" t="s">
        <v>22</v>
      </c>
      <c r="B22533" s="2" t="s">
        <v>57</v>
      </c>
      <c r="C22533" s="2" t="s">
        <v>175</v>
      </c>
      <c r="D22533" s="2" t="s">
        <v>23</v>
      </c>
      <c r="E22533" s="2" t="str">
        <f t="shared" si="352"/>
        <v>2011Taunton and Somerset NHS Foundation TrustDid a member of staff tell you about any danger signals you should watch for after you went home?</v>
      </c>
      <c r="F22533" s="29">
        <v>52.54</v>
      </c>
      <c r="G22533" s="29">
        <v>2.42</v>
      </c>
      <c r="H22533" s="29">
        <v>47.81</v>
      </c>
      <c r="I22533" s="29">
        <v>57.28</v>
      </c>
    </row>
    <row r="22534" spans="1:9" x14ac:dyDescent="0.25">
      <c r="A22534" s="2" t="s">
        <v>22</v>
      </c>
      <c r="B22534" s="2" t="s">
        <v>57</v>
      </c>
      <c r="C22534" s="2" t="s">
        <v>156</v>
      </c>
      <c r="D22534" s="2" t="s">
        <v>23</v>
      </c>
      <c r="E22534" s="2" t="str">
        <f t="shared" si="352"/>
        <v>2011Royal United Hospital Bath NHS TrustDid a member of staff tell you about any danger signals you should watch for after you went home?</v>
      </c>
      <c r="F22534" s="29">
        <v>52.68</v>
      </c>
      <c r="G22534" s="29">
        <v>2.34</v>
      </c>
      <c r="H22534" s="29">
        <v>48.11</v>
      </c>
      <c r="I22534" s="29">
        <v>57.26</v>
      </c>
    </row>
    <row r="22535" spans="1:9" x14ac:dyDescent="0.25">
      <c r="A22535" s="2" t="s">
        <v>22</v>
      </c>
      <c r="B22535" s="2" t="s">
        <v>57</v>
      </c>
      <c r="C22535" s="2" t="s">
        <v>163</v>
      </c>
      <c r="D22535" s="2" t="s">
        <v>23</v>
      </c>
      <c r="E22535" s="2" t="str">
        <f t="shared" si="352"/>
        <v>2011South Devon Healthcare NHS Foundation TrustDid a member of staff tell you about any danger signals you should watch for after you went home?</v>
      </c>
      <c r="F22535" s="29">
        <v>52.62</v>
      </c>
      <c r="G22535" s="29">
        <v>2.33</v>
      </c>
      <c r="H22535" s="29">
        <v>48.06</v>
      </c>
      <c r="I22535" s="29">
        <v>57.19</v>
      </c>
    </row>
    <row r="22536" spans="1:9" x14ac:dyDescent="0.25">
      <c r="A22536" s="2" t="s">
        <v>22</v>
      </c>
      <c r="B22536" s="2" t="s">
        <v>57</v>
      </c>
      <c r="C22536" s="2" t="s">
        <v>76</v>
      </c>
      <c r="D22536" s="2" t="s">
        <v>23</v>
      </c>
      <c r="E22536" s="2" t="str">
        <f t="shared" si="352"/>
        <v>2011Calderdale and Huddersfield NHS Foundation TrustDid a member of staff tell you about any danger signals you should watch for after you went home?</v>
      </c>
      <c r="F22536" s="29">
        <v>52.62</v>
      </c>
      <c r="G22536" s="29">
        <v>2.2999999999999998</v>
      </c>
      <c r="H22536" s="29">
        <v>48.11</v>
      </c>
      <c r="I22536" s="29">
        <v>57.13</v>
      </c>
    </row>
    <row r="22537" spans="1:9" x14ac:dyDescent="0.25">
      <c r="A22537" s="2" t="s">
        <v>22</v>
      </c>
      <c r="B22537" s="2" t="s">
        <v>57</v>
      </c>
      <c r="C22537" s="2" t="s">
        <v>5</v>
      </c>
      <c r="D22537" s="2" t="s">
        <v>23</v>
      </c>
      <c r="E22537" s="2" t="str">
        <f t="shared" si="352"/>
        <v>2011North Middlesex University Hospital NHS TrustDid a member of staff tell you about any danger signals you should watch for after you went home?</v>
      </c>
      <c r="F22537" s="29">
        <v>52.15</v>
      </c>
      <c r="G22537" s="29">
        <v>2.52</v>
      </c>
      <c r="H22537" s="29">
        <v>47.21</v>
      </c>
      <c r="I22537" s="29">
        <v>57.09</v>
      </c>
    </row>
    <row r="22538" spans="1:9" x14ac:dyDescent="0.25">
      <c r="A22538" s="2" t="s">
        <v>22</v>
      </c>
      <c r="B22538" s="2" t="s">
        <v>57</v>
      </c>
      <c r="C22538" s="2" t="s">
        <v>142</v>
      </c>
      <c r="D22538" s="2" t="s">
        <v>23</v>
      </c>
      <c r="E22538" s="2" t="str">
        <f t="shared" si="352"/>
        <v>2011Peterborough and Stamford Hospitals NHS Foundation TrustDid a member of staff tell you about any danger signals you should watch for after you went home?</v>
      </c>
      <c r="F22538" s="29">
        <v>52.66</v>
      </c>
      <c r="G22538" s="29">
        <v>2.23</v>
      </c>
      <c r="H22538" s="29">
        <v>48.3</v>
      </c>
      <c r="I22538" s="29">
        <v>57.03</v>
      </c>
    </row>
    <row r="22539" spans="1:9" x14ac:dyDescent="0.25">
      <c r="A22539" s="2" t="s">
        <v>22</v>
      </c>
      <c r="B22539" s="2" t="s">
        <v>57</v>
      </c>
      <c r="C22539" s="2" t="s">
        <v>68</v>
      </c>
      <c r="D22539" s="2" t="s">
        <v>23</v>
      </c>
      <c r="E22539" s="2" t="str">
        <f t="shared" si="352"/>
        <v>2011Bedford Hospital NHS TrustDid a member of staff tell you about any danger signals you should watch for after you went home?</v>
      </c>
      <c r="F22539" s="29">
        <v>52.04</v>
      </c>
      <c r="G22539" s="29">
        <v>2.52</v>
      </c>
      <c r="H22539" s="29">
        <v>47.1</v>
      </c>
      <c r="I22539" s="29">
        <v>56.98</v>
      </c>
    </row>
    <row r="22540" spans="1:9" x14ac:dyDescent="0.25">
      <c r="A22540" s="2" t="s">
        <v>22</v>
      </c>
      <c r="B22540" s="2" t="s">
        <v>57</v>
      </c>
      <c r="C22540" s="2" t="s">
        <v>171</v>
      </c>
      <c r="D22540" s="2" t="s">
        <v>23</v>
      </c>
      <c r="E22540" s="2" t="str">
        <f t="shared" si="352"/>
        <v>2011St Helens and Knowsley Teaching Hospitals NHS TrustDid a member of staff tell you about any danger signals you should watch for after you went home?</v>
      </c>
      <c r="F22540" s="29">
        <v>52.1</v>
      </c>
      <c r="G22540" s="29">
        <v>2.46</v>
      </c>
      <c r="H22540" s="29">
        <v>47.28</v>
      </c>
      <c r="I22540" s="29">
        <v>56.91</v>
      </c>
    </row>
    <row r="22541" spans="1:9" x14ac:dyDescent="0.25">
      <c r="A22541" s="2" t="s">
        <v>22</v>
      </c>
      <c r="B22541" s="2" t="s">
        <v>57</v>
      </c>
      <c r="C22541" s="2" t="s">
        <v>213</v>
      </c>
      <c r="D22541" s="2" t="s">
        <v>23</v>
      </c>
      <c r="E22541" s="2" t="str">
        <f t="shared" si="352"/>
        <v>2011Yeovil District Hospital NHS Foundation TrustDid a member of staff tell you about any danger signals you should watch for after you went home?</v>
      </c>
      <c r="F22541" s="29">
        <v>52.22</v>
      </c>
      <c r="G22541" s="29">
        <v>2.37</v>
      </c>
      <c r="H22541" s="29">
        <v>47.58</v>
      </c>
      <c r="I22541" s="29">
        <v>56.86</v>
      </c>
    </row>
    <row r="22542" spans="1:9" x14ac:dyDescent="0.25">
      <c r="A22542" s="2" t="s">
        <v>22</v>
      </c>
      <c r="B22542" s="2" t="s">
        <v>57</v>
      </c>
      <c r="C22542" s="2" t="s">
        <v>93</v>
      </c>
      <c r="D22542" s="2" t="s">
        <v>23</v>
      </c>
      <c r="E22542" s="2" t="str">
        <f t="shared" si="352"/>
        <v>2011East Kent Hospitals University NHS Foundation TrustDid a member of staff tell you about any danger signals you should watch for after you went home?</v>
      </c>
      <c r="F22542" s="29">
        <v>52.21</v>
      </c>
      <c r="G22542" s="29">
        <v>2.34</v>
      </c>
      <c r="H22542" s="29">
        <v>47.62</v>
      </c>
      <c r="I22542" s="29">
        <v>56.8</v>
      </c>
    </row>
    <row r="22543" spans="1:9" x14ac:dyDescent="0.25">
      <c r="A22543" s="2" t="s">
        <v>22</v>
      </c>
      <c r="B22543" s="2" t="s">
        <v>57</v>
      </c>
      <c r="C22543" s="2" t="s">
        <v>103</v>
      </c>
      <c r="D22543" s="2" t="s">
        <v>23</v>
      </c>
      <c r="E22543" s="2" t="str">
        <f t="shared" si="352"/>
        <v>2011Hampshire Hospitals NHS Foundation TrustDid a member of staff tell you about any danger signals you should watch for after you went home?</v>
      </c>
      <c r="F22543" s="29">
        <v>53.62</v>
      </c>
      <c r="G22543" s="29">
        <v>1.62</v>
      </c>
      <c r="H22543" s="29">
        <v>50.45</v>
      </c>
      <c r="I22543" s="29">
        <v>56.79</v>
      </c>
    </row>
    <row r="22544" spans="1:9" x14ac:dyDescent="0.25">
      <c r="A22544" s="2" t="s">
        <v>22</v>
      </c>
      <c r="B22544" s="2" t="s">
        <v>57</v>
      </c>
      <c r="C22544" s="2" t="s">
        <v>136</v>
      </c>
      <c r="D22544" s="2" t="s">
        <v>23</v>
      </c>
      <c r="E22544" s="2" t="str">
        <f t="shared" si="352"/>
        <v>2011Northern Devon Healthcare NHS TrustDid a member of staff tell you about any danger signals you should watch for after you went home?</v>
      </c>
      <c r="F22544" s="29">
        <v>52.26</v>
      </c>
      <c r="G22544" s="29">
        <v>2.27</v>
      </c>
      <c r="H22544" s="29">
        <v>47.81</v>
      </c>
      <c r="I22544" s="29">
        <v>56.7</v>
      </c>
    </row>
    <row r="22545" spans="1:9" x14ac:dyDescent="0.25">
      <c r="A22545" s="2" t="s">
        <v>22</v>
      </c>
      <c r="B22545" s="2" t="s">
        <v>57</v>
      </c>
      <c r="C22545" s="2" t="s">
        <v>157</v>
      </c>
      <c r="D22545" s="2" t="s">
        <v>23</v>
      </c>
      <c r="E22545" s="2" t="str">
        <f t="shared" si="352"/>
        <v>2011Salford Royal NHS Foundation TrustDid a member of staff tell you about any danger signals you should watch for after you went home?</v>
      </c>
      <c r="F22545" s="29">
        <v>51.24</v>
      </c>
      <c r="G22545" s="29">
        <v>2.73</v>
      </c>
      <c r="H22545" s="29">
        <v>45.89</v>
      </c>
      <c r="I22545" s="29">
        <v>56.59</v>
      </c>
    </row>
    <row r="22546" spans="1:9" x14ac:dyDescent="0.25">
      <c r="A22546" s="2" t="s">
        <v>22</v>
      </c>
      <c r="B22546" s="2" t="s">
        <v>57</v>
      </c>
      <c r="C22546" s="2" t="s">
        <v>117</v>
      </c>
      <c r="D22546" s="2" t="s">
        <v>23</v>
      </c>
      <c r="E22546" s="2" t="str">
        <f t="shared" si="352"/>
        <v>2011Lancashire Teaching Hospitals NHS Foundation TrustDid a member of staff tell you about any danger signals you should watch for after you went home?</v>
      </c>
      <c r="F22546" s="29">
        <v>51.31</v>
      </c>
      <c r="G22546" s="29">
        <v>2.63</v>
      </c>
      <c r="H22546" s="29">
        <v>46.16</v>
      </c>
      <c r="I22546" s="29">
        <v>56.47</v>
      </c>
    </row>
    <row r="22547" spans="1:9" x14ac:dyDescent="0.25">
      <c r="A22547" s="2" t="s">
        <v>22</v>
      </c>
      <c r="B22547" s="2" t="s">
        <v>57</v>
      </c>
      <c r="C22547" s="2" t="s">
        <v>147</v>
      </c>
      <c r="D22547" s="2" t="s">
        <v>23</v>
      </c>
      <c r="E22547" s="2" t="str">
        <f t="shared" si="352"/>
        <v>2011Royal Berkshire NHS Foundation TrustDid a member of staff tell you about any danger signals you should watch for after you went home?</v>
      </c>
      <c r="F22547" s="29">
        <v>51.47</v>
      </c>
      <c r="G22547" s="29">
        <v>2.41</v>
      </c>
      <c r="H22547" s="29">
        <v>46.74</v>
      </c>
      <c r="I22547" s="29">
        <v>56.19</v>
      </c>
    </row>
    <row r="22548" spans="1:9" x14ac:dyDescent="0.25">
      <c r="A22548" s="2" t="s">
        <v>22</v>
      </c>
      <c r="B22548" s="2" t="s">
        <v>57</v>
      </c>
      <c r="C22548" s="2" t="s">
        <v>70</v>
      </c>
      <c r="D22548" s="2" t="s">
        <v>23</v>
      </c>
      <c r="E22548" s="2" t="str">
        <f t="shared" si="352"/>
        <v>2011Blackpool Teaching Hospitals NHS Foundation TrustDid a member of staff tell you about any danger signals you should watch for after you went home?</v>
      </c>
      <c r="F22548" s="29">
        <v>51.25</v>
      </c>
      <c r="G22548" s="29">
        <v>2.48</v>
      </c>
      <c r="H22548" s="29">
        <v>46.39</v>
      </c>
      <c r="I22548" s="29">
        <v>56.11</v>
      </c>
    </row>
    <row r="22549" spans="1:9" x14ac:dyDescent="0.25">
      <c r="A22549" s="2" t="s">
        <v>22</v>
      </c>
      <c r="B22549" s="2" t="s">
        <v>57</v>
      </c>
      <c r="C22549" s="2" t="s">
        <v>204</v>
      </c>
      <c r="D22549" s="2" t="s">
        <v>23</v>
      </c>
      <c r="E22549" s="2" t="str">
        <f t="shared" si="352"/>
        <v>2011West Hertfordshire Hospitals NHS TrustDid a member of staff tell you about any danger signals you should watch for after you went home?</v>
      </c>
      <c r="F22549" s="29">
        <v>50.96</v>
      </c>
      <c r="G22549" s="29">
        <v>2.62</v>
      </c>
      <c r="H22549" s="29">
        <v>45.82</v>
      </c>
      <c r="I22549" s="29">
        <v>56.09</v>
      </c>
    </row>
    <row r="22550" spans="1:9" x14ac:dyDescent="0.25">
      <c r="A22550" s="2" t="s">
        <v>22</v>
      </c>
      <c r="B22550" s="2" t="s">
        <v>57</v>
      </c>
      <c r="C22550" s="2" t="s">
        <v>214</v>
      </c>
      <c r="D22550" s="2" t="s">
        <v>23</v>
      </c>
      <c r="E22550" s="2" t="str">
        <f t="shared" si="352"/>
        <v>2011York Teaching Hospital NHS Foundation TrustDid a member of staff tell you about any danger signals you should watch for after you went home?</v>
      </c>
      <c r="F22550" s="29">
        <v>52.66</v>
      </c>
      <c r="G22550" s="29">
        <v>1.75</v>
      </c>
      <c r="H22550" s="29">
        <v>49.23</v>
      </c>
      <c r="I22550" s="29">
        <v>56.09</v>
      </c>
    </row>
    <row r="22551" spans="1:9" x14ac:dyDescent="0.25">
      <c r="A22551" s="2" t="s">
        <v>22</v>
      </c>
      <c r="B22551" s="2" t="s">
        <v>57</v>
      </c>
      <c r="C22551" s="2" t="s">
        <v>200</v>
      </c>
      <c r="D22551" s="2" t="s">
        <v>23</v>
      </c>
      <c r="E22551" s="2" t="str">
        <f t="shared" si="352"/>
        <v>2011University Hospitals of Leicester NHS TrustDid a member of staff tell you about any danger signals you should watch for after you went home?</v>
      </c>
      <c r="F22551" s="29">
        <v>51.62</v>
      </c>
      <c r="G22551" s="29">
        <v>2.21</v>
      </c>
      <c r="H22551" s="29">
        <v>47.29</v>
      </c>
      <c r="I22551" s="29">
        <v>55.95</v>
      </c>
    </row>
    <row r="22552" spans="1:9" x14ac:dyDescent="0.25">
      <c r="A22552" s="2" t="s">
        <v>22</v>
      </c>
      <c r="B22552" s="2" t="s">
        <v>57</v>
      </c>
      <c r="C22552" s="2" t="s">
        <v>83</v>
      </c>
      <c r="D22552" s="2" t="s">
        <v>23</v>
      </c>
      <c r="E22552" s="2" t="str">
        <f t="shared" si="352"/>
        <v>2011Countess of Chester Hospital NHS Foundation TrustDid a member of staff tell you about any danger signals you should watch for after you went home?</v>
      </c>
      <c r="F22552" s="29">
        <v>50.99</v>
      </c>
      <c r="G22552" s="29">
        <v>2.46</v>
      </c>
      <c r="H22552" s="29">
        <v>46.16</v>
      </c>
      <c r="I22552" s="29">
        <v>55.82</v>
      </c>
    </row>
    <row r="22553" spans="1:9" x14ac:dyDescent="0.25">
      <c r="A22553" s="2" t="s">
        <v>22</v>
      </c>
      <c r="B22553" s="2" t="s">
        <v>57</v>
      </c>
      <c r="C22553" s="2" t="s">
        <v>95</v>
      </c>
      <c r="D22553" s="2" t="s">
        <v>23</v>
      </c>
      <c r="E22553" s="2" t="str">
        <f t="shared" si="352"/>
        <v>2011East Sussex Healthcare NHS TrustDid a member of staff tell you about any danger signals you should watch for after you went home?</v>
      </c>
      <c r="F22553" s="29">
        <v>51.28</v>
      </c>
      <c r="G22553" s="29">
        <v>2.29</v>
      </c>
      <c r="H22553" s="29">
        <v>46.79</v>
      </c>
      <c r="I22553" s="29">
        <v>55.77</v>
      </c>
    </row>
    <row r="22554" spans="1:9" x14ac:dyDescent="0.25">
      <c r="A22554" s="2" t="s">
        <v>22</v>
      </c>
      <c r="B22554" s="2" t="s">
        <v>57</v>
      </c>
      <c r="C22554" s="2" t="s">
        <v>139</v>
      </c>
      <c r="D22554" s="2" t="s">
        <v>23</v>
      </c>
      <c r="E22554" s="2" t="str">
        <f t="shared" si="352"/>
        <v>2011Nottingham University Hospitals NHS TrustDid a member of staff tell you about any danger signals you should watch for after you went home?</v>
      </c>
      <c r="F22554" s="29">
        <v>51.05</v>
      </c>
      <c r="G22554" s="29">
        <v>2.41</v>
      </c>
      <c r="H22554" s="29">
        <v>46.33</v>
      </c>
      <c r="I22554" s="29">
        <v>55.77</v>
      </c>
    </row>
    <row r="22555" spans="1:9" x14ac:dyDescent="0.25">
      <c r="A22555" s="2" t="s">
        <v>22</v>
      </c>
      <c r="B22555" s="2" t="s">
        <v>57</v>
      </c>
      <c r="C22555" s="2" t="s">
        <v>112</v>
      </c>
      <c r="D22555" s="2" t="s">
        <v>23</v>
      </c>
      <c r="E22555" s="2" t="str">
        <f t="shared" si="352"/>
        <v>2011Isle of Wight NHS TrustDid a member of staff tell you about any danger signals you should watch for after you went home?</v>
      </c>
      <c r="F22555" s="29">
        <v>51.29</v>
      </c>
      <c r="G22555" s="29">
        <v>2.25</v>
      </c>
      <c r="H22555" s="29">
        <v>46.87</v>
      </c>
      <c r="I22555" s="29">
        <v>55.7</v>
      </c>
    </row>
    <row r="22556" spans="1:9" x14ac:dyDescent="0.25">
      <c r="A22556" s="2" t="s">
        <v>22</v>
      </c>
      <c r="B22556" s="2" t="s">
        <v>57</v>
      </c>
      <c r="C22556" s="2" t="s">
        <v>164</v>
      </c>
      <c r="D22556" s="2" t="s">
        <v>23</v>
      </c>
      <c r="E22556" s="2" t="str">
        <f t="shared" si="352"/>
        <v>2011South London Healthcare NHS TrustDid a member of staff tell you about any danger signals you should watch for after you went home?</v>
      </c>
      <c r="F22556" s="29">
        <v>50.98</v>
      </c>
      <c r="G22556" s="29">
        <v>2.34</v>
      </c>
      <c r="H22556" s="29">
        <v>46.4</v>
      </c>
      <c r="I22556" s="29">
        <v>55.57</v>
      </c>
    </row>
    <row r="22557" spans="1:9" x14ac:dyDescent="0.25">
      <c r="A22557" s="2" t="s">
        <v>22</v>
      </c>
      <c r="B22557" s="2" t="s">
        <v>57</v>
      </c>
      <c r="C22557" s="2" t="s">
        <v>211</v>
      </c>
      <c r="D22557" s="2" t="s">
        <v>23</v>
      </c>
      <c r="E22557" s="2" t="str">
        <f t="shared" si="352"/>
        <v>2011Wrightington, Wigan and Leigh NHS Foundation TrustDid a member of staff tell you about any danger signals you should watch for after you went home?</v>
      </c>
      <c r="F22557" s="29">
        <v>50.5</v>
      </c>
      <c r="G22557" s="29">
        <v>2.57</v>
      </c>
      <c r="H22557" s="29">
        <v>45.47</v>
      </c>
      <c r="I22557" s="29">
        <v>55.53</v>
      </c>
    </row>
    <row r="22558" spans="1:9" x14ac:dyDescent="0.25">
      <c r="A22558" s="2" t="s">
        <v>22</v>
      </c>
      <c r="B22558" s="2" t="s">
        <v>57</v>
      </c>
      <c r="C22558" s="2" t="s">
        <v>75</v>
      </c>
      <c r="D22558" s="2" t="s">
        <v>23</v>
      </c>
      <c r="E22558" s="2" t="str">
        <f t="shared" si="352"/>
        <v>2011Burton Hospitals NHS Foundation TrustDid a member of staff tell you about any danger signals you should watch for after you went home?</v>
      </c>
      <c r="F22558" s="29">
        <v>50.75</v>
      </c>
      <c r="G22558" s="29">
        <v>2.4</v>
      </c>
      <c r="H22558" s="29">
        <v>46.05</v>
      </c>
      <c r="I22558" s="29">
        <v>55.46</v>
      </c>
    </row>
    <row r="22559" spans="1:9" x14ac:dyDescent="0.25">
      <c r="A22559" s="2" t="s">
        <v>22</v>
      </c>
      <c r="B22559" s="2" t="s">
        <v>57</v>
      </c>
      <c r="C22559" s="2" t="s">
        <v>65</v>
      </c>
      <c r="D22559" s="2" t="s">
        <v>23</v>
      </c>
      <c r="E22559" s="2" t="str">
        <f t="shared" si="352"/>
        <v>2011Barnsley Hospital NHS Foundation TrustDid a member of staff tell you about any danger signals you should watch for after you went home?</v>
      </c>
      <c r="F22559" s="29">
        <v>49.96</v>
      </c>
      <c r="G22559" s="29">
        <v>2.8</v>
      </c>
      <c r="H22559" s="29">
        <v>44.47</v>
      </c>
      <c r="I22559" s="29">
        <v>55.45</v>
      </c>
    </row>
    <row r="22560" spans="1:9" x14ac:dyDescent="0.25">
      <c r="A22560" s="2" t="s">
        <v>22</v>
      </c>
      <c r="B22560" s="2" t="s">
        <v>57</v>
      </c>
      <c r="C22560" s="2" t="s">
        <v>92</v>
      </c>
      <c r="D22560" s="2" t="s">
        <v>23</v>
      </c>
      <c r="E22560" s="2" t="str">
        <f t="shared" si="352"/>
        <v>2011East Cheshire NHS TrustDid a member of staff tell you about any danger signals you should watch for after you went home?</v>
      </c>
      <c r="F22560" s="29">
        <v>50.69</v>
      </c>
      <c r="G22560" s="29">
        <v>2.41</v>
      </c>
      <c r="H22560" s="29">
        <v>45.96</v>
      </c>
      <c r="I22560" s="29">
        <v>55.42</v>
      </c>
    </row>
    <row r="22561" spans="1:9" x14ac:dyDescent="0.25">
      <c r="A22561" s="2" t="s">
        <v>22</v>
      </c>
      <c r="B22561" s="2" t="s">
        <v>57</v>
      </c>
      <c r="C22561" s="2" t="s">
        <v>108</v>
      </c>
      <c r="D22561" s="2" t="s">
        <v>23</v>
      </c>
      <c r="E22561" s="2" t="str">
        <f t="shared" si="352"/>
        <v>2011Homerton University Hospital NHS Foundation TrustDid a member of staff tell you about any danger signals you should watch for after you went home?</v>
      </c>
      <c r="F22561" s="29">
        <v>49.98</v>
      </c>
      <c r="G22561" s="29">
        <v>2.7</v>
      </c>
      <c r="H22561" s="29">
        <v>44.7</v>
      </c>
      <c r="I22561" s="29">
        <v>55.27</v>
      </c>
    </row>
    <row r="22562" spans="1:9" x14ac:dyDescent="0.25">
      <c r="A22562" s="2" t="s">
        <v>22</v>
      </c>
      <c r="B22562" s="2" t="s">
        <v>57</v>
      </c>
      <c r="C22562" s="2" t="s">
        <v>170</v>
      </c>
      <c r="D22562" s="2" t="s">
        <v>23</v>
      </c>
      <c r="E22562" s="2" t="str">
        <f t="shared" si="352"/>
        <v>2011St George's Healthcare NHS TrustDid a member of staff tell you about any danger signals you should watch for after you went home?</v>
      </c>
      <c r="F22562" s="29">
        <v>50.45</v>
      </c>
      <c r="G22562" s="29">
        <v>2.44</v>
      </c>
      <c r="H22562" s="29">
        <v>45.66</v>
      </c>
      <c r="I22562" s="29">
        <v>55.24</v>
      </c>
    </row>
    <row r="22563" spans="1:9" x14ac:dyDescent="0.25">
      <c r="A22563" s="2" t="s">
        <v>22</v>
      </c>
      <c r="B22563" s="2" t="s">
        <v>57</v>
      </c>
      <c r="C22563" s="2" t="s">
        <v>143</v>
      </c>
      <c r="D22563" s="2" t="s">
        <v>23</v>
      </c>
      <c r="E22563" s="2" t="str">
        <f t="shared" si="352"/>
        <v>2011Plymouth Hospitals NHS TrustDid a member of staff tell you about any danger signals you should watch for after you went home?</v>
      </c>
      <c r="F22563" s="29">
        <v>50.92</v>
      </c>
      <c r="G22563" s="29">
        <v>2.1800000000000002</v>
      </c>
      <c r="H22563" s="29">
        <v>46.65</v>
      </c>
      <c r="I22563" s="29">
        <v>55.19</v>
      </c>
    </row>
    <row r="22564" spans="1:9" x14ac:dyDescent="0.25">
      <c r="A22564" s="2" t="s">
        <v>22</v>
      </c>
      <c r="B22564" s="2" t="s">
        <v>57</v>
      </c>
      <c r="C22564" s="2" t="s">
        <v>181</v>
      </c>
      <c r="D22564" s="2" t="s">
        <v>23</v>
      </c>
      <c r="E22564" s="2" t="str">
        <f t="shared" si="352"/>
        <v>2011The Pennine Acute Hospitals NHS TrustDid a member of staff tell you about any danger signals you should watch for after you went home?</v>
      </c>
      <c r="F22564" s="29">
        <v>49.75</v>
      </c>
      <c r="G22564" s="29">
        <v>2.61</v>
      </c>
      <c r="H22564" s="29">
        <v>44.64</v>
      </c>
      <c r="I22564" s="29">
        <v>54.87</v>
      </c>
    </row>
    <row r="22565" spans="1:9" x14ac:dyDescent="0.25">
      <c r="A22565" s="2" t="s">
        <v>22</v>
      </c>
      <c r="B22565" s="2" t="s">
        <v>57</v>
      </c>
      <c r="C22565" s="2" t="s">
        <v>189</v>
      </c>
      <c r="D22565" s="2" t="s">
        <v>23</v>
      </c>
      <c r="E22565" s="2" t="str">
        <f t="shared" si="352"/>
        <v>2011The Royal Wolverhampton NHS TrustDid a member of staff tell you about any danger signals you should watch for after you went home?</v>
      </c>
      <c r="F22565" s="29">
        <v>50.33</v>
      </c>
      <c r="G22565" s="29">
        <v>2.2999999999999998</v>
      </c>
      <c r="H22565" s="29">
        <v>45.82</v>
      </c>
      <c r="I22565" s="29">
        <v>54.84</v>
      </c>
    </row>
    <row r="22566" spans="1:9" x14ac:dyDescent="0.25">
      <c r="A22566" s="2" t="s">
        <v>22</v>
      </c>
      <c r="B22566" s="2" t="s">
        <v>57</v>
      </c>
      <c r="C22566" s="2" t="s">
        <v>162</v>
      </c>
      <c r="D22566" s="2" t="s">
        <v>23</v>
      </c>
      <c r="E22566" s="2" t="str">
        <f t="shared" si="352"/>
        <v>2011Shrewsbury and Telford Hospital NHS TrustDid a member of staff tell you about any danger signals you should watch for after you went home?</v>
      </c>
      <c r="F22566" s="29">
        <v>50.17</v>
      </c>
      <c r="G22566" s="29">
        <v>2.36</v>
      </c>
      <c r="H22566" s="29">
        <v>45.55</v>
      </c>
      <c r="I22566" s="29">
        <v>54.8</v>
      </c>
    </row>
    <row r="22567" spans="1:9" x14ac:dyDescent="0.25">
      <c r="A22567" s="2" t="s">
        <v>22</v>
      </c>
      <c r="B22567" s="2" t="s">
        <v>57</v>
      </c>
      <c r="C22567" s="2" t="s">
        <v>155</v>
      </c>
      <c r="D22567" s="2" t="s">
        <v>23</v>
      </c>
      <c r="E22567" s="2" t="str">
        <f t="shared" si="352"/>
        <v>2011Royal Surrey County Hospital NHS Foundation TrustDid a member of staff tell you about any danger signals you should watch for after you went home?</v>
      </c>
      <c r="F22567" s="29">
        <v>50.3</v>
      </c>
      <c r="G22567" s="29">
        <v>2.2599999999999998</v>
      </c>
      <c r="H22567" s="29">
        <v>45.88</v>
      </c>
      <c r="I22567" s="29">
        <v>54.72</v>
      </c>
    </row>
    <row r="22568" spans="1:9" x14ac:dyDescent="0.25">
      <c r="A22568" s="2" t="s">
        <v>22</v>
      </c>
      <c r="B22568" s="2" t="s">
        <v>57</v>
      </c>
      <c r="C22568" s="2" t="s">
        <v>135</v>
      </c>
      <c r="D22568" s="2" t="s">
        <v>23</v>
      </c>
      <c r="E22568" s="2" t="str">
        <f t="shared" si="352"/>
        <v>2011Northampton General Hospital NHS TrustDid a member of staff tell you about any danger signals you should watch for after you went home?</v>
      </c>
      <c r="F22568" s="29">
        <v>50.3</v>
      </c>
      <c r="G22568" s="29">
        <v>2.23</v>
      </c>
      <c r="H22568" s="29">
        <v>45.92</v>
      </c>
      <c r="I22568" s="29">
        <v>54.67</v>
      </c>
    </row>
    <row r="22569" spans="1:9" x14ac:dyDescent="0.25">
      <c r="A22569" s="2" t="s">
        <v>22</v>
      </c>
      <c r="B22569" s="2" t="s">
        <v>57</v>
      </c>
      <c r="C22569" s="2" t="s">
        <v>169</v>
      </c>
      <c r="D22569" s="2" t="s">
        <v>23</v>
      </c>
      <c r="E22569" s="2" t="str">
        <f t="shared" si="352"/>
        <v>2011Southport and Ormskirk Hospital NHS TrustDid a member of staff tell you about any danger signals you should watch for after you went home?</v>
      </c>
      <c r="F22569" s="29">
        <v>49.72</v>
      </c>
      <c r="G22569" s="29">
        <v>2.52</v>
      </c>
      <c r="H22569" s="29">
        <v>44.79</v>
      </c>
      <c r="I22569" s="29">
        <v>54.66</v>
      </c>
    </row>
    <row r="22570" spans="1:9" x14ac:dyDescent="0.25">
      <c r="A22570" s="2" t="s">
        <v>22</v>
      </c>
      <c r="B22570" s="2" t="s">
        <v>57</v>
      </c>
      <c r="C22570" s="2" t="s">
        <v>126</v>
      </c>
      <c r="D22570" s="2" t="s">
        <v>23</v>
      </c>
      <c r="E22570" s="2" t="str">
        <f t="shared" si="352"/>
        <v>2011Mid Essex Hospital Services NHS TrustDid a member of staff tell you about any danger signals you should watch for after you went home?</v>
      </c>
      <c r="F22570" s="29">
        <v>50.1</v>
      </c>
      <c r="G22570" s="29">
        <v>2.31</v>
      </c>
      <c r="H22570" s="29">
        <v>45.58</v>
      </c>
      <c r="I22570" s="29">
        <v>54.62</v>
      </c>
    </row>
    <row r="22571" spans="1:9" x14ac:dyDescent="0.25">
      <c r="A22571" s="2" t="s">
        <v>22</v>
      </c>
      <c r="B22571" s="2" t="s">
        <v>57</v>
      </c>
      <c r="C22571" s="2" t="s">
        <v>113</v>
      </c>
      <c r="D22571" s="2" t="s">
        <v>23</v>
      </c>
      <c r="E22571" s="2" t="str">
        <f t="shared" si="352"/>
        <v>2011James Paget University Hospitals NHS Foundation TrustDid a member of staff tell you about any danger signals you should watch for after you went home?</v>
      </c>
      <c r="F22571" s="29">
        <v>50.09</v>
      </c>
      <c r="G22571" s="29">
        <v>2.2999999999999998</v>
      </c>
      <c r="H22571" s="29">
        <v>45.58</v>
      </c>
      <c r="I22571" s="29">
        <v>54.6</v>
      </c>
    </row>
    <row r="22572" spans="1:9" x14ac:dyDescent="0.25">
      <c r="A22572" s="2" t="s">
        <v>22</v>
      </c>
      <c r="B22572" s="2" t="s">
        <v>57</v>
      </c>
      <c r="C22572" s="2" t="s">
        <v>145</v>
      </c>
      <c r="D22572" s="2" t="s">
        <v>23</v>
      </c>
      <c r="E22572" s="2" t="str">
        <f t="shared" si="352"/>
        <v>2011Portsmouth Hospitals NHS TrustDid a member of staff tell you about any danger signals you should watch for after you went home?</v>
      </c>
      <c r="F22572" s="29">
        <v>50.25</v>
      </c>
      <c r="G22572" s="29">
        <v>2.17</v>
      </c>
      <c r="H22572" s="29">
        <v>45.99</v>
      </c>
      <c r="I22572" s="29">
        <v>54.51</v>
      </c>
    </row>
    <row r="22573" spans="1:9" x14ac:dyDescent="0.25">
      <c r="A22573" s="2" t="s">
        <v>22</v>
      </c>
      <c r="B22573" s="2" t="s">
        <v>57</v>
      </c>
      <c r="C22573" s="2" t="s">
        <v>149</v>
      </c>
      <c r="D22573" s="2" t="s">
        <v>23</v>
      </c>
      <c r="E22573" s="2" t="str">
        <f t="shared" si="352"/>
        <v>2011Royal Cornwall Hospitals NHS TrustDid a member of staff tell you about any danger signals you should watch for after you went home?</v>
      </c>
      <c r="F22573" s="29">
        <v>49.92</v>
      </c>
      <c r="G22573" s="29">
        <v>2.17</v>
      </c>
      <c r="H22573" s="29">
        <v>45.68</v>
      </c>
      <c r="I22573" s="29">
        <v>54.17</v>
      </c>
    </row>
    <row r="22574" spans="1:9" x14ac:dyDescent="0.25">
      <c r="A22574" s="2" t="s">
        <v>22</v>
      </c>
      <c r="B22574" s="2" t="s">
        <v>57</v>
      </c>
      <c r="C22574" s="2" t="s">
        <v>128</v>
      </c>
      <c r="D22574" s="2" t="s">
        <v>23</v>
      </c>
      <c r="E22574" s="2" t="str">
        <f t="shared" si="352"/>
        <v>2011Mid Yorkshire Hospitals NHS TrustDid a member of staff tell you about any danger signals you should watch for after you went home?</v>
      </c>
      <c r="F22574" s="29">
        <v>48.91</v>
      </c>
      <c r="G22574" s="29">
        <v>2.62</v>
      </c>
      <c r="H22574" s="29">
        <v>43.76</v>
      </c>
      <c r="I22574" s="29">
        <v>54.05</v>
      </c>
    </row>
    <row r="22575" spans="1:9" x14ac:dyDescent="0.25">
      <c r="A22575" s="2" t="s">
        <v>22</v>
      </c>
      <c r="B22575" s="2" t="s">
        <v>57</v>
      </c>
      <c r="C22575" s="2" t="s">
        <v>91</v>
      </c>
      <c r="D22575" s="2" t="s">
        <v>23</v>
      </c>
      <c r="E22575" s="2" t="str">
        <f t="shared" si="352"/>
        <v>2011East and North Hertfordshire NHS TrustDid a member of staff tell you about any danger signals you should watch for after you went home?</v>
      </c>
      <c r="F22575" s="29">
        <v>49.42</v>
      </c>
      <c r="G22575" s="29">
        <v>2.33</v>
      </c>
      <c r="H22575" s="29">
        <v>44.85</v>
      </c>
      <c r="I22575" s="29">
        <v>54</v>
      </c>
    </row>
    <row r="22576" spans="1:9" x14ac:dyDescent="0.25">
      <c r="A22576" s="2" t="s">
        <v>22</v>
      </c>
      <c r="B22576" s="2" t="s">
        <v>57</v>
      </c>
      <c r="C22576" s="2" t="s">
        <v>106</v>
      </c>
      <c r="D22576" s="2" t="s">
        <v>23</v>
      </c>
      <c r="E22576" s="2" t="str">
        <f t="shared" si="352"/>
        <v>2011Heatherwood and Wexham Park Hospitals NHS Foundation TrustDid a member of staff tell you about any danger signals you should watch for after you went home?</v>
      </c>
      <c r="F22576" s="29">
        <v>49.2</v>
      </c>
      <c r="G22576" s="29">
        <v>2.42</v>
      </c>
      <c r="H22576" s="29">
        <v>44.46</v>
      </c>
      <c r="I22576" s="29">
        <v>53.95</v>
      </c>
    </row>
    <row r="22577" spans="1:9" x14ac:dyDescent="0.25">
      <c r="A22577" s="2" t="s">
        <v>22</v>
      </c>
      <c r="B22577" s="2" t="s">
        <v>57</v>
      </c>
      <c r="C22577" s="2" t="s">
        <v>79</v>
      </c>
      <c r="D22577" s="2" t="s">
        <v>23</v>
      </c>
      <c r="E22577" s="2" t="str">
        <f t="shared" si="352"/>
        <v>2011Chelsea and Westminster Hospital NHS Foundation TrustDid a member of staff tell you about any danger signals you should watch for after you went home?</v>
      </c>
      <c r="F22577" s="29">
        <v>48.37</v>
      </c>
      <c r="G22577" s="29">
        <v>2.83</v>
      </c>
      <c r="H22577" s="29">
        <v>42.83</v>
      </c>
      <c r="I22577" s="29">
        <v>53.91</v>
      </c>
    </row>
    <row r="22578" spans="1:9" x14ac:dyDescent="0.25">
      <c r="A22578" s="2" t="s">
        <v>22</v>
      </c>
      <c r="B22578" s="2" t="s">
        <v>57</v>
      </c>
      <c r="C22578" s="2" t="s">
        <v>88</v>
      </c>
      <c r="D22578" s="2" t="s">
        <v>23</v>
      </c>
      <c r="E22578" s="2" t="str">
        <f t="shared" si="352"/>
        <v>2011Doncaster and Bassetlaw Hospitals NHS Foundation TrustDid a member of staff tell you about any danger signals you should watch for after you went home?</v>
      </c>
      <c r="F22578" s="29">
        <v>48.99</v>
      </c>
      <c r="G22578" s="29">
        <v>2.48</v>
      </c>
      <c r="H22578" s="29">
        <v>44.14</v>
      </c>
      <c r="I22578" s="29">
        <v>53.84</v>
      </c>
    </row>
    <row r="22579" spans="1:9" x14ac:dyDescent="0.25">
      <c r="A22579" s="2" t="s">
        <v>22</v>
      </c>
      <c r="B22579" s="2" t="s">
        <v>57</v>
      </c>
      <c r="C22579" s="2" t="s">
        <v>86</v>
      </c>
      <c r="D22579" s="2" t="s">
        <v>23</v>
      </c>
      <c r="E22579" s="2" t="str">
        <f t="shared" si="352"/>
        <v>2011Dartford and Gravesham NHS TrustDid a member of staff tell you about any danger signals you should watch for after you went home?</v>
      </c>
      <c r="F22579" s="29">
        <v>49.23</v>
      </c>
      <c r="G22579" s="29">
        <v>2.33</v>
      </c>
      <c r="H22579" s="29">
        <v>44.67</v>
      </c>
      <c r="I22579" s="29">
        <v>53.79</v>
      </c>
    </row>
    <row r="22580" spans="1:9" x14ac:dyDescent="0.25">
      <c r="A22580" s="2" t="s">
        <v>22</v>
      </c>
      <c r="B22580" s="2" t="s">
        <v>57</v>
      </c>
      <c r="C22580" s="2" t="s">
        <v>192</v>
      </c>
      <c r="D22580" s="2" t="s">
        <v>23</v>
      </c>
      <c r="E22580" s="2" t="str">
        <f t="shared" si="352"/>
        <v>2011United Lincolnshire Hospitals NHS TrustDid a member of staff tell you about any danger signals you should watch for after you went home?</v>
      </c>
      <c r="F22580" s="29">
        <v>49.07</v>
      </c>
      <c r="G22580" s="29">
        <v>2.4</v>
      </c>
      <c r="H22580" s="29">
        <v>44.36</v>
      </c>
      <c r="I22580" s="29">
        <v>53.78</v>
      </c>
    </row>
    <row r="22581" spans="1:9" x14ac:dyDescent="0.25">
      <c r="A22581" s="2" t="s">
        <v>22</v>
      </c>
      <c r="B22581" s="2" t="s">
        <v>57</v>
      </c>
      <c r="C22581" s="2" t="s">
        <v>202</v>
      </c>
      <c r="D22581" s="2" t="s">
        <v>23</v>
      </c>
      <c r="E22581" s="2" t="str">
        <f t="shared" si="352"/>
        <v>2011Walsall Healthcare NHS TrustDid a member of staff tell you about any danger signals you should watch for after you went home?</v>
      </c>
      <c r="F22581" s="29">
        <v>48.79</v>
      </c>
      <c r="G22581" s="29">
        <v>2.4900000000000002</v>
      </c>
      <c r="H22581" s="29">
        <v>43.91</v>
      </c>
      <c r="I22581" s="29">
        <v>53.67</v>
      </c>
    </row>
    <row r="22582" spans="1:9" x14ac:dyDescent="0.25">
      <c r="A22582" s="2" t="s">
        <v>22</v>
      </c>
      <c r="B22582" s="2" t="s">
        <v>57</v>
      </c>
      <c r="C22582" s="2" t="s">
        <v>111</v>
      </c>
      <c r="D22582" s="2" t="s">
        <v>23</v>
      </c>
      <c r="E22582" s="2" t="str">
        <f t="shared" si="352"/>
        <v>2011Ipswich Hospital NHS TrustDid a member of staff tell you about any danger signals you should watch for after you went home?</v>
      </c>
      <c r="F22582" s="29">
        <v>49.04</v>
      </c>
      <c r="G22582" s="29">
        <v>2.33</v>
      </c>
      <c r="H22582" s="29">
        <v>44.47</v>
      </c>
      <c r="I22582" s="29">
        <v>53.61</v>
      </c>
    </row>
    <row r="22583" spans="1:9" x14ac:dyDescent="0.25">
      <c r="A22583" s="2" t="s">
        <v>22</v>
      </c>
      <c r="B22583" s="2" t="s">
        <v>57</v>
      </c>
      <c r="C22583" s="2" t="s">
        <v>124</v>
      </c>
      <c r="D22583" s="2" t="s">
        <v>23</v>
      </c>
      <c r="E22583" s="2" t="str">
        <f t="shared" si="352"/>
        <v>2011Medway NHS Foundation TrustDid a member of staff tell you about any danger signals you should watch for after you went home?</v>
      </c>
      <c r="F22583" s="29">
        <v>48.76</v>
      </c>
      <c r="G22583" s="29">
        <v>2.4300000000000002</v>
      </c>
      <c r="H22583" s="29">
        <v>43.99</v>
      </c>
      <c r="I22583" s="29">
        <v>53.53</v>
      </c>
    </row>
    <row r="22584" spans="1:9" x14ac:dyDescent="0.25">
      <c r="A22584" s="2" t="s">
        <v>22</v>
      </c>
      <c r="B22584" s="2" t="s">
        <v>57</v>
      </c>
      <c r="C22584" s="2" t="s">
        <v>67</v>
      </c>
      <c r="D22584" s="2" t="s">
        <v>23</v>
      </c>
      <c r="E22584" s="2" t="str">
        <f t="shared" si="352"/>
        <v>2011Basildon and Thurrock University Hospitals NHS Foundation TrustDid a member of staff tell you about any danger signals you should watch for after you went home?</v>
      </c>
      <c r="F22584" s="29">
        <v>49.05</v>
      </c>
      <c r="G22584" s="29">
        <v>2.2400000000000002</v>
      </c>
      <c r="H22584" s="29">
        <v>44.67</v>
      </c>
      <c r="I22584" s="29">
        <v>53.44</v>
      </c>
    </row>
    <row r="22585" spans="1:9" x14ac:dyDescent="0.25">
      <c r="A22585" s="2" t="s">
        <v>22</v>
      </c>
      <c r="B22585" s="2" t="s">
        <v>57</v>
      </c>
      <c r="C22585" s="2" t="s">
        <v>201</v>
      </c>
      <c r="D22585" s="2" t="s">
        <v>23</v>
      </c>
      <c r="E22585" s="2" t="str">
        <f t="shared" si="352"/>
        <v>2011University Hospitals of Morecambe Bay NHS Foundation TrustDid a member of staff tell you about any danger signals you should watch for after you went home?</v>
      </c>
      <c r="F22585" s="29">
        <v>48.23</v>
      </c>
      <c r="G22585" s="29">
        <v>2.48</v>
      </c>
      <c r="H22585" s="29">
        <v>43.38</v>
      </c>
      <c r="I22585" s="29">
        <v>53.08</v>
      </c>
    </row>
    <row r="22586" spans="1:9" x14ac:dyDescent="0.25">
      <c r="A22586" s="2" t="s">
        <v>22</v>
      </c>
      <c r="B22586" s="2" t="s">
        <v>57</v>
      </c>
      <c r="C22586" s="2" t="s">
        <v>90</v>
      </c>
      <c r="D22586" s="2" t="s">
        <v>23</v>
      </c>
      <c r="E22586" s="2" t="str">
        <f t="shared" si="352"/>
        <v>2011Ealing Hospital NHS TrustDid a member of staff tell you about any danger signals you should watch for after you went home?</v>
      </c>
      <c r="F22586" s="29">
        <v>47.73</v>
      </c>
      <c r="G22586" s="29">
        <v>2.67</v>
      </c>
      <c r="H22586" s="29">
        <v>42.49</v>
      </c>
      <c r="I22586" s="29">
        <v>52.97</v>
      </c>
    </row>
    <row r="22587" spans="1:9" x14ac:dyDescent="0.25">
      <c r="A22587" s="2" t="s">
        <v>22</v>
      </c>
      <c r="B22587" s="2" t="s">
        <v>57</v>
      </c>
      <c r="C22587" s="2" t="s">
        <v>212</v>
      </c>
      <c r="D22587" s="2" t="s">
        <v>23</v>
      </c>
      <c r="E22587" s="2" t="str">
        <f t="shared" si="352"/>
        <v>2011Wye Valley NHS TrustDid a member of staff tell you about any danger signals you should watch for after you went home?</v>
      </c>
      <c r="F22587" s="29">
        <v>48.52</v>
      </c>
      <c r="G22587" s="29">
        <v>2.2400000000000002</v>
      </c>
      <c r="H22587" s="29">
        <v>44.13</v>
      </c>
      <c r="I22587" s="29">
        <v>52.92</v>
      </c>
    </row>
    <row r="22588" spans="1:9" x14ac:dyDescent="0.25">
      <c r="A22588" s="2" t="s">
        <v>22</v>
      </c>
      <c r="B22588" s="2" t="s">
        <v>57</v>
      </c>
      <c r="C22588" s="2" t="s">
        <v>208</v>
      </c>
      <c r="D22588" s="2" t="s">
        <v>23</v>
      </c>
      <c r="E22588" s="2" t="str">
        <f t="shared" si="352"/>
        <v>2011Weston Area Health NHS TrustDid a member of staff tell you about any danger signals you should watch for after you went home?</v>
      </c>
      <c r="F22588" s="29">
        <v>48.1</v>
      </c>
      <c r="G22588" s="29">
        <v>2.37</v>
      </c>
      <c r="H22588" s="29">
        <v>43.44</v>
      </c>
      <c r="I22588" s="29">
        <v>52.75</v>
      </c>
    </row>
    <row r="22589" spans="1:9" x14ac:dyDescent="0.25">
      <c r="A22589" s="2" t="s">
        <v>22</v>
      </c>
      <c r="B22589" s="2" t="s">
        <v>57</v>
      </c>
      <c r="C22589" s="2" t="s">
        <v>115</v>
      </c>
      <c r="D22589" s="2" t="s">
        <v>23</v>
      </c>
      <c r="E22589" s="2" t="str">
        <f t="shared" si="352"/>
        <v>2011King's College Hospital NHS Foundation TrustDid a member of staff tell you about any danger signals you should watch for after you went home?</v>
      </c>
      <c r="F22589" s="29">
        <v>47.65</v>
      </c>
      <c r="G22589" s="29">
        <v>2.5099999999999998</v>
      </c>
      <c r="H22589" s="29">
        <v>42.73</v>
      </c>
      <c r="I22589" s="29">
        <v>52.57</v>
      </c>
    </row>
    <row r="22590" spans="1:9" x14ac:dyDescent="0.25">
      <c r="A22590" s="2" t="s">
        <v>22</v>
      </c>
      <c r="B22590" s="2" t="s">
        <v>57</v>
      </c>
      <c r="C22590" s="2" t="s">
        <v>62</v>
      </c>
      <c r="D22590" s="2" t="s">
        <v>23</v>
      </c>
      <c r="E22590" s="2" t="str">
        <f t="shared" si="352"/>
        <v>2011Ashford and St Peter's Hospitals NHS Foundation TrustDid a member of staff tell you about any danger signals you should watch for after you went home?</v>
      </c>
      <c r="F22590" s="27">
        <v>47.28</v>
      </c>
      <c r="G22590" s="27">
        <v>2.68</v>
      </c>
      <c r="H22590" s="27">
        <v>42.01</v>
      </c>
      <c r="I22590" s="27">
        <v>52.54</v>
      </c>
    </row>
    <row r="22591" spans="1:9" x14ac:dyDescent="0.25">
      <c r="A22591" s="2" t="s">
        <v>22</v>
      </c>
      <c r="B22591" s="2" t="s">
        <v>57</v>
      </c>
      <c r="C22591" s="2" t="s">
        <v>74</v>
      </c>
      <c r="D22591" s="2" t="s">
        <v>23</v>
      </c>
      <c r="E22591" s="2" t="str">
        <f t="shared" si="352"/>
        <v>2011Buckinghamshire Healthcare NHS TrustDid a member of staff tell you about any danger signals you should watch for after you went home?</v>
      </c>
      <c r="F22591" s="29">
        <v>48.28</v>
      </c>
      <c r="G22591" s="29">
        <v>2.17</v>
      </c>
      <c r="H22591" s="29">
        <v>44.03</v>
      </c>
      <c r="I22591" s="29">
        <v>52.53</v>
      </c>
    </row>
    <row r="22592" spans="1:9" x14ac:dyDescent="0.25">
      <c r="A22592" s="2" t="s">
        <v>22</v>
      </c>
      <c r="B22592" s="2" t="s">
        <v>57</v>
      </c>
      <c r="C22592" s="2" t="s">
        <v>205</v>
      </c>
      <c r="D22592" s="2" t="s">
        <v>23</v>
      </c>
      <c r="E22592" s="2" t="str">
        <f t="shared" si="352"/>
        <v>2011West Middlesex University Hospital NHS TrustDid a member of staff tell you about any danger signals you should watch for after you went home?</v>
      </c>
      <c r="F22592" s="29">
        <v>46.9</v>
      </c>
      <c r="G22592" s="29">
        <v>2.82</v>
      </c>
      <c r="H22592" s="29">
        <v>41.38</v>
      </c>
      <c r="I22592" s="29">
        <v>52.42</v>
      </c>
    </row>
    <row r="22593" spans="1:9" x14ac:dyDescent="0.25">
      <c r="A22593" s="2" t="s">
        <v>22</v>
      </c>
      <c r="B22593" s="2" t="s">
        <v>57</v>
      </c>
      <c r="C22593" s="2" t="s">
        <v>123</v>
      </c>
      <c r="D22593" s="2" t="s">
        <v>23</v>
      </c>
      <c r="E22593" s="2" t="str">
        <f t="shared" si="352"/>
        <v>2011Maidstone and Tunbridge Wells NHS TrustDid a member of staff tell you about any danger signals you should watch for after you went home?</v>
      </c>
      <c r="F22593" s="29">
        <v>47.9</v>
      </c>
      <c r="G22593" s="29">
        <v>2.29</v>
      </c>
      <c r="H22593" s="29">
        <v>43.41</v>
      </c>
      <c r="I22593" s="29">
        <v>52.38</v>
      </c>
    </row>
    <row r="22594" spans="1:9" x14ac:dyDescent="0.25">
      <c r="A22594" s="2" t="s">
        <v>22</v>
      </c>
      <c r="B22594" s="2" t="s">
        <v>57</v>
      </c>
      <c r="C22594" s="2" t="s">
        <v>119</v>
      </c>
      <c r="D22594" s="2" t="s">
        <v>23</v>
      </c>
      <c r="E22594" s="2" t="str">
        <f t="shared" ref="E22594:E22657" si="353">B22594&amp;C22594&amp;D22594</f>
        <v>2011Lewisham Healthcare NHS TrustDid a member of staff tell you about any danger signals you should watch for after you went home?</v>
      </c>
      <c r="F22594" s="29">
        <v>47.39</v>
      </c>
      <c r="G22594" s="29">
        <v>2.5299999999999998</v>
      </c>
      <c r="H22594" s="29">
        <v>42.44</v>
      </c>
      <c r="I22594" s="29">
        <v>52.35</v>
      </c>
    </row>
    <row r="22595" spans="1:9" x14ac:dyDescent="0.25">
      <c r="A22595" s="2" t="s">
        <v>22</v>
      </c>
      <c r="B22595" s="2" t="s">
        <v>57</v>
      </c>
      <c r="C22595" s="2" t="s">
        <v>196</v>
      </c>
      <c r="D22595" s="2" t="s">
        <v>23</v>
      </c>
      <c r="E22595" s="2" t="str">
        <f t="shared" si="353"/>
        <v>2011University Hospital Southampton NHS Foundation TrustDid a member of staff tell you about any danger signals you should watch for after you went home?</v>
      </c>
      <c r="F22595" s="29">
        <v>47.71</v>
      </c>
      <c r="G22595" s="29">
        <v>2.36</v>
      </c>
      <c r="H22595" s="29">
        <v>43.08</v>
      </c>
      <c r="I22595" s="29">
        <v>52.35</v>
      </c>
    </row>
    <row r="22596" spans="1:9" x14ac:dyDescent="0.25">
      <c r="A22596" s="2" t="s">
        <v>22</v>
      </c>
      <c r="B22596" s="2" t="s">
        <v>57</v>
      </c>
      <c r="C22596" s="2" t="s">
        <v>168</v>
      </c>
      <c r="D22596" s="2" t="s">
        <v>23</v>
      </c>
      <c r="E22596" s="2" t="str">
        <f t="shared" si="353"/>
        <v>2011Southend University Hospital NHS Foundation TrustDid a member of staff tell you about any danger signals you should watch for after you went home?</v>
      </c>
      <c r="F22596" s="29">
        <v>47.04</v>
      </c>
      <c r="G22596" s="29">
        <v>2.68</v>
      </c>
      <c r="H22596" s="29">
        <v>41.78</v>
      </c>
      <c r="I22596" s="29">
        <v>52.3</v>
      </c>
    </row>
    <row r="22597" spans="1:9" x14ac:dyDescent="0.25">
      <c r="A22597" s="2" t="s">
        <v>22</v>
      </c>
      <c r="B22597" s="2" t="s">
        <v>57</v>
      </c>
      <c r="C22597" s="2" t="s">
        <v>194</v>
      </c>
      <c r="D22597" s="2" t="s">
        <v>23</v>
      </c>
      <c r="E22597" s="2" t="str">
        <f t="shared" si="353"/>
        <v>2011University Hospital of North Staffordshire NHS TrustDid a member of staff tell you about any danger signals you should watch for after you went home?</v>
      </c>
      <c r="F22597" s="29">
        <v>47.64</v>
      </c>
      <c r="G22597" s="29">
        <v>2.35</v>
      </c>
      <c r="H22597" s="29">
        <v>43.04</v>
      </c>
      <c r="I22597" s="29">
        <v>52.25</v>
      </c>
    </row>
    <row r="22598" spans="1:9" x14ac:dyDescent="0.25">
      <c r="A22598" s="2" t="s">
        <v>22</v>
      </c>
      <c r="B22598" s="2" t="s">
        <v>57</v>
      </c>
      <c r="C22598" s="2" t="s">
        <v>207</v>
      </c>
      <c r="D22598" s="2" t="s">
        <v>23</v>
      </c>
      <c r="E22598" s="2" t="str">
        <f t="shared" si="353"/>
        <v>2011Western Sussex Hospitals NHS TrustDid a member of staff tell you about any danger signals you should watch for after you went home?</v>
      </c>
      <c r="F22598" s="29">
        <v>47.9</v>
      </c>
      <c r="G22598" s="29">
        <v>2.2000000000000002</v>
      </c>
      <c r="H22598" s="29">
        <v>43.59</v>
      </c>
      <c r="I22598" s="29">
        <v>52.21</v>
      </c>
    </row>
    <row r="22599" spans="1:9" x14ac:dyDescent="0.25">
      <c r="A22599" s="2" t="s">
        <v>22</v>
      </c>
      <c r="B22599" s="2" t="s">
        <v>57</v>
      </c>
      <c r="C22599" s="2" t="s">
        <v>118</v>
      </c>
      <c r="D22599" s="2" t="s">
        <v>23</v>
      </c>
      <c r="E22599" s="2" t="str">
        <f t="shared" si="353"/>
        <v>2011Leeds Teaching Hospitals NHS TrustDid a member of staff tell you about any danger signals you should watch for after you went home?</v>
      </c>
      <c r="F22599" s="29">
        <v>47.28</v>
      </c>
      <c r="G22599" s="29">
        <v>2.5</v>
      </c>
      <c r="H22599" s="29">
        <v>42.38</v>
      </c>
      <c r="I22599" s="29">
        <v>52.18</v>
      </c>
    </row>
    <row r="22600" spans="1:9" x14ac:dyDescent="0.25">
      <c r="A22600" s="2" t="s">
        <v>22</v>
      </c>
      <c r="B22600" s="2" t="s">
        <v>57</v>
      </c>
      <c r="C22600" s="2" t="s">
        <v>122</v>
      </c>
      <c r="D22600" s="2" t="s">
        <v>23</v>
      </c>
      <c r="E22600" s="2" t="str">
        <f t="shared" si="353"/>
        <v>2011Luton and Dunstable Hospital NHS Foundation TrustDid a member of staff tell you about any danger signals you should watch for after you went home?</v>
      </c>
      <c r="F22600" s="29">
        <v>47.37</v>
      </c>
      <c r="G22600" s="29">
        <v>2.4</v>
      </c>
      <c r="H22600" s="29">
        <v>42.66</v>
      </c>
      <c r="I22600" s="29">
        <v>52.07</v>
      </c>
    </row>
    <row r="22601" spans="1:9" x14ac:dyDescent="0.25">
      <c r="A22601" s="2" t="s">
        <v>22</v>
      </c>
      <c r="B22601" s="2" t="s">
        <v>57</v>
      </c>
      <c r="C22601" s="2" t="s">
        <v>129</v>
      </c>
      <c r="D22601" s="2" t="s">
        <v>23</v>
      </c>
      <c r="E22601" s="2" t="str">
        <f t="shared" si="353"/>
        <v>2011Milton Keynes Hospital NHS Foundation TrustDid a member of staff tell you about any danger signals you should watch for after you went home?</v>
      </c>
      <c r="F22601" s="29">
        <v>47.02</v>
      </c>
      <c r="G22601" s="29">
        <v>2.48</v>
      </c>
      <c r="H22601" s="29">
        <v>42.15</v>
      </c>
      <c r="I22601" s="29">
        <v>51.88</v>
      </c>
    </row>
    <row r="22602" spans="1:9" x14ac:dyDescent="0.25">
      <c r="A22602" s="2" t="s">
        <v>22</v>
      </c>
      <c r="B22602" s="2" t="s">
        <v>57</v>
      </c>
      <c r="C22602" s="2" t="s">
        <v>99</v>
      </c>
      <c r="D22602" s="2" t="s">
        <v>23</v>
      </c>
      <c r="E22602" s="2" t="str">
        <f t="shared" si="353"/>
        <v>2011George Eliot Hospital NHS TrustDid a member of staff tell you about any danger signals you should watch for after you went home?</v>
      </c>
      <c r="F22602" s="29">
        <v>47.15</v>
      </c>
      <c r="G22602" s="29">
        <v>2.37</v>
      </c>
      <c r="H22602" s="29">
        <v>42.51</v>
      </c>
      <c r="I22602" s="29">
        <v>51.79</v>
      </c>
    </row>
    <row r="22603" spans="1:9" x14ac:dyDescent="0.25">
      <c r="A22603" s="2" t="s">
        <v>22</v>
      </c>
      <c r="B22603" s="2" t="s">
        <v>57</v>
      </c>
      <c r="C22603" s="2" t="s">
        <v>154</v>
      </c>
      <c r="D22603" s="2" t="s">
        <v>23</v>
      </c>
      <c r="E22603" s="2" t="str">
        <f t="shared" si="353"/>
        <v>2011Royal National Orthopaedic Hospital NHS TrustDid a member of staff tell you about any danger signals you should watch for after you went home?</v>
      </c>
      <c r="F22603" s="29">
        <v>47.54</v>
      </c>
      <c r="G22603" s="29">
        <v>2.13</v>
      </c>
      <c r="H22603" s="29">
        <v>43.37</v>
      </c>
      <c r="I22603" s="29">
        <v>51.71</v>
      </c>
    </row>
    <row r="22604" spans="1:9" x14ac:dyDescent="0.25">
      <c r="A22604" s="2" t="s">
        <v>22</v>
      </c>
      <c r="B22604" s="2" t="s">
        <v>57</v>
      </c>
      <c r="C22604" s="2" t="s">
        <v>178</v>
      </c>
      <c r="D22604" s="2" t="s">
        <v>23</v>
      </c>
      <c r="E22604" s="2" t="str">
        <f t="shared" si="353"/>
        <v>2011The Dudley Group NHS Foundation TrustDid a member of staff tell you about any danger signals you should watch for after you went home?</v>
      </c>
      <c r="F22604" s="29">
        <v>46.92</v>
      </c>
      <c r="G22604" s="29">
        <v>2.37</v>
      </c>
      <c r="H22604" s="29">
        <v>42.28</v>
      </c>
      <c r="I22604" s="29">
        <v>51.56</v>
      </c>
    </row>
    <row r="22605" spans="1:9" x14ac:dyDescent="0.25">
      <c r="A22605" s="2" t="s">
        <v>22</v>
      </c>
      <c r="B22605" s="2" t="s">
        <v>57</v>
      </c>
      <c r="C22605" s="2" t="s">
        <v>172</v>
      </c>
      <c r="D22605" s="2" t="s">
        <v>23</v>
      </c>
      <c r="E22605" s="2" t="str">
        <f t="shared" si="353"/>
        <v>2011Stockport NHS Foundation TrustDid a member of staff tell you about any danger signals you should watch for after you went home?</v>
      </c>
      <c r="F22605" s="29">
        <v>46.63</v>
      </c>
      <c r="G22605" s="29">
        <v>2.5</v>
      </c>
      <c r="H22605" s="29">
        <v>41.74</v>
      </c>
      <c r="I22605" s="29">
        <v>51.52</v>
      </c>
    </row>
    <row r="22606" spans="1:9" x14ac:dyDescent="0.25">
      <c r="A22606" s="2" t="s">
        <v>22</v>
      </c>
      <c r="B22606" s="2" t="s">
        <v>57</v>
      </c>
      <c r="C22606" s="2" t="s">
        <v>179</v>
      </c>
      <c r="D22606" s="2" t="s">
        <v>23</v>
      </c>
      <c r="E22606" s="2" t="str">
        <f t="shared" si="353"/>
        <v>2011The Hillingdon Hospitals NHS Foundation TrustDid a member of staff tell you about any danger signals you should watch for after you went home?</v>
      </c>
      <c r="F22606" s="29">
        <v>46.28</v>
      </c>
      <c r="G22606" s="29">
        <v>2.65</v>
      </c>
      <c r="H22606" s="29">
        <v>41.09</v>
      </c>
      <c r="I22606" s="29">
        <v>51.47</v>
      </c>
    </row>
    <row r="22607" spans="1:9" x14ac:dyDescent="0.25">
      <c r="A22607" s="2" t="s">
        <v>22</v>
      </c>
      <c r="B22607" s="2" t="s">
        <v>57</v>
      </c>
      <c r="C22607" s="2" t="s">
        <v>173</v>
      </c>
      <c r="D22607" s="2" t="s">
        <v>23</v>
      </c>
      <c r="E22607" s="2" t="str">
        <f t="shared" si="353"/>
        <v>2011Surrey and Sussex Healthcare NHS TrustDid a member of staff tell you about any danger signals you should watch for after you went home?</v>
      </c>
      <c r="F22607" s="29">
        <v>46.23</v>
      </c>
      <c r="G22607" s="29">
        <v>2.39</v>
      </c>
      <c r="H22607" s="29">
        <v>41.55</v>
      </c>
      <c r="I22607" s="29">
        <v>50.92</v>
      </c>
    </row>
    <row r="22608" spans="1:9" x14ac:dyDescent="0.25">
      <c r="A22608" s="2" t="s">
        <v>22</v>
      </c>
      <c r="B22608" s="2" t="s">
        <v>57</v>
      </c>
      <c r="C22608" s="2" t="s">
        <v>132</v>
      </c>
      <c r="D22608" s="2" t="s">
        <v>23</v>
      </c>
      <c r="E22608" s="2" t="str">
        <f t="shared" si="353"/>
        <v>2011North Cumbria University Hospitals NHS TrustDid a member of staff tell you about any danger signals you should watch for after you went home?</v>
      </c>
      <c r="F22608" s="29">
        <v>46.42</v>
      </c>
      <c r="G22608" s="29">
        <v>2.27</v>
      </c>
      <c r="H22608" s="29">
        <v>41.97</v>
      </c>
      <c r="I22608" s="29">
        <v>50.88</v>
      </c>
    </row>
    <row r="22609" spans="1:9" x14ac:dyDescent="0.25">
      <c r="A22609" s="2" t="s">
        <v>22</v>
      </c>
      <c r="B22609" s="2" t="s">
        <v>57</v>
      </c>
      <c r="C22609" s="2" t="s">
        <v>100</v>
      </c>
      <c r="D22609" s="2" t="s">
        <v>23</v>
      </c>
      <c r="E22609" s="2" t="str">
        <f t="shared" si="353"/>
        <v>2011Gloucestershire Hospitals NHS Foundation TrustDid a member of staff tell you about any danger signals you should watch for after you went home?</v>
      </c>
      <c r="F22609" s="29">
        <v>46.08</v>
      </c>
      <c r="G22609" s="29">
        <v>2.39</v>
      </c>
      <c r="H22609" s="29">
        <v>41.4</v>
      </c>
      <c r="I22609" s="29">
        <v>50.76</v>
      </c>
    </row>
    <row r="22610" spans="1:9" x14ac:dyDescent="0.25">
      <c r="A22610" s="2" t="s">
        <v>22</v>
      </c>
      <c r="B22610" s="2" t="s">
        <v>57</v>
      </c>
      <c r="C22610" s="2" t="s">
        <v>182</v>
      </c>
      <c r="D22610" s="2" t="s">
        <v>23</v>
      </c>
      <c r="E22610" s="2" t="str">
        <f t="shared" si="353"/>
        <v>2011The Princess Alexandra Hospital NHS TrustDid a member of staff tell you about any danger signals you should watch for after you went home?</v>
      </c>
      <c r="F22610" s="29">
        <v>45.7</v>
      </c>
      <c r="G22610" s="29">
        <v>2.5</v>
      </c>
      <c r="H22610" s="29">
        <v>40.81</v>
      </c>
      <c r="I22610" s="29">
        <v>50.6</v>
      </c>
    </row>
    <row r="22611" spans="1:9" x14ac:dyDescent="0.25">
      <c r="A22611" s="2" t="s">
        <v>22</v>
      </c>
      <c r="B22611" s="2" t="s">
        <v>57</v>
      </c>
      <c r="C22611" s="2" t="s">
        <v>125</v>
      </c>
      <c r="D22611" s="2" t="s">
        <v>23</v>
      </c>
      <c r="E22611" s="2" t="str">
        <f t="shared" si="353"/>
        <v>2011Mid Cheshire Hospitals NHS Foundation TrustDid a member of staff tell you about any danger signals you should watch for after you went home?</v>
      </c>
      <c r="F22611" s="29">
        <v>45.33</v>
      </c>
      <c r="G22611" s="29">
        <v>2.42</v>
      </c>
      <c r="H22611" s="29">
        <v>40.58</v>
      </c>
      <c r="I22611" s="29">
        <v>50.08</v>
      </c>
    </row>
    <row r="22612" spans="1:9" x14ac:dyDescent="0.25">
      <c r="A22612" s="2" t="s">
        <v>22</v>
      </c>
      <c r="B22612" s="2" t="s">
        <v>57</v>
      </c>
      <c r="C22612" s="2" t="s">
        <v>183</v>
      </c>
      <c r="D22612" s="2" t="s">
        <v>23</v>
      </c>
      <c r="E22612" s="2" t="str">
        <f t="shared" si="353"/>
        <v>2011The Queen Elizabeth Hospital King's Lynn NHS Foundation TrustDid a member of staff tell you about any danger signals you should watch for after you went home?</v>
      </c>
      <c r="F22612" s="29">
        <v>44.9</v>
      </c>
      <c r="G22612" s="29">
        <v>2.42</v>
      </c>
      <c r="H22612" s="29">
        <v>40.159999999999997</v>
      </c>
      <c r="I22612" s="29">
        <v>49.65</v>
      </c>
    </row>
    <row r="22613" spans="1:9" x14ac:dyDescent="0.25">
      <c r="A22613" s="2" t="s">
        <v>22</v>
      </c>
      <c r="B22613" s="2" t="s">
        <v>57</v>
      </c>
      <c r="C22613" s="2" t="s">
        <v>96</v>
      </c>
      <c r="D22613" s="2" t="s">
        <v>23</v>
      </c>
      <c r="E22613" s="2" t="str">
        <f t="shared" si="353"/>
        <v>2011Epsom and St Helier University Hospitals NHS TrustDid a member of staff tell you about any danger signals you should watch for after you went home?</v>
      </c>
      <c r="F22613" s="29">
        <v>44.73</v>
      </c>
      <c r="G22613" s="29">
        <v>2.4300000000000002</v>
      </c>
      <c r="H22613" s="29">
        <v>39.97</v>
      </c>
      <c r="I22613" s="29">
        <v>49.49</v>
      </c>
    </row>
    <row r="22614" spans="1:9" x14ac:dyDescent="0.25">
      <c r="A22614" s="2" t="s">
        <v>22</v>
      </c>
      <c r="B22614" s="2" t="s">
        <v>57</v>
      </c>
      <c r="C22614" s="2" t="s">
        <v>134</v>
      </c>
      <c r="D22614" s="2" t="s">
        <v>23</v>
      </c>
      <c r="E22614" s="2" t="str">
        <f t="shared" si="353"/>
        <v>2011North West London Hospitals NHS TrustDid a member of staff tell you about any danger signals you should watch for after you went home?</v>
      </c>
      <c r="F22614" s="29">
        <v>44.17</v>
      </c>
      <c r="G22614" s="29">
        <v>2.6</v>
      </c>
      <c r="H22614" s="29">
        <v>39.08</v>
      </c>
      <c r="I22614" s="29">
        <v>49.26</v>
      </c>
    </row>
    <row r="22615" spans="1:9" x14ac:dyDescent="0.25">
      <c r="A22615" s="2" t="s">
        <v>22</v>
      </c>
      <c r="B22615" s="2" t="s">
        <v>57</v>
      </c>
      <c r="C22615" s="2" t="s">
        <v>210</v>
      </c>
      <c r="D22615" s="2" t="s">
        <v>23</v>
      </c>
      <c r="E22615" s="2" t="str">
        <f t="shared" si="353"/>
        <v>2011Worcestershire Acute Hospitals NHS TrustDid a member of staff tell you about any danger signals you should watch for after you went home?</v>
      </c>
      <c r="F22615" s="29">
        <v>44.34</v>
      </c>
      <c r="G22615" s="29">
        <v>2.38</v>
      </c>
      <c r="H22615" s="29">
        <v>39.68</v>
      </c>
      <c r="I22615" s="29">
        <v>49</v>
      </c>
    </row>
    <row r="22616" spans="1:9" x14ac:dyDescent="0.25">
      <c r="A22616" s="2" t="s">
        <v>22</v>
      </c>
      <c r="B22616" s="2" t="s">
        <v>57</v>
      </c>
      <c r="C22616" s="2" t="s">
        <v>80</v>
      </c>
      <c r="D22616" s="2" t="s">
        <v>23</v>
      </c>
      <c r="E22616" s="2" t="str">
        <f t="shared" si="353"/>
        <v>2011Chesterfield Royal Hospital NHS Foundation TrustDid a member of staff tell you about any danger signals you should watch for after you went home?</v>
      </c>
      <c r="F22616" s="29">
        <v>44.49</v>
      </c>
      <c r="G22616" s="29">
        <v>2.2400000000000002</v>
      </c>
      <c r="H22616" s="29">
        <v>40.1</v>
      </c>
      <c r="I22616" s="29">
        <v>48.88</v>
      </c>
    </row>
    <row r="22617" spans="1:9" x14ac:dyDescent="0.25">
      <c r="A22617" s="2" t="s">
        <v>22</v>
      </c>
      <c r="B22617" s="2" t="s">
        <v>57</v>
      </c>
      <c r="C22617" s="2" t="s">
        <v>66</v>
      </c>
      <c r="D22617" s="2" t="s">
        <v>23</v>
      </c>
      <c r="E22617" s="2" t="str">
        <f t="shared" si="353"/>
        <v>2011Barts Health NHS TrustDid a member of staff tell you about any danger signals you should watch for after you went home?</v>
      </c>
      <c r="F22617" s="29">
        <v>45.61</v>
      </c>
      <c r="G22617" s="29">
        <v>1.66</v>
      </c>
      <c r="H22617" s="29">
        <v>42.34</v>
      </c>
      <c r="I22617" s="29">
        <v>48.87</v>
      </c>
    </row>
    <row r="22618" spans="1:9" x14ac:dyDescent="0.25">
      <c r="A22618" s="2" t="s">
        <v>22</v>
      </c>
      <c r="B22618" s="2" t="s">
        <v>57</v>
      </c>
      <c r="C22618" s="2" t="s">
        <v>63</v>
      </c>
      <c r="D22618" s="2" t="s">
        <v>23</v>
      </c>
      <c r="E22618" s="2" t="str">
        <f t="shared" si="353"/>
        <v>2011Barking, Havering and Redbridge University Hospitals NHS TrustDid a member of staff tell you about any danger signals you should watch for after you went home?</v>
      </c>
      <c r="F22618" s="29">
        <v>41.75</v>
      </c>
      <c r="G22618" s="29">
        <v>2.5299999999999998</v>
      </c>
      <c r="H22618" s="29">
        <v>36.799999999999997</v>
      </c>
      <c r="I22618" s="29">
        <v>46.7</v>
      </c>
    </row>
    <row r="22619" spans="1:9" x14ac:dyDescent="0.25">
      <c r="A22619" s="2" t="s">
        <v>22</v>
      </c>
      <c r="B22619" s="2" t="s">
        <v>57</v>
      </c>
      <c r="C22619" s="2" t="s">
        <v>85</v>
      </c>
      <c r="D22619" s="2" t="s">
        <v>23</v>
      </c>
      <c r="E22619" s="2" t="str">
        <f t="shared" si="353"/>
        <v>2011Croydon Health Services NHS TrustDid a member of staff tell you about any danger signals you should watch for after you went home?</v>
      </c>
      <c r="F22619" s="29">
        <v>40.4</v>
      </c>
      <c r="G22619" s="29">
        <v>2.4500000000000002</v>
      </c>
      <c r="H22619" s="29">
        <v>35.6</v>
      </c>
      <c r="I22619" s="29">
        <v>45.21</v>
      </c>
    </row>
    <row r="22620" spans="1:9" x14ac:dyDescent="0.25">
      <c r="A22620" s="2" t="s">
        <v>22</v>
      </c>
      <c r="B22620" s="2" t="s">
        <v>57</v>
      </c>
      <c r="C22620" s="2" t="s">
        <v>174</v>
      </c>
      <c r="D22620" s="2" t="s">
        <v>23</v>
      </c>
      <c r="E22620" s="2" t="str">
        <f t="shared" si="353"/>
        <v>2011Tameside Hospital NHS Foundation TrustDid a member of staff tell you about any danger signals you should watch for after you went home?</v>
      </c>
      <c r="F22620" s="29">
        <v>38.770000000000003</v>
      </c>
      <c r="G22620" s="29">
        <v>2.5</v>
      </c>
      <c r="H22620" s="29">
        <v>33.869999999999997</v>
      </c>
      <c r="I22620" s="29">
        <v>43.67</v>
      </c>
    </row>
    <row r="22621" spans="1:9" x14ac:dyDescent="0.25">
      <c r="A22621" s="2" t="s">
        <v>22</v>
      </c>
      <c r="B22621" s="2" t="s">
        <v>57</v>
      </c>
      <c r="C22621" s="2" t="s">
        <v>73</v>
      </c>
      <c r="D22621" s="2" t="s">
        <v>23</v>
      </c>
      <c r="E22621" s="2" t="str">
        <f t="shared" si="353"/>
        <v>2011Brighton and Sussex University Hospitals NHS TrustDid a member of staff tell you about any danger signals you should watch for after you went home?</v>
      </c>
      <c r="F22621" s="28"/>
      <c r="G22621" s="28"/>
      <c r="H22621" s="28"/>
      <c r="I22621" s="28"/>
    </row>
    <row r="22622" spans="1:9" x14ac:dyDescent="0.25">
      <c r="A22622" s="2" t="s">
        <v>46</v>
      </c>
      <c r="B22622" s="2" t="s">
        <v>57</v>
      </c>
      <c r="C22622" s="2" t="s">
        <v>146</v>
      </c>
      <c r="D22622" s="2" t="s">
        <v>47</v>
      </c>
      <c r="E22622" s="2" t="str">
        <f t="shared" si="353"/>
        <v>2011Queen Victoria Hospital NHS Foundation TrustOverall, did you feel you were treated with respect and dignity while you were in the hospital?</v>
      </c>
      <c r="F22622" s="29">
        <v>96.2</v>
      </c>
      <c r="G22622" s="29">
        <v>1.19</v>
      </c>
      <c r="H22622" s="29">
        <v>93.87</v>
      </c>
      <c r="I22622" s="29">
        <v>98.54</v>
      </c>
    </row>
    <row r="22623" spans="1:9" x14ac:dyDescent="0.25">
      <c r="A22623" s="2" t="s">
        <v>46</v>
      </c>
      <c r="B22623" s="2" t="s">
        <v>57</v>
      </c>
      <c r="C22623" s="2" t="s">
        <v>69</v>
      </c>
      <c r="D22623" s="2" t="s">
        <v>47</v>
      </c>
      <c r="E22623" s="2" t="str">
        <f t="shared" si="353"/>
        <v>2011Birmingham Women's NHS Foundation TrustOverall, did you feel you were treated with respect and dignity while you were in the hospital?</v>
      </c>
      <c r="F22623" s="29">
        <v>94.87</v>
      </c>
      <c r="G22623" s="29">
        <v>1.18</v>
      </c>
      <c r="H22623" s="29">
        <v>92.57</v>
      </c>
      <c r="I22623" s="29">
        <v>97.18</v>
      </c>
    </row>
    <row r="22624" spans="1:9" x14ac:dyDescent="0.25">
      <c r="A22624" s="2" t="s">
        <v>46</v>
      </c>
      <c r="B22624" s="2" t="s">
        <v>57</v>
      </c>
      <c r="C22624" s="2" t="s">
        <v>176</v>
      </c>
      <c r="D22624" s="2" t="s">
        <v>47</v>
      </c>
      <c r="E22624" s="2" t="str">
        <f t="shared" si="353"/>
        <v>2011The Christie NHS Foundation TrustOverall, did you feel you were treated with respect and dignity while you were in the hospital?</v>
      </c>
      <c r="F22624" s="29">
        <v>95.07</v>
      </c>
      <c r="G22624" s="29">
        <v>1.04</v>
      </c>
      <c r="H22624" s="29">
        <v>93.03</v>
      </c>
      <c r="I22624" s="29">
        <v>97.11</v>
      </c>
    </row>
    <row r="22625" spans="1:9" x14ac:dyDescent="0.25">
      <c r="A22625" s="2" t="s">
        <v>46</v>
      </c>
      <c r="B22625" s="2" t="s">
        <v>57</v>
      </c>
      <c r="C22625" s="2" t="s">
        <v>187</v>
      </c>
      <c r="D22625" s="2" t="s">
        <v>47</v>
      </c>
      <c r="E22625" s="2" t="str">
        <f t="shared" si="353"/>
        <v>2011The Royal Marsden NHS Foundation TrustOverall, did you feel you were treated with respect and dignity while you were in the hospital?</v>
      </c>
      <c r="F22625" s="29">
        <v>94.96</v>
      </c>
      <c r="G22625" s="29">
        <v>1.08</v>
      </c>
      <c r="H22625" s="29">
        <v>92.85</v>
      </c>
      <c r="I22625" s="29">
        <v>97.08</v>
      </c>
    </row>
    <row r="22626" spans="1:9" x14ac:dyDescent="0.25">
      <c r="A22626" s="2" t="s">
        <v>46</v>
      </c>
      <c r="B22626" s="2" t="s">
        <v>57</v>
      </c>
      <c r="C22626" s="2" t="s">
        <v>120</v>
      </c>
      <c r="D22626" s="2" t="s">
        <v>47</v>
      </c>
      <c r="E22626" s="2" t="str">
        <f t="shared" si="353"/>
        <v>2011Liverpool Heart and Chest NHS Foundation TrustOverall, did you feel you were treated with respect and dignity while you were in the hospital?</v>
      </c>
      <c r="F22626" s="29">
        <v>94.8</v>
      </c>
      <c r="G22626" s="29">
        <v>1.03</v>
      </c>
      <c r="H22626" s="29">
        <v>92.78</v>
      </c>
      <c r="I22626" s="29">
        <v>96.83</v>
      </c>
    </row>
    <row r="22627" spans="1:9" x14ac:dyDescent="0.25">
      <c r="A22627" s="2" t="s">
        <v>46</v>
      </c>
      <c r="B22627" s="2" t="s">
        <v>57</v>
      </c>
      <c r="C22627" s="2" t="s">
        <v>177</v>
      </c>
      <c r="D22627" s="2" t="s">
        <v>47</v>
      </c>
      <c r="E22627" s="2" t="str">
        <f t="shared" si="353"/>
        <v>2011The Clatterbridge Cancer Centre NHS Foundation TrustOverall, did you feel you were treated with respect and dignity while you were in the hospital?</v>
      </c>
      <c r="F22627" s="29">
        <v>94.2</v>
      </c>
      <c r="G22627" s="29">
        <v>1.17</v>
      </c>
      <c r="H22627" s="29">
        <v>91.91</v>
      </c>
      <c r="I22627" s="29">
        <v>96.48</v>
      </c>
    </row>
    <row r="22628" spans="1:9" x14ac:dyDescent="0.25">
      <c r="A22628" s="2" t="s">
        <v>46</v>
      </c>
      <c r="B22628" s="2" t="s">
        <v>57</v>
      </c>
      <c r="C22628" s="2" t="s">
        <v>190</v>
      </c>
      <c r="D22628" s="2" t="s">
        <v>47</v>
      </c>
      <c r="E22628" s="2" t="str">
        <f t="shared" si="353"/>
        <v>2011The Walton Centre NHS Foundation TrustOverall, did you feel you were treated with respect and dignity while you were in the hospital?</v>
      </c>
      <c r="F22628" s="29">
        <v>93.8</v>
      </c>
      <c r="G22628" s="29">
        <v>1.03</v>
      </c>
      <c r="H22628" s="29">
        <v>91.78</v>
      </c>
      <c r="I22628" s="29">
        <v>95.82</v>
      </c>
    </row>
    <row r="22629" spans="1:9" x14ac:dyDescent="0.25">
      <c r="A22629" s="2" t="s">
        <v>46</v>
      </c>
      <c r="B22629" s="2" t="s">
        <v>57</v>
      </c>
      <c r="C22629" s="2" t="s">
        <v>153</v>
      </c>
      <c r="D22629" s="2" t="s">
        <v>47</v>
      </c>
      <c r="E22629" s="2" t="str">
        <f t="shared" si="353"/>
        <v>2011Royal National Hospital for Rheumatic Diseases NHS Foundation TrustOverall, did you feel you were treated with respect and dignity while you were in the hospital?</v>
      </c>
      <c r="F22629" s="29">
        <v>92.96</v>
      </c>
      <c r="G22629" s="29">
        <v>1.36</v>
      </c>
      <c r="H22629" s="29">
        <v>90.3</v>
      </c>
      <c r="I22629" s="29">
        <v>95.62</v>
      </c>
    </row>
    <row r="22630" spans="1:9" x14ac:dyDescent="0.25">
      <c r="A22630" s="2" t="s">
        <v>46</v>
      </c>
      <c r="B22630" s="2" t="s">
        <v>57</v>
      </c>
      <c r="C22630" s="2" t="s">
        <v>184</v>
      </c>
      <c r="D22630" s="2" t="s">
        <v>47</v>
      </c>
      <c r="E22630" s="2" t="str">
        <f t="shared" si="353"/>
        <v>2011The Robert Jones and Agnes Hunt Orthopaedic Hospital NHS Foundation TrustOverall, did you feel you were treated with respect and dignity while you were in the hospital?</v>
      </c>
      <c r="F22630" s="29">
        <v>92.95</v>
      </c>
      <c r="G22630" s="29">
        <v>0.99</v>
      </c>
      <c r="H22630" s="29">
        <v>91</v>
      </c>
      <c r="I22630" s="29">
        <v>94.89</v>
      </c>
    </row>
    <row r="22631" spans="1:9" x14ac:dyDescent="0.25">
      <c r="A22631" s="2" t="s">
        <v>46</v>
      </c>
      <c r="B22631" s="2" t="s">
        <v>57</v>
      </c>
      <c r="C22631" s="2" t="s">
        <v>141</v>
      </c>
      <c r="D22631" s="2" t="s">
        <v>47</v>
      </c>
      <c r="E22631" s="2" t="str">
        <f t="shared" si="353"/>
        <v>2011Papworth Hospital NHS Foundation TrustOverall, did you feel you were treated with respect and dignity while you were in the hospital?</v>
      </c>
      <c r="F22631" s="29">
        <v>92.75</v>
      </c>
      <c r="G22631" s="29">
        <v>0.99</v>
      </c>
      <c r="H22631" s="29">
        <v>90.81</v>
      </c>
      <c r="I22631" s="29">
        <v>94.7</v>
      </c>
    </row>
    <row r="22632" spans="1:9" x14ac:dyDescent="0.25">
      <c r="A22632" s="2" t="s">
        <v>46</v>
      </c>
      <c r="B22632" s="2" t="s">
        <v>57</v>
      </c>
      <c r="C22632" s="2" t="s">
        <v>193</v>
      </c>
      <c r="D22632" s="2" t="s">
        <v>47</v>
      </c>
      <c r="E22632" s="2" t="str">
        <f t="shared" si="353"/>
        <v>2011University College London Hospitals NHS Foundation TrustOverall, did you feel you were treated with respect and dignity while you were in the hospital?</v>
      </c>
      <c r="F22632" s="29">
        <v>92.32</v>
      </c>
      <c r="G22632" s="29">
        <v>1.21</v>
      </c>
      <c r="H22632" s="29">
        <v>89.96</v>
      </c>
      <c r="I22632" s="29">
        <v>94.69</v>
      </c>
    </row>
    <row r="22633" spans="1:9" x14ac:dyDescent="0.25">
      <c r="A22633" s="2" t="s">
        <v>46</v>
      </c>
      <c r="B22633" s="2" t="s">
        <v>57</v>
      </c>
      <c r="C22633" s="2" t="s">
        <v>188</v>
      </c>
      <c r="D22633" s="2" t="s">
        <v>47</v>
      </c>
      <c r="E22633" s="2" t="str">
        <f t="shared" si="353"/>
        <v>2011The Royal Orthopaedic Hospital NHS Foundation TrustOverall, did you feel you were treated with respect and dignity while you were in the hospital?</v>
      </c>
      <c r="F22633" s="29">
        <v>92.26</v>
      </c>
      <c r="G22633" s="29">
        <v>1.06</v>
      </c>
      <c r="H22633" s="29">
        <v>90.19</v>
      </c>
      <c r="I22633" s="29">
        <v>94.34</v>
      </c>
    </row>
    <row r="22634" spans="1:9" x14ac:dyDescent="0.25">
      <c r="A22634" s="2" t="s">
        <v>46</v>
      </c>
      <c r="B22634" s="2" t="s">
        <v>57</v>
      </c>
      <c r="C22634" s="2" t="s">
        <v>198</v>
      </c>
      <c r="D22634" s="2" t="s">
        <v>47</v>
      </c>
      <c r="E22634" s="2" t="str">
        <f t="shared" si="353"/>
        <v>2011University Hospitals Bristol NHS Foundation TrustOverall, did you feel you were treated with respect and dignity while you were in the hospital?</v>
      </c>
      <c r="F22634" s="29">
        <v>92.02</v>
      </c>
      <c r="G22634" s="29">
        <v>1.17</v>
      </c>
      <c r="H22634" s="29">
        <v>89.73</v>
      </c>
      <c r="I22634" s="29">
        <v>94.32</v>
      </c>
    </row>
    <row r="22635" spans="1:9" x14ac:dyDescent="0.25">
      <c r="A22635" s="2" t="s">
        <v>46</v>
      </c>
      <c r="B22635" s="2" t="s">
        <v>57</v>
      </c>
      <c r="C22635" s="2" t="s">
        <v>180</v>
      </c>
      <c r="D22635" s="2" t="s">
        <v>47</v>
      </c>
      <c r="E22635" s="2" t="str">
        <f t="shared" si="353"/>
        <v>2011The Newcastle-upon-Tyne Hospitals NHS Foundation TrustOverall, did you feel you were treated with respect and dignity while you were in the hospital?</v>
      </c>
      <c r="F22635" s="29">
        <v>92.03</v>
      </c>
      <c r="G22635" s="29">
        <v>1.17</v>
      </c>
      <c r="H22635" s="29">
        <v>89.74</v>
      </c>
      <c r="I22635" s="29">
        <v>94.31</v>
      </c>
    </row>
    <row r="22636" spans="1:9" x14ac:dyDescent="0.25">
      <c r="A22636" s="2" t="s">
        <v>46</v>
      </c>
      <c r="B22636" s="2" t="s">
        <v>57</v>
      </c>
      <c r="C22636" s="2" t="s">
        <v>121</v>
      </c>
      <c r="D22636" s="2" t="s">
        <v>47</v>
      </c>
      <c r="E22636" s="2" t="str">
        <f t="shared" si="353"/>
        <v>2011Liverpool Women's NHS Foundation TrustOverall, did you feel you were treated with respect and dignity while you were in the hospital?</v>
      </c>
      <c r="F22636" s="29">
        <v>91.92</v>
      </c>
      <c r="G22636" s="29">
        <v>1.1499999999999999</v>
      </c>
      <c r="H22636" s="29">
        <v>89.66</v>
      </c>
      <c r="I22636" s="29">
        <v>94.17</v>
      </c>
    </row>
    <row r="22637" spans="1:9" x14ac:dyDescent="0.25">
      <c r="A22637" s="2" t="s">
        <v>46</v>
      </c>
      <c r="B22637" s="2" t="s">
        <v>57</v>
      </c>
      <c r="C22637" s="2" t="s">
        <v>102</v>
      </c>
      <c r="D22637" s="2" t="s">
        <v>47</v>
      </c>
      <c r="E22637" s="2" t="str">
        <f t="shared" si="353"/>
        <v>2011Guy's and St Thomas' NHS Foundation TrustOverall, did you feel you were treated with respect and dignity while you were in the hospital?</v>
      </c>
      <c r="F22637" s="29">
        <v>91.59</v>
      </c>
      <c r="G22637" s="29">
        <v>1.22</v>
      </c>
      <c r="H22637" s="29">
        <v>89.2</v>
      </c>
      <c r="I22637" s="29">
        <v>93.98</v>
      </c>
    </row>
    <row r="22638" spans="1:9" x14ac:dyDescent="0.25">
      <c r="A22638" s="2" t="s">
        <v>46</v>
      </c>
      <c r="B22638" s="2" t="s">
        <v>57</v>
      </c>
      <c r="C22638" s="2" t="s">
        <v>148</v>
      </c>
      <c r="D22638" s="2" t="s">
        <v>47</v>
      </c>
      <c r="E22638" s="2" t="str">
        <f t="shared" si="353"/>
        <v>2011Royal Brompton and Harefield NHS Foundation TrustOverall, did you feel you were treated with respect and dignity while you were in the hospital?</v>
      </c>
      <c r="F22638" s="29">
        <v>91.88</v>
      </c>
      <c r="G22638" s="29">
        <v>1.07</v>
      </c>
      <c r="H22638" s="29">
        <v>89.77</v>
      </c>
      <c r="I22638" s="29">
        <v>93.98</v>
      </c>
    </row>
    <row r="22639" spans="1:9" x14ac:dyDescent="0.25">
      <c r="A22639" s="2" t="s">
        <v>46</v>
      </c>
      <c r="B22639" s="2" t="s">
        <v>57</v>
      </c>
      <c r="C22639" s="2" t="s">
        <v>157</v>
      </c>
      <c r="D22639" s="2" t="s">
        <v>47</v>
      </c>
      <c r="E22639" s="2" t="str">
        <f t="shared" si="353"/>
        <v>2011Salford Royal NHS Foundation TrustOverall, did you feel you were treated with respect and dignity while you were in the hospital?</v>
      </c>
      <c r="F22639" s="29">
        <v>91.53</v>
      </c>
      <c r="G22639" s="29">
        <v>1.25</v>
      </c>
      <c r="H22639" s="29">
        <v>89.08</v>
      </c>
      <c r="I22639" s="29">
        <v>93.97</v>
      </c>
    </row>
    <row r="22640" spans="1:9" x14ac:dyDescent="0.25">
      <c r="A22640" s="2" t="s">
        <v>46</v>
      </c>
      <c r="B22640" s="2" t="s">
        <v>57</v>
      </c>
      <c r="C22640" s="2" t="s">
        <v>97</v>
      </c>
      <c r="D22640" s="2" t="s">
        <v>47</v>
      </c>
      <c r="E22640" s="2" t="str">
        <f t="shared" si="353"/>
        <v>2011Frimley Park Hospital NHS Foundation TrustOverall, did you feel you were treated with respect and dignity while you were in the hospital?</v>
      </c>
      <c r="F22640" s="29">
        <v>91.75</v>
      </c>
      <c r="G22640" s="29">
        <v>1.1299999999999999</v>
      </c>
      <c r="H22640" s="29">
        <v>89.54</v>
      </c>
      <c r="I22640" s="29">
        <v>93.96</v>
      </c>
    </row>
    <row r="22641" spans="1:9" x14ac:dyDescent="0.25">
      <c r="A22641" s="2" t="s">
        <v>46</v>
      </c>
      <c r="B22641" s="2" t="s">
        <v>57</v>
      </c>
      <c r="C22641" s="2" t="s">
        <v>77</v>
      </c>
      <c r="D22641" s="2" t="s">
        <v>47</v>
      </c>
      <c r="E22641" s="2" t="str">
        <f t="shared" si="353"/>
        <v>2011Cambridge University Hospitals NHS Foundation TrustOverall, did you feel you were treated with respect and dignity while you were in the hospital?</v>
      </c>
      <c r="F22641" s="29">
        <v>91.25</v>
      </c>
      <c r="G22641" s="29">
        <v>1.1399999999999999</v>
      </c>
      <c r="H22641" s="29">
        <v>89.02</v>
      </c>
      <c r="I22641" s="29">
        <v>93.49</v>
      </c>
    </row>
    <row r="22642" spans="1:9" x14ac:dyDescent="0.25">
      <c r="A22642" s="2" t="s">
        <v>46</v>
      </c>
      <c r="B22642" s="2" t="s">
        <v>57</v>
      </c>
      <c r="C22642" s="2" t="s">
        <v>154</v>
      </c>
      <c r="D22642" s="2" t="s">
        <v>47</v>
      </c>
      <c r="E22642" s="2" t="str">
        <f t="shared" si="353"/>
        <v>2011Royal National Orthopaedic Hospital NHS TrustOverall, did you feel you were treated with respect and dignity while you were in the hospital?</v>
      </c>
      <c r="F22642" s="29">
        <v>91.28</v>
      </c>
      <c r="G22642" s="29">
        <v>1.04</v>
      </c>
      <c r="H22642" s="29">
        <v>89.24</v>
      </c>
      <c r="I22642" s="29">
        <v>93.32</v>
      </c>
    </row>
    <row r="22643" spans="1:9" x14ac:dyDescent="0.25">
      <c r="A22643" s="2" t="s">
        <v>46</v>
      </c>
      <c r="B22643" s="2" t="s">
        <v>57</v>
      </c>
      <c r="C22643" s="2" t="s">
        <v>197</v>
      </c>
      <c r="D22643" s="2" t="s">
        <v>47</v>
      </c>
      <c r="E22643" s="2" t="str">
        <f t="shared" si="353"/>
        <v>2011University Hospitals Birmingham NHS Foundation TrustOverall, did you feel you were treated with respect and dignity while you were in the hospital?</v>
      </c>
      <c r="F22643" s="29">
        <v>90.98</v>
      </c>
      <c r="G22643" s="29">
        <v>1.18</v>
      </c>
      <c r="H22643" s="29">
        <v>88.67</v>
      </c>
      <c r="I22643" s="29">
        <v>93.29</v>
      </c>
    </row>
    <row r="22644" spans="1:9" x14ac:dyDescent="0.25">
      <c r="A22644" s="2" t="s">
        <v>46</v>
      </c>
      <c r="B22644" s="2" t="s">
        <v>57</v>
      </c>
      <c r="C22644" s="2" t="s">
        <v>144</v>
      </c>
      <c r="D22644" s="2" t="s">
        <v>47</v>
      </c>
      <c r="E22644" s="2" t="str">
        <f t="shared" si="353"/>
        <v>2011Poole Hospital NHS Foundation TrustOverall, did you feel you were treated with respect and dignity while you were in the hospital?</v>
      </c>
      <c r="F22644" s="29">
        <v>91.14</v>
      </c>
      <c r="G22644" s="29">
        <v>1.0900000000000001</v>
      </c>
      <c r="H22644" s="29">
        <v>89</v>
      </c>
      <c r="I22644" s="29">
        <v>93.28</v>
      </c>
    </row>
    <row r="22645" spans="1:9" x14ac:dyDescent="0.25">
      <c r="A22645" s="2" t="s">
        <v>46</v>
      </c>
      <c r="B22645" s="2" t="s">
        <v>57</v>
      </c>
      <c r="C22645" s="2" t="s">
        <v>98</v>
      </c>
      <c r="D22645" s="2" t="s">
        <v>47</v>
      </c>
      <c r="E22645" s="2" t="str">
        <f t="shared" si="353"/>
        <v>2011Gateshead Health NHS Foundation TrustOverall, did you feel you were treated with respect and dignity while you were in the hospital?</v>
      </c>
      <c r="F22645" s="29">
        <v>90.57</v>
      </c>
      <c r="G22645" s="29">
        <v>1.25</v>
      </c>
      <c r="H22645" s="29">
        <v>88.12</v>
      </c>
      <c r="I22645" s="29">
        <v>93.01</v>
      </c>
    </row>
    <row r="22646" spans="1:9" x14ac:dyDescent="0.25">
      <c r="A22646" s="2" t="s">
        <v>46</v>
      </c>
      <c r="B22646" s="2" t="s">
        <v>57</v>
      </c>
      <c r="C22646" s="2" t="s">
        <v>171</v>
      </c>
      <c r="D22646" s="2" t="s">
        <v>47</v>
      </c>
      <c r="E22646" s="2" t="str">
        <f t="shared" si="353"/>
        <v>2011St Helens and Knowsley Teaching Hospitals NHS TrustOverall, did you feel you were treated with respect and dignity while you were in the hospital?</v>
      </c>
      <c r="F22646" s="29">
        <v>90.64</v>
      </c>
      <c r="G22646" s="29">
        <v>1.2</v>
      </c>
      <c r="H22646" s="29">
        <v>88.29</v>
      </c>
      <c r="I22646" s="29">
        <v>92.99</v>
      </c>
    </row>
    <row r="22647" spans="1:9" x14ac:dyDescent="0.25">
      <c r="A22647" s="2" t="s">
        <v>46</v>
      </c>
      <c r="B22647" s="2" t="s">
        <v>57</v>
      </c>
      <c r="C22647" s="2" t="s">
        <v>150</v>
      </c>
      <c r="D22647" s="2" t="s">
        <v>47</v>
      </c>
      <c r="E22647" s="2" t="str">
        <f t="shared" si="353"/>
        <v>2011Royal Devon and Exeter NHS Foundation TrustOverall, did you feel you were treated with respect and dignity while you were in the hospital?</v>
      </c>
      <c r="F22647" s="29">
        <v>90.91</v>
      </c>
      <c r="G22647" s="29">
        <v>1.03</v>
      </c>
      <c r="H22647" s="29">
        <v>88.89</v>
      </c>
      <c r="I22647" s="29">
        <v>92.93</v>
      </c>
    </row>
    <row r="22648" spans="1:9" x14ac:dyDescent="0.25">
      <c r="A22648" s="2" t="s">
        <v>46</v>
      </c>
      <c r="B22648" s="2" t="s">
        <v>57</v>
      </c>
      <c r="C22648" s="2" t="s">
        <v>213</v>
      </c>
      <c r="D22648" s="2" t="s">
        <v>47</v>
      </c>
      <c r="E22648" s="2" t="str">
        <f t="shared" si="353"/>
        <v>2011Yeovil District Hospital NHS Foundation TrustOverall, did you feel you were treated with respect and dignity while you were in the hospital?</v>
      </c>
      <c r="F22648" s="29">
        <v>90.73</v>
      </c>
      <c r="G22648" s="29">
        <v>1.07</v>
      </c>
      <c r="H22648" s="29">
        <v>88.63</v>
      </c>
      <c r="I22648" s="29">
        <v>92.83</v>
      </c>
    </row>
    <row r="22649" spans="1:9" x14ac:dyDescent="0.25">
      <c r="A22649" s="2" t="s">
        <v>46</v>
      </c>
      <c r="B22649" s="2" t="s">
        <v>57</v>
      </c>
      <c r="C22649" s="2" t="s">
        <v>107</v>
      </c>
      <c r="D22649" s="2" t="s">
        <v>47</v>
      </c>
      <c r="E22649" s="2" t="str">
        <f t="shared" si="353"/>
        <v>2011Hinchingbrooke Health Care NHS TrustOverall, did you feel you were treated with respect and dignity while you were in the hospital?</v>
      </c>
      <c r="F22649" s="29">
        <v>90.6</v>
      </c>
      <c r="G22649" s="29">
        <v>1.1200000000000001</v>
      </c>
      <c r="H22649" s="29">
        <v>88.41</v>
      </c>
      <c r="I22649" s="29">
        <v>92.8</v>
      </c>
    </row>
    <row r="22650" spans="1:9" x14ac:dyDescent="0.25">
      <c r="A22650" s="2" t="s">
        <v>46</v>
      </c>
      <c r="B22650" s="2" t="s">
        <v>57</v>
      </c>
      <c r="C22650" s="2" t="s">
        <v>104</v>
      </c>
      <c r="D22650" s="2" t="s">
        <v>47</v>
      </c>
      <c r="E22650" s="2" t="str">
        <f t="shared" si="353"/>
        <v>2011Harrogate and District NHS Foundation TrustOverall, did you feel you were treated with respect and dignity while you were in the hospital?</v>
      </c>
      <c r="F22650" s="29">
        <v>90.63</v>
      </c>
      <c r="G22650" s="29">
        <v>1.1000000000000001</v>
      </c>
      <c r="H22650" s="29">
        <v>88.48</v>
      </c>
      <c r="I22650" s="29">
        <v>92.78</v>
      </c>
    </row>
    <row r="22651" spans="1:9" x14ac:dyDescent="0.25">
      <c r="A22651" s="2" t="s">
        <v>46</v>
      </c>
      <c r="B22651" s="2" t="s">
        <v>57</v>
      </c>
      <c r="C22651" s="2" t="s">
        <v>160</v>
      </c>
      <c r="D22651" s="2" t="s">
        <v>47</v>
      </c>
      <c r="E22651" s="2" t="str">
        <f t="shared" si="353"/>
        <v>2011Sheffield Teaching Hospitals NHS Foundation TrustOverall, did you feel you were treated with respect and dignity while you were in the hospital?</v>
      </c>
      <c r="F22651" s="29">
        <v>90.39</v>
      </c>
      <c r="G22651" s="29">
        <v>1.19</v>
      </c>
      <c r="H22651" s="29">
        <v>88.06</v>
      </c>
      <c r="I22651" s="29">
        <v>92.72</v>
      </c>
    </row>
    <row r="22652" spans="1:9" x14ac:dyDescent="0.25">
      <c r="A22652" s="2" t="s">
        <v>46</v>
      </c>
      <c r="B22652" s="2" t="s">
        <v>57</v>
      </c>
      <c r="C22652" s="2" t="s">
        <v>114</v>
      </c>
      <c r="D22652" s="2" t="s">
        <v>47</v>
      </c>
      <c r="E22652" s="2" t="str">
        <f t="shared" si="353"/>
        <v>2011Kettering General Hospital NHS Foundation TrustOverall, did you feel you were treated with respect and dignity while you were in the hospital?</v>
      </c>
      <c r="F22652" s="29">
        <v>90.55</v>
      </c>
      <c r="G22652" s="29">
        <v>1.0900000000000001</v>
      </c>
      <c r="H22652" s="29">
        <v>88.4</v>
      </c>
      <c r="I22652" s="29">
        <v>92.69</v>
      </c>
    </row>
    <row r="22653" spans="1:9" x14ac:dyDescent="0.25">
      <c r="A22653" s="2" t="s">
        <v>46</v>
      </c>
      <c r="B22653" s="2" t="s">
        <v>57</v>
      </c>
      <c r="C22653" s="2" t="s">
        <v>161</v>
      </c>
      <c r="D22653" s="2" t="s">
        <v>47</v>
      </c>
      <c r="E22653" s="2" t="str">
        <f t="shared" si="353"/>
        <v>2011Sherwood Forest Hospitals NHS Foundation TrustOverall, did you feel you were treated with respect and dignity while you were in the hospital?</v>
      </c>
      <c r="F22653" s="29">
        <v>90.34</v>
      </c>
      <c r="G22653" s="29">
        <v>1.19</v>
      </c>
      <c r="H22653" s="29">
        <v>88.01</v>
      </c>
      <c r="I22653" s="29">
        <v>92.68</v>
      </c>
    </row>
    <row r="22654" spans="1:9" x14ac:dyDescent="0.25">
      <c r="A22654" s="2" t="s">
        <v>46</v>
      </c>
      <c r="B22654" s="2" t="s">
        <v>57</v>
      </c>
      <c r="C22654" s="2" t="s">
        <v>163</v>
      </c>
      <c r="D22654" s="2" t="s">
        <v>47</v>
      </c>
      <c r="E22654" s="2" t="str">
        <f t="shared" si="353"/>
        <v>2011South Devon Healthcare NHS Foundation TrustOverall, did you feel you were treated with respect and dignity while you were in the hospital?</v>
      </c>
      <c r="F22654" s="29">
        <v>90.37</v>
      </c>
      <c r="G22654" s="29">
        <v>1.1100000000000001</v>
      </c>
      <c r="H22654" s="29">
        <v>88.19</v>
      </c>
      <c r="I22654" s="29">
        <v>92.54</v>
      </c>
    </row>
    <row r="22655" spans="1:9" x14ac:dyDescent="0.25">
      <c r="A22655" s="2" t="s">
        <v>46</v>
      </c>
      <c r="B22655" s="2" t="s">
        <v>57</v>
      </c>
      <c r="C22655" s="2" t="s">
        <v>71</v>
      </c>
      <c r="D22655" s="2" t="s">
        <v>47</v>
      </c>
      <c r="E22655" s="2" t="str">
        <f t="shared" si="353"/>
        <v>2011Bolton NHS Foundation TrustOverall, did you feel you were treated with respect and dignity while you were in the hospital?</v>
      </c>
      <c r="F22655" s="29">
        <v>90.15</v>
      </c>
      <c r="G22655" s="29">
        <v>1.1599999999999999</v>
      </c>
      <c r="H22655" s="29">
        <v>87.87</v>
      </c>
      <c r="I22655" s="29">
        <v>92.42</v>
      </c>
    </row>
    <row r="22656" spans="1:9" x14ac:dyDescent="0.25">
      <c r="A22656" s="2" t="s">
        <v>46</v>
      </c>
      <c r="B22656" s="2" t="s">
        <v>57</v>
      </c>
      <c r="C22656" s="2" t="s">
        <v>136</v>
      </c>
      <c r="D22656" s="2" t="s">
        <v>47</v>
      </c>
      <c r="E22656" s="2" t="str">
        <f t="shared" si="353"/>
        <v>2011Northern Devon Healthcare NHS TrustOverall, did you feel you were treated with respect and dignity while you were in the hospital?</v>
      </c>
      <c r="F22656" s="29">
        <v>90.23</v>
      </c>
      <c r="G22656" s="29">
        <v>1.08</v>
      </c>
      <c r="H22656" s="29">
        <v>88.12</v>
      </c>
      <c r="I22656" s="29">
        <v>92.33</v>
      </c>
    </row>
    <row r="22657" spans="1:9" x14ac:dyDescent="0.25">
      <c r="A22657" s="2" t="s">
        <v>46</v>
      </c>
      <c r="B22657" s="2" t="s">
        <v>57</v>
      </c>
      <c r="C22657" s="2" t="s">
        <v>165</v>
      </c>
      <c r="D22657" s="2" t="s">
        <v>47</v>
      </c>
      <c r="E22657" s="2" t="str">
        <f t="shared" si="353"/>
        <v>2011South Tees Hospitals NHS Foundation TrustOverall, did you feel you were treated with respect and dignity while you were in the hospital?</v>
      </c>
      <c r="F22657" s="29">
        <v>90.17</v>
      </c>
      <c r="G22657" s="29">
        <v>1.1000000000000001</v>
      </c>
      <c r="H22657" s="29">
        <v>88.02</v>
      </c>
      <c r="I22657" s="29">
        <v>92.32</v>
      </c>
    </row>
    <row r="22658" spans="1:9" x14ac:dyDescent="0.25">
      <c r="A22658" s="2" t="s">
        <v>46</v>
      </c>
      <c r="B22658" s="2" t="s">
        <v>57</v>
      </c>
      <c r="C22658" s="2" t="s">
        <v>175</v>
      </c>
      <c r="D22658" s="2" t="s">
        <v>47</v>
      </c>
      <c r="E22658" s="2" t="str">
        <f t="shared" ref="E22658:E22721" si="354">B22658&amp;C22658&amp;D22658</f>
        <v>2011Taunton and Somerset NHS Foundation TrustOverall, did you feel you were treated with respect and dignity while you were in the hospital?</v>
      </c>
      <c r="F22658" s="29">
        <v>90</v>
      </c>
      <c r="G22658" s="29">
        <v>1.1299999999999999</v>
      </c>
      <c r="H22658" s="29">
        <v>87.78</v>
      </c>
      <c r="I22658" s="29">
        <v>92.21</v>
      </c>
    </row>
    <row r="22659" spans="1:9" x14ac:dyDescent="0.25">
      <c r="A22659" s="2" t="s">
        <v>46</v>
      </c>
      <c r="B22659" s="2" t="s">
        <v>57</v>
      </c>
      <c r="C22659" s="2" t="s">
        <v>147</v>
      </c>
      <c r="D22659" s="2" t="s">
        <v>47</v>
      </c>
      <c r="E22659" s="2" t="str">
        <f t="shared" si="354"/>
        <v>2011Royal Berkshire NHS Foundation TrustOverall, did you feel you were treated with respect and dignity while you were in the hospital?</v>
      </c>
      <c r="F22659" s="29">
        <v>89.97</v>
      </c>
      <c r="G22659" s="29">
        <v>1.1299999999999999</v>
      </c>
      <c r="H22659" s="29">
        <v>87.76</v>
      </c>
      <c r="I22659" s="29">
        <v>92.18</v>
      </c>
    </row>
    <row r="22660" spans="1:9" x14ac:dyDescent="0.25">
      <c r="A22660" s="2" t="s">
        <v>46</v>
      </c>
      <c r="B22660" s="2" t="s">
        <v>57</v>
      </c>
      <c r="C22660" s="2" t="s">
        <v>70</v>
      </c>
      <c r="D22660" s="2" t="s">
        <v>47</v>
      </c>
      <c r="E22660" s="2" t="str">
        <f t="shared" si="354"/>
        <v>2011Blackpool Teaching Hospitals NHS Foundation TrustOverall, did you feel you were treated with respect and dignity while you were in the hospital?</v>
      </c>
      <c r="F22660" s="29">
        <v>89.67</v>
      </c>
      <c r="G22660" s="29">
        <v>1.18</v>
      </c>
      <c r="H22660" s="29">
        <v>87.35</v>
      </c>
      <c r="I22660" s="29">
        <v>91.99</v>
      </c>
    </row>
    <row r="22661" spans="1:9" x14ac:dyDescent="0.25">
      <c r="A22661" s="2" t="s">
        <v>46</v>
      </c>
      <c r="B22661" s="2" t="s">
        <v>57</v>
      </c>
      <c r="C22661" s="2" t="s">
        <v>195</v>
      </c>
      <c r="D22661" s="2" t="s">
        <v>47</v>
      </c>
      <c r="E22661" s="2" t="str">
        <f t="shared" si="354"/>
        <v>2011University Hospital of South Manchester NHS Foundation TrustOverall, did you feel you were treated with respect and dignity while you were in the hospital?</v>
      </c>
      <c r="F22661" s="29">
        <v>89.76</v>
      </c>
      <c r="G22661" s="29">
        <v>1.1200000000000001</v>
      </c>
      <c r="H22661" s="29">
        <v>87.56</v>
      </c>
      <c r="I22661" s="29">
        <v>91.96</v>
      </c>
    </row>
    <row r="22662" spans="1:9" x14ac:dyDescent="0.25">
      <c r="A22662" s="2" t="s">
        <v>46</v>
      </c>
      <c r="B22662" s="2" t="s">
        <v>57</v>
      </c>
      <c r="C22662" s="2" t="s">
        <v>94</v>
      </c>
      <c r="D22662" s="2" t="s">
        <v>47</v>
      </c>
      <c r="E22662" s="2" t="str">
        <f t="shared" si="354"/>
        <v>2011East Lancashire Hospitals NHS TrustOverall, did you feel you were treated with respect and dignity while you were in the hospital?</v>
      </c>
      <c r="F22662" s="29">
        <v>89.66</v>
      </c>
      <c r="G22662" s="29">
        <v>1.17</v>
      </c>
      <c r="H22662" s="29">
        <v>87.36</v>
      </c>
      <c r="I22662" s="29">
        <v>91.95</v>
      </c>
    </row>
    <row r="22663" spans="1:9" x14ac:dyDescent="0.25">
      <c r="A22663" s="2" t="s">
        <v>46</v>
      </c>
      <c r="B22663" s="2" t="s">
        <v>57</v>
      </c>
      <c r="C22663" s="2" t="s">
        <v>89</v>
      </c>
      <c r="D22663" s="2" t="s">
        <v>47</v>
      </c>
      <c r="E22663" s="2" t="str">
        <f t="shared" si="354"/>
        <v>2011Dorset County Hospital NHS Foundation TrustOverall, did you feel you were treated with respect and dignity while you were in the hospital?</v>
      </c>
      <c r="F22663" s="29">
        <v>89.87</v>
      </c>
      <c r="G22663" s="29">
        <v>1.05</v>
      </c>
      <c r="H22663" s="29">
        <v>87.81</v>
      </c>
      <c r="I22663" s="29">
        <v>91.94</v>
      </c>
    </row>
    <row r="22664" spans="1:9" x14ac:dyDescent="0.25">
      <c r="A22664" s="2" t="s">
        <v>46</v>
      </c>
      <c r="B22664" s="2" t="s">
        <v>57</v>
      </c>
      <c r="C22664" s="2" t="s">
        <v>75</v>
      </c>
      <c r="D22664" s="2" t="s">
        <v>47</v>
      </c>
      <c r="E22664" s="2" t="str">
        <f t="shared" si="354"/>
        <v>2011Burton Hospitals NHS Foundation TrustOverall, did you feel you were treated with respect and dignity while you were in the hospital?</v>
      </c>
      <c r="F22664" s="29">
        <v>89.64</v>
      </c>
      <c r="G22664" s="29">
        <v>1.1399999999999999</v>
      </c>
      <c r="H22664" s="29">
        <v>87.4</v>
      </c>
      <c r="I22664" s="29">
        <v>91.88</v>
      </c>
    </row>
    <row r="22665" spans="1:9" x14ac:dyDescent="0.25">
      <c r="A22665" s="2" t="s">
        <v>46</v>
      </c>
      <c r="B22665" s="2" t="s">
        <v>57</v>
      </c>
      <c r="C22665" s="2" t="s">
        <v>12</v>
      </c>
      <c r="D22665" s="2" t="s">
        <v>47</v>
      </c>
      <c r="E22665" s="2" t="str">
        <f t="shared" si="354"/>
        <v>2011Aintree University Hospital NHS Foundation TrustOverall, did you feel you were treated with respect and dignity while you were in the hospital?</v>
      </c>
      <c r="F22665" s="27">
        <v>89.26</v>
      </c>
      <c r="G22665" s="27">
        <v>1.33</v>
      </c>
      <c r="H22665" s="27">
        <v>86.65</v>
      </c>
      <c r="I22665" s="27">
        <v>91.87</v>
      </c>
    </row>
    <row r="22666" spans="1:9" x14ac:dyDescent="0.25">
      <c r="A22666" s="2" t="s">
        <v>46</v>
      </c>
      <c r="B22666" s="2" t="s">
        <v>57</v>
      </c>
      <c r="C22666" s="2" t="s">
        <v>137</v>
      </c>
      <c r="D22666" s="2" t="s">
        <v>47</v>
      </c>
      <c r="E22666" s="2" t="str">
        <f t="shared" si="354"/>
        <v>2011Northern Lincolnshire and Goole Hospitals NHS Foundation TrustOverall, did you feel you were treated with respect and dignity while you were in the hospital?</v>
      </c>
      <c r="F22666" s="29">
        <v>89.71</v>
      </c>
      <c r="G22666" s="29">
        <v>1.06</v>
      </c>
      <c r="H22666" s="29">
        <v>87.63</v>
      </c>
      <c r="I22666" s="29">
        <v>91.79</v>
      </c>
    </row>
    <row r="22667" spans="1:9" x14ac:dyDescent="0.25">
      <c r="A22667" s="2" t="s">
        <v>46</v>
      </c>
      <c r="B22667" s="2" t="s">
        <v>57</v>
      </c>
      <c r="C22667" s="2" t="s">
        <v>76</v>
      </c>
      <c r="D22667" s="2" t="s">
        <v>47</v>
      </c>
      <c r="E22667" s="2" t="str">
        <f t="shared" si="354"/>
        <v>2011Calderdale and Huddersfield NHS Foundation TrustOverall, did you feel you were treated with respect and dignity while you were in the hospital?</v>
      </c>
      <c r="F22667" s="29">
        <v>89.57</v>
      </c>
      <c r="G22667" s="29">
        <v>1.1000000000000001</v>
      </c>
      <c r="H22667" s="29">
        <v>87.42</v>
      </c>
      <c r="I22667" s="29">
        <v>91.73</v>
      </c>
    </row>
    <row r="22668" spans="1:9" x14ac:dyDescent="0.25">
      <c r="A22668" s="2" t="s">
        <v>46</v>
      </c>
      <c r="B22668" s="2" t="s">
        <v>57</v>
      </c>
      <c r="C22668" s="2" t="s">
        <v>152</v>
      </c>
      <c r="D22668" s="2" t="s">
        <v>47</v>
      </c>
      <c r="E22668" s="2" t="str">
        <f t="shared" si="354"/>
        <v>2011Royal Liverpool and Broadgreen University Hospitals NHS TrustOverall, did you feel you were treated with respect and dignity while you were in the hospital?</v>
      </c>
      <c r="F22668" s="29">
        <v>89.23</v>
      </c>
      <c r="G22668" s="29">
        <v>1.23</v>
      </c>
      <c r="H22668" s="29">
        <v>86.81</v>
      </c>
      <c r="I22668" s="29">
        <v>91.64</v>
      </c>
    </row>
    <row r="22669" spans="1:9" x14ac:dyDescent="0.25">
      <c r="A22669" s="2" t="s">
        <v>46</v>
      </c>
      <c r="B22669" s="2" t="s">
        <v>57</v>
      </c>
      <c r="C22669" s="2" t="s">
        <v>81</v>
      </c>
      <c r="D22669" s="2" t="s">
        <v>47</v>
      </c>
      <c r="E22669" s="2" t="str">
        <f t="shared" si="354"/>
        <v>2011City Hospitals Sunderland NHS Foundation TrustOverall, did you feel you were treated with respect and dignity while you were in the hospital?</v>
      </c>
      <c r="F22669" s="29">
        <v>89.46</v>
      </c>
      <c r="G22669" s="29">
        <v>1.1000000000000001</v>
      </c>
      <c r="H22669" s="29">
        <v>87.3</v>
      </c>
      <c r="I22669" s="29">
        <v>91.63</v>
      </c>
    </row>
    <row r="22670" spans="1:9" x14ac:dyDescent="0.25">
      <c r="A22670" s="2" t="s">
        <v>46</v>
      </c>
      <c r="B22670" s="2" t="s">
        <v>57</v>
      </c>
      <c r="C22670" s="2" t="s">
        <v>131</v>
      </c>
      <c r="D22670" s="2" t="s">
        <v>47</v>
      </c>
      <c r="E22670" s="2" t="str">
        <f t="shared" si="354"/>
        <v>2011North Bristol NHS TrustOverall, did you feel you were treated with respect and dignity while you were in the hospital?</v>
      </c>
      <c r="F22670" s="29">
        <v>89.43</v>
      </c>
      <c r="G22670" s="29">
        <v>1.1200000000000001</v>
      </c>
      <c r="H22670" s="29">
        <v>87.23</v>
      </c>
      <c r="I22670" s="29">
        <v>91.63</v>
      </c>
    </row>
    <row r="22671" spans="1:9" x14ac:dyDescent="0.25">
      <c r="A22671" s="2" t="s">
        <v>46</v>
      </c>
      <c r="B22671" s="2" t="s">
        <v>57</v>
      </c>
      <c r="C22671" s="2" t="s">
        <v>191</v>
      </c>
      <c r="D22671" s="2" t="s">
        <v>47</v>
      </c>
      <c r="E22671" s="2" t="str">
        <f t="shared" si="354"/>
        <v>2011The Whittington Hospital NHS TrustOverall, did you feel you were treated with respect and dignity while you were in the hospital?</v>
      </c>
      <c r="F22671" s="29">
        <v>89.03</v>
      </c>
      <c r="G22671" s="29">
        <v>1.32</v>
      </c>
      <c r="H22671" s="29">
        <v>86.44</v>
      </c>
      <c r="I22671" s="29">
        <v>91.62</v>
      </c>
    </row>
    <row r="22672" spans="1:9" x14ac:dyDescent="0.25">
      <c r="A22672" s="2" t="s">
        <v>46</v>
      </c>
      <c r="B22672" s="2" t="s">
        <v>57</v>
      </c>
      <c r="C22672" s="2" t="s">
        <v>82</v>
      </c>
      <c r="D22672" s="2" t="s">
        <v>47</v>
      </c>
      <c r="E22672" s="2" t="str">
        <f t="shared" si="354"/>
        <v>2011Colchester Hospital University NHS Foundation TrustOverall, did you feel you were treated with respect and dignity while you were in the hospital?</v>
      </c>
      <c r="F22672" s="29">
        <v>89.36</v>
      </c>
      <c r="G22672" s="29">
        <v>1.1200000000000001</v>
      </c>
      <c r="H22672" s="29">
        <v>87.16</v>
      </c>
      <c r="I22672" s="29">
        <v>91.55</v>
      </c>
    </row>
    <row r="22673" spans="1:9" x14ac:dyDescent="0.25">
      <c r="A22673" s="2" t="s">
        <v>46</v>
      </c>
      <c r="B22673" s="2" t="s">
        <v>57</v>
      </c>
      <c r="C22673" s="2" t="s">
        <v>138</v>
      </c>
      <c r="D22673" s="2" t="s">
        <v>47</v>
      </c>
      <c r="E22673" s="2" t="str">
        <f t="shared" si="354"/>
        <v>2011Northumbria Healthcare NHS Foundation TrustOverall, did you feel you were treated with respect and dignity while you were in the hospital?</v>
      </c>
      <c r="F22673" s="29">
        <v>89.25</v>
      </c>
      <c r="G22673" s="29">
        <v>1.1599999999999999</v>
      </c>
      <c r="H22673" s="29">
        <v>86.98</v>
      </c>
      <c r="I22673" s="29">
        <v>91.52</v>
      </c>
    </row>
    <row r="22674" spans="1:9" x14ac:dyDescent="0.25">
      <c r="A22674" s="2" t="s">
        <v>46</v>
      </c>
      <c r="B22674" s="2" t="s">
        <v>57</v>
      </c>
      <c r="C22674" s="2" t="s">
        <v>132</v>
      </c>
      <c r="D22674" s="2" t="s">
        <v>47</v>
      </c>
      <c r="E22674" s="2" t="str">
        <f t="shared" si="354"/>
        <v>2011North Cumbria University Hospitals NHS TrustOverall, did you feel you were treated with respect and dignity while you were in the hospital?</v>
      </c>
      <c r="F22674" s="29">
        <v>89.43</v>
      </c>
      <c r="G22674" s="29">
        <v>1.05</v>
      </c>
      <c r="H22674" s="29">
        <v>87.37</v>
      </c>
      <c r="I22674" s="29">
        <v>91.5</v>
      </c>
    </row>
    <row r="22675" spans="1:9" x14ac:dyDescent="0.25">
      <c r="A22675" s="2" t="s">
        <v>46</v>
      </c>
      <c r="B22675" s="2" t="s">
        <v>57</v>
      </c>
      <c r="C22675" s="2" t="s">
        <v>110</v>
      </c>
      <c r="D22675" s="2" t="s">
        <v>47</v>
      </c>
      <c r="E22675" s="2" t="str">
        <f t="shared" si="354"/>
        <v>2011Imperial College Healthcare NHS TrustOverall, did you feel you were treated with respect and dignity while you were in the hospital?</v>
      </c>
      <c r="F22675" s="29">
        <v>88.95</v>
      </c>
      <c r="G22675" s="29">
        <v>1.28</v>
      </c>
      <c r="H22675" s="29">
        <v>86.43</v>
      </c>
      <c r="I22675" s="29">
        <v>91.47</v>
      </c>
    </row>
    <row r="22676" spans="1:9" x14ac:dyDescent="0.25">
      <c r="A22676" s="2" t="s">
        <v>46</v>
      </c>
      <c r="B22676" s="2" t="s">
        <v>57</v>
      </c>
      <c r="C22676" s="2" t="s">
        <v>135</v>
      </c>
      <c r="D22676" s="2" t="s">
        <v>47</v>
      </c>
      <c r="E22676" s="2" t="str">
        <f t="shared" si="354"/>
        <v>2011Northampton General Hospital NHS TrustOverall, did you feel you were treated with respect and dignity while you were in the hospital?</v>
      </c>
      <c r="F22676" s="29">
        <v>89.29</v>
      </c>
      <c r="G22676" s="29">
        <v>1.1000000000000001</v>
      </c>
      <c r="H22676" s="29">
        <v>87.13</v>
      </c>
      <c r="I22676" s="29">
        <v>91.45</v>
      </c>
    </row>
    <row r="22677" spans="1:9" x14ac:dyDescent="0.25">
      <c r="A22677" s="2" t="s">
        <v>46</v>
      </c>
      <c r="B22677" s="2" t="s">
        <v>57</v>
      </c>
      <c r="C22677" s="2" t="s">
        <v>112</v>
      </c>
      <c r="D22677" s="2" t="s">
        <v>47</v>
      </c>
      <c r="E22677" s="2" t="str">
        <f t="shared" si="354"/>
        <v>2011Isle of Wight NHS TrustOverall, did you feel you were treated with respect and dignity while you were in the hospital?</v>
      </c>
      <c r="F22677" s="29">
        <v>89.28</v>
      </c>
      <c r="G22677" s="29">
        <v>1.06</v>
      </c>
      <c r="H22677" s="29">
        <v>87.19</v>
      </c>
      <c r="I22677" s="29">
        <v>91.36</v>
      </c>
    </row>
    <row r="22678" spans="1:9" x14ac:dyDescent="0.25">
      <c r="A22678" s="2" t="s">
        <v>46</v>
      </c>
      <c r="B22678" s="2" t="s">
        <v>57</v>
      </c>
      <c r="C22678" s="2" t="s">
        <v>185</v>
      </c>
      <c r="D22678" s="2" t="s">
        <v>47</v>
      </c>
      <c r="E22678" s="2" t="str">
        <f t="shared" si="354"/>
        <v>2011The Rotherham NHS Foundation TrustOverall, did you feel you were treated with respect and dignity while you were in the hospital?</v>
      </c>
      <c r="F22678" s="29">
        <v>88.98</v>
      </c>
      <c r="G22678" s="29">
        <v>1.17</v>
      </c>
      <c r="H22678" s="29">
        <v>86.69</v>
      </c>
      <c r="I22678" s="29">
        <v>91.27</v>
      </c>
    </row>
    <row r="22679" spans="1:9" x14ac:dyDescent="0.25">
      <c r="A22679" s="2" t="s">
        <v>46</v>
      </c>
      <c r="B22679" s="2" t="s">
        <v>57</v>
      </c>
      <c r="C22679" s="2" t="s">
        <v>61</v>
      </c>
      <c r="D22679" s="2" t="s">
        <v>47</v>
      </c>
      <c r="E22679" s="2" t="str">
        <f t="shared" si="354"/>
        <v>2011Airedale NHS Foundation TrustOverall, did you feel you were treated with respect and dignity while you were in the hospital?</v>
      </c>
      <c r="F22679" s="27">
        <v>88.98</v>
      </c>
      <c r="G22679" s="27">
        <v>1.07</v>
      </c>
      <c r="H22679" s="27">
        <v>86.88</v>
      </c>
      <c r="I22679" s="27">
        <v>91.09</v>
      </c>
    </row>
    <row r="22680" spans="1:9" x14ac:dyDescent="0.25">
      <c r="A22680" s="2" t="s">
        <v>46</v>
      </c>
      <c r="B22680" s="2" t="s">
        <v>57</v>
      </c>
      <c r="C22680" s="2" t="s">
        <v>67</v>
      </c>
      <c r="D22680" s="2" t="s">
        <v>47</v>
      </c>
      <c r="E22680" s="2" t="str">
        <f t="shared" si="354"/>
        <v>2011Basildon and Thurrock University Hospitals NHS Foundation TrustOverall, did you feel you were treated with respect and dignity while you were in the hospital?</v>
      </c>
      <c r="F22680" s="29">
        <v>88.88</v>
      </c>
      <c r="G22680" s="29">
        <v>1.1100000000000001</v>
      </c>
      <c r="H22680" s="29">
        <v>86.7</v>
      </c>
      <c r="I22680" s="29">
        <v>91.06</v>
      </c>
    </row>
    <row r="22681" spans="1:9" x14ac:dyDescent="0.25">
      <c r="A22681" s="2" t="s">
        <v>46</v>
      </c>
      <c r="B22681" s="2" t="s">
        <v>57</v>
      </c>
      <c r="C22681" s="2" t="s">
        <v>194</v>
      </c>
      <c r="D22681" s="2" t="s">
        <v>47</v>
      </c>
      <c r="E22681" s="2" t="str">
        <f t="shared" si="354"/>
        <v>2011University Hospital of North Staffordshire NHS TrustOverall, did you feel you were treated with respect and dignity while you were in the hospital?</v>
      </c>
      <c r="F22681" s="29">
        <v>88.82</v>
      </c>
      <c r="G22681" s="29">
        <v>1.1299999999999999</v>
      </c>
      <c r="H22681" s="29">
        <v>86.6</v>
      </c>
      <c r="I22681" s="29">
        <v>91.05</v>
      </c>
    </row>
    <row r="22682" spans="1:9" x14ac:dyDescent="0.25">
      <c r="A22682" s="2" t="s">
        <v>46</v>
      </c>
      <c r="B22682" s="2" t="s">
        <v>57</v>
      </c>
      <c r="C22682" s="2" t="s">
        <v>87</v>
      </c>
      <c r="D22682" s="2" t="s">
        <v>47</v>
      </c>
      <c r="E22682" s="2" t="str">
        <f t="shared" si="354"/>
        <v>2011Derby Hospitals NHS Foundation TrustOverall, did you feel you were treated with respect and dignity while you were in the hospital?</v>
      </c>
      <c r="F22682" s="29">
        <v>88.87</v>
      </c>
      <c r="G22682" s="29">
        <v>1.0900000000000001</v>
      </c>
      <c r="H22682" s="29">
        <v>86.74</v>
      </c>
      <c r="I22682" s="29">
        <v>90.99</v>
      </c>
    </row>
    <row r="22683" spans="1:9" x14ac:dyDescent="0.25">
      <c r="A22683" s="2" t="s">
        <v>46</v>
      </c>
      <c r="B22683" s="2" t="s">
        <v>57</v>
      </c>
      <c r="C22683" s="2" t="s">
        <v>206</v>
      </c>
      <c r="D22683" s="2" t="s">
        <v>47</v>
      </c>
      <c r="E22683" s="2" t="str">
        <f t="shared" si="354"/>
        <v>2011West Suffolk NHS Foundation TrustOverall, did you feel you were treated with respect and dignity while you were in the hospital?</v>
      </c>
      <c r="F22683" s="29">
        <v>88.9</v>
      </c>
      <c r="G22683" s="29">
        <v>1.05</v>
      </c>
      <c r="H22683" s="29">
        <v>86.83</v>
      </c>
      <c r="I22683" s="29">
        <v>90.96</v>
      </c>
    </row>
    <row r="22684" spans="1:9" x14ac:dyDescent="0.25">
      <c r="A22684" s="2" t="s">
        <v>46</v>
      </c>
      <c r="B22684" s="2" t="s">
        <v>57</v>
      </c>
      <c r="C22684" s="2" t="s">
        <v>130</v>
      </c>
      <c r="D22684" s="2" t="s">
        <v>47</v>
      </c>
      <c r="E22684" s="2" t="str">
        <f t="shared" si="354"/>
        <v>2011Norfolk and Norwich University Hospitals NHS Foundation TrustOverall, did you feel you were treated with respect and dignity while you were in the hospital?</v>
      </c>
      <c r="F22684" s="29">
        <v>88.86</v>
      </c>
      <c r="G22684" s="29">
        <v>1.05</v>
      </c>
      <c r="H22684" s="29">
        <v>86.8</v>
      </c>
      <c r="I22684" s="29">
        <v>90.92</v>
      </c>
    </row>
    <row r="22685" spans="1:9" x14ac:dyDescent="0.25">
      <c r="A22685" s="2" t="s">
        <v>46</v>
      </c>
      <c r="B22685" s="2" t="s">
        <v>57</v>
      </c>
      <c r="C22685" s="2" t="s">
        <v>209</v>
      </c>
      <c r="D22685" s="2" t="s">
        <v>47</v>
      </c>
      <c r="E22685" s="2" t="str">
        <f t="shared" si="354"/>
        <v>2011Wirral University Teaching Hospital NHS Foundation TrustOverall, did you feel you were treated with respect and dignity while you were in the hospital?</v>
      </c>
      <c r="F22685" s="29">
        <v>88.65</v>
      </c>
      <c r="G22685" s="29">
        <v>1.1599999999999999</v>
      </c>
      <c r="H22685" s="29">
        <v>86.38</v>
      </c>
      <c r="I22685" s="29">
        <v>90.92</v>
      </c>
    </row>
    <row r="22686" spans="1:9" x14ac:dyDescent="0.25">
      <c r="A22686" s="2" t="s">
        <v>46</v>
      </c>
      <c r="B22686" s="2" t="s">
        <v>57</v>
      </c>
      <c r="C22686" s="2" t="s">
        <v>139</v>
      </c>
      <c r="D22686" s="2" t="s">
        <v>47</v>
      </c>
      <c r="E22686" s="2" t="str">
        <f t="shared" si="354"/>
        <v>2011Nottingham University Hospitals NHS TrustOverall, did you feel you were treated with respect and dignity while you were in the hospital?</v>
      </c>
      <c r="F22686" s="29">
        <v>88.42</v>
      </c>
      <c r="G22686" s="29">
        <v>1.21</v>
      </c>
      <c r="H22686" s="29">
        <v>86.05</v>
      </c>
      <c r="I22686" s="29">
        <v>90.78</v>
      </c>
    </row>
    <row r="22687" spans="1:9" x14ac:dyDescent="0.25">
      <c r="A22687" s="2" t="s">
        <v>46</v>
      </c>
      <c r="B22687" s="2" t="s">
        <v>57</v>
      </c>
      <c r="C22687" s="2" t="s">
        <v>189</v>
      </c>
      <c r="D22687" s="2" t="s">
        <v>47</v>
      </c>
      <c r="E22687" s="2" t="str">
        <f t="shared" si="354"/>
        <v>2011The Royal Wolverhampton NHS TrustOverall, did you feel you were treated with respect and dignity while you were in the hospital?</v>
      </c>
      <c r="F22687" s="29">
        <v>88.51</v>
      </c>
      <c r="G22687" s="29">
        <v>1.1399999999999999</v>
      </c>
      <c r="H22687" s="29">
        <v>86.28</v>
      </c>
      <c r="I22687" s="29">
        <v>90.74</v>
      </c>
    </row>
    <row r="22688" spans="1:9" x14ac:dyDescent="0.25">
      <c r="A22688" s="2" t="s">
        <v>46</v>
      </c>
      <c r="B22688" s="2" t="s">
        <v>57</v>
      </c>
      <c r="C22688" s="2" t="s">
        <v>142</v>
      </c>
      <c r="D22688" s="2" t="s">
        <v>47</v>
      </c>
      <c r="E22688" s="2" t="str">
        <f t="shared" si="354"/>
        <v>2011Peterborough and Stamford Hospitals NHS Foundation TrustOverall, did you feel you were treated with respect and dignity while you were in the hospital?</v>
      </c>
      <c r="F22688" s="29">
        <v>88.61</v>
      </c>
      <c r="G22688" s="29">
        <v>1.08</v>
      </c>
      <c r="H22688" s="29">
        <v>86.5</v>
      </c>
      <c r="I22688" s="29">
        <v>90.73</v>
      </c>
    </row>
    <row r="22689" spans="1:9" x14ac:dyDescent="0.25">
      <c r="A22689" s="2" t="s">
        <v>46</v>
      </c>
      <c r="B22689" s="2" t="s">
        <v>57</v>
      </c>
      <c r="C22689" s="2" t="s">
        <v>155</v>
      </c>
      <c r="D22689" s="2" t="s">
        <v>47</v>
      </c>
      <c r="E22689" s="2" t="str">
        <f t="shared" si="354"/>
        <v>2011Royal Surrey County Hospital NHS Foundation TrustOverall, did you feel you were treated with respect and dignity while you were in the hospital?</v>
      </c>
      <c r="F22689" s="29">
        <v>88.53</v>
      </c>
      <c r="G22689" s="29">
        <v>1.0900000000000001</v>
      </c>
      <c r="H22689" s="29">
        <v>86.4</v>
      </c>
      <c r="I22689" s="29">
        <v>90.67</v>
      </c>
    </row>
    <row r="22690" spans="1:9" x14ac:dyDescent="0.25">
      <c r="A22690" s="2" t="s">
        <v>46</v>
      </c>
      <c r="B22690" s="2" t="s">
        <v>57</v>
      </c>
      <c r="C22690" s="2" t="s">
        <v>170</v>
      </c>
      <c r="D22690" s="2" t="s">
        <v>47</v>
      </c>
      <c r="E22690" s="2" t="str">
        <f t="shared" si="354"/>
        <v>2011St George's Healthcare NHS TrustOverall, did you feel you were treated with respect and dignity while you were in the hospital?</v>
      </c>
      <c r="F22690" s="29">
        <v>88.25</v>
      </c>
      <c r="G22690" s="29">
        <v>1.21</v>
      </c>
      <c r="H22690" s="29">
        <v>85.88</v>
      </c>
      <c r="I22690" s="29">
        <v>90.62</v>
      </c>
    </row>
    <row r="22691" spans="1:9" x14ac:dyDescent="0.25">
      <c r="A22691" s="2" t="s">
        <v>46</v>
      </c>
      <c r="B22691" s="2" t="s">
        <v>57</v>
      </c>
      <c r="C22691" s="2" t="s">
        <v>133</v>
      </c>
      <c r="D22691" s="2" t="s">
        <v>47</v>
      </c>
      <c r="E22691" s="2" t="str">
        <f t="shared" si="354"/>
        <v>2011North Tees and Hartlepool NHS Foundation TrustOverall, did you feel you were treated with respect and dignity while you were in the hospital?</v>
      </c>
      <c r="F22691" s="29">
        <v>88.3</v>
      </c>
      <c r="G22691" s="29">
        <v>1.17</v>
      </c>
      <c r="H22691" s="29">
        <v>86.01</v>
      </c>
      <c r="I22691" s="29">
        <v>90.59</v>
      </c>
    </row>
    <row r="22692" spans="1:9" x14ac:dyDescent="0.25">
      <c r="A22692" s="2" t="s">
        <v>46</v>
      </c>
      <c r="B22692" s="2" t="s">
        <v>57</v>
      </c>
      <c r="C22692" s="2" t="s">
        <v>167</v>
      </c>
      <c r="D22692" s="2" t="s">
        <v>47</v>
      </c>
      <c r="E22692" s="2" t="str">
        <f t="shared" si="354"/>
        <v>2011South Warwickshire NHS Foundation TrustOverall, did you feel you were treated with respect and dignity while you were in the hospital?</v>
      </c>
      <c r="F22692" s="29">
        <v>88.38</v>
      </c>
      <c r="G22692" s="29">
        <v>1.08</v>
      </c>
      <c r="H22692" s="29">
        <v>86.26</v>
      </c>
      <c r="I22692" s="29">
        <v>90.5</v>
      </c>
    </row>
    <row r="22693" spans="1:9" x14ac:dyDescent="0.25">
      <c r="A22693" s="2" t="s">
        <v>46</v>
      </c>
      <c r="B22693" s="2" t="s">
        <v>57</v>
      </c>
      <c r="C22693" s="2" t="s">
        <v>92</v>
      </c>
      <c r="D22693" s="2" t="s">
        <v>47</v>
      </c>
      <c r="E22693" s="2" t="str">
        <f t="shared" si="354"/>
        <v>2011East Cheshire NHS TrustOverall, did you feel you were treated with respect and dignity while you were in the hospital?</v>
      </c>
      <c r="F22693" s="29">
        <v>88.21</v>
      </c>
      <c r="G22693" s="29">
        <v>1.1299999999999999</v>
      </c>
      <c r="H22693" s="29">
        <v>85.99</v>
      </c>
      <c r="I22693" s="29">
        <v>90.43</v>
      </c>
    </row>
    <row r="22694" spans="1:9" x14ac:dyDescent="0.25">
      <c r="A22694" s="2" t="s">
        <v>46</v>
      </c>
      <c r="B22694" s="2" t="s">
        <v>57</v>
      </c>
      <c r="C22694" s="2" t="s">
        <v>126</v>
      </c>
      <c r="D22694" s="2" t="s">
        <v>47</v>
      </c>
      <c r="E22694" s="2" t="str">
        <f t="shared" si="354"/>
        <v>2011Mid Essex Hospital Services NHS TrustOverall, did you feel you were treated with respect and dignity while you were in the hospital?</v>
      </c>
      <c r="F22694" s="29">
        <v>88.18</v>
      </c>
      <c r="G22694" s="29">
        <v>1.1000000000000001</v>
      </c>
      <c r="H22694" s="29">
        <v>86.03</v>
      </c>
      <c r="I22694" s="29">
        <v>90.34</v>
      </c>
    </row>
    <row r="22695" spans="1:9" x14ac:dyDescent="0.25">
      <c r="A22695" s="2" t="s">
        <v>46</v>
      </c>
      <c r="B22695" s="2" t="s">
        <v>57</v>
      </c>
      <c r="C22695" s="2" t="s">
        <v>156</v>
      </c>
      <c r="D22695" s="2" t="s">
        <v>47</v>
      </c>
      <c r="E22695" s="2" t="str">
        <f t="shared" si="354"/>
        <v>2011Royal United Hospital Bath NHS TrustOverall, did you feel you were treated with respect and dignity while you were in the hospital?</v>
      </c>
      <c r="F22695" s="29">
        <v>88.09</v>
      </c>
      <c r="G22695" s="29">
        <v>1.1399999999999999</v>
      </c>
      <c r="H22695" s="29">
        <v>85.86</v>
      </c>
      <c r="I22695" s="29">
        <v>90.32</v>
      </c>
    </row>
    <row r="22696" spans="1:9" x14ac:dyDescent="0.25">
      <c r="A22696" s="2" t="s">
        <v>46</v>
      </c>
      <c r="B22696" s="2" t="s">
        <v>57</v>
      </c>
      <c r="C22696" s="2" t="s">
        <v>159</v>
      </c>
      <c r="D22696" s="2" t="s">
        <v>47</v>
      </c>
      <c r="E22696" s="2" t="str">
        <f t="shared" si="354"/>
        <v>2011Sandwell and West Birmingham Hospitals NHS TrustOverall, did you feel you were treated with respect and dignity while you were in the hospital?</v>
      </c>
      <c r="F22696" s="29">
        <v>87.97</v>
      </c>
      <c r="G22696" s="29">
        <v>1.2</v>
      </c>
      <c r="H22696" s="29">
        <v>85.62</v>
      </c>
      <c r="I22696" s="29">
        <v>90.32</v>
      </c>
    </row>
    <row r="22697" spans="1:9" x14ac:dyDescent="0.25">
      <c r="A22697" s="2" t="s">
        <v>46</v>
      </c>
      <c r="B22697" s="2" t="s">
        <v>57</v>
      </c>
      <c r="C22697" s="2" t="s">
        <v>103</v>
      </c>
      <c r="D22697" s="2" t="s">
        <v>47</v>
      </c>
      <c r="E22697" s="2" t="str">
        <f t="shared" si="354"/>
        <v>2011Hampshire Hospitals NHS Foundation TrustOverall, did you feel you were treated with respect and dignity while you were in the hospital?</v>
      </c>
      <c r="F22697" s="29">
        <v>88.81</v>
      </c>
      <c r="G22697" s="29">
        <v>0.77</v>
      </c>
      <c r="H22697" s="29">
        <v>87.31</v>
      </c>
      <c r="I22697" s="29">
        <v>90.31</v>
      </c>
    </row>
    <row r="22698" spans="1:9" x14ac:dyDescent="0.25">
      <c r="A22698" s="2" t="s">
        <v>46</v>
      </c>
      <c r="B22698" s="2" t="s">
        <v>57</v>
      </c>
      <c r="C22698" s="2" t="s">
        <v>158</v>
      </c>
      <c r="D22698" s="2" t="s">
        <v>47</v>
      </c>
      <c r="E22698" s="2" t="str">
        <f t="shared" si="354"/>
        <v>2011Salisbury NHS Foundation TrustOverall, did you feel you were treated with respect and dignity while you were in the hospital?</v>
      </c>
      <c r="F22698" s="29">
        <v>88.24</v>
      </c>
      <c r="G22698" s="29">
        <v>1.03</v>
      </c>
      <c r="H22698" s="29">
        <v>86.22</v>
      </c>
      <c r="I22698" s="29">
        <v>90.26</v>
      </c>
    </row>
    <row r="22699" spans="1:9" x14ac:dyDescent="0.25">
      <c r="A22699" s="2" t="s">
        <v>46</v>
      </c>
      <c r="B22699" s="2" t="s">
        <v>57</v>
      </c>
      <c r="C22699" s="2" t="s">
        <v>100</v>
      </c>
      <c r="D22699" s="2" t="s">
        <v>47</v>
      </c>
      <c r="E22699" s="2" t="str">
        <f t="shared" si="354"/>
        <v>2011Gloucestershire Hospitals NHS Foundation TrustOverall, did you feel you were treated with respect and dignity while you were in the hospital?</v>
      </c>
      <c r="F22699" s="29">
        <v>88.05</v>
      </c>
      <c r="G22699" s="29">
        <v>1.1200000000000001</v>
      </c>
      <c r="H22699" s="29">
        <v>85.85</v>
      </c>
      <c r="I22699" s="29">
        <v>90.25</v>
      </c>
    </row>
    <row r="22700" spans="1:9" x14ac:dyDescent="0.25">
      <c r="A22700" s="2" t="s">
        <v>46</v>
      </c>
      <c r="B22700" s="2" t="s">
        <v>57</v>
      </c>
      <c r="C22700" s="2" t="s">
        <v>84</v>
      </c>
      <c r="D22700" s="2" t="s">
        <v>47</v>
      </c>
      <c r="E22700" s="2" t="str">
        <f t="shared" si="354"/>
        <v>2011County Durham and Darlington NHS Foundation TrustOverall, did you feel you were treated with respect and dignity while you were in the hospital?</v>
      </c>
      <c r="F22700" s="29">
        <v>87.99</v>
      </c>
      <c r="G22700" s="29">
        <v>1.1000000000000001</v>
      </c>
      <c r="H22700" s="29">
        <v>85.83</v>
      </c>
      <c r="I22700" s="29">
        <v>90.15</v>
      </c>
    </row>
    <row r="22701" spans="1:9" x14ac:dyDescent="0.25">
      <c r="A22701" s="2" t="s">
        <v>46</v>
      </c>
      <c r="B22701" s="2" t="s">
        <v>57</v>
      </c>
      <c r="C22701" s="2" t="s">
        <v>186</v>
      </c>
      <c r="D22701" s="2" t="s">
        <v>47</v>
      </c>
      <c r="E22701" s="2" t="str">
        <f t="shared" si="354"/>
        <v>2011The Royal Bournemouth and Christchurch Hospitals NHS Foundation TrustOverall, did you feel you were treated with respect and dignity while you were in the hospital?</v>
      </c>
      <c r="F22701" s="29">
        <v>88.01</v>
      </c>
      <c r="G22701" s="29">
        <v>1.0900000000000001</v>
      </c>
      <c r="H22701" s="29">
        <v>85.87</v>
      </c>
      <c r="I22701" s="29">
        <v>90.15</v>
      </c>
    </row>
    <row r="22702" spans="1:9" x14ac:dyDescent="0.25">
      <c r="A22702" s="2" t="s">
        <v>46</v>
      </c>
      <c r="B22702" s="2" t="s">
        <v>57</v>
      </c>
      <c r="C22702" s="2" t="s">
        <v>166</v>
      </c>
      <c r="D22702" s="2" t="s">
        <v>47</v>
      </c>
      <c r="E22702" s="2" t="str">
        <f t="shared" si="354"/>
        <v>2011South Tyneside NHS Foundation TrustOverall, did you feel you were treated with respect and dignity while you were in the hospital?</v>
      </c>
      <c r="F22702" s="29">
        <v>87.69</v>
      </c>
      <c r="G22702" s="29">
        <v>1.23</v>
      </c>
      <c r="H22702" s="29">
        <v>85.28</v>
      </c>
      <c r="I22702" s="29">
        <v>90.09</v>
      </c>
    </row>
    <row r="22703" spans="1:9" x14ac:dyDescent="0.25">
      <c r="A22703" s="2" t="s">
        <v>46</v>
      </c>
      <c r="B22703" s="2" t="s">
        <v>57</v>
      </c>
      <c r="C22703" s="2" t="s">
        <v>201</v>
      </c>
      <c r="D22703" s="2" t="s">
        <v>47</v>
      </c>
      <c r="E22703" s="2" t="str">
        <f t="shared" si="354"/>
        <v>2011University Hospitals of Morecambe Bay NHS Foundation TrustOverall, did you feel you were treated with respect and dignity while you were in the hospital?</v>
      </c>
      <c r="F22703" s="29">
        <v>87.84</v>
      </c>
      <c r="G22703" s="29">
        <v>1.1299999999999999</v>
      </c>
      <c r="H22703" s="29">
        <v>85.63</v>
      </c>
      <c r="I22703" s="29">
        <v>90.05</v>
      </c>
    </row>
    <row r="22704" spans="1:9" x14ac:dyDescent="0.25">
      <c r="A22704" s="2" t="s">
        <v>46</v>
      </c>
      <c r="B22704" s="2" t="s">
        <v>57</v>
      </c>
      <c r="C22704" s="2" t="s">
        <v>65</v>
      </c>
      <c r="D22704" s="2" t="s">
        <v>47</v>
      </c>
      <c r="E22704" s="2" t="str">
        <f t="shared" si="354"/>
        <v>2011Barnsley Hospital NHS Foundation TrustOverall, did you feel you were treated with respect and dignity while you were in the hospital?</v>
      </c>
      <c r="F22704" s="29">
        <v>87.48</v>
      </c>
      <c r="G22704" s="29">
        <v>1.28</v>
      </c>
      <c r="H22704" s="29">
        <v>84.96</v>
      </c>
      <c r="I22704" s="29">
        <v>90</v>
      </c>
    </row>
    <row r="22705" spans="1:9" x14ac:dyDescent="0.25">
      <c r="A22705" s="2" t="s">
        <v>46</v>
      </c>
      <c r="B22705" s="2" t="s">
        <v>57</v>
      </c>
      <c r="C22705" s="2" t="s">
        <v>101</v>
      </c>
      <c r="D22705" s="2" t="s">
        <v>47</v>
      </c>
      <c r="E22705" s="2" t="str">
        <f t="shared" si="354"/>
        <v>2011Great Western Hospitals NHS Foundation TrustOverall, did you feel you were treated with respect and dignity while you were in the hospital?</v>
      </c>
      <c r="F22705" s="29">
        <v>87.68</v>
      </c>
      <c r="G22705" s="29">
        <v>1.1299999999999999</v>
      </c>
      <c r="H22705" s="29">
        <v>85.46</v>
      </c>
      <c r="I22705" s="29">
        <v>89.9</v>
      </c>
    </row>
    <row r="22706" spans="1:9" x14ac:dyDescent="0.25">
      <c r="A22706" s="2" t="s">
        <v>46</v>
      </c>
      <c r="B22706" s="2" t="s">
        <v>57</v>
      </c>
      <c r="C22706" s="2" t="s">
        <v>93</v>
      </c>
      <c r="D22706" s="2" t="s">
        <v>47</v>
      </c>
      <c r="E22706" s="2" t="str">
        <f t="shared" si="354"/>
        <v>2011East Kent Hospitals University NHS Foundation TrustOverall, did you feel you were treated with respect and dignity while you were in the hospital?</v>
      </c>
      <c r="F22706" s="29">
        <v>87.66</v>
      </c>
      <c r="G22706" s="29">
        <v>1.1399999999999999</v>
      </c>
      <c r="H22706" s="29">
        <v>85.43</v>
      </c>
      <c r="I22706" s="29">
        <v>89.89</v>
      </c>
    </row>
    <row r="22707" spans="1:9" x14ac:dyDescent="0.25">
      <c r="A22707" s="2" t="s">
        <v>46</v>
      </c>
      <c r="B22707" s="2" t="s">
        <v>57</v>
      </c>
      <c r="C22707" s="2" t="s">
        <v>79</v>
      </c>
      <c r="D22707" s="2" t="s">
        <v>47</v>
      </c>
      <c r="E22707" s="2" t="str">
        <f t="shared" si="354"/>
        <v>2011Chelsea and Westminster Hospital NHS Foundation TrustOverall, did you feel you were treated with respect and dignity while you were in the hospital?</v>
      </c>
      <c r="F22707" s="29">
        <v>87.19</v>
      </c>
      <c r="G22707" s="29">
        <v>1.37</v>
      </c>
      <c r="H22707" s="29">
        <v>84.51</v>
      </c>
      <c r="I22707" s="29">
        <v>89.87</v>
      </c>
    </row>
    <row r="22708" spans="1:9" x14ac:dyDescent="0.25">
      <c r="A22708" s="2" t="s">
        <v>46</v>
      </c>
      <c r="B22708" s="2" t="s">
        <v>57</v>
      </c>
      <c r="C22708" s="2" t="s">
        <v>140</v>
      </c>
      <c r="D22708" s="2" t="s">
        <v>47</v>
      </c>
      <c r="E22708" s="2" t="str">
        <f t="shared" si="354"/>
        <v>2011Oxford University Hospitals NHS TrustOverall, did you feel you were treated with respect and dignity while you were in the hospital?</v>
      </c>
      <c r="F22708" s="29">
        <v>87.52</v>
      </c>
      <c r="G22708" s="29">
        <v>1.17</v>
      </c>
      <c r="H22708" s="29">
        <v>85.24</v>
      </c>
      <c r="I22708" s="29">
        <v>89.81</v>
      </c>
    </row>
    <row r="22709" spans="1:9" x14ac:dyDescent="0.25">
      <c r="A22709" s="2" t="s">
        <v>46</v>
      </c>
      <c r="B22709" s="2" t="s">
        <v>57</v>
      </c>
      <c r="C22709" s="2" t="s">
        <v>162</v>
      </c>
      <c r="D22709" s="2" t="s">
        <v>47</v>
      </c>
      <c r="E22709" s="2" t="str">
        <f t="shared" si="354"/>
        <v>2011Shrewsbury and Telford Hospital NHS TrustOverall, did you feel you were treated with respect and dignity while you were in the hospital?</v>
      </c>
      <c r="F22709" s="29">
        <v>87.66</v>
      </c>
      <c r="G22709" s="29">
        <v>1.07</v>
      </c>
      <c r="H22709" s="29">
        <v>85.55</v>
      </c>
      <c r="I22709" s="29">
        <v>89.77</v>
      </c>
    </row>
    <row r="22710" spans="1:9" x14ac:dyDescent="0.25">
      <c r="A22710" s="2" t="s">
        <v>46</v>
      </c>
      <c r="B22710" s="2" t="s">
        <v>57</v>
      </c>
      <c r="C22710" s="2" t="s">
        <v>143</v>
      </c>
      <c r="D22710" s="2" t="s">
        <v>47</v>
      </c>
      <c r="E22710" s="2" t="str">
        <f t="shared" si="354"/>
        <v>2011Plymouth Hospitals NHS TrustOverall, did you feel you were treated with respect and dignity while you were in the hospital?</v>
      </c>
      <c r="F22710" s="29">
        <v>87.56</v>
      </c>
      <c r="G22710" s="29">
        <v>1.07</v>
      </c>
      <c r="H22710" s="29">
        <v>85.45</v>
      </c>
      <c r="I22710" s="29">
        <v>89.66</v>
      </c>
    </row>
    <row r="22711" spans="1:9" x14ac:dyDescent="0.25">
      <c r="A22711" s="2" t="s">
        <v>46</v>
      </c>
      <c r="B22711" s="2" t="s">
        <v>57</v>
      </c>
      <c r="C22711" s="2" t="s">
        <v>151</v>
      </c>
      <c r="D22711" s="2" t="s">
        <v>47</v>
      </c>
      <c r="E22711" s="2" t="str">
        <f t="shared" si="354"/>
        <v>2011Royal Free London NHS Foundation TrustOverall, did you feel you were treated with respect and dignity while you were in the hospital?</v>
      </c>
      <c r="F22711" s="29">
        <v>87.11</v>
      </c>
      <c r="G22711" s="29">
        <v>1.3</v>
      </c>
      <c r="H22711" s="29">
        <v>84.57</v>
      </c>
      <c r="I22711" s="29">
        <v>89.66</v>
      </c>
    </row>
    <row r="22712" spans="1:9" x14ac:dyDescent="0.25">
      <c r="A22712" s="2" t="s">
        <v>46</v>
      </c>
      <c r="B22712" s="2" t="s">
        <v>57</v>
      </c>
      <c r="C22712" s="2" t="s">
        <v>127</v>
      </c>
      <c r="D22712" s="2" t="s">
        <v>47</v>
      </c>
      <c r="E22712" s="2" t="str">
        <f t="shared" si="354"/>
        <v>2011Mid Staffordshire NHS Foundation TrustOverall, did you feel you were treated with respect and dignity while you were in the hospital?</v>
      </c>
      <c r="F22712" s="29">
        <v>87.28</v>
      </c>
      <c r="G22712" s="29">
        <v>1.18</v>
      </c>
      <c r="H22712" s="29">
        <v>84.97</v>
      </c>
      <c r="I22712" s="29">
        <v>89.59</v>
      </c>
    </row>
    <row r="22713" spans="1:9" x14ac:dyDescent="0.25">
      <c r="A22713" s="2" t="s">
        <v>46</v>
      </c>
      <c r="B22713" s="2" t="s">
        <v>57</v>
      </c>
      <c r="C22713" s="2" t="s">
        <v>125</v>
      </c>
      <c r="D22713" s="2" t="s">
        <v>47</v>
      </c>
      <c r="E22713" s="2" t="str">
        <f t="shared" si="354"/>
        <v>2011Mid Cheshire Hospitals NHS Foundation TrustOverall, did you feel you were treated with respect and dignity while you were in the hospital?</v>
      </c>
      <c r="F22713" s="29">
        <v>87.32</v>
      </c>
      <c r="G22713" s="29">
        <v>1.1499999999999999</v>
      </c>
      <c r="H22713" s="29">
        <v>85.07</v>
      </c>
      <c r="I22713" s="29">
        <v>89.57</v>
      </c>
    </row>
    <row r="22714" spans="1:9" x14ac:dyDescent="0.25">
      <c r="A22714" s="2" t="s">
        <v>46</v>
      </c>
      <c r="B22714" s="2" t="s">
        <v>57</v>
      </c>
      <c r="C22714" s="2" t="s">
        <v>111</v>
      </c>
      <c r="D22714" s="2" t="s">
        <v>47</v>
      </c>
      <c r="E22714" s="2" t="str">
        <f t="shared" si="354"/>
        <v>2011Ipswich Hospital NHS TrustOverall, did you feel you were treated with respect and dignity while you were in the hospital?</v>
      </c>
      <c r="F22714" s="29">
        <v>87.43</v>
      </c>
      <c r="G22714" s="29">
        <v>1.0900000000000001</v>
      </c>
      <c r="H22714" s="29">
        <v>85.29</v>
      </c>
      <c r="I22714" s="29">
        <v>89.56</v>
      </c>
    </row>
    <row r="22715" spans="1:9" x14ac:dyDescent="0.25">
      <c r="A22715" s="2" t="s">
        <v>46</v>
      </c>
      <c r="B22715" s="2" t="s">
        <v>57</v>
      </c>
      <c r="C22715" s="2" t="s">
        <v>122</v>
      </c>
      <c r="D22715" s="2" t="s">
        <v>47</v>
      </c>
      <c r="E22715" s="2" t="str">
        <f t="shared" si="354"/>
        <v>2011Luton and Dunstable Hospital NHS Foundation TrustOverall, did you feel you were treated with respect and dignity while you were in the hospital?</v>
      </c>
      <c r="F22715" s="29">
        <v>87.25</v>
      </c>
      <c r="G22715" s="29">
        <v>1.18</v>
      </c>
      <c r="H22715" s="29">
        <v>84.95</v>
      </c>
      <c r="I22715" s="29">
        <v>89.56</v>
      </c>
    </row>
    <row r="22716" spans="1:9" x14ac:dyDescent="0.25">
      <c r="A22716" s="2" t="s">
        <v>46</v>
      </c>
      <c r="B22716" s="2" t="s">
        <v>57</v>
      </c>
      <c r="C22716" s="2" t="s">
        <v>210</v>
      </c>
      <c r="D22716" s="2" t="s">
        <v>47</v>
      </c>
      <c r="E22716" s="2" t="str">
        <f t="shared" si="354"/>
        <v>2011Worcestershire Acute Hospitals NHS TrustOverall, did you feel you were treated with respect and dignity while you were in the hospital?</v>
      </c>
      <c r="F22716" s="29">
        <v>87.35</v>
      </c>
      <c r="G22716" s="29">
        <v>1.1200000000000001</v>
      </c>
      <c r="H22716" s="29">
        <v>85.15</v>
      </c>
      <c r="I22716" s="29">
        <v>89.56</v>
      </c>
    </row>
    <row r="22717" spans="1:9" x14ac:dyDescent="0.25">
      <c r="A22717" s="2" t="s">
        <v>46</v>
      </c>
      <c r="B22717" s="2" t="s">
        <v>57</v>
      </c>
      <c r="C22717" s="2" t="s">
        <v>128</v>
      </c>
      <c r="D22717" s="2" t="s">
        <v>47</v>
      </c>
      <c r="E22717" s="2" t="str">
        <f t="shared" si="354"/>
        <v>2011Mid Yorkshire Hospitals NHS TrustOverall, did you feel you were treated with respect and dignity while you were in the hospital?</v>
      </c>
      <c r="F22717" s="29">
        <v>87.05</v>
      </c>
      <c r="G22717" s="29">
        <v>1.22</v>
      </c>
      <c r="H22717" s="29">
        <v>84.67</v>
      </c>
      <c r="I22717" s="29">
        <v>89.43</v>
      </c>
    </row>
    <row r="22718" spans="1:9" x14ac:dyDescent="0.25">
      <c r="A22718" s="2" t="s">
        <v>46</v>
      </c>
      <c r="B22718" s="2" t="s">
        <v>57</v>
      </c>
      <c r="C22718" s="2" t="s">
        <v>83</v>
      </c>
      <c r="D22718" s="2" t="s">
        <v>47</v>
      </c>
      <c r="E22718" s="2" t="str">
        <f t="shared" si="354"/>
        <v>2011Countess of Chester Hospital NHS Foundation TrustOverall, did you feel you were treated with respect and dignity while you were in the hospital?</v>
      </c>
      <c r="F22718" s="29">
        <v>87.16</v>
      </c>
      <c r="G22718" s="29">
        <v>1.1599999999999999</v>
      </c>
      <c r="H22718" s="29">
        <v>84.89</v>
      </c>
      <c r="I22718" s="29">
        <v>89.42</v>
      </c>
    </row>
    <row r="22719" spans="1:9" x14ac:dyDescent="0.25">
      <c r="A22719" s="2" t="s">
        <v>46</v>
      </c>
      <c r="B22719" s="2" t="s">
        <v>57</v>
      </c>
      <c r="C22719" s="2" t="s">
        <v>214</v>
      </c>
      <c r="D22719" s="2" t="s">
        <v>47</v>
      </c>
      <c r="E22719" s="2" t="str">
        <f t="shared" si="354"/>
        <v>2011York Teaching Hospital NHS Foundation TrustOverall, did you feel you were treated with respect and dignity while you were in the hospital?</v>
      </c>
      <c r="F22719" s="29">
        <v>87.78</v>
      </c>
      <c r="G22719" s="29">
        <v>0.82</v>
      </c>
      <c r="H22719" s="29">
        <v>86.18</v>
      </c>
      <c r="I22719" s="29">
        <v>89.37</v>
      </c>
    </row>
    <row r="22720" spans="1:9" x14ac:dyDescent="0.25">
      <c r="A22720" s="2" t="s">
        <v>46</v>
      </c>
      <c r="B22720" s="2" t="s">
        <v>57</v>
      </c>
      <c r="C22720" s="2" t="s">
        <v>203</v>
      </c>
      <c r="D22720" s="2" t="s">
        <v>47</v>
      </c>
      <c r="E22720" s="2" t="str">
        <f t="shared" si="354"/>
        <v>2011Warrington and Halton Hospitals NHS Foundation TrustOverall, did you feel you were treated with respect and dignity while you were in the hospital?</v>
      </c>
      <c r="F22720" s="29">
        <v>87.06</v>
      </c>
      <c r="G22720" s="29">
        <v>1.17</v>
      </c>
      <c r="H22720" s="29">
        <v>84.77</v>
      </c>
      <c r="I22720" s="29">
        <v>89.35</v>
      </c>
    </row>
    <row r="22721" spans="1:9" x14ac:dyDescent="0.25">
      <c r="A22721" s="2" t="s">
        <v>46</v>
      </c>
      <c r="B22721" s="2" t="s">
        <v>57</v>
      </c>
      <c r="C22721" s="2" t="s">
        <v>88</v>
      </c>
      <c r="D22721" s="2" t="s">
        <v>47</v>
      </c>
      <c r="E22721" s="2" t="str">
        <f t="shared" si="354"/>
        <v>2011Doncaster and Bassetlaw Hospitals NHS Foundation TrustOverall, did you feel you were treated with respect and dignity while you were in the hospital?</v>
      </c>
      <c r="F22721" s="29">
        <v>87</v>
      </c>
      <c r="G22721" s="29">
        <v>1.17</v>
      </c>
      <c r="H22721" s="29">
        <v>84.71</v>
      </c>
      <c r="I22721" s="29">
        <v>89.3</v>
      </c>
    </row>
    <row r="22722" spans="1:9" x14ac:dyDescent="0.25">
      <c r="A22722" s="2" t="s">
        <v>46</v>
      </c>
      <c r="B22722" s="2" t="s">
        <v>57</v>
      </c>
      <c r="C22722" s="2" t="s">
        <v>109</v>
      </c>
      <c r="D22722" s="2" t="s">
        <v>47</v>
      </c>
      <c r="E22722" s="2" t="str">
        <f t="shared" ref="E22722:E22785" si="355">B22722&amp;C22722&amp;D22722</f>
        <v>2011Hull and East Yorkshire Hospitals NHS TrustOverall, did you feel you were treated with respect and dignity while you were in the hospital?</v>
      </c>
      <c r="F22722" s="29">
        <v>87.2</v>
      </c>
      <c r="G22722" s="29">
        <v>1.07</v>
      </c>
      <c r="H22722" s="29">
        <v>85.11</v>
      </c>
      <c r="I22722" s="29">
        <v>89.29</v>
      </c>
    </row>
    <row r="22723" spans="1:9" x14ac:dyDescent="0.25">
      <c r="A22723" s="2" t="s">
        <v>46</v>
      </c>
      <c r="B22723" s="2" t="s">
        <v>57</v>
      </c>
      <c r="C22723" s="2" t="s">
        <v>199</v>
      </c>
      <c r="D22723" s="2" t="s">
        <v>47</v>
      </c>
      <c r="E22723" s="2" t="str">
        <f t="shared" si="355"/>
        <v>2011University Hospitals Coventry and Warwickshire NHS TrustOverall, did you feel you were treated with respect and dignity while you were in the hospital?</v>
      </c>
      <c r="F22723" s="29">
        <v>87.02</v>
      </c>
      <c r="G22723" s="29">
        <v>1.1499999999999999</v>
      </c>
      <c r="H22723" s="29">
        <v>84.76</v>
      </c>
      <c r="I22723" s="29">
        <v>89.28</v>
      </c>
    </row>
    <row r="22724" spans="1:9" x14ac:dyDescent="0.25">
      <c r="A22724" s="2" t="s">
        <v>46</v>
      </c>
      <c r="B22724" s="2" t="s">
        <v>57</v>
      </c>
      <c r="C22724" s="2" t="s">
        <v>168</v>
      </c>
      <c r="D22724" s="2" t="s">
        <v>47</v>
      </c>
      <c r="E22724" s="2" t="str">
        <f t="shared" si="355"/>
        <v>2011Southend University Hospital NHS Foundation TrustOverall, did you feel you were treated with respect and dignity while you were in the hospital?</v>
      </c>
      <c r="F22724" s="29">
        <v>86.61</v>
      </c>
      <c r="G22724" s="29">
        <v>1.3</v>
      </c>
      <c r="H22724" s="29">
        <v>84.06</v>
      </c>
      <c r="I22724" s="29">
        <v>89.17</v>
      </c>
    </row>
    <row r="22725" spans="1:9" x14ac:dyDescent="0.25">
      <c r="A22725" s="2" t="s">
        <v>46</v>
      </c>
      <c r="B22725" s="2" t="s">
        <v>57</v>
      </c>
      <c r="C22725" s="2" t="s">
        <v>208</v>
      </c>
      <c r="D22725" s="2" t="s">
        <v>47</v>
      </c>
      <c r="E22725" s="2" t="str">
        <f t="shared" si="355"/>
        <v>2011Weston Area Health NHS TrustOverall, did you feel you were treated with respect and dignity while you were in the hospital?</v>
      </c>
      <c r="F22725" s="29">
        <v>86.95</v>
      </c>
      <c r="G22725" s="29">
        <v>1.1100000000000001</v>
      </c>
      <c r="H22725" s="29">
        <v>84.77</v>
      </c>
      <c r="I22725" s="29">
        <v>89.13</v>
      </c>
    </row>
    <row r="22726" spans="1:9" x14ac:dyDescent="0.25">
      <c r="A22726" s="2" t="s">
        <v>46</v>
      </c>
      <c r="B22726" s="2" t="s">
        <v>57</v>
      </c>
      <c r="C22726" s="2" t="s">
        <v>202</v>
      </c>
      <c r="D22726" s="2" t="s">
        <v>47</v>
      </c>
      <c r="E22726" s="2" t="str">
        <f t="shared" si="355"/>
        <v>2011Walsall Healthcare NHS TrustOverall, did you feel you were treated with respect and dignity while you were in the hospital?</v>
      </c>
      <c r="F22726" s="29">
        <v>86.73</v>
      </c>
      <c r="G22726" s="29">
        <v>1.2</v>
      </c>
      <c r="H22726" s="29">
        <v>84.38</v>
      </c>
      <c r="I22726" s="29">
        <v>89.08</v>
      </c>
    </row>
    <row r="22727" spans="1:9" x14ac:dyDescent="0.25">
      <c r="A22727" s="2" t="s">
        <v>46</v>
      </c>
      <c r="B22727" s="2" t="s">
        <v>57</v>
      </c>
      <c r="C22727" s="2" t="s">
        <v>105</v>
      </c>
      <c r="D22727" s="2" t="s">
        <v>47</v>
      </c>
      <c r="E22727" s="2" t="str">
        <f t="shared" si="355"/>
        <v>2011Heart of England NHS Foundation TrustOverall, did you feel you were treated with respect and dignity while you were in the hospital?</v>
      </c>
      <c r="F22727" s="29">
        <v>86.56</v>
      </c>
      <c r="G22727" s="29">
        <v>1.27</v>
      </c>
      <c r="H22727" s="29">
        <v>84.07</v>
      </c>
      <c r="I22727" s="29">
        <v>89.06</v>
      </c>
    </row>
    <row r="22728" spans="1:9" x14ac:dyDescent="0.25">
      <c r="A22728" s="2" t="s">
        <v>46</v>
      </c>
      <c r="B22728" s="2" t="s">
        <v>57</v>
      </c>
      <c r="C22728" s="2" t="s">
        <v>115</v>
      </c>
      <c r="D22728" s="2" t="s">
        <v>47</v>
      </c>
      <c r="E22728" s="2" t="str">
        <f t="shared" si="355"/>
        <v>2011King's College Hospital NHS Foundation TrustOverall, did you feel you were treated with respect and dignity while you were in the hospital?</v>
      </c>
      <c r="F22728" s="29">
        <v>86.58</v>
      </c>
      <c r="G22728" s="29">
        <v>1.26</v>
      </c>
      <c r="H22728" s="29">
        <v>84.12</v>
      </c>
      <c r="I22728" s="29">
        <v>89.05</v>
      </c>
    </row>
    <row r="22729" spans="1:9" x14ac:dyDescent="0.25">
      <c r="A22729" s="2" t="s">
        <v>46</v>
      </c>
      <c r="B22729" s="2" t="s">
        <v>57</v>
      </c>
      <c r="C22729" s="2" t="s">
        <v>68</v>
      </c>
      <c r="D22729" s="2" t="s">
        <v>47</v>
      </c>
      <c r="E22729" s="2" t="str">
        <f t="shared" si="355"/>
        <v>2011Bedford Hospital NHS TrustOverall, did you feel you were treated with respect and dignity while you were in the hospital?</v>
      </c>
      <c r="F22729" s="29">
        <v>86.7</v>
      </c>
      <c r="G22729" s="29">
        <v>1.18</v>
      </c>
      <c r="H22729" s="29">
        <v>84.37</v>
      </c>
      <c r="I22729" s="29">
        <v>89.02</v>
      </c>
    </row>
    <row r="22730" spans="1:9" x14ac:dyDescent="0.25">
      <c r="A22730" s="2" t="s">
        <v>46</v>
      </c>
      <c r="B22730" s="2" t="s">
        <v>57</v>
      </c>
      <c r="C22730" s="2" t="s">
        <v>179</v>
      </c>
      <c r="D22730" s="2" t="s">
        <v>47</v>
      </c>
      <c r="E22730" s="2" t="str">
        <f t="shared" si="355"/>
        <v>2011The Hillingdon Hospitals NHS Foundation TrustOverall, did you feel you were treated with respect and dignity while you were in the hospital?</v>
      </c>
      <c r="F22730" s="29">
        <v>86.54</v>
      </c>
      <c r="G22730" s="29">
        <v>1.26</v>
      </c>
      <c r="H22730" s="29">
        <v>84.08</v>
      </c>
      <c r="I22730" s="29">
        <v>89.01</v>
      </c>
    </row>
    <row r="22731" spans="1:9" x14ac:dyDescent="0.25">
      <c r="A22731" s="2" t="s">
        <v>46</v>
      </c>
      <c r="B22731" s="2" t="s">
        <v>57</v>
      </c>
      <c r="C22731" s="2" t="s">
        <v>78</v>
      </c>
      <c r="D22731" s="2" t="s">
        <v>47</v>
      </c>
      <c r="E22731" s="2" t="str">
        <f t="shared" si="355"/>
        <v>2011Central Manchester University Hospitals NHS Foundation TrustOverall, did you feel you were treated with respect and dignity while you were in the hospital?</v>
      </c>
      <c r="F22731" s="29">
        <v>86.52</v>
      </c>
      <c r="G22731" s="29">
        <v>1.23</v>
      </c>
      <c r="H22731" s="29">
        <v>84.1</v>
      </c>
      <c r="I22731" s="29">
        <v>88.94</v>
      </c>
    </row>
    <row r="22732" spans="1:9" x14ac:dyDescent="0.25">
      <c r="A22732" s="2" t="s">
        <v>46</v>
      </c>
      <c r="B22732" s="2" t="s">
        <v>57</v>
      </c>
      <c r="C22732" s="2" t="s">
        <v>129</v>
      </c>
      <c r="D22732" s="2" t="s">
        <v>47</v>
      </c>
      <c r="E22732" s="2" t="str">
        <f t="shared" si="355"/>
        <v>2011Milton Keynes Hospital NHS Foundation TrustOverall, did you feel you were treated with respect and dignity while you were in the hospital?</v>
      </c>
      <c r="F22732" s="29">
        <v>86.52</v>
      </c>
      <c r="G22732" s="29">
        <v>1.21</v>
      </c>
      <c r="H22732" s="29">
        <v>84.15</v>
      </c>
      <c r="I22732" s="29">
        <v>88.9</v>
      </c>
    </row>
    <row r="22733" spans="1:9" x14ac:dyDescent="0.25">
      <c r="A22733" s="2" t="s">
        <v>46</v>
      </c>
      <c r="B22733" s="2" t="s">
        <v>57</v>
      </c>
      <c r="C22733" s="2" t="s">
        <v>204</v>
      </c>
      <c r="D22733" s="2" t="s">
        <v>47</v>
      </c>
      <c r="E22733" s="2" t="str">
        <f t="shared" si="355"/>
        <v>2011West Hertfordshire Hospitals NHS TrustOverall, did you feel you were treated with respect and dignity while you were in the hospital?</v>
      </c>
      <c r="F22733" s="29">
        <v>86.4</v>
      </c>
      <c r="G22733" s="29">
        <v>1.26</v>
      </c>
      <c r="H22733" s="29">
        <v>83.93</v>
      </c>
      <c r="I22733" s="29">
        <v>88.88</v>
      </c>
    </row>
    <row r="22734" spans="1:9" x14ac:dyDescent="0.25">
      <c r="A22734" s="2" t="s">
        <v>46</v>
      </c>
      <c r="B22734" s="2" t="s">
        <v>57</v>
      </c>
      <c r="C22734" s="2" t="s">
        <v>200</v>
      </c>
      <c r="D22734" s="2" t="s">
        <v>47</v>
      </c>
      <c r="E22734" s="2" t="str">
        <f t="shared" si="355"/>
        <v>2011University Hospitals of Leicester NHS TrustOverall, did you feel you were treated with respect and dignity while you were in the hospital?</v>
      </c>
      <c r="F22734" s="29">
        <v>86.75</v>
      </c>
      <c r="G22734" s="29">
        <v>1.07</v>
      </c>
      <c r="H22734" s="29">
        <v>84.65</v>
      </c>
      <c r="I22734" s="29">
        <v>88.86</v>
      </c>
    </row>
    <row r="22735" spans="1:9" x14ac:dyDescent="0.25">
      <c r="A22735" s="2" t="s">
        <v>46</v>
      </c>
      <c r="B22735" s="2" t="s">
        <v>57</v>
      </c>
      <c r="C22735" s="2" t="s">
        <v>181</v>
      </c>
      <c r="D22735" s="2" t="s">
        <v>47</v>
      </c>
      <c r="E22735" s="2" t="str">
        <f t="shared" si="355"/>
        <v>2011The Pennine Acute Hospitals NHS TrustOverall, did you feel you were treated with respect and dignity while you were in the hospital?</v>
      </c>
      <c r="F22735" s="29">
        <v>86.36</v>
      </c>
      <c r="G22735" s="29">
        <v>1.24</v>
      </c>
      <c r="H22735" s="29">
        <v>83.93</v>
      </c>
      <c r="I22735" s="29">
        <v>88.78</v>
      </c>
    </row>
    <row r="22736" spans="1:9" x14ac:dyDescent="0.25">
      <c r="A22736" s="2" t="s">
        <v>46</v>
      </c>
      <c r="B22736" s="2" t="s">
        <v>57</v>
      </c>
      <c r="C22736" s="2" t="s">
        <v>72</v>
      </c>
      <c r="D22736" s="2" t="s">
        <v>47</v>
      </c>
      <c r="E22736" s="2" t="str">
        <f t="shared" si="355"/>
        <v>2011Bradford Teaching Hospitals NHS Foundation TrustOverall, did you feel you were treated with respect and dignity while you were in the hospital?</v>
      </c>
      <c r="F22736" s="29">
        <v>86.21</v>
      </c>
      <c r="G22736" s="29">
        <v>1.31</v>
      </c>
      <c r="H22736" s="29">
        <v>83.64</v>
      </c>
      <c r="I22736" s="29">
        <v>88.77</v>
      </c>
    </row>
    <row r="22737" spans="1:9" x14ac:dyDescent="0.25">
      <c r="A22737" s="2" t="s">
        <v>46</v>
      </c>
      <c r="B22737" s="2" t="s">
        <v>57</v>
      </c>
      <c r="C22737" s="2" t="s">
        <v>207</v>
      </c>
      <c r="D22737" s="2" t="s">
        <v>47</v>
      </c>
      <c r="E22737" s="2" t="str">
        <f t="shared" si="355"/>
        <v>2011Western Sussex Hospitals NHS TrustOverall, did you feel you were treated with respect and dignity while you were in the hospital?</v>
      </c>
      <c r="F22737" s="29">
        <v>86.7</v>
      </c>
      <c r="G22737" s="29">
        <v>1.06</v>
      </c>
      <c r="H22737" s="29">
        <v>84.63</v>
      </c>
      <c r="I22737" s="29">
        <v>88.76</v>
      </c>
    </row>
    <row r="22738" spans="1:9" x14ac:dyDescent="0.25">
      <c r="A22738" s="2" t="s">
        <v>46</v>
      </c>
      <c r="B22738" s="2" t="s">
        <v>57</v>
      </c>
      <c r="C22738" s="2" t="s">
        <v>145</v>
      </c>
      <c r="D22738" s="2" t="s">
        <v>47</v>
      </c>
      <c r="E22738" s="2" t="str">
        <f t="shared" si="355"/>
        <v>2011Portsmouth Hospitals NHS TrustOverall, did you feel you were treated with respect and dignity while you were in the hospital?</v>
      </c>
      <c r="F22738" s="29">
        <v>86.44</v>
      </c>
      <c r="G22738" s="29">
        <v>1.08</v>
      </c>
      <c r="H22738" s="29">
        <v>84.33</v>
      </c>
      <c r="I22738" s="29">
        <v>88.55</v>
      </c>
    </row>
    <row r="22739" spans="1:9" x14ac:dyDescent="0.25">
      <c r="A22739" s="2" t="s">
        <v>46</v>
      </c>
      <c r="B22739" s="2" t="s">
        <v>57</v>
      </c>
      <c r="C22739" s="2" t="s">
        <v>205</v>
      </c>
      <c r="D22739" s="2" t="s">
        <v>47</v>
      </c>
      <c r="E22739" s="2" t="str">
        <f t="shared" si="355"/>
        <v>2011West Middlesex University Hospital NHS TrustOverall, did you feel you were treated with respect and dignity while you were in the hospital?</v>
      </c>
      <c r="F22739" s="29">
        <v>85.89</v>
      </c>
      <c r="G22739" s="29">
        <v>1.33</v>
      </c>
      <c r="H22739" s="29">
        <v>83.27</v>
      </c>
      <c r="I22739" s="29">
        <v>88.5</v>
      </c>
    </row>
    <row r="22740" spans="1:9" x14ac:dyDescent="0.25">
      <c r="A22740" s="2" t="s">
        <v>46</v>
      </c>
      <c r="B22740" s="2" t="s">
        <v>57</v>
      </c>
      <c r="C22740" s="2" t="s">
        <v>183</v>
      </c>
      <c r="D22740" s="2" t="s">
        <v>47</v>
      </c>
      <c r="E22740" s="2" t="str">
        <f t="shared" si="355"/>
        <v>2011The Queen Elizabeth Hospital King's Lynn NHS Foundation TrustOverall, did you feel you were treated with respect and dignity while you were in the hospital?</v>
      </c>
      <c r="F22740" s="29">
        <v>86.26</v>
      </c>
      <c r="G22740" s="29">
        <v>1.1200000000000001</v>
      </c>
      <c r="H22740" s="29">
        <v>84.07</v>
      </c>
      <c r="I22740" s="29">
        <v>88.45</v>
      </c>
    </row>
    <row r="22741" spans="1:9" x14ac:dyDescent="0.25">
      <c r="A22741" s="2" t="s">
        <v>46</v>
      </c>
      <c r="B22741" s="2" t="s">
        <v>57</v>
      </c>
      <c r="C22741" s="2" t="s">
        <v>196</v>
      </c>
      <c r="D22741" s="2" t="s">
        <v>47</v>
      </c>
      <c r="E22741" s="2" t="str">
        <f t="shared" si="355"/>
        <v>2011University Hospital Southampton NHS Foundation TrustOverall, did you feel you were treated with respect and dignity while you were in the hospital?</v>
      </c>
      <c r="F22741" s="29">
        <v>86.16</v>
      </c>
      <c r="G22741" s="29">
        <v>1.1499999999999999</v>
      </c>
      <c r="H22741" s="29">
        <v>83.91</v>
      </c>
      <c r="I22741" s="29">
        <v>88.4</v>
      </c>
    </row>
    <row r="22742" spans="1:9" x14ac:dyDescent="0.25">
      <c r="A22742" s="2" t="s">
        <v>46</v>
      </c>
      <c r="B22742" s="2" t="s">
        <v>57</v>
      </c>
      <c r="C22742" s="2" t="s">
        <v>96</v>
      </c>
      <c r="D22742" s="2" t="s">
        <v>47</v>
      </c>
      <c r="E22742" s="2" t="str">
        <f t="shared" si="355"/>
        <v>2011Epsom and St Helier University Hospitals NHS TrustOverall, did you feel you were treated with respect and dignity while you were in the hospital?</v>
      </c>
      <c r="F22742" s="29">
        <v>86.01</v>
      </c>
      <c r="G22742" s="29">
        <v>1.17</v>
      </c>
      <c r="H22742" s="29">
        <v>83.72</v>
      </c>
      <c r="I22742" s="29">
        <v>88.3</v>
      </c>
    </row>
    <row r="22743" spans="1:9" x14ac:dyDescent="0.25">
      <c r="A22743" s="2" t="s">
        <v>46</v>
      </c>
      <c r="B22743" s="2" t="s">
        <v>57</v>
      </c>
      <c r="C22743" s="2" t="s">
        <v>169</v>
      </c>
      <c r="D22743" s="2" t="s">
        <v>47</v>
      </c>
      <c r="E22743" s="2" t="str">
        <f t="shared" si="355"/>
        <v>2011Southport and Ormskirk Hospital NHS TrustOverall, did you feel you were treated with respect and dignity while you were in the hospital?</v>
      </c>
      <c r="F22743" s="29">
        <v>85.99</v>
      </c>
      <c r="G22743" s="29">
        <v>1.18</v>
      </c>
      <c r="H22743" s="29">
        <v>83.69</v>
      </c>
      <c r="I22743" s="29">
        <v>88.3</v>
      </c>
    </row>
    <row r="22744" spans="1:9" x14ac:dyDescent="0.25">
      <c r="A22744" s="2" t="s">
        <v>46</v>
      </c>
      <c r="B22744" s="2" t="s">
        <v>57</v>
      </c>
      <c r="C22744" s="2" t="s">
        <v>118</v>
      </c>
      <c r="D22744" s="2" t="s">
        <v>47</v>
      </c>
      <c r="E22744" s="2" t="str">
        <f t="shared" si="355"/>
        <v>2011Leeds Teaching Hospitals NHS TrustOverall, did you feel you were treated with respect and dignity while you were in the hospital?</v>
      </c>
      <c r="F22744" s="29">
        <v>85.82</v>
      </c>
      <c r="G22744" s="29">
        <v>1.22</v>
      </c>
      <c r="H22744" s="29">
        <v>83.43</v>
      </c>
      <c r="I22744" s="29">
        <v>88.22</v>
      </c>
    </row>
    <row r="22745" spans="1:9" x14ac:dyDescent="0.25">
      <c r="A22745" s="2" t="s">
        <v>46</v>
      </c>
      <c r="B22745" s="2" t="s">
        <v>57</v>
      </c>
      <c r="C22745" s="2" t="s">
        <v>106</v>
      </c>
      <c r="D22745" s="2" t="s">
        <v>47</v>
      </c>
      <c r="E22745" s="2" t="str">
        <f t="shared" si="355"/>
        <v>2011Heatherwood and Wexham Park Hospitals NHS Foundation TrustOverall, did you feel you were treated with respect and dignity while you were in the hospital?</v>
      </c>
      <c r="F22745" s="29">
        <v>85.91</v>
      </c>
      <c r="G22745" s="29">
        <v>1.17</v>
      </c>
      <c r="H22745" s="29">
        <v>83.62</v>
      </c>
      <c r="I22745" s="29">
        <v>88.21</v>
      </c>
    </row>
    <row r="22746" spans="1:9" x14ac:dyDescent="0.25">
      <c r="A22746" s="2" t="s">
        <v>46</v>
      </c>
      <c r="B22746" s="2" t="s">
        <v>57</v>
      </c>
      <c r="C22746" s="2" t="s">
        <v>80</v>
      </c>
      <c r="D22746" s="2" t="s">
        <v>47</v>
      </c>
      <c r="E22746" s="2" t="str">
        <f t="shared" si="355"/>
        <v>2011Chesterfield Royal Hospital NHS Foundation TrustOverall, did you feel you were treated with respect and dignity while you were in the hospital?</v>
      </c>
      <c r="F22746" s="29">
        <v>86.07</v>
      </c>
      <c r="G22746" s="29">
        <v>1.07</v>
      </c>
      <c r="H22746" s="29">
        <v>83.97</v>
      </c>
      <c r="I22746" s="29">
        <v>88.17</v>
      </c>
    </row>
    <row r="22747" spans="1:9" x14ac:dyDescent="0.25">
      <c r="A22747" s="2" t="s">
        <v>46</v>
      </c>
      <c r="B22747" s="2" t="s">
        <v>57</v>
      </c>
      <c r="C22747" s="2" t="s">
        <v>116</v>
      </c>
      <c r="D22747" s="2" t="s">
        <v>47</v>
      </c>
      <c r="E22747" s="2" t="str">
        <f t="shared" si="355"/>
        <v>2011Kingston Hospital NHS Foundation TrustOverall, did you feel you were treated with respect and dignity while you were in the hospital?</v>
      </c>
      <c r="F22747" s="29">
        <v>85.71</v>
      </c>
      <c r="G22747" s="29">
        <v>1.26</v>
      </c>
      <c r="H22747" s="29">
        <v>83.24</v>
      </c>
      <c r="I22747" s="29">
        <v>88.17</v>
      </c>
    </row>
    <row r="22748" spans="1:9" x14ac:dyDescent="0.25">
      <c r="A22748" s="2" t="s">
        <v>46</v>
      </c>
      <c r="B22748" s="2" t="s">
        <v>57</v>
      </c>
      <c r="C22748" s="2" t="s">
        <v>74</v>
      </c>
      <c r="D22748" s="2" t="s">
        <v>47</v>
      </c>
      <c r="E22748" s="2" t="str">
        <f t="shared" si="355"/>
        <v>2011Buckinghamshire Healthcare NHS TrustOverall, did you feel you were treated with respect and dignity while you were in the hospital?</v>
      </c>
      <c r="F22748" s="29">
        <v>86</v>
      </c>
      <c r="G22748" s="29">
        <v>1.05</v>
      </c>
      <c r="H22748" s="29">
        <v>83.95</v>
      </c>
      <c r="I22748" s="29">
        <v>88.05</v>
      </c>
    </row>
    <row r="22749" spans="1:9" x14ac:dyDescent="0.25">
      <c r="A22749" s="2" t="s">
        <v>46</v>
      </c>
      <c r="B22749" s="2" t="s">
        <v>57</v>
      </c>
      <c r="C22749" s="2" t="s">
        <v>178</v>
      </c>
      <c r="D22749" s="2" t="s">
        <v>47</v>
      </c>
      <c r="E22749" s="2" t="str">
        <f t="shared" si="355"/>
        <v>2011The Dudley Group NHS Foundation TrustOverall, did you feel you were treated with respect and dignity while you were in the hospital?</v>
      </c>
      <c r="F22749" s="29">
        <v>85.82</v>
      </c>
      <c r="G22749" s="29">
        <v>1.1299999999999999</v>
      </c>
      <c r="H22749" s="29">
        <v>83.6</v>
      </c>
      <c r="I22749" s="29">
        <v>88.04</v>
      </c>
    </row>
    <row r="22750" spans="1:9" x14ac:dyDescent="0.25">
      <c r="A22750" s="2" t="s">
        <v>46</v>
      </c>
      <c r="B22750" s="2" t="s">
        <v>57</v>
      </c>
      <c r="C22750" s="2" t="s">
        <v>64</v>
      </c>
      <c r="D22750" s="2" t="s">
        <v>47</v>
      </c>
      <c r="E22750" s="2" t="str">
        <f t="shared" si="355"/>
        <v>2011Barnet and Chase Farm Hospitals NHS TrustOverall, did you feel you were treated with respect and dignity while you were in the hospital?</v>
      </c>
      <c r="F22750" s="29">
        <v>85.58</v>
      </c>
      <c r="G22750" s="29">
        <v>1.17</v>
      </c>
      <c r="H22750" s="29">
        <v>83.29</v>
      </c>
      <c r="I22750" s="29">
        <v>87.88</v>
      </c>
    </row>
    <row r="22751" spans="1:9" x14ac:dyDescent="0.25">
      <c r="A22751" s="2" t="s">
        <v>46</v>
      </c>
      <c r="B22751" s="2" t="s">
        <v>57</v>
      </c>
      <c r="C22751" s="2" t="s">
        <v>124</v>
      </c>
      <c r="D22751" s="2" t="s">
        <v>47</v>
      </c>
      <c r="E22751" s="2" t="str">
        <f t="shared" si="355"/>
        <v>2011Medway NHS Foundation TrustOverall, did you feel you were treated with respect and dignity while you were in the hospital?</v>
      </c>
      <c r="F22751" s="29">
        <v>85.49</v>
      </c>
      <c r="G22751" s="29">
        <v>1.2</v>
      </c>
      <c r="H22751" s="29">
        <v>83.13</v>
      </c>
      <c r="I22751" s="29">
        <v>87.85</v>
      </c>
    </row>
    <row r="22752" spans="1:9" x14ac:dyDescent="0.25">
      <c r="A22752" s="2" t="s">
        <v>46</v>
      </c>
      <c r="B22752" s="2" t="s">
        <v>57</v>
      </c>
      <c r="C22752" s="2" t="s">
        <v>119</v>
      </c>
      <c r="D22752" s="2" t="s">
        <v>47</v>
      </c>
      <c r="E22752" s="2" t="str">
        <f t="shared" si="355"/>
        <v>2011Lewisham Healthcare NHS TrustOverall, did you feel you were treated with respect and dignity while you were in the hospital?</v>
      </c>
      <c r="F22752" s="29">
        <v>85.38</v>
      </c>
      <c r="G22752" s="29">
        <v>1.23</v>
      </c>
      <c r="H22752" s="29">
        <v>82.97</v>
      </c>
      <c r="I22752" s="29">
        <v>87.79</v>
      </c>
    </row>
    <row r="22753" spans="1:9" x14ac:dyDescent="0.25">
      <c r="A22753" s="2" t="s">
        <v>46</v>
      </c>
      <c r="B22753" s="2" t="s">
        <v>57</v>
      </c>
      <c r="C22753" s="2" t="s">
        <v>99</v>
      </c>
      <c r="D22753" s="2" t="s">
        <v>47</v>
      </c>
      <c r="E22753" s="2" t="str">
        <f t="shared" si="355"/>
        <v>2011George Eliot Hospital NHS TrustOverall, did you feel you were treated with respect and dignity while you were in the hospital?</v>
      </c>
      <c r="F22753" s="29">
        <v>85.41</v>
      </c>
      <c r="G22753" s="29">
        <v>1.1499999999999999</v>
      </c>
      <c r="H22753" s="29">
        <v>83.15</v>
      </c>
      <c r="I22753" s="29">
        <v>87.67</v>
      </c>
    </row>
    <row r="22754" spans="1:9" x14ac:dyDescent="0.25">
      <c r="A22754" s="2" t="s">
        <v>46</v>
      </c>
      <c r="B22754" s="2" t="s">
        <v>57</v>
      </c>
      <c r="C22754" s="2" t="s">
        <v>182</v>
      </c>
      <c r="D22754" s="2" t="s">
        <v>47</v>
      </c>
      <c r="E22754" s="2" t="str">
        <f t="shared" si="355"/>
        <v>2011The Princess Alexandra Hospital NHS TrustOverall, did you feel you were treated with respect and dignity while you were in the hospital?</v>
      </c>
      <c r="F22754" s="29">
        <v>85.17</v>
      </c>
      <c r="G22754" s="29">
        <v>1.22</v>
      </c>
      <c r="H22754" s="29">
        <v>82.79</v>
      </c>
      <c r="I22754" s="29">
        <v>87.56</v>
      </c>
    </row>
    <row r="22755" spans="1:9" x14ac:dyDescent="0.25">
      <c r="A22755" s="2" t="s">
        <v>46</v>
      </c>
      <c r="B22755" s="2" t="s">
        <v>57</v>
      </c>
      <c r="C22755" s="2" t="s">
        <v>62</v>
      </c>
      <c r="D22755" s="2" t="s">
        <v>47</v>
      </c>
      <c r="E22755" s="2" t="str">
        <f t="shared" si="355"/>
        <v>2011Ashford and St Peter's Hospitals NHS Foundation TrustOverall, did you feel you were treated with respect and dignity while you were in the hospital?</v>
      </c>
      <c r="F22755" s="27">
        <v>84.99</v>
      </c>
      <c r="G22755" s="27">
        <v>1.26</v>
      </c>
      <c r="H22755" s="27">
        <v>82.52</v>
      </c>
      <c r="I22755" s="27">
        <v>87.46</v>
      </c>
    </row>
    <row r="22756" spans="1:9" x14ac:dyDescent="0.25">
      <c r="A22756" s="2" t="s">
        <v>46</v>
      </c>
      <c r="B22756" s="2" t="s">
        <v>57</v>
      </c>
      <c r="C22756" s="2" t="s">
        <v>172</v>
      </c>
      <c r="D22756" s="2" t="s">
        <v>47</v>
      </c>
      <c r="E22756" s="2" t="str">
        <f t="shared" si="355"/>
        <v>2011Stockport NHS Foundation TrustOverall, did you feel you were treated with respect and dignity while you were in the hospital?</v>
      </c>
      <c r="F22756" s="29">
        <v>85.14</v>
      </c>
      <c r="G22756" s="29">
        <v>1.18</v>
      </c>
      <c r="H22756" s="29">
        <v>82.82</v>
      </c>
      <c r="I22756" s="29">
        <v>87.46</v>
      </c>
    </row>
    <row r="22757" spans="1:9" x14ac:dyDescent="0.25">
      <c r="A22757" s="2" t="s">
        <v>46</v>
      </c>
      <c r="B22757" s="2" t="s">
        <v>57</v>
      </c>
      <c r="C22757" s="2" t="s">
        <v>95</v>
      </c>
      <c r="D22757" s="2" t="s">
        <v>47</v>
      </c>
      <c r="E22757" s="2" t="str">
        <f t="shared" si="355"/>
        <v>2011East Sussex Healthcare NHS TrustOverall, did you feel you were treated with respect and dignity while you were in the hospital?</v>
      </c>
      <c r="F22757" s="29">
        <v>85.21</v>
      </c>
      <c r="G22757" s="29">
        <v>1.1100000000000001</v>
      </c>
      <c r="H22757" s="29">
        <v>83.04</v>
      </c>
      <c r="I22757" s="29">
        <v>87.38</v>
      </c>
    </row>
    <row r="22758" spans="1:9" x14ac:dyDescent="0.25">
      <c r="A22758" s="2" t="s">
        <v>46</v>
      </c>
      <c r="B22758" s="2" t="s">
        <v>57</v>
      </c>
      <c r="C22758" s="2" t="s">
        <v>123</v>
      </c>
      <c r="D22758" s="2" t="s">
        <v>47</v>
      </c>
      <c r="E22758" s="2" t="str">
        <f t="shared" si="355"/>
        <v>2011Maidstone and Tunbridge Wells NHS TrustOverall, did you feel you were treated with respect and dignity while you were in the hospital?</v>
      </c>
      <c r="F22758" s="29">
        <v>85.19</v>
      </c>
      <c r="G22758" s="29">
        <v>1.1000000000000001</v>
      </c>
      <c r="H22758" s="29">
        <v>83.04</v>
      </c>
      <c r="I22758" s="29">
        <v>87.33</v>
      </c>
    </row>
    <row r="22759" spans="1:9" x14ac:dyDescent="0.25">
      <c r="A22759" s="2" t="s">
        <v>46</v>
      </c>
      <c r="B22759" s="2" t="s">
        <v>57</v>
      </c>
      <c r="C22759" s="2" t="s">
        <v>149</v>
      </c>
      <c r="D22759" s="2" t="s">
        <v>47</v>
      </c>
      <c r="E22759" s="2" t="str">
        <f t="shared" si="355"/>
        <v>2011Royal Cornwall Hospitals NHS TrustOverall, did you feel you were treated with respect and dignity while you were in the hospital?</v>
      </c>
      <c r="F22759" s="29">
        <v>85.16</v>
      </c>
      <c r="G22759" s="29">
        <v>1.08</v>
      </c>
      <c r="H22759" s="29">
        <v>83.04</v>
      </c>
      <c r="I22759" s="29">
        <v>87.29</v>
      </c>
    </row>
    <row r="22760" spans="1:9" x14ac:dyDescent="0.25">
      <c r="A22760" s="2" t="s">
        <v>46</v>
      </c>
      <c r="B22760" s="2" t="s">
        <v>57</v>
      </c>
      <c r="C22760" s="2" t="s">
        <v>192</v>
      </c>
      <c r="D22760" s="2" t="s">
        <v>47</v>
      </c>
      <c r="E22760" s="2" t="str">
        <f t="shared" si="355"/>
        <v>2011United Lincolnshire Hospitals NHS TrustOverall, did you feel you were treated with respect and dignity while you were in the hospital?</v>
      </c>
      <c r="F22760" s="29">
        <v>84.97</v>
      </c>
      <c r="G22760" s="29">
        <v>1.1399999999999999</v>
      </c>
      <c r="H22760" s="29">
        <v>82.73</v>
      </c>
      <c r="I22760" s="29">
        <v>87.2</v>
      </c>
    </row>
    <row r="22761" spans="1:9" x14ac:dyDescent="0.25">
      <c r="A22761" s="2" t="s">
        <v>46</v>
      </c>
      <c r="B22761" s="2" t="s">
        <v>57</v>
      </c>
      <c r="C22761" s="2" t="s">
        <v>91</v>
      </c>
      <c r="D22761" s="2" t="s">
        <v>47</v>
      </c>
      <c r="E22761" s="2" t="str">
        <f t="shared" si="355"/>
        <v>2011East and North Hertfordshire NHS TrustOverall, did you feel you were treated with respect and dignity while you were in the hospital?</v>
      </c>
      <c r="F22761" s="29">
        <v>84.75</v>
      </c>
      <c r="G22761" s="29">
        <v>1.1599999999999999</v>
      </c>
      <c r="H22761" s="29">
        <v>82.48</v>
      </c>
      <c r="I22761" s="29">
        <v>87.02</v>
      </c>
    </row>
    <row r="22762" spans="1:9" x14ac:dyDescent="0.25">
      <c r="A22762" s="2" t="s">
        <v>46</v>
      </c>
      <c r="B22762" s="2" t="s">
        <v>57</v>
      </c>
      <c r="C22762" s="2" t="s">
        <v>113</v>
      </c>
      <c r="D22762" s="2" t="s">
        <v>47</v>
      </c>
      <c r="E22762" s="2" t="str">
        <f t="shared" si="355"/>
        <v>2011James Paget University Hospitals NHS Foundation TrustOverall, did you feel you were treated with respect and dignity while you were in the hospital?</v>
      </c>
      <c r="F22762" s="29">
        <v>84.86</v>
      </c>
      <c r="G22762" s="29">
        <v>1.0900000000000001</v>
      </c>
      <c r="H22762" s="29">
        <v>82.73</v>
      </c>
      <c r="I22762" s="29">
        <v>87</v>
      </c>
    </row>
    <row r="22763" spans="1:9" x14ac:dyDescent="0.25">
      <c r="A22763" s="2" t="s">
        <v>46</v>
      </c>
      <c r="B22763" s="2" t="s">
        <v>57</v>
      </c>
      <c r="C22763" s="2" t="s">
        <v>164</v>
      </c>
      <c r="D22763" s="2" t="s">
        <v>47</v>
      </c>
      <c r="E22763" s="2" t="str">
        <f t="shared" si="355"/>
        <v>2011South London Healthcare NHS TrustOverall, did you feel you were treated with respect and dignity while you were in the hospital?</v>
      </c>
      <c r="F22763" s="29">
        <v>84.44</v>
      </c>
      <c r="G22763" s="29">
        <v>1.1499999999999999</v>
      </c>
      <c r="H22763" s="29">
        <v>82.18</v>
      </c>
      <c r="I22763" s="29">
        <v>86.69</v>
      </c>
    </row>
    <row r="22764" spans="1:9" x14ac:dyDescent="0.25">
      <c r="A22764" s="2" t="s">
        <v>46</v>
      </c>
      <c r="B22764" s="2" t="s">
        <v>57</v>
      </c>
      <c r="C22764" s="2" t="s">
        <v>211</v>
      </c>
      <c r="D22764" s="2" t="s">
        <v>47</v>
      </c>
      <c r="E22764" s="2" t="str">
        <f t="shared" si="355"/>
        <v>2011Wrightington, Wigan and Leigh NHS Foundation TrustOverall, did you feel you were treated with respect and dignity while you were in the hospital?</v>
      </c>
      <c r="F22764" s="29">
        <v>84.11</v>
      </c>
      <c r="G22764" s="29">
        <v>1.23</v>
      </c>
      <c r="H22764" s="29">
        <v>81.7</v>
      </c>
      <c r="I22764" s="29">
        <v>86.52</v>
      </c>
    </row>
    <row r="22765" spans="1:9" x14ac:dyDescent="0.25">
      <c r="A22765" s="2" t="s">
        <v>46</v>
      </c>
      <c r="B22765" s="2" t="s">
        <v>57</v>
      </c>
      <c r="C22765" s="2" t="s">
        <v>117</v>
      </c>
      <c r="D22765" s="2" t="s">
        <v>47</v>
      </c>
      <c r="E22765" s="2" t="str">
        <f t="shared" si="355"/>
        <v>2011Lancashire Teaching Hospitals NHS Foundation TrustOverall, did you feel you were treated with respect and dignity while you were in the hospital?</v>
      </c>
      <c r="F22765" s="29">
        <v>83.94</v>
      </c>
      <c r="G22765" s="29">
        <v>1.27</v>
      </c>
      <c r="H22765" s="29">
        <v>81.459999999999994</v>
      </c>
      <c r="I22765" s="29">
        <v>86.42</v>
      </c>
    </row>
    <row r="22766" spans="1:9" x14ac:dyDescent="0.25">
      <c r="A22766" s="2" t="s">
        <v>46</v>
      </c>
      <c r="B22766" s="2" t="s">
        <v>57</v>
      </c>
      <c r="C22766" s="2" t="s">
        <v>212</v>
      </c>
      <c r="D22766" s="2" t="s">
        <v>47</v>
      </c>
      <c r="E22766" s="2" t="str">
        <f t="shared" si="355"/>
        <v>2011Wye Valley NHS TrustOverall, did you feel you were treated with respect and dignity while you were in the hospital?</v>
      </c>
      <c r="F22766" s="29">
        <v>84.16</v>
      </c>
      <c r="G22766" s="29">
        <v>1.0900000000000001</v>
      </c>
      <c r="H22766" s="29">
        <v>82.03</v>
      </c>
      <c r="I22766" s="29">
        <v>86.29</v>
      </c>
    </row>
    <row r="22767" spans="1:9" x14ac:dyDescent="0.25">
      <c r="A22767" s="2" t="s">
        <v>46</v>
      </c>
      <c r="B22767" s="2" t="s">
        <v>57</v>
      </c>
      <c r="C22767" s="2" t="s">
        <v>66</v>
      </c>
      <c r="D22767" s="2" t="s">
        <v>47</v>
      </c>
      <c r="E22767" s="2" t="str">
        <f t="shared" si="355"/>
        <v>2011Barts Health NHS TrustOverall, did you feel you were treated with respect and dignity while you were in the hospital?</v>
      </c>
      <c r="F22767" s="29">
        <v>84.21</v>
      </c>
      <c r="G22767" s="29">
        <v>0.8</v>
      </c>
      <c r="H22767" s="29">
        <v>82.64</v>
      </c>
      <c r="I22767" s="29">
        <v>85.78</v>
      </c>
    </row>
    <row r="22768" spans="1:9" x14ac:dyDescent="0.25">
      <c r="A22768" s="2" t="s">
        <v>46</v>
      </c>
      <c r="B22768" s="2" t="s">
        <v>57</v>
      </c>
      <c r="C22768" s="2" t="s">
        <v>86</v>
      </c>
      <c r="D22768" s="2" t="s">
        <v>47</v>
      </c>
      <c r="E22768" s="2" t="str">
        <f t="shared" si="355"/>
        <v>2011Dartford and Gravesham NHS TrustOverall, did you feel you were treated with respect and dignity while you were in the hospital?</v>
      </c>
      <c r="F22768" s="29">
        <v>83.41</v>
      </c>
      <c r="G22768" s="29">
        <v>1.1299999999999999</v>
      </c>
      <c r="H22768" s="29">
        <v>81.2</v>
      </c>
      <c r="I22768" s="29">
        <v>85.62</v>
      </c>
    </row>
    <row r="22769" spans="1:9" x14ac:dyDescent="0.25">
      <c r="A22769" s="2" t="s">
        <v>46</v>
      </c>
      <c r="B22769" s="2" t="s">
        <v>57</v>
      </c>
      <c r="C22769" s="2" t="s">
        <v>173</v>
      </c>
      <c r="D22769" s="2" t="s">
        <v>47</v>
      </c>
      <c r="E22769" s="2" t="str">
        <f t="shared" si="355"/>
        <v>2011Surrey and Sussex Healthcare NHS TrustOverall, did you feel you were treated with respect and dignity while you were in the hospital?</v>
      </c>
      <c r="F22769" s="29">
        <v>83.22</v>
      </c>
      <c r="G22769" s="29">
        <v>1.17</v>
      </c>
      <c r="H22769" s="29">
        <v>80.930000000000007</v>
      </c>
      <c r="I22769" s="29">
        <v>85.52</v>
      </c>
    </row>
    <row r="22770" spans="1:9" x14ac:dyDescent="0.25">
      <c r="A22770" s="2" t="s">
        <v>46</v>
      </c>
      <c r="B22770" s="2" t="s">
        <v>57</v>
      </c>
      <c r="C22770" s="2" t="s">
        <v>134</v>
      </c>
      <c r="D22770" s="2" t="s">
        <v>47</v>
      </c>
      <c r="E22770" s="2" t="str">
        <f t="shared" si="355"/>
        <v>2011North West London Hospitals NHS TrustOverall, did you feel you were treated with respect and dignity while you were in the hospital?</v>
      </c>
      <c r="F22770" s="29">
        <v>82.37</v>
      </c>
      <c r="G22770" s="29">
        <v>1.27</v>
      </c>
      <c r="H22770" s="29">
        <v>79.89</v>
      </c>
      <c r="I22770" s="29">
        <v>84.86</v>
      </c>
    </row>
    <row r="22771" spans="1:9" x14ac:dyDescent="0.25">
      <c r="A22771" s="2" t="s">
        <v>46</v>
      </c>
      <c r="B22771" s="2" t="s">
        <v>57</v>
      </c>
      <c r="C22771" s="2" t="s">
        <v>5</v>
      </c>
      <c r="D22771" s="2" t="s">
        <v>47</v>
      </c>
      <c r="E22771" s="2" t="str">
        <f t="shared" si="355"/>
        <v>2011North Middlesex University Hospital NHS TrustOverall, did you feel you were treated with respect and dignity while you were in the hospital?</v>
      </c>
      <c r="F22771" s="29">
        <v>82.26</v>
      </c>
      <c r="G22771" s="29">
        <v>1.26</v>
      </c>
      <c r="H22771" s="29">
        <v>79.790000000000006</v>
      </c>
      <c r="I22771" s="29">
        <v>84.74</v>
      </c>
    </row>
    <row r="22772" spans="1:9" x14ac:dyDescent="0.25">
      <c r="A22772" s="2" t="s">
        <v>46</v>
      </c>
      <c r="B22772" s="2" t="s">
        <v>57</v>
      </c>
      <c r="C22772" s="2" t="s">
        <v>174</v>
      </c>
      <c r="D22772" s="2" t="s">
        <v>47</v>
      </c>
      <c r="E22772" s="2" t="str">
        <f t="shared" si="355"/>
        <v>2011Tameside Hospital NHS Foundation TrustOverall, did you feel you were treated with respect and dignity while you were in the hospital?</v>
      </c>
      <c r="F22772" s="29">
        <v>82.29</v>
      </c>
      <c r="G22772" s="29">
        <v>1.2</v>
      </c>
      <c r="H22772" s="29">
        <v>79.94</v>
      </c>
      <c r="I22772" s="29">
        <v>84.65</v>
      </c>
    </row>
    <row r="22773" spans="1:9" x14ac:dyDescent="0.25">
      <c r="A22773" s="2" t="s">
        <v>46</v>
      </c>
      <c r="B22773" s="2" t="s">
        <v>57</v>
      </c>
      <c r="C22773" s="2" t="s">
        <v>90</v>
      </c>
      <c r="D22773" s="2" t="s">
        <v>47</v>
      </c>
      <c r="E22773" s="2" t="str">
        <f t="shared" si="355"/>
        <v>2011Ealing Hospital NHS TrustOverall, did you feel you were treated with respect and dignity while you were in the hospital?</v>
      </c>
      <c r="F22773" s="29">
        <v>81.69</v>
      </c>
      <c r="G22773" s="29">
        <v>1.35</v>
      </c>
      <c r="H22773" s="29">
        <v>79.05</v>
      </c>
      <c r="I22773" s="29">
        <v>84.32</v>
      </c>
    </row>
    <row r="22774" spans="1:9" x14ac:dyDescent="0.25">
      <c r="A22774" s="2" t="s">
        <v>46</v>
      </c>
      <c r="B22774" s="2" t="s">
        <v>57</v>
      </c>
      <c r="C22774" s="2" t="s">
        <v>85</v>
      </c>
      <c r="D22774" s="2" t="s">
        <v>47</v>
      </c>
      <c r="E22774" s="2" t="str">
        <f t="shared" si="355"/>
        <v>2011Croydon Health Services NHS TrustOverall, did you feel you were treated with respect and dignity while you were in the hospital?</v>
      </c>
      <c r="F22774" s="29">
        <v>81.290000000000006</v>
      </c>
      <c r="G22774" s="29">
        <v>1.18</v>
      </c>
      <c r="H22774" s="29">
        <v>78.98</v>
      </c>
      <c r="I22774" s="29">
        <v>83.6</v>
      </c>
    </row>
    <row r="22775" spans="1:9" x14ac:dyDescent="0.25">
      <c r="A22775" s="2" t="s">
        <v>46</v>
      </c>
      <c r="B22775" s="2" t="s">
        <v>57</v>
      </c>
      <c r="C22775" s="2" t="s">
        <v>108</v>
      </c>
      <c r="D22775" s="2" t="s">
        <v>47</v>
      </c>
      <c r="E22775" s="2" t="str">
        <f t="shared" si="355"/>
        <v>2011Homerton University Hospital NHS Foundation TrustOverall, did you feel you were treated with respect and dignity while you were in the hospital?</v>
      </c>
      <c r="F22775" s="29">
        <v>80.95</v>
      </c>
      <c r="G22775" s="29">
        <v>1.35</v>
      </c>
      <c r="H22775" s="29">
        <v>78.31</v>
      </c>
      <c r="I22775" s="29">
        <v>83.59</v>
      </c>
    </row>
    <row r="22776" spans="1:9" x14ac:dyDescent="0.25">
      <c r="A22776" s="2" t="s">
        <v>46</v>
      </c>
      <c r="B22776" s="2" t="s">
        <v>57</v>
      </c>
      <c r="C22776" s="2" t="s">
        <v>63</v>
      </c>
      <c r="D22776" s="2" t="s">
        <v>47</v>
      </c>
      <c r="E22776" s="2" t="str">
        <f t="shared" si="355"/>
        <v>2011Barking, Havering and Redbridge University Hospitals NHS TrustOverall, did you feel you were treated with respect and dignity while you were in the hospital?</v>
      </c>
      <c r="F22776" s="29">
        <v>80.959999999999994</v>
      </c>
      <c r="G22776" s="29">
        <v>1.25</v>
      </c>
      <c r="H22776" s="29">
        <v>78.52</v>
      </c>
      <c r="I22776" s="29">
        <v>83.41</v>
      </c>
    </row>
    <row r="22777" spans="1:9" x14ac:dyDescent="0.25">
      <c r="A22777" s="2" t="s">
        <v>46</v>
      </c>
      <c r="B22777" s="2" t="s">
        <v>57</v>
      </c>
      <c r="C22777" s="2" t="s">
        <v>73</v>
      </c>
      <c r="D22777" s="2" t="s">
        <v>47</v>
      </c>
      <c r="E22777" s="2" t="str">
        <f t="shared" si="355"/>
        <v>2011Brighton and Sussex University Hospitals NHS TrustOverall, did you feel you were treated with respect and dignity while you were in the hospital?</v>
      </c>
      <c r="F22777" s="28"/>
      <c r="G22777" s="28"/>
      <c r="H22777" s="28"/>
      <c r="I22777" s="28"/>
    </row>
    <row r="22778" spans="1:9" x14ac:dyDescent="0.25">
      <c r="A22778" s="2" t="s">
        <v>50</v>
      </c>
      <c r="B22778" s="2" t="s">
        <v>57</v>
      </c>
      <c r="C22778" s="2" t="s">
        <v>120</v>
      </c>
      <c r="D22778" s="2" t="s">
        <v>51</v>
      </c>
      <c r="E22778" s="2" t="str">
        <f t="shared" si="355"/>
        <v>2011Liverpool Heart and Chest NHS Foundation TrustOverall, how would you rate the care you received?</v>
      </c>
      <c r="F22778" s="29">
        <v>90.39</v>
      </c>
      <c r="G22778" s="29">
        <v>1.04</v>
      </c>
      <c r="H22778" s="29">
        <v>88.35</v>
      </c>
      <c r="I22778" s="29">
        <v>92.43</v>
      </c>
    </row>
    <row r="22779" spans="1:9" x14ac:dyDescent="0.25">
      <c r="A22779" s="2" t="s">
        <v>50</v>
      </c>
      <c r="B22779" s="2" t="s">
        <v>57</v>
      </c>
      <c r="C22779" s="2" t="s">
        <v>146</v>
      </c>
      <c r="D22779" s="2" t="s">
        <v>51</v>
      </c>
      <c r="E22779" s="2" t="str">
        <f t="shared" si="355"/>
        <v>2011Queen Victoria Hospital NHS Foundation TrustOverall, how would you rate the care you received?</v>
      </c>
      <c r="F22779" s="29">
        <v>89.94</v>
      </c>
      <c r="G22779" s="29">
        <v>1.23</v>
      </c>
      <c r="H22779" s="29">
        <v>87.52</v>
      </c>
      <c r="I22779" s="29">
        <v>92.36</v>
      </c>
    </row>
    <row r="22780" spans="1:9" x14ac:dyDescent="0.25">
      <c r="A22780" s="2" t="s">
        <v>50</v>
      </c>
      <c r="B22780" s="2" t="s">
        <v>57</v>
      </c>
      <c r="C22780" s="2" t="s">
        <v>187</v>
      </c>
      <c r="D22780" s="2" t="s">
        <v>51</v>
      </c>
      <c r="E22780" s="2" t="str">
        <f t="shared" si="355"/>
        <v>2011The Royal Marsden NHS Foundation TrustOverall, how would you rate the care you received?</v>
      </c>
      <c r="F22780" s="29">
        <v>89.15</v>
      </c>
      <c r="G22780" s="29">
        <v>1.1200000000000001</v>
      </c>
      <c r="H22780" s="29">
        <v>86.96</v>
      </c>
      <c r="I22780" s="29">
        <v>91.34</v>
      </c>
    </row>
    <row r="22781" spans="1:9" x14ac:dyDescent="0.25">
      <c r="A22781" s="2" t="s">
        <v>50</v>
      </c>
      <c r="B22781" s="2" t="s">
        <v>57</v>
      </c>
      <c r="C22781" s="2" t="s">
        <v>176</v>
      </c>
      <c r="D22781" s="2" t="s">
        <v>51</v>
      </c>
      <c r="E22781" s="2" t="str">
        <f t="shared" si="355"/>
        <v>2011The Christie NHS Foundation TrustOverall, how would you rate the care you received?</v>
      </c>
      <c r="F22781" s="29">
        <v>89.03</v>
      </c>
      <c r="G22781" s="29">
        <v>1.0900000000000001</v>
      </c>
      <c r="H22781" s="29">
        <v>86.9</v>
      </c>
      <c r="I22781" s="29">
        <v>91.16</v>
      </c>
    </row>
    <row r="22782" spans="1:9" x14ac:dyDescent="0.25">
      <c r="A22782" s="2" t="s">
        <v>50</v>
      </c>
      <c r="B22782" s="2" t="s">
        <v>57</v>
      </c>
      <c r="C22782" s="2" t="s">
        <v>190</v>
      </c>
      <c r="D22782" s="2" t="s">
        <v>51</v>
      </c>
      <c r="E22782" s="2" t="str">
        <f t="shared" si="355"/>
        <v>2011The Walton Centre NHS Foundation TrustOverall, how would you rate the care you received?</v>
      </c>
      <c r="F22782" s="29">
        <v>87.85</v>
      </c>
      <c r="G22782" s="29">
        <v>1.08</v>
      </c>
      <c r="H22782" s="29">
        <v>85.75</v>
      </c>
      <c r="I22782" s="29">
        <v>89.96</v>
      </c>
    </row>
    <row r="22783" spans="1:9" x14ac:dyDescent="0.25">
      <c r="A22783" s="2" t="s">
        <v>50</v>
      </c>
      <c r="B22783" s="2" t="s">
        <v>57</v>
      </c>
      <c r="C22783" s="2" t="s">
        <v>184</v>
      </c>
      <c r="D22783" s="2" t="s">
        <v>51</v>
      </c>
      <c r="E22783" s="2" t="str">
        <f t="shared" si="355"/>
        <v>2011The Robert Jones and Agnes Hunt Orthopaedic Hospital NHS Foundation TrustOverall, how would you rate the care you received?</v>
      </c>
      <c r="F22783" s="29">
        <v>87.7</v>
      </c>
      <c r="G22783" s="29">
        <v>1.04</v>
      </c>
      <c r="H22783" s="29">
        <v>85.66</v>
      </c>
      <c r="I22783" s="29">
        <v>89.73</v>
      </c>
    </row>
    <row r="22784" spans="1:9" x14ac:dyDescent="0.25">
      <c r="A22784" s="2" t="s">
        <v>50</v>
      </c>
      <c r="B22784" s="2" t="s">
        <v>57</v>
      </c>
      <c r="C22784" s="2" t="s">
        <v>177</v>
      </c>
      <c r="D22784" s="2" t="s">
        <v>51</v>
      </c>
      <c r="E22784" s="2" t="str">
        <f t="shared" si="355"/>
        <v>2011The Clatterbridge Cancer Centre NHS Foundation TrustOverall, how would you rate the care you received?</v>
      </c>
      <c r="F22784" s="29">
        <v>87.03</v>
      </c>
      <c r="G22784" s="29">
        <v>1.19</v>
      </c>
      <c r="H22784" s="29">
        <v>84.69</v>
      </c>
      <c r="I22784" s="29">
        <v>89.37</v>
      </c>
    </row>
    <row r="22785" spans="1:9" x14ac:dyDescent="0.25">
      <c r="A22785" s="2" t="s">
        <v>50</v>
      </c>
      <c r="B22785" s="2" t="s">
        <v>57</v>
      </c>
      <c r="C22785" s="2" t="s">
        <v>148</v>
      </c>
      <c r="D22785" s="2" t="s">
        <v>51</v>
      </c>
      <c r="E22785" s="2" t="str">
        <f t="shared" si="355"/>
        <v>2011Royal Brompton and Harefield NHS Foundation TrustOverall, how would you rate the care you received?</v>
      </c>
      <c r="F22785" s="29">
        <v>86.95</v>
      </c>
      <c r="G22785" s="29">
        <v>1.1200000000000001</v>
      </c>
      <c r="H22785" s="29">
        <v>84.76</v>
      </c>
      <c r="I22785" s="29">
        <v>89.14</v>
      </c>
    </row>
    <row r="22786" spans="1:9" x14ac:dyDescent="0.25">
      <c r="A22786" s="2" t="s">
        <v>50</v>
      </c>
      <c r="B22786" s="2" t="s">
        <v>57</v>
      </c>
      <c r="C22786" s="2" t="s">
        <v>69</v>
      </c>
      <c r="D22786" s="2" t="s">
        <v>51</v>
      </c>
      <c r="E22786" s="2" t="str">
        <f t="shared" ref="E22786:E22849" si="356">B22786&amp;C22786&amp;D22786</f>
        <v>2011Birmingham Women's NHS Foundation TrustOverall, how would you rate the care you received?</v>
      </c>
      <c r="F22786" s="29">
        <v>85.5</v>
      </c>
      <c r="G22786" s="29">
        <v>1.21</v>
      </c>
      <c r="H22786" s="29">
        <v>83.12</v>
      </c>
      <c r="I22786" s="29">
        <v>87.88</v>
      </c>
    </row>
    <row r="22787" spans="1:9" x14ac:dyDescent="0.25">
      <c r="A22787" s="2" t="s">
        <v>50</v>
      </c>
      <c r="B22787" s="2" t="s">
        <v>57</v>
      </c>
      <c r="C22787" s="2" t="s">
        <v>153</v>
      </c>
      <c r="D22787" s="2" t="s">
        <v>51</v>
      </c>
      <c r="E22787" s="2" t="str">
        <f t="shared" si="356"/>
        <v>2011Royal National Hospital for Rheumatic Diseases NHS Foundation TrustOverall, how would you rate the care you received?</v>
      </c>
      <c r="F22787" s="29">
        <v>85.03</v>
      </c>
      <c r="G22787" s="29">
        <v>1.41</v>
      </c>
      <c r="H22787" s="29">
        <v>82.28</v>
      </c>
      <c r="I22787" s="29">
        <v>87.79</v>
      </c>
    </row>
    <row r="22788" spans="1:9" x14ac:dyDescent="0.25">
      <c r="A22788" s="2" t="s">
        <v>50</v>
      </c>
      <c r="B22788" s="2" t="s">
        <v>57</v>
      </c>
      <c r="C22788" s="2" t="s">
        <v>188</v>
      </c>
      <c r="D22788" s="2" t="s">
        <v>51</v>
      </c>
      <c r="E22788" s="2" t="str">
        <f t="shared" si="356"/>
        <v>2011The Royal Orthopaedic Hospital NHS Foundation TrustOverall, how would you rate the care you received?</v>
      </c>
      <c r="F22788" s="29">
        <v>85.13</v>
      </c>
      <c r="G22788" s="29">
        <v>1.1000000000000001</v>
      </c>
      <c r="H22788" s="29">
        <v>82.96</v>
      </c>
      <c r="I22788" s="29">
        <v>87.29</v>
      </c>
    </row>
    <row r="22789" spans="1:9" x14ac:dyDescent="0.25">
      <c r="A22789" s="2" t="s">
        <v>50</v>
      </c>
      <c r="B22789" s="2" t="s">
        <v>57</v>
      </c>
      <c r="C22789" s="2" t="s">
        <v>141</v>
      </c>
      <c r="D22789" s="2" t="s">
        <v>51</v>
      </c>
      <c r="E22789" s="2" t="str">
        <f t="shared" si="356"/>
        <v>2011Papworth Hospital NHS Foundation TrustOverall, how would you rate the care you received?</v>
      </c>
      <c r="F22789" s="29">
        <v>84.83</v>
      </c>
      <c r="G22789" s="29">
        <v>1.03</v>
      </c>
      <c r="H22789" s="29">
        <v>82.82</v>
      </c>
      <c r="I22789" s="29">
        <v>86.84</v>
      </c>
    </row>
    <row r="22790" spans="1:9" x14ac:dyDescent="0.25">
      <c r="A22790" s="2" t="s">
        <v>50</v>
      </c>
      <c r="B22790" s="2" t="s">
        <v>57</v>
      </c>
      <c r="C22790" s="2" t="s">
        <v>180</v>
      </c>
      <c r="D22790" s="2" t="s">
        <v>51</v>
      </c>
      <c r="E22790" s="2" t="str">
        <f t="shared" si="356"/>
        <v>2011The Newcastle-upon-Tyne Hospitals NHS Foundation TrustOverall, how would you rate the care you received?</v>
      </c>
      <c r="F22790" s="29">
        <v>84.27</v>
      </c>
      <c r="G22790" s="29">
        <v>1.19</v>
      </c>
      <c r="H22790" s="29">
        <v>81.94</v>
      </c>
      <c r="I22790" s="29">
        <v>86.6</v>
      </c>
    </row>
    <row r="22791" spans="1:9" x14ac:dyDescent="0.25">
      <c r="A22791" s="2" t="s">
        <v>50</v>
      </c>
      <c r="B22791" s="2" t="s">
        <v>57</v>
      </c>
      <c r="C22791" s="2" t="s">
        <v>121</v>
      </c>
      <c r="D22791" s="2" t="s">
        <v>51</v>
      </c>
      <c r="E22791" s="2" t="str">
        <f t="shared" si="356"/>
        <v>2011Liverpool Women's NHS Foundation TrustOverall, how would you rate the care you received?</v>
      </c>
      <c r="F22791" s="29">
        <v>83.94</v>
      </c>
      <c r="G22791" s="29">
        <v>1.2</v>
      </c>
      <c r="H22791" s="29">
        <v>81.59</v>
      </c>
      <c r="I22791" s="29">
        <v>86.29</v>
      </c>
    </row>
    <row r="22792" spans="1:9" x14ac:dyDescent="0.25">
      <c r="A22792" s="2" t="s">
        <v>50</v>
      </c>
      <c r="B22792" s="2" t="s">
        <v>57</v>
      </c>
      <c r="C22792" s="2" t="s">
        <v>102</v>
      </c>
      <c r="D22792" s="2" t="s">
        <v>51</v>
      </c>
      <c r="E22792" s="2" t="str">
        <f t="shared" si="356"/>
        <v>2011Guy's and St Thomas' NHS Foundation TrustOverall, how would you rate the care you received?</v>
      </c>
      <c r="F22792" s="29">
        <v>83.76</v>
      </c>
      <c r="G22792" s="29">
        <v>1.24</v>
      </c>
      <c r="H22792" s="29">
        <v>81.33</v>
      </c>
      <c r="I22792" s="29">
        <v>86.19</v>
      </c>
    </row>
    <row r="22793" spans="1:9" x14ac:dyDescent="0.25">
      <c r="A22793" s="2" t="s">
        <v>50</v>
      </c>
      <c r="B22793" s="2" t="s">
        <v>57</v>
      </c>
      <c r="C22793" s="2" t="s">
        <v>193</v>
      </c>
      <c r="D22793" s="2" t="s">
        <v>51</v>
      </c>
      <c r="E22793" s="2" t="str">
        <f t="shared" si="356"/>
        <v>2011University College London Hospitals NHS Foundation TrustOverall, how would you rate the care you received?</v>
      </c>
      <c r="F22793" s="29">
        <v>83.55</v>
      </c>
      <c r="G22793" s="29">
        <v>1.23</v>
      </c>
      <c r="H22793" s="29">
        <v>81.14</v>
      </c>
      <c r="I22793" s="29">
        <v>85.96</v>
      </c>
    </row>
    <row r="22794" spans="1:9" x14ac:dyDescent="0.25">
      <c r="A22794" s="2" t="s">
        <v>50</v>
      </c>
      <c r="B22794" s="2" t="s">
        <v>57</v>
      </c>
      <c r="C22794" s="2" t="s">
        <v>157</v>
      </c>
      <c r="D22794" s="2" t="s">
        <v>51</v>
      </c>
      <c r="E22794" s="2" t="str">
        <f t="shared" si="356"/>
        <v>2011Salford Royal NHS Foundation TrustOverall, how would you rate the care you received?</v>
      </c>
      <c r="F22794" s="29">
        <v>82.62</v>
      </c>
      <c r="G22794" s="29">
        <v>1.29</v>
      </c>
      <c r="H22794" s="29">
        <v>80.09</v>
      </c>
      <c r="I22794" s="29">
        <v>85.15</v>
      </c>
    </row>
    <row r="22795" spans="1:9" x14ac:dyDescent="0.25">
      <c r="A22795" s="2" t="s">
        <v>50</v>
      </c>
      <c r="B22795" s="2" t="s">
        <v>57</v>
      </c>
      <c r="C22795" s="2" t="s">
        <v>130</v>
      </c>
      <c r="D22795" s="2" t="s">
        <v>51</v>
      </c>
      <c r="E22795" s="2" t="str">
        <f t="shared" si="356"/>
        <v>2011Norfolk and Norwich University Hospitals NHS Foundation TrustOverall, how would you rate the care you received?</v>
      </c>
      <c r="F22795" s="29">
        <v>82.33</v>
      </c>
      <c r="G22795" s="29">
        <v>1.05</v>
      </c>
      <c r="H22795" s="29">
        <v>80.27</v>
      </c>
      <c r="I22795" s="29">
        <v>84.4</v>
      </c>
    </row>
    <row r="22796" spans="1:9" x14ac:dyDescent="0.25">
      <c r="A22796" s="2" t="s">
        <v>50</v>
      </c>
      <c r="B22796" s="2" t="s">
        <v>57</v>
      </c>
      <c r="C22796" s="2" t="s">
        <v>175</v>
      </c>
      <c r="D22796" s="2" t="s">
        <v>51</v>
      </c>
      <c r="E22796" s="2" t="str">
        <f t="shared" si="356"/>
        <v>2011Taunton and Somerset NHS Foundation TrustOverall, how would you rate the care you received?</v>
      </c>
      <c r="F22796" s="29">
        <v>82.08</v>
      </c>
      <c r="G22796" s="29">
        <v>1.17</v>
      </c>
      <c r="H22796" s="29">
        <v>79.78</v>
      </c>
      <c r="I22796" s="29">
        <v>84.38</v>
      </c>
    </row>
    <row r="22797" spans="1:9" x14ac:dyDescent="0.25">
      <c r="A22797" s="2" t="s">
        <v>50</v>
      </c>
      <c r="B22797" s="2" t="s">
        <v>57</v>
      </c>
      <c r="C22797" s="2" t="s">
        <v>97</v>
      </c>
      <c r="D22797" s="2" t="s">
        <v>51</v>
      </c>
      <c r="E22797" s="2" t="str">
        <f t="shared" si="356"/>
        <v>2011Frimley Park Hospital NHS Foundation TrustOverall, how would you rate the care you received?</v>
      </c>
      <c r="F22797" s="29">
        <v>81.78</v>
      </c>
      <c r="G22797" s="29">
        <v>1.17</v>
      </c>
      <c r="H22797" s="29">
        <v>79.48</v>
      </c>
      <c r="I22797" s="29">
        <v>84.08</v>
      </c>
    </row>
    <row r="22798" spans="1:9" x14ac:dyDescent="0.25">
      <c r="A22798" s="2" t="s">
        <v>50</v>
      </c>
      <c r="B22798" s="2" t="s">
        <v>57</v>
      </c>
      <c r="C22798" s="2" t="s">
        <v>150</v>
      </c>
      <c r="D22798" s="2" t="s">
        <v>51</v>
      </c>
      <c r="E22798" s="2" t="str">
        <f t="shared" si="356"/>
        <v>2011Royal Devon and Exeter NHS Foundation TrustOverall, how would you rate the care you received?</v>
      </c>
      <c r="F22798" s="29">
        <v>81.94</v>
      </c>
      <c r="G22798" s="29">
        <v>1.06</v>
      </c>
      <c r="H22798" s="29">
        <v>79.849999999999994</v>
      </c>
      <c r="I22798" s="29">
        <v>84.03</v>
      </c>
    </row>
    <row r="22799" spans="1:9" x14ac:dyDescent="0.25">
      <c r="A22799" s="2" t="s">
        <v>50</v>
      </c>
      <c r="B22799" s="2" t="s">
        <v>57</v>
      </c>
      <c r="C22799" s="2" t="s">
        <v>154</v>
      </c>
      <c r="D22799" s="2" t="s">
        <v>51</v>
      </c>
      <c r="E22799" s="2" t="str">
        <f t="shared" si="356"/>
        <v>2011Royal National Orthopaedic Hospital NHS TrustOverall, how would you rate the care you received?</v>
      </c>
      <c r="F22799" s="29">
        <v>81.86</v>
      </c>
      <c r="G22799" s="29">
        <v>1.0900000000000001</v>
      </c>
      <c r="H22799" s="29">
        <v>79.73</v>
      </c>
      <c r="I22799" s="29">
        <v>83.99</v>
      </c>
    </row>
    <row r="22800" spans="1:9" x14ac:dyDescent="0.25">
      <c r="A22800" s="2" t="s">
        <v>50</v>
      </c>
      <c r="B22800" s="2" t="s">
        <v>57</v>
      </c>
      <c r="C22800" s="2" t="s">
        <v>160</v>
      </c>
      <c r="D22800" s="2" t="s">
        <v>51</v>
      </c>
      <c r="E22800" s="2" t="str">
        <f t="shared" si="356"/>
        <v>2011Sheffield Teaching Hospitals NHS Foundation TrustOverall, how would you rate the care you received?</v>
      </c>
      <c r="F22800" s="29">
        <v>81.540000000000006</v>
      </c>
      <c r="G22800" s="29">
        <v>1.24</v>
      </c>
      <c r="H22800" s="29">
        <v>79.12</v>
      </c>
      <c r="I22800" s="29">
        <v>83.96</v>
      </c>
    </row>
    <row r="22801" spans="1:9" x14ac:dyDescent="0.25">
      <c r="A22801" s="2" t="s">
        <v>50</v>
      </c>
      <c r="B22801" s="2" t="s">
        <v>57</v>
      </c>
      <c r="C22801" s="2" t="s">
        <v>198</v>
      </c>
      <c r="D22801" s="2" t="s">
        <v>51</v>
      </c>
      <c r="E22801" s="2" t="str">
        <f t="shared" si="356"/>
        <v>2011University Hospitals Bristol NHS Foundation TrustOverall, how would you rate the care you received?</v>
      </c>
      <c r="F22801" s="29">
        <v>81.349999999999994</v>
      </c>
      <c r="G22801" s="29">
        <v>1.21</v>
      </c>
      <c r="H22801" s="29">
        <v>78.97</v>
      </c>
      <c r="I22801" s="29">
        <v>83.72</v>
      </c>
    </row>
    <row r="22802" spans="1:9" x14ac:dyDescent="0.25">
      <c r="A22802" s="2" t="s">
        <v>50</v>
      </c>
      <c r="B22802" s="2" t="s">
        <v>57</v>
      </c>
      <c r="C22802" s="2" t="s">
        <v>104</v>
      </c>
      <c r="D22802" s="2" t="s">
        <v>51</v>
      </c>
      <c r="E22802" s="2" t="str">
        <f t="shared" si="356"/>
        <v>2011Harrogate and District NHS Foundation TrustOverall, how would you rate the care you received?</v>
      </c>
      <c r="F22802" s="29">
        <v>81.34</v>
      </c>
      <c r="G22802" s="29">
        <v>1.1399999999999999</v>
      </c>
      <c r="H22802" s="29">
        <v>79.099999999999994</v>
      </c>
      <c r="I22802" s="29">
        <v>83.57</v>
      </c>
    </row>
    <row r="22803" spans="1:9" x14ac:dyDescent="0.25">
      <c r="A22803" s="2" t="s">
        <v>50</v>
      </c>
      <c r="B22803" s="2" t="s">
        <v>57</v>
      </c>
      <c r="C22803" s="2" t="s">
        <v>77</v>
      </c>
      <c r="D22803" s="2" t="s">
        <v>51</v>
      </c>
      <c r="E22803" s="2" t="str">
        <f t="shared" si="356"/>
        <v>2011Cambridge University Hospitals NHS Foundation TrustOverall, how would you rate the care you received?</v>
      </c>
      <c r="F22803" s="29">
        <v>81.06</v>
      </c>
      <c r="G22803" s="29">
        <v>1.19</v>
      </c>
      <c r="H22803" s="29">
        <v>78.73</v>
      </c>
      <c r="I22803" s="29">
        <v>83.38</v>
      </c>
    </row>
    <row r="22804" spans="1:9" x14ac:dyDescent="0.25">
      <c r="A22804" s="2" t="s">
        <v>50</v>
      </c>
      <c r="B22804" s="2" t="s">
        <v>57</v>
      </c>
      <c r="C22804" s="2" t="s">
        <v>163</v>
      </c>
      <c r="D22804" s="2" t="s">
        <v>51</v>
      </c>
      <c r="E22804" s="2" t="str">
        <f t="shared" si="356"/>
        <v>2011South Devon Healthcare NHS Foundation TrustOverall, how would you rate the care you received?</v>
      </c>
      <c r="F22804" s="29">
        <v>81.010000000000005</v>
      </c>
      <c r="G22804" s="29">
        <v>1.1599999999999999</v>
      </c>
      <c r="H22804" s="29">
        <v>78.739999999999995</v>
      </c>
      <c r="I22804" s="29">
        <v>83.29</v>
      </c>
    </row>
    <row r="22805" spans="1:9" x14ac:dyDescent="0.25">
      <c r="A22805" s="2" t="s">
        <v>50</v>
      </c>
      <c r="B22805" s="2" t="s">
        <v>57</v>
      </c>
      <c r="C22805" s="2" t="s">
        <v>165</v>
      </c>
      <c r="D22805" s="2" t="s">
        <v>51</v>
      </c>
      <c r="E22805" s="2" t="str">
        <f t="shared" si="356"/>
        <v>2011South Tees Hospitals NHS Foundation TrustOverall, how would you rate the care you received?</v>
      </c>
      <c r="F22805" s="29">
        <v>80.98</v>
      </c>
      <c r="G22805" s="29">
        <v>1.1399999999999999</v>
      </c>
      <c r="H22805" s="29">
        <v>78.739999999999995</v>
      </c>
      <c r="I22805" s="29">
        <v>83.21</v>
      </c>
    </row>
    <row r="22806" spans="1:9" x14ac:dyDescent="0.25">
      <c r="A22806" s="2" t="s">
        <v>50</v>
      </c>
      <c r="B22806" s="2" t="s">
        <v>57</v>
      </c>
      <c r="C22806" s="2" t="s">
        <v>195</v>
      </c>
      <c r="D22806" s="2" t="s">
        <v>51</v>
      </c>
      <c r="E22806" s="2" t="str">
        <f t="shared" si="356"/>
        <v>2011University Hospital of South Manchester NHS Foundation TrustOverall, how would you rate the care you received?</v>
      </c>
      <c r="F22806" s="29">
        <v>80.849999999999994</v>
      </c>
      <c r="G22806" s="29">
        <v>1.17</v>
      </c>
      <c r="H22806" s="29">
        <v>78.569999999999993</v>
      </c>
      <c r="I22806" s="29">
        <v>83.14</v>
      </c>
    </row>
    <row r="22807" spans="1:9" x14ac:dyDescent="0.25">
      <c r="A22807" s="2" t="s">
        <v>50</v>
      </c>
      <c r="B22807" s="2" t="s">
        <v>57</v>
      </c>
      <c r="C22807" s="2" t="s">
        <v>197</v>
      </c>
      <c r="D22807" s="2" t="s">
        <v>51</v>
      </c>
      <c r="E22807" s="2" t="str">
        <f t="shared" si="356"/>
        <v>2011University Hospitals Birmingham NHS Foundation TrustOverall, how would you rate the care you received?</v>
      </c>
      <c r="F22807" s="29">
        <v>80.72</v>
      </c>
      <c r="G22807" s="29">
        <v>1.23</v>
      </c>
      <c r="H22807" s="29">
        <v>78.319999999999993</v>
      </c>
      <c r="I22807" s="29">
        <v>83.13</v>
      </c>
    </row>
    <row r="22808" spans="1:9" x14ac:dyDescent="0.25">
      <c r="A22808" s="2" t="s">
        <v>50</v>
      </c>
      <c r="B22808" s="2" t="s">
        <v>57</v>
      </c>
      <c r="C22808" s="2" t="s">
        <v>152</v>
      </c>
      <c r="D22808" s="2" t="s">
        <v>51</v>
      </c>
      <c r="E22808" s="2" t="str">
        <f t="shared" si="356"/>
        <v>2011Royal Liverpool and Broadgreen University Hospitals NHS TrustOverall, how would you rate the care you received?</v>
      </c>
      <c r="F22808" s="29">
        <v>80.53</v>
      </c>
      <c r="G22808" s="29">
        <v>1.28</v>
      </c>
      <c r="H22808" s="29">
        <v>78.03</v>
      </c>
      <c r="I22808" s="29">
        <v>83.03</v>
      </c>
    </row>
    <row r="22809" spans="1:9" x14ac:dyDescent="0.25">
      <c r="A22809" s="2" t="s">
        <v>50</v>
      </c>
      <c r="B22809" s="2" t="s">
        <v>57</v>
      </c>
      <c r="C22809" s="2" t="s">
        <v>12</v>
      </c>
      <c r="D22809" s="2" t="s">
        <v>51</v>
      </c>
      <c r="E22809" s="2" t="str">
        <f t="shared" si="356"/>
        <v>2011Aintree University Hospital NHS Foundation TrustOverall, how would you rate the care you received?</v>
      </c>
      <c r="F22809" s="27">
        <v>80.05</v>
      </c>
      <c r="G22809" s="27">
        <v>1.36</v>
      </c>
      <c r="H22809" s="27">
        <v>77.38</v>
      </c>
      <c r="I22809" s="27">
        <v>82.72</v>
      </c>
    </row>
    <row r="22810" spans="1:9" x14ac:dyDescent="0.25">
      <c r="A22810" s="2" t="s">
        <v>50</v>
      </c>
      <c r="B22810" s="2" t="s">
        <v>57</v>
      </c>
      <c r="C22810" s="2" t="s">
        <v>70</v>
      </c>
      <c r="D22810" s="2" t="s">
        <v>51</v>
      </c>
      <c r="E22810" s="2" t="str">
        <f t="shared" si="356"/>
        <v>2011Blackpool Teaching Hospitals NHS Foundation TrustOverall, how would you rate the care you received?</v>
      </c>
      <c r="F22810" s="29">
        <v>80.3</v>
      </c>
      <c r="G22810" s="29">
        <v>1.23</v>
      </c>
      <c r="H22810" s="29">
        <v>77.900000000000006</v>
      </c>
      <c r="I22810" s="29">
        <v>82.71</v>
      </c>
    </row>
    <row r="22811" spans="1:9" x14ac:dyDescent="0.25">
      <c r="A22811" s="2" t="s">
        <v>50</v>
      </c>
      <c r="B22811" s="2" t="s">
        <v>57</v>
      </c>
      <c r="C22811" s="2" t="s">
        <v>98</v>
      </c>
      <c r="D22811" s="2" t="s">
        <v>51</v>
      </c>
      <c r="E22811" s="2" t="str">
        <f t="shared" si="356"/>
        <v>2011Gateshead Health NHS Foundation TrustOverall, how would you rate the care you received?</v>
      </c>
      <c r="F22811" s="29">
        <v>80.209999999999994</v>
      </c>
      <c r="G22811" s="29">
        <v>1.28</v>
      </c>
      <c r="H22811" s="29">
        <v>77.7</v>
      </c>
      <c r="I22811" s="29">
        <v>82.71</v>
      </c>
    </row>
    <row r="22812" spans="1:9" x14ac:dyDescent="0.25">
      <c r="A22812" s="2" t="s">
        <v>50</v>
      </c>
      <c r="B22812" s="2" t="s">
        <v>57</v>
      </c>
      <c r="C22812" s="2" t="s">
        <v>94</v>
      </c>
      <c r="D22812" s="2" t="s">
        <v>51</v>
      </c>
      <c r="E22812" s="2" t="str">
        <f t="shared" si="356"/>
        <v>2011East Lancashire Hospitals NHS TrustOverall, how would you rate the care you received?</v>
      </c>
      <c r="F22812" s="29">
        <v>80.14</v>
      </c>
      <c r="G22812" s="29">
        <v>1.22</v>
      </c>
      <c r="H22812" s="29">
        <v>77.75</v>
      </c>
      <c r="I22812" s="29">
        <v>82.52</v>
      </c>
    </row>
    <row r="22813" spans="1:9" x14ac:dyDescent="0.25">
      <c r="A22813" s="2" t="s">
        <v>50</v>
      </c>
      <c r="B22813" s="2" t="s">
        <v>57</v>
      </c>
      <c r="C22813" s="2" t="s">
        <v>89</v>
      </c>
      <c r="D22813" s="2" t="s">
        <v>51</v>
      </c>
      <c r="E22813" s="2" t="str">
        <f t="shared" si="356"/>
        <v>2011Dorset County Hospital NHS Foundation TrustOverall, how would you rate the care you received?</v>
      </c>
      <c r="F22813" s="29">
        <v>80.319999999999993</v>
      </c>
      <c r="G22813" s="29">
        <v>1.1000000000000001</v>
      </c>
      <c r="H22813" s="29">
        <v>78.16</v>
      </c>
      <c r="I22813" s="29">
        <v>82.49</v>
      </c>
    </row>
    <row r="22814" spans="1:9" x14ac:dyDescent="0.25">
      <c r="A22814" s="2" t="s">
        <v>50</v>
      </c>
      <c r="B22814" s="2" t="s">
        <v>57</v>
      </c>
      <c r="C22814" s="2" t="s">
        <v>81</v>
      </c>
      <c r="D22814" s="2" t="s">
        <v>51</v>
      </c>
      <c r="E22814" s="2" t="str">
        <f t="shared" si="356"/>
        <v>2011City Hospitals Sunderland NHS Foundation TrustOverall, how would you rate the care you received?</v>
      </c>
      <c r="F22814" s="29">
        <v>80.099999999999994</v>
      </c>
      <c r="G22814" s="29">
        <v>1.1499999999999999</v>
      </c>
      <c r="H22814" s="29">
        <v>77.86</v>
      </c>
      <c r="I22814" s="29">
        <v>82.35</v>
      </c>
    </row>
    <row r="22815" spans="1:9" x14ac:dyDescent="0.25">
      <c r="A22815" s="2" t="s">
        <v>50</v>
      </c>
      <c r="B22815" s="2" t="s">
        <v>57</v>
      </c>
      <c r="C22815" s="2" t="s">
        <v>161</v>
      </c>
      <c r="D22815" s="2" t="s">
        <v>51</v>
      </c>
      <c r="E22815" s="2" t="str">
        <f t="shared" si="356"/>
        <v>2011Sherwood Forest Hospitals NHS Foundation TrustOverall, how would you rate the care you received?</v>
      </c>
      <c r="F22815" s="29">
        <v>79.930000000000007</v>
      </c>
      <c r="G22815" s="29">
        <v>1.23</v>
      </c>
      <c r="H22815" s="29">
        <v>77.52</v>
      </c>
      <c r="I22815" s="29">
        <v>82.35</v>
      </c>
    </row>
    <row r="22816" spans="1:9" x14ac:dyDescent="0.25">
      <c r="A22816" s="2" t="s">
        <v>50</v>
      </c>
      <c r="B22816" s="2" t="s">
        <v>57</v>
      </c>
      <c r="C22816" s="2" t="s">
        <v>144</v>
      </c>
      <c r="D22816" s="2" t="s">
        <v>51</v>
      </c>
      <c r="E22816" s="2" t="str">
        <f t="shared" si="356"/>
        <v>2011Poole Hospital NHS Foundation TrustOverall, how would you rate the care you received?</v>
      </c>
      <c r="F22816" s="29">
        <v>79.930000000000007</v>
      </c>
      <c r="G22816" s="29">
        <v>1.1399999999999999</v>
      </c>
      <c r="H22816" s="29">
        <v>77.7</v>
      </c>
      <c r="I22816" s="29">
        <v>82.17</v>
      </c>
    </row>
    <row r="22817" spans="1:9" x14ac:dyDescent="0.25">
      <c r="A22817" s="2" t="s">
        <v>50</v>
      </c>
      <c r="B22817" s="2" t="s">
        <v>57</v>
      </c>
      <c r="C22817" s="2" t="s">
        <v>107</v>
      </c>
      <c r="D22817" s="2" t="s">
        <v>51</v>
      </c>
      <c r="E22817" s="2" t="str">
        <f t="shared" si="356"/>
        <v>2011Hinchingbrooke Health Care NHS TrustOverall, how would you rate the care you received?</v>
      </c>
      <c r="F22817" s="29">
        <v>79.819999999999993</v>
      </c>
      <c r="G22817" s="29">
        <v>1.1599999999999999</v>
      </c>
      <c r="H22817" s="29">
        <v>77.55</v>
      </c>
      <c r="I22817" s="29">
        <v>82.1</v>
      </c>
    </row>
    <row r="22818" spans="1:9" x14ac:dyDescent="0.25">
      <c r="A22818" s="2" t="s">
        <v>50</v>
      </c>
      <c r="B22818" s="2" t="s">
        <v>57</v>
      </c>
      <c r="C22818" s="2" t="s">
        <v>170</v>
      </c>
      <c r="D22818" s="2" t="s">
        <v>51</v>
      </c>
      <c r="E22818" s="2" t="str">
        <f t="shared" si="356"/>
        <v>2011St George's Healthcare NHS TrustOverall, how would you rate the care you received?</v>
      </c>
      <c r="F22818" s="29">
        <v>79.58</v>
      </c>
      <c r="G22818" s="29">
        <v>1.25</v>
      </c>
      <c r="H22818" s="29">
        <v>77.13</v>
      </c>
      <c r="I22818" s="29">
        <v>82.04</v>
      </c>
    </row>
    <row r="22819" spans="1:9" x14ac:dyDescent="0.25">
      <c r="A22819" s="2" t="s">
        <v>50</v>
      </c>
      <c r="B22819" s="2" t="s">
        <v>57</v>
      </c>
      <c r="C22819" s="2" t="s">
        <v>186</v>
      </c>
      <c r="D22819" s="2" t="s">
        <v>51</v>
      </c>
      <c r="E22819" s="2" t="str">
        <f t="shared" si="356"/>
        <v>2011The Royal Bournemouth and Christchurch Hospitals NHS Foundation TrustOverall, how would you rate the care you received?</v>
      </c>
      <c r="F22819" s="29">
        <v>79.45</v>
      </c>
      <c r="G22819" s="29">
        <v>1.1299999999999999</v>
      </c>
      <c r="H22819" s="29">
        <v>77.23</v>
      </c>
      <c r="I22819" s="29">
        <v>81.66</v>
      </c>
    </row>
    <row r="22820" spans="1:9" x14ac:dyDescent="0.25">
      <c r="A22820" s="2" t="s">
        <v>50</v>
      </c>
      <c r="B22820" s="2" t="s">
        <v>57</v>
      </c>
      <c r="C22820" s="2" t="s">
        <v>142</v>
      </c>
      <c r="D22820" s="2" t="s">
        <v>51</v>
      </c>
      <c r="E22820" s="2" t="str">
        <f t="shared" si="356"/>
        <v>2011Peterborough and Stamford Hospitals NHS Foundation TrustOverall, how would you rate the care you received?</v>
      </c>
      <c r="F22820" s="29">
        <v>79.45</v>
      </c>
      <c r="G22820" s="29">
        <v>1.1100000000000001</v>
      </c>
      <c r="H22820" s="29">
        <v>77.260000000000005</v>
      </c>
      <c r="I22820" s="29">
        <v>81.63</v>
      </c>
    </row>
    <row r="22821" spans="1:9" x14ac:dyDescent="0.25">
      <c r="A22821" s="2" t="s">
        <v>50</v>
      </c>
      <c r="B22821" s="2" t="s">
        <v>57</v>
      </c>
      <c r="C22821" s="2" t="s">
        <v>71</v>
      </c>
      <c r="D22821" s="2" t="s">
        <v>51</v>
      </c>
      <c r="E22821" s="2" t="str">
        <f t="shared" si="356"/>
        <v>2011Bolton NHS Foundation TrustOverall, how would you rate the care you received?</v>
      </c>
      <c r="F22821" s="29">
        <v>79.27</v>
      </c>
      <c r="G22821" s="29">
        <v>1.2</v>
      </c>
      <c r="H22821" s="29">
        <v>76.92</v>
      </c>
      <c r="I22821" s="29">
        <v>81.61</v>
      </c>
    </row>
    <row r="22822" spans="1:9" x14ac:dyDescent="0.25">
      <c r="A22822" s="2" t="s">
        <v>50</v>
      </c>
      <c r="B22822" s="2" t="s">
        <v>57</v>
      </c>
      <c r="C22822" s="2" t="s">
        <v>194</v>
      </c>
      <c r="D22822" s="2" t="s">
        <v>51</v>
      </c>
      <c r="E22822" s="2" t="str">
        <f t="shared" si="356"/>
        <v>2011University Hospital of North Staffordshire NHS TrustOverall, how would you rate the care you received?</v>
      </c>
      <c r="F22822" s="29">
        <v>79.22</v>
      </c>
      <c r="G22822" s="29">
        <v>1.18</v>
      </c>
      <c r="H22822" s="29">
        <v>76.900000000000006</v>
      </c>
      <c r="I22822" s="29">
        <v>81.540000000000006</v>
      </c>
    </row>
    <row r="22823" spans="1:9" x14ac:dyDescent="0.25">
      <c r="A22823" s="2" t="s">
        <v>50</v>
      </c>
      <c r="B22823" s="2" t="s">
        <v>57</v>
      </c>
      <c r="C22823" s="2" t="s">
        <v>171</v>
      </c>
      <c r="D22823" s="2" t="s">
        <v>51</v>
      </c>
      <c r="E22823" s="2" t="str">
        <f t="shared" si="356"/>
        <v>2011St Helens and Knowsley Teaching Hospitals NHS TrustOverall, how would you rate the care you received?</v>
      </c>
      <c r="F22823" s="29">
        <v>78.98</v>
      </c>
      <c r="G22823" s="29">
        <v>1.25</v>
      </c>
      <c r="H22823" s="29">
        <v>76.540000000000006</v>
      </c>
      <c r="I22823" s="29">
        <v>81.42</v>
      </c>
    </row>
    <row r="22824" spans="1:9" x14ac:dyDescent="0.25">
      <c r="A22824" s="2" t="s">
        <v>50</v>
      </c>
      <c r="B22824" s="2" t="s">
        <v>57</v>
      </c>
      <c r="C22824" s="2" t="s">
        <v>136</v>
      </c>
      <c r="D22824" s="2" t="s">
        <v>51</v>
      </c>
      <c r="E22824" s="2" t="str">
        <f t="shared" si="356"/>
        <v>2011Northern Devon Healthcare NHS TrustOverall, how would you rate the care you received?</v>
      </c>
      <c r="F22824" s="29">
        <v>79.150000000000006</v>
      </c>
      <c r="G22824" s="29">
        <v>1.1200000000000001</v>
      </c>
      <c r="H22824" s="29">
        <v>76.959999999999994</v>
      </c>
      <c r="I22824" s="29">
        <v>81.34</v>
      </c>
    </row>
    <row r="22825" spans="1:9" x14ac:dyDescent="0.25">
      <c r="A22825" s="2" t="s">
        <v>50</v>
      </c>
      <c r="B22825" s="2" t="s">
        <v>57</v>
      </c>
      <c r="C22825" s="2" t="s">
        <v>83</v>
      </c>
      <c r="D22825" s="2" t="s">
        <v>51</v>
      </c>
      <c r="E22825" s="2" t="str">
        <f t="shared" si="356"/>
        <v>2011Countess of Chester Hospital NHS Foundation TrustOverall, how would you rate the care you received?</v>
      </c>
      <c r="F22825" s="29">
        <v>78.959999999999994</v>
      </c>
      <c r="G22825" s="29">
        <v>1.2</v>
      </c>
      <c r="H22825" s="29">
        <v>76.61</v>
      </c>
      <c r="I22825" s="29">
        <v>81.319999999999993</v>
      </c>
    </row>
    <row r="22826" spans="1:9" x14ac:dyDescent="0.25">
      <c r="A22826" s="2" t="s">
        <v>50</v>
      </c>
      <c r="B22826" s="2" t="s">
        <v>57</v>
      </c>
      <c r="C22826" s="2" t="s">
        <v>114</v>
      </c>
      <c r="D22826" s="2" t="s">
        <v>51</v>
      </c>
      <c r="E22826" s="2" t="str">
        <f t="shared" si="356"/>
        <v>2011Kettering General Hospital NHS Foundation TrustOverall, how would you rate the care you received?</v>
      </c>
      <c r="F22826" s="29">
        <v>79.09</v>
      </c>
      <c r="G22826" s="29">
        <v>1.1399999999999999</v>
      </c>
      <c r="H22826" s="29">
        <v>76.849999999999994</v>
      </c>
      <c r="I22826" s="29">
        <v>81.319999999999993</v>
      </c>
    </row>
    <row r="22827" spans="1:9" x14ac:dyDescent="0.25">
      <c r="A22827" s="2" t="s">
        <v>50</v>
      </c>
      <c r="B22827" s="2" t="s">
        <v>57</v>
      </c>
      <c r="C22827" s="2" t="s">
        <v>213</v>
      </c>
      <c r="D22827" s="2" t="s">
        <v>51</v>
      </c>
      <c r="E22827" s="2" t="str">
        <f t="shared" si="356"/>
        <v>2011Yeovil District Hospital NHS Foundation TrustOverall, how would you rate the care you received?</v>
      </c>
      <c r="F22827" s="29">
        <v>79.17</v>
      </c>
      <c r="G22827" s="29">
        <v>1.08</v>
      </c>
      <c r="H22827" s="29">
        <v>77.05</v>
      </c>
      <c r="I22827" s="29">
        <v>81.290000000000006</v>
      </c>
    </row>
    <row r="22828" spans="1:9" x14ac:dyDescent="0.25">
      <c r="A22828" s="2" t="s">
        <v>50</v>
      </c>
      <c r="B22828" s="2" t="s">
        <v>57</v>
      </c>
      <c r="C22828" s="2" t="s">
        <v>159</v>
      </c>
      <c r="D22828" s="2" t="s">
        <v>51</v>
      </c>
      <c r="E22828" s="2" t="str">
        <f t="shared" si="356"/>
        <v>2011Sandwell and West Birmingham Hospitals NHS TrustOverall, how would you rate the care you received?</v>
      </c>
      <c r="F22828" s="29">
        <v>78.8</v>
      </c>
      <c r="G22828" s="29">
        <v>1.25</v>
      </c>
      <c r="H22828" s="29">
        <v>76.349999999999994</v>
      </c>
      <c r="I22828" s="29">
        <v>81.25</v>
      </c>
    </row>
    <row r="22829" spans="1:9" x14ac:dyDescent="0.25">
      <c r="A22829" s="2" t="s">
        <v>50</v>
      </c>
      <c r="B22829" s="2" t="s">
        <v>57</v>
      </c>
      <c r="C22829" s="2" t="s">
        <v>132</v>
      </c>
      <c r="D22829" s="2" t="s">
        <v>51</v>
      </c>
      <c r="E22829" s="2" t="str">
        <f t="shared" si="356"/>
        <v>2011North Cumbria University Hospitals NHS TrustOverall, how would you rate the care you received?</v>
      </c>
      <c r="F22829" s="29">
        <v>79.11</v>
      </c>
      <c r="G22829" s="29">
        <v>1.06</v>
      </c>
      <c r="H22829" s="29">
        <v>77.02</v>
      </c>
      <c r="I22829" s="29">
        <v>81.19</v>
      </c>
    </row>
    <row r="22830" spans="1:9" x14ac:dyDescent="0.25">
      <c r="A22830" s="2" t="s">
        <v>50</v>
      </c>
      <c r="B22830" s="2" t="s">
        <v>57</v>
      </c>
      <c r="C22830" s="2" t="s">
        <v>103</v>
      </c>
      <c r="D22830" s="2" t="s">
        <v>51</v>
      </c>
      <c r="E22830" s="2" t="str">
        <f t="shared" si="356"/>
        <v>2011Hampshire Hospitals NHS Foundation TrustOverall, how would you rate the care you received?</v>
      </c>
      <c r="F22830" s="29">
        <v>79.44</v>
      </c>
      <c r="G22830" s="29">
        <v>0.8</v>
      </c>
      <c r="H22830" s="29">
        <v>77.87</v>
      </c>
      <c r="I22830" s="29">
        <v>81.010000000000005</v>
      </c>
    </row>
    <row r="22831" spans="1:9" x14ac:dyDescent="0.25">
      <c r="A22831" s="2" t="s">
        <v>50</v>
      </c>
      <c r="B22831" s="2" t="s">
        <v>57</v>
      </c>
      <c r="C22831" s="2" t="s">
        <v>109</v>
      </c>
      <c r="D22831" s="2" t="s">
        <v>51</v>
      </c>
      <c r="E22831" s="2" t="str">
        <f t="shared" si="356"/>
        <v>2011Hull and East Yorkshire Hospitals NHS TrustOverall, how would you rate the care you received?</v>
      </c>
      <c r="F22831" s="29">
        <v>78.83</v>
      </c>
      <c r="G22831" s="29">
        <v>1.1100000000000001</v>
      </c>
      <c r="H22831" s="29">
        <v>76.650000000000006</v>
      </c>
      <c r="I22831" s="29">
        <v>81.010000000000005</v>
      </c>
    </row>
    <row r="22832" spans="1:9" x14ac:dyDescent="0.25">
      <c r="A22832" s="2" t="s">
        <v>50</v>
      </c>
      <c r="B22832" s="2" t="s">
        <v>57</v>
      </c>
      <c r="C22832" s="2" t="s">
        <v>151</v>
      </c>
      <c r="D22832" s="2" t="s">
        <v>51</v>
      </c>
      <c r="E22832" s="2" t="str">
        <f t="shared" si="356"/>
        <v>2011Royal Free London NHS Foundation TrustOverall, how would you rate the care you received?</v>
      </c>
      <c r="F22832" s="29">
        <v>78.38</v>
      </c>
      <c r="G22832" s="29">
        <v>1.34</v>
      </c>
      <c r="H22832" s="29">
        <v>75.75</v>
      </c>
      <c r="I22832" s="29">
        <v>81</v>
      </c>
    </row>
    <row r="22833" spans="1:9" x14ac:dyDescent="0.25">
      <c r="A22833" s="2" t="s">
        <v>50</v>
      </c>
      <c r="B22833" s="2" t="s">
        <v>57</v>
      </c>
      <c r="C22833" s="2" t="s">
        <v>138</v>
      </c>
      <c r="D22833" s="2" t="s">
        <v>51</v>
      </c>
      <c r="E22833" s="2" t="str">
        <f t="shared" si="356"/>
        <v>2011Northumbria Healthcare NHS Foundation TrustOverall, how would you rate the care you received?</v>
      </c>
      <c r="F22833" s="29">
        <v>78.569999999999993</v>
      </c>
      <c r="G22833" s="29">
        <v>1.2</v>
      </c>
      <c r="H22833" s="29">
        <v>76.22</v>
      </c>
      <c r="I22833" s="29">
        <v>80.930000000000007</v>
      </c>
    </row>
    <row r="22834" spans="1:9" x14ac:dyDescent="0.25">
      <c r="A22834" s="2" t="s">
        <v>50</v>
      </c>
      <c r="B22834" s="2" t="s">
        <v>57</v>
      </c>
      <c r="C22834" s="2" t="s">
        <v>189</v>
      </c>
      <c r="D22834" s="2" t="s">
        <v>51</v>
      </c>
      <c r="E22834" s="2" t="str">
        <f t="shared" si="356"/>
        <v>2011The Royal Wolverhampton NHS TrustOverall, how would you rate the care you received?</v>
      </c>
      <c r="F22834" s="29">
        <v>78.61</v>
      </c>
      <c r="G22834" s="29">
        <v>1.18</v>
      </c>
      <c r="H22834" s="29">
        <v>76.290000000000006</v>
      </c>
      <c r="I22834" s="29">
        <v>80.930000000000007</v>
      </c>
    </row>
    <row r="22835" spans="1:9" x14ac:dyDescent="0.25">
      <c r="A22835" s="2" t="s">
        <v>50</v>
      </c>
      <c r="B22835" s="2" t="s">
        <v>57</v>
      </c>
      <c r="C22835" s="2" t="s">
        <v>61</v>
      </c>
      <c r="D22835" s="2" t="s">
        <v>51</v>
      </c>
      <c r="E22835" s="2" t="str">
        <f t="shared" si="356"/>
        <v>2011Airedale NHS Foundation TrustOverall, how would you rate the care you received?</v>
      </c>
      <c r="F22835" s="27">
        <v>78.61</v>
      </c>
      <c r="G22835" s="27">
        <v>1.1299999999999999</v>
      </c>
      <c r="H22835" s="27">
        <v>76.400000000000006</v>
      </c>
      <c r="I22835" s="27">
        <v>80.81</v>
      </c>
    </row>
    <row r="22836" spans="1:9" x14ac:dyDescent="0.25">
      <c r="A22836" s="2" t="s">
        <v>50</v>
      </c>
      <c r="B22836" s="2" t="s">
        <v>57</v>
      </c>
      <c r="C22836" s="2" t="s">
        <v>80</v>
      </c>
      <c r="D22836" s="2" t="s">
        <v>51</v>
      </c>
      <c r="E22836" s="2" t="str">
        <f t="shared" si="356"/>
        <v>2011Chesterfield Royal Hospital NHS Foundation TrustOverall, how would you rate the care you received?</v>
      </c>
      <c r="F22836" s="29">
        <v>78.62</v>
      </c>
      <c r="G22836" s="29">
        <v>1.1100000000000001</v>
      </c>
      <c r="H22836" s="29">
        <v>76.44</v>
      </c>
      <c r="I22836" s="29">
        <v>80.8</v>
      </c>
    </row>
    <row r="22837" spans="1:9" x14ac:dyDescent="0.25">
      <c r="A22837" s="2" t="s">
        <v>50</v>
      </c>
      <c r="B22837" s="2" t="s">
        <v>57</v>
      </c>
      <c r="C22837" s="2" t="s">
        <v>79</v>
      </c>
      <c r="D22837" s="2" t="s">
        <v>51</v>
      </c>
      <c r="E22837" s="2" t="str">
        <f t="shared" si="356"/>
        <v>2011Chelsea and Westminster Hospital NHS Foundation TrustOverall, how would you rate the care you received?</v>
      </c>
      <c r="F22837" s="29">
        <v>78.040000000000006</v>
      </c>
      <c r="G22837" s="29">
        <v>1.4</v>
      </c>
      <c r="H22837" s="29">
        <v>75.3</v>
      </c>
      <c r="I22837" s="29">
        <v>80.78</v>
      </c>
    </row>
    <row r="22838" spans="1:9" x14ac:dyDescent="0.25">
      <c r="A22838" s="2" t="s">
        <v>50</v>
      </c>
      <c r="B22838" s="2" t="s">
        <v>57</v>
      </c>
      <c r="C22838" s="2" t="s">
        <v>88</v>
      </c>
      <c r="D22838" s="2" t="s">
        <v>51</v>
      </c>
      <c r="E22838" s="2" t="str">
        <f t="shared" si="356"/>
        <v>2011Doncaster and Bassetlaw Hospitals NHS Foundation TrustOverall, how would you rate the care you received?</v>
      </c>
      <c r="F22838" s="29">
        <v>78.400000000000006</v>
      </c>
      <c r="G22838" s="29">
        <v>1.21</v>
      </c>
      <c r="H22838" s="29">
        <v>76.02</v>
      </c>
      <c r="I22838" s="29">
        <v>80.78</v>
      </c>
    </row>
    <row r="22839" spans="1:9" x14ac:dyDescent="0.25">
      <c r="A22839" s="2" t="s">
        <v>50</v>
      </c>
      <c r="B22839" s="2" t="s">
        <v>57</v>
      </c>
      <c r="C22839" s="2" t="s">
        <v>75</v>
      </c>
      <c r="D22839" s="2" t="s">
        <v>51</v>
      </c>
      <c r="E22839" s="2" t="str">
        <f t="shared" si="356"/>
        <v>2011Burton Hospitals NHS Foundation TrustOverall, how would you rate the care you received?</v>
      </c>
      <c r="F22839" s="29">
        <v>78.430000000000007</v>
      </c>
      <c r="G22839" s="29">
        <v>1.18</v>
      </c>
      <c r="H22839" s="29">
        <v>76.13</v>
      </c>
      <c r="I22839" s="29">
        <v>80.739999999999995</v>
      </c>
    </row>
    <row r="22840" spans="1:9" x14ac:dyDescent="0.25">
      <c r="A22840" s="2" t="s">
        <v>50</v>
      </c>
      <c r="B22840" s="2" t="s">
        <v>57</v>
      </c>
      <c r="C22840" s="2" t="s">
        <v>110</v>
      </c>
      <c r="D22840" s="2" t="s">
        <v>51</v>
      </c>
      <c r="E22840" s="2" t="str">
        <f t="shared" si="356"/>
        <v>2011Imperial College Healthcare NHS TrustOverall, how would you rate the care you received?</v>
      </c>
      <c r="F22840" s="29">
        <v>78.13</v>
      </c>
      <c r="G22840" s="29">
        <v>1.33</v>
      </c>
      <c r="H22840" s="29">
        <v>75.52</v>
      </c>
      <c r="I22840" s="29">
        <v>80.73</v>
      </c>
    </row>
    <row r="22841" spans="1:9" x14ac:dyDescent="0.25">
      <c r="A22841" s="2" t="s">
        <v>50</v>
      </c>
      <c r="B22841" s="2" t="s">
        <v>57</v>
      </c>
      <c r="C22841" s="2" t="s">
        <v>87</v>
      </c>
      <c r="D22841" s="2" t="s">
        <v>51</v>
      </c>
      <c r="E22841" s="2" t="str">
        <f t="shared" si="356"/>
        <v>2011Derby Hospitals NHS Foundation TrustOverall, how would you rate the care you received?</v>
      </c>
      <c r="F22841" s="29">
        <v>78.47</v>
      </c>
      <c r="G22841" s="29">
        <v>1.1200000000000001</v>
      </c>
      <c r="H22841" s="29">
        <v>76.27</v>
      </c>
      <c r="I22841" s="29">
        <v>80.67</v>
      </c>
    </row>
    <row r="22842" spans="1:9" x14ac:dyDescent="0.25">
      <c r="A22842" s="2" t="s">
        <v>50</v>
      </c>
      <c r="B22842" s="2" t="s">
        <v>57</v>
      </c>
      <c r="C22842" s="2" t="s">
        <v>140</v>
      </c>
      <c r="D22842" s="2" t="s">
        <v>51</v>
      </c>
      <c r="E22842" s="2" t="str">
        <f t="shared" si="356"/>
        <v>2011Oxford University Hospitals NHS TrustOverall, how would you rate the care you received?</v>
      </c>
      <c r="F22842" s="29">
        <v>78.069999999999993</v>
      </c>
      <c r="G22842" s="29">
        <v>1.22</v>
      </c>
      <c r="H22842" s="29">
        <v>75.680000000000007</v>
      </c>
      <c r="I22842" s="29">
        <v>80.45</v>
      </c>
    </row>
    <row r="22843" spans="1:9" x14ac:dyDescent="0.25">
      <c r="A22843" s="2" t="s">
        <v>50</v>
      </c>
      <c r="B22843" s="2" t="s">
        <v>57</v>
      </c>
      <c r="C22843" s="2" t="s">
        <v>166</v>
      </c>
      <c r="D22843" s="2" t="s">
        <v>51</v>
      </c>
      <c r="E22843" s="2" t="str">
        <f t="shared" si="356"/>
        <v>2011South Tyneside NHS Foundation TrustOverall, how would you rate the care you received?</v>
      </c>
      <c r="F22843" s="29">
        <v>77.790000000000006</v>
      </c>
      <c r="G22843" s="29">
        <v>1.28</v>
      </c>
      <c r="H22843" s="29">
        <v>75.290000000000006</v>
      </c>
      <c r="I22843" s="29">
        <v>80.290000000000006</v>
      </c>
    </row>
    <row r="22844" spans="1:9" x14ac:dyDescent="0.25">
      <c r="A22844" s="2" t="s">
        <v>50</v>
      </c>
      <c r="B22844" s="2" t="s">
        <v>57</v>
      </c>
      <c r="C22844" s="2" t="s">
        <v>76</v>
      </c>
      <c r="D22844" s="2" t="s">
        <v>51</v>
      </c>
      <c r="E22844" s="2" t="str">
        <f t="shared" si="356"/>
        <v>2011Calderdale and Huddersfield NHS Foundation TrustOverall, how would you rate the care you received?</v>
      </c>
      <c r="F22844" s="29">
        <v>78.03</v>
      </c>
      <c r="G22844" s="29">
        <v>1.1299999999999999</v>
      </c>
      <c r="H22844" s="29">
        <v>75.819999999999993</v>
      </c>
      <c r="I22844" s="29">
        <v>80.239999999999995</v>
      </c>
    </row>
    <row r="22845" spans="1:9" x14ac:dyDescent="0.25">
      <c r="A22845" s="2" t="s">
        <v>50</v>
      </c>
      <c r="B22845" s="2" t="s">
        <v>57</v>
      </c>
      <c r="C22845" s="2" t="s">
        <v>158</v>
      </c>
      <c r="D22845" s="2" t="s">
        <v>51</v>
      </c>
      <c r="E22845" s="2" t="str">
        <f t="shared" si="356"/>
        <v>2011Salisbury NHS Foundation TrustOverall, how would you rate the care you received?</v>
      </c>
      <c r="F22845" s="29">
        <v>77.930000000000007</v>
      </c>
      <c r="G22845" s="29">
        <v>1.04</v>
      </c>
      <c r="H22845" s="29">
        <v>75.900000000000006</v>
      </c>
      <c r="I22845" s="29">
        <v>79.97</v>
      </c>
    </row>
    <row r="22846" spans="1:9" x14ac:dyDescent="0.25">
      <c r="A22846" s="2" t="s">
        <v>50</v>
      </c>
      <c r="B22846" s="2" t="s">
        <v>57</v>
      </c>
      <c r="C22846" s="2" t="s">
        <v>137</v>
      </c>
      <c r="D22846" s="2" t="s">
        <v>51</v>
      </c>
      <c r="E22846" s="2" t="str">
        <f t="shared" si="356"/>
        <v>2011Northern Lincolnshire and Goole Hospitals NHS Foundation TrustOverall, how would you rate the care you received?</v>
      </c>
      <c r="F22846" s="29">
        <v>77.8</v>
      </c>
      <c r="G22846" s="29">
        <v>1.1000000000000001</v>
      </c>
      <c r="H22846" s="29">
        <v>75.64</v>
      </c>
      <c r="I22846" s="29">
        <v>79.959999999999994</v>
      </c>
    </row>
    <row r="22847" spans="1:9" x14ac:dyDescent="0.25">
      <c r="A22847" s="2" t="s">
        <v>50</v>
      </c>
      <c r="B22847" s="2" t="s">
        <v>57</v>
      </c>
      <c r="C22847" s="2" t="s">
        <v>147</v>
      </c>
      <c r="D22847" s="2" t="s">
        <v>51</v>
      </c>
      <c r="E22847" s="2" t="str">
        <f t="shared" si="356"/>
        <v>2011Royal Berkshire NHS Foundation TrustOverall, how would you rate the care you received?</v>
      </c>
      <c r="F22847" s="29">
        <v>77.680000000000007</v>
      </c>
      <c r="G22847" s="29">
        <v>1.1599999999999999</v>
      </c>
      <c r="H22847" s="29">
        <v>75.41</v>
      </c>
      <c r="I22847" s="29">
        <v>79.95</v>
      </c>
    </row>
    <row r="22848" spans="1:9" x14ac:dyDescent="0.25">
      <c r="A22848" s="2" t="s">
        <v>50</v>
      </c>
      <c r="B22848" s="2" t="s">
        <v>57</v>
      </c>
      <c r="C22848" s="2" t="s">
        <v>115</v>
      </c>
      <c r="D22848" s="2" t="s">
        <v>51</v>
      </c>
      <c r="E22848" s="2" t="str">
        <f t="shared" si="356"/>
        <v>2011King's College Hospital NHS Foundation TrustOverall, how would you rate the care you received?</v>
      </c>
      <c r="F22848" s="29">
        <v>77.36</v>
      </c>
      <c r="G22848" s="29">
        <v>1.31</v>
      </c>
      <c r="H22848" s="29">
        <v>74.790000000000006</v>
      </c>
      <c r="I22848" s="29">
        <v>79.94</v>
      </c>
    </row>
    <row r="22849" spans="1:9" x14ac:dyDescent="0.25">
      <c r="A22849" s="2" t="s">
        <v>50</v>
      </c>
      <c r="B22849" s="2" t="s">
        <v>57</v>
      </c>
      <c r="C22849" s="2" t="s">
        <v>191</v>
      </c>
      <c r="D22849" s="2" t="s">
        <v>51</v>
      </c>
      <c r="E22849" s="2" t="str">
        <f t="shared" si="356"/>
        <v>2011The Whittington Hospital NHS TrustOverall, how would you rate the care you received?</v>
      </c>
      <c r="F22849" s="29">
        <v>77.2</v>
      </c>
      <c r="G22849" s="29">
        <v>1.36</v>
      </c>
      <c r="H22849" s="29">
        <v>74.53</v>
      </c>
      <c r="I22849" s="29">
        <v>79.86</v>
      </c>
    </row>
    <row r="22850" spans="1:9" x14ac:dyDescent="0.25">
      <c r="A22850" s="2" t="s">
        <v>50</v>
      </c>
      <c r="B22850" s="2" t="s">
        <v>57</v>
      </c>
      <c r="C22850" s="2" t="s">
        <v>72</v>
      </c>
      <c r="D22850" s="2" t="s">
        <v>51</v>
      </c>
      <c r="E22850" s="2" t="str">
        <f t="shared" ref="E22850:E22913" si="357">B22850&amp;C22850&amp;D22850</f>
        <v>2011Bradford Teaching Hospitals NHS Foundation TrustOverall, how would you rate the care you received?</v>
      </c>
      <c r="F22850" s="29">
        <v>77.19</v>
      </c>
      <c r="G22850" s="29">
        <v>1.36</v>
      </c>
      <c r="H22850" s="29">
        <v>74.53</v>
      </c>
      <c r="I22850" s="29">
        <v>79.84</v>
      </c>
    </row>
    <row r="22851" spans="1:9" x14ac:dyDescent="0.25">
      <c r="A22851" s="2" t="s">
        <v>50</v>
      </c>
      <c r="B22851" s="2" t="s">
        <v>57</v>
      </c>
      <c r="C22851" s="2" t="s">
        <v>139</v>
      </c>
      <c r="D22851" s="2" t="s">
        <v>51</v>
      </c>
      <c r="E22851" s="2" t="str">
        <f t="shared" si="357"/>
        <v>2011Nottingham University Hospitals NHS TrustOverall, how would you rate the care you received?</v>
      </c>
      <c r="F22851" s="29">
        <v>77.38</v>
      </c>
      <c r="G22851" s="29">
        <v>1.25</v>
      </c>
      <c r="H22851" s="29">
        <v>74.930000000000007</v>
      </c>
      <c r="I22851" s="29">
        <v>79.819999999999993</v>
      </c>
    </row>
    <row r="22852" spans="1:9" x14ac:dyDescent="0.25">
      <c r="A22852" s="2" t="s">
        <v>50</v>
      </c>
      <c r="B22852" s="2" t="s">
        <v>57</v>
      </c>
      <c r="C22852" s="2" t="s">
        <v>67</v>
      </c>
      <c r="D22852" s="2" t="s">
        <v>51</v>
      </c>
      <c r="E22852" s="2" t="str">
        <f t="shared" si="357"/>
        <v>2011Basildon and Thurrock University Hospitals NHS Foundation TrustOverall, how would you rate the care you received?</v>
      </c>
      <c r="F22852" s="29">
        <v>77.55</v>
      </c>
      <c r="G22852" s="29">
        <v>1.1499999999999999</v>
      </c>
      <c r="H22852" s="29">
        <v>75.28</v>
      </c>
      <c r="I22852" s="29">
        <v>79.81</v>
      </c>
    </row>
    <row r="22853" spans="1:9" x14ac:dyDescent="0.25">
      <c r="A22853" s="2" t="s">
        <v>50</v>
      </c>
      <c r="B22853" s="2" t="s">
        <v>57</v>
      </c>
      <c r="C22853" s="2" t="s">
        <v>133</v>
      </c>
      <c r="D22853" s="2" t="s">
        <v>51</v>
      </c>
      <c r="E22853" s="2" t="str">
        <f t="shared" si="357"/>
        <v>2011North Tees and Hartlepool NHS Foundation TrustOverall, how would you rate the care you received?</v>
      </c>
      <c r="F22853" s="29">
        <v>77.34</v>
      </c>
      <c r="G22853" s="29">
        <v>1.2</v>
      </c>
      <c r="H22853" s="29">
        <v>74.989999999999995</v>
      </c>
      <c r="I22853" s="29">
        <v>79.7</v>
      </c>
    </row>
    <row r="22854" spans="1:9" x14ac:dyDescent="0.25">
      <c r="A22854" s="2" t="s">
        <v>50</v>
      </c>
      <c r="B22854" s="2" t="s">
        <v>57</v>
      </c>
      <c r="C22854" s="2" t="s">
        <v>206</v>
      </c>
      <c r="D22854" s="2" t="s">
        <v>51</v>
      </c>
      <c r="E22854" s="2" t="str">
        <f t="shared" si="357"/>
        <v>2011West Suffolk NHS Foundation TrustOverall, how would you rate the care you received?</v>
      </c>
      <c r="F22854" s="29">
        <v>77.489999999999995</v>
      </c>
      <c r="G22854" s="29">
        <v>1.1000000000000001</v>
      </c>
      <c r="H22854" s="29">
        <v>75.33</v>
      </c>
      <c r="I22854" s="29">
        <v>79.650000000000006</v>
      </c>
    </row>
    <row r="22855" spans="1:9" x14ac:dyDescent="0.25">
      <c r="A22855" s="2" t="s">
        <v>50</v>
      </c>
      <c r="B22855" s="2" t="s">
        <v>57</v>
      </c>
      <c r="C22855" s="2" t="s">
        <v>78</v>
      </c>
      <c r="D22855" s="2" t="s">
        <v>51</v>
      </c>
      <c r="E22855" s="2" t="str">
        <f t="shared" si="357"/>
        <v>2011Central Manchester University Hospitals NHS Foundation TrustOverall, how would you rate the care you received?</v>
      </c>
      <c r="F22855" s="29">
        <v>77.13</v>
      </c>
      <c r="G22855" s="29">
        <v>1.27</v>
      </c>
      <c r="H22855" s="29">
        <v>74.64</v>
      </c>
      <c r="I22855" s="29">
        <v>79.62</v>
      </c>
    </row>
    <row r="22856" spans="1:9" x14ac:dyDescent="0.25">
      <c r="A22856" s="2" t="s">
        <v>50</v>
      </c>
      <c r="B22856" s="2" t="s">
        <v>57</v>
      </c>
      <c r="C22856" s="2" t="s">
        <v>143</v>
      </c>
      <c r="D22856" s="2" t="s">
        <v>51</v>
      </c>
      <c r="E22856" s="2" t="str">
        <f t="shared" si="357"/>
        <v>2011Plymouth Hospitals NHS TrustOverall, how would you rate the care you received?</v>
      </c>
      <c r="F22856" s="29">
        <v>77.430000000000007</v>
      </c>
      <c r="G22856" s="29">
        <v>1.1200000000000001</v>
      </c>
      <c r="H22856" s="29">
        <v>75.239999999999995</v>
      </c>
      <c r="I22856" s="29">
        <v>79.62</v>
      </c>
    </row>
    <row r="22857" spans="1:9" x14ac:dyDescent="0.25">
      <c r="A22857" s="2" t="s">
        <v>50</v>
      </c>
      <c r="B22857" s="2" t="s">
        <v>57</v>
      </c>
      <c r="C22857" s="2" t="s">
        <v>131</v>
      </c>
      <c r="D22857" s="2" t="s">
        <v>51</v>
      </c>
      <c r="E22857" s="2" t="str">
        <f t="shared" si="357"/>
        <v>2011North Bristol NHS TrustOverall, how would you rate the care you received?</v>
      </c>
      <c r="F22857" s="29">
        <v>77.27</v>
      </c>
      <c r="G22857" s="29">
        <v>1.17</v>
      </c>
      <c r="H22857" s="29">
        <v>74.97</v>
      </c>
      <c r="I22857" s="29">
        <v>79.56</v>
      </c>
    </row>
    <row r="22858" spans="1:9" x14ac:dyDescent="0.25">
      <c r="A22858" s="2" t="s">
        <v>50</v>
      </c>
      <c r="B22858" s="2" t="s">
        <v>57</v>
      </c>
      <c r="C22858" s="2" t="s">
        <v>162</v>
      </c>
      <c r="D22858" s="2" t="s">
        <v>51</v>
      </c>
      <c r="E22858" s="2" t="str">
        <f t="shared" si="357"/>
        <v>2011Shrewsbury and Telford Hospital NHS TrustOverall, how would you rate the care you received?</v>
      </c>
      <c r="F22858" s="29">
        <v>77.44</v>
      </c>
      <c r="G22858" s="29">
        <v>1.08</v>
      </c>
      <c r="H22858" s="29">
        <v>75.33</v>
      </c>
      <c r="I22858" s="29">
        <v>79.56</v>
      </c>
    </row>
    <row r="22859" spans="1:9" x14ac:dyDescent="0.25">
      <c r="A22859" s="2" t="s">
        <v>50</v>
      </c>
      <c r="B22859" s="2" t="s">
        <v>57</v>
      </c>
      <c r="C22859" s="2" t="s">
        <v>209</v>
      </c>
      <c r="D22859" s="2" t="s">
        <v>51</v>
      </c>
      <c r="E22859" s="2" t="str">
        <f t="shared" si="357"/>
        <v>2011Wirral University Teaching Hospital NHS Foundation TrustOverall, how would you rate the care you received?</v>
      </c>
      <c r="F22859" s="29">
        <v>77.06</v>
      </c>
      <c r="G22859" s="29">
        <v>1.21</v>
      </c>
      <c r="H22859" s="29">
        <v>74.7</v>
      </c>
      <c r="I22859" s="29">
        <v>79.42</v>
      </c>
    </row>
    <row r="22860" spans="1:9" x14ac:dyDescent="0.25">
      <c r="A22860" s="2" t="s">
        <v>50</v>
      </c>
      <c r="B22860" s="2" t="s">
        <v>57</v>
      </c>
      <c r="C22860" s="2" t="s">
        <v>118</v>
      </c>
      <c r="D22860" s="2" t="s">
        <v>51</v>
      </c>
      <c r="E22860" s="2" t="str">
        <f t="shared" si="357"/>
        <v>2011Leeds Teaching Hospitals NHS TrustOverall, how would you rate the care you received?</v>
      </c>
      <c r="F22860" s="29">
        <v>76.81</v>
      </c>
      <c r="G22860" s="29">
        <v>1.26</v>
      </c>
      <c r="H22860" s="29">
        <v>74.349999999999994</v>
      </c>
      <c r="I22860" s="29">
        <v>79.28</v>
      </c>
    </row>
    <row r="22861" spans="1:9" x14ac:dyDescent="0.25">
      <c r="A22861" s="2" t="s">
        <v>50</v>
      </c>
      <c r="B22861" s="2" t="s">
        <v>57</v>
      </c>
      <c r="C22861" s="2" t="s">
        <v>101</v>
      </c>
      <c r="D22861" s="2" t="s">
        <v>51</v>
      </c>
      <c r="E22861" s="2" t="str">
        <f t="shared" si="357"/>
        <v>2011Great Western Hospitals NHS Foundation TrustOverall, how would you rate the care you received?</v>
      </c>
      <c r="F22861" s="29">
        <v>76.94</v>
      </c>
      <c r="G22861" s="29">
        <v>1.17</v>
      </c>
      <c r="H22861" s="29">
        <v>74.64</v>
      </c>
      <c r="I22861" s="29">
        <v>79.239999999999995</v>
      </c>
    </row>
    <row r="22862" spans="1:9" x14ac:dyDescent="0.25">
      <c r="A22862" s="2" t="s">
        <v>50</v>
      </c>
      <c r="B22862" s="2" t="s">
        <v>57</v>
      </c>
      <c r="C22862" s="2" t="s">
        <v>156</v>
      </c>
      <c r="D22862" s="2" t="s">
        <v>51</v>
      </c>
      <c r="E22862" s="2" t="str">
        <f t="shared" si="357"/>
        <v>2011Royal United Hospital Bath NHS TrustOverall, how would you rate the care you received?</v>
      </c>
      <c r="F22862" s="29">
        <v>76.900000000000006</v>
      </c>
      <c r="G22862" s="29">
        <v>1.18</v>
      </c>
      <c r="H22862" s="29">
        <v>74.58</v>
      </c>
      <c r="I22862" s="29">
        <v>79.209999999999994</v>
      </c>
    </row>
    <row r="22863" spans="1:9" x14ac:dyDescent="0.25">
      <c r="A22863" s="2" t="s">
        <v>50</v>
      </c>
      <c r="B22863" s="2" t="s">
        <v>57</v>
      </c>
      <c r="C22863" s="2" t="s">
        <v>168</v>
      </c>
      <c r="D22863" s="2" t="s">
        <v>51</v>
      </c>
      <c r="E22863" s="2" t="str">
        <f t="shared" si="357"/>
        <v>2011Southend University Hospital NHS Foundation TrustOverall, how would you rate the care you received?</v>
      </c>
      <c r="F22863" s="29">
        <v>76.48</v>
      </c>
      <c r="G22863" s="29">
        <v>1.36</v>
      </c>
      <c r="H22863" s="29">
        <v>73.819999999999993</v>
      </c>
      <c r="I22863" s="29">
        <v>79.150000000000006</v>
      </c>
    </row>
    <row r="22864" spans="1:9" x14ac:dyDescent="0.25">
      <c r="A22864" s="2" t="s">
        <v>50</v>
      </c>
      <c r="B22864" s="2" t="s">
        <v>57</v>
      </c>
      <c r="C22864" s="2" t="s">
        <v>128</v>
      </c>
      <c r="D22864" s="2" t="s">
        <v>51</v>
      </c>
      <c r="E22864" s="2" t="str">
        <f t="shared" si="357"/>
        <v>2011Mid Yorkshire Hospitals NHS TrustOverall, how would you rate the care you received?</v>
      </c>
      <c r="F22864" s="29">
        <v>76.55</v>
      </c>
      <c r="G22864" s="29">
        <v>1.25</v>
      </c>
      <c r="H22864" s="29">
        <v>74.09</v>
      </c>
      <c r="I22864" s="29">
        <v>79</v>
      </c>
    </row>
    <row r="22865" spans="1:9" x14ac:dyDescent="0.25">
      <c r="A22865" s="2" t="s">
        <v>50</v>
      </c>
      <c r="B22865" s="2" t="s">
        <v>57</v>
      </c>
      <c r="C22865" s="2" t="s">
        <v>135</v>
      </c>
      <c r="D22865" s="2" t="s">
        <v>51</v>
      </c>
      <c r="E22865" s="2" t="str">
        <f t="shared" si="357"/>
        <v>2011Northampton General Hospital NHS TrustOverall, how would you rate the care you received?</v>
      </c>
      <c r="F22865" s="29">
        <v>76.7</v>
      </c>
      <c r="G22865" s="29">
        <v>1.1499999999999999</v>
      </c>
      <c r="H22865" s="29">
        <v>74.45</v>
      </c>
      <c r="I22865" s="29">
        <v>78.94</v>
      </c>
    </row>
    <row r="22866" spans="1:9" x14ac:dyDescent="0.25">
      <c r="A22866" s="2" t="s">
        <v>50</v>
      </c>
      <c r="B22866" s="2" t="s">
        <v>57</v>
      </c>
      <c r="C22866" s="2" t="s">
        <v>196</v>
      </c>
      <c r="D22866" s="2" t="s">
        <v>51</v>
      </c>
      <c r="E22866" s="2" t="str">
        <f t="shared" si="357"/>
        <v>2011University Hospital Southampton NHS Foundation TrustOverall, how would you rate the care you received?</v>
      </c>
      <c r="F22866" s="29">
        <v>76.599999999999994</v>
      </c>
      <c r="G22866" s="29">
        <v>1.18</v>
      </c>
      <c r="H22866" s="29">
        <v>74.290000000000006</v>
      </c>
      <c r="I22866" s="29">
        <v>78.92</v>
      </c>
    </row>
    <row r="22867" spans="1:9" x14ac:dyDescent="0.25">
      <c r="A22867" s="2" t="s">
        <v>50</v>
      </c>
      <c r="B22867" s="2" t="s">
        <v>57</v>
      </c>
      <c r="C22867" s="2" t="s">
        <v>82</v>
      </c>
      <c r="D22867" s="2" t="s">
        <v>51</v>
      </c>
      <c r="E22867" s="2" t="str">
        <f t="shared" si="357"/>
        <v>2011Colchester Hospital University NHS Foundation TrustOverall, how would you rate the care you received?</v>
      </c>
      <c r="F22867" s="29">
        <v>76.63</v>
      </c>
      <c r="G22867" s="29">
        <v>1.1599999999999999</v>
      </c>
      <c r="H22867" s="29">
        <v>74.36</v>
      </c>
      <c r="I22867" s="29">
        <v>78.900000000000006</v>
      </c>
    </row>
    <row r="22868" spans="1:9" x14ac:dyDescent="0.25">
      <c r="A22868" s="2" t="s">
        <v>50</v>
      </c>
      <c r="B22868" s="2" t="s">
        <v>57</v>
      </c>
      <c r="C22868" s="2" t="s">
        <v>185</v>
      </c>
      <c r="D22868" s="2" t="s">
        <v>51</v>
      </c>
      <c r="E22868" s="2" t="str">
        <f t="shared" si="357"/>
        <v>2011The Rotherham NHS Foundation TrustOverall, how would you rate the care you received?</v>
      </c>
      <c r="F22868" s="29">
        <v>76.459999999999994</v>
      </c>
      <c r="G22868" s="29">
        <v>1.2</v>
      </c>
      <c r="H22868" s="29">
        <v>74.099999999999994</v>
      </c>
      <c r="I22868" s="29">
        <v>78.819999999999993</v>
      </c>
    </row>
    <row r="22869" spans="1:9" x14ac:dyDescent="0.25">
      <c r="A22869" s="2" t="s">
        <v>50</v>
      </c>
      <c r="B22869" s="2" t="s">
        <v>57</v>
      </c>
      <c r="C22869" s="2" t="s">
        <v>214</v>
      </c>
      <c r="D22869" s="2" t="s">
        <v>51</v>
      </c>
      <c r="E22869" s="2" t="str">
        <f t="shared" si="357"/>
        <v>2011York Teaching Hospital NHS Foundation TrustOverall, how would you rate the care you received?</v>
      </c>
      <c r="F22869" s="29">
        <v>77.069999999999993</v>
      </c>
      <c r="G22869" s="29">
        <v>0.84</v>
      </c>
      <c r="H22869" s="29">
        <v>75.42</v>
      </c>
      <c r="I22869" s="29">
        <v>78.72</v>
      </c>
    </row>
    <row r="22870" spans="1:9" x14ac:dyDescent="0.25">
      <c r="A22870" s="2" t="s">
        <v>50</v>
      </c>
      <c r="B22870" s="2" t="s">
        <v>57</v>
      </c>
      <c r="C22870" s="2" t="s">
        <v>126</v>
      </c>
      <c r="D22870" s="2" t="s">
        <v>51</v>
      </c>
      <c r="E22870" s="2" t="str">
        <f t="shared" si="357"/>
        <v>2011Mid Essex Hospital Services NHS TrustOverall, how would you rate the care you received?</v>
      </c>
      <c r="F22870" s="29">
        <v>76.459999999999994</v>
      </c>
      <c r="G22870" s="29">
        <v>1.1399999999999999</v>
      </c>
      <c r="H22870" s="29">
        <v>74.239999999999995</v>
      </c>
      <c r="I22870" s="29">
        <v>78.69</v>
      </c>
    </row>
    <row r="22871" spans="1:9" x14ac:dyDescent="0.25">
      <c r="A22871" s="2" t="s">
        <v>50</v>
      </c>
      <c r="B22871" s="2" t="s">
        <v>57</v>
      </c>
      <c r="C22871" s="2" t="s">
        <v>65</v>
      </c>
      <c r="D22871" s="2" t="s">
        <v>51</v>
      </c>
      <c r="E22871" s="2" t="str">
        <f t="shared" si="357"/>
        <v>2011Barnsley Hospital NHS Foundation TrustOverall, how would you rate the care you received?</v>
      </c>
      <c r="F22871" s="29">
        <v>76.010000000000005</v>
      </c>
      <c r="G22871" s="29">
        <v>1.33</v>
      </c>
      <c r="H22871" s="29">
        <v>73.41</v>
      </c>
      <c r="I22871" s="29">
        <v>78.61</v>
      </c>
    </row>
    <row r="22872" spans="1:9" x14ac:dyDescent="0.25">
      <c r="A22872" s="2" t="s">
        <v>50</v>
      </c>
      <c r="B22872" s="2" t="s">
        <v>57</v>
      </c>
      <c r="C22872" s="2" t="s">
        <v>92</v>
      </c>
      <c r="D22872" s="2" t="s">
        <v>51</v>
      </c>
      <c r="E22872" s="2" t="str">
        <f t="shared" si="357"/>
        <v>2011East Cheshire NHS TrustOverall, how would you rate the care you received?</v>
      </c>
      <c r="F22872" s="29">
        <v>76.27</v>
      </c>
      <c r="G22872" s="29">
        <v>1.17</v>
      </c>
      <c r="H22872" s="29">
        <v>73.98</v>
      </c>
      <c r="I22872" s="29">
        <v>78.56</v>
      </c>
    </row>
    <row r="22873" spans="1:9" x14ac:dyDescent="0.25">
      <c r="A22873" s="2" t="s">
        <v>50</v>
      </c>
      <c r="B22873" s="2" t="s">
        <v>57</v>
      </c>
      <c r="C22873" s="2" t="s">
        <v>181</v>
      </c>
      <c r="D22873" s="2" t="s">
        <v>51</v>
      </c>
      <c r="E22873" s="2" t="str">
        <f t="shared" si="357"/>
        <v>2011The Pennine Acute Hospitals NHS TrustOverall, how would you rate the care you received?</v>
      </c>
      <c r="F22873" s="29">
        <v>75.97</v>
      </c>
      <c r="G22873" s="29">
        <v>1.29</v>
      </c>
      <c r="H22873" s="29">
        <v>73.44</v>
      </c>
      <c r="I22873" s="29">
        <v>78.489999999999995</v>
      </c>
    </row>
    <row r="22874" spans="1:9" x14ac:dyDescent="0.25">
      <c r="A22874" s="2" t="s">
        <v>50</v>
      </c>
      <c r="B22874" s="2" t="s">
        <v>57</v>
      </c>
      <c r="C22874" s="2" t="s">
        <v>68</v>
      </c>
      <c r="D22874" s="2" t="s">
        <v>51</v>
      </c>
      <c r="E22874" s="2" t="str">
        <f t="shared" si="357"/>
        <v>2011Bedford Hospital NHS TrustOverall, how would you rate the care you received?</v>
      </c>
      <c r="F22874" s="29">
        <v>76.040000000000006</v>
      </c>
      <c r="G22874" s="29">
        <v>1.23</v>
      </c>
      <c r="H22874" s="29">
        <v>73.64</v>
      </c>
      <c r="I22874" s="29">
        <v>78.44</v>
      </c>
    </row>
    <row r="22875" spans="1:9" x14ac:dyDescent="0.25">
      <c r="A22875" s="2" t="s">
        <v>50</v>
      </c>
      <c r="B22875" s="2" t="s">
        <v>57</v>
      </c>
      <c r="C22875" s="2" t="s">
        <v>125</v>
      </c>
      <c r="D22875" s="2" t="s">
        <v>51</v>
      </c>
      <c r="E22875" s="2" t="str">
        <f t="shared" si="357"/>
        <v>2011Mid Cheshire Hospitals NHS Foundation TrustOverall, how would you rate the care you received?</v>
      </c>
      <c r="F22875" s="29">
        <v>76.099999999999994</v>
      </c>
      <c r="G22875" s="29">
        <v>1.19</v>
      </c>
      <c r="H22875" s="29">
        <v>73.77</v>
      </c>
      <c r="I22875" s="29">
        <v>78.430000000000007</v>
      </c>
    </row>
    <row r="22876" spans="1:9" x14ac:dyDescent="0.25">
      <c r="A22876" s="2" t="s">
        <v>50</v>
      </c>
      <c r="B22876" s="2" t="s">
        <v>57</v>
      </c>
      <c r="C22876" s="2" t="s">
        <v>167</v>
      </c>
      <c r="D22876" s="2" t="s">
        <v>51</v>
      </c>
      <c r="E22876" s="2" t="str">
        <f t="shared" si="357"/>
        <v>2011South Warwickshire NHS Foundation TrustOverall, how would you rate the care you received?</v>
      </c>
      <c r="F22876" s="29">
        <v>76.22</v>
      </c>
      <c r="G22876" s="29">
        <v>1.1299999999999999</v>
      </c>
      <c r="H22876" s="29">
        <v>74.010000000000005</v>
      </c>
      <c r="I22876" s="29">
        <v>78.430000000000007</v>
      </c>
    </row>
    <row r="22877" spans="1:9" x14ac:dyDescent="0.25">
      <c r="A22877" s="2" t="s">
        <v>50</v>
      </c>
      <c r="B22877" s="2" t="s">
        <v>57</v>
      </c>
      <c r="C22877" s="2" t="s">
        <v>105</v>
      </c>
      <c r="D22877" s="2" t="s">
        <v>51</v>
      </c>
      <c r="E22877" s="2" t="str">
        <f t="shared" si="357"/>
        <v>2011Heart of England NHS Foundation TrustOverall, how would you rate the care you received?</v>
      </c>
      <c r="F22877" s="29">
        <v>75.84</v>
      </c>
      <c r="G22877" s="29">
        <v>1.28</v>
      </c>
      <c r="H22877" s="29">
        <v>73.33</v>
      </c>
      <c r="I22877" s="29">
        <v>78.349999999999994</v>
      </c>
    </row>
    <row r="22878" spans="1:9" x14ac:dyDescent="0.25">
      <c r="A22878" s="2" t="s">
        <v>50</v>
      </c>
      <c r="B22878" s="2" t="s">
        <v>57</v>
      </c>
      <c r="C22878" s="2" t="s">
        <v>96</v>
      </c>
      <c r="D22878" s="2" t="s">
        <v>51</v>
      </c>
      <c r="E22878" s="2" t="str">
        <f t="shared" si="357"/>
        <v>2011Epsom and St Helier University Hospitals NHS TrustOverall, how would you rate the care you received?</v>
      </c>
      <c r="F22878" s="29">
        <v>75.930000000000007</v>
      </c>
      <c r="G22878" s="29">
        <v>1.21</v>
      </c>
      <c r="H22878" s="29">
        <v>73.56</v>
      </c>
      <c r="I22878" s="29">
        <v>78.3</v>
      </c>
    </row>
    <row r="22879" spans="1:9" x14ac:dyDescent="0.25">
      <c r="A22879" s="2" t="s">
        <v>50</v>
      </c>
      <c r="B22879" s="2" t="s">
        <v>57</v>
      </c>
      <c r="C22879" s="2" t="s">
        <v>199</v>
      </c>
      <c r="D22879" s="2" t="s">
        <v>51</v>
      </c>
      <c r="E22879" s="2" t="str">
        <f t="shared" si="357"/>
        <v>2011University Hospitals Coventry and Warwickshire NHS TrustOverall, how would you rate the care you received?</v>
      </c>
      <c r="F22879" s="29">
        <v>75.89</v>
      </c>
      <c r="G22879" s="29">
        <v>1.19</v>
      </c>
      <c r="H22879" s="29">
        <v>73.56</v>
      </c>
      <c r="I22879" s="29">
        <v>78.23</v>
      </c>
    </row>
    <row r="22880" spans="1:9" x14ac:dyDescent="0.25">
      <c r="A22880" s="2" t="s">
        <v>50</v>
      </c>
      <c r="B22880" s="2" t="s">
        <v>57</v>
      </c>
      <c r="C22880" s="2" t="s">
        <v>100</v>
      </c>
      <c r="D22880" s="2" t="s">
        <v>51</v>
      </c>
      <c r="E22880" s="2" t="str">
        <f t="shared" si="357"/>
        <v>2011Gloucestershire Hospitals NHS Foundation TrustOverall, how would you rate the care you received?</v>
      </c>
      <c r="F22880" s="29">
        <v>75.930000000000007</v>
      </c>
      <c r="G22880" s="29">
        <v>1.1599999999999999</v>
      </c>
      <c r="H22880" s="29">
        <v>73.66</v>
      </c>
      <c r="I22880" s="29">
        <v>78.2</v>
      </c>
    </row>
    <row r="22881" spans="1:9" x14ac:dyDescent="0.25">
      <c r="A22881" s="2" t="s">
        <v>50</v>
      </c>
      <c r="B22881" s="2" t="s">
        <v>57</v>
      </c>
      <c r="C22881" s="2" t="s">
        <v>211</v>
      </c>
      <c r="D22881" s="2" t="s">
        <v>51</v>
      </c>
      <c r="E22881" s="2" t="str">
        <f t="shared" si="357"/>
        <v>2011Wrightington, Wigan and Leigh NHS Foundation TrustOverall, how would you rate the care you received?</v>
      </c>
      <c r="F22881" s="29">
        <v>75.67</v>
      </c>
      <c r="G22881" s="29">
        <v>1.28</v>
      </c>
      <c r="H22881" s="29">
        <v>73.17</v>
      </c>
      <c r="I22881" s="29">
        <v>78.17</v>
      </c>
    </row>
    <row r="22882" spans="1:9" x14ac:dyDescent="0.25">
      <c r="A22882" s="2" t="s">
        <v>50</v>
      </c>
      <c r="B22882" s="2" t="s">
        <v>57</v>
      </c>
      <c r="C22882" s="2" t="s">
        <v>113</v>
      </c>
      <c r="D22882" s="2" t="s">
        <v>51</v>
      </c>
      <c r="E22882" s="2" t="str">
        <f t="shared" si="357"/>
        <v>2011James Paget University Hospitals NHS Foundation TrustOverall, how would you rate the care you received?</v>
      </c>
      <c r="F22882" s="29">
        <v>75.89</v>
      </c>
      <c r="G22882" s="29">
        <v>1.1299999999999999</v>
      </c>
      <c r="H22882" s="29">
        <v>73.680000000000007</v>
      </c>
      <c r="I22882" s="29">
        <v>78.099999999999994</v>
      </c>
    </row>
    <row r="22883" spans="1:9" x14ac:dyDescent="0.25">
      <c r="A22883" s="2" t="s">
        <v>50</v>
      </c>
      <c r="B22883" s="2" t="s">
        <v>57</v>
      </c>
      <c r="C22883" s="2" t="s">
        <v>200</v>
      </c>
      <c r="D22883" s="2" t="s">
        <v>51</v>
      </c>
      <c r="E22883" s="2" t="str">
        <f t="shared" si="357"/>
        <v>2011University Hospitals of Leicester NHS TrustOverall, how would you rate the care you received?</v>
      </c>
      <c r="F22883" s="29">
        <v>75.959999999999994</v>
      </c>
      <c r="G22883" s="29">
        <v>1.08</v>
      </c>
      <c r="H22883" s="29">
        <v>73.849999999999994</v>
      </c>
      <c r="I22883" s="29">
        <v>78.069999999999993</v>
      </c>
    </row>
    <row r="22884" spans="1:9" x14ac:dyDescent="0.25">
      <c r="A22884" s="2" t="s">
        <v>50</v>
      </c>
      <c r="B22884" s="2" t="s">
        <v>57</v>
      </c>
      <c r="C22884" s="2" t="s">
        <v>201</v>
      </c>
      <c r="D22884" s="2" t="s">
        <v>51</v>
      </c>
      <c r="E22884" s="2" t="str">
        <f t="shared" si="357"/>
        <v>2011University Hospitals of Morecambe Bay NHS Foundation TrustOverall, how would you rate the care you received?</v>
      </c>
      <c r="F22884" s="29">
        <v>75.75</v>
      </c>
      <c r="G22884" s="29">
        <v>1.17</v>
      </c>
      <c r="H22884" s="29">
        <v>73.459999999999994</v>
      </c>
      <c r="I22884" s="29">
        <v>78.040000000000006</v>
      </c>
    </row>
    <row r="22885" spans="1:9" x14ac:dyDescent="0.25">
      <c r="A22885" s="2" t="s">
        <v>50</v>
      </c>
      <c r="B22885" s="2" t="s">
        <v>57</v>
      </c>
      <c r="C22885" s="2" t="s">
        <v>202</v>
      </c>
      <c r="D22885" s="2" t="s">
        <v>51</v>
      </c>
      <c r="E22885" s="2" t="str">
        <f t="shared" si="357"/>
        <v>2011Walsall Healthcare NHS TrustOverall, how would you rate the care you received?</v>
      </c>
      <c r="F22885" s="29">
        <v>75.58</v>
      </c>
      <c r="G22885" s="29">
        <v>1.24</v>
      </c>
      <c r="H22885" s="29">
        <v>73.14</v>
      </c>
      <c r="I22885" s="29">
        <v>78.010000000000005</v>
      </c>
    </row>
    <row r="22886" spans="1:9" x14ac:dyDescent="0.25">
      <c r="A22886" s="2" t="s">
        <v>50</v>
      </c>
      <c r="B22886" s="2" t="s">
        <v>57</v>
      </c>
      <c r="C22886" s="2" t="s">
        <v>204</v>
      </c>
      <c r="D22886" s="2" t="s">
        <v>51</v>
      </c>
      <c r="E22886" s="2" t="str">
        <f t="shared" si="357"/>
        <v>2011West Hertfordshire Hospitals NHS TrustOverall, how would you rate the care you received?</v>
      </c>
      <c r="F22886" s="29">
        <v>75.33</v>
      </c>
      <c r="G22886" s="29">
        <v>1.29</v>
      </c>
      <c r="H22886" s="29">
        <v>72.81</v>
      </c>
      <c r="I22886" s="29">
        <v>77.86</v>
      </c>
    </row>
    <row r="22887" spans="1:9" x14ac:dyDescent="0.25">
      <c r="A22887" s="2" t="s">
        <v>50</v>
      </c>
      <c r="B22887" s="2" t="s">
        <v>57</v>
      </c>
      <c r="C22887" s="2" t="s">
        <v>127</v>
      </c>
      <c r="D22887" s="2" t="s">
        <v>51</v>
      </c>
      <c r="E22887" s="2" t="str">
        <f t="shared" si="357"/>
        <v>2011Mid Staffordshire NHS Foundation TrustOverall, how would you rate the care you received?</v>
      </c>
      <c r="F22887" s="29">
        <v>75.47</v>
      </c>
      <c r="G22887" s="29">
        <v>1.21</v>
      </c>
      <c r="H22887" s="29">
        <v>73.09</v>
      </c>
      <c r="I22887" s="29">
        <v>77.849999999999994</v>
      </c>
    </row>
    <row r="22888" spans="1:9" x14ac:dyDescent="0.25">
      <c r="A22888" s="2" t="s">
        <v>50</v>
      </c>
      <c r="B22888" s="2" t="s">
        <v>57</v>
      </c>
      <c r="C22888" s="2" t="s">
        <v>111</v>
      </c>
      <c r="D22888" s="2" t="s">
        <v>51</v>
      </c>
      <c r="E22888" s="2" t="str">
        <f t="shared" si="357"/>
        <v>2011Ipswich Hospital NHS TrustOverall, how would you rate the care you received?</v>
      </c>
      <c r="F22888" s="29">
        <v>75.53</v>
      </c>
      <c r="G22888" s="29">
        <v>1.1299999999999999</v>
      </c>
      <c r="H22888" s="29">
        <v>73.319999999999993</v>
      </c>
      <c r="I22888" s="29">
        <v>77.75</v>
      </c>
    </row>
    <row r="22889" spans="1:9" x14ac:dyDescent="0.25">
      <c r="A22889" s="2" t="s">
        <v>50</v>
      </c>
      <c r="B22889" s="2" t="s">
        <v>57</v>
      </c>
      <c r="C22889" s="2" t="s">
        <v>179</v>
      </c>
      <c r="D22889" s="2" t="s">
        <v>51</v>
      </c>
      <c r="E22889" s="2" t="str">
        <f t="shared" si="357"/>
        <v>2011The Hillingdon Hospitals NHS Foundation TrustOverall, how would you rate the care you received?</v>
      </c>
      <c r="F22889" s="29">
        <v>75.17</v>
      </c>
      <c r="G22889" s="29">
        <v>1.3</v>
      </c>
      <c r="H22889" s="29">
        <v>72.62</v>
      </c>
      <c r="I22889" s="29">
        <v>77.709999999999994</v>
      </c>
    </row>
    <row r="22890" spans="1:9" x14ac:dyDescent="0.25">
      <c r="A22890" s="2" t="s">
        <v>50</v>
      </c>
      <c r="B22890" s="2" t="s">
        <v>57</v>
      </c>
      <c r="C22890" s="2" t="s">
        <v>93</v>
      </c>
      <c r="D22890" s="2" t="s">
        <v>51</v>
      </c>
      <c r="E22890" s="2" t="str">
        <f t="shared" si="357"/>
        <v>2011East Kent Hospitals University NHS Foundation TrustOverall, how would you rate the care you received?</v>
      </c>
      <c r="F22890" s="29">
        <v>75.39</v>
      </c>
      <c r="G22890" s="29">
        <v>1.18</v>
      </c>
      <c r="H22890" s="29">
        <v>73.08</v>
      </c>
      <c r="I22890" s="29">
        <v>77.7</v>
      </c>
    </row>
    <row r="22891" spans="1:9" x14ac:dyDescent="0.25">
      <c r="A22891" s="2" t="s">
        <v>50</v>
      </c>
      <c r="B22891" s="2" t="s">
        <v>57</v>
      </c>
      <c r="C22891" s="2" t="s">
        <v>210</v>
      </c>
      <c r="D22891" s="2" t="s">
        <v>51</v>
      </c>
      <c r="E22891" s="2" t="str">
        <f t="shared" si="357"/>
        <v>2011Worcestershire Acute Hospitals NHS TrustOverall, how would you rate the care you received?</v>
      </c>
      <c r="F22891" s="29">
        <v>75.41</v>
      </c>
      <c r="G22891" s="29">
        <v>1.1599999999999999</v>
      </c>
      <c r="H22891" s="29">
        <v>73.150000000000006</v>
      </c>
      <c r="I22891" s="29">
        <v>77.680000000000007</v>
      </c>
    </row>
    <row r="22892" spans="1:9" x14ac:dyDescent="0.25">
      <c r="A22892" s="2" t="s">
        <v>50</v>
      </c>
      <c r="B22892" s="2" t="s">
        <v>57</v>
      </c>
      <c r="C22892" s="2" t="s">
        <v>203</v>
      </c>
      <c r="D22892" s="2" t="s">
        <v>51</v>
      </c>
      <c r="E22892" s="2" t="str">
        <f t="shared" si="357"/>
        <v>2011Warrington and Halton Hospitals NHS Foundation TrustOverall, how would you rate the care you received?</v>
      </c>
      <c r="F22892" s="29">
        <v>75.28</v>
      </c>
      <c r="G22892" s="29">
        <v>1.2</v>
      </c>
      <c r="H22892" s="29">
        <v>72.930000000000007</v>
      </c>
      <c r="I22892" s="29">
        <v>77.62</v>
      </c>
    </row>
    <row r="22893" spans="1:9" x14ac:dyDescent="0.25">
      <c r="A22893" s="2" t="s">
        <v>50</v>
      </c>
      <c r="B22893" s="2" t="s">
        <v>57</v>
      </c>
      <c r="C22893" s="2" t="s">
        <v>208</v>
      </c>
      <c r="D22893" s="2" t="s">
        <v>51</v>
      </c>
      <c r="E22893" s="2" t="str">
        <f t="shared" si="357"/>
        <v>2011Weston Area Health NHS TrustOverall, how would you rate the care you received?</v>
      </c>
      <c r="F22893" s="29">
        <v>75.2</v>
      </c>
      <c r="G22893" s="29">
        <v>1.1599999999999999</v>
      </c>
      <c r="H22893" s="29">
        <v>72.930000000000007</v>
      </c>
      <c r="I22893" s="29">
        <v>77.47</v>
      </c>
    </row>
    <row r="22894" spans="1:9" x14ac:dyDescent="0.25">
      <c r="A22894" s="2" t="s">
        <v>50</v>
      </c>
      <c r="B22894" s="2" t="s">
        <v>57</v>
      </c>
      <c r="C22894" s="2" t="s">
        <v>64</v>
      </c>
      <c r="D22894" s="2" t="s">
        <v>51</v>
      </c>
      <c r="E22894" s="2" t="str">
        <f t="shared" si="357"/>
        <v>2011Barnet and Chase Farm Hospitals NHS TrustOverall, how would you rate the care you received?</v>
      </c>
      <c r="F22894" s="29">
        <v>75.069999999999993</v>
      </c>
      <c r="G22894" s="29">
        <v>1.21</v>
      </c>
      <c r="H22894" s="29">
        <v>72.7</v>
      </c>
      <c r="I22894" s="29">
        <v>77.430000000000007</v>
      </c>
    </row>
    <row r="22895" spans="1:9" x14ac:dyDescent="0.25">
      <c r="A22895" s="2" t="s">
        <v>50</v>
      </c>
      <c r="B22895" s="2" t="s">
        <v>57</v>
      </c>
      <c r="C22895" s="2" t="s">
        <v>169</v>
      </c>
      <c r="D22895" s="2" t="s">
        <v>51</v>
      </c>
      <c r="E22895" s="2" t="str">
        <f t="shared" si="357"/>
        <v>2011Southport and Ormskirk Hospital NHS TrustOverall, how would you rate the care you received?</v>
      </c>
      <c r="F22895" s="29">
        <v>74.97</v>
      </c>
      <c r="G22895" s="29">
        <v>1.23</v>
      </c>
      <c r="H22895" s="29">
        <v>72.56</v>
      </c>
      <c r="I22895" s="29">
        <v>77.39</v>
      </c>
    </row>
    <row r="22896" spans="1:9" x14ac:dyDescent="0.25">
      <c r="A22896" s="2" t="s">
        <v>50</v>
      </c>
      <c r="B22896" s="2" t="s">
        <v>57</v>
      </c>
      <c r="C22896" s="2" t="s">
        <v>84</v>
      </c>
      <c r="D22896" s="2" t="s">
        <v>51</v>
      </c>
      <c r="E22896" s="2" t="str">
        <f t="shared" si="357"/>
        <v>2011County Durham and Darlington NHS Foundation TrustOverall, how would you rate the care you received?</v>
      </c>
      <c r="F22896" s="29">
        <v>75.08</v>
      </c>
      <c r="G22896" s="29">
        <v>1.1499999999999999</v>
      </c>
      <c r="H22896" s="29">
        <v>72.819999999999993</v>
      </c>
      <c r="I22896" s="29">
        <v>77.34</v>
      </c>
    </row>
    <row r="22897" spans="1:9" x14ac:dyDescent="0.25">
      <c r="A22897" s="2" t="s">
        <v>50</v>
      </c>
      <c r="B22897" s="2" t="s">
        <v>57</v>
      </c>
      <c r="C22897" s="2" t="s">
        <v>149</v>
      </c>
      <c r="D22897" s="2" t="s">
        <v>51</v>
      </c>
      <c r="E22897" s="2" t="str">
        <f t="shared" si="357"/>
        <v>2011Royal Cornwall Hospitals NHS TrustOverall, how would you rate the care you received?</v>
      </c>
      <c r="F22897" s="29">
        <v>74.959999999999994</v>
      </c>
      <c r="G22897" s="29">
        <v>1.1299999999999999</v>
      </c>
      <c r="H22897" s="29">
        <v>72.739999999999995</v>
      </c>
      <c r="I22897" s="29">
        <v>77.17</v>
      </c>
    </row>
    <row r="22898" spans="1:9" x14ac:dyDescent="0.25">
      <c r="A22898" s="2" t="s">
        <v>50</v>
      </c>
      <c r="B22898" s="2" t="s">
        <v>57</v>
      </c>
      <c r="C22898" s="2" t="s">
        <v>145</v>
      </c>
      <c r="D22898" s="2" t="s">
        <v>51</v>
      </c>
      <c r="E22898" s="2" t="str">
        <f t="shared" si="357"/>
        <v>2011Portsmouth Hospitals NHS TrustOverall, how would you rate the care you received?</v>
      </c>
      <c r="F22898" s="29">
        <v>74.819999999999993</v>
      </c>
      <c r="G22898" s="29">
        <v>1.1200000000000001</v>
      </c>
      <c r="H22898" s="29">
        <v>72.62</v>
      </c>
      <c r="I22898" s="29">
        <v>77.03</v>
      </c>
    </row>
    <row r="22899" spans="1:9" x14ac:dyDescent="0.25">
      <c r="A22899" s="2" t="s">
        <v>50</v>
      </c>
      <c r="B22899" s="2" t="s">
        <v>57</v>
      </c>
      <c r="C22899" s="2" t="s">
        <v>172</v>
      </c>
      <c r="D22899" s="2" t="s">
        <v>51</v>
      </c>
      <c r="E22899" s="2" t="str">
        <f t="shared" si="357"/>
        <v>2011Stockport NHS Foundation TrustOverall, how would you rate the care you received?</v>
      </c>
      <c r="F22899" s="29">
        <v>74.58</v>
      </c>
      <c r="G22899" s="29">
        <v>1.22</v>
      </c>
      <c r="H22899" s="29">
        <v>72.19</v>
      </c>
      <c r="I22899" s="29">
        <v>76.98</v>
      </c>
    </row>
    <row r="22900" spans="1:9" x14ac:dyDescent="0.25">
      <c r="A22900" s="2" t="s">
        <v>50</v>
      </c>
      <c r="B22900" s="2" t="s">
        <v>57</v>
      </c>
      <c r="C22900" s="2" t="s">
        <v>207</v>
      </c>
      <c r="D22900" s="2" t="s">
        <v>51</v>
      </c>
      <c r="E22900" s="2" t="str">
        <f t="shared" si="357"/>
        <v>2011Western Sussex Hospitals NHS TrustOverall, how would you rate the care you received?</v>
      </c>
      <c r="F22900" s="29">
        <v>74.790000000000006</v>
      </c>
      <c r="G22900" s="29">
        <v>1.1000000000000001</v>
      </c>
      <c r="H22900" s="29">
        <v>72.63</v>
      </c>
      <c r="I22900" s="29">
        <v>76.94</v>
      </c>
    </row>
    <row r="22901" spans="1:9" x14ac:dyDescent="0.25">
      <c r="A22901" s="2" t="s">
        <v>50</v>
      </c>
      <c r="B22901" s="2" t="s">
        <v>57</v>
      </c>
      <c r="C22901" s="2" t="s">
        <v>164</v>
      </c>
      <c r="D22901" s="2" t="s">
        <v>51</v>
      </c>
      <c r="E22901" s="2" t="str">
        <f t="shared" si="357"/>
        <v>2011South London Healthcare NHS TrustOverall, how would you rate the care you received?</v>
      </c>
      <c r="F22901" s="29">
        <v>74.31</v>
      </c>
      <c r="G22901" s="29">
        <v>1.19</v>
      </c>
      <c r="H22901" s="29">
        <v>71.97</v>
      </c>
      <c r="I22901" s="29">
        <v>76.64</v>
      </c>
    </row>
    <row r="22902" spans="1:9" x14ac:dyDescent="0.25">
      <c r="A22902" s="2" t="s">
        <v>50</v>
      </c>
      <c r="B22902" s="2" t="s">
        <v>57</v>
      </c>
      <c r="C22902" s="2" t="s">
        <v>117</v>
      </c>
      <c r="D22902" s="2" t="s">
        <v>51</v>
      </c>
      <c r="E22902" s="2" t="str">
        <f t="shared" si="357"/>
        <v>2011Lancashire Teaching Hospitals NHS Foundation TrustOverall, how would you rate the care you received?</v>
      </c>
      <c r="F22902" s="29">
        <v>73.97</v>
      </c>
      <c r="G22902" s="29">
        <v>1.31</v>
      </c>
      <c r="H22902" s="29">
        <v>71.400000000000006</v>
      </c>
      <c r="I22902" s="29">
        <v>76.540000000000006</v>
      </c>
    </row>
    <row r="22903" spans="1:9" x14ac:dyDescent="0.25">
      <c r="A22903" s="2" t="s">
        <v>50</v>
      </c>
      <c r="B22903" s="2" t="s">
        <v>57</v>
      </c>
      <c r="C22903" s="2" t="s">
        <v>95</v>
      </c>
      <c r="D22903" s="2" t="s">
        <v>51</v>
      </c>
      <c r="E22903" s="2" t="str">
        <f t="shared" si="357"/>
        <v>2011East Sussex Healthcare NHS TrustOverall, how would you rate the care you received?</v>
      </c>
      <c r="F22903" s="29">
        <v>74.17</v>
      </c>
      <c r="G22903" s="29">
        <v>1.1499999999999999</v>
      </c>
      <c r="H22903" s="29">
        <v>71.92</v>
      </c>
      <c r="I22903" s="29">
        <v>76.430000000000007</v>
      </c>
    </row>
    <row r="22904" spans="1:9" x14ac:dyDescent="0.25">
      <c r="A22904" s="2" t="s">
        <v>50</v>
      </c>
      <c r="B22904" s="2" t="s">
        <v>57</v>
      </c>
      <c r="C22904" s="2" t="s">
        <v>155</v>
      </c>
      <c r="D22904" s="2" t="s">
        <v>51</v>
      </c>
      <c r="E22904" s="2" t="str">
        <f t="shared" si="357"/>
        <v>2011Royal Surrey County Hospital NHS Foundation TrustOverall, how would you rate the care you received?</v>
      </c>
      <c r="F22904" s="29">
        <v>74.209999999999994</v>
      </c>
      <c r="G22904" s="29">
        <v>1.1299999999999999</v>
      </c>
      <c r="H22904" s="29">
        <v>71.989999999999995</v>
      </c>
      <c r="I22904" s="29">
        <v>76.430000000000007</v>
      </c>
    </row>
    <row r="22905" spans="1:9" x14ac:dyDescent="0.25">
      <c r="A22905" s="2" t="s">
        <v>50</v>
      </c>
      <c r="B22905" s="2" t="s">
        <v>57</v>
      </c>
      <c r="C22905" s="2" t="s">
        <v>205</v>
      </c>
      <c r="D22905" s="2" t="s">
        <v>51</v>
      </c>
      <c r="E22905" s="2" t="str">
        <f t="shared" si="357"/>
        <v>2011West Middlesex University Hospital NHS TrustOverall, how would you rate the care you received?</v>
      </c>
      <c r="F22905" s="29">
        <v>73.73</v>
      </c>
      <c r="G22905" s="29">
        <v>1.37</v>
      </c>
      <c r="H22905" s="29">
        <v>71.05</v>
      </c>
      <c r="I22905" s="29">
        <v>76.41</v>
      </c>
    </row>
    <row r="22906" spans="1:9" x14ac:dyDescent="0.25">
      <c r="A22906" s="2" t="s">
        <v>50</v>
      </c>
      <c r="B22906" s="2" t="s">
        <v>57</v>
      </c>
      <c r="C22906" s="2" t="s">
        <v>192</v>
      </c>
      <c r="D22906" s="2" t="s">
        <v>51</v>
      </c>
      <c r="E22906" s="2" t="str">
        <f t="shared" si="357"/>
        <v>2011United Lincolnshire Hospitals NHS TrustOverall, how would you rate the care you received?</v>
      </c>
      <c r="F22906" s="29">
        <v>74.069999999999993</v>
      </c>
      <c r="G22906" s="29">
        <v>1.18</v>
      </c>
      <c r="H22906" s="29">
        <v>71.77</v>
      </c>
      <c r="I22906" s="29">
        <v>76.37</v>
      </c>
    </row>
    <row r="22907" spans="1:9" x14ac:dyDescent="0.25">
      <c r="A22907" s="2" t="s">
        <v>50</v>
      </c>
      <c r="B22907" s="2" t="s">
        <v>57</v>
      </c>
      <c r="C22907" s="2" t="s">
        <v>74</v>
      </c>
      <c r="D22907" s="2" t="s">
        <v>51</v>
      </c>
      <c r="E22907" s="2" t="str">
        <f t="shared" si="357"/>
        <v>2011Buckinghamshire Healthcare NHS TrustOverall, how would you rate the care you received?</v>
      </c>
      <c r="F22907" s="29">
        <v>74.05</v>
      </c>
      <c r="G22907" s="29">
        <v>1.0900000000000001</v>
      </c>
      <c r="H22907" s="29">
        <v>71.91</v>
      </c>
      <c r="I22907" s="29">
        <v>76.19</v>
      </c>
    </row>
    <row r="22908" spans="1:9" x14ac:dyDescent="0.25">
      <c r="A22908" s="2" t="s">
        <v>50</v>
      </c>
      <c r="B22908" s="2" t="s">
        <v>57</v>
      </c>
      <c r="C22908" s="2" t="s">
        <v>91</v>
      </c>
      <c r="D22908" s="2" t="s">
        <v>51</v>
      </c>
      <c r="E22908" s="2" t="str">
        <f t="shared" si="357"/>
        <v>2011East and North Hertfordshire NHS TrustOverall, how would you rate the care you received?</v>
      </c>
      <c r="F22908" s="29">
        <v>73.52</v>
      </c>
      <c r="G22908" s="29">
        <v>1.2</v>
      </c>
      <c r="H22908" s="29">
        <v>71.17</v>
      </c>
      <c r="I22908" s="29">
        <v>75.87</v>
      </c>
    </row>
    <row r="22909" spans="1:9" x14ac:dyDescent="0.25">
      <c r="A22909" s="2" t="s">
        <v>50</v>
      </c>
      <c r="B22909" s="2" t="s">
        <v>57</v>
      </c>
      <c r="C22909" s="2" t="s">
        <v>124</v>
      </c>
      <c r="D22909" s="2" t="s">
        <v>51</v>
      </c>
      <c r="E22909" s="2" t="str">
        <f t="shared" si="357"/>
        <v>2011Medway NHS Foundation TrustOverall, how would you rate the care you received?</v>
      </c>
      <c r="F22909" s="29">
        <v>73.38</v>
      </c>
      <c r="G22909" s="29">
        <v>1.24</v>
      </c>
      <c r="H22909" s="29">
        <v>70.94</v>
      </c>
      <c r="I22909" s="29">
        <v>75.819999999999993</v>
      </c>
    </row>
    <row r="22910" spans="1:9" x14ac:dyDescent="0.25">
      <c r="A22910" s="2" t="s">
        <v>50</v>
      </c>
      <c r="B22910" s="2" t="s">
        <v>57</v>
      </c>
      <c r="C22910" s="2" t="s">
        <v>212</v>
      </c>
      <c r="D22910" s="2" t="s">
        <v>51</v>
      </c>
      <c r="E22910" s="2" t="str">
        <f t="shared" si="357"/>
        <v>2011Wye Valley NHS TrustOverall, how would you rate the care you received?</v>
      </c>
      <c r="F22910" s="29">
        <v>73.63</v>
      </c>
      <c r="G22910" s="29">
        <v>1.1200000000000001</v>
      </c>
      <c r="H22910" s="29">
        <v>71.45</v>
      </c>
      <c r="I22910" s="29">
        <v>75.819999999999993</v>
      </c>
    </row>
    <row r="22911" spans="1:9" x14ac:dyDescent="0.25">
      <c r="A22911" s="2" t="s">
        <v>50</v>
      </c>
      <c r="B22911" s="2" t="s">
        <v>57</v>
      </c>
      <c r="C22911" s="2" t="s">
        <v>129</v>
      </c>
      <c r="D22911" s="2" t="s">
        <v>51</v>
      </c>
      <c r="E22911" s="2" t="str">
        <f t="shared" si="357"/>
        <v>2011Milton Keynes Hospital NHS Foundation TrustOverall, how would you rate the care you received?</v>
      </c>
      <c r="F22911" s="29">
        <v>73.349999999999994</v>
      </c>
      <c r="G22911" s="29">
        <v>1.25</v>
      </c>
      <c r="H22911" s="29">
        <v>70.91</v>
      </c>
      <c r="I22911" s="29">
        <v>75.8</v>
      </c>
    </row>
    <row r="22912" spans="1:9" x14ac:dyDescent="0.25">
      <c r="A22912" s="2" t="s">
        <v>50</v>
      </c>
      <c r="B22912" s="2" t="s">
        <v>57</v>
      </c>
      <c r="C22912" s="2" t="s">
        <v>119</v>
      </c>
      <c r="D22912" s="2" t="s">
        <v>51</v>
      </c>
      <c r="E22912" s="2" t="str">
        <f t="shared" si="357"/>
        <v>2011Lewisham Healthcare NHS TrustOverall, how would you rate the care you received?</v>
      </c>
      <c r="F22912" s="29">
        <v>73.34</v>
      </c>
      <c r="G22912" s="29">
        <v>1.24</v>
      </c>
      <c r="H22912" s="29">
        <v>70.91</v>
      </c>
      <c r="I22912" s="29">
        <v>75.77</v>
      </c>
    </row>
    <row r="22913" spans="1:9" x14ac:dyDescent="0.25">
      <c r="A22913" s="2" t="s">
        <v>50</v>
      </c>
      <c r="B22913" s="2" t="s">
        <v>57</v>
      </c>
      <c r="C22913" s="2" t="s">
        <v>66</v>
      </c>
      <c r="D22913" s="2" t="s">
        <v>51</v>
      </c>
      <c r="E22913" s="2" t="str">
        <f t="shared" si="357"/>
        <v>2011Barts Health NHS TrustOverall, how would you rate the care you received?</v>
      </c>
      <c r="F22913" s="29">
        <v>74.14</v>
      </c>
      <c r="G22913" s="29">
        <v>0.82</v>
      </c>
      <c r="H22913" s="29">
        <v>72.540000000000006</v>
      </c>
      <c r="I22913" s="29">
        <v>75.739999999999995</v>
      </c>
    </row>
    <row r="22914" spans="1:9" x14ac:dyDescent="0.25">
      <c r="A22914" s="2" t="s">
        <v>50</v>
      </c>
      <c r="B22914" s="2" t="s">
        <v>57</v>
      </c>
      <c r="C22914" s="2" t="s">
        <v>178</v>
      </c>
      <c r="D22914" s="2" t="s">
        <v>51</v>
      </c>
      <c r="E22914" s="2" t="str">
        <f t="shared" ref="E22914:E22977" si="358">B22914&amp;C22914&amp;D22914</f>
        <v>2011The Dudley Group NHS Foundation TrustOverall, how would you rate the care you received?</v>
      </c>
      <c r="F22914" s="29">
        <v>73.33</v>
      </c>
      <c r="G22914" s="29">
        <v>1.17</v>
      </c>
      <c r="H22914" s="29">
        <v>71.040000000000006</v>
      </c>
      <c r="I22914" s="29">
        <v>75.62</v>
      </c>
    </row>
    <row r="22915" spans="1:9" x14ac:dyDescent="0.25">
      <c r="A22915" s="2" t="s">
        <v>50</v>
      </c>
      <c r="B22915" s="2" t="s">
        <v>57</v>
      </c>
      <c r="C22915" s="2" t="s">
        <v>116</v>
      </c>
      <c r="D22915" s="2" t="s">
        <v>51</v>
      </c>
      <c r="E22915" s="2" t="str">
        <f t="shared" si="358"/>
        <v>2011Kingston Hospital NHS Foundation TrustOverall, how would you rate the care you received?</v>
      </c>
      <c r="F22915" s="29">
        <v>73</v>
      </c>
      <c r="G22915" s="29">
        <v>1.31</v>
      </c>
      <c r="H22915" s="29">
        <v>70.45</v>
      </c>
      <c r="I22915" s="29">
        <v>75.56</v>
      </c>
    </row>
    <row r="22916" spans="1:9" x14ac:dyDescent="0.25">
      <c r="A22916" s="2" t="s">
        <v>50</v>
      </c>
      <c r="B22916" s="2" t="s">
        <v>57</v>
      </c>
      <c r="C22916" s="2" t="s">
        <v>183</v>
      </c>
      <c r="D22916" s="2" t="s">
        <v>51</v>
      </c>
      <c r="E22916" s="2" t="str">
        <f t="shared" si="358"/>
        <v>2011The Queen Elizabeth Hospital King's Lynn NHS Foundation TrustOverall, how would you rate the care you received?</v>
      </c>
      <c r="F22916" s="29">
        <v>73.069999999999993</v>
      </c>
      <c r="G22916" s="29">
        <v>1.1599999999999999</v>
      </c>
      <c r="H22916" s="29">
        <v>70.8</v>
      </c>
      <c r="I22916" s="29">
        <v>75.349999999999994</v>
      </c>
    </row>
    <row r="22917" spans="1:9" x14ac:dyDescent="0.25">
      <c r="A22917" s="2" t="s">
        <v>50</v>
      </c>
      <c r="B22917" s="2" t="s">
        <v>57</v>
      </c>
      <c r="C22917" s="2" t="s">
        <v>123</v>
      </c>
      <c r="D22917" s="2" t="s">
        <v>51</v>
      </c>
      <c r="E22917" s="2" t="str">
        <f t="shared" si="358"/>
        <v>2011Maidstone and Tunbridge Wells NHS TrustOverall, how would you rate the care you received?</v>
      </c>
      <c r="F22917" s="29">
        <v>73.17</v>
      </c>
      <c r="G22917" s="29">
        <v>1.0900000000000001</v>
      </c>
      <c r="H22917" s="29">
        <v>71.02</v>
      </c>
      <c r="I22917" s="29">
        <v>75.31</v>
      </c>
    </row>
    <row r="22918" spans="1:9" x14ac:dyDescent="0.25">
      <c r="A22918" s="2" t="s">
        <v>50</v>
      </c>
      <c r="B22918" s="2" t="s">
        <v>57</v>
      </c>
      <c r="C22918" s="2" t="s">
        <v>122</v>
      </c>
      <c r="D22918" s="2" t="s">
        <v>51</v>
      </c>
      <c r="E22918" s="2" t="str">
        <f t="shared" si="358"/>
        <v>2011Luton and Dunstable Hospital NHS Foundation TrustOverall, how would you rate the care you received?</v>
      </c>
      <c r="F22918" s="29">
        <v>72.89</v>
      </c>
      <c r="G22918" s="29">
        <v>1.22</v>
      </c>
      <c r="H22918" s="29">
        <v>70.5</v>
      </c>
      <c r="I22918" s="29">
        <v>75.28</v>
      </c>
    </row>
    <row r="22919" spans="1:9" x14ac:dyDescent="0.25">
      <c r="A22919" s="2" t="s">
        <v>50</v>
      </c>
      <c r="B22919" s="2" t="s">
        <v>57</v>
      </c>
      <c r="C22919" s="2" t="s">
        <v>5</v>
      </c>
      <c r="D22919" s="2" t="s">
        <v>51</v>
      </c>
      <c r="E22919" s="2" t="str">
        <f t="shared" si="358"/>
        <v>2011North Middlesex University Hospital NHS TrustOverall, how would you rate the care you received?</v>
      </c>
      <c r="F22919" s="29">
        <v>72.16</v>
      </c>
      <c r="G22919" s="29">
        <v>1.32</v>
      </c>
      <c r="H22919" s="29">
        <v>69.58</v>
      </c>
      <c r="I22919" s="29">
        <v>74.75</v>
      </c>
    </row>
    <row r="22920" spans="1:9" x14ac:dyDescent="0.25">
      <c r="A22920" s="2" t="s">
        <v>50</v>
      </c>
      <c r="B22920" s="2" t="s">
        <v>57</v>
      </c>
      <c r="C22920" s="2" t="s">
        <v>62</v>
      </c>
      <c r="D22920" s="2" t="s">
        <v>51</v>
      </c>
      <c r="E22920" s="2" t="str">
        <f t="shared" si="358"/>
        <v>2011Ashford and St Peter's Hospitals NHS Foundation TrustOverall, how would you rate the care you received?</v>
      </c>
      <c r="F22920" s="27">
        <v>72</v>
      </c>
      <c r="G22920" s="27">
        <v>1.31</v>
      </c>
      <c r="H22920" s="27">
        <v>69.44</v>
      </c>
      <c r="I22920" s="27">
        <v>74.569999999999993</v>
      </c>
    </row>
    <row r="22921" spans="1:9" x14ac:dyDescent="0.25">
      <c r="A22921" s="2" t="s">
        <v>50</v>
      </c>
      <c r="B22921" s="2" t="s">
        <v>57</v>
      </c>
      <c r="C22921" s="2" t="s">
        <v>182</v>
      </c>
      <c r="D22921" s="2" t="s">
        <v>51</v>
      </c>
      <c r="E22921" s="2" t="str">
        <f t="shared" si="358"/>
        <v>2011The Princess Alexandra Hospital NHS TrustOverall, how would you rate the care you received?</v>
      </c>
      <c r="F22921" s="29">
        <v>71.930000000000007</v>
      </c>
      <c r="G22921" s="29">
        <v>1.26</v>
      </c>
      <c r="H22921" s="29">
        <v>69.45</v>
      </c>
      <c r="I22921" s="29">
        <v>74.400000000000006</v>
      </c>
    </row>
    <row r="22922" spans="1:9" x14ac:dyDescent="0.25">
      <c r="A22922" s="2" t="s">
        <v>50</v>
      </c>
      <c r="B22922" s="2" t="s">
        <v>57</v>
      </c>
      <c r="C22922" s="2" t="s">
        <v>106</v>
      </c>
      <c r="D22922" s="2" t="s">
        <v>51</v>
      </c>
      <c r="E22922" s="2" t="str">
        <f t="shared" si="358"/>
        <v>2011Heatherwood and Wexham Park Hospitals NHS Foundation TrustOverall, how would you rate the care you received?</v>
      </c>
      <c r="F22922" s="29">
        <v>71.12</v>
      </c>
      <c r="G22922" s="29">
        <v>1.21</v>
      </c>
      <c r="H22922" s="29">
        <v>68.75</v>
      </c>
      <c r="I22922" s="29">
        <v>73.5</v>
      </c>
    </row>
    <row r="22923" spans="1:9" x14ac:dyDescent="0.25">
      <c r="A22923" s="2" t="s">
        <v>50</v>
      </c>
      <c r="B22923" s="2" t="s">
        <v>57</v>
      </c>
      <c r="C22923" s="2" t="s">
        <v>173</v>
      </c>
      <c r="D22923" s="2" t="s">
        <v>51</v>
      </c>
      <c r="E22923" s="2" t="str">
        <f t="shared" si="358"/>
        <v>2011Surrey and Sussex Healthcare NHS TrustOverall, how would you rate the care you received?</v>
      </c>
      <c r="F22923" s="29">
        <v>70.67</v>
      </c>
      <c r="G22923" s="29">
        <v>1.2</v>
      </c>
      <c r="H22923" s="29">
        <v>68.319999999999993</v>
      </c>
      <c r="I22923" s="29">
        <v>73.02</v>
      </c>
    </row>
    <row r="22924" spans="1:9" x14ac:dyDescent="0.25">
      <c r="A22924" s="2" t="s">
        <v>50</v>
      </c>
      <c r="B22924" s="2" t="s">
        <v>57</v>
      </c>
      <c r="C22924" s="2" t="s">
        <v>99</v>
      </c>
      <c r="D22924" s="2" t="s">
        <v>51</v>
      </c>
      <c r="E22924" s="2" t="str">
        <f t="shared" si="358"/>
        <v>2011George Eliot Hospital NHS TrustOverall, how would you rate the care you received?</v>
      </c>
      <c r="F22924" s="29">
        <v>70.7</v>
      </c>
      <c r="G22924" s="29">
        <v>1.18</v>
      </c>
      <c r="H22924" s="29">
        <v>68.39</v>
      </c>
      <c r="I22924" s="29">
        <v>73</v>
      </c>
    </row>
    <row r="22925" spans="1:9" x14ac:dyDescent="0.25">
      <c r="A22925" s="2" t="s">
        <v>50</v>
      </c>
      <c r="B22925" s="2" t="s">
        <v>57</v>
      </c>
      <c r="C22925" s="2" t="s">
        <v>134</v>
      </c>
      <c r="D22925" s="2" t="s">
        <v>51</v>
      </c>
      <c r="E22925" s="2" t="str">
        <f t="shared" si="358"/>
        <v>2011North West London Hospitals NHS TrustOverall, how would you rate the care you received?</v>
      </c>
      <c r="F22925" s="29">
        <v>70.400000000000006</v>
      </c>
      <c r="G22925" s="29">
        <v>1.31</v>
      </c>
      <c r="H22925" s="29">
        <v>67.84</v>
      </c>
      <c r="I22925" s="29">
        <v>72.959999999999994</v>
      </c>
    </row>
    <row r="22926" spans="1:9" x14ac:dyDescent="0.25">
      <c r="A22926" s="2" t="s">
        <v>50</v>
      </c>
      <c r="B22926" s="2" t="s">
        <v>57</v>
      </c>
      <c r="C22926" s="2" t="s">
        <v>174</v>
      </c>
      <c r="D22926" s="2" t="s">
        <v>51</v>
      </c>
      <c r="E22926" s="2" t="str">
        <f t="shared" si="358"/>
        <v>2011Tameside Hospital NHS Foundation TrustOverall, how would you rate the care you received?</v>
      </c>
      <c r="F22926" s="29">
        <v>70.209999999999994</v>
      </c>
      <c r="G22926" s="29">
        <v>1.25</v>
      </c>
      <c r="H22926" s="29">
        <v>67.77</v>
      </c>
      <c r="I22926" s="29">
        <v>72.66</v>
      </c>
    </row>
    <row r="22927" spans="1:9" x14ac:dyDescent="0.25">
      <c r="A22927" s="2" t="s">
        <v>50</v>
      </c>
      <c r="B22927" s="2" t="s">
        <v>57</v>
      </c>
      <c r="C22927" s="2" t="s">
        <v>86</v>
      </c>
      <c r="D22927" s="2" t="s">
        <v>51</v>
      </c>
      <c r="E22927" s="2" t="str">
        <f t="shared" si="358"/>
        <v>2011Dartford and Gravesham NHS TrustOverall, how would you rate the care you received?</v>
      </c>
      <c r="F22927" s="29">
        <v>70.11</v>
      </c>
      <c r="G22927" s="29">
        <v>1.1299999999999999</v>
      </c>
      <c r="H22927" s="29">
        <v>67.89</v>
      </c>
      <c r="I22927" s="29">
        <v>72.33</v>
      </c>
    </row>
    <row r="22928" spans="1:9" x14ac:dyDescent="0.25">
      <c r="A22928" s="2" t="s">
        <v>50</v>
      </c>
      <c r="B22928" s="2" t="s">
        <v>57</v>
      </c>
      <c r="C22928" s="2" t="s">
        <v>108</v>
      </c>
      <c r="D22928" s="2" t="s">
        <v>51</v>
      </c>
      <c r="E22928" s="2" t="str">
        <f t="shared" si="358"/>
        <v>2011Homerton University Hospital NHS Foundation TrustOverall, how would you rate the care you received?</v>
      </c>
      <c r="F22928" s="29">
        <v>69.11</v>
      </c>
      <c r="G22928" s="29">
        <v>1.37</v>
      </c>
      <c r="H22928" s="29">
        <v>66.41</v>
      </c>
      <c r="I22928" s="29">
        <v>71.8</v>
      </c>
    </row>
    <row r="22929" spans="1:9" x14ac:dyDescent="0.25">
      <c r="A22929" s="2" t="s">
        <v>50</v>
      </c>
      <c r="B22929" s="2" t="s">
        <v>57</v>
      </c>
      <c r="C22929" s="2" t="s">
        <v>90</v>
      </c>
      <c r="D22929" s="2" t="s">
        <v>51</v>
      </c>
      <c r="E22929" s="2" t="str">
        <f t="shared" si="358"/>
        <v>2011Ealing Hospital NHS TrustOverall, how would you rate the care you received?</v>
      </c>
      <c r="F22929" s="29">
        <v>68.040000000000006</v>
      </c>
      <c r="G22929" s="29">
        <v>1.39</v>
      </c>
      <c r="H22929" s="29">
        <v>65.31</v>
      </c>
      <c r="I22929" s="29">
        <v>70.760000000000005</v>
      </c>
    </row>
    <row r="22930" spans="1:9" x14ac:dyDescent="0.25">
      <c r="A22930" s="2" t="s">
        <v>50</v>
      </c>
      <c r="B22930" s="2" t="s">
        <v>57</v>
      </c>
      <c r="C22930" s="2" t="s">
        <v>63</v>
      </c>
      <c r="D22930" s="2" t="s">
        <v>51</v>
      </c>
      <c r="E22930" s="2" t="str">
        <f t="shared" si="358"/>
        <v>2011Barking, Havering and Redbridge University Hospitals NHS TrustOverall, how would you rate the care you received?</v>
      </c>
      <c r="F22930" s="29">
        <v>67.94</v>
      </c>
      <c r="G22930" s="29">
        <v>1.29</v>
      </c>
      <c r="H22930" s="29">
        <v>65.41</v>
      </c>
      <c r="I22930" s="29">
        <v>70.47</v>
      </c>
    </row>
    <row r="22931" spans="1:9" x14ac:dyDescent="0.25">
      <c r="A22931" s="2" t="s">
        <v>50</v>
      </c>
      <c r="B22931" s="2" t="s">
        <v>57</v>
      </c>
      <c r="C22931" s="2" t="s">
        <v>85</v>
      </c>
      <c r="D22931" s="2" t="s">
        <v>51</v>
      </c>
      <c r="E22931" s="2" t="str">
        <f t="shared" si="358"/>
        <v>2011Croydon Health Services NHS TrustOverall, how would you rate the care you received?</v>
      </c>
      <c r="F22931" s="29">
        <v>67.290000000000006</v>
      </c>
      <c r="G22931" s="29">
        <v>1.22</v>
      </c>
      <c r="H22931" s="29">
        <v>64.900000000000006</v>
      </c>
      <c r="I22931" s="29">
        <v>69.680000000000007</v>
      </c>
    </row>
    <row r="22932" spans="1:9" x14ac:dyDescent="0.25">
      <c r="A22932" s="2" t="s">
        <v>50</v>
      </c>
      <c r="B22932" s="2" t="s">
        <v>57</v>
      </c>
      <c r="C22932" s="2" t="s">
        <v>73</v>
      </c>
      <c r="D22932" s="2" t="s">
        <v>51</v>
      </c>
      <c r="E22932" s="2" t="str">
        <f t="shared" si="358"/>
        <v>2011Brighton and Sussex University Hospitals NHS TrustOverall, how would you rate the care you received?</v>
      </c>
      <c r="F22932" s="28"/>
      <c r="G22932" s="28"/>
      <c r="H22932" s="28"/>
      <c r="I22932" s="28"/>
    </row>
    <row r="22933" spans="1:9" x14ac:dyDescent="0.25">
      <c r="A22933" s="2" t="s">
        <v>50</v>
      </c>
      <c r="B22933" s="2" t="s">
        <v>57</v>
      </c>
      <c r="C22933" s="2" t="s">
        <v>112</v>
      </c>
      <c r="D22933" s="2" t="s">
        <v>51</v>
      </c>
      <c r="E22933" s="2" t="str">
        <f t="shared" si="358"/>
        <v>2011Isle of Wight NHS TrustOverall, how would you rate the care you received?</v>
      </c>
      <c r="F22933" s="28"/>
      <c r="G22933" s="28"/>
      <c r="H22933" s="28"/>
      <c r="I22933" s="28"/>
    </row>
    <row r="22934" spans="1:9" x14ac:dyDescent="0.25">
      <c r="A22934" s="2" t="s">
        <v>14</v>
      </c>
      <c r="B22934" s="2" t="s">
        <v>58</v>
      </c>
      <c r="C22934" s="2" t="s">
        <v>138</v>
      </c>
      <c r="D22934" s="2" t="s">
        <v>15</v>
      </c>
      <c r="E22934" s="2" t="str">
        <f t="shared" si="358"/>
        <v>2012Northumbria Healthcare NHS Foundation TrustHow do you feel about the length of time you were on the waiting list before your admission to hospital?</v>
      </c>
      <c r="F22934" s="29">
        <v>96.67</v>
      </c>
      <c r="G22934" s="29">
        <v>3.11</v>
      </c>
      <c r="H22934" s="29">
        <v>90.58</v>
      </c>
      <c r="I22934" s="29">
        <v>100</v>
      </c>
    </row>
    <row r="22935" spans="1:9" x14ac:dyDescent="0.25">
      <c r="A22935" s="2" t="s">
        <v>14</v>
      </c>
      <c r="B22935" s="2" t="s">
        <v>58</v>
      </c>
      <c r="C22935" s="2" t="s">
        <v>177</v>
      </c>
      <c r="D22935" s="2" t="s">
        <v>15</v>
      </c>
      <c r="E22935" s="2" t="str">
        <f t="shared" si="358"/>
        <v>2012The Clatterbridge Cancer Centre NHS Foundation TrustHow do you feel about the length of time you were on the waiting list before your admission to hospital?</v>
      </c>
      <c r="F22935" s="29">
        <v>94.12</v>
      </c>
      <c r="G22935" s="29">
        <v>1.85</v>
      </c>
      <c r="H22935" s="29">
        <v>90.5</v>
      </c>
      <c r="I22935" s="29">
        <v>97.74</v>
      </c>
    </row>
    <row r="22936" spans="1:9" x14ac:dyDescent="0.25">
      <c r="A22936" s="2" t="s">
        <v>14</v>
      </c>
      <c r="B22936" s="2" t="s">
        <v>58</v>
      </c>
      <c r="C22936" s="2" t="s">
        <v>187</v>
      </c>
      <c r="D22936" s="2" t="s">
        <v>15</v>
      </c>
      <c r="E22936" s="2" t="str">
        <f t="shared" si="358"/>
        <v>2012The Royal Marsden NHS Foundation TrustHow do you feel about the length of time you were on the waiting list before your admission to hospital?</v>
      </c>
      <c r="F22936" s="29">
        <v>94.43</v>
      </c>
      <c r="G22936" s="29">
        <v>1.58</v>
      </c>
      <c r="H22936" s="29">
        <v>91.33</v>
      </c>
      <c r="I22936" s="29">
        <v>97.54</v>
      </c>
    </row>
    <row r="22937" spans="1:9" x14ac:dyDescent="0.25">
      <c r="A22937" s="2" t="s">
        <v>14</v>
      </c>
      <c r="B22937" s="2" t="s">
        <v>58</v>
      </c>
      <c r="C22937" s="2" t="s">
        <v>61</v>
      </c>
      <c r="D22937" s="2" t="s">
        <v>15</v>
      </c>
      <c r="E22937" s="2" t="str">
        <f t="shared" si="358"/>
        <v>2012Airedale NHS Foundation TrustHow do you feel about the length of time you were on the waiting list before your admission to hospital?</v>
      </c>
      <c r="F22937" s="27">
        <v>92.2</v>
      </c>
      <c r="G22937" s="27">
        <v>2.57</v>
      </c>
      <c r="H22937" s="27">
        <v>87.17</v>
      </c>
      <c r="I22937" s="27">
        <v>97.23</v>
      </c>
    </row>
    <row r="22938" spans="1:9" x14ac:dyDescent="0.25">
      <c r="A22938" s="2" t="s">
        <v>14</v>
      </c>
      <c r="B22938" s="2" t="s">
        <v>58</v>
      </c>
      <c r="C22938" s="2" t="s">
        <v>185</v>
      </c>
      <c r="D22938" s="2" t="s">
        <v>15</v>
      </c>
      <c r="E22938" s="2" t="str">
        <f t="shared" si="358"/>
        <v>2012The Rotherham NHS Foundation TrustHow do you feel about the length of time you were on the waiting list before your admission to hospital?</v>
      </c>
      <c r="F22938" s="29">
        <v>91.31</v>
      </c>
      <c r="G22938" s="29">
        <v>2.86</v>
      </c>
      <c r="H22938" s="29">
        <v>85.69</v>
      </c>
      <c r="I22938" s="29">
        <v>96.92</v>
      </c>
    </row>
    <row r="22939" spans="1:9" x14ac:dyDescent="0.25">
      <c r="A22939" s="2" t="s">
        <v>14</v>
      </c>
      <c r="B22939" s="2" t="s">
        <v>58</v>
      </c>
      <c r="C22939" s="2" t="s">
        <v>176</v>
      </c>
      <c r="D22939" s="2" t="s">
        <v>15</v>
      </c>
      <c r="E22939" s="2" t="str">
        <f t="shared" si="358"/>
        <v>2012The Christie NHS Foundation TrustHow do you feel about the length of time you were on the waiting list before your admission to hospital?</v>
      </c>
      <c r="F22939" s="29">
        <v>93.68</v>
      </c>
      <c r="G22939" s="29">
        <v>1.58</v>
      </c>
      <c r="H22939" s="29">
        <v>90.59</v>
      </c>
      <c r="I22939" s="29">
        <v>96.78</v>
      </c>
    </row>
    <row r="22940" spans="1:9" x14ac:dyDescent="0.25">
      <c r="A22940" s="2" t="s">
        <v>14</v>
      </c>
      <c r="B22940" s="2" t="s">
        <v>58</v>
      </c>
      <c r="C22940" s="2" t="s">
        <v>98</v>
      </c>
      <c r="D22940" s="2" t="s">
        <v>15</v>
      </c>
      <c r="E22940" s="2" t="str">
        <f t="shared" si="358"/>
        <v>2012Gateshead Health NHS Foundation TrustHow do you feel about the length of time you were on the waiting list before your admission to hospital?</v>
      </c>
      <c r="F22940" s="29">
        <v>91.32</v>
      </c>
      <c r="G22940" s="29">
        <v>2.65</v>
      </c>
      <c r="H22940" s="29">
        <v>86.12</v>
      </c>
      <c r="I22940" s="29">
        <v>96.51</v>
      </c>
    </row>
    <row r="22941" spans="1:9" x14ac:dyDescent="0.25">
      <c r="A22941" s="2" t="s">
        <v>14</v>
      </c>
      <c r="B22941" s="2" t="s">
        <v>58</v>
      </c>
      <c r="C22941" s="2" t="s">
        <v>80</v>
      </c>
      <c r="D22941" s="2" t="s">
        <v>15</v>
      </c>
      <c r="E22941" s="2" t="str">
        <f t="shared" si="358"/>
        <v>2012Chesterfield Royal Hospital NHS Foundation TrustHow do you feel about the length of time you were on the waiting list before your admission to hospital?</v>
      </c>
      <c r="F22941" s="29">
        <v>91.28</v>
      </c>
      <c r="G22941" s="29">
        <v>2.58</v>
      </c>
      <c r="H22941" s="29">
        <v>86.21</v>
      </c>
      <c r="I22941" s="29">
        <v>96.34</v>
      </c>
    </row>
    <row r="22942" spans="1:9" x14ac:dyDescent="0.25">
      <c r="A22942" s="2" t="s">
        <v>14</v>
      </c>
      <c r="B22942" s="2" t="s">
        <v>58</v>
      </c>
      <c r="C22942" s="2" t="s">
        <v>88</v>
      </c>
      <c r="D22942" s="2" t="s">
        <v>15</v>
      </c>
      <c r="E22942" s="2" t="str">
        <f t="shared" si="358"/>
        <v>2012Doncaster and Bassetlaw Hospitals NHS Foundation TrustHow do you feel about the length of time you were on the waiting list before your admission to hospital?</v>
      </c>
      <c r="F22942" s="29">
        <v>90.18</v>
      </c>
      <c r="G22942" s="29">
        <v>3.1</v>
      </c>
      <c r="H22942" s="29">
        <v>84.11</v>
      </c>
      <c r="I22942" s="29">
        <v>96.25</v>
      </c>
    </row>
    <row r="22943" spans="1:9" x14ac:dyDescent="0.25">
      <c r="A22943" s="2" t="s">
        <v>14</v>
      </c>
      <c r="B22943" s="2" t="s">
        <v>58</v>
      </c>
      <c r="C22943" s="2" t="s">
        <v>174</v>
      </c>
      <c r="D22943" s="2" t="s">
        <v>15</v>
      </c>
      <c r="E22943" s="2" t="str">
        <f t="shared" si="358"/>
        <v>2012Tameside Hospital NHS Foundation TrustHow do you feel about the length of time you were on the waiting list before your admission to hospital?</v>
      </c>
      <c r="F22943" s="29">
        <v>89.58</v>
      </c>
      <c r="G22943" s="29">
        <v>2.97</v>
      </c>
      <c r="H22943" s="29">
        <v>83.76</v>
      </c>
      <c r="I22943" s="29">
        <v>95.39</v>
      </c>
    </row>
    <row r="22944" spans="1:9" x14ac:dyDescent="0.25">
      <c r="A22944" s="2" t="s">
        <v>14</v>
      </c>
      <c r="B22944" s="2" t="s">
        <v>58</v>
      </c>
      <c r="C22944" s="2" t="s">
        <v>165</v>
      </c>
      <c r="D22944" s="2" t="s">
        <v>15</v>
      </c>
      <c r="E22944" s="2" t="str">
        <f t="shared" si="358"/>
        <v>2012South Tees Hospitals NHS Foundation TrustHow do you feel about the length of time you were on the waiting list before your admission to hospital?</v>
      </c>
      <c r="F22944" s="29">
        <v>90.43</v>
      </c>
      <c r="G22944" s="29">
        <v>2.4900000000000002</v>
      </c>
      <c r="H22944" s="29">
        <v>85.55</v>
      </c>
      <c r="I22944" s="29">
        <v>95.32</v>
      </c>
    </row>
    <row r="22945" spans="1:9" x14ac:dyDescent="0.25">
      <c r="A22945" s="2" t="s">
        <v>14</v>
      </c>
      <c r="B22945" s="2" t="s">
        <v>58</v>
      </c>
      <c r="C22945" s="2" t="s">
        <v>96</v>
      </c>
      <c r="D22945" s="2" t="s">
        <v>15</v>
      </c>
      <c r="E22945" s="2" t="str">
        <f t="shared" si="358"/>
        <v>2012Epsom and St Helier University Hospitals NHS TrustHow do you feel about the length of time you were on the waiting list before your admission to hospital?</v>
      </c>
      <c r="F22945" s="29">
        <v>89.28</v>
      </c>
      <c r="G22945" s="29">
        <v>2.7</v>
      </c>
      <c r="H22945" s="29">
        <v>83.99</v>
      </c>
      <c r="I22945" s="29">
        <v>94.57</v>
      </c>
    </row>
    <row r="22946" spans="1:9" x14ac:dyDescent="0.25">
      <c r="A22946" s="2" t="s">
        <v>14</v>
      </c>
      <c r="B22946" s="2" t="s">
        <v>58</v>
      </c>
      <c r="C22946" s="2" t="s">
        <v>119</v>
      </c>
      <c r="D22946" s="2" t="s">
        <v>15</v>
      </c>
      <c r="E22946" s="2" t="str">
        <f t="shared" si="358"/>
        <v>2012Lewisham Healthcare NHS TrustHow do you feel about the length of time you were on the waiting list before your admission to hospital?</v>
      </c>
      <c r="F22946" s="29">
        <v>86.37</v>
      </c>
      <c r="G22946" s="29">
        <v>4.16</v>
      </c>
      <c r="H22946" s="29">
        <v>78.22</v>
      </c>
      <c r="I22946" s="29">
        <v>94.53</v>
      </c>
    </row>
    <row r="22947" spans="1:9" x14ac:dyDescent="0.25">
      <c r="A22947" s="2" t="s">
        <v>14</v>
      </c>
      <c r="B22947" s="2" t="s">
        <v>58</v>
      </c>
      <c r="C22947" s="2" t="s">
        <v>166</v>
      </c>
      <c r="D22947" s="2" t="s">
        <v>15</v>
      </c>
      <c r="E22947" s="2" t="str">
        <f t="shared" si="358"/>
        <v>2012South Tyneside NHS Foundation TrustHow do you feel about the length of time you were on the waiting list before your admission to hospital?</v>
      </c>
      <c r="F22947" s="29">
        <v>87.57</v>
      </c>
      <c r="G22947" s="29">
        <v>3.52</v>
      </c>
      <c r="H22947" s="29">
        <v>80.66</v>
      </c>
      <c r="I22947" s="29">
        <v>94.47</v>
      </c>
    </row>
    <row r="22948" spans="1:9" x14ac:dyDescent="0.25">
      <c r="A22948" s="2" t="s">
        <v>14</v>
      </c>
      <c r="B22948" s="2" t="s">
        <v>58</v>
      </c>
      <c r="C22948" s="2" t="s">
        <v>152</v>
      </c>
      <c r="D22948" s="2" t="s">
        <v>15</v>
      </c>
      <c r="E22948" s="2" t="str">
        <f t="shared" si="358"/>
        <v>2012Royal Liverpool and Broadgreen University Hospitals NHS TrustHow do you feel about the length of time you were on the waiting list before your admission to hospital?</v>
      </c>
      <c r="F22948" s="29">
        <v>89.3</v>
      </c>
      <c r="G22948" s="29">
        <v>2.62</v>
      </c>
      <c r="H22948" s="29">
        <v>84.16</v>
      </c>
      <c r="I22948" s="29">
        <v>94.44</v>
      </c>
    </row>
    <row r="22949" spans="1:9" x14ac:dyDescent="0.25">
      <c r="A22949" s="2" t="s">
        <v>14</v>
      </c>
      <c r="B22949" s="2" t="s">
        <v>58</v>
      </c>
      <c r="C22949" s="2" t="s">
        <v>194</v>
      </c>
      <c r="D22949" s="2" t="s">
        <v>15</v>
      </c>
      <c r="E22949" s="2" t="str">
        <f t="shared" si="358"/>
        <v>2012University Hospital of North Staffordshire NHS TrustHow do you feel about the length of time you were on the waiting list before your admission to hospital?</v>
      </c>
      <c r="F22949" s="29">
        <v>88.84</v>
      </c>
      <c r="G22949" s="29">
        <v>2.78</v>
      </c>
      <c r="H22949" s="29">
        <v>83.38</v>
      </c>
      <c r="I22949" s="29">
        <v>94.29</v>
      </c>
    </row>
    <row r="22950" spans="1:9" x14ac:dyDescent="0.25">
      <c r="A22950" s="2" t="s">
        <v>14</v>
      </c>
      <c r="B22950" s="2" t="s">
        <v>58</v>
      </c>
      <c r="C22950" s="2" t="s">
        <v>12</v>
      </c>
      <c r="D22950" s="2" t="s">
        <v>15</v>
      </c>
      <c r="E22950" s="2" t="str">
        <f t="shared" si="358"/>
        <v>2012Aintree University Hospital NHS Foundation TrustHow do you feel about the length of time you were on the waiting list before your admission to hospital?</v>
      </c>
      <c r="F22950" s="27">
        <v>87.83</v>
      </c>
      <c r="G22950" s="27">
        <v>3.18</v>
      </c>
      <c r="H22950" s="27">
        <v>81.599999999999994</v>
      </c>
      <c r="I22950" s="27">
        <v>94.05</v>
      </c>
    </row>
    <row r="22951" spans="1:9" x14ac:dyDescent="0.25">
      <c r="A22951" s="2" t="s">
        <v>14</v>
      </c>
      <c r="B22951" s="2" t="s">
        <v>58</v>
      </c>
      <c r="C22951" s="2" t="s">
        <v>117</v>
      </c>
      <c r="D22951" s="2" t="s">
        <v>15</v>
      </c>
      <c r="E22951" s="2" t="str">
        <f t="shared" si="358"/>
        <v>2012Lancashire Teaching Hospitals NHS Foundation TrustHow do you feel about the length of time you were on the waiting list before your admission to hospital?</v>
      </c>
      <c r="F22951" s="29">
        <v>89</v>
      </c>
      <c r="G22951" s="29">
        <v>2.54</v>
      </c>
      <c r="H22951" s="29">
        <v>84.02</v>
      </c>
      <c r="I22951" s="29">
        <v>93.98</v>
      </c>
    </row>
    <row r="22952" spans="1:9" x14ac:dyDescent="0.25">
      <c r="A22952" s="2" t="s">
        <v>14</v>
      </c>
      <c r="B22952" s="2" t="s">
        <v>58</v>
      </c>
      <c r="C22952" s="2" t="s">
        <v>145</v>
      </c>
      <c r="D22952" s="2" t="s">
        <v>15</v>
      </c>
      <c r="E22952" s="2" t="str">
        <f t="shared" si="358"/>
        <v>2012Portsmouth Hospitals NHS TrustHow do you feel about the length of time you were on the waiting list before your admission to hospital?</v>
      </c>
      <c r="F22952" s="29">
        <v>89.01</v>
      </c>
      <c r="G22952" s="29">
        <v>2.5099999999999998</v>
      </c>
      <c r="H22952" s="29">
        <v>84.1</v>
      </c>
      <c r="I22952" s="29">
        <v>93.93</v>
      </c>
    </row>
    <row r="22953" spans="1:9" x14ac:dyDescent="0.25">
      <c r="A22953" s="2" t="s">
        <v>14</v>
      </c>
      <c r="B22953" s="2" t="s">
        <v>58</v>
      </c>
      <c r="C22953" s="2" t="s">
        <v>192</v>
      </c>
      <c r="D22953" s="2" t="s">
        <v>15</v>
      </c>
      <c r="E22953" s="2" t="str">
        <f t="shared" si="358"/>
        <v>2012United Lincolnshire Hospitals NHS TrustHow do you feel about the length of time you were on the waiting list before your admission to hospital?</v>
      </c>
      <c r="F22953" s="29">
        <v>88.15</v>
      </c>
      <c r="G22953" s="29">
        <v>2.83</v>
      </c>
      <c r="H22953" s="29">
        <v>82.6</v>
      </c>
      <c r="I22953" s="29">
        <v>93.69</v>
      </c>
    </row>
    <row r="22954" spans="1:9" x14ac:dyDescent="0.25">
      <c r="A22954" s="2" t="s">
        <v>14</v>
      </c>
      <c r="B22954" s="2" t="s">
        <v>58</v>
      </c>
      <c r="C22954" s="2" t="s">
        <v>161</v>
      </c>
      <c r="D22954" s="2" t="s">
        <v>15</v>
      </c>
      <c r="E22954" s="2" t="str">
        <f t="shared" si="358"/>
        <v>2012Sherwood Forest Hospitals NHS Foundation TrustHow do you feel about the length of time you were on the waiting list before your admission to hospital?</v>
      </c>
      <c r="F22954" s="29">
        <v>88.44</v>
      </c>
      <c r="G22954" s="29">
        <v>2.64</v>
      </c>
      <c r="H22954" s="29">
        <v>83.27</v>
      </c>
      <c r="I22954" s="29">
        <v>93.62</v>
      </c>
    </row>
    <row r="22955" spans="1:9" x14ac:dyDescent="0.25">
      <c r="A22955" s="2" t="s">
        <v>14</v>
      </c>
      <c r="B22955" s="2" t="s">
        <v>58</v>
      </c>
      <c r="C22955" s="2" t="s">
        <v>97</v>
      </c>
      <c r="D22955" s="2" t="s">
        <v>15</v>
      </c>
      <c r="E22955" s="2" t="str">
        <f t="shared" si="358"/>
        <v>2012Frimley Park Hospital NHS Foundation TrustHow do you feel about the length of time you were on the waiting list before your admission to hospital?</v>
      </c>
      <c r="F22955" s="29">
        <v>88.74</v>
      </c>
      <c r="G22955" s="29">
        <v>2.48</v>
      </c>
      <c r="H22955" s="29">
        <v>83.89</v>
      </c>
      <c r="I22955" s="29">
        <v>93.59</v>
      </c>
    </row>
    <row r="22956" spans="1:9" x14ac:dyDescent="0.25">
      <c r="A22956" s="2" t="s">
        <v>14</v>
      </c>
      <c r="B22956" s="2" t="s">
        <v>58</v>
      </c>
      <c r="C22956" s="2" t="s">
        <v>90</v>
      </c>
      <c r="D22956" s="2" t="s">
        <v>15</v>
      </c>
      <c r="E22956" s="2" t="str">
        <f t="shared" si="358"/>
        <v>2012Ealing Hospital NHS TrustHow do you feel about the length of time you were on the waiting list before your admission to hospital?</v>
      </c>
      <c r="F22956" s="29">
        <v>86.01</v>
      </c>
      <c r="G22956" s="29">
        <v>3.8</v>
      </c>
      <c r="H22956" s="29">
        <v>78.56</v>
      </c>
      <c r="I22956" s="29">
        <v>93.47</v>
      </c>
    </row>
    <row r="22957" spans="1:9" x14ac:dyDescent="0.25">
      <c r="A22957" s="2" t="s">
        <v>14</v>
      </c>
      <c r="B22957" s="2" t="s">
        <v>58</v>
      </c>
      <c r="C22957" s="2" t="s">
        <v>206</v>
      </c>
      <c r="D22957" s="2" t="s">
        <v>15</v>
      </c>
      <c r="E22957" s="2" t="str">
        <f t="shared" si="358"/>
        <v>2012West Suffolk NHS Foundation TrustHow do you feel about the length of time you were on the waiting list before your admission to hospital?</v>
      </c>
      <c r="F22957" s="29">
        <v>88.03</v>
      </c>
      <c r="G22957" s="29">
        <v>2.76</v>
      </c>
      <c r="H22957" s="29">
        <v>82.61</v>
      </c>
      <c r="I22957" s="29">
        <v>93.44</v>
      </c>
    </row>
    <row r="22958" spans="1:9" x14ac:dyDescent="0.25">
      <c r="A22958" s="2" t="s">
        <v>14</v>
      </c>
      <c r="B22958" s="2" t="s">
        <v>58</v>
      </c>
      <c r="C22958" s="2" t="s">
        <v>214</v>
      </c>
      <c r="D22958" s="2" t="s">
        <v>15</v>
      </c>
      <c r="E22958" s="2" t="str">
        <f t="shared" si="358"/>
        <v>2012York Teaching Hospital NHS Foundation TrustHow do you feel about the length of time you were on the waiting list before your admission to hospital?</v>
      </c>
      <c r="F22958" s="29">
        <v>88.14</v>
      </c>
      <c r="G22958" s="29">
        <v>2.65</v>
      </c>
      <c r="H22958" s="29">
        <v>82.94</v>
      </c>
      <c r="I22958" s="29">
        <v>93.33</v>
      </c>
    </row>
    <row r="22959" spans="1:9" x14ac:dyDescent="0.25">
      <c r="A22959" s="2" t="s">
        <v>14</v>
      </c>
      <c r="B22959" s="2" t="s">
        <v>58</v>
      </c>
      <c r="C22959" s="2" t="s">
        <v>149</v>
      </c>
      <c r="D22959" s="2" t="s">
        <v>15</v>
      </c>
      <c r="E22959" s="2" t="str">
        <f t="shared" si="358"/>
        <v>2012Royal Cornwall Hospitals NHS TrustHow do you feel about the length of time you were on the waiting list before your admission to hospital?</v>
      </c>
      <c r="F22959" s="29">
        <v>88.18</v>
      </c>
      <c r="G22959" s="29">
        <v>2.5499999999999998</v>
      </c>
      <c r="H22959" s="29">
        <v>83.19</v>
      </c>
      <c r="I22959" s="29">
        <v>93.18</v>
      </c>
    </row>
    <row r="22960" spans="1:9" x14ac:dyDescent="0.25">
      <c r="A22960" s="2" t="s">
        <v>14</v>
      </c>
      <c r="B22960" s="2" t="s">
        <v>58</v>
      </c>
      <c r="C22960" s="2" t="s">
        <v>153</v>
      </c>
      <c r="D22960" s="2" t="s">
        <v>15</v>
      </c>
      <c r="E22960" s="2" t="str">
        <f t="shared" si="358"/>
        <v>2012Royal National Hospital for Rheumatic Diseases NHS Foundation TrustHow do you feel about the length of time you were on the waiting list before your admission to hospital?</v>
      </c>
      <c r="F22960" s="29">
        <v>88.86</v>
      </c>
      <c r="G22960" s="29">
        <v>2.19</v>
      </c>
      <c r="H22960" s="29">
        <v>84.57</v>
      </c>
      <c r="I22960" s="29">
        <v>93.15</v>
      </c>
    </row>
    <row r="22961" spans="1:9" x14ac:dyDescent="0.25">
      <c r="A22961" s="2" t="s">
        <v>14</v>
      </c>
      <c r="B22961" s="2" t="s">
        <v>58</v>
      </c>
      <c r="C22961" s="2" t="s">
        <v>141</v>
      </c>
      <c r="D22961" s="2" t="s">
        <v>15</v>
      </c>
      <c r="E22961" s="2" t="str">
        <f t="shared" si="358"/>
        <v>2012Papworth Hospital NHS Foundation TrustHow do you feel about the length of time you were on the waiting list before your admission to hospital?</v>
      </c>
      <c r="F22961" s="29">
        <v>90.24</v>
      </c>
      <c r="G22961" s="29">
        <v>1.45</v>
      </c>
      <c r="H22961" s="29">
        <v>87.4</v>
      </c>
      <c r="I22961" s="29">
        <v>93.07</v>
      </c>
    </row>
    <row r="22962" spans="1:9" x14ac:dyDescent="0.25">
      <c r="A22962" s="2" t="s">
        <v>14</v>
      </c>
      <c r="B22962" s="2" t="s">
        <v>58</v>
      </c>
      <c r="C22962" s="2" t="s">
        <v>181</v>
      </c>
      <c r="D22962" s="2" t="s">
        <v>15</v>
      </c>
      <c r="E22962" s="2" t="str">
        <f t="shared" si="358"/>
        <v>2012The Pennine Acute Hospitals NHS TrustHow do you feel about the length of time you were on the waiting list before your admission to hospital?</v>
      </c>
      <c r="F22962" s="29">
        <v>87.54</v>
      </c>
      <c r="G22962" s="29">
        <v>2.77</v>
      </c>
      <c r="H22962" s="29">
        <v>82.1</v>
      </c>
      <c r="I22962" s="29">
        <v>92.97</v>
      </c>
    </row>
    <row r="22963" spans="1:9" x14ac:dyDescent="0.25">
      <c r="A22963" s="2" t="s">
        <v>14</v>
      </c>
      <c r="B22963" s="2" t="s">
        <v>58</v>
      </c>
      <c r="C22963" s="2" t="s">
        <v>87</v>
      </c>
      <c r="D22963" s="2" t="s">
        <v>15</v>
      </c>
      <c r="E22963" s="2" t="str">
        <f t="shared" si="358"/>
        <v>2012Derby Hospitals NHS Foundation TrustHow do you feel about the length of time you were on the waiting list before your admission to hospital?</v>
      </c>
      <c r="F22963" s="29">
        <v>89.11</v>
      </c>
      <c r="G22963" s="29">
        <v>1.96</v>
      </c>
      <c r="H22963" s="29">
        <v>85.28</v>
      </c>
      <c r="I22963" s="29">
        <v>92.95</v>
      </c>
    </row>
    <row r="22964" spans="1:9" x14ac:dyDescent="0.25">
      <c r="A22964" s="2" t="s">
        <v>14</v>
      </c>
      <c r="B22964" s="2" t="s">
        <v>58</v>
      </c>
      <c r="C22964" s="2" t="s">
        <v>205</v>
      </c>
      <c r="D22964" s="2" t="s">
        <v>15</v>
      </c>
      <c r="E22964" s="2" t="str">
        <f t="shared" si="358"/>
        <v>2012West Middlesex University Hospital NHS TrustHow do you feel about the length of time you were on the waiting list before your admission to hospital?</v>
      </c>
      <c r="F22964" s="29">
        <v>85.37</v>
      </c>
      <c r="G22964" s="29">
        <v>3.86</v>
      </c>
      <c r="H22964" s="29">
        <v>77.81</v>
      </c>
      <c r="I22964" s="29">
        <v>92.94</v>
      </c>
    </row>
    <row r="22965" spans="1:9" x14ac:dyDescent="0.25">
      <c r="A22965" s="2" t="s">
        <v>14</v>
      </c>
      <c r="B22965" s="2" t="s">
        <v>58</v>
      </c>
      <c r="C22965" s="2" t="s">
        <v>120</v>
      </c>
      <c r="D22965" s="2" t="s">
        <v>15</v>
      </c>
      <c r="E22965" s="2" t="str">
        <f t="shared" si="358"/>
        <v>2012Liverpool Heart and Chest NHS Foundation TrustHow do you feel about the length of time you were on the waiting list before your admission to hospital?</v>
      </c>
      <c r="F22965" s="29">
        <v>89.66</v>
      </c>
      <c r="G22965" s="29">
        <v>1.64</v>
      </c>
      <c r="H22965" s="29">
        <v>86.45</v>
      </c>
      <c r="I22965" s="29">
        <v>92.88</v>
      </c>
    </row>
    <row r="22966" spans="1:9" x14ac:dyDescent="0.25">
      <c r="A22966" s="2" t="s">
        <v>14</v>
      </c>
      <c r="B22966" s="2" t="s">
        <v>58</v>
      </c>
      <c r="C22966" s="2" t="s">
        <v>159</v>
      </c>
      <c r="D22966" s="2" t="s">
        <v>15</v>
      </c>
      <c r="E22966" s="2" t="str">
        <f t="shared" si="358"/>
        <v>2012Sandwell and West Birmingham Hospitals NHS TrustHow do you feel about the length of time you were on the waiting list before your admission to hospital?</v>
      </c>
      <c r="F22966" s="29">
        <v>87.05</v>
      </c>
      <c r="G22966" s="29">
        <v>2.93</v>
      </c>
      <c r="H22966" s="29">
        <v>81.31</v>
      </c>
      <c r="I22966" s="29">
        <v>92.79</v>
      </c>
    </row>
    <row r="22967" spans="1:9" x14ac:dyDescent="0.25">
      <c r="A22967" s="2" t="s">
        <v>14</v>
      </c>
      <c r="B22967" s="2" t="s">
        <v>58</v>
      </c>
      <c r="C22967" s="2" t="s">
        <v>212</v>
      </c>
      <c r="D22967" s="2" t="s">
        <v>15</v>
      </c>
      <c r="E22967" s="2" t="str">
        <f t="shared" si="358"/>
        <v>2012Wye Valley NHS TrustHow do you feel about the length of time you were on the waiting list before your admission to hospital?</v>
      </c>
      <c r="F22967" s="29">
        <v>87.71</v>
      </c>
      <c r="G22967" s="29">
        <v>2.44</v>
      </c>
      <c r="H22967" s="29">
        <v>82.91</v>
      </c>
      <c r="I22967" s="29">
        <v>92.5</v>
      </c>
    </row>
    <row r="22968" spans="1:9" x14ac:dyDescent="0.25">
      <c r="A22968" s="2" t="s">
        <v>14</v>
      </c>
      <c r="B22968" s="2" t="s">
        <v>58</v>
      </c>
      <c r="C22968" s="2" t="s">
        <v>125</v>
      </c>
      <c r="D22968" s="2" t="s">
        <v>15</v>
      </c>
      <c r="E22968" s="2" t="str">
        <f t="shared" si="358"/>
        <v>2012Mid Cheshire Hospitals NHS Foundation TrustHow do you feel about the length of time you were on the waiting list before your admission to hospital?</v>
      </c>
      <c r="F22968" s="29">
        <v>86.16</v>
      </c>
      <c r="G22968" s="29">
        <v>3.13</v>
      </c>
      <c r="H22968" s="29">
        <v>80.03</v>
      </c>
      <c r="I22968" s="29">
        <v>92.29</v>
      </c>
    </row>
    <row r="22969" spans="1:9" x14ac:dyDescent="0.25">
      <c r="A22969" s="2" t="s">
        <v>14</v>
      </c>
      <c r="B22969" s="2" t="s">
        <v>58</v>
      </c>
      <c r="C22969" s="2" t="s">
        <v>150</v>
      </c>
      <c r="D22969" s="2" t="s">
        <v>15</v>
      </c>
      <c r="E22969" s="2" t="str">
        <f t="shared" si="358"/>
        <v>2012Royal Devon and Exeter NHS Foundation TrustHow do you feel about the length of time you were on the waiting list before your admission to hospital?</v>
      </c>
      <c r="F22969" s="29">
        <v>88.22</v>
      </c>
      <c r="G22969" s="29">
        <v>2.0499999999999998</v>
      </c>
      <c r="H22969" s="29">
        <v>84.2</v>
      </c>
      <c r="I22969" s="29">
        <v>92.25</v>
      </c>
    </row>
    <row r="22970" spans="1:9" x14ac:dyDescent="0.25">
      <c r="A22970" s="2" t="s">
        <v>14</v>
      </c>
      <c r="B22970" s="2" t="s">
        <v>58</v>
      </c>
      <c r="C22970" s="2" t="s">
        <v>191</v>
      </c>
      <c r="D22970" s="2" t="s">
        <v>15</v>
      </c>
      <c r="E22970" s="2" t="str">
        <f t="shared" si="358"/>
        <v>2012The Whittington Hospital NHS TrustHow do you feel about the length of time you were on the waiting list before your admission to hospital?</v>
      </c>
      <c r="F22970" s="29">
        <v>85.51</v>
      </c>
      <c r="G22970" s="29">
        <v>3.4</v>
      </c>
      <c r="H22970" s="29">
        <v>78.86</v>
      </c>
      <c r="I22970" s="29">
        <v>92.17</v>
      </c>
    </row>
    <row r="22971" spans="1:9" x14ac:dyDescent="0.25">
      <c r="A22971" s="2" t="s">
        <v>14</v>
      </c>
      <c r="B22971" s="2" t="s">
        <v>58</v>
      </c>
      <c r="C22971" s="2" t="s">
        <v>163</v>
      </c>
      <c r="D22971" s="2" t="s">
        <v>15</v>
      </c>
      <c r="E22971" s="2" t="str">
        <f t="shared" si="358"/>
        <v>2012South Devon Healthcare NHS Foundation TrustHow do you feel about the length of time you were on the waiting list before your admission to hospital?</v>
      </c>
      <c r="F22971" s="29">
        <v>86.26</v>
      </c>
      <c r="G22971" s="29">
        <v>2.97</v>
      </c>
      <c r="H22971" s="29">
        <v>80.45</v>
      </c>
      <c r="I22971" s="29">
        <v>92.08</v>
      </c>
    </row>
    <row r="22972" spans="1:9" x14ac:dyDescent="0.25">
      <c r="A22972" s="2" t="s">
        <v>14</v>
      </c>
      <c r="B22972" s="2" t="s">
        <v>58</v>
      </c>
      <c r="C22972" s="2" t="s">
        <v>69</v>
      </c>
      <c r="D22972" s="2" t="s">
        <v>15</v>
      </c>
      <c r="E22972" s="2" t="str">
        <f t="shared" si="358"/>
        <v>2012Birmingham Women's NHS Foundation TrustHow do you feel about the length of time you were on the waiting list before your admission to hospital?</v>
      </c>
      <c r="F22972" s="29">
        <v>88.48</v>
      </c>
      <c r="G22972" s="29">
        <v>1.72</v>
      </c>
      <c r="H22972" s="29">
        <v>85.12</v>
      </c>
      <c r="I22972" s="29">
        <v>91.85</v>
      </c>
    </row>
    <row r="22973" spans="1:9" x14ac:dyDescent="0.25">
      <c r="A22973" s="2" t="s">
        <v>14</v>
      </c>
      <c r="B22973" s="2" t="s">
        <v>58</v>
      </c>
      <c r="C22973" s="2" t="s">
        <v>155</v>
      </c>
      <c r="D22973" s="2" t="s">
        <v>15</v>
      </c>
      <c r="E22973" s="2" t="str">
        <f t="shared" si="358"/>
        <v>2012Royal Surrey County Hospital NHS Foundation TrustHow do you feel about the length of time you were on the waiting list before your admission to hospital?</v>
      </c>
      <c r="F22973" s="29">
        <v>87.3</v>
      </c>
      <c r="G22973" s="29">
        <v>2.2799999999999998</v>
      </c>
      <c r="H22973" s="29">
        <v>82.84</v>
      </c>
      <c r="I22973" s="29">
        <v>91.76</v>
      </c>
    </row>
    <row r="22974" spans="1:9" x14ac:dyDescent="0.25">
      <c r="A22974" s="2" t="s">
        <v>14</v>
      </c>
      <c r="B22974" s="2" t="s">
        <v>58</v>
      </c>
      <c r="C22974" s="2" t="s">
        <v>137</v>
      </c>
      <c r="D22974" s="2" t="s">
        <v>15</v>
      </c>
      <c r="E22974" s="2" t="str">
        <f t="shared" si="358"/>
        <v>2012Northern Lincolnshire and Goole Hospitals NHS Foundation TrustHow do you feel about the length of time you were on the waiting list before your admission to hospital?</v>
      </c>
      <c r="F22974" s="29">
        <v>86.66</v>
      </c>
      <c r="G22974" s="29">
        <v>2.59</v>
      </c>
      <c r="H22974" s="29">
        <v>81.58</v>
      </c>
      <c r="I22974" s="29">
        <v>91.74</v>
      </c>
    </row>
    <row r="22975" spans="1:9" x14ac:dyDescent="0.25">
      <c r="A22975" s="2" t="s">
        <v>14</v>
      </c>
      <c r="B22975" s="2" t="s">
        <v>58</v>
      </c>
      <c r="C22975" s="2" t="s">
        <v>142</v>
      </c>
      <c r="D22975" s="2" t="s">
        <v>15</v>
      </c>
      <c r="E22975" s="2" t="str">
        <f t="shared" si="358"/>
        <v>2012Peterborough and Stamford Hospitals NHS Foundation TrustHow do you feel about the length of time you were on the waiting list before your admission to hospital?</v>
      </c>
      <c r="F22975" s="29">
        <v>86.51</v>
      </c>
      <c r="G22975" s="29">
        <v>2.63</v>
      </c>
      <c r="H22975" s="29">
        <v>81.36</v>
      </c>
      <c r="I22975" s="29">
        <v>91.67</v>
      </c>
    </row>
    <row r="22976" spans="1:9" x14ac:dyDescent="0.25">
      <c r="A22976" s="2" t="s">
        <v>14</v>
      </c>
      <c r="B22976" s="2" t="s">
        <v>58</v>
      </c>
      <c r="C22976" s="2" t="s">
        <v>195</v>
      </c>
      <c r="D22976" s="2" t="s">
        <v>15</v>
      </c>
      <c r="E22976" s="2" t="str">
        <f t="shared" si="358"/>
        <v>2012University Hospital of South Manchester NHS Foundation TrustHow do you feel about the length of time you were on the waiting list before your admission to hospital?</v>
      </c>
      <c r="F22976" s="29">
        <v>87.31</v>
      </c>
      <c r="G22976" s="29">
        <v>2.1800000000000002</v>
      </c>
      <c r="H22976" s="29">
        <v>83.03</v>
      </c>
      <c r="I22976" s="29">
        <v>91.59</v>
      </c>
    </row>
    <row r="22977" spans="1:9" x14ac:dyDescent="0.25">
      <c r="A22977" s="2" t="s">
        <v>14</v>
      </c>
      <c r="B22977" s="2" t="s">
        <v>58</v>
      </c>
      <c r="C22977" s="2" t="s">
        <v>76</v>
      </c>
      <c r="D22977" s="2" t="s">
        <v>15</v>
      </c>
      <c r="E22977" s="2" t="str">
        <f t="shared" si="358"/>
        <v>2012Calderdale and Huddersfield NHS Foundation TrustHow do you feel about the length of time you were on the waiting list before your admission to hospital?</v>
      </c>
      <c r="F22977" s="29">
        <v>86.63</v>
      </c>
      <c r="G22977" s="29">
        <v>2.52</v>
      </c>
      <c r="H22977" s="29">
        <v>81.7</v>
      </c>
      <c r="I22977" s="29">
        <v>91.56</v>
      </c>
    </row>
    <row r="22978" spans="1:9" x14ac:dyDescent="0.25">
      <c r="A22978" s="2" t="s">
        <v>14</v>
      </c>
      <c r="B22978" s="2" t="s">
        <v>58</v>
      </c>
      <c r="C22978" s="2" t="s">
        <v>198</v>
      </c>
      <c r="D22978" s="2" t="s">
        <v>15</v>
      </c>
      <c r="E22978" s="2" t="str">
        <f t="shared" ref="E22978:E23041" si="359">B22978&amp;C22978&amp;D22978</f>
        <v>2012University Hospitals Bristol NHS Foundation TrustHow do you feel about the length of time you were on the waiting list before your admission to hospital?</v>
      </c>
      <c r="F22978" s="29">
        <v>86.93</v>
      </c>
      <c r="G22978" s="29">
        <v>2.35</v>
      </c>
      <c r="H22978" s="29">
        <v>82.32</v>
      </c>
      <c r="I22978" s="29">
        <v>91.54</v>
      </c>
    </row>
    <row r="22979" spans="1:9" x14ac:dyDescent="0.25">
      <c r="A22979" s="2" t="s">
        <v>14</v>
      </c>
      <c r="B22979" s="2" t="s">
        <v>58</v>
      </c>
      <c r="C22979" s="2" t="s">
        <v>84</v>
      </c>
      <c r="D22979" s="2" t="s">
        <v>15</v>
      </c>
      <c r="E22979" s="2" t="str">
        <f t="shared" si="359"/>
        <v>2012County Durham and Darlington NHS Foundation TrustHow do you feel about the length of time you were on the waiting list before your admission to hospital?</v>
      </c>
      <c r="F22979" s="29">
        <v>87.34</v>
      </c>
      <c r="G22979" s="29">
        <v>2.0699999999999998</v>
      </c>
      <c r="H22979" s="29">
        <v>83.27</v>
      </c>
      <c r="I22979" s="29">
        <v>91.41</v>
      </c>
    </row>
    <row r="22980" spans="1:9" x14ac:dyDescent="0.25">
      <c r="A22980" s="2" t="s">
        <v>14</v>
      </c>
      <c r="B22980" s="2" t="s">
        <v>58</v>
      </c>
      <c r="C22980" s="2" t="s">
        <v>121</v>
      </c>
      <c r="D22980" s="2" t="s">
        <v>15</v>
      </c>
      <c r="E22980" s="2" t="str">
        <f t="shared" si="359"/>
        <v>2012Liverpool Women's NHS Foundation TrustHow do you feel about the length of time you were on the waiting list before your admission to hospital?</v>
      </c>
      <c r="F22980" s="29">
        <v>88.28</v>
      </c>
      <c r="G22980" s="29">
        <v>1.58</v>
      </c>
      <c r="H22980" s="29">
        <v>85.17</v>
      </c>
      <c r="I22980" s="29">
        <v>91.39</v>
      </c>
    </row>
    <row r="22981" spans="1:9" x14ac:dyDescent="0.25">
      <c r="A22981" s="2" t="s">
        <v>14</v>
      </c>
      <c r="B22981" s="2" t="s">
        <v>58</v>
      </c>
      <c r="C22981" s="2" t="s">
        <v>102</v>
      </c>
      <c r="D22981" s="2" t="s">
        <v>15</v>
      </c>
      <c r="E22981" s="2" t="str">
        <f t="shared" si="359"/>
        <v>2012Guy's and St Thomas' NHS Foundation TrustHow do you feel about the length of time you were on the waiting list before your admission to hospital?</v>
      </c>
      <c r="F22981" s="29">
        <v>87.05</v>
      </c>
      <c r="G22981" s="29">
        <v>2.16</v>
      </c>
      <c r="H22981" s="29">
        <v>82.82</v>
      </c>
      <c r="I22981" s="29">
        <v>91.28</v>
      </c>
    </row>
    <row r="22982" spans="1:9" x14ac:dyDescent="0.25">
      <c r="A22982" s="2" t="s">
        <v>14</v>
      </c>
      <c r="B22982" s="2" t="s">
        <v>58</v>
      </c>
      <c r="C22982" s="2" t="s">
        <v>144</v>
      </c>
      <c r="D22982" s="2" t="s">
        <v>15</v>
      </c>
      <c r="E22982" s="2" t="str">
        <f t="shared" si="359"/>
        <v>2012Poole Hospital NHS Foundation TrustHow do you feel about the length of time you were on the waiting list before your admission to hospital?</v>
      </c>
      <c r="F22982" s="29">
        <v>85.29</v>
      </c>
      <c r="G22982" s="29">
        <v>3.01</v>
      </c>
      <c r="H22982" s="29">
        <v>79.400000000000006</v>
      </c>
      <c r="I22982" s="29">
        <v>91.19</v>
      </c>
    </row>
    <row r="22983" spans="1:9" x14ac:dyDescent="0.25">
      <c r="A22983" s="2" t="s">
        <v>14</v>
      </c>
      <c r="B22983" s="2" t="s">
        <v>58</v>
      </c>
      <c r="C22983" s="2" t="s">
        <v>180</v>
      </c>
      <c r="D22983" s="2" t="s">
        <v>15</v>
      </c>
      <c r="E22983" s="2" t="str">
        <f t="shared" si="359"/>
        <v>2012The Newcastle-upon-Tyne Hospitals NHS Foundation TrustHow do you feel about the length of time you were on the waiting list before your admission to hospital?</v>
      </c>
      <c r="F22983" s="29">
        <v>87.73</v>
      </c>
      <c r="G22983" s="29">
        <v>1.76</v>
      </c>
      <c r="H22983" s="29">
        <v>84.28</v>
      </c>
      <c r="I22983" s="29">
        <v>91.17</v>
      </c>
    </row>
    <row r="22984" spans="1:9" x14ac:dyDescent="0.25">
      <c r="A22984" s="2" t="s">
        <v>14</v>
      </c>
      <c r="B22984" s="2" t="s">
        <v>58</v>
      </c>
      <c r="C22984" s="2" t="s">
        <v>136</v>
      </c>
      <c r="D22984" s="2" t="s">
        <v>15</v>
      </c>
      <c r="E22984" s="2" t="str">
        <f t="shared" si="359"/>
        <v>2012Northern Devon Healthcare NHS TrustHow do you feel about the length of time you were on the waiting list before your admission to hospital?</v>
      </c>
      <c r="F22984" s="29">
        <v>86.09</v>
      </c>
      <c r="G22984" s="29">
        <v>2.58</v>
      </c>
      <c r="H22984" s="29">
        <v>81.03</v>
      </c>
      <c r="I22984" s="29">
        <v>91.16</v>
      </c>
    </row>
    <row r="22985" spans="1:9" x14ac:dyDescent="0.25">
      <c r="A22985" s="2" t="s">
        <v>14</v>
      </c>
      <c r="B22985" s="2" t="s">
        <v>58</v>
      </c>
      <c r="C22985" s="2" t="s">
        <v>146</v>
      </c>
      <c r="D22985" s="2" t="s">
        <v>15</v>
      </c>
      <c r="E22985" s="2" t="str">
        <f t="shared" si="359"/>
        <v>2012Queen Victoria Hospital NHS Foundation TrustHow do you feel about the length of time you were on the waiting list before your admission to hospital?</v>
      </c>
      <c r="F22985" s="29">
        <v>87.78</v>
      </c>
      <c r="G22985" s="29">
        <v>1.72</v>
      </c>
      <c r="H22985" s="29">
        <v>84.41</v>
      </c>
      <c r="I22985" s="29">
        <v>91.15</v>
      </c>
    </row>
    <row r="22986" spans="1:9" x14ac:dyDescent="0.25">
      <c r="A22986" s="2" t="s">
        <v>14</v>
      </c>
      <c r="B22986" s="2" t="s">
        <v>58</v>
      </c>
      <c r="C22986" s="2" t="s">
        <v>108</v>
      </c>
      <c r="D22986" s="2" t="s">
        <v>15</v>
      </c>
      <c r="E22986" s="2" t="str">
        <f t="shared" si="359"/>
        <v>2012Homerton University Hospital NHS Foundation TrustHow do you feel about the length of time you were on the waiting list before your admission to hospital?</v>
      </c>
      <c r="F22986" s="29">
        <v>84.28</v>
      </c>
      <c r="G22986" s="29">
        <v>3.42</v>
      </c>
      <c r="H22986" s="29">
        <v>77.58</v>
      </c>
      <c r="I22986" s="29">
        <v>90.98</v>
      </c>
    </row>
    <row r="22987" spans="1:9" x14ac:dyDescent="0.25">
      <c r="A22987" s="2" t="s">
        <v>14</v>
      </c>
      <c r="B22987" s="2" t="s">
        <v>58</v>
      </c>
      <c r="C22987" s="2" t="s">
        <v>133</v>
      </c>
      <c r="D22987" s="2" t="s">
        <v>15</v>
      </c>
      <c r="E22987" s="2" t="str">
        <f t="shared" si="359"/>
        <v>2012North Tees and Hartlepool NHS Foundation TrustHow do you feel about the length of time you were on the waiting list before your admission to hospital?</v>
      </c>
      <c r="F22987" s="29">
        <v>84.85</v>
      </c>
      <c r="G22987" s="29">
        <v>3.08</v>
      </c>
      <c r="H22987" s="29">
        <v>78.81</v>
      </c>
      <c r="I22987" s="29">
        <v>90.89</v>
      </c>
    </row>
    <row r="22988" spans="1:9" x14ac:dyDescent="0.25">
      <c r="A22988" s="2" t="s">
        <v>14</v>
      </c>
      <c r="B22988" s="2" t="s">
        <v>58</v>
      </c>
      <c r="C22988" s="2" t="s">
        <v>213</v>
      </c>
      <c r="D22988" s="2" t="s">
        <v>15</v>
      </c>
      <c r="E22988" s="2" t="str">
        <f t="shared" si="359"/>
        <v>2012Yeovil District Hospital NHS Foundation TrustHow do you feel about the length of time you were on the waiting list before your admission to hospital?</v>
      </c>
      <c r="F22988" s="29">
        <v>85.98</v>
      </c>
      <c r="G22988" s="29">
        <v>2.4700000000000002</v>
      </c>
      <c r="H22988" s="29">
        <v>81.150000000000006</v>
      </c>
      <c r="I22988" s="29">
        <v>90.82</v>
      </c>
    </row>
    <row r="22989" spans="1:9" x14ac:dyDescent="0.25">
      <c r="A22989" s="2" t="s">
        <v>14</v>
      </c>
      <c r="B22989" s="2" t="s">
        <v>58</v>
      </c>
      <c r="C22989" s="2" t="s">
        <v>210</v>
      </c>
      <c r="D22989" s="2" t="s">
        <v>15</v>
      </c>
      <c r="E22989" s="2" t="str">
        <f t="shared" si="359"/>
        <v>2012Worcestershire Acute Hospitals NHS TrustHow do you feel about the length of time you were on the waiting list before your admission to hospital?</v>
      </c>
      <c r="F22989" s="29">
        <v>85.75</v>
      </c>
      <c r="G22989" s="29">
        <v>2.56</v>
      </c>
      <c r="H22989" s="29">
        <v>80.739999999999995</v>
      </c>
      <c r="I22989" s="29">
        <v>90.77</v>
      </c>
    </row>
    <row r="22990" spans="1:9" x14ac:dyDescent="0.25">
      <c r="A22990" s="2" t="s">
        <v>14</v>
      </c>
      <c r="B22990" s="2" t="s">
        <v>58</v>
      </c>
      <c r="C22990" s="2" t="s">
        <v>160</v>
      </c>
      <c r="D22990" s="2" t="s">
        <v>15</v>
      </c>
      <c r="E22990" s="2" t="str">
        <f t="shared" si="359"/>
        <v>2012Sheffield Teaching Hospitals NHS Foundation TrustHow do you feel about the length of time you were on the waiting list before your admission to hospital?</v>
      </c>
      <c r="F22990" s="29">
        <v>86.33</v>
      </c>
      <c r="G22990" s="29">
        <v>2.25</v>
      </c>
      <c r="H22990" s="29">
        <v>81.92</v>
      </c>
      <c r="I22990" s="29">
        <v>90.73</v>
      </c>
    </row>
    <row r="22991" spans="1:9" x14ac:dyDescent="0.25">
      <c r="A22991" s="2" t="s">
        <v>14</v>
      </c>
      <c r="B22991" s="2" t="s">
        <v>58</v>
      </c>
      <c r="C22991" s="2" t="s">
        <v>79</v>
      </c>
      <c r="D22991" s="2" t="s">
        <v>15</v>
      </c>
      <c r="E22991" s="2" t="str">
        <f t="shared" si="359"/>
        <v>2012Chelsea and Westminster Hospital NHS Foundation TrustHow do you feel about the length of time you were on the waiting list before your admission to hospital?</v>
      </c>
      <c r="F22991" s="29">
        <v>84.7</v>
      </c>
      <c r="G22991" s="29">
        <v>3</v>
      </c>
      <c r="H22991" s="29">
        <v>78.83</v>
      </c>
      <c r="I22991" s="29">
        <v>90.57</v>
      </c>
    </row>
    <row r="22992" spans="1:9" x14ac:dyDescent="0.25">
      <c r="A22992" s="2" t="s">
        <v>14</v>
      </c>
      <c r="B22992" s="2" t="s">
        <v>58</v>
      </c>
      <c r="C22992" s="2" t="s">
        <v>151</v>
      </c>
      <c r="D22992" s="2" t="s">
        <v>15</v>
      </c>
      <c r="E22992" s="2" t="str">
        <f t="shared" si="359"/>
        <v>2012Royal Free London NHS Foundation TrustHow do you feel about the length of time you were on the waiting list before your admission to hospital?</v>
      </c>
      <c r="F22992" s="29">
        <v>85.57</v>
      </c>
      <c r="G22992" s="29">
        <v>2.5499999999999998</v>
      </c>
      <c r="H22992" s="29">
        <v>80.58</v>
      </c>
      <c r="I22992" s="29">
        <v>90.57</v>
      </c>
    </row>
    <row r="22993" spans="1:9" x14ac:dyDescent="0.25">
      <c r="A22993" s="2" t="s">
        <v>14</v>
      </c>
      <c r="B22993" s="2" t="s">
        <v>58</v>
      </c>
      <c r="C22993" s="2" t="s">
        <v>189</v>
      </c>
      <c r="D22993" s="2" t="s">
        <v>15</v>
      </c>
      <c r="E22993" s="2" t="str">
        <f t="shared" si="359"/>
        <v>2012The Royal Wolverhampton NHS TrustHow do you feel about the length of time you were on the waiting list before your admission to hospital?</v>
      </c>
      <c r="F22993" s="29">
        <v>85.64</v>
      </c>
      <c r="G22993" s="29">
        <v>2.44</v>
      </c>
      <c r="H22993" s="29">
        <v>80.86</v>
      </c>
      <c r="I22993" s="29">
        <v>90.42</v>
      </c>
    </row>
    <row r="22994" spans="1:9" x14ac:dyDescent="0.25">
      <c r="A22994" s="2" t="s">
        <v>14</v>
      </c>
      <c r="B22994" s="2" t="s">
        <v>58</v>
      </c>
      <c r="C22994" s="2" t="s">
        <v>71</v>
      </c>
      <c r="D22994" s="2" t="s">
        <v>15</v>
      </c>
      <c r="E22994" s="2" t="str">
        <f t="shared" si="359"/>
        <v>2012Bolton NHS Foundation TrustHow do you feel about the length of time you were on the waiting list before your admission to hospital?</v>
      </c>
      <c r="F22994" s="29">
        <v>85.3</v>
      </c>
      <c r="G22994" s="29">
        <v>2.48</v>
      </c>
      <c r="H22994" s="29">
        <v>80.45</v>
      </c>
      <c r="I22994" s="29">
        <v>90.16</v>
      </c>
    </row>
    <row r="22995" spans="1:9" x14ac:dyDescent="0.25">
      <c r="A22995" s="2" t="s">
        <v>14</v>
      </c>
      <c r="B22995" s="2" t="s">
        <v>58</v>
      </c>
      <c r="C22995" s="2" t="s">
        <v>127</v>
      </c>
      <c r="D22995" s="2" t="s">
        <v>15</v>
      </c>
      <c r="E22995" s="2" t="str">
        <f t="shared" si="359"/>
        <v>2012Mid Staffordshire NHS Foundation TrustHow do you feel about the length of time you were on the waiting list before your admission to hospital?</v>
      </c>
      <c r="F22995" s="29">
        <v>85.27</v>
      </c>
      <c r="G22995" s="29">
        <v>2.4700000000000002</v>
      </c>
      <c r="H22995" s="29">
        <v>80.430000000000007</v>
      </c>
      <c r="I22995" s="29">
        <v>90.1</v>
      </c>
    </row>
    <row r="22996" spans="1:9" x14ac:dyDescent="0.25">
      <c r="A22996" s="2" t="s">
        <v>14</v>
      </c>
      <c r="B22996" s="2" t="s">
        <v>58</v>
      </c>
      <c r="C22996" s="2" t="s">
        <v>167</v>
      </c>
      <c r="D22996" s="2" t="s">
        <v>15</v>
      </c>
      <c r="E22996" s="2" t="str">
        <f t="shared" si="359"/>
        <v>2012South Warwickshire NHS Foundation TrustHow do you feel about the length of time you were on the waiting list before your admission to hospital?</v>
      </c>
      <c r="F22996" s="29">
        <v>85.31</v>
      </c>
      <c r="G22996" s="29">
        <v>2.44</v>
      </c>
      <c r="H22996" s="29">
        <v>80.52</v>
      </c>
      <c r="I22996" s="29">
        <v>90.1</v>
      </c>
    </row>
    <row r="22997" spans="1:9" x14ac:dyDescent="0.25">
      <c r="A22997" s="2" t="s">
        <v>14</v>
      </c>
      <c r="B22997" s="2" t="s">
        <v>58</v>
      </c>
      <c r="C22997" s="2" t="s">
        <v>139</v>
      </c>
      <c r="D22997" s="2" t="s">
        <v>15</v>
      </c>
      <c r="E22997" s="2" t="str">
        <f t="shared" si="359"/>
        <v>2012Nottingham University Hospitals NHS TrustHow do you feel about the length of time you were on the waiting list before your admission to hospital?</v>
      </c>
      <c r="F22997" s="29">
        <v>85.6</v>
      </c>
      <c r="G22997" s="29">
        <v>2.29</v>
      </c>
      <c r="H22997" s="29">
        <v>81.11</v>
      </c>
      <c r="I22997" s="29">
        <v>90.08</v>
      </c>
    </row>
    <row r="22998" spans="1:9" x14ac:dyDescent="0.25">
      <c r="A22998" s="2" t="s">
        <v>14</v>
      </c>
      <c r="B22998" s="2" t="s">
        <v>58</v>
      </c>
      <c r="C22998" s="2" t="s">
        <v>75</v>
      </c>
      <c r="D22998" s="2" t="s">
        <v>15</v>
      </c>
      <c r="E22998" s="2" t="str">
        <f t="shared" si="359"/>
        <v>2012Burton Hospitals NHS Foundation TrustHow do you feel about the length of time you were on the waiting list before your admission to hospital?</v>
      </c>
      <c r="F22998" s="29">
        <v>84.93</v>
      </c>
      <c r="G22998" s="29">
        <v>2.62</v>
      </c>
      <c r="H22998" s="29">
        <v>79.790000000000006</v>
      </c>
      <c r="I22998" s="29">
        <v>90.07</v>
      </c>
    </row>
    <row r="22999" spans="1:9" x14ac:dyDescent="0.25">
      <c r="A22999" s="2" t="s">
        <v>14</v>
      </c>
      <c r="B22999" s="2" t="s">
        <v>58</v>
      </c>
      <c r="C22999" s="2" t="s">
        <v>65</v>
      </c>
      <c r="D22999" s="2" t="s">
        <v>15</v>
      </c>
      <c r="E22999" s="2" t="str">
        <f t="shared" si="359"/>
        <v>2012Barnsley Hospital NHS Foundation TrustHow do you feel about the length of time you were on the waiting list before your admission to hospital?</v>
      </c>
      <c r="F22999" s="29">
        <v>84.32</v>
      </c>
      <c r="G22999" s="29">
        <v>2.93</v>
      </c>
      <c r="H22999" s="29">
        <v>78.58</v>
      </c>
      <c r="I22999" s="29">
        <v>90.06</v>
      </c>
    </row>
    <row r="23000" spans="1:9" x14ac:dyDescent="0.25">
      <c r="A23000" s="2" t="s">
        <v>14</v>
      </c>
      <c r="B23000" s="2" t="s">
        <v>58</v>
      </c>
      <c r="C23000" s="2" t="s">
        <v>99</v>
      </c>
      <c r="D23000" s="2" t="s">
        <v>15</v>
      </c>
      <c r="E23000" s="2" t="str">
        <f t="shared" si="359"/>
        <v>2012George Eliot Hospital NHS TrustHow do you feel about the length of time you were on the waiting list before your admission to hospital?</v>
      </c>
      <c r="F23000" s="29">
        <v>84.25</v>
      </c>
      <c r="G23000" s="29">
        <v>2.95</v>
      </c>
      <c r="H23000" s="29">
        <v>78.459999999999994</v>
      </c>
      <c r="I23000" s="29">
        <v>90.04</v>
      </c>
    </row>
    <row r="23001" spans="1:9" x14ac:dyDescent="0.25">
      <c r="A23001" s="2" t="s">
        <v>14</v>
      </c>
      <c r="B23001" s="2" t="s">
        <v>58</v>
      </c>
      <c r="C23001" s="2" t="s">
        <v>70</v>
      </c>
      <c r="D23001" s="2" t="s">
        <v>15</v>
      </c>
      <c r="E23001" s="2" t="str">
        <f t="shared" si="359"/>
        <v>2012Blackpool Teaching Hospitals NHS Foundation TrustHow do you feel about the length of time you were on the waiting list before your admission to hospital?</v>
      </c>
      <c r="F23001" s="29">
        <v>84.87</v>
      </c>
      <c r="G23001" s="29">
        <v>2.63</v>
      </c>
      <c r="H23001" s="29">
        <v>79.709999999999994</v>
      </c>
      <c r="I23001" s="29">
        <v>90.02</v>
      </c>
    </row>
    <row r="23002" spans="1:9" x14ac:dyDescent="0.25">
      <c r="A23002" s="2" t="s">
        <v>14</v>
      </c>
      <c r="B23002" s="2" t="s">
        <v>58</v>
      </c>
      <c r="C23002" s="2" t="s">
        <v>94</v>
      </c>
      <c r="D23002" s="2" t="s">
        <v>15</v>
      </c>
      <c r="E23002" s="2" t="str">
        <f t="shared" si="359"/>
        <v>2012East Lancashire Hospitals NHS TrustHow do you feel about the length of time you were on the waiting list before your admission to hospital?</v>
      </c>
      <c r="F23002" s="29">
        <v>85.89</v>
      </c>
      <c r="G23002" s="29">
        <v>2.1</v>
      </c>
      <c r="H23002" s="29">
        <v>81.77</v>
      </c>
      <c r="I23002" s="29">
        <v>90.02</v>
      </c>
    </row>
    <row r="23003" spans="1:9" x14ac:dyDescent="0.25">
      <c r="A23003" s="2" t="s">
        <v>14</v>
      </c>
      <c r="B23003" s="2" t="s">
        <v>58</v>
      </c>
      <c r="C23003" s="2" t="s">
        <v>105</v>
      </c>
      <c r="D23003" s="2" t="s">
        <v>15</v>
      </c>
      <c r="E23003" s="2" t="str">
        <f t="shared" si="359"/>
        <v>2012Heart of England NHS Foundation TrustHow do you feel about the length of time you were on the waiting list before your admission to hospital?</v>
      </c>
      <c r="F23003" s="29">
        <v>84.71</v>
      </c>
      <c r="G23003" s="29">
        <v>2.71</v>
      </c>
      <c r="H23003" s="29">
        <v>79.400000000000006</v>
      </c>
      <c r="I23003" s="29">
        <v>90.02</v>
      </c>
    </row>
    <row r="23004" spans="1:9" x14ac:dyDescent="0.25">
      <c r="A23004" s="2" t="s">
        <v>14</v>
      </c>
      <c r="B23004" s="2" t="s">
        <v>58</v>
      </c>
      <c r="C23004" s="2" t="s">
        <v>208</v>
      </c>
      <c r="D23004" s="2" t="s">
        <v>15</v>
      </c>
      <c r="E23004" s="2" t="str">
        <f t="shared" si="359"/>
        <v>2012Weston Area Health NHS TrustHow do you feel about the length of time you were on the waiting list before your admission to hospital?</v>
      </c>
      <c r="F23004" s="29">
        <v>83.79</v>
      </c>
      <c r="G23004" s="29">
        <v>3.16</v>
      </c>
      <c r="H23004" s="29">
        <v>77.599999999999994</v>
      </c>
      <c r="I23004" s="29">
        <v>89.99</v>
      </c>
    </row>
    <row r="23005" spans="1:9" x14ac:dyDescent="0.25">
      <c r="A23005" s="2" t="s">
        <v>14</v>
      </c>
      <c r="B23005" s="2" t="s">
        <v>58</v>
      </c>
      <c r="C23005" s="2" t="s">
        <v>116</v>
      </c>
      <c r="D23005" s="2" t="s">
        <v>15</v>
      </c>
      <c r="E23005" s="2" t="str">
        <f t="shared" si="359"/>
        <v>2012Kingston Hospital NHS Foundation TrustHow do you feel about the length of time you were on the waiting list before your admission to hospital?</v>
      </c>
      <c r="F23005" s="29">
        <v>83.4</v>
      </c>
      <c r="G23005" s="29">
        <v>3.32</v>
      </c>
      <c r="H23005" s="29">
        <v>76.900000000000006</v>
      </c>
      <c r="I23005" s="29">
        <v>89.9</v>
      </c>
    </row>
    <row r="23006" spans="1:9" x14ac:dyDescent="0.25">
      <c r="A23006" s="2" t="s">
        <v>14</v>
      </c>
      <c r="B23006" s="2" t="s">
        <v>58</v>
      </c>
      <c r="C23006" s="2" t="s">
        <v>209</v>
      </c>
      <c r="D23006" s="2" t="s">
        <v>15</v>
      </c>
      <c r="E23006" s="2" t="str">
        <f t="shared" si="359"/>
        <v>2012Wirral University Teaching Hospital NHS Foundation TrustHow do you feel about the length of time you were on the waiting list before your admission to hospital?</v>
      </c>
      <c r="F23006" s="29">
        <v>84.35</v>
      </c>
      <c r="G23006" s="29">
        <v>2.75</v>
      </c>
      <c r="H23006" s="29">
        <v>78.959999999999994</v>
      </c>
      <c r="I23006" s="29">
        <v>89.74</v>
      </c>
    </row>
    <row r="23007" spans="1:9" x14ac:dyDescent="0.25">
      <c r="A23007" s="2" t="s">
        <v>14</v>
      </c>
      <c r="B23007" s="2" t="s">
        <v>58</v>
      </c>
      <c r="C23007" s="2" t="s">
        <v>124</v>
      </c>
      <c r="D23007" s="2" t="s">
        <v>15</v>
      </c>
      <c r="E23007" s="2" t="str">
        <f t="shared" si="359"/>
        <v>2012Medway NHS Foundation TrustHow do you feel about the length of time you were on the waiting list before your admission to hospital?</v>
      </c>
      <c r="F23007" s="29">
        <v>84.18</v>
      </c>
      <c r="G23007" s="29">
        <v>2.79</v>
      </c>
      <c r="H23007" s="29">
        <v>78.7</v>
      </c>
      <c r="I23007" s="29">
        <v>89.66</v>
      </c>
    </row>
    <row r="23008" spans="1:9" x14ac:dyDescent="0.25">
      <c r="A23008" s="2" t="s">
        <v>14</v>
      </c>
      <c r="B23008" s="2" t="s">
        <v>58</v>
      </c>
      <c r="C23008" s="2" t="s">
        <v>148</v>
      </c>
      <c r="D23008" s="2" t="s">
        <v>15</v>
      </c>
      <c r="E23008" s="2" t="str">
        <f t="shared" si="359"/>
        <v>2012Royal Brompton and Harefield NHS Foundation TrustHow do you feel about the length of time you were on the waiting list before your admission to hospital?</v>
      </c>
      <c r="F23008" s="29">
        <v>86.52</v>
      </c>
      <c r="G23008" s="29">
        <v>1.56</v>
      </c>
      <c r="H23008" s="29">
        <v>83.47</v>
      </c>
      <c r="I23008" s="29">
        <v>89.57</v>
      </c>
    </row>
    <row r="23009" spans="1:9" x14ac:dyDescent="0.25">
      <c r="A23009" s="2" t="s">
        <v>14</v>
      </c>
      <c r="B23009" s="2" t="s">
        <v>58</v>
      </c>
      <c r="C23009" s="2" t="s">
        <v>111</v>
      </c>
      <c r="D23009" s="2" t="s">
        <v>15</v>
      </c>
      <c r="E23009" s="2" t="str">
        <f t="shared" si="359"/>
        <v>2012Ipswich Hospital NHS TrustHow do you feel about the length of time you were on the waiting list before your admission to hospital?</v>
      </c>
      <c r="F23009" s="29">
        <v>84.33</v>
      </c>
      <c r="G23009" s="29">
        <v>2.64</v>
      </c>
      <c r="H23009" s="29">
        <v>79.16</v>
      </c>
      <c r="I23009" s="29">
        <v>89.5</v>
      </c>
    </row>
    <row r="23010" spans="1:9" x14ac:dyDescent="0.25">
      <c r="A23010" s="2" t="s">
        <v>14</v>
      </c>
      <c r="B23010" s="2" t="s">
        <v>58</v>
      </c>
      <c r="C23010" s="2" t="s">
        <v>147</v>
      </c>
      <c r="D23010" s="2" t="s">
        <v>15</v>
      </c>
      <c r="E23010" s="2" t="str">
        <f t="shared" si="359"/>
        <v>2012Royal Berkshire NHS Foundation TrustHow do you feel about the length of time you were on the waiting list before your admission to hospital?</v>
      </c>
      <c r="F23010" s="29">
        <v>84.51</v>
      </c>
      <c r="G23010" s="29">
        <v>2.5299999999999998</v>
      </c>
      <c r="H23010" s="29">
        <v>79.540000000000006</v>
      </c>
      <c r="I23010" s="29">
        <v>89.47</v>
      </c>
    </row>
    <row r="23011" spans="1:9" x14ac:dyDescent="0.25">
      <c r="A23011" s="2" t="s">
        <v>14</v>
      </c>
      <c r="B23011" s="2" t="s">
        <v>58</v>
      </c>
      <c r="C23011" s="2" t="s">
        <v>92</v>
      </c>
      <c r="D23011" s="2" t="s">
        <v>15</v>
      </c>
      <c r="E23011" s="2" t="str">
        <f t="shared" si="359"/>
        <v>2012East Cheshire NHS TrustHow do you feel about the length of time you were on the waiting list before your admission to hospital?</v>
      </c>
      <c r="F23011" s="29">
        <v>83.8</v>
      </c>
      <c r="G23011" s="29">
        <v>2.85</v>
      </c>
      <c r="H23011" s="29">
        <v>78.209999999999994</v>
      </c>
      <c r="I23011" s="29">
        <v>89.39</v>
      </c>
    </row>
    <row r="23012" spans="1:9" x14ac:dyDescent="0.25">
      <c r="A23012" s="2" t="s">
        <v>14</v>
      </c>
      <c r="B23012" s="2" t="s">
        <v>58</v>
      </c>
      <c r="C23012" s="2" t="s">
        <v>62</v>
      </c>
      <c r="D23012" s="2" t="s">
        <v>15</v>
      </c>
      <c r="E23012" s="2" t="str">
        <f t="shared" si="359"/>
        <v>2012Ashford and St Peter's Hospitals NHS Foundation TrustHow do you feel about the length of time you were on the waiting list before your admission to hospital?</v>
      </c>
      <c r="F23012" s="27">
        <v>84.24</v>
      </c>
      <c r="G23012" s="27">
        <v>2.59</v>
      </c>
      <c r="H23012" s="27">
        <v>79.16</v>
      </c>
      <c r="I23012" s="27">
        <v>89.32</v>
      </c>
    </row>
    <row r="23013" spans="1:9" x14ac:dyDescent="0.25">
      <c r="A23013" s="2" t="s">
        <v>14</v>
      </c>
      <c r="B23013" s="2" t="s">
        <v>58</v>
      </c>
      <c r="C23013" s="2" t="s">
        <v>93</v>
      </c>
      <c r="D23013" s="2" t="s">
        <v>15</v>
      </c>
      <c r="E23013" s="2" t="str">
        <f t="shared" si="359"/>
        <v>2012East Kent Hospitals University NHS Foundation TrustHow do you feel about the length of time you were on the waiting list before your admission to hospital?</v>
      </c>
      <c r="F23013" s="29">
        <v>84.78</v>
      </c>
      <c r="G23013" s="29">
        <v>2.27</v>
      </c>
      <c r="H23013" s="29">
        <v>80.33</v>
      </c>
      <c r="I23013" s="29">
        <v>89.23</v>
      </c>
    </row>
    <row r="23014" spans="1:9" x14ac:dyDescent="0.25">
      <c r="A23014" s="2" t="s">
        <v>14</v>
      </c>
      <c r="B23014" s="2" t="s">
        <v>58</v>
      </c>
      <c r="C23014" s="2" t="s">
        <v>188</v>
      </c>
      <c r="D23014" s="2" t="s">
        <v>15</v>
      </c>
      <c r="E23014" s="2" t="str">
        <f t="shared" si="359"/>
        <v>2012The Royal Orthopaedic Hospital NHS Foundation TrustHow do you feel about the length of time you were on the waiting list before your admission to hospital?</v>
      </c>
      <c r="F23014" s="29">
        <v>86.35</v>
      </c>
      <c r="G23014" s="29">
        <v>1.4</v>
      </c>
      <c r="H23014" s="29">
        <v>83.6</v>
      </c>
      <c r="I23014" s="29">
        <v>89.1</v>
      </c>
    </row>
    <row r="23015" spans="1:9" x14ac:dyDescent="0.25">
      <c r="A23015" s="2" t="s">
        <v>14</v>
      </c>
      <c r="B23015" s="2" t="s">
        <v>58</v>
      </c>
      <c r="C23015" s="2" t="s">
        <v>171</v>
      </c>
      <c r="D23015" s="2" t="s">
        <v>15</v>
      </c>
      <c r="E23015" s="2" t="str">
        <f t="shared" si="359"/>
        <v>2012St Helens and Knowsley Teaching Hospitals NHS TrustHow do you feel about the length of time you were on the waiting list before your admission to hospital?</v>
      </c>
      <c r="F23015" s="29">
        <v>83.44</v>
      </c>
      <c r="G23015" s="29">
        <v>2.82</v>
      </c>
      <c r="H23015" s="29">
        <v>77.91</v>
      </c>
      <c r="I23015" s="29">
        <v>88.96</v>
      </c>
    </row>
    <row r="23016" spans="1:9" x14ac:dyDescent="0.25">
      <c r="A23016" s="2" t="s">
        <v>14</v>
      </c>
      <c r="B23016" s="2" t="s">
        <v>58</v>
      </c>
      <c r="C23016" s="2" t="s">
        <v>182</v>
      </c>
      <c r="D23016" s="2" t="s">
        <v>15</v>
      </c>
      <c r="E23016" s="2" t="str">
        <f t="shared" si="359"/>
        <v>2012The Princess Alexandra Hospital NHS TrustHow do you feel about the length of time you were on the waiting list before your admission to hospital?</v>
      </c>
      <c r="F23016" s="29">
        <v>83.04</v>
      </c>
      <c r="G23016" s="29">
        <v>2.94</v>
      </c>
      <c r="H23016" s="29">
        <v>77.27</v>
      </c>
      <c r="I23016" s="29">
        <v>88.8</v>
      </c>
    </row>
    <row r="23017" spans="1:9" x14ac:dyDescent="0.25">
      <c r="A23017" s="2" t="s">
        <v>14</v>
      </c>
      <c r="B23017" s="2" t="s">
        <v>58</v>
      </c>
      <c r="C23017" s="2" t="s">
        <v>104</v>
      </c>
      <c r="D23017" s="2" t="s">
        <v>15</v>
      </c>
      <c r="E23017" s="2" t="str">
        <f t="shared" si="359"/>
        <v>2012Harrogate and District NHS Foundation TrustHow do you feel about the length of time you were on the waiting list before your admission to hospital?</v>
      </c>
      <c r="F23017" s="29">
        <v>84.41</v>
      </c>
      <c r="G23017" s="29">
        <v>2.23</v>
      </c>
      <c r="H23017" s="29">
        <v>80.03</v>
      </c>
      <c r="I23017" s="29">
        <v>88.79</v>
      </c>
    </row>
    <row r="23018" spans="1:9" x14ac:dyDescent="0.25">
      <c r="A23018" s="2" t="s">
        <v>14</v>
      </c>
      <c r="B23018" s="2" t="s">
        <v>58</v>
      </c>
      <c r="C23018" s="2" t="s">
        <v>168</v>
      </c>
      <c r="D23018" s="2" t="s">
        <v>15</v>
      </c>
      <c r="E23018" s="2" t="str">
        <f t="shared" si="359"/>
        <v>2012Southend University Hospital NHS Foundation TrustHow do you feel about the length of time you were on the waiting list before your admission to hospital?</v>
      </c>
      <c r="F23018" s="29">
        <v>83.85</v>
      </c>
      <c r="G23018" s="29">
        <v>2.4900000000000002</v>
      </c>
      <c r="H23018" s="29">
        <v>78.97</v>
      </c>
      <c r="I23018" s="29">
        <v>88.73</v>
      </c>
    </row>
    <row r="23019" spans="1:9" x14ac:dyDescent="0.25">
      <c r="A23019" s="2" t="s">
        <v>14</v>
      </c>
      <c r="B23019" s="2" t="s">
        <v>58</v>
      </c>
      <c r="C23019" s="2" t="s">
        <v>107</v>
      </c>
      <c r="D23019" s="2" t="s">
        <v>15</v>
      </c>
      <c r="E23019" s="2" t="str">
        <f t="shared" si="359"/>
        <v>2012Hinchingbrooke Health Care NHS TrustHow do you feel about the length of time you were on the waiting list before your admission to hospital?</v>
      </c>
      <c r="F23019" s="29">
        <v>83.68</v>
      </c>
      <c r="G23019" s="29">
        <v>2.5499999999999998</v>
      </c>
      <c r="H23019" s="29">
        <v>78.69</v>
      </c>
      <c r="I23019" s="29">
        <v>88.68</v>
      </c>
    </row>
    <row r="23020" spans="1:9" x14ac:dyDescent="0.25">
      <c r="A23020" s="2" t="s">
        <v>14</v>
      </c>
      <c r="B23020" s="2" t="s">
        <v>58</v>
      </c>
      <c r="C23020" s="2" t="s">
        <v>130</v>
      </c>
      <c r="D23020" s="2" t="s">
        <v>15</v>
      </c>
      <c r="E23020" s="2" t="str">
        <f t="shared" si="359"/>
        <v>2012Norfolk and Norwich University Hospitals NHS Foundation TrustHow do you feel about the length of time you were on the waiting list before your admission to hospital?</v>
      </c>
      <c r="F23020" s="29">
        <v>84.35</v>
      </c>
      <c r="G23020" s="29">
        <v>2.17</v>
      </c>
      <c r="H23020" s="29">
        <v>80.099999999999994</v>
      </c>
      <c r="I23020" s="29">
        <v>88.6</v>
      </c>
    </row>
    <row r="23021" spans="1:9" x14ac:dyDescent="0.25">
      <c r="A23021" s="2" t="s">
        <v>14</v>
      </c>
      <c r="B23021" s="2" t="s">
        <v>58</v>
      </c>
      <c r="C23021" s="2" t="s">
        <v>118</v>
      </c>
      <c r="D23021" s="2" t="s">
        <v>15</v>
      </c>
      <c r="E23021" s="2" t="str">
        <f t="shared" si="359"/>
        <v>2012Leeds Teaching Hospitals NHS TrustHow do you feel about the length of time you were on the waiting list before your admission to hospital?</v>
      </c>
      <c r="F23021" s="29">
        <v>83.08</v>
      </c>
      <c r="G23021" s="29">
        <v>2.81</v>
      </c>
      <c r="H23021" s="29">
        <v>77.58</v>
      </c>
      <c r="I23021" s="29">
        <v>88.58</v>
      </c>
    </row>
    <row r="23022" spans="1:9" x14ac:dyDescent="0.25">
      <c r="A23022" s="2" t="s">
        <v>14</v>
      </c>
      <c r="B23022" s="2" t="s">
        <v>58</v>
      </c>
      <c r="C23022" s="2" t="s">
        <v>109</v>
      </c>
      <c r="D23022" s="2" t="s">
        <v>15</v>
      </c>
      <c r="E23022" s="2" t="str">
        <f t="shared" si="359"/>
        <v>2012Hull and East Yorkshire Hospitals NHS TrustHow do you feel about the length of time you were on the waiting list before your admission to hospital?</v>
      </c>
      <c r="F23022" s="29">
        <v>84.65</v>
      </c>
      <c r="G23022" s="29">
        <v>1.93</v>
      </c>
      <c r="H23022" s="29">
        <v>80.86</v>
      </c>
      <c r="I23022" s="29">
        <v>88.44</v>
      </c>
    </row>
    <row r="23023" spans="1:9" x14ac:dyDescent="0.25">
      <c r="A23023" s="2" t="s">
        <v>14</v>
      </c>
      <c r="B23023" s="2" t="s">
        <v>58</v>
      </c>
      <c r="C23023" s="2" t="s">
        <v>83</v>
      </c>
      <c r="D23023" s="2" t="s">
        <v>15</v>
      </c>
      <c r="E23023" s="2" t="str">
        <f t="shared" si="359"/>
        <v>2012Countess of Chester Hospital NHS Foundation TrustHow do you feel about the length of time you were on the waiting list before your admission to hospital?</v>
      </c>
      <c r="F23023" s="29">
        <v>82.52</v>
      </c>
      <c r="G23023" s="29">
        <v>3.01</v>
      </c>
      <c r="H23023" s="29">
        <v>76.62</v>
      </c>
      <c r="I23023" s="29">
        <v>88.41</v>
      </c>
    </row>
    <row r="23024" spans="1:9" x14ac:dyDescent="0.25">
      <c r="A23024" s="2" t="s">
        <v>14</v>
      </c>
      <c r="B23024" s="2" t="s">
        <v>58</v>
      </c>
      <c r="C23024" s="2" t="s">
        <v>112</v>
      </c>
      <c r="D23024" s="2" t="s">
        <v>15</v>
      </c>
      <c r="E23024" s="2" t="str">
        <f t="shared" si="359"/>
        <v>2012Isle of Wight NHS TrustHow do you feel about the length of time you were on the waiting list before your admission to hospital?</v>
      </c>
      <c r="F23024" s="29">
        <v>83.7</v>
      </c>
      <c r="G23024" s="29">
        <v>2.4</v>
      </c>
      <c r="H23024" s="29">
        <v>78.989999999999995</v>
      </c>
      <c r="I23024" s="29">
        <v>88.4</v>
      </c>
    </row>
    <row r="23025" spans="1:9" x14ac:dyDescent="0.25">
      <c r="A23025" s="2" t="s">
        <v>14</v>
      </c>
      <c r="B23025" s="2" t="s">
        <v>58</v>
      </c>
      <c r="C23025" s="2" t="s">
        <v>170</v>
      </c>
      <c r="D23025" s="2" t="s">
        <v>15</v>
      </c>
      <c r="E23025" s="2" t="str">
        <f t="shared" si="359"/>
        <v>2012St George's Healthcare NHS TrustHow do you feel about the length of time you were on the waiting list before your admission to hospital?</v>
      </c>
      <c r="F23025" s="29">
        <v>82.65</v>
      </c>
      <c r="G23025" s="29">
        <v>2.73</v>
      </c>
      <c r="H23025" s="29">
        <v>77.3</v>
      </c>
      <c r="I23025" s="29">
        <v>88</v>
      </c>
    </row>
    <row r="23026" spans="1:9" x14ac:dyDescent="0.25">
      <c r="A23026" s="2" t="s">
        <v>14</v>
      </c>
      <c r="B23026" s="2" t="s">
        <v>58</v>
      </c>
      <c r="C23026" s="2" t="s">
        <v>186</v>
      </c>
      <c r="D23026" s="2" t="s">
        <v>15</v>
      </c>
      <c r="E23026" s="2" t="str">
        <f t="shared" si="359"/>
        <v>2012The Royal Bournemouth and Christchurch Hospitals NHS Foundation TrustHow do you feel about the length of time you were on the waiting list before your admission to hospital?</v>
      </c>
      <c r="F23026" s="29">
        <v>83.68</v>
      </c>
      <c r="G23026" s="29">
        <v>2.11</v>
      </c>
      <c r="H23026" s="29">
        <v>79.53</v>
      </c>
      <c r="I23026" s="29">
        <v>87.82</v>
      </c>
    </row>
    <row r="23027" spans="1:9" x14ac:dyDescent="0.25">
      <c r="A23027" s="2" t="s">
        <v>14</v>
      </c>
      <c r="B23027" s="2" t="s">
        <v>58</v>
      </c>
      <c r="C23027" s="2" t="s">
        <v>67</v>
      </c>
      <c r="D23027" s="2" t="s">
        <v>15</v>
      </c>
      <c r="E23027" s="2" t="str">
        <f t="shared" si="359"/>
        <v>2012Basildon and Thurrock University Hospitals NHS Foundation TrustHow do you feel about the length of time you were on the waiting list before your admission to hospital?</v>
      </c>
      <c r="F23027" s="29">
        <v>83.2</v>
      </c>
      <c r="G23027" s="29">
        <v>2.33</v>
      </c>
      <c r="H23027" s="29">
        <v>78.64</v>
      </c>
      <c r="I23027" s="29">
        <v>87.76</v>
      </c>
    </row>
    <row r="23028" spans="1:9" x14ac:dyDescent="0.25">
      <c r="A23028" s="2" t="s">
        <v>14</v>
      </c>
      <c r="B23028" s="2" t="s">
        <v>58</v>
      </c>
      <c r="C23028" s="2" t="s">
        <v>179</v>
      </c>
      <c r="D23028" s="2" t="s">
        <v>15</v>
      </c>
      <c r="E23028" s="2" t="str">
        <f t="shared" si="359"/>
        <v>2012The Hillingdon Hospitals NHS Foundation TrustHow do you feel about the length of time you were on the waiting list before your admission to hospital?</v>
      </c>
      <c r="F23028" s="29">
        <v>82.07</v>
      </c>
      <c r="G23028" s="29">
        <v>2.86</v>
      </c>
      <c r="H23028" s="29">
        <v>76.459999999999994</v>
      </c>
      <c r="I23028" s="29">
        <v>87.69</v>
      </c>
    </row>
    <row r="23029" spans="1:9" x14ac:dyDescent="0.25">
      <c r="A23029" s="2" t="s">
        <v>14</v>
      </c>
      <c r="B23029" s="2" t="s">
        <v>58</v>
      </c>
      <c r="C23029" s="2" t="s">
        <v>122</v>
      </c>
      <c r="D23029" s="2" t="s">
        <v>15</v>
      </c>
      <c r="E23029" s="2" t="str">
        <f t="shared" si="359"/>
        <v>2012Luton and Dunstable Hospital NHS Foundation TrustHow do you feel about the length of time you were on the waiting list before your admission to hospital?</v>
      </c>
      <c r="F23029" s="29">
        <v>81.7</v>
      </c>
      <c r="G23029" s="29">
        <v>3.01</v>
      </c>
      <c r="H23029" s="29">
        <v>75.8</v>
      </c>
      <c r="I23029" s="29">
        <v>87.59</v>
      </c>
    </row>
    <row r="23030" spans="1:9" x14ac:dyDescent="0.25">
      <c r="A23030" s="2" t="s">
        <v>14</v>
      </c>
      <c r="B23030" s="2" t="s">
        <v>58</v>
      </c>
      <c r="C23030" s="2" t="s">
        <v>77</v>
      </c>
      <c r="D23030" s="2" t="s">
        <v>15</v>
      </c>
      <c r="E23030" s="2" t="str">
        <f t="shared" si="359"/>
        <v>2012Cambridge University Hospitals NHS Foundation TrustHow do you feel about the length of time you were on the waiting list before your admission to hospital?</v>
      </c>
      <c r="F23030" s="29">
        <v>82.96</v>
      </c>
      <c r="G23030" s="29">
        <v>2.36</v>
      </c>
      <c r="H23030" s="29">
        <v>78.33</v>
      </c>
      <c r="I23030" s="29">
        <v>87.58</v>
      </c>
    </row>
    <row r="23031" spans="1:9" x14ac:dyDescent="0.25">
      <c r="A23031" s="2" t="s">
        <v>14</v>
      </c>
      <c r="B23031" s="2" t="s">
        <v>58</v>
      </c>
      <c r="C23031" s="2" t="s">
        <v>200</v>
      </c>
      <c r="D23031" s="2" t="s">
        <v>15</v>
      </c>
      <c r="E23031" s="2" t="str">
        <f t="shared" si="359"/>
        <v>2012University Hospitals of Leicester NHS TrustHow do you feel about the length of time you were on the waiting list before your admission to hospital?</v>
      </c>
      <c r="F23031" s="29">
        <v>82.43</v>
      </c>
      <c r="G23031" s="29">
        <v>2.5299999999999998</v>
      </c>
      <c r="H23031" s="29">
        <v>77.459999999999994</v>
      </c>
      <c r="I23031" s="29">
        <v>87.39</v>
      </c>
    </row>
    <row r="23032" spans="1:9" x14ac:dyDescent="0.25">
      <c r="A23032" s="2" t="s">
        <v>14</v>
      </c>
      <c r="B23032" s="2" t="s">
        <v>58</v>
      </c>
      <c r="C23032" s="2" t="s">
        <v>128</v>
      </c>
      <c r="D23032" s="2" t="s">
        <v>15</v>
      </c>
      <c r="E23032" s="2" t="str">
        <f t="shared" si="359"/>
        <v>2012Mid Yorkshire Hospitals NHS TrustHow do you feel about the length of time you were on the waiting list before your admission to hospital?</v>
      </c>
      <c r="F23032" s="29">
        <v>81.64</v>
      </c>
      <c r="G23032" s="29">
        <v>2.93</v>
      </c>
      <c r="H23032" s="29">
        <v>75.900000000000006</v>
      </c>
      <c r="I23032" s="29">
        <v>87.38</v>
      </c>
    </row>
    <row r="23033" spans="1:9" x14ac:dyDescent="0.25">
      <c r="A23033" s="2" t="s">
        <v>14</v>
      </c>
      <c r="B23033" s="2" t="s">
        <v>58</v>
      </c>
      <c r="C23033" s="2" t="s">
        <v>178</v>
      </c>
      <c r="D23033" s="2" t="s">
        <v>15</v>
      </c>
      <c r="E23033" s="2" t="str">
        <f t="shared" si="359"/>
        <v>2012The Dudley Group NHS Foundation TrustHow do you feel about the length of time you were on the waiting list before your admission to hospital?</v>
      </c>
      <c r="F23033" s="29">
        <v>82.24</v>
      </c>
      <c r="G23033" s="29">
        <v>2.52</v>
      </c>
      <c r="H23033" s="29">
        <v>77.31</v>
      </c>
      <c r="I23033" s="29">
        <v>87.17</v>
      </c>
    </row>
    <row r="23034" spans="1:9" x14ac:dyDescent="0.25">
      <c r="A23034" s="2" t="s">
        <v>14</v>
      </c>
      <c r="B23034" s="2" t="s">
        <v>58</v>
      </c>
      <c r="C23034" s="2" t="s">
        <v>135</v>
      </c>
      <c r="D23034" s="2" t="s">
        <v>15</v>
      </c>
      <c r="E23034" s="2" t="str">
        <f t="shared" si="359"/>
        <v>2012Northampton General Hospital NHS TrustHow do you feel about the length of time you were on the waiting list before your admission to hospital?</v>
      </c>
      <c r="F23034" s="29">
        <v>82.71</v>
      </c>
      <c r="G23034" s="29">
        <v>2.27</v>
      </c>
      <c r="H23034" s="29">
        <v>78.260000000000005</v>
      </c>
      <c r="I23034" s="29">
        <v>87.16</v>
      </c>
    </row>
    <row r="23035" spans="1:9" x14ac:dyDescent="0.25">
      <c r="A23035" s="2" t="s">
        <v>14</v>
      </c>
      <c r="B23035" s="2" t="s">
        <v>58</v>
      </c>
      <c r="C23035" s="2" t="s">
        <v>157</v>
      </c>
      <c r="D23035" s="2" t="s">
        <v>15</v>
      </c>
      <c r="E23035" s="2" t="str">
        <f t="shared" si="359"/>
        <v>2012Salford Royal NHS Foundation TrustHow do you feel about the length of time you were on the waiting list before your admission to hospital?</v>
      </c>
      <c r="F23035" s="29">
        <v>82.03</v>
      </c>
      <c r="G23035" s="29">
        <v>2.6</v>
      </c>
      <c r="H23035" s="29">
        <v>76.930000000000007</v>
      </c>
      <c r="I23035" s="29">
        <v>87.13</v>
      </c>
    </row>
    <row r="23036" spans="1:9" x14ac:dyDescent="0.25">
      <c r="A23036" s="2" t="s">
        <v>14</v>
      </c>
      <c r="B23036" s="2" t="s">
        <v>58</v>
      </c>
      <c r="C23036" s="2" t="s">
        <v>89</v>
      </c>
      <c r="D23036" s="2" t="s">
        <v>15</v>
      </c>
      <c r="E23036" s="2" t="str">
        <f t="shared" si="359"/>
        <v>2012Dorset County Hospital NHS Foundation TrustHow do you feel about the length of time you were on the waiting list before your admission to hospital?</v>
      </c>
      <c r="F23036" s="29">
        <v>82.39</v>
      </c>
      <c r="G23036" s="29">
        <v>2.39</v>
      </c>
      <c r="H23036" s="29">
        <v>77.709999999999994</v>
      </c>
      <c r="I23036" s="29">
        <v>87.07</v>
      </c>
    </row>
    <row r="23037" spans="1:9" x14ac:dyDescent="0.25">
      <c r="A23037" s="2" t="s">
        <v>14</v>
      </c>
      <c r="B23037" s="2" t="s">
        <v>58</v>
      </c>
      <c r="C23037" s="2" t="s">
        <v>100</v>
      </c>
      <c r="D23037" s="2" t="s">
        <v>15</v>
      </c>
      <c r="E23037" s="2" t="str">
        <f t="shared" si="359"/>
        <v>2012Gloucestershire Hospitals NHS Foundation TrustHow do you feel about the length of time you were on the waiting list before your admission to hospital?</v>
      </c>
      <c r="F23037" s="29">
        <v>82.52</v>
      </c>
      <c r="G23037" s="29">
        <v>2.2999999999999998</v>
      </c>
      <c r="H23037" s="29">
        <v>78.010000000000005</v>
      </c>
      <c r="I23037" s="29">
        <v>87.03</v>
      </c>
    </row>
    <row r="23038" spans="1:9" x14ac:dyDescent="0.25">
      <c r="A23038" s="2" t="s">
        <v>14</v>
      </c>
      <c r="B23038" s="2" t="s">
        <v>58</v>
      </c>
      <c r="C23038" s="2" t="s">
        <v>103</v>
      </c>
      <c r="D23038" s="2" t="s">
        <v>15</v>
      </c>
      <c r="E23038" s="2" t="str">
        <f t="shared" si="359"/>
        <v>2012Hampshire Hospitals NHS Foundation TrustHow do you feel about the length of time you were on the waiting list before your admission to hospital?</v>
      </c>
      <c r="F23038" s="29">
        <v>82.29</v>
      </c>
      <c r="G23038" s="29">
        <v>2.2799999999999998</v>
      </c>
      <c r="H23038" s="29">
        <v>77.81</v>
      </c>
      <c r="I23038" s="29">
        <v>86.76</v>
      </c>
    </row>
    <row r="23039" spans="1:9" x14ac:dyDescent="0.25">
      <c r="A23039" s="2" t="s">
        <v>14</v>
      </c>
      <c r="B23039" s="2" t="s">
        <v>58</v>
      </c>
      <c r="C23039" s="2" t="s">
        <v>81</v>
      </c>
      <c r="D23039" s="2" t="s">
        <v>15</v>
      </c>
      <c r="E23039" s="2" t="str">
        <f t="shared" si="359"/>
        <v>2012City Hospitals Sunderland NHS Foundation TrustHow do you feel about the length of time you were on the waiting list before your admission to hospital?</v>
      </c>
      <c r="F23039" s="29">
        <v>83.07</v>
      </c>
      <c r="G23039" s="29">
        <v>1.88</v>
      </c>
      <c r="H23039" s="29">
        <v>79.38</v>
      </c>
      <c r="I23039" s="29">
        <v>86.75</v>
      </c>
    </row>
    <row r="23040" spans="1:9" x14ac:dyDescent="0.25">
      <c r="A23040" s="2" t="s">
        <v>14</v>
      </c>
      <c r="B23040" s="2" t="s">
        <v>58</v>
      </c>
      <c r="C23040" s="2" t="s">
        <v>68</v>
      </c>
      <c r="D23040" s="2" t="s">
        <v>15</v>
      </c>
      <c r="E23040" s="2" t="str">
        <f t="shared" si="359"/>
        <v>2012Bedford Hospital NHS TrustHow do you feel about the length of time you were on the waiting list before your admission to hospital?</v>
      </c>
      <c r="F23040" s="29">
        <v>80.900000000000006</v>
      </c>
      <c r="G23040" s="29">
        <v>2.97</v>
      </c>
      <c r="H23040" s="29">
        <v>75.09</v>
      </c>
      <c r="I23040" s="29">
        <v>86.72</v>
      </c>
    </row>
    <row r="23041" spans="1:9" x14ac:dyDescent="0.25">
      <c r="A23041" s="2" t="s">
        <v>14</v>
      </c>
      <c r="B23041" s="2" t="s">
        <v>58</v>
      </c>
      <c r="C23041" s="2" t="s">
        <v>132</v>
      </c>
      <c r="D23041" s="2" t="s">
        <v>15</v>
      </c>
      <c r="E23041" s="2" t="str">
        <f t="shared" si="359"/>
        <v>2012North Cumbria University Hospitals NHS TrustHow do you feel about the length of time you were on the waiting list before your admission to hospital?</v>
      </c>
      <c r="F23041" s="29">
        <v>81.510000000000005</v>
      </c>
      <c r="G23041" s="29">
        <v>2.65</v>
      </c>
      <c r="H23041" s="29">
        <v>76.319999999999993</v>
      </c>
      <c r="I23041" s="29">
        <v>86.7</v>
      </c>
    </row>
    <row r="23042" spans="1:9" x14ac:dyDescent="0.25">
      <c r="A23042" s="2" t="s">
        <v>14</v>
      </c>
      <c r="B23042" s="2" t="s">
        <v>58</v>
      </c>
      <c r="C23042" s="2" t="s">
        <v>74</v>
      </c>
      <c r="D23042" s="2" t="s">
        <v>15</v>
      </c>
      <c r="E23042" s="2" t="str">
        <f t="shared" ref="E23042:E23105" si="360">B23042&amp;C23042&amp;D23042</f>
        <v>2012Buckinghamshire Healthcare NHS TrustHow do you feel about the length of time you were on the waiting list before your admission to hospital?</v>
      </c>
      <c r="F23042" s="29">
        <v>82.16</v>
      </c>
      <c r="G23042" s="29">
        <v>2.2999999999999998</v>
      </c>
      <c r="H23042" s="29">
        <v>77.650000000000006</v>
      </c>
      <c r="I23042" s="29">
        <v>86.67</v>
      </c>
    </row>
    <row r="23043" spans="1:9" x14ac:dyDescent="0.25">
      <c r="A23043" s="2" t="s">
        <v>14</v>
      </c>
      <c r="B23043" s="2" t="s">
        <v>58</v>
      </c>
      <c r="C23043" s="2" t="s">
        <v>207</v>
      </c>
      <c r="D23043" s="2" t="s">
        <v>15</v>
      </c>
      <c r="E23043" s="2" t="str">
        <f t="shared" si="360"/>
        <v>2012Western Sussex Hospitals NHS TrustHow do you feel about the length of time you were on the waiting list before your admission to hospital?</v>
      </c>
      <c r="F23043" s="29">
        <v>81.42</v>
      </c>
      <c r="G23043" s="29">
        <v>2.68</v>
      </c>
      <c r="H23043" s="29">
        <v>76.17</v>
      </c>
      <c r="I23043" s="29">
        <v>86.66</v>
      </c>
    </row>
    <row r="23044" spans="1:9" x14ac:dyDescent="0.25">
      <c r="A23044" s="2" t="s">
        <v>14</v>
      </c>
      <c r="B23044" s="2" t="s">
        <v>58</v>
      </c>
      <c r="C23044" s="2" t="s">
        <v>72</v>
      </c>
      <c r="D23044" s="2" t="s">
        <v>15</v>
      </c>
      <c r="E23044" s="2" t="str">
        <f t="shared" si="360"/>
        <v>2012Bradford Teaching Hospitals NHS Foundation TrustHow do you feel about the length of time you were on the waiting list before your admission to hospital?</v>
      </c>
      <c r="F23044" s="29">
        <v>80.55</v>
      </c>
      <c r="G23044" s="29">
        <v>2.97</v>
      </c>
      <c r="H23044" s="29">
        <v>74.73</v>
      </c>
      <c r="I23044" s="29">
        <v>86.36</v>
      </c>
    </row>
    <row r="23045" spans="1:9" x14ac:dyDescent="0.25">
      <c r="A23045" s="2" t="s">
        <v>14</v>
      </c>
      <c r="B23045" s="2" t="s">
        <v>58</v>
      </c>
      <c r="C23045" s="2" t="s">
        <v>173</v>
      </c>
      <c r="D23045" s="2" t="s">
        <v>15</v>
      </c>
      <c r="E23045" s="2" t="str">
        <f t="shared" si="360"/>
        <v>2012Surrey and Sussex Healthcare NHS TrustHow do you feel about the length of time you were on the waiting list before your admission to hospital?</v>
      </c>
      <c r="F23045" s="29">
        <v>80.569999999999993</v>
      </c>
      <c r="G23045" s="29">
        <v>2.95</v>
      </c>
      <c r="H23045" s="29">
        <v>74.78</v>
      </c>
      <c r="I23045" s="29">
        <v>86.36</v>
      </c>
    </row>
    <row r="23046" spans="1:9" x14ac:dyDescent="0.25">
      <c r="A23046" s="2" t="s">
        <v>14</v>
      </c>
      <c r="B23046" s="2" t="s">
        <v>58</v>
      </c>
      <c r="C23046" s="2" t="s">
        <v>199</v>
      </c>
      <c r="D23046" s="2" t="s">
        <v>15</v>
      </c>
      <c r="E23046" s="2" t="str">
        <f t="shared" si="360"/>
        <v>2012University Hospitals Coventry and Warwickshire NHS TrustHow do you feel about the length of time you were on the waiting list before your admission to hospital?</v>
      </c>
      <c r="F23046" s="29">
        <v>81.12</v>
      </c>
      <c r="G23046" s="29">
        <v>2.64</v>
      </c>
      <c r="H23046" s="29">
        <v>75.94</v>
      </c>
      <c r="I23046" s="29">
        <v>86.29</v>
      </c>
    </row>
    <row r="23047" spans="1:9" x14ac:dyDescent="0.25">
      <c r="A23047" s="2" t="s">
        <v>14</v>
      </c>
      <c r="B23047" s="2" t="s">
        <v>58</v>
      </c>
      <c r="C23047" s="2" t="s">
        <v>129</v>
      </c>
      <c r="D23047" s="2" t="s">
        <v>15</v>
      </c>
      <c r="E23047" s="2" t="str">
        <f t="shared" si="360"/>
        <v>2012Milton Keynes Hospital NHS Foundation TrustHow do you feel about the length of time you were on the waiting list before your admission to hospital?</v>
      </c>
      <c r="F23047" s="29">
        <v>81.03</v>
      </c>
      <c r="G23047" s="29">
        <v>2.66</v>
      </c>
      <c r="H23047" s="29">
        <v>75.819999999999993</v>
      </c>
      <c r="I23047" s="29">
        <v>86.24</v>
      </c>
    </row>
    <row r="23048" spans="1:9" x14ac:dyDescent="0.25">
      <c r="A23048" s="2" t="s">
        <v>14</v>
      </c>
      <c r="B23048" s="2" t="s">
        <v>58</v>
      </c>
      <c r="C23048" s="2" t="s">
        <v>95</v>
      </c>
      <c r="D23048" s="2" t="s">
        <v>15</v>
      </c>
      <c r="E23048" s="2" t="str">
        <f t="shared" si="360"/>
        <v>2012East Sussex Healthcare NHS TrustHow do you feel about the length of time you were on the waiting list before your admission to hospital?</v>
      </c>
      <c r="F23048" s="29">
        <v>81.319999999999993</v>
      </c>
      <c r="G23048" s="29">
        <v>2.44</v>
      </c>
      <c r="H23048" s="29">
        <v>76.53</v>
      </c>
      <c r="I23048" s="29">
        <v>86.11</v>
      </c>
    </row>
    <row r="23049" spans="1:9" x14ac:dyDescent="0.25">
      <c r="A23049" s="2" t="s">
        <v>14</v>
      </c>
      <c r="B23049" s="2" t="s">
        <v>58</v>
      </c>
      <c r="C23049" s="2" t="s">
        <v>5</v>
      </c>
      <c r="D23049" s="2" t="s">
        <v>15</v>
      </c>
      <c r="E23049" s="2" t="str">
        <f t="shared" si="360"/>
        <v>2012North Middlesex University Hospital NHS TrustHow do you feel about the length of time you were on the waiting list before your admission to hospital?</v>
      </c>
      <c r="F23049" s="29">
        <v>79.510000000000005</v>
      </c>
      <c r="G23049" s="29">
        <v>3.32</v>
      </c>
      <c r="H23049" s="29">
        <v>73.010000000000005</v>
      </c>
      <c r="I23049" s="29">
        <v>86.02</v>
      </c>
    </row>
    <row r="23050" spans="1:9" x14ac:dyDescent="0.25">
      <c r="A23050" s="2" t="s">
        <v>14</v>
      </c>
      <c r="B23050" s="2" t="s">
        <v>58</v>
      </c>
      <c r="C23050" s="2" t="s">
        <v>110</v>
      </c>
      <c r="D23050" s="2" t="s">
        <v>15</v>
      </c>
      <c r="E23050" s="2" t="str">
        <f t="shared" si="360"/>
        <v>2012Imperial College Healthcare NHS TrustHow do you feel about the length of time you were on the waiting list before your admission to hospital?</v>
      </c>
      <c r="F23050" s="29">
        <v>80.569999999999993</v>
      </c>
      <c r="G23050" s="29">
        <v>2.72</v>
      </c>
      <c r="H23050" s="29">
        <v>75.25</v>
      </c>
      <c r="I23050" s="29">
        <v>85.9</v>
      </c>
    </row>
    <row r="23051" spans="1:9" x14ac:dyDescent="0.25">
      <c r="A23051" s="2" t="s">
        <v>14</v>
      </c>
      <c r="B23051" s="2" t="s">
        <v>58</v>
      </c>
      <c r="C23051" s="2" t="s">
        <v>162</v>
      </c>
      <c r="D23051" s="2" t="s">
        <v>15</v>
      </c>
      <c r="E23051" s="2" t="str">
        <f t="shared" si="360"/>
        <v>2012Shrewsbury and Telford Hospital NHS TrustHow do you feel about the length of time you were on the waiting list before your admission to hospital?</v>
      </c>
      <c r="F23051" s="29">
        <v>80.63</v>
      </c>
      <c r="G23051" s="29">
        <v>2.67</v>
      </c>
      <c r="H23051" s="29">
        <v>75.400000000000006</v>
      </c>
      <c r="I23051" s="29">
        <v>85.86</v>
      </c>
    </row>
    <row r="23052" spans="1:9" x14ac:dyDescent="0.25">
      <c r="A23052" s="2" t="s">
        <v>14</v>
      </c>
      <c r="B23052" s="2" t="s">
        <v>58</v>
      </c>
      <c r="C23052" s="2" t="s">
        <v>197</v>
      </c>
      <c r="D23052" s="2" t="s">
        <v>15</v>
      </c>
      <c r="E23052" s="2" t="str">
        <f t="shared" si="360"/>
        <v>2012University Hospitals Birmingham NHS Foundation TrustHow do you feel about the length of time you were on the waiting list before your admission to hospital?</v>
      </c>
      <c r="F23052" s="29">
        <v>81.34</v>
      </c>
      <c r="G23052" s="29">
        <v>2.23</v>
      </c>
      <c r="H23052" s="29">
        <v>76.959999999999994</v>
      </c>
      <c r="I23052" s="29">
        <v>85.72</v>
      </c>
    </row>
    <row r="23053" spans="1:9" x14ac:dyDescent="0.25">
      <c r="A23053" s="2" t="s">
        <v>14</v>
      </c>
      <c r="B23053" s="2" t="s">
        <v>58</v>
      </c>
      <c r="C23053" s="2" t="s">
        <v>175</v>
      </c>
      <c r="D23053" s="2" t="s">
        <v>15</v>
      </c>
      <c r="E23053" s="2" t="str">
        <f t="shared" si="360"/>
        <v>2012Taunton and Somerset NHS Foundation TrustHow do you feel about the length of time you were on the waiting list before your admission to hospital?</v>
      </c>
      <c r="F23053" s="29">
        <v>80.680000000000007</v>
      </c>
      <c r="G23053" s="29">
        <v>2.57</v>
      </c>
      <c r="H23053" s="29">
        <v>75.650000000000006</v>
      </c>
      <c r="I23053" s="29">
        <v>85.71</v>
      </c>
    </row>
    <row r="23054" spans="1:9" x14ac:dyDescent="0.25">
      <c r="A23054" s="2" t="s">
        <v>14</v>
      </c>
      <c r="B23054" s="2" t="s">
        <v>58</v>
      </c>
      <c r="C23054" s="2" t="s">
        <v>204</v>
      </c>
      <c r="D23054" s="2" t="s">
        <v>15</v>
      </c>
      <c r="E23054" s="2" t="str">
        <f t="shared" si="360"/>
        <v>2012West Hertfordshire Hospitals NHS TrustHow do you feel about the length of time you were on the waiting list before your admission to hospital?</v>
      </c>
      <c r="F23054" s="29">
        <v>80.38</v>
      </c>
      <c r="G23054" s="29">
        <v>2.61</v>
      </c>
      <c r="H23054" s="29">
        <v>75.27</v>
      </c>
      <c r="I23054" s="29">
        <v>85.5</v>
      </c>
    </row>
    <row r="23055" spans="1:9" x14ac:dyDescent="0.25">
      <c r="A23055" s="2" t="s">
        <v>14</v>
      </c>
      <c r="B23055" s="2" t="s">
        <v>58</v>
      </c>
      <c r="C23055" s="2" t="s">
        <v>86</v>
      </c>
      <c r="D23055" s="2" t="s">
        <v>15</v>
      </c>
      <c r="E23055" s="2" t="str">
        <f t="shared" si="360"/>
        <v>2012Dartford and Gravesham NHS TrustHow do you feel about the length of time you were on the waiting list before your admission to hospital?</v>
      </c>
      <c r="F23055" s="29">
        <v>80.349999999999994</v>
      </c>
      <c r="G23055" s="29">
        <v>2.6</v>
      </c>
      <c r="H23055" s="29">
        <v>75.25</v>
      </c>
      <c r="I23055" s="29">
        <v>85.45</v>
      </c>
    </row>
    <row r="23056" spans="1:9" x14ac:dyDescent="0.25">
      <c r="A23056" s="2" t="s">
        <v>14</v>
      </c>
      <c r="B23056" s="2" t="s">
        <v>58</v>
      </c>
      <c r="C23056" s="2" t="s">
        <v>91</v>
      </c>
      <c r="D23056" s="2" t="s">
        <v>15</v>
      </c>
      <c r="E23056" s="2" t="str">
        <f t="shared" si="360"/>
        <v>2012East and North Hertfordshire NHS TrustHow do you feel about the length of time you were on the waiting list before your admission to hospital?</v>
      </c>
      <c r="F23056" s="29">
        <v>79.63</v>
      </c>
      <c r="G23056" s="29">
        <v>2.86</v>
      </c>
      <c r="H23056" s="29">
        <v>74.02</v>
      </c>
      <c r="I23056" s="29">
        <v>85.25</v>
      </c>
    </row>
    <row r="23057" spans="1:9" x14ac:dyDescent="0.25">
      <c r="A23057" s="2" t="s">
        <v>14</v>
      </c>
      <c r="B23057" s="2" t="s">
        <v>58</v>
      </c>
      <c r="C23057" s="2" t="s">
        <v>211</v>
      </c>
      <c r="D23057" s="2" t="s">
        <v>15</v>
      </c>
      <c r="E23057" s="2" t="str">
        <f t="shared" si="360"/>
        <v>2012Wrightington, Wigan and Leigh NHS Foundation TrustHow do you feel about the length of time you were on the waiting list before your admission to hospital?</v>
      </c>
      <c r="F23057" s="29">
        <v>80.66</v>
      </c>
      <c r="G23057" s="29">
        <v>2.2999999999999998</v>
      </c>
      <c r="H23057" s="29">
        <v>76.16</v>
      </c>
      <c r="I23057" s="29">
        <v>85.17</v>
      </c>
    </row>
    <row r="23058" spans="1:9" x14ac:dyDescent="0.25">
      <c r="A23058" s="2" t="s">
        <v>14</v>
      </c>
      <c r="B23058" s="2" t="s">
        <v>58</v>
      </c>
      <c r="C23058" s="2" t="s">
        <v>172</v>
      </c>
      <c r="D23058" s="2" t="s">
        <v>15</v>
      </c>
      <c r="E23058" s="2" t="str">
        <f t="shared" si="360"/>
        <v>2012Stockport NHS Foundation TrustHow do you feel about the length of time you were on the waiting list before your admission to hospital?</v>
      </c>
      <c r="F23058" s="29">
        <v>80.239999999999995</v>
      </c>
      <c r="G23058" s="29">
        <v>2.4900000000000002</v>
      </c>
      <c r="H23058" s="29">
        <v>75.36</v>
      </c>
      <c r="I23058" s="29">
        <v>85.12</v>
      </c>
    </row>
    <row r="23059" spans="1:9" x14ac:dyDescent="0.25">
      <c r="A23059" s="2" t="s">
        <v>14</v>
      </c>
      <c r="B23059" s="2" t="s">
        <v>58</v>
      </c>
      <c r="C23059" s="2" t="s">
        <v>114</v>
      </c>
      <c r="D23059" s="2" t="s">
        <v>15</v>
      </c>
      <c r="E23059" s="2" t="str">
        <f t="shared" si="360"/>
        <v>2012Kettering General Hospital NHS Foundation TrustHow do you feel about the length of time you were on the waiting list before your admission to hospital?</v>
      </c>
      <c r="F23059" s="29">
        <v>80.83</v>
      </c>
      <c r="G23059" s="29">
        <v>2.13</v>
      </c>
      <c r="H23059" s="29">
        <v>76.66</v>
      </c>
      <c r="I23059" s="29">
        <v>84.99</v>
      </c>
    </row>
    <row r="23060" spans="1:9" x14ac:dyDescent="0.25">
      <c r="A23060" s="2" t="s">
        <v>14</v>
      </c>
      <c r="B23060" s="2" t="s">
        <v>58</v>
      </c>
      <c r="C23060" s="2" t="s">
        <v>63</v>
      </c>
      <c r="D23060" s="2" t="s">
        <v>15</v>
      </c>
      <c r="E23060" s="2" t="str">
        <f t="shared" si="360"/>
        <v>2012Barking, Havering and Redbridge University Hospitals NHS TrustHow do you feel about the length of time you were on the waiting list before your admission to hospital?</v>
      </c>
      <c r="F23060" s="29">
        <v>78.75</v>
      </c>
      <c r="G23060" s="29">
        <v>3.01</v>
      </c>
      <c r="H23060" s="29">
        <v>72.849999999999994</v>
      </c>
      <c r="I23060" s="29">
        <v>84.64</v>
      </c>
    </row>
    <row r="23061" spans="1:9" x14ac:dyDescent="0.25">
      <c r="A23061" s="2" t="s">
        <v>14</v>
      </c>
      <c r="B23061" s="2" t="s">
        <v>58</v>
      </c>
      <c r="C23061" s="2" t="s">
        <v>115</v>
      </c>
      <c r="D23061" s="2" t="s">
        <v>15</v>
      </c>
      <c r="E23061" s="2" t="str">
        <f t="shared" si="360"/>
        <v>2012King's College Hospital NHS Foundation TrustHow do you feel about the length of time you were on the waiting list before your admission to hospital?</v>
      </c>
      <c r="F23061" s="29">
        <v>79.400000000000006</v>
      </c>
      <c r="G23061" s="29">
        <v>2.67</v>
      </c>
      <c r="H23061" s="29">
        <v>74.17</v>
      </c>
      <c r="I23061" s="29">
        <v>84.63</v>
      </c>
    </row>
    <row r="23062" spans="1:9" x14ac:dyDescent="0.25">
      <c r="A23062" s="2" t="s">
        <v>14</v>
      </c>
      <c r="B23062" s="2" t="s">
        <v>58</v>
      </c>
      <c r="C23062" s="2" t="s">
        <v>126</v>
      </c>
      <c r="D23062" s="2" t="s">
        <v>15</v>
      </c>
      <c r="E23062" s="2" t="str">
        <f t="shared" si="360"/>
        <v>2012Mid Essex Hospital Services NHS TrustHow do you feel about the length of time you were on the waiting list before your admission to hospital?</v>
      </c>
      <c r="F23062" s="29">
        <v>80.260000000000005</v>
      </c>
      <c r="G23062" s="29">
        <v>2.21</v>
      </c>
      <c r="H23062" s="29">
        <v>75.930000000000007</v>
      </c>
      <c r="I23062" s="29">
        <v>84.6</v>
      </c>
    </row>
    <row r="23063" spans="1:9" x14ac:dyDescent="0.25">
      <c r="A23063" s="2" t="s">
        <v>14</v>
      </c>
      <c r="B23063" s="2" t="s">
        <v>58</v>
      </c>
      <c r="C23063" s="2" t="s">
        <v>203</v>
      </c>
      <c r="D23063" s="2" t="s">
        <v>15</v>
      </c>
      <c r="E23063" s="2" t="str">
        <f t="shared" si="360"/>
        <v>2012Warrington and Halton Hospitals NHS Foundation TrustHow do you feel about the length of time you were on the waiting list before your admission to hospital?</v>
      </c>
      <c r="F23063" s="29">
        <v>78.53</v>
      </c>
      <c r="G23063" s="29">
        <v>2.84</v>
      </c>
      <c r="H23063" s="29">
        <v>72.97</v>
      </c>
      <c r="I23063" s="29">
        <v>84.1</v>
      </c>
    </row>
    <row r="23064" spans="1:9" x14ac:dyDescent="0.25">
      <c r="A23064" s="2" t="s">
        <v>14</v>
      </c>
      <c r="B23064" s="2" t="s">
        <v>58</v>
      </c>
      <c r="C23064" s="2" t="s">
        <v>193</v>
      </c>
      <c r="D23064" s="2" t="s">
        <v>15</v>
      </c>
      <c r="E23064" s="2" t="str">
        <f t="shared" si="360"/>
        <v>2012University College London Hospitals NHS Foundation TrustHow do you feel about the length of time you were on the waiting list before your admission to hospital?</v>
      </c>
      <c r="F23064" s="29">
        <v>80.180000000000007</v>
      </c>
      <c r="G23064" s="29">
        <v>1.98</v>
      </c>
      <c r="H23064" s="29">
        <v>76.31</v>
      </c>
      <c r="I23064" s="29">
        <v>84.05</v>
      </c>
    </row>
    <row r="23065" spans="1:9" x14ac:dyDescent="0.25">
      <c r="A23065" s="2" t="s">
        <v>14</v>
      </c>
      <c r="B23065" s="2" t="s">
        <v>58</v>
      </c>
      <c r="C23065" s="2" t="s">
        <v>169</v>
      </c>
      <c r="D23065" s="2" t="s">
        <v>15</v>
      </c>
      <c r="E23065" s="2" t="str">
        <f t="shared" si="360"/>
        <v>2012Southport and Ormskirk Hospital NHS TrustHow do you feel about the length of time you were on the waiting list before your admission to hospital?</v>
      </c>
      <c r="F23065" s="29">
        <v>78.63</v>
      </c>
      <c r="G23065" s="29">
        <v>2.73</v>
      </c>
      <c r="H23065" s="29">
        <v>73.28</v>
      </c>
      <c r="I23065" s="29">
        <v>83.98</v>
      </c>
    </row>
    <row r="23066" spans="1:9" x14ac:dyDescent="0.25">
      <c r="A23066" s="2" t="s">
        <v>14</v>
      </c>
      <c r="B23066" s="2" t="s">
        <v>58</v>
      </c>
      <c r="C23066" s="2" t="s">
        <v>66</v>
      </c>
      <c r="D23066" s="2" t="s">
        <v>15</v>
      </c>
      <c r="E23066" s="2" t="str">
        <f t="shared" si="360"/>
        <v>2012Barts Health NHS TrustHow do you feel about the length of time you were on the waiting list before your admission to hospital?</v>
      </c>
      <c r="F23066" s="29">
        <v>78.58</v>
      </c>
      <c r="G23066" s="29">
        <v>2.75</v>
      </c>
      <c r="H23066" s="29">
        <v>73.19</v>
      </c>
      <c r="I23066" s="29">
        <v>83.97</v>
      </c>
    </row>
    <row r="23067" spans="1:9" x14ac:dyDescent="0.25">
      <c r="A23067" s="2" t="s">
        <v>14</v>
      </c>
      <c r="B23067" s="2" t="s">
        <v>58</v>
      </c>
      <c r="C23067" s="2" t="s">
        <v>85</v>
      </c>
      <c r="D23067" s="2" t="s">
        <v>15</v>
      </c>
      <c r="E23067" s="2" t="str">
        <f t="shared" si="360"/>
        <v>2012Croydon Health Services NHS TrustHow do you feel about the length of time you were on the waiting list before your admission to hospital?</v>
      </c>
      <c r="F23067" s="29">
        <v>78.239999999999995</v>
      </c>
      <c r="G23067" s="29">
        <v>2.74</v>
      </c>
      <c r="H23067" s="29">
        <v>72.87</v>
      </c>
      <c r="I23067" s="29">
        <v>83.61</v>
      </c>
    </row>
    <row r="23068" spans="1:9" x14ac:dyDescent="0.25">
      <c r="A23068" s="2" t="s">
        <v>14</v>
      </c>
      <c r="B23068" s="2" t="s">
        <v>58</v>
      </c>
      <c r="C23068" s="2" t="s">
        <v>201</v>
      </c>
      <c r="D23068" s="2" t="s">
        <v>15</v>
      </c>
      <c r="E23068" s="2" t="str">
        <f t="shared" si="360"/>
        <v>2012University Hospitals of Morecambe Bay NHS Foundation TrustHow do you feel about the length of time you were on the waiting list before your admission to hospital?</v>
      </c>
      <c r="F23068" s="29">
        <v>78.53</v>
      </c>
      <c r="G23068" s="29">
        <v>2.5</v>
      </c>
      <c r="H23068" s="29">
        <v>73.63</v>
      </c>
      <c r="I23068" s="29">
        <v>83.43</v>
      </c>
    </row>
    <row r="23069" spans="1:9" x14ac:dyDescent="0.25">
      <c r="A23069" s="2" t="s">
        <v>14</v>
      </c>
      <c r="B23069" s="2" t="s">
        <v>58</v>
      </c>
      <c r="C23069" s="2" t="s">
        <v>183</v>
      </c>
      <c r="D23069" s="2" t="s">
        <v>15</v>
      </c>
      <c r="E23069" s="2" t="str">
        <f t="shared" si="360"/>
        <v>2012The Queen Elizabeth Hospital King's Lynn NHS Foundation TrustHow do you feel about the length of time you were on the waiting list before your admission to hospital?</v>
      </c>
      <c r="F23069" s="29">
        <v>77.72</v>
      </c>
      <c r="G23069" s="29">
        <v>2.86</v>
      </c>
      <c r="H23069" s="29">
        <v>72.099999999999994</v>
      </c>
      <c r="I23069" s="29">
        <v>83.33</v>
      </c>
    </row>
    <row r="23070" spans="1:9" x14ac:dyDescent="0.25">
      <c r="A23070" s="2" t="s">
        <v>14</v>
      </c>
      <c r="B23070" s="2" t="s">
        <v>58</v>
      </c>
      <c r="C23070" s="2" t="s">
        <v>82</v>
      </c>
      <c r="D23070" s="2" t="s">
        <v>15</v>
      </c>
      <c r="E23070" s="2" t="str">
        <f t="shared" si="360"/>
        <v>2012Colchester Hospital University NHS Foundation TrustHow do you feel about the length of time you were on the waiting list before your admission to hospital?</v>
      </c>
      <c r="F23070" s="29">
        <v>78.34</v>
      </c>
      <c r="G23070" s="29">
        <v>2.54</v>
      </c>
      <c r="H23070" s="29">
        <v>73.349999999999994</v>
      </c>
      <c r="I23070" s="29">
        <v>83.32</v>
      </c>
    </row>
    <row r="23071" spans="1:9" x14ac:dyDescent="0.25">
      <c r="A23071" s="2" t="s">
        <v>14</v>
      </c>
      <c r="B23071" s="2" t="s">
        <v>58</v>
      </c>
      <c r="C23071" s="2" t="s">
        <v>164</v>
      </c>
      <c r="D23071" s="2" t="s">
        <v>15</v>
      </c>
      <c r="E23071" s="2" t="str">
        <f t="shared" si="360"/>
        <v>2012South London Healthcare NHS TrustHow do you feel about the length of time you were on the waiting list before your admission to hospital?</v>
      </c>
      <c r="F23071" s="29">
        <v>78.59</v>
      </c>
      <c r="G23071" s="29">
        <v>2.23</v>
      </c>
      <c r="H23071" s="29">
        <v>74.22</v>
      </c>
      <c r="I23071" s="29">
        <v>82.96</v>
      </c>
    </row>
    <row r="23072" spans="1:9" x14ac:dyDescent="0.25">
      <c r="A23072" s="2" t="s">
        <v>14</v>
      </c>
      <c r="B23072" s="2" t="s">
        <v>58</v>
      </c>
      <c r="C23072" s="2" t="s">
        <v>140</v>
      </c>
      <c r="D23072" s="2" t="s">
        <v>15</v>
      </c>
      <c r="E23072" s="2" t="str">
        <f t="shared" si="360"/>
        <v>2012Oxford University Hospitals NHS TrustHow do you feel about the length of time you were on the waiting list before your admission to hospital?</v>
      </c>
      <c r="F23072" s="29">
        <v>78.349999999999994</v>
      </c>
      <c r="G23072" s="29">
        <v>2.19</v>
      </c>
      <c r="H23072" s="29">
        <v>74.05</v>
      </c>
      <c r="I23072" s="29">
        <v>82.65</v>
      </c>
    </row>
    <row r="23073" spans="1:9" x14ac:dyDescent="0.25">
      <c r="A23073" s="2" t="s">
        <v>14</v>
      </c>
      <c r="B23073" s="2" t="s">
        <v>58</v>
      </c>
      <c r="C23073" s="2" t="s">
        <v>156</v>
      </c>
      <c r="D23073" s="2" t="s">
        <v>15</v>
      </c>
      <c r="E23073" s="2" t="str">
        <f t="shared" si="360"/>
        <v>2012Royal United Hospital Bath NHS TrustHow do you feel about the length of time you were on the waiting list before your admission to hospital?</v>
      </c>
      <c r="F23073" s="29">
        <v>77.33</v>
      </c>
      <c r="G23073" s="29">
        <v>2.71</v>
      </c>
      <c r="H23073" s="29">
        <v>72.02</v>
      </c>
      <c r="I23073" s="29">
        <v>82.64</v>
      </c>
    </row>
    <row r="23074" spans="1:9" x14ac:dyDescent="0.25">
      <c r="A23074" s="2" t="s">
        <v>14</v>
      </c>
      <c r="B23074" s="2" t="s">
        <v>58</v>
      </c>
      <c r="C23074" s="2" t="s">
        <v>101</v>
      </c>
      <c r="D23074" s="2" t="s">
        <v>15</v>
      </c>
      <c r="E23074" s="2" t="str">
        <f t="shared" si="360"/>
        <v>2012Great Western Hospitals NHS Foundation TrustHow do you feel about the length of time you were on the waiting list before your admission to hospital?</v>
      </c>
      <c r="F23074" s="29">
        <v>77.14</v>
      </c>
      <c r="G23074" s="29">
        <v>2.5499999999999998</v>
      </c>
      <c r="H23074" s="29">
        <v>72.150000000000006</v>
      </c>
      <c r="I23074" s="29">
        <v>82.14</v>
      </c>
    </row>
    <row r="23075" spans="1:9" x14ac:dyDescent="0.25">
      <c r="A23075" s="2" t="s">
        <v>14</v>
      </c>
      <c r="B23075" s="2" t="s">
        <v>58</v>
      </c>
      <c r="C23075" s="2" t="s">
        <v>202</v>
      </c>
      <c r="D23075" s="2" t="s">
        <v>15</v>
      </c>
      <c r="E23075" s="2" t="str">
        <f t="shared" si="360"/>
        <v>2012Walsall Healthcare NHS TrustHow do you feel about the length of time you were on the waiting list before your admission to hospital?</v>
      </c>
      <c r="F23075" s="29">
        <v>76.459999999999994</v>
      </c>
      <c r="G23075" s="29">
        <v>2.84</v>
      </c>
      <c r="H23075" s="29">
        <v>70.89</v>
      </c>
      <c r="I23075" s="29">
        <v>82.03</v>
      </c>
    </row>
    <row r="23076" spans="1:9" x14ac:dyDescent="0.25">
      <c r="A23076" s="2" t="s">
        <v>14</v>
      </c>
      <c r="B23076" s="2" t="s">
        <v>58</v>
      </c>
      <c r="C23076" s="2" t="s">
        <v>158</v>
      </c>
      <c r="D23076" s="2" t="s">
        <v>15</v>
      </c>
      <c r="E23076" s="2" t="str">
        <f t="shared" si="360"/>
        <v>2012Salisbury NHS Foundation TrustHow do you feel about the length of time you were on the waiting list before your admission to hospital?</v>
      </c>
      <c r="F23076" s="29">
        <v>77.92</v>
      </c>
      <c r="G23076" s="29">
        <v>2.04</v>
      </c>
      <c r="H23076" s="29">
        <v>73.92</v>
      </c>
      <c r="I23076" s="29">
        <v>81.93</v>
      </c>
    </row>
    <row r="23077" spans="1:9" x14ac:dyDescent="0.25">
      <c r="A23077" s="2" t="s">
        <v>14</v>
      </c>
      <c r="B23077" s="2" t="s">
        <v>58</v>
      </c>
      <c r="C23077" s="2" t="s">
        <v>184</v>
      </c>
      <c r="D23077" s="2" t="s">
        <v>15</v>
      </c>
      <c r="E23077" s="2" t="str">
        <f t="shared" si="360"/>
        <v>2012The Robert Jones and Agnes Hunt Orthopaedic Hospital NHS Foundation TrustHow do you feel about the length of time you were on the waiting list before your admission to hospital?</v>
      </c>
      <c r="F23077" s="29">
        <v>79.03</v>
      </c>
      <c r="G23077" s="29">
        <v>1.43</v>
      </c>
      <c r="H23077" s="29">
        <v>76.23</v>
      </c>
      <c r="I23077" s="29">
        <v>81.84</v>
      </c>
    </row>
    <row r="23078" spans="1:9" x14ac:dyDescent="0.25">
      <c r="A23078" s="2" t="s">
        <v>14</v>
      </c>
      <c r="B23078" s="2" t="s">
        <v>58</v>
      </c>
      <c r="C23078" s="2" t="s">
        <v>196</v>
      </c>
      <c r="D23078" s="2" t="s">
        <v>15</v>
      </c>
      <c r="E23078" s="2" t="str">
        <f t="shared" si="360"/>
        <v>2012University Hospital Southampton NHS Foundation TrustHow do you feel about the length of time you were on the waiting list before your admission to hospital?</v>
      </c>
      <c r="F23078" s="29">
        <v>77.09</v>
      </c>
      <c r="G23078" s="29">
        <v>2.35</v>
      </c>
      <c r="H23078" s="29">
        <v>72.5</v>
      </c>
      <c r="I23078" s="29">
        <v>81.69</v>
      </c>
    </row>
    <row r="23079" spans="1:9" x14ac:dyDescent="0.25">
      <c r="A23079" s="2" t="s">
        <v>14</v>
      </c>
      <c r="B23079" s="2" t="s">
        <v>58</v>
      </c>
      <c r="C23079" s="2" t="s">
        <v>73</v>
      </c>
      <c r="D23079" s="2" t="s">
        <v>15</v>
      </c>
      <c r="E23079" s="2" t="str">
        <f t="shared" si="360"/>
        <v>2012Brighton and Sussex University Hospitals NHS TrustHow do you feel about the length of time you were on the waiting list before your admission to hospital?</v>
      </c>
      <c r="F23079" s="29">
        <v>76.22</v>
      </c>
      <c r="G23079" s="29">
        <v>2.6</v>
      </c>
      <c r="H23079" s="29">
        <v>71.12</v>
      </c>
      <c r="I23079" s="29">
        <v>81.319999999999993</v>
      </c>
    </row>
    <row r="23080" spans="1:9" x14ac:dyDescent="0.25">
      <c r="A23080" s="2" t="s">
        <v>14</v>
      </c>
      <c r="B23080" s="2" t="s">
        <v>58</v>
      </c>
      <c r="C23080" s="2" t="s">
        <v>143</v>
      </c>
      <c r="D23080" s="2" t="s">
        <v>15</v>
      </c>
      <c r="E23080" s="2" t="str">
        <f t="shared" si="360"/>
        <v>2012Plymouth Hospitals NHS TrustHow do you feel about the length of time you were on the waiting list before your admission to hospital?</v>
      </c>
      <c r="F23080" s="29">
        <v>76.45</v>
      </c>
      <c r="G23080" s="29">
        <v>2.25</v>
      </c>
      <c r="H23080" s="29">
        <v>72.040000000000006</v>
      </c>
      <c r="I23080" s="29">
        <v>80.849999999999994</v>
      </c>
    </row>
    <row r="23081" spans="1:9" x14ac:dyDescent="0.25">
      <c r="A23081" s="2" t="s">
        <v>14</v>
      </c>
      <c r="B23081" s="2" t="s">
        <v>58</v>
      </c>
      <c r="C23081" s="2" t="s">
        <v>106</v>
      </c>
      <c r="D23081" s="2" t="s">
        <v>15</v>
      </c>
      <c r="E23081" s="2" t="str">
        <f t="shared" si="360"/>
        <v>2012Heatherwood and Wexham Park Hospitals NHS Foundation TrustHow do you feel about the length of time you were on the waiting list before your admission to hospital?</v>
      </c>
      <c r="F23081" s="29">
        <v>74.19</v>
      </c>
      <c r="G23081" s="29">
        <v>3.1</v>
      </c>
      <c r="H23081" s="29">
        <v>68.12</v>
      </c>
      <c r="I23081" s="29">
        <v>80.260000000000005</v>
      </c>
    </row>
    <row r="23082" spans="1:9" x14ac:dyDescent="0.25">
      <c r="A23082" s="2" t="s">
        <v>14</v>
      </c>
      <c r="B23082" s="2" t="s">
        <v>58</v>
      </c>
      <c r="C23082" s="2" t="s">
        <v>190</v>
      </c>
      <c r="D23082" s="2" t="s">
        <v>15</v>
      </c>
      <c r="E23082" s="2" t="str">
        <f t="shared" si="360"/>
        <v>2012The Walton Centre NHS Foundation TrustHow do you feel about the length of time you were on the waiting list before your admission to hospital?</v>
      </c>
      <c r="F23082" s="29">
        <v>77</v>
      </c>
      <c r="G23082" s="29">
        <v>1.59</v>
      </c>
      <c r="H23082" s="29">
        <v>73.89</v>
      </c>
      <c r="I23082" s="29">
        <v>80.11</v>
      </c>
    </row>
    <row r="23083" spans="1:9" x14ac:dyDescent="0.25">
      <c r="A23083" s="2" t="s">
        <v>14</v>
      </c>
      <c r="B23083" s="2" t="s">
        <v>58</v>
      </c>
      <c r="C23083" s="2" t="s">
        <v>78</v>
      </c>
      <c r="D23083" s="2" t="s">
        <v>15</v>
      </c>
      <c r="E23083" s="2" t="str">
        <f t="shared" si="360"/>
        <v>2012Central Manchester University Hospitals NHS Foundation TrustHow do you feel about the length of time you were on the waiting list before your admission to hospital?</v>
      </c>
      <c r="F23083" s="29">
        <v>74.849999999999994</v>
      </c>
      <c r="G23083" s="29">
        <v>2.5499999999999998</v>
      </c>
      <c r="H23083" s="29">
        <v>69.849999999999994</v>
      </c>
      <c r="I23083" s="29">
        <v>79.84</v>
      </c>
    </row>
    <row r="23084" spans="1:9" x14ac:dyDescent="0.25">
      <c r="A23084" s="2" t="s">
        <v>14</v>
      </c>
      <c r="B23084" s="2" t="s">
        <v>58</v>
      </c>
      <c r="C23084" s="2" t="s">
        <v>154</v>
      </c>
      <c r="D23084" s="2" t="s">
        <v>15</v>
      </c>
      <c r="E23084" s="2" t="str">
        <f t="shared" si="360"/>
        <v>2012Royal National Orthopaedic Hospital NHS TrustHow do you feel about the length of time you were on the waiting list before your admission to hospital?</v>
      </c>
      <c r="F23084" s="29">
        <v>77.02</v>
      </c>
      <c r="G23084" s="29">
        <v>1.43</v>
      </c>
      <c r="H23084" s="29">
        <v>74.209999999999994</v>
      </c>
      <c r="I23084" s="29">
        <v>79.83</v>
      </c>
    </row>
    <row r="23085" spans="1:9" x14ac:dyDescent="0.25">
      <c r="A23085" s="2" t="s">
        <v>14</v>
      </c>
      <c r="B23085" s="2" t="s">
        <v>58</v>
      </c>
      <c r="C23085" s="2" t="s">
        <v>134</v>
      </c>
      <c r="D23085" s="2" t="s">
        <v>15</v>
      </c>
      <c r="E23085" s="2" t="str">
        <f t="shared" si="360"/>
        <v>2012North West London Hospitals NHS TrustHow do you feel about the length of time you were on the waiting list before your admission to hospital?</v>
      </c>
      <c r="F23085" s="29">
        <v>73.45</v>
      </c>
      <c r="G23085" s="29">
        <v>3.05</v>
      </c>
      <c r="H23085" s="29">
        <v>67.47</v>
      </c>
      <c r="I23085" s="29">
        <v>79.44</v>
      </c>
    </row>
    <row r="23086" spans="1:9" x14ac:dyDescent="0.25">
      <c r="A23086" s="2" t="s">
        <v>14</v>
      </c>
      <c r="B23086" s="2" t="s">
        <v>58</v>
      </c>
      <c r="C23086" s="2" t="s">
        <v>64</v>
      </c>
      <c r="D23086" s="2" t="s">
        <v>15</v>
      </c>
      <c r="E23086" s="2" t="str">
        <f t="shared" si="360"/>
        <v>2012Barnet and Chase Farm Hospitals NHS TrustHow do you feel about the length of time you were on the waiting list before your admission to hospital?</v>
      </c>
      <c r="F23086" s="29">
        <v>73.95</v>
      </c>
      <c r="G23086" s="29">
        <v>2.35</v>
      </c>
      <c r="H23086" s="29">
        <v>69.34</v>
      </c>
      <c r="I23086" s="29">
        <v>78.56</v>
      </c>
    </row>
    <row r="23087" spans="1:9" x14ac:dyDescent="0.25">
      <c r="A23087" s="2" t="s">
        <v>14</v>
      </c>
      <c r="B23087" s="2" t="s">
        <v>58</v>
      </c>
      <c r="C23087" s="2" t="s">
        <v>123</v>
      </c>
      <c r="D23087" s="2" t="s">
        <v>15</v>
      </c>
      <c r="E23087" s="2" t="str">
        <f t="shared" si="360"/>
        <v>2012Maidstone and Tunbridge Wells NHS TrustHow do you feel about the length of time you were on the waiting list before your admission to hospital?</v>
      </c>
      <c r="F23087" s="29">
        <v>73.42</v>
      </c>
      <c r="G23087" s="29">
        <v>2.4900000000000002</v>
      </c>
      <c r="H23087" s="29">
        <v>68.540000000000006</v>
      </c>
      <c r="I23087" s="29">
        <v>78.3</v>
      </c>
    </row>
    <row r="23088" spans="1:9" x14ac:dyDescent="0.25">
      <c r="A23088" s="2" t="s">
        <v>14</v>
      </c>
      <c r="B23088" s="2" t="s">
        <v>58</v>
      </c>
      <c r="C23088" s="2" t="s">
        <v>131</v>
      </c>
      <c r="D23088" s="2" t="s">
        <v>15</v>
      </c>
      <c r="E23088" s="2" t="str">
        <f t="shared" si="360"/>
        <v>2012North Bristol NHS TrustHow do you feel about the length of time you were on the waiting list before your admission to hospital?</v>
      </c>
      <c r="F23088" s="29">
        <v>73.180000000000007</v>
      </c>
      <c r="G23088" s="29">
        <v>1.78</v>
      </c>
      <c r="H23088" s="29">
        <v>69.69</v>
      </c>
      <c r="I23088" s="29">
        <v>76.680000000000007</v>
      </c>
    </row>
    <row r="23089" spans="1:9" x14ac:dyDescent="0.25">
      <c r="A23089" s="2" t="s">
        <v>14</v>
      </c>
      <c r="B23089" s="2" t="s">
        <v>58</v>
      </c>
      <c r="C23089" s="2" t="s">
        <v>113</v>
      </c>
      <c r="D23089" s="2" t="s">
        <v>15</v>
      </c>
      <c r="E23089" s="2" t="str">
        <f t="shared" si="360"/>
        <v>2012James Paget University Hospitals NHS Foundation TrustHow do you feel about the length of time you were on the waiting list before your admission to hospital?</v>
      </c>
      <c r="F23089" s="29">
        <v>67.31</v>
      </c>
      <c r="G23089" s="29">
        <v>2.46</v>
      </c>
      <c r="H23089" s="29">
        <v>62.49</v>
      </c>
      <c r="I23089" s="29">
        <v>72.13</v>
      </c>
    </row>
    <row r="23090" spans="1:9" x14ac:dyDescent="0.25">
      <c r="A23090" s="2" t="s">
        <v>10</v>
      </c>
      <c r="B23090" s="2" t="s">
        <v>58</v>
      </c>
      <c r="C23090" s="2" t="s">
        <v>177</v>
      </c>
      <c r="D23090" s="2" t="s">
        <v>13</v>
      </c>
      <c r="E23090" s="2" t="str">
        <f t="shared" si="360"/>
        <v>2012The Clatterbridge Cancer Centre NHS Foundation TrustWas your admission date changed by the hospital?</v>
      </c>
      <c r="F23090" s="29">
        <v>98.52</v>
      </c>
      <c r="G23090" s="29">
        <v>0.99</v>
      </c>
      <c r="H23090" s="29">
        <v>96.58</v>
      </c>
      <c r="I23090" s="29">
        <v>100</v>
      </c>
    </row>
    <row r="23091" spans="1:9" x14ac:dyDescent="0.25">
      <c r="A23091" s="2" t="s">
        <v>10</v>
      </c>
      <c r="B23091" s="2" t="s">
        <v>58</v>
      </c>
      <c r="C23091" s="2" t="s">
        <v>153</v>
      </c>
      <c r="D23091" s="2" t="s">
        <v>13</v>
      </c>
      <c r="E23091" s="2" t="str">
        <f t="shared" si="360"/>
        <v>2012Royal National Hospital for Rheumatic Diseases NHS Foundation TrustWas your admission date changed by the hospital?</v>
      </c>
      <c r="F23091" s="29">
        <v>97.91</v>
      </c>
      <c r="G23091" s="29">
        <v>1.17</v>
      </c>
      <c r="H23091" s="29">
        <v>95.62</v>
      </c>
      <c r="I23091" s="29">
        <v>100</v>
      </c>
    </row>
    <row r="23092" spans="1:9" x14ac:dyDescent="0.25">
      <c r="A23092" s="2" t="s">
        <v>10</v>
      </c>
      <c r="B23092" s="2" t="s">
        <v>58</v>
      </c>
      <c r="C23092" s="2" t="s">
        <v>128</v>
      </c>
      <c r="D23092" s="2" t="s">
        <v>13</v>
      </c>
      <c r="E23092" s="2" t="str">
        <f t="shared" si="360"/>
        <v>2012Mid Yorkshire Hospitals NHS TrustWas your admission date changed by the hospital?</v>
      </c>
      <c r="F23092" s="29">
        <v>96.5</v>
      </c>
      <c r="G23092" s="29">
        <v>1.56</v>
      </c>
      <c r="H23092" s="29">
        <v>93.44</v>
      </c>
      <c r="I23092" s="29">
        <v>99.55</v>
      </c>
    </row>
    <row r="23093" spans="1:9" x14ac:dyDescent="0.25">
      <c r="A23093" s="2" t="s">
        <v>10</v>
      </c>
      <c r="B23093" s="2" t="s">
        <v>58</v>
      </c>
      <c r="C23093" s="2" t="s">
        <v>138</v>
      </c>
      <c r="D23093" s="2" t="s">
        <v>13</v>
      </c>
      <c r="E23093" s="2" t="str">
        <f t="shared" si="360"/>
        <v>2012Northumbria Healthcare NHS Foundation TrustWas your admission date changed by the hospital?</v>
      </c>
      <c r="F23093" s="29">
        <v>96.22</v>
      </c>
      <c r="G23093" s="29">
        <v>1.66</v>
      </c>
      <c r="H23093" s="29">
        <v>92.97</v>
      </c>
      <c r="I23093" s="29">
        <v>99.48</v>
      </c>
    </row>
    <row r="23094" spans="1:9" x14ac:dyDescent="0.25">
      <c r="A23094" s="2" t="s">
        <v>10</v>
      </c>
      <c r="B23094" s="2" t="s">
        <v>58</v>
      </c>
      <c r="C23094" s="2" t="s">
        <v>97</v>
      </c>
      <c r="D23094" s="2" t="s">
        <v>13</v>
      </c>
      <c r="E23094" s="2" t="str">
        <f t="shared" si="360"/>
        <v>2012Frimley Park Hospital NHS Foundation TrustWas your admission date changed by the hospital?</v>
      </c>
      <c r="F23094" s="29">
        <v>96.8</v>
      </c>
      <c r="G23094" s="29">
        <v>1.33</v>
      </c>
      <c r="H23094" s="29">
        <v>94.19</v>
      </c>
      <c r="I23094" s="29">
        <v>99.4</v>
      </c>
    </row>
    <row r="23095" spans="1:9" x14ac:dyDescent="0.25">
      <c r="A23095" s="2" t="s">
        <v>10</v>
      </c>
      <c r="B23095" s="2" t="s">
        <v>58</v>
      </c>
      <c r="C23095" s="2" t="s">
        <v>185</v>
      </c>
      <c r="D23095" s="2" t="s">
        <v>13</v>
      </c>
      <c r="E23095" s="2" t="str">
        <f t="shared" si="360"/>
        <v>2012The Rotherham NHS Foundation TrustWas your admission date changed by the hospital?</v>
      </c>
      <c r="F23095" s="29">
        <v>96.38</v>
      </c>
      <c r="G23095" s="29">
        <v>1.53</v>
      </c>
      <c r="H23095" s="29">
        <v>93.38</v>
      </c>
      <c r="I23095" s="29">
        <v>99.38</v>
      </c>
    </row>
    <row r="23096" spans="1:9" x14ac:dyDescent="0.25">
      <c r="A23096" s="2" t="s">
        <v>10</v>
      </c>
      <c r="B23096" s="2" t="s">
        <v>58</v>
      </c>
      <c r="C23096" s="2" t="s">
        <v>117</v>
      </c>
      <c r="D23096" s="2" t="s">
        <v>13</v>
      </c>
      <c r="E23096" s="2" t="str">
        <f t="shared" si="360"/>
        <v>2012Lancashire Teaching Hospitals NHS Foundation TrustWas your admission date changed by the hospital?</v>
      </c>
      <c r="F23096" s="29">
        <v>95.78</v>
      </c>
      <c r="G23096" s="29">
        <v>1.38</v>
      </c>
      <c r="H23096" s="29">
        <v>93.08</v>
      </c>
      <c r="I23096" s="29">
        <v>98.47</v>
      </c>
    </row>
    <row r="23097" spans="1:9" x14ac:dyDescent="0.25">
      <c r="A23097" s="2" t="s">
        <v>10</v>
      </c>
      <c r="B23097" s="2" t="s">
        <v>58</v>
      </c>
      <c r="C23097" s="2" t="s">
        <v>68</v>
      </c>
      <c r="D23097" s="2" t="s">
        <v>13</v>
      </c>
      <c r="E23097" s="2" t="str">
        <f t="shared" si="360"/>
        <v>2012Bedford Hospital NHS TrustWas your admission date changed by the hospital?</v>
      </c>
      <c r="F23097" s="29">
        <v>95.28</v>
      </c>
      <c r="G23097" s="29">
        <v>1.57</v>
      </c>
      <c r="H23097" s="29">
        <v>92.19</v>
      </c>
      <c r="I23097" s="29">
        <v>98.36</v>
      </c>
    </row>
    <row r="23098" spans="1:9" x14ac:dyDescent="0.25">
      <c r="A23098" s="2" t="s">
        <v>10</v>
      </c>
      <c r="B23098" s="2" t="s">
        <v>58</v>
      </c>
      <c r="C23098" s="2" t="s">
        <v>191</v>
      </c>
      <c r="D23098" s="2" t="s">
        <v>13</v>
      </c>
      <c r="E23098" s="2" t="str">
        <f t="shared" si="360"/>
        <v>2012The Whittington Hospital NHS TrustWas your admission date changed by the hospital?</v>
      </c>
      <c r="F23098" s="29">
        <v>94.68</v>
      </c>
      <c r="G23098" s="29">
        <v>1.83</v>
      </c>
      <c r="H23098" s="29">
        <v>91.09</v>
      </c>
      <c r="I23098" s="29">
        <v>98.28</v>
      </c>
    </row>
    <row r="23099" spans="1:9" x14ac:dyDescent="0.25">
      <c r="A23099" s="2" t="s">
        <v>10</v>
      </c>
      <c r="B23099" s="2" t="s">
        <v>58</v>
      </c>
      <c r="C23099" s="2" t="s">
        <v>189</v>
      </c>
      <c r="D23099" s="2" t="s">
        <v>13</v>
      </c>
      <c r="E23099" s="2" t="str">
        <f t="shared" si="360"/>
        <v>2012The Royal Wolverhampton NHS TrustWas your admission date changed by the hospital?</v>
      </c>
      <c r="F23099" s="29">
        <v>95.71</v>
      </c>
      <c r="G23099" s="29">
        <v>1.31</v>
      </c>
      <c r="H23099" s="29">
        <v>93.15</v>
      </c>
      <c r="I23099" s="29">
        <v>98.27</v>
      </c>
    </row>
    <row r="23100" spans="1:9" x14ac:dyDescent="0.25">
      <c r="A23100" s="2" t="s">
        <v>10</v>
      </c>
      <c r="B23100" s="2" t="s">
        <v>58</v>
      </c>
      <c r="C23100" s="2" t="s">
        <v>74</v>
      </c>
      <c r="D23100" s="2" t="s">
        <v>13</v>
      </c>
      <c r="E23100" s="2" t="str">
        <f t="shared" si="360"/>
        <v>2012Buckinghamshire Healthcare NHS TrustWas your admission date changed by the hospital?</v>
      </c>
      <c r="F23100" s="29">
        <v>95.71</v>
      </c>
      <c r="G23100" s="29">
        <v>1.23</v>
      </c>
      <c r="H23100" s="29">
        <v>93.3</v>
      </c>
      <c r="I23100" s="29">
        <v>98.12</v>
      </c>
    </row>
    <row r="23101" spans="1:9" x14ac:dyDescent="0.25">
      <c r="A23101" s="2" t="s">
        <v>10</v>
      </c>
      <c r="B23101" s="2" t="s">
        <v>58</v>
      </c>
      <c r="C23101" s="2" t="s">
        <v>79</v>
      </c>
      <c r="D23101" s="2" t="s">
        <v>13</v>
      </c>
      <c r="E23101" s="2" t="str">
        <f t="shared" si="360"/>
        <v>2012Chelsea and Westminster Hospital NHS Foundation TrustWas your admission date changed by the hospital?</v>
      </c>
      <c r="F23101" s="29">
        <v>94.96</v>
      </c>
      <c r="G23101" s="29">
        <v>1.6</v>
      </c>
      <c r="H23101" s="29">
        <v>91.82</v>
      </c>
      <c r="I23101" s="29">
        <v>98.09</v>
      </c>
    </row>
    <row r="23102" spans="1:9" x14ac:dyDescent="0.25">
      <c r="A23102" s="2" t="s">
        <v>10</v>
      </c>
      <c r="B23102" s="2" t="s">
        <v>58</v>
      </c>
      <c r="C23102" s="2" t="s">
        <v>142</v>
      </c>
      <c r="D23102" s="2" t="s">
        <v>13</v>
      </c>
      <c r="E23102" s="2" t="str">
        <f t="shared" si="360"/>
        <v>2012Peterborough and Stamford Hospitals NHS Foundation TrustWas your admission date changed by the hospital?</v>
      </c>
      <c r="F23102" s="29">
        <v>95.32</v>
      </c>
      <c r="G23102" s="29">
        <v>1.41</v>
      </c>
      <c r="H23102" s="29">
        <v>92.55</v>
      </c>
      <c r="I23102" s="29">
        <v>98.09</v>
      </c>
    </row>
    <row r="23103" spans="1:9" x14ac:dyDescent="0.25">
      <c r="A23103" s="2" t="s">
        <v>10</v>
      </c>
      <c r="B23103" s="2" t="s">
        <v>58</v>
      </c>
      <c r="C23103" s="2" t="s">
        <v>88</v>
      </c>
      <c r="D23103" s="2" t="s">
        <v>13</v>
      </c>
      <c r="E23103" s="2" t="str">
        <f t="shared" si="360"/>
        <v>2012Doncaster and Bassetlaw Hospitals NHS Foundation TrustWas your admission date changed by the hospital?</v>
      </c>
      <c r="F23103" s="29">
        <v>94.78</v>
      </c>
      <c r="G23103" s="29">
        <v>1.65</v>
      </c>
      <c r="H23103" s="29">
        <v>91.56</v>
      </c>
      <c r="I23103" s="29">
        <v>98.01</v>
      </c>
    </row>
    <row r="23104" spans="1:9" x14ac:dyDescent="0.25">
      <c r="A23104" s="2" t="s">
        <v>10</v>
      </c>
      <c r="B23104" s="2" t="s">
        <v>58</v>
      </c>
      <c r="C23104" s="2" t="s">
        <v>174</v>
      </c>
      <c r="D23104" s="2" t="s">
        <v>13</v>
      </c>
      <c r="E23104" s="2" t="str">
        <f t="shared" si="360"/>
        <v>2012Tameside Hospital NHS Foundation TrustWas your admission date changed by the hospital?</v>
      </c>
      <c r="F23104" s="29">
        <v>94.75</v>
      </c>
      <c r="G23104" s="29">
        <v>1.61</v>
      </c>
      <c r="H23104" s="29">
        <v>91.6</v>
      </c>
      <c r="I23104" s="29">
        <v>97.9</v>
      </c>
    </row>
    <row r="23105" spans="1:9" x14ac:dyDescent="0.25">
      <c r="A23105" s="2" t="s">
        <v>10</v>
      </c>
      <c r="B23105" s="2" t="s">
        <v>58</v>
      </c>
      <c r="C23105" s="2" t="s">
        <v>75</v>
      </c>
      <c r="D23105" s="2" t="s">
        <v>13</v>
      </c>
      <c r="E23105" s="2" t="str">
        <f t="shared" si="360"/>
        <v>2012Burton Hospitals NHS Foundation TrustWas your admission date changed by the hospital?</v>
      </c>
      <c r="F23105" s="29">
        <v>94.97</v>
      </c>
      <c r="G23105" s="29">
        <v>1.42</v>
      </c>
      <c r="H23105" s="29">
        <v>92.19</v>
      </c>
      <c r="I23105" s="29">
        <v>97.75</v>
      </c>
    </row>
    <row r="23106" spans="1:9" x14ac:dyDescent="0.25">
      <c r="A23106" s="2" t="s">
        <v>10</v>
      </c>
      <c r="B23106" s="2" t="s">
        <v>58</v>
      </c>
      <c r="C23106" s="2" t="s">
        <v>183</v>
      </c>
      <c r="D23106" s="2" t="s">
        <v>13</v>
      </c>
      <c r="E23106" s="2" t="str">
        <f t="shared" ref="E23106:E23169" si="361">B23106&amp;C23106&amp;D23106</f>
        <v>2012The Queen Elizabeth Hospital King's Lynn NHS Foundation TrustWas your admission date changed by the hospital?</v>
      </c>
      <c r="F23106" s="29">
        <v>94.76</v>
      </c>
      <c r="G23106" s="29">
        <v>1.53</v>
      </c>
      <c r="H23106" s="29">
        <v>91.76</v>
      </c>
      <c r="I23106" s="29">
        <v>97.75</v>
      </c>
    </row>
    <row r="23107" spans="1:9" x14ac:dyDescent="0.25">
      <c r="A23107" s="2" t="s">
        <v>10</v>
      </c>
      <c r="B23107" s="2" t="s">
        <v>58</v>
      </c>
      <c r="C23107" s="2" t="s">
        <v>87</v>
      </c>
      <c r="D23107" s="2" t="s">
        <v>13</v>
      </c>
      <c r="E23107" s="2" t="str">
        <f t="shared" si="361"/>
        <v>2012Derby Hospitals NHS Foundation TrustWas your admission date changed by the hospital?</v>
      </c>
      <c r="F23107" s="29">
        <v>95.64</v>
      </c>
      <c r="G23107" s="29">
        <v>1.04</v>
      </c>
      <c r="H23107" s="29">
        <v>93.6</v>
      </c>
      <c r="I23107" s="29">
        <v>97.69</v>
      </c>
    </row>
    <row r="23108" spans="1:9" x14ac:dyDescent="0.25">
      <c r="A23108" s="2" t="s">
        <v>10</v>
      </c>
      <c r="B23108" s="2" t="s">
        <v>58</v>
      </c>
      <c r="C23108" s="2" t="s">
        <v>186</v>
      </c>
      <c r="D23108" s="2" t="s">
        <v>13</v>
      </c>
      <c r="E23108" s="2" t="str">
        <f t="shared" si="361"/>
        <v>2012The Royal Bournemouth and Christchurch Hospitals NHS Foundation TrustWas your admission date changed by the hospital?</v>
      </c>
      <c r="F23108" s="29">
        <v>95.46</v>
      </c>
      <c r="G23108" s="29">
        <v>1.1299999999999999</v>
      </c>
      <c r="H23108" s="29">
        <v>93.25</v>
      </c>
      <c r="I23108" s="29">
        <v>97.68</v>
      </c>
    </row>
    <row r="23109" spans="1:9" x14ac:dyDescent="0.25">
      <c r="A23109" s="2" t="s">
        <v>10</v>
      </c>
      <c r="B23109" s="2" t="s">
        <v>58</v>
      </c>
      <c r="C23109" s="2" t="s">
        <v>187</v>
      </c>
      <c r="D23109" s="2" t="s">
        <v>13</v>
      </c>
      <c r="E23109" s="2" t="str">
        <f t="shared" si="361"/>
        <v>2012The Royal Marsden NHS Foundation TrustWas your admission date changed by the hospital?</v>
      </c>
      <c r="F23109" s="29">
        <v>95.99</v>
      </c>
      <c r="G23109" s="29">
        <v>0.84</v>
      </c>
      <c r="H23109" s="29">
        <v>94.34</v>
      </c>
      <c r="I23109" s="29">
        <v>97.63</v>
      </c>
    </row>
    <row r="23110" spans="1:9" x14ac:dyDescent="0.25">
      <c r="A23110" s="2" t="s">
        <v>10</v>
      </c>
      <c r="B23110" s="2" t="s">
        <v>58</v>
      </c>
      <c r="C23110" s="2" t="s">
        <v>162</v>
      </c>
      <c r="D23110" s="2" t="s">
        <v>13</v>
      </c>
      <c r="E23110" s="2" t="str">
        <f t="shared" si="361"/>
        <v>2012Shrewsbury and Telford Hospital NHS TrustWas your admission date changed by the hospital?</v>
      </c>
      <c r="F23110" s="29">
        <v>94.8</v>
      </c>
      <c r="G23110" s="29">
        <v>1.43</v>
      </c>
      <c r="H23110" s="29">
        <v>91.99</v>
      </c>
      <c r="I23110" s="29">
        <v>97.61</v>
      </c>
    </row>
    <row r="23111" spans="1:9" x14ac:dyDescent="0.25">
      <c r="A23111" s="2" t="s">
        <v>10</v>
      </c>
      <c r="B23111" s="2" t="s">
        <v>58</v>
      </c>
      <c r="C23111" s="2" t="s">
        <v>127</v>
      </c>
      <c r="D23111" s="2" t="s">
        <v>13</v>
      </c>
      <c r="E23111" s="2" t="str">
        <f t="shared" si="361"/>
        <v>2012Mid Staffordshire NHS Foundation TrustWas your admission date changed by the hospital?</v>
      </c>
      <c r="F23111" s="29">
        <v>94.82</v>
      </c>
      <c r="G23111" s="29">
        <v>1.34</v>
      </c>
      <c r="H23111" s="29">
        <v>92.21</v>
      </c>
      <c r="I23111" s="29">
        <v>97.44</v>
      </c>
    </row>
    <row r="23112" spans="1:9" x14ac:dyDescent="0.25">
      <c r="A23112" s="2" t="s">
        <v>10</v>
      </c>
      <c r="B23112" s="2" t="s">
        <v>58</v>
      </c>
      <c r="C23112" s="2" t="s">
        <v>167</v>
      </c>
      <c r="D23112" s="2" t="s">
        <v>13</v>
      </c>
      <c r="E23112" s="2" t="str">
        <f t="shared" si="361"/>
        <v>2012South Warwickshire NHS Foundation TrustWas your admission date changed by the hospital?</v>
      </c>
      <c r="F23112" s="29">
        <v>94.8</v>
      </c>
      <c r="G23112" s="29">
        <v>1.31</v>
      </c>
      <c r="H23112" s="29">
        <v>92.22</v>
      </c>
      <c r="I23112" s="29">
        <v>97.38</v>
      </c>
    </row>
    <row r="23113" spans="1:9" x14ac:dyDescent="0.25">
      <c r="A23113" s="2" t="s">
        <v>10</v>
      </c>
      <c r="B23113" s="2" t="s">
        <v>58</v>
      </c>
      <c r="C23113" s="2" t="s">
        <v>176</v>
      </c>
      <c r="D23113" s="2" t="s">
        <v>13</v>
      </c>
      <c r="E23113" s="2" t="str">
        <f t="shared" si="361"/>
        <v>2012The Christie NHS Foundation TrustWas your admission date changed by the hospital?</v>
      </c>
      <c r="F23113" s="29">
        <v>95.69</v>
      </c>
      <c r="G23113" s="29">
        <v>0.84</v>
      </c>
      <c r="H23113" s="29">
        <v>94.04</v>
      </c>
      <c r="I23113" s="29">
        <v>97.34</v>
      </c>
    </row>
    <row r="23114" spans="1:9" x14ac:dyDescent="0.25">
      <c r="A23114" s="2" t="s">
        <v>10</v>
      </c>
      <c r="B23114" s="2" t="s">
        <v>58</v>
      </c>
      <c r="C23114" s="2" t="s">
        <v>113</v>
      </c>
      <c r="D23114" s="2" t="s">
        <v>13</v>
      </c>
      <c r="E23114" s="2" t="str">
        <f t="shared" si="361"/>
        <v>2012James Paget University Hospitals NHS Foundation TrustWas your admission date changed by the hospital?</v>
      </c>
      <c r="F23114" s="29">
        <v>94.7</v>
      </c>
      <c r="G23114" s="29">
        <v>1.32</v>
      </c>
      <c r="H23114" s="29">
        <v>92.11</v>
      </c>
      <c r="I23114" s="29">
        <v>97.3</v>
      </c>
    </row>
    <row r="23115" spans="1:9" x14ac:dyDescent="0.25">
      <c r="A23115" s="2" t="s">
        <v>10</v>
      </c>
      <c r="B23115" s="2" t="s">
        <v>58</v>
      </c>
      <c r="C23115" s="2" t="s">
        <v>145</v>
      </c>
      <c r="D23115" s="2" t="s">
        <v>13</v>
      </c>
      <c r="E23115" s="2" t="str">
        <f t="shared" si="361"/>
        <v>2012Portsmouth Hospitals NHS TrustWas your admission date changed by the hospital?</v>
      </c>
      <c r="F23115" s="29">
        <v>94.55</v>
      </c>
      <c r="G23115" s="29">
        <v>1.35</v>
      </c>
      <c r="H23115" s="29">
        <v>91.9</v>
      </c>
      <c r="I23115" s="29">
        <v>97.2</v>
      </c>
    </row>
    <row r="23116" spans="1:9" x14ac:dyDescent="0.25">
      <c r="A23116" s="2" t="s">
        <v>10</v>
      </c>
      <c r="B23116" s="2" t="s">
        <v>58</v>
      </c>
      <c r="C23116" s="2" t="s">
        <v>155</v>
      </c>
      <c r="D23116" s="2" t="s">
        <v>13</v>
      </c>
      <c r="E23116" s="2" t="str">
        <f t="shared" si="361"/>
        <v>2012Royal Surrey County Hospital NHS Foundation TrustWas your admission date changed by the hospital?</v>
      </c>
      <c r="F23116" s="29">
        <v>94.78</v>
      </c>
      <c r="G23116" s="29">
        <v>1.21</v>
      </c>
      <c r="H23116" s="29">
        <v>92.4</v>
      </c>
      <c r="I23116" s="29">
        <v>97.16</v>
      </c>
    </row>
    <row r="23117" spans="1:9" x14ac:dyDescent="0.25">
      <c r="A23117" s="2" t="s">
        <v>10</v>
      </c>
      <c r="B23117" s="2" t="s">
        <v>58</v>
      </c>
      <c r="C23117" s="2" t="s">
        <v>210</v>
      </c>
      <c r="D23117" s="2" t="s">
        <v>13</v>
      </c>
      <c r="E23117" s="2" t="str">
        <f t="shared" si="361"/>
        <v>2012Worcestershire Acute Hospitals NHS TrustWas your admission date changed by the hospital?</v>
      </c>
      <c r="F23117" s="29">
        <v>94.31</v>
      </c>
      <c r="G23117" s="29">
        <v>1.35</v>
      </c>
      <c r="H23117" s="29">
        <v>91.66</v>
      </c>
      <c r="I23117" s="29">
        <v>96.96</v>
      </c>
    </row>
    <row r="23118" spans="1:9" x14ac:dyDescent="0.25">
      <c r="A23118" s="2" t="s">
        <v>10</v>
      </c>
      <c r="B23118" s="2" t="s">
        <v>58</v>
      </c>
      <c r="C23118" s="2" t="s">
        <v>105</v>
      </c>
      <c r="D23118" s="2" t="s">
        <v>13</v>
      </c>
      <c r="E23118" s="2" t="str">
        <f t="shared" si="361"/>
        <v>2012Heart of England NHS Foundation TrustWas your admission date changed by the hospital?</v>
      </c>
      <c r="F23118" s="29">
        <v>94.05</v>
      </c>
      <c r="G23118" s="29">
        <v>1.46</v>
      </c>
      <c r="H23118" s="29">
        <v>91.19</v>
      </c>
      <c r="I23118" s="29">
        <v>96.9</v>
      </c>
    </row>
    <row r="23119" spans="1:9" x14ac:dyDescent="0.25">
      <c r="A23119" s="2" t="s">
        <v>10</v>
      </c>
      <c r="B23119" s="2" t="s">
        <v>58</v>
      </c>
      <c r="C23119" s="2" t="s">
        <v>209</v>
      </c>
      <c r="D23119" s="2" t="s">
        <v>13</v>
      </c>
      <c r="E23119" s="2" t="str">
        <f t="shared" si="361"/>
        <v>2012Wirral University Teaching Hospital NHS Foundation TrustWas your admission date changed by the hospital?</v>
      </c>
      <c r="F23119" s="29">
        <v>94</v>
      </c>
      <c r="G23119" s="29">
        <v>1.45</v>
      </c>
      <c r="H23119" s="29">
        <v>91.16</v>
      </c>
      <c r="I23119" s="29">
        <v>96.85</v>
      </c>
    </row>
    <row r="23120" spans="1:9" x14ac:dyDescent="0.25">
      <c r="A23120" s="2" t="s">
        <v>10</v>
      </c>
      <c r="B23120" s="2" t="s">
        <v>58</v>
      </c>
      <c r="C23120" s="2" t="s">
        <v>107</v>
      </c>
      <c r="D23120" s="2" t="s">
        <v>13</v>
      </c>
      <c r="E23120" s="2" t="str">
        <f t="shared" si="361"/>
        <v>2012Hinchingbrooke Health Care NHS TrustWas your admission date changed by the hospital?</v>
      </c>
      <c r="F23120" s="29">
        <v>94.12</v>
      </c>
      <c r="G23120" s="29">
        <v>1.37</v>
      </c>
      <c r="H23120" s="29">
        <v>91.43</v>
      </c>
      <c r="I23120" s="29">
        <v>96.8</v>
      </c>
    </row>
    <row r="23121" spans="1:9" x14ac:dyDescent="0.25">
      <c r="A23121" s="2" t="s">
        <v>10</v>
      </c>
      <c r="B23121" s="2" t="s">
        <v>58</v>
      </c>
      <c r="C23121" s="2" t="s">
        <v>133</v>
      </c>
      <c r="D23121" s="2" t="s">
        <v>13</v>
      </c>
      <c r="E23121" s="2" t="str">
        <f t="shared" si="361"/>
        <v>2012North Tees and Hartlepool NHS Foundation TrustWas your admission date changed by the hospital?</v>
      </c>
      <c r="F23121" s="29">
        <v>93.67</v>
      </c>
      <c r="G23121" s="29">
        <v>1.59</v>
      </c>
      <c r="H23121" s="29">
        <v>90.56</v>
      </c>
      <c r="I23121" s="29">
        <v>96.78</v>
      </c>
    </row>
    <row r="23122" spans="1:9" x14ac:dyDescent="0.25">
      <c r="A23122" s="2" t="s">
        <v>10</v>
      </c>
      <c r="B23122" s="2" t="s">
        <v>58</v>
      </c>
      <c r="C23122" s="2" t="s">
        <v>159</v>
      </c>
      <c r="D23122" s="2" t="s">
        <v>13</v>
      </c>
      <c r="E23122" s="2" t="str">
        <f t="shared" si="361"/>
        <v>2012Sandwell and West Birmingham Hospitals NHS TrustWas your admission date changed by the hospital?</v>
      </c>
      <c r="F23122" s="29">
        <v>93.62</v>
      </c>
      <c r="G23122" s="29">
        <v>1.59</v>
      </c>
      <c r="H23122" s="29">
        <v>90.51</v>
      </c>
      <c r="I23122" s="29">
        <v>96.73</v>
      </c>
    </row>
    <row r="23123" spans="1:9" x14ac:dyDescent="0.25">
      <c r="A23123" s="2" t="s">
        <v>10</v>
      </c>
      <c r="B23123" s="2" t="s">
        <v>58</v>
      </c>
      <c r="C23123" s="2" t="s">
        <v>165</v>
      </c>
      <c r="D23123" s="2" t="s">
        <v>13</v>
      </c>
      <c r="E23123" s="2" t="str">
        <f t="shared" si="361"/>
        <v>2012South Tees Hospitals NHS Foundation TrustWas your admission date changed by the hospital?</v>
      </c>
      <c r="F23123" s="29">
        <v>94.08</v>
      </c>
      <c r="G23123" s="29">
        <v>1.34</v>
      </c>
      <c r="H23123" s="29">
        <v>91.47</v>
      </c>
      <c r="I23123" s="29">
        <v>96.7</v>
      </c>
    </row>
    <row r="23124" spans="1:9" x14ac:dyDescent="0.25">
      <c r="A23124" s="2" t="s">
        <v>10</v>
      </c>
      <c r="B23124" s="2" t="s">
        <v>58</v>
      </c>
      <c r="C23124" s="2" t="s">
        <v>200</v>
      </c>
      <c r="D23124" s="2" t="s">
        <v>13</v>
      </c>
      <c r="E23124" s="2" t="str">
        <f t="shared" si="361"/>
        <v>2012University Hospitals of Leicester NHS TrustWas your admission date changed by the hospital?</v>
      </c>
      <c r="F23124" s="29">
        <v>93.89</v>
      </c>
      <c r="G23124" s="29">
        <v>1.37</v>
      </c>
      <c r="H23124" s="29">
        <v>91.21</v>
      </c>
      <c r="I23124" s="29">
        <v>96.56</v>
      </c>
    </row>
    <row r="23125" spans="1:9" x14ac:dyDescent="0.25">
      <c r="A23125" s="2" t="s">
        <v>10</v>
      </c>
      <c r="B23125" s="2" t="s">
        <v>58</v>
      </c>
      <c r="C23125" s="2" t="s">
        <v>118</v>
      </c>
      <c r="D23125" s="2" t="s">
        <v>13</v>
      </c>
      <c r="E23125" s="2" t="str">
        <f t="shared" si="361"/>
        <v>2012Leeds Teaching Hospitals NHS TrustWas your admission date changed by the hospital?</v>
      </c>
      <c r="F23125" s="29">
        <v>93.57</v>
      </c>
      <c r="G23125" s="29">
        <v>1.51</v>
      </c>
      <c r="H23125" s="29">
        <v>90.6</v>
      </c>
      <c r="I23125" s="29">
        <v>96.53</v>
      </c>
    </row>
    <row r="23126" spans="1:9" x14ac:dyDescent="0.25">
      <c r="A23126" s="2" t="s">
        <v>10</v>
      </c>
      <c r="B23126" s="2" t="s">
        <v>58</v>
      </c>
      <c r="C23126" s="2" t="s">
        <v>108</v>
      </c>
      <c r="D23126" s="2" t="s">
        <v>13</v>
      </c>
      <c r="E23126" s="2" t="str">
        <f t="shared" si="361"/>
        <v>2012Homerton University Hospital NHS Foundation TrustWas your admission date changed by the hospital?</v>
      </c>
      <c r="F23126" s="29">
        <v>92.94</v>
      </c>
      <c r="G23126" s="29">
        <v>1.82</v>
      </c>
      <c r="H23126" s="29">
        <v>89.37</v>
      </c>
      <c r="I23126" s="29">
        <v>96.51</v>
      </c>
    </row>
    <row r="23127" spans="1:9" x14ac:dyDescent="0.25">
      <c r="A23127" s="2" t="s">
        <v>10</v>
      </c>
      <c r="B23127" s="2" t="s">
        <v>58</v>
      </c>
      <c r="C23127" s="2" t="s">
        <v>214</v>
      </c>
      <c r="D23127" s="2" t="s">
        <v>13</v>
      </c>
      <c r="E23127" s="2" t="str">
        <f t="shared" si="361"/>
        <v>2012York Teaching Hospital NHS Foundation TrustWas your admission date changed by the hospital?</v>
      </c>
      <c r="F23127" s="29">
        <v>93.7</v>
      </c>
      <c r="G23127" s="29">
        <v>1.43</v>
      </c>
      <c r="H23127" s="29">
        <v>90.9</v>
      </c>
      <c r="I23127" s="29">
        <v>96.51</v>
      </c>
    </row>
    <row r="23128" spans="1:9" x14ac:dyDescent="0.25">
      <c r="A23128" s="2" t="s">
        <v>10</v>
      </c>
      <c r="B23128" s="2" t="s">
        <v>58</v>
      </c>
      <c r="C23128" s="2" t="s">
        <v>156</v>
      </c>
      <c r="D23128" s="2" t="s">
        <v>13</v>
      </c>
      <c r="E23128" s="2" t="str">
        <f t="shared" si="361"/>
        <v>2012Royal United Hospital Bath NHS TrustWas your admission date changed by the hospital?</v>
      </c>
      <c r="F23128" s="29">
        <v>93.6</v>
      </c>
      <c r="G23128" s="29">
        <v>1.46</v>
      </c>
      <c r="H23128" s="29">
        <v>90.75</v>
      </c>
      <c r="I23128" s="29">
        <v>96.46</v>
      </c>
    </row>
    <row r="23129" spans="1:9" x14ac:dyDescent="0.25">
      <c r="A23129" s="2" t="s">
        <v>10</v>
      </c>
      <c r="B23129" s="2" t="s">
        <v>58</v>
      </c>
      <c r="C23129" s="2" t="s">
        <v>94</v>
      </c>
      <c r="D23129" s="2" t="s">
        <v>13</v>
      </c>
      <c r="E23129" s="2" t="str">
        <f t="shared" si="361"/>
        <v>2012East Lancashire Hospitals NHS TrustWas your admission date changed by the hospital?</v>
      </c>
      <c r="F23129" s="29">
        <v>94.1</v>
      </c>
      <c r="G23129" s="29">
        <v>1.1399999999999999</v>
      </c>
      <c r="H23129" s="29">
        <v>91.88</v>
      </c>
      <c r="I23129" s="29">
        <v>96.33</v>
      </c>
    </row>
    <row r="23130" spans="1:9" x14ac:dyDescent="0.25">
      <c r="A23130" s="2" t="s">
        <v>10</v>
      </c>
      <c r="B23130" s="2" t="s">
        <v>58</v>
      </c>
      <c r="C23130" s="2" t="s">
        <v>147</v>
      </c>
      <c r="D23130" s="2" t="s">
        <v>13</v>
      </c>
      <c r="E23130" s="2" t="str">
        <f t="shared" si="361"/>
        <v>2012Royal Berkshire NHS Foundation TrustWas your admission date changed by the hospital?</v>
      </c>
      <c r="F23130" s="29">
        <v>93.6</v>
      </c>
      <c r="G23130" s="29">
        <v>1.38</v>
      </c>
      <c r="H23130" s="29">
        <v>90.89</v>
      </c>
      <c r="I23130" s="29">
        <v>96.3</v>
      </c>
    </row>
    <row r="23131" spans="1:9" x14ac:dyDescent="0.25">
      <c r="A23131" s="2" t="s">
        <v>10</v>
      </c>
      <c r="B23131" s="2" t="s">
        <v>58</v>
      </c>
      <c r="C23131" s="2" t="s">
        <v>178</v>
      </c>
      <c r="D23131" s="2" t="s">
        <v>13</v>
      </c>
      <c r="E23131" s="2" t="str">
        <f t="shared" si="361"/>
        <v>2012The Dudley Group NHS Foundation TrustWas your admission date changed by the hospital?</v>
      </c>
      <c r="F23131" s="29">
        <v>93.62</v>
      </c>
      <c r="G23131" s="29">
        <v>1.37</v>
      </c>
      <c r="H23131" s="29">
        <v>90.94</v>
      </c>
      <c r="I23131" s="29">
        <v>96.3</v>
      </c>
    </row>
    <row r="23132" spans="1:9" x14ac:dyDescent="0.25">
      <c r="A23132" s="2" t="s">
        <v>10</v>
      </c>
      <c r="B23132" s="2" t="s">
        <v>58</v>
      </c>
      <c r="C23132" s="2" t="s">
        <v>150</v>
      </c>
      <c r="D23132" s="2" t="s">
        <v>13</v>
      </c>
      <c r="E23132" s="2" t="str">
        <f t="shared" si="361"/>
        <v>2012Royal Devon and Exeter NHS Foundation TrustWas your admission date changed by the hospital?</v>
      </c>
      <c r="F23132" s="29">
        <v>94.12</v>
      </c>
      <c r="G23132" s="29">
        <v>1.1000000000000001</v>
      </c>
      <c r="H23132" s="29">
        <v>91.96</v>
      </c>
      <c r="I23132" s="29">
        <v>96.29</v>
      </c>
    </row>
    <row r="23133" spans="1:9" x14ac:dyDescent="0.25">
      <c r="A23133" s="2" t="s">
        <v>10</v>
      </c>
      <c r="B23133" s="2" t="s">
        <v>58</v>
      </c>
      <c r="C23133" s="2" t="s">
        <v>212</v>
      </c>
      <c r="D23133" s="2" t="s">
        <v>13</v>
      </c>
      <c r="E23133" s="2" t="str">
        <f t="shared" si="361"/>
        <v>2012Wye Valley NHS TrustWas your admission date changed by the hospital?</v>
      </c>
      <c r="F23133" s="29">
        <v>93.67</v>
      </c>
      <c r="G23133" s="29">
        <v>1.31</v>
      </c>
      <c r="H23133" s="29">
        <v>91.1</v>
      </c>
      <c r="I23133" s="29">
        <v>96.23</v>
      </c>
    </row>
    <row r="23134" spans="1:9" x14ac:dyDescent="0.25">
      <c r="A23134" s="2" t="s">
        <v>10</v>
      </c>
      <c r="B23134" s="2" t="s">
        <v>58</v>
      </c>
      <c r="C23134" s="2" t="s">
        <v>90</v>
      </c>
      <c r="D23134" s="2" t="s">
        <v>13</v>
      </c>
      <c r="E23134" s="2" t="str">
        <f t="shared" si="361"/>
        <v>2012Ealing Hospital NHS TrustWas your admission date changed by the hospital?</v>
      </c>
      <c r="F23134" s="29">
        <v>92.23</v>
      </c>
      <c r="G23134" s="29">
        <v>1.99</v>
      </c>
      <c r="H23134" s="29">
        <v>88.33</v>
      </c>
      <c r="I23134" s="29">
        <v>96.14</v>
      </c>
    </row>
    <row r="23135" spans="1:9" x14ac:dyDescent="0.25">
      <c r="A23135" s="2" t="s">
        <v>10</v>
      </c>
      <c r="B23135" s="2" t="s">
        <v>58</v>
      </c>
      <c r="C23135" s="2" t="s">
        <v>70</v>
      </c>
      <c r="D23135" s="2" t="s">
        <v>13</v>
      </c>
      <c r="E23135" s="2" t="str">
        <f t="shared" si="361"/>
        <v>2012Blackpool Teaching Hospitals NHS Foundation TrustWas your admission date changed by the hospital?</v>
      </c>
      <c r="F23135" s="29">
        <v>93.37</v>
      </c>
      <c r="G23135" s="29">
        <v>1.41</v>
      </c>
      <c r="H23135" s="29">
        <v>90.6</v>
      </c>
      <c r="I23135" s="29">
        <v>96.13</v>
      </c>
    </row>
    <row r="23136" spans="1:9" x14ac:dyDescent="0.25">
      <c r="A23136" s="2" t="s">
        <v>10</v>
      </c>
      <c r="B23136" s="2" t="s">
        <v>58</v>
      </c>
      <c r="C23136" s="2" t="s">
        <v>137</v>
      </c>
      <c r="D23136" s="2" t="s">
        <v>13</v>
      </c>
      <c r="E23136" s="2" t="str">
        <f t="shared" si="361"/>
        <v>2012Northern Lincolnshire and Goole Hospitals NHS Foundation TrustWas your admission date changed by the hospital?</v>
      </c>
      <c r="F23136" s="29">
        <v>93.4</v>
      </c>
      <c r="G23136" s="29">
        <v>1.38</v>
      </c>
      <c r="H23136" s="29">
        <v>90.68</v>
      </c>
      <c r="I23136" s="29">
        <v>96.11</v>
      </c>
    </row>
    <row r="23137" spans="1:9" x14ac:dyDescent="0.25">
      <c r="A23137" s="2" t="s">
        <v>10</v>
      </c>
      <c r="B23137" s="2" t="s">
        <v>58</v>
      </c>
      <c r="C23137" s="2" t="s">
        <v>95</v>
      </c>
      <c r="D23137" s="2" t="s">
        <v>13</v>
      </c>
      <c r="E23137" s="2" t="str">
        <f t="shared" si="361"/>
        <v>2012East Sussex Healthcare NHS TrustWas your admission date changed by the hospital?</v>
      </c>
      <c r="F23137" s="29">
        <v>93.5</v>
      </c>
      <c r="G23137" s="29">
        <v>1.31</v>
      </c>
      <c r="H23137" s="29">
        <v>90.93</v>
      </c>
      <c r="I23137" s="29">
        <v>96.07</v>
      </c>
    </row>
    <row r="23138" spans="1:9" x14ac:dyDescent="0.25">
      <c r="A23138" s="2" t="s">
        <v>10</v>
      </c>
      <c r="B23138" s="2" t="s">
        <v>58</v>
      </c>
      <c r="C23138" s="2" t="s">
        <v>102</v>
      </c>
      <c r="D23138" s="2" t="s">
        <v>13</v>
      </c>
      <c r="E23138" s="2" t="str">
        <f t="shared" si="361"/>
        <v>2012Guy's and St Thomas' NHS Foundation TrustWas your admission date changed by the hospital?</v>
      </c>
      <c r="F23138" s="29">
        <v>93.81</v>
      </c>
      <c r="G23138" s="29">
        <v>1.1399999999999999</v>
      </c>
      <c r="H23138" s="29">
        <v>91.58</v>
      </c>
      <c r="I23138" s="29">
        <v>96.05</v>
      </c>
    </row>
    <row r="23139" spans="1:9" x14ac:dyDescent="0.25">
      <c r="A23139" s="2" t="s">
        <v>10</v>
      </c>
      <c r="B23139" s="2" t="s">
        <v>58</v>
      </c>
      <c r="C23139" s="2" t="s">
        <v>111</v>
      </c>
      <c r="D23139" s="2" t="s">
        <v>13</v>
      </c>
      <c r="E23139" s="2" t="str">
        <f t="shared" si="361"/>
        <v>2012Ipswich Hospital NHS TrustWas your admission date changed by the hospital?</v>
      </c>
      <c r="F23139" s="29">
        <v>93.25</v>
      </c>
      <c r="G23139" s="29">
        <v>1.43</v>
      </c>
      <c r="H23139" s="29">
        <v>90.45</v>
      </c>
      <c r="I23139" s="29">
        <v>96.05</v>
      </c>
    </row>
    <row r="23140" spans="1:9" x14ac:dyDescent="0.25">
      <c r="A23140" s="2" t="s">
        <v>10</v>
      </c>
      <c r="B23140" s="2" t="s">
        <v>58</v>
      </c>
      <c r="C23140" s="2" t="s">
        <v>175</v>
      </c>
      <c r="D23140" s="2" t="s">
        <v>13</v>
      </c>
      <c r="E23140" s="2" t="str">
        <f t="shared" si="361"/>
        <v>2012Taunton and Somerset NHS Foundation TrustWas your admission date changed by the hospital?</v>
      </c>
      <c r="F23140" s="29">
        <v>93.34</v>
      </c>
      <c r="G23140" s="29">
        <v>1.36</v>
      </c>
      <c r="H23140" s="29">
        <v>90.68</v>
      </c>
      <c r="I23140" s="29">
        <v>96</v>
      </c>
    </row>
    <row r="23141" spans="1:9" x14ac:dyDescent="0.25">
      <c r="A23141" s="2" t="s">
        <v>10</v>
      </c>
      <c r="B23141" s="2" t="s">
        <v>58</v>
      </c>
      <c r="C23141" s="2" t="s">
        <v>81</v>
      </c>
      <c r="D23141" s="2" t="s">
        <v>13</v>
      </c>
      <c r="E23141" s="2" t="str">
        <f t="shared" si="361"/>
        <v>2012City Hospitals Sunderland NHS Foundation TrustWas your admission date changed by the hospital?</v>
      </c>
      <c r="F23141" s="29">
        <v>94.01</v>
      </c>
      <c r="G23141" s="29">
        <v>1.01</v>
      </c>
      <c r="H23141" s="29">
        <v>92.04</v>
      </c>
      <c r="I23141" s="29">
        <v>95.99</v>
      </c>
    </row>
    <row r="23142" spans="1:9" x14ac:dyDescent="0.25">
      <c r="A23142" s="2" t="s">
        <v>10</v>
      </c>
      <c r="B23142" s="2" t="s">
        <v>58</v>
      </c>
      <c r="C23142" s="2" t="s">
        <v>99</v>
      </c>
      <c r="D23142" s="2" t="s">
        <v>13</v>
      </c>
      <c r="E23142" s="2" t="str">
        <f t="shared" si="361"/>
        <v>2012George Eliot Hospital NHS TrustWas your admission date changed by the hospital?</v>
      </c>
      <c r="F23142" s="29">
        <v>92.87</v>
      </c>
      <c r="G23142" s="29">
        <v>1.58</v>
      </c>
      <c r="H23142" s="29">
        <v>89.78</v>
      </c>
      <c r="I23142" s="29">
        <v>95.97</v>
      </c>
    </row>
    <row r="23143" spans="1:9" x14ac:dyDescent="0.25">
      <c r="A23143" s="2" t="s">
        <v>10</v>
      </c>
      <c r="B23143" s="2" t="s">
        <v>58</v>
      </c>
      <c r="C23143" s="2" t="s">
        <v>104</v>
      </c>
      <c r="D23143" s="2" t="s">
        <v>13</v>
      </c>
      <c r="E23143" s="2" t="str">
        <f t="shared" si="361"/>
        <v>2012Harrogate and District NHS Foundation TrustWas your admission date changed by the hospital?</v>
      </c>
      <c r="F23143" s="29">
        <v>93.56</v>
      </c>
      <c r="G23143" s="29">
        <v>1.2</v>
      </c>
      <c r="H23143" s="29">
        <v>91.21</v>
      </c>
      <c r="I23143" s="29">
        <v>95.92</v>
      </c>
    </row>
    <row r="23144" spans="1:9" x14ac:dyDescent="0.25">
      <c r="A23144" s="2" t="s">
        <v>10</v>
      </c>
      <c r="B23144" s="2" t="s">
        <v>58</v>
      </c>
      <c r="C23144" s="2" t="s">
        <v>173</v>
      </c>
      <c r="D23144" s="2" t="s">
        <v>13</v>
      </c>
      <c r="E23144" s="2" t="str">
        <f t="shared" si="361"/>
        <v>2012Surrey and Sussex Healthcare NHS TrustWas your admission date changed by the hospital?</v>
      </c>
      <c r="F23144" s="29">
        <v>92.74</v>
      </c>
      <c r="G23144" s="29">
        <v>1.59</v>
      </c>
      <c r="H23144" s="29">
        <v>89.62</v>
      </c>
      <c r="I23144" s="29">
        <v>95.86</v>
      </c>
    </row>
    <row r="23145" spans="1:9" x14ac:dyDescent="0.25">
      <c r="A23145" s="2" t="s">
        <v>10</v>
      </c>
      <c r="B23145" s="2" t="s">
        <v>58</v>
      </c>
      <c r="C23145" s="2" t="s">
        <v>69</v>
      </c>
      <c r="D23145" s="2" t="s">
        <v>13</v>
      </c>
      <c r="E23145" s="2" t="str">
        <f t="shared" si="361"/>
        <v>2012Birmingham Women's NHS Foundation TrustWas your admission date changed by the hospital?</v>
      </c>
      <c r="F23145" s="29">
        <v>94.02</v>
      </c>
      <c r="G23145" s="29">
        <v>0.93</v>
      </c>
      <c r="H23145" s="29">
        <v>92.2</v>
      </c>
      <c r="I23145" s="29">
        <v>95.83</v>
      </c>
    </row>
    <row r="23146" spans="1:9" x14ac:dyDescent="0.25">
      <c r="A23146" s="2" t="s">
        <v>10</v>
      </c>
      <c r="B23146" s="2" t="s">
        <v>58</v>
      </c>
      <c r="C23146" s="2" t="s">
        <v>171</v>
      </c>
      <c r="D23146" s="2" t="s">
        <v>13</v>
      </c>
      <c r="E23146" s="2" t="str">
        <f t="shared" si="361"/>
        <v>2012St Helens and Knowsley Teaching Hospitals NHS TrustWas your admission date changed by the hospital?</v>
      </c>
      <c r="F23146" s="29">
        <v>92.78</v>
      </c>
      <c r="G23146" s="29">
        <v>1.5</v>
      </c>
      <c r="H23146" s="29">
        <v>89.84</v>
      </c>
      <c r="I23146" s="29">
        <v>95.72</v>
      </c>
    </row>
    <row r="23147" spans="1:9" x14ac:dyDescent="0.25">
      <c r="A23147" s="2" t="s">
        <v>10</v>
      </c>
      <c r="B23147" s="2" t="s">
        <v>58</v>
      </c>
      <c r="C23147" s="2" t="s">
        <v>101</v>
      </c>
      <c r="D23147" s="2" t="s">
        <v>13</v>
      </c>
      <c r="E23147" s="2" t="str">
        <f t="shared" si="361"/>
        <v>2012Great Western Hospitals NHS Foundation TrustWas your admission date changed by the hospital?</v>
      </c>
      <c r="F23147" s="29">
        <v>93.01</v>
      </c>
      <c r="G23147" s="29">
        <v>1.37</v>
      </c>
      <c r="H23147" s="29">
        <v>90.33</v>
      </c>
      <c r="I23147" s="29">
        <v>95.7</v>
      </c>
    </row>
    <row r="23148" spans="1:9" x14ac:dyDescent="0.25">
      <c r="A23148" s="2" t="s">
        <v>10</v>
      </c>
      <c r="B23148" s="2" t="s">
        <v>58</v>
      </c>
      <c r="C23148" s="2" t="s">
        <v>141</v>
      </c>
      <c r="D23148" s="2" t="s">
        <v>13</v>
      </c>
      <c r="E23148" s="2" t="str">
        <f t="shared" si="361"/>
        <v>2012Papworth Hospital NHS Foundation TrustWas your admission date changed by the hospital?</v>
      </c>
      <c r="F23148" s="29">
        <v>94.19</v>
      </c>
      <c r="G23148" s="29">
        <v>0.76</v>
      </c>
      <c r="H23148" s="29">
        <v>92.7</v>
      </c>
      <c r="I23148" s="29">
        <v>95.69</v>
      </c>
    </row>
    <row r="23149" spans="1:9" x14ac:dyDescent="0.25">
      <c r="A23149" s="2" t="s">
        <v>10</v>
      </c>
      <c r="B23149" s="2" t="s">
        <v>58</v>
      </c>
      <c r="C23149" s="2" t="s">
        <v>146</v>
      </c>
      <c r="D23149" s="2" t="s">
        <v>13</v>
      </c>
      <c r="E23149" s="2" t="str">
        <f t="shared" si="361"/>
        <v>2012Queen Victoria Hospital NHS Foundation TrustWas your admission date changed by the hospital?</v>
      </c>
      <c r="F23149" s="29">
        <v>93.88</v>
      </c>
      <c r="G23149" s="29">
        <v>0.92</v>
      </c>
      <c r="H23149" s="29">
        <v>92.07</v>
      </c>
      <c r="I23149" s="29">
        <v>95.68</v>
      </c>
    </row>
    <row r="23150" spans="1:9" x14ac:dyDescent="0.25">
      <c r="A23150" s="2" t="s">
        <v>10</v>
      </c>
      <c r="B23150" s="2" t="s">
        <v>58</v>
      </c>
      <c r="C23150" s="2" t="s">
        <v>161</v>
      </c>
      <c r="D23150" s="2" t="s">
        <v>13</v>
      </c>
      <c r="E23150" s="2" t="str">
        <f t="shared" si="361"/>
        <v>2012Sherwood Forest Hospitals NHS Foundation TrustWas your admission date changed by the hospital?</v>
      </c>
      <c r="F23150" s="29">
        <v>92.9</v>
      </c>
      <c r="G23150" s="29">
        <v>1.41</v>
      </c>
      <c r="H23150" s="29">
        <v>90.14</v>
      </c>
      <c r="I23150" s="29">
        <v>95.66</v>
      </c>
    </row>
    <row r="23151" spans="1:9" x14ac:dyDescent="0.25">
      <c r="A23151" s="2" t="s">
        <v>10</v>
      </c>
      <c r="B23151" s="2" t="s">
        <v>58</v>
      </c>
      <c r="C23151" s="2" t="s">
        <v>91</v>
      </c>
      <c r="D23151" s="2" t="s">
        <v>13</v>
      </c>
      <c r="E23151" s="2" t="str">
        <f t="shared" si="361"/>
        <v>2012East and North Hertfordshire NHS TrustWas your admission date changed by the hospital?</v>
      </c>
      <c r="F23151" s="29">
        <v>92.63</v>
      </c>
      <c r="G23151" s="29">
        <v>1.53</v>
      </c>
      <c r="H23151" s="29">
        <v>89.64</v>
      </c>
      <c r="I23151" s="29">
        <v>95.62</v>
      </c>
    </row>
    <row r="23152" spans="1:9" x14ac:dyDescent="0.25">
      <c r="A23152" s="2" t="s">
        <v>10</v>
      </c>
      <c r="B23152" s="2" t="s">
        <v>58</v>
      </c>
      <c r="C23152" s="2" t="s">
        <v>130</v>
      </c>
      <c r="D23152" s="2" t="s">
        <v>13</v>
      </c>
      <c r="E23152" s="2" t="str">
        <f t="shared" si="361"/>
        <v>2012Norfolk and Norwich University Hospitals NHS Foundation TrustWas your admission date changed by the hospital?</v>
      </c>
      <c r="F23152" s="29">
        <v>93.32</v>
      </c>
      <c r="G23152" s="29">
        <v>1.17</v>
      </c>
      <c r="H23152" s="29">
        <v>91.04</v>
      </c>
      <c r="I23152" s="29">
        <v>95.61</v>
      </c>
    </row>
    <row r="23153" spans="1:9" x14ac:dyDescent="0.25">
      <c r="A23153" s="2" t="s">
        <v>10</v>
      </c>
      <c r="B23153" s="2" t="s">
        <v>58</v>
      </c>
      <c r="C23153" s="2" t="s">
        <v>12</v>
      </c>
      <c r="D23153" s="2" t="s">
        <v>13</v>
      </c>
      <c r="E23153" s="2" t="str">
        <f t="shared" si="361"/>
        <v>2012Aintree University Hospital NHS Foundation TrustWas your admission date changed by the hospital?</v>
      </c>
      <c r="F23153" s="27">
        <v>92.27</v>
      </c>
      <c r="G23153" s="27">
        <v>1.69</v>
      </c>
      <c r="H23153" s="27">
        <v>88.96</v>
      </c>
      <c r="I23153" s="27">
        <v>95.58</v>
      </c>
    </row>
    <row r="23154" spans="1:9" x14ac:dyDescent="0.25">
      <c r="A23154" s="2" t="s">
        <v>10</v>
      </c>
      <c r="B23154" s="2" t="s">
        <v>58</v>
      </c>
      <c r="C23154" s="2" t="s">
        <v>163</v>
      </c>
      <c r="D23154" s="2" t="s">
        <v>13</v>
      </c>
      <c r="E23154" s="2" t="str">
        <f t="shared" si="361"/>
        <v>2012South Devon Healthcare NHS Foundation TrustWas your admission date changed by the hospital?</v>
      </c>
      <c r="F23154" s="29">
        <v>92.52</v>
      </c>
      <c r="G23154" s="29">
        <v>1.55</v>
      </c>
      <c r="H23154" s="29">
        <v>89.48</v>
      </c>
      <c r="I23154" s="29">
        <v>95.57</v>
      </c>
    </row>
    <row r="23155" spans="1:9" x14ac:dyDescent="0.25">
      <c r="A23155" s="2" t="s">
        <v>10</v>
      </c>
      <c r="B23155" s="2" t="s">
        <v>58</v>
      </c>
      <c r="C23155" s="2" t="s">
        <v>149</v>
      </c>
      <c r="D23155" s="2" t="s">
        <v>13</v>
      </c>
      <c r="E23155" s="2" t="str">
        <f t="shared" si="361"/>
        <v>2012Royal Cornwall Hospitals NHS TrustWas your admission date changed by the hospital?</v>
      </c>
      <c r="F23155" s="29">
        <v>92.88</v>
      </c>
      <c r="G23155" s="29">
        <v>1.37</v>
      </c>
      <c r="H23155" s="29">
        <v>90.21</v>
      </c>
      <c r="I23155" s="29">
        <v>95.56</v>
      </c>
    </row>
    <row r="23156" spans="1:9" x14ac:dyDescent="0.25">
      <c r="A23156" s="2" t="s">
        <v>10</v>
      </c>
      <c r="B23156" s="2" t="s">
        <v>58</v>
      </c>
      <c r="C23156" s="2" t="s">
        <v>76</v>
      </c>
      <c r="D23156" s="2" t="s">
        <v>13</v>
      </c>
      <c r="E23156" s="2" t="str">
        <f t="shared" si="361"/>
        <v>2012Calderdale and Huddersfield NHS Foundation TrustWas your admission date changed by the hospital?</v>
      </c>
      <c r="F23156" s="29">
        <v>92.91</v>
      </c>
      <c r="G23156" s="29">
        <v>1.35</v>
      </c>
      <c r="H23156" s="29">
        <v>90.26</v>
      </c>
      <c r="I23156" s="29">
        <v>95.55</v>
      </c>
    </row>
    <row r="23157" spans="1:9" x14ac:dyDescent="0.25">
      <c r="A23157" s="2" t="s">
        <v>10</v>
      </c>
      <c r="B23157" s="2" t="s">
        <v>58</v>
      </c>
      <c r="C23157" s="2" t="s">
        <v>180</v>
      </c>
      <c r="D23157" s="2" t="s">
        <v>13</v>
      </c>
      <c r="E23157" s="2" t="str">
        <f t="shared" si="361"/>
        <v>2012The Newcastle-upon-Tyne Hospitals NHS Foundation TrustWas your admission date changed by the hospital?</v>
      </c>
      <c r="F23157" s="29">
        <v>93.68</v>
      </c>
      <c r="G23157" s="29">
        <v>0.94</v>
      </c>
      <c r="H23157" s="29">
        <v>91.83</v>
      </c>
      <c r="I23157" s="29">
        <v>95.54</v>
      </c>
    </row>
    <row r="23158" spans="1:9" x14ac:dyDescent="0.25">
      <c r="A23158" s="2" t="s">
        <v>10</v>
      </c>
      <c r="B23158" s="2" t="s">
        <v>58</v>
      </c>
      <c r="C23158" s="2" t="s">
        <v>98</v>
      </c>
      <c r="D23158" s="2" t="s">
        <v>13</v>
      </c>
      <c r="E23158" s="2" t="str">
        <f t="shared" si="361"/>
        <v>2012Gateshead Health NHS Foundation TrustWas your admission date changed by the hospital?</v>
      </c>
      <c r="F23158" s="29">
        <v>92.7</v>
      </c>
      <c r="G23158" s="29">
        <v>1.42</v>
      </c>
      <c r="H23158" s="29">
        <v>89.91</v>
      </c>
      <c r="I23158" s="29">
        <v>95.49</v>
      </c>
    </row>
    <row r="23159" spans="1:9" x14ac:dyDescent="0.25">
      <c r="A23159" s="2" t="s">
        <v>10</v>
      </c>
      <c r="B23159" s="2" t="s">
        <v>58</v>
      </c>
      <c r="C23159" s="2" t="s">
        <v>61</v>
      </c>
      <c r="D23159" s="2" t="s">
        <v>13</v>
      </c>
      <c r="E23159" s="2" t="str">
        <f t="shared" si="361"/>
        <v>2012Airedale NHS Foundation TrustWas your admission date changed by the hospital?</v>
      </c>
      <c r="F23159" s="27">
        <v>92.84</v>
      </c>
      <c r="G23159" s="27">
        <v>1.35</v>
      </c>
      <c r="H23159" s="27">
        <v>90.19</v>
      </c>
      <c r="I23159" s="27">
        <v>95.48</v>
      </c>
    </row>
    <row r="23160" spans="1:9" x14ac:dyDescent="0.25">
      <c r="A23160" s="2" t="s">
        <v>10</v>
      </c>
      <c r="B23160" s="2" t="s">
        <v>58</v>
      </c>
      <c r="C23160" s="2" t="s">
        <v>139</v>
      </c>
      <c r="D23160" s="2" t="s">
        <v>13</v>
      </c>
      <c r="E23160" s="2" t="str">
        <f t="shared" si="361"/>
        <v>2012Nottingham University Hospitals NHS TrustWas your admission date changed by the hospital?</v>
      </c>
      <c r="F23160" s="29">
        <v>93</v>
      </c>
      <c r="G23160" s="29">
        <v>1.22</v>
      </c>
      <c r="H23160" s="29">
        <v>90.61</v>
      </c>
      <c r="I23160" s="29">
        <v>95.38</v>
      </c>
    </row>
    <row r="23161" spans="1:9" x14ac:dyDescent="0.25">
      <c r="A23161" s="2" t="s">
        <v>10</v>
      </c>
      <c r="B23161" s="2" t="s">
        <v>58</v>
      </c>
      <c r="C23161" s="2" t="s">
        <v>67</v>
      </c>
      <c r="D23161" s="2" t="s">
        <v>13</v>
      </c>
      <c r="E23161" s="2" t="str">
        <f t="shared" si="361"/>
        <v>2012Basildon and Thurrock University Hospitals NHS Foundation TrustWas your admission date changed by the hospital?</v>
      </c>
      <c r="F23161" s="29">
        <v>92.87</v>
      </c>
      <c r="G23161" s="29">
        <v>1.26</v>
      </c>
      <c r="H23161" s="29">
        <v>90.4</v>
      </c>
      <c r="I23161" s="29">
        <v>95.34</v>
      </c>
    </row>
    <row r="23162" spans="1:9" x14ac:dyDescent="0.25">
      <c r="A23162" s="2" t="s">
        <v>10</v>
      </c>
      <c r="B23162" s="2" t="s">
        <v>58</v>
      </c>
      <c r="C23162" s="2" t="s">
        <v>136</v>
      </c>
      <c r="D23162" s="2" t="s">
        <v>13</v>
      </c>
      <c r="E23162" s="2" t="str">
        <f t="shared" si="361"/>
        <v>2012Northern Devon Healthcare NHS TrustWas your admission date changed by the hospital?</v>
      </c>
      <c r="F23162" s="29">
        <v>92.61</v>
      </c>
      <c r="G23162" s="29">
        <v>1.39</v>
      </c>
      <c r="H23162" s="29">
        <v>89.87</v>
      </c>
      <c r="I23162" s="29">
        <v>95.34</v>
      </c>
    </row>
    <row r="23163" spans="1:9" x14ac:dyDescent="0.25">
      <c r="A23163" s="2" t="s">
        <v>10</v>
      </c>
      <c r="B23163" s="2" t="s">
        <v>58</v>
      </c>
      <c r="C23163" s="2" t="s">
        <v>148</v>
      </c>
      <c r="D23163" s="2" t="s">
        <v>13</v>
      </c>
      <c r="E23163" s="2" t="str">
        <f t="shared" si="361"/>
        <v>2012Royal Brompton and Harefield NHS Foundation TrustWas your admission date changed by the hospital?</v>
      </c>
      <c r="F23163" s="29">
        <v>93.69</v>
      </c>
      <c r="G23163" s="29">
        <v>0.83</v>
      </c>
      <c r="H23163" s="29">
        <v>92.05</v>
      </c>
      <c r="I23163" s="29">
        <v>95.32</v>
      </c>
    </row>
    <row r="23164" spans="1:9" x14ac:dyDescent="0.25">
      <c r="A23164" s="2" t="s">
        <v>10</v>
      </c>
      <c r="B23164" s="2" t="s">
        <v>58</v>
      </c>
      <c r="C23164" s="2" t="s">
        <v>160</v>
      </c>
      <c r="D23164" s="2" t="s">
        <v>13</v>
      </c>
      <c r="E23164" s="2" t="str">
        <f t="shared" si="361"/>
        <v>2012Sheffield Teaching Hospitals NHS Foundation TrustWas your admission date changed by the hospital?</v>
      </c>
      <c r="F23164" s="29">
        <v>93</v>
      </c>
      <c r="G23164" s="29">
        <v>1.18</v>
      </c>
      <c r="H23164" s="29">
        <v>90.69</v>
      </c>
      <c r="I23164" s="29">
        <v>95.32</v>
      </c>
    </row>
    <row r="23165" spans="1:9" x14ac:dyDescent="0.25">
      <c r="A23165" s="2" t="s">
        <v>10</v>
      </c>
      <c r="B23165" s="2" t="s">
        <v>58</v>
      </c>
      <c r="C23165" s="2" t="s">
        <v>72</v>
      </c>
      <c r="D23165" s="2" t="s">
        <v>13</v>
      </c>
      <c r="E23165" s="2" t="str">
        <f t="shared" si="361"/>
        <v>2012Bradford Teaching Hospitals NHS Foundation TrustWas your admission date changed by the hospital?</v>
      </c>
      <c r="F23165" s="29">
        <v>92.1</v>
      </c>
      <c r="G23165" s="29">
        <v>1.59</v>
      </c>
      <c r="H23165" s="29">
        <v>88.99</v>
      </c>
      <c r="I23165" s="29">
        <v>95.21</v>
      </c>
    </row>
    <row r="23166" spans="1:9" x14ac:dyDescent="0.25">
      <c r="A23166" s="2" t="s">
        <v>10</v>
      </c>
      <c r="B23166" s="2" t="s">
        <v>58</v>
      </c>
      <c r="C23166" s="2" t="s">
        <v>208</v>
      </c>
      <c r="D23166" s="2" t="s">
        <v>13</v>
      </c>
      <c r="E23166" s="2" t="str">
        <f t="shared" si="361"/>
        <v>2012Weston Area Health NHS TrustWas your admission date changed by the hospital?</v>
      </c>
      <c r="F23166" s="29">
        <v>91.8</v>
      </c>
      <c r="G23166" s="29">
        <v>1.69</v>
      </c>
      <c r="H23166" s="29">
        <v>88.49</v>
      </c>
      <c r="I23166" s="29">
        <v>95.11</v>
      </c>
    </row>
    <row r="23167" spans="1:9" x14ac:dyDescent="0.25">
      <c r="A23167" s="2" t="s">
        <v>10</v>
      </c>
      <c r="B23167" s="2" t="s">
        <v>58</v>
      </c>
      <c r="C23167" s="2" t="s">
        <v>188</v>
      </c>
      <c r="D23167" s="2" t="s">
        <v>13</v>
      </c>
      <c r="E23167" s="2" t="str">
        <f t="shared" si="361"/>
        <v>2012The Royal Orthopaedic Hospital NHS Foundation TrustWas your admission date changed by the hospital?</v>
      </c>
      <c r="F23167" s="29">
        <v>93.61</v>
      </c>
      <c r="G23167" s="29">
        <v>0.75</v>
      </c>
      <c r="H23167" s="29">
        <v>92.13</v>
      </c>
      <c r="I23167" s="29">
        <v>95.09</v>
      </c>
    </row>
    <row r="23168" spans="1:9" x14ac:dyDescent="0.25">
      <c r="A23168" s="2" t="s">
        <v>10</v>
      </c>
      <c r="B23168" s="2" t="s">
        <v>58</v>
      </c>
      <c r="C23168" s="2" t="s">
        <v>213</v>
      </c>
      <c r="D23168" s="2" t="s">
        <v>13</v>
      </c>
      <c r="E23168" s="2" t="str">
        <f t="shared" si="361"/>
        <v>2012Yeovil District Hospital NHS Foundation TrustWas your admission date changed by the hospital?</v>
      </c>
      <c r="F23168" s="29">
        <v>92.46</v>
      </c>
      <c r="G23168" s="29">
        <v>1.32</v>
      </c>
      <c r="H23168" s="29">
        <v>89.86</v>
      </c>
      <c r="I23168" s="29">
        <v>95.05</v>
      </c>
    </row>
    <row r="23169" spans="1:9" x14ac:dyDescent="0.25">
      <c r="A23169" s="2" t="s">
        <v>10</v>
      </c>
      <c r="B23169" s="2" t="s">
        <v>58</v>
      </c>
      <c r="C23169" s="2" t="s">
        <v>181</v>
      </c>
      <c r="D23169" s="2" t="s">
        <v>13</v>
      </c>
      <c r="E23169" s="2" t="str">
        <f t="shared" si="361"/>
        <v>2012The Pennine Acute Hospitals NHS TrustWas your admission date changed by the hospital?</v>
      </c>
      <c r="F23169" s="29">
        <v>92.12</v>
      </c>
      <c r="G23169" s="29">
        <v>1.48</v>
      </c>
      <c r="H23169" s="29">
        <v>89.22</v>
      </c>
      <c r="I23169" s="29">
        <v>95.02</v>
      </c>
    </row>
    <row r="23170" spans="1:9" x14ac:dyDescent="0.25">
      <c r="A23170" s="2" t="s">
        <v>10</v>
      </c>
      <c r="B23170" s="2" t="s">
        <v>58</v>
      </c>
      <c r="C23170" s="2" t="s">
        <v>103</v>
      </c>
      <c r="D23170" s="2" t="s">
        <v>13</v>
      </c>
      <c r="E23170" s="2" t="str">
        <f t="shared" ref="E23170:E23233" si="362">B23170&amp;C23170&amp;D23170</f>
        <v>2012Hampshire Hospitals NHS Foundation TrustWas your admission date changed by the hospital?</v>
      </c>
      <c r="F23170" s="29">
        <v>92.55</v>
      </c>
      <c r="G23170" s="29">
        <v>1.23</v>
      </c>
      <c r="H23170" s="29">
        <v>90.13</v>
      </c>
      <c r="I23170" s="29">
        <v>94.97</v>
      </c>
    </row>
    <row r="23171" spans="1:9" x14ac:dyDescent="0.25">
      <c r="A23171" s="2" t="s">
        <v>10</v>
      </c>
      <c r="B23171" s="2" t="s">
        <v>58</v>
      </c>
      <c r="C23171" s="2" t="s">
        <v>202</v>
      </c>
      <c r="D23171" s="2" t="s">
        <v>13</v>
      </c>
      <c r="E23171" s="2" t="str">
        <f t="shared" si="362"/>
        <v>2012Walsall Healthcare NHS TrustWas your admission date changed by the hospital?</v>
      </c>
      <c r="F23171" s="29">
        <v>91.97</v>
      </c>
      <c r="G23171" s="29">
        <v>1.53</v>
      </c>
      <c r="H23171" s="29">
        <v>88.96</v>
      </c>
      <c r="I23171" s="29">
        <v>94.97</v>
      </c>
    </row>
    <row r="23172" spans="1:9" x14ac:dyDescent="0.25">
      <c r="A23172" s="2" t="s">
        <v>10</v>
      </c>
      <c r="B23172" s="2" t="s">
        <v>58</v>
      </c>
      <c r="C23172" s="2" t="s">
        <v>119</v>
      </c>
      <c r="D23172" s="2" t="s">
        <v>13</v>
      </c>
      <c r="E23172" s="2" t="str">
        <f t="shared" si="362"/>
        <v>2012Lewisham Healthcare NHS TrustWas your admission date changed by the hospital?</v>
      </c>
      <c r="F23172" s="29">
        <v>90.57</v>
      </c>
      <c r="G23172" s="29">
        <v>2.2200000000000002</v>
      </c>
      <c r="H23172" s="29">
        <v>86.21</v>
      </c>
      <c r="I23172" s="29">
        <v>94.93</v>
      </c>
    </row>
    <row r="23173" spans="1:9" x14ac:dyDescent="0.25">
      <c r="A23173" s="2" t="s">
        <v>10</v>
      </c>
      <c r="B23173" s="2" t="s">
        <v>58</v>
      </c>
      <c r="C23173" s="2" t="s">
        <v>116</v>
      </c>
      <c r="D23173" s="2" t="s">
        <v>13</v>
      </c>
      <c r="E23173" s="2" t="str">
        <f t="shared" si="362"/>
        <v>2012Kingston Hospital NHS Foundation TrustWas your admission date changed by the hospital?</v>
      </c>
      <c r="F23173" s="29">
        <v>91.42</v>
      </c>
      <c r="G23173" s="29">
        <v>1.78</v>
      </c>
      <c r="H23173" s="29">
        <v>87.93</v>
      </c>
      <c r="I23173" s="29">
        <v>94.9</v>
      </c>
    </row>
    <row r="23174" spans="1:9" x14ac:dyDescent="0.25">
      <c r="A23174" s="2" t="s">
        <v>10</v>
      </c>
      <c r="B23174" s="2" t="s">
        <v>58</v>
      </c>
      <c r="C23174" s="2" t="s">
        <v>5</v>
      </c>
      <c r="D23174" s="2" t="s">
        <v>13</v>
      </c>
      <c r="E23174" s="2" t="str">
        <f t="shared" si="362"/>
        <v>2012North Middlesex University Hospital NHS TrustWas your admission date changed by the hospital?</v>
      </c>
      <c r="F23174" s="29">
        <v>91.39</v>
      </c>
      <c r="G23174" s="29">
        <v>1.78</v>
      </c>
      <c r="H23174" s="29">
        <v>87.9</v>
      </c>
      <c r="I23174" s="29">
        <v>94.88</v>
      </c>
    </row>
    <row r="23175" spans="1:9" x14ac:dyDescent="0.25">
      <c r="A23175" s="2" t="s">
        <v>10</v>
      </c>
      <c r="B23175" s="2" t="s">
        <v>58</v>
      </c>
      <c r="C23175" s="2" t="s">
        <v>152</v>
      </c>
      <c r="D23175" s="2" t="s">
        <v>13</v>
      </c>
      <c r="E23175" s="2" t="str">
        <f t="shared" si="362"/>
        <v>2012Royal Liverpool and Broadgreen University Hospitals NHS TrustWas your admission date changed by the hospital?</v>
      </c>
      <c r="F23175" s="29">
        <v>92.11</v>
      </c>
      <c r="G23175" s="29">
        <v>1.4</v>
      </c>
      <c r="H23175" s="29">
        <v>89.36</v>
      </c>
      <c r="I23175" s="29">
        <v>94.87</v>
      </c>
    </row>
    <row r="23176" spans="1:9" x14ac:dyDescent="0.25">
      <c r="A23176" s="2" t="s">
        <v>10</v>
      </c>
      <c r="B23176" s="2" t="s">
        <v>58</v>
      </c>
      <c r="C23176" s="2" t="s">
        <v>206</v>
      </c>
      <c r="D23176" s="2" t="s">
        <v>13</v>
      </c>
      <c r="E23176" s="2" t="str">
        <f t="shared" si="362"/>
        <v>2012West Suffolk NHS Foundation TrustWas your admission date changed by the hospital?</v>
      </c>
      <c r="F23176" s="29">
        <v>91.95</v>
      </c>
      <c r="G23176" s="29">
        <v>1.47</v>
      </c>
      <c r="H23176" s="29">
        <v>89.06</v>
      </c>
      <c r="I23176" s="29">
        <v>94.84</v>
      </c>
    </row>
    <row r="23177" spans="1:9" x14ac:dyDescent="0.25">
      <c r="A23177" s="2" t="s">
        <v>10</v>
      </c>
      <c r="B23177" s="2" t="s">
        <v>58</v>
      </c>
      <c r="C23177" s="2" t="s">
        <v>93</v>
      </c>
      <c r="D23177" s="2" t="s">
        <v>13</v>
      </c>
      <c r="E23177" s="2" t="str">
        <f t="shared" si="362"/>
        <v>2012East Kent Hospitals University NHS Foundation TrustWas your admission date changed by the hospital?</v>
      </c>
      <c r="F23177" s="29">
        <v>92.41</v>
      </c>
      <c r="G23177" s="29">
        <v>1.23</v>
      </c>
      <c r="H23177" s="29">
        <v>90</v>
      </c>
      <c r="I23177" s="29">
        <v>94.83</v>
      </c>
    </row>
    <row r="23178" spans="1:9" x14ac:dyDescent="0.25">
      <c r="A23178" s="2" t="s">
        <v>10</v>
      </c>
      <c r="B23178" s="2" t="s">
        <v>58</v>
      </c>
      <c r="C23178" s="2" t="s">
        <v>124</v>
      </c>
      <c r="D23178" s="2" t="s">
        <v>13</v>
      </c>
      <c r="E23178" s="2" t="str">
        <f t="shared" si="362"/>
        <v>2012Medway NHS Foundation TrustWas your admission date changed by the hospital?</v>
      </c>
      <c r="F23178" s="29">
        <v>91.81</v>
      </c>
      <c r="G23178" s="29">
        <v>1.5</v>
      </c>
      <c r="H23178" s="29">
        <v>88.87</v>
      </c>
      <c r="I23178" s="29">
        <v>94.74</v>
      </c>
    </row>
    <row r="23179" spans="1:9" x14ac:dyDescent="0.25">
      <c r="A23179" s="2" t="s">
        <v>10</v>
      </c>
      <c r="B23179" s="2" t="s">
        <v>58</v>
      </c>
      <c r="C23179" s="2" t="s">
        <v>96</v>
      </c>
      <c r="D23179" s="2" t="s">
        <v>13</v>
      </c>
      <c r="E23179" s="2" t="str">
        <f t="shared" si="362"/>
        <v>2012Epsom and St Helier University Hospitals NHS TrustWas your admission date changed by the hospital?</v>
      </c>
      <c r="F23179" s="29">
        <v>91.88</v>
      </c>
      <c r="G23179" s="29">
        <v>1.45</v>
      </c>
      <c r="H23179" s="29">
        <v>89.03</v>
      </c>
      <c r="I23179" s="29">
        <v>94.72</v>
      </c>
    </row>
    <row r="23180" spans="1:9" x14ac:dyDescent="0.25">
      <c r="A23180" s="2" t="s">
        <v>10</v>
      </c>
      <c r="B23180" s="2" t="s">
        <v>58</v>
      </c>
      <c r="C23180" s="2" t="s">
        <v>92</v>
      </c>
      <c r="D23180" s="2" t="s">
        <v>13</v>
      </c>
      <c r="E23180" s="2" t="str">
        <f t="shared" si="362"/>
        <v>2012East Cheshire NHS TrustWas your admission date changed by the hospital?</v>
      </c>
      <c r="F23180" s="29">
        <v>91.65</v>
      </c>
      <c r="G23180" s="29">
        <v>1.55</v>
      </c>
      <c r="H23180" s="29">
        <v>88.63</v>
      </c>
      <c r="I23180" s="29">
        <v>94.68</v>
      </c>
    </row>
    <row r="23181" spans="1:9" x14ac:dyDescent="0.25">
      <c r="A23181" s="2" t="s">
        <v>10</v>
      </c>
      <c r="B23181" s="2" t="s">
        <v>58</v>
      </c>
      <c r="C23181" s="2" t="s">
        <v>65</v>
      </c>
      <c r="D23181" s="2" t="s">
        <v>13</v>
      </c>
      <c r="E23181" s="2" t="str">
        <f t="shared" si="362"/>
        <v>2012Barnsley Hospital NHS Foundation TrustWas your admission date changed by the hospital?</v>
      </c>
      <c r="F23181" s="29">
        <v>91.54</v>
      </c>
      <c r="G23181" s="29">
        <v>1.59</v>
      </c>
      <c r="H23181" s="29">
        <v>88.43</v>
      </c>
      <c r="I23181" s="29">
        <v>94.65</v>
      </c>
    </row>
    <row r="23182" spans="1:9" x14ac:dyDescent="0.25">
      <c r="A23182" s="2" t="s">
        <v>10</v>
      </c>
      <c r="B23182" s="2" t="s">
        <v>58</v>
      </c>
      <c r="C23182" s="2" t="s">
        <v>198</v>
      </c>
      <c r="D23182" s="2" t="s">
        <v>13</v>
      </c>
      <c r="E23182" s="2" t="str">
        <f t="shared" si="362"/>
        <v>2012University Hospitals Bristol NHS Foundation TrustWas your admission date changed by the hospital?</v>
      </c>
      <c r="F23182" s="29">
        <v>92.15</v>
      </c>
      <c r="G23182" s="29">
        <v>1.27</v>
      </c>
      <c r="H23182" s="29">
        <v>89.67</v>
      </c>
      <c r="I23182" s="29">
        <v>94.63</v>
      </c>
    </row>
    <row r="23183" spans="1:9" x14ac:dyDescent="0.25">
      <c r="A23183" s="2" t="s">
        <v>10</v>
      </c>
      <c r="B23183" s="2" t="s">
        <v>58</v>
      </c>
      <c r="C23183" s="2" t="s">
        <v>157</v>
      </c>
      <c r="D23183" s="2" t="s">
        <v>13</v>
      </c>
      <c r="E23183" s="2" t="str">
        <f t="shared" si="362"/>
        <v>2012Salford Royal NHS Foundation TrustWas your admission date changed by the hospital?</v>
      </c>
      <c r="F23183" s="29">
        <v>91.89</v>
      </c>
      <c r="G23183" s="29">
        <v>1.39</v>
      </c>
      <c r="H23183" s="29">
        <v>89.16</v>
      </c>
      <c r="I23183" s="29">
        <v>94.62</v>
      </c>
    </row>
    <row r="23184" spans="1:9" x14ac:dyDescent="0.25">
      <c r="A23184" s="2" t="s">
        <v>10</v>
      </c>
      <c r="B23184" s="2" t="s">
        <v>58</v>
      </c>
      <c r="C23184" s="2" t="s">
        <v>166</v>
      </c>
      <c r="D23184" s="2" t="s">
        <v>13</v>
      </c>
      <c r="E23184" s="2" t="str">
        <f t="shared" si="362"/>
        <v>2012South Tyneside NHS Foundation TrustWas your admission date changed by the hospital?</v>
      </c>
      <c r="F23184" s="29">
        <v>90.9</v>
      </c>
      <c r="G23184" s="29">
        <v>1.9</v>
      </c>
      <c r="H23184" s="29">
        <v>87.17</v>
      </c>
      <c r="I23184" s="29">
        <v>94.62</v>
      </c>
    </row>
    <row r="23185" spans="1:9" x14ac:dyDescent="0.25">
      <c r="A23185" s="2" t="s">
        <v>10</v>
      </c>
      <c r="B23185" s="2" t="s">
        <v>58</v>
      </c>
      <c r="C23185" s="2" t="s">
        <v>77</v>
      </c>
      <c r="D23185" s="2" t="s">
        <v>13</v>
      </c>
      <c r="E23185" s="2" t="str">
        <f t="shared" si="362"/>
        <v>2012Cambridge University Hospitals NHS Foundation TrustWas your admission date changed by the hospital?</v>
      </c>
      <c r="F23185" s="29">
        <v>92.12</v>
      </c>
      <c r="G23185" s="29">
        <v>1.25</v>
      </c>
      <c r="H23185" s="29">
        <v>89.67</v>
      </c>
      <c r="I23185" s="29">
        <v>94.57</v>
      </c>
    </row>
    <row r="23186" spans="1:9" x14ac:dyDescent="0.25">
      <c r="A23186" s="2" t="s">
        <v>10</v>
      </c>
      <c r="B23186" s="2" t="s">
        <v>58</v>
      </c>
      <c r="C23186" s="2" t="s">
        <v>143</v>
      </c>
      <c r="D23186" s="2" t="s">
        <v>13</v>
      </c>
      <c r="E23186" s="2" t="str">
        <f t="shared" si="362"/>
        <v>2012Plymouth Hospitals NHS TrustWas your admission date changed by the hospital?</v>
      </c>
      <c r="F23186" s="29">
        <v>92.13</v>
      </c>
      <c r="G23186" s="29">
        <v>1.18</v>
      </c>
      <c r="H23186" s="29">
        <v>89.82</v>
      </c>
      <c r="I23186" s="29">
        <v>94.45</v>
      </c>
    </row>
    <row r="23187" spans="1:9" x14ac:dyDescent="0.25">
      <c r="A23187" s="2" t="s">
        <v>10</v>
      </c>
      <c r="B23187" s="2" t="s">
        <v>58</v>
      </c>
      <c r="C23187" s="2" t="s">
        <v>193</v>
      </c>
      <c r="D23187" s="2" t="s">
        <v>13</v>
      </c>
      <c r="E23187" s="2" t="str">
        <f t="shared" si="362"/>
        <v>2012University College London Hospitals NHS Foundation TrustWas your admission date changed by the hospital?</v>
      </c>
      <c r="F23187" s="29">
        <v>92.27</v>
      </c>
      <c r="G23187" s="29">
        <v>1.06</v>
      </c>
      <c r="H23187" s="29">
        <v>90.18</v>
      </c>
      <c r="I23187" s="29">
        <v>94.36</v>
      </c>
    </row>
    <row r="23188" spans="1:9" x14ac:dyDescent="0.25">
      <c r="A23188" s="2" t="s">
        <v>10</v>
      </c>
      <c r="B23188" s="2" t="s">
        <v>58</v>
      </c>
      <c r="C23188" s="2" t="s">
        <v>179</v>
      </c>
      <c r="D23188" s="2" t="s">
        <v>13</v>
      </c>
      <c r="E23188" s="2" t="str">
        <f t="shared" si="362"/>
        <v>2012The Hillingdon Hospitals NHS Foundation TrustWas your admission date changed by the hospital?</v>
      </c>
      <c r="F23188" s="29">
        <v>91.26</v>
      </c>
      <c r="G23188" s="29">
        <v>1.56</v>
      </c>
      <c r="H23188" s="29">
        <v>88.21</v>
      </c>
      <c r="I23188" s="29">
        <v>94.32</v>
      </c>
    </row>
    <row r="23189" spans="1:9" x14ac:dyDescent="0.25">
      <c r="A23189" s="2" t="s">
        <v>10</v>
      </c>
      <c r="B23189" s="2" t="s">
        <v>58</v>
      </c>
      <c r="C23189" s="2" t="s">
        <v>83</v>
      </c>
      <c r="D23189" s="2" t="s">
        <v>13</v>
      </c>
      <c r="E23189" s="2" t="str">
        <f t="shared" si="362"/>
        <v>2012Countess of Chester Hospital NHS Foundation TrustWas your admission date changed by the hospital?</v>
      </c>
      <c r="F23189" s="29">
        <v>91.17</v>
      </c>
      <c r="G23189" s="29">
        <v>1.6</v>
      </c>
      <c r="H23189" s="29">
        <v>88.03</v>
      </c>
      <c r="I23189" s="29">
        <v>94.3</v>
      </c>
    </row>
    <row r="23190" spans="1:9" x14ac:dyDescent="0.25">
      <c r="A23190" s="2" t="s">
        <v>10</v>
      </c>
      <c r="B23190" s="2" t="s">
        <v>58</v>
      </c>
      <c r="C23190" s="2" t="s">
        <v>169</v>
      </c>
      <c r="D23190" s="2" t="s">
        <v>13</v>
      </c>
      <c r="E23190" s="2" t="str">
        <f t="shared" si="362"/>
        <v>2012Southport and Ormskirk Hospital NHS TrustWas your admission date changed by the hospital?</v>
      </c>
      <c r="F23190" s="29">
        <v>91.39</v>
      </c>
      <c r="G23190" s="29">
        <v>1.48</v>
      </c>
      <c r="H23190" s="29">
        <v>88.49</v>
      </c>
      <c r="I23190" s="29">
        <v>94.28</v>
      </c>
    </row>
    <row r="23191" spans="1:9" x14ac:dyDescent="0.25">
      <c r="A23191" s="2" t="s">
        <v>10</v>
      </c>
      <c r="B23191" s="2" t="s">
        <v>58</v>
      </c>
      <c r="C23191" s="2" t="s">
        <v>112</v>
      </c>
      <c r="D23191" s="2" t="s">
        <v>13</v>
      </c>
      <c r="E23191" s="2" t="str">
        <f t="shared" si="362"/>
        <v>2012Isle of Wight NHS TrustWas your admission date changed by the hospital?</v>
      </c>
      <c r="F23191" s="29">
        <v>91.68</v>
      </c>
      <c r="G23191" s="29">
        <v>1.28</v>
      </c>
      <c r="H23191" s="29">
        <v>89.17</v>
      </c>
      <c r="I23191" s="29">
        <v>94.2</v>
      </c>
    </row>
    <row r="23192" spans="1:9" x14ac:dyDescent="0.25">
      <c r="A23192" s="2" t="s">
        <v>10</v>
      </c>
      <c r="B23192" s="2" t="s">
        <v>58</v>
      </c>
      <c r="C23192" s="2" t="s">
        <v>122</v>
      </c>
      <c r="D23192" s="2" t="s">
        <v>13</v>
      </c>
      <c r="E23192" s="2" t="str">
        <f t="shared" si="362"/>
        <v>2012Luton and Dunstable Hospital NHS Foundation TrustWas your admission date changed by the hospital?</v>
      </c>
      <c r="F23192" s="29">
        <v>90.98</v>
      </c>
      <c r="G23192" s="29">
        <v>1.62</v>
      </c>
      <c r="H23192" s="29">
        <v>87.81</v>
      </c>
      <c r="I23192" s="29">
        <v>94.14</v>
      </c>
    </row>
    <row r="23193" spans="1:9" x14ac:dyDescent="0.25">
      <c r="A23193" s="2" t="s">
        <v>10</v>
      </c>
      <c r="B23193" s="2" t="s">
        <v>58</v>
      </c>
      <c r="C23193" s="2" t="s">
        <v>110</v>
      </c>
      <c r="D23193" s="2" t="s">
        <v>13</v>
      </c>
      <c r="E23193" s="2" t="str">
        <f t="shared" si="362"/>
        <v>2012Imperial College Healthcare NHS TrustWas your admission date changed by the hospital?</v>
      </c>
      <c r="F23193" s="29">
        <v>91.21</v>
      </c>
      <c r="G23193" s="29">
        <v>1.46</v>
      </c>
      <c r="H23193" s="29">
        <v>88.35</v>
      </c>
      <c r="I23193" s="29">
        <v>94.08</v>
      </c>
    </row>
    <row r="23194" spans="1:9" x14ac:dyDescent="0.25">
      <c r="A23194" s="2" t="s">
        <v>10</v>
      </c>
      <c r="B23194" s="2" t="s">
        <v>58</v>
      </c>
      <c r="C23194" s="2" t="s">
        <v>194</v>
      </c>
      <c r="D23194" s="2" t="s">
        <v>13</v>
      </c>
      <c r="E23194" s="2" t="str">
        <f t="shared" si="362"/>
        <v>2012University Hospital of North Staffordshire NHS TrustWas your admission date changed by the hospital?</v>
      </c>
      <c r="F23194" s="29">
        <v>91.12</v>
      </c>
      <c r="G23194" s="29">
        <v>1.48</v>
      </c>
      <c r="H23194" s="29">
        <v>88.21</v>
      </c>
      <c r="I23194" s="29">
        <v>94.03</v>
      </c>
    </row>
    <row r="23195" spans="1:9" x14ac:dyDescent="0.25">
      <c r="A23195" s="2" t="s">
        <v>10</v>
      </c>
      <c r="B23195" s="2" t="s">
        <v>58</v>
      </c>
      <c r="C23195" s="2" t="s">
        <v>63</v>
      </c>
      <c r="D23195" s="2" t="s">
        <v>13</v>
      </c>
      <c r="E23195" s="2" t="str">
        <f t="shared" si="362"/>
        <v>2012Barking, Havering and Redbridge University Hospitals NHS TrustWas your admission date changed by the hospital?</v>
      </c>
      <c r="F23195" s="29">
        <v>90.78</v>
      </c>
      <c r="G23195" s="29">
        <v>1.62</v>
      </c>
      <c r="H23195" s="29">
        <v>87.6</v>
      </c>
      <c r="I23195" s="29">
        <v>93.96</v>
      </c>
    </row>
    <row r="23196" spans="1:9" x14ac:dyDescent="0.25">
      <c r="A23196" s="2" t="s">
        <v>10</v>
      </c>
      <c r="B23196" s="2" t="s">
        <v>58</v>
      </c>
      <c r="C23196" s="2" t="s">
        <v>82</v>
      </c>
      <c r="D23196" s="2" t="s">
        <v>13</v>
      </c>
      <c r="E23196" s="2" t="str">
        <f t="shared" si="362"/>
        <v>2012Colchester Hospital University NHS Foundation TrustWas your admission date changed by the hospital?</v>
      </c>
      <c r="F23196" s="29">
        <v>91.31</v>
      </c>
      <c r="G23196" s="29">
        <v>1.35</v>
      </c>
      <c r="H23196" s="29">
        <v>88.66</v>
      </c>
      <c r="I23196" s="29">
        <v>93.95</v>
      </c>
    </row>
    <row r="23197" spans="1:9" x14ac:dyDescent="0.25">
      <c r="A23197" s="2" t="s">
        <v>10</v>
      </c>
      <c r="B23197" s="2" t="s">
        <v>58</v>
      </c>
      <c r="C23197" s="2" t="s">
        <v>135</v>
      </c>
      <c r="D23197" s="2" t="s">
        <v>13</v>
      </c>
      <c r="E23197" s="2" t="str">
        <f t="shared" si="362"/>
        <v>2012Northampton General Hospital NHS TrustWas your admission date changed by the hospital?</v>
      </c>
      <c r="F23197" s="29">
        <v>91.56</v>
      </c>
      <c r="G23197" s="29">
        <v>1.21</v>
      </c>
      <c r="H23197" s="29">
        <v>89.2</v>
      </c>
      <c r="I23197" s="29">
        <v>93.93</v>
      </c>
    </row>
    <row r="23198" spans="1:9" x14ac:dyDescent="0.25">
      <c r="A23198" s="2" t="s">
        <v>10</v>
      </c>
      <c r="B23198" s="2" t="s">
        <v>58</v>
      </c>
      <c r="C23198" s="2" t="s">
        <v>132</v>
      </c>
      <c r="D23198" s="2" t="s">
        <v>13</v>
      </c>
      <c r="E23198" s="2" t="str">
        <f t="shared" si="362"/>
        <v>2012North Cumbria University Hospitals NHS TrustWas your admission date changed by the hospital?</v>
      </c>
      <c r="F23198" s="29">
        <v>91.13</v>
      </c>
      <c r="G23198" s="29">
        <v>1.4</v>
      </c>
      <c r="H23198" s="29">
        <v>88.39</v>
      </c>
      <c r="I23198" s="29">
        <v>93.88</v>
      </c>
    </row>
    <row r="23199" spans="1:9" x14ac:dyDescent="0.25">
      <c r="A23199" s="2" t="s">
        <v>10</v>
      </c>
      <c r="B23199" s="2" t="s">
        <v>58</v>
      </c>
      <c r="C23199" s="2" t="s">
        <v>196</v>
      </c>
      <c r="D23199" s="2" t="s">
        <v>13</v>
      </c>
      <c r="E23199" s="2" t="str">
        <f t="shared" si="362"/>
        <v>2012University Hospital Southampton NHS Foundation TrustWas your admission date changed by the hospital?</v>
      </c>
      <c r="F23199" s="29">
        <v>91.37</v>
      </c>
      <c r="G23199" s="29">
        <v>1.25</v>
      </c>
      <c r="H23199" s="29">
        <v>88.92</v>
      </c>
      <c r="I23199" s="29">
        <v>93.82</v>
      </c>
    </row>
    <row r="23200" spans="1:9" x14ac:dyDescent="0.25">
      <c r="A23200" s="2" t="s">
        <v>10</v>
      </c>
      <c r="B23200" s="2" t="s">
        <v>58</v>
      </c>
      <c r="C23200" s="2" t="s">
        <v>151</v>
      </c>
      <c r="D23200" s="2" t="s">
        <v>13</v>
      </c>
      <c r="E23200" s="2" t="str">
        <f t="shared" si="362"/>
        <v>2012Royal Free London NHS Foundation TrustWas your admission date changed by the hospital?</v>
      </c>
      <c r="F23200" s="29">
        <v>91.11</v>
      </c>
      <c r="G23200" s="29">
        <v>1.38</v>
      </c>
      <c r="H23200" s="29">
        <v>88.41</v>
      </c>
      <c r="I23200" s="29">
        <v>93.8</v>
      </c>
    </row>
    <row r="23201" spans="1:9" x14ac:dyDescent="0.25">
      <c r="A23201" s="2" t="s">
        <v>10</v>
      </c>
      <c r="B23201" s="2" t="s">
        <v>58</v>
      </c>
      <c r="C23201" s="2" t="s">
        <v>129</v>
      </c>
      <c r="D23201" s="2" t="s">
        <v>13</v>
      </c>
      <c r="E23201" s="2" t="str">
        <f t="shared" si="362"/>
        <v>2012Milton Keynes Hospital NHS Foundation TrustWas your admission date changed by the hospital?</v>
      </c>
      <c r="F23201" s="29">
        <v>91.01</v>
      </c>
      <c r="G23201" s="29">
        <v>1.42</v>
      </c>
      <c r="H23201" s="29">
        <v>88.23</v>
      </c>
      <c r="I23201" s="29">
        <v>93.79</v>
      </c>
    </row>
    <row r="23202" spans="1:9" x14ac:dyDescent="0.25">
      <c r="A23202" s="2" t="s">
        <v>10</v>
      </c>
      <c r="B23202" s="2" t="s">
        <v>58</v>
      </c>
      <c r="C23202" s="2" t="s">
        <v>121</v>
      </c>
      <c r="D23202" s="2" t="s">
        <v>13</v>
      </c>
      <c r="E23202" s="2" t="str">
        <f t="shared" si="362"/>
        <v>2012Liverpool Women's NHS Foundation TrustWas your admission date changed by the hospital?</v>
      </c>
      <c r="F23202" s="29">
        <v>92.05</v>
      </c>
      <c r="G23202" s="29">
        <v>0.85</v>
      </c>
      <c r="H23202" s="29">
        <v>90.38</v>
      </c>
      <c r="I23202" s="29">
        <v>93.73</v>
      </c>
    </row>
    <row r="23203" spans="1:9" x14ac:dyDescent="0.25">
      <c r="A23203" s="2" t="s">
        <v>10</v>
      </c>
      <c r="B23203" s="2" t="s">
        <v>58</v>
      </c>
      <c r="C23203" s="2" t="s">
        <v>114</v>
      </c>
      <c r="D23203" s="2" t="s">
        <v>13</v>
      </c>
      <c r="E23203" s="2" t="str">
        <f t="shared" si="362"/>
        <v>2012Kettering General Hospital NHS Foundation TrustWas your admission date changed by the hospital?</v>
      </c>
      <c r="F23203" s="29">
        <v>91.41</v>
      </c>
      <c r="G23203" s="29">
        <v>1.1499999999999999</v>
      </c>
      <c r="H23203" s="29">
        <v>89.15</v>
      </c>
      <c r="I23203" s="29">
        <v>93.66</v>
      </c>
    </row>
    <row r="23204" spans="1:9" x14ac:dyDescent="0.25">
      <c r="A23204" s="2" t="s">
        <v>10</v>
      </c>
      <c r="B23204" s="2" t="s">
        <v>58</v>
      </c>
      <c r="C23204" s="2" t="s">
        <v>182</v>
      </c>
      <c r="D23204" s="2" t="s">
        <v>13</v>
      </c>
      <c r="E23204" s="2" t="str">
        <f t="shared" si="362"/>
        <v>2012The Princess Alexandra Hospital NHS TrustWas your admission date changed by the hospital?</v>
      </c>
      <c r="F23204" s="29">
        <v>90.37</v>
      </c>
      <c r="G23204" s="29">
        <v>1.59</v>
      </c>
      <c r="H23204" s="29">
        <v>87.27</v>
      </c>
      <c r="I23204" s="29">
        <v>93.48</v>
      </c>
    </row>
    <row r="23205" spans="1:9" x14ac:dyDescent="0.25">
      <c r="A23205" s="2" t="s">
        <v>10</v>
      </c>
      <c r="B23205" s="2" t="s">
        <v>58</v>
      </c>
      <c r="C23205" s="2" t="s">
        <v>66</v>
      </c>
      <c r="D23205" s="2" t="s">
        <v>13</v>
      </c>
      <c r="E23205" s="2" t="str">
        <f t="shared" si="362"/>
        <v>2012Barts Health NHS TrustWas your admission date changed by the hospital?</v>
      </c>
      <c r="F23205" s="29">
        <v>90.59</v>
      </c>
      <c r="G23205" s="29">
        <v>1.46</v>
      </c>
      <c r="H23205" s="29">
        <v>87.73</v>
      </c>
      <c r="I23205" s="29">
        <v>93.44</v>
      </c>
    </row>
    <row r="23206" spans="1:9" x14ac:dyDescent="0.25">
      <c r="A23206" s="2" t="s">
        <v>10</v>
      </c>
      <c r="B23206" s="2" t="s">
        <v>58</v>
      </c>
      <c r="C23206" s="2" t="s">
        <v>62</v>
      </c>
      <c r="D23206" s="2" t="s">
        <v>13</v>
      </c>
      <c r="E23206" s="2" t="str">
        <f t="shared" si="362"/>
        <v>2012Ashford and St Peter's Hospitals NHS Foundation TrustWas your admission date changed by the hospital?</v>
      </c>
      <c r="F23206" s="27">
        <v>90.66</v>
      </c>
      <c r="G23206" s="27">
        <v>1.37</v>
      </c>
      <c r="H23206" s="27">
        <v>87.98</v>
      </c>
      <c r="I23206" s="27">
        <v>93.35</v>
      </c>
    </row>
    <row r="23207" spans="1:9" x14ac:dyDescent="0.25">
      <c r="A23207" s="2" t="s">
        <v>10</v>
      </c>
      <c r="B23207" s="2" t="s">
        <v>58</v>
      </c>
      <c r="C23207" s="2" t="s">
        <v>100</v>
      </c>
      <c r="D23207" s="2" t="s">
        <v>13</v>
      </c>
      <c r="E23207" s="2" t="str">
        <f t="shared" si="362"/>
        <v>2012Gloucestershire Hospitals NHS Foundation TrustWas your admission date changed by the hospital?</v>
      </c>
      <c r="F23207" s="29">
        <v>90.93</v>
      </c>
      <c r="G23207" s="29">
        <v>1.23</v>
      </c>
      <c r="H23207" s="29">
        <v>88.52</v>
      </c>
      <c r="I23207" s="29">
        <v>93.33</v>
      </c>
    </row>
    <row r="23208" spans="1:9" x14ac:dyDescent="0.25">
      <c r="A23208" s="2" t="s">
        <v>10</v>
      </c>
      <c r="B23208" s="2" t="s">
        <v>58</v>
      </c>
      <c r="C23208" s="2" t="s">
        <v>204</v>
      </c>
      <c r="D23208" s="2" t="s">
        <v>13</v>
      </c>
      <c r="E23208" s="2" t="str">
        <f t="shared" si="362"/>
        <v>2012West Hertfordshire Hospitals NHS TrustWas your admission date changed by the hospital?</v>
      </c>
      <c r="F23208" s="29">
        <v>90.45</v>
      </c>
      <c r="G23208" s="29">
        <v>1.4</v>
      </c>
      <c r="H23208" s="29">
        <v>87.7</v>
      </c>
      <c r="I23208" s="29">
        <v>93.2</v>
      </c>
    </row>
    <row r="23209" spans="1:9" x14ac:dyDescent="0.25">
      <c r="A23209" s="2" t="s">
        <v>10</v>
      </c>
      <c r="B23209" s="2" t="s">
        <v>58</v>
      </c>
      <c r="C23209" s="2" t="s">
        <v>134</v>
      </c>
      <c r="D23209" s="2" t="s">
        <v>13</v>
      </c>
      <c r="E23209" s="2" t="str">
        <f t="shared" si="362"/>
        <v>2012North West London Hospitals NHS TrustWas your admission date changed by the hospital?</v>
      </c>
      <c r="F23209" s="29">
        <v>89.99</v>
      </c>
      <c r="G23209" s="29">
        <v>1.62</v>
      </c>
      <c r="H23209" s="29">
        <v>86.81</v>
      </c>
      <c r="I23209" s="29">
        <v>93.17</v>
      </c>
    </row>
    <row r="23210" spans="1:9" x14ac:dyDescent="0.25">
      <c r="A23210" s="2" t="s">
        <v>10</v>
      </c>
      <c r="B23210" s="2" t="s">
        <v>58</v>
      </c>
      <c r="C23210" s="2" t="s">
        <v>172</v>
      </c>
      <c r="D23210" s="2" t="s">
        <v>13</v>
      </c>
      <c r="E23210" s="2" t="str">
        <f t="shared" si="362"/>
        <v>2012Stockport NHS Foundation TrustWas your admission date changed by the hospital?</v>
      </c>
      <c r="F23210" s="29">
        <v>90.55</v>
      </c>
      <c r="G23210" s="29">
        <v>1.33</v>
      </c>
      <c r="H23210" s="29">
        <v>87.95</v>
      </c>
      <c r="I23210" s="29">
        <v>93.15</v>
      </c>
    </row>
    <row r="23211" spans="1:9" x14ac:dyDescent="0.25">
      <c r="A23211" s="2" t="s">
        <v>10</v>
      </c>
      <c r="B23211" s="2" t="s">
        <v>58</v>
      </c>
      <c r="C23211" s="2" t="s">
        <v>164</v>
      </c>
      <c r="D23211" s="2" t="s">
        <v>13</v>
      </c>
      <c r="E23211" s="2" t="str">
        <f t="shared" si="362"/>
        <v>2012South London Healthcare NHS TrustWas your admission date changed by the hospital?</v>
      </c>
      <c r="F23211" s="29">
        <v>90.69</v>
      </c>
      <c r="G23211" s="29">
        <v>1.19</v>
      </c>
      <c r="H23211" s="29">
        <v>88.36</v>
      </c>
      <c r="I23211" s="29">
        <v>93.02</v>
      </c>
    </row>
    <row r="23212" spans="1:9" x14ac:dyDescent="0.25">
      <c r="A23212" s="2" t="s">
        <v>10</v>
      </c>
      <c r="B23212" s="2" t="s">
        <v>58</v>
      </c>
      <c r="C23212" s="2" t="s">
        <v>86</v>
      </c>
      <c r="D23212" s="2" t="s">
        <v>13</v>
      </c>
      <c r="E23212" s="2" t="str">
        <f t="shared" si="362"/>
        <v>2012Dartford and Gravesham NHS TrustWas your admission date changed by the hospital?</v>
      </c>
      <c r="F23212" s="29">
        <v>90.27</v>
      </c>
      <c r="G23212" s="29">
        <v>1.4</v>
      </c>
      <c r="H23212" s="29">
        <v>87.53</v>
      </c>
      <c r="I23212" s="29">
        <v>93.01</v>
      </c>
    </row>
    <row r="23213" spans="1:9" x14ac:dyDescent="0.25">
      <c r="A23213" s="2" t="s">
        <v>10</v>
      </c>
      <c r="B23213" s="2" t="s">
        <v>58</v>
      </c>
      <c r="C23213" s="2" t="s">
        <v>71</v>
      </c>
      <c r="D23213" s="2" t="s">
        <v>13</v>
      </c>
      <c r="E23213" s="2" t="str">
        <f t="shared" si="362"/>
        <v>2012Bolton NHS Foundation TrustWas your admission date changed by the hospital?</v>
      </c>
      <c r="F23213" s="29">
        <v>90.4</v>
      </c>
      <c r="G23213" s="29">
        <v>1.33</v>
      </c>
      <c r="H23213" s="29">
        <v>87.8</v>
      </c>
      <c r="I23213" s="29">
        <v>93</v>
      </c>
    </row>
    <row r="23214" spans="1:9" x14ac:dyDescent="0.25">
      <c r="A23214" s="2" t="s">
        <v>10</v>
      </c>
      <c r="B23214" s="2" t="s">
        <v>58</v>
      </c>
      <c r="C23214" s="2" t="s">
        <v>80</v>
      </c>
      <c r="D23214" s="2" t="s">
        <v>13</v>
      </c>
      <c r="E23214" s="2" t="str">
        <f t="shared" si="362"/>
        <v>2012Chesterfield Royal Hospital NHS Foundation TrustWas your admission date changed by the hospital?</v>
      </c>
      <c r="F23214" s="29">
        <v>90.25</v>
      </c>
      <c r="G23214" s="29">
        <v>1.38</v>
      </c>
      <c r="H23214" s="29">
        <v>87.53</v>
      </c>
      <c r="I23214" s="29">
        <v>92.96</v>
      </c>
    </row>
    <row r="23215" spans="1:9" x14ac:dyDescent="0.25">
      <c r="A23215" s="2" t="s">
        <v>10</v>
      </c>
      <c r="B23215" s="2" t="s">
        <v>58</v>
      </c>
      <c r="C23215" s="2" t="s">
        <v>73</v>
      </c>
      <c r="D23215" s="2" t="s">
        <v>13</v>
      </c>
      <c r="E23215" s="2" t="str">
        <f t="shared" si="362"/>
        <v>2012Brighton and Sussex University Hospitals NHS TrustWas your admission date changed by the hospital?</v>
      </c>
      <c r="F23215" s="29">
        <v>90.21</v>
      </c>
      <c r="G23215" s="29">
        <v>1.4</v>
      </c>
      <c r="H23215" s="29">
        <v>87.47</v>
      </c>
      <c r="I23215" s="29">
        <v>92.95</v>
      </c>
    </row>
    <row r="23216" spans="1:9" x14ac:dyDescent="0.25">
      <c r="A23216" s="2" t="s">
        <v>10</v>
      </c>
      <c r="B23216" s="2" t="s">
        <v>58</v>
      </c>
      <c r="C23216" s="2" t="s">
        <v>158</v>
      </c>
      <c r="D23216" s="2" t="s">
        <v>13</v>
      </c>
      <c r="E23216" s="2" t="str">
        <f t="shared" si="362"/>
        <v>2012Salisbury NHS Foundation TrustWas your admission date changed by the hospital?</v>
      </c>
      <c r="F23216" s="29">
        <v>90.75</v>
      </c>
      <c r="G23216" s="29">
        <v>1.1000000000000001</v>
      </c>
      <c r="H23216" s="29">
        <v>88.59</v>
      </c>
      <c r="I23216" s="29">
        <v>92.9</v>
      </c>
    </row>
    <row r="23217" spans="1:9" x14ac:dyDescent="0.25">
      <c r="A23217" s="2" t="s">
        <v>10</v>
      </c>
      <c r="B23217" s="2" t="s">
        <v>58</v>
      </c>
      <c r="C23217" s="2" t="s">
        <v>195</v>
      </c>
      <c r="D23217" s="2" t="s">
        <v>13</v>
      </c>
      <c r="E23217" s="2" t="str">
        <f t="shared" si="362"/>
        <v>2012University Hospital of South Manchester NHS Foundation TrustWas your admission date changed by the hospital?</v>
      </c>
      <c r="F23217" s="29">
        <v>90.48</v>
      </c>
      <c r="G23217" s="29">
        <v>1.18</v>
      </c>
      <c r="H23217" s="29">
        <v>88.17</v>
      </c>
      <c r="I23217" s="29">
        <v>92.79</v>
      </c>
    </row>
    <row r="23218" spans="1:9" x14ac:dyDescent="0.25">
      <c r="A23218" s="2" t="s">
        <v>10</v>
      </c>
      <c r="B23218" s="2" t="s">
        <v>58</v>
      </c>
      <c r="C23218" s="2" t="s">
        <v>211</v>
      </c>
      <c r="D23218" s="2" t="s">
        <v>13</v>
      </c>
      <c r="E23218" s="2" t="str">
        <f t="shared" si="362"/>
        <v>2012Wrightington, Wigan and Leigh NHS Foundation TrustWas your admission date changed by the hospital?</v>
      </c>
      <c r="F23218" s="29">
        <v>90.27</v>
      </c>
      <c r="G23218" s="29">
        <v>1.24</v>
      </c>
      <c r="H23218" s="29">
        <v>87.83</v>
      </c>
      <c r="I23218" s="29">
        <v>92.71</v>
      </c>
    </row>
    <row r="23219" spans="1:9" x14ac:dyDescent="0.25">
      <c r="A23219" s="2" t="s">
        <v>10</v>
      </c>
      <c r="B23219" s="2" t="s">
        <v>58</v>
      </c>
      <c r="C23219" s="2" t="s">
        <v>207</v>
      </c>
      <c r="D23219" s="2" t="s">
        <v>13</v>
      </c>
      <c r="E23219" s="2" t="str">
        <f t="shared" si="362"/>
        <v>2012Western Sussex Hospitals NHS TrustWas your admission date changed by the hospital?</v>
      </c>
      <c r="F23219" s="29">
        <v>89.88</v>
      </c>
      <c r="G23219" s="29">
        <v>1.44</v>
      </c>
      <c r="H23219" s="29">
        <v>87.06</v>
      </c>
      <c r="I23219" s="29">
        <v>92.7</v>
      </c>
    </row>
    <row r="23220" spans="1:9" x14ac:dyDescent="0.25">
      <c r="A23220" s="2" t="s">
        <v>10</v>
      </c>
      <c r="B23220" s="2" t="s">
        <v>58</v>
      </c>
      <c r="C23220" s="2" t="s">
        <v>125</v>
      </c>
      <c r="D23220" s="2" t="s">
        <v>13</v>
      </c>
      <c r="E23220" s="2" t="str">
        <f t="shared" si="362"/>
        <v>2012Mid Cheshire Hospitals NHS Foundation TrustWas your admission date changed by the hospital?</v>
      </c>
      <c r="F23220" s="29">
        <v>89.31</v>
      </c>
      <c r="G23220" s="29">
        <v>1.7</v>
      </c>
      <c r="H23220" s="29">
        <v>85.98</v>
      </c>
      <c r="I23220" s="29">
        <v>92.63</v>
      </c>
    </row>
    <row r="23221" spans="1:9" x14ac:dyDescent="0.25">
      <c r="A23221" s="2" t="s">
        <v>10</v>
      </c>
      <c r="B23221" s="2" t="s">
        <v>58</v>
      </c>
      <c r="C23221" s="2" t="s">
        <v>201</v>
      </c>
      <c r="D23221" s="2" t="s">
        <v>13</v>
      </c>
      <c r="E23221" s="2" t="str">
        <f t="shared" si="362"/>
        <v>2012University Hospitals of Morecambe Bay NHS Foundation TrustWas your admission date changed by the hospital?</v>
      </c>
      <c r="F23221" s="29">
        <v>89.98</v>
      </c>
      <c r="G23221" s="29">
        <v>1.35</v>
      </c>
      <c r="H23221" s="29">
        <v>87.33</v>
      </c>
      <c r="I23221" s="29">
        <v>92.63</v>
      </c>
    </row>
    <row r="23222" spans="1:9" x14ac:dyDescent="0.25">
      <c r="A23222" s="2" t="s">
        <v>10</v>
      </c>
      <c r="B23222" s="2" t="s">
        <v>58</v>
      </c>
      <c r="C23222" s="2" t="s">
        <v>197</v>
      </c>
      <c r="D23222" s="2" t="s">
        <v>13</v>
      </c>
      <c r="E23222" s="2" t="str">
        <f t="shared" si="362"/>
        <v>2012University Hospitals Birmingham NHS Foundation TrustWas your admission date changed by the hospital?</v>
      </c>
      <c r="F23222" s="29">
        <v>90.27</v>
      </c>
      <c r="G23222" s="29">
        <v>1.19</v>
      </c>
      <c r="H23222" s="29">
        <v>87.93</v>
      </c>
      <c r="I23222" s="29">
        <v>92.61</v>
      </c>
    </row>
    <row r="23223" spans="1:9" x14ac:dyDescent="0.25">
      <c r="A23223" s="2" t="s">
        <v>10</v>
      </c>
      <c r="B23223" s="2" t="s">
        <v>58</v>
      </c>
      <c r="C23223" s="2" t="s">
        <v>120</v>
      </c>
      <c r="D23223" s="2" t="s">
        <v>13</v>
      </c>
      <c r="E23223" s="2" t="str">
        <f t="shared" si="362"/>
        <v>2012Liverpool Heart and Chest NHS Foundation TrustWas your admission date changed by the hospital?</v>
      </c>
      <c r="F23223" s="29">
        <v>90.89</v>
      </c>
      <c r="G23223" s="29">
        <v>0.87</v>
      </c>
      <c r="H23223" s="29">
        <v>89.18</v>
      </c>
      <c r="I23223" s="29">
        <v>92.59</v>
      </c>
    </row>
    <row r="23224" spans="1:9" x14ac:dyDescent="0.25">
      <c r="A23224" s="2" t="s">
        <v>10</v>
      </c>
      <c r="B23224" s="2" t="s">
        <v>58</v>
      </c>
      <c r="C23224" s="2" t="s">
        <v>126</v>
      </c>
      <c r="D23224" s="2" t="s">
        <v>13</v>
      </c>
      <c r="E23224" s="2" t="str">
        <f t="shared" si="362"/>
        <v>2012Mid Essex Hospital Services NHS TrustWas your admission date changed by the hospital?</v>
      </c>
      <c r="F23224" s="29">
        <v>90.2</v>
      </c>
      <c r="G23224" s="29">
        <v>1.1599999999999999</v>
      </c>
      <c r="H23224" s="29">
        <v>87.92</v>
      </c>
      <c r="I23224" s="29">
        <v>92.48</v>
      </c>
    </row>
    <row r="23225" spans="1:9" x14ac:dyDescent="0.25">
      <c r="A23225" s="2" t="s">
        <v>10</v>
      </c>
      <c r="B23225" s="2" t="s">
        <v>58</v>
      </c>
      <c r="C23225" s="2" t="s">
        <v>109</v>
      </c>
      <c r="D23225" s="2" t="s">
        <v>13</v>
      </c>
      <c r="E23225" s="2" t="str">
        <f t="shared" si="362"/>
        <v>2012Hull and East Yorkshire Hospitals NHS TrustWas your admission date changed by the hospital?</v>
      </c>
      <c r="F23225" s="29">
        <v>90.41</v>
      </c>
      <c r="G23225" s="29">
        <v>1.05</v>
      </c>
      <c r="H23225" s="29">
        <v>88.37</v>
      </c>
      <c r="I23225" s="29">
        <v>92.46</v>
      </c>
    </row>
    <row r="23226" spans="1:9" x14ac:dyDescent="0.25">
      <c r="A23226" s="2" t="s">
        <v>10</v>
      </c>
      <c r="B23226" s="2" t="s">
        <v>58</v>
      </c>
      <c r="C23226" s="2" t="s">
        <v>84</v>
      </c>
      <c r="D23226" s="2" t="s">
        <v>13</v>
      </c>
      <c r="E23226" s="2" t="str">
        <f t="shared" si="362"/>
        <v>2012County Durham and Darlington NHS Foundation TrustWas your admission date changed by the hospital?</v>
      </c>
      <c r="F23226" s="29">
        <v>90.14</v>
      </c>
      <c r="G23226" s="29">
        <v>1.1000000000000001</v>
      </c>
      <c r="H23226" s="29">
        <v>87.98</v>
      </c>
      <c r="I23226" s="29">
        <v>92.3</v>
      </c>
    </row>
    <row r="23227" spans="1:9" x14ac:dyDescent="0.25">
      <c r="A23227" s="2" t="s">
        <v>10</v>
      </c>
      <c r="B23227" s="2" t="s">
        <v>58</v>
      </c>
      <c r="C23227" s="2" t="s">
        <v>123</v>
      </c>
      <c r="D23227" s="2" t="s">
        <v>13</v>
      </c>
      <c r="E23227" s="2" t="str">
        <f t="shared" si="362"/>
        <v>2012Maidstone and Tunbridge Wells NHS TrustWas your admission date changed by the hospital?</v>
      </c>
      <c r="F23227" s="29">
        <v>89.62</v>
      </c>
      <c r="G23227" s="29">
        <v>1.34</v>
      </c>
      <c r="H23227" s="29">
        <v>87</v>
      </c>
      <c r="I23227" s="29">
        <v>92.25</v>
      </c>
    </row>
    <row r="23228" spans="1:9" x14ac:dyDescent="0.25">
      <c r="A23228" s="2" t="s">
        <v>10</v>
      </c>
      <c r="B23228" s="2" t="s">
        <v>58</v>
      </c>
      <c r="C23228" s="2" t="s">
        <v>144</v>
      </c>
      <c r="D23228" s="2" t="s">
        <v>13</v>
      </c>
      <c r="E23228" s="2" t="str">
        <f t="shared" si="362"/>
        <v>2012Poole Hospital NHS Foundation TrustWas your admission date changed by the hospital?</v>
      </c>
      <c r="F23228" s="29">
        <v>89.08</v>
      </c>
      <c r="G23228" s="29">
        <v>1.62</v>
      </c>
      <c r="H23228" s="29">
        <v>85.91</v>
      </c>
      <c r="I23228" s="29">
        <v>92.24</v>
      </c>
    </row>
    <row r="23229" spans="1:9" x14ac:dyDescent="0.25">
      <c r="A23229" s="2" t="s">
        <v>10</v>
      </c>
      <c r="B23229" s="2" t="s">
        <v>58</v>
      </c>
      <c r="C23229" s="2" t="s">
        <v>199</v>
      </c>
      <c r="D23229" s="2" t="s">
        <v>13</v>
      </c>
      <c r="E23229" s="2" t="str">
        <f t="shared" si="362"/>
        <v>2012University Hospitals Coventry and Warwickshire NHS TrustWas your admission date changed by the hospital?</v>
      </c>
      <c r="F23229" s="29">
        <v>89.4</v>
      </c>
      <c r="G23229" s="29">
        <v>1.41</v>
      </c>
      <c r="H23229" s="29">
        <v>86.63</v>
      </c>
      <c r="I23229" s="29">
        <v>92.17</v>
      </c>
    </row>
    <row r="23230" spans="1:9" x14ac:dyDescent="0.25">
      <c r="A23230" s="2" t="s">
        <v>10</v>
      </c>
      <c r="B23230" s="2" t="s">
        <v>58</v>
      </c>
      <c r="C23230" s="2" t="s">
        <v>140</v>
      </c>
      <c r="D23230" s="2" t="s">
        <v>13</v>
      </c>
      <c r="E23230" s="2" t="str">
        <f t="shared" si="362"/>
        <v>2012Oxford University Hospitals NHS TrustWas your admission date changed by the hospital?</v>
      </c>
      <c r="F23230" s="29">
        <v>89.86</v>
      </c>
      <c r="G23230" s="29">
        <v>1.17</v>
      </c>
      <c r="H23230" s="29">
        <v>87.57</v>
      </c>
      <c r="I23230" s="29">
        <v>92.15</v>
      </c>
    </row>
    <row r="23231" spans="1:9" x14ac:dyDescent="0.25">
      <c r="A23231" s="2" t="s">
        <v>10</v>
      </c>
      <c r="B23231" s="2" t="s">
        <v>58</v>
      </c>
      <c r="C23231" s="2" t="s">
        <v>106</v>
      </c>
      <c r="D23231" s="2" t="s">
        <v>13</v>
      </c>
      <c r="E23231" s="2" t="str">
        <f t="shared" si="362"/>
        <v>2012Heatherwood and Wexham Park Hospitals NHS Foundation TrustWas your admission date changed by the hospital?</v>
      </c>
      <c r="F23231" s="29">
        <v>88.59</v>
      </c>
      <c r="G23231" s="29">
        <v>1.67</v>
      </c>
      <c r="H23231" s="29">
        <v>85.31</v>
      </c>
      <c r="I23231" s="29">
        <v>91.86</v>
      </c>
    </row>
    <row r="23232" spans="1:9" x14ac:dyDescent="0.25">
      <c r="A23232" s="2" t="s">
        <v>10</v>
      </c>
      <c r="B23232" s="2" t="s">
        <v>58</v>
      </c>
      <c r="C23232" s="2" t="s">
        <v>192</v>
      </c>
      <c r="D23232" s="2" t="s">
        <v>13</v>
      </c>
      <c r="E23232" s="2" t="str">
        <f t="shared" si="362"/>
        <v>2012United Lincolnshire Hospitals NHS TrustWas your admission date changed by the hospital?</v>
      </c>
      <c r="F23232" s="29">
        <v>88.9</v>
      </c>
      <c r="G23232" s="29">
        <v>1.51</v>
      </c>
      <c r="H23232" s="29">
        <v>85.94</v>
      </c>
      <c r="I23232" s="29">
        <v>91.85</v>
      </c>
    </row>
    <row r="23233" spans="1:9" x14ac:dyDescent="0.25">
      <c r="A23233" s="2" t="s">
        <v>10</v>
      </c>
      <c r="B23233" s="2" t="s">
        <v>58</v>
      </c>
      <c r="C23233" s="2" t="s">
        <v>168</v>
      </c>
      <c r="D23233" s="2" t="s">
        <v>13</v>
      </c>
      <c r="E23233" s="2" t="str">
        <f t="shared" si="362"/>
        <v>2012Southend University Hospital NHS Foundation TrustWas your admission date changed by the hospital?</v>
      </c>
      <c r="F23233" s="29">
        <v>89.2</v>
      </c>
      <c r="G23233" s="29">
        <v>1.34</v>
      </c>
      <c r="H23233" s="29">
        <v>86.58</v>
      </c>
      <c r="I23233" s="29">
        <v>91.82</v>
      </c>
    </row>
    <row r="23234" spans="1:9" x14ac:dyDescent="0.25">
      <c r="A23234" s="2" t="s">
        <v>10</v>
      </c>
      <c r="B23234" s="2" t="s">
        <v>58</v>
      </c>
      <c r="C23234" s="2" t="s">
        <v>85</v>
      </c>
      <c r="D23234" s="2" t="s">
        <v>13</v>
      </c>
      <c r="E23234" s="2" t="str">
        <f t="shared" ref="E23234:E23297" si="363">B23234&amp;C23234&amp;D23234</f>
        <v>2012Croydon Health Services NHS TrustWas your admission date changed by the hospital?</v>
      </c>
      <c r="F23234" s="29">
        <v>88.52</v>
      </c>
      <c r="G23234" s="29">
        <v>1.49</v>
      </c>
      <c r="H23234" s="29">
        <v>85.6</v>
      </c>
      <c r="I23234" s="29">
        <v>91.44</v>
      </c>
    </row>
    <row r="23235" spans="1:9" x14ac:dyDescent="0.25">
      <c r="A23235" s="2" t="s">
        <v>10</v>
      </c>
      <c r="B23235" s="2" t="s">
        <v>58</v>
      </c>
      <c r="C23235" s="2" t="s">
        <v>170</v>
      </c>
      <c r="D23235" s="2" t="s">
        <v>13</v>
      </c>
      <c r="E23235" s="2" t="str">
        <f t="shared" si="363"/>
        <v>2012St George's Healthcare NHS TrustWas your admission date changed by the hospital?</v>
      </c>
      <c r="F23235" s="29">
        <v>88.57</v>
      </c>
      <c r="G23235" s="29">
        <v>1.47</v>
      </c>
      <c r="H23235" s="29">
        <v>85.69</v>
      </c>
      <c r="I23235" s="29">
        <v>91.44</v>
      </c>
    </row>
    <row r="23236" spans="1:9" x14ac:dyDescent="0.25">
      <c r="A23236" s="2" t="s">
        <v>10</v>
      </c>
      <c r="B23236" s="2" t="s">
        <v>58</v>
      </c>
      <c r="C23236" s="2" t="s">
        <v>131</v>
      </c>
      <c r="D23236" s="2" t="s">
        <v>13</v>
      </c>
      <c r="E23236" s="2" t="str">
        <f t="shared" si="363"/>
        <v>2012North Bristol NHS TrustWas your admission date changed by the hospital?</v>
      </c>
      <c r="F23236" s="29">
        <v>89.39</v>
      </c>
      <c r="G23236" s="29">
        <v>0.95</v>
      </c>
      <c r="H23236" s="29">
        <v>87.52</v>
      </c>
      <c r="I23236" s="29">
        <v>91.25</v>
      </c>
    </row>
    <row r="23237" spans="1:9" x14ac:dyDescent="0.25">
      <c r="A23237" s="2" t="s">
        <v>10</v>
      </c>
      <c r="B23237" s="2" t="s">
        <v>58</v>
      </c>
      <c r="C23237" s="2" t="s">
        <v>89</v>
      </c>
      <c r="D23237" s="2" t="s">
        <v>13</v>
      </c>
      <c r="E23237" s="2" t="str">
        <f t="shared" si="363"/>
        <v>2012Dorset County Hospital NHS Foundation TrustWas your admission date changed by the hospital?</v>
      </c>
      <c r="F23237" s="29">
        <v>88.3</v>
      </c>
      <c r="G23237" s="29">
        <v>1.27</v>
      </c>
      <c r="H23237" s="29">
        <v>85.81</v>
      </c>
      <c r="I23237" s="29">
        <v>90.78</v>
      </c>
    </row>
    <row r="23238" spans="1:9" x14ac:dyDescent="0.25">
      <c r="A23238" s="2" t="s">
        <v>10</v>
      </c>
      <c r="B23238" s="2" t="s">
        <v>58</v>
      </c>
      <c r="C23238" s="2" t="s">
        <v>154</v>
      </c>
      <c r="D23238" s="2" t="s">
        <v>13</v>
      </c>
      <c r="E23238" s="2" t="str">
        <f t="shared" si="363"/>
        <v>2012Royal National Orthopaedic Hospital NHS TrustWas your admission date changed by the hospital?</v>
      </c>
      <c r="F23238" s="29">
        <v>88.6</v>
      </c>
      <c r="G23238" s="29">
        <v>0.77</v>
      </c>
      <c r="H23238" s="29">
        <v>87.09</v>
      </c>
      <c r="I23238" s="29">
        <v>90.11</v>
      </c>
    </row>
    <row r="23239" spans="1:9" x14ac:dyDescent="0.25">
      <c r="A23239" s="2" t="s">
        <v>10</v>
      </c>
      <c r="B23239" s="2" t="s">
        <v>58</v>
      </c>
      <c r="C23239" s="2" t="s">
        <v>205</v>
      </c>
      <c r="D23239" s="2" t="s">
        <v>13</v>
      </c>
      <c r="E23239" s="2" t="str">
        <f t="shared" si="363"/>
        <v>2012West Middlesex University Hospital NHS TrustWas your admission date changed by the hospital?</v>
      </c>
      <c r="F23239" s="29">
        <v>85.84</v>
      </c>
      <c r="G23239" s="29">
        <v>2.1</v>
      </c>
      <c r="H23239" s="29">
        <v>81.73</v>
      </c>
      <c r="I23239" s="29">
        <v>89.96</v>
      </c>
    </row>
    <row r="23240" spans="1:9" x14ac:dyDescent="0.25">
      <c r="A23240" s="2" t="s">
        <v>10</v>
      </c>
      <c r="B23240" s="2" t="s">
        <v>58</v>
      </c>
      <c r="C23240" s="2" t="s">
        <v>190</v>
      </c>
      <c r="D23240" s="2" t="s">
        <v>13</v>
      </c>
      <c r="E23240" s="2" t="str">
        <f t="shared" si="363"/>
        <v>2012The Walton Centre NHS Foundation TrustWas your admission date changed by the hospital?</v>
      </c>
      <c r="F23240" s="29">
        <v>88.1</v>
      </c>
      <c r="G23240" s="29">
        <v>0.85</v>
      </c>
      <c r="H23240" s="29">
        <v>86.43</v>
      </c>
      <c r="I23240" s="29">
        <v>89.77</v>
      </c>
    </row>
    <row r="23241" spans="1:9" x14ac:dyDescent="0.25">
      <c r="A23241" s="2" t="s">
        <v>10</v>
      </c>
      <c r="B23241" s="2" t="s">
        <v>58</v>
      </c>
      <c r="C23241" s="2" t="s">
        <v>203</v>
      </c>
      <c r="D23241" s="2" t="s">
        <v>13</v>
      </c>
      <c r="E23241" s="2" t="str">
        <f t="shared" si="363"/>
        <v>2012Warrington and Halton Hospitals NHS Foundation TrustWas your admission date changed by the hospital?</v>
      </c>
      <c r="F23241" s="29">
        <v>86.56</v>
      </c>
      <c r="G23241" s="29">
        <v>1.54</v>
      </c>
      <c r="H23241" s="29">
        <v>83.54</v>
      </c>
      <c r="I23241" s="29">
        <v>89.58</v>
      </c>
    </row>
    <row r="23242" spans="1:9" x14ac:dyDescent="0.25">
      <c r="A23242" s="2" t="s">
        <v>10</v>
      </c>
      <c r="B23242" s="2" t="s">
        <v>58</v>
      </c>
      <c r="C23242" s="2" t="s">
        <v>64</v>
      </c>
      <c r="D23242" s="2" t="s">
        <v>13</v>
      </c>
      <c r="E23242" s="2" t="str">
        <f t="shared" si="363"/>
        <v>2012Barnet and Chase Farm Hospitals NHS TrustWas your admission date changed by the hospital?</v>
      </c>
      <c r="F23242" s="29">
        <v>87.03</v>
      </c>
      <c r="G23242" s="29">
        <v>1.26</v>
      </c>
      <c r="H23242" s="29">
        <v>84.56</v>
      </c>
      <c r="I23242" s="29">
        <v>89.5</v>
      </c>
    </row>
    <row r="23243" spans="1:9" x14ac:dyDescent="0.25">
      <c r="A23243" s="2" t="s">
        <v>10</v>
      </c>
      <c r="B23243" s="2" t="s">
        <v>58</v>
      </c>
      <c r="C23243" s="2" t="s">
        <v>115</v>
      </c>
      <c r="D23243" s="2" t="s">
        <v>13</v>
      </c>
      <c r="E23243" s="2" t="str">
        <f t="shared" si="363"/>
        <v>2012King's College Hospital NHS Foundation TrustWas your admission date changed by the hospital?</v>
      </c>
      <c r="F23243" s="29">
        <v>86.51</v>
      </c>
      <c r="G23243" s="29">
        <v>1.42</v>
      </c>
      <c r="H23243" s="29">
        <v>83.72</v>
      </c>
      <c r="I23243" s="29">
        <v>89.31</v>
      </c>
    </row>
    <row r="23244" spans="1:9" x14ac:dyDescent="0.25">
      <c r="A23244" s="2" t="s">
        <v>10</v>
      </c>
      <c r="B23244" s="2" t="s">
        <v>58</v>
      </c>
      <c r="C23244" s="2" t="s">
        <v>184</v>
      </c>
      <c r="D23244" s="2" t="s">
        <v>13</v>
      </c>
      <c r="E23244" s="2" t="str">
        <f t="shared" si="363"/>
        <v>2012The Robert Jones and Agnes Hunt Orthopaedic Hospital NHS Foundation TrustWas your admission date changed by the hospital?</v>
      </c>
      <c r="F23244" s="29">
        <v>86.9</v>
      </c>
      <c r="G23244" s="29">
        <v>0.77</v>
      </c>
      <c r="H23244" s="29">
        <v>85.39</v>
      </c>
      <c r="I23244" s="29">
        <v>88.41</v>
      </c>
    </row>
    <row r="23245" spans="1:9" x14ac:dyDescent="0.25">
      <c r="A23245" s="2" t="s">
        <v>10</v>
      </c>
      <c r="B23245" s="2" t="s">
        <v>58</v>
      </c>
      <c r="C23245" s="2" t="s">
        <v>78</v>
      </c>
      <c r="D23245" s="2" t="s">
        <v>13</v>
      </c>
      <c r="E23245" s="2" t="str">
        <f t="shared" si="363"/>
        <v>2012Central Manchester University Hospitals NHS Foundation TrustWas your admission date changed by the hospital?</v>
      </c>
      <c r="F23245" s="29">
        <v>84.08</v>
      </c>
      <c r="G23245" s="29">
        <v>1.37</v>
      </c>
      <c r="H23245" s="29">
        <v>81.400000000000006</v>
      </c>
      <c r="I23245" s="29">
        <v>86.75</v>
      </c>
    </row>
    <row r="23246" spans="1:9" x14ac:dyDescent="0.25">
      <c r="A23246" s="2" t="s">
        <v>16</v>
      </c>
      <c r="B23246" s="2" t="s">
        <v>58</v>
      </c>
      <c r="C23246" s="2" t="s">
        <v>153</v>
      </c>
      <c r="D23246" s="2" t="s">
        <v>17</v>
      </c>
      <c r="E23246" s="2" t="str">
        <f t="shared" si="363"/>
        <v>2012Royal National Hospital for Rheumatic Diseases NHS Foundation TrustFrom the time you arrived at the hospital, did you feel that you had to wait a long time to get to a bed on a ward?</v>
      </c>
      <c r="F23246" s="29">
        <v>91.45</v>
      </c>
      <c r="G23246" s="29">
        <v>2.17</v>
      </c>
      <c r="H23246" s="29">
        <v>87.19</v>
      </c>
      <c r="I23246" s="29">
        <v>95.71</v>
      </c>
    </row>
    <row r="23247" spans="1:9" x14ac:dyDescent="0.25">
      <c r="A23247" s="2" t="s">
        <v>16</v>
      </c>
      <c r="B23247" s="2" t="s">
        <v>58</v>
      </c>
      <c r="C23247" s="2" t="s">
        <v>177</v>
      </c>
      <c r="D23247" s="2" t="s">
        <v>17</v>
      </c>
      <c r="E23247" s="2" t="str">
        <f t="shared" si="363"/>
        <v>2012The Clatterbridge Cancer Centre NHS Foundation TrustFrom the time you arrived at the hospital, did you feel that you had to wait a long time to get to a bed on a ward?</v>
      </c>
      <c r="F23247" s="29">
        <v>91.07</v>
      </c>
      <c r="G23247" s="29">
        <v>1.69</v>
      </c>
      <c r="H23247" s="29">
        <v>87.75</v>
      </c>
      <c r="I23247" s="29">
        <v>94.38</v>
      </c>
    </row>
    <row r="23248" spans="1:9" x14ac:dyDescent="0.25">
      <c r="A23248" s="2" t="s">
        <v>16</v>
      </c>
      <c r="B23248" s="2" t="s">
        <v>58</v>
      </c>
      <c r="C23248" s="2" t="s">
        <v>69</v>
      </c>
      <c r="D23248" s="2" t="s">
        <v>17</v>
      </c>
      <c r="E23248" s="2" t="str">
        <f t="shared" si="363"/>
        <v>2012Birmingham Women's NHS Foundation TrustFrom the time you arrived at the hospital, did you feel that you had to wait a long time to get to a bed on a ward?</v>
      </c>
      <c r="F23248" s="29">
        <v>89.6</v>
      </c>
      <c r="G23248" s="29">
        <v>1.63</v>
      </c>
      <c r="H23248" s="29">
        <v>86.41</v>
      </c>
      <c r="I23248" s="29">
        <v>92.8</v>
      </c>
    </row>
    <row r="23249" spans="1:9" x14ac:dyDescent="0.25">
      <c r="A23249" s="2" t="s">
        <v>16</v>
      </c>
      <c r="B23249" s="2" t="s">
        <v>58</v>
      </c>
      <c r="C23249" s="2" t="s">
        <v>144</v>
      </c>
      <c r="D23249" s="2" t="s">
        <v>17</v>
      </c>
      <c r="E23249" s="2" t="str">
        <f t="shared" si="363"/>
        <v>2012Poole Hospital NHS Foundation TrustFrom the time you arrived at the hospital, did you feel that you had to wait a long time to get to a bed on a ward?</v>
      </c>
      <c r="F23249" s="29">
        <v>89.24</v>
      </c>
      <c r="G23249" s="29">
        <v>1.64</v>
      </c>
      <c r="H23249" s="29">
        <v>86.02</v>
      </c>
      <c r="I23249" s="29">
        <v>92.46</v>
      </c>
    </row>
    <row r="23250" spans="1:9" x14ac:dyDescent="0.25">
      <c r="A23250" s="2" t="s">
        <v>16</v>
      </c>
      <c r="B23250" s="2" t="s">
        <v>58</v>
      </c>
      <c r="C23250" s="2" t="s">
        <v>146</v>
      </c>
      <c r="D23250" s="2" t="s">
        <v>17</v>
      </c>
      <c r="E23250" s="2" t="str">
        <f t="shared" si="363"/>
        <v>2012Queen Victoria Hospital NHS Foundation TrustFrom the time you arrived at the hospital, did you feel that you had to wait a long time to get to a bed on a ward?</v>
      </c>
      <c r="F23250" s="29">
        <v>88.22</v>
      </c>
      <c r="G23250" s="29">
        <v>1.62</v>
      </c>
      <c r="H23250" s="29">
        <v>85.05</v>
      </c>
      <c r="I23250" s="29">
        <v>91.38</v>
      </c>
    </row>
    <row r="23251" spans="1:9" x14ac:dyDescent="0.25">
      <c r="A23251" s="2" t="s">
        <v>16</v>
      </c>
      <c r="B23251" s="2" t="s">
        <v>58</v>
      </c>
      <c r="C23251" s="2" t="s">
        <v>141</v>
      </c>
      <c r="D23251" s="2" t="s">
        <v>17</v>
      </c>
      <c r="E23251" s="2" t="str">
        <f t="shared" si="363"/>
        <v>2012Papworth Hospital NHS Foundation TrustFrom the time you arrived at the hospital, did you feel that you had to wait a long time to get to a bed on a ward?</v>
      </c>
      <c r="F23251" s="29">
        <v>87.8</v>
      </c>
      <c r="G23251" s="29">
        <v>1.36</v>
      </c>
      <c r="H23251" s="29">
        <v>85.14</v>
      </c>
      <c r="I23251" s="29">
        <v>90.47</v>
      </c>
    </row>
    <row r="23252" spans="1:9" x14ac:dyDescent="0.25">
      <c r="A23252" s="2" t="s">
        <v>16</v>
      </c>
      <c r="B23252" s="2" t="s">
        <v>58</v>
      </c>
      <c r="C23252" s="2" t="s">
        <v>176</v>
      </c>
      <c r="D23252" s="2" t="s">
        <v>17</v>
      </c>
      <c r="E23252" s="2" t="str">
        <f t="shared" si="363"/>
        <v>2012The Christie NHS Foundation TrustFrom the time you arrived at the hospital, did you feel that you had to wait a long time to get to a bed on a ward?</v>
      </c>
      <c r="F23252" s="29">
        <v>86.28</v>
      </c>
      <c r="G23252" s="29">
        <v>1.41</v>
      </c>
      <c r="H23252" s="29">
        <v>83.52</v>
      </c>
      <c r="I23252" s="29">
        <v>89.04</v>
      </c>
    </row>
    <row r="23253" spans="1:9" x14ac:dyDescent="0.25">
      <c r="A23253" s="2" t="s">
        <v>16</v>
      </c>
      <c r="B23253" s="2" t="s">
        <v>58</v>
      </c>
      <c r="C23253" s="2" t="s">
        <v>148</v>
      </c>
      <c r="D23253" s="2" t="s">
        <v>17</v>
      </c>
      <c r="E23253" s="2" t="str">
        <f t="shared" si="363"/>
        <v>2012Royal Brompton and Harefield NHS Foundation TrustFrom the time you arrived at the hospital, did you feel that you had to wait a long time to get to a bed on a ward?</v>
      </c>
      <c r="F23253" s="29">
        <v>86.19</v>
      </c>
      <c r="G23253" s="29">
        <v>1.43</v>
      </c>
      <c r="H23253" s="29">
        <v>83.38</v>
      </c>
      <c r="I23253" s="29">
        <v>89</v>
      </c>
    </row>
    <row r="23254" spans="1:9" x14ac:dyDescent="0.25">
      <c r="A23254" s="2" t="s">
        <v>16</v>
      </c>
      <c r="B23254" s="2" t="s">
        <v>58</v>
      </c>
      <c r="C23254" s="2" t="s">
        <v>154</v>
      </c>
      <c r="D23254" s="2" t="s">
        <v>17</v>
      </c>
      <c r="E23254" s="2" t="str">
        <f t="shared" si="363"/>
        <v>2012Royal National Orthopaedic Hospital NHS TrustFrom the time you arrived at the hospital, did you feel that you had to wait a long time to get to a bed on a ward?</v>
      </c>
      <c r="F23254" s="29">
        <v>85.58</v>
      </c>
      <c r="G23254" s="29">
        <v>1.48</v>
      </c>
      <c r="H23254" s="29">
        <v>82.67</v>
      </c>
      <c r="I23254" s="29">
        <v>88.48</v>
      </c>
    </row>
    <row r="23255" spans="1:9" x14ac:dyDescent="0.25">
      <c r="A23255" s="2" t="s">
        <v>16</v>
      </c>
      <c r="B23255" s="2" t="s">
        <v>58</v>
      </c>
      <c r="C23255" s="2" t="s">
        <v>107</v>
      </c>
      <c r="D23255" s="2" t="s">
        <v>17</v>
      </c>
      <c r="E23255" s="2" t="str">
        <f t="shared" si="363"/>
        <v>2012Hinchingbrooke Health Care NHS TrustFrom the time you arrived at the hospital, did you feel that you had to wait a long time to get to a bed on a ward?</v>
      </c>
      <c r="F23255" s="29">
        <v>85.16</v>
      </c>
      <c r="G23255" s="29">
        <v>1.59</v>
      </c>
      <c r="H23255" s="29">
        <v>82.04</v>
      </c>
      <c r="I23255" s="29">
        <v>88.27</v>
      </c>
    </row>
    <row r="23256" spans="1:9" x14ac:dyDescent="0.25">
      <c r="A23256" s="2" t="s">
        <v>16</v>
      </c>
      <c r="B23256" s="2" t="s">
        <v>58</v>
      </c>
      <c r="C23256" s="2" t="s">
        <v>121</v>
      </c>
      <c r="D23256" s="2" t="s">
        <v>17</v>
      </c>
      <c r="E23256" s="2" t="str">
        <f t="shared" si="363"/>
        <v>2012Liverpool Women's NHS Foundation TrustFrom the time you arrived at the hospital, did you feel that you had to wait a long time to get to a bed on a ward?</v>
      </c>
      <c r="F23256" s="29">
        <v>85</v>
      </c>
      <c r="G23256" s="29">
        <v>1.57</v>
      </c>
      <c r="H23256" s="29">
        <v>81.92</v>
      </c>
      <c r="I23256" s="29">
        <v>88.07</v>
      </c>
    </row>
    <row r="23257" spans="1:9" x14ac:dyDescent="0.25">
      <c r="A23257" s="2" t="s">
        <v>16</v>
      </c>
      <c r="B23257" s="2" t="s">
        <v>58</v>
      </c>
      <c r="C23257" s="2" t="s">
        <v>114</v>
      </c>
      <c r="D23257" s="2" t="s">
        <v>17</v>
      </c>
      <c r="E23257" s="2" t="str">
        <f t="shared" si="363"/>
        <v>2012Kettering General Hospital NHS Foundation TrustFrom the time you arrived at the hospital, did you feel that you had to wait a long time to get to a bed on a ward?</v>
      </c>
      <c r="F23257" s="29">
        <v>84.58</v>
      </c>
      <c r="G23257" s="29">
        <v>1.54</v>
      </c>
      <c r="H23257" s="29">
        <v>81.56</v>
      </c>
      <c r="I23257" s="29">
        <v>87.59</v>
      </c>
    </row>
    <row r="23258" spans="1:9" x14ac:dyDescent="0.25">
      <c r="A23258" s="2" t="s">
        <v>16</v>
      </c>
      <c r="B23258" s="2" t="s">
        <v>58</v>
      </c>
      <c r="C23258" s="2" t="s">
        <v>180</v>
      </c>
      <c r="D23258" s="2" t="s">
        <v>17</v>
      </c>
      <c r="E23258" s="2" t="str">
        <f t="shared" si="363"/>
        <v>2012The Newcastle-upon-Tyne Hospitals NHS Foundation TrustFrom the time you arrived at the hospital, did you feel that you had to wait a long time to get to a bed on a ward?</v>
      </c>
      <c r="F23258" s="29">
        <v>84.5</v>
      </c>
      <c r="G23258" s="29">
        <v>1.53</v>
      </c>
      <c r="H23258" s="29">
        <v>81.5</v>
      </c>
      <c r="I23258" s="29">
        <v>87.5</v>
      </c>
    </row>
    <row r="23259" spans="1:9" x14ac:dyDescent="0.25">
      <c r="A23259" s="2" t="s">
        <v>16</v>
      </c>
      <c r="B23259" s="2" t="s">
        <v>58</v>
      </c>
      <c r="C23259" s="2" t="s">
        <v>133</v>
      </c>
      <c r="D23259" s="2" t="s">
        <v>17</v>
      </c>
      <c r="E23259" s="2" t="str">
        <f t="shared" si="363"/>
        <v>2012North Tees and Hartlepool NHS Foundation TrustFrom the time you arrived at the hospital, did you feel that you had to wait a long time to get to a bed on a ward?</v>
      </c>
      <c r="F23259" s="29">
        <v>84.1</v>
      </c>
      <c r="G23259" s="29">
        <v>1.7</v>
      </c>
      <c r="H23259" s="29">
        <v>80.77</v>
      </c>
      <c r="I23259" s="29">
        <v>87.42</v>
      </c>
    </row>
    <row r="23260" spans="1:9" x14ac:dyDescent="0.25">
      <c r="A23260" s="2" t="s">
        <v>16</v>
      </c>
      <c r="B23260" s="2" t="s">
        <v>58</v>
      </c>
      <c r="C23260" s="2" t="s">
        <v>187</v>
      </c>
      <c r="D23260" s="2" t="s">
        <v>17</v>
      </c>
      <c r="E23260" s="2" t="str">
        <f t="shared" si="363"/>
        <v>2012The Royal Marsden NHS Foundation TrustFrom the time you arrived at the hospital, did you feel that you had to wait a long time to get to a bed on a ward?</v>
      </c>
      <c r="F23260" s="29">
        <v>84.12</v>
      </c>
      <c r="G23260" s="29">
        <v>1.53</v>
      </c>
      <c r="H23260" s="29">
        <v>81.13</v>
      </c>
      <c r="I23260" s="29">
        <v>87.11</v>
      </c>
    </row>
    <row r="23261" spans="1:9" x14ac:dyDescent="0.25">
      <c r="A23261" s="2" t="s">
        <v>16</v>
      </c>
      <c r="B23261" s="2" t="s">
        <v>58</v>
      </c>
      <c r="C23261" s="2" t="s">
        <v>136</v>
      </c>
      <c r="D23261" s="2" t="s">
        <v>17</v>
      </c>
      <c r="E23261" s="2" t="str">
        <f t="shared" si="363"/>
        <v>2012Northern Devon Healthcare NHS TrustFrom the time you arrived at the hospital, did you feel that you had to wait a long time to get to a bed on a ward?</v>
      </c>
      <c r="F23261" s="29">
        <v>83.74</v>
      </c>
      <c r="G23261" s="29">
        <v>1.52</v>
      </c>
      <c r="H23261" s="29">
        <v>80.760000000000005</v>
      </c>
      <c r="I23261" s="29">
        <v>86.72</v>
      </c>
    </row>
    <row r="23262" spans="1:9" x14ac:dyDescent="0.25">
      <c r="A23262" s="2" t="s">
        <v>16</v>
      </c>
      <c r="B23262" s="2" t="s">
        <v>58</v>
      </c>
      <c r="C23262" s="2" t="s">
        <v>165</v>
      </c>
      <c r="D23262" s="2" t="s">
        <v>17</v>
      </c>
      <c r="E23262" s="2" t="str">
        <f t="shared" si="363"/>
        <v>2012South Tees Hospitals NHS Foundation TrustFrom the time you arrived at the hospital, did you feel that you had to wait a long time to get to a bed on a ward?</v>
      </c>
      <c r="F23262" s="29">
        <v>83.46</v>
      </c>
      <c r="G23262" s="29">
        <v>1.65</v>
      </c>
      <c r="H23262" s="29">
        <v>80.23</v>
      </c>
      <c r="I23262" s="29">
        <v>86.7</v>
      </c>
    </row>
    <row r="23263" spans="1:9" x14ac:dyDescent="0.25">
      <c r="A23263" s="2" t="s">
        <v>16</v>
      </c>
      <c r="B23263" s="2" t="s">
        <v>58</v>
      </c>
      <c r="C23263" s="2" t="s">
        <v>103</v>
      </c>
      <c r="D23263" s="2" t="s">
        <v>17</v>
      </c>
      <c r="E23263" s="2" t="str">
        <f t="shared" si="363"/>
        <v>2012Hampshire Hospitals NHS Foundation TrustFrom the time you arrived at the hospital, did you feel that you had to wait a long time to get to a bed on a ward?</v>
      </c>
      <c r="F23263" s="29">
        <v>83.53</v>
      </c>
      <c r="G23263" s="29">
        <v>1.58</v>
      </c>
      <c r="H23263" s="29">
        <v>80.430000000000007</v>
      </c>
      <c r="I23263" s="29">
        <v>86.62</v>
      </c>
    </row>
    <row r="23264" spans="1:9" x14ac:dyDescent="0.25">
      <c r="A23264" s="2" t="s">
        <v>16</v>
      </c>
      <c r="B23264" s="2" t="s">
        <v>58</v>
      </c>
      <c r="C23264" s="2" t="s">
        <v>158</v>
      </c>
      <c r="D23264" s="2" t="s">
        <v>17</v>
      </c>
      <c r="E23264" s="2" t="str">
        <f t="shared" si="363"/>
        <v>2012Salisbury NHS Foundation TrustFrom the time you arrived at the hospital, did you feel that you had to wait a long time to get to a bed on a ward?</v>
      </c>
      <c r="F23264" s="29">
        <v>83.69</v>
      </c>
      <c r="G23264" s="29">
        <v>1.4</v>
      </c>
      <c r="H23264" s="29">
        <v>80.95</v>
      </c>
      <c r="I23264" s="29">
        <v>86.44</v>
      </c>
    </row>
    <row r="23265" spans="1:9" x14ac:dyDescent="0.25">
      <c r="A23265" s="2" t="s">
        <v>16</v>
      </c>
      <c r="B23265" s="2" t="s">
        <v>58</v>
      </c>
      <c r="C23265" s="2" t="s">
        <v>102</v>
      </c>
      <c r="D23265" s="2" t="s">
        <v>17</v>
      </c>
      <c r="E23265" s="2" t="str">
        <f t="shared" si="363"/>
        <v>2012Guy's and St Thomas' NHS Foundation TrustFrom the time you arrived at the hospital, did you feel that you had to wait a long time to get to a bed on a ward?</v>
      </c>
      <c r="F23265" s="29">
        <v>82.83</v>
      </c>
      <c r="G23265" s="29">
        <v>1.81</v>
      </c>
      <c r="H23265" s="29">
        <v>79.290000000000006</v>
      </c>
      <c r="I23265" s="29">
        <v>86.37</v>
      </c>
    </row>
    <row r="23266" spans="1:9" x14ac:dyDescent="0.25">
      <c r="A23266" s="2" t="s">
        <v>16</v>
      </c>
      <c r="B23266" s="2" t="s">
        <v>58</v>
      </c>
      <c r="C23266" s="2" t="s">
        <v>120</v>
      </c>
      <c r="D23266" s="2" t="s">
        <v>17</v>
      </c>
      <c r="E23266" s="2" t="str">
        <f t="shared" si="363"/>
        <v>2012Liverpool Heart and Chest NHS Foundation TrustFrom the time you arrived at the hospital, did you feel that you had to wait a long time to get to a bed on a ward?</v>
      </c>
      <c r="F23266" s="29">
        <v>83.6</v>
      </c>
      <c r="G23266" s="29">
        <v>1.4</v>
      </c>
      <c r="H23266" s="29">
        <v>80.849999999999994</v>
      </c>
      <c r="I23266" s="29">
        <v>86.35</v>
      </c>
    </row>
    <row r="23267" spans="1:9" x14ac:dyDescent="0.25">
      <c r="A23267" s="2" t="s">
        <v>16</v>
      </c>
      <c r="B23267" s="2" t="s">
        <v>58</v>
      </c>
      <c r="C23267" s="2" t="s">
        <v>190</v>
      </c>
      <c r="D23267" s="2" t="s">
        <v>17</v>
      </c>
      <c r="E23267" s="2" t="str">
        <f t="shared" si="363"/>
        <v>2012The Walton Centre NHS Foundation TrustFrom the time you arrived at the hospital, did you feel that you had to wait a long time to get to a bed on a ward?</v>
      </c>
      <c r="F23267" s="29">
        <v>83.37</v>
      </c>
      <c r="G23267" s="29">
        <v>1.49</v>
      </c>
      <c r="H23267" s="29">
        <v>80.45</v>
      </c>
      <c r="I23267" s="29">
        <v>86.29</v>
      </c>
    </row>
    <row r="23268" spans="1:9" x14ac:dyDescent="0.25">
      <c r="A23268" s="2" t="s">
        <v>16</v>
      </c>
      <c r="B23268" s="2" t="s">
        <v>58</v>
      </c>
      <c r="C23268" s="2" t="s">
        <v>150</v>
      </c>
      <c r="D23268" s="2" t="s">
        <v>17</v>
      </c>
      <c r="E23268" s="2" t="str">
        <f t="shared" si="363"/>
        <v>2012Royal Devon and Exeter NHS Foundation TrustFrom the time you arrived at the hospital, did you feel that you had to wait a long time to get to a bed on a ward?</v>
      </c>
      <c r="F23268" s="29">
        <v>83.21</v>
      </c>
      <c r="G23268" s="29">
        <v>1.46</v>
      </c>
      <c r="H23268" s="29">
        <v>80.34</v>
      </c>
      <c r="I23268" s="29">
        <v>86.08</v>
      </c>
    </row>
    <row r="23269" spans="1:9" x14ac:dyDescent="0.25">
      <c r="A23269" s="2" t="s">
        <v>16</v>
      </c>
      <c r="B23269" s="2" t="s">
        <v>58</v>
      </c>
      <c r="C23269" s="2" t="s">
        <v>184</v>
      </c>
      <c r="D23269" s="2" t="s">
        <v>17</v>
      </c>
      <c r="E23269" s="2" t="str">
        <f t="shared" si="363"/>
        <v>2012The Robert Jones and Agnes Hunt Orthopaedic Hospital NHS Foundation TrustFrom the time you arrived at the hospital, did you feel that you had to wait a long time to get to a bed on a ward?</v>
      </c>
      <c r="F23269" s="29">
        <v>82.74</v>
      </c>
      <c r="G23269" s="29">
        <v>1.45</v>
      </c>
      <c r="H23269" s="29">
        <v>79.900000000000006</v>
      </c>
      <c r="I23269" s="29">
        <v>85.59</v>
      </c>
    </row>
    <row r="23270" spans="1:9" x14ac:dyDescent="0.25">
      <c r="A23270" s="2" t="s">
        <v>16</v>
      </c>
      <c r="B23270" s="2" t="s">
        <v>58</v>
      </c>
      <c r="C23270" s="2" t="s">
        <v>104</v>
      </c>
      <c r="D23270" s="2" t="s">
        <v>17</v>
      </c>
      <c r="E23270" s="2" t="str">
        <f t="shared" si="363"/>
        <v>2012Harrogate and District NHS Foundation TrustFrom the time you arrived at the hospital, did you feel that you had to wait a long time to get to a bed on a ward?</v>
      </c>
      <c r="F23270" s="29">
        <v>82.36</v>
      </c>
      <c r="G23270" s="29">
        <v>1.52</v>
      </c>
      <c r="H23270" s="29">
        <v>79.38</v>
      </c>
      <c r="I23270" s="29">
        <v>85.35</v>
      </c>
    </row>
    <row r="23271" spans="1:9" x14ac:dyDescent="0.25">
      <c r="A23271" s="2" t="s">
        <v>16</v>
      </c>
      <c r="B23271" s="2" t="s">
        <v>58</v>
      </c>
      <c r="C23271" s="2" t="s">
        <v>168</v>
      </c>
      <c r="D23271" s="2" t="s">
        <v>17</v>
      </c>
      <c r="E23271" s="2" t="str">
        <f t="shared" si="363"/>
        <v>2012Southend University Hospital NHS Foundation TrustFrom the time you arrived at the hospital, did you feel that you had to wait a long time to get to a bed on a ward?</v>
      </c>
      <c r="F23271" s="29">
        <v>82.03</v>
      </c>
      <c r="G23271" s="29">
        <v>1.7</v>
      </c>
      <c r="H23271" s="29">
        <v>78.7</v>
      </c>
      <c r="I23271" s="29">
        <v>85.35</v>
      </c>
    </row>
    <row r="23272" spans="1:9" x14ac:dyDescent="0.25">
      <c r="A23272" s="2" t="s">
        <v>16</v>
      </c>
      <c r="B23272" s="2" t="s">
        <v>58</v>
      </c>
      <c r="C23272" s="2" t="s">
        <v>79</v>
      </c>
      <c r="D23272" s="2" t="s">
        <v>17</v>
      </c>
      <c r="E23272" s="2" t="str">
        <f t="shared" si="363"/>
        <v>2012Chelsea and Westminster Hospital NHS Foundation TrustFrom the time you arrived at the hospital, did you feel that you had to wait a long time to get to a bed on a ward?</v>
      </c>
      <c r="F23272" s="29">
        <v>81.47</v>
      </c>
      <c r="G23272" s="29">
        <v>1.9</v>
      </c>
      <c r="H23272" s="29">
        <v>77.739999999999995</v>
      </c>
      <c r="I23272" s="29">
        <v>85.2</v>
      </c>
    </row>
    <row r="23273" spans="1:9" x14ac:dyDescent="0.25">
      <c r="A23273" s="2" t="s">
        <v>16</v>
      </c>
      <c r="B23273" s="2" t="s">
        <v>58</v>
      </c>
      <c r="C23273" s="2" t="s">
        <v>207</v>
      </c>
      <c r="D23273" s="2" t="s">
        <v>17</v>
      </c>
      <c r="E23273" s="2" t="str">
        <f t="shared" si="363"/>
        <v>2012Western Sussex Hospitals NHS TrustFrom the time you arrived at the hospital, did you feel that you had to wait a long time to get to a bed on a ward?</v>
      </c>
      <c r="F23273" s="29">
        <v>81.790000000000006</v>
      </c>
      <c r="G23273" s="29">
        <v>1.51</v>
      </c>
      <c r="H23273" s="29">
        <v>78.84</v>
      </c>
      <c r="I23273" s="29">
        <v>84.75</v>
      </c>
    </row>
    <row r="23274" spans="1:9" x14ac:dyDescent="0.25">
      <c r="A23274" s="2" t="s">
        <v>16</v>
      </c>
      <c r="B23274" s="2" t="s">
        <v>58</v>
      </c>
      <c r="C23274" s="2" t="s">
        <v>198</v>
      </c>
      <c r="D23274" s="2" t="s">
        <v>17</v>
      </c>
      <c r="E23274" s="2" t="str">
        <f t="shared" si="363"/>
        <v>2012University Hospitals Bristol NHS Foundation TrustFrom the time you arrived at the hospital, did you feel that you had to wait a long time to get to a bed on a ward?</v>
      </c>
      <c r="F23274" s="29">
        <v>81.099999999999994</v>
      </c>
      <c r="G23274" s="29">
        <v>1.74</v>
      </c>
      <c r="H23274" s="29">
        <v>77.69</v>
      </c>
      <c r="I23274" s="29">
        <v>84.5</v>
      </c>
    </row>
    <row r="23275" spans="1:9" x14ac:dyDescent="0.25">
      <c r="A23275" s="2" t="s">
        <v>16</v>
      </c>
      <c r="B23275" s="2" t="s">
        <v>58</v>
      </c>
      <c r="C23275" s="2" t="s">
        <v>175</v>
      </c>
      <c r="D23275" s="2" t="s">
        <v>17</v>
      </c>
      <c r="E23275" s="2" t="str">
        <f t="shared" si="363"/>
        <v>2012Taunton and Somerset NHS Foundation TrustFrom the time you arrived at the hospital, did you feel that you had to wait a long time to get to a bed on a ward?</v>
      </c>
      <c r="F23275" s="29">
        <v>81.319999999999993</v>
      </c>
      <c r="G23275" s="29">
        <v>1.58</v>
      </c>
      <c r="H23275" s="29">
        <v>78.22</v>
      </c>
      <c r="I23275" s="29">
        <v>84.43</v>
      </c>
    </row>
    <row r="23276" spans="1:9" x14ac:dyDescent="0.25">
      <c r="A23276" s="2" t="s">
        <v>16</v>
      </c>
      <c r="B23276" s="2" t="s">
        <v>58</v>
      </c>
      <c r="C23276" s="2" t="s">
        <v>194</v>
      </c>
      <c r="D23276" s="2" t="s">
        <v>17</v>
      </c>
      <c r="E23276" s="2" t="str">
        <f t="shared" si="363"/>
        <v>2012University Hospital of North Staffordshire NHS TrustFrom the time you arrived at the hospital, did you feel that you had to wait a long time to get to a bed on a ward?</v>
      </c>
      <c r="F23276" s="29">
        <v>81.17</v>
      </c>
      <c r="G23276" s="29">
        <v>1.63</v>
      </c>
      <c r="H23276" s="29">
        <v>77.98</v>
      </c>
      <c r="I23276" s="29">
        <v>84.37</v>
      </c>
    </row>
    <row r="23277" spans="1:9" x14ac:dyDescent="0.25">
      <c r="A23277" s="2" t="s">
        <v>16</v>
      </c>
      <c r="B23277" s="2" t="s">
        <v>58</v>
      </c>
      <c r="C23277" s="2" t="s">
        <v>127</v>
      </c>
      <c r="D23277" s="2" t="s">
        <v>17</v>
      </c>
      <c r="E23277" s="2" t="str">
        <f t="shared" si="363"/>
        <v>2012Mid Staffordshire NHS Foundation TrustFrom the time you arrived at the hospital, did you feel that you had to wait a long time to get to a bed on a ward?</v>
      </c>
      <c r="F23277" s="29">
        <v>81.05</v>
      </c>
      <c r="G23277" s="29">
        <v>1.6</v>
      </c>
      <c r="H23277" s="29">
        <v>77.92</v>
      </c>
      <c r="I23277" s="29">
        <v>84.19</v>
      </c>
    </row>
    <row r="23278" spans="1:9" x14ac:dyDescent="0.25">
      <c r="A23278" s="2" t="s">
        <v>16</v>
      </c>
      <c r="B23278" s="2" t="s">
        <v>58</v>
      </c>
      <c r="C23278" s="2" t="s">
        <v>186</v>
      </c>
      <c r="D23278" s="2" t="s">
        <v>17</v>
      </c>
      <c r="E23278" s="2" t="str">
        <f t="shared" si="363"/>
        <v>2012The Royal Bournemouth and Christchurch Hospitals NHS Foundation TrustFrom the time you arrived at the hospital, did you feel that you had to wait a long time to get to a bed on a ward?</v>
      </c>
      <c r="F23278" s="29">
        <v>81.02</v>
      </c>
      <c r="G23278" s="29">
        <v>1.55</v>
      </c>
      <c r="H23278" s="29">
        <v>77.989999999999995</v>
      </c>
      <c r="I23278" s="29">
        <v>84.06</v>
      </c>
    </row>
    <row r="23279" spans="1:9" x14ac:dyDescent="0.25">
      <c r="A23279" s="2" t="s">
        <v>16</v>
      </c>
      <c r="B23279" s="2" t="s">
        <v>58</v>
      </c>
      <c r="C23279" s="2" t="s">
        <v>181</v>
      </c>
      <c r="D23279" s="2" t="s">
        <v>17</v>
      </c>
      <c r="E23279" s="2" t="str">
        <f t="shared" si="363"/>
        <v>2012The Pennine Acute Hospitals NHS TrustFrom the time you arrived at the hospital, did you feel that you had to wait a long time to get to a bed on a ward?</v>
      </c>
      <c r="F23279" s="29">
        <v>80.37</v>
      </c>
      <c r="G23279" s="29">
        <v>1.76</v>
      </c>
      <c r="H23279" s="29">
        <v>76.91</v>
      </c>
      <c r="I23279" s="29">
        <v>83.82</v>
      </c>
    </row>
    <row r="23280" spans="1:9" x14ac:dyDescent="0.25">
      <c r="A23280" s="2" t="s">
        <v>16</v>
      </c>
      <c r="B23280" s="2" t="s">
        <v>58</v>
      </c>
      <c r="C23280" s="2" t="s">
        <v>209</v>
      </c>
      <c r="D23280" s="2" t="s">
        <v>17</v>
      </c>
      <c r="E23280" s="2" t="str">
        <f t="shared" si="363"/>
        <v>2012Wirral University Teaching Hospital NHS Foundation TrustFrom the time you arrived at the hospital, did you feel that you had to wait a long time to get to a bed on a ward?</v>
      </c>
      <c r="F23280" s="29">
        <v>80.33</v>
      </c>
      <c r="G23280" s="29">
        <v>1.78</v>
      </c>
      <c r="H23280" s="29">
        <v>76.849999999999994</v>
      </c>
      <c r="I23280" s="29">
        <v>83.82</v>
      </c>
    </row>
    <row r="23281" spans="1:9" x14ac:dyDescent="0.25">
      <c r="A23281" s="2" t="s">
        <v>16</v>
      </c>
      <c r="B23281" s="2" t="s">
        <v>58</v>
      </c>
      <c r="C23281" s="2" t="s">
        <v>97</v>
      </c>
      <c r="D23281" s="2" t="s">
        <v>17</v>
      </c>
      <c r="E23281" s="2" t="str">
        <f t="shared" si="363"/>
        <v>2012Frimley Park Hospital NHS Foundation TrustFrom the time you arrived at the hospital, did you feel that you had to wait a long time to get to a bed on a ward?</v>
      </c>
      <c r="F23281" s="29">
        <v>80.64</v>
      </c>
      <c r="G23281" s="29">
        <v>1.55</v>
      </c>
      <c r="H23281" s="29">
        <v>77.599999999999994</v>
      </c>
      <c r="I23281" s="29">
        <v>83.69</v>
      </c>
    </row>
    <row r="23282" spans="1:9" x14ac:dyDescent="0.25">
      <c r="A23282" s="2" t="s">
        <v>16</v>
      </c>
      <c r="B23282" s="2" t="s">
        <v>58</v>
      </c>
      <c r="C23282" s="2" t="s">
        <v>160</v>
      </c>
      <c r="D23282" s="2" t="s">
        <v>17</v>
      </c>
      <c r="E23282" s="2" t="str">
        <f t="shared" si="363"/>
        <v>2012Sheffield Teaching Hospitals NHS Foundation TrustFrom the time you arrived at the hospital, did you feel that you had to wait a long time to get to a bed on a ward?</v>
      </c>
      <c r="F23282" s="29">
        <v>80.459999999999994</v>
      </c>
      <c r="G23282" s="29">
        <v>1.62</v>
      </c>
      <c r="H23282" s="29">
        <v>77.28</v>
      </c>
      <c r="I23282" s="29">
        <v>83.64</v>
      </c>
    </row>
    <row r="23283" spans="1:9" x14ac:dyDescent="0.25">
      <c r="A23283" s="2" t="s">
        <v>16</v>
      </c>
      <c r="B23283" s="2" t="s">
        <v>58</v>
      </c>
      <c r="C23283" s="2" t="s">
        <v>77</v>
      </c>
      <c r="D23283" s="2" t="s">
        <v>17</v>
      </c>
      <c r="E23283" s="2" t="str">
        <f t="shared" si="363"/>
        <v>2012Cambridge University Hospitals NHS Foundation TrustFrom the time you arrived at the hospital, did you feel that you had to wait a long time to get to a bed on a ward?</v>
      </c>
      <c r="F23283" s="29">
        <v>80.31</v>
      </c>
      <c r="G23283" s="29">
        <v>1.63</v>
      </c>
      <c r="H23283" s="29">
        <v>77.11</v>
      </c>
      <c r="I23283" s="29">
        <v>83.51</v>
      </c>
    </row>
    <row r="23284" spans="1:9" x14ac:dyDescent="0.25">
      <c r="A23284" s="2" t="s">
        <v>16</v>
      </c>
      <c r="B23284" s="2" t="s">
        <v>58</v>
      </c>
      <c r="C23284" s="2" t="s">
        <v>93</v>
      </c>
      <c r="D23284" s="2" t="s">
        <v>17</v>
      </c>
      <c r="E23284" s="2" t="str">
        <f t="shared" si="363"/>
        <v>2012East Kent Hospitals University NHS Foundation TrustFrom the time you arrived at the hospital, did you feel that you had to wait a long time to get to a bed on a ward?</v>
      </c>
      <c r="F23284" s="29">
        <v>80.239999999999995</v>
      </c>
      <c r="G23284" s="29">
        <v>1.61</v>
      </c>
      <c r="H23284" s="29">
        <v>77.09</v>
      </c>
      <c r="I23284" s="29">
        <v>83.39</v>
      </c>
    </row>
    <row r="23285" spans="1:9" x14ac:dyDescent="0.25">
      <c r="A23285" s="2" t="s">
        <v>16</v>
      </c>
      <c r="B23285" s="2" t="s">
        <v>58</v>
      </c>
      <c r="C23285" s="2" t="s">
        <v>126</v>
      </c>
      <c r="D23285" s="2" t="s">
        <v>17</v>
      </c>
      <c r="E23285" s="2" t="str">
        <f t="shared" si="363"/>
        <v>2012Mid Essex Hospital Services NHS TrustFrom the time you arrived at the hospital, did you feel that you had to wait a long time to get to a bed on a ward?</v>
      </c>
      <c r="F23285" s="29">
        <v>80.319999999999993</v>
      </c>
      <c r="G23285" s="29">
        <v>1.57</v>
      </c>
      <c r="H23285" s="29">
        <v>77.239999999999995</v>
      </c>
      <c r="I23285" s="29">
        <v>83.39</v>
      </c>
    </row>
    <row r="23286" spans="1:9" x14ac:dyDescent="0.25">
      <c r="A23286" s="2" t="s">
        <v>16</v>
      </c>
      <c r="B23286" s="2" t="s">
        <v>58</v>
      </c>
      <c r="C23286" s="2" t="s">
        <v>137</v>
      </c>
      <c r="D23286" s="2" t="s">
        <v>17</v>
      </c>
      <c r="E23286" s="2" t="str">
        <f t="shared" si="363"/>
        <v>2012Northern Lincolnshire and Goole Hospitals NHS Foundation TrustFrom the time you arrived at the hospital, did you feel that you had to wait a long time to get to a bed on a ward?</v>
      </c>
      <c r="F23286" s="29">
        <v>79.98</v>
      </c>
      <c r="G23286" s="29">
        <v>1.72</v>
      </c>
      <c r="H23286" s="29">
        <v>76.61</v>
      </c>
      <c r="I23286" s="29">
        <v>83.34</v>
      </c>
    </row>
    <row r="23287" spans="1:9" x14ac:dyDescent="0.25">
      <c r="A23287" s="2" t="s">
        <v>16</v>
      </c>
      <c r="B23287" s="2" t="s">
        <v>58</v>
      </c>
      <c r="C23287" s="2" t="s">
        <v>145</v>
      </c>
      <c r="D23287" s="2" t="s">
        <v>17</v>
      </c>
      <c r="E23287" s="2" t="str">
        <f t="shared" si="363"/>
        <v>2012Portsmouth Hospitals NHS TrustFrom the time you arrived at the hospital, did you feel that you had to wait a long time to get to a bed on a ward?</v>
      </c>
      <c r="F23287" s="29">
        <v>80.040000000000006</v>
      </c>
      <c r="G23287" s="29">
        <v>1.59</v>
      </c>
      <c r="H23287" s="29">
        <v>76.930000000000007</v>
      </c>
      <c r="I23287" s="29">
        <v>83.15</v>
      </c>
    </row>
    <row r="23288" spans="1:9" x14ac:dyDescent="0.25">
      <c r="A23288" s="2" t="s">
        <v>16</v>
      </c>
      <c r="B23288" s="2" t="s">
        <v>58</v>
      </c>
      <c r="C23288" s="2" t="s">
        <v>155</v>
      </c>
      <c r="D23288" s="2" t="s">
        <v>17</v>
      </c>
      <c r="E23288" s="2" t="str">
        <f t="shared" si="363"/>
        <v>2012Royal Surrey County Hospital NHS Foundation TrustFrom the time you arrived at the hospital, did you feel that you had to wait a long time to get to a bed on a ward?</v>
      </c>
      <c r="F23288" s="29">
        <v>80.069999999999993</v>
      </c>
      <c r="G23288" s="29">
        <v>1.53</v>
      </c>
      <c r="H23288" s="29">
        <v>77.069999999999993</v>
      </c>
      <c r="I23288" s="29">
        <v>83.07</v>
      </c>
    </row>
    <row r="23289" spans="1:9" x14ac:dyDescent="0.25">
      <c r="A23289" s="2" t="s">
        <v>16</v>
      </c>
      <c r="B23289" s="2" t="s">
        <v>58</v>
      </c>
      <c r="C23289" s="2" t="s">
        <v>157</v>
      </c>
      <c r="D23289" s="2" t="s">
        <v>17</v>
      </c>
      <c r="E23289" s="2" t="str">
        <f t="shared" si="363"/>
        <v>2012Salford Royal NHS Foundation TrustFrom the time you arrived at the hospital, did you feel that you had to wait a long time to get to a bed on a ward?</v>
      </c>
      <c r="F23289" s="29">
        <v>79.31</v>
      </c>
      <c r="G23289" s="29">
        <v>1.89</v>
      </c>
      <c r="H23289" s="29">
        <v>75.599999999999994</v>
      </c>
      <c r="I23289" s="29">
        <v>83.02</v>
      </c>
    </row>
    <row r="23290" spans="1:9" x14ac:dyDescent="0.25">
      <c r="A23290" s="2" t="s">
        <v>16</v>
      </c>
      <c r="B23290" s="2" t="s">
        <v>58</v>
      </c>
      <c r="C23290" s="2" t="s">
        <v>61</v>
      </c>
      <c r="D23290" s="2" t="s">
        <v>17</v>
      </c>
      <c r="E23290" s="2" t="str">
        <f t="shared" si="363"/>
        <v>2012Airedale NHS Foundation TrustFrom the time you arrived at the hospital, did you feel that you had to wait a long time to get to a bed on a ward?</v>
      </c>
      <c r="F23290" s="27">
        <v>79.930000000000007</v>
      </c>
      <c r="G23290" s="27">
        <v>1.56</v>
      </c>
      <c r="H23290" s="27">
        <v>76.86</v>
      </c>
      <c r="I23290" s="27">
        <v>82.99</v>
      </c>
    </row>
    <row r="23291" spans="1:9" x14ac:dyDescent="0.25">
      <c r="A23291" s="2" t="s">
        <v>16</v>
      </c>
      <c r="B23291" s="2" t="s">
        <v>58</v>
      </c>
      <c r="C23291" s="2" t="s">
        <v>206</v>
      </c>
      <c r="D23291" s="2" t="s">
        <v>17</v>
      </c>
      <c r="E23291" s="2" t="str">
        <f t="shared" si="363"/>
        <v>2012West Suffolk NHS Foundation TrustFrom the time you arrived at the hospital, did you feel that you had to wait a long time to get to a bed on a ward?</v>
      </c>
      <c r="F23291" s="29">
        <v>79.81</v>
      </c>
      <c r="G23291" s="29">
        <v>1.57</v>
      </c>
      <c r="H23291" s="29">
        <v>76.739999999999995</v>
      </c>
      <c r="I23291" s="29">
        <v>82.88</v>
      </c>
    </row>
    <row r="23292" spans="1:9" x14ac:dyDescent="0.25">
      <c r="A23292" s="2" t="s">
        <v>16</v>
      </c>
      <c r="B23292" s="2" t="s">
        <v>58</v>
      </c>
      <c r="C23292" s="2" t="s">
        <v>84</v>
      </c>
      <c r="D23292" s="2" t="s">
        <v>17</v>
      </c>
      <c r="E23292" s="2" t="str">
        <f t="shared" si="363"/>
        <v>2012County Durham and Darlington NHS Foundation TrustFrom the time you arrived at the hospital, did you feel that you had to wait a long time to get to a bed on a ward?</v>
      </c>
      <c r="F23292" s="29">
        <v>79.75</v>
      </c>
      <c r="G23292" s="29">
        <v>1.57</v>
      </c>
      <c r="H23292" s="29">
        <v>76.66</v>
      </c>
      <c r="I23292" s="29">
        <v>82.84</v>
      </c>
    </row>
    <row r="23293" spans="1:9" x14ac:dyDescent="0.25">
      <c r="A23293" s="2" t="s">
        <v>16</v>
      </c>
      <c r="B23293" s="2" t="s">
        <v>58</v>
      </c>
      <c r="C23293" s="2" t="s">
        <v>108</v>
      </c>
      <c r="D23293" s="2" t="s">
        <v>17</v>
      </c>
      <c r="E23293" s="2" t="str">
        <f t="shared" si="363"/>
        <v>2012Homerton University Hospital NHS Foundation TrustFrom the time you arrived at the hospital, did you feel that you had to wait a long time to get to a bed on a ward?</v>
      </c>
      <c r="F23293" s="29">
        <v>78.67</v>
      </c>
      <c r="G23293" s="29">
        <v>1.98</v>
      </c>
      <c r="H23293" s="29">
        <v>74.790000000000006</v>
      </c>
      <c r="I23293" s="29">
        <v>82.54</v>
      </c>
    </row>
    <row r="23294" spans="1:9" x14ac:dyDescent="0.25">
      <c r="A23294" s="2" t="s">
        <v>16</v>
      </c>
      <c r="B23294" s="2" t="s">
        <v>58</v>
      </c>
      <c r="C23294" s="2" t="s">
        <v>71</v>
      </c>
      <c r="D23294" s="2" t="s">
        <v>17</v>
      </c>
      <c r="E23294" s="2" t="str">
        <f t="shared" si="363"/>
        <v>2012Bolton NHS Foundation TrustFrom the time you arrived at the hospital, did you feel that you had to wait a long time to get to a bed on a ward?</v>
      </c>
      <c r="F23294" s="29">
        <v>79.31</v>
      </c>
      <c r="G23294" s="29">
        <v>1.62</v>
      </c>
      <c r="H23294" s="29">
        <v>76.13</v>
      </c>
      <c r="I23294" s="29">
        <v>82.49</v>
      </c>
    </row>
    <row r="23295" spans="1:9" x14ac:dyDescent="0.25">
      <c r="A23295" s="2" t="s">
        <v>16</v>
      </c>
      <c r="B23295" s="2" t="s">
        <v>58</v>
      </c>
      <c r="C23295" s="2" t="s">
        <v>197</v>
      </c>
      <c r="D23295" s="2" t="s">
        <v>17</v>
      </c>
      <c r="E23295" s="2" t="str">
        <f t="shared" si="363"/>
        <v>2012University Hospitals Birmingham NHS Foundation TrustFrom the time you arrived at the hospital, did you feel that you had to wait a long time to get to a bed on a ward?</v>
      </c>
      <c r="F23295" s="29">
        <v>79.260000000000005</v>
      </c>
      <c r="G23295" s="29">
        <v>1.62</v>
      </c>
      <c r="H23295" s="29">
        <v>76.08</v>
      </c>
      <c r="I23295" s="29">
        <v>82.45</v>
      </c>
    </row>
    <row r="23296" spans="1:9" x14ac:dyDescent="0.25">
      <c r="A23296" s="2" t="s">
        <v>16</v>
      </c>
      <c r="B23296" s="2" t="s">
        <v>58</v>
      </c>
      <c r="C23296" s="2" t="s">
        <v>200</v>
      </c>
      <c r="D23296" s="2" t="s">
        <v>17</v>
      </c>
      <c r="E23296" s="2" t="str">
        <f t="shared" si="363"/>
        <v>2012University Hospitals of Leicester NHS TrustFrom the time you arrived at the hospital, did you feel that you had to wait a long time to get to a bed on a ward?</v>
      </c>
      <c r="F23296" s="29">
        <v>79.39</v>
      </c>
      <c r="G23296" s="29">
        <v>1.54</v>
      </c>
      <c r="H23296" s="29">
        <v>76.37</v>
      </c>
      <c r="I23296" s="29">
        <v>82.41</v>
      </c>
    </row>
    <row r="23297" spans="1:9" x14ac:dyDescent="0.25">
      <c r="A23297" s="2" t="s">
        <v>16</v>
      </c>
      <c r="B23297" s="2" t="s">
        <v>58</v>
      </c>
      <c r="C23297" s="2" t="s">
        <v>191</v>
      </c>
      <c r="D23297" s="2" t="s">
        <v>17</v>
      </c>
      <c r="E23297" s="2" t="str">
        <f t="shared" si="363"/>
        <v>2012The Whittington Hospital NHS TrustFrom the time you arrived at the hospital, did you feel that you had to wait a long time to get to a bed on a ward?</v>
      </c>
      <c r="F23297" s="29">
        <v>78.540000000000006</v>
      </c>
      <c r="G23297" s="29">
        <v>1.96</v>
      </c>
      <c r="H23297" s="29">
        <v>74.7</v>
      </c>
      <c r="I23297" s="29">
        <v>82.38</v>
      </c>
    </row>
    <row r="23298" spans="1:9" x14ac:dyDescent="0.25">
      <c r="A23298" s="2" t="s">
        <v>16</v>
      </c>
      <c r="B23298" s="2" t="s">
        <v>58</v>
      </c>
      <c r="C23298" s="2" t="s">
        <v>95</v>
      </c>
      <c r="D23298" s="2" t="s">
        <v>17</v>
      </c>
      <c r="E23298" s="2" t="str">
        <f t="shared" ref="E23298:E23361" si="364">B23298&amp;C23298&amp;D23298</f>
        <v>2012East Sussex Healthcare NHS TrustFrom the time you arrived at the hospital, did you feel that you had to wait a long time to get to a bed on a ward?</v>
      </c>
      <c r="F23298" s="29">
        <v>79.260000000000005</v>
      </c>
      <c r="G23298" s="29">
        <v>1.55</v>
      </c>
      <c r="H23298" s="29">
        <v>76.22</v>
      </c>
      <c r="I23298" s="29">
        <v>82.31</v>
      </c>
    </row>
    <row r="23299" spans="1:9" x14ac:dyDescent="0.25">
      <c r="A23299" s="2" t="s">
        <v>16</v>
      </c>
      <c r="B23299" s="2" t="s">
        <v>58</v>
      </c>
      <c r="C23299" s="2" t="s">
        <v>212</v>
      </c>
      <c r="D23299" s="2" t="s">
        <v>17</v>
      </c>
      <c r="E23299" s="2" t="str">
        <f t="shared" si="364"/>
        <v>2012Wye Valley NHS TrustFrom the time you arrived at the hospital, did you feel that you had to wait a long time to get to a bed on a ward?</v>
      </c>
      <c r="F23299" s="29">
        <v>79.34</v>
      </c>
      <c r="G23299" s="29">
        <v>1.49</v>
      </c>
      <c r="H23299" s="29">
        <v>76.41</v>
      </c>
      <c r="I23299" s="29">
        <v>82.26</v>
      </c>
    </row>
    <row r="23300" spans="1:9" x14ac:dyDescent="0.25">
      <c r="A23300" s="2" t="s">
        <v>16</v>
      </c>
      <c r="B23300" s="2" t="s">
        <v>58</v>
      </c>
      <c r="C23300" s="2" t="s">
        <v>214</v>
      </c>
      <c r="D23300" s="2" t="s">
        <v>17</v>
      </c>
      <c r="E23300" s="2" t="str">
        <f t="shared" si="364"/>
        <v>2012York Teaching Hospital NHS Foundation TrustFrom the time you arrived at the hospital, did you feel that you had to wait a long time to get to a bed on a ward?</v>
      </c>
      <c r="F23300" s="29">
        <v>79.03</v>
      </c>
      <c r="G23300" s="29">
        <v>1.61</v>
      </c>
      <c r="H23300" s="29">
        <v>75.88</v>
      </c>
      <c r="I23300" s="29">
        <v>82.18</v>
      </c>
    </row>
    <row r="23301" spans="1:9" x14ac:dyDescent="0.25">
      <c r="A23301" s="2" t="s">
        <v>16</v>
      </c>
      <c r="B23301" s="2" t="s">
        <v>58</v>
      </c>
      <c r="C23301" s="2" t="s">
        <v>138</v>
      </c>
      <c r="D23301" s="2" t="s">
        <v>17</v>
      </c>
      <c r="E23301" s="2" t="str">
        <f t="shared" si="364"/>
        <v>2012Northumbria Healthcare NHS Foundation TrustFrom the time you arrived at the hospital, did you feel that you had to wait a long time to get to a bed on a ward?</v>
      </c>
      <c r="F23301" s="29">
        <v>78.62</v>
      </c>
      <c r="G23301" s="29">
        <v>1.57</v>
      </c>
      <c r="H23301" s="29">
        <v>75.55</v>
      </c>
      <c r="I23301" s="29">
        <v>81.69</v>
      </c>
    </row>
    <row r="23302" spans="1:9" x14ac:dyDescent="0.25">
      <c r="A23302" s="2" t="s">
        <v>16</v>
      </c>
      <c r="B23302" s="2" t="s">
        <v>58</v>
      </c>
      <c r="C23302" s="2" t="s">
        <v>113</v>
      </c>
      <c r="D23302" s="2" t="s">
        <v>17</v>
      </c>
      <c r="E23302" s="2" t="str">
        <f t="shared" si="364"/>
        <v>2012James Paget University Hospitals NHS Foundation TrustFrom the time you arrived at the hospital, did you feel that you had to wait a long time to get to a bed on a ward?</v>
      </c>
      <c r="F23302" s="29">
        <v>78.66</v>
      </c>
      <c r="G23302" s="29">
        <v>1.51</v>
      </c>
      <c r="H23302" s="29">
        <v>75.7</v>
      </c>
      <c r="I23302" s="29">
        <v>81.62</v>
      </c>
    </row>
    <row r="23303" spans="1:9" x14ac:dyDescent="0.25">
      <c r="A23303" s="2" t="s">
        <v>16</v>
      </c>
      <c r="B23303" s="2" t="s">
        <v>58</v>
      </c>
      <c r="C23303" s="2" t="s">
        <v>112</v>
      </c>
      <c r="D23303" s="2" t="s">
        <v>17</v>
      </c>
      <c r="E23303" s="2" t="str">
        <f t="shared" si="364"/>
        <v>2012Isle of Wight NHS TrustFrom the time you arrived at the hospital, did you feel that you had to wait a long time to get to a bed on a ward?</v>
      </c>
      <c r="F23303" s="29">
        <v>78.66</v>
      </c>
      <c r="G23303" s="29">
        <v>1.5</v>
      </c>
      <c r="H23303" s="29">
        <v>75.73</v>
      </c>
      <c r="I23303" s="29">
        <v>81.599999999999994</v>
      </c>
    </row>
    <row r="23304" spans="1:9" x14ac:dyDescent="0.25">
      <c r="A23304" s="2" t="s">
        <v>16</v>
      </c>
      <c r="B23304" s="2" t="s">
        <v>58</v>
      </c>
      <c r="C23304" s="2" t="s">
        <v>83</v>
      </c>
      <c r="D23304" s="2" t="s">
        <v>17</v>
      </c>
      <c r="E23304" s="2" t="str">
        <f t="shared" si="364"/>
        <v>2012Countess of Chester Hospital NHS Foundation TrustFrom the time you arrived at the hospital, did you feel that you had to wait a long time to get to a bed on a ward?</v>
      </c>
      <c r="F23304" s="29">
        <v>78.2</v>
      </c>
      <c r="G23304" s="29">
        <v>1.66</v>
      </c>
      <c r="H23304" s="29">
        <v>74.95</v>
      </c>
      <c r="I23304" s="29">
        <v>81.459999999999994</v>
      </c>
    </row>
    <row r="23305" spans="1:9" x14ac:dyDescent="0.25">
      <c r="A23305" s="2" t="s">
        <v>16</v>
      </c>
      <c r="B23305" s="2" t="s">
        <v>58</v>
      </c>
      <c r="C23305" s="2" t="s">
        <v>81</v>
      </c>
      <c r="D23305" s="2" t="s">
        <v>17</v>
      </c>
      <c r="E23305" s="2" t="str">
        <f t="shared" si="364"/>
        <v>2012City Hospitals Sunderland NHS Foundation TrustFrom the time you arrived at the hospital, did you feel that you had to wait a long time to get to a bed on a ward?</v>
      </c>
      <c r="F23305" s="29">
        <v>78.44</v>
      </c>
      <c r="G23305" s="29">
        <v>1.53</v>
      </c>
      <c r="H23305" s="29">
        <v>75.45</v>
      </c>
      <c r="I23305" s="29">
        <v>81.430000000000007</v>
      </c>
    </row>
    <row r="23306" spans="1:9" x14ac:dyDescent="0.25">
      <c r="A23306" s="2" t="s">
        <v>16</v>
      </c>
      <c r="B23306" s="2" t="s">
        <v>58</v>
      </c>
      <c r="C23306" s="2" t="s">
        <v>89</v>
      </c>
      <c r="D23306" s="2" t="s">
        <v>17</v>
      </c>
      <c r="E23306" s="2" t="str">
        <f t="shared" si="364"/>
        <v>2012Dorset County Hospital NHS Foundation TrustFrom the time you arrived at the hospital, did you feel that you had to wait a long time to get to a bed on a ward?</v>
      </c>
      <c r="F23306" s="29">
        <v>78.41</v>
      </c>
      <c r="G23306" s="29">
        <v>1.53</v>
      </c>
      <c r="H23306" s="29">
        <v>75.41</v>
      </c>
      <c r="I23306" s="29">
        <v>81.41</v>
      </c>
    </row>
    <row r="23307" spans="1:9" x14ac:dyDescent="0.25">
      <c r="A23307" s="2" t="s">
        <v>16</v>
      </c>
      <c r="B23307" s="2" t="s">
        <v>58</v>
      </c>
      <c r="C23307" s="2" t="s">
        <v>115</v>
      </c>
      <c r="D23307" s="2" t="s">
        <v>17</v>
      </c>
      <c r="E23307" s="2" t="str">
        <f t="shared" si="364"/>
        <v>2012King's College Hospital NHS Foundation TrustFrom the time you arrived at the hospital, did you feel that you had to wait a long time to get to a bed on a ward?</v>
      </c>
      <c r="F23307" s="29">
        <v>77.89</v>
      </c>
      <c r="G23307" s="29">
        <v>1.8</v>
      </c>
      <c r="H23307" s="29">
        <v>74.37</v>
      </c>
      <c r="I23307" s="29">
        <v>81.41</v>
      </c>
    </row>
    <row r="23308" spans="1:9" x14ac:dyDescent="0.25">
      <c r="A23308" s="2" t="s">
        <v>16</v>
      </c>
      <c r="B23308" s="2" t="s">
        <v>58</v>
      </c>
      <c r="C23308" s="2" t="s">
        <v>80</v>
      </c>
      <c r="D23308" s="2" t="s">
        <v>17</v>
      </c>
      <c r="E23308" s="2" t="str">
        <f t="shared" si="364"/>
        <v>2012Chesterfield Royal Hospital NHS Foundation TrustFrom the time you arrived at the hospital, did you feel that you had to wait a long time to get to a bed on a ward?</v>
      </c>
      <c r="F23308" s="29">
        <v>78.3</v>
      </c>
      <c r="G23308" s="29">
        <v>1.56</v>
      </c>
      <c r="H23308" s="29">
        <v>75.23</v>
      </c>
      <c r="I23308" s="29">
        <v>81.36</v>
      </c>
    </row>
    <row r="23309" spans="1:9" x14ac:dyDescent="0.25">
      <c r="A23309" s="2" t="s">
        <v>16</v>
      </c>
      <c r="B23309" s="2" t="s">
        <v>58</v>
      </c>
      <c r="C23309" s="2" t="s">
        <v>96</v>
      </c>
      <c r="D23309" s="2" t="s">
        <v>17</v>
      </c>
      <c r="E23309" s="2" t="str">
        <f t="shared" si="364"/>
        <v>2012Epsom and St Helier University Hospitals NHS TrustFrom the time you arrived at the hospital, did you feel that you had to wait a long time to get to a bed on a ward?</v>
      </c>
      <c r="F23309" s="29">
        <v>78.09</v>
      </c>
      <c r="G23309" s="29">
        <v>1.67</v>
      </c>
      <c r="H23309" s="29">
        <v>74.819999999999993</v>
      </c>
      <c r="I23309" s="29">
        <v>81.36</v>
      </c>
    </row>
    <row r="23310" spans="1:9" x14ac:dyDescent="0.25">
      <c r="A23310" s="2" t="s">
        <v>16</v>
      </c>
      <c r="B23310" s="2" t="s">
        <v>58</v>
      </c>
      <c r="C23310" s="2" t="s">
        <v>163</v>
      </c>
      <c r="D23310" s="2" t="s">
        <v>17</v>
      </c>
      <c r="E23310" s="2" t="str">
        <f t="shared" si="364"/>
        <v>2012South Devon Healthcare NHS Foundation TrustFrom the time you arrived at the hospital, did you feel that you had to wait a long time to get to a bed on a ward?</v>
      </c>
      <c r="F23310" s="29">
        <v>78.319999999999993</v>
      </c>
      <c r="G23310" s="29">
        <v>1.54</v>
      </c>
      <c r="H23310" s="29">
        <v>75.3</v>
      </c>
      <c r="I23310" s="29">
        <v>81.34</v>
      </c>
    </row>
    <row r="23311" spans="1:9" x14ac:dyDescent="0.25">
      <c r="A23311" s="2" t="s">
        <v>16</v>
      </c>
      <c r="B23311" s="2" t="s">
        <v>58</v>
      </c>
      <c r="C23311" s="2" t="s">
        <v>87</v>
      </c>
      <c r="D23311" s="2" t="s">
        <v>17</v>
      </c>
      <c r="E23311" s="2" t="str">
        <f t="shared" si="364"/>
        <v>2012Derby Hospitals NHS Foundation TrustFrom the time you arrived at the hospital, did you feel that you had to wait a long time to get to a bed on a ward?</v>
      </c>
      <c r="F23311" s="29">
        <v>78.12</v>
      </c>
      <c r="G23311" s="29">
        <v>1.51</v>
      </c>
      <c r="H23311" s="29">
        <v>75.17</v>
      </c>
      <c r="I23311" s="29">
        <v>81.08</v>
      </c>
    </row>
    <row r="23312" spans="1:9" x14ac:dyDescent="0.25">
      <c r="A23312" s="2" t="s">
        <v>16</v>
      </c>
      <c r="B23312" s="2" t="s">
        <v>58</v>
      </c>
      <c r="C23312" s="2" t="s">
        <v>159</v>
      </c>
      <c r="D23312" s="2" t="s">
        <v>17</v>
      </c>
      <c r="E23312" s="2" t="str">
        <f t="shared" si="364"/>
        <v>2012Sandwell and West Birmingham Hospitals NHS TrustFrom the time you arrived at the hospital, did you feel that you had to wait a long time to get to a bed on a ward?</v>
      </c>
      <c r="F23312" s="29">
        <v>77.3</v>
      </c>
      <c r="G23312" s="29">
        <v>1.89</v>
      </c>
      <c r="H23312" s="29">
        <v>73.61</v>
      </c>
      <c r="I23312" s="29">
        <v>81</v>
      </c>
    </row>
    <row r="23313" spans="1:9" x14ac:dyDescent="0.25">
      <c r="A23313" s="2" t="s">
        <v>16</v>
      </c>
      <c r="B23313" s="2" t="s">
        <v>58</v>
      </c>
      <c r="C23313" s="2" t="s">
        <v>213</v>
      </c>
      <c r="D23313" s="2" t="s">
        <v>17</v>
      </c>
      <c r="E23313" s="2" t="str">
        <f t="shared" si="364"/>
        <v>2012Yeovil District Hospital NHS Foundation TrustFrom the time you arrived at the hospital, did you feel that you had to wait a long time to get to a bed on a ward?</v>
      </c>
      <c r="F23313" s="29">
        <v>77.94</v>
      </c>
      <c r="G23313" s="29">
        <v>1.46</v>
      </c>
      <c r="H23313" s="29">
        <v>75.08</v>
      </c>
      <c r="I23313" s="29">
        <v>80.8</v>
      </c>
    </row>
    <row r="23314" spans="1:9" x14ac:dyDescent="0.25">
      <c r="A23314" s="2" t="s">
        <v>16</v>
      </c>
      <c r="B23314" s="2" t="s">
        <v>58</v>
      </c>
      <c r="C23314" s="2" t="s">
        <v>66</v>
      </c>
      <c r="D23314" s="2" t="s">
        <v>17</v>
      </c>
      <c r="E23314" s="2" t="str">
        <f t="shared" si="364"/>
        <v>2012Barts Health NHS TrustFrom the time you arrived at the hospital, did you feel that you had to wait a long time to get to a bed on a ward?</v>
      </c>
      <c r="F23314" s="29">
        <v>77.16</v>
      </c>
      <c r="G23314" s="29">
        <v>1.85</v>
      </c>
      <c r="H23314" s="29">
        <v>73.53</v>
      </c>
      <c r="I23314" s="29">
        <v>80.790000000000006</v>
      </c>
    </row>
    <row r="23315" spans="1:9" x14ac:dyDescent="0.25">
      <c r="A23315" s="2" t="s">
        <v>16</v>
      </c>
      <c r="B23315" s="2" t="s">
        <v>58</v>
      </c>
      <c r="C23315" s="2" t="s">
        <v>70</v>
      </c>
      <c r="D23315" s="2" t="s">
        <v>17</v>
      </c>
      <c r="E23315" s="2" t="str">
        <f t="shared" si="364"/>
        <v>2012Blackpool Teaching Hospitals NHS Foundation TrustFrom the time you arrived at the hospital, did you feel that you had to wait a long time to get to a bed on a ward?</v>
      </c>
      <c r="F23315" s="29">
        <v>77.64</v>
      </c>
      <c r="G23315" s="29">
        <v>1.61</v>
      </c>
      <c r="H23315" s="29">
        <v>74.489999999999995</v>
      </c>
      <c r="I23315" s="29">
        <v>80.790000000000006</v>
      </c>
    </row>
    <row r="23316" spans="1:9" x14ac:dyDescent="0.25">
      <c r="A23316" s="2" t="s">
        <v>16</v>
      </c>
      <c r="B23316" s="2" t="s">
        <v>58</v>
      </c>
      <c r="C23316" s="2" t="s">
        <v>201</v>
      </c>
      <c r="D23316" s="2" t="s">
        <v>17</v>
      </c>
      <c r="E23316" s="2" t="str">
        <f t="shared" si="364"/>
        <v>2012University Hospitals of Morecambe Bay NHS Foundation TrustFrom the time you arrived at the hospital, did you feel that you had to wait a long time to get to a bed on a ward?</v>
      </c>
      <c r="F23316" s="29">
        <v>77.349999999999994</v>
      </c>
      <c r="G23316" s="29">
        <v>1.63</v>
      </c>
      <c r="H23316" s="29">
        <v>74.150000000000006</v>
      </c>
      <c r="I23316" s="29">
        <v>80.55</v>
      </c>
    </row>
    <row r="23317" spans="1:9" x14ac:dyDescent="0.25">
      <c r="A23317" s="2" t="s">
        <v>16</v>
      </c>
      <c r="B23317" s="2" t="s">
        <v>58</v>
      </c>
      <c r="C23317" s="2" t="s">
        <v>189</v>
      </c>
      <c r="D23317" s="2" t="s">
        <v>17</v>
      </c>
      <c r="E23317" s="2" t="str">
        <f t="shared" si="364"/>
        <v>2012The Royal Wolverhampton NHS TrustFrom the time you arrived at the hospital, did you feel that you had to wait a long time to get to a bed on a ward?</v>
      </c>
      <c r="F23317" s="29">
        <v>77.17</v>
      </c>
      <c r="G23317" s="29">
        <v>1.63</v>
      </c>
      <c r="H23317" s="29">
        <v>73.98</v>
      </c>
      <c r="I23317" s="29">
        <v>80.349999999999994</v>
      </c>
    </row>
    <row r="23318" spans="1:9" x14ac:dyDescent="0.25">
      <c r="A23318" s="2" t="s">
        <v>16</v>
      </c>
      <c r="B23318" s="2" t="s">
        <v>58</v>
      </c>
      <c r="C23318" s="2" t="s">
        <v>161</v>
      </c>
      <c r="D23318" s="2" t="s">
        <v>17</v>
      </c>
      <c r="E23318" s="2" t="str">
        <f t="shared" si="364"/>
        <v>2012Sherwood Forest Hospitals NHS Foundation TrustFrom the time you arrived at the hospital, did you feel that you had to wait a long time to get to a bed on a ward?</v>
      </c>
      <c r="F23318" s="29">
        <v>77.17</v>
      </c>
      <c r="G23318" s="29">
        <v>1.6</v>
      </c>
      <c r="H23318" s="29">
        <v>74.03</v>
      </c>
      <c r="I23318" s="29">
        <v>80.3</v>
      </c>
    </row>
    <row r="23319" spans="1:9" x14ac:dyDescent="0.25">
      <c r="A23319" s="2" t="s">
        <v>16</v>
      </c>
      <c r="B23319" s="2" t="s">
        <v>58</v>
      </c>
      <c r="C23319" s="2" t="s">
        <v>188</v>
      </c>
      <c r="D23319" s="2" t="s">
        <v>17</v>
      </c>
      <c r="E23319" s="2" t="str">
        <f t="shared" si="364"/>
        <v>2012The Royal Orthopaedic Hospital NHS Foundation TrustFrom the time you arrived at the hospital, did you feel that you had to wait a long time to get to a bed on a ward?</v>
      </c>
      <c r="F23319" s="29">
        <v>77.47</v>
      </c>
      <c r="G23319" s="29">
        <v>1.44</v>
      </c>
      <c r="H23319" s="29">
        <v>74.650000000000006</v>
      </c>
      <c r="I23319" s="29">
        <v>80.290000000000006</v>
      </c>
    </row>
    <row r="23320" spans="1:9" x14ac:dyDescent="0.25">
      <c r="A23320" s="2" t="s">
        <v>16</v>
      </c>
      <c r="B23320" s="2" t="s">
        <v>58</v>
      </c>
      <c r="C23320" s="2" t="s">
        <v>99</v>
      </c>
      <c r="D23320" s="2" t="s">
        <v>17</v>
      </c>
      <c r="E23320" s="2" t="str">
        <f t="shared" si="364"/>
        <v>2012George Eliot Hospital NHS TrustFrom the time you arrived at the hospital, did you feel that you had to wait a long time to get to a bed on a ward?</v>
      </c>
      <c r="F23320" s="29">
        <v>76.94</v>
      </c>
      <c r="G23320" s="29">
        <v>1.66</v>
      </c>
      <c r="H23320" s="29">
        <v>73.680000000000007</v>
      </c>
      <c r="I23320" s="29">
        <v>80.2</v>
      </c>
    </row>
    <row r="23321" spans="1:9" x14ac:dyDescent="0.25">
      <c r="A23321" s="2" t="s">
        <v>16</v>
      </c>
      <c r="B23321" s="2" t="s">
        <v>58</v>
      </c>
      <c r="C23321" s="2" t="s">
        <v>149</v>
      </c>
      <c r="D23321" s="2" t="s">
        <v>17</v>
      </c>
      <c r="E23321" s="2" t="str">
        <f t="shared" si="364"/>
        <v>2012Royal Cornwall Hospitals NHS TrustFrom the time you arrived at the hospital, did you feel that you had to wait a long time to get to a bed on a ward?</v>
      </c>
      <c r="F23321" s="29">
        <v>77.040000000000006</v>
      </c>
      <c r="G23321" s="29">
        <v>1.58</v>
      </c>
      <c r="H23321" s="29">
        <v>73.95</v>
      </c>
      <c r="I23321" s="29">
        <v>80.13</v>
      </c>
    </row>
    <row r="23322" spans="1:9" x14ac:dyDescent="0.25">
      <c r="A23322" s="2" t="s">
        <v>16</v>
      </c>
      <c r="B23322" s="2" t="s">
        <v>58</v>
      </c>
      <c r="C23322" s="2" t="s">
        <v>100</v>
      </c>
      <c r="D23322" s="2" t="s">
        <v>17</v>
      </c>
      <c r="E23322" s="2" t="str">
        <f t="shared" si="364"/>
        <v>2012Gloucestershire Hospitals NHS Foundation TrustFrom the time you arrived at the hospital, did you feel that you had to wait a long time to get to a bed on a ward?</v>
      </c>
      <c r="F23322" s="29">
        <v>77.16</v>
      </c>
      <c r="G23322" s="29">
        <v>1.49</v>
      </c>
      <c r="H23322" s="29">
        <v>74.23</v>
      </c>
      <c r="I23322" s="29">
        <v>80.08</v>
      </c>
    </row>
    <row r="23323" spans="1:9" x14ac:dyDescent="0.25">
      <c r="A23323" s="2" t="s">
        <v>16</v>
      </c>
      <c r="B23323" s="2" t="s">
        <v>58</v>
      </c>
      <c r="C23323" s="2" t="s">
        <v>142</v>
      </c>
      <c r="D23323" s="2" t="s">
        <v>17</v>
      </c>
      <c r="E23323" s="2" t="str">
        <f t="shared" si="364"/>
        <v>2012Peterborough and Stamford Hospitals NHS Foundation TrustFrom the time you arrived at the hospital, did you feel that you had to wait a long time to get to a bed on a ward?</v>
      </c>
      <c r="F23323" s="29">
        <v>76.37</v>
      </c>
      <c r="G23323" s="29">
        <v>1.6</v>
      </c>
      <c r="H23323" s="29">
        <v>73.23</v>
      </c>
      <c r="I23323" s="29">
        <v>79.510000000000005</v>
      </c>
    </row>
    <row r="23324" spans="1:9" x14ac:dyDescent="0.25">
      <c r="A23324" s="2" t="s">
        <v>16</v>
      </c>
      <c r="B23324" s="2" t="s">
        <v>58</v>
      </c>
      <c r="C23324" s="2" t="s">
        <v>140</v>
      </c>
      <c r="D23324" s="2" t="s">
        <v>17</v>
      </c>
      <c r="E23324" s="2" t="str">
        <f t="shared" si="364"/>
        <v>2012Oxford University Hospitals NHS TrustFrom the time you arrived at the hospital, did you feel that you had to wait a long time to get to a bed on a ward?</v>
      </c>
      <c r="F23324" s="29">
        <v>76.36</v>
      </c>
      <c r="G23324" s="29">
        <v>1.6</v>
      </c>
      <c r="H23324" s="29">
        <v>73.22</v>
      </c>
      <c r="I23324" s="29">
        <v>79.5</v>
      </c>
    </row>
    <row r="23325" spans="1:9" x14ac:dyDescent="0.25">
      <c r="A23325" s="2" t="s">
        <v>16</v>
      </c>
      <c r="B23325" s="2" t="s">
        <v>58</v>
      </c>
      <c r="C23325" s="2" t="s">
        <v>183</v>
      </c>
      <c r="D23325" s="2" t="s">
        <v>17</v>
      </c>
      <c r="E23325" s="2" t="str">
        <f t="shared" si="364"/>
        <v>2012The Queen Elizabeth Hospital King's Lynn NHS Foundation TrustFrom the time you arrived at the hospital, did you feel that you had to wait a long time to get to a bed on a ward?</v>
      </c>
      <c r="F23325" s="29">
        <v>76.239999999999995</v>
      </c>
      <c r="G23325" s="29">
        <v>1.6</v>
      </c>
      <c r="H23325" s="29">
        <v>73.12</v>
      </c>
      <c r="I23325" s="29">
        <v>79.37</v>
      </c>
    </row>
    <row r="23326" spans="1:9" x14ac:dyDescent="0.25">
      <c r="A23326" s="2" t="s">
        <v>16</v>
      </c>
      <c r="B23326" s="2" t="s">
        <v>58</v>
      </c>
      <c r="C23326" s="2" t="s">
        <v>94</v>
      </c>
      <c r="D23326" s="2" t="s">
        <v>17</v>
      </c>
      <c r="E23326" s="2" t="str">
        <f t="shared" si="364"/>
        <v>2012East Lancashire Hospitals NHS TrustFrom the time you arrived at the hospital, did you feel that you had to wait a long time to get to a bed on a ward?</v>
      </c>
      <c r="F23326" s="29">
        <v>76.010000000000005</v>
      </c>
      <c r="G23326" s="29">
        <v>1.66</v>
      </c>
      <c r="H23326" s="29">
        <v>72.760000000000005</v>
      </c>
      <c r="I23326" s="29">
        <v>79.27</v>
      </c>
    </row>
    <row r="23327" spans="1:9" x14ac:dyDescent="0.25">
      <c r="A23327" s="2" t="s">
        <v>16</v>
      </c>
      <c r="B23327" s="2" t="s">
        <v>58</v>
      </c>
      <c r="C23327" s="2" t="s">
        <v>67</v>
      </c>
      <c r="D23327" s="2" t="s">
        <v>17</v>
      </c>
      <c r="E23327" s="2" t="str">
        <f t="shared" si="364"/>
        <v>2012Basildon and Thurrock University Hospitals NHS Foundation TrustFrom the time you arrived at the hospital, did you feel that you had to wait a long time to get to a bed on a ward?</v>
      </c>
      <c r="F23327" s="29">
        <v>76.13</v>
      </c>
      <c r="G23327" s="29">
        <v>1.59</v>
      </c>
      <c r="H23327" s="29">
        <v>73.010000000000005</v>
      </c>
      <c r="I23327" s="29">
        <v>79.260000000000005</v>
      </c>
    </row>
    <row r="23328" spans="1:9" x14ac:dyDescent="0.25">
      <c r="A23328" s="2" t="s">
        <v>16</v>
      </c>
      <c r="B23328" s="2" t="s">
        <v>58</v>
      </c>
      <c r="C23328" s="2" t="s">
        <v>152</v>
      </c>
      <c r="D23328" s="2" t="s">
        <v>17</v>
      </c>
      <c r="E23328" s="2" t="str">
        <f t="shared" si="364"/>
        <v>2012Royal Liverpool and Broadgreen University Hospitals NHS TrustFrom the time you arrived at the hospital, did you feel that you had to wait a long time to get to a bed on a ward?</v>
      </c>
      <c r="F23328" s="29">
        <v>75.77</v>
      </c>
      <c r="G23328" s="29">
        <v>1.78</v>
      </c>
      <c r="H23328" s="29">
        <v>72.28</v>
      </c>
      <c r="I23328" s="29">
        <v>79.260000000000005</v>
      </c>
    </row>
    <row r="23329" spans="1:9" x14ac:dyDescent="0.25">
      <c r="A23329" s="2" t="s">
        <v>16</v>
      </c>
      <c r="B23329" s="2" t="s">
        <v>58</v>
      </c>
      <c r="C23329" s="2" t="s">
        <v>185</v>
      </c>
      <c r="D23329" s="2" t="s">
        <v>17</v>
      </c>
      <c r="E23329" s="2" t="str">
        <f t="shared" si="364"/>
        <v>2012The Rotherham NHS Foundation TrustFrom the time you arrived at the hospital, did you feel that you had to wait a long time to get to a bed on a ward?</v>
      </c>
      <c r="F23329" s="29">
        <v>75.680000000000007</v>
      </c>
      <c r="G23329" s="29">
        <v>1.81</v>
      </c>
      <c r="H23329" s="29">
        <v>72.14</v>
      </c>
      <c r="I23329" s="29">
        <v>79.22</v>
      </c>
    </row>
    <row r="23330" spans="1:9" x14ac:dyDescent="0.25">
      <c r="A23330" s="2" t="s">
        <v>16</v>
      </c>
      <c r="B23330" s="2" t="s">
        <v>58</v>
      </c>
      <c r="C23330" s="2" t="s">
        <v>110</v>
      </c>
      <c r="D23330" s="2" t="s">
        <v>17</v>
      </c>
      <c r="E23330" s="2" t="str">
        <f t="shared" si="364"/>
        <v>2012Imperial College Healthcare NHS TrustFrom the time you arrived at the hospital, did you feel that you had to wait a long time to get to a bed on a ward?</v>
      </c>
      <c r="F23330" s="29">
        <v>75.430000000000007</v>
      </c>
      <c r="G23330" s="29">
        <v>1.9</v>
      </c>
      <c r="H23330" s="29">
        <v>71.7</v>
      </c>
      <c r="I23330" s="29">
        <v>79.150000000000006</v>
      </c>
    </row>
    <row r="23331" spans="1:9" x14ac:dyDescent="0.25">
      <c r="A23331" s="2" t="s">
        <v>16</v>
      </c>
      <c r="B23331" s="2" t="s">
        <v>58</v>
      </c>
      <c r="C23331" s="2" t="s">
        <v>116</v>
      </c>
      <c r="D23331" s="2" t="s">
        <v>17</v>
      </c>
      <c r="E23331" s="2" t="str">
        <f t="shared" si="364"/>
        <v>2012Kingston Hospital NHS Foundation TrustFrom the time you arrived at the hospital, did you feel that you had to wait a long time to get to a bed on a ward?</v>
      </c>
      <c r="F23331" s="29">
        <v>75.650000000000006</v>
      </c>
      <c r="G23331" s="29">
        <v>1.78</v>
      </c>
      <c r="H23331" s="29">
        <v>72.16</v>
      </c>
      <c r="I23331" s="29">
        <v>79.14</v>
      </c>
    </row>
    <row r="23332" spans="1:9" x14ac:dyDescent="0.25">
      <c r="A23332" s="2" t="s">
        <v>16</v>
      </c>
      <c r="B23332" s="2" t="s">
        <v>58</v>
      </c>
      <c r="C23332" s="2" t="s">
        <v>143</v>
      </c>
      <c r="D23332" s="2" t="s">
        <v>17</v>
      </c>
      <c r="E23332" s="2" t="str">
        <f t="shared" si="364"/>
        <v>2012Plymouth Hospitals NHS TrustFrom the time you arrived at the hospital, did you feel that you had to wait a long time to get to a bed on a ward?</v>
      </c>
      <c r="F23332" s="29">
        <v>76.150000000000006</v>
      </c>
      <c r="G23332" s="29">
        <v>1.5</v>
      </c>
      <c r="H23332" s="29">
        <v>73.2</v>
      </c>
      <c r="I23332" s="29">
        <v>79.099999999999994</v>
      </c>
    </row>
    <row r="23333" spans="1:9" x14ac:dyDescent="0.25">
      <c r="A23333" s="2" t="s">
        <v>16</v>
      </c>
      <c r="B23333" s="2" t="s">
        <v>58</v>
      </c>
      <c r="C23333" s="2" t="s">
        <v>101</v>
      </c>
      <c r="D23333" s="2" t="s">
        <v>17</v>
      </c>
      <c r="E23333" s="2" t="str">
        <f t="shared" si="364"/>
        <v>2012Great Western Hospitals NHS Foundation TrustFrom the time you arrived at the hospital, did you feel that you had to wait a long time to get to a bed on a ward?</v>
      </c>
      <c r="F23333" s="29">
        <v>75.760000000000005</v>
      </c>
      <c r="G23333" s="29">
        <v>1.63</v>
      </c>
      <c r="H23333" s="29">
        <v>72.569999999999993</v>
      </c>
      <c r="I23333" s="29">
        <v>78.95</v>
      </c>
    </row>
    <row r="23334" spans="1:9" x14ac:dyDescent="0.25">
      <c r="A23334" s="2" t="s">
        <v>16</v>
      </c>
      <c r="B23334" s="2" t="s">
        <v>58</v>
      </c>
      <c r="C23334" s="2" t="s">
        <v>193</v>
      </c>
      <c r="D23334" s="2" t="s">
        <v>17</v>
      </c>
      <c r="E23334" s="2" t="str">
        <f t="shared" si="364"/>
        <v>2012University College London Hospitals NHS Foundation TrustFrom the time you arrived at the hospital, did you feel that you had to wait a long time to get to a bed on a ward?</v>
      </c>
      <c r="F23334" s="29">
        <v>75.63</v>
      </c>
      <c r="G23334" s="29">
        <v>1.69</v>
      </c>
      <c r="H23334" s="29">
        <v>72.33</v>
      </c>
      <c r="I23334" s="29">
        <v>78.94</v>
      </c>
    </row>
    <row r="23335" spans="1:9" x14ac:dyDescent="0.25">
      <c r="A23335" s="2" t="s">
        <v>16</v>
      </c>
      <c r="B23335" s="2" t="s">
        <v>58</v>
      </c>
      <c r="C23335" s="2" t="s">
        <v>82</v>
      </c>
      <c r="D23335" s="2" t="s">
        <v>17</v>
      </c>
      <c r="E23335" s="2" t="str">
        <f t="shared" si="364"/>
        <v>2012Colchester Hospital University NHS Foundation TrustFrom the time you arrived at the hospital, did you feel that you had to wait a long time to get to a bed on a ward?</v>
      </c>
      <c r="F23335" s="29">
        <v>75.739999999999995</v>
      </c>
      <c r="G23335" s="29">
        <v>1.58</v>
      </c>
      <c r="H23335" s="29">
        <v>72.64</v>
      </c>
      <c r="I23335" s="29">
        <v>78.849999999999994</v>
      </c>
    </row>
    <row r="23336" spans="1:9" x14ac:dyDescent="0.25">
      <c r="A23336" s="2" t="s">
        <v>16</v>
      </c>
      <c r="B23336" s="2" t="s">
        <v>58</v>
      </c>
      <c r="C23336" s="2" t="s">
        <v>139</v>
      </c>
      <c r="D23336" s="2" t="s">
        <v>17</v>
      </c>
      <c r="E23336" s="2" t="str">
        <f t="shared" si="364"/>
        <v>2012Nottingham University Hospitals NHS TrustFrom the time you arrived at the hospital, did you feel that you had to wait a long time to get to a bed on a ward?</v>
      </c>
      <c r="F23336" s="29">
        <v>75.459999999999994</v>
      </c>
      <c r="G23336" s="29">
        <v>1.63</v>
      </c>
      <c r="H23336" s="29">
        <v>72.27</v>
      </c>
      <c r="I23336" s="29">
        <v>78.650000000000006</v>
      </c>
    </row>
    <row r="23337" spans="1:9" x14ac:dyDescent="0.25">
      <c r="A23337" s="2" t="s">
        <v>16</v>
      </c>
      <c r="B23337" s="2" t="s">
        <v>58</v>
      </c>
      <c r="C23337" s="2" t="s">
        <v>156</v>
      </c>
      <c r="D23337" s="2" t="s">
        <v>17</v>
      </c>
      <c r="E23337" s="2" t="str">
        <f t="shared" si="364"/>
        <v>2012Royal United Hospital Bath NHS TrustFrom the time you arrived at the hospital, did you feel that you had to wait a long time to get to a bed on a ward?</v>
      </c>
      <c r="F23337" s="29">
        <v>75.290000000000006</v>
      </c>
      <c r="G23337" s="29">
        <v>1.58</v>
      </c>
      <c r="H23337" s="29">
        <v>72.19</v>
      </c>
      <c r="I23337" s="29">
        <v>78.400000000000006</v>
      </c>
    </row>
    <row r="23338" spans="1:9" x14ac:dyDescent="0.25">
      <c r="A23338" s="2" t="s">
        <v>16</v>
      </c>
      <c r="B23338" s="2" t="s">
        <v>58</v>
      </c>
      <c r="C23338" s="2" t="s">
        <v>134</v>
      </c>
      <c r="D23338" s="2" t="s">
        <v>17</v>
      </c>
      <c r="E23338" s="2" t="str">
        <f t="shared" si="364"/>
        <v>2012North West London Hospitals NHS TrustFrom the time you arrived at the hospital, did you feel that you had to wait a long time to get to a bed on a ward?</v>
      </c>
      <c r="F23338" s="29">
        <v>74.83</v>
      </c>
      <c r="G23338" s="29">
        <v>1.75</v>
      </c>
      <c r="H23338" s="29">
        <v>71.400000000000006</v>
      </c>
      <c r="I23338" s="29">
        <v>78.25</v>
      </c>
    </row>
    <row r="23339" spans="1:9" x14ac:dyDescent="0.25">
      <c r="A23339" s="2" t="s">
        <v>16</v>
      </c>
      <c r="B23339" s="2" t="s">
        <v>58</v>
      </c>
      <c r="C23339" s="2" t="s">
        <v>164</v>
      </c>
      <c r="D23339" s="2" t="s">
        <v>17</v>
      </c>
      <c r="E23339" s="2" t="str">
        <f t="shared" si="364"/>
        <v>2012South London Healthcare NHS TrustFrom the time you arrived at the hospital, did you feel that you had to wait a long time to get to a bed on a ward?</v>
      </c>
      <c r="F23339" s="29">
        <v>75.180000000000007</v>
      </c>
      <c r="G23339" s="29">
        <v>1.52</v>
      </c>
      <c r="H23339" s="29">
        <v>72.2</v>
      </c>
      <c r="I23339" s="29">
        <v>78.150000000000006</v>
      </c>
    </row>
    <row r="23340" spans="1:9" x14ac:dyDescent="0.25">
      <c r="A23340" s="2" t="s">
        <v>16</v>
      </c>
      <c r="B23340" s="2" t="s">
        <v>58</v>
      </c>
      <c r="C23340" s="2" t="s">
        <v>166</v>
      </c>
      <c r="D23340" s="2" t="s">
        <v>17</v>
      </c>
      <c r="E23340" s="2" t="str">
        <f t="shared" si="364"/>
        <v>2012South Tyneside NHS Foundation TrustFrom the time you arrived at the hospital, did you feel that you had to wait a long time to get to a bed on a ward?</v>
      </c>
      <c r="F23340" s="29">
        <v>74.27</v>
      </c>
      <c r="G23340" s="29">
        <v>1.8</v>
      </c>
      <c r="H23340" s="29">
        <v>70.760000000000005</v>
      </c>
      <c r="I23340" s="29">
        <v>77.790000000000006</v>
      </c>
    </row>
    <row r="23341" spans="1:9" x14ac:dyDescent="0.25">
      <c r="A23341" s="2" t="s">
        <v>16</v>
      </c>
      <c r="B23341" s="2" t="s">
        <v>58</v>
      </c>
      <c r="C23341" s="2" t="s">
        <v>196</v>
      </c>
      <c r="D23341" s="2" t="s">
        <v>17</v>
      </c>
      <c r="E23341" s="2" t="str">
        <f t="shared" si="364"/>
        <v>2012University Hospital Southampton NHS Foundation TrustFrom the time you arrived at the hospital, did you feel that you had to wait a long time to get to a bed on a ward?</v>
      </c>
      <c r="F23341" s="29">
        <v>74.599999999999994</v>
      </c>
      <c r="G23341" s="29">
        <v>1.6</v>
      </c>
      <c r="H23341" s="29">
        <v>71.459999999999994</v>
      </c>
      <c r="I23341" s="29">
        <v>77.73</v>
      </c>
    </row>
    <row r="23342" spans="1:9" x14ac:dyDescent="0.25">
      <c r="A23342" s="2" t="s">
        <v>16</v>
      </c>
      <c r="B23342" s="2" t="s">
        <v>58</v>
      </c>
      <c r="C23342" s="2" t="s">
        <v>211</v>
      </c>
      <c r="D23342" s="2" t="s">
        <v>17</v>
      </c>
      <c r="E23342" s="2" t="str">
        <f t="shared" si="364"/>
        <v>2012Wrightington, Wigan and Leigh NHS Foundation TrustFrom the time you arrived at the hospital, did you feel that you had to wait a long time to get to a bed on a ward?</v>
      </c>
      <c r="F23342" s="29">
        <v>74.459999999999994</v>
      </c>
      <c r="G23342" s="29">
        <v>1.67</v>
      </c>
      <c r="H23342" s="29">
        <v>71.2</v>
      </c>
      <c r="I23342" s="29">
        <v>77.73</v>
      </c>
    </row>
    <row r="23343" spans="1:9" x14ac:dyDescent="0.25">
      <c r="A23343" s="2" t="s">
        <v>16</v>
      </c>
      <c r="B23343" s="2" t="s">
        <v>58</v>
      </c>
      <c r="C23343" s="2" t="s">
        <v>76</v>
      </c>
      <c r="D23343" s="2" t="s">
        <v>17</v>
      </c>
      <c r="E23343" s="2" t="str">
        <f t="shared" si="364"/>
        <v>2012Calderdale and Huddersfield NHS Foundation TrustFrom the time you arrived at the hospital, did you feel that you had to wait a long time to get to a bed on a ward?</v>
      </c>
      <c r="F23343" s="29">
        <v>74.25</v>
      </c>
      <c r="G23343" s="29">
        <v>1.65</v>
      </c>
      <c r="H23343" s="29">
        <v>71.010000000000005</v>
      </c>
      <c r="I23343" s="29">
        <v>77.489999999999995</v>
      </c>
    </row>
    <row r="23344" spans="1:9" x14ac:dyDescent="0.25">
      <c r="A23344" s="2" t="s">
        <v>16</v>
      </c>
      <c r="B23344" s="2" t="s">
        <v>58</v>
      </c>
      <c r="C23344" s="2" t="s">
        <v>73</v>
      </c>
      <c r="D23344" s="2" t="s">
        <v>17</v>
      </c>
      <c r="E23344" s="2" t="str">
        <f t="shared" si="364"/>
        <v>2012Brighton and Sussex University Hospitals NHS TrustFrom the time you arrived at the hospital, did you feel that you had to wait a long time to get to a bed on a ward?</v>
      </c>
      <c r="F23344" s="29">
        <v>74.09</v>
      </c>
      <c r="G23344" s="29">
        <v>1.68</v>
      </c>
      <c r="H23344" s="29">
        <v>70.81</v>
      </c>
      <c r="I23344" s="29">
        <v>77.37</v>
      </c>
    </row>
    <row r="23345" spans="1:9" x14ac:dyDescent="0.25">
      <c r="A23345" s="2" t="s">
        <v>16</v>
      </c>
      <c r="B23345" s="2" t="s">
        <v>58</v>
      </c>
      <c r="C23345" s="2" t="s">
        <v>105</v>
      </c>
      <c r="D23345" s="2" t="s">
        <v>17</v>
      </c>
      <c r="E23345" s="2" t="str">
        <f t="shared" si="364"/>
        <v>2012Heart of England NHS Foundation TrustFrom the time you arrived at the hospital, did you feel that you had to wait a long time to get to a bed on a ward?</v>
      </c>
      <c r="F23345" s="29">
        <v>73.94</v>
      </c>
      <c r="G23345" s="29">
        <v>1.75</v>
      </c>
      <c r="H23345" s="29">
        <v>70.5</v>
      </c>
      <c r="I23345" s="29">
        <v>77.37</v>
      </c>
    </row>
    <row r="23346" spans="1:9" x14ac:dyDescent="0.25">
      <c r="A23346" s="2" t="s">
        <v>16</v>
      </c>
      <c r="B23346" s="2" t="s">
        <v>58</v>
      </c>
      <c r="C23346" s="2" t="s">
        <v>199</v>
      </c>
      <c r="D23346" s="2" t="s">
        <v>17</v>
      </c>
      <c r="E23346" s="2" t="str">
        <f t="shared" si="364"/>
        <v>2012University Hospitals Coventry and Warwickshire NHS TrustFrom the time you arrived at the hospital, did you feel that you had to wait a long time to get to a bed on a ward?</v>
      </c>
      <c r="F23346" s="29">
        <v>73.930000000000007</v>
      </c>
      <c r="G23346" s="29">
        <v>1.74</v>
      </c>
      <c r="H23346" s="29">
        <v>70.53</v>
      </c>
      <c r="I23346" s="29">
        <v>77.34</v>
      </c>
    </row>
    <row r="23347" spans="1:9" x14ac:dyDescent="0.25">
      <c r="A23347" s="2" t="s">
        <v>16</v>
      </c>
      <c r="B23347" s="2" t="s">
        <v>58</v>
      </c>
      <c r="C23347" s="2" t="s">
        <v>132</v>
      </c>
      <c r="D23347" s="2" t="s">
        <v>17</v>
      </c>
      <c r="E23347" s="2" t="str">
        <f t="shared" si="364"/>
        <v>2012North Cumbria University Hospitals NHS TrustFrom the time you arrived at the hospital, did you feel that you had to wait a long time to get to a bed on a ward?</v>
      </c>
      <c r="F23347" s="29">
        <v>74.33</v>
      </c>
      <c r="G23347" s="29">
        <v>1.5</v>
      </c>
      <c r="H23347" s="29">
        <v>71.400000000000006</v>
      </c>
      <c r="I23347" s="29">
        <v>77.27</v>
      </c>
    </row>
    <row r="23348" spans="1:9" x14ac:dyDescent="0.25">
      <c r="A23348" s="2" t="s">
        <v>16</v>
      </c>
      <c r="B23348" s="2" t="s">
        <v>58</v>
      </c>
      <c r="C23348" s="2" t="s">
        <v>147</v>
      </c>
      <c r="D23348" s="2" t="s">
        <v>17</v>
      </c>
      <c r="E23348" s="2" t="str">
        <f t="shared" si="364"/>
        <v>2012Royal Berkshire NHS Foundation TrustFrom the time you arrived at the hospital, did you feel that you had to wait a long time to get to a bed on a ward?</v>
      </c>
      <c r="F23348" s="29">
        <v>74.13</v>
      </c>
      <c r="G23348" s="29">
        <v>1.6</v>
      </c>
      <c r="H23348" s="29">
        <v>70.98</v>
      </c>
      <c r="I23348" s="29">
        <v>77.27</v>
      </c>
    </row>
    <row r="23349" spans="1:9" x14ac:dyDescent="0.25">
      <c r="A23349" s="2" t="s">
        <v>16</v>
      </c>
      <c r="B23349" s="2" t="s">
        <v>58</v>
      </c>
      <c r="C23349" s="2" t="s">
        <v>204</v>
      </c>
      <c r="D23349" s="2" t="s">
        <v>17</v>
      </c>
      <c r="E23349" s="2" t="str">
        <f t="shared" si="364"/>
        <v>2012West Hertfordshire Hospitals NHS TrustFrom the time you arrived at the hospital, did you feel that you had to wait a long time to get to a bed on a ward?</v>
      </c>
      <c r="F23349" s="29">
        <v>74.03</v>
      </c>
      <c r="G23349" s="29">
        <v>1.63</v>
      </c>
      <c r="H23349" s="29">
        <v>70.83</v>
      </c>
      <c r="I23349" s="29">
        <v>77.22</v>
      </c>
    </row>
    <row r="23350" spans="1:9" x14ac:dyDescent="0.25">
      <c r="A23350" s="2" t="s">
        <v>16</v>
      </c>
      <c r="B23350" s="2" t="s">
        <v>58</v>
      </c>
      <c r="C23350" s="2" t="s">
        <v>170</v>
      </c>
      <c r="D23350" s="2" t="s">
        <v>17</v>
      </c>
      <c r="E23350" s="2" t="str">
        <f t="shared" si="364"/>
        <v>2012St George's Healthcare NHS TrustFrom the time you arrived at the hospital, did you feel that you had to wait a long time to get to a bed on a ward?</v>
      </c>
      <c r="F23350" s="29">
        <v>73.56</v>
      </c>
      <c r="G23350" s="29">
        <v>1.86</v>
      </c>
      <c r="H23350" s="29">
        <v>69.900000000000006</v>
      </c>
      <c r="I23350" s="29">
        <v>77.209999999999994</v>
      </c>
    </row>
    <row r="23351" spans="1:9" x14ac:dyDescent="0.25">
      <c r="A23351" s="2" t="s">
        <v>16</v>
      </c>
      <c r="B23351" s="2" t="s">
        <v>58</v>
      </c>
      <c r="C23351" s="2" t="s">
        <v>208</v>
      </c>
      <c r="D23351" s="2" t="s">
        <v>17</v>
      </c>
      <c r="E23351" s="2" t="str">
        <f t="shared" si="364"/>
        <v>2012Weston Area Health NHS TrustFrom the time you arrived at the hospital, did you feel that you had to wait a long time to get to a bed on a ward?</v>
      </c>
      <c r="F23351" s="29">
        <v>74.069999999999993</v>
      </c>
      <c r="G23351" s="29">
        <v>1.6</v>
      </c>
      <c r="H23351" s="29">
        <v>70.94</v>
      </c>
      <c r="I23351" s="29">
        <v>77.209999999999994</v>
      </c>
    </row>
    <row r="23352" spans="1:9" x14ac:dyDescent="0.25">
      <c r="A23352" s="2" t="s">
        <v>16</v>
      </c>
      <c r="B23352" s="2" t="s">
        <v>58</v>
      </c>
      <c r="C23352" s="2" t="s">
        <v>129</v>
      </c>
      <c r="D23352" s="2" t="s">
        <v>17</v>
      </c>
      <c r="E23352" s="2" t="str">
        <f t="shared" si="364"/>
        <v>2012Milton Keynes Hospital NHS Foundation TrustFrom the time you arrived at the hospital, did you feel that you had to wait a long time to get to a bed on a ward?</v>
      </c>
      <c r="F23352" s="29">
        <v>73.91</v>
      </c>
      <c r="G23352" s="29">
        <v>1.64</v>
      </c>
      <c r="H23352" s="29">
        <v>70.709999999999994</v>
      </c>
      <c r="I23352" s="29">
        <v>77.12</v>
      </c>
    </row>
    <row r="23353" spans="1:9" x14ac:dyDescent="0.25">
      <c r="A23353" s="2" t="s">
        <v>16</v>
      </c>
      <c r="B23353" s="2" t="s">
        <v>58</v>
      </c>
      <c r="C23353" s="2" t="s">
        <v>125</v>
      </c>
      <c r="D23353" s="2" t="s">
        <v>17</v>
      </c>
      <c r="E23353" s="2" t="str">
        <f t="shared" si="364"/>
        <v>2012Mid Cheshire Hospitals NHS Foundation TrustFrom the time you arrived at the hospital, did you feel that you had to wait a long time to get to a bed on a ward?</v>
      </c>
      <c r="F23353" s="29">
        <v>73.849999999999994</v>
      </c>
      <c r="G23353" s="29">
        <v>1.57</v>
      </c>
      <c r="H23353" s="29">
        <v>70.78</v>
      </c>
      <c r="I23353" s="29">
        <v>76.930000000000007</v>
      </c>
    </row>
    <row r="23354" spans="1:9" x14ac:dyDescent="0.25">
      <c r="A23354" s="2" t="s">
        <v>16</v>
      </c>
      <c r="B23354" s="2" t="s">
        <v>58</v>
      </c>
      <c r="C23354" s="2" t="s">
        <v>118</v>
      </c>
      <c r="D23354" s="2" t="s">
        <v>17</v>
      </c>
      <c r="E23354" s="2" t="str">
        <f t="shared" si="364"/>
        <v>2012Leeds Teaching Hospitals NHS TrustFrom the time you arrived at the hospital, did you feel that you had to wait a long time to get to a bed on a ward?</v>
      </c>
      <c r="F23354" s="29">
        <v>73.430000000000007</v>
      </c>
      <c r="G23354" s="29">
        <v>1.76</v>
      </c>
      <c r="H23354" s="29">
        <v>69.98</v>
      </c>
      <c r="I23354" s="29">
        <v>76.88</v>
      </c>
    </row>
    <row r="23355" spans="1:9" x14ac:dyDescent="0.25">
      <c r="A23355" s="2" t="s">
        <v>16</v>
      </c>
      <c r="B23355" s="2" t="s">
        <v>58</v>
      </c>
      <c r="C23355" s="2" t="s">
        <v>135</v>
      </c>
      <c r="D23355" s="2" t="s">
        <v>17</v>
      </c>
      <c r="E23355" s="2" t="str">
        <f t="shared" si="364"/>
        <v>2012Northampton General Hospital NHS TrustFrom the time you arrived at the hospital, did you feel that you had to wait a long time to get to a bed on a ward?</v>
      </c>
      <c r="F23355" s="29">
        <v>73.97</v>
      </c>
      <c r="G23355" s="29">
        <v>1.47</v>
      </c>
      <c r="H23355" s="29">
        <v>71.09</v>
      </c>
      <c r="I23355" s="29">
        <v>76.849999999999994</v>
      </c>
    </row>
    <row r="23356" spans="1:9" x14ac:dyDescent="0.25">
      <c r="A23356" s="2" t="s">
        <v>16</v>
      </c>
      <c r="B23356" s="2" t="s">
        <v>58</v>
      </c>
      <c r="C23356" s="2" t="s">
        <v>167</v>
      </c>
      <c r="D23356" s="2" t="s">
        <v>17</v>
      </c>
      <c r="E23356" s="2" t="str">
        <f t="shared" si="364"/>
        <v>2012South Warwickshire NHS Foundation TrustFrom the time you arrived at the hospital, did you feel that you had to wait a long time to get to a bed on a ward?</v>
      </c>
      <c r="F23356" s="29">
        <v>73.790000000000006</v>
      </c>
      <c r="G23356" s="29">
        <v>1.49</v>
      </c>
      <c r="H23356" s="29">
        <v>70.86</v>
      </c>
      <c r="I23356" s="29">
        <v>76.72</v>
      </c>
    </row>
    <row r="23357" spans="1:9" x14ac:dyDescent="0.25">
      <c r="A23357" s="2" t="s">
        <v>16</v>
      </c>
      <c r="B23357" s="2" t="s">
        <v>58</v>
      </c>
      <c r="C23357" s="2" t="s">
        <v>68</v>
      </c>
      <c r="D23357" s="2" t="s">
        <v>17</v>
      </c>
      <c r="E23357" s="2" t="str">
        <f t="shared" si="364"/>
        <v>2012Bedford Hospital NHS TrustFrom the time you arrived at the hospital, did you feel that you had to wait a long time to get to a bed on a ward?</v>
      </c>
      <c r="F23357" s="29">
        <v>73.349999999999994</v>
      </c>
      <c r="G23357" s="29">
        <v>1.72</v>
      </c>
      <c r="H23357" s="29">
        <v>69.98</v>
      </c>
      <c r="I23357" s="29">
        <v>76.709999999999994</v>
      </c>
    </row>
    <row r="23358" spans="1:9" x14ac:dyDescent="0.25">
      <c r="A23358" s="2" t="s">
        <v>16</v>
      </c>
      <c r="B23358" s="2" t="s">
        <v>58</v>
      </c>
      <c r="C23358" s="2" t="s">
        <v>210</v>
      </c>
      <c r="D23358" s="2" t="s">
        <v>17</v>
      </c>
      <c r="E23358" s="2" t="str">
        <f t="shared" si="364"/>
        <v>2012Worcestershire Acute Hospitals NHS TrustFrom the time you arrived at the hospital, did you feel that you had to wait a long time to get to a bed on a ward?</v>
      </c>
      <c r="F23358" s="29">
        <v>73.510000000000005</v>
      </c>
      <c r="G23358" s="29">
        <v>1.61</v>
      </c>
      <c r="H23358" s="29">
        <v>70.349999999999994</v>
      </c>
      <c r="I23358" s="29">
        <v>76.67</v>
      </c>
    </row>
    <row r="23359" spans="1:9" x14ac:dyDescent="0.25">
      <c r="A23359" s="2" t="s">
        <v>16</v>
      </c>
      <c r="B23359" s="2" t="s">
        <v>58</v>
      </c>
      <c r="C23359" s="2" t="s">
        <v>192</v>
      </c>
      <c r="D23359" s="2" t="s">
        <v>17</v>
      </c>
      <c r="E23359" s="2" t="str">
        <f t="shared" si="364"/>
        <v>2012United Lincolnshire Hospitals NHS TrustFrom the time you arrived at the hospital, did you feel that you had to wait a long time to get to a bed on a ward?</v>
      </c>
      <c r="F23359" s="29">
        <v>73.39</v>
      </c>
      <c r="G23359" s="29">
        <v>1.67</v>
      </c>
      <c r="H23359" s="29">
        <v>70.11</v>
      </c>
      <c r="I23359" s="29">
        <v>76.66</v>
      </c>
    </row>
    <row r="23360" spans="1:9" x14ac:dyDescent="0.25">
      <c r="A23360" s="2" t="s">
        <v>16</v>
      </c>
      <c r="B23360" s="2" t="s">
        <v>58</v>
      </c>
      <c r="C23360" s="2" t="s">
        <v>92</v>
      </c>
      <c r="D23360" s="2" t="s">
        <v>17</v>
      </c>
      <c r="E23360" s="2" t="str">
        <f t="shared" si="364"/>
        <v>2012East Cheshire NHS TrustFrom the time you arrived at the hospital, did you feel that you had to wait a long time to get to a bed on a ward?</v>
      </c>
      <c r="F23360" s="29">
        <v>73.400000000000006</v>
      </c>
      <c r="G23360" s="29">
        <v>1.62</v>
      </c>
      <c r="H23360" s="29">
        <v>70.22</v>
      </c>
      <c r="I23360" s="29">
        <v>76.58</v>
      </c>
    </row>
    <row r="23361" spans="1:9" x14ac:dyDescent="0.25">
      <c r="A23361" s="2" t="s">
        <v>16</v>
      </c>
      <c r="B23361" s="2" t="s">
        <v>58</v>
      </c>
      <c r="C23361" s="2" t="s">
        <v>169</v>
      </c>
      <c r="D23361" s="2" t="s">
        <v>17</v>
      </c>
      <c r="E23361" s="2" t="str">
        <f t="shared" si="364"/>
        <v>2012Southport and Ormskirk Hospital NHS TrustFrom the time you arrived at the hospital, did you feel that you had to wait a long time to get to a bed on a ward?</v>
      </c>
      <c r="F23361" s="29">
        <v>73.31</v>
      </c>
      <c r="G23361" s="29">
        <v>1.65</v>
      </c>
      <c r="H23361" s="29">
        <v>70.08</v>
      </c>
      <c r="I23361" s="29">
        <v>76.540000000000006</v>
      </c>
    </row>
    <row r="23362" spans="1:9" x14ac:dyDescent="0.25">
      <c r="A23362" s="2" t="s">
        <v>16</v>
      </c>
      <c r="B23362" s="2" t="s">
        <v>58</v>
      </c>
      <c r="C23362" s="2" t="s">
        <v>130</v>
      </c>
      <c r="D23362" s="2" t="s">
        <v>17</v>
      </c>
      <c r="E23362" s="2" t="str">
        <f t="shared" ref="E23362:E23425" si="365">B23362&amp;C23362&amp;D23362</f>
        <v>2012Norfolk and Norwich University Hospitals NHS Foundation TrustFrom the time you arrived at the hospital, did you feel that you had to wait a long time to get to a bed on a ward?</v>
      </c>
      <c r="F23362" s="29">
        <v>73.45</v>
      </c>
      <c r="G23362" s="29">
        <v>1.5</v>
      </c>
      <c r="H23362" s="29">
        <v>70.52</v>
      </c>
      <c r="I23362" s="29">
        <v>76.38</v>
      </c>
    </row>
    <row r="23363" spans="1:9" x14ac:dyDescent="0.25">
      <c r="A23363" s="2" t="s">
        <v>16</v>
      </c>
      <c r="B23363" s="2" t="s">
        <v>58</v>
      </c>
      <c r="C23363" s="2" t="s">
        <v>62</v>
      </c>
      <c r="D23363" s="2" t="s">
        <v>17</v>
      </c>
      <c r="E23363" s="2" t="str">
        <f t="shared" si="365"/>
        <v>2012Ashford and St Peter's Hospitals NHS Foundation TrustFrom the time you arrived at the hospital, did you feel that you had to wait a long time to get to a bed on a ward?</v>
      </c>
      <c r="F23363" s="27">
        <v>73.010000000000005</v>
      </c>
      <c r="G23363" s="27">
        <v>1.68</v>
      </c>
      <c r="H23363" s="27">
        <v>69.72</v>
      </c>
      <c r="I23363" s="27">
        <v>76.3</v>
      </c>
    </row>
    <row r="23364" spans="1:9" x14ac:dyDescent="0.25">
      <c r="A23364" s="2" t="s">
        <v>16</v>
      </c>
      <c r="B23364" s="2" t="s">
        <v>58</v>
      </c>
      <c r="C23364" s="2" t="s">
        <v>88</v>
      </c>
      <c r="D23364" s="2" t="s">
        <v>17</v>
      </c>
      <c r="E23364" s="2" t="str">
        <f t="shared" si="365"/>
        <v>2012Doncaster and Bassetlaw Hospitals NHS Foundation TrustFrom the time you arrived at the hospital, did you feel that you had to wait a long time to get to a bed on a ward?</v>
      </c>
      <c r="F23364" s="29">
        <v>72.84</v>
      </c>
      <c r="G23364" s="29">
        <v>1.74</v>
      </c>
      <c r="H23364" s="29">
        <v>69.44</v>
      </c>
      <c r="I23364" s="29">
        <v>76.25</v>
      </c>
    </row>
    <row r="23365" spans="1:9" x14ac:dyDescent="0.25">
      <c r="A23365" s="2" t="s">
        <v>16</v>
      </c>
      <c r="B23365" s="2" t="s">
        <v>58</v>
      </c>
      <c r="C23365" s="2" t="s">
        <v>171</v>
      </c>
      <c r="D23365" s="2" t="s">
        <v>17</v>
      </c>
      <c r="E23365" s="2" t="str">
        <f t="shared" si="365"/>
        <v>2012St Helens and Knowsley Teaching Hospitals NHS TrustFrom the time you arrived at the hospital, did you feel that you had to wait a long time to get to a bed on a ward?</v>
      </c>
      <c r="F23365" s="29">
        <v>72.61</v>
      </c>
      <c r="G23365" s="29">
        <v>1.76</v>
      </c>
      <c r="H23365" s="29">
        <v>69.17</v>
      </c>
      <c r="I23365" s="29">
        <v>76.05</v>
      </c>
    </row>
    <row r="23366" spans="1:9" x14ac:dyDescent="0.25">
      <c r="A23366" s="2" t="s">
        <v>16</v>
      </c>
      <c r="B23366" s="2" t="s">
        <v>58</v>
      </c>
      <c r="C23366" s="2" t="s">
        <v>65</v>
      </c>
      <c r="D23366" s="2" t="s">
        <v>17</v>
      </c>
      <c r="E23366" s="2" t="str">
        <f t="shared" si="365"/>
        <v>2012Barnsley Hospital NHS Foundation TrustFrom the time you arrived at the hospital, did you feel that you had to wait a long time to get to a bed on a ward?</v>
      </c>
      <c r="F23366" s="29">
        <v>72.53</v>
      </c>
      <c r="G23366" s="29">
        <v>1.72</v>
      </c>
      <c r="H23366" s="29">
        <v>69.150000000000006</v>
      </c>
      <c r="I23366" s="29">
        <v>75.900000000000006</v>
      </c>
    </row>
    <row r="23367" spans="1:9" x14ac:dyDescent="0.25">
      <c r="A23367" s="2" t="s">
        <v>16</v>
      </c>
      <c r="B23367" s="2" t="s">
        <v>58</v>
      </c>
      <c r="C23367" s="2" t="s">
        <v>179</v>
      </c>
      <c r="D23367" s="2" t="s">
        <v>17</v>
      </c>
      <c r="E23367" s="2" t="str">
        <f t="shared" si="365"/>
        <v>2012The Hillingdon Hospitals NHS Foundation TrustFrom the time you arrived at the hospital, did you feel that you had to wait a long time to get to a bed on a ward?</v>
      </c>
      <c r="F23367" s="29">
        <v>72.38</v>
      </c>
      <c r="G23367" s="29">
        <v>1.76</v>
      </c>
      <c r="H23367" s="29">
        <v>68.930000000000007</v>
      </c>
      <c r="I23367" s="29">
        <v>75.819999999999993</v>
      </c>
    </row>
    <row r="23368" spans="1:9" x14ac:dyDescent="0.25">
      <c r="A23368" s="2" t="s">
        <v>16</v>
      </c>
      <c r="B23368" s="2" t="s">
        <v>58</v>
      </c>
      <c r="C23368" s="2" t="s">
        <v>98</v>
      </c>
      <c r="D23368" s="2" t="s">
        <v>17</v>
      </c>
      <c r="E23368" s="2" t="str">
        <f t="shared" si="365"/>
        <v>2012Gateshead Health NHS Foundation TrustFrom the time you arrived at the hospital, did you feel that you had to wait a long time to get to a bed on a ward?</v>
      </c>
      <c r="F23368" s="29">
        <v>72.37</v>
      </c>
      <c r="G23368" s="29">
        <v>1.74</v>
      </c>
      <c r="H23368" s="29">
        <v>68.95</v>
      </c>
      <c r="I23368" s="29">
        <v>75.78</v>
      </c>
    </row>
    <row r="23369" spans="1:9" x14ac:dyDescent="0.25">
      <c r="A23369" s="2" t="s">
        <v>16</v>
      </c>
      <c r="B23369" s="2" t="s">
        <v>58</v>
      </c>
      <c r="C23369" s="2" t="s">
        <v>195</v>
      </c>
      <c r="D23369" s="2" t="s">
        <v>17</v>
      </c>
      <c r="E23369" s="2" t="str">
        <f t="shared" si="365"/>
        <v>2012University Hospital of South Manchester NHS Foundation TrustFrom the time you arrived at the hospital, did you feel that you had to wait a long time to get to a bed on a ward?</v>
      </c>
      <c r="F23369" s="29">
        <v>72.56</v>
      </c>
      <c r="G23369" s="29">
        <v>1.56</v>
      </c>
      <c r="H23369" s="29">
        <v>69.510000000000005</v>
      </c>
      <c r="I23369" s="29">
        <v>75.62</v>
      </c>
    </row>
    <row r="23370" spans="1:9" x14ac:dyDescent="0.25">
      <c r="A23370" s="2" t="s">
        <v>16</v>
      </c>
      <c r="B23370" s="2" t="s">
        <v>58</v>
      </c>
      <c r="C23370" s="2" t="s">
        <v>205</v>
      </c>
      <c r="D23370" s="2" t="s">
        <v>17</v>
      </c>
      <c r="E23370" s="2" t="str">
        <f t="shared" si="365"/>
        <v>2012West Middlesex University Hospital NHS TrustFrom the time you arrived at the hospital, did you feel that you had to wait a long time to get to a bed on a ward?</v>
      </c>
      <c r="F23370" s="29">
        <v>71.900000000000006</v>
      </c>
      <c r="G23370" s="29">
        <v>1.89</v>
      </c>
      <c r="H23370" s="29">
        <v>68.2</v>
      </c>
      <c r="I23370" s="29">
        <v>75.59</v>
      </c>
    </row>
    <row r="23371" spans="1:9" x14ac:dyDescent="0.25">
      <c r="A23371" s="2" t="s">
        <v>16</v>
      </c>
      <c r="B23371" s="2" t="s">
        <v>58</v>
      </c>
      <c r="C23371" s="2" t="s">
        <v>109</v>
      </c>
      <c r="D23371" s="2" t="s">
        <v>17</v>
      </c>
      <c r="E23371" s="2" t="str">
        <f t="shared" si="365"/>
        <v>2012Hull and East Yorkshire Hospitals NHS TrustFrom the time you arrived at the hospital, did you feel that you had to wait a long time to get to a bed on a ward?</v>
      </c>
      <c r="F23371" s="29">
        <v>72.3</v>
      </c>
      <c r="G23371" s="29">
        <v>1.57</v>
      </c>
      <c r="H23371" s="29">
        <v>69.22</v>
      </c>
      <c r="I23371" s="29">
        <v>75.39</v>
      </c>
    </row>
    <row r="23372" spans="1:9" x14ac:dyDescent="0.25">
      <c r="A23372" s="2" t="s">
        <v>16</v>
      </c>
      <c r="B23372" s="2" t="s">
        <v>58</v>
      </c>
      <c r="C23372" s="2" t="s">
        <v>75</v>
      </c>
      <c r="D23372" s="2" t="s">
        <v>17</v>
      </c>
      <c r="E23372" s="2" t="str">
        <f t="shared" si="365"/>
        <v>2012Burton Hospitals NHS Foundation TrustFrom the time you arrived at the hospital, did you feel that you had to wait a long time to get to a bed on a ward?</v>
      </c>
      <c r="F23372" s="29">
        <v>72.25</v>
      </c>
      <c r="G23372" s="29">
        <v>1.53</v>
      </c>
      <c r="H23372" s="29">
        <v>69.25</v>
      </c>
      <c r="I23372" s="29">
        <v>75.260000000000005</v>
      </c>
    </row>
    <row r="23373" spans="1:9" x14ac:dyDescent="0.25">
      <c r="A23373" s="2" t="s">
        <v>16</v>
      </c>
      <c r="B23373" s="2" t="s">
        <v>58</v>
      </c>
      <c r="C23373" s="2" t="s">
        <v>74</v>
      </c>
      <c r="D23373" s="2" t="s">
        <v>17</v>
      </c>
      <c r="E23373" s="2" t="str">
        <f t="shared" si="365"/>
        <v>2012Buckinghamshire Healthcare NHS TrustFrom the time you arrived at the hospital, did you feel that you had to wait a long time to get to a bed on a ward?</v>
      </c>
      <c r="F23373" s="29">
        <v>72.31</v>
      </c>
      <c r="G23373" s="29">
        <v>1.49</v>
      </c>
      <c r="H23373" s="29">
        <v>69.400000000000006</v>
      </c>
      <c r="I23373" s="29">
        <v>75.22</v>
      </c>
    </row>
    <row r="23374" spans="1:9" x14ac:dyDescent="0.25">
      <c r="A23374" s="2" t="s">
        <v>16</v>
      </c>
      <c r="B23374" s="2" t="s">
        <v>58</v>
      </c>
      <c r="C23374" s="2" t="s">
        <v>90</v>
      </c>
      <c r="D23374" s="2" t="s">
        <v>17</v>
      </c>
      <c r="E23374" s="2" t="str">
        <f t="shared" si="365"/>
        <v>2012Ealing Hospital NHS TrustFrom the time you arrived at the hospital, did you feel that you had to wait a long time to get to a bed on a ward?</v>
      </c>
      <c r="F23374" s="29">
        <v>71.290000000000006</v>
      </c>
      <c r="G23374" s="29">
        <v>1.97</v>
      </c>
      <c r="H23374" s="29">
        <v>67.430000000000007</v>
      </c>
      <c r="I23374" s="29">
        <v>75.16</v>
      </c>
    </row>
    <row r="23375" spans="1:9" x14ac:dyDescent="0.25">
      <c r="A23375" s="2" t="s">
        <v>16</v>
      </c>
      <c r="B23375" s="2" t="s">
        <v>58</v>
      </c>
      <c r="C23375" s="2" t="s">
        <v>173</v>
      </c>
      <c r="D23375" s="2" t="s">
        <v>17</v>
      </c>
      <c r="E23375" s="2" t="str">
        <f t="shared" si="365"/>
        <v>2012Surrey and Sussex Healthcare NHS TrustFrom the time you arrived at the hospital, did you feel that you had to wait a long time to get to a bed on a ward?</v>
      </c>
      <c r="F23375" s="29">
        <v>72.03</v>
      </c>
      <c r="G23375" s="29">
        <v>1.6</v>
      </c>
      <c r="H23375" s="29">
        <v>68.900000000000006</v>
      </c>
      <c r="I23375" s="29">
        <v>75.16</v>
      </c>
    </row>
    <row r="23376" spans="1:9" x14ac:dyDescent="0.25">
      <c r="A23376" s="2" t="s">
        <v>16</v>
      </c>
      <c r="B23376" s="2" t="s">
        <v>58</v>
      </c>
      <c r="C23376" s="2" t="s">
        <v>106</v>
      </c>
      <c r="D23376" s="2" t="s">
        <v>17</v>
      </c>
      <c r="E23376" s="2" t="str">
        <f t="shared" si="365"/>
        <v>2012Heatherwood and Wexham Park Hospitals NHS Foundation TrustFrom the time you arrived at the hospital, did you feel that you had to wait a long time to get to a bed on a ward?</v>
      </c>
      <c r="F23376" s="29">
        <v>71.67</v>
      </c>
      <c r="G23376" s="29">
        <v>1.72</v>
      </c>
      <c r="H23376" s="29">
        <v>68.3</v>
      </c>
      <c r="I23376" s="29">
        <v>75.040000000000006</v>
      </c>
    </row>
    <row r="23377" spans="1:9" x14ac:dyDescent="0.25">
      <c r="A23377" s="2" t="s">
        <v>16</v>
      </c>
      <c r="B23377" s="2" t="s">
        <v>58</v>
      </c>
      <c r="C23377" s="2" t="s">
        <v>78</v>
      </c>
      <c r="D23377" s="2" t="s">
        <v>17</v>
      </c>
      <c r="E23377" s="2" t="str">
        <f t="shared" si="365"/>
        <v>2012Central Manchester University Hospitals NHS Foundation TrustFrom the time you arrived at the hospital, did you feel that you had to wait a long time to get to a bed on a ward?</v>
      </c>
      <c r="F23377" s="29">
        <v>71.55</v>
      </c>
      <c r="G23377" s="29">
        <v>1.75</v>
      </c>
      <c r="H23377" s="29">
        <v>68.12</v>
      </c>
      <c r="I23377" s="29">
        <v>74.989999999999995</v>
      </c>
    </row>
    <row r="23378" spans="1:9" x14ac:dyDescent="0.25">
      <c r="A23378" s="2" t="s">
        <v>16</v>
      </c>
      <c r="B23378" s="2" t="s">
        <v>58</v>
      </c>
      <c r="C23378" s="2" t="s">
        <v>122</v>
      </c>
      <c r="D23378" s="2" t="s">
        <v>17</v>
      </c>
      <c r="E23378" s="2" t="str">
        <f t="shared" si="365"/>
        <v>2012Luton and Dunstable Hospital NHS Foundation TrustFrom the time you arrived at the hospital, did you feel that you had to wait a long time to get to a bed on a ward?</v>
      </c>
      <c r="F23378" s="29">
        <v>71.459999999999994</v>
      </c>
      <c r="G23378" s="29">
        <v>1.77</v>
      </c>
      <c r="H23378" s="29">
        <v>68</v>
      </c>
      <c r="I23378" s="29">
        <v>74.930000000000007</v>
      </c>
    </row>
    <row r="23379" spans="1:9" x14ac:dyDescent="0.25">
      <c r="A23379" s="2" t="s">
        <v>16</v>
      </c>
      <c r="B23379" s="2" t="s">
        <v>58</v>
      </c>
      <c r="C23379" s="2" t="s">
        <v>86</v>
      </c>
      <c r="D23379" s="2" t="s">
        <v>17</v>
      </c>
      <c r="E23379" s="2" t="str">
        <f t="shared" si="365"/>
        <v>2012Dartford and Gravesham NHS TrustFrom the time you arrived at the hospital, did you feel that you had to wait a long time to get to a bed on a ward?</v>
      </c>
      <c r="F23379" s="29">
        <v>71.709999999999994</v>
      </c>
      <c r="G23379" s="29">
        <v>1.64</v>
      </c>
      <c r="H23379" s="29">
        <v>68.510000000000005</v>
      </c>
      <c r="I23379" s="29">
        <v>74.92</v>
      </c>
    </row>
    <row r="23380" spans="1:9" x14ac:dyDescent="0.25">
      <c r="A23380" s="2" t="s">
        <v>16</v>
      </c>
      <c r="B23380" s="2" t="s">
        <v>58</v>
      </c>
      <c r="C23380" s="2" t="s">
        <v>111</v>
      </c>
      <c r="D23380" s="2" t="s">
        <v>17</v>
      </c>
      <c r="E23380" s="2" t="str">
        <f t="shared" si="365"/>
        <v>2012Ipswich Hospital NHS TrustFrom the time you arrived at the hospital, did you feel that you had to wait a long time to get to a bed on a ward?</v>
      </c>
      <c r="F23380" s="29">
        <v>71.77</v>
      </c>
      <c r="G23380" s="29">
        <v>1.55</v>
      </c>
      <c r="H23380" s="29">
        <v>68.73</v>
      </c>
      <c r="I23380" s="29">
        <v>74.819999999999993</v>
      </c>
    </row>
    <row r="23381" spans="1:9" x14ac:dyDescent="0.25">
      <c r="A23381" s="2" t="s">
        <v>16</v>
      </c>
      <c r="B23381" s="2" t="s">
        <v>58</v>
      </c>
      <c r="C23381" s="2" t="s">
        <v>172</v>
      </c>
      <c r="D23381" s="2" t="s">
        <v>17</v>
      </c>
      <c r="E23381" s="2" t="str">
        <f t="shared" si="365"/>
        <v>2012Stockport NHS Foundation TrustFrom the time you arrived at the hospital, did you feel that you had to wait a long time to get to a bed on a ward?</v>
      </c>
      <c r="F23381" s="29">
        <v>71.44</v>
      </c>
      <c r="G23381" s="29">
        <v>1.62</v>
      </c>
      <c r="H23381" s="29">
        <v>68.28</v>
      </c>
      <c r="I23381" s="29">
        <v>74.61</v>
      </c>
    </row>
    <row r="23382" spans="1:9" x14ac:dyDescent="0.25">
      <c r="A23382" s="2" t="s">
        <v>16</v>
      </c>
      <c r="B23382" s="2" t="s">
        <v>58</v>
      </c>
      <c r="C23382" s="2" t="s">
        <v>117</v>
      </c>
      <c r="D23382" s="2" t="s">
        <v>17</v>
      </c>
      <c r="E23382" s="2" t="str">
        <f t="shared" si="365"/>
        <v>2012Lancashire Teaching Hospitals NHS Foundation TrustFrom the time you arrived at the hospital, did you feel that you had to wait a long time to get to a bed on a ward?</v>
      </c>
      <c r="F23382" s="29">
        <v>70.98</v>
      </c>
      <c r="G23382" s="29">
        <v>1.73</v>
      </c>
      <c r="H23382" s="29">
        <v>67.599999999999994</v>
      </c>
      <c r="I23382" s="29">
        <v>74.37</v>
      </c>
    </row>
    <row r="23383" spans="1:9" x14ac:dyDescent="0.25">
      <c r="A23383" s="2" t="s">
        <v>16</v>
      </c>
      <c r="B23383" s="2" t="s">
        <v>58</v>
      </c>
      <c r="C23383" s="2" t="s">
        <v>131</v>
      </c>
      <c r="D23383" s="2" t="s">
        <v>17</v>
      </c>
      <c r="E23383" s="2" t="str">
        <f t="shared" si="365"/>
        <v>2012North Bristol NHS TrustFrom the time you arrived at the hospital, did you feel that you had to wait a long time to get to a bed on a ward?</v>
      </c>
      <c r="F23383" s="29">
        <v>71.34</v>
      </c>
      <c r="G23383" s="29">
        <v>1.5</v>
      </c>
      <c r="H23383" s="29">
        <v>68.400000000000006</v>
      </c>
      <c r="I23383" s="29">
        <v>74.27</v>
      </c>
    </row>
    <row r="23384" spans="1:9" x14ac:dyDescent="0.25">
      <c r="A23384" s="2" t="s">
        <v>16</v>
      </c>
      <c r="B23384" s="2" t="s">
        <v>58</v>
      </c>
      <c r="C23384" s="2" t="s">
        <v>119</v>
      </c>
      <c r="D23384" s="2" t="s">
        <v>17</v>
      </c>
      <c r="E23384" s="2" t="str">
        <f t="shared" si="365"/>
        <v>2012Lewisham Healthcare NHS TrustFrom the time you arrived at the hospital, did you feel that you had to wait a long time to get to a bed on a ward?</v>
      </c>
      <c r="F23384" s="29">
        <v>70.319999999999993</v>
      </c>
      <c r="G23384" s="29">
        <v>1.96</v>
      </c>
      <c r="H23384" s="29">
        <v>66.48</v>
      </c>
      <c r="I23384" s="29">
        <v>74.150000000000006</v>
      </c>
    </row>
    <row r="23385" spans="1:9" x14ac:dyDescent="0.25">
      <c r="A23385" s="2" t="s">
        <v>16</v>
      </c>
      <c r="B23385" s="2" t="s">
        <v>58</v>
      </c>
      <c r="C23385" s="2" t="s">
        <v>202</v>
      </c>
      <c r="D23385" s="2" t="s">
        <v>17</v>
      </c>
      <c r="E23385" s="2" t="str">
        <f t="shared" si="365"/>
        <v>2012Walsall Healthcare NHS TrustFrom the time you arrived at the hospital, did you feel that you had to wait a long time to get to a bed on a ward?</v>
      </c>
      <c r="F23385" s="29">
        <v>70.53</v>
      </c>
      <c r="G23385" s="29">
        <v>1.72</v>
      </c>
      <c r="H23385" s="29">
        <v>67.17</v>
      </c>
      <c r="I23385" s="29">
        <v>73.900000000000006</v>
      </c>
    </row>
    <row r="23386" spans="1:9" x14ac:dyDescent="0.25">
      <c r="A23386" s="2" t="s">
        <v>16</v>
      </c>
      <c r="B23386" s="2" t="s">
        <v>58</v>
      </c>
      <c r="C23386" s="2" t="s">
        <v>64</v>
      </c>
      <c r="D23386" s="2" t="s">
        <v>17</v>
      </c>
      <c r="E23386" s="2" t="str">
        <f t="shared" si="365"/>
        <v>2012Barnet and Chase Farm Hospitals NHS TrustFrom the time you arrived at the hospital, did you feel that you had to wait a long time to get to a bed on a ward?</v>
      </c>
      <c r="F23386" s="29">
        <v>70.010000000000005</v>
      </c>
      <c r="G23386" s="29">
        <v>1.7</v>
      </c>
      <c r="H23386" s="29">
        <v>66.680000000000007</v>
      </c>
      <c r="I23386" s="29">
        <v>73.34</v>
      </c>
    </row>
    <row r="23387" spans="1:9" x14ac:dyDescent="0.25">
      <c r="A23387" s="2" t="s">
        <v>16</v>
      </c>
      <c r="B23387" s="2" t="s">
        <v>58</v>
      </c>
      <c r="C23387" s="2" t="s">
        <v>162</v>
      </c>
      <c r="D23387" s="2" t="s">
        <v>17</v>
      </c>
      <c r="E23387" s="2" t="str">
        <f t="shared" si="365"/>
        <v>2012Shrewsbury and Telford Hospital NHS TrustFrom the time you arrived at the hospital, did you feel that you had to wait a long time to get to a bed on a ward?</v>
      </c>
      <c r="F23387" s="29">
        <v>70.23</v>
      </c>
      <c r="G23387" s="29">
        <v>1.45</v>
      </c>
      <c r="H23387" s="29">
        <v>67.39</v>
      </c>
      <c r="I23387" s="29">
        <v>73.069999999999993</v>
      </c>
    </row>
    <row r="23388" spans="1:9" x14ac:dyDescent="0.25">
      <c r="A23388" s="2" t="s">
        <v>16</v>
      </c>
      <c r="B23388" s="2" t="s">
        <v>58</v>
      </c>
      <c r="C23388" s="2" t="s">
        <v>63</v>
      </c>
      <c r="D23388" s="2" t="s">
        <v>17</v>
      </c>
      <c r="E23388" s="2" t="str">
        <f t="shared" si="365"/>
        <v>2012Barking, Havering and Redbridge University Hospitals NHS TrustFrom the time you arrived at the hospital, did you feel that you had to wait a long time to get to a bed on a ward?</v>
      </c>
      <c r="F23388" s="29">
        <v>69.75</v>
      </c>
      <c r="G23388" s="29">
        <v>1.69</v>
      </c>
      <c r="H23388" s="29">
        <v>66.430000000000007</v>
      </c>
      <c r="I23388" s="29">
        <v>73.06</v>
      </c>
    </row>
    <row r="23389" spans="1:9" x14ac:dyDescent="0.25">
      <c r="A23389" s="2" t="s">
        <v>16</v>
      </c>
      <c r="B23389" s="2" t="s">
        <v>58</v>
      </c>
      <c r="C23389" s="2" t="s">
        <v>91</v>
      </c>
      <c r="D23389" s="2" t="s">
        <v>17</v>
      </c>
      <c r="E23389" s="2" t="str">
        <f t="shared" si="365"/>
        <v>2012East and North Hertfordshire NHS TrustFrom the time you arrived at the hospital, did you feel that you had to wait a long time to get to a bed on a ward?</v>
      </c>
      <c r="F23389" s="29">
        <v>69.400000000000006</v>
      </c>
      <c r="G23389" s="29">
        <v>1.8</v>
      </c>
      <c r="H23389" s="29">
        <v>65.86</v>
      </c>
      <c r="I23389" s="29">
        <v>72.930000000000007</v>
      </c>
    </row>
    <row r="23390" spans="1:9" x14ac:dyDescent="0.25">
      <c r="A23390" s="2" t="s">
        <v>16</v>
      </c>
      <c r="B23390" s="2" t="s">
        <v>58</v>
      </c>
      <c r="C23390" s="2" t="s">
        <v>124</v>
      </c>
      <c r="D23390" s="2" t="s">
        <v>17</v>
      </c>
      <c r="E23390" s="2" t="str">
        <f t="shared" si="365"/>
        <v>2012Medway NHS Foundation TrustFrom the time you arrived at the hospital, did you feel that you had to wait a long time to get to a bed on a ward?</v>
      </c>
      <c r="F23390" s="29">
        <v>69.150000000000006</v>
      </c>
      <c r="G23390" s="29">
        <v>1.72</v>
      </c>
      <c r="H23390" s="29">
        <v>65.78</v>
      </c>
      <c r="I23390" s="29">
        <v>72.510000000000005</v>
      </c>
    </row>
    <row r="23391" spans="1:9" x14ac:dyDescent="0.25">
      <c r="A23391" s="2" t="s">
        <v>16</v>
      </c>
      <c r="B23391" s="2" t="s">
        <v>58</v>
      </c>
      <c r="C23391" s="2" t="s">
        <v>12</v>
      </c>
      <c r="D23391" s="2" t="s">
        <v>17</v>
      </c>
      <c r="E23391" s="2" t="str">
        <f t="shared" si="365"/>
        <v>2012Aintree University Hospital NHS Foundation TrustFrom the time you arrived at the hospital, did you feel that you had to wait a long time to get to a bed on a ward?</v>
      </c>
      <c r="F23391" s="27">
        <v>68.88</v>
      </c>
      <c r="G23391" s="27">
        <v>1.79</v>
      </c>
      <c r="H23391" s="27">
        <v>65.38</v>
      </c>
      <c r="I23391" s="27">
        <v>72.38</v>
      </c>
    </row>
    <row r="23392" spans="1:9" x14ac:dyDescent="0.25">
      <c r="A23392" s="2" t="s">
        <v>16</v>
      </c>
      <c r="B23392" s="2" t="s">
        <v>58</v>
      </c>
      <c r="C23392" s="2" t="s">
        <v>182</v>
      </c>
      <c r="D23392" s="2" t="s">
        <v>17</v>
      </c>
      <c r="E23392" s="2" t="str">
        <f t="shared" si="365"/>
        <v>2012The Princess Alexandra Hospital NHS TrustFrom the time you arrived at the hospital, did you feel that you had to wait a long time to get to a bed on a ward?</v>
      </c>
      <c r="F23392" s="29">
        <v>68.67</v>
      </c>
      <c r="G23392" s="29">
        <v>1.68</v>
      </c>
      <c r="H23392" s="29">
        <v>65.38</v>
      </c>
      <c r="I23392" s="29">
        <v>71.959999999999994</v>
      </c>
    </row>
    <row r="23393" spans="1:9" x14ac:dyDescent="0.25">
      <c r="A23393" s="2" t="s">
        <v>16</v>
      </c>
      <c r="B23393" s="2" t="s">
        <v>58</v>
      </c>
      <c r="C23393" s="2" t="s">
        <v>72</v>
      </c>
      <c r="D23393" s="2" t="s">
        <v>17</v>
      </c>
      <c r="E23393" s="2" t="str">
        <f t="shared" si="365"/>
        <v>2012Bradford Teaching Hospitals NHS Foundation TrustFrom the time you arrived at the hospital, did you feel that you had to wait a long time to get to a bed on a ward?</v>
      </c>
      <c r="F23393" s="29">
        <v>68.14</v>
      </c>
      <c r="G23393" s="29">
        <v>1.93</v>
      </c>
      <c r="H23393" s="29">
        <v>64.36</v>
      </c>
      <c r="I23393" s="29">
        <v>71.92</v>
      </c>
    </row>
    <row r="23394" spans="1:9" x14ac:dyDescent="0.25">
      <c r="A23394" s="2" t="s">
        <v>16</v>
      </c>
      <c r="B23394" s="2" t="s">
        <v>58</v>
      </c>
      <c r="C23394" s="2" t="s">
        <v>123</v>
      </c>
      <c r="D23394" s="2" t="s">
        <v>17</v>
      </c>
      <c r="E23394" s="2" t="str">
        <f t="shared" si="365"/>
        <v>2012Maidstone and Tunbridge Wells NHS TrustFrom the time you arrived at the hospital, did you feel that you had to wait a long time to get to a bed on a ward?</v>
      </c>
      <c r="F23394" s="29">
        <v>68.03</v>
      </c>
      <c r="G23394" s="29">
        <v>1.51</v>
      </c>
      <c r="H23394" s="29">
        <v>65.06</v>
      </c>
      <c r="I23394" s="29">
        <v>70.989999999999995</v>
      </c>
    </row>
    <row r="23395" spans="1:9" x14ac:dyDescent="0.25">
      <c r="A23395" s="2" t="s">
        <v>16</v>
      </c>
      <c r="B23395" s="2" t="s">
        <v>58</v>
      </c>
      <c r="C23395" s="2" t="s">
        <v>128</v>
      </c>
      <c r="D23395" s="2" t="s">
        <v>17</v>
      </c>
      <c r="E23395" s="2" t="str">
        <f t="shared" si="365"/>
        <v>2012Mid Yorkshire Hospitals NHS TrustFrom the time you arrived at the hospital, did you feel that you had to wait a long time to get to a bed on a ward?</v>
      </c>
      <c r="F23395" s="29">
        <v>67.14</v>
      </c>
      <c r="G23395" s="29">
        <v>1.69</v>
      </c>
      <c r="H23395" s="29">
        <v>63.84</v>
      </c>
      <c r="I23395" s="29">
        <v>70.45</v>
      </c>
    </row>
    <row r="23396" spans="1:9" x14ac:dyDescent="0.25">
      <c r="A23396" s="2" t="s">
        <v>16</v>
      </c>
      <c r="B23396" s="2" t="s">
        <v>58</v>
      </c>
      <c r="C23396" s="2" t="s">
        <v>203</v>
      </c>
      <c r="D23396" s="2" t="s">
        <v>17</v>
      </c>
      <c r="E23396" s="2" t="str">
        <f t="shared" si="365"/>
        <v>2012Warrington and Halton Hospitals NHS Foundation TrustFrom the time you arrived at the hospital, did you feel that you had to wait a long time to get to a bed on a ward?</v>
      </c>
      <c r="F23396" s="29">
        <v>67.010000000000005</v>
      </c>
      <c r="G23396" s="29">
        <v>1.73</v>
      </c>
      <c r="H23396" s="29">
        <v>63.61</v>
      </c>
      <c r="I23396" s="29">
        <v>70.41</v>
      </c>
    </row>
    <row r="23397" spans="1:9" x14ac:dyDescent="0.25">
      <c r="A23397" s="2" t="s">
        <v>16</v>
      </c>
      <c r="B23397" s="2" t="s">
        <v>58</v>
      </c>
      <c r="C23397" s="2" t="s">
        <v>151</v>
      </c>
      <c r="D23397" s="2" t="s">
        <v>17</v>
      </c>
      <c r="E23397" s="2" t="str">
        <f t="shared" si="365"/>
        <v>2012Royal Free London NHS Foundation TrustFrom the time you arrived at the hospital, did you feel that you had to wait a long time to get to a bed on a ward?</v>
      </c>
      <c r="F23397" s="29">
        <v>66.08</v>
      </c>
      <c r="G23397" s="29">
        <v>1.79</v>
      </c>
      <c r="H23397" s="29">
        <v>62.58</v>
      </c>
      <c r="I23397" s="29">
        <v>69.59</v>
      </c>
    </row>
    <row r="23398" spans="1:9" x14ac:dyDescent="0.25">
      <c r="A23398" s="2" t="s">
        <v>16</v>
      </c>
      <c r="B23398" s="2" t="s">
        <v>58</v>
      </c>
      <c r="C23398" s="2" t="s">
        <v>178</v>
      </c>
      <c r="D23398" s="2" t="s">
        <v>17</v>
      </c>
      <c r="E23398" s="2" t="str">
        <f t="shared" si="365"/>
        <v>2012The Dudley Group NHS Foundation TrustFrom the time you arrived at the hospital, did you feel that you had to wait a long time to get to a bed on a ward?</v>
      </c>
      <c r="F23398" s="29">
        <v>65.75</v>
      </c>
      <c r="G23398" s="29">
        <v>1.66</v>
      </c>
      <c r="H23398" s="29">
        <v>62.5</v>
      </c>
      <c r="I23398" s="29">
        <v>69.010000000000005</v>
      </c>
    </row>
    <row r="23399" spans="1:9" x14ac:dyDescent="0.25">
      <c r="A23399" s="2" t="s">
        <v>16</v>
      </c>
      <c r="B23399" s="2" t="s">
        <v>58</v>
      </c>
      <c r="C23399" s="2" t="s">
        <v>5</v>
      </c>
      <c r="D23399" s="2" t="s">
        <v>17</v>
      </c>
      <c r="E23399" s="2" t="str">
        <f t="shared" si="365"/>
        <v>2012North Middlesex University Hospital NHS TrustFrom the time you arrived at the hospital, did you feel that you had to wait a long time to get to a bed on a ward?</v>
      </c>
      <c r="F23399" s="29">
        <v>64</v>
      </c>
      <c r="G23399" s="29">
        <v>1.85</v>
      </c>
      <c r="H23399" s="29">
        <v>60.37</v>
      </c>
      <c r="I23399" s="29">
        <v>67.63</v>
      </c>
    </row>
    <row r="23400" spans="1:9" x14ac:dyDescent="0.25">
      <c r="A23400" s="2" t="s">
        <v>16</v>
      </c>
      <c r="B23400" s="2" t="s">
        <v>58</v>
      </c>
      <c r="C23400" s="2" t="s">
        <v>85</v>
      </c>
      <c r="D23400" s="2" t="s">
        <v>17</v>
      </c>
      <c r="E23400" s="2" t="str">
        <f t="shared" si="365"/>
        <v>2012Croydon Health Services NHS TrustFrom the time you arrived at the hospital, did you feel that you had to wait a long time to get to a bed on a ward?</v>
      </c>
      <c r="F23400" s="29">
        <v>61.62</v>
      </c>
      <c r="G23400" s="29">
        <v>1.64</v>
      </c>
      <c r="H23400" s="29">
        <v>58.41</v>
      </c>
      <c r="I23400" s="29">
        <v>64.84</v>
      </c>
    </row>
    <row r="23401" spans="1:9" x14ac:dyDescent="0.25">
      <c r="A23401" s="2" t="s">
        <v>16</v>
      </c>
      <c r="B23401" s="2" t="s">
        <v>58</v>
      </c>
      <c r="C23401" s="2" t="s">
        <v>174</v>
      </c>
      <c r="D23401" s="2" t="s">
        <v>17</v>
      </c>
      <c r="E23401" s="2" t="str">
        <f t="shared" si="365"/>
        <v>2012Tameside Hospital NHS Foundation TrustFrom the time you arrived at the hospital, did you feel that you had to wait a long time to get to a bed on a ward?</v>
      </c>
      <c r="F23401" s="29">
        <v>59.8</v>
      </c>
      <c r="G23401" s="29">
        <v>1.66</v>
      </c>
      <c r="H23401" s="29">
        <v>56.54</v>
      </c>
      <c r="I23401" s="29">
        <v>63.06</v>
      </c>
    </row>
    <row r="23402" spans="1:9" x14ac:dyDescent="0.25">
      <c r="A23402" s="2" t="s">
        <v>36</v>
      </c>
      <c r="B23402" s="2" t="s">
        <v>58</v>
      </c>
      <c r="C23402" s="2" t="s">
        <v>146</v>
      </c>
      <c r="D23402" s="2" t="s">
        <v>37</v>
      </c>
      <c r="E23402" s="2" t="str">
        <f t="shared" si="365"/>
        <v>2012Queen Victoria Hospital NHS Foundation TrustWere you ever bothered by noise at night from other patients?</v>
      </c>
      <c r="F23402" s="29">
        <v>81.19</v>
      </c>
      <c r="G23402" s="29">
        <v>2.33</v>
      </c>
      <c r="H23402" s="29">
        <v>76.63</v>
      </c>
      <c r="I23402" s="29">
        <v>85.76</v>
      </c>
    </row>
    <row r="23403" spans="1:9" x14ac:dyDescent="0.25">
      <c r="A23403" s="2" t="s">
        <v>36</v>
      </c>
      <c r="B23403" s="2" t="s">
        <v>58</v>
      </c>
      <c r="C23403" s="2" t="s">
        <v>120</v>
      </c>
      <c r="D23403" s="2" t="s">
        <v>37</v>
      </c>
      <c r="E23403" s="2" t="str">
        <f t="shared" si="365"/>
        <v>2012Liverpool Heart and Chest NHS Foundation TrustWere you ever bothered by noise at night from other patients?</v>
      </c>
      <c r="F23403" s="29">
        <v>74.97</v>
      </c>
      <c r="G23403" s="29">
        <v>2.0299999999999998</v>
      </c>
      <c r="H23403" s="29">
        <v>71</v>
      </c>
      <c r="I23403" s="29">
        <v>78.95</v>
      </c>
    </row>
    <row r="23404" spans="1:9" x14ac:dyDescent="0.25">
      <c r="A23404" s="2" t="s">
        <v>36</v>
      </c>
      <c r="B23404" s="2" t="s">
        <v>58</v>
      </c>
      <c r="C23404" s="2" t="s">
        <v>69</v>
      </c>
      <c r="D23404" s="2" t="s">
        <v>37</v>
      </c>
      <c r="E23404" s="2" t="str">
        <f t="shared" si="365"/>
        <v>2012Birmingham Women's NHS Foundation TrustWere you ever bothered by noise at night from other patients?</v>
      </c>
      <c r="F23404" s="29">
        <v>73.959999999999994</v>
      </c>
      <c r="G23404" s="29">
        <v>2.37</v>
      </c>
      <c r="H23404" s="29">
        <v>69.31</v>
      </c>
      <c r="I23404" s="29">
        <v>78.62</v>
      </c>
    </row>
    <row r="23405" spans="1:9" x14ac:dyDescent="0.25">
      <c r="A23405" s="2" t="s">
        <v>36</v>
      </c>
      <c r="B23405" s="2" t="s">
        <v>58</v>
      </c>
      <c r="C23405" s="2" t="s">
        <v>121</v>
      </c>
      <c r="D23405" s="2" t="s">
        <v>37</v>
      </c>
      <c r="E23405" s="2" t="str">
        <f t="shared" si="365"/>
        <v>2012Liverpool Women's NHS Foundation TrustWere you ever bothered by noise at night from other patients?</v>
      </c>
      <c r="F23405" s="29">
        <v>74.099999999999994</v>
      </c>
      <c r="G23405" s="29">
        <v>2.2799999999999998</v>
      </c>
      <c r="H23405" s="29">
        <v>69.63</v>
      </c>
      <c r="I23405" s="29">
        <v>78.58</v>
      </c>
    </row>
    <row r="23406" spans="1:9" x14ac:dyDescent="0.25">
      <c r="A23406" s="2" t="s">
        <v>36</v>
      </c>
      <c r="B23406" s="2" t="s">
        <v>58</v>
      </c>
      <c r="C23406" s="2" t="s">
        <v>142</v>
      </c>
      <c r="D23406" s="2" t="s">
        <v>37</v>
      </c>
      <c r="E23406" s="2" t="str">
        <f t="shared" si="365"/>
        <v>2012Peterborough and Stamford Hospitals NHS Foundation TrustWere you ever bothered by noise at night from other patients?</v>
      </c>
      <c r="F23406" s="29">
        <v>73.34</v>
      </c>
      <c r="G23406" s="29">
        <v>2.33</v>
      </c>
      <c r="H23406" s="29">
        <v>68.78</v>
      </c>
      <c r="I23406" s="29">
        <v>77.89</v>
      </c>
    </row>
    <row r="23407" spans="1:9" x14ac:dyDescent="0.25">
      <c r="A23407" s="2" t="s">
        <v>36</v>
      </c>
      <c r="B23407" s="2" t="s">
        <v>58</v>
      </c>
      <c r="C23407" s="2" t="s">
        <v>194</v>
      </c>
      <c r="D23407" s="2" t="s">
        <v>37</v>
      </c>
      <c r="E23407" s="2" t="str">
        <f t="shared" si="365"/>
        <v>2012University Hospital of North Staffordshire NHS TrustWere you ever bothered by noise at night from other patients?</v>
      </c>
      <c r="F23407" s="29">
        <v>72.78</v>
      </c>
      <c r="G23407" s="29">
        <v>2.39</v>
      </c>
      <c r="H23407" s="29">
        <v>68.11</v>
      </c>
      <c r="I23407" s="29">
        <v>77.459999999999994</v>
      </c>
    </row>
    <row r="23408" spans="1:9" x14ac:dyDescent="0.25">
      <c r="A23408" s="2" t="s">
        <v>36</v>
      </c>
      <c r="B23408" s="2" t="s">
        <v>58</v>
      </c>
      <c r="C23408" s="2" t="s">
        <v>123</v>
      </c>
      <c r="D23408" s="2" t="s">
        <v>37</v>
      </c>
      <c r="E23408" s="2" t="str">
        <f t="shared" si="365"/>
        <v>2012Maidstone and Tunbridge Wells NHS TrustWere you ever bothered by noise at night from other patients?</v>
      </c>
      <c r="F23408" s="29">
        <v>73.13</v>
      </c>
      <c r="G23408" s="29">
        <v>2.21</v>
      </c>
      <c r="H23408" s="29">
        <v>68.8</v>
      </c>
      <c r="I23408" s="29">
        <v>77.45</v>
      </c>
    </row>
    <row r="23409" spans="1:9" x14ac:dyDescent="0.25">
      <c r="A23409" s="2" t="s">
        <v>36</v>
      </c>
      <c r="B23409" s="2" t="s">
        <v>58</v>
      </c>
      <c r="C23409" s="2" t="s">
        <v>161</v>
      </c>
      <c r="D23409" s="2" t="s">
        <v>37</v>
      </c>
      <c r="E23409" s="2" t="str">
        <f t="shared" si="365"/>
        <v>2012Sherwood Forest Hospitals NHS Foundation TrustWere you ever bothered by noise at night from other patients?</v>
      </c>
      <c r="F23409" s="29">
        <v>72.87</v>
      </c>
      <c r="G23409" s="29">
        <v>2.33</v>
      </c>
      <c r="H23409" s="29">
        <v>68.3</v>
      </c>
      <c r="I23409" s="29">
        <v>77.44</v>
      </c>
    </row>
    <row r="23410" spans="1:9" x14ac:dyDescent="0.25">
      <c r="A23410" s="2" t="s">
        <v>36</v>
      </c>
      <c r="B23410" s="2" t="s">
        <v>58</v>
      </c>
      <c r="C23410" s="2" t="s">
        <v>177</v>
      </c>
      <c r="D23410" s="2" t="s">
        <v>37</v>
      </c>
      <c r="E23410" s="2" t="str">
        <f t="shared" si="365"/>
        <v>2012The Clatterbridge Cancer Centre NHS Foundation TrustWere you ever bothered by noise at night from other patients?</v>
      </c>
      <c r="F23410" s="29">
        <v>71.91</v>
      </c>
      <c r="G23410" s="29">
        <v>2.4500000000000002</v>
      </c>
      <c r="H23410" s="29">
        <v>67.11</v>
      </c>
      <c r="I23410" s="29">
        <v>76.709999999999994</v>
      </c>
    </row>
    <row r="23411" spans="1:9" x14ac:dyDescent="0.25">
      <c r="A23411" s="2" t="s">
        <v>36</v>
      </c>
      <c r="B23411" s="2" t="s">
        <v>58</v>
      </c>
      <c r="C23411" s="2" t="s">
        <v>153</v>
      </c>
      <c r="D23411" s="2" t="s">
        <v>37</v>
      </c>
      <c r="E23411" s="2" t="str">
        <f t="shared" si="365"/>
        <v>2012Royal National Hospital for Rheumatic Diseases NHS Foundation TrustWere you ever bothered by noise at night from other patients?</v>
      </c>
      <c r="F23411" s="29">
        <v>70.319999999999993</v>
      </c>
      <c r="G23411" s="29">
        <v>3.18</v>
      </c>
      <c r="H23411" s="29">
        <v>64.069999999999993</v>
      </c>
      <c r="I23411" s="29">
        <v>76.56</v>
      </c>
    </row>
    <row r="23412" spans="1:9" x14ac:dyDescent="0.25">
      <c r="A23412" s="2" t="s">
        <v>36</v>
      </c>
      <c r="B23412" s="2" t="s">
        <v>58</v>
      </c>
      <c r="C23412" s="2" t="s">
        <v>141</v>
      </c>
      <c r="D23412" s="2" t="s">
        <v>37</v>
      </c>
      <c r="E23412" s="2" t="str">
        <f t="shared" si="365"/>
        <v>2012Papworth Hospital NHS Foundation TrustWere you ever bothered by noise at night from other patients?</v>
      </c>
      <c r="F23412" s="29">
        <v>72.12</v>
      </c>
      <c r="G23412" s="29">
        <v>1.99</v>
      </c>
      <c r="H23412" s="29">
        <v>68.22</v>
      </c>
      <c r="I23412" s="29">
        <v>76.02</v>
      </c>
    </row>
    <row r="23413" spans="1:9" x14ac:dyDescent="0.25">
      <c r="A23413" s="2" t="s">
        <v>36</v>
      </c>
      <c r="B23413" s="2" t="s">
        <v>58</v>
      </c>
      <c r="C23413" s="2" t="s">
        <v>171</v>
      </c>
      <c r="D23413" s="2" t="s">
        <v>37</v>
      </c>
      <c r="E23413" s="2" t="str">
        <f t="shared" si="365"/>
        <v>2012St Helens and Knowsley Teaching Hospitals NHS TrustWere you ever bothered by noise at night from other patients?</v>
      </c>
      <c r="F23413" s="29">
        <v>70.319999999999993</v>
      </c>
      <c r="G23413" s="29">
        <v>2.57</v>
      </c>
      <c r="H23413" s="29">
        <v>65.27</v>
      </c>
      <c r="I23413" s="29">
        <v>75.36</v>
      </c>
    </row>
    <row r="23414" spans="1:9" x14ac:dyDescent="0.25">
      <c r="A23414" s="2" t="s">
        <v>36</v>
      </c>
      <c r="B23414" s="2" t="s">
        <v>58</v>
      </c>
      <c r="C23414" s="2" t="s">
        <v>98</v>
      </c>
      <c r="D23414" s="2" t="s">
        <v>37</v>
      </c>
      <c r="E23414" s="2" t="str">
        <f t="shared" si="365"/>
        <v>2012Gateshead Health NHS Foundation TrustWere you ever bothered by noise at night from other patients?</v>
      </c>
      <c r="F23414" s="29">
        <v>70.38</v>
      </c>
      <c r="G23414" s="29">
        <v>2.5</v>
      </c>
      <c r="H23414" s="29">
        <v>65.48</v>
      </c>
      <c r="I23414" s="29">
        <v>75.28</v>
      </c>
    </row>
    <row r="23415" spans="1:9" x14ac:dyDescent="0.25">
      <c r="A23415" s="2" t="s">
        <v>36</v>
      </c>
      <c r="B23415" s="2" t="s">
        <v>58</v>
      </c>
      <c r="C23415" s="2" t="s">
        <v>176</v>
      </c>
      <c r="D23415" s="2" t="s">
        <v>37</v>
      </c>
      <c r="E23415" s="2" t="str">
        <f t="shared" si="365"/>
        <v>2012The Christie NHS Foundation TrustWere you ever bothered by noise at night from other patients?</v>
      </c>
      <c r="F23415" s="29">
        <v>70.94</v>
      </c>
      <c r="G23415" s="29">
        <v>2.06</v>
      </c>
      <c r="H23415" s="29">
        <v>66.900000000000006</v>
      </c>
      <c r="I23415" s="29">
        <v>74.98</v>
      </c>
    </row>
    <row r="23416" spans="1:9" x14ac:dyDescent="0.25">
      <c r="A23416" s="2" t="s">
        <v>36</v>
      </c>
      <c r="B23416" s="2" t="s">
        <v>58</v>
      </c>
      <c r="C23416" s="2" t="s">
        <v>209</v>
      </c>
      <c r="D23416" s="2" t="s">
        <v>37</v>
      </c>
      <c r="E23416" s="2" t="str">
        <f t="shared" si="365"/>
        <v>2012Wirral University Teaching Hospital NHS Foundation TrustWere you ever bothered by noise at night from other patients?</v>
      </c>
      <c r="F23416" s="29">
        <v>69.069999999999993</v>
      </c>
      <c r="G23416" s="29">
        <v>2.61</v>
      </c>
      <c r="H23416" s="29">
        <v>63.96</v>
      </c>
      <c r="I23416" s="29">
        <v>74.19</v>
      </c>
    </row>
    <row r="23417" spans="1:9" x14ac:dyDescent="0.25">
      <c r="A23417" s="2" t="s">
        <v>36</v>
      </c>
      <c r="B23417" s="2" t="s">
        <v>58</v>
      </c>
      <c r="C23417" s="2" t="s">
        <v>165</v>
      </c>
      <c r="D23417" s="2" t="s">
        <v>37</v>
      </c>
      <c r="E23417" s="2" t="str">
        <f t="shared" si="365"/>
        <v>2012South Tees Hospitals NHS Foundation TrustWere you ever bothered by noise at night from other patients?</v>
      </c>
      <c r="F23417" s="29">
        <v>68.95</v>
      </c>
      <c r="G23417" s="29">
        <v>2.39</v>
      </c>
      <c r="H23417" s="29">
        <v>64.260000000000005</v>
      </c>
      <c r="I23417" s="29">
        <v>73.64</v>
      </c>
    </row>
    <row r="23418" spans="1:9" x14ac:dyDescent="0.25">
      <c r="A23418" s="2" t="s">
        <v>36</v>
      </c>
      <c r="B23418" s="2" t="s">
        <v>58</v>
      </c>
      <c r="C23418" s="2" t="s">
        <v>76</v>
      </c>
      <c r="D23418" s="2" t="s">
        <v>37</v>
      </c>
      <c r="E23418" s="2" t="str">
        <f t="shared" si="365"/>
        <v>2012Calderdale and Huddersfield NHS Foundation TrustWere you ever bothered by noise at night from other patients?</v>
      </c>
      <c r="F23418" s="29">
        <v>68.819999999999993</v>
      </c>
      <c r="G23418" s="29">
        <v>2.4300000000000002</v>
      </c>
      <c r="H23418" s="29">
        <v>64.06</v>
      </c>
      <c r="I23418" s="29">
        <v>73.569999999999993</v>
      </c>
    </row>
    <row r="23419" spans="1:9" x14ac:dyDescent="0.25">
      <c r="A23419" s="2" t="s">
        <v>36</v>
      </c>
      <c r="B23419" s="2" t="s">
        <v>58</v>
      </c>
      <c r="C23419" s="2" t="s">
        <v>181</v>
      </c>
      <c r="D23419" s="2" t="s">
        <v>37</v>
      </c>
      <c r="E23419" s="2" t="str">
        <f t="shared" si="365"/>
        <v>2012The Pennine Acute Hospitals NHS TrustWere you ever bothered by noise at night from other patients?</v>
      </c>
      <c r="F23419" s="29">
        <v>68.260000000000005</v>
      </c>
      <c r="G23419" s="29">
        <v>2.58</v>
      </c>
      <c r="H23419" s="29">
        <v>63.19</v>
      </c>
      <c r="I23419" s="29">
        <v>73.319999999999993</v>
      </c>
    </row>
    <row r="23420" spans="1:9" x14ac:dyDescent="0.25">
      <c r="A23420" s="2" t="s">
        <v>36</v>
      </c>
      <c r="B23420" s="2" t="s">
        <v>58</v>
      </c>
      <c r="C23420" s="2" t="s">
        <v>188</v>
      </c>
      <c r="D23420" s="2" t="s">
        <v>37</v>
      </c>
      <c r="E23420" s="2" t="str">
        <f t="shared" si="365"/>
        <v>2012The Royal Orthopaedic Hospital NHS Foundation TrustWere you ever bothered by noise at night from other patients?</v>
      </c>
      <c r="F23420" s="29">
        <v>69.02</v>
      </c>
      <c r="G23420" s="29">
        <v>2.08</v>
      </c>
      <c r="H23420" s="29">
        <v>64.94</v>
      </c>
      <c r="I23420" s="29">
        <v>73.099999999999994</v>
      </c>
    </row>
    <row r="23421" spans="1:9" x14ac:dyDescent="0.25">
      <c r="A23421" s="2" t="s">
        <v>36</v>
      </c>
      <c r="B23421" s="2" t="s">
        <v>58</v>
      </c>
      <c r="C23421" s="2" t="s">
        <v>126</v>
      </c>
      <c r="D23421" s="2" t="s">
        <v>37</v>
      </c>
      <c r="E23421" s="2" t="str">
        <f t="shared" si="365"/>
        <v>2012Mid Essex Hospital Services NHS TrustWere you ever bothered by noise at night from other patients?</v>
      </c>
      <c r="F23421" s="29">
        <v>68.040000000000006</v>
      </c>
      <c r="G23421" s="29">
        <v>2.31</v>
      </c>
      <c r="H23421" s="29">
        <v>63.52</v>
      </c>
      <c r="I23421" s="29">
        <v>72.56</v>
      </c>
    </row>
    <row r="23422" spans="1:9" x14ac:dyDescent="0.25">
      <c r="A23422" s="2" t="s">
        <v>36</v>
      </c>
      <c r="B23422" s="2" t="s">
        <v>58</v>
      </c>
      <c r="C23422" s="2" t="s">
        <v>144</v>
      </c>
      <c r="D23422" s="2" t="s">
        <v>37</v>
      </c>
      <c r="E23422" s="2" t="str">
        <f t="shared" si="365"/>
        <v>2012Poole Hospital NHS Foundation TrustWere you ever bothered by noise at night from other patients?</v>
      </c>
      <c r="F23422" s="29">
        <v>67.64</v>
      </c>
      <c r="G23422" s="29">
        <v>2.41</v>
      </c>
      <c r="H23422" s="29">
        <v>62.92</v>
      </c>
      <c r="I23422" s="29">
        <v>72.36</v>
      </c>
    </row>
    <row r="23423" spans="1:9" x14ac:dyDescent="0.25">
      <c r="A23423" s="2" t="s">
        <v>36</v>
      </c>
      <c r="B23423" s="2" t="s">
        <v>58</v>
      </c>
      <c r="C23423" s="2" t="s">
        <v>87</v>
      </c>
      <c r="D23423" s="2" t="s">
        <v>37</v>
      </c>
      <c r="E23423" s="2" t="str">
        <f t="shared" si="365"/>
        <v>2012Derby Hospitals NHS Foundation TrustWere you ever bothered by noise at night from other patients?</v>
      </c>
      <c r="F23423" s="29">
        <v>67.92</v>
      </c>
      <c r="G23423" s="29">
        <v>2.21</v>
      </c>
      <c r="H23423" s="29">
        <v>63.59</v>
      </c>
      <c r="I23423" s="29">
        <v>72.239999999999995</v>
      </c>
    </row>
    <row r="23424" spans="1:9" x14ac:dyDescent="0.25">
      <c r="A23424" s="2" t="s">
        <v>36</v>
      </c>
      <c r="B23424" s="2" t="s">
        <v>58</v>
      </c>
      <c r="C23424" s="2" t="s">
        <v>133</v>
      </c>
      <c r="D23424" s="2" t="s">
        <v>37</v>
      </c>
      <c r="E23424" s="2" t="str">
        <f t="shared" si="365"/>
        <v>2012North Tees and Hartlepool NHS Foundation TrustWere you ever bothered by noise at night from other patients?</v>
      </c>
      <c r="F23424" s="29">
        <v>67.349999999999994</v>
      </c>
      <c r="G23424" s="29">
        <v>2.46</v>
      </c>
      <c r="H23424" s="29">
        <v>62.52</v>
      </c>
      <c r="I23424" s="29">
        <v>72.17</v>
      </c>
    </row>
    <row r="23425" spans="1:9" x14ac:dyDescent="0.25">
      <c r="A23425" s="2" t="s">
        <v>36</v>
      </c>
      <c r="B23425" s="2" t="s">
        <v>58</v>
      </c>
      <c r="C23425" s="2" t="s">
        <v>197</v>
      </c>
      <c r="D23425" s="2" t="s">
        <v>37</v>
      </c>
      <c r="E23425" s="2" t="str">
        <f t="shared" si="365"/>
        <v>2012University Hospitals Birmingham NHS Foundation TrustWere you ever bothered by noise at night from other patients?</v>
      </c>
      <c r="F23425" s="29">
        <v>67.27</v>
      </c>
      <c r="G23425" s="29">
        <v>2.37</v>
      </c>
      <c r="H23425" s="29">
        <v>62.62</v>
      </c>
      <c r="I23425" s="29">
        <v>71.930000000000007</v>
      </c>
    </row>
    <row r="23426" spans="1:9" x14ac:dyDescent="0.25">
      <c r="A23426" s="2" t="s">
        <v>36</v>
      </c>
      <c r="B23426" s="2" t="s">
        <v>58</v>
      </c>
      <c r="C23426" s="2" t="s">
        <v>114</v>
      </c>
      <c r="D23426" s="2" t="s">
        <v>37</v>
      </c>
      <c r="E23426" s="2" t="str">
        <f t="shared" ref="E23426:E23489" si="366">B23426&amp;C23426&amp;D23426</f>
        <v>2012Kettering General Hospital NHS Foundation TrustWere you ever bothered by noise at night from other patients?</v>
      </c>
      <c r="F23426" s="29">
        <v>67.33</v>
      </c>
      <c r="G23426" s="29">
        <v>2.25</v>
      </c>
      <c r="H23426" s="29">
        <v>62.91</v>
      </c>
      <c r="I23426" s="29">
        <v>71.75</v>
      </c>
    </row>
    <row r="23427" spans="1:9" x14ac:dyDescent="0.25">
      <c r="A23427" s="2" t="s">
        <v>36</v>
      </c>
      <c r="B23427" s="2" t="s">
        <v>58</v>
      </c>
      <c r="C23427" s="2" t="s">
        <v>189</v>
      </c>
      <c r="D23427" s="2" t="s">
        <v>37</v>
      </c>
      <c r="E23427" s="2" t="str">
        <f t="shared" si="366"/>
        <v>2012The Royal Wolverhampton NHS TrustWere you ever bothered by noise at night from other patients?</v>
      </c>
      <c r="F23427" s="29">
        <v>67.09</v>
      </c>
      <c r="G23427" s="29">
        <v>2.37</v>
      </c>
      <c r="H23427" s="29">
        <v>62.45</v>
      </c>
      <c r="I23427" s="29">
        <v>71.72</v>
      </c>
    </row>
    <row r="23428" spans="1:9" x14ac:dyDescent="0.25">
      <c r="A23428" s="2" t="s">
        <v>36</v>
      </c>
      <c r="B23428" s="2" t="s">
        <v>58</v>
      </c>
      <c r="C23428" s="2" t="s">
        <v>94</v>
      </c>
      <c r="D23428" s="2" t="s">
        <v>37</v>
      </c>
      <c r="E23428" s="2" t="str">
        <f t="shared" si="366"/>
        <v>2012East Lancashire Hospitals NHS TrustWere you ever bothered by noise at night from other patients?</v>
      </c>
      <c r="F23428" s="29">
        <v>66.56</v>
      </c>
      <c r="G23428" s="29">
        <v>2.4</v>
      </c>
      <c r="H23428" s="29">
        <v>61.86</v>
      </c>
      <c r="I23428" s="29">
        <v>71.27</v>
      </c>
    </row>
    <row r="23429" spans="1:9" x14ac:dyDescent="0.25">
      <c r="A23429" s="2" t="s">
        <v>36</v>
      </c>
      <c r="B23429" s="2" t="s">
        <v>58</v>
      </c>
      <c r="C23429" s="2" t="s">
        <v>187</v>
      </c>
      <c r="D23429" s="2" t="s">
        <v>37</v>
      </c>
      <c r="E23429" s="2" t="str">
        <f t="shared" si="366"/>
        <v>2012The Royal Marsden NHS Foundation TrustWere you ever bothered by noise at night from other patients?</v>
      </c>
      <c r="F23429" s="29">
        <v>66.7</v>
      </c>
      <c r="G23429" s="29">
        <v>2.19</v>
      </c>
      <c r="H23429" s="29">
        <v>62.4</v>
      </c>
      <c r="I23429" s="29">
        <v>71</v>
      </c>
    </row>
    <row r="23430" spans="1:9" x14ac:dyDescent="0.25">
      <c r="A23430" s="2" t="s">
        <v>36</v>
      </c>
      <c r="B23430" s="2" t="s">
        <v>58</v>
      </c>
      <c r="C23430" s="2" t="s">
        <v>198</v>
      </c>
      <c r="D23430" s="2" t="s">
        <v>37</v>
      </c>
      <c r="E23430" s="2" t="str">
        <f t="shared" si="366"/>
        <v>2012University Hospitals Bristol NHS Foundation TrustWere you ever bothered by noise at night from other patients?</v>
      </c>
      <c r="F23430" s="29">
        <v>65.58</v>
      </c>
      <c r="G23430" s="29">
        <v>2.5299999999999998</v>
      </c>
      <c r="H23430" s="29">
        <v>60.63</v>
      </c>
      <c r="I23430" s="29">
        <v>70.53</v>
      </c>
    </row>
    <row r="23431" spans="1:9" x14ac:dyDescent="0.25">
      <c r="A23431" s="2" t="s">
        <v>36</v>
      </c>
      <c r="B23431" s="2" t="s">
        <v>58</v>
      </c>
      <c r="C23431" s="2" t="s">
        <v>212</v>
      </c>
      <c r="D23431" s="2" t="s">
        <v>37</v>
      </c>
      <c r="E23431" s="2" t="str">
        <f t="shared" si="366"/>
        <v>2012Wye Valley NHS TrustWere you ever bothered by noise at night from other patients?</v>
      </c>
      <c r="F23431" s="29">
        <v>66.150000000000006</v>
      </c>
      <c r="G23431" s="29">
        <v>2.17</v>
      </c>
      <c r="H23431" s="29">
        <v>61.9</v>
      </c>
      <c r="I23431" s="29">
        <v>70.400000000000006</v>
      </c>
    </row>
    <row r="23432" spans="1:9" x14ac:dyDescent="0.25">
      <c r="A23432" s="2" t="s">
        <v>36</v>
      </c>
      <c r="B23432" s="2" t="s">
        <v>58</v>
      </c>
      <c r="C23432" s="2" t="s">
        <v>178</v>
      </c>
      <c r="D23432" s="2" t="s">
        <v>37</v>
      </c>
      <c r="E23432" s="2" t="str">
        <f t="shared" si="366"/>
        <v>2012The Dudley Group NHS Foundation TrustWere you ever bothered by noise at night from other patients?</v>
      </c>
      <c r="F23432" s="29">
        <v>65.489999999999995</v>
      </c>
      <c r="G23432" s="29">
        <v>2.42</v>
      </c>
      <c r="H23432" s="29">
        <v>60.74</v>
      </c>
      <c r="I23432" s="29">
        <v>70.23</v>
      </c>
    </row>
    <row r="23433" spans="1:9" x14ac:dyDescent="0.25">
      <c r="A23433" s="2" t="s">
        <v>36</v>
      </c>
      <c r="B23433" s="2" t="s">
        <v>58</v>
      </c>
      <c r="C23433" s="2" t="s">
        <v>159</v>
      </c>
      <c r="D23433" s="2" t="s">
        <v>37</v>
      </c>
      <c r="E23433" s="2" t="str">
        <f t="shared" si="366"/>
        <v>2012Sandwell and West Birmingham Hospitals NHS TrustWere you ever bothered by noise at night from other patients?</v>
      </c>
      <c r="F23433" s="29">
        <v>64.48</v>
      </c>
      <c r="G23433" s="29">
        <v>2.76</v>
      </c>
      <c r="H23433" s="29">
        <v>59.07</v>
      </c>
      <c r="I23433" s="29">
        <v>69.89</v>
      </c>
    </row>
    <row r="23434" spans="1:9" x14ac:dyDescent="0.25">
      <c r="A23434" s="2" t="s">
        <v>36</v>
      </c>
      <c r="B23434" s="2" t="s">
        <v>58</v>
      </c>
      <c r="C23434" s="2" t="s">
        <v>148</v>
      </c>
      <c r="D23434" s="2" t="s">
        <v>37</v>
      </c>
      <c r="E23434" s="2" t="str">
        <f t="shared" si="366"/>
        <v>2012Royal Brompton and Harefield NHS Foundation TrustWere you ever bothered by noise at night from other patients?</v>
      </c>
      <c r="F23434" s="29">
        <v>65.790000000000006</v>
      </c>
      <c r="G23434" s="29">
        <v>2.08</v>
      </c>
      <c r="H23434" s="29">
        <v>61.72</v>
      </c>
      <c r="I23434" s="29">
        <v>69.86</v>
      </c>
    </row>
    <row r="23435" spans="1:9" x14ac:dyDescent="0.25">
      <c r="A23435" s="2" t="s">
        <v>36</v>
      </c>
      <c r="B23435" s="2" t="s">
        <v>58</v>
      </c>
      <c r="C23435" s="2" t="s">
        <v>157</v>
      </c>
      <c r="D23435" s="2" t="s">
        <v>37</v>
      </c>
      <c r="E23435" s="2" t="str">
        <f t="shared" si="366"/>
        <v>2012Salford Royal NHS Foundation TrustWere you ever bothered by noise at night from other patients?</v>
      </c>
      <c r="F23435" s="29">
        <v>64.42</v>
      </c>
      <c r="G23435" s="29">
        <v>2.72</v>
      </c>
      <c r="H23435" s="29">
        <v>59.09</v>
      </c>
      <c r="I23435" s="29">
        <v>69.75</v>
      </c>
    </row>
    <row r="23436" spans="1:9" x14ac:dyDescent="0.25">
      <c r="A23436" s="2" t="s">
        <v>36</v>
      </c>
      <c r="B23436" s="2" t="s">
        <v>58</v>
      </c>
      <c r="C23436" s="2" t="s">
        <v>163</v>
      </c>
      <c r="D23436" s="2" t="s">
        <v>37</v>
      </c>
      <c r="E23436" s="2" t="str">
        <f t="shared" si="366"/>
        <v>2012South Devon Healthcare NHS Foundation TrustWere you ever bothered by noise at night from other patients?</v>
      </c>
      <c r="F23436" s="29">
        <v>65.2</v>
      </c>
      <c r="G23436" s="29">
        <v>2.2400000000000002</v>
      </c>
      <c r="H23436" s="29">
        <v>60.81</v>
      </c>
      <c r="I23436" s="29">
        <v>69.59</v>
      </c>
    </row>
    <row r="23437" spans="1:9" x14ac:dyDescent="0.25">
      <c r="A23437" s="2" t="s">
        <v>36</v>
      </c>
      <c r="B23437" s="2" t="s">
        <v>58</v>
      </c>
      <c r="C23437" s="2" t="s">
        <v>134</v>
      </c>
      <c r="D23437" s="2" t="s">
        <v>37</v>
      </c>
      <c r="E23437" s="2" t="str">
        <f t="shared" si="366"/>
        <v>2012North West London Hospitals NHS TrustWere you ever bothered by noise at night from other patients?</v>
      </c>
      <c r="F23437" s="29">
        <v>64.55</v>
      </c>
      <c r="G23437" s="29">
        <v>2.57</v>
      </c>
      <c r="H23437" s="29">
        <v>59.52</v>
      </c>
      <c r="I23437" s="29">
        <v>69.569999999999993</v>
      </c>
    </row>
    <row r="23438" spans="1:9" x14ac:dyDescent="0.25">
      <c r="A23438" s="2" t="s">
        <v>36</v>
      </c>
      <c r="B23438" s="2" t="s">
        <v>58</v>
      </c>
      <c r="C23438" s="2" t="s">
        <v>137</v>
      </c>
      <c r="D23438" s="2" t="s">
        <v>37</v>
      </c>
      <c r="E23438" s="2" t="str">
        <f t="shared" si="366"/>
        <v>2012Northern Lincolnshire and Goole Hospitals NHS Foundation TrustWere you ever bothered by noise at night from other patients?</v>
      </c>
      <c r="F23438" s="29">
        <v>64.55</v>
      </c>
      <c r="G23438" s="29">
        <v>2.5299999999999998</v>
      </c>
      <c r="H23438" s="29">
        <v>59.6</v>
      </c>
      <c r="I23438" s="29">
        <v>69.5</v>
      </c>
    </row>
    <row r="23439" spans="1:9" x14ac:dyDescent="0.25">
      <c r="A23439" s="2" t="s">
        <v>36</v>
      </c>
      <c r="B23439" s="2" t="s">
        <v>58</v>
      </c>
      <c r="C23439" s="2" t="s">
        <v>102</v>
      </c>
      <c r="D23439" s="2" t="s">
        <v>37</v>
      </c>
      <c r="E23439" s="2" t="str">
        <f t="shared" si="366"/>
        <v>2012Guy's and St Thomas' NHS Foundation TrustWere you ever bothered by noise at night from other patients?</v>
      </c>
      <c r="F23439" s="29">
        <v>64.45</v>
      </c>
      <c r="G23439" s="29">
        <v>2.56</v>
      </c>
      <c r="H23439" s="29">
        <v>59.42</v>
      </c>
      <c r="I23439" s="29">
        <v>69.47</v>
      </c>
    </row>
    <row r="23440" spans="1:9" x14ac:dyDescent="0.25">
      <c r="A23440" s="2" t="s">
        <v>36</v>
      </c>
      <c r="B23440" s="2" t="s">
        <v>58</v>
      </c>
      <c r="C23440" s="2" t="s">
        <v>88</v>
      </c>
      <c r="D23440" s="2" t="s">
        <v>37</v>
      </c>
      <c r="E23440" s="2" t="str">
        <f t="shared" si="366"/>
        <v>2012Doncaster and Bassetlaw Hospitals NHS Foundation TrustWere you ever bothered by noise at night from other patients?</v>
      </c>
      <c r="F23440" s="29">
        <v>64.55</v>
      </c>
      <c r="G23440" s="29">
        <v>2.4900000000000002</v>
      </c>
      <c r="H23440" s="29">
        <v>59.66</v>
      </c>
      <c r="I23440" s="29">
        <v>69.430000000000007</v>
      </c>
    </row>
    <row r="23441" spans="1:9" x14ac:dyDescent="0.25">
      <c r="A23441" s="2" t="s">
        <v>36</v>
      </c>
      <c r="B23441" s="2" t="s">
        <v>58</v>
      </c>
      <c r="C23441" s="2" t="s">
        <v>195</v>
      </c>
      <c r="D23441" s="2" t="s">
        <v>37</v>
      </c>
      <c r="E23441" s="2" t="str">
        <f t="shared" si="366"/>
        <v>2012University Hospital of South Manchester NHS Foundation TrustWere you ever bothered by noise at night from other patients?</v>
      </c>
      <c r="F23441" s="29">
        <v>64.81</v>
      </c>
      <c r="G23441" s="29">
        <v>2.2599999999999998</v>
      </c>
      <c r="H23441" s="29">
        <v>60.38</v>
      </c>
      <c r="I23441" s="29">
        <v>69.239999999999995</v>
      </c>
    </row>
    <row r="23442" spans="1:9" x14ac:dyDescent="0.25">
      <c r="A23442" s="2" t="s">
        <v>36</v>
      </c>
      <c r="B23442" s="2" t="s">
        <v>58</v>
      </c>
      <c r="C23442" s="2" t="s">
        <v>191</v>
      </c>
      <c r="D23442" s="2" t="s">
        <v>37</v>
      </c>
      <c r="E23442" s="2" t="str">
        <f t="shared" si="366"/>
        <v>2012The Whittington Hospital NHS TrustWere you ever bothered by noise at night from other patients?</v>
      </c>
      <c r="F23442" s="29">
        <v>63.46</v>
      </c>
      <c r="G23442" s="29">
        <v>2.86</v>
      </c>
      <c r="H23442" s="29">
        <v>57.86</v>
      </c>
      <c r="I23442" s="29">
        <v>69.06</v>
      </c>
    </row>
    <row r="23443" spans="1:9" x14ac:dyDescent="0.25">
      <c r="A23443" s="2" t="s">
        <v>36</v>
      </c>
      <c r="B23443" s="2" t="s">
        <v>58</v>
      </c>
      <c r="C23443" s="2" t="s">
        <v>184</v>
      </c>
      <c r="D23443" s="2" t="s">
        <v>37</v>
      </c>
      <c r="E23443" s="2" t="str">
        <f t="shared" si="366"/>
        <v>2012The Robert Jones and Agnes Hunt Orthopaedic Hospital NHS Foundation TrustWere you ever bothered by noise at night from other patients?</v>
      </c>
      <c r="F23443" s="29">
        <v>64.739999999999995</v>
      </c>
      <c r="G23443" s="29">
        <v>2.11</v>
      </c>
      <c r="H23443" s="29">
        <v>60.6</v>
      </c>
      <c r="I23443" s="29">
        <v>68.87</v>
      </c>
    </row>
    <row r="23444" spans="1:9" x14ac:dyDescent="0.25">
      <c r="A23444" s="2" t="s">
        <v>36</v>
      </c>
      <c r="B23444" s="2" t="s">
        <v>58</v>
      </c>
      <c r="C23444" s="2" t="s">
        <v>115</v>
      </c>
      <c r="D23444" s="2" t="s">
        <v>37</v>
      </c>
      <c r="E23444" s="2" t="str">
        <f t="shared" si="366"/>
        <v>2012King's College Hospital NHS Foundation TrustWere you ever bothered by noise at night from other patients?</v>
      </c>
      <c r="F23444" s="29">
        <v>63.66</v>
      </c>
      <c r="G23444" s="29">
        <v>2.64</v>
      </c>
      <c r="H23444" s="29">
        <v>58.49</v>
      </c>
      <c r="I23444" s="29">
        <v>68.83</v>
      </c>
    </row>
    <row r="23445" spans="1:9" x14ac:dyDescent="0.25">
      <c r="A23445" s="2" t="s">
        <v>36</v>
      </c>
      <c r="B23445" s="2" t="s">
        <v>58</v>
      </c>
      <c r="C23445" s="2" t="s">
        <v>12</v>
      </c>
      <c r="D23445" s="2" t="s">
        <v>37</v>
      </c>
      <c r="E23445" s="2" t="str">
        <f t="shared" si="366"/>
        <v>2012Aintree University Hospital NHS Foundation TrustWere you ever bothered by noise at night from other patients?</v>
      </c>
      <c r="F23445" s="27">
        <v>63.57</v>
      </c>
      <c r="G23445" s="27">
        <v>2.57</v>
      </c>
      <c r="H23445" s="27">
        <v>58.53</v>
      </c>
      <c r="I23445" s="27">
        <v>68.599999999999994</v>
      </c>
    </row>
    <row r="23446" spans="1:9" x14ac:dyDescent="0.25">
      <c r="A23446" s="2" t="s">
        <v>36</v>
      </c>
      <c r="B23446" s="2" t="s">
        <v>58</v>
      </c>
      <c r="C23446" s="2" t="s">
        <v>66</v>
      </c>
      <c r="D23446" s="2" t="s">
        <v>37</v>
      </c>
      <c r="E23446" s="2" t="str">
        <f t="shared" si="366"/>
        <v>2012Barts Health NHS TrustWere you ever bothered by noise at night from other patients?</v>
      </c>
      <c r="F23446" s="29">
        <v>63.32</v>
      </c>
      <c r="G23446" s="29">
        <v>2.69</v>
      </c>
      <c r="H23446" s="29">
        <v>58.04</v>
      </c>
      <c r="I23446" s="29">
        <v>68.59</v>
      </c>
    </row>
    <row r="23447" spans="1:9" x14ac:dyDescent="0.25">
      <c r="A23447" s="2" t="s">
        <v>36</v>
      </c>
      <c r="B23447" s="2" t="s">
        <v>58</v>
      </c>
      <c r="C23447" s="2" t="s">
        <v>113</v>
      </c>
      <c r="D23447" s="2" t="s">
        <v>37</v>
      </c>
      <c r="E23447" s="2" t="str">
        <f t="shared" si="366"/>
        <v>2012James Paget University Hospitals NHS Foundation TrustWere you ever bothered by noise at night from other patients?</v>
      </c>
      <c r="F23447" s="29">
        <v>64.08</v>
      </c>
      <c r="G23447" s="29">
        <v>2.2200000000000002</v>
      </c>
      <c r="H23447" s="29">
        <v>59.73</v>
      </c>
      <c r="I23447" s="29">
        <v>68.42</v>
      </c>
    </row>
    <row r="23448" spans="1:9" x14ac:dyDescent="0.25">
      <c r="A23448" s="2" t="s">
        <v>36</v>
      </c>
      <c r="B23448" s="2" t="s">
        <v>58</v>
      </c>
      <c r="C23448" s="2" t="s">
        <v>190</v>
      </c>
      <c r="D23448" s="2" t="s">
        <v>37</v>
      </c>
      <c r="E23448" s="2" t="str">
        <f t="shared" si="366"/>
        <v>2012The Walton Centre NHS Foundation TrustWere you ever bothered by noise at night from other patients?</v>
      </c>
      <c r="F23448" s="29">
        <v>64.11</v>
      </c>
      <c r="G23448" s="29">
        <v>2.15</v>
      </c>
      <c r="H23448" s="29">
        <v>59.89</v>
      </c>
      <c r="I23448" s="29">
        <v>68.34</v>
      </c>
    </row>
    <row r="23449" spans="1:9" x14ac:dyDescent="0.25">
      <c r="A23449" s="2" t="s">
        <v>36</v>
      </c>
      <c r="B23449" s="2" t="s">
        <v>58</v>
      </c>
      <c r="C23449" s="2" t="s">
        <v>84</v>
      </c>
      <c r="D23449" s="2" t="s">
        <v>37</v>
      </c>
      <c r="E23449" s="2" t="str">
        <f t="shared" si="366"/>
        <v>2012County Durham and Darlington NHS Foundation TrustWere you ever bothered by noise at night from other patients?</v>
      </c>
      <c r="F23449" s="29">
        <v>63.79</v>
      </c>
      <c r="G23449" s="29">
        <v>2.2799999999999998</v>
      </c>
      <c r="H23449" s="29">
        <v>59.31</v>
      </c>
      <c r="I23449" s="29">
        <v>68.260000000000005</v>
      </c>
    </row>
    <row r="23450" spans="1:9" x14ac:dyDescent="0.25">
      <c r="A23450" s="2" t="s">
        <v>36</v>
      </c>
      <c r="B23450" s="2" t="s">
        <v>58</v>
      </c>
      <c r="C23450" s="2" t="s">
        <v>127</v>
      </c>
      <c r="D23450" s="2" t="s">
        <v>37</v>
      </c>
      <c r="E23450" s="2" t="str">
        <f t="shared" si="366"/>
        <v>2012Mid Staffordshire NHS Foundation TrustWere you ever bothered by noise at night from other patients?</v>
      </c>
      <c r="F23450" s="29">
        <v>63.37</v>
      </c>
      <c r="G23450" s="29">
        <v>2.31</v>
      </c>
      <c r="H23450" s="29">
        <v>58.84</v>
      </c>
      <c r="I23450" s="29">
        <v>67.89</v>
      </c>
    </row>
    <row r="23451" spans="1:9" x14ac:dyDescent="0.25">
      <c r="A23451" s="2" t="s">
        <v>36</v>
      </c>
      <c r="B23451" s="2" t="s">
        <v>58</v>
      </c>
      <c r="C23451" s="2" t="s">
        <v>71</v>
      </c>
      <c r="D23451" s="2" t="s">
        <v>37</v>
      </c>
      <c r="E23451" s="2" t="str">
        <f t="shared" si="366"/>
        <v>2012Bolton NHS Foundation TrustWere you ever bothered by noise at night from other patients?</v>
      </c>
      <c r="F23451" s="29">
        <v>63.11</v>
      </c>
      <c r="G23451" s="29">
        <v>2.37</v>
      </c>
      <c r="H23451" s="29">
        <v>58.45</v>
      </c>
      <c r="I23451" s="29">
        <v>67.760000000000005</v>
      </c>
    </row>
    <row r="23452" spans="1:9" x14ac:dyDescent="0.25">
      <c r="A23452" s="2" t="s">
        <v>36</v>
      </c>
      <c r="B23452" s="2" t="s">
        <v>58</v>
      </c>
      <c r="C23452" s="2" t="s">
        <v>180</v>
      </c>
      <c r="D23452" s="2" t="s">
        <v>37</v>
      </c>
      <c r="E23452" s="2" t="str">
        <f t="shared" si="366"/>
        <v>2012The Newcastle-upon-Tyne Hospitals NHS Foundation TrustWere you ever bothered by noise at night from other patients?</v>
      </c>
      <c r="F23452" s="29">
        <v>63.38</v>
      </c>
      <c r="G23452" s="29">
        <v>2.21</v>
      </c>
      <c r="H23452" s="29">
        <v>59.04</v>
      </c>
      <c r="I23452" s="29">
        <v>67.709999999999994</v>
      </c>
    </row>
    <row r="23453" spans="1:9" x14ac:dyDescent="0.25">
      <c r="A23453" s="2" t="s">
        <v>36</v>
      </c>
      <c r="B23453" s="2" t="s">
        <v>58</v>
      </c>
      <c r="C23453" s="2" t="s">
        <v>202</v>
      </c>
      <c r="D23453" s="2" t="s">
        <v>37</v>
      </c>
      <c r="E23453" s="2" t="str">
        <f t="shared" si="366"/>
        <v>2012Walsall Healthcare NHS TrustWere you ever bothered by noise at night from other patients?</v>
      </c>
      <c r="F23453" s="29">
        <v>62.71</v>
      </c>
      <c r="G23453" s="29">
        <v>2.4900000000000002</v>
      </c>
      <c r="H23453" s="29">
        <v>57.83</v>
      </c>
      <c r="I23453" s="29">
        <v>67.59</v>
      </c>
    </row>
    <row r="23454" spans="1:9" x14ac:dyDescent="0.25">
      <c r="A23454" s="2" t="s">
        <v>36</v>
      </c>
      <c r="B23454" s="2" t="s">
        <v>58</v>
      </c>
      <c r="C23454" s="2" t="s">
        <v>132</v>
      </c>
      <c r="D23454" s="2" t="s">
        <v>37</v>
      </c>
      <c r="E23454" s="2" t="str">
        <f t="shared" si="366"/>
        <v>2012North Cumbria University Hospitals NHS TrustWere you ever bothered by noise at night from other patients?</v>
      </c>
      <c r="F23454" s="29">
        <v>63.26</v>
      </c>
      <c r="G23454" s="29">
        <v>2.17</v>
      </c>
      <c r="H23454" s="29">
        <v>59</v>
      </c>
      <c r="I23454" s="29">
        <v>67.53</v>
      </c>
    </row>
    <row r="23455" spans="1:9" x14ac:dyDescent="0.25">
      <c r="A23455" s="2" t="s">
        <v>36</v>
      </c>
      <c r="B23455" s="2" t="s">
        <v>58</v>
      </c>
      <c r="C23455" s="2" t="s">
        <v>128</v>
      </c>
      <c r="D23455" s="2" t="s">
        <v>37</v>
      </c>
      <c r="E23455" s="2" t="str">
        <f t="shared" si="366"/>
        <v>2012Mid Yorkshire Hospitals NHS TrustWere you ever bothered by noise at night from other patients?</v>
      </c>
      <c r="F23455" s="29">
        <v>62.76</v>
      </c>
      <c r="G23455" s="29">
        <v>2.41</v>
      </c>
      <c r="H23455" s="29">
        <v>58.03</v>
      </c>
      <c r="I23455" s="29">
        <v>67.48</v>
      </c>
    </row>
    <row r="23456" spans="1:9" x14ac:dyDescent="0.25">
      <c r="A23456" s="2" t="s">
        <v>36</v>
      </c>
      <c r="B23456" s="2" t="s">
        <v>58</v>
      </c>
      <c r="C23456" s="2" t="s">
        <v>101</v>
      </c>
      <c r="D23456" s="2" t="s">
        <v>37</v>
      </c>
      <c r="E23456" s="2" t="str">
        <f t="shared" si="366"/>
        <v>2012Great Western Hospitals NHS Foundation TrustWere you ever bothered by noise at night from other patients?</v>
      </c>
      <c r="F23456" s="29">
        <v>62.7</v>
      </c>
      <c r="G23456" s="29">
        <v>2.37</v>
      </c>
      <c r="H23456" s="29">
        <v>58.05</v>
      </c>
      <c r="I23456" s="29">
        <v>67.36</v>
      </c>
    </row>
    <row r="23457" spans="1:9" x14ac:dyDescent="0.25">
      <c r="A23457" s="2" t="s">
        <v>36</v>
      </c>
      <c r="B23457" s="2" t="s">
        <v>58</v>
      </c>
      <c r="C23457" s="2" t="s">
        <v>145</v>
      </c>
      <c r="D23457" s="2" t="s">
        <v>37</v>
      </c>
      <c r="E23457" s="2" t="str">
        <f t="shared" si="366"/>
        <v>2012Portsmouth Hospitals NHS TrustWere you ever bothered by noise at night from other patients?</v>
      </c>
      <c r="F23457" s="29">
        <v>62.59</v>
      </c>
      <c r="G23457" s="29">
        <v>2.35</v>
      </c>
      <c r="H23457" s="29">
        <v>57.98</v>
      </c>
      <c r="I23457" s="29">
        <v>67.2</v>
      </c>
    </row>
    <row r="23458" spans="1:9" x14ac:dyDescent="0.25">
      <c r="A23458" s="2" t="s">
        <v>36</v>
      </c>
      <c r="B23458" s="2" t="s">
        <v>58</v>
      </c>
      <c r="C23458" s="2" t="s">
        <v>81</v>
      </c>
      <c r="D23458" s="2" t="s">
        <v>37</v>
      </c>
      <c r="E23458" s="2" t="str">
        <f t="shared" si="366"/>
        <v>2012City Hospitals Sunderland NHS Foundation TrustWere you ever bothered by noise at night from other patients?</v>
      </c>
      <c r="F23458" s="29">
        <v>62.74</v>
      </c>
      <c r="G23458" s="29">
        <v>2.2200000000000002</v>
      </c>
      <c r="H23458" s="29">
        <v>58.38</v>
      </c>
      <c r="I23458" s="29">
        <v>67.099999999999994</v>
      </c>
    </row>
    <row r="23459" spans="1:9" x14ac:dyDescent="0.25">
      <c r="A23459" s="2" t="s">
        <v>36</v>
      </c>
      <c r="B23459" s="2" t="s">
        <v>58</v>
      </c>
      <c r="C23459" s="2" t="s">
        <v>109</v>
      </c>
      <c r="D23459" s="2" t="s">
        <v>37</v>
      </c>
      <c r="E23459" s="2" t="str">
        <f t="shared" si="366"/>
        <v>2012Hull and East Yorkshire Hospitals NHS TrustWere you ever bothered by noise at night from other patients?</v>
      </c>
      <c r="F23459" s="29">
        <v>62.35</v>
      </c>
      <c r="G23459" s="29">
        <v>2.2799999999999998</v>
      </c>
      <c r="H23459" s="29">
        <v>57.89</v>
      </c>
      <c r="I23459" s="29">
        <v>66.81</v>
      </c>
    </row>
    <row r="23460" spans="1:9" x14ac:dyDescent="0.25">
      <c r="A23460" s="2" t="s">
        <v>36</v>
      </c>
      <c r="B23460" s="2" t="s">
        <v>58</v>
      </c>
      <c r="C23460" s="2" t="s">
        <v>107</v>
      </c>
      <c r="D23460" s="2" t="s">
        <v>37</v>
      </c>
      <c r="E23460" s="2" t="str">
        <f t="shared" si="366"/>
        <v>2012Hinchingbrooke Health Care NHS TrustWere you ever bothered by noise at night from other patients?</v>
      </c>
      <c r="F23460" s="29">
        <v>62.22</v>
      </c>
      <c r="G23460" s="29">
        <v>2.3199999999999998</v>
      </c>
      <c r="H23460" s="29">
        <v>57.67</v>
      </c>
      <c r="I23460" s="29">
        <v>66.78</v>
      </c>
    </row>
    <row r="23461" spans="1:9" x14ac:dyDescent="0.25">
      <c r="A23461" s="2" t="s">
        <v>36</v>
      </c>
      <c r="B23461" s="2" t="s">
        <v>58</v>
      </c>
      <c r="C23461" s="2" t="s">
        <v>82</v>
      </c>
      <c r="D23461" s="2" t="s">
        <v>37</v>
      </c>
      <c r="E23461" s="2" t="str">
        <f t="shared" si="366"/>
        <v>2012Colchester Hospital University NHS Foundation TrustWere you ever bothered by noise at night from other patients?</v>
      </c>
      <c r="F23461" s="29">
        <v>62.18</v>
      </c>
      <c r="G23461" s="29">
        <v>2.31</v>
      </c>
      <c r="H23461" s="29">
        <v>57.66</v>
      </c>
      <c r="I23461" s="29">
        <v>66.7</v>
      </c>
    </row>
    <row r="23462" spans="1:9" x14ac:dyDescent="0.25">
      <c r="A23462" s="2" t="s">
        <v>36</v>
      </c>
      <c r="B23462" s="2" t="s">
        <v>58</v>
      </c>
      <c r="C23462" s="2" t="s">
        <v>140</v>
      </c>
      <c r="D23462" s="2" t="s">
        <v>37</v>
      </c>
      <c r="E23462" s="2" t="str">
        <f t="shared" si="366"/>
        <v>2012Oxford University Hospitals NHS TrustWere you ever bothered by noise at night from other patients?</v>
      </c>
      <c r="F23462" s="29">
        <v>62.19</v>
      </c>
      <c r="G23462" s="29">
        <v>2.2999999999999998</v>
      </c>
      <c r="H23462" s="29">
        <v>57.69</v>
      </c>
      <c r="I23462" s="29">
        <v>66.69</v>
      </c>
    </row>
    <row r="23463" spans="1:9" x14ac:dyDescent="0.25">
      <c r="A23463" s="2" t="s">
        <v>36</v>
      </c>
      <c r="B23463" s="2" t="s">
        <v>58</v>
      </c>
      <c r="C23463" s="2" t="s">
        <v>200</v>
      </c>
      <c r="D23463" s="2" t="s">
        <v>37</v>
      </c>
      <c r="E23463" s="2" t="str">
        <f t="shared" si="366"/>
        <v>2012University Hospitals of Leicester NHS TrustWere you ever bothered by noise at night from other patients?</v>
      </c>
      <c r="F23463" s="29">
        <v>62.17</v>
      </c>
      <c r="G23463" s="29">
        <v>2.2400000000000002</v>
      </c>
      <c r="H23463" s="29">
        <v>57.79</v>
      </c>
      <c r="I23463" s="29">
        <v>66.55</v>
      </c>
    </row>
    <row r="23464" spans="1:9" x14ac:dyDescent="0.25">
      <c r="A23464" s="2" t="s">
        <v>36</v>
      </c>
      <c r="B23464" s="2" t="s">
        <v>58</v>
      </c>
      <c r="C23464" s="2" t="s">
        <v>65</v>
      </c>
      <c r="D23464" s="2" t="s">
        <v>37</v>
      </c>
      <c r="E23464" s="2" t="str">
        <f t="shared" si="366"/>
        <v>2012Barnsley Hospital NHS Foundation TrustWere you ever bothered by noise at night from other patients?</v>
      </c>
      <c r="F23464" s="29">
        <v>61.6</v>
      </c>
      <c r="G23464" s="29">
        <v>2.4700000000000002</v>
      </c>
      <c r="H23464" s="29">
        <v>56.76</v>
      </c>
      <c r="I23464" s="29">
        <v>66.45</v>
      </c>
    </row>
    <row r="23465" spans="1:9" x14ac:dyDescent="0.25">
      <c r="A23465" s="2" t="s">
        <v>36</v>
      </c>
      <c r="B23465" s="2" t="s">
        <v>58</v>
      </c>
      <c r="C23465" s="2" t="s">
        <v>110</v>
      </c>
      <c r="D23465" s="2" t="s">
        <v>37</v>
      </c>
      <c r="E23465" s="2" t="str">
        <f t="shared" si="366"/>
        <v>2012Imperial College Healthcare NHS TrustWere you ever bothered by noise at night from other patients?</v>
      </c>
      <c r="F23465" s="29">
        <v>60.97</v>
      </c>
      <c r="G23465" s="29">
        <v>2.78</v>
      </c>
      <c r="H23465" s="29">
        <v>55.52</v>
      </c>
      <c r="I23465" s="29">
        <v>66.41</v>
      </c>
    </row>
    <row r="23466" spans="1:9" x14ac:dyDescent="0.25">
      <c r="A23466" s="2" t="s">
        <v>36</v>
      </c>
      <c r="B23466" s="2" t="s">
        <v>58</v>
      </c>
      <c r="C23466" s="2" t="s">
        <v>70</v>
      </c>
      <c r="D23466" s="2" t="s">
        <v>37</v>
      </c>
      <c r="E23466" s="2" t="str">
        <f t="shared" si="366"/>
        <v>2012Blackpool Teaching Hospitals NHS Foundation TrustWere you ever bothered by noise at night from other patients?</v>
      </c>
      <c r="F23466" s="29">
        <v>61.81</v>
      </c>
      <c r="G23466" s="29">
        <v>2.3199999999999998</v>
      </c>
      <c r="H23466" s="29">
        <v>57.26</v>
      </c>
      <c r="I23466" s="29">
        <v>66.37</v>
      </c>
    </row>
    <row r="23467" spans="1:9" x14ac:dyDescent="0.25">
      <c r="A23467" s="2" t="s">
        <v>36</v>
      </c>
      <c r="B23467" s="2" t="s">
        <v>58</v>
      </c>
      <c r="C23467" s="2" t="s">
        <v>124</v>
      </c>
      <c r="D23467" s="2" t="s">
        <v>37</v>
      </c>
      <c r="E23467" s="2" t="str">
        <f t="shared" si="366"/>
        <v>2012Medway NHS Foundation TrustWere you ever bothered by noise at night from other patients?</v>
      </c>
      <c r="F23467" s="29">
        <v>61.19</v>
      </c>
      <c r="G23467" s="29">
        <v>2.52</v>
      </c>
      <c r="H23467" s="29">
        <v>56.26</v>
      </c>
      <c r="I23467" s="29">
        <v>66.13</v>
      </c>
    </row>
    <row r="23468" spans="1:9" x14ac:dyDescent="0.25">
      <c r="A23468" s="2" t="s">
        <v>36</v>
      </c>
      <c r="B23468" s="2" t="s">
        <v>58</v>
      </c>
      <c r="C23468" s="2" t="s">
        <v>119</v>
      </c>
      <c r="D23468" s="2" t="s">
        <v>37</v>
      </c>
      <c r="E23468" s="2" t="str">
        <f t="shared" si="366"/>
        <v>2012Lewisham Healthcare NHS TrustWere you ever bothered by noise at night from other patients?</v>
      </c>
      <c r="F23468" s="29">
        <v>60.48</v>
      </c>
      <c r="G23468" s="29">
        <v>2.83</v>
      </c>
      <c r="H23468" s="29">
        <v>54.94</v>
      </c>
      <c r="I23468" s="29">
        <v>66.02</v>
      </c>
    </row>
    <row r="23469" spans="1:9" x14ac:dyDescent="0.25">
      <c r="A23469" s="2" t="s">
        <v>36</v>
      </c>
      <c r="B23469" s="2" t="s">
        <v>58</v>
      </c>
      <c r="C23469" s="2" t="s">
        <v>136</v>
      </c>
      <c r="D23469" s="2" t="s">
        <v>37</v>
      </c>
      <c r="E23469" s="2" t="str">
        <f t="shared" si="366"/>
        <v>2012Northern Devon Healthcare NHS TrustWere you ever bothered by noise at night from other patients?</v>
      </c>
      <c r="F23469" s="29">
        <v>61.59</v>
      </c>
      <c r="G23469" s="29">
        <v>2.2200000000000002</v>
      </c>
      <c r="H23469" s="29">
        <v>57.25</v>
      </c>
      <c r="I23469" s="29">
        <v>65.94</v>
      </c>
    </row>
    <row r="23470" spans="1:9" x14ac:dyDescent="0.25">
      <c r="A23470" s="2" t="s">
        <v>36</v>
      </c>
      <c r="B23470" s="2" t="s">
        <v>58</v>
      </c>
      <c r="C23470" s="2" t="s">
        <v>67</v>
      </c>
      <c r="D23470" s="2" t="s">
        <v>37</v>
      </c>
      <c r="E23470" s="2" t="str">
        <f t="shared" si="366"/>
        <v>2012Basildon and Thurrock University Hospitals NHS Foundation TrustWere you ever bothered by noise at night from other patients?</v>
      </c>
      <c r="F23470" s="29">
        <v>61.33</v>
      </c>
      <c r="G23470" s="29">
        <v>2.3199999999999998</v>
      </c>
      <c r="H23470" s="29">
        <v>56.78</v>
      </c>
      <c r="I23470" s="29">
        <v>65.89</v>
      </c>
    </row>
    <row r="23471" spans="1:9" x14ac:dyDescent="0.25">
      <c r="A23471" s="2" t="s">
        <v>36</v>
      </c>
      <c r="B23471" s="2" t="s">
        <v>58</v>
      </c>
      <c r="C23471" s="2" t="s">
        <v>210</v>
      </c>
      <c r="D23471" s="2" t="s">
        <v>37</v>
      </c>
      <c r="E23471" s="2" t="str">
        <f t="shared" si="366"/>
        <v>2012Worcestershire Acute Hospitals NHS TrustWere you ever bothered by noise at night from other patients?</v>
      </c>
      <c r="F23471" s="29">
        <v>61.3</v>
      </c>
      <c r="G23471" s="29">
        <v>2.3199999999999998</v>
      </c>
      <c r="H23471" s="29">
        <v>56.76</v>
      </c>
      <c r="I23471" s="29">
        <v>65.84</v>
      </c>
    </row>
    <row r="23472" spans="1:9" x14ac:dyDescent="0.25">
      <c r="A23472" s="2" t="s">
        <v>36</v>
      </c>
      <c r="B23472" s="2" t="s">
        <v>58</v>
      </c>
      <c r="C23472" s="2" t="s">
        <v>138</v>
      </c>
      <c r="D23472" s="2" t="s">
        <v>37</v>
      </c>
      <c r="E23472" s="2" t="str">
        <f t="shared" si="366"/>
        <v>2012Northumbria Healthcare NHS Foundation TrustWere you ever bothered by noise at night from other patients?</v>
      </c>
      <c r="F23472" s="29">
        <v>61.14</v>
      </c>
      <c r="G23472" s="29">
        <v>2.29</v>
      </c>
      <c r="H23472" s="29">
        <v>56.65</v>
      </c>
      <c r="I23472" s="29">
        <v>65.63</v>
      </c>
    </row>
    <row r="23473" spans="1:9" x14ac:dyDescent="0.25">
      <c r="A23473" s="2" t="s">
        <v>36</v>
      </c>
      <c r="B23473" s="2" t="s">
        <v>58</v>
      </c>
      <c r="C23473" s="2" t="s">
        <v>170</v>
      </c>
      <c r="D23473" s="2" t="s">
        <v>37</v>
      </c>
      <c r="E23473" s="2" t="str">
        <f t="shared" si="366"/>
        <v>2012St George's Healthcare NHS TrustWere you ever bothered by noise at night from other patients?</v>
      </c>
      <c r="F23473" s="29">
        <v>60.29</v>
      </c>
      <c r="G23473" s="29">
        <v>2.71</v>
      </c>
      <c r="H23473" s="29">
        <v>54.97</v>
      </c>
      <c r="I23473" s="29">
        <v>65.599999999999994</v>
      </c>
    </row>
    <row r="23474" spans="1:9" x14ac:dyDescent="0.25">
      <c r="A23474" s="2" t="s">
        <v>36</v>
      </c>
      <c r="B23474" s="2" t="s">
        <v>58</v>
      </c>
      <c r="C23474" s="2" t="s">
        <v>152</v>
      </c>
      <c r="D23474" s="2" t="s">
        <v>37</v>
      </c>
      <c r="E23474" s="2" t="str">
        <f t="shared" si="366"/>
        <v>2012Royal Liverpool and Broadgreen University Hospitals NHS TrustWere you ever bothered by noise at night from other patients?</v>
      </c>
      <c r="F23474" s="29">
        <v>60.34</v>
      </c>
      <c r="G23474" s="29">
        <v>2.6</v>
      </c>
      <c r="H23474" s="29">
        <v>55.25</v>
      </c>
      <c r="I23474" s="29">
        <v>65.430000000000007</v>
      </c>
    </row>
    <row r="23475" spans="1:9" x14ac:dyDescent="0.25">
      <c r="A23475" s="2" t="s">
        <v>36</v>
      </c>
      <c r="B23475" s="2" t="s">
        <v>58</v>
      </c>
      <c r="C23475" s="2" t="s">
        <v>168</v>
      </c>
      <c r="D23475" s="2" t="s">
        <v>37</v>
      </c>
      <c r="E23475" s="2" t="str">
        <f t="shared" si="366"/>
        <v>2012Southend University Hospital NHS Foundation TrustWere you ever bothered by noise at night from other patients?</v>
      </c>
      <c r="F23475" s="29">
        <v>60.44</v>
      </c>
      <c r="G23475" s="29">
        <v>2.4700000000000002</v>
      </c>
      <c r="H23475" s="29">
        <v>55.61</v>
      </c>
      <c r="I23475" s="29">
        <v>65.27</v>
      </c>
    </row>
    <row r="23476" spans="1:9" x14ac:dyDescent="0.25">
      <c r="A23476" s="2" t="s">
        <v>36</v>
      </c>
      <c r="B23476" s="2" t="s">
        <v>58</v>
      </c>
      <c r="C23476" s="2" t="s">
        <v>78</v>
      </c>
      <c r="D23476" s="2" t="s">
        <v>37</v>
      </c>
      <c r="E23476" s="2" t="str">
        <f t="shared" si="366"/>
        <v>2012Central Manchester University Hospitals NHS Foundation TrustWere you ever bothered by noise at night from other patients?</v>
      </c>
      <c r="F23476" s="29">
        <v>60.15</v>
      </c>
      <c r="G23476" s="29">
        <v>2.6</v>
      </c>
      <c r="H23476" s="29">
        <v>55.06</v>
      </c>
      <c r="I23476" s="29">
        <v>65.25</v>
      </c>
    </row>
    <row r="23477" spans="1:9" x14ac:dyDescent="0.25">
      <c r="A23477" s="2" t="s">
        <v>36</v>
      </c>
      <c r="B23477" s="2" t="s">
        <v>58</v>
      </c>
      <c r="C23477" s="2" t="s">
        <v>118</v>
      </c>
      <c r="D23477" s="2" t="s">
        <v>37</v>
      </c>
      <c r="E23477" s="2" t="str">
        <f t="shared" si="366"/>
        <v>2012Leeds Teaching Hospitals NHS TrustWere you ever bothered by noise at night from other patients?</v>
      </c>
      <c r="F23477" s="29">
        <v>60.08</v>
      </c>
      <c r="G23477" s="29">
        <v>2.57</v>
      </c>
      <c r="H23477" s="29">
        <v>55.04</v>
      </c>
      <c r="I23477" s="29">
        <v>65.12</v>
      </c>
    </row>
    <row r="23478" spans="1:9" x14ac:dyDescent="0.25">
      <c r="A23478" s="2" t="s">
        <v>36</v>
      </c>
      <c r="B23478" s="2" t="s">
        <v>58</v>
      </c>
      <c r="C23478" s="2" t="s">
        <v>193</v>
      </c>
      <c r="D23478" s="2" t="s">
        <v>37</v>
      </c>
      <c r="E23478" s="2" t="str">
        <f t="shared" si="366"/>
        <v>2012University College London Hospitals NHS Foundation TrustWere you ever bothered by noise at night from other patients?</v>
      </c>
      <c r="F23478" s="29">
        <v>60.14</v>
      </c>
      <c r="G23478" s="29">
        <v>2.4500000000000002</v>
      </c>
      <c r="H23478" s="29">
        <v>55.33</v>
      </c>
      <c r="I23478" s="29">
        <v>64.94</v>
      </c>
    </row>
    <row r="23479" spans="1:9" x14ac:dyDescent="0.25">
      <c r="A23479" s="2" t="s">
        <v>36</v>
      </c>
      <c r="B23479" s="2" t="s">
        <v>58</v>
      </c>
      <c r="C23479" s="2" t="s">
        <v>205</v>
      </c>
      <c r="D23479" s="2" t="s">
        <v>37</v>
      </c>
      <c r="E23479" s="2" t="str">
        <f t="shared" si="366"/>
        <v>2012West Middlesex University Hospital NHS TrustWere you ever bothered by noise at night from other patients?</v>
      </c>
      <c r="F23479" s="29">
        <v>59.57</v>
      </c>
      <c r="G23479" s="29">
        <v>2.71</v>
      </c>
      <c r="H23479" s="29">
        <v>54.24</v>
      </c>
      <c r="I23479" s="29">
        <v>64.89</v>
      </c>
    </row>
    <row r="23480" spans="1:9" x14ac:dyDescent="0.25">
      <c r="A23480" s="2" t="s">
        <v>36</v>
      </c>
      <c r="B23480" s="2" t="s">
        <v>58</v>
      </c>
      <c r="C23480" s="2" t="s">
        <v>154</v>
      </c>
      <c r="D23480" s="2" t="s">
        <v>37</v>
      </c>
      <c r="E23480" s="2" t="str">
        <f t="shared" si="366"/>
        <v>2012Royal National Orthopaedic Hospital NHS TrustWere you ever bothered by noise at night from other patients?</v>
      </c>
      <c r="F23480" s="29">
        <v>60.43</v>
      </c>
      <c r="G23480" s="29">
        <v>2.16</v>
      </c>
      <c r="H23480" s="29">
        <v>56.2</v>
      </c>
      <c r="I23480" s="29">
        <v>64.67</v>
      </c>
    </row>
    <row r="23481" spans="1:9" x14ac:dyDescent="0.25">
      <c r="A23481" s="2" t="s">
        <v>36</v>
      </c>
      <c r="B23481" s="2" t="s">
        <v>58</v>
      </c>
      <c r="C23481" s="2" t="s">
        <v>100</v>
      </c>
      <c r="D23481" s="2" t="s">
        <v>37</v>
      </c>
      <c r="E23481" s="2" t="str">
        <f t="shared" si="366"/>
        <v>2012Gloucestershire Hospitals NHS Foundation TrustWere you ever bothered by noise at night from other patients?</v>
      </c>
      <c r="F23481" s="29">
        <v>60.35</v>
      </c>
      <c r="G23481" s="29">
        <v>2.1800000000000002</v>
      </c>
      <c r="H23481" s="29">
        <v>56.08</v>
      </c>
      <c r="I23481" s="29">
        <v>64.62</v>
      </c>
    </row>
    <row r="23482" spans="1:9" x14ac:dyDescent="0.25">
      <c r="A23482" s="2" t="s">
        <v>36</v>
      </c>
      <c r="B23482" s="2" t="s">
        <v>58</v>
      </c>
      <c r="C23482" s="2" t="s">
        <v>186</v>
      </c>
      <c r="D23482" s="2" t="s">
        <v>37</v>
      </c>
      <c r="E23482" s="2" t="str">
        <f t="shared" si="366"/>
        <v>2012The Royal Bournemouth and Christchurch Hospitals NHS Foundation TrustWere you ever bothered by noise at night from other patients?</v>
      </c>
      <c r="F23482" s="29">
        <v>60.11</v>
      </c>
      <c r="G23482" s="29">
        <v>2.2400000000000002</v>
      </c>
      <c r="H23482" s="29">
        <v>55.73</v>
      </c>
      <c r="I23482" s="29">
        <v>64.5</v>
      </c>
    </row>
    <row r="23483" spans="1:9" x14ac:dyDescent="0.25">
      <c r="A23483" s="2" t="s">
        <v>36</v>
      </c>
      <c r="B23483" s="2" t="s">
        <v>58</v>
      </c>
      <c r="C23483" s="2" t="s">
        <v>75</v>
      </c>
      <c r="D23483" s="2" t="s">
        <v>37</v>
      </c>
      <c r="E23483" s="2" t="str">
        <f t="shared" si="366"/>
        <v>2012Burton Hospitals NHS Foundation TrustWere you ever bothered by noise at night from other patients?</v>
      </c>
      <c r="F23483" s="29">
        <v>60.1</v>
      </c>
      <c r="G23483" s="29">
        <v>2.23</v>
      </c>
      <c r="H23483" s="29">
        <v>55.72</v>
      </c>
      <c r="I23483" s="29">
        <v>64.47</v>
      </c>
    </row>
    <row r="23484" spans="1:9" x14ac:dyDescent="0.25">
      <c r="A23484" s="2" t="s">
        <v>36</v>
      </c>
      <c r="B23484" s="2" t="s">
        <v>58</v>
      </c>
      <c r="C23484" s="2" t="s">
        <v>95</v>
      </c>
      <c r="D23484" s="2" t="s">
        <v>37</v>
      </c>
      <c r="E23484" s="2" t="str">
        <f t="shared" si="366"/>
        <v>2012East Sussex Healthcare NHS TrustWere you ever bothered by noise at night from other patients?</v>
      </c>
      <c r="F23484" s="29">
        <v>60.06</v>
      </c>
      <c r="G23484" s="29">
        <v>2.25</v>
      </c>
      <c r="H23484" s="29">
        <v>55.65</v>
      </c>
      <c r="I23484" s="29">
        <v>64.459999999999994</v>
      </c>
    </row>
    <row r="23485" spans="1:9" x14ac:dyDescent="0.25">
      <c r="A23485" s="2" t="s">
        <v>36</v>
      </c>
      <c r="B23485" s="2" t="s">
        <v>58</v>
      </c>
      <c r="C23485" s="2" t="s">
        <v>93</v>
      </c>
      <c r="D23485" s="2" t="s">
        <v>37</v>
      </c>
      <c r="E23485" s="2" t="str">
        <f t="shared" si="366"/>
        <v>2012East Kent Hospitals University NHS Foundation TrustWere you ever bothered by noise at night from other patients?</v>
      </c>
      <c r="F23485" s="29">
        <v>59.77</v>
      </c>
      <c r="G23485" s="29">
        <v>2.36</v>
      </c>
      <c r="H23485" s="29">
        <v>55.15</v>
      </c>
      <c r="I23485" s="29">
        <v>64.39</v>
      </c>
    </row>
    <row r="23486" spans="1:9" x14ac:dyDescent="0.25">
      <c r="A23486" s="2" t="s">
        <v>36</v>
      </c>
      <c r="B23486" s="2" t="s">
        <v>58</v>
      </c>
      <c r="C23486" s="2" t="s">
        <v>61</v>
      </c>
      <c r="D23486" s="2" t="s">
        <v>37</v>
      </c>
      <c r="E23486" s="2" t="str">
        <f t="shared" si="366"/>
        <v>2012Airedale NHS Foundation TrustWere you ever bothered by noise at night from other patients?</v>
      </c>
      <c r="F23486" s="27">
        <v>59.83</v>
      </c>
      <c r="G23486" s="27">
        <v>2.2799999999999998</v>
      </c>
      <c r="H23486" s="27">
        <v>55.36</v>
      </c>
      <c r="I23486" s="27">
        <v>64.290000000000006</v>
      </c>
    </row>
    <row r="23487" spans="1:9" x14ac:dyDescent="0.25">
      <c r="A23487" s="2" t="s">
        <v>36</v>
      </c>
      <c r="B23487" s="2" t="s">
        <v>58</v>
      </c>
      <c r="C23487" s="2" t="s">
        <v>207</v>
      </c>
      <c r="D23487" s="2" t="s">
        <v>37</v>
      </c>
      <c r="E23487" s="2" t="str">
        <f t="shared" si="366"/>
        <v>2012Western Sussex Hospitals NHS TrustWere you ever bothered by noise at night from other patients?</v>
      </c>
      <c r="F23487" s="29">
        <v>59.96</v>
      </c>
      <c r="G23487" s="29">
        <v>2.21</v>
      </c>
      <c r="H23487" s="29">
        <v>55.64</v>
      </c>
      <c r="I23487" s="29">
        <v>64.28</v>
      </c>
    </row>
    <row r="23488" spans="1:9" x14ac:dyDescent="0.25">
      <c r="A23488" s="2" t="s">
        <v>36</v>
      </c>
      <c r="B23488" s="2" t="s">
        <v>58</v>
      </c>
      <c r="C23488" s="2" t="s">
        <v>149</v>
      </c>
      <c r="D23488" s="2" t="s">
        <v>37</v>
      </c>
      <c r="E23488" s="2" t="str">
        <f t="shared" si="366"/>
        <v>2012Royal Cornwall Hospitals NHS TrustWere you ever bothered by noise at night from other patients?</v>
      </c>
      <c r="F23488" s="29">
        <v>59.59</v>
      </c>
      <c r="G23488" s="29">
        <v>2.2999999999999998</v>
      </c>
      <c r="H23488" s="29">
        <v>55.08</v>
      </c>
      <c r="I23488" s="29">
        <v>64.099999999999994</v>
      </c>
    </row>
    <row r="23489" spans="1:9" x14ac:dyDescent="0.25">
      <c r="A23489" s="2" t="s">
        <v>36</v>
      </c>
      <c r="B23489" s="2" t="s">
        <v>58</v>
      </c>
      <c r="C23489" s="2" t="s">
        <v>63</v>
      </c>
      <c r="D23489" s="2" t="s">
        <v>37</v>
      </c>
      <c r="E23489" s="2" t="str">
        <f t="shared" si="366"/>
        <v>2012Barking, Havering and Redbridge University Hospitals NHS TrustWere you ever bothered by noise at night from other patients?</v>
      </c>
      <c r="F23489" s="29">
        <v>59.22</v>
      </c>
      <c r="G23489" s="29">
        <v>2.4700000000000002</v>
      </c>
      <c r="H23489" s="29">
        <v>54.38</v>
      </c>
      <c r="I23489" s="29">
        <v>64.05</v>
      </c>
    </row>
    <row r="23490" spans="1:9" x14ac:dyDescent="0.25">
      <c r="A23490" s="2" t="s">
        <v>36</v>
      </c>
      <c r="B23490" s="2" t="s">
        <v>58</v>
      </c>
      <c r="C23490" s="2" t="s">
        <v>175</v>
      </c>
      <c r="D23490" s="2" t="s">
        <v>37</v>
      </c>
      <c r="E23490" s="2" t="str">
        <f t="shared" ref="E23490:E23553" si="367">B23490&amp;C23490&amp;D23490</f>
        <v>2012Taunton and Somerset NHS Foundation TrustWere you ever bothered by noise at night from other patients?</v>
      </c>
      <c r="F23490" s="29">
        <v>59.46</v>
      </c>
      <c r="G23490" s="29">
        <v>2.27</v>
      </c>
      <c r="H23490" s="29">
        <v>55</v>
      </c>
      <c r="I23490" s="29">
        <v>63.91</v>
      </c>
    </row>
    <row r="23491" spans="1:9" x14ac:dyDescent="0.25">
      <c r="A23491" s="2" t="s">
        <v>36</v>
      </c>
      <c r="B23491" s="2" t="s">
        <v>58</v>
      </c>
      <c r="C23491" s="2" t="s">
        <v>203</v>
      </c>
      <c r="D23491" s="2" t="s">
        <v>37</v>
      </c>
      <c r="E23491" s="2" t="str">
        <f t="shared" si="367"/>
        <v>2012Warrington and Halton Hospitals NHS Foundation TrustWere you ever bothered by noise at night from other patients?</v>
      </c>
      <c r="F23491" s="29">
        <v>58.51</v>
      </c>
      <c r="G23491" s="29">
        <v>2.5299999999999998</v>
      </c>
      <c r="H23491" s="29">
        <v>53.54</v>
      </c>
      <c r="I23491" s="29">
        <v>63.48</v>
      </c>
    </row>
    <row r="23492" spans="1:9" x14ac:dyDescent="0.25">
      <c r="A23492" s="2" t="s">
        <v>36</v>
      </c>
      <c r="B23492" s="2" t="s">
        <v>58</v>
      </c>
      <c r="C23492" s="2" t="s">
        <v>96</v>
      </c>
      <c r="D23492" s="2" t="s">
        <v>37</v>
      </c>
      <c r="E23492" s="2" t="str">
        <f t="shared" si="367"/>
        <v>2012Epsom and St Helier University Hospitals NHS TrustWere you ever bothered by noise at night from other patients?</v>
      </c>
      <c r="F23492" s="29">
        <v>58.78</v>
      </c>
      <c r="G23492" s="29">
        <v>2.38</v>
      </c>
      <c r="H23492" s="29">
        <v>54.11</v>
      </c>
      <c r="I23492" s="29">
        <v>63.45</v>
      </c>
    </row>
    <row r="23493" spans="1:9" x14ac:dyDescent="0.25">
      <c r="A23493" s="2" t="s">
        <v>36</v>
      </c>
      <c r="B23493" s="2" t="s">
        <v>58</v>
      </c>
      <c r="C23493" s="2" t="s">
        <v>211</v>
      </c>
      <c r="D23493" s="2" t="s">
        <v>37</v>
      </c>
      <c r="E23493" s="2" t="str">
        <f t="shared" si="367"/>
        <v>2012Wrightington, Wigan and Leigh NHS Foundation TrustWere you ever bothered by noise at night from other patients?</v>
      </c>
      <c r="F23493" s="29">
        <v>58.46</v>
      </c>
      <c r="G23493" s="29">
        <v>2.39</v>
      </c>
      <c r="H23493" s="29">
        <v>53.77</v>
      </c>
      <c r="I23493" s="29">
        <v>63.15</v>
      </c>
    </row>
    <row r="23494" spans="1:9" x14ac:dyDescent="0.25">
      <c r="A23494" s="2" t="s">
        <v>36</v>
      </c>
      <c r="B23494" s="2" t="s">
        <v>58</v>
      </c>
      <c r="C23494" s="2" t="s">
        <v>5</v>
      </c>
      <c r="D23494" s="2" t="s">
        <v>37</v>
      </c>
      <c r="E23494" s="2" t="str">
        <f t="shared" si="367"/>
        <v>2012North Middlesex University Hospital NHS TrustWere you ever bothered by noise at night from other patients?</v>
      </c>
      <c r="F23494" s="29">
        <v>57.86</v>
      </c>
      <c r="G23494" s="29">
        <v>2.69</v>
      </c>
      <c r="H23494" s="29">
        <v>52.58</v>
      </c>
      <c r="I23494" s="29">
        <v>63.13</v>
      </c>
    </row>
    <row r="23495" spans="1:9" x14ac:dyDescent="0.25">
      <c r="A23495" s="2" t="s">
        <v>36</v>
      </c>
      <c r="B23495" s="2" t="s">
        <v>58</v>
      </c>
      <c r="C23495" s="2" t="s">
        <v>206</v>
      </c>
      <c r="D23495" s="2" t="s">
        <v>37</v>
      </c>
      <c r="E23495" s="2" t="str">
        <f t="shared" si="367"/>
        <v>2012West Suffolk NHS Foundation TrustWere you ever bothered by noise at night from other patients?</v>
      </c>
      <c r="F23495" s="29">
        <v>58.64</v>
      </c>
      <c r="G23495" s="29">
        <v>2.29</v>
      </c>
      <c r="H23495" s="29">
        <v>54.15</v>
      </c>
      <c r="I23495" s="29">
        <v>63.13</v>
      </c>
    </row>
    <row r="23496" spans="1:9" x14ac:dyDescent="0.25">
      <c r="A23496" s="2" t="s">
        <v>36</v>
      </c>
      <c r="B23496" s="2" t="s">
        <v>58</v>
      </c>
      <c r="C23496" s="2" t="s">
        <v>122</v>
      </c>
      <c r="D23496" s="2" t="s">
        <v>37</v>
      </c>
      <c r="E23496" s="2" t="str">
        <f t="shared" si="367"/>
        <v>2012Luton and Dunstable Hospital NHS Foundation TrustWere you ever bothered by noise at night from other patients?</v>
      </c>
      <c r="F23496" s="29">
        <v>57.94</v>
      </c>
      <c r="G23496" s="29">
        <v>2.59</v>
      </c>
      <c r="H23496" s="29">
        <v>52.87</v>
      </c>
      <c r="I23496" s="29">
        <v>63.02</v>
      </c>
    </row>
    <row r="23497" spans="1:9" x14ac:dyDescent="0.25">
      <c r="A23497" s="2" t="s">
        <v>36</v>
      </c>
      <c r="B23497" s="2" t="s">
        <v>58</v>
      </c>
      <c r="C23497" s="2" t="s">
        <v>201</v>
      </c>
      <c r="D23497" s="2" t="s">
        <v>37</v>
      </c>
      <c r="E23497" s="2" t="str">
        <f t="shared" si="367"/>
        <v>2012University Hospitals of Morecambe Bay NHS Foundation TrustWere you ever bothered by noise at night from other patients?</v>
      </c>
      <c r="F23497" s="29">
        <v>58.25</v>
      </c>
      <c r="G23497" s="29">
        <v>2.36</v>
      </c>
      <c r="H23497" s="29">
        <v>53.62</v>
      </c>
      <c r="I23497" s="29">
        <v>62.88</v>
      </c>
    </row>
    <row r="23498" spans="1:9" x14ac:dyDescent="0.25">
      <c r="A23498" s="2" t="s">
        <v>36</v>
      </c>
      <c r="B23498" s="2" t="s">
        <v>58</v>
      </c>
      <c r="C23498" s="2" t="s">
        <v>77</v>
      </c>
      <c r="D23498" s="2" t="s">
        <v>37</v>
      </c>
      <c r="E23498" s="2" t="str">
        <f t="shared" si="367"/>
        <v>2012Cambridge University Hospitals NHS Foundation TrustWere you ever bothered by noise at night from other patients?</v>
      </c>
      <c r="F23498" s="29">
        <v>58.13</v>
      </c>
      <c r="G23498" s="29">
        <v>2.39</v>
      </c>
      <c r="H23498" s="29">
        <v>53.46</v>
      </c>
      <c r="I23498" s="29">
        <v>62.81</v>
      </c>
    </row>
    <row r="23499" spans="1:9" x14ac:dyDescent="0.25">
      <c r="A23499" s="2" t="s">
        <v>36</v>
      </c>
      <c r="B23499" s="2" t="s">
        <v>58</v>
      </c>
      <c r="C23499" s="2" t="s">
        <v>196</v>
      </c>
      <c r="D23499" s="2" t="s">
        <v>37</v>
      </c>
      <c r="E23499" s="2" t="str">
        <f t="shared" si="367"/>
        <v>2012University Hospital Southampton NHS Foundation TrustWere you ever bothered by noise at night from other patients?</v>
      </c>
      <c r="F23499" s="29">
        <v>58.26</v>
      </c>
      <c r="G23499" s="29">
        <v>2.3199999999999998</v>
      </c>
      <c r="H23499" s="29">
        <v>53.71</v>
      </c>
      <c r="I23499" s="29">
        <v>62.81</v>
      </c>
    </row>
    <row r="23500" spans="1:9" x14ac:dyDescent="0.25">
      <c r="A23500" s="2" t="s">
        <v>36</v>
      </c>
      <c r="B23500" s="2" t="s">
        <v>58</v>
      </c>
      <c r="C23500" s="2" t="s">
        <v>104</v>
      </c>
      <c r="D23500" s="2" t="s">
        <v>37</v>
      </c>
      <c r="E23500" s="2" t="str">
        <f t="shared" si="367"/>
        <v>2012Harrogate and District NHS Foundation TrustWere you ever bothered by noise at night from other patients?</v>
      </c>
      <c r="F23500" s="29">
        <v>58.35</v>
      </c>
      <c r="G23500" s="29">
        <v>2.21</v>
      </c>
      <c r="H23500" s="29">
        <v>54.03</v>
      </c>
      <c r="I23500" s="29">
        <v>62.68</v>
      </c>
    </row>
    <row r="23501" spans="1:9" x14ac:dyDescent="0.25">
      <c r="A23501" s="2" t="s">
        <v>36</v>
      </c>
      <c r="B23501" s="2" t="s">
        <v>58</v>
      </c>
      <c r="C23501" s="2" t="s">
        <v>150</v>
      </c>
      <c r="D23501" s="2" t="s">
        <v>37</v>
      </c>
      <c r="E23501" s="2" t="str">
        <f t="shared" si="367"/>
        <v>2012Royal Devon and Exeter NHS Foundation TrustWere you ever bothered by noise at night from other patients?</v>
      </c>
      <c r="F23501" s="29">
        <v>58.38</v>
      </c>
      <c r="G23501" s="29">
        <v>2.15</v>
      </c>
      <c r="H23501" s="29">
        <v>54.18</v>
      </c>
      <c r="I23501" s="29">
        <v>62.59</v>
      </c>
    </row>
    <row r="23502" spans="1:9" x14ac:dyDescent="0.25">
      <c r="A23502" s="2" t="s">
        <v>36</v>
      </c>
      <c r="B23502" s="2" t="s">
        <v>58</v>
      </c>
      <c r="C23502" s="2" t="s">
        <v>112</v>
      </c>
      <c r="D23502" s="2" t="s">
        <v>37</v>
      </c>
      <c r="E23502" s="2" t="str">
        <f t="shared" si="367"/>
        <v>2012Isle of Wight NHS TrustWere you ever bothered by noise at night from other patients?</v>
      </c>
      <c r="F23502" s="29">
        <v>58.27</v>
      </c>
      <c r="G23502" s="29">
        <v>2.1800000000000002</v>
      </c>
      <c r="H23502" s="29">
        <v>53.99</v>
      </c>
      <c r="I23502" s="29">
        <v>62.54</v>
      </c>
    </row>
    <row r="23503" spans="1:9" x14ac:dyDescent="0.25">
      <c r="A23503" s="2" t="s">
        <v>36</v>
      </c>
      <c r="B23503" s="2" t="s">
        <v>58</v>
      </c>
      <c r="C23503" s="2" t="s">
        <v>116</v>
      </c>
      <c r="D23503" s="2" t="s">
        <v>37</v>
      </c>
      <c r="E23503" s="2" t="str">
        <f t="shared" si="367"/>
        <v>2012Kingston Hospital NHS Foundation TrustWere you ever bothered by noise at night from other patients?</v>
      </c>
      <c r="F23503" s="29">
        <v>57.42</v>
      </c>
      <c r="G23503" s="29">
        <v>2.61</v>
      </c>
      <c r="H23503" s="29">
        <v>52.31</v>
      </c>
      <c r="I23503" s="29">
        <v>62.53</v>
      </c>
    </row>
    <row r="23504" spans="1:9" x14ac:dyDescent="0.25">
      <c r="A23504" s="2" t="s">
        <v>36</v>
      </c>
      <c r="B23504" s="2" t="s">
        <v>58</v>
      </c>
      <c r="C23504" s="2" t="s">
        <v>166</v>
      </c>
      <c r="D23504" s="2" t="s">
        <v>37</v>
      </c>
      <c r="E23504" s="2" t="str">
        <f t="shared" si="367"/>
        <v>2012South Tyneside NHS Foundation TrustWere you ever bothered by noise at night from other patients?</v>
      </c>
      <c r="F23504" s="29">
        <v>57.41</v>
      </c>
      <c r="G23504" s="29">
        <v>2.61</v>
      </c>
      <c r="H23504" s="29">
        <v>52.29</v>
      </c>
      <c r="I23504" s="29">
        <v>62.53</v>
      </c>
    </row>
    <row r="23505" spans="1:9" x14ac:dyDescent="0.25">
      <c r="A23505" s="2" t="s">
        <v>36</v>
      </c>
      <c r="B23505" s="2" t="s">
        <v>58</v>
      </c>
      <c r="C23505" s="2" t="s">
        <v>73</v>
      </c>
      <c r="D23505" s="2" t="s">
        <v>37</v>
      </c>
      <c r="E23505" s="2" t="str">
        <f t="shared" si="367"/>
        <v>2012Brighton and Sussex University Hospitals NHS TrustWere you ever bothered by noise at night from other patients?</v>
      </c>
      <c r="F23505" s="29">
        <v>57.65</v>
      </c>
      <c r="G23505" s="29">
        <v>2.42</v>
      </c>
      <c r="H23505" s="29">
        <v>52.9</v>
      </c>
      <c r="I23505" s="29">
        <v>62.4</v>
      </c>
    </row>
    <row r="23506" spans="1:9" x14ac:dyDescent="0.25">
      <c r="A23506" s="2" t="s">
        <v>36</v>
      </c>
      <c r="B23506" s="2" t="s">
        <v>58</v>
      </c>
      <c r="C23506" s="2" t="s">
        <v>156</v>
      </c>
      <c r="D23506" s="2" t="s">
        <v>37</v>
      </c>
      <c r="E23506" s="2" t="str">
        <f t="shared" si="367"/>
        <v>2012Royal United Hospital Bath NHS TrustWere you ever bothered by noise at night from other patients?</v>
      </c>
      <c r="F23506" s="29">
        <v>57.9</v>
      </c>
      <c r="G23506" s="29">
        <v>2.2799999999999998</v>
      </c>
      <c r="H23506" s="29">
        <v>53.44</v>
      </c>
      <c r="I23506" s="29">
        <v>62.37</v>
      </c>
    </row>
    <row r="23507" spans="1:9" x14ac:dyDescent="0.25">
      <c r="A23507" s="2" t="s">
        <v>36</v>
      </c>
      <c r="B23507" s="2" t="s">
        <v>58</v>
      </c>
      <c r="C23507" s="2" t="s">
        <v>169</v>
      </c>
      <c r="D23507" s="2" t="s">
        <v>37</v>
      </c>
      <c r="E23507" s="2" t="str">
        <f t="shared" si="367"/>
        <v>2012Southport and Ormskirk Hospital NHS TrustWere you ever bothered by noise at night from other patients?</v>
      </c>
      <c r="F23507" s="29">
        <v>57.65</v>
      </c>
      <c r="G23507" s="29">
        <v>2.4</v>
      </c>
      <c r="H23507" s="29">
        <v>52.96</v>
      </c>
      <c r="I23507" s="29">
        <v>62.35</v>
      </c>
    </row>
    <row r="23508" spans="1:9" x14ac:dyDescent="0.25">
      <c r="A23508" s="2" t="s">
        <v>36</v>
      </c>
      <c r="B23508" s="2" t="s">
        <v>58</v>
      </c>
      <c r="C23508" s="2" t="s">
        <v>182</v>
      </c>
      <c r="D23508" s="2" t="s">
        <v>37</v>
      </c>
      <c r="E23508" s="2" t="str">
        <f t="shared" si="367"/>
        <v>2012The Princess Alexandra Hospital NHS TrustWere you ever bothered by noise at night from other patients?</v>
      </c>
      <c r="F23508" s="29">
        <v>57.53</v>
      </c>
      <c r="G23508" s="29">
        <v>2.44</v>
      </c>
      <c r="H23508" s="29">
        <v>52.75</v>
      </c>
      <c r="I23508" s="29">
        <v>62.31</v>
      </c>
    </row>
    <row r="23509" spans="1:9" x14ac:dyDescent="0.25">
      <c r="A23509" s="2" t="s">
        <v>36</v>
      </c>
      <c r="B23509" s="2" t="s">
        <v>58</v>
      </c>
      <c r="C23509" s="2" t="s">
        <v>164</v>
      </c>
      <c r="D23509" s="2" t="s">
        <v>37</v>
      </c>
      <c r="E23509" s="2" t="str">
        <f t="shared" si="367"/>
        <v>2012South London Healthcare NHS TrustWere you ever bothered by noise at night from other patients?</v>
      </c>
      <c r="F23509" s="29">
        <v>57.93</v>
      </c>
      <c r="G23509" s="29">
        <v>2.2200000000000002</v>
      </c>
      <c r="H23509" s="29">
        <v>53.57</v>
      </c>
      <c r="I23509" s="29">
        <v>62.29</v>
      </c>
    </row>
    <row r="23510" spans="1:9" x14ac:dyDescent="0.25">
      <c r="A23510" s="2" t="s">
        <v>36</v>
      </c>
      <c r="B23510" s="2" t="s">
        <v>58</v>
      </c>
      <c r="C23510" s="2" t="s">
        <v>83</v>
      </c>
      <c r="D23510" s="2" t="s">
        <v>37</v>
      </c>
      <c r="E23510" s="2" t="str">
        <f t="shared" si="367"/>
        <v>2012Countess of Chester Hospital NHS Foundation TrustWere you ever bothered by noise at night from other patients?</v>
      </c>
      <c r="F23510" s="29">
        <v>57.52</v>
      </c>
      <c r="G23510" s="29">
        <v>2.41</v>
      </c>
      <c r="H23510" s="29">
        <v>52.79</v>
      </c>
      <c r="I23510" s="29">
        <v>62.25</v>
      </c>
    </row>
    <row r="23511" spans="1:9" x14ac:dyDescent="0.25">
      <c r="A23511" s="2" t="s">
        <v>36</v>
      </c>
      <c r="B23511" s="2" t="s">
        <v>58</v>
      </c>
      <c r="C23511" s="2" t="s">
        <v>68</v>
      </c>
      <c r="D23511" s="2" t="s">
        <v>37</v>
      </c>
      <c r="E23511" s="2" t="str">
        <f t="shared" si="367"/>
        <v>2012Bedford Hospital NHS TrustWere you ever bothered by noise at night from other patients?</v>
      </c>
      <c r="F23511" s="29">
        <v>57.4</v>
      </c>
      <c r="G23511" s="29">
        <v>2.4300000000000002</v>
      </c>
      <c r="H23511" s="29">
        <v>52.63</v>
      </c>
      <c r="I23511" s="29">
        <v>62.17</v>
      </c>
    </row>
    <row r="23512" spans="1:9" x14ac:dyDescent="0.25">
      <c r="A23512" s="2" t="s">
        <v>36</v>
      </c>
      <c r="B23512" s="2" t="s">
        <v>58</v>
      </c>
      <c r="C23512" s="2" t="s">
        <v>125</v>
      </c>
      <c r="D23512" s="2" t="s">
        <v>37</v>
      </c>
      <c r="E23512" s="2" t="str">
        <f t="shared" si="367"/>
        <v>2012Mid Cheshire Hospitals NHS Foundation TrustWere you ever bothered by noise at night from other patients?</v>
      </c>
      <c r="F23512" s="29">
        <v>57.63</v>
      </c>
      <c r="G23512" s="29">
        <v>2.27</v>
      </c>
      <c r="H23512" s="29">
        <v>53.18</v>
      </c>
      <c r="I23512" s="29">
        <v>62.09</v>
      </c>
    </row>
    <row r="23513" spans="1:9" x14ac:dyDescent="0.25">
      <c r="A23513" s="2" t="s">
        <v>36</v>
      </c>
      <c r="B23513" s="2" t="s">
        <v>58</v>
      </c>
      <c r="C23513" s="2" t="s">
        <v>174</v>
      </c>
      <c r="D23513" s="2" t="s">
        <v>37</v>
      </c>
      <c r="E23513" s="2" t="str">
        <f t="shared" si="367"/>
        <v>2012Tameside Hospital NHS Foundation TrustWere you ever bothered by noise at night from other patients?</v>
      </c>
      <c r="F23513" s="29">
        <v>57.1</v>
      </c>
      <c r="G23513" s="29">
        <v>2.42</v>
      </c>
      <c r="H23513" s="29">
        <v>52.36</v>
      </c>
      <c r="I23513" s="29">
        <v>61.84</v>
      </c>
    </row>
    <row r="23514" spans="1:9" x14ac:dyDescent="0.25">
      <c r="A23514" s="2" t="s">
        <v>36</v>
      </c>
      <c r="B23514" s="2" t="s">
        <v>58</v>
      </c>
      <c r="C23514" s="2" t="s">
        <v>105</v>
      </c>
      <c r="D23514" s="2" t="s">
        <v>37</v>
      </c>
      <c r="E23514" s="2" t="str">
        <f t="shared" si="367"/>
        <v>2012Heart of England NHS Foundation TrustWere you ever bothered by noise at night from other patients?</v>
      </c>
      <c r="F23514" s="29">
        <v>56.8</v>
      </c>
      <c r="G23514" s="29">
        <v>2.5499999999999998</v>
      </c>
      <c r="H23514" s="29">
        <v>51.8</v>
      </c>
      <c r="I23514" s="29">
        <v>61.8</v>
      </c>
    </row>
    <row r="23515" spans="1:9" x14ac:dyDescent="0.25">
      <c r="A23515" s="2" t="s">
        <v>36</v>
      </c>
      <c r="B23515" s="2" t="s">
        <v>58</v>
      </c>
      <c r="C23515" s="2" t="s">
        <v>130</v>
      </c>
      <c r="D23515" s="2" t="s">
        <v>37</v>
      </c>
      <c r="E23515" s="2" t="str">
        <f t="shared" si="367"/>
        <v>2012Norfolk and Norwich University Hospitals NHS Foundation TrustWere you ever bothered by noise at night from other patients?</v>
      </c>
      <c r="F23515" s="29">
        <v>57.47</v>
      </c>
      <c r="G23515" s="29">
        <v>2.17</v>
      </c>
      <c r="H23515" s="29">
        <v>53.22</v>
      </c>
      <c r="I23515" s="29">
        <v>61.72</v>
      </c>
    </row>
    <row r="23516" spans="1:9" x14ac:dyDescent="0.25">
      <c r="A23516" s="2" t="s">
        <v>36</v>
      </c>
      <c r="B23516" s="2" t="s">
        <v>58</v>
      </c>
      <c r="C23516" s="2" t="s">
        <v>213</v>
      </c>
      <c r="D23516" s="2" t="s">
        <v>37</v>
      </c>
      <c r="E23516" s="2" t="str">
        <f t="shared" si="367"/>
        <v>2012Yeovil District Hospital NHS Foundation TrustWere you ever bothered by noise at night from other patients?</v>
      </c>
      <c r="F23516" s="29">
        <v>57.52</v>
      </c>
      <c r="G23516" s="29">
        <v>2.14</v>
      </c>
      <c r="H23516" s="29">
        <v>53.33</v>
      </c>
      <c r="I23516" s="29">
        <v>61.71</v>
      </c>
    </row>
    <row r="23517" spans="1:9" x14ac:dyDescent="0.25">
      <c r="A23517" s="2" t="s">
        <v>36</v>
      </c>
      <c r="B23517" s="2" t="s">
        <v>58</v>
      </c>
      <c r="C23517" s="2" t="s">
        <v>151</v>
      </c>
      <c r="D23517" s="2" t="s">
        <v>37</v>
      </c>
      <c r="E23517" s="2" t="str">
        <f t="shared" si="367"/>
        <v>2012Royal Free London NHS Foundation TrustWere you ever bothered by noise at night from other patients?</v>
      </c>
      <c r="F23517" s="29">
        <v>56.52</v>
      </c>
      <c r="G23517" s="29">
        <v>2.6</v>
      </c>
      <c r="H23517" s="29">
        <v>51.43</v>
      </c>
      <c r="I23517" s="29">
        <v>61.62</v>
      </c>
    </row>
    <row r="23518" spans="1:9" x14ac:dyDescent="0.25">
      <c r="A23518" s="2" t="s">
        <v>36</v>
      </c>
      <c r="B23518" s="2" t="s">
        <v>58</v>
      </c>
      <c r="C23518" s="2" t="s">
        <v>72</v>
      </c>
      <c r="D23518" s="2" t="s">
        <v>37</v>
      </c>
      <c r="E23518" s="2" t="str">
        <f t="shared" si="367"/>
        <v>2012Bradford Teaching Hospitals NHS Foundation TrustWere you ever bothered by noise at night from other patients?</v>
      </c>
      <c r="F23518" s="29">
        <v>55.94</v>
      </c>
      <c r="G23518" s="29">
        <v>2.81</v>
      </c>
      <c r="H23518" s="29">
        <v>50.43</v>
      </c>
      <c r="I23518" s="29">
        <v>61.45</v>
      </c>
    </row>
    <row r="23519" spans="1:9" x14ac:dyDescent="0.25">
      <c r="A23519" s="2" t="s">
        <v>36</v>
      </c>
      <c r="B23519" s="2" t="s">
        <v>58</v>
      </c>
      <c r="C23519" s="2" t="s">
        <v>97</v>
      </c>
      <c r="D23519" s="2" t="s">
        <v>37</v>
      </c>
      <c r="E23519" s="2" t="str">
        <f t="shared" si="367"/>
        <v>2012Frimley Park Hospital NHS Foundation TrustWere you ever bothered by noise at night from other patients?</v>
      </c>
      <c r="F23519" s="29">
        <v>56.84</v>
      </c>
      <c r="G23519" s="29">
        <v>2.27</v>
      </c>
      <c r="H23519" s="29">
        <v>52.39</v>
      </c>
      <c r="I23519" s="29">
        <v>61.3</v>
      </c>
    </row>
    <row r="23520" spans="1:9" x14ac:dyDescent="0.25">
      <c r="A23520" s="2" t="s">
        <v>36</v>
      </c>
      <c r="B23520" s="2" t="s">
        <v>58</v>
      </c>
      <c r="C23520" s="2" t="s">
        <v>80</v>
      </c>
      <c r="D23520" s="2" t="s">
        <v>37</v>
      </c>
      <c r="E23520" s="2" t="str">
        <f t="shared" si="367"/>
        <v>2012Chesterfield Royal Hospital NHS Foundation TrustWere you ever bothered by noise at night from other patients?</v>
      </c>
      <c r="F23520" s="29">
        <v>56.87</v>
      </c>
      <c r="G23520" s="29">
        <v>2.2400000000000002</v>
      </c>
      <c r="H23520" s="29">
        <v>52.47</v>
      </c>
      <c r="I23520" s="29">
        <v>61.27</v>
      </c>
    </row>
    <row r="23521" spans="1:9" x14ac:dyDescent="0.25">
      <c r="A23521" s="2" t="s">
        <v>36</v>
      </c>
      <c r="B23521" s="2" t="s">
        <v>58</v>
      </c>
      <c r="C23521" s="2" t="s">
        <v>86</v>
      </c>
      <c r="D23521" s="2" t="s">
        <v>37</v>
      </c>
      <c r="E23521" s="2" t="str">
        <f t="shared" si="367"/>
        <v>2012Dartford and Gravesham NHS TrustWere you ever bothered by noise at night from other patients?</v>
      </c>
      <c r="F23521" s="29">
        <v>56.29</v>
      </c>
      <c r="G23521" s="29">
        <v>2.4</v>
      </c>
      <c r="H23521" s="29">
        <v>51.58</v>
      </c>
      <c r="I23521" s="29">
        <v>61.01</v>
      </c>
    </row>
    <row r="23522" spans="1:9" x14ac:dyDescent="0.25">
      <c r="A23522" s="2" t="s">
        <v>36</v>
      </c>
      <c r="B23522" s="2" t="s">
        <v>58</v>
      </c>
      <c r="C23522" s="2" t="s">
        <v>214</v>
      </c>
      <c r="D23522" s="2" t="s">
        <v>37</v>
      </c>
      <c r="E23522" s="2" t="str">
        <f t="shared" si="367"/>
        <v>2012York Teaching Hospital NHS Foundation TrustWere you ever bothered by noise at night from other patients?</v>
      </c>
      <c r="F23522" s="29">
        <v>56.35</v>
      </c>
      <c r="G23522" s="29">
        <v>2.35</v>
      </c>
      <c r="H23522" s="29">
        <v>51.75</v>
      </c>
      <c r="I23522" s="29">
        <v>60.95</v>
      </c>
    </row>
    <row r="23523" spans="1:9" x14ac:dyDescent="0.25">
      <c r="A23523" s="2" t="s">
        <v>36</v>
      </c>
      <c r="B23523" s="2" t="s">
        <v>58</v>
      </c>
      <c r="C23523" s="2" t="s">
        <v>179</v>
      </c>
      <c r="D23523" s="2" t="s">
        <v>37</v>
      </c>
      <c r="E23523" s="2" t="str">
        <f t="shared" si="367"/>
        <v>2012The Hillingdon Hospitals NHS Foundation TrustWere you ever bothered by noise at night from other patients?</v>
      </c>
      <c r="F23523" s="29">
        <v>55.91</v>
      </c>
      <c r="G23523" s="29">
        <v>2.54</v>
      </c>
      <c r="H23523" s="29">
        <v>50.93</v>
      </c>
      <c r="I23523" s="29">
        <v>60.89</v>
      </c>
    </row>
    <row r="23524" spans="1:9" x14ac:dyDescent="0.25">
      <c r="A23524" s="2" t="s">
        <v>36</v>
      </c>
      <c r="B23524" s="2" t="s">
        <v>58</v>
      </c>
      <c r="C23524" s="2" t="s">
        <v>111</v>
      </c>
      <c r="D23524" s="2" t="s">
        <v>37</v>
      </c>
      <c r="E23524" s="2" t="str">
        <f t="shared" si="367"/>
        <v>2012Ipswich Hospital NHS TrustWere you ever bothered by noise at night from other patients?</v>
      </c>
      <c r="F23524" s="29">
        <v>56.44</v>
      </c>
      <c r="G23524" s="29">
        <v>2.25</v>
      </c>
      <c r="H23524" s="29">
        <v>52.03</v>
      </c>
      <c r="I23524" s="29">
        <v>60.85</v>
      </c>
    </row>
    <row r="23525" spans="1:9" x14ac:dyDescent="0.25">
      <c r="A23525" s="2" t="s">
        <v>36</v>
      </c>
      <c r="B23525" s="2" t="s">
        <v>58</v>
      </c>
      <c r="C23525" s="2" t="s">
        <v>192</v>
      </c>
      <c r="D23525" s="2" t="s">
        <v>37</v>
      </c>
      <c r="E23525" s="2" t="str">
        <f t="shared" si="367"/>
        <v>2012United Lincolnshire Hospitals NHS TrustWere you ever bothered by noise at night from other patients?</v>
      </c>
      <c r="F23525" s="29">
        <v>55.9</v>
      </c>
      <c r="G23525" s="29">
        <v>2.44</v>
      </c>
      <c r="H23525" s="29">
        <v>51.12</v>
      </c>
      <c r="I23525" s="29">
        <v>60.69</v>
      </c>
    </row>
    <row r="23526" spans="1:9" x14ac:dyDescent="0.25">
      <c r="A23526" s="2" t="s">
        <v>36</v>
      </c>
      <c r="B23526" s="2" t="s">
        <v>58</v>
      </c>
      <c r="C23526" s="2" t="s">
        <v>160</v>
      </c>
      <c r="D23526" s="2" t="s">
        <v>37</v>
      </c>
      <c r="E23526" s="2" t="str">
        <f t="shared" si="367"/>
        <v>2012Sheffield Teaching Hospitals NHS Foundation TrustWere you ever bothered by noise at night from other patients?</v>
      </c>
      <c r="F23526" s="29">
        <v>56.13</v>
      </c>
      <c r="G23526" s="29">
        <v>2.3199999999999998</v>
      </c>
      <c r="H23526" s="29">
        <v>51.58</v>
      </c>
      <c r="I23526" s="29">
        <v>60.68</v>
      </c>
    </row>
    <row r="23527" spans="1:9" x14ac:dyDescent="0.25">
      <c r="A23527" s="2" t="s">
        <v>36</v>
      </c>
      <c r="B23527" s="2" t="s">
        <v>58</v>
      </c>
      <c r="C23527" s="2" t="s">
        <v>103</v>
      </c>
      <c r="D23527" s="2" t="s">
        <v>37</v>
      </c>
      <c r="E23527" s="2" t="str">
        <f t="shared" si="367"/>
        <v>2012Hampshire Hospitals NHS Foundation TrustWere you ever bothered by noise at night from other patients?</v>
      </c>
      <c r="F23527" s="29">
        <v>56.16</v>
      </c>
      <c r="G23527" s="29">
        <v>2.2999999999999998</v>
      </c>
      <c r="H23527" s="29">
        <v>51.65</v>
      </c>
      <c r="I23527" s="29">
        <v>60.67</v>
      </c>
    </row>
    <row r="23528" spans="1:9" x14ac:dyDescent="0.25">
      <c r="A23528" s="2" t="s">
        <v>36</v>
      </c>
      <c r="B23528" s="2" t="s">
        <v>58</v>
      </c>
      <c r="C23528" s="2" t="s">
        <v>92</v>
      </c>
      <c r="D23528" s="2" t="s">
        <v>37</v>
      </c>
      <c r="E23528" s="2" t="str">
        <f t="shared" si="367"/>
        <v>2012East Cheshire NHS TrustWere you ever bothered by noise at night from other patients?</v>
      </c>
      <c r="F23528" s="29">
        <v>55.95</v>
      </c>
      <c r="G23528" s="29">
        <v>2.38</v>
      </c>
      <c r="H23528" s="29">
        <v>51.29</v>
      </c>
      <c r="I23528" s="29">
        <v>60.61</v>
      </c>
    </row>
    <row r="23529" spans="1:9" x14ac:dyDescent="0.25">
      <c r="A23529" s="2" t="s">
        <v>36</v>
      </c>
      <c r="B23529" s="2" t="s">
        <v>58</v>
      </c>
      <c r="C23529" s="2" t="s">
        <v>158</v>
      </c>
      <c r="D23529" s="2" t="s">
        <v>37</v>
      </c>
      <c r="E23529" s="2" t="str">
        <f t="shared" si="367"/>
        <v>2012Salisbury NHS Foundation TrustWere you ever bothered by noise at night from other patients?</v>
      </c>
      <c r="F23529" s="29">
        <v>56.56</v>
      </c>
      <c r="G23529" s="29">
        <v>2.04</v>
      </c>
      <c r="H23529" s="29">
        <v>52.57</v>
      </c>
      <c r="I23529" s="29">
        <v>60.55</v>
      </c>
    </row>
    <row r="23530" spans="1:9" x14ac:dyDescent="0.25">
      <c r="A23530" s="2" t="s">
        <v>36</v>
      </c>
      <c r="B23530" s="2" t="s">
        <v>58</v>
      </c>
      <c r="C23530" s="2" t="s">
        <v>155</v>
      </c>
      <c r="D23530" s="2" t="s">
        <v>37</v>
      </c>
      <c r="E23530" s="2" t="str">
        <f t="shared" si="367"/>
        <v>2012Royal Surrey County Hospital NHS Foundation TrustWere you ever bothered by noise at night from other patients?</v>
      </c>
      <c r="F23530" s="29">
        <v>56.04</v>
      </c>
      <c r="G23530" s="29">
        <v>2.23</v>
      </c>
      <c r="H23530" s="29">
        <v>51.66</v>
      </c>
      <c r="I23530" s="29">
        <v>60.42</v>
      </c>
    </row>
    <row r="23531" spans="1:9" x14ac:dyDescent="0.25">
      <c r="A23531" s="2" t="s">
        <v>36</v>
      </c>
      <c r="B23531" s="2" t="s">
        <v>58</v>
      </c>
      <c r="C23531" s="2" t="s">
        <v>74</v>
      </c>
      <c r="D23531" s="2" t="s">
        <v>37</v>
      </c>
      <c r="E23531" s="2" t="str">
        <f t="shared" si="367"/>
        <v>2012Buckinghamshire Healthcare NHS TrustWere you ever bothered by noise at night from other patients?</v>
      </c>
      <c r="F23531" s="29">
        <v>55.65</v>
      </c>
      <c r="G23531" s="29">
        <v>2.16</v>
      </c>
      <c r="H23531" s="29">
        <v>51.42</v>
      </c>
      <c r="I23531" s="29">
        <v>59.89</v>
      </c>
    </row>
    <row r="23532" spans="1:9" x14ac:dyDescent="0.25">
      <c r="A23532" s="2" t="s">
        <v>36</v>
      </c>
      <c r="B23532" s="2" t="s">
        <v>58</v>
      </c>
      <c r="C23532" s="2" t="s">
        <v>108</v>
      </c>
      <c r="D23532" s="2" t="s">
        <v>37</v>
      </c>
      <c r="E23532" s="2" t="str">
        <f t="shared" si="367"/>
        <v>2012Homerton University Hospital NHS Foundation TrustWere you ever bothered by noise at night from other patients?</v>
      </c>
      <c r="F23532" s="29">
        <v>54.07</v>
      </c>
      <c r="G23532" s="29">
        <v>2.9</v>
      </c>
      <c r="H23532" s="29">
        <v>48.39</v>
      </c>
      <c r="I23532" s="29">
        <v>59.76</v>
      </c>
    </row>
    <row r="23533" spans="1:9" x14ac:dyDescent="0.25">
      <c r="A23533" s="2" t="s">
        <v>36</v>
      </c>
      <c r="B23533" s="2" t="s">
        <v>58</v>
      </c>
      <c r="C23533" s="2" t="s">
        <v>143</v>
      </c>
      <c r="D23533" s="2" t="s">
        <v>37</v>
      </c>
      <c r="E23533" s="2" t="str">
        <f t="shared" si="367"/>
        <v>2012Plymouth Hospitals NHS TrustWere you ever bothered by noise at night from other patients?</v>
      </c>
      <c r="F23533" s="29">
        <v>55.35</v>
      </c>
      <c r="G23533" s="29">
        <v>2.21</v>
      </c>
      <c r="H23533" s="29">
        <v>51.02</v>
      </c>
      <c r="I23533" s="29">
        <v>59.67</v>
      </c>
    </row>
    <row r="23534" spans="1:9" x14ac:dyDescent="0.25">
      <c r="A23534" s="2" t="s">
        <v>36</v>
      </c>
      <c r="B23534" s="2" t="s">
        <v>58</v>
      </c>
      <c r="C23534" s="2" t="s">
        <v>106</v>
      </c>
      <c r="D23534" s="2" t="s">
        <v>37</v>
      </c>
      <c r="E23534" s="2" t="str">
        <f t="shared" si="367"/>
        <v>2012Heatherwood and Wexham Park Hospitals NHS Foundation TrustWere you ever bothered by noise at night from other patients?</v>
      </c>
      <c r="F23534" s="29">
        <v>54.47</v>
      </c>
      <c r="G23534" s="29">
        <v>2.52</v>
      </c>
      <c r="H23534" s="29">
        <v>49.53</v>
      </c>
      <c r="I23534" s="29">
        <v>59.42</v>
      </c>
    </row>
    <row r="23535" spans="1:9" x14ac:dyDescent="0.25">
      <c r="A23535" s="2" t="s">
        <v>36</v>
      </c>
      <c r="B23535" s="2" t="s">
        <v>58</v>
      </c>
      <c r="C23535" s="2" t="s">
        <v>172</v>
      </c>
      <c r="D23535" s="2" t="s">
        <v>37</v>
      </c>
      <c r="E23535" s="2" t="str">
        <f t="shared" si="367"/>
        <v>2012Stockport NHS Foundation TrustWere you ever bothered by noise at night from other patients?</v>
      </c>
      <c r="F23535" s="29">
        <v>54.69</v>
      </c>
      <c r="G23535" s="29">
        <v>2.36</v>
      </c>
      <c r="H23535" s="29">
        <v>50.08</v>
      </c>
      <c r="I23535" s="29">
        <v>59.31</v>
      </c>
    </row>
    <row r="23536" spans="1:9" x14ac:dyDescent="0.25">
      <c r="A23536" s="2" t="s">
        <v>36</v>
      </c>
      <c r="B23536" s="2" t="s">
        <v>58</v>
      </c>
      <c r="C23536" s="2" t="s">
        <v>89</v>
      </c>
      <c r="D23536" s="2" t="s">
        <v>37</v>
      </c>
      <c r="E23536" s="2" t="str">
        <f t="shared" si="367"/>
        <v>2012Dorset County Hospital NHS Foundation TrustWere you ever bothered by noise at night from other patients?</v>
      </c>
      <c r="F23536" s="29">
        <v>54.89</v>
      </c>
      <c r="G23536" s="29">
        <v>2.21</v>
      </c>
      <c r="H23536" s="29">
        <v>50.55</v>
      </c>
      <c r="I23536" s="29">
        <v>59.23</v>
      </c>
    </row>
    <row r="23537" spans="1:9" x14ac:dyDescent="0.25">
      <c r="A23537" s="2" t="s">
        <v>36</v>
      </c>
      <c r="B23537" s="2" t="s">
        <v>58</v>
      </c>
      <c r="C23537" s="2" t="s">
        <v>129</v>
      </c>
      <c r="D23537" s="2" t="s">
        <v>37</v>
      </c>
      <c r="E23537" s="2" t="str">
        <f t="shared" si="367"/>
        <v>2012Milton Keynes Hospital NHS Foundation TrustWere you ever bothered by noise at night from other patients?</v>
      </c>
      <c r="F23537" s="29">
        <v>54.52</v>
      </c>
      <c r="G23537" s="29">
        <v>2.38</v>
      </c>
      <c r="H23537" s="29">
        <v>49.85</v>
      </c>
      <c r="I23537" s="29">
        <v>59.18</v>
      </c>
    </row>
    <row r="23538" spans="1:9" x14ac:dyDescent="0.25">
      <c r="A23538" s="2" t="s">
        <v>36</v>
      </c>
      <c r="B23538" s="2" t="s">
        <v>58</v>
      </c>
      <c r="C23538" s="2" t="s">
        <v>90</v>
      </c>
      <c r="D23538" s="2" t="s">
        <v>37</v>
      </c>
      <c r="E23538" s="2" t="str">
        <f t="shared" si="367"/>
        <v>2012Ealing Hospital NHS TrustWere you ever bothered by noise at night from other patients?</v>
      </c>
      <c r="F23538" s="29">
        <v>53.6</v>
      </c>
      <c r="G23538" s="29">
        <v>2.83</v>
      </c>
      <c r="H23538" s="29">
        <v>48.05</v>
      </c>
      <c r="I23538" s="29">
        <v>59.16</v>
      </c>
    </row>
    <row r="23539" spans="1:9" x14ac:dyDescent="0.25">
      <c r="A23539" s="2" t="s">
        <v>36</v>
      </c>
      <c r="B23539" s="2" t="s">
        <v>58</v>
      </c>
      <c r="C23539" s="2" t="s">
        <v>99</v>
      </c>
      <c r="D23539" s="2" t="s">
        <v>37</v>
      </c>
      <c r="E23539" s="2" t="str">
        <f t="shared" si="367"/>
        <v>2012George Eliot Hospital NHS TrustWere you ever bothered by noise at night from other patients?</v>
      </c>
      <c r="F23539" s="29">
        <v>53.94</v>
      </c>
      <c r="G23539" s="29">
        <v>2.46</v>
      </c>
      <c r="H23539" s="29">
        <v>49.13</v>
      </c>
      <c r="I23539" s="29">
        <v>58.76</v>
      </c>
    </row>
    <row r="23540" spans="1:9" x14ac:dyDescent="0.25">
      <c r="A23540" s="2" t="s">
        <v>36</v>
      </c>
      <c r="B23540" s="2" t="s">
        <v>58</v>
      </c>
      <c r="C23540" s="2" t="s">
        <v>85</v>
      </c>
      <c r="D23540" s="2" t="s">
        <v>37</v>
      </c>
      <c r="E23540" s="2" t="str">
        <f t="shared" si="367"/>
        <v>2012Croydon Health Services NHS TrustWere you ever bothered by noise at night from other patients?</v>
      </c>
      <c r="F23540" s="29">
        <v>54.07</v>
      </c>
      <c r="G23540" s="29">
        <v>2.38</v>
      </c>
      <c r="H23540" s="29">
        <v>49.4</v>
      </c>
      <c r="I23540" s="29">
        <v>58.73</v>
      </c>
    </row>
    <row r="23541" spans="1:9" x14ac:dyDescent="0.25">
      <c r="A23541" s="2" t="s">
        <v>36</v>
      </c>
      <c r="B23541" s="2" t="s">
        <v>58</v>
      </c>
      <c r="C23541" s="2" t="s">
        <v>139</v>
      </c>
      <c r="D23541" s="2" t="s">
        <v>37</v>
      </c>
      <c r="E23541" s="2" t="str">
        <f t="shared" si="367"/>
        <v>2012Nottingham University Hospitals NHS TrustWere you ever bothered by noise at night from other patients?</v>
      </c>
      <c r="F23541" s="29">
        <v>53.85</v>
      </c>
      <c r="G23541" s="29">
        <v>2.35</v>
      </c>
      <c r="H23541" s="29">
        <v>49.23</v>
      </c>
      <c r="I23541" s="29">
        <v>58.46</v>
      </c>
    </row>
    <row r="23542" spans="1:9" x14ac:dyDescent="0.25">
      <c r="A23542" s="2" t="s">
        <v>36</v>
      </c>
      <c r="B23542" s="2" t="s">
        <v>58</v>
      </c>
      <c r="C23542" s="2" t="s">
        <v>79</v>
      </c>
      <c r="D23542" s="2" t="s">
        <v>37</v>
      </c>
      <c r="E23542" s="2" t="str">
        <f t="shared" si="367"/>
        <v>2012Chelsea and Westminster Hospital NHS Foundation TrustWere you ever bothered by noise at night from other patients?</v>
      </c>
      <c r="F23542" s="29">
        <v>53.04</v>
      </c>
      <c r="G23542" s="29">
        <v>2.76</v>
      </c>
      <c r="H23542" s="29">
        <v>47.63</v>
      </c>
      <c r="I23542" s="29">
        <v>58.45</v>
      </c>
    </row>
    <row r="23543" spans="1:9" x14ac:dyDescent="0.25">
      <c r="A23543" s="2" t="s">
        <v>36</v>
      </c>
      <c r="B23543" s="2" t="s">
        <v>58</v>
      </c>
      <c r="C23543" s="2" t="s">
        <v>162</v>
      </c>
      <c r="D23543" s="2" t="s">
        <v>37</v>
      </c>
      <c r="E23543" s="2" t="str">
        <f t="shared" si="367"/>
        <v>2012Shrewsbury and Telford Hospital NHS TrustWere you ever bothered by noise at night from other patients?</v>
      </c>
      <c r="F23543" s="29">
        <v>54.28</v>
      </c>
      <c r="G23543" s="29">
        <v>2.1</v>
      </c>
      <c r="H23543" s="29">
        <v>50.16</v>
      </c>
      <c r="I23543" s="29">
        <v>58.4</v>
      </c>
    </row>
    <row r="23544" spans="1:9" x14ac:dyDescent="0.25">
      <c r="A23544" s="2" t="s">
        <v>36</v>
      </c>
      <c r="B23544" s="2" t="s">
        <v>58</v>
      </c>
      <c r="C23544" s="2" t="s">
        <v>117</v>
      </c>
      <c r="D23544" s="2" t="s">
        <v>37</v>
      </c>
      <c r="E23544" s="2" t="str">
        <f t="shared" si="367"/>
        <v>2012Lancashire Teaching Hospitals NHS Foundation TrustWere you ever bothered by noise at night from other patients?</v>
      </c>
      <c r="F23544" s="29">
        <v>53.18</v>
      </c>
      <c r="G23544" s="29">
        <v>2.5</v>
      </c>
      <c r="H23544" s="29">
        <v>48.27</v>
      </c>
      <c r="I23544" s="29">
        <v>58.08</v>
      </c>
    </row>
    <row r="23545" spans="1:9" x14ac:dyDescent="0.25">
      <c r="A23545" s="2" t="s">
        <v>36</v>
      </c>
      <c r="B23545" s="2" t="s">
        <v>58</v>
      </c>
      <c r="C23545" s="2" t="s">
        <v>147</v>
      </c>
      <c r="D23545" s="2" t="s">
        <v>37</v>
      </c>
      <c r="E23545" s="2" t="str">
        <f t="shared" si="367"/>
        <v>2012Royal Berkshire NHS Foundation TrustWere you ever bothered by noise at night from other patients?</v>
      </c>
      <c r="F23545" s="29">
        <v>53.32</v>
      </c>
      <c r="G23545" s="29">
        <v>2.31</v>
      </c>
      <c r="H23545" s="29">
        <v>48.78</v>
      </c>
      <c r="I23545" s="29">
        <v>57.86</v>
      </c>
    </row>
    <row r="23546" spans="1:9" x14ac:dyDescent="0.25">
      <c r="A23546" s="2" t="s">
        <v>36</v>
      </c>
      <c r="B23546" s="2" t="s">
        <v>58</v>
      </c>
      <c r="C23546" s="2" t="s">
        <v>199</v>
      </c>
      <c r="D23546" s="2" t="s">
        <v>37</v>
      </c>
      <c r="E23546" s="2" t="str">
        <f t="shared" si="367"/>
        <v>2012University Hospitals Coventry and Warwickshire NHS TrustWere you ever bothered by noise at night from other patients?</v>
      </c>
      <c r="F23546" s="29">
        <v>52.55</v>
      </c>
      <c r="G23546" s="29">
        <v>2.5299999999999998</v>
      </c>
      <c r="H23546" s="29">
        <v>47.58</v>
      </c>
      <c r="I23546" s="29">
        <v>57.52</v>
      </c>
    </row>
    <row r="23547" spans="1:9" x14ac:dyDescent="0.25">
      <c r="A23547" s="2" t="s">
        <v>36</v>
      </c>
      <c r="B23547" s="2" t="s">
        <v>58</v>
      </c>
      <c r="C23547" s="2" t="s">
        <v>185</v>
      </c>
      <c r="D23547" s="2" t="s">
        <v>37</v>
      </c>
      <c r="E23547" s="2" t="str">
        <f t="shared" si="367"/>
        <v>2012The Rotherham NHS Foundation TrustWere you ever bothered by noise at night from other patients?</v>
      </c>
      <c r="F23547" s="29">
        <v>52.31</v>
      </c>
      <c r="G23547" s="29">
        <v>2.65</v>
      </c>
      <c r="H23547" s="29">
        <v>47.13</v>
      </c>
      <c r="I23547" s="29">
        <v>57.5</v>
      </c>
    </row>
    <row r="23548" spans="1:9" x14ac:dyDescent="0.25">
      <c r="A23548" s="2" t="s">
        <v>36</v>
      </c>
      <c r="B23548" s="2" t="s">
        <v>58</v>
      </c>
      <c r="C23548" s="2" t="s">
        <v>167</v>
      </c>
      <c r="D23548" s="2" t="s">
        <v>37</v>
      </c>
      <c r="E23548" s="2" t="str">
        <f t="shared" si="367"/>
        <v>2012South Warwickshire NHS Foundation TrustWere you ever bothered by noise at night from other patients?</v>
      </c>
      <c r="F23548" s="29">
        <v>53.13</v>
      </c>
      <c r="G23548" s="29">
        <v>2.1800000000000002</v>
      </c>
      <c r="H23548" s="29">
        <v>48.85</v>
      </c>
      <c r="I23548" s="29">
        <v>57.41</v>
      </c>
    </row>
    <row r="23549" spans="1:9" x14ac:dyDescent="0.25">
      <c r="A23549" s="2" t="s">
        <v>36</v>
      </c>
      <c r="B23549" s="2" t="s">
        <v>58</v>
      </c>
      <c r="C23549" s="2" t="s">
        <v>131</v>
      </c>
      <c r="D23549" s="2" t="s">
        <v>37</v>
      </c>
      <c r="E23549" s="2" t="str">
        <f t="shared" si="367"/>
        <v>2012North Bristol NHS TrustWere you ever bothered by noise at night from other patients?</v>
      </c>
      <c r="F23549" s="29">
        <v>53.11</v>
      </c>
      <c r="G23549" s="29">
        <v>2.17</v>
      </c>
      <c r="H23549" s="29">
        <v>48.85</v>
      </c>
      <c r="I23549" s="29">
        <v>57.36</v>
      </c>
    </row>
    <row r="23550" spans="1:9" x14ac:dyDescent="0.25">
      <c r="A23550" s="2" t="s">
        <v>36</v>
      </c>
      <c r="B23550" s="2" t="s">
        <v>58</v>
      </c>
      <c r="C23550" s="2" t="s">
        <v>62</v>
      </c>
      <c r="D23550" s="2" t="s">
        <v>37</v>
      </c>
      <c r="E23550" s="2" t="str">
        <f t="shared" si="367"/>
        <v>2012Ashford and St Peter's Hospitals NHS Foundation TrustWere you ever bothered by noise at night from other patients?</v>
      </c>
      <c r="F23550" s="27">
        <v>52.5</v>
      </c>
      <c r="G23550" s="27">
        <v>2.4</v>
      </c>
      <c r="H23550" s="27">
        <v>47.8</v>
      </c>
      <c r="I23550" s="27">
        <v>57.21</v>
      </c>
    </row>
    <row r="23551" spans="1:9" x14ac:dyDescent="0.25">
      <c r="A23551" s="2" t="s">
        <v>36</v>
      </c>
      <c r="B23551" s="2" t="s">
        <v>58</v>
      </c>
      <c r="C23551" s="2" t="s">
        <v>173</v>
      </c>
      <c r="D23551" s="2" t="s">
        <v>37</v>
      </c>
      <c r="E23551" s="2" t="str">
        <f t="shared" si="367"/>
        <v>2012Surrey and Sussex Healthcare NHS TrustWere you ever bothered by noise at night from other patients?</v>
      </c>
      <c r="F23551" s="29">
        <v>52.26</v>
      </c>
      <c r="G23551" s="29">
        <v>2.33</v>
      </c>
      <c r="H23551" s="29">
        <v>47.7</v>
      </c>
      <c r="I23551" s="29">
        <v>56.82</v>
      </c>
    </row>
    <row r="23552" spans="1:9" x14ac:dyDescent="0.25">
      <c r="A23552" s="2" t="s">
        <v>36</v>
      </c>
      <c r="B23552" s="2" t="s">
        <v>58</v>
      </c>
      <c r="C23552" s="2" t="s">
        <v>64</v>
      </c>
      <c r="D23552" s="2" t="s">
        <v>37</v>
      </c>
      <c r="E23552" s="2" t="str">
        <f t="shared" si="367"/>
        <v>2012Barnet and Chase Farm Hospitals NHS TrustWere you ever bothered by noise at night from other patients?</v>
      </c>
      <c r="F23552" s="29">
        <v>51.42</v>
      </c>
      <c r="G23552" s="29">
        <v>2.44</v>
      </c>
      <c r="H23552" s="29">
        <v>46.63</v>
      </c>
      <c r="I23552" s="29">
        <v>56.21</v>
      </c>
    </row>
    <row r="23553" spans="1:9" x14ac:dyDescent="0.25">
      <c r="A23553" s="2" t="s">
        <v>36</v>
      </c>
      <c r="B23553" s="2" t="s">
        <v>58</v>
      </c>
      <c r="C23553" s="2" t="s">
        <v>204</v>
      </c>
      <c r="D23553" s="2" t="s">
        <v>37</v>
      </c>
      <c r="E23553" s="2" t="str">
        <f t="shared" si="367"/>
        <v>2012West Hertfordshire Hospitals NHS TrustWere you ever bothered by noise at night from other patients?</v>
      </c>
      <c r="F23553" s="29">
        <v>51.52</v>
      </c>
      <c r="G23553" s="29">
        <v>2.36</v>
      </c>
      <c r="H23553" s="29">
        <v>46.9</v>
      </c>
      <c r="I23553" s="29">
        <v>56.15</v>
      </c>
    </row>
    <row r="23554" spans="1:9" x14ac:dyDescent="0.25">
      <c r="A23554" s="2" t="s">
        <v>36</v>
      </c>
      <c r="B23554" s="2" t="s">
        <v>58</v>
      </c>
      <c r="C23554" s="2" t="s">
        <v>91</v>
      </c>
      <c r="D23554" s="2" t="s">
        <v>37</v>
      </c>
      <c r="E23554" s="2" t="str">
        <f t="shared" ref="E23554:E23617" si="368">B23554&amp;C23554&amp;D23554</f>
        <v>2012East and North Hertfordshire NHS TrustWere you ever bothered by noise at night from other patients?</v>
      </c>
      <c r="F23554" s="29">
        <v>50.83</v>
      </c>
      <c r="G23554" s="29">
        <v>2.62</v>
      </c>
      <c r="H23554" s="29">
        <v>45.7</v>
      </c>
      <c r="I23554" s="29">
        <v>55.96</v>
      </c>
    </row>
    <row r="23555" spans="1:9" x14ac:dyDescent="0.25">
      <c r="A23555" s="2" t="s">
        <v>36</v>
      </c>
      <c r="B23555" s="2" t="s">
        <v>58</v>
      </c>
      <c r="C23555" s="2" t="s">
        <v>183</v>
      </c>
      <c r="D23555" s="2" t="s">
        <v>37</v>
      </c>
      <c r="E23555" s="2" t="str">
        <f t="shared" si="368"/>
        <v>2012The Queen Elizabeth Hospital King's Lynn NHS Foundation TrustWere you ever bothered by noise at night from other patients?</v>
      </c>
      <c r="F23555" s="29">
        <v>51.01</v>
      </c>
      <c r="G23555" s="29">
        <v>2.33</v>
      </c>
      <c r="H23555" s="29">
        <v>46.44</v>
      </c>
      <c r="I23555" s="29">
        <v>55.57</v>
      </c>
    </row>
    <row r="23556" spans="1:9" x14ac:dyDescent="0.25">
      <c r="A23556" s="2" t="s">
        <v>36</v>
      </c>
      <c r="B23556" s="2" t="s">
        <v>58</v>
      </c>
      <c r="C23556" s="2" t="s">
        <v>208</v>
      </c>
      <c r="D23556" s="2" t="s">
        <v>37</v>
      </c>
      <c r="E23556" s="2" t="str">
        <f t="shared" si="368"/>
        <v>2012Weston Area Health NHS TrustWere you ever bothered by noise at night from other patients?</v>
      </c>
      <c r="F23556" s="29">
        <v>50.35</v>
      </c>
      <c r="G23556" s="29">
        <v>2.31</v>
      </c>
      <c r="H23556" s="29">
        <v>45.82</v>
      </c>
      <c r="I23556" s="29">
        <v>54.87</v>
      </c>
    </row>
    <row r="23557" spans="1:9" x14ac:dyDescent="0.25">
      <c r="A23557" s="2" t="s">
        <v>36</v>
      </c>
      <c r="B23557" s="2" t="s">
        <v>58</v>
      </c>
      <c r="C23557" s="2" t="s">
        <v>135</v>
      </c>
      <c r="D23557" s="2" t="s">
        <v>37</v>
      </c>
      <c r="E23557" s="2" t="str">
        <f t="shared" si="368"/>
        <v>2012Northampton General Hospital NHS TrustWere you ever bothered by noise at night from other patients?</v>
      </c>
      <c r="F23557" s="29">
        <v>50.45</v>
      </c>
      <c r="G23557" s="29">
        <v>2.15</v>
      </c>
      <c r="H23557" s="29">
        <v>46.23</v>
      </c>
      <c r="I23557" s="29">
        <v>54.67</v>
      </c>
    </row>
    <row r="23558" spans="1:9" x14ac:dyDescent="0.25">
      <c r="A23558" s="2" t="s">
        <v>38</v>
      </c>
      <c r="B23558" s="2" t="s">
        <v>58</v>
      </c>
      <c r="C23558" s="2" t="s">
        <v>146</v>
      </c>
      <c r="D23558" s="2" t="s">
        <v>39</v>
      </c>
      <c r="E23558" s="2" t="str">
        <f t="shared" si="368"/>
        <v>2012Queen Victoria Hospital NHS Foundation TrustWere you ever bothered by noise at night from hospital staff?</v>
      </c>
      <c r="F23558" s="29">
        <v>91.84</v>
      </c>
      <c r="G23558" s="29">
        <v>1.94</v>
      </c>
      <c r="H23558" s="29">
        <v>88.05</v>
      </c>
      <c r="I23558" s="29">
        <v>95.64</v>
      </c>
    </row>
    <row r="23559" spans="1:9" x14ac:dyDescent="0.25">
      <c r="A23559" s="2" t="s">
        <v>38</v>
      </c>
      <c r="B23559" s="2" t="s">
        <v>58</v>
      </c>
      <c r="C23559" s="2" t="s">
        <v>153</v>
      </c>
      <c r="D23559" s="2" t="s">
        <v>39</v>
      </c>
      <c r="E23559" s="2" t="str">
        <f t="shared" si="368"/>
        <v>2012Royal National Hospital for Rheumatic Diseases NHS Foundation TrustWere you ever bothered by noise at night from hospital staff?</v>
      </c>
      <c r="F23559" s="29">
        <v>89.94</v>
      </c>
      <c r="G23559" s="29">
        <v>2.64</v>
      </c>
      <c r="H23559" s="29">
        <v>84.76</v>
      </c>
      <c r="I23559" s="29">
        <v>95.12</v>
      </c>
    </row>
    <row r="23560" spans="1:9" x14ac:dyDescent="0.25">
      <c r="A23560" s="2" t="s">
        <v>38</v>
      </c>
      <c r="B23560" s="2" t="s">
        <v>58</v>
      </c>
      <c r="C23560" s="2" t="s">
        <v>121</v>
      </c>
      <c r="D23560" s="2" t="s">
        <v>39</v>
      </c>
      <c r="E23560" s="2" t="str">
        <f t="shared" si="368"/>
        <v>2012Liverpool Women's NHS Foundation TrustWere you ever bothered by noise at night from hospital staff?</v>
      </c>
      <c r="F23560" s="29">
        <v>87.93</v>
      </c>
      <c r="G23560" s="29">
        <v>1.9</v>
      </c>
      <c r="H23560" s="29">
        <v>84.2</v>
      </c>
      <c r="I23560" s="29">
        <v>91.65</v>
      </c>
    </row>
    <row r="23561" spans="1:9" x14ac:dyDescent="0.25">
      <c r="A23561" s="2" t="s">
        <v>38</v>
      </c>
      <c r="B23561" s="2" t="s">
        <v>58</v>
      </c>
      <c r="C23561" s="2" t="s">
        <v>141</v>
      </c>
      <c r="D23561" s="2" t="s">
        <v>39</v>
      </c>
      <c r="E23561" s="2" t="str">
        <f t="shared" si="368"/>
        <v>2012Papworth Hospital NHS Foundation TrustWere you ever bothered by noise at night from hospital staff?</v>
      </c>
      <c r="F23561" s="29">
        <v>88.26</v>
      </c>
      <c r="G23561" s="29">
        <v>1.66</v>
      </c>
      <c r="H23561" s="29">
        <v>85.01</v>
      </c>
      <c r="I23561" s="29">
        <v>91.5</v>
      </c>
    </row>
    <row r="23562" spans="1:9" x14ac:dyDescent="0.25">
      <c r="A23562" s="2" t="s">
        <v>38</v>
      </c>
      <c r="B23562" s="2" t="s">
        <v>58</v>
      </c>
      <c r="C23562" s="2" t="s">
        <v>120</v>
      </c>
      <c r="D23562" s="2" t="s">
        <v>39</v>
      </c>
      <c r="E23562" s="2" t="str">
        <f t="shared" si="368"/>
        <v>2012Liverpool Heart and Chest NHS Foundation TrustWere you ever bothered by noise at night from hospital staff?</v>
      </c>
      <c r="F23562" s="29">
        <v>87.45</v>
      </c>
      <c r="G23562" s="29">
        <v>1.69</v>
      </c>
      <c r="H23562" s="29">
        <v>84.14</v>
      </c>
      <c r="I23562" s="29">
        <v>90.76</v>
      </c>
    </row>
    <row r="23563" spans="1:9" x14ac:dyDescent="0.25">
      <c r="A23563" s="2" t="s">
        <v>38</v>
      </c>
      <c r="B23563" s="2" t="s">
        <v>58</v>
      </c>
      <c r="C23563" s="2" t="s">
        <v>69</v>
      </c>
      <c r="D23563" s="2" t="s">
        <v>39</v>
      </c>
      <c r="E23563" s="2" t="str">
        <f t="shared" si="368"/>
        <v>2012Birmingham Women's NHS Foundation TrustWere you ever bothered by noise at night from hospital staff?</v>
      </c>
      <c r="F23563" s="29">
        <v>86.83</v>
      </c>
      <c r="G23563" s="29">
        <v>1.98</v>
      </c>
      <c r="H23563" s="29">
        <v>82.95</v>
      </c>
      <c r="I23563" s="29">
        <v>90.71</v>
      </c>
    </row>
    <row r="23564" spans="1:9" x14ac:dyDescent="0.25">
      <c r="A23564" s="2" t="s">
        <v>38</v>
      </c>
      <c r="B23564" s="2" t="s">
        <v>58</v>
      </c>
      <c r="C23564" s="2" t="s">
        <v>184</v>
      </c>
      <c r="D23564" s="2" t="s">
        <v>39</v>
      </c>
      <c r="E23564" s="2" t="str">
        <f t="shared" si="368"/>
        <v>2012The Robert Jones and Agnes Hunt Orthopaedic Hospital NHS Foundation TrustWere you ever bothered by noise at night from hospital staff?</v>
      </c>
      <c r="F23564" s="29">
        <v>86.25</v>
      </c>
      <c r="G23564" s="29">
        <v>1.76</v>
      </c>
      <c r="H23564" s="29">
        <v>82.81</v>
      </c>
      <c r="I23564" s="29">
        <v>89.69</v>
      </c>
    </row>
    <row r="23565" spans="1:9" x14ac:dyDescent="0.25">
      <c r="A23565" s="2" t="s">
        <v>38</v>
      </c>
      <c r="B23565" s="2" t="s">
        <v>58</v>
      </c>
      <c r="C23565" s="2" t="s">
        <v>177</v>
      </c>
      <c r="D23565" s="2" t="s">
        <v>39</v>
      </c>
      <c r="E23565" s="2" t="str">
        <f t="shared" si="368"/>
        <v>2012The Clatterbridge Cancer Centre NHS Foundation TrustWere you ever bothered by noise at night from hospital staff?</v>
      </c>
      <c r="F23565" s="29">
        <v>85.48</v>
      </c>
      <c r="G23565" s="29">
        <v>2.04</v>
      </c>
      <c r="H23565" s="29">
        <v>81.48</v>
      </c>
      <c r="I23565" s="29">
        <v>89.48</v>
      </c>
    </row>
    <row r="23566" spans="1:9" x14ac:dyDescent="0.25">
      <c r="A23566" s="2" t="s">
        <v>38</v>
      </c>
      <c r="B23566" s="2" t="s">
        <v>58</v>
      </c>
      <c r="C23566" s="2" t="s">
        <v>98</v>
      </c>
      <c r="D23566" s="2" t="s">
        <v>39</v>
      </c>
      <c r="E23566" s="2" t="str">
        <f t="shared" si="368"/>
        <v>2012Gateshead Health NHS Foundation TrustWere you ever bothered by noise at night from hospital staff?</v>
      </c>
      <c r="F23566" s="29">
        <v>85.25</v>
      </c>
      <c r="G23566" s="29">
        <v>2.08</v>
      </c>
      <c r="H23566" s="29">
        <v>81.17</v>
      </c>
      <c r="I23566" s="29">
        <v>89.34</v>
      </c>
    </row>
    <row r="23567" spans="1:9" x14ac:dyDescent="0.25">
      <c r="A23567" s="2" t="s">
        <v>38</v>
      </c>
      <c r="B23567" s="2" t="s">
        <v>58</v>
      </c>
      <c r="C23567" s="2" t="s">
        <v>176</v>
      </c>
      <c r="D23567" s="2" t="s">
        <v>39</v>
      </c>
      <c r="E23567" s="2" t="str">
        <f t="shared" si="368"/>
        <v>2012The Christie NHS Foundation TrustWere you ever bothered by noise at night from hospital staff?</v>
      </c>
      <c r="F23567" s="29">
        <v>85.77</v>
      </c>
      <c r="G23567" s="29">
        <v>1.71</v>
      </c>
      <c r="H23567" s="29">
        <v>82.42</v>
      </c>
      <c r="I23567" s="29">
        <v>89.12</v>
      </c>
    </row>
    <row r="23568" spans="1:9" x14ac:dyDescent="0.25">
      <c r="A23568" s="2" t="s">
        <v>38</v>
      </c>
      <c r="B23568" s="2" t="s">
        <v>58</v>
      </c>
      <c r="C23568" s="2" t="s">
        <v>148</v>
      </c>
      <c r="D23568" s="2" t="s">
        <v>39</v>
      </c>
      <c r="E23568" s="2" t="str">
        <f t="shared" si="368"/>
        <v>2012Royal Brompton and Harefield NHS Foundation TrustWere you ever bothered by noise at night from hospital staff?</v>
      </c>
      <c r="F23568" s="29">
        <v>85.62</v>
      </c>
      <c r="G23568" s="29">
        <v>1.72</v>
      </c>
      <c r="H23568" s="29">
        <v>82.23</v>
      </c>
      <c r="I23568" s="29">
        <v>89</v>
      </c>
    </row>
    <row r="23569" spans="1:9" x14ac:dyDescent="0.25">
      <c r="A23569" s="2" t="s">
        <v>38</v>
      </c>
      <c r="B23569" s="2" t="s">
        <v>58</v>
      </c>
      <c r="C23569" s="2" t="s">
        <v>127</v>
      </c>
      <c r="D23569" s="2" t="s">
        <v>39</v>
      </c>
      <c r="E23569" s="2" t="str">
        <f t="shared" si="368"/>
        <v>2012Mid Staffordshire NHS Foundation TrustWere you ever bothered by noise at night from hospital staff?</v>
      </c>
      <c r="F23569" s="29">
        <v>84.98</v>
      </c>
      <c r="G23569" s="29">
        <v>1.93</v>
      </c>
      <c r="H23569" s="29">
        <v>81.2</v>
      </c>
      <c r="I23569" s="29">
        <v>88.75</v>
      </c>
    </row>
    <row r="23570" spans="1:9" x14ac:dyDescent="0.25">
      <c r="A23570" s="2" t="s">
        <v>38</v>
      </c>
      <c r="B23570" s="2" t="s">
        <v>58</v>
      </c>
      <c r="C23570" s="2" t="s">
        <v>209</v>
      </c>
      <c r="D23570" s="2" t="s">
        <v>39</v>
      </c>
      <c r="E23570" s="2" t="str">
        <f t="shared" si="368"/>
        <v>2012Wirral University Teaching Hospital NHS Foundation TrustWere you ever bothered by noise at night from hospital staff?</v>
      </c>
      <c r="F23570" s="29">
        <v>84.2</v>
      </c>
      <c r="G23570" s="29">
        <v>2.17</v>
      </c>
      <c r="H23570" s="29">
        <v>79.95</v>
      </c>
      <c r="I23570" s="29">
        <v>88.44</v>
      </c>
    </row>
    <row r="23571" spans="1:9" x14ac:dyDescent="0.25">
      <c r="A23571" s="2" t="s">
        <v>38</v>
      </c>
      <c r="B23571" s="2" t="s">
        <v>58</v>
      </c>
      <c r="C23571" s="2" t="s">
        <v>198</v>
      </c>
      <c r="D23571" s="2" t="s">
        <v>39</v>
      </c>
      <c r="E23571" s="2" t="str">
        <f t="shared" si="368"/>
        <v>2012University Hospitals Bristol NHS Foundation TrustWere you ever bothered by noise at night from hospital staff?</v>
      </c>
      <c r="F23571" s="29">
        <v>84.02</v>
      </c>
      <c r="G23571" s="29">
        <v>2.11</v>
      </c>
      <c r="H23571" s="29">
        <v>79.88</v>
      </c>
      <c r="I23571" s="29">
        <v>88.15</v>
      </c>
    </row>
    <row r="23572" spans="1:9" x14ac:dyDescent="0.25">
      <c r="A23572" s="2" t="s">
        <v>38</v>
      </c>
      <c r="B23572" s="2" t="s">
        <v>58</v>
      </c>
      <c r="C23572" s="2" t="s">
        <v>94</v>
      </c>
      <c r="D23572" s="2" t="s">
        <v>39</v>
      </c>
      <c r="E23572" s="2" t="str">
        <f t="shared" si="368"/>
        <v>2012East Lancashire Hospitals NHS TrustWere you ever bothered by noise at night from hospital staff?</v>
      </c>
      <c r="F23572" s="29">
        <v>84.14</v>
      </c>
      <c r="G23572" s="29">
        <v>2</v>
      </c>
      <c r="H23572" s="29">
        <v>80.22</v>
      </c>
      <c r="I23572" s="29">
        <v>88.06</v>
      </c>
    </row>
    <row r="23573" spans="1:9" x14ac:dyDescent="0.25">
      <c r="A23573" s="2" t="s">
        <v>38</v>
      </c>
      <c r="B23573" s="2" t="s">
        <v>58</v>
      </c>
      <c r="C23573" s="2" t="s">
        <v>191</v>
      </c>
      <c r="D23573" s="2" t="s">
        <v>39</v>
      </c>
      <c r="E23573" s="2" t="str">
        <f t="shared" si="368"/>
        <v>2012The Whittington Hospital NHS TrustWere you ever bothered by noise at night from hospital staff?</v>
      </c>
      <c r="F23573" s="29">
        <v>83.31</v>
      </c>
      <c r="G23573" s="29">
        <v>2.38</v>
      </c>
      <c r="H23573" s="29">
        <v>78.650000000000006</v>
      </c>
      <c r="I23573" s="29">
        <v>87.98</v>
      </c>
    </row>
    <row r="23574" spans="1:9" x14ac:dyDescent="0.25">
      <c r="A23574" s="2" t="s">
        <v>38</v>
      </c>
      <c r="B23574" s="2" t="s">
        <v>58</v>
      </c>
      <c r="C23574" s="2" t="s">
        <v>75</v>
      </c>
      <c r="D23574" s="2" t="s">
        <v>39</v>
      </c>
      <c r="E23574" s="2" t="str">
        <f t="shared" si="368"/>
        <v>2012Burton Hospitals NHS Foundation TrustWere you ever bothered by noise at night from hospital staff?</v>
      </c>
      <c r="F23574" s="29">
        <v>84.23</v>
      </c>
      <c r="G23574" s="29">
        <v>1.85</v>
      </c>
      <c r="H23574" s="29">
        <v>80.59</v>
      </c>
      <c r="I23574" s="29">
        <v>87.86</v>
      </c>
    </row>
    <row r="23575" spans="1:9" x14ac:dyDescent="0.25">
      <c r="A23575" s="2" t="s">
        <v>38</v>
      </c>
      <c r="B23575" s="2" t="s">
        <v>58</v>
      </c>
      <c r="C23575" s="2" t="s">
        <v>194</v>
      </c>
      <c r="D23575" s="2" t="s">
        <v>39</v>
      </c>
      <c r="E23575" s="2" t="str">
        <f t="shared" si="368"/>
        <v>2012University Hospital of North Staffordshire NHS TrustWere you ever bothered by noise at night from hospital staff?</v>
      </c>
      <c r="F23575" s="29">
        <v>83.92</v>
      </c>
      <c r="G23575" s="29">
        <v>1.98</v>
      </c>
      <c r="H23575" s="29">
        <v>80.03</v>
      </c>
      <c r="I23575" s="29">
        <v>87.81</v>
      </c>
    </row>
    <row r="23576" spans="1:9" x14ac:dyDescent="0.25">
      <c r="A23576" s="2" t="s">
        <v>38</v>
      </c>
      <c r="B23576" s="2" t="s">
        <v>58</v>
      </c>
      <c r="C23576" s="2" t="s">
        <v>181</v>
      </c>
      <c r="D23576" s="2" t="s">
        <v>39</v>
      </c>
      <c r="E23576" s="2" t="str">
        <f t="shared" si="368"/>
        <v>2012The Pennine Acute Hospitals NHS TrustWere you ever bothered by noise at night from hospital staff?</v>
      </c>
      <c r="F23576" s="29">
        <v>83.56</v>
      </c>
      <c r="G23576" s="29">
        <v>2.14</v>
      </c>
      <c r="H23576" s="29">
        <v>79.36</v>
      </c>
      <c r="I23576" s="29">
        <v>87.75</v>
      </c>
    </row>
    <row r="23577" spans="1:9" x14ac:dyDescent="0.25">
      <c r="A23577" s="2" t="s">
        <v>38</v>
      </c>
      <c r="B23577" s="2" t="s">
        <v>58</v>
      </c>
      <c r="C23577" s="2" t="s">
        <v>187</v>
      </c>
      <c r="D23577" s="2" t="s">
        <v>39</v>
      </c>
      <c r="E23577" s="2" t="str">
        <f t="shared" si="368"/>
        <v>2012The Royal Marsden NHS Foundation TrustWere you ever bothered by noise at night from hospital staff?</v>
      </c>
      <c r="F23577" s="29">
        <v>83.98</v>
      </c>
      <c r="G23577" s="29">
        <v>1.82</v>
      </c>
      <c r="H23577" s="29">
        <v>80.41</v>
      </c>
      <c r="I23577" s="29">
        <v>87.55</v>
      </c>
    </row>
    <row r="23578" spans="1:9" x14ac:dyDescent="0.25">
      <c r="A23578" s="2" t="s">
        <v>38</v>
      </c>
      <c r="B23578" s="2" t="s">
        <v>58</v>
      </c>
      <c r="C23578" s="2" t="s">
        <v>73</v>
      </c>
      <c r="D23578" s="2" t="s">
        <v>39</v>
      </c>
      <c r="E23578" s="2" t="str">
        <f t="shared" si="368"/>
        <v>2012Brighton and Sussex University Hospitals NHS TrustWere you ever bothered by noise at night from hospital staff?</v>
      </c>
      <c r="F23578" s="29">
        <v>83.42</v>
      </c>
      <c r="G23578" s="29">
        <v>2.02</v>
      </c>
      <c r="H23578" s="29">
        <v>79.47</v>
      </c>
      <c r="I23578" s="29">
        <v>87.38</v>
      </c>
    </row>
    <row r="23579" spans="1:9" x14ac:dyDescent="0.25">
      <c r="A23579" s="2" t="s">
        <v>38</v>
      </c>
      <c r="B23579" s="2" t="s">
        <v>58</v>
      </c>
      <c r="C23579" s="2" t="s">
        <v>128</v>
      </c>
      <c r="D23579" s="2" t="s">
        <v>39</v>
      </c>
      <c r="E23579" s="2" t="str">
        <f t="shared" si="368"/>
        <v>2012Mid Yorkshire Hospitals NHS TrustWere you ever bothered by noise at night from hospital staff?</v>
      </c>
      <c r="F23579" s="29">
        <v>83.25</v>
      </c>
      <c r="G23579" s="29">
        <v>2.0099999999999998</v>
      </c>
      <c r="H23579" s="29">
        <v>79.31</v>
      </c>
      <c r="I23579" s="29">
        <v>87.18</v>
      </c>
    </row>
    <row r="23580" spans="1:9" x14ac:dyDescent="0.25">
      <c r="A23580" s="2" t="s">
        <v>38</v>
      </c>
      <c r="B23580" s="2" t="s">
        <v>58</v>
      </c>
      <c r="C23580" s="2" t="s">
        <v>84</v>
      </c>
      <c r="D23580" s="2" t="s">
        <v>39</v>
      </c>
      <c r="E23580" s="2" t="str">
        <f t="shared" si="368"/>
        <v>2012County Durham and Darlington NHS Foundation TrustWere you ever bothered by noise at night from hospital staff?</v>
      </c>
      <c r="F23580" s="29">
        <v>83.32</v>
      </c>
      <c r="G23580" s="29">
        <v>1.91</v>
      </c>
      <c r="H23580" s="29">
        <v>79.58</v>
      </c>
      <c r="I23580" s="29">
        <v>87.05</v>
      </c>
    </row>
    <row r="23581" spans="1:9" x14ac:dyDescent="0.25">
      <c r="A23581" s="2" t="s">
        <v>38</v>
      </c>
      <c r="B23581" s="2" t="s">
        <v>58</v>
      </c>
      <c r="C23581" s="2" t="s">
        <v>64</v>
      </c>
      <c r="D23581" s="2" t="s">
        <v>39</v>
      </c>
      <c r="E23581" s="2" t="str">
        <f t="shared" si="368"/>
        <v>2012Barnet and Chase Farm Hospitals NHS TrustWere you ever bothered by noise at night from hospital staff?</v>
      </c>
      <c r="F23581" s="29">
        <v>82.97</v>
      </c>
      <c r="G23581" s="29">
        <v>2.04</v>
      </c>
      <c r="H23581" s="29">
        <v>78.97</v>
      </c>
      <c r="I23581" s="29">
        <v>86.97</v>
      </c>
    </row>
    <row r="23582" spans="1:9" x14ac:dyDescent="0.25">
      <c r="A23582" s="2" t="s">
        <v>38</v>
      </c>
      <c r="B23582" s="2" t="s">
        <v>58</v>
      </c>
      <c r="C23582" s="2" t="s">
        <v>188</v>
      </c>
      <c r="D23582" s="2" t="s">
        <v>39</v>
      </c>
      <c r="E23582" s="2" t="str">
        <f t="shared" si="368"/>
        <v>2012The Royal Orthopaedic Hospital NHS Foundation TrustWere you ever bothered by noise at night from hospital staff?</v>
      </c>
      <c r="F23582" s="29">
        <v>83.52</v>
      </c>
      <c r="G23582" s="29">
        <v>1.73</v>
      </c>
      <c r="H23582" s="29">
        <v>80.14</v>
      </c>
      <c r="I23582" s="29">
        <v>86.91</v>
      </c>
    </row>
    <row r="23583" spans="1:9" x14ac:dyDescent="0.25">
      <c r="A23583" s="2" t="s">
        <v>38</v>
      </c>
      <c r="B23583" s="2" t="s">
        <v>58</v>
      </c>
      <c r="C23583" s="2" t="s">
        <v>202</v>
      </c>
      <c r="D23583" s="2" t="s">
        <v>39</v>
      </c>
      <c r="E23583" s="2" t="str">
        <f t="shared" si="368"/>
        <v>2012Walsall Healthcare NHS TrustWere you ever bothered by noise at night from hospital staff?</v>
      </c>
      <c r="F23583" s="29">
        <v>82.51</v>
      </c>
      <c r="G23583" s="29">
        <v>2.08</v>
      </c>
      <c r="H23583" s="29">
        <v>78.42</v>
      </c>
      <c r="I23583" s="29">
        <v>86.59</v>
      </c>
    </row>
    <row r="23584" spans="1:9" x14ac:dyDescent="0.25">
      <c r="A23584" s="2" t="s">
        <v>38</v>
      </c>
      <c r="B23584" s="2" t="s">
        <v>58</v>
      </c>
      <c r="C23584" s="2" t="s">
        <v>102</v>
      </c>
      <c r="D23584" s="2" t="s">
        <v>39</v>
      </c>
      <c r="E23584" s="2" t="str">
        <f t="shared" si="368"/>
        <v>2012Guy's and St Thomas' NHS Foundation TrustWere you ever bothered by noise at night from hospital staff?</v>
      </c>
      <c r="F23584" s="29">
        <v>82.4</v>
      </c>
      <c r="G23584" s="29">
        <v>2.13</v>
      </c>
      <c r="H23584" s="29">
        <v>78.22</v>
      </c>
      <c r="I23584" s="29">
        <v>86.58</v>
      </c>
    </row>
    <row r="23585" spans="1:9" x14ac:dyDescent="0.25">
      <c r="A23585" s="2" t="s">
        <v>38</v>
      </c>
      <c r="B23585" s="2" t="s">
        <v>58</v>
      </c>
      <c r="C23585" s="2" t="s">
        <v>123</v>
      </c>
      <c r="D23585" s="2" t="s">
        <v>39</v>
      </c>
      <c r="E23585" s="2" t="str">
        <f t="shared" si="368"/>
        <v>2012Maidstone and Tunbridge Wells NHS TrustWere you ever bothered by noise at night from hospital staff?</v>
      </c>
      <c r="F23585" s="29">
        <v>82.9</v>
      </c>
      <c r="G23585" s="29">
        <v>1.84</v>
      </c>
      <c r="H23585" s="29">
        <v>79.3</v>
      </c>
      <c r="I23585" s="29">
        <v>86.5</v>
      </c>
    </row>
    <row r="23586" spans="1:9" x14ac:dyDescent="0.25">
      <c r="A23586" s="2" t="s">
        <v>38</v>
      </c>
      <c r="B23586" s="2" t="s">
        <v>58</v>
      </c>
      <c r="C23586" s="2" t="s">
        <v>180</v>
      </c>
      <c r="D23586" s="2" t="s">
        <v>39</v>
      </c>
      <c r="E23586" s="2" t="str">
        <f t="shared" si="368"/>
        <v>2012The Newcastle-upon-Tyne Hospitals NHS Foundation TrustWere you ever bothered by noise at night from hospital staff?</v>
      </c>
      <c r="F23586" s="29">
        <v>82.75</v>
      </c>
      <c r="G23586" s="29">
        <v>1.84</v>
      </c>
      <c r="H23586" s="29">
        <v>79.14</v>
      </c>
      <c r="I23586" s="29">
        <v>86.36</v>
      </c>
    </row>
    <row r="23587" spans="1:9" x14ac:dyDescent="0.25">
      <c r="A23587" s="2" t="s">
        <v>38</v>
      </c>
      <c r="B23587" s="2" t="s">
        <v>58</v>
      </c>
      <c r="C23587" s="2" t="s">
        <v>213</v>
      </c>
      <c r="D23587" s="2" t="s">
        <v>39</v>
      </c>
      <c r="E23587" s="2" t="str">
        <f t="shared" si="368"/>
        <v>2012Yeovil District Hospital NHS Foundation TrustWere you ever bothered by noise at night from hospital staff?</v>
      </c>
      <c r="F23587" s="29">
        <v>82.75</v>
      </c>
      <c r="G23587" s="29">
        <v>1.78</v>
      </c>
      <c r="H23587" s="29">
        <v>79.25</v>
      </c>
      <c r="I23587" s="29">
        <v>86.24</v>
      </c>
    </row>
    <row r="23588" spans="1:9" x14ac:dyDescent="0.25">
      <c r="A23588" s="2" t="s">
        <v>38</v>
      </c>
      <c r="B23588" s="2" t="s">
        <v>58</v>
      </c>
      <c r="C23588" s="2" t="s">
        <v>116</v>
      </c>
      <c r="D23588" s="2" t="s">
        <v>39</v>
      </c>
      <c r="E23588" s="2" t="str">
        <f t="shared" si="368"/>
        <v>2012Kingston Hospital NHS Foundation TrustWere you ever bothered by noise at night from hospital staff?</v>
      </c>
      <c r="F23588" s="29">
        <v>81.98</v>
      </c>
      <c r="G23588" s="29">
        <v>2.15</v>
      </c>
      <c r="H23588" s="29">
        <v>77.760000000000005</v>
      </c>
      <c r="I23588" s="29">
        <v>86.2</v>
      </c>
    </row>
    <row r="23589" spans="1:9" x14ac:dyDescent="0.25">
      <c r="A23589" s="2" t="s">
        <v>38</v>
      </c>
      <c r="B23589" s="2" t="s">
        <v>58</v>
      </c>
      <c r="C23589" s="2" t="s">
        <v>205</v>
      </c>
      <c r="D23589" s="2" t="s">
        <v>39</v>
      </c>
      <c r="E23589" s="2" t="str">
        <f t="shared" si="368"/>
        <v>2012West Middlesex University Hospital NHS TrustWere you ever bothered by noise at night from hospital staff?</v>
      </c>
      <c r="F23589" s="29">
        <v>81.67</v>
      </c>
      <c r="G23589" s="29">
        <v>2.25</v>
      </c>
      <c r="H23589" s="29">
        <v>77.260000000000005</v>
      </c>
      <c r="I23589" s="29">
        <v>86.08</v>
      </c>
    </row>
    <row r="23590" spans="1:9" x14ac:dyDescent="0.25">
      <c r="A23590" s="2" t="s">
        <v>38</v>
      </c>
      <c r="B23590" s="2" t="s">
        <v>58</v>
      </c>
      <c r="C23590" s="2" t="s">
        <v>95</v>
      </c>
      <c r="D23590" s="2" t="s">
        <v>39</v>
      </c>
      <c r="E23590" s="2" t="str">
        <f t="shared" si="368"/>
        <v>2012East Sussex Healthcare NHS TrustWere you ever bothered by noise at night from hospital staff?</v>
      </c>
      <c r="F23590" s="29">
        <v>82.36</v>
      </c>
      <c r="G23590" s="29">
        <v>1.87</v>
      </c>
      <c r="H23590" s="29">
        <v>78.7</v>
      </c>
      <c r="I23590" s="29">
        <v>86.03</v>
      </c>
    </row>
    <row r="23591" spans="1:9" x14ac:dyDescent="0.25">
      <c r="A23591" s="2" t="s">
        <v>38</v>
      </c>
      <c r="B23591" s="2" t="s">
        <v>58</v>
      </c>
      <c r="C23591" s="2" t="s">
        <v>81</v>
      </c>
      <c r="D23591" s="2" t="s">
        <v>39</v>
      </c>
      <c r="E23591" s="2" t="str">
        <f t="shared" si="368"/>
        <v>2012City Hospitals Sunderland NHS Foundation TrustWere you ever bothered by noise at night from hospital staff?</v>
      </c>
      <c r="F23591" s="29">
        <v>82.22</v>
      </c>
      <c r="G23591" s="29">
        <v>1.85</v>
      </c>
      <c r="H23591" s="29">
        <v>78.59</v>
      </c>
      <c r="I23591" s="29">
        <v>85.85</v>
      </c>
    </row>
    <row r="23592" spans="1:9" x14ac:dyDescent="0.25">
      <c r="A23592" s="2" t="s">
        <v>38</v>
      </c>
      <c r="B23592" s="2" t="s">
        <v>58</v>
      </c>
      <c r="C23592" s="2" t="s">
        <v>158</v>
      </c>
      <c r="D23592" s="2" t="s">
        <v>39</v>
      </c>
      <c r="E23592" s="2" t="str">
        <f t="shared" si="368"/>
        <v>2012Salisbury NHS Foundation TrustWere you ever bothered by noise at night from hospital staff?</v>
      </c>
      <c r="F23592" s="29">
        <v>82.48</v>
      </c>
      <c r="G23592" s="29">
        <v>1.7</v>
      </c>
      <c r="H23592" s="29">
        <v>79.150000000000006</v>
      </c>
      <c r="I23592" s="29">
        <v>85.8</v>
      </c>
    </row>
    <row r="23593" spans="1:9" x14ac:dyDescent="0.25">
      <c r="A23593" s="2" t="s">
        <v>38</v>
      </c>
      <c r="B23593" s="2" t="s">
        <v>58</v>
      </c>
      <c r="C23593" s="2" t="s">
        <v>157</v>
      </c>
      <c r="D23593" s="2" t="s">
        <v>39</v>
      </c>
      <c r="E23593" s="2" t="str">
        <f t="shared" si="368"/>
        <v>2012Salford Royal NHS Foundation TrustWere you ever bothered by noise at night from hospital staff?</v>
      </c>
      <c r="F23593" s="29">
        <v>81.22</v>
      </c>
      <c r="G23593" s="29">
        <v>2.2599999999999998</v>
      </c>
      <c r="H23593" s="29">
        <v>76.790000000000006</v>
      </c>
      <c r="I23593" s="29">
        <v>85.65</v>
      </c>
    </row>
    <row r="23594" spans="1:9" x14ac:dyDescent="0.25">
      <c r="A23594" s="2" t="s">
        <v>38</v>
      </c>
      <c r="B23594" s="2" t="s">
        <v>58</v>
      </c>
      <c r="C23594" s="2" t="s">
        <v>214</v>
      </c>
      <c r="D23594" s="2" t="s">
        <v>39</v>
      </c>
      <c r="E23594" s="2" t="str">
        <f t="shared" si="368"/>
        <v>2012York Teaching Hospital NHS Foundation TrustWere you ever bothered by noise at night from hospital staff?</v>
      </c>
      <c r="F23594" s="29">
        <v>81.7</v>
      </c>
      <c r="G23594" s="29">
        <v>1.95</v>
      </c>
      <c r="H23594" s="29">
        <v>77.88</v>
      </c>
      <c r="I23594" s="29">
        <v>85.53</v>
      </c>
    </row>
    <row r="23595" spans="1:9" x14ac:dyDescent="0.25">
      <c r="A23595" s="2" t="s">
        <v>38</v>
      </c>
      <c r="B23595" s="2" t="s">
        <v>58</v>
      </c>
      <c r="C23595" s="2" t="s">
        <v>161</v>
      </c>
      <c r="D23595" s="2" t="s">
        <v>39</v>
      </c>
      <c r="E23595" s="2" t="str">
        <f t="shared" si="368"/>
        <v>2012Sherwood Forest Hospitals NHS Foundation TrustWere you ever bothered by noise at night from hospital staff?</v>
      </c>
      <c r="F23595" s="29">
        <v>81.7</v>
      </c>
      <c r="G23595" s="29">
        <v>1.94</v>
      </c>
      <c r="H23595" s="29">
        <v>77.89</v>
      </c>
      <c r="I23595" s="29">
        <v>85.5</v>
      </c>
    </row>
    <row r="23596" spans="1:9" x14ac:dyDescent="0.25">
      <c r="A23596" s="2" t="s">
        <v>38</v>
      </c>
      <c r="B23596" s="2" t="s">
        <v>58</v>
      </c>
      <c r="C23596" s="2" t="s">
        <v>154</v>
      </c>
      <c r="D23596" s="2" t="s">
        <v>39</v>
      </c>
      <c r="E23596" s="2" t="str">
        <f t="shared" si="368"/>
        <v>2012Royal National Orthopaedic Hospital NHS TrustWere you ever bothered by noise at night from hospital staff?</v>
      </c>
      <c r="F23596" s="29">
        <v>81.87</v>
      </c>
      <c r="G23596" s="29">
        <v>1.79</v>
      </c>
      <c r="H23596" s="29">
        <v>78.36</v>
      </c>
      <c r="I23596" s="29">
        <v>85.39</v>
      </c>
    </row>
    <row r="23597" spans="1:9" x14ac:dyDescent="0.25">
      <c r="A23597" s="2" t="s">
        <v>38</v>
      </c>
      <c r="B23597" s="2" t="s">
        <v>58</v>
      </c>
      <c r="C23597" s="2" t="s">
        <v>79</v>
      </c>
      <c r="D23597" s="2" t="s">
        <v>39</v>
      </c>
      <c r="E23597" s="2" t="str">
        <f t="shared" si="368"/>
        <v>2012Chelsea and Westminster Hospital NHS Foundation TrustWere you ever bothered by noise at night from hospital staff?</v>
      </c>
      <c r="F23597" s="29">
        <v>80.86</v>
      </c>
      <c r="G23597" s="29">
        <v>2.2799999999999998</v>
      </c>
      <c r="H23597" s="29">
        <v>76.38</v>
      </c>
      <c r="I23597" s="29">
        <v>85.33</v>
      </c>
    </row>
    <row r="23598" spans="1:9" x14ac:dyDescent="0.25">
      <c r="A23598" s="2" t="s">
        <v>38</v>
      </c>
      <c r="B23598" s="2" t="s">
        <v>58</v>
      </c>
      <c r="C23598" s="2" t="s">
        <v>159</v>
      </c>
      <c r="D23598" s="2" t="s">
        <v>39</v>
      </c>
      <c r="E23598" s="2" t="str">
        <f t="shared" si="368"/>
        <v>2012Sandwell and West Birmingham Hospitals NHS TrustWere you ever bothered by noise at night from hospital staff?</v>
      </c>
      <c r="F23598" s="29">
        <v>80.739999999999995</v>
      </c>
      <c r="G23598" s="29">
        <v>2.29</v>
      </c>
      <c r="H23598" s="29">
        <v>76.25</v>
      </c>
      <c r="I23598" s="29">
        <v>85.23</v>
      </c>
    </row>
    <row r="23599" spans="1:9" x14ac:dyDescent="0.25">
      <c r="A23599" s="2" t="s">
        <v>38</v>
      </c>
      <c r="B23599" s="2" t="s">
        <v>58</v>
      </c>
      <c r="C23599" s="2" t="s">
        <v>132</v>
      </c>
      <c r="D23599" s="2" t="s">
        <v>39</v>
      </c>
      <c r="E23599" s="2" t="str">
        <f t="shared" si="368"/>
        <v>2012North Cumbria University Hospitals NHS TrustWere you ever bothered by noise at night from hospital staff?</v>
      </c>
      <c r="F23599" s="29">
        <v>81.64</v>
      </c>
      <c r="G23599" s="29">
        <v>1.81</v>
      </c>
      <c r="H23599" s="29">
        <v>78.099999999999994</v>
      </c>
      <c r="I23599" s="29">
        <v>85.19</v>
      </c>
    </row>
    <row r="23600" spans="1:9" x14ac:dyDescent="0.25">
      <c r="A23600" s="2" t="s">
        <v>38</v>
      </c>
      <c r="B23600" s="2" t="s">
        <v>58</v>
      </c>
      <c r="C23600" s="2" t="s">
        <v>61</v>
      </c>
      <c r="D23600" s="2" t="s">
        <v>39</v>
      </c>
      <c r="E23600" s="2" t="str">
        <f t="shared" si="368"/>
        <v>2012Airedale NHS Foundation TrustWere you ever bothered by noise at night from hospital staff?</v>
      </c>
      <c r="F23600" s="27">
        <v>81.33</v>
      </c>
      <c r="G23600" s="27">
        <v>1.89</v>
      </c>
      <c r="H23600" s="27">
        <v>77.62</v>
      </c>
      <c r="I23600" s="27">
        <v>85.05</v>
      </c>
    </row>
    <row r="23601" spans="1:9" x14ac:dyDescent="0.25">
      <c r="A23601" s="2" t="s">
        <v>38</v>
      </c>
      <c r="B23601" s="2" t="s">
        <v>58</v>
      </c>
      <c r="C23601" s="2" t="s">
        <v>189</v>
      </c>
      <c r="D23601" s="2" t="s">
        <v>39</v>
      </c>
      <c r="E23601" s="2" t="str">
        <f t="shared" si="368"/>
        <v>2012The Royal Wolverhampton NHS TrustWere you ever bothered by noise at night from hospital staff?</v>
      </c>
      <c r="F23601" s="29">
        <v>81.13</v>
      </c>
      <c r="G23601" s="29">
        <v>1.96</v>
      </c>
      <c r="H23601" s="29">
        <v>77.28</v>
      </c>
      <c r="I23601" s="29">
        <v>84.98</v>
      </c>
    </row>
    <row r="23602" spans="1:9" x14ac:dyDescent="0.25">
      <c r="A23602" s="2" t="s">
        <v>38</v>
      </c>
      <c r="B23602" s="2" t="s">
        <v>58</v>
      </c>
      <c r="C23602" s="2" t="s">
        <v>195</v>
      </c>
      <c r="D23602" s="2" t="s">
        <v>39</v>
      </c>
      <c r="E23602" s="2" t="str">
        <f t="shared" si="368"/>
        <v>2012University Hospital of South Manchester NHS Foundation TrustWere you ever bothered by noise at night from hospital staff?</v>
      </c>
      <c r="F23602" s="29">
        <v>81.290000000000006</v>
      </c>
      <c r="G23602" s="29">
        <v>1.88</v>
      </c>
      <c r="H23602" s="29">
        <v>77.59</v>
      </c>
      <c r="I23602" s="29">
        <v>84.98</v>
      </c>
    </row>
    <row r="23603" spans="1:9" x14ac:dyDescent="0.25">
      <c r="A23603" s="2" t="s">
        <v>38</v>
      </c>
      <c r="B23603" s="2" t="s">
        <v>58</v>
      </c>
      <c r="C23603" s="2" t="s">
        <v>134</v>
      </c>
      <c r="D23603" s="2" t="s">
        <v>39</v>
      </c>
      <c r="E23603" s="2" t="str">
        <f t="shared" si="368"/>
        <v>2012North West London Hospitals NHS TrustWere you ever bothered by noise at night from hospital staff?</v>
      </c>
      <c r="F23603" s="29">
        <v>80.599999999999994</v>
      </c>
      <c r="G23603" s="29">
        <v>2.12</v>
      </c>
      <c r="H23603" s="29">
        <v>76.44</v>
      </c>
      <c r="I23603" s="29">
        <v>84.77</v>
      </c>
    </row>
    <row r="23604" spans="1:9" x14ac:dyDescent="0.25">
      <c r="A23604" s="2" t="s">
        <v>38</v>
      </c>
      <c r="B23604" s="2" t="s">
        <v>58</v>
      </c>
      <c r="C23604" s="2" t="s">
        <v>197</v>
      </c>
      <c r="D23604" s="2" t="s">
        <v>39</v>
      </c>
      <c r="E23604" s="2" t="str">
        <f t="shared" si="368"/>
        <v>2012University Hospitals Birmingham NHS Foundation TrustWere you ever bothered by noise at night from hospital staff?</v>
      </c>
      <c r="F23604" s="29">
        <v>80.83</v>
      </c>
      <c r="G23604" s="29">
        <v>1.96</v>
      </c>
      <c r="H23604" s="29">
        <v>76.98</v>
      </c>
      <c r="I23604" s="29">
        <v>84.68</v>
      </c>
    </row>
    <row r="23605" spans="1:9" x14ac:dyDescent="0.25">
      <c r="A23605" s="2" t="s">
        <v>38</v>
      </c>
      <c r="B23605" s="2" t="s">
        <v>58</v>
      </c>
      <c r="C23605" s="2" t="s">
        <v>152</v>
      </c>
      <c r="D23605" s="2" t="s">
        <v>39</v>
      </c>
      <c r="E23605" s="2" t="str">
        <f t="shared" si="368"/>
        <v>2012Royal Liverpool and Broadgreen University Hospitals NHS TrustWere you ever bothered by noise at night from hospital staff?</v>
      </c>
      <c r="F23605" s="29">
        <v>80.37</v>
      </c>
      <c r="G23605" s="29">
        <v>2.15</v>
      </c>
      <c r="H23605" s="29">
        <v>76.150000000000006</v>
      </c>
      <c r="I23605" s="29">
        <v>84.59</v>
      </c>
    </row>
    <row r="23606" spans="1:9" x14ac:dyDescent="0.25">
      <c r="A23606" s="2" t="s">
        <v>38</v>
      </c>
      <c r="B23606" s="2" t="s">
        <v>58</v>
      </c>
      <c r="C23606" s="2" t="s">
        <v>171</v>
      </c>
      <c r="D23606" s="2" t="s">
        <v>39</v>
      </c>
      <c r="E23606" s="2" t="str">
        <f t="shared" si="368"/>
        <v>2012St Helens and Knowsley Teaching Hospitals NHS TrustWere you ever bothered by noise at night from hospital staff?</v>
      </c>
      <c r="F23606" s="29">
        <v>80.36</v>
      </c>
      <c r="G23606" s="29">
        <v>2.15</v>
      </c>
      <c r="H23606" s="29">
        <v>76.150000000000006</v>
      </c>
      <c r="I23606" s="29">
        <v>84.56</v>
      </c>
    </row>
    <row r="23607" spans="1:9" x14ac:dyDescent="0.25">
      <c r="A23607" s="2" t="s">
        <v>38</v>
      </c>
      <c r="B23607" s="2" t="s">
        <v>58</v>
      </c>
      <c r="C23607" s="2" t="s">
        <v>12</v>
      </c>
      <c r="D23607" s="2" t="s">
        <v>39</v>
      </c>
      <c r="E23607" s="2" t="str">
        <f t="shared" si="368"/>
        <v>2012Aintree University Hospital NHS Foundation TrustWere you ever bothered by noise at night from hospital staff?</v>
      </c>
      <c r="F23607" s="27">
        <v>80.27</v>
      </c>
      <c r="G23607" s="27">
        <v>2.14</v>
      </c>
      <c r="H23607" s="27">
        <v>76.069999999999993</v>
      </c>
      <c r="I23607" s="27">
        <v>84.46</v>
      </c>
    </row>
    <row r="23608" spans="1:9" x14ac:dyDescent="0.25">
      <c r="A23608" s="2" t="s">
        <v>38</v>
      </c>
      <c r="B23608" s="2" t="s">
        <v>58</v>
      </c>
      <c r="C23608" s="2" t="s">
        <v>190</v>
      </c>
      <c r="D23608" s="2" t="s">
        <v>39</v>
      </c>
      <c r="E23608" s="2" t="str">
        <f t="shared" si="368"/>
        <v>2012The Walton Centre NHS Foundation TrustWere you ever bothered by noise at night from hospital staff?</v>
      </c>
      <c r="F23608" s="29">
        <v>80.95</v>
      </c>
      <c r="G23608" s="29">
        <v>1.79</v>
      </c>
      <c r="H23608" s="29">
        <v>77.44</v>
      </c>
      <c r="I23608" s="29">
        <v>84.46</v>
      </c>
    </row>
    <row r="23609" spans="1:9" x14ac:dyDescent="0.25">
      <c r="A23609" s="2" t="s">
        <v>38</v>
      </c>
      <c r="B23609" s="2" t="s">
        <v>58</v>
      </c>
      <c r="C23609" s="2" t="s">
        <v>142</v>
      </c>
      <c r="D23609" s="2" t="s">
        <v>39</v>
      </c>
      <c r="E23609" s="2" t="str">
        <f t="shared" si="368"/>
        <v>2012Peterborough and Stamford Hospitals NHS Foundation TrustWere you ever bothered by noise at night from hospital staff?</v>
      </c>
      <c r="F23609" s="29">
        <v>80.67</v>
      </c>
      <c r="G23609" s="29">
        <v>1.93</v>
      </c>
      <c r="H23609" s="29">
        <v>76.88</v>
      </c>
      <c r="I23609" s="29">
        <v>84.45</v>
      </c>
    </row>
    <row r="23610" spans="1:9" x14ac:dyDescent="0.25">
      <c r="A23610" s="2" t="s">
        <v>38</v>
      </c>
      <c r="B23610" s="2" t="s">
        <v>58</v>
      </c>
      <c r="C23610" s="2" t="s">
        <v>175</v>
      </c>
      <c r="D23610" s="2" t="s">
        <v>39</v>
      </c>
      <c r="E23610" s="2" t="str">
        <f t="shared" si="368"/>
        <v>2012Taunton and Somerset NHS Foundation TrustWere you ever bothered by noise at night from hospital staff?</v>
      </c>
      <c r="F23610" s="29">
        <v>80.73</v>
      </c>
      <c r="G23610" s="29">
        <v>1.89</v>
      </c>
      <c r="H23610" s="29">
        <v>77.03</v>
      </c>
      <c r="I23610" s="29">
        <v>84.43</v>
      </c>
    </row>
    <row r="23611" spans="1:9" x14ac:dyDescent="0.25">
      <c r="A23611" s="2" t="s">
        <v>38</v>
      </c>
      <c r="B23611" s="2" t="s">
        <v>58</v>
      </c>
      <c r="C23611" s="2" t="s">
        <v>155</v>
      </c>
      <c r="D23611" s="2" t="s">
        <v>39</v>
      </c>
      <c r="E23611" s="2" t="str">
        <f t="shared" si="368"/>
        <v>2012Royal Surrey County Hospital NHS Foundation TrustWere you ever bothered by noise at night from hospital staff?</v>
      </c>
      <c r="F23611" s="29">
        <v>80.760000000000005</v>
      </c>
      <c r="G23611" s="29">
        <v>1.85</v>
      </c>
      <c r="H23611" s="29">
        <v>77.14</v>
      </c>
      <c r="I23611" s="29">
        <v>84.38</v>
      </c>
    </row>
    <row r="23612" spans="1:9" x14ac:dyDescent="0.25">
      <c r="A23612" s="2" t="s">
        <v>38</v>
      </c>
      <c r="B23612" s="2" t="s">
        <v>58</v>
      </c>
      <c r="C23612" s="2" t="s">
        <v>201</v>
      </c>
      <c r="D23612" s="2" t="s">
        <v>39</v>
      </c>
      <c r="E23612" s="2" t="str">
        <f t="shared" si="368"/>
        <v>2012University Hospitals of Morecambe Bay NHS Foundation TrustWere you ever bothered by noise at night from hospital staff?</v>
      </c>
      <c r="F23612" s="29">
        <v>80.510000000000005</v>
      </c>
      <c r="G23612" s="29">
        <v>1.97</v>
      </c>
      <c r="H23612" s="29">
        <v>76.650000000000006</v>
      </c>
      <c r="I23612" s="29">
        <v>84.36</v>
      </c>
    </row>
    <row r="23613" spans="1:9" x14ac:dyDescent="0.25">
      <c r="A23613" s="2" t="s">
        <v>38</v>
      </c>
      <c r="B23613" s="2" t="s">
        <v>58</v>
      </c>
      <c r="C23613" s="2" t="s">
        <v>124</v>
      </c>
      <c r="D23613" s="2" t="s">
        <v>39</v>
      </c>
      <c r="E23613" s="2" t="str">
        <f t="shared" si="368"/>
        <v>2012Medway NHS Foundation TrustWere you ever bothered by noise at night from hospital staff?</v>
      </c>
      <c r="F23613" s="29">
        <v>80.2</v>
      </c>
      <c r="G23613" s="29">
        <v>2.08</v>
      </c>
      <c r="H23613" s="29">
        <v>76.12</v>
      </c>
      <c r="I23613" s="29">
        <v>84.29</v>
      </c>
    </row>
    <row r="23614" spans="1:9" x14ac:dyDescent="0.25">
      <c r="A23614" s="2" t="s">
        <v>38</v>
      </c>
      <c r="B23614" s="2" t="s">
        <v>58</v>
      </c>
      <c r="C23614" s="2" t="s">
        <v>104</v>
      </c>
      <c r="D23614" s="2" t="s">
        <v>39</v>
      </c>
      <c r="E23614" s="2" t="str">
        <f t="shared" si="368"/>
        <v>2012Harrogate and District NHS Foundation TrustWere you ever bothered by noise at night from hospital staff?</v>
      </c>
      <c r="F23614" s="29">
        <v>80.66</v>
      </c>
      <c r="G23614" s="29">
        <v>1.83</v>
      </c>
      <c r="H23614" s="29">
        <v>77.069999999999993</v>
      </c>
      <c r="I23614" s="29">
        <v>84.25</v>
      </c>
    </row>
    <row r="23615" spans="1:9" x14ac:dyDescent="0.25">
      <c r="A23615" s="2" t="s">
        <v>38</v>
      </c>
      <c r="B23615" s="2" t="s">
        <v>58</v>
      </c>
      <c r="C23615" s="2" t="s">
        <v>174</v>
      </c>
      <c r="D23615" s="2" t="s">
        <v>39</v>
      </c>
      <c r="E23615" s="2" t="str">
        <f t="shared" si="368"/>
        <v>2012Tameside Hospital NHS Foundation TrustWere you ever bothered by noise at night from hospital staff?</v>
      </c>
      <c r="F23615" s="29">
        <v>80.28</v>
      </c>
      <c r="G23615" s="29">
        <v>2.0099999999999998</v>
      </c>
      <c r="H23615" s="29">
        <v>76.34</v>
      </c>
      <c r="I23615" s="29">
        <v>84.21</v>
      </c>
    </row>
    <row r="23616" spans="1:9" x14ac:dyDescent="0.25">
      <c r="A23616" s="2" t="s">
        <v>38</v>
      </c>
      <c r="B23616" s="2" t="s">
        <v>58</v>
      </c>
      <c r="C23616" s="2" t="s">
        <v>105</v>
      </c>
      <c r="D23616" s="2" t="s">
        <v>39</v>
      </c>
      <c r="E23616" s="2" t="str">
        <f t="shared" si="368"/>
        <v>2012Heart of England NHS Foundation TrustWere you ever bothered by noise at night from hospital staff?</v>
      </c>
      <c r="F23616" s="29">
        <v>79.97</v>
      </c>
      <c r="G23616" s="29">
        <v>2.12</v>
      </c>
      <c r="H23616" s="29">
        <v>75.81</v>
      </c>
      <c r="I23616" s="29">
        <v>84.12</v>
      </c>
    </row>
    <row r="23617" spans="1:9" x14ac:dyDescent="0.25">
      <c r="A23617" s="2" t="s">
        <v>38</v>
      </c>
      <c r="B23617" s="2" t="s">
        <v>58</v>
      </c>
      <c r="C23617" s="2" t="s">
        <v>78</v>
      </c>
      <c r="D23617" s="2" t="s">
        <v>39</v>
      </c>
      <c r="E23617" s="2" t="str">
        <f t="shared" si="368"/>
        <v>2012Central Manchester University Hospitals NHS Foundation TrustWere you ever bothered by noise at night from hospital staff?</v>
      </c>
      <c r="F23617" s="29">
        <v>79.92</v>
      </c>
      <c r="G23617" s="29">
        <v>2.14</v>
      </c>
      <c r="H23617" s="29">
        <v>75.72</v>
      </c>
      <c r="I23617" s="29">
        <v>84.11</v>
      </c>
    </row>
    <row r="23618" spans="1:9" x14ac:dyDescent="0.25">
      <c r="A23618" s="2" t="s">
        <v>38</v>
      </c>
      <c r="B23618" s="2" t="s">
        <v>58</v>
      </c>
      <c r="C23618" s="2" t="s">
        <v>212</v>
      </c>
      <c r="D23618" s="2" t="s">
        <v>39</v>
      </c>
      <c r="E23618" s="2" t="str">
        <f t="shared" ref="E23618:E23681" si="369">B23618&amp;C23618&amp;D23618</f>
        <v>2012Wye Valley NHS TrustWere you ever bothered by noise at night from hospital staff?</v>
      </c>
      <c r="F23618" s="29">
        <v>80.55</v>
      </c>
      <c r="G23618" s="29">
        <v>1.8</v>
      </c>
      <c r="H23618" s="29">
        <v>77.02</v>
      </c>
      <c r="I23618" s="29">
        <v>84.08</v>
      </c>
    </row>
    <row r="23619" spans="1:9" x14ac:dyDescent="0.25">
      <c r="A23619" s="2" t="s">
        <v>38</v>
      </c>
      <c r="B23619" s="2" t="s">
        <v>58</v>
      </c>
      <c r="C23619" s="2" t="s">
        <v>144</v>
      </c>
      <c r="D23619" s="2" t="s">
        <v>39</v>
      </c>
      <c r="E23619" s="2" t="str">
        <f t="shared" si="369"/>
        <v>2012Poole Hospital NHS Foundation TrustWere you ever bothered by noise at night from hospital staff?</v>
      </c>
      <c r="F23619" s="29">
        <v>80.14</v>
      </c>
      <c r="G23619" s="29">
        <v>2</v>
      </c>
      <c r="H23619" s="29">
        <v>76.22</v>
      </c>
      <c r="I23619" s="29">
        <v>84.05</v>
      </c>
    </row>
    <row r="23620" spans="1:9" x14ac:dyDescent="0.25">
      <c r="A23620" s="2" t="s">
        <v>38</v>
      </c>
      <c r="B23620" s="2" t="s">
        <v>58</v>
      </c>
      <c r="C23620" s="2" t="s">
        <v>93</v>
      </c>
      <c r="D23620" s="2" t="s">
        <v>39</v>
      </c>
      <c r="E23620" s="2" t="str">
        <f t="shared" si="369"/>
        <v>2012East Kent Hospitals University NHS Foundation TrustWere you ever bothered by noise at night from hospital staff?</v>
      </c>
      <c r="F23620" s="29">
        <v>80.12</v>
      </c>
      <c r="G23620" s="29">
        <v>1.96</v>
      </c>
      <c r="H23620" s="29">
        <v>76.28</v>
      </c>
      <c r="I23620" s="29">
        <v>83.97</v>
      </c>
    </row>
    <row r="23621" spans="1:9" x14ac:dyDescent="0.25">
      <c r="A23621" s="2" t="s">
        <v>38</v>
      </c>
      <c r="B23621" s="2" t="s">
        <v>58</v>
      </c>
      <c r="C23621" s="2" t="s">
        <v>211</v>
      </c>
      <c r="D23621" s="2" t="s">
        <v>39</v>
      </c>
      <c r="E23621" s="2" t="str">
        <f t="shared" si="369"/>
        <v>2012Wrightington, Wigan and Leigh NHS Foundation TrustWere you ever bothered by noise at night from hospital staff?</v>
      </c>
      <c r="F23621" s="29">
        <v>80.069999999999993</v>
      </c>
      <c r="G23621" s="29">
        <v>1.99</v>
      </c>
      <c r="H23621" s="29">
        <v>76.17</v>
      </c>
      <c r="I23621" s="29">
        <v>83.97</v>
      </c>
    </row>
    <row r="23622" spans="1:9" x14ac:dyDescent="0.25">
      <c r="A23622" s="2" t="s">
        <v>38</v>
      </c>
      <c r="B23622" s="2" t="s">
        <v>58</v>
      </c>
      <c r="C23622" s="2" t="s">
        <v>110</v>
      </c>
      <c r="D23622" s="2" t="s">
        <v>39</v>
      </c>
      <c r="E23622" s="2" t="str">
        <f t="shared" si="369"/>
        <v>2012Imperial College Healthcare NHS TrustWere you ever bothered by noise at night from hospital staff?</v>
      </c>
      <c r="F23622" s="29">
        <v>79.41</v>
      </c>
      <c r="G23622" s="29">
        <v>2.29</v>
      </c>
      <c r="H23622" s="29">
        <v>74.92</v>
      </c>
      <c r="I23622" s="29">
        <v>83.89</v>
      </c>
    </row>
    <row r="23623" spans="1:9" x14ac:dyDescent="0.25">
      <c r="A23623" s="2" t="s">
        <v>38</v>
      </c>
      <c r="B23623" s="2" t="s">
        <v>58</v>
      </c>
      <c r="C23623" s="2" t="s">
        <v>74</v>
      </c>
      <c r="D23623" s="2" t="s">
        <v>39</v>
      </c>
      <c r="E23623" s="2" t="str">
        <f t="shared" si="369"/>
        <v>2012Buckinghamshire Healthcare NHS TrustWere you ever bothered by noise at night from hospital staff?</v>
      </c>
      <c r="F23623" s="29">
        <v>80.34</v>
      </c>
      <c r="G23623" s="29">
        <v>1.8</v>
      </c>
      <c r="H23623" s="29">
        <v>76.8</v>
      </c>
      <c r="I23623" s="29">
        <v>83.88</v>
      </c>
    </row>
    <row r="23624" spans="1:9" x14ac:dyDescent="0.25">
      <c r="A23624" s="2" t="s">
        <v>38</v>
      </c>
      <c r="B23624" s="2" t="s">
        <v>58</v>
      </c>
      <c r="C23624" s="2" t="s">
        <v>66</v>
      </c>
      <c r="D23624" s="2" t="s">
        <v>39</v>
      </c>
      <c r="E23624" s="2" t="str">
        <f t="shared" si="369"/>
        <v>2012Barts Health NHS TrustWere you ever bothered by noise at night from hospital staff?</v>
      </c>
      <c r="F23624" s="29">
        <v>79.47</v>
      </c>
      <c r="G23624" s="29">
        <v>2.25</v>
      </c>
      <c r="H23624" s="29">
        <v>75.069999999999993</v>
      </c>
      <c r="I23624" s="29">
        <v>83.87</v>
      </c>
    </row>
    <row r="23625" spans="1:9" x14ac:dyDescent="0.25">
      <c r="A23625" s="2" t="s">
        <v>38</v>
      </c>
      <c r="B23625" s="2" t="s">
        <v>58</v>
      </c>
      <c r="C23625" s="2" t="s">
        <v>70</v>
      </c>
      <c r="D23625" s="2" t="s">
        <v>39</v>
      </c>
      <c r="E23625" s="2" t="str">
        <f t="shared" si="369"/>
        <v>2012Blackpool Teaching Hospitals NHS Foundation TrustWere you ever bothered by noise at night from hospital staff?</v>
      </c>
      <c r="F23625" s="29">
        <v>80.06</v>
      </c>
      <c r="G23625" s="29">
        <v>1.93</v>
      </c>
      <c r="H23625" s="29">
        <v>76.28</v>
      </c>
      <c r="I23625" s="29">
        <v>83.85</v>
      </c>
    </row>
    <row r="23626" spans="1:9" x14ac:dyDescent="0.25">
      <c r="A23626" s="2" t="s">
        <v>38</v>
      </c>
      <c r="B23626" s="2" t="s">
        <v>58</v>
      </c>
      <c r="C23626" s="2" t="s">
        <v>115</v>
      </c>
      <c r="D23626" s="2" t="s">
        <v>39</v>
      </c>
      <c r="E23626" s="2" t="str">
        <f t="shared" si="369"/>
        <v>2012King's College Hospital NHS Foundation TrustWere you ever bothered by noise at night from hospital staff?</v>
      </c>
      <c r="F23626" s="29">
        <v>79.569999999999993</v>
      </c>
      <c r="G23626" s="29">
        <v>2.1800000000000002</v>
      </c>
      <c r="H23626" s="29">
        <v>75.290000000000006</v>
      </c>
      <c r="I23626" s="29">
        <v>83.85</v>
      </c>
    </row>
    <row r="23627" spans="1:9" x14ac:dyDescent="0.25">
      <c r="A23627" s="2" t="s">
        <v>38</v>
      </c>
      <c r="B23627" s="2" t="s">
        <v>58</v>
      </c>
      <c r="C23627" s="2" t="s">
        <v>5</v>
      </c>
      <c r="D23627" s="2" t="s">
        <v>39</v>
      </c>
      <c r="E23627" s="2" t="str">
        <f t="shared" si="369"/>
        <v>2012North Middlesex University Hospital NHS TrustWere you ever bothered by noise at night from hospital staff?</v>
      </c>
      <c r="F23627" s="29">
        <v>79.44</v>
      </c>
      <c r="G23627" s="29">
        <v>2.25</v>
      </c>
      <c r="H23627" s="29">
        <v>75.040000000000006</v>
      </c>
      <c r="I23627" s="29">
        <v>83.85</v>
      </c>
    </row>
    <row r="23628" spans="1:9" x14ac:dyDescent="0.25">
      <c r="A23628" s="2" t="s">
        <v>38</v>
      </c>
      <c r="B23628" s="2" t="s">
        <v>58</v>
      </c>
      <c r="C23628" s="2" t="s">
        <v>168</v>
      </c>
      <c r="D23628" s="2" t="s">
        <v>39</v>
      </c>
      <c r="E23628" s="2" t="str">
        <f t="shared" si="369"/>
        <v>2012Southend University Hospital NHS Foundation TrustWere you ever bothered by noise at night from hospital staff?</v>
      </c>
      <c r="F23628" s="29">
        <v>79.84</v>
      </c>
      <c r="G23628" s="29">
        <v>2.04</v>
      </c>
      <c r="H23628" s="29">
        <v>75.83</v>
      </c>
      <c r="I23628" s="29">
        <v>83.84</v>
      </c>
    </row>
    <row r="23629" spans="1:9" x14ac:dyDescent="0.25">
      <c r="A23629" s="2" t="s">
        <v>38</v>
      </c>
      <c r="B23629" s="2" t="s">
        <v>58</v>
      </c>
      <c r="C23629" s="2" t="s">
        <v>77</v>
      </c>
      <c r="D23629" s="2" t="s">
        <v>39</v>
      </c>
      <c r="E23629" s="2" t="str">
        <f t="shared" si="369"/>
        <v>2012Cambridge University Hospitals NHS Foundation TrustWere you ever bothered by noise at night from hospital staff?</v>
      </c>
      <c r="F23629" s="29">
        <v>79.930000000000007</v>
      </c>
      <c r="G23629" s="29">
        <v>1.98</v>
      </c>
      <c r="H23629" s="29">
        <v>76.05</v>
      </c>
      <c r="I23629" s="29">
        <v>83.82</v>
      </c>
    </row>
    <row r="23630" spans="1:9" x14ac:dyDescent="0.25">
      <c r="A23630" s="2" t="s">
        <v>38</v>
      </c>
      <c r="B23630" s="2" t="s">
        <v>58</v>
      </c>
      <c r="C23630" s="2" t="s">
        <v>150</v>
      </c>
      <c r="D23630" s="2" t="s">
        <v>39</v>
      </c>
      <c r="E23630" s="2" t="str">
        <f t="shared" si="369"/>
        <v>2012Royal Devon and Exeter NHS Foundation TrustWere you ever bothered by noise at night from hospital staff?</v>
      </c>
      <c r="F23630" s="29">
        <v>80.3</v>
      </c>
      <c r="G23630" s="29">
        <v>1.78</v>
      </c>
      <c r="H23630" s="29">
        <v>76.81</v>
      </c>
      <c r="I23630" s="29">
        <v>83.78</v>
      </c>
    </row>
    <row r="23631" spans="1:9" x14ac:dyDescent="0.25">
      <c r="A23631" s="2" t="s">
        <v>38</v>
      </c>
      <c r="B23631" s="2" t="s">
        <v>58</v>
      </c>
      <c r="C23631" s="2" t="s">
        <v>165</v>
      </c>
      <c r="D23631" s="2" t="s">
        <v>39</v>
      </c>
      <c r="E23631" s="2" t="str">
        <f t="shared" si="369"/>
        <v>2012South Tees Hospitals NHS Foundation TrustWere you ever bothered by noise at night from hospital staff?</v>
      </c>
      <c r="F23631" s="29">
        <v>79.87</v>
      </c>
      <c r="G23631" s="29">
        <v>1.99</v>
      </c>
      <c r="H23631" s="29">
        <v>75.97</v>
      </c>
      <c r="I23631" s="29">
        <v>83.77</v>
      </c>
    </row>
    <row r="23632" spans="1:9" x14ac:dyDescent="0.25">
      <c r="A23632" s="2" t="s">
        <v>38</v>
      </c>
      <c r="B23632" s="2" t="s">
        <v>58</v>
      </c>
      <c r="C23632" s="2" t="s">
        <v>137</v>
      </c>
      <c r="D23632" s="2" t="s">
        <v>39</v>
      </c>
      <c r="E23632" s="2" t="str">
        <f t="shared" si="369"/>
        <v>2012Northern Lincolnshire and Goole Hospitals NHS Foundation TrustWere you ever bothered by noise at night from hospital staff?</v>
      </c>
      <c r="F23632" s="29">
        <v>79.63</v>
      </c>
      <c r="G23632" s="29">
        <v>2.09</v>
      </c>
      <c r="H23632" s="29">
        <v>75.53</v>
      </c>
      <c r="I23632" s="29">
        <v>83.73</v>
      </c>
    </row>
    <row r="23633" spans="1:9" x14ac:dyDescent="0.25">
      <c r="A23633" s="2" t="s">
        <v>38</v>
      </c>
      <c r="B23633" s="2" t="s">
        <v>58</v>
      </c>
      <c r="C23633" s="2" t="s">
        <v>109</v>
      </c>
      <c r="D23633" s="2" t="s">
        <v>39</v>
      </c>
      <c r="E23633" s="2" t="str">
        <f t="shared" si="369"/>
        <v>2012Hull and East Yorkshire Hospitals NHS TrustWere you ever bothered by noise at night from hospital staff?</v>
      </c>
      <c r="F23633" s="29">
        <v>79.959999999999994</v>
      </c>
      <c r="G23633" s="29">
        <v>1.89</v>
      </c>
      <c r="H23633" s="29">
        <v>76.25</v>
      </c>
      <c r="I23633" s="29">
        <v>83.67</v>
      </c>
    </row>
    <row r="23634" spans="1:9" x14ac:dyDescent="0.25">
      <c r="A23634" s="2" t="s">
        <v>38</v>
      </c>
      <c r="B23634" s="2" t="s">
        <v>58</v>
      </c>
      <c r="C23634" s="2" t="s">
        <v>172</v>
      </c>
      <c r="D23634" s="2" t="s">
        <v>39</v>
      </c>
      <c r="E23634" s="2" t="str">
        <f t="shared" si="369"/>
        <v>2012Stockport NHS Foundation TrustWere you ever bothered by noise at night from hospital staff?</v>
      </c>
      <c r="F23634" s="29">
        <v>79.83</v>
      </c>
      <c r="G23634" s="29">
        <v>1.95</v>
      </c>
      <c r="H23634" s="29">
        <v>76.010000000000005</v>
      </c>
      <c r="I23634" s="29">
        <v>83.66</v>
      </c>
    </row>
    <row r="23635" spans="1:9" x14ac:dyDescent="0.25">
      <c r="A23635" s="2" t="s">
        <v>38</v>
      </c>
      <c r="B23635" s="2" t="s">
        <v>58</v>
      </c>
      <c r="C23635" s="2" t="s">
        <v>140</v>
      </c>
      <c r="D23635" s="2" t="s">
        <v>39</v>
      </c>
      <c r="E23635" s="2" t="str">
        <f t="shared" si="369"/>
        <v>2012Oxford University Hospitals NHS TrustWere you ever bothered by noise at night from hospital staff?</v>
      </c>
      <c r="F23635" s="29">
        <v>79.84</v>
      </c>
      <c r="G23635" s="29">
        <v>1.92</v>
      </c>
      <c r="H23635" s="29">
        <v>76.08</v>
      </c>
      <c r="I23635" s="29">
        <v>83.6</v>
      </c>
    </row>
    <row r="23636" spans="1:9" x14ac:dyDescent="0.25">
      <c r="A23636" s="2" t="s">
        <v>38</v>
      </c>
      <c r="B23636" s="2" t="s">
        <v>58</v>
      </c>
      <c r="C23636" s="2" t="s">
        <v>83</v>
      </c>
      <c r="D23636" s="2" t="s">
        <v>39</v>
      </c>
      <c r="E23636" s="2" t="str">
        <f t="shared" si="369"/>
        <v>2012Countess of Chester Hospital NHS Foundation TrustWere you ever bothered by noise at night from hospital staff?</v>
      </c>
      <c r="F23636" s="29">
        <v>79.53</v>
      </c>
      <c r="G23636" s="29">
        <v>2.0099999999999998</v>
      </c>
      <c r="H23636" s="29">
        <v>75.59</v>
      </c>
      <c r="I23636" s="29">
        <v>83.47</v>
      </c>
    </row>
    <row r="23637" spans="1:9" x14ac:dyDescent="0.25">
      <c r="A23637" s="2" t="s">
        <v>38</v>
      </c>
      <c r="B23637" s="2" t="s">
        <v>58</v>
      </c>
      <c r="C23637" s="2" t="s">
        <v>114</v>
      </c>
      <c r="D23637" s="2" t="s">
        <v>39</v>
      </c>
      <c r="E23637" s="2" t="str">
        <f t="shared" si="369"/>
        <v>2012Kettering General Hospital NHS Foundation TrustWere you ever bothered by noise at night from hospital staff?</v>
      </c>
      <c r="F23637" s="29">
        <v>79.7</v>
      </c>
      <c r="G23637" s="29">
        <v>1.87</v>
      </c>
      <c r="H23637" s="29">
        <v>76.03</v>
      </c>
      <c r="I23637" s="29">
        <v>83.37</v>
      </c>
    </row>
    <row r="23638" spans="1:9" x14ac:dyDescent="0.25">
      <c r="A23638" s="2" t="s">
        <v>38</v>
      </c>
      <c r="B23638" s="2" t="s">
        <v>58</v>
      </c>
      <c r="C23638" s="2" t="s">
        <v>178</v>
      </c>
      <c r="D23638" s="2" t="s">
        <v>39</v>
      </c>
      <c r="E23638" s="2" t="str">
        <f t="shared" si="369"/>
        <v>2012The Dudley Group NHS Foundation TrustWere you ever bothered by noise at night from hospital staff?</v>
      </c>
      <c r="F23638" s="29">
        <v>79.400000000000006</v>
      </c>
      <c r="G23638" s="29">
        <v>2.02</v>
      </c>
      <c r="H23638" s="29">
        <v>75.44</v>
      </c>
      <c r="I23638" s="29">
        <v>83.35</v>
      </c>
    </row>
    <row r="23639" spans="1:9" x14ac:dyDescent="0.25">
      <c r="A23639" s="2" t="s">
        <v>38</v>
      </c>
      <c r="B23639" s="2" t="s">
        <v>58</v>
      </c>
      <c r="C23639" s="2" t="s">
        <v>101</v>
      </c>
      <c r="D23639" s="2" t="s">
        <v>39</v>
      </c>
      <c r="E23639" s="2" t="str">
        <f t="shared" si="369"/>
        <v>2012Great Western Hospitals NHS Foundation TrustWere you ever bothered by noise at night from hospital staff?</v>
      </c>
      <c r="F23639" s="29">
        <v>79.430000000000007</v>
      </c>
      <c r="G23639" s="29">
        <v>1.97</v>
      </c>
      <c r="H23639" s="29">
        <v>75.58</v>
      </c>
      <c r="I23639" s="29">
        <v>83.29</v>
      </c>
    </row>
    <row r="23640" spans="1:9" x14ac:dyDescent="0.25">
      <c r="A23640" s="2" t="s">
        <v>38</v>
      </c>
      <c r="B23640" s="2" t="s">
        <v>58</v>
      </c>
      <c r="C23640" s="2" t="s">
        <v>147</v>
      </c>
      <c r="D23640" s="2" t="s">
        <v>39</v>
      </c>
      <c r="E23640" s="2" t="str">
        <f t="shared" si="369"/>
        <v>2012Royal Berkshire NHS Foundation TrustWere you ever bothered by noise at night from hospital staff?</v>
      </c>
      <c r="F23640" s="29">
        <v>79.52</v>
      </c>
      <c r="G23640" s="29">
        <v>1.92</v>
      </c>
      <c r="H23640" s="29">
        <v>75.75</v>
      </c>
      <c r="I23640" s="29">
        <v>83.28</v>
      </c>
    </row>
    <row r="23641" spans="1:9" x14ac:dyDescent="0.25">
      <c r="A23641" s="2" t="s">
        <v>38</v>
      </c>
      <c r="B23641" s="2" t="s">
        <v>58</v>
      </c>
      <c r="C23641" s="2" t="s">
        <v>131</v>
      </c>
      <c r="D23641" s="2" t="s">
        <v>39</v>
      </c>
      <c r="E23641" s="2" t="str">
        <f t="shared" si="369"/>
        <v>2012North Bristol NHS TrustWere you ever bothered by noise at night from hospital staff?</v>
      </c>
      <c r="F23641" s="29">
        <v>79.64</v>
      </c>
      <c r="G23641" s="29">
        <v>1.8</v>
      </c>
      <c r="H23641" s="29">
        <v>76.11</v>
      </c>
      <c r="I23641" s="29">
        <v>83.18</v>
      </c>
    </row>
    <row r="23642" spans="1:9" x14ac:dyDescent="0.25">
      <c r="A23642" s="2" t="s">
        <v>38</v>
      </c>
      <c r="B23642" s="2" t="s">
        <v>58</v>
      </c>
      <c r="C23642" s="2" t="s">
        <v>156</v>
      </c>
      <c r="D23642" s="2" t="s">
        <v>39</v>
      </c>
      <c r="E23642" s="2" t="str">
        <f t="shared" si="369"/>
        <v>2012Royal United Hospital Bath NHS TrustWere you ever bothered by noise at night from hospital staff?</v>
      </c>
      <c r="F23642" s="29">
        <v>79.44</v>
      </c>
      <c r="G23642" s="29">
        <v>1.9</v>
      </c>
      <c r="H23642" s="29">
        <v>75.72</v>
      </c>
      <c r="I23642" s="29">
        <v>83.16</v>
      </c>
    </row>
    <row r="23643" spans="1:9" x14ac:dyDescent="0.25">
      <c r="A23643" s="2" t="s">
        <v>38</v>
      </c>
      <c r="B23643" s="2" t="s">
        <v>58</v>
      </c>
      <c r="C23643" s="2" t="s">
        <v>87</v>
      </c>
      <c r="D23643" s="2" t="s">
        <v>39</v>
      </c>
      <c r="E23643" s="2" t="str">
        <f t="shared" si="369"/>
        <v>2012Derby Hospitals NHS Foundation TrustWere you ever bothered by noise at night from hospital staff?</v>
      </c>
      <c r="F23643" s="29">
        <v>79.53</v>
      </c>
      <c r="G23643" s="29">
        <v>1.83</v>
      </c>
      <c r="H23643" s="29">
        <v>75.95</v>
      </c>
      <c r="I23643" s="29">
        <v>83.11</v>
      </c>
    </row>
    <row r="23644" spans="1:9" x14ac:dyDescent="0.25">
      <c r="A23644" s="2" t="s">
        <v>38</v>
      </c>
      <c r="B23644" s="2" t="s">
        <v>58</v>
      </c>
      <c r="C23644" s="2" t="s">
        <v>107</v>
      </c>
      <c r="D23644" s="2" t="s">
        <v>39</v>
      </c>
      <c r="E23644" s="2" t="str">
        <f t="shared" si="369"/>
        <v>2012Hinchingbrooke Health Care NHS TrustWere you ever bothered by noise at night from hospital staff?</v>
      </c>
      <c r="F23644" s="29">
        <v>79.319999999999993</v>
      </c>
      <c r="G23644" s="29">
        <v>1.93</v>
      </c>
      <c r="H23644" s="29">
        <v>75.53</v>
      </c>
      <c r="I23644" s="29">
        <v>83.1</v>
      </c>
    </row>
    <row r="23645" spans="1:9" x14ac:dyDescent="0.25">
      <c r="A23645" s="2" t="s">
        <v>38</v>
      </c>
      <c r="B23645" s="2" t="s">
        <v>58</v>
      </c>
      <c r="C23645" s="2" t="s">
        <v>122</v>
      </c>
      <c r="D23645" s="2" t="s">
        <v>39</v>
      </c>
      <c r="E23645" s="2" t="str">
        <f t="shared" si="369"/>
        <v>2012Luton and Dunstable Hospital NHS Foundation TrustWere you ever bothered by noise at night from hospital staff?</v>
      </c>
      <c r="F23645" s="29">
        <v>78.86</v>
      </c>
      <c r="G23645" s="29">
        <v>2.15</v>
      </c>
      <c r="H23645" s="29">
        <v>74.64</v>
      </c>
      <c r="I23645" s="29">
        <v>83.09</v>
      </c>
    </row>
    <row r="23646" spans="1:9" x14ac:dyDescent="0.25">
      <c r="A23646" s="2" t="s">
        <v>38</v>
      </c>
      <c r="B23646" s="2" t="s">
        <v>58</v>
      </c>
      <c r="C23646" s="2" t="s">
        <v>138</v>
      </c>
      <c r="D23646" s="2" t="s">
        <v>39</v>
      </c>
      <c r="E23646" s="2" t="str">
        <f t="shared" si="369"/>
        <v>2012Northumbria Healthcare NHS Foundation TrustWere you ever bothered by noise at night from hospital staff?</v>
      </c>
      <c r="F23646" s="29">
        <v>79.260000000000005</v>
      </c>
      <c r="G23646" s="29">
        <v>1.9</v>
      </c>
      <c r="H23646" s="29">
        <v>75.540000000000006</v>
      </c>
      <c r="I23646" s="29">
        <v>82.98</v>
      </c>
    </row>
    <row r="23647" spans="1:9" x14ac:dyDescent="0.25">
      <c r="A23647" s="2" t="s">
        <v>38</v>
      </c>
      <c r="B23647" s="2" t="s">
        <v>58</v>
      </c>
      <c r="C23647" s="2" t="s">
        <v>119</v>
      </c>
      <c r="D23647" s="2" t="s">
        <v>39</v>
      </c>
      <c r="E23647" s="2" t="str">
        <f t="shared" si="369"/>
        <v>2012Lewisham Healthcare NHS TrustWere you ever bothered by noise at night from hospital staff?</v>
      </c>
      <c r="F23647" s="29">
        <v>78.290000000000006</v>
      </c>
      <c r="G23647" s="29">
        <v>2.36</v>
      </c>
      <c r="H23647" s="29">
        <v>73.680000000000007</v>
      </c>
      <c r="I23647" s="29">
        <v>82.91</v>
      </c>
    </row>
    <row r="23648" spans="1:9" x14ac:dyDescent="0.25">
      <c r="A23648" s="2" t="s">
        <v>38</v>
      </c>
      <c r="B23648" s="2" t="s">
        <v>58</v>
      </c>
      <c r="C23648" s="2" t="s">
        <v>193</v>
      </c>
      <c r="D23648" s="2" t="s">
        <v>39</v>
      </c>
      <c r="E23648" s="2" t="str">
        <f t="shared" si="369"/>
        <v>2012University College London Hospitals NHS Foundation TrustWere you ever bothered by noise at night from hospital staff?</v>
      </c>
      <c r="F23648" s="29">
        <v>78.930000000000007</v>
      </c>
      <c r="G23648" s="29">
        <v>2.0299999999999998</v>
      </c>
      <c r="H23648" s="29">
        <v>74.94</v>
      </c>
      <c r="I23648" s="29">
        <v>82.91</v>
      </c>
    </row>
    <row r="23649" spans="1:9" x14ac:dyDescent="0.25">
      <c r="A23649" s="2" t="s">
        <v>38</v>
      </c>
      <c r="B23649" s="2" t="s">
        <v>58</v>
      </c>
      <c r="C23649" s="2" t="s">
        <v>203</v>
      </c>
      <c r="D23649" s="2" t="s">
        <v>39</v>
      </c>
      <c r="E23649" s="2" t="str">
        <f t="shared" si="369"/>
        <v>2012Warrington and Halton Hospitals NHS Foundation TrustWere you ever bothered by noise at night from hospital staff?</v>
      </c>
      <c r="F23649" s="29">
        <v>78.540000000000006</v>
      </c>
      <c r="G23649" s="29">
        <v>2.09</v>
      </c>
      <c r="H23649" s="29">
        <v>74.44</v>
      </c>
      <c r="I23649" s="29">
        <v>82.64</v>
      </c>
    </row>
    <row r="23650" spans="1:9" x14ac:dyDescent="0.25">
      <c r="A23650" s="2" t="s">
        <v>38</v>
      </c>
      <c r="B23650" s="2" t="s">
        <v>58</v>
      </c>
      <c r="C23650" s="2" t="s">
        <v>97</v>
      </c>
      <c r="D23650" s="2" t="s">
        <v>39</v>
      </c>
      <c r="E23650" s="2" t="str">
        <f t="shared" si="369"/>
        <v>2012Frimley Park Hospital NHS Foundation TrustWere you ever bothered by noise at night from hospital staff?</v>
      </c>
      <c r="F23650" s="29">
        <v>78.89</v>
      </c>
      <c r="G23650" s="29">
        <v>1.89</v>
      </c>
      <c r="H23650" s="29">
        <v>75.19</v>
      </c>
      <c r="I23650" s="29">
        <v>82.59</v>
      </c>
    </row>
    <row r="23651" spans="1:9" x14ac:dyDescent="0.25">
      <c r="A23651" s="2" t="s">
        <v>38</v>
      </c>
      <c r="B23651" s="2" t="s">
        <v>58</v>
      </c>
      <c r="C23651" s="2" t="s">
        <v>113</v>
      </c>
      <c r="D23651" s="2" t="s">
        <v>39</v>
      </c>
      <c r="E23651" s="2" t="str">
        <f t="shared" si="369"/>
        <v>2012James Paget University Hospitals NHS Foundation TrustWere you ever bothered by noise at night from hospital staff?</v>
      </c>
      <c r="F23651" s="29">
        <v>78.959999999999994</v>
      </c>
      <c r="G23651" s="29">
        <v>1.84</v>
      </c>
      <c r="H23651" s="29">
        <v>75.36</v>
      </c>
      <c r="I23651" s="29">
        <v>82.56</v>
      </c>
    </row>
    <row r="23652" spans="1:9" x14ac:dyDescent="0.25">
      <c r="A23652" s="2" t="s">
        <v>38</v>
      </c>
      <c r="B23652" s="2" t="s">
        <v>58</v>
      </c>
      <c r="C23652" s="2" t="s">
        <v>210</v>
      </c>
      <c r="D23652" s="2" t="s">
        <v>39</v>
      </c>
      <c r="E23652" s="2" t="str">
        <f t="shared" si="369"/>
        <v>2012Worcestershire Acute Hospitals NHS TrustWere you ever bothered by noise at night from hospital staff?</v>
      </c>
      <c r="F23652" s="29">
        <v>78.78</v>
      </c>
      <c r="G23652" s="29">
        <v>1.93</v>
      </c>
      <c r="H23652" s="29">
        <v>75</v>
      </c>
      <c r="I23652" s="29">
        <v>82.56</v>
      </c>
    </row>
    <row r="23653" spans="1:9" x14ac:dyDescent="0.25">
      <c r="A23653" s="2" t="s">
        <v>38</v>
      </c>
      <c r="B23653" s="2" t="s">
        <v>58</v>
      </c>
      <c r="C23653" s="2" t="s">
        <v>92</v>
      </c>
      <c r="D23653" s="2" t="s">
        <v>39</v>
      </c>
      <c r="E23653" s="2" t="str">
        <f t="shared" si="369"/>
        <v>2012East Cheshire NHS TrustWere you ever bothered by noise at night from hospital staff?</v>
      </c>
      <c r="F23653" s="29">
        <v>78.64</v>
      </c>
      <c r="G23653" s="29">
        <v>1.97</v>
      </c>
      <c r="H23653" s="29">
        <v>74.790000000000006</v>
      </c>
      <c r="I23653" s="29">
        <v>82.5</v>
      </c>
    </row>
    <row r="23654" spans="1:9" x14ac:dyDescent="0.25">
      <c r="A23654" s="2" t="s">
        <v>38</v>
      </c>
      <c r="B23654" s="2" t="s">
        <v>58</v>
      </c>
      <c r="C23654" s="2" t="s">
        <v>170</v>
      </c>
      <c r="D23654" s="2" t="s">
        <v>39</v>
      </c>
      <c r="E23654" s="2" t="str">
        <f t="shared" si="369"/>
        <v>2012St George's Healthcare NHS TrustWere you ever bothered by noise at night from hospital staff?</v>
      </c>
      <c r="F23654" s="29">
        <v>78.03</v>
      </c>
      <c r="G23654" s="29">
        <v>2.23</v>
      </c>
      <c r="H23654" s="29">
        <v>73.66</v>
      </c>
      <c r="I23654" s="29">
        <v>82.4</v>
      </c>
    </row>
    <row r="23655" spans="1:9" x14ac:dyDescent="0.25">
      <c r="A23655" s="2" t="s">
        <v>38</v>
      </c>
      <c r="B23655" s="2" t="s">
        <v>58</v>
      </c>
      <c r="C23655" s="2" t="s">
        <v>169</v>
      </c>
      <c r="D23655" s="2" t="s">
        <v>39</v>
      </c>
      <c r="E23655" s="2" t="str">
        <f t="shared" si="369"/>
        <v>2012Southport and Ormskirk Hospital NHS TrustWere you ever bothered by noise at night from hospital staff?</v>
      </c>
      <c r="F23655" s="29">
        <v>78.459999999999994</v>
      </c>
      <c r="G23655" s="29">
        <v>1.99</v>
      </c>
      <c r="H23655" s="29">
        <v>74.56</v>
      </c>
      <c r="I23655" s="29">
        <v>82.35</v>
      </c>
    </row>
    <row r="23656" spans="1:9" x14ac:dyDescent="0.25">
      <c r="A23656" s="2" t="s">
        <v>38</v>
      </c>
      <c r="B23656" s="2" t="s">
        <v>58</v>
      </c>
      <c r="C23656" s="2" t="s">
        <v>166</v>
      </c>
      <c r="D23656" s="2" t="s">
        <v>39</v>
      </c>
      <c r="E23656" s="2" t="str">
        <f t="shared" si="369"/>
        <v>2012South Tyneside NHS Foundation TrustWere you ever bothered by noise at night from hospital staff?</v>
      </c>
      <c r="F23656" s="29">
        <v>78.03</v>
      </c>
      <c r="G23656" s="29">
        <v>2.17</v>
      </c>
      <c r="H23656" s="29">
        <v>73.78</v>
      </c>
      <c r="I23656" s="29">
        <v>82.28</v>
      </c>
    </row>
    <row r="23657" spans="1:9" x14ac:dyDescent="0.25">
      <c r="A23657" s="2" t="s">
        <v>38</v>
      </c>
      <c r="B23657" s="2" t="s">
        <v>58</v>
      </c>
      <c r="C23657" s="2" t="s">
        <v>192</v>
      </c>
      <c r="D23657" s="2" t="s">
        <v>39</v>
      </c>
      <c r="E23657" s="2" t="str">
        <f t="shared" si="369"/>
        <v>2012United Lincolnshire Hospitals NHS TrustWere you ever bothered by noise at night from hospital staff?</v>
      </c>
      <c r="F23657" s="29">
        <v>78.27</v>
      </c>
      <c r="G23657" s="29">
        <v>2.04</v>
      </c>
      <c r="H23657" s="29">
        <v>74.27</v>
      </c>
      <c r="I23657" s="29">
        <v>82.26</v>
      </c>
    </row>
    <row r="23658" spans="1:9" x14ac:dyDescent="0.25">
      <c r="A23658" s="2" t="s">
        <v>38</v>
      </c>
      <c r="B23658" s="2" t="s">
        <v>58</v>
      </c>
      <c r="C23658" s="2" t="s">
        <v>96</v>
      </c>
      <c r="D23658" s="2" t="s">
        <v>39</v>
      </c>
      <c r="E23658" s="2" t="str">
        <f t="shared" si="369"/>
        <v>2012Epsom and St Helier University Hospitals NHS TrustWere you ever bothered by noise at night from hospital staff?</v>
      </c>
      <c r="F23658" s="29">
        <v>78.349999999999994</v>
      </c>
      <c r="G23658" s="29">
        <v>1.98</v>
      </c>
      <c r="H23658" s="29">
        <v>74.47</v>
      </c>
      <c r="I23658" s="29">
        <v>82.23</v>
      </c>
    </row>
    <row r="23659" spans="1:9" x14ac:dyDescent="0.25">
      <c r="A23659" s="2" t="s">
        <v>38</v>
      </c>
      <c r="B23659" s="2" t="s">
        <v>58</v>
      </c>
      <c r="C23659" s="2" t="s">
        <v>207</v>
      </c>
      <c r="D23659" s="2" t="s">
        <v>39</v>
      </c>
      <c r="E23659" s="2" t="str">
        <f t="shared" si="369"/>
        <v>2012Western Sussex Hospitals NHS TrustWere you ever bothered by noise at night from hospital staff?</v>
      </c>
      <c r="F23659" s="29">
        <v>78.599999999999994</v>
      </c>
      <c r="G23659" s="29">
        <v>1.82</v>
      </c>
      <c r="H23659" s="29">
        <v>75.03</v>
      </c>
      <c r="I23659" s="29">
        <v>82.16</v>
      </c>
    </row>
    <row r="23660" spans="1:9" x14ac:dyDescent="0.25">
      <c r="A23660" s="2" t="s">
        <v>38</v>
      </c>
      <c r="B23660" s="2" t="s">
        <v>58</v>
      </c>
      <c r="C23660" s="2" t="s">
        <v>185</v>
      </c>
      <c r="D23660" s="2" t="s">
        <v>39</v>
      </c>
      <c r="E23660" s="2" t="str">
        <f t="shared" si="369"/>
        <v>2012The Rotherham NHS Foundation TrustWere you ever bothered by noise at night from hospital staff?</v>
      </c>
      <c r="F23660" s="29">
        <v>77.790000000000006</v>
      </c>
      <c r="G23660" s="29">
        <v>2.19</v>
      </c>
      <c r="H23660" s="29">
        <v>73.489999999999995</v>
      </c>
      <c r="I23660" s="29">
        <v>82.08</v>
      </c>
    </row>
    <row r="23661" spans="1:9" x14ac:dyDescent="0.25">
      <c r="A23661" s="2" t="s">
        <v>38</v>
      </c>
      <c r="B23661" s="2" t="s">
        <v>58</v>
      </c>
      <c r="C23661" s="2" t="s">
        <v>76</v>
      </c>
      <c r="D23661" s="2" t="s">
        <v>39</v>
      </c>
      <c r="E23661" s="2" t="str">
        <f t="shared" si="369"/>
        <v>2012Calderdale and Huddersfield NHS Foundation TrustWere you ever bothered by noise at night from hospital staff?</v>
      </c>
      <c r="F23661" s="29">
        <v>78.09</v>
      </c>
      <c r="G23661" s="29">
        <v>2.0099999999999998</v>
      </c>
      <c r="H23661" s="29">
        <v>74.16</v>
      </c>
      <c r="I23661" s="29">
        <v>82.03</v>
      </c>
    </row>
    <row r="23662" spans="1:9" x14ac:dyDescent="0.25">
      <c r="A23662" s="2" t="s">
        <v>38</v>
      </c>
      <c r="B23662" s="2" t="s">
        <v>58</v>
      </c>
      <c r="C23662" s="2" t="s">
        <v>103</v>
      </c>
      <c r="D23662" s="2" t="s">
        <v>39</v>
      </c>
      <c r="E23662" s="2" t="str">
        <f t="shared" si="369"/>
        <v>2012Hampshire Hospitals NHS Foundation TrustWere you ever bothered by noise at night from hospital staff?</v>
      </c>
      <c r="F23662" s="29">
        <v>78.180000000000007</v>
      </c>
      <c r="G23662" s="29">
        <v>1.91</v>
      </c>
      <c r="H23662" s="29">
        <v>74.44</v>
      </c>
      <c r="I23662" s="29">
        <v>81.92</v>
      </c>
    </row>
    <row r="23663" spans="1:9" x14ac:dyDescent="0.25">
      <c r="A23663" s="2" t="s">
        <v>38</v>
      </c>
      <c r="B23663" s="2" t="s">
        <v>58</v>
      </c>
      <c r="C23663" s="2" t="s">
        <v>86</v>
      </c>
      <c r="D23663" s="2" t="s">
        <v>39</v>
      </c>
      <c r="E23663" s="2" t="str">
        <f t="shared" si="369"/>
        <v>2012Dartford and Gravesham NHS TrustWere you ever bothered by noise at night from hospital staff?</v>
      </c>
      <c r="F23663" s="29">
        <v>77.989999999999995</v>
      </c>
      <c r="G23663" s="29">
        <v>1.99</v>
      </c>
      <c r="H23663" s="29">
        <v>74.09</v>
      </c>
      <c r="I23663" s="29">
        <v>81.900000000000006</v>
      </c>
    </row>
    <row r="23664" spans="1:9" x14ac:dyDescent="0.25">
      <c r="A23664" s="2" t="s">
        <v>38</v>
      </c>
      <c r="B23664" s="2" t="s">
        <v>58</v>
      </c>
      <c r="C23664" s="2" t="s">
        <v>99</v>
      </c>
      <c r="D23664" s="2" t="s">
        <v>39</v>
      </c>
      <c r="E23664" s="2" t="str">
        <f t="shared" si="369"/>
        <v>2012George Eliot Hospital NHS TrustWere you ever bothered by noise at night from hospital staff?</v>
      </c>
      <c r="F23664" s="29">
        <v>77.81</v>
      </c>
      <c r="G23664" s="29">
        <v>2.04</v>
      </c>
      <c r="H23664" s="29">
        <v>73.819999999999993</v>
      </c>
      <c r="I23664" s="29">
        <v>81.8</v>
      </c>
    </row>
    <row r="23665" spans="1:9" x14ac:dyDescent="0.25">
      <c r="A23665" s="2" t="s">
        <v>38</v>
      </c>
      <c r="B23665" s="2" t="s">
        <v>58</v>
      </c>
      <c r="C23665" s="2" t="s">
        <v>162</v>
      </c>
      <c r="D23665" s="2" t="s">
        <v>39</v>
      </c>
      <c r="E23665" s="2" t="str">
        <f t="shared" si="369"/>
        <v>2012Shrewsbury and Telford Hospital NHS TrustWere you ever bothered by noise at night from hospital staff?</v>
      </c>
      <c r="F23665" s="29">
        <v>78.34</v>
      </c>
      <c r="G23665" s="29">
        <v>1.75</v>
      </c>
      <c r="H23665" s="29">
        <v>74.91</v>
      </c>
      <c r="I23665" s="29">
        <v>81.77</v>
      </c>
    </row>
    <row r="23666" spans="1:9" x14ac:dyDescent="0.25">
      <c r="A23666" s="2" t="s">
        <v>38</v>
      </c>
      <c r="B23666" s="2" t="s">
        <v>58</v>
      </c>
      <c r="C23666" s="2" t="s">
        <v>183</v>
      </c>
      <c r="D23666" s="2" t="s">
        <v>39</v>
      </c>
      <c r="E23666" s="2" t="str">
        <f t="shared" si="369"/>
        <v>2012The Queen Elizabeth Hospital King's Lynn NHS Foundation TrustWere you ever bothered by noise at night from hospital staff?</v>
      </c>
      <c r="F23666" s="29">
        <v>77.83</v>
      </c>
      <c r="G23666" s="29">
        <v>1.93</v>
      </c>
      <c r="H23666" s="29">
        <v>74.05</v>
      </c>
      <c r="I23666" s="29">
        <v>81.62</v>
      </c>
    </row>
    <row r="23667" spans="1:9" x14ac:dyDescent="0.25">
      <c r="A23667" s="2" t="s">
        <v>38</v>
      </c>
      <c r="B23667" s="2" t="s">
        <v>58</v>
      </c>
      <c r="C23667" s="2" t="s">
        <v>90</v>
      </c>
      <c r="D23667" s="2" t="s">
        <v>39</v>
      </c>
      <c r="E23667" s="2" t="str">
        <f t="shared" si="369"/>
        <v>2012Ealing Hospital NHS TrustWere you ever bothered by noise at night from hospital staff?</v>
      </c>
      <c r="F23667" s="29">
        <v>76.97</v>
      </c>
      <c r="G23667" s="29">
        <v>2.35</v>
      </c>
      <c r="H23667" s="29">
        <v>72.37</v>
      </c>
      <c r="I23667" s="29">
        <v>81.569999999999993</v>
      </c>
    </row>
    <row r="23668" spans="1:9" x14ac:dyDescent="0.25">
      <c r="A23668" s="2" t="s">
        <v>38</v>
      </c>
      <c r="B23668" s="2" t="s">
        <v>58</v>
      </c>
      <c r="C23668" s="2" t="s">
        <v>149</v>
      </c>
      <c r="D23668" s="2" t="s">
        <v>39</v>
      </c>
      <c r="E23668" s="2" t="str">
        <f t="shared" si="369"/>
        <v>2012Royal Cornwall Hospitals NHS TrustWere you ever bothered by noise at night from hospital staff?</v>
      </c>
      <c r="F23668" s="29">
        <v>77.8</v>
      </c>
      <c r="G23668" s="29">
        <v>1.92</v>
      </c>
      <c r="H23668" s="29">
        <v>74.03</v>
      </c>
      <c r="I23668" s="29">
        <v>81.56</v>
      </c>
    </row>
    <row r="23669" spans="1:9" x14ac:dyDescent="0.25">
      <c r="A23669" s="2" t="s">
        <v>38</v>
      </c>
      <c r="B23669" s="2" t="s">
        <v>58</v>
      </c>
      <c r="C23669" s="2" t="s">
        <v>65</v>
      </c>
      <c r="D23669" s="2" t="s">
        <v>39</v>
      </c>
      <c r="E23669" s="2" t="str">
        <f t="shared" si="369"/>
        <v>2012Barnsley Hospital NHS Foundation TrustWere you ever bothered by noise at night from hospital staff?</v>
      </c>
      <c r="F23669" s="29">
        <v>77.45</v>
      </c>
      <c r="G23669" s="29">
        <v>2.06</v>
      </c>
      <c r="H23669" s="29">
        <v>73.42</v>
      </c>
      <c r="I23669" s="29">
        <v>81.489999999999995</v>
      </c>
    </row>
    <row r="23670" spans="1:9" x14ac:dyDescent="0.25">
      <c r="A23670" s="2" t="s">
        <v>38</v>
      </c>
      <c r="B23670" s="2" t="s">
        <v>58</v>
      </c>
      <c r="C23670" s="2" t="s">
        <v>160</v>
      </c>
      <c r="D23670" s="2" t="s">
        <v>39</v>
      </c>
      <c r="E23670" s="2" t="str">
        <f t="shared" si="369"/>
        <v>2012Sheffield Teaching Hospitals NHS Foundation TrustWere you ever bothered by noise at night from hospital staff?</v>
      </c>
      <c r="F23670" s="29">
        <v>77.7</v>
      </c>
      <c r="G23670" s="29">
        <v>1.93</v>
      </c>
      <c r="H23670" s="29">
        <v>73.92</v>
      </c>
      <c r="I23670" s="29">
        <v>81.48</v>
      </c>
    </row>
    <row r="23671" spans="1:9" x14ac:dyDescent="0.25">
      <c r="A23671" s="2" t="s">
        <v>38</v>
      </c>
      <c r="B23671" s="2" t="s">
        <v>58</v>
      </c>
      <c r="C23671" s="2" t="s">
        <v>151</v>
      </c>
      <c r="D23671" s="2" t="s">
        <v>39</v>
      </c>
      <c r="E23671" s="2" t="str">
        <f t="shared" si="369"/>
        <v>2012Royal Free London NHS Foundation TrustWere you ever bothered by noise at night from hospital staff?</v>
      </c>
      <c r="F23671" s="29">
        <v>77.099999999999994</v>
      </c>
      <c r="G23671" s="29">
        <v>2.15</v>
      </c>
      <c r="H23671" s="29">
        <v>72.88</v>
      </c>
      <c r="I23671" s="29">
        <v>81.31</v>
      </c>
    </row>
    <row r="23672" spans="1:9" x14ac:dyDescent="0.25">
      <c r="A23672" s="2" t="s">
        <v>38</v>
      </c>
      <c r="B23672" s="2" t="s">
        <v>58</v>
      </c>
      <c r="C23672" s="2" t="s">
        <v>163</v>
      </c>
      <c r="D23672" s="2" t="s">
        <v>39</v>
      </c>
      <c r="E23672" s="2" t="str">
        <f t="shared" si="369"/>
        <v>2012South Devon Healthcare NHS Foundation TrustWere you ever bothered by noise at night from hospital staff?</v>
      </c>
      <c r="F23672" s="29">
        <v>77.58</v>
      </c>
      <c r="G23672" s="29">
        <v>1.86</v>
      </c>
      <c r="H23672" s="29">
        <v>73.92</v>
      </c>
      <c r="I23672" s="29">
        <v>81.23</v>
      </c>
    </row>
    <row r="23673" spans="1:9" x14ac:dyDescent="0.25">
      <c r="A23673" s="2" t="s">
        <v>38</v>
      </c>
      <c r="B23673" s="2" t="s">
        <v>58</v>
      </c>
      <c r="C23673" s="2" t="s">
        <v>85</v>
      </c>
      <c r="D23673" s="2" t="s">
        <v>39</v>
      </c>
      <c r="E23673" s="2" t="str">
        <f t="shared" si="369"/>
        <v>2012Croydon Health Services NHS TrustWere you ever bothered by noise at night from hospital staff?</v>
      </c>
      <c r="F23673" s="29">
        <v>77.27</v>
      </c>
      <c r="G23673" s="29">
        <v>1.98</v>
      </c>
      <c r="H23673" s="29">
        <v>73.38</v>
      </c>
      <c r="I23673" s="29">
        <v>81.16</v>
      </c>
    </row>
    <row r="23674" spans="1:9" x14ac:dyDescent="0.25">
      <c r="A23674" s="2" t="s">
        <v>38</v>
      </c>
      <c r="B23674" s="2" t="s">
        <v>58</v>
      </c>
      <c r="C23674" s="2" t="s">
        <v>167</v>
      </c>
      <c r="D23674" s="2" t="s">
        <v>39</v>
      </c>
      <c r="E23674" s="2" t="str">
        <f t="shared" si="369"/>
        <v>2012South Warwickshire NHS Foundation TrustWere you ever bothered by noise at night from hospital staff?</v>
      </c>
      <c r="F23674" s="29">
        <v>77.58</v>
      </c>
      <c r="G23674" s="29">
        <v>1.81</v>
      </c>
      <c r="H23674" s="29">
        <v>74.02</v>
      </c>
      <c r="I23674" s="29">
        <v>81.13</v>
      </c>
    </row>
    <row r="23675" spans="1:9" x14ac:dyDescent="0.25">
      <c r="A23675" s="2" t="s">
        <v>38</v>
      </c>
      <c r="B23675" s="2" t="s">
        <v>58</v>
      </c>
      <c r="C23675" s="2" t="s">
        <v>63</v>
      </c>
      <c r="D23675" s="2" t="s">
        <v>39</v>
      </c>
      <c r="E23675" s="2" t="str">
        <f t="shared" si="369"/>
        <v>2012Barking, Havering and Redbridge University Hospitals NHS TrustWere you ever bothered by noise at night from hospital staff?</v>
      </c>
      <c r="F23675" s="29">
        <v>76.91</v>
      </c>
      <c r="G23675" s="29">
        <v>2.0499999999999998</v>
      </c>
      <c r="H23675" s="29">
        <v>72.89</v>
      </c>
      <c r="I23675" s="29">
        <v>80.930000000000007</v>
      </c>
    </row>
    <row r="23676" spans="1:9" x14ac:dyDescent="0.25">
      <c r="A23676" s="2" t="s">
        <v>38</v>
      </c>
      <c r="B23676" s="2" t="s">
        <v>58</v>
      </c>
      <c r="C23676" s="2" t="s">
        <v>112</v>
      </c>
      <c r="D23676" s="2" t="s">
        <v>39</v>
      </c>
      <c r="E23676" s="2" t="str">
        <f t="shared" si="369"/>
        <v>2012Isle of Wight NHS TrustWere you ever bothered by noise at night from hospital staff?</v>
      </c>
      <c r="F23676" s="29">
        <v>77.27</v>
      </c>
      <c r="G23676" s="29">
        <v>1.82</v>
      </c>
      <c r="H23676" s="29">
        <v>73.709999999999994</v>
      </c>
      <c r="I23676" s="29">
        <v>80.83</v>
      </c>
    </row>
    <row r="23677" spans="1:9" x14ac:dyDescent="0.25">
      <c r="A23677" s="2" t="s">
        <v>38</v>
      </c>
      <c r="B23677" s="2" t="s">
        <v>58</v>
      </c>
      <c r="C23677" s="2" t="s">
        <v>179</v>
      </c>
      <c r="D23677" s="2" t="s">
        <v>39</v>
      </c>
      <c r="E23677" s="2" t="str">
        <f t="shared" si="369"/>
        <v>2012The Hillingdon Hospitals NHS Foundation TrustWere you ever bothered by noise at night from hospital staff?</v>
      </c>
      <c r="F23677" s="29">
        <v>76.59</v>
      </c>
      <c r="G23677" s="29">
        <v>2.12</v>
      </c>
      <c r="H23677" s="29">
        <v>72.44</v>
      </c>
      <c r="I23677" s="29">
        <v>80.75</v>
      </c>
    </row>
    <row r="23678" spans="1:9" x14ac:dyDescent="0.25">
      <c r="A23678" s="2" t="s">
        <v>38</v>
      </c>
      <c r="B23678" s="2" t="s">
        <v>58</v>
      </c>
      <c r="C23678" s="2" t="s">
        <v>71</v>
      </c>
      <c r="D23678" s="2" t="s">
        <v>39</v>
      </c>
      <c r="E23678" s="2" t="str">
        <f t="shared" si="369"/>
        <v>2012Bolton NHS Foundation TrustWere you ever bothered by noise at night from hospital staff?</v>
      </c>
      <c r="F23678" s="29">
        <v>76.81</v>
      </c>
      <c r="G23678" s="29">
        <v>1.97</v>
      </c>
      <c r="H23678" s="29">
        <v>72.94</v>
      </c>
      <c r="I23678" s="29">
        <v>80.680000000000007</v>
      </c>
    </row>
    <row r="23679" spans="1:9" x14ac:dyDescent="0.25">
      <c r="A23679" s="2" t="s">
        <v>38</v>
      </c>
      <c r="B23679" s="2" t="s">
        <v>58</v>
      </c>
      <c r="C23679" s="2" t="s">
        <v>139</v>
      </c>
      <c r="D23679" s="2" t="s">
        <v>39</v>
      </c>
      <c r="E23679" s="2" t="str">
        <f t="shared" si="369"/>
        <v>2012Nottingham University Hospitals NHS TrustWere you ever bothered by noise at night from hospital staff?</v>
      </c>
      <c r="F23679" s="29">
        <v>76.760000000000005</v>
      </c>
      <c r="G23679" s="29">
        <v>1.96</v>
      </c>
      <c r="H23679" s="29">
        <v>72.91</v>
      </c>
      <c r="I23679" s="29">
        <v>80.61</v>
      </c>
    </row>
    <row r="23680" spans="1:9" x14ac:dyDescent="0.25">
      <c r="A23680" s="2" t="s">
        <v>38</v>
      </c>
      <c r="B23680" s="2" t="s">
        <v>58</v>
      </c>
      <c r="C23680" s="2" t="s">
        <v>118</v>
      </c>
      <c r="D23680" s="2" t="s">
        <v>39</v>
      </c>
      <c r="E23680" s="2" t="str">
        <f t="shared" si="369"/>
        <v>2012Leeds Teaching Hospitals NHS TrustWere you ever bothered by noise at night from hospital staff?</v>
      </c>
      <c r="F23680" s="29">
        <v>76.33</v>
      </c>
      <c r="G23680" s="29">
        <v>2.14</v>
      </c>
      <c r="H23680" s="29">
        <v>72.14</v>
      </c>
      <c r="I23680" s="29">
        <v>80.52</v>
      </c>
    </row>
    <row r="23681" spans="1:9" x14ac:dyDescent="0.25">
      <c r="A23681" s="2" t="s">
        <v>38</v>
      </c>
      <c r="B23681" s="2" t="s">
        <v>58</v>
      </c>
      <c r="C23681" s="2" t="s">
        <v>62</v>
      </c>
      <c r="D23681" s="2" t="s">
        <v>39</v>
      </c>
      <c r="E23681" s="2" t="str">
        <f t="shared" si="369"/>
        <v>2012Ashford and St Peter's Hospitals NHS Foundation TrustWere you ever bothered by noise at night from hospital staff?</v>
      </c>
      <c r="F23681" s="27">
        <v>76.59</v>
      </c>
      <c r="G23681" s="27">
        <v>1.99</v>
      </c>
      <c r="H23681" s="27">
        <v>72.680000000000007</v>
      </c>
      <c r="I23681" s="27">
        <v>80.5</v>
      </c>
    </row>
    <row r="23682" spans="1:9" x14ac:dyDescent="0.25">
      <c r="A23682" s="2" t="s">
        <v>38</v>
      </c>
      <c r="B23682" s="2" t="s">
        <v>58</v>
      </c>
      <c r="C23682" s="2" t="s">
        <v>125</v>
      </c>
      <c r="D23682" s="2" t="s">
        <v>39</v>
      </c>
      <c r="E23682" s="2" t="str">
        <f t="shared" ref="E23682:E23745" si="370">B23682&amp;C23682&amp;D23682</f>
        <v>2012Mid Cheshire Hospitals NHS Foundation TrustWere you ever bothered by noise at night from hospital staff?</v>
      </c>
      <c r="F23682" s="29">
        <v>76.77</v>
      </c>
      <c r="G23682" s="29">
        <v>1.89</v>
      </c>
      <c r="H23682" s="29">
        <v>73.06</v>
      </c>
      <c r="I23682" s="29">
        <v>80.48</v>
      </c>
    </row>
    <row r="23683" spans="1:9" x14ac:dyDescent="0.25">
      <c r="A23683" s="2" t="s">
        <v>38</v>
      </c>
      <c r="B23683" s="2" t="s">
        <v>58</v>
      </c>
      <c r="C23683" s="2" t="s">
        <v>111</v>
      </c>
      <c r="D23683" s="2" t="s">
        <v>39</v>
      </c>
      <c r="E23683" s="2" t="str">
        <f t="shared" si="370"/>
        <v>2012Ipswich Hospital NHS TrustWere you ever bothered by noise at night from hospital staff?</v>
      </c>
      <c r="F23683" s="29">
        <v>76.680000000000007</v>
      </c>
      <c r="G23683" s="29">
        <v>1.87</v>
      </c>
      <c r="H23683" s="29">
        <v>73.010000000000005</v>
      </c>
      <c r="I23683" s="29">
        <v>80.349999999999994</v>
      </c>
    </row>
    <row r="23684" spans="1:9" x14ac:dyDescent="0.25">
      <c r="A23684" s="2" t="s">
        <v>38</v>
      </c>
      <c r="B23684" s="2" t="s">
        <v>58</v>
      </c>
      <c r="C23684" s="2" t="s">
        <v>136</v>
      </c>
      <c r="D23684" s="2" t="s">
        <v>39</v>
      </c>
      <c r="E23684" s="2" t="str">
        <f t="shared" si="370"/>
        <v>2012Northern Devon Healthcare NHS TrustWere you ever bothered by noise at night from hospital staff?</v>
      </c>
      <c r="F23684" s="29">
        <v>76.540000000000006</v>
      </c>
      <c r="G23684" s="29">
        <v>1.84</v>
      </c>
      <c r="H23684" s="29">
        <v>72.94</v>
      </c>
      <c r="I23684" s="29">
        <v>80.14</v>
      </c>
    </row>
    <row r="23685" spans="1:9" x14ac:dyDescent="0.25">
      <c r="A23685" s="2" t="s">
        <v>38</v>
      </c>
      <c r="B23685" s="2" t="s">
        <v>58</v>
      </c>
      <c r="C23685" s="2" t="s">
        <v>88</v>
      </c>
      <c r="D23685" s="2" t="s">
        <v>39</v>
      </c>
      <c r="E23685" s="2" t="str">
        <f t="shared" si="370"/>
        <v>2012Doncaster and Bassetlaw Hospitals NHS Foundation TrustWere you ever bothered by noise at night from hospital staff?</v>
      </c>
      <c r="F23685" s="29">
        <v>76.05</v>
      </c>
      <c r="G23685" s="29">
        <v>2.0699999999999998</v>
      </c>
      <c r="H23685" s="29">
        <v>71.989999999999995</v>
      </c>
      <c r="I23685" s="29">
        <v>80.11</v>
      </c>
    </row>
    <row r="23686" spans="1:9" x14ac:dyDescent="0.25">
      <c r="A23686" s="2" t="s">
        <v>38</v>
      </c>
      <c r="B23686" s="2" t="s">
        <v>58</v>
      </c>
      <c r="C23686" s="2" t="s">
        <v>186</v>
      </c>
      <c r="D23686" s="2" t="s">
        <v>39</v>
      </c>
      <c r="E23686" s="2" t="str">
        <f t="shared" si="370"/>
        <v>2012The Royal Bournemouth and Christchurch Hospitals NHS Foundation TrustWere you ever bothered by noise at night from hospital staff?</v>
      </c>
      <c r="F23686" s="29">
        <v>76.400000000000006</v>
      </c>
      <c r="G23686" s="29">
        <v>1.87</v>
      </c>
      <c r="H23686" s="29">
        <v>72.75</v>
      </c>
      <c r="I23686" s="29">
        <v>80.06</v>
      </c>
    </row>
    <row r="23687" spans="1:9" x14ac:dyDescent="0.25">
      <c r="A23687" s="2" t="s">
        <v>38</v>
      </c>
      <c r="B23687" s="2" t="s">
        <v>58</v>
      </c>
      <c r="C23687" s="2" t="s">
        <v>100</v>
      </c>
      <c r="D23687" s="2" t="s">
        <v>39</v>
      </c>
      <c r="E23687" s="2" t="str">
        <f t="shared" si="370"/>
        <v>2012Gloucestershire Hospitals NHS Foundation TrustWere you ever bothered by noise at night from hospital staff?</v>
      </c>
      <c r="F23687" s="29">
        <v>76.45</v>
      </c>
      <c r="G23687" s="29">
        <v>1.81</v>
      </c>
      <c r="H23687" s="29">
        <v>72.900000000000006</v>
      </c>
      <c r="I23687" s="29">
        <v>80</v>
      </c>
    </row>
    <row r="23688" spans="1:9" x14ac:dyDescent="0.25">
      <c r="A23688" s="2" t="s">
        <v>38</v>
      </c>
      <c r="B23688" s="2" t="s">
        <v>58</v>
      </c>
      <c r="C23688" s="2" t="s">
        <v>126</v>
      </c>
      <c r="D23688" s="2" t="s">
        <v>39</v>
      </c>
      <c r="E23688" s="2" t="str">
        <f t="shared" si="370"/>
        <v>2012Mid Essex Hospital Services NHS TrustWere you ever bothered by noise at night from hospital staff?</v>
      </c>
      <c r="F23688" s="29">
        <v>76.209999999999994</v>
      </c>
      <c r="G23688" s="29">
        <v>1.91</v>
      </c>
      <c r="H23688" s="29">
        <v>72.459999999999994</v>
      </c>
      <c r="I23688" s="29">
        <v>79.97</v>
      </c>
    </row>
    <row r="23689" spans="1:9" x14ac:dyDescent="0.25">
      <c r="A23689" s="2" t="s">
        <v>38</v>
      </c>
      <c r="B23689" s="2" t="s">
        <v>58</v>
      </c>
      <c r="C23689" s="2" t="s">
        <v>133</v>
      </c>
      <c r="D23689" s="2" t="s">
        <v>39</v>
      </c>
      <c r="E23689" s="2" t="str">
        <f t="shared" si="370"/>
        <v>2012North Tees and Hartlepool NHS Foundation TrustWere you ever bothered by noise at night from hospital staff?</v>
      </c>
      <c r="F23689" s="29">
        <v>75.92</v>
      </c>
      <c r="G23689" s="29">
        <v>2.0499999999999998</v>
      </c>
      <c r="H23689" s="29">
        <v>71.89</v>
      </c>
      <c r="I23689" s="29">
        <v>79.94</v>
      </c>
    </row>
    <row r="23690" spans="1:9" x14ac:dyDescent="0.25">
      <c r="A23690" s="2" t="s">
        <v>38</v>
      </c>
      <c r="B23690" s="2" t="s">
        <v>58</v>
      </c>
      <c r="C23690" s="2" t="s">
        <v>206</v>
      </c>
      <c r="D23690" s="2" t="s">
        <v>39</v>
      </c>
      <c r="E23690" s="2" t="str">
        <f t="shared" si="370"/>
        <v>2012West Suffolk NHS Foundation TrustWere you ever bothered by noise at night from hospital staff?</v>
      </c>
      <c r="F23690" s="29">
        <v>76.2</v>
      </c>
      <c r="G23690" s="29">
        <v>1.9</v>
      </c>
      <c r="H23690" s="29">
        <v>72.47</v>
      </c>
      <c r="I23690" s="29">
        <v>79.92</v>
      </c>
    </row>
    <row r="23691" spans="1:9" x14ac:dyDescent="0.25">
      <c r="A23691" s="2" t="s">
        <v>38</v>
      </c>
      <c r="B23691" s="2" t="s">
        <v>58</v>
      </c>
      <c r="C23691" s="2" t="s">
        <v>129</v>
      </c>
      <c r="D23691" s="2" t="s">
        <v>39</v>
      </c>
      <c r="E23691" s="2" t="str">
        <f t="shared" si="370"/>
        <v>2012Milton Keynes Hospital NHS Foundation TrustWere you ever bothered by noise at night from hospital staff?</v>
      </c>
      <c r="F23691" s="29">
        <v>75.83</v>
      </c>
      <c r="G23691" s="29">
        <v>1.99</v>
      </c>
      <c r="H23691" s="29">
        <v>71.930000000000007</v>
      </c>
      <c r="I23691" s="29">
        <v>79.72</v>
      </c>
    </row>
    <row r="23692" spans="1:9" x14ac:dyDescent="0.25">
      <c r="A23692" s="2" t="s">
        <v>38</v>
      </c>
      <c r="B23692" s="2" t="s">
        <v>58</v>
      </c>
      <c r="C23692" s="2" t="s">
        <v>108</v>
      </c>
      <c r="D23692" s="2" t="s">
        <v>39</v>
      </c>
      <c r="E23692" s="2" t="str">
        <f t="shared" si="370"/>
        <v>2012Homerton University Hospital NHS Foundation TrustWere you ever bothered by noise at night from hospital staff?</v>
      </c>
      <c r="F23692" s="29">
        <v>74.86</v>
      </c>
      <c r="G23692" s="29">
        <v>2.39</v>
      </c>
      <c r="H23692" s="29">
        <v>70.17</v>
      </c>
      <c r="I23692" s="29">
        <v>79.540000000000006</v>
      </c>
    </row>
    <row r="23693" spans="1:9" x14ac:dyDescent="0.25">
      <c r="A23693" s="2" t="s">
        <v>38</v>
      </c>
      <c r="B23693" s="2" t="s">
        <v>58</v>
      </c>
      <c r="C23693" s="2" t="s">
        <v>130</v>
      </c>
      <c r="D23693" s="2" t="s">
        <v>39</v>
      </c>
      <c r="E23693" s="2" t="str">
        <f t="shared" si="370"/>
        <v>2012Norfolk and Norwich University Hospitals NHS Foundation TrustWere you ever bothered by noise at night from hospital staff?</v>
      </c>
      <c r="F23693" s="29">
        <v>75.94</v>
      </c>
      <c r="G23693" s="29">
        <v>1.8</v>
      </c>
      <c r="H23693" s="29">
        <v>72.41</v>
      </c>
      <c r="I23693" s="29">
        <v>79.47</v>
      </c>
    </row>
    <row r="23694" spans="1:9" x14ac:dyDescent="0.25">
      <c r="A23694" s="2" t="s">
        <v>38</v>
      </c>
      <c r="B23694" s="2" t="s">
        <v>58</v>
      </c>
      <c r="C23694" s="2" t="s">
        <v>68</v>
      </c>
      <c r="D23694" s="2" t="s">
        <v>39</v>
      </c>
      <c r="E23694" s="2" t="str">
        <f t="shared" si="370"/>
        <v>2012Bedford Hospital NHS TrustWere you ever bothered by noise at night from hospital staff?</v>
      </c>
      <c r="F23694" s="29">
        <v>75.27</v>
      </c>
      <c r="G23694" s="29">
        <v>2.02</v>
      </c>
      <c r="H23694" s="29">
        <v>71.31</v>
      </c>
      <c r="I23694" s="29">
        <v>79.23</v>
      </c>
    </row>
    <row r="23695" spans="1:9" x14ac:dyDescent="0.25">
      <c r="A23695" s="2" t="s">
        <v>38</v>
      </c>
      <c r="B23695" s="2" t="s">
        <v>58</v>
      </c>
      <c r="C23695" s="2" t="s">
        <v>82</v>
      </c>
      <c r="D23695" s="2" t="s">
        <v>39</v>
      </c>
      <c r="E23695" s="2" t="str">
        <f t="shared" si="370"/>
        <v>2012Colchester Hospital University NHS Foundation TrustWere you ever bothered by noise at night from hospital staff?</v>
      </c>
      <c r="F23695" s="29">
        <v>75.48</v>
      </c>
      <c r="G23695" s="29">
        <v>1.9</v>
      </c>
      <c r="H23695" s="29">
        <v>71.739999999999995</v>
      </c>
      <c r="I23695" s="29">
        <v>79.209999999999994</v>
      </c>
    </row>
    <row r="23696" spans="1:9" x14ac:dyDescent="0.25">
      <c r="A23696" s="2" t="s">
        <v>38</v>
      </c>
      <c r="B23696" s="2" t="s">
        <v>58</v>
      </c>
      <c r="C23696" s="2" t="s">
        <v>182</v>
      </c>
      <c r="D23696" s="2" t="s">
        <v>39</v>
      </c>
      <c r="E23696" s="2" t="str">
        <f t="shared" si="370"/>
        <v>2012The Princess Alexandra Hospital NHS TrustWere you ever bothered by noise at night from hospital staff?</v>
      </c>
      <c r="F23696" s="29">
        <v>75.22</v>
      </c>
      <c r="G23696" s="29">
        <v>2.0299999999999998</v>
      </c>
      <c r="H23696" s="29">
        <v>71.23</v>
      </c>
      <c r="I23696" s="29">
        <v>79.2</v>
      </c>
    </row>
    <row r="23697" spans="1:9" x14ac:dyDescent="0.25">
      <c r="A23697" s="2" t="s">
        <v>38</v>
      </c>
      <c r="B23697" s="2" t="s">
        <v>58</v>
      </c>
      <c r="C23697" s="2" t="s">
        <v>80</v>
      </c>
      <c r="D23697" s="2" t="s">
        <v>39</v>
      </c>
      <c r="E23697" s="2" t="str">
        <f t="shared" si="370"/>
        <v>2012Chesterfield Royal Hospital NHS Foundation TrustWere you ever bothered by noise at night from hospital staff?</v>
      </c>
      <c r="F23697" s="29">
        <v>75.25</v>
      </c>
      <c r="G23697" s="29">
        <v>1.87</v>
      </c>
      <c r="H23697" s="29">
        <v>71.599999999999994</v>
      </c>
      <c r="I23697" s="29">
        <v>78.91</v>
      </c>
    </row>
    <row r="23698" spans="1:9" x14ac:dyDescent="0.25">
      <c r="A23698" s="2" t="s">
        <v>38</v>
      </c>
      <c r="B23698" s="2" t="s">
        <v>58</v>
      </c>
      <c r="C23698" s="2" t="s">
        <v>173</v>
      </c>
      <c r="D23698" s="2" t="s">
        <v>39</v>
      </c>
      <c r="E23698" s="2" t="str">
        <f t="shared" si="370"/>
        <v>2012Surrey and Sussex Healthcare NHS TrustWere you ever bothered by noise at night from hospital staff?</v>
      </c>
      <c r="F23698" s="29">
        <v>74.989999999999995</v>
      </c>
      <c r="G23698" s="29">
        <v>1.93</v>
      </c>
      <c r="H23698" s="29">
        <v>71.209999999999994</v>
      </c>
      <c r="I23698" s="29">
        <v>78.78</v>
      </c>
    </row>
    <row r="23699" spans="1:9" x14ac:dyDescent="0.25">
      <c r="A23699" s="2" t="s">
        <v>38</v>
      </c>
      <c r="B23699" s="2" t="s">
        <v>58</v>
      </c>
      <c r="C23699" s="2" t="s">
        <v>117</v>
      </c>
      <c r="D23699" s="2" t="s">
        <v>39</v>
      </c>
      <c r="E23699" s="2" t="str">
        <f t="shared" si="370"/>
        <v>2012Lancashire Teaching Hospitals NHS Foundation TrustWere you ever bothered by noise at night from hospital staff?</v>
      </c>
      <c r="F23699" s="29">
        <v>74.7</v>
      </c>
      <c r="G23699" s="29">
        <v>2.08</v>
      </c>
      <c r="H23699" s="29">
        <v>70.62</v>
      </c>
      <c r="I23699" s="29">
        <v>78.77</v>
      </c>
    </row>
    <row r="23700" spans="1:9" x14ac:dyDescent="0.25">
      <c r="A23700" s="2" t="s">
        <v>38</v>
      </c>
      <c r="B23700" s="2" t="s">
        <v>58</v>
      </c>
      <c r="C23700" s="2" t="s">
        <v>89</v>
      </c>
      <c r="D23700" s="2" t="s">
        <v>39</v>
      </c>
      <c r="E23700" s="2" t="str">
        <f t="shared" si="370"/>
        <v>2012Dorset County Hospital NHS Foundation TrustWere you ever bothered by noise at night from hospital staff?</v>
      </c>
      <c r="F23700" s="29">
        <v>75.05</v>
      </c>
      <c r="G23700" s="29">
        <v>1.84</v>
      </c>
      <c r="H23700" s="29">
        <v>71.44</v>
      </c>
      <c r="I23700" s="29">
        <v>78.66</v>
      </c>
    </row>
    <row r="23701" spans="1:9" x14ac:dyDescent="0.25">
      <c r="A23701" s="2" t="s">
        <v>38</v>
      </c>
      <c r="B23701" s="2" t="s">
        <v>58</v>
      </c>
      <c r="C23701" s="2" t="s">
        <v>208</v>
      </c>
      <c r="D23701" s="2" t="s">
        <v>39</v>
      </c>
      <c r="E23701" s="2" t="str">
        <f t="shared" si="370"/>
        <v>2012Weston Area Health NHS TrustWere you ever bothered by noise at night from hospital staff?</v>
      </c>
      <c r="F23701" s="29">
        <v>74.81</v>
      </c>
      <c r="G23701" s="29">
        <v>1.93</v>
      </c>
      <c r="H23701" s="29">
        <v>71.03</v>
      </c>
      <c r="I23701" s="29">
        <v>78.59</v>
      </c>
    </row>
    <row r="23702" spans="1:9" x14ac:dyDescent="0.25">
      <c r="A23702" s="2" t="s">
        <v>38</v>
      </c>
      <c r="B23702" s="2" t="s">
        <v>58</v>
      </c>
      <c r="C23702" s="2" t="s">
        <v>143</v>
      </c>
      <c r="D23702" s="2" t="s">
        <v>39</v>
      </c>
      <c r="E23702" s="2" t="str">
        <f t="shared" si="370"/>
        <v>2012Plymouth Hospitals NHS TrustWere you ever bothered by noise at night from hospital staff?</v>
      </c>
      <c r="F23702" s="29">
        <v>74.430000000000007</v>
      </c>
      <c r="G23702" s="29">
        <v>1.83</v>
      </c>
      <c r="H23702" s="29">
        <v>70.84</v>
      </c>
      <c r="I23702" s="29">
        <v>78.02</v>
      </c>
    </row>
    <row r="23703" spans="1:9" x14ac:dyDescent="0.25">
      <c r="A23703" s="2" t="s">
        <v>38</v>
      </c>
      <c r="B23703" s="2" t="s">
        <v>58</v>
      </c>
      <c r="C23703" s="2" t="s">
        <v>204</v>
      </c>
      <c r="D23703" s="2" t="s">
        <v>39</v>
      </c>
      <c r="E23703" s="2" t="str">
        <f t="shared" si="370"/>
        <v>2012West Hertfordshire Hospitals NHS TrustWere you ever bothered by noise at night from hospital staff?</v>
      </c>
      <c r="F23703" s="29">
        <v>73.86</v>
      </c>
      <c r="G23703" s="29">
        <v>1.96</v>
      </c>
      <c r="H23703" s="29">
        <v>70.02</v>
      </c>
      <c r="I23703" s="29">
        <v>77.7</v>
      </c>
    </row>
    <row r="23704" spans="1:9" x14ac:dyDescent="0.25">
      <c r="A23704" s="2" t="s">
        <v>38</v>
      </c>
      <c r="B23704" s="2" t="s">
        <v>58</v>
      </c>
      <c r="C23704" s="2" t="s">
        <v>106</v>
      </c>
      <c r="D23704" s="2" t="s">
        <v>39</v>
      </c>
      <c r="E23704" s="2" t="str">
        <f t="shared" si="370"/>
        <v>2012Heatherwood and Wexham Park Hospitals NHS Foundation TrustWere you ever bothered by noise at night from hospital staff?</v>
      </c>
      <c r="F23704" s="29">
        <v>73.16</v>
      </c>
      <c r="G23704" s="29">
        <v>2.08</v>
      </c>
      <c r="H23704" s="29">
        <v>69.08</v>
      </c>
      <c r="I23704" s="29">
        <v>77.239999999999995</v>
      </c>
    </row>
    <row r="23705" spans="1:9" x14ac:dyDescent="0.25">
      <c r="A23705" s="2" t="s">
        <v>38</v>
      </c>
      <c r="B23705" s="2" t="s">
        <v>58</v>
      </c>
      <c r="C23705" s="2" t="s">
        <v>67</v>
      </c>
      <c r="D23705" s="2" t="s">
        <v>39</v>
      </c>
      <c r="E23705" s="2" t="str">
        <f t="shared" si="370"/>
        <v>2012Basildon and Thurrock University Hospitals NHS Foundation TrustWere you ever bothered by noise at night from hospital staff?</v>
      </c>
      <c r="F23705" s="29">
        <v>73.23</v>
      </c>
      <c r="G23705" s="29">
        <v>1.92</v>
      </c>
      <c r="H23705" s="29">
        <v>69.47</v>
      </c>
      <c r="I23705" s="29">
        <v>77</v>
      </c>
    </row>
    <row r="23706" spans="1:9" x14ac:dyDescent="0.25">
      <c r="A23706" s="2" t="s">
        <v>38</v>
      </c>
      <c r="B23706" s="2" t="s">
        <v>58</v>
      </c>
      <c r="C23706" s="2" t="s">
        <v>91</v>
      </c>
      <c r="D23706" s="2" t="s">
        <v>39</v>
      </c>
      <c r="E23706" s="2" t="str">
        <f t="shared" si="370"/>
        <v>2012East and North Hertfordshire NHS TrustWere you ever bothered by noise at night from hospital staff?</v>
      </c>
      <c r="F23706" s="29">
        <v>72.47</v>
      </c>
      <c r="G23706" s="29">
        <v>2.17</v>
      </c>
      <c r="H23706" s="29">
        <v>68.209999999999994</v>
      </c>
      <c r="I23706" s="29">
        <v>76.73</v>
      </c>
    </row>
    <row r="23707" spans="1:9" x14ac:dyDescent="0.25">
      <c r="A23707" s="2" t="s">
        <v>38</v>
      </c>
      <c r="B23707" s="2" t="s">
        <v>58</v>
      </c>
      <c r="C23707" s="2" t="s">
        <v>196</v>
      </c>
      <c r="D23707" s="2" t="s">
        <v>39</v>
      </c>
      <c r="E23707" s="2" t="str">
        <f t="shared" si="370"/>
        <v>2012University Hospital Southampton NHS Foundation TrustWere you ever bothered by noise at night from hospital staff?</v>
      </c>
      <c r="F23707" s="29">
        <v>72.81</v>
      </c>
      <c r="G23707" s="29">
        <v>1.93</v>
      </c>
      <c r="H23707" s="29">
        <v>69.03</v>
      </c>
      <c r="I23707" s="29">
        <v>76.59</v>
      </c>
    </row>
    <row r="23708" spans="1:9" x14ac:dyDescent="0.25">
      <c r="A23708" s="2" t="s">
        <v>38</v>
      </c>
      <c r="B23708" s="2" t="s">
        <v>58</v>
      </c>
      <c r="C23708" s="2" t="s">
        <v>200</v>
      </c>
      <c r="D23708" s="2" t="s">
        <v>39</v>
      </c>
      <c r="E23708" s="2" t="str">
        <f t="shared" si="370"/>
        <v>2012University Hospitals of Leicester NHS TrustWere you ever bothered by noise at night from hospital staff?</v>
      </c>
      <c r="F23708" s="29">
        <v>72.62</v>
      </c>
      <c r="G23708" s="29">
        <v>1.86</v>
      </c>
      <c r="H23708" s="29">
        <v>68.97</v>
      </c>
      <c r="I23708" s="29">
        <v>76.27</v>
      </c>
    </row>
    <row r="23709" spans="1:9" x14ac:dyDescent="0.25">
      <c r="A23709" s="2" t="s">
        <v>38</v>
      </c>
      <c r="B23709" s="2" t="s">
        <v>58</v>
      </c>
      <c r="C23709" s="2" t="s">
        <v>135</v>
      </c>
      <c r="D23709" s="2" t="s">
        <v>39</v>
      </c>
      <c r="E23709" s="2" t="str">
        <f t="shared" si="370"/>
        <v>2012Northampton General Hospital NHS TrustWere you ever bothered by noise at night from hospital staff?</v>
      </c>
      <c r="F23709" s="29">
        <v>72.75</v>
      </c>
      <c r="G23709" s="29">
        <v>1.78</v>
      </c>
      <c r="H23709" s="29">
        <v>69.260000000000005</v>
      </c>
      <c r="I23709" s="29">
        <v>76.23</v>
      </c>
    </row>
    <row r="23710" spans="1:9" x14ac:dyDescent="0.25">
      <c r="A23710" s="2" t="s">
        <v>38</v>
      </c>
      <c r="B23710" s="2" t="s">
        <v>58</v>
      </c>
      <c r="C23710" s="2" t="s">
        <v>164</v>
      </c>
      <c r="D23710" s="2" t="s">
        <v>39</v>
      </c>
      <c r="E23710" s="2" t="str">
        <f t="shared" si="370"/>
        <v>2012South London Healthcare NHS TrustWere you ever bothered by noise at night from hospital staff?</v>
      </c>
      <c r="F23710" s="29">
        <v>72.47</v>
      </c>
      <c r="G23710" s="29">
        <v>1.86</v>
      </c>
      <c r="H23710" s="29">
        <v>68.83</v>
      </c>
      <c r="I23710" s="29">
        <v>76.11</v>
      </c>
    </row>
    <row r="23711" spans="1:9" x14ac:dyDescent="0.25">
      <c r="A23711" s="2" t="s">
        <v>38</v>
      </c>
      <c r="B23711" s="2" t="s">
        <v>58</v>
      </c>
      <c r="C23711" s="2" t="s">
        <v>199</v>
      </c>
      <c r="D23711" s="2" t="s">
        <v>39</v>
      </c>
      <c r="E23711" s="2" t="str">
        <f t="shared" si="370"/>
        <v>2012University Hospitals Coventry and Warwickshire NHS TrustWere you ever bothered by noise at night from hospital staff?</v>
      </c>
      <c r="F23711" s="29">
        <v>71.59</v>
      </c>
      <c r="G23711" s="29">
        <v>2.11</v>
      </c>
      <c r="H23711" s="29">
        <v>67.459999999999994</v>
      </c>
      <c r="I23711" s="29">
        <v>75.72</v>
      </c>
    </row>
    <row r="23712" spans="1:9" x14ac:dyDescent="0.25">
      <c r="A23712" s="2" t="s">
        <v>38</v>
      </c>
      <c r="B23712" s="2" t="s">
        <v>58</v>
      </c>
      <c r="C23712" s="2" t="s">
        <v>145</v>
      </c>
      <c r="D23712" s="2" t="s">
        <v>39</v>
      </c>
      <c r="E23712" s="2" t="str">
        <f t="shared" si="370"/>
        <v>2012Portsmouth Hospitals NHS TrustWere you ever bothered by noise at night from hospital staff?</v>
      </c>
      <c r="F23712" s="29">
        <v>71.849999999999994</v>
      </c>
      <c r="G23712" s="29">
        <v>1.93</v>
      </c>
      <c r="H23712" s="29">
        <v>68.069999999999993</v>
      </c>
      <c r="I23712" s="29">
        <v>75.63</v>
      </c>
    </row>
    <row r="23713" spans="1:9" x14ac:dyDescent="0.25">
      <c r="A23713" s="2" t="s">
        <v>38</v>
      </c>
      <c r="B23713" s="2" t="s">
        <v>58</v>
      </c>
      <c r="C23713" s="2" t="s">
        <v>72</v>
      </c>
      <c r="D23713" s="2" t="s">
        <v>39</v>
      </c>
      <c r="E23713" s="2" t="str">
        <f t="shared" si="370"/>
        <v>2012Bradford Teaching Hospitals NHS Foundation TrustWere you ever bothered by noise at night from hospital staff?</v>
      </c>
      <c r="F23713" s="29">
        <v>68.680000000000007</v>
      </c>
      <c r="G23713" s="29">
        <v>2.34</v>
      </c>
      <c r="H23713" s="29">
        <v>64.09</v>
      </c>
      <c r="I23713" s="29">
        <v>73.27</v>
      </c>
    </row>
    <row r="23714" spans="1:9" x14ac:dyDescent="0.25">
      <c r="A23714" s="2" t="s">
        <v>40</v>
      </c>
      <c r="B23714" s="2" t="s">
        <v>58</v>
      </c>
      <c r="C23714" s="2" t="s">
        <v>177</v>
      </c>
      <c r="D23714" s="2" t="s">
        <v>41</v>
      </c>
      <c r="E23714" s="2" t="str">
        <f t="shared" si="370"/>
        <v>2012The Clatterbridge Cancer Centre NHS Foundation TrustIn your opinion, how clean was the hospital room or ward that you were in?</v>
      </c>
      <c r="F23714" s="29">
        <v>95.63</v>
      </c>
      <c r="G23714" s="29">
        <v>1.01</v>
      </c>
      <c r="H23714" s="29">
        <v>93.64</v>
      </c>
      <c r="I23714" s="29">
        <v>97.62</v>
      </c>
    </row>
    <row r="23715" spans="1:9" x14ac:dyDescent="0.25">
      <c r="A23715" s="2" t="s">
        <v>40</v>
      </c>
      <c r="B23715" s="2" t="s">
        <v>58</v>
      </c>
      <c r="C23715" s="2" t="s">
        <v>121</v>
      </c>
      <c r="D23715" s="2" t="s">
        <v>41</v>
      </c>
      <c r="E23715" s="2" t="str">
        <f t="shared" si="370"/>
        <v>2012Liverpool Women's NHS Foundation TrustIn your opinion, how clean was the hospital room or ward that you were in?</v>
      </c>
      <c r="F23715" s="29">
        <v>95.62</v>
      </c>
      <c r="G23715" s="29">
        <v>0.95</v>
      </c>
      <c r="H23715" s="29">
        <v>93.76</v>
      </c>
      <c r="I23715" s="29">
        <v>97.47</v>
      </c>
    </row>
    <row r="23716" spans="1:9" x14ac:dyDescent="0.25">
      <c r="A23716" s="2" t="s">
        <v>40</v>
      </c>
      <c r="B23716" s="2" t="s">
        <v>58</v>
      </c>
      <c r="C23716" s="2" t="s">
        <v>171</v>
      </c>
      <c r="D23716" s="2" t="s">
        <v>41</v>
      </c>
      <c r="E23716" s="2" t="str">
        <f t="shared" si="370"/>
        <v>2012St Helens and Knowsley Teaching Hospitals NHS TrustIn your opinion, how clean was the hospital room or ward that you were in?</v>
      </c>
      <c r="F23716" s="29">
        <v>95.18</v>
      </c>
      <c r="G23716" s="29">
        <v>1.07</v>
      </c>
      <c r="H23716" s="29">
        <v>93.09</v>
      </c>
      <c r="I23716" s="29">
        <v>97.27</v>
      </c>
    </row>
    <row r="23717" spans="1:9" x14ac:dyDescent="0.25">
      <c r="A23717" s="2" t="s">
        <v>40</v>
      </c>
      <c r="B23717" s="2" t="s">
        <v>58</v>
      </c>
      <c r="C23717" s="2" t="s">
        <v>176</v>
      </c>
      <c r="D23717" s="2" t="s">
        <v>41</v>
      </c>
      <c r="E23717" s="2" t="str">
        <f t="shared" si="370"/>
        <v>2012The Christie NHS Foundation TrustIn your opinion, how clean was the hospital room or ward that you were in?</v>
      </c>
      <c r="F23717" s="29">
        <v>95.03</v>
      </c>
      <c r="G23717" s="29">
        <v>0.85</v>
      </c>
      <c r="H23717" s="29">
        <v>93.36</v>
      </c>
      <c r="I23717" s="29">
        <v>96.7</v>
      </c>
    </row>
    <row r="23718" spans="1:9" x14ac:dyDescent="0.25">
      <c r="A23718" s="2" t="s">
        <v>40</v>
      </c>
      <c r="B23718" s="2" t="s">
        <v>58</v>
      </c>
      <c r="C23718" s="2" t="s">
        <v>146</v>
      </c>
      <c r="D23718" s="2" t="s">
        <v>41</v>
      </c>
      <c r="E23718" s="2" t="str">
        <f t="shared" si="370"/>
        <v>2012Queen Victoria Hospital NHS Foundation TrustIn your opinion, how clean was the hospital room or ward that you were in?</v>
      </c>
      <c r="F23718" s="29">
        <v>94.33</v>
      </c>
      <c r="G23718" s="29">
        <v>0.97</v>
      </c>
      <c r="H23718" s="29">
        <v>92.43</v>
      </c>
      <c r="I23718" s="29">
        <v>96.22</v>
      </c>
    </row>
    <row r="23719" spans="1:9" x14ac:dyDescent="0.25">
      <c r="A23719" s="2" t="s">
        <v>40</v>
      </c>
      <c r="B23719" s="2" t="s">
        <v>58</v>
      </c>
      <c r="C23719" s="2" t="s">
        <v>184</v>
      </c>
      <c r="D23719" s="2" t="s">
        <v>41</v>
      </c>
      <c r="E23719" s="2" t="str">
        <f t="shared" si="370"/>
        <v>2012The Robert Jones and Agnes Hunt Orthopaedic Hospital NHS Foundation TrustIn your opinion, how clean was the hospital room or ward that you were in?</v>
      </c>
      <c r="F23719" s="29">
        <v>94.51</v>
      </c>
      <c r="G23719" s="29">
        <v>0.87</v>
      </c>
      <c r="H23719" s="29">
        <v>92.8</v>
      </c>
      <c r="I23719" s="29">
        <v>96.22</v>
      </c>
    </row>
    <row r="23720" spans="1:9" x14ac:dyDescent="0.25">
      <c r="A23720" s="2" t="s">
        <v>40</v>
      </c>
      <c r="B23720" s="2" t="s">
        <v>58</v>
      </c>
      <c r="C23720" s="2" t="s">
        <v>187</v>
      </c>
      <c r="D23720" s="2" t="s">
        <v>41</v>
      </c>
      <c r="E23720" s="2" t="str">
        <f t="shared" si="370"/>
        <v>2012The Royal Marsden NHS Foundation TrustIn your opinion, how clean was the hospital room or ward that you were in?</v>
      </c>
      <c r="F23720" s="29">
        <v>94.06</v>
      </c>
      <c r="G23720" s="29">
        <v>0.91</v>
      </c>
      <c r="H23720" s="29">
        <v>92.28</v>
      </c>
      <c r="I23720" s="29">
        <v>95.85</v>
      </c>
    </row>
    <row r="23721" spans="1:9" x14ac:dyDescent="0.25">
      <c r="A23721" s="2" t="s">
        <v>40</v>
      </c>
      <c r="B23721" s="2" t="s">
        <v>58</v>
      </c>
      <c r="C23721" s="2" t="s">
        <v>120</v>
      </c>
      <c r="D23721" s="2" t="s">
        <v>41</v>
      </c>
      <c r="E23721" s="2" t="str">
        <f t="shared" si="370"/>
        <v>2012Liverpool Heart and Chest NHS Foundation TrustIn your opinion, how clean was the hospital room or ward that you were in?</v>
      </c>
      <c r="F23721" s="29">
        <v>94.08</v>
      </c>
      <c r="G23721" s="29">
        <v>0.84</v>
      </c>
      <c r="H23721" s="29">
        <v>92.43</v>
      </c>
      <c r="I23721" s="29">
        <v>95.74</v>
      </c>
    </row>
    <row r="23722" spans="1:9" x14ac:dyDescent="0.25">
      <c r="A23722" s="2" t="s">
        <v>40</v>
      </c>
      <c r="B23722" s="2" t="s">
        <v>58</v>
      </c>
      <c r="C23722" s="2" t="s">
        <v>157</v>
      </c>
      <c r="D23722" s="2" t="s">
        <v>41</v>
      </c>
      <c r="E23722" s="2" t="str">
        <f t="shared" si="370"/>
        <v>2012Salford Royal NHS Foundation TrustIn your opinion, how clean was the hospital room or ward that you were in?</v>
      </c>
      <c r="F23722" s="29">
        <v>93.53</v>
      </c>
      <c r="G23722" s="29">
        <v>1.1299999999999999</v>
      </c>
      <c r="H23722" s="29">
        <v>91.32</v>
      </c>
      <c r="I23722" s="29">
        <v>95.74</v>
      </c>
    </row>
    <row r="23723" spans="1:9" x14ac:dyDescent="0.25">
      <c r="A23723" s="2" t="s">
        <v>40</v>
      </c>
      <c r="B23723" s="2" t="s">
        <v>58</v>
      </c>
      <c r="C23723" s="2" t="s">
        <v>190</v>
      </c>
      <c r="D23723" s="2" t="s">
        <v>41</v>
      </c>
      <c r="E23723" s="2" t="str">
        <f t="shared" si="370"/>
        <v>2012The Walton Centre NHS Foundation TrustIn your opinion, how clean was the hospital room or ward that you were in?</v>
      </c>
      <c r="F23723" s="29">
        <v>92.96</v>
      </c>
      <c r="G23723" s="29">
        <v>0.89</v>
      </c>
      <c r="H23723" s="29">
        <v>91.22</v>
      </c>
      <c r="I23723" s="29">
        <v>94.71</v>
      </c>
    </row>
    <row r="23724" spans="1:9" x14ac:dyDescent="0.25">
      <c r="A23724" s="2" t="s">
        <v>40</v>
      </c>
      <c r="B23724" s="2" t="s">
        <v>58</v>
      </c>
      <c r="C23724" s="2" t="s">
        <v>180</v>
      </c>
      <c r="D23724" s="2" t="s">
        <v>41</v>
      </c>
      <c r="E23724" s="2" t="str">
        <f t="shared" si="370"/>
        <v>2012The Newcastle-upon-Tyne Hospitals NHS Foundation TrustIn your opinion, how clean was the hospital room or ward that you were in?</v>
      </c>
      <c r="F23724" s="29">
        <v>92.76</v>
      </c>
      <c r="G23724" s="29">
        <v>0.92</v>
      </c>
      <c r="H23724" s="29">
        <v>90.97</v>
      </c>
      <c r="I23724" s="29">
        <v>94.56</v>
      </c>
    </row>
    <row r="23725" spans="1:9" x14ac:dyDescent="0.25">
      <c r="A23725" s="2" t="s">
        <v>40</v>
      </c>
      <c r="B23725" s="2" t="s">
        <v>58</v>
      </c>
      <c r="C23725" s="2" t="s">
        <v>197</v>
      </c>
      <c r="D23725" s="2" t="s">
        <v>41</v>
      </c>
      <c r="E23725" s="2" t="str">
        <f t="shared" si="370"/>
        <v>2012University Hospitals Birmingham NHS Foundation TrustIn your opinion, how clean was the hospital room or ward that you were in?</v>
      </c>
      <c r="F23725" s="29">
        <v>92.44</v>
      </c>
      <c r="G23725" s="29">
        <v>0.98</v>
      </c>
      <c r="H23725" s="29">
        <v>90.53</v>
      </c>
      <c r="I23725" s="29">
        <v>94.36</v>
      </c>
    </row>
    <row r="23726" spans="1:9" x14ac:dyDescent="0.25">
      <c r="A23726" s="2" t="s">
        <v>40</v>
      </c>
      <c r="B23726" s="2" t="s">
        <v>58</v>
      </c>
      <c r="C23726" s="2" t="s">
        <v>153</v>
      </c>
      <c r="D23726" s="2" t="s">
        <v>41</v>
      </c>
      <c r="E23726" s="2" t="str">
        <f t="shared" si="370"/>
        <v>2012Royal National Hospital for Rheumatic Diseases NHS Foundation TrustIn your opinion, how clean was the hospital room or ward that you were in?</v>
      </c>
      <c r="F23726" s="29">
        <v>91.75</v>
      </c>
      <c r="G23726" s="29">
        <v>1.32</v>
      </c>
      <c r="H23726" s="29">
        <v>89.17</v>
      </c>
      <c r="I23726" s="29">
        <v>94.33</v>
      </c>
    </row>
    <row r="23727" spans="1:9" x14ac:dyDescent="0.25">
      <c r="A23727" s="2" t="s">
        <v>40</v>
      </c>
      <c r="B23727" s="2" t="s">
        <v>58</v>
      </c>
      <c r="C23727" s="2" t="s">
        <v>69</v>
      </c>
      <c r="D23727" s="2" t="s">
        <v>41</v>
      </c>
      <c r="E23727" s="2" t="str">
        <f t="shared" si="370"/>
        <v>2012Birmingham Women's NHS Foundation TrustIn your opinion, how clean was the hospital room or ward that you were in?</v>
      </c>
      <c r="F23727" s="29">
        <v>92.38</v>
      </c>
      <c r="G23727" s="29">
        <v>0.98</v>
      </c>
      <c r="H23727" s="29">
        <v>90.45</v>
      </c>
      <c r="I23727" s="29">
        <v>94.3</v>
      </c>
    </row>
    <row r="23728" spans="1:9" x14ac:dyDescent="0.25">
      <c r="A23728" s="2" t="s">
        <v>40</v>
      </c>
      <c r="B23728" s="2" t="s">
        <v>58</v>
      </c>
      <c r="C23728" s="2" t="s">
        <v>80</v>
      </c>
      <c r="D23728" s="2" t="s">
        <v>41</v>
      </c>
      <c r="E23728" s="2" t="str">
        <f t="shared" si="370"/>
        <v>2012Chesterfield Royal Hospital NHS Foundation TrustIn your opinion, how clean was the hospital room or ward that you were in?</v>
      </c>
      <c r="F23728" s="29">
        <v>92</v>
      </c>
      <c r="G23728" s="29">
        <v>0.93</v>
      </c>
      <c r="H23728" s="29">
        <v>90.18</v>
      </c>
      <c r="I23728" s="29">
        <v>93.82</v>
      </c>
    </row>
    <row r="23729" spans="1:9" x14ac:dyDescent="0.25">
      <c r="A23729" s="2" t="s">
        <v>40</v>
      </c>
      <c r="B23729" s="2" t="s">
        <v>58</v>
      </c>
      <c r="C23729" s="2" t="s">
        <v>145</v>
      </c>
      <c r="D23729" s="2" t="s">
        <v>41</v>
      </c>
      <c r="E23729" s="2" t="str">
        <f t="shared" si="370"/>
        <v>2012Portsmouth Hospitals NHS TrustIn your opinion, how clean was the hospital room or ward that you were in?</v>
      </c>
      <c r="F23729" s="29">
        <v>91.86</v>
      </c>
      <c r="G23729" s="29">
        <v>0.96</v>
      </c>
      <c r="H23729" s="29">
        <v>89.98</v>
      </c>
      <c r="I23729" s="29">
        <v>93.74</v>
      </c>
    </row>
    <row r="23730" spans="1:9" x14ac:dyDescent="0.25">
      <c r="A23730" s="2" t="s">
        <v>40</v>
      </c>
      <c r="B23730" s="2" t="s">
        <v>58</v>
      </c>
      <c r="C23730" s="2" t="s">
        <v>141</v>
      </c>
      <c r="D23730" s="2" t="s">
        <v>41</v>
      </c>
      <c r="E23730" s="2" t="str">
        <f t="shared" si="370"/>
        <v>2012Papworth Hospital NHS Foundation TrustIn your opinion, how clean was the hospital room or ward that you were in?</v>
      </c>
      <c r="F23730" s="29">
        <v>91.83</v>
      </c>
      <c r="G23730" s="29">
        <v>0.82</v>
      </c>
      <c r="H23730" s="29">
        <v>90.22</v>
      </c>
      <c r="I23730" s="29">
        <v>93.45</v>
      </c>
    </row>
    <row r="23731" spans="1:9" x14ac:dyDescent="0.25">
      <c r="A23731" s="2" t="s">
        <v>40</v>
      </c>
      <c r="B23731" s="2" t="s">
        <v>58</v>
      </c>
      <c r="C23731" s="2" t="s">
        <v>194</v>
      </c>
      <c r="D23731" s="2" t="s">
        <v>41</v>
      </c>
      <c r="E23731" s="2" t="str">
        <f t="shared" si="370"/>
        <v>2012University Hospital of North Staffordshire NHS TrustIn your opinion, how clean was the hospital room or ward that you were in?</v>
      </c>
      <c r="F23731" s="29">
        <v>91.46</v>
      </c>
      <c r="G23731" s="29">
        <v>0.99</v>
      </c>
      <c r="H23731" s="29">
        <v>89.53</v>
      </c>
      <c r="I23731" s="29">
        <v>93.4</v>
      </c>
    </row>
    <row r="23732" spans="1:9" x14ac:dyDescent="0.25">
      <c r="A23732" s="2" t="s">
        <v>40</v>
      </c>
      <c r="B23732" s="2" t="s">
        <v>58</v>
      </c>
      <c r="C23732" s="2" t="s">
        <v>188</v>
      </c>
      <c r="D23732" s="2" t="s">
        <v>41</v>
      </c>
      <c r="E23732" s="2" t="str">
        <f t="shared" si="370"/>
        <v>2012The Royal Orthopaedic Hospital NHS Foundation TrustIn your opinion, how clean was the hospital room or ward that you were in?</v>
      </c>
      <c r="F23732" s="29">
        <v>91.69</v>
      </c>
      <c r="G23732" s="29">
        <v>0.86</v>
      </c>
      <c r="H23732" s="29">
        <v>90</v>
      </c>
      <c r="I23732" s="29">
        <v>93.38</v>
      </c>
    </row>
    <row r="23733" spans="1:9" x14ac:dyDescent="0.25">
      <c r="A23733" s="2" t="s">
        <v>40</v>
      </c>
      <c r="B23733" s="2" t="s">
        <v>58</v>
      </c>
      <c r="C23733" s="2" t="s">
        <v>65</v>
      </c>
      <c r="D23733" s="2" t="s">
        <v>41</v>
      </c>
      <c r="E23733" s="2" t="str">
        <f t="shared" si="370"/>
        <v>2012Barnsley Hospital NHS Foundation TrustIn your opinion, how clean was the hospital room or ward that you were in?</v>
      </c>
      <c r="F23733" s="29">
        <v>91.28</v>
      </c>
      <c r="G23733" s="29">
        <v>1.03</v>
      </c>
      <c r="H23733" s="29">
        <v>89.27</v>
      </c>
      <c r="I23733" s="29">
        <v>93.29</v>
      </c>
    </row>
    <row r="23734" spans="1:9" x14ac:dyDescent="0.25">
      <c r="A23734" s="2" t="s">
        <v>40</v>
      </c>
      <c r="B23734" s="2" t="s">
        <v>58</v>
      </c>
      <c r="C23734" s="2" t="s">
        <v>126</v>
      </c>
      <c r="D23734" s="2" t="s">
        <v>41</v>
      </c>
      <c r="E23734" s="2" t="str">
        <f t="shared" si="370"/>
        <v>2012Mid Essex Hospital Services NHS TrustIn your opinion, how clean was the hospital room or ward that you were in?</v>
      </c>
      <c r="F23734" s="29">
        <v>91.34</v>
      </c>
      <c r="G23734" s="29">
        <v>0.95</v>
      </c>
      <c r="H23734" s="29">
        <v>89.48</v>
      </c>
      <c r="I23734" s="29">
        <v>93.21</v>
      </c>
    </row>
    <row r="23735" spans="1:9" x14ac:dyDescent="0.25">
      <c r="A23735" s="2" t="s">
        <v>40</v>
      </c>
      <c r="B23735" s="2" t="s">
        <v>58</v>
      </c>
      <c r="C23735" s="2" t="s">
        <v>123</v>
      </c>
      <c r="D23735" s="2" t="s">
        <v>41</v>
      </c>
      <c r="E23735" s="2" t="str">
        <f t="shared" si="370"/>
        <v>2012Maidstone and Tunbridge Wells NHS TrustIn your opinion, how clean was the hospital room or ward that you were in?</v>
      </c>
      <c r="F23735" s="29">
        <v>91.41</v>
      </c>
      <c r="G23735" s="29">
        <v>0.91</v>
      </c>
      <c r="H23735" s="29">
        <v>89.62</v>
      </c>
      <c r="I23735" s="29">
        <v>93.2</v>
      </c>
    </row>
    <row r="23736" spans="1:9" x14ac:dyDescent="0.25">
      <c r="A23736" s="2" t="s">
        <v>40</v>
      </c>
      <c r="B23736" s="2" t="s">
        <v>58</v>
      </c>
      <c r="C23736" s="2" t="s">
        <v>199</v>
      </c>
      <c r="D23736" s="2" t="s">
        <v>41</v>
      </c>
      <c r="E23736" s="2" t="str">
        <f t="shared" si="370"/>
        <v>2012University Hospitals Coventry and Warwickshire NHS TrustIn your opinion, how clean was the hospital room or ward that you were in?</v>
      </c>
      <c r="F23736" s="29">
        <v>91.1</v>
      </c>
      <c r="G23736" s="29">
        <v>1.05</v>
      </c>
      <c r="H23736" s="29">
        <v>89.04</v>
      </c>
      <c r="I23736" s="29">
        <v>93.15</v>
      </c>
    </row>
    <row r="23737" spans="1:9" x14ac:dyDescent="0.25">
      <c r="A23737" s="2" t="s">
        <v>40</v>
      </c>
      <c r="B23737" s="2" t="s">
        <v>58</v>
      </c>
      <c r="C23737" s="2" t="s">
        <v>109</v>
      </c>
      <c r="D23737" s="2" t="s">
        <v>41</v>
      </c>
      <c r="E23737" s="2" t="str">
        <f t="shared" si="370"/>
        <v>2012Hull and East Yorkshire Hospitals NHS TrustIn your opinion, how clean was the hospital room or ward that you were in?</v>
      </c>
      <c r="F23737" s="29">
        <v>91.19</v>
      </c>
      <c r="G23737" s="29">
        <v>0.94</v>
      </c>
      <c r="H23737" s="29">
        <v>89.34</v>
      </c>
      <c r="I23737" s="29">
        <v>93.04</v>
      </c>
    </row>
    <row r="23738" spans="1:9" x14ac:dyDescent="0.25">
      <c r="A23738" s="2" t="s">
        <v>40</v>
      </c>
      <c r="B23738" s="2" t="s">
        <v>58</v>
      </c>
      <c r="C23738" s="2" t="s">
        <v>166</v>
      </c>
      <c r="D23738" s="2" t="s">
        <v>41</v>
      </c>
      <c r="E23738" s="2" t="str">
        <f t="shared" si="370"/>
        <v>2012South Tyneside NHS Foundation TrustIn your opinion, how clean was the hospital room or ward that you were in?</v>
      </c>
      <c r="F23738" s="29">
        <v>90.85</v>
      </c>
      <c r="G23738" s="29">
        <v>1.08</v>
      </c>
      <c r="H23738" s="29">
        <v>88.72</v>
      </c>
      <c r="I23738" s="29">
        <v>92.97</v>
      </c>
    </row>
    <row r="23739" spans="1:9" x14ac:dyDescent="0.25">
      <c r="A23739" s="2" t="s">
        <v>40</v>
      </c>
      <c r="B23739" s="2" t="s">
        <v>58</v>
      </c>
      <c r="C23739" s="2" t="s">
        <v>193</v>
      </c>
      <c r="D23739" s="2" t="s">
        <v>41</v>
      </c>
      <c r="E23739" s="2" t="str">
        <f t="shared" si="370"/>
        <v>2012University College London Hospitals NHS Foundation TrustIn your opinion, how clean was the hospital room or ward that you were in?</v>
      </c>
      <c r="F23739" s="29">
        <v>90.99</v>
      </c>
      <c r="G23739" s="29">
        <v>1.01</v>
      </c>
      <c r="H23739" s="29">
        <v>89.01</v>
      </c>
      <c r="I23739" s="29">
        <v>92.97</v>
      </c>
    </row>
    <row r="23740" spans="1:9" x14ac:dyDescent="0.25">
      <c r="A23740" s="2" t="s">
        <v>40</v>
      </c>
      <c r="B23740" s="2" t="s">
        <v>58</v>
      </c>
      <c r="C23740" s="2" t="s">
        <v>12</v>
      </c>
      <c r="D23740" s="2" t="s">
        <v>41</v>
      </c>
      <c r="E23740" s="2" t="str">
        <f t="shared" si="370"/>
        <v>2012Aintree University Hospital NHS Foundation TrustIn your opinion, how clean was the hospital room or ward that you were in?</v>
      </c>
      <c r="F23740" s="27">
        <v>90.86</v>
      </c>
      <c r="G23740" s="27">
        <v>1.07</v>
      </c>
      <c r="H23740" s="27">
        <v>88.77</v>
      </c>
      <c r="I23740" s="27">
        <v>92.95</v>
      </c>
    </row>
    <row r="23741" spans="1:9" x14ac:dyDescent="0.25">
      <c r="A23741" s="2" t="s">
        <v>40</v>
      </c>
      <c r="B23741" s="2" t="s">
        <v>58</v>
      </c>
      <c r="C23741" s="2" t="s">
        <v>161</v>
      </c>
      <c r="D23741" s="2" t="s">
        <v>41</v>
      </c>
      <c r="E23741" s="2" t="str">
        <f t="shared" si="370"/>
        <v>2012Sherwood Forest Hospitals NHS Foundation TrustIn your opinion, how clean was the hospital room or ward that you were in?</v>
      </c>
      <c r="F23741" s="29">
        <v>90.96</v>
      </c>
      <c r="G23741" s="29">
        <v>0.96</v>
      </c>
      <c r="H23741" s="29">
        <v>89.07</v>
      </c>
      <c r="I23741" s="29">
        <v>92.85</v>
      </c>
    </row>
    <row r="23742" spans="1:9" x14ac:dyDescent="0.25">
      <c r="A23742" s="2" t="s">
        <v>40</v>
      </c>
      <c r="B23742" s="2" t="s">
        <v>58</v>
      </c>
      <c r="C23742" s="2" t="s">
        <v>148</v>
      </c>
      <c r="D23742" s="2" t="s">
        <v>41</v>
      </c>
      <c r="E23742" s="2" t="str">
        <f t="shared" si="370"/>
        <v>2012Royal Brompton and Harefield NHS Foundation TrustIn your opinion, how clean was the hospital room or ward that you were in?</v>
      </c>
      <c r="F23742" s="29">
        <v>91.13</v>
      </c>
      <c r="G23742" s="29">
        <v>0.86</v>
      </c>
      <c r="H23742" s="29">
        <v>89.44</v>
      </c>
      <c r="I23742" s="29">
        <v>92.82</v>
      </c>
    </row>
    <row r="23743" spans="1:9" x14ac:dyDescent="0.25">
      <c r="A23743" s="2" t="s">
        <v>40</v>
      </c>
      <c r="B23743" s="2" t="s">
        <v>58</v>
      </c>
      <c r="C23743" s="2" t="s">
        <v>73</v>
      </c>
      <c r="D23743" s="2" t="s">
        <v>41</v>
      </c>
      <c r="E23743" s="2" t="str">
        <f t="shared" si="370"/>
        <v>2012Brighton and Sussex University Hospitals NHS TrustIn your opinion, how clean was the hospital room or ward that you were in?</v>
      </c>
      <c r="F23743" s="29">
        <v>90.84</v>
      </c>
      <c r="G23743" s="29">
        <v>1</v>
      </c>
      <c r="H23743" s="29">
        <v>88.88</v>
      </c>
      <c r="I23743" s="29">
        <v>92.81</v>
      </c>
    </row>
    <row r="23744" spans="1:9" x14ac:dyDescent="0.25">
      <c r="A23744" s="2" t="s">
        <v>40</v>
      </c>
      <c r="B23744" s="2" t="s">
        <v>58</v>
      </c>
      <c r="C23744" s="2" t="s">
        <v>207</v>
      </c>
      <c r="D23744" s="2" t="s">
        <v>41</v>
      </c>
      <c r="E23744" s="2" t="str">
        <f t="shared" si="370"/>
        <v>2012Western Sussex Hospitals NHS TrustIn your opinion, how clean was the hospital room or ward that you were in?</v>
      </c>
      <c r="F23744" s="29">
        <v>91.03</v>
      </c>
      <c r="G23744" s="29">
        <v>0.9</v>
      </c>
      <c r="H23744" s="29">
        <v>89.26</v>
      </c>
      <c r="I23744" s="29">
        <v>92.8</v>
      </c>
    </row>
    <row r="23745" spans="1:9" x14ac:dyDescent="0.25">
      <c r="A23745" s="2" t="s">
        <v>40</v>
      </c>
      <c r="B23745" s="2" t="s">
        <v>58</v>
      </c>
      <c r="C23745" s="2" t="s">
        <v>209</v>
      </c>
      <c r="D23745" s="2" t="s">
        <v>41</v>
      </c>
      <c r="E23745" s="2" t="str">
        <f t="shared" si="370"/>
        <v>2012Wirral University Teaching Hospital NHS Foundation TrustIn your opinion, how clean was the hospital room or ward that you were in?</v>
      </c>
      <c r="F23745" s="29">
        <v>90.69</v>
      </c>
      <c r="G23745" s="29">
        <v>1.07</v>
      </c>
      <c r="H23745" s="29">
        <v>88.58</v>
      </c>
      <c r="I23745" s="29">
        <v>92.79</v>
      </c>
    </row>
    <row r="23746" spans="1:9" x14ac:dyDescent="0.25">
      <c r="A23746" s="2" t="s">
        <v>40</v>
      </c>
      <c r="B23746" s="2" t="s">
        <v>58</v>
      </c>
      <c r="C23746" s="2" t="s">
        <v>211</v>
      </c>
      <c r="D23746" s="2" t="s">
        <v>41</v>
      </c>
      <c r="E23746" s="2" t="str">
        <f t="shared" ref="E23746:E23809" si="371">B23746&amp;C23746&amp;D23746</f>
        <v>2012Wrightington, Wigan and Leigh NHS Foundation TrustIn your opinion, how clean was the hospital room or ward that you were in?</v>
      </c>
      <c r="F23746" s="29">
        <v>90.84</v>
      </c>
      <c r="G23746" s="29">
        <v>0.99</v>
      </c>
      <c r="H23746" s="29">
        <v>88.89</v>
      </c>
      <c r="I23746" s="29">
        <v>92.79</v>
      </c>
    </row>
    <row r="23747" spans="1:9" x14ac:dyDescent="0.25">
      <c r="A23747" s="2" t="s">
        <v>40</v>
      </c>
      <c r="B23747" s="2" t="s">
        <v>58</v>
      </c>
      <c r="C23747" s="2" t="s">
        <v>76</v>
      </c>
      <c r="D23747" s="2" t="s">
        <v>41</v>
      </c>
      <c r="E23747" s="2" t="str">
        <f t="shared" si="371"/>
        <v>2012Calderdale and Huddersfield NHS Foundation TrustIn your opinion, how clean was the hospital room or ward that you were in?</v>
      </c>
      <c r="F23747" s="29">
        <v>90.81</v>
      </c>
      <c r="G23747" s="29">
        <v>1</v>
      </c>
      <c r="H23747" s="29">
        <v>88.86</v>
      </c>
      <c r="I23747" s="29">
        <v>92.77</v>
      </c>
    </row>
    <row r="23748" spans="1:9" x14ac:dyDescent="0.25">
      <c r="A23748" s="2" t="s">
        <v>40</v>
      </c>
      <c r="B23748" s="2" t="s">
        <v>58</v>
      </c>
      <c r="C23748" s="2" t="s">
        <v>114</v>
      </c>
      <c r="D23748" s="2" t="s">
        <v>41</v>
      </c>
      <c r="E23748" s="2" t="str">
        <f t="shared" si="371"/>
        <v>2012Kettering General Hospital NHS Foundation TrustIn your opinion, how clean was the hospital room or ward that you were in?</v>
      </c>
      <c r="F23748" s="29">
        <v>90.9</v>
      </c>
      <c r="G23748" s="29">
        <v>0.93</v>
      </c>
      <c r="H23748" s="29">
        <v>89.07</v>
      </c>
      <c r="I23748" s="29">
        <v>92.72</v>
      </c>
    </row>
    <row r="23749" spans="1:9" x14ac:dyDescent="0.25">
      <c r="A23749" s="2" t="s">
        <v>40</v>
      </c>
      <c r="B23749" s="2" t="s">
        <v>58</v>
      </c>
      <c r="C23749" s="2" t="s">
        <v>97</v>
      </c>
      <c r="D23749" s="2" t="s">
        <v>41</v>
      </c>
      <c r="E23749" s="2" t="str">
        <f t="shared" si="371"/>
        <v>2012Frimley Park Hospital NHS Foundation TrustIn your opinion, how clean was the hospital room or ward that you were in?</v>
      </c>
      <c r="F23749" s="29">
        <v>90.85</v>
      </c>
      <c r="G23749" s="29">
        <v>0.94</v>
      </c>
      <c r="H23749" s="29">
        <v>89.01</v>
      </c>
      <c r="I23749" s="29">
        <v>92.69</v>
      </c>
    </row>
    <row r="23750" spans="1:9" x14ac:dyDescent="0.25">
      <c r="A23750" s="2" t="s">
        <v>40</v>
      </c>
      <c r="B23750" s="2" t="s">
        <v>58</v>
      </c>
      <c r="C23750" s="2" t="s">
        <v>87</v>
      </c>
      <c r="D23750" s="2" t="s">
        <v>41</v>
      </c>
      <c r="E23750" s="2" t="str">
        <f t="shared" si="371"/>
        <v>2012Derby Hospitals NHS Foundation TrustIn your opinion, how clean was the hospital room or ward that you were in?</v>
      </c>
      <c r="F23750" s="29">
        <v>90.68</v>
      </c>
      <c r="G23750" s="29">
        <v>0.91</v>
      </c>
      <c r="H23750" s="29">
        <v>88.9</v>
      </c>
      <c r="I23750" s="29">
        <v>92.47</v>
      </c>
    </row>
    <row r="23751" spans="1:9" x14ac:dyDescent="0.25">
      <c r="A23751" s="2" t="s">
        <v>40</v>
      </c>
      <c r="B23751" s="2" t="s">
        <v>58</v>
      </c>
      <c r="C23751" s="2" t="s">
        <v>142</v>
      </c>
      <c r="D23751" s="2" t="s">
        <v>41</v>
      </c>
      <c r="E23751" s="2" t="str">
        <f t="shared" si="371"/>
        <v>2012Peterborough and Stamford Hospitals NHS Foundation TrustIn your opinion, how clean was the hospital room or ward that you were in?</v>
      </c>
      <c r="F23751" s="29">
        <v>90.56</v>
      </c>
      <c r="G23751" s="29">
        <v>0.96</v>
      </c>
      <c r="H23751" s="29">
        <v>88.67</v>
      </c>
      <c r="I23751" s="29">
        <v>92.45</v>
      </c>
    </row>
    <row r="23752" spans="1:9" x14ac:dyDescent="0.25">
      <c r="A23752" s="2" t="s">
        <v>40</v>
      </c>
      <c r="B23752" s="2" t="s">
        <v>58</v>
      </c>
      <c r="C23752" s="2" t="s">
        <v>77</v>
      </c>
      <c r="D23752" s="2" t="s">
        <v>41</v>
      </c>
      <c r="E23752" s="2" t="str">
        <f t="shared" si="371"/>
        <v>2012Cambridge University Hospitals NHS Foundation TrustIn your opinion, how clean was the hospital room or ward that you were in?</v>
      </c>
      <c r="F23752" s="29">
        <v>90.51</v>
      </c>
      <c r="G23752" s="29">
        <v>0.99</v>
      </c>
      <c r="H23752" s="29">
        <v>88.58</v>
      </c>
      <c r="I23752" s="29">
        <v>92.44</v>
      </c>
    </row>
    <row r="23753" spans="1:9" x14ac:dyDescent="0.25">
      <c r="A23753" s="2" t="s">
        <v>40</v>
      </c>
      <c r="B23753" s="2" t="s">
        <v>58</v>
      </c>
      <c r="C23753" s="2" t="s">
        <v>163</v>
      </c>
      <c r="D23753" s="2" t="s">
        <v>41</v>
      </c>
      <c r="E23753" s="2" t="str">
        <f t="shared" si="371"/>
        <v>2012South Devon Healthcare NHS Foundation TrustIn your opinion, how clean was the hospital room or ward that you were in?</v>
      </c>
      <c r="F23753" s="29">
        <v>90.61</v>
      </c>
      <c r="G23753" s="29">
        <v>0.92</v>
      </c>
      <c r="H23753" s="29">
        <v>88.79</v>
      </c>
      <c r="I23753" s="29">
        <v>92.42</v>
      </c>
    </row>
    <row r="23754" spans="1:9" x14ac:dyDescent="0.25">
      <c r="A23754" s="2" t="s">
        <v>40</v>
      </c>
      <c r="B23754" s="2" t="s">
        <v>58</v>
      </c>
      <c r="C23754" s="2" t="s">
        <v>206</v>
      </c>
      <c r="D23754" s="2" t="s">
        <v>41</v>
      </c>
      <c r="E23754" s="2" t="str">
        <f t="shared" si="371"/>
        <v>2012West Suffolk NHS Foundation TrustIn your opinion, how clean was the hospital room or ward that you were in?</v>
      </c>
      <c r="F23754" s="29">
        <v>90.54</v>
      </c>
      <c r="G23754" s="29">
        <v>0.95</v>
      </c>
      <c r="H23754" s="29">
        <v>88.68</v>
      </c>
      <c r="I23754" s="29">
        <v>92.4</v>
      </c>
    </row>
    <row r="23755" spans="1:9" x14ac:dyDescent="0.25">
      <c r="A23755" s="2" t="s">
        <v>40</v>
      </c>
      <c r="B23755" s="2" t="s">
        <v>58</v>
      </c>
      <c r="C23755" s="2" t="s">
        <v>138</v>
      </c>
      <c r="D23755" s="2" t="s">
        <v>41</v>
      </c>
      <c r="E23755" s="2" t="str">
        <f t="shared" si="371"/>
        <v>2012Northumbria Healthcare NHS Foundation TrustIn your opinion, how clean was the hospital room or ward that you were in?</v>
      </c>
      <c r="F23755" s="29">
        <v>90.43</v>
      </c>
      <c r="G23755" s="29">
        <v>0.95</v>
      </c>
      <c r="H23755" s="29">
        <v>88.57</v>
      </c>
      <c r="I23755" s="29">
        <v>92.28</v>
      </c>
    </row>
    <row r="23756" spans="1:9" x14ac:dyDescent="0.25">
      <c r="A23756" s="2" t="s">
        <v>40</v>
      </c>
      <c r="B23756" s="2" t="s">
        <v>58</v>
      </c>
      <c r="C23756" s="2" t="s">
        <v>113</v>
      </c>
      <c r="D23756" s="2" t="s">
        <v>41</v>
      </c>
      <c r="E23756" s="2" t="str">
        <f t="shared" si="371"/>
        <v>2012James Paget University Hospitals NHS Foundation TrustIn your opinion, how clean was the hospital room or ward that you were in?</v>
      </c>
      <c r="F23756" s="29">
        <v>90.44</v>
      </c>
      <c r="G23756" s="29">
        <v>0.91</v>
      </c>
      <c r="H23756" s="29">
        <v>88.65</v>
      </c>
      <c r="I23756" s="29">
        <v>92.23</v>
      </c>
    </row>
    <row r="23757" spans="1:9" x14ac:dyDescent="0.25">
      <c r="A23757" s="2" t="s">
        <v>40</v>
      </c>
      <c r="B23757" s="2" t="s">
        <v>58</v>
      </c>
      <c r="C23757" s="2" t="s">
        <v>128</v>
      </c>
      <c r="D23757" s="2" t="s">
        <v>41</v>
      </c>
      <c r="E23757" s="2" t="str">
        <f t="shared" si="371"/>
        <v>2012Mid Yorkshire Hospitals NHS TrustIn your opinion, how clean was the hospital room or ward that you were in?</v>
      </c>
      <c r="F23757" s="29">
        <v>90.25</v>
      </c>
      <c r="G23757" s="29">
        <v>1</v>
      </c>
      <c r="H23757" s="29">
        <v>88.29</v>
      </c>
      <c r="I23757" s="29">
        <v>92.21</v>
      </c>
    </row>
    <row r="23758" spans="1:9" x14ac:dyDescent="0.25">
      <c r="A23758" s="2" t="s">
        <v>40</v>
      </c>
      <c r="B23758" s="2" t="s">
        <v>58</v>
      </c>
      <c r="C23758" s="2" t="s">
        <v>213</v>
      </c>
      <c r="D23758" s="2" t="s">
        <v>41</v>
      </c>
      <c r="E23758" s="2" t="str">
        <f t="shared" si="371"/>
        <v>2012Yeovil District Hospital NHS Foundation TrustIn your opinion, how clean was the hospital room or ward that you were in?</v>
      </c>
      <c r="F23758" s="29">
        <v>90.36</v>
      </c>
      <c r="G23758" s="29">
        <v>0.89</v>
      </c>
      <c r="H23758" s="29">
        <v>88.62</v>
      </c>
      <c r="I23758" s="29">
        <v>92.1</v>
      </c>
    </row>
    <row r="23759" spans="1:9" x14ac:dyDescent="0.25">
      <c r="A23759" s="2" t="s">
        <v>40</v>
      </c>
      <c r="B23759" s="2" t="s">
        <v>58</v>
      </c>
      <c r="C23759" s="2" t="s">
        <v>160</v>
      </c>
      <c r="D23759" s="2" t="s">
        <v>41</v>
      </c>
      <c r="E23759" s="2" t="str">
        <f t="shared" si="371"/>
        <v>2012Sheffield Teaching Hospitals NHS Foundation TrustIn your opinion, how clean was the hospital room or ward that you were in?</v>
      </c>
      <c r="F23759" s="29">
        <v>90.15</v>
      </c>
      <c r="G23759" s="29">
        <v>0.96</v>
      </c>
      <c r="H23759" s="29">
        <v>88.27</v>
      </c>
      <c r="I23759" s="29">
        <v>92.03</v>
      </c>
    </row>
    <row r="23760" spans="1:9" x14ac:dyDescent="0.25">
      <c r="A23760" s="2" t="s">
        <v>40</v>
      </c>
      <c r="B23760" s="2" t="s">
        <v>58</v>
      </c>
      <c r="C23760" s="2" t="s">
        <v>98</v>
      </c>
      <c r="D23760" s="2" t="s">
        <v>41</v>
      </c>
      <c r="E23760" s="2" t="str">
        <f t="shared" si="371"/>
        <v>2012Gateshead Health NHS Foundation TrustIn your opinion, how clean was the hospital room or ward that you were in?</v>
      </c>
      <c r="F23760" s="29">
        <v>89.95</v>
      </c>
      <c r="G23760" s="29">
        <v>1.04</v>
      </c>
      <c r="H23760" s="29">
        <v>87.92</v>
      </c>
      <c r="I23760" s="29">
        <v>91.98</v>
      </c>
    </row>
    <row r="23761" spans="1:9" x14ac:dyDescent="0.25">
      <c r="A23761" s="2" t="s">
        <v>40</v>
      </c>
      <c r="B23761" s="2" t="s">
        <v>58</v>
      </c>
      <c r="C23761" s="2" t="s">
        <v>152</v>
      </c>
      <c r="D23761" s="2" t="s">
        <v>41</v>
      </c>
      <c r="E23761" s="2" t="str">
        <f t="shared" si="371"/>
        <v>2012Royal Liverpool and Broadgreen University Hospitals NHS TrustIn your opinion, how clean was the hospital room or ward that you were in?</v>
      </c>
      <c r="F23761" s="29">
        <v>89.77</v>
      </c>
      <c r="G23761" s="29">
        <v>1.07</v>
      </c>
      <c r="H23761" s="29">
        <v>87.68</v>
      </c>
      <c r="I23761" s="29">
        <v>91.86</v>
      </c>
    </row>
    <row r="23762" spans="1:9" x14ac:dyDescent="0.25">
      <c r="A23762" s="2" t="s">
        <v>40</v>
      </c>
      <c r="B23762" s="2" t="s">
        <v>58</v>
      </c>
      <c r="C23762" s="2" t="s">
        <v>150</v>
      </c>
      <c r="D23762" s="2" t="s">
        <v>41</v>
      </c>
      <c r="E23762" s="2" t="str">
        <f t="shared" si="371"/>
        <v>2012Royal Devon and Exeter NHS Foundation TrustIn your opinion, how clean was the hospital room or ward that you were in?</v>
      </c>
      <c r="F23762" s="29">
        <v>90.11</v>
      </c>
      <c r="G23762" s="29">
        <v>0.89</v>
      </c>
      <c r="H23762" s="29">
        <v>88.37</v>
      </c>
      <c r="I23762" s="29">
        <v>91.85</v>
      </c>
    </row>
    <row r="23763" spans="1:9" x14ac:dyDescent="0.25">
      <c r="A23763" s="2" t="s">
        <v>40</v>
      </c>
      <c r="B23763" s="2" t="s">
        <v>58</v>
      </c>
      <c r="C23763" s="2" t="s">
        <v>181</v>
      </c>
      <c r="D23763" s="2" t="s">
        <v>41</v>
      </c>
      <c r="E23763" s="2" t="str">
        <f t="shared" si="371"/>
        <v>2012The Pennine Acute Hospitals NHS TrustIn your opinion, how clean was the hospital room or ward that you were in?</v>
      </c>
      <c r="F23763" s="29">
        <v>89.66</v>
      </c>
      <c r="G23763" s="29">
        <v>1.06</v>
      </c>
      <c r="H23763" s="29">
        <v>87.57</v>
      </c>
      <c r="I23763" s="29">
        <v>91.74</v>
      </c>
    </row>
    <row r="23764" spans="1:9" x14ac:dyDescent="0.25">
      <c r="A23764" s="2" t="s">
        <v>40</v>
      </c>
      <c r="B23764" s="2" t="s">
        <v>58</v>
      </c>
      <c r="C23764" s="2" t="s">
        <v>102</v>
      </c>
      <c r="D23764" s="2" t="s">
        <v>41</v>
      </c>
      <c r="E23764" s="2" t="str">
        <f t="shared" si="371"/>
        <v>2012Guy's and St Thomas' NHS Foundation TrustIn your opinion, how clean was the hospital room or ward that you were in?</v>
      </c>
      <c r="F23764" s="29">
        <v>89.58</v>
      </c>
      <c r="G23764" s="29">
        <v>1.06</v>
      </c>
      <c r="H23764" s="29">
        <v>87.5</v>
      </c>
      <c r="I23764" s="29">
        <v>91.66</v>
      </c>
    </row>
    <row r="23765" spans="1:9" x14ac:dyDescent="0.25">
      <c r="A23765" s="2" t="s">
        <v>40</v>
      </c>
      <c r="B23765" s="2" t="s">
        <v>58</v>
      </c>
      <c r="C23765" s="2" t="s">
        <v>202</v>
      </c>
      <c r="D23765" s="2" t="s">
        <v>41</v>
      </c>
      <c r="E23765" s="2" t="str">
        <f t="shared" si="371"/>
        <v>2012Walsall Healthcare NHS TrustIn your opinion, how clean was the hospital room or ward that you were in?</v>
      </c>
      <c r="F23765" s="29">
        <v>89.57</v>
      </c>
      <c r="G23765" s="29">
        <v>1.03</v>
      </c>
      <c r="H23765" s="29">
        <v>87.54</v>
      </c>
      <c r="I23765" s="29">
        <v>91.59</v>
      </c>
    </row>
    <row r="23766" spans="1:9" x14ac:dyDescent="0.25">
      <c r="A23766" s="2" t="s">
        <v>40</v>
      </c>
      <c r="B23766" s="2" t="s">
        <v>58</v>
      </c>
      <c r="C23766" s="2" t="s">
        <v>89</v>
      </c>
      <c r="D23766" s="2" t="s">
        <v>41</v>
      </c>
      <c r="E23766" s="2" t="str">
        <f t="shared" si="371"/>
        <v>2012Dorset County Hospital NHS Foundation TrustIn your opinion, how clean was the hospital room or ward that you were in?</v>
      </c>
      <c r="F23766" s="29">
        <v>89.78</v>
      </c>
      <c r="G23766" s="29">
        <v>0.92</v>
      </c>
      <c r="H23766" s="29">
        <v>87.98</v>
      </c>
      <c r="I23766" s="29">
        <v>91.57</v>
      </c>
    </row>
    <row r="23767" spans="1:9" x14ac:dyDescent="0.25">
      <c r="A23767" s="2" t="s">
        <v>40</v>
      </c>
      <c r="B23767" s="2" t="s">
        <v>58</v>
      </c>
      <c r="C23767" s="2" t="s">
        <v>198</v>
      </c>
      <c r="D23767" s="2" t="s">
        <v>41</v>
      </c>
      <c r="E23767" s="2" t="str">
        <f t="shared" si="371"/>
        <v>2012University Hospitals Bristol NHS Foundation TrustIn your opinion, how clean was the hospital room or ward that you were in?</v>
      </c>
      <c r="F23767" s="29">
        <v>89.46</v>
      </c>
      <c r="G23767" s="29">
        <v>1.05</v>
      </c>
      <c r="H23767" s="29">
        <v>87.41</v>
      </c>
      <c r="I23767" s="29">
        <v>91.51</v>
      </c>
    </row>
    <row r="23768" spans="1:9" x14ac:dyDescent="0.25">
      <c r="A23768" s="2" t="s">
        <v>40</v>
      </c>
      <c r="B23768" s="2" t="s">
        <v>58</v>
      </c>
      <c r="C23768" s="2" t="s">
        <v>143</v>
      </c>
      <c r="D23768" s="2" t="s">
        <v>41</v>
      </c>
      <c r="E23768" s="2" t="str">
        <f t="shared" si="371"/>
        <v>2012Plymouth Hospitals NHS TrustIn your opinion, how clean was the hospital room or ward that you were in?</v>
      </c>
      <c r="F23768" s="29">
        <v>89.68</v>
      </c>
      <c r="G23768" s="29">
        <v>0.91</v>
      </c>
      <c r="H23768" s="29">
        <v>87.89</v>
      </c>
      <c r="I23768" s="29">
        <v>91.46</v>
      </c>
    </row>
    <row r="23769" spans="1:9" x14ac:dyDescent="0.25">
      <c r="A23769" s="2" t="s">
        <v>40</v>
      </c>
      <c r="B23769" s="2" t="s">
        <v>58</v>
      </c>
      <c r="C23769" s="2" t="s">
        <v>115</v>
      </c>
      <c r="D23769" s="2" t="s">
        <v>41</v>
      </c>
      <c r="E23769" s="2" t="str">
        <f t="shared" si="371"/>
        <v>2012King's College Hospital NHS Foundation TrustIn your opinion, how clean was the hospital room or ward that you were in?</v>
      </c>
      <c r="F23769" s="29">
        <v>89.27</v>
      </c>
      <c r="G23769" s="29">
        <v>1.0900000000000001</v>
      </c>
      <c r="H23769" s="29">
        <v>87.14</v>
      </c>
      <c r="I23769" s="29">
        <v>91.39</v>
      </c>
    </row>
    <row r="23770" spans="1:9" x14ac:dyDescent="0.25">
      <c r="A23770" s="2" t="s">
        <v>40</v>
      </c>
      <c r="B23770" s="2" t="s">
        <v>58</v>
      </c>
      <c r="C23770" s="2" t="s">
        <v>136</v>
      </c>
      <c r="D23770" s="2" t="s">
        <v>41</v>
      </c>
      <c r="E23770" s="2" t="str">
        <f t="shared" si="371"/>
        <v>2012Northern Devon Healthcare NHS TrustIn your opinion, how clean was the hospital room or ward that you were in?</v>
      </c>
      <c r="F23770" s="29">
        <v>89.52</v>
      </c>
      <c r="G23770" s="29">
        <v>0.92</v>
      </c>
      <c r="H23770" s="29">
        <v>87.72</v>
      </c>
      <c r="I23770" s="29">
        <v>91.32</v>
      </c>
    </row>
    <row r="23771" spans="1:9" x14ac:dyDescent="0.25">
      <c r="A23771" s="2" t="s">
        <v>40</v>
      </c>
      <c r="B23771" s="2" t="s">
        <v>58</v>
      </c>
      <c r="C23771" s="2" t="s">
        <v>137</v>
      </c>
      <c r="D23771" s="2" t="s">
        <v>41</v>
      </c>
      <c r="E23771" s="2" t="str">
        <f t="shared" si="371"/>
        <v>2012Northern Lincolnshire and Goole Hospitals NHS Foundation TrustIn your opinion, how clean was the hospital room or ward that you were in?</v>
      </c>
      <c r="F23771" s="29">
        <v>89.16</v>
      </c>
      <c r="G23771" s="29">
        <v>1.03</v>
      </c>
      <c r="H23771" s="29">
        <v>87.14</v>
      </c>
      <c r="I23771" s="29">
        <v>91.19</v>
      </c>
    </row>
    <row r="23772" spans="1:9" x14ac:dyDescent="0.25">
      <c r="A23772" s="2" t="s">
        <v>40</v>
      </c>
      <c r="B23772" s="2" t="s">
        <v>58</v>
      </c>
      <c r="C23772" s="2" t="s">
        <v>127</v>
      </c>
      <c r="D23772" s="2" t="s">
        <v>41</v>
      </c>
      <c r="E23772" s="2" t="str">
        <f t="shared" si="371"/>
        <v>2012Mid Staffordshire NHS Foundation TrustIn your opinion, how clean was the hospital room or ward that you were in?</v>
      </c>
      <c r="F23772" s="29">
        <v>89.28</v>
      </c>
      <c r="G23772" s="29">
        <v>0.96</v>
      </c>
      <c r="H23772" s="29">
        <v>87.41</v>
      </c>
      <c r="I23772" s="29">
        <v>91.15</v>
      </c>
    </row>
    <row r="23773" spans="1:9" x14ac:dyDescent="0.25">
      <c r="A23773" s="2" t="s">
        <v>40</v>
      </c>
      <c r="B23773" s="2" t="s">
        <v>58</v>
      </c>
      <c r="C23773" s="2" t="s">
        <v>189</v>
      </c>
      <c r="D23773" s="2" t="s">
        <v>41</v>
      </c>
      <c r="E23773" s="2" t="str">
        <f t="shared" si="371"/>
        <v>2012The Royal Wolverhampton NHS TrustIn your opinion, how clean was the hospital room or ward that you were in?</v>
      </c>
      <c r="F23773" s="29">
        <v>89.21</v>
      </c>
      <c r="G23773" s="29">
        <v>0.97</v>
      </c>
      <c r="H23773" s="29">
        <v>87.3</v>
      </c>
      <c r="I23773" s="29">
        <v>91.12</v>
      </c>
    </row>
    <row r="23774" spans="1:9" x14ac:dyDescent="0.25">
      <c r="A23774" s="2" t="s">
        <v>40</v>
      </c>
      <c r="B23774" s="2" t="s">
        <v>58</v>
      </c>
      <c r="C23774" s="2" t="s">
        <v>154</v>
      </c>
      <c r="D23774" s="2" t="s">
        <v>41</v>
      </c>
      <c r="E23774" s="2" t="str">
        <f t="shared" si="371"/>
        <v>2012Royal National Orthopaedic Hospital NHS TrustIn your opinion, how clean was the hospital room or ward that you were in?</v>
      </c>
      <c r="F23774" s="29">
        <v>89.17</v>
      </c>
      <c r="G23774" s="29">
        <v>0.9</v>
      </c>
      <c r="H23774" s="29">
        <v>87.41</v>
      </c>
      <c r="I23774" s="29">
        <v>90.93</v>
      </c>
    </row>
    <row r="23775" spans="1:9" x14ac:dyDescent="0.25">
      <c r="A23775" s="2" t="s">
        <v>40</v>
      </c>
      <c r="B23775" s="2" t="s">
        <v>58</v>
      </c>
      <c r="C23775" s="2" t="s">
        <v>173</v>
      </c>
      <c r="D23775" s="2" t="s">
        <v>41</v>
      </c>
      <c r="E23775" s="2" t="str">
        <f t="shared" si="371"/>
        <v>2012Surrey and Sussex Healthcare NHS TrustIn your opinion, how clean was the hospital room or ward that you were in?</v>
      </c>
      <c r="F23775" s="29">
        <v>89.03</v>
      </c>
      <c r="G23775" s="29">
        <v>0.97</v>
      </c>
      <c r="H23775" s="29">
        <v>87.14</v>
      </c>
      <c r="I23775" s="29">
        <v>90.92</v>
      </c>
    </row>
    <row r="23776" spans="1:9" x14ac:dyDescent="0.25">
      <c r="A23776" s="2" t="s">
        <v>40</v>
      </c>
      <c r="B23776" s="2" t="s">
        <v>58</v>
      </c>
      <c r="C23776" s="2" t="s">
        <v>111</v>
      </c>
      <c r="D23776" s="2" t="s">
        <v>41</v>
      </c>
      <c r="E23776" s="2" t="str">
        <f t="shared" si="371"/>
        <v>2012Ipswich Hospital NHS TrustIn your opinion, how clean was the hospital room or ward that you were in?</v>
      </c>
      <c r="F23776" s="29">
        <v>89.05</v>
      </c>
      <c r="G23776" s="29">
        <v>0.93</v>
      </c>
      <c r="H23776" s="29">
        <v>87.22</v>
      </c>
      <c r="I23776" s="29">
        <v>90.88</v>
      </c>
    </row>
    <row r="23777" spans="1:9" x14ac:dyDescent="0.25">
      <c r="A23777" s="2" t="s">
        <v>40</v>
      </c>
      <c r="B23777" s="2" t="s">
        <v>58</v>
      </c>
      <c r="C23777" s="2" t="s">
        <v>118</v>
      </c>
      <c r="D23777" s="2" t="s">
        <v>41</v>
      </c>
      <c r="E23777" s="2" t="str">
        <f t="shared" si="371"/>
        <v>2012Leeds Teaching Hospitals NHS TrustIn your opinion, how clean was the hospital room or ward that you were in?</v>
      </c>
      <c r="F23777" s="29">
        <v>88.8</v>
      </c>
      <c r="G23777" s="29">
        <v>1.06</v>
      </c>
      <c r="H23777" s="29">
        <v>86.72</v>
      </c>
      <c r="I23777" s="29">
        <v>90.88</v>
      </c>
    </row>
    <row r="23778" spans="1:9" x14ac:dyDescent="0.25">
      <c r="A23778" s="2" t="s">
        <v>40</v>
      </c>
      <c r="B23778" s="2" t="s">
        <v>58</v>
      </c>
      <c r="C23778" s="2" t="s">
        <v>165</v>
      </c>
      <c r="D23778" s="2" t="s">
        <v>41</v>
      </c>
      <c r="E23778" s="2" t="str">
        <f t="shared" si="371"/>
        <v>2012South Tees Hospitals NHS Foundation TrustIn your opinion, how clean was the hospital room or ward that you were in?</v>
      </c>
      <c r="F23778" s="29">
        <v>88.78</v>
      </c>
      <c r="G23778" s="29">
        <v>0.99</v>
      </c>
      <c r="H23778" s="29">
        <v>86.84</v>
      </c>
      <c r="I23778" s="29">
        <v>90.73</v>
      </c>
    </row>
    <row r="23779" spans="1:9" x14ac:dyDescent="0.25">
      <c r="A23779" s="2" t="s">
        <v>40</v>
      </c>
      <c r="B23779" s="2" t="s">
        <v>58</v>
      </c>
      <c r="C23779" s="2" t="s">
        <v>147</v>
      </c>
      <c r="D23779" s="2" t="s">
        <v>41</v>
      </c>
      <c r="E23779" s="2" t="str">
        <f t="shared" si="371"/>
        <v>2012Royal Berkshire NHS Foundation TrustIn your opinion, how clean was the hospital room or ward that you were in?</v>
      </c>
      <c r="F23779" s="29">
        <v>88.81</v>
      </c>
      <c r="G23779" s="29">
        <v>0.96</v>
      </c>
      <c r="H23779" s="29">
        <v>86.93</v>
      </c>
      <c r="I23779" s="29">
        <v>90.68</v>
      </c>
    </row>
    <row r="23780" spans="1:9" x14ac:dyDescent="0.25">
      <c r="A23780" s="2" t="s">
        <v>40</v>
      </c>
      <c r="B23780" s="2" t="s">
        <v>58</v>
      </c>
      <c r="C23780" s="2" t="s">
        <v>214</v>
      </c>
      <c r="D23780" s="2" t="s">
        <v>41</v>
      </c>
      <c r="E23780" s="2" t="str">
        <f t="shared" si="371"/>
        <v>2012York Teaching Hospital NHS Foundation TrustIn your opinion, how clean was the hospital room or ward that you were in?</v>
      </c>
      <c r="F23780" s="29">
        <v>88.74</v>
      </c>
      <c r="G23780" s="29">
        <v>0.97</v>
      </c>
      <c r="H23780" s="29">
        <v>86.84</v>
      </c>
      <c r="I23780" s="29">
        <v>90.64</v>
      </c>
    </row>
    <row r="23781" spans="1:9" x14ac:dyDescent="0.25">
      <c r="A23781" s="2" t="s">
        <v>40</v>
      </c>
      <c r="B23781" s="2" t="s">
        <v>58</v>
      </c>
      <c r="C23781" s="2" t="s">
        <v>112</v>
      </c>
      <c r="D23781" s="2" t="s">
        <v>41</v>
      </c>
      <c r="E23781" s="2" t="str">
        <f t="shared" si="371"/>
        <v>2012Isle of Wight NHS TrustIn your opinion, how clean was the hospital room or ward that you were in?</v>
      </c>
      <c r="F23781" s="29">
        <v>88.87</v>
      </c>
      <c r="G23781" s="29">
        <v>0.9</v>
      </c>
      <c r="H23781" s="29">
        <v>87.1</v>
      </c>
      <c r="I23781" s="29">
        <v>90.63</v>
      </c>
    </row>
    <row r="23782" spans="1:9" x14ac:dyDescent="0.25">
      <c r="A23782" s="2" t="s">
        <v>40</v>
      </c>
      <c r="B23782" s="2" t="s">
        <v>58</v>
      </c>
      <c r="C23782" s="2" t="s">
        <v>175</v>
      </c>
      <c r="D23782" s="2" t="s">
        <v>41</v>
      </c>
      <c r="E23782" s="2" t="str">
        <f t="shared" si="371"/>
        <v>2012Taunton and Somerset NHS Foundation TrustIn your opinion, how clean was the hospital room or ward that you were in?</v>
      </c>
      <c r="F23782" s="29">
        <v>88.79</v>
      </c>
      <c r="G23782" s="29">
        <v>0.94</v>
      </c>
      <c r="H23782" s="29">
        <v>86.94</v>
      </c>
      <c r="I23782" s="29">
        <v>90.63</v>
      </c>
    </row>
    <row r="23783" spans="1:9" x14ac:dyDescent="0.25">
      <c r="A23783" s="2" t="s">
        <v>40</v>
      </c>
      <c r="B23783" s="2" t="s">
        <v>58</v>
      </c>
      <c r="C23783" s="2" t="s">
        <v>88</v>
      </c>
      <c r="D23783" s="2" t="s">
        <v>41</v>
      </c>
      <c r="E23783" s="2" t="str">
        <f t="shared" si="371"/>
        <v>2012Doncaster and Bassetlaw Hospitals NHS Foundation TrustIn your opinion, how clean was the hospital room or ward that you were in?</v>
      </c>
      <c r="F23783" s="29">
        <v>88.48</v>
      </c>
      <c r="G23783" s="29">
        <v>1.03</v>
      </c>
      <c r="H23783" s="29">
        <v>86.46</v>
      </c>
      <c r="I23783" s="29">
        <v>90.51</v>
      </c>
    </row>
    <row r="23784" spans="1:9" x14ac:dyDescent="0.25">
      <c r="A23784" s="2" t="s">
        <v>40</v>
      </c>
      <c r="B23784" s="2" t="s">
        <v>58</v>
      </c>
      <c r="C23784" s="2" t="s">
        <v>162</v>
      </c>
      <c r="D23784" s="2" t="s">
        <v>41</v>
      </c>
      <c r="E23784" s="2" t="str">
        <f t="shared" si="371"/>
        <v>2012Shrewsbury and Telford Hospital NHS TrustIn your opinion, how clean was the hospital room or ward that you were in?</v>
      </c>
      <c r="F23784" s="29">
        <v>88.8</v>
      </c>
      <c r="G23784" s="29">
        <v>0.87</v>
      </c>
      <c r="H23784" s="29">
        <v>87.09</v>
      </c>
      <c r="I23784" s="29">
        <v>90.51</v>
      </c>
    </row>
    <row r="23785" spans="1:9" x14ac:dyDescent="0.25">
      <c r="A23785" s="2" t="s">
        <v>40</v>
      </c>
      <c r="B23785" s="2" t="s">
        <v>58</v>
      </c>
      <c r="C23785" s="2" t="s">
        <v>82</v>
      </c>
      <c r="D23785" s="2" t="s">
        <v>41</v>
      </c>
      <c r="E23785" s="2" t="str">
        <f t="shared" si="371"/>
        <v>2012Colchester Hospital University NHS Foundation TrustIn your opinion, how clean was the hospital room or ward that you were in?</v>
      </c>
      <c r="F23785" s="29">
        <v>88.44</v>
      </c>
      <c r="G23785" s="29">
        <v>0.95</v>
      </c>
      <c r="H23785" s="29">
        <v>86.58</v>
      </c>
      <c r="I23785" s="29">
        <v>90.31</v>
      </c>
    </row>
    <row r="23786" spans="1:9" x14ac:dyDescent="0.25">
      <c r="A23786" s="2" t="s">
        <v>40</v>
      </c>
      <c r="B23786" s="2" t="s">
        <v>58</v>
      </c>
      <c r="C23786" s="2" t="s">
        <v>172</v>
      </c>
      <c r="D23786" s="2" t="s">
        <v>41</v>
      </c>
      <c r="E23786" s="2" t="str">
        <f t="shared" si="371"/>
        <v>2012Stockport NHS Foundation TrustIn your opinion, how clean was the hospital room or ward that you were in?</v>
      </c>
      <c r="F23786" s="29">
        <v>88.39</v>
      </c>
      <c r="G23786" s="29">
        <v>0.97</v>
      </c>
      <c r="H23786" s="29">
        <v>86.48</v>
      </c>
      <c r="I23786" s="29">
        <v>90.29</v>
      </c>
    </row>
    <row r="23787" spans="1:9" x14ac:dyDescent="0.25">
      <c r="A23787" s="2" t="s">
        <v>40</v>
      </c>
      <c r="B23787" s="2" t="s">
        <v>58</v>
      </c>
      <c r="C23787" s="2" t="s">
        <v>178</v>
      </c>
      <c r="D23787" s="2" t="s">
        <v>41</v>
      </c>
      <c r="E23787" s="2" t="str">
        <f t="shared" si="371"/>
        <v>2012The Dudley Group NHS Foundation TrustIn your opinion, how clean was the hospital room or ward that you were in?</v>
      </c>
      <c r="F23787" s="29">
        <v>88.31</v>
      </c>
      <c r="G23787" s="29">
        <v>1</v>
      </c>
      <c r="H23787" s="29">
        <v>86.36</v>
      </c>
      <c r="I23787" s="29">
        <v>90.27</v>
      </c>
    </row>
    <row r="23788" spans="1:9" x14ac:dyDescent="0.25">
      <c r="A23788" s="2" t="s">
        <v>40</v>
      </c>
      <c r="B23788" s="2" t="s">
        <v>58</v>
      </c>
      <c r="C23788" s="2" t="s">
        <v>201</v>
      </c>
      <c r="D23788" s="2" t="s">
        <v>41</v>
      </c>
      <c r="E23788" s="2" t="str">
        <f t="shared" si="371"/>
        <v>2012University Hospitals of Morecambe Bay NHS Foundation TrustIn your opinion, how clean was the hospital room or ward that you were in?</v>
      </c>
      <c r="F23788" s="29">
        <v>88.33</v>
      </c>
      <c r="G23788" s="29">
        <v>0.98</v>
      </c>
      <c r="H23788" s="29">
        <v>86.41</v>
      </c>
      <c r="I23788" s="29">
        <v>90.24</v>
      </c>
    </row>
    <row r="23789" spans="1:9" x14ac:dyDescent="0.25">
      <c r="A23789" s="2" t="s">
        <v>40</v>
      </c>
      <c r="B23789" s="2" t="s">
        <v>58</v>
      </c>
      <c r="C23789" s="2" t="s">
        <v>144</v>
      </c>
      <c r="D23789" s="2" t="s">
        <v>41</v>
      </c>
      <c r="E23789" s="2" t="str">
        <f t="shared" si="371"/>
        <v>2012Poole Hospital NHS Foundation TrustIn your opinion, how clean was the hospital room or ward that you were in?</v>
      </c>
      <c r="F23789" s="29">
        <v>88.26</v>
      </c>
      <c r="G23789" s="29">
        <v>1</v>
      </c>
      <c r="H23789" s="29">
        <v>86.3</v>
      </c>
      <c r="I23789" s="29">
        <v>90.22</v>
      </c>
    </row>
    <row r="23790" spans="1:9" x14ac:dyDescent="0.25">
      <c r="A23790" s="2" t="s">
        <v>40</v>
      </c>
      <c r="B23790" s="2" t="s">
        <v>58</v>
      </c>
      <c r="C23790" s="2" t="s">
        <v>70</v>
      </c>
      <c r="D23790" s="2" t="s">
        <v>41</v>
      </c>
      <c r="E23790" s="2" t="str">
        <f t="shared" si="371"/>
        <v>2012Blackpool Teaching Hospitals NHS Foundation TrustIn your opinion, how clean was the hospital room or ward that you were in?</v>
      </c>
      <c r="F23790" s="29">
        <v>88.28</v>
      </c>
      <c r="G23790" s="29">
        <v>0.96</v>
      </c>
      <c r="H23790" s="29">
        <v>86.39</v>
      </c>
      <c r="I23790" s="29">
        <v>90.17</v>
      </c>
    </row>
    <row r="23791" spans="1:9" x14ac:dyDescent="0.25">
      <c r="A23791" s="2" t="s">
        <v>40</v>
      </c>
      <c r="B23791" s="2" t="s">
        <v>58</v>
      </c>
      <c r="C23791" s="2" t="s">
        <v>94</v>
      </c>
      <c r="D23791" s="2" t="s">
        <v>41</v>
      </c>
      <c r="E23791" s="2" t="str">
        <f t="shared" si="371"/>
        <v>2012East Lancashire Hospitals NHS TrustIn your opinion, how clean was the hospital room or ward that you were in?</v>
      </c>
      <c r="F23791" s="29">
        <v>88.16</v>
      </c>
      <c r="G23791" s="29">
        <v>1</v>
      </c>
      <c r="H23791" s="29">
        <v>86.21</v>
      </c>
      <c r="I23791" s="29">
        <v>90.11</v>
      </c>
    </row>
    <row r="23792" spans="1:9" x14ac:dyDescent="0.25">
      <c r="A23792" s="2" t="s">
        <v>40</v>
      </c>
      <c r="B23792" s="2" t="s">
        <v>58</v>
      </c>
      <c r="C23792" s="2" t="s">
        <v>117</v>
      </c>
      <c r="D23792" s="2" t="s">
        <v>41</v>
      </c>
      <c r="E23792" s="2" t="str">
        <f t="shared" si="371"/>
        <v>2012Lancashire Teaching Hospitals NHS Foundation TrustIn your opinion, how clean was the hospital room or ward that you were in?</v>
      </c>
      <c r="F23792" s="29">
        <v>88.06</v>
      </c>
      <c r="G23792" s="29">
        <v>1.04</v>
      </c>
      <c r="H23792" s="29">
        <v>86.03</v>
      </c>
      <c r="I23792" s="29">
        <v>90.09</v>
      </c>
    </row>
    <row r="23793" spans="1:9" x14ac:dyDescent="0.25">
      <c r="A23793" s="2" t="s">
        <v>40</v>
      </c>
      <c r="B23793" s="2" t="s">
        <v>58</v>
      </c>
      <c r="C23793" s="2" t="s">
        <v>110</v>
      </c>
      <c r="D23793" s="2" t="s">
        <v>41</v>
      </c>
      <c r="E23793" s="2" t="str">
        <f t="shared" si="371"/>
        <v>2012Imperial College Healthcare NHS TrustIn your opinion, how clean was the hospital room or ward that you were in?</v>
      </c>
      <c r="F23793" s="29">
        <v>87.74</v>
      </c>
      <c r="G23793" s="29">
        <v>1.1399999999999999</v>
      </c>
      <c r="H23793" s="29">
        <v>85.51</v>
      </c>
      <c r="I23793" s="29">
        <v>89.97</v>
      </c>
    </row>
    <row r="23794" spans="1:9" x14ac:dyDescent="0.25">
      <c r="A23794" s="2" t="s">
        <v>40</v>
      </c>
      <c r="B23794" s="2" t="s">
        <v>58</v>
      </c>
      <c r="C23794" s="2" t="s">
        <v>191</v>
      </c>
      <c r="D23794" s="2" t="s">
        <v>41</v>
      </c>
      <c r="E23794" s="2" t="str">
        <f t="shared" si="371"/>
        <v>2012The Whittington Hospital NHS TrustIn your opinion, how clean was the hospital room or ward that you were in?</v>
      </c>
      <c r="F23794" s="29">
        <v>87.64</v>
      </c>
      <c r="G23794" s="29">
        <v>1.18</v>
      </c>
      <c r="H23794" s="29">
        <v>85.32</v>
      </c>
      <c r="I23794" s="29">
        <v>89.96</v>
      </c>
    </row>
    <row r="23795" spans="1:9" x14ac:dyDescent="0.25">
      <c r="A23795" s="2" t="s">
        <v>40</v>
      </c>
      <c r="B23795" s="2" t="s">
        <v>58</v>
      </c>
      <c r="C23795" s="2" t="s">
        <v>71</v>
      </c>
      <c r="D23795" s="2" t="s">
        <v>41</v>
      </c>
      <c r="E23795" s="2" t="str">
        <f t="shared" si="371"/>
        <v>2012Bolton NHS Foundation TrustIn your opinion, how clean was the hospital room or ward that you were in?</v>
      </c>
      <c r="F23795" s="29">
        <v>88.01</v>
      </c>
      <c r="G23795" s="29">
        <v>0.98</v>
      </c>
      <c r="H23795" s="29">
        <v>86.1</v>
      </c>
      <c r="I23795" s="29">
        <v>89.93</v>
      </c>
    </row>
    <row r="23796" spans="1:9" x14ac:dyDescent="0.25">
      <c r="A23796" s="2" t="s">
        <v>40</v>
      </c>
      <c r="B23796" s="2" t="s">
        <v>58</v>
      </c>
      <c r="C23796" s="2" t="s">
        <v>203</v>
      </c>
      <c r="D23796" s="2" t="s">
        <v>41</v>
      </c>
      <c r="E23796" s="2" t="str">
        <f t="shared" si="371"/>
        <v>2012Warrington and Halton Hospitals NHS Foundation TrustIn your opinion, how clean was the hospital room or ward that you were in?</v>
      </c>
      <c r="F23796" s="29">
        <v>87.85</v>
      </c>
      <c r="G23796" s="29">
        <v>1.04</v>
      </c>
      <c r="H23796" s="29">
        <v>85.81</v>
      </c>
      <c r="I23796" s="29">
        <v>89.9</v>
      </c>
    </row>
    <row r="23797" spans="1:9" x14ac:dyDescent="0.25">
      <c r="A23797" s="2" t="s">
        <v>40</v>
      </c>
      <c r="B23797" s="2" t="s">
        <v>58</v>
      </c>
      <c r="C23797" s="2" t="s">
        <v>186</v>
      </c>
      <c r="D23797" s="2" t="s">
        <v>41</v>
      </c>
      <c r="E23797" s="2" t="str">
        <f t="shared" si="371"/>
        <v>2012The Royal Bournemouth and Christchurch Hospitals NHS Foundation TrustIn your opinion, how clean was the hospital room or ward that you were in?</v>
      </c>
      <c r="F23797" s="29">
        <v>88.05</v>
      </c>
      <c r="G23797" s="29">
        <v>0.93</v>
      </c>
      <c r="H23797" s="29">
        <v>86.23</v>
      </c>
      <c r="I23797" s="29">
        <v>89.86</v>
      </c>
    </row>
    <row r="23798" spans="1:9" x14ac:dyDescent="0.25">
      <c r="A23798" s="2" t="s">
        <v>40</v>
      </c>
      <c r="B23798" s="2" t="s">
        <v>58</v>
      </c>
      <c r="C23798" s="2" t="s">
        <v>119</v>
      </c>
      <c r="D23798" s="2" t="s">
        <v>41</v>
      </c>
      <c r="E23798" s="2" t="str">
        <f t="shared" si="371"/>
        <v>2012Lewisham Healthcare NHS TrustIn your opinion, how clean was the hospital room or ward that you were in?</v>
      </c>
      <c r="F23798" s="29">
        <v>87.56</v>
      </c>
      <c r="G23798" s="29">
        <v>1.17</v>
      </c>
      <c r="H23798" s="29">
        <v>85.28</v>
      </c>
      <c r="I23798" s="29">
        <v>89.85</v>
      </c>
    </row>
    <row r="23799" spans="1:9" x14ac:dyDescent="0.25">
      <c r="A23799" s="2" t="s">
        <v>40</v>
      </c>
      <c r="B23799" s="2" t="s">
        <v>58</v>
      </c>
      <c r="C23799" s="2" t="s">
        <v>101</v>
      </c>
      <c r="D23799" s="2" t="s">
        <v>41</v>
      </c>
      <c r="E23799" s="2" t="str">
        <f t="shared" si="371"/>
        <v>2012Great Western Hospitals NHS Foundation TrustIn your opinion, how clean was the hospital room or ward that you were in?</v>
      </c>
      <c r="F23799" s="29">
        <v>87.76</v>
      </c>
      <c r="G23799" s="29">
        <v>0.98</v>
      </c>
      <c r="H23799" s="29">
        <v>85.84</v>
      </c>
      <c r="I23799" s="29">
        <v>89.68</v>
      </c>
    </row>
    <row r="23800" spans="1:9" x14ac:dyDescent="0.25">
      <c r="A23800" s="2" t="s">
        <v>40</v>
      </c>
      <c r="B23800" s="2" t="s">
        <v>58</v>
      </c>
      <c r="C23800" s="2" t="s">
        <v>200</v>
      </c>
      <c r="D23800" s="2" t="s">
        <v>41</v>
      </c>
      <c r="E23800" s="2" t="str">
        <f t="shared" si="371"/>
        <v>2012University Hospitals of Leicester NHS TrustIn your opinion, how clean was the hospital room or ward that you were in?</v>
      </c>
      <c r="F23800" s="29">
        <v>87.85</v>
      </c>
      <c r="G23800" s="29">
        <v>0.92</v>
      </c>
      <c r="H23800" s="29">
        <v>86.04</v>
      </c>
      <c r="I23800" s="29">
        <v>89.66</v>
      </c>
    </row>
    <row r="23801" spans="1:9" x14ac:dyDescent="0.25">
      <c r="A23801" s="2" t="s">
        <v>40</v>
      </c>
      <c r="B23801" s="2" t="s">
        <v>58</v>
      </c>
      <c r="C23801" s="2" t="s">
        <v>78</v>
      </c>
      <c r="D23801" s="2" t="s">
        <v>41</v>
      </c>
      <c r="E23801" s="2" t="str">
        <f t="shared" si="371"/>
        <v>2012Central Manchester University Hospitals NHS Foundation TrustIn your opinion, how clean was the hospital room or ward that you were in?</v>
      </c>
      <c r="F23801" s="29">
        <v>87.56</v>
      </c>
      <c r="G23801" s="29">
        <v>1.07</v>
      </c>
      <c r="H23801" s="29">
        <v>85.47</v>
      </c>
      <c r="I23801" s="29">
        <v>89.65</v>
      </c>
    </row>
    <row r="23802" spans="1:9" x14ac:dyDescent="0.25">
      <c r="A23802" s="2" t="s">
        <v>40</v>
      </c>
      <c r="B23802" s="2" t="s">
        <v>58</v>
      </c>
      <c r="C23802" s="2" t="s">
        <v>170</v>
      </c>
      <c r="D23802" s="2" t="s">
        <v>41</v>
      </c>
      <c r="E23802" s="2" t="str">
        <f t="shared" si="371"/>
        <v>2012St George's Healthcare NHS TrustIn your opinion, how clean was the hospital room or ward that you were in?</v>
      </c>
      <c r="F23802" s="29">
        <v>87.39</v>
      </c>
      <c r="G23802" s="29">
        <v>1.1200000000000001</v>
      </c>
      <c r="H23802" s="29">
        <v>85.21</v>
      </c>
      <c r="I23802" s="29">
        <v>89.58</v>
      </c>
    </row>
    <row r="23803" spans="1:9" x14ac:dyDescent="0.25">
      <c r="A23803" s="2" t="s">
        <v>40</v>
      </c>
      <c r="B23803" s="2" t="s">
        <v>58</v>
      </c>
      <c r="C23803" s="2" t="s">
        <v>61</v>
      </c>
      <c r="D23803" s="2" t="s">
        <v>41</v>
      </c>
      <c r="E23803" s="2" t="str">
        <f t="shared" si="371"/>
        <v>2012Airedale NHS Foundation TrustIn your opinion, how clean was the hospital room or ward that you were in?</v>
      </c>
      <c r="F23803" s="27">
        <v>87.66</v>
      </c>
      <c r="G23803" s="27">
        <v>0.94</v>
      </c>
      <c r="H23803" s="27">
        <v>85.81</v>
      </c>
      <c r="I23803" s="27">
        <v>89.51</v>
      </c>
    </row>
    <row r="23804" spans="1:9" x14ac:dyDescent="0.25">
      <c r="A23804" s="2" t="s">
        <v>40</v>
      </c>
      <c r="B23804" s="2" t="s">
        <v>58</v>
      </c>
      <c r="C23804" s="2" t="s">
        <v>105</v>
      </c>
      <c r="D23804" s="2" t="s">
        <v>41</v>
      </c>
      <c r="E23804" s="2" t="str">
        <f t="shared" si="371"/>
        <v>2012Heart of England NHS Foundation TrustIn your opinion, how clean was the hospital room or ward that you were in?</v>
      </c>
      <c r="F23804" s="29">
        <v>87.39</v>
      </c>
      <c r="G23804" s="29">
        <v>1.06</v>
      </c>
      <c r="H23804" s="29">
        <v>85.33</v>
      </c>
      <c r="I23804" s="29">
        <v>89.46</v>
      </c>
    </row>
    <row r="23805" spans="1:9" x14ac:dyDescent="0.25">
      <c r="A23805" s="2" t="s">
        <v>40</v>
      </c>
      <c r="B23805" s="2" t="s">
        <v>58</v>
      </c>
      <c r="C23805" s="2" t="s">
        <v>182</v>
      </c>
      <c r="D23805" s="2" t="s">
        <v>41</v>
      </c>
      <c r="E23805" s="2" t="str">
        <f t="shared" si="371"/>
        <v>2012The Princess Alexandra Hospital NHS TrustIn your opinion, how clean was the hospital room or ward that you were in?</v>
      </c>
      <c r="F23805" s="29">
        <v>87.41</v>
      </c>
      <c r="G23805" s="29">
        <v>1.01</v>
      </c>
      <c r="H23805" s="29">
        <v>85.43</v>
      </c>
      <c r="I23805" s="29">
        <v>89.39</v>
      </c>
    </row>
    <row r="23806" spans="1:9" x14ac:dyDescent="0.25">
      <c r="A23806" s="2" t="s">
        <v>40</v>
      </c>
      <c r="B23806" s="2" t="s">
        <v>58</v>
      </c>
      <c r="C23806" s="2" t="s">
        <v>210</v>
      </c>
      <c r="D23806" s="2" t="s">
        <v>41</v>
      </c>
      <c r="E23806" s="2" t="str">
        <f t="shared" si="371"/>
        <v>2012Worcestershire Acute Hospitals NHS TrustIn your opinion, how clean was the hospital room or ward that you were in?</v>
      </c>
      <c r="F23806" s="29">
        <v>87.4</v>
      </c>
      <c r="G23806" s="29">
        <v>0.96</v>
      </c>
      <c r="H23806" s="29">
        <v>85.53</v>
      </c>
      <c r="I23806" s="29">
        <v>89.28</v>
      </c>
    </row>
    <row r="23807" spans="1:9" x14ac:dyDescent="0.25">
      <c r="A23807" s="2" t="s">
        <v>40</v>
      </c>
      <c r="B23807" s="2" t="s">
        <v>58</v>
      </c>
      <c r="C23807" s="2" t="s">
        <v>158</v>
      </c>
      <c r="D23807" s="2" t="s">
        <v>41</v>
      </c>
      <c r="E23807" s="2" t="str">
        <f t="shared" si="371"/>
        <v>2012Salisbury NHS Foundation TrustIn your opinion, how clean was the hospital room or ward that you were in?</v>
      </c>
      <c r="F23807" s="29">
        <v>87.59</v>
      </c>
      <c r="G23807" s="29">
        <v>0.85</v>
      </c>
      <c r="H23807" s="29">
        <v>85.93</v>
      </c>
      <c r="I23807" s="29">
        <v>89.25</v>
      </c>
    </row>
    <row r="23808" spans="1:9" x14ac:dyDescent="0.25">
      <c r="A23808" s="2" t="s">
        <v>40</v>
      </c>
      <c r="B23808" s="2" t="s">
        <v>58</v>
      </c>
      <c r="C23808" s="2" t="s">
        <v>208</v>
      </c>
      <c r="D23808" s="2" t="s">
        <v>41</v>
      </c>
      <c r="E23808" s="2" t="str">
        <f t="shared" si="371"/>
        <v>2012Weston Area Health NHS TrustIn your opinion, how clean was the hospital room or ward that you were in?</v>
      </c>
      <c r="F23808" s="29">
        <v>87.31</v>
      </c>
      <c r="G23808" s="29">
        <v>0.96</v>
      </c>
      <c r="H23808" s="29">
        <v>85.44</v>
      </c>
      <c r="I23808" s="29">
        <v>89.19</v>
      </c>
    </row>
    <row r="23809" spans="1:9" x14ac:dyDescent="0.25">
      <c r="A23809" s="2" t="s">
        <v>40</v>
      </c>
      <c r="B23809" s="2" t="s">
        <v>58</v>
      </c>
      <c r="C23809" s="2" t="s">
        <v>134</v>
      </c>
      <c r="D23809" s="2" t="s">
        <v>41</v>
      </c>
      <c r="E23809" s="2" t="str">
        <f t="shared" si="371"/>
        <v>2012North West London Hospitals NHS TrustIn your opinion, how clean was the hospital room or ward that you were in?</v>
      </c>
      <c r="F23809" s="29">
        <v>87.1</v>
      </c>
      <c r="G23809" s="29">
        <v>1.06</v>
      </c>
      <c r="H23809" s="29">
        <v>85.02</v>
      </c>
      <c r="I23809" s="29">
        <v>89.17</v>
      </c>
    </row>
    <row r="23810" spans="1:9" x14ac:dyDescent="0.25">
      <c r="A23810" s="2" t="s">
        <v>40</v>
      </c>
      <c r="B23810" s="2" t="s">
        <v>58</v>
      </c>
      <c r="C23810" s="2" t="s">
        <v>96</v>
      </c>
      <c r="D23810" s="2" t="s">
        <v>41</v>
      </c>
      <c r="E23810" s="2" t="str">
        <f t="shared" ref="E23810:E23873" si="372">B23810&amp;C23810&amp;D23810</f>
        <v>2012Epsom and St Helier University Hospitals NHS TrustIn your opinion, how clean was the hospital room or ward that you were in?</v>
      </c>
      <c r="F23810" s="29">
        <v>87.16</v>
      </c>
      <c r="G23810" s="29">
        <v>0.99</v>
      </c>
      <c r="H23810" s="29">
        <v>85.22</v>
      </c>
      <c r="I23810" s="29">
        <v>89.1</v>
      </c>
    </row>
    <row r="23811" spans="1:9" x14ac:dyDescent="0.25">
      <c r="A23811" s="2" t="s">
        <v>40</v>
      </c>
      <c r="B23811" s="2" t="s">
        <v>58</v>
      </c>
      <c r="C23811" s="2" t="s">
        <v>174</v>
      </c>
      <c r="D23811" s="2" t="s">
        <v>41</v>
      </c>
      <c r="E23811" s="2" t="str">
        <f t="shared" si="372"/>
        <v>2012Tameside Hospital NHS Foundation TrustIn your opinion, how clean was the hospital room or ward that you were in?</v>
      </c>
      <c r="F23811" s="29">
        <v>87.06</v>
      </c>
      <c r="G23811" s="29">
        <v>0.99</v>
      </c>
      <c r="H23811" s="29">
        <v>85.11</v>
      </c>
      <c r="I23811" s="29">
        <v>89.01</v>
      </c>
    </row>
    <row r="23812" spans="1:9" x14ac:dyDescent="0.25">
      <c r="A23812" s="2" t="s">
        <v>40</v>
      </c>
      <c r="B23812" s="2" t="s">
        <v>58</v>
      </c>
      <c r="C23812" s="2" t="s">
        <v>195</v>
      </c>
      <c r="D23812" s="2" t="s">
        <v>41</v>
      </c>
      <c r="E23812" s="2" t="str">
        <f t="shared" si="372"/>
        <v>2012University Hospital of South Manchester NHS Foundation TrustIn your opinion, how clean was the hospital room or ward that you were in?</v>
      </c>
      <c r="F23812" s="29">
        <v>87.17</v>
      </c>
      <c r="G23812" s="29">
        <v>0.94</v>
      </c>
      <c r="H23812" s="29">
        <v>85.33</v>
      </c>
      <c r="I23812" s="29">
        <v>89.01</v>
      </c>
    </row>
    <row r="23813" spans="1:9" x14ac:dyDescent="0.25">
      <c r="A23813" s="2" t="s">
        <v>40</v>
      </c>
      <c r="B23813" s="2" t="s">
        <v>58</v>
      </c>
      <c r="C23813" s="2" t="s">
        <v>103</v>
      </c>
      <c r="D23813" s="2" t="s">
        <v>41</v>
      </c>
      <c r="E23813" s="2" t="str">
        <f t="shared" si="372"/>
        <v>2012Hampshire Hospitals NHS Foundation TrustIn your opinion, how clean was the hospital room or ward that you were in?</v>
      </c>
      <c r="F23813" s="29">
        <v>87.02</v>
      </c>
      <c r="G23813" s="29">
        <v>0.95</v>
      </c>
      <c r="H23813" s="29">
        <v>85.16</v>
      </c>
      <c r="I23813" s="29">
        <v>88.88</v>
      </c>
    </row>
    <row r="23814" spans="1:9" x14ac:dyDescent="0.25">
      <c r="A23814" s="2" t="s">
        <v>40</v>
      </c>
      <c r="B23814" s="2" t="s">
        <v>58</v>
      </c>
      <c r="C23814" s="2" t="s">
        <v>75</v>
      </c>
      <c r="D23814" s="2" t="s">
        <v>41</v>
      </c>
      <c r="E23814" s="2" t="str">
        <f t="shared" si="372"/>
        <v>2012Burton Hospitals NHS Foundation TrustIn your opinion, how clean was the hospital room or ward that you were in?</v>
      </c>
      <c r="F23814" s="29">
        <v>87.01</v>
      </c>
      <c r="G23814" s="29">
        <v>0.92</v>
      </c>
      <c r="H23814" s="29">
        <v>85.2</v>
      </c>
      <c r="I23814" s="29">
        <v>88.82</v>
      </c>
    </row>
    <row r="23815" spans="1:9" x14ac:dyDescent="0.25">
      <c r="A23815" s="2" t="s">
        <v>40</v>
      </c>
      <c r="B23815" s="2" t="s">
        <v>58</v>
      </c>
      <c r="C23815" s="2" t="s">
        <v>149</v>
      </c>
      <c r="D23815" s="2" t="s">
        <v>41</v>
      </c>
      <c r="E23815" s="2" t="str">
        <f t="shared" si="372"/>
        <v>2012Royal Cornwall Hospitals NHS TrustIn your opinion, how clean was the hospital room or ward that you were in?</v>
      </c>
      <c r="F23815" s="29">
        <v>86.86</v>
      </c>
      <c r="G23815" s="29">
        <v>0.95</v>
      </c>
      <c r="H23815" s="29">
        <v>85</v>
      </c>
      <c r="I23815" s="29">
        <v>88.73</v>
      </c>
    </row>
    <row r="23816" spans="1:9" x14ac:dyDescent="0.25">
      <c r="A23816" s="2" t="s">
        <v>40</v>
      </c>
      <c r="B23816" s="2" t="s">
        <v>58</v>
      </c>
      <c r="C23816" s="2" t="s">
        <v>93</v>
      </c>
      <c r="D23816" s="2" t="s">
        <v>41</v>
      </c>
      <c r="E23816" s="2" t="str">
        <f t="shared" si="372"/>
        <v>2012East Kent Hospitals University NHS Foundation TrustIn your opinion, how clean was the hospital room or ward that you were in?</v>
      </c>
      <c r="F23816" s="29">
        <v>86.82</v>
      </c>
      <c r="G23816" s="29">
        <v>0.97</v>
      </c>
      <c r="H23816" s="29">
        <v>84.91</v>
      </c>
      <c r="I23816" s="29">
        <v>88.72</v>
      </c>
    </row>
    <row r="23817" spans="1:9" x14ac:dyDescent="0.25">
      <c r="A23817" s="2" t="s">
        <v>40</v>
      </c>
      <c r="B23817" s="2" t="s">
        <v>58</v>
      </c>
      <c r="C23817" s="2" t="s">
        <v>204</v>
      </c>
      <c r="D23817" s="2" t="s">
        <v>41</v>
      </c>
      <c r="E23817" s="2" t="str">
        <f t="shared" si="372"/>
        <v>2012West Hertfordshire Hospitals NHS TrustIn your opinion, how clean was the hospital room or ward that you were in?</v>
      </c>
      <c r="F23817" s="29">
        <v>86.8</v>
      </c>
      <c r="G23817" s="29">
        <v>0.97</v>
      </c>
      <c r="H23817" s="29">
        <v>84.89</v>
      </c>
      <c r="I23817" s="29">
        <v>88.71</v>
      </c>
    </row>
    <row r="23818" spans="1:9" x14ac:dyDescent="0.25">
      <c r="A23818" s="2" t="s">
        <v>40</v>
      </c>
      <c r="B23818" s="2" t="s">
        <v>58</v>
      </c>
      <c r="C23818" s="2" t="s">
        <v>140</v>
      </c>
      <c r="D23818" s="2" t="s">
        <v>41</v>
      </c>
      <c r="E23818" s="2" t="str">
        <f t="shared" si="372"/>
        <v>2012Oxford University Hospitals NHS TrustIn your opinion, how clean was the hospital room or ward that you were in?</v>
      </c>
      <c r="F23818" s="29">
        <v>86.79</v>
      </c>
      <c r="G23818" s="29">
        <v>0.95</v>
      </c>
      <c r="H23818" s="29">
        <v>84.93</v>
      </c>
      <c r="I23818" s="29">
        <v>88.66</v>
      </c>
    </row>
    <row r="23819" spans="1:9" x14ac:dyDescent="0.25">
      <c r="A23819" s="2" t="s">
        <v>40</v>
      </c>
      <c r="B23819" s="2" t="s">
        <v>58</v>
      </c>
      <c r="C23819" s="2" t="s">
        <v>72</v>
      </c>
      <c r="D23819" s="2" t="s">
        <v>41</v>
      </c>
      <c r="E23819" s="2" t="str">
        <f t="shared" si="372"/>
        <v>2012Bradford Teaching Hospitals NHS Foundation TrustIn your opinion, how clean was the hospital room or ward that you were in?</v>
      </c>
      <c r="F23819" s="29">
        <v>86.35</v>
      </c>
      <c r="G23819" s="29">
        <v>1.17</v>
      </c>
      <c r="H23819" s="29">
        <v>84.05</v>
      </c>
      <c r="I23819" s="29">
        <v>88.64</v>
      </c>
    </row>
    <row r="23820" spans="1:9" x14ac:dyDescent="0.25">
      <c r="A23820" s="2" t="s">
        <v>40</v>
      </c>
      <c r="B23820" s="2" t="s">
        <v>58</v>
      </c>
      <c r="C23820" s="2" t="s">
        <v>130</v>
      </c>
      <c r="D23820" s="2" t="s">
        <v>41</v>
      </c>
      <c r="E23820" s="2" t="str">
        <f t="shared" si="372"/>
        <v>2012Norfolk and Norwich University Hospitals NHS Foundation TrustIn your opinion, how clean was the hospital room or ward that you were in?</v>
      </c>
      <c r="F23820" s="29">
        <v>86.86</v>
      </c>
      <c r="G23820" s="29">
        <v>0.9</v>
      </c>
      <c r="H23820" s="29">
        <v>85.1</v>
      </c>
      <c r="I23820" s="29">
        <v>88.63</v>
      </c>
    </row>
    <row r="23821" spans="1:9" x14ac:dyDescent="0.25">
      <c r="A23821" s="2" t="s">
        <v>40</v>
      </c>
      <c r="B23821" s="2" t="s">
        <v>58</v>
      </c>
      <c r="C23821" s="2" t="s">
        <v>68</v>
      </c>
      <c r="D23821" s="2" t="s">
        <v>41</v>
      </c>
      <c r="E23821" s="2" t="str">
        <f t="shared" si="372"/>
        <v>2012Bedford Hospital NHS TrustIn your opinion, how clean was the hospital room or ward that you were in?</v>
      </c>
      <c r="F23821" s="29">
        <v>86.62</v>
      </c>
      <c r="G23821" s="29">
        <v>1.01</v>
      </c>
      <c r="H23821" s="29">
        <v>84.65</v>
      </c>
      <c r="I23821" s="29">
        <v>88.6</v>
      </c>
    </row>
    <row r="23822" spans="1:9" x14ac:dyDescent="0.25">
      <c r="A23822" s="2" t="s">
        <v>40</v>
      </c>
      <c r="B23822" s="2" t="s">
        <v>58</v>
      </c>
      <c r="C23822" s="2" t="s">
        <v>192</v>
      </c>
      <c r="D23822" s="2" t="s">
        <v>41</v>
      </c>
      <c r="E23822" s="2" t="str">
        <f t="shared" si="372"/>
        <v>2012United Lincolnshire Hospitals NHS TrustIn your opinion, how clean was the hospital room or ward that you were in?</v>
      </c>
      <c r="F23822" s="29">
        <v>86.61</v>
      </c>
      <c r="G23822" s="29">
        <v>1.01</v>
      </c>
      <c r="H23822" s="29">
        <v>84.63</v>
      </c>
      <c r="I23822" s="29">
        <v>88.59</v>
      </c>
    </row>
    <row r="23823" spans="1:9" x14ac:dyDescent="0.25">
      <c r="A23823" s="2" t="s">
        <v>40</v>
      </c>
      <c r="B23823" s="2" t="s">
        <v>58</v>
      </c>
      <c r="C23823" s="2" t="s">
        <v>84</v>
      </c>
      <c r="D23823" s="2" t="s">
        <v>41</v>
      </c>
      <c r="E23823" s="2" t="str">
        <f t="shared" si="372"/>
        <v>2012County Durham and Darlington NHS Foundation TrustIn your opinion, how clean was the hospital room or ward that you were in?</v>
      </c>
      <c r="F23823" s="29">
        <v>86.59</v>
      </c>
      <c r="G23823" s="29">
        <v>0.95</v>
      </c>
      <c r="H23823" s="29">
        <v>84.74</v>
      </c>
      <c r="I23823" s="29">
        <v>88.44</v>
      </c>
    </row>
    <row r="23824" spans="1:9" x14ac:dyDescent="0.25">
      <c r="A23824" s="2" t="s">
        <v>40</v>
      </c>
      <c r="B23824" s="2" t="s">
        <v>58</v>
      </c>
      <c r="C23824" s="2" t="s">
        <v>67</v>
      </c>
      <c r="D23824" s="2" t="s">
        <v>41</v>
      </c>
      <c r="E23824" s="2" t="str">
        <f t="shared" si="372"/>
        <v>2012Basildon and Thurrock University Hospitals NHS Foundation TrustIn your opinion, how clean was the hospital room or ward that you were in?</v>
      </c>
      <c r="F23824" s="29">
        <v>86.5</v>
      </c>
      <c r="G23824" s="29">
        <v>0.96</v>
      </c>
      <c r="H23824" s="29">
        <v>84.62</v>
      </c>
      <c r="I23824" s="29">
        <v>88.38</v>
      </c>
    </row>
    <row r="23825" spans="1:9" x14ac:dyDescent="0.25">
      <c r="A23825" s="2" t="s">
        <v>40</v>
      </c>
      <c r="B23825" s="2" t="s">
        <v>58</v>
      </c>
      <c r="C23825" s="2" t="s">
        <v>86</v>
      </c>
      <c r="D23825" s="2" t="s">
        <v>41</v>
      </c>
      <c r="E23825" s="2" t="str">
        <f t="shared" si="372"/>
        <v>2012Dartford and Gravesham NHS TrustIn your opinion, how clean was the hospital room or ward that you were in?</v>
      </c>
      <c r="F23825" s="29">
        <v>86.43</v>
      </c>
      <c r="G23825" s="29">
        <v>0.99</v>
      </c>
      <c r="H23825" s="29">
        <v>84.49</v>
      </c>
      <c r="I23825" s="29">
        <v>88.37</v>
      </c>
    </row>
    <row r="23826" spans="1:9" x14ac:dyDescent="0.25">
      <c r="A23826" s="2" t="s">
        <v>40</v>
      </c>
      <c r="B23826" s="2" t="s">
        <v>58</v>
      </c>
      <c r="C23826" s="2" t="s">
        <v>92</v>
      </c>
      <c r="D23826" s="2" t="s">
        <v>41</v>
      </c>
      <c r="E23826" s="2" t="str">
        <f t="shared" si="372"/>
        <v>2012East Cheshire NHS TrustIn your opinion, how clean was the hospital room or ward that you were in?</v>
      </c>
      <c r="F23826" s="29">
        <v>86.42</v>
      </c>
      <c r="G23826" s="29">
        <v>0.98</v>
      </c>
      <c r="H23826" s="29">
        <v>84.5</v>
      </c>
      <c r="I23826" s="29">
        <v>88.33</v>
      </c>
    </row>
    <row r="23827" spans="1:9" x14ac:dyDescent="0.25">
      <c r="A23827" s="2" t="s">
        <v>40</v>
      </c>
      <c r="B23827" s="2" t="s">
        <v>58</v>
      </c>
      <c r="C23827" s="2" t="s">
        <v>83</v>
      </c>
      <c r="D23827" s="2" t="s">
        <v>41</v>
      </c>
      <c r="E23827" s="2" t="str">
        <f t="shared" si="372"/>
        <v>2012Countess of Chester Hospital NHS Foundation TrustIn your opinion, how clean was the hospital room or ward that you were in?</v>
      </c>
      <c r="F23827" s="29">
        <v>86.36</v>
      </c>
      <c r="G23827" s="29">
        <v>1</v>
      </c>
      <c r="H23827" s="29">
        <v>84.4</v>
      </c>
      <c r="I23827" s="29">
        <v>88.32</v>
      </c>
    </row>
    <row r="23828" spans="1:9" x14ac:dyDescent="0.25">
      <c r="A23828" s="2" t="s">
        <v>40</v>
      </c>
      <c r="B23828" s="2" t="s">
        <v>58</v>
      </c>
      <c r="C23828" s="2" t="s">
        <v>5</v>
      </c>
      <c r="D23828" s="2" t="s">
        <v>41</v>
      </c>
      <c r="E23828" s="2" t="str">
        <f t="shared" si="372"/>
        <v>2012North Middlesex University Hospital NHS TrustIn your opinion, how clean was the hospital room or ward that you were in?</v>
      </c>
      <c r="F23828" s="29">
        <v>86.12</v>
      </c>
      <c r="G23828" s="29">
        <v>1.1200000000000001</v>
      </c>
      <c r="H23828" s="29">
        <v>83.92</v>
      </c>
      <c r="I23828" s="29">
        <v>88.32</v>
      </c>
    </row>
    <row r="23829" spans="1:9" x14ac:dyDescent="0.25">
      <c r="A23829" s="2" t="s">
        <v>40</v>
      </c>
      <c r="B23829" s="2" t="s">
        <v>58</v>
      </c>
      <c r="C23829" s="2" t="s">
        <v>183</v>
      </c>
      <c r="D23829" s="2" t="s">
        <v>41</v>
      </c>
      <c r="E23829" s="2" t="str">
        <f t="shared" si="372"/>
        <v>2012The Queen Elizabeth Hospital King's Lynn NHS Foundation TrustIn your opinion, how clean was the hospital room or ward that you were in?</v>
      </c>
      <c r="F23829" s="29">
        <v>86.42</v>
      </c>
      <c r="G23829" s="29">
        <v>0.96</v>
      </c>
      <c r="H23829" s="29">
        <v>84.54</v>
      </c>
      <c r="I23829" s="29">
        <v>88.31</v>
      </c>
    </row>
    <row r="23830" spans="1:9" x14ac:dyDescent="0.25">
      <c r="A23830" s="2" t="s">
        <v>40</v>
      </c>
      <c r="B23830" s="2" t="s">
        <v>58</v>
      </c>
      <c r="C23830" s="2" t="s">
        <v>185</v>
      </c>
      <c r="D23830" s="2" t="s">
        <v>41</v>
      </c>
      <c r="E23830" s="2" t="str">
        <f t="shared" si="372"/>
        <v>2012The Rotherham NHS Foundation TrustIn your opinion, how clean was the hospital room or ward that you were in?</v>
      </c>
      <c r="F23830" s="29">
        <v>86.17</v>
      </c>
      <c r="G23830" s="29">
        <v>1.0900000000000001</v>
      </c>
      <c r="H23830" s="29">
        <v>84.04</v>
      </c>
      <c r="I23830" s="29">
        <v>88.31</v>
      </c>
    </row>
    <row r="23831" spans="1:9" x14ac:dyDescent="0.25">
      <c r="A23831" s="2" t="s">
        <v>40</v>
      </c>
      <c r="B23831" s="2" t="s">
        <v>58</v>
      </c>
      <c r="C23831" s="2" t="s">
        <v>155</v>
      </c>
      <c r="D23831" s="2" t="s">
        <v>41</v>
      </c>
      <c r="E23831" s="2" t="str">
        <f t="shared" si="372"/>
        <v>2012Royal Surrey County Hospital NHS Foundation TrustIn your opinion, how clean was the hospital room or ward that you were in?</v>
      </c>
      <c r="F23831" s="29">
        <v>86.27</v>
      </c>
      <c r="G23831" s="29">
        <v>0.93</v>
      </c>
      <c r="H23831" s="29">
        <v>84.46</v>
      </c>
      <c r="I23831" s="29">
        <v>88.09</v>
      </c>
    </row>
    <row r="23832" spans="1:9" x14ac:dyDescent="0.25">
      <c r="A23832" s="2" t="s">
        <v>40</v>
      </c>
      <c r="B23832" s="2" t="s">
        <v>58</v>
      </c>
      <c r="C23832" s="2" t="s">
        <v>66</v>
      </c>
      <c r="D23832" s="2" t="s">
        <v>41</v>
      </c>
      <c r="E23832" s="2" t="str">
        <f t="shared" si="372"/>
        <v>2012Barts Health NHS TrustIn your opinion, how clean was the hospital room or ward that you were in?</v>
      </c>
      <c r="F23832" s="29">
        <v>85.88</v>
      </c>
      <c r="G23832" s="29">
        <v>1.1100000000000001</v>
      </c>
      <c r="H23832" s="29">
        <v>83.7</v>
      </c>
      <c r="I23832" s="29">
        <v>88.06</v>
      </c>
    </row>
    <row r="23833" spans="1:9" x14ac:dyDescent="0.25">
      <c r="A23833" s="2" t="s">
        <v>40</v>
      </c>
      <c r="B23833" s="2" t="s">
        <v>58</v>
      </c>
      <c r="C23833" s="2" t="s">
        <v>212</v>
      </c>
      <c r="D23833" s="2" t="s">
        <v>41</v>
      </c>
      <c r="E23833" s="2" t="str">
        <f t="shared" si="372"/>
        <v>2012Wye Valley NHS TrustIn your opinion, how clean was the hospital room or ward that you were in?</v>
      </c>
      <c r="F23833" s="29">
        <v>86.27</v>
      </c>
      <c r="G23833" s="29">
        <v>0.9</v>
      </c>
      <c r="H23833" s="29">
        <v>84.51</v>
      </c>
      <c r="I23833" s="29">
        <v>88.03</v>
      </c>
    </row>
    <row r="23834" spans="1:9" x14ac:dyDescent="0.25">
      <c r="A23834" s="2" t="s">
        <v>40</v>
      </c>
      <c r="B23834" s="2" t="s">
        <v>58</v>
      </c>
      <c r="C23834" s="2" t="s">
        <v>168</v>
      </c>
      <c r="D23834" s="2" t="s">
        <v>41</v>
      </c>
      <c r="E23834" s="2" t="str">
        <f t="shared" si="372"/>
        <v>2012Southend University Hospital NHS Foundation TrustIn your opinion, how clean was the hospital room or ward that you were in?</v>
      </c>
      <c r="F23834" s="29">
        <v>86</v>
      </c>
      <c r="G23834" s="29">
        <v>1.02</v>
      </c>
      <c r="H23834" s="29">
        <v>84</v>
      </c>
      <c r="I23834" s="29">
        <v>88.01</v>
      </c>
    </row>
    <row r="23835" spans="1:9" x14ac:dyDescent="0.25">
      <c r="A23835" s="2" t="s">
        <v>40</v>
      </c>
      <c r="B23835" s="2" t="s">
        <v>58</v>
      </c>
      <c r="C23835" s="2" t="s">
        <v>133</v>
      </c>
      <c r="D23835" s="2" t="s">
        <v>41</v>
      </c>
      <c r="E23835" s="2" t="str">
        <f t="shared" si="372"/>
        <v>2012North Tees and Hartlepool NHS Foundation TrustIn your opinion, how clean was the hospital room or ward that you were in?</v>
      </c>
      <c r="F23835" s="29">
        <v>85.96</v>
      </c>
      <c r="G23835" s="29">
        <v>1.02</v>
      </c>
      <c r="H23835" s="29">
        <v>83.96</v>
      </c>
      <c r="I23835" s="29">
        <v>87.95</v>
      </c>
    </row>
    <row r="23836" spans="1:9" x14ac:dyDescent="0.25">
      <c r="A23836" s="2" t="s">
        <v>40</v>
      </c>
      <c r="B23836" s="2" t="s">
        <v>58</v>
      </c>
      <c r="C23836" s="2" t="s">
        <v>74</v>
      </c>
      <c r="D23836" s="2" t="s">
        <v>41</v>
      </c>
      <c r="E23836" s="2" t="str">
        <f t="shared" si="372"/>
        <v>2012Buckinghamshire Healthcare NHS TrustIn your opinion, how clean was the hospital room or ward that you were in?</v>
      </c>
      <c r="F23836" s="29">
        <v>86.14</v>
      </c>
      <c r="G23836" s="29">
        <v>0.9</v>
      </c>
      <c r="H23836" s="29">
        <v>84.38</v>
      </c>
      <c r="I23836" s="29">
        <v>87.9</v>
      </c>
    </row>
    <row r="23837" spans="1:9" x14ac:dyDescent="0.25">
      <c r="A23837" s="2" t="s">
        <v>40</v>
      </c>
      <c r="B23837" s="2" t="s">
        <v>58</v>
      </c>
      <c r="C23837" s="2" t="s">
        <v>196</v>
      </c>
      <c r="D23837" s="2" t="s">
        <v>41</v>
      </c>
      <c r="E23837" s="2" t="str">
        <f t="shared" si="372"/>
        <v>2012University Hospital Southampton NHS Foundation TrustIn your opinion, how clean was the hospital room or ward that you were in?</v>
      </c>
      <c r="F23837" s="29">
        <v>85.97</v>
      </c>
      <c r="G23837" s="29">
        <v>0.96</v>
      </c>
      <c r="H23837" s="29">
        <v>84.08</v>
      </c>
      <c r="I23837" s="29">
        <v>87.85</v>
      </c>
    </row>
    <row r="23838" spans="1:9" x14ac:dyDescent="0.25">
      <c r="A23838" s="2" t="s">
        <v>40</v>
      </c>
      <c r="B23838" s="2" t="s">
        <v>58</v>
      </c>
      <c r="C23838" s="2" t="s">
        <v>62</v>
      </c>
      <c r="D23838" s="2" t="s">
        <v>41</v>
      </c>
      <c r="E23838" s="2" t="str">
        <f t="shared" si="372"/>
        <v>2012Ashford and St Peter's Hospitals NHS Foundation TrustIn your opinion, how clean was the hospital room or ward that you were in?</v>
      </c>
      <c r="F23838" s="27">
        <v>85.85</v>
      </c>
      <c r="G23838" s="27">
        <v>1</v>
      </c>
      <c r="H23838" s="27">
        <v>83.9</v>
      </c>
      <c r="I23838" s="27">
        <v>87.81</v>
      </c>
    </row>
    <row r="23839" spans="1:9" x14ac:dyDescent="0.25">
      <c r="A23839" s="2" t="s">
        <v>40</v>
      </c>
      <c r="B23839" s="2" t="s">
        <v>58</v>
      </c>
      <c r="C23839" s="2" t="s">
        <v>205</v>
      </c>
      <c r="D23839" s="2" t="s">
        <v>41</v>
      </c>
      <c r="E23839" s="2" t="str">
        <f t="shared" si="372"/>
        <v>2012West Middlesex University Hospital NHS TrustIn your opinion, how clean was the hospital room or ward that you were in?</v>
      </c>
      <c r="F23839" s="29">
        <v>85.59</v>
      </c>
      <c r="G23839" s="29">
        <v>1.1200000000000001</v>
      </c>
      <c r="H23839" s="29">
        <v>83.39</v>
      </c>
      <c r="I23839" s="29">
        <v>87.8</v>
      </c>
    </row>
    <row r="23840" spans="1:9" x14ac:dyDescent="0.25">
      <c r="A23840" s="2" t="s">
        <v>40</v>
      </c>
      <c r="B23840" s="2" t="s">
        <v>58</v>
      </c>
      <c r="C23840" s="2" t="s">
        <v>79</v>
      </c>
      <c r="D23840" s="2" t="s">
        <v>41</v>
      </c>
      <c r="E23840" s="2" t="str">
        <f t="shared" si="372"/>
        <v>2012Chelsea and Westminster Hospital NHS Foundation TrustIn your opinion, how clean was the hospital room or ward that you were in?</v>
      </c>
      <c r="F23840" s="29">
        <v>85.51</v>
      </c>
      <c r="G23840" s="29">
        <v>1.1399999999999999</v>
      </c>
      <c r="H23840" s="29">
        <v>83.28</v>
      </c>
      <c r="I23840" s="29">
        <v>87.75</v>
      </c>
    </row>
    <row r="23841" spans="1:9" x14ac:dyDescent="0.25">
      <c r="A23841" s="2" t="s">
        <v>40</v>
      </c>
      <c r="B23841" s="2" t="s">
        <v>58</v>
      </c>
      <c r="C23841" s="2" t="s">
        <v>81</v>
      </c>
      <c r="D23841" s="2" t="s">
        <v>41</v>
      </c>
      <c r="E23841" s="2" t="str">
        <f t="shared" si="372"/>
        <v>2012City Hospitals Sunderland NHS Foundation TrustIn your opinion, how clean was the hospital room or ward that you were in?</v>
      </c>
      <c r="F23841" s="29">
        <v>85.84</v>
      </c>
      <c r="G23841" s="29">
        <v>0.92</v>
      </c>
      <c r="H23841" s="29">
        <v>84.03</v>
      </c>
      <c r="I23841" s="29">
        <v>87.65</v>
      </c>
    </row>
    <row r="23842" spans="1:9" x14ac:dyDescent="0.25">
      <c r="A23842" s="2" t="s">
        <v>40</v>
      </c>
      <c r="B23842" s="2" t="s">
        <v>58</v>
      </c>
      <c r="C23842" s="2" t="s">
        <v>122</v>
      </c>
      <c r="D23842" s="2" t="s">
        <v>41</v>
      </c>
      <c r="E23842" s="2" t="str">
        <f t="shared" si="372"/>
        <v>2012Luton and Dunstable Hospital NHS Foundation TrustIn your opinion, how clean was the hospital room or ward that you were in?</v>
      </c>
      <c r="F23842" s="29">
        <v>85.45</v>
      </c>
      <c r="G23842" s="29">
        <v>1.07</v>
      </c>
      <c r="H23842" s="29">
        <v>83.35</v>
      </c>
      <c r="I23842" s="29">
        <v>87.54</v>
      </c>
    </row>
    <row r="23843" spans="1:9" x14ac:dyDescent="0.25">
      <c r="A23843" s="2" t="s">
        <v>40</v>
      </c>
      <c r="B23843" s="2" t="s">
        <v>58</v>
      </c>
      <c r="C23843" s="2" t="s">
        <v>104</v>
      </c>
      <c r="D23843" s="2" t="s">
        <v>41</v>
      </c>
      <c r="E23843" s="2" t="str">
        <f t="shared" si="372"/>
        <v>2012Harrogate and District NHS Foundation TrustIn your opinion, how clean was the hospital room or ward that you were in?</v>
      </c>
      <c r="F23843" s="29">
        <v>85.72</v>
      </c>
      <c r="G23843" s="29">
        <v>0.91</v>
      </c>
      <c r="H23843" s="29">
        <v>83.93</v>
      </c>
      <c r="I23843" s="29">
        <v>87.5</v>
      </c>
    </row>
    <row r="23844" spans="1:9" x14ac:dyDescent="0.25">
      <c r="A23844" s="2" t="s">
        <v>40</v>
      </c>
      <c r="B23844" s="2" t="s">
        <v>58</v>
      </c>
      <c r="C23844" s="2" t="s">
        <v>116</v>
      </c>
      <c r="D23844" s="2" t="s">
        <v>41</v>
      </c>
      <c r="E23844" s="2" t="str">
        <f t="shared" si="372"/>
        <v>2012Kingston Hospital NHS Foundation TrustIn your opinion, how clean was the hospital room or ward that you were in?</v>
      </c>
      <c r="F23844" s="29">
        <v>85.23</v>
      </c>
      <c r="G23844" s="29">
        <v>1.08</v>
      </c>
      <c r="H23844" s="29">
        <v>83.12</v>
      </c>
      <c r="I23844" s="29">
        <v>87.34</v>
      </c>
    </row>
    <row r="23845" spans="1:9" x14ac:dyDescent="0.25">
      <c r="A23845" s="2" t="s">
        <v>40</v>
      </c>
      <c r="B23845" s="2" t="s">
        <v>58</v>
      </c>
      <c r="C23845" s="2" t="s">
        <v>159</v>
      </c>
      <c r="D23845" s="2" t="s">
        <v>41</v>
      </c>
      <c r="E23845" s="2" t="str">
        <f t="shared" si="372"/>
        <v>2012Sandwell and West Birmingham Hospitals NHS TrustIn your opinion, how clean was the hospital room or ward that you were in?</v>
      </c>
      <c r="F23845" s="29">
        <v>85.07</v>
      </c>
      <c r="G23845" s="29">
        <v>1.1399999999999999</v>
      </c>
      <c r="H23845" s="29">
        <v>82.83</v>
      </c>
      <c r="I23845" s="29">
        <v>87.3</v>
      </c>
    </row>
    <row r="23846" spans="1:9" x14ac:dyDescent="0.25">
      <c r="A23846" s="2" t="s">
        <v>40</v>
      </c>
      <c r="B23846" s="2" t="s">
        <v>58</v>
      </c>
      <c r="C23846" s="2" t="s">
        <v>135</v>
      </c>
      <c r="D23846" s="2" t="s">
        <v>41</v>
      </c>
      <c r="E23846" s="2" t="str">
        <f t="shared" si="372"/>
        <v>2012Northampton General Hospital NHS TrustIn your opinion, how clean was the hospital room or ward that you were in?</v>
      </c>
      <c r="F23846" s="29">
        <v>85.43</v>
      </c>
      <c r="G23846" s="29">
        <v>0.89</v>
      </c>
      <c r="H23846" s="29">
        <v>83.69</v>
      </c>
      <c r="I23846" s="29">
        <v>87.18</v>
      </c>
    </row>
    <row r="23847" spans="1:9" x14ac:dyDescent="0.25">
      <c r="A23847" s="2" t="s">
        <v>40</v>
      </c>
      <c r="B23847" s="2" t="s">
        <v>58</v>
      </c>
      <c r="C23847" s="2" t="s">
        <v>91</v>
      </c>
      <c r="D23847" s="2" t="s">
        <v>41</v>
      </c>
      <c r="E23847" s="2" t="str">
        <f t="shared" si="372"/>
        <v>2012East and North Hertfordshire NHS TrustIn your opinion, how clean was the hospital room or ward that you were in?</v>
      </c>
      <c r="F23847" s="29">
        <v>84.99</v>
      </c>
      <c r="G23847" s="29">
        <v>1.08</v>
      </c>
      <c r="H23847" s="29">
        <v>82.88</v>
      </c>
      <c r="I23847" s="29">
        <v>87.1</v>
      </c>
    </row>
    <row r="23848" spans="1:9" x14ac:dyDescent="0.25">
      <c r="A23848" s="2" t="s">
        <v>40</v>
      </c>
      <c r="B23848" s="2" t="s">
        <v>58</v>
      </c>
      <c r="C23848" s="2" t="s">
        <v>169</v>
      </c>
      <c r="D23848" s="2" t="s">
        <v>41</v>
      </c>
      <c r="E23848" s="2" t="str">
        <f t="shared" si="372"/>
        <v>2012Southport and Ormskirk Hospital NHS TrustIn your opinion, how clean was the hospital room or ward that you were in?</v>
      </c>
      <c r="F23848" s="29">
        <v>85.07</v>
      </c>
      <c r="G23848" s="29">
        <v>0.99</v>
      </c>
      <c r="H23848" s="29">
        <v>83.13</v>
      </c>
      <c r="I23848" s="29">
        <v>87.01</v>
      </c>
    </row>
    <row r="23849" spans="1:9" x14ac:dyDescent="0.25">
      <c r="A23849" s="2" t="s">
        <v>40</v>
      </c>
      <c r="B23849" s="2" t="s">
        <v>58</v>
      </c>
      <c r="C23849" s="2" t="s">
        <v>95</v>
      </c>
      <c r="D23849" s="2" t="s">
        <v>41</v>
      </c>
      <c r="E23849" s="2" t="str">
        <f t="shared" si="372"/>
        <v>2012East Sussex Healthcare NHS TrustIn your opinion, how clean was the hospital room or ward that you were in?</v>
      </c>
      <c r="F23849" s="29">
        <v>85.18</v>
      </c>
      <c r="G23849" s="29">
        <v>0.93</v>
      </c>
      <c r="H23849" s="29">
        <v>83.36</v>
      </c>
      <c r="I23849" s="29">
        <v>87</v>
      </c>
    </row>
    <row r="23850" spans="1:9" x14ac:dyDescent="0.25">
      <c r="A23850" s="2" t="s">
        <v>40</v>
      </c>
      <c r="B23850" s="2" t="s">
        <v>58</v>
      </c>
      <c r="C23850" s="2" t="s">
        <v>132</v>
      </c>
      <c r="D23850" s="2" t="s">
        <v>41</v>
      </c>
      <c r="E23850" s="2" t="str">
        <f t="shared" si="372"/>
        <v>2012North Cumbria University Hospitals NHS TrustIn your opinion, how clean was the hospital room or ward that you were in?</v>
      </c>
      <c r="F23850" s="29">
        <v>85.23</v>
      </c>
      <c r="G23850" s="29">
        <v>0.9</v>
      </c>
      <c r="H23850" s="29">
        <v>83.47</v>
      </c>
      <c r="I23850" s="29">
        <v>86.99</v>
      </c>
    </row>
    <row r="23851" spans="1:9" x14ac:dyDescent="0.25">
      <c r="A23851" s="2" t="s">
        <v>40</v>
      </c>
      <c r="B23851" s="2" t="s">
        <v>58</v>
      </c>
      <c r="C23851" s="2" t="s">
        <v>107</v>
      </c>
      <c r="D23851" s="2" t="s">
        <v>41</v>
      </c>
      <c r="E23851" s="2" t="str">
        <f t="shared" si="372"/>
        <v>2012Hinchingbrooke Health Care NHS TrustIn your opinion, how clean was the hospital room or ward that you were in?</v>
      </c>
      <c r="F23851" s="29">
        <v>85.05</v>
      </c>
      <c r="G23851" s="29">
        <v>0.96</v>
      </c>
      <c r="H23851" s="29">
        <v>83.17</v>
      </c>
      <c r="I23851" s="29">
        <v>86.94</v>
      </c>
    </row>
    <row r="23852" spans="1:9" x14ac:dyDescent="0.25">
      <c r="A23852" s="2" t="s">
        <v>40</v>
      </c>
      <c r="B23852" s="2" t="s">
        <v>58</v>
      </c>
      <c r="C23852" s="2" t="s">
        <v>151</v>
      </c>
      <c r="D23852" s="2" t="s">
        <v>41</v>
      </c>
      <c r="E23852" s="2" t="str">
        <f t="shared" si="372"/>
        <v>2012Royal Free London NHS Foundation TrustIn your opinion, how clean was the hospital room or ward that you were in?</v>
      </c>
      <c r="F23852" s="29">
        <v>84.79</v>
      </c>
      <c r="G23852" s="29">
        <v>1.08</v>
      </c>
      <c r="H23852" s="29">
        <v>82.68</v>
      </c>
      <c r="I23852" s="29">
        <v>86.89</v>
      </c>
    </row>
    <row r="23853" spans="1:9" x14ac:dyDescent="0.25">
      <c r="A23853" s="2" t="s">
        <v>40</v>
      </c>
      <c r="B23853" s="2" t="s">
        <v>58</v>
      </c>
      <c r="C23853" s="2" t="s">
        <v>139</v>
      </c>
      <c r="D23853" s="2" t="s">
        <v>41</v>
      </c>
      <c r="E23853" s="2" t="str">
        <f t="shared" si="372"/>
        <v>2012Nottingham University Hospitals NHS TrustIn your opinion, how clean was the hospital room or ward that you were in?</v>
      </c>
      <c r="F23853" s="29">
        <v>84.84</v>
      </c>
      <c r="G23853" s="29">
        <v>0.98</v>
      </c>
      <c r="H23853" s="29">
        <v>82.92</v>
      </c>
      <c r="I23853" s="29">
        <v>86.75</v>
      </c>
    </row>
    <row r="23854" spans="1:9" x14ac:dyDescent="0.25">
      <c r="A23854" s="2" t="s">
        <v>40</v>
      </c>
      <c r="B23854" s="2" t="s">
        <v>58</v>
      </c>
      <c r="C23854" s="2" t="s">
        <v>100</v>
      </c>
      <c r="D23854" s="2" t="s">
        <v>41</v>
      </c>
      <c r="E23854" s="2" t="str">
        <f t="shared" si="372"/>
        <v>2012Gloucestershire Hospitals NHS Foundation TrustIn your opinion, how clean was the hospital room or ward that you were in?</v>
      </c>
      <c r="F23854" s="29">
        <v>84.96</v>
      </c>
      <c r="G23854" s="29">
        <v>0.9</v>
      </c>
      <c r="H23854" s="29">
        <v>83.19</v>
      </c>
      <c r="I23854" s="29">
        <v>86.73</v>
      </c>
    </row>
    <row r="23855" spans="1:9" x14ac:dyDescent="0.25">
      <c r="A23855" s="2" t="s">
        <v>40</v>
      </c>
      <c r="B23855" s="2" t="s">
        <v>58</v>
      </c>
      <c r="C23855" s="2" t="s">
        <v>156</v>
      </c>
      <c r="D23855" s="2" t="s">
        <v>41</v>
      </c>
      <c r="E23855" s="2" t="str">
        <f t="shared" si="372"/>
        <v>2012Royal United Hospital Bath NHS TrustIn your opinion, how clean was the hospital room or ward that you were in?</v>
      </c>
      <c r="F23855" s="29">
        <v>84.53</v>
      </c>
      <c r="G23855" s="29">
        <v>0.94</v>
      </c>
      <c r="H23855" s="29">
        <v>82.68</v>
      </c>
      <c r="I23855" s="29">
        <v>86.38</v>
      </c>
    </row>
    <row r="23856" spans="1:9" x14ac:dyDescent="0.25">
      <c r="A23856" s="2" t="s">
        <v>40</v>
      </c>
      <c r="B23856" s="2" t="s">
        <v>58</v>
      </c>
      <c r="C23856" s="2" t="s">
        <v>167</v>
      </c>
      <c r="D23856" s="2" t="s">
        <v>41</v>
      </c>
      <c r="E23856" s="2" t="str">
        <f t="shared" si="372"/>
        <v>2012South Warwickshire NHS Foundation TrustIn your opinion, how clean was the hospital room or ward that you were in?</v>
      </c>
      <c r="F23856" s="29">
        <v>84.48</v>
      </c>
      <c r="G23856" s="29">
        <v>0.9</v>
      </c>
      <c r="H23856" s="29">
        <v>82.72</v>
      </c>
      <c r="I23856" s="29">
        <v>86.24</v>
      </c>
    </row>
    <row r="23857" spans="1:9" x14ac:dyDescent="0.25">
      <c r="A23857" s="2" t="s">
        <v>40</v>
      </c>
      <c r="B23857" s="2" t="s">
        <v>58</v>
      </c>
      <c r="C23857" s="2" t="s">
        <v>99</v>
      </c>
      <c r="D23857" s="2" t="s">
        <v>41</v>
      </c>
      <c r="E23857" s="2" t="str">
        <f t="shared" si="372"/>
        <v>2012George Eliot Hospital NHS TrustIn your opinion, how clean was the hospital room or ward that you were in?</v>
      </c>
      <c r="F23857" s="29">
        <v>84</v>
      </c>
      <c r="G23857" s="29">
        <v>1.01</v>
      </c>
      <c r="H23857" s="29">
        <v>82.02</v>
      </c>
      <c r="I23857" s="29">
        <v>85.99</v>
      </c>
    </row>
    <row r="23858" spans="1:9" x14ac:dyDescent="0.25">
      <c r="A23858" s="2" t="s">
        <v>40</v>
      </c>
      <c r="B23858" s="2" t="s">
        <v>58</v>
      </c>
      <c r="C23858" s="2" t="s">
        <v>125</v>
      </c>
      <c r="D23858" s="2" t="s">
        <v>41</v>
      </c>
      <c r="E23858" s="2" t="str">
        <f t="shared" si="372"/>
        <v>2012Mid Cheshire Hospitals NHS Foundation TrustIn your opinion, how clean was the hospital room or ward that you were in?</v>
      </c>
      <c r="F23858" s="29">
        <v>83.97</v>
      </c>
      <c r="G23858" s="29">
        <v>0.94</v>
      </c>
      <c r="H23858" s="29">
        <v>82.13</v>
      </c>
      <c r="I23858" s="29">
        <v>85.82</v>
      </c>
    </row>
    <row r="23859" spans="1:9" x14ac:dyDescent="0.25">
      <c r="A23859" s="2" t="s">
        <v>40</v>
      </c>
      <c r="B23859" s="2" t="s">
        <v>58</v>
      </c>
      <c r="C23859" s="2" t="s">
        <v>124</v>
      </c>
      <c r="D23859" s="2" t="s">
        <v>41</v>
      </c>
      <c r="E23859" s="2" t="str">
        <f t="shared" si="372"/>
        <v>2012Medway NHS Foundation TrustIn your opinion, how clean was the hospital room or ward that you were in?</v>
      </c>
      <c r="F23859" s="29">
        <v>83.47</v>
      </c>
      <c r="G23859" s="29">
        <v>1.03</v>
      </c>
      <c r="H23859" s="29">
        <v>81.45</v>
      </c>
      <c r="I23859" s="29">
        <v>85.5</v>
      </c>
    </row>
    <row r="23860" spans="1:9" x14ac:dyDescent="0.25">
      <c r="A23860" s="2" t="s">
        <v>40</v>
      </c>
      <c r="B23860" s="2" t="s">
        <v>58</v>
      </c>
      <c r="C23860" s="2" t="s">
        <v>90</v>
      </c>
      <c r="D23860" s="2" t="s">
        <v>41</v>
      </c>
      <c r="E23860" s="2" t="str">
        <f t="shared" si="372"/>
        <v>2012Ealing Hospital NHS TrustIn your opinion, how clean was the hospital room or ward that you were in?</v>
      </c>
      <c r="F23860" s="29">
        <v>83.2</v>
      </c>
      <c r="G23860" s="29">
        <v>1.17</v>
      </c>
      <c r="H23860" s="29">
        <v>80.91</v>
      </c>
      <c r="I23860" s="29">
        <v>85.49</v>
      </c>
    </row>
    <row r="23861" spans="1:9" x14ac:dyDescent="0.25">
      <c r="A23861" s="2" t="s">
        <v>40</v>
      </c>
      <c r="B23861" s="2" t="s">
        <v>58</v>
      </c>
      <c r="C23861" s="2" t="s">
        <v>64</v>
      </c>
      <c r="D23861" s="2" t="s">
        <v>41</v>
      </c>
      <c r="E23861" s="2" t="str">
        <f t="shared" si="372"/>
        <v>2012Barnet and Chase Farm Hospitals NHS TrustIn your opinion, how clean was the hospital room or ward that you were in?</v>
      </c>
      <c r="F23861" s="29">
        <v>83.16</v>
      </c>
      <c r="G23861" s="29">
        <v>1.01</v>
      </c>
      <c r="H23861" s="29">
        <v>81.17</v>
      </c>
      <c r="I23861" s="29">
        <v>85.14</v>
      </c>
    </row>
    <row r="23862" spans="1:9" x14ac:dyDescent="0.25">
      <c r="A23862" s="2" t="s">
        <v>40</v>
      </c>
      <c r="B23862" s="2" t="s">
        <v>58</v>
      </c>
      <c r="C23862" s="2" t="s">
        <v>63</v>
      </c>
      <c r="D23862" s="2" t="s">
        <v>41</v>
      </c>
      <c r="E23862" s="2" t="str">
        <f t="shared" si="372"/>
        <v>2012Barking, Havering and Redbridge University Hospitals NHS TrustIn your opinion, how clean was the hospital room or ward that you were in?</v>
      </c>
      <c r="F23862" s="29">
        <v>83.03</v>
      </c>
      <c r="G23862" s="29">
        <v>1.02</v>
      </c>
      <c r="H23862" s="29">
        <v>81.03</v>
      </c>
      <c r="I23862" s="29">
        <v>85.04</v>
      </c>
    </row>
    <row r="23863" spans="1:9" x14ac:dyDescent="0.25">
      <c r="A23863" s="2" t="s">
        <v>40</v>
      </c>
      <c r="B23863" s="2" t="s">
        <v>58</v>
      </c>
      <c r="C23863" s="2" t="s">
        <v>108</v>
      </c>
      <c r="D23863" s="2" t="s">
        <v>41</v>
      </c>
      <c r="E23863" s="2" t="str">
        <f t="shared" si="372"/>
        <v>2012Homerton University Hospital NHS Foundation TrustIn your opinion, how clean was the hospital room or ward that you were in?</v>
      </c>
      <c r="F23863" s="29">
        <v>82.61</v>
      </c>
      <c r="G23863" s="29">
        <v>1.19</v>
      </c>
      <c r="H23863" s="29">
        <v>80.27</v>
      </c>
      <c r="I23863" s="29">
        <v>84.94</v>
      </c>
    </row>
    <row r="23864" spans="1:9" x14ac:dyDescent="0.25">
      <c r="A23864" s="2" t="s">
        <v>40</v>
      </c>
      <c r="B23864" s="2" t="s">
        <v>58</v>
      </c>
      <c r="C23864" s="2" t="s">
        <v>164</v>
      </c>
      <c r="D23864" s="2" t="s">
        <v>41</v>
      </c>
      <c r="E23864" s="2" t="str">
        <f t="shared" si="372"/>
        <v>2012South London Healthcare NHS TrustIn your opinion, how clean was the hospital room or ward that you were in?</v>
      </c>
      <c r="F23864" s="29">
        <v>82.56</v>
      </c>
      <c r="G23864" s="29">
        <v>0.92</v>
      </c>
      <c r="H23864" s="29">
        <v>80.75</v>
      </c>
      <c r="I23864" s="29">
        <v>84.36</v>
      </c>
    </row>
    <row r="23865" spans="1:9" x14ac:dyDescent="0.25">
      <c r="A23865" s="2" t="s">
        <v>40</v>
      </c>
      <c r="B23865" s="2" t="s">
        <v>58</v>
      </c>
      <c r="C23865" s="2" t="s">
        <v>131</v>
      </c>
      <c r="D23865" s="2" t="s">
        <v>41</v>
      </c>
      <c r="E23865" s="2" t="str">
        <f t="shared" si="372"/>
        <v>2012North Bristol NHS TrustIn your opinion, how clean was the hospital room or ward that you were in?</v>
      </c>
      <c r="F23865" s="29">
        <v>82.45</v>
      </c>
      <c r="G23865" s="29">
        <v>0.9</v>
      </c>
      <c r="H23865" s="29">
        <v>80.69</v>
      </c>
      <c r="I23865" s="29">
        <v>84.21</v>
      </c>
    </row>
    <row r="23866" spans="1:9" x14ac:dyDescent="0.25">
      <c r="A23866" s="2" t="s">
        <v>40</v>
      </c>
      <c r="B23866" s="2" t="s">
        <v>58</v>
      </c>
      <c r="C23866" s="2" t="s">
        <v>106</v>
      </c>
      <c r="D23866" s="2" t="s">
        <v>41</v>
      </c>
      <c r="E23866" s="2" t="str">
        <f t="shared" si="372"/>
        <v>2012Heatherwood and Wexham Park Hospitals NHS Foundation TrustIn your opinion, how clean was the hospital room or ward that you were in?</v>
      </c>
      <c r="F23866" s="29">
        <v>82</v>
      </c>
      <c r="G23866" s="29">
        <v>1.04</v>
      </c>
      <c r="H23866" s="29">
        <v>79.959999999999994</v>
      </c>
      <c r="I23866" s="29">
        <v>84.03</v>
      </c>
    </row>
    <row r="23867" spans="1:9" x14ac:dyDescent="0.25">
      <c r="A23867" s="2" t="s">
        <v>40</v>
      </c>
      <c r="B23867" s="2" t="s">
        <v>58</v>
      </c>
      <c r="C23867" s="2" t="s">
        <v>129</v>
      </c>
      <c r="D23867" s="2" t="s">
        <v>41</v>
      </c>
      <c r="E23867" s="2" t="str">
        <f t="shared" si="372"/>
        <v>2012Milton Keynes Hospital NHS Foundation TrustIn your opinion, how clean was the hospital room or ward that you were in?</v>
      </c>
      <c r="F23867" s="29">
        <v>82.02</v>
      </c>
      <c r="G23867" s="29">
        <v>0.99</v>
      </c>
      <c r="H23867" s="29">
        <v>80.09</v>
      </c>
      <c r="I23867" s="29">
        <v>83.96</v>
      </c>
    </row>
    <row r="23868" spans="1:9" x14ac:dyDescent="0.25">
      <c r="A23868" s="2" t="s">
        <v>40</v>
      </c>
      <c r="B23868" s="2" t="s">
        <v>58</v>
      </c>
      <c r="C23868" s="2" t="s">
        <v>85</v>
      </c>
      <c r="D23868" s="2" t="s">
        <v>41</v>
      </c>
      <c r="E23868" s="2" t="str">
        <f t="shared" si="372"/>
        <v>2012Croydon Health Services NHS TrustIn your opinion, how clean was the hospital room or ward that you were in?</v>
      </c>
      <c r="F23868" s="29">
        <v>81.19</v>
      </c>
      <c r="G23868" s="29">
        <v>0.99</v>
      </c>
      <c r="H23868" s="29">
        <v>79.25</v>
      </c>
      <c r="I23868" s="29">
        <v>83.12</v>
      </c>
    </row>
    <row r="23869" spans="1:9" x14ac:dyDescent="0.25">
      <c r="A23869" s="2" t="s">
        <v>40</v>
      </c>
      <c r="B23869" s="2" t="s">
        <v>58</v>
      </c>
      <c r="C23869" s="2" t="s">
        <v>179</v>
      </c>
      <c r="D23869" s="2" t="s">
        <v>41</v>
      </c>
      <c r="E23869" s="2" t="str">
        <f t="shared" si="372"/>
        <v>2012The Hillingdon Hospitals NHS Foundation TrustIn your opinion, how clean was the hospital room or ward that you were in?</v>
      </c>
      <c r="F23869" s="29">
        <v>80.61</v>
      </c>
      <c r="G23869" s="29">
        <v>1.05</v>
      </c>
      <c r="H23869" s="29">
        <v>78.55</v>
      </c>
      <c r="I23869" s="29">
        <v>82.67</v>
      </c>
    </row>
    <row r="23870" spans="1:9" x14ac:dyDescent="0.25">
      <c r="A23870" s="2" t="s">
        <v>42</v>
      </c>
      <c r="B23870" s="2" t="s">
        <v>58</v>
      </c>
      <c r="C23870" s="2" t="s">
        <v>184</v>
      </c>
      <c r="D23870" s="2" t="s">
        <v>43</v>
      </c>
      <c r="E23870" s="2" t="str">
        <f t="shared" si="372"/>
        <v>2012The Robert Jones and Agnes Hunt Orthopaedic Hospital NHS Foundation TrustHow would you rate the hospital food?</v>
      </c>
      <c r="F23870" s="29">
        <v>80.39</v>
      </c>
      <c r="G23870" s="29">
        <v>1.38</v>
      </c>
      <c r="H23870" s="29">
        <v>77.69</v>
      </c>
      <c r="I23870" s="29">
        <v>83.1</v>
      </c>
    </row>
    <row r="23871" spans="1:9" x14ac:dyDescent="0.25">
      <c r="A23871" s="2" t="s">
        <v>42</v>
      </c>
      <c r="B23871" s="2" t="s">
        <v>58</v>
      </c>
      <c r="C23871" s="2" t="s">
        <v>187</v>
      </c>
      <c r="D23871" s="2" t="s">
        <v>43</v>
      </c>
      <c r="E23871" s="2" t="str">
        <f t="shared" si="372"/>
        <v>2012The Royal Marsden NHS Foundation TrustHow would you rate the hospital food?</v>
      </c>
      <c r="F23871" s="29">
        <v>74.38</v>
      </c>
      <c r="G23871" s="29">
        <v>1.45</v>
      </c>
      <c r="H23871" s="29">
        <v>71.540000000000006</v>
      </c>
      <c r="I23871" s="29">
        <v>77.23</v>
      </c>
    </row>
    <row r="23872" spans="1:9" x14ac:dyDescent="0.25">
      <c r="A23872" s="2" t="s">
        <v>42</v>
      </c>
      <c r="B23872" s="2" t="s">
        <v>58</v>
      </c>
      <c r="C23872" s="2" t="s">
        <v>153</v>
      </c>
      <c r="D23872" s="2" t="s">
        <v>43</v>
      </c>
      <c r="E23872" s="2" t="str">
        <f t="shared" si="372"/>
        <v>2012Royal National Hospital for Rheumatic Diseases NHS Foundation TrustHow would you rate the hospital food?</v>
      </c>
      <c r="F23872" s="29">
        <v>72.73</v>
      </c>
      <c r="G23872" s="29">
        <v>2.0699999999999998</v>
      </c>
      <c r="H23872" s="29">
        <v>68.66</v>
      </c>
      <c r="I23872" s="29">
        <v>76.790000000000006</v>
      </c>
    </row>
    <row r="23873" spans="1:9" x14ac:dyDescent="0.25">
      <c r="A23873" s="2" t="s">
        <v>42</v>
      </c>
      <c r="B23873" s="2" t="s">
        <v>58</v>
      </c>
      <c r="C23873" s="2" t="s">
        <v>176</v>
      </c>
      <c r="D23873" s="2" t="s">
        <v>43</v>
      </c>
      <c r="E23873" s="2" t="str">
        <f t="shared" si="372"/>
        <v>2012The Christie NHS Foundation TrustHow would you rate the hospital food?</v>
      </c>
      <c r="F23873" s="29">
        <v>69.400000000000006</v>
      </c>
      <c r="G23873" s="29">
        <v>1.38</v>
      </c>
      <c r="H23873" s="29">
        <v>66.69</v>
      </c>
      <c r="I23873" s="29">
        <v>72.099999999999994</v>
      </c>
    </row>
    <row r="23874" spans="1:9" x14ac:dyDescent="0.25">
      <c r="A23874" s="2" t="s">
        <v>42</v>
      </c>
      <c r="B23874" s="2" t="s">
        <v>58</v>
      </c>
      <c r="C23874" s="2" t="s">
        <v>148</v>
      </c>
      <c r="D23874" s="2" t="s">
        <v>43</v>
      </c>
      <c r="E23874" s="2" t="str">
        <f t="shared" ref="E23874:E23937" si="373">B23874&amp;C23874&amp;D23874</f>
        <v>2012Royal Brompton and Harefield NHS Foundation TrustHow would you rate the hospital food?</v>
      </c>
      <c r="F23874" s="29">
        <v>66.98</v>
      </c>
      <c r="G23874" s="29">
        <v>1.36</v>
      </c>
      <c r="H23874" s="29">
        <v>64.31</v>
      </c>
      <c r="I23874" s="29">
        <v>69.650000000000006</v>
      </c>
    </row>
    <row r="23875" spans="1:9" x14ac:dyDescent="0.25">
      <c r="A23875" s="2" t="s">
        <v>42</v>
      </c>
      <c r="B23875" s="2" t="s">
        <v>58</v>
      </c>
      <c r="C23875" s="2" t="s">
        <v>150</v>
      </c>
      <c r="D23875" s="2" t="s">
        <v>43</v>
      </c>
      <c r="E23875" s="2" t="str">
        <f t="shared" si="373"/>
        <v>2012Royal Devon and Exeter NHS Foundation TrustHow would you rate the hospital food?</v>
      </c>
      <c r="F23875" s="29">
        <v>65.239999999999995</v>
      </c>
      <c r="G23875" s="29">
        <v>1.42</v>
      </c>
      <c r="H23875" s="29">
        <v>62.45</v>
      </c>
      <c r="I23875" s="29">
        <v>68.02</v>
      </c>
    </row>
    <row r="23876" spans="1:9" x14ac:dyDescent="0.25">
      <c r="A23876" s="2" t="s">
        <v>42</v>
      </c>
      <c r="B23876" s="2" t="s">
        <v>58</v>
      </c>
      <c r="C23876" s="2" t="s">
        <v>71</v>
      </c>
      <c r="D23876" s="2" t="s">
        <v>43</v>
      </c>
      <c r="E23876" s="2" t="str">
        <f t="shared" si="373"/>
        <v>2012Bolton NHS Foundation TrustHow would you rate the hospital food?</v>
      </c>
      <c r="F23876" s="29">
        <v>64.91</v>
      </c>
      <c r="G23876" s="29">
        <v>1.58</v>
      </c>
      <c r="H23876" s="29">
        <v>61.82</v>
      </c>
      <c r="I23876" s="29">
        <v>68.010000000000005</v>
      </c>
    </row>
    <row r="23877" spans="1:9" x14ac:dyDescent="0.25">
      <c r="A23877" s="2" t="s">
        <v>42</v>
      </c>
      <c r="B23877" s="2" t="s">
        <v>58</v>
      </c>
      <c r="C23877" s="2" t="s">
        <v>114</v>
      </c>
      <c r="D23877" s="2" t="s">
        <v>43</v>
      </c>
      <c r="E23877" s="2" t="str">
        <f t="shared" si="373"/>
        <v>2012Kettering General Hospital NHS Foundation TrustHow would you rate the hospital food?</v>
      </c>
      <c r="F23877" s="29">
        <v>64.92</v>
      </c>
      <c r="G23877" s="29">
        <v>1.48</v>
      </c>
      <c r="H23877" s="29">
        <v>62.02</v>
      </c>
      <c r="I23877" s="29">
        <v>67.819999999999993</v>
      </c>
    </row>
    <row r="23878" spans="1:9" x14ac:dyDescent="0.25">
      <c r="A23878" s="2" t="s">
        <v>42</v>
      </c>
      <c r="B23878" s="2" t="s">
        <v>58</v>
      </c>
      <c r="C23878" s="2" t="s">
        <v>177</v>
      </c>
      <c r="D23878" s="2" t="s">
        <v>43</v>
      </c>
      <c r="E23878" s="2" t="str">
        <f t="shared" si="373"/>
        <v>2012The Clatterbridge Cancer Centre NHS Foundation TrustHow would you rate the hospital food?</v>
      </c>
      <c r="F23878" s="29">
        <v>64.459999999999994</v>
      </c>
      <c r="G23878" s="29">
        <v>1.65</v>
      </c>
      <c r="H23878" s="29">
        <v>61.23</v>
      </c>
      <c r="I23878" s="29">
        <v>67.7</v>
      </c>
    </row>
    <row r="23879" spans="1:9" x14ac:dyDescent="0.25">
      <c r="A23879" s="2" t="s">
        <v>42</v>
      </c>
      <c r="B23879" s="2" t="s">
        <v>58</v>
      </c>
      <c r="C23879" s="2" t="s">
        <v>113</v>
      </c>
      <c r="D23879" s="2" t="s">
        <v>43</v>
      </c>
      <c r="E23879" s="2" t="str">
        <f t="shared" si="373"/>
        <v>2012James Paget University Hospitals NHS Foundation TrustHow would you rate the hospital food?</v>
      </c>
      <c r="F23879" s="29">
        <v>63.8</v>
      </c>
      <c r="G23879" s="29">
        <v>1.45</v>
      </c>
      <c r="H23879" s="29">
        <v>60.96</v>
      </c>
      <c r="I23879" s="29">
        <v>66.64</v>
      </c>
    </row>
    <row r="23880" spans="1:9" x14ac:dyDescent="0.25">
      <c r="A23880" s="2" t="s">
        <v>42</v>
      </c>
      <c r="B23880" s="2" t="s">
        <v>58</v>
      </c>
      <c r="C23880" s="2" t="s">
        <v>146</v>
      </c>
      <c r="D23880" s="2" t="s">
        <v>43</v>
      </c>
      <c r="E23880" s="2" t="str">
        <f t="shared" si="373"/>
        <v>2012Queen Victoria Hospital NHS Foundation TrustHow would you rate the hospital food?</v>
      </c>
      <c r="F23880" s="29">
        <v>63.25</v>
      </c>
      <c r="G23880" s="29">
        <v>1.73</v>
      </c>
      <c r="H23880" s="29">
        <v>59.85</v>
      </c>
      <c r="I23880" s="29">
        <v>66.64</v>
      </c>
    </row>
    <row r="23881" spans="1:9" x14ac:dyDescent="0.25">
      <c r="A23881" s="2" t="s">
        <v>42</v>
      </c>
      <c r="B23881" s="2" t="s">
        <v>58</v>
      </c>
      <c r="C23881" s="2" t="s">
        <v>190</v>
      </c>
      <c r="D23881" s="2" t="s">
        <v>43</v>
      </c>
      <c r="E23881" s="2" t="str">
        <f t="shared" si="373"/>
        <v>2012The Walton Centre NHS Foundation TrustHow would you rate the hospital food?</v>
      </c>
      <c r="F23881" s="29">
        <v>63.85</v>
      </c>
      <c r="G23881" s="29">
        <v>1.42</v>
      </c>
      <c r="H23881" s="29">
        <v>61.07</v>
      </c>
      <c r="I23881" s="29">
        <v>66.63</v>
      </c>
    </row>
    <row r="23882" spans="1:9" x14ac:dyDescent="0.25">
      <c r="A23882" s="2" t="s">
        <v>42</v>
      </c>
      <c r="B23882" s="2" t="s">
        <v>58</v>
      </c>
      <c r="C23882" s="2" t="s">
        <v>141</v>
      </c>
      <c r="D23882" s="2" t="s">
        <v>43</v>
      </c>
      <c r="E23882" s="2" t="str">
        <f t="shared" si="373"/>
        <v>2012Papworth Hospital NHS Foundation TrustHow would you rate the hospital food?</v>
      </c>
      <c r="F23882" s="29">
        <v>63.64</v>
      </c>
      <c r="G23882" s="29">
        <v>1.3</v>
      </c>
      <c r="H23882" s="29">
        <v>61.09</v>
      </c>
      <c r="I23882" s="29">
        <v>66.180000000000007</v>
      </c>
    </row>
    <row r="23883" spans="1:9" x14ac:dyDescent="0.25">
      <c r="A23883" s="2" t="s">
        <v>42</v>
      </c>
      <c r="B23883" s="2" t="s">
        <v>58</v>
      </c>
      <c r="C23883" s="2" t="s">
        <v>89</v>
      </c>
      <c r="D23883" s="2" t="s">
        <v>43</v>
      </c>
      <c r="E23883" s="2" t="str">
        <f t="shared" si="373"/>
        <v>2012Dorset County Hospital NHS Foundation TrustHow would you rate the hospital food?</v>
      </c>
      <c r="F23883" s="29">
        <v>63.3</v>
      </c>
      <c r="G23883" s="29">
        <v>1.45</v>
      </c>
      <c r="H23883" s="29">
        <v>60.45</v>
      </c>
      <c r="I23883" s="29">
        <v>66.150000000000006</v>
      </c>
    </row>
    <row r="23884" spans="1:9" x14ac:dyDescent="0.25">
      <c r="A23884" s="2" t="s">
        <v>42</v>
      </c>
      <c r="B23884" s="2" t="s">
        <v>58</v>
      </c>
      <c r="C23884" s="2" t="s">
        <v>175</v>
      </c>
      <c r="D23884" s="2" t="s">
        <v>43</v>
      </c>
      <c r="E23884" s="2" t="str">
        <f t="shared" si="373"/>
        <v>2012Taunton and Somerset NHS Foundation TrustHow would you rate the hospital food?</v>
      </c>
      <c r="F23884" s="29">
        <v>63.01</v>
      </c>
      <c r="G23884" s="29">
        <v>1.51</v>
      </c>
      <c r="H23884" s="29">
        <v>60.06</v>
      </c>
      <c r="I23884" s="29">
        <v>65.97</v>
      </c>
    </row>
    <row r="23885" spans="1:9" x14ac:dyDescent="0.25">
      <c r="A23885" s="2" t="s">
        <v>42</v>
      </c>
      <c r="B23885" s="2" t="s">
        <v>58</v>
      </c>
      <c r="C23885" s="2" t="s">
        <v>70</v>
      </c>
      <c r="D23885" s="2" t="s">
        <v>43</v>
      </c>
      <c r="E23885" s="2" t="str">
        <f t="shared" si="373"/>
        <v>2012Blackpool Teaching Hospitals NHS Foundation TrustHow would you rate the hospital food?</v>
      </c>
      <c r="F23885" s="29">
        <v>62.98</v>
      </c>
      <c r="G23885" s="29">
        <v>1.52</v>
      </c>
      <c r="H23885" s="29">
        <v>59.99</v>
      </c>
      <c r="I23885" s="29">
        <v>65.959999999999994</v>
      </c>
    </row>
    <row r="23886" spans="1:9" x14ac:dyDescent="0.25">
      <c r="A23886" s="2" t="s">
        <v>42</v>
      </c>
      <c r="B23886" s="2" t="s">
        <v>58</v>
      </c>
      <c r="C23886" s="2" t="s">
        <v>120</v>
      </c>
      <c r="D23886" s="2" t="s">
        <v>43</v>
      </c>
      <c r="E23886" s="2" t="str">
        <f t="shared" si="373"/>
        <v>2012Liverpool Heart and Chest NHS Foundation TrustHow would you rate the hospital food?</v>
      </c>
      <c r="F23886" s="29">
        <v>63.11</v>
      </c>
      <c r="G23886" s="29">
        <v>1.32</v>
      </c>
      <c r="H23886" s="29">
        <v>60.52</v>
      </c>
      <c r="I23886" s="29">
        <v>65.709999999999994</v>
      </c>
    </row>
    <row r="23887" spans="1:9" x14ac:dyDescent="0.25">
      <c r="A23887" s="2" t="s">
        <v>42</v>
      </c>
      <c r="B23887" s="2" t="s">
        <v>58</v>
      </c>
      <c r="C23887" s="2" t="s">
        <v>83</v>
      </c>
      <c r="D23887" s="2" t="s">
        <v>43</v>
      </c>
      <c r="E23887" s="2" t="str">
        <f t="shared" si="373"/>
        <v>2012Countess of Chester Hospital NHS Foundation TrustHow would you rate the hospital food?</v>
      </c>
      <c r="F23887" s="29">
        <v>62.19</v>
      </c>
      <c r="G23887" s="29">
        <v>1.6</v>
      </c>
      <c r="H23887" s="29">
        <v>59.05</v>
      </c>
      <c r="I23887" s="29">
        <v>65.34</v>
      </c>
    </row>
    <row r="23888" spans="1:9" x14ac:dyDescent="0.25">
      <c r="A23888" s="2" t="s">
        <v>42</v>
      </c>
      <c r="B23888" s="2" t="s">
        <v>58</v>
      </c>
      <c r="C23888" s="2" t="s">
        <v>104</v>
      </c>
      <c r="D23888" s="2" t="s">
        <v>43</v>
      </c>
      <c r="E23888" s="2" t="str">
        <f t="shared" si="373"/>
        <v>2012Harrogate and District NHS Foundation TrustHow would you rate the hospital food?</v>
      </c>
      <c r="F23888" s="29">
        <v>62.36</v>
      </c>
      <c r="G23888" s="29">
        <v>1.45</v>
      </c>
      <c r="H23888" s="29">
        <v>59.51</v>
      </c>
      <c r="I23888" s="29">
        <v>65.2</v>
      </c>
    </row>
    <row r="23889" spans="1:9" x14ac:dyDescent="0.25">
      <c r="A23889" s="2" t="s">
        <v>42</v>
      </c>
      <c r="B23889" s="2" t="s">
        <v>58</v>
      </c>
      <c r="C23889" s="2" t="s">
        <v>206</v>
      </c>
      <c r="D23889" s="2" t="s">
        <v>43</v>
      </c>
      <c r="E23889" s="2" t="str">
        <f t="shared" si="373"/>
        <v>2012West Suffolk NHS Foundation TrustHow would you rate the hospital food?</v>
      </c>
      <c r="F23889" s="29">
        <v>62.13</v>
      </c>
      <c r="G23889" s="29">
        <v>1.51</v>
      </c>
      <c r="H23889" s="29">
        <v>59.17</v>
      </c>
      <c r="I23889" s="29">
        <v>65.08</v>
      </c>
    </row>
    <row r="23890" spans="1:9" x14ac:dyDescent="0.25">
      <c r="A23890" s="2" t="s">
        <v>42</v>
      </c>
      <c r="B23890" s="2" t="s">
        <v>58</v>
      </c>
      <c r="C23890" s="2" t="s">
        <v>121</v>
      </c>
      <c r="D23890" s="2" t="s">
        <v>43</v>
      </c>
      <c r="E23890" s="2" t="str">
        <f t="shared" si="373"/>
        <v>2012Liverpool Women's NHS Foundation TrustHow would you rate the hospital food?</v>
      </c>
      <c r="F23890" s="29">
        <v>61.68</v>
      </c>
      <c r="G23890" s="29">
        <v>1.51</v>
      </c>
      <c r="H23890" s="29">
        <v>58.72</v>
      </c>
      <c r="I23890" s="29">
        <v>64.64</v>
      </c>
    </row>
    <row r="23891" spans="1:9" x14ac:dyDescent="0.25">
      <c r="A23891" s="2" t="s">
        <v>42</v>
      </c>
      <c r="B23891" s="2" t="s">
        <v>58</v>
      </c>
      <c r="C23891" s="2" t="s">
        <v>107</v>
      </c>
      <c r="D23891" s="2" t="s">
        <v>43</v>
      </c>
      <c r="E23891" s="2" t="str">
        <f t="shared" si="373"/>
        <v>2012Hinchingbrooke Health Care NHS TrustHow would you rate the hospital food?</v>
      </c>
      <c r="F23891" s="29">
        <v>60.97</v>
      </c>
      <c r="G23891" s="29">
        <v>1.53</v>
      </c>
      <c r="H23891" s="29">
        <v>57.96</v>
      </c>
      <c r="I23891" s="29">
        <v>63.97</v>
      </c>
    </row>
    <row r="23892" spans="1:9" x14ac:dyDescent="0.25">
      <c r="A23892" s="2" t="s">
        <v>42</v>
      </c>
      <c r="B23892" s="2" t="s">
        <v>58</v>
      </c>
      <c r="C23892" s="2" t="s">
        <v>214</v>
      </c>
      <c r="D23892" s="2" t="s">
        <v>43</v>
      </c>
      <c r="E23892" s="2" t="str">
        <f t="shared" si="373"/>
        <v>2012York Teaching Hospital NHS Foundation TrustHow would you rate the hospital food?</v>
      </c>
      <c r="F23892" s="29">
        <v>60.85</v>
      </c>
      <c r="G23892" s="29">
        <v>1.53</v>
      </c>
      <c r="H23892" s="29">
        <v>57.84</v>
      </c>
      <c r="I23892" s="29">
        <v>63.85</v>
      </c>
    </row>
    <row r="23893" spans="1:9" x14ac:dyDescent="0.25">
      <c r="A23893" s="2" t="s">
        <v>42</v>
      </c>
      <c r="B23893" s="2" t="s">
        <v>58</v>
      </c>
      <c r="C23893" s="2" t="s">
        <v>147</v>
      </c>
      <c r="D23893" s="2" t="s">
        <v>43</v>
      </c>
      <c r="E23893" s="2" t="str">
        <f t="shared" si="373"/>
        <v>2012Royal Berkshire NHS Foundation TrustHow would you rate the hospital food?</v>
      </c>
      <c r="F23893" s="29">
        <v>60.81</v>
      </c>
      <c r="G23893" s="29">
        <v>1.52</v>
      </c>
      <c r="H23893" s="29">
        <v>57.84</v>
      </c>
      <c r="I23893" s="29">
        <v>63.79</v>
      </c>
    </row>
    <row r="23894" spans="1:9" x14ac:dyDescent="0.25">
      <c r="A23894" s="2" t="s">
        <v>42</v>
      </c>
      <c r="B23894" s="2" t="s">
        <v>58</v>
      </c>
      <c r="C23894" s="2" t="s">
        <v>165</v>
      </c>
      <c r="D23894" s="2" t="s">
        <v>43</v>
      </c>
      <c r="E23894" s="2" t="str">
        <f t="shared" si="373"/>
        <v>2012South Tees Hospitals NHS Foundation TrustHow would you rate the hospital food?</v>
      </c>
      <c r="F23894" s="29">
        <v>60.53</v>
      </c>
      <c r="G23894" s="29">
        <v>1.59</v>
      </c>
      <c r="H23894" s="29">
        <v>57.42</v>
      </c>
      <c r="I23894" s="29">
        <v>63.65</v>
      </c>
    </row>
    <row r="23895" spans="1:9" x14ac:dyDescent="0.25">
      <c r="A23895" s="2" t="s">
        <v>42</v>
      </c>
      <c r="B23895" s="2" t="s">
        <v>58</v>
      </c>
      <c r="C23895" s="2" t="s">
        <v>183</v>
      </c>
      <c r="D23895" s="2" t="s">
        <v>43</v>
      </c>
      <c r="E23895" s="2" t="str">
        <f t="shared" si="373"/>
        <v>2012The Queen Elizabeth Hospital King's Lynn NHS Foundation TrustHow would you rate the hospital food?</v>
      </c>
      <c r="F23895" s="29">
        <v>60.6</v>
      </c>
      <c r="G23895" s="29">
        <v>1.52</v>
      </c>
      <c r="H23895" s="29">
        <v>57.62</v>
      </c>
      <c r="I23895" s="29">
        <v>63.58</v>
      </c>
    </row>
    <row r="23896" spans="1:9" x14ac:dyDescent="0.25">
      <c r="A23896" s="2" t="s">
        <v>42</v>
      </c>
      <c r="B23896" s="2" t="s">
        <v>58</v>
      </c>
      <c r="C23896" s="2" t="s">
        <v>163</v>
      </c>
      <c r="D23896" s="2" t="s">
        <v>43</v>
      </c>
      <c r="E23896" s="2" t="str">
        <f t="shared" si="373"/>
        <v>2012South Devon Healthcare NHS Foundation TrustHow would you rate the hospital food?</v>
      </c>
      <c r="F23896" s="29">
        <v>60.56</v>
      </c>
      <c r="G23896" s="29">
        <v>1.49</v>
      </c>
      <c r="H23896" s="29">
        <v>57.63</v>
      </c>
      <c r="I23896" s="29">
        <v>63.48</v>
      </c>
    </row>
    <row r="23897" spans="1:9" x14ac:dyDescent="0.25">
      <c r="A23897" s="2" t="s">
        <v>42</v>
      </c>
      <c r="B23897" s="2" t="s">
        <v>58</v>
      </c>
      <c r="C23897" s="2" t="s">
        <v>88</v>
      </c>
      <c r="D23897" s="2" t="s">
        <v>43</v>
      </c>
      <c r="E23897" s="2" t="str">
        <f t="shared" si="373"/>
        <v>2012Doncaster and Bassetlaw Hospitals NHS Foundation TrustHow would you rate the hospital food?</v>
      </c>
      <c r="F23897" s="29">
        <v>60.05</v>
      </c>
      <c r="G23897" s="29">
        <v>1.64</v>
      </c>
      <c r="H23897" s="29">
        <v>56.84</v>
      </c>
      <c r="I23897" s="29">
        <v>63.26</v>
      </c>
    </row>
    <row r="23898" spans="1:9" x14ac:dyDescent="0.25">
      <c r="A23898" s="2" t="s">
        <v>42</v>
      </c>
      <c r="B23898" s="2" t="s">
        <v>58</v>
      </c>
      <c r="C23898" s="2" t="s">
        <v>97</v>
      </c>
      <c r="D23898" s="2" t="s">
        <v>43</v>
      </c>
      <c r="E23898" s="2" t="str">
        <f t="shared" si="373"/>
        <v>2012Frimley Park Hospital NHS Foundation TrustHow would you rate the hospital food?</v>
      </c>
      <c r="F23898" s="29">
        <v>60.07</v>
      </c>
      <c r="G23898" s="29">
        <v>1.5</v>
      </c>
      <c r="H23898" s="29">
        <v>57.13</v>
      </c>
      <c r="I23898" s="29">
        <v>63</v>
      </c>
    </row>
    <row r="23899" spans="1:9" x14ac:dyDescent="0.25">
      <c r="A23899" s="2" t="s">
        <v>42</v>
      </c>
      <c r="B23899" s="2" t="s">
        <v>58</v>
      </c>
      <c r="C23899" s="2" t="s">
        <v>136</v>
      </c>
      <c r="D23899" s="2" t="s">
        <v>43</v>
      </c>
      <c r="E23899" s="2" t="str">
        <f t="shared" si="373"/>
        <v>2012Northern Devon Healthcare NHS TrustHow would you rate the hospital food?</v>
      </c>
      <c r="F23899" s="29">
        <v>59.9</v>
      </c>
      <c r="G23899" s="29">
        <v>1.48</v>
      </c>
      <c r="H23899" s="29">
        <v>57.01</v>
      </c>
      <c r="I23899" s="29">
        <v>62.8</v>
      </c>
    </row>
    <row r="23900" spans="1:9" x14ac:dyDescent="0.25">
      <c r="A23900" s="2" t="s">
        <v>42</v>
      </c>
      <c r="B23900" s="2" t="s">
        <v>58</v>
      </c>
      <c r="C23900" s="2" t="s">
        <v>144</v>
      </c>
      <c r="D23900" s="2" t="s">
        <v>43</v>
      </c>
      <c r="E23900" s="2" t="str">
        <f t="shared" si="373"/>
        <v>2012Poole Hospital NHS Foundation TrustHow would you rate the hospital food?</v>
      </c>
      <c r="F23900" s="29">
        <v>59.55</v>
      </c>
      <c r="G23900" s="29">
        <v>1.6</v>
      </c>
      <c r="H23900" s="29">
        <v>56.43</v>
      </c>
      <c r="I23900" s="29">
        <v>62.68</v>
      </c>
    </row>
    <row r="23901" spans="1:9" x14ac:dyDescent="0.25">
      <c r="A23901" s="2" t="s">
        <v>42</v>
      </c>
      <c r="B23901" s="2" t="s">
        <v>58</v>
      </c>
      <c r="C23901" s="2" t="s">
        <v>161</v>
      </c>
      <c r="D23901" s="2" t="s">
        <v>43</v>
      </c>
      <c r="E23901" s="2" t="str">
        <f t="shared" si="373"/>
        <v>2012Sherwood Forest Hospitals NHS Foundation TrustHow would you rate the hospital food?</v>
      </c>
      <c r="F23901" s="29">
        <v>59</v>
      </c>
      <c r="G23901" s="29">
        <v>1.54</v>
      </c>
      <c r="H23901" s="29">
        <v>55.98</v>
      </c>
      <c r="I23901" s="29">
        <v>62.02</v>
      </c>
    </row>
    <row r="23902" spans="1:9" x14ac:dyDescent="0.25">
      <c r="A23902" s="2" t="s">
        <v>42</v>
      </c>
      <c r="B23902" s="2" t="s">
        <v>58</v>
      </c>
      <c r="C23902" s="2" t="s">
        <v>69</v>
      </c>
      <c r="D23902" s="2" t="s">
        <v>43</v>
      </c>
      <c r="E23902" s="2" t="str">
        <f t="shared" si="373"/>
        <v>2012Birmingham Women's NHS Foundation TrustHow would you rate the hospital food?</v>
      </c>
      <c r="F23902" s="29">
        <v>58.63</v>
      </c>
      <c r="G23902" s="29">
        <v>1.58</v>
      </c>
      <c r="H23902" s="29">
        <v>55.53</v>
      </c>
      <c r="I23902" s="29">
        <v>61.73</v>
      </c>
    </row>
    <row r="23903" spans="1:9" x14ac:dyDescent="0.25">
      <c r="A23903" s="2" t="s">
        <v>42</v>
      </c>
      <c r="B23903" s="2" t="s">
        <v>58</v>
      </c>
      <c r="C23903" s="2" t="s">
        <v>197</v>
      </c>
      <c r="D23903" s="2" t="s">
        <v>43</v>
      </c>
      <c r="E23903" s="2" t="str">
        <f t="shared" si="373"/>
        <v>2012University Hospitals Birmingham NHS Foundation TrustHow would you rate the hospital food?</v>
      </c>
      <c r="F23903" s="29">
        <v>58.25</v>
      </c>
      <c r="G23903" s="29">
        <v>1.55</v>
      </c>
      <c r="H23903" s="29">
        <v>55.21</v>
      </c>
      <c r="I23903" s="29">
        <v>61.28</v>
      </c>
    </row>
    <row r="23904" spans="1:9" x14ac:dyDescent="0.25">
      <c r="A23904" s="2" t="s">
        <v>42</v>
      </c>
      <c r="B23904" s="2" t="s">
        <v>58</v>
      </c>
      <c r="C23904" s="2" t="s">
        <v>166</v>
      </c>
      <c r="D23904" s="2" t="s">
        <v>43</v>
      </c>
      <c r="E23904" s="2" t="str">
        <f t="shared" si="373"/>
        <v>2012South Tyneside NHS Foundation TrustHow would you rate the hospital food?</v>
      </c>
      <c r="F23904" s="29">
        <v>57.49</v>
      </c>
      <c r="G23904" s="29">
        <v>1.74</v>
      </c>
      <c r="H23904" s="29">
        <v>54.09</v>
      </c>
      <c r="I23904" s="29">
        <v>60.89</v>
      </c>
    </row>
    <row r="23905" spans="1:9" x14ac:dyDescent="0.25">
      <c r="A23905" s="2" t="s">
        <v>42</v>
      </c>
      <c r="B23905" s="2" t="s">
        <v>58</v>
      </c>
      <c r="C23905" s="2" t="s">
        <v>102</v>
      </c>
      <c r="D23905" s="2" t="s">
        <v>43</v>
      </c>
      <c r="E23905" s="2" t="str">
        <f t="shared" si="373"/>
        <v>2012Guy's and St Thomas' NHS Foundation TrustHow would you rate the hospital food?</v>
      </c>
      <c r="F23905" s="29">
        <v>57.41</v>
      </c>
      <c r="G23905" s="29">
        <v>1.73</v>
      </c>
      <c r="H23905" s="29">
        <v>54.02</v>
      </c>
      <c r="I23905" s="29">
        <v>60.8</v>
      </c>
    </row>
    <row r="23906" spans="1:9" x14ac:dyDescent="0.25">
      <c r="A23906" s="2" t="s">
        <v>42</v>
      </c>
      <c r="B23906" s="2" t="s">
        <v>58</v>
      </c>
      <c r="C23906" s="2" t="s">
        <v>12</v>
      </c>
      <c r="D23906" s="2" t="s">
        <v>43</v>
      </c>
      <c r="E23906" s="2" t="str">
        <f t="shared" si="373"/>
        <v>2012Aintree University Hospital NHS Foundation TrustHow would you rate the hospital food?</v>
      </c>
      <c r="F23906" s="27">
        <v>57.46</v>
      </c>
      <c r="G23906" s="27">
        <v>1.7</v>
      </c>
      <c r="H23906" s="27">
        <v>54.13</v>
      </c>
      <c r="I23906" s="27">
        <v>60.78</v>
      </c>
    </row>
    <row r="23907" spans="1:9" x14ac:dyDescent="0.25">
      <c r="A23907" s="2" t="s">
        <v>42</v>
      </c>
      <c r="B23907" s="2" t="s">
        <v>58</v>
      </c>
      <c r="C23907" s="2" t="s">
        <v>61</v>
      </c>
      <c r="D23907" s="2" t="s">
        <v>43</v>
      </c>
      <c r="E23907" s="2" t="str">
        <f t="shared" si="373"/>
        <v>2012Airedale NHS Foundation TrustHow would you rate the hospital food?</v>
      </c>
      <c r="F23907" s="27">
        <v>57.78</v>
      </c>
      <c r="G23907" s="27">
        <v>1.5</v>
      </c>
      <c r="H23907" s="27">
        <v>54.83</v>
      </c>
      <c r="I23907" s="27">
        <v>60.73</v>
      </c>
    </row>
    <row r="23908" spans="1:9" x14ac:dyDescent="0.25">
      <c r="A23908" s="2" t="s">
        <v>42</v>
      </c>
      <c r="B23908" s="2" t="s">
        <v>58</v>
      </c>
      <c r="C23908" s="2" t="s">
        <v>181</v>
      </c>
      <c r="D23908" s="2" t="s">
        <v>43</v>
      </c>
      <c r="E23908" s="2" t="str">
        <f t="shared" si="373"/>
        <v>2012The Pennine Acute Hospitals NHS TrustHow would you rate the hospital food?</v>
      </c>
      <c r="F23908" s="29">
        <v>57.3</v>
      </c>
      <c r="G23908" s="29">
        <v>1.72</v>
      </c>
      <c r="H23908" s="29">
        <v>53.92</v>
      </c>
      <c r="I23908" s="29">
        <v>60.68</v>
      </c>
    </row>
    <row r="23909" spans="1:9" x14ac:dyDescent="0.25">
      <c r="A23909" s="2" t="s">
        <v>42</v>
      </c>
      <c r="B23909" s="2" t="s">
        <v>58</v>
      </c>
      <c r="C23909" s="2" t="s">
        <v>103</v>
      </c>
      <c r="D23909" s="2" t="s">
        <v>43</v>
      </c>
      <c r="E23909" s="2" t="str">
        <f t="shared" si="373"/>
        <v>2012Hampshire Hospitals NHS Foundation TrustHow would you rate the hospital food?</v>
      </c>
      <c r="F23909" s="29">
        <v>57.67</v>
      </c>
      <c r="G23909" s="29">
        <v>1.52</v>
      </c>
      <c r="H23909" s="29">
        <v>54.69</v>
      </c>
      <c r="I23909" s="29">
        <v>60.64</v>
      </c>
    </row>
    <row r="23910" spans="1:9" x14ac:dyDescent="0.25">
      <c r="A23910" s="2" t="s">
        <v>42</v>
      </c>
      <c r="B23910" s="2" t="s">
        <v>58</v>
      </c>
      <c r="C23910" s="2" t="s">
        <v>201</v>
      </c>
      <c r="D23910" s="2" t="s">
        <v>43</v>
      </c>
      <c r="E23910" s="2" t="str">
        <f t="shared" si="373"/>
        <v>2012University Hospitals of Morecambe Bay NHS Foundation TrustHow would you rate the hospital food?</v>
      </c>
      <c r="F23910" s="29">
        <v>57.55</v>
      </c>
      <c r="G23910" s="29">
        <v>1.55</v>
      </c>
      <c r="H23910" s="29">
        <v>54.52</v>
      </c>
      <c r="I23910" s="29">
        <v>60.59</v>
      </c>
    </row>
    <row r="23911" spans="1:9" x14ac:dyDescent="0.25">
      <c r="A23911" s="2" t="s">
        <v>42</v>
      </c>
      <c r="B23911" s="2" t="s">
        <v>58</v>
      </c>
      <c r="C23911" s="2" t="s">
        <v>126</v>
      </c>
      <c r="D23911" s="2" t="s">
        <v>43</v>
      </c>
      <c r="E23911" s="2" t="str">
        <f t="shared" si="373"/>
        <v>2012Mid Essex Hospital Services NHS TrustHow would you rate the hospital food?</v>
      </c>
      <c r="F23911" s="29">
        <v>57.33</v>
      </c>
      <c r="G23911" s="29">
        <v>1.54</v>
      </c>
      <c r="H23911" s="29">
        <v>54.32</v>
      </c>
      <c r="I23911" s="29">
        <v>60.34</v>
      </c>
    </row>
    <row r="23912" spans="1:9" x14ac:dyDescent="0.25">
      <c r="A23912" s="2" t="s">
        <v>42</v>
      </c>
      <c r="B23912" s="2" t="s">
        <v>58</v>
      </c>
      <c r="C23912" s="2" t="s">
        <v>202</v>
      </c>
      <c r="D23912" s="2" t="s">
        <v>43</v>
      </c>
      <c r="E23912" s="2" t="str">
        <f t="shared" si="373"/>
        <v>2012Walsall Healthcare NHS TrustHow would you rate the hospital food?</v>
      </c>
      <c r="F23912" s="29">
        <v>56.9</v>
      </c>
      <c r="G23912" s="29">
        <v>1.67</v>
      </c>
      <c r="H23912" s="29">
        <v>53.64</v>
      </c>
      <c r="I23912" s="29">
        <v>60.17</v>
      </c>
    </row>
    <row r="23913" spans="1:9" x14ac:dyDescent="0.25">
      <c r="A23913" s="2" t="s">
        <v>42</v>
      </c>
      <c r="B23913" s="2" t="s">
        <v>58</v>
      </c>
      <c r="C23913" s="2" t="s">
        <v>211</v>
      </c>
      <c r="D23913" s="2" t="s">
        <v>43</v>
      </c>
      <c r="E23913" s="2" t="str">
        <f t="shared" si="373"/>
        <v>2012Wrightington, Wigan and Leigh NHS Foundation TrustHow would you rate the hospital food?</v>
      </c>
      <c r="F23913" s="29">
        <v>57.04</v>
      </c>
      <c r="G23913" s="29">
        <v>1.6</v>
      </c>
      <c r="H23913" s="29">
        <v>53.91</v>
      </c>
      <c r="I23913" s="29">
        <v>60.16</v>
      </c>
    </row>
    <row r="23914" spans="1:9" x14ac:dyDescent="0.25">
      <c r="A23914" s="2" t="s">
        <v>42</v>
      </c>
      <c r="B23914" s="2" t="s">
        <v>58</v>
      </c>
      <c r="C23914" s="2" t="s">
        <v>77</v>
      </c>
      <c r="D23914" s="2" t="s">
        <v>43</v>
      </c>
      <c r="E23914" s="2" t="str">
        <f t="shared" si="373"/>
        <v>2012Cambridge University Hospitals NHS Foundation TrustHow would you rate the hospital food?</v>
      </c>
      <c r="F23914" s="29">
        <v>56.96</v>
      </c>
      <c r="G23914" s="29">
        <v>1.6</v>
      </c>
      <c r="H23914" s="29">
        <v>53.83</v>
      </c>
      <c r="I23914" s="29">
        <v>60.09</v>
      </c>
    </row>
    <row r="23915" spans="1:9" x14ac:dyDescent="0.25">
      <c r="A23915" s="2" t="s">
        <v>42</v>
      </c>
      <c r="B23915" s="2" t="s">
        <v>58</v>
      </c>
      <c r="C23915" s="2" t="s">
        <v>109</v>
      </c>
      <c r="D23915" s="2" t="s">
        <v>43</v>
      </c>
      <c r="E23915" s="2" t="str">
        <f t="shared" si="373"/>
        <v>2012Hull and East Yorkshire Hospitals NHS TrustHow would you rate the hospital food?</v>
      </c>
      <c r="F23915" s="29">
        <v>57.02</v>
      </c>
      <c r="G23915" s="29">
        <v>1.49</v>
      </c>
      <c r="H23915" s="29">
        <v>54.11</v>
      </c>
      <c r="I23915" s="29">
        <v>59.94</v>
      </c>
    </row>
    <row r="23916" spans="1:9" x14ac:dyDescent="0.25">
      <c r="A23916" s="2" t="s">
        <v>42</v>
      </c>
      <c r="B23916" s="2" t="s">
        <v>58</v>
      </c>
      <c r="C23916" s="2" t="s">
        <v>157</v>
      </c>
      <c r="D23916" s="2" t="s">
        <v>43</v>
      </c>
      <c r="E23916" s="2" t="str">
        <f t="shared" si="373"/>
        <v>2012Salford Royal NHS Foundation TrustHow would you rate the hospital food?</v>
      </c>
      <c r="F23916" s="29">
        <v>56.24</v>
      </c>
      <c r="G23916" s="29">
        <v>1.81</v>
      </c>
      <c r="H23916" s="29">
        <v>52.69</v>
      </c>
      <c r="I23916" s="29">
        <v>59.79</v>
      </c>
    </row>
    <row r="23917" spans="1:9" x14ac:dyDescent="0.25">
      <c r="A23917" s="2" t="s">
        <v>42</v>
      </c>
      <c r="B23917" s="2" t="s">
        <v>58</v>
      </c>
      <c r="C23917" s="2" t="s">
        <v>142</v>
      </c>
      <c r="D23917" s="2" t="s">
        <v>43</v>
      </c>
      <c r="E23917" s="2" t="str">
        <f t="shared" si="373"/>
        <v>2012Peterborough and Stamford Hospitals NHS Foundation TrustHow would you rate the hospital food?</v>
      </c>
      <c r="F23917" s="29">
        <v>56.73</v>
      </c>
      <c r="G23917" s="29">
        <v>1.55</v>
      </c>
      <c r="H23917" s="29">
        <v>53.69</v>
      </c>
      <c r="I23917" s="29">
        <v>59.77</v>
      </c>
    </row>
    <row r="23918" spans="1:9" x14ac:dyDescent="0.25">
      <c r="A23918" s="2" t="s">
        <v>42</v>
      </c>
      <c r="B23918" s="2" t="s">
        <v>58</v>
      </c>
      <c r="C23918" s="2" t="s">
        <v>99</v>
      </c>
      <c r="D23918" s="2" t="s">
        <v>43</v>
      </c>
      <c r="E23918" s="2" t="str">
        <f t="shared" si="373"/>
        <v>2012George Eliot Hospital NHS TrustHow would you rate the hospital food?</v>
      </c>
      <c r="F23918" s="29">
        <v>56.57</v>
      </c>
      <c r="G23918" s="29">
        <v>1.61</v>
      </c>
      <c r="H23918" s="29">
        <v>53.41</v>
      </c>
      <c r="I23918" s="29">
        <v>59.74</v>
      </c>
    </row>
    <row r="23919" spans="1:9" x14ac:dyDescent="0.25">
      <c r="A23919" s="2" t="s">
        <v>42</v>
      </c>
      <c r="B23919" s="2" t="s">
        <v>58</v>
      </c>
      <c r="C23919" s="2" t="s">
        <v>172</v>
      </c>
      <c r="D23919" s="2" t="s">
        <v>43</v>
      </c>
      <c r="E23919" s="2" t="str">
        <f t="shared" si="373"/>
        <v>2012Stockport NHS Foundation TrustHow would you rate the hospital food?</v>
      </c>
      <c r="F23919" s="29">
        <v>56.66</v>
      </c>
      <c r="G23919" s="29">
        <v>1.57</v>
      </c>
      <c r="H23919" s="29">
        <v>53.59</v>
      </c>
      <c r="I23919" s="29">
        <v>59.74</v>
      </c>
    </row>
    <row r="23920" spans="1:9" x14ac:dyDescent="0.25">
      <c r="A23920" s="2" t="s">
        <v>42</v>
      </c>
      <c r="B23920" s="2" t="s">
        <v>58</v>
      </c>
      <c r="C23920" s="2" t="s">
        <v>186</v>
      </c>
      <c r="D23920" s="2" t="s">
        <v>43</v>
      </c>
      <c r="E23920" s="2" t="str">
        <f t="shared" si="373"/>
        <v>2012The Royal Bournemouth and Christchurch Hospitals NHS Foundation TrustHow would you rate the hospital food?</v>
      </c>
      <c r="F23920" s="29">
        <v>56.72</v>
      </c>
      <c r="G23920" s="29">
        <v>1.5</v>
      </c>
      <c r="H23920" s="29">
        <v>53.79</v>
      </c>
      <c r="I23920" s="29">
        <v>59.65</v>
      </c>
    </row>
    <row r="23921" spans="1:9" x14ac:dyDescent="0.25">
      <c r="A23921" s="2" t="s">
        <v>42</v>
      </c>
      <c r="B23921" s="2" t="s">
        <v>58</v>
      </c>
      <c r="C23921" s="2" t="s">
        <v>117</v>
      </c>
      <c r="D23921" s="2" t="s">
        <v>43</v>
      </c>
      <c r="E23921" s="2" t="str">
        <f t="shared" si="373"/>
        <v>2012Lancashire Teaching Hospitals NHS Foundation TrustHow would you rate the hospital food?</v>
      </c>
      <c r="F23921" s="29">
        <v>56.39</v>
      </c>
      <c r="G23921" s="29">
        <v>1.64</v>
      </c>
      <c r="H23921" s="29">
        <v>53.18</v>
      </c>
      <c r="I23921" s="29">
        <v>59.6</v>
      </c>
    </row>
    <row r="23922" spans="1:9" x14ac:dyDescent="0.25">
      <c r="A23922" s="2" t="s">
        <v>42</v>
      </c>
      <c r="B23922" s="2" t="s">
        <v>58</v>
      </c>
      <c r="C23922" s="2" t="s">
        <v>168</v>
      </c>
      <c r="D23922" s="2" t="s">
        <v>43</v>
      </c>
      <c r="E23922" s="2" t="str">
        <f t="shared" si="373"/>
        <v>2012Southend University Hospital NHS Foundation TrustHow would you rate the hospital food?</v>
      </c>
      <c r="F23922" s="29">
        <v>56.32</v>
      </c>
      <c r="G23922" s="29">
        <v>1.62</v>
      </c>
      <c r="H23922" s="29">
        <v>53.14</v>
      </c>
      <c r="I23922" s="29">
        <v>59.51</v>
      </c>
    </row>
    <row r="23923" spans="1:9" x14ac:dyDescent="0.25">
      <c r="A23923" s="2" t="s">
        <v>42</v>
      </c>
      <c r="B23923" s="2" t="s">
        <v>58</v>
      </c>
      <c r="C23923" s="2" t="s">
        <v>158</v>
      </c>
      <c r="D23923" s="2" t="s">
        <v>43</v>
      </c>
      <c r="E23923" s="2" t="str">
        <f t="shared" si="373"/>
        <v>2012Salisbury NHS Foundation TrustHow would you rate the hospital food?</v>
      </c>
      <c r="F23923" s="29">
        <v>56.73</v>
      </c>
      <c r="G23923" s="29">
        <v>1.37</v>
      </c>
      <c r="H23923" s="29">
        <v>54.04</v>
      </c>
      <c r="I23923" s="29">
        <v>59.42</v>
      </c>
    </row>
    <row r="23924" spans="1:9" x14ac:dyDescent="0.25">
      <c r="A23924" s="2" t="s">
        <v>42</v>
      </c>
      <c r="B23924" s="2" t="s">
        <v>58</v>
      </c>
      <c r="C23924" s="2" t="s">
        <v>159</v>
      </c>
      <c r="D23924" s="2" t="s">
        <v>43</v>
      </c>
      <c r="E23924" s="2" t="str">
        <f t="shared" si="373"/>
        <v>2012Sandwell and West Birmingham Hospitals NHS TrustHow would you rate the hospital food?</v>
      </c>
      <c r="F23924" s="29">
        <v>55.83</v>
      </c>
      <c r="G23924" s="29">
        <v>1.82</v>
      </c>
      <c r="H23924" s="29">
        <v>52.27</v>
      </c>
      <c r="I23924" s="29">
        <v>59.4</v>
      </c>
    </row>
    <row r="23925" spans="1:9" x14ac:dyDescent="0.25">
      <c r="A23925" s="2" t="s">
        <v>42</v>
      </c>
      <c r="B23925" s="2" t="s">
        <v>58</v>
      </c>
      <c r="C23925" s="2" t="s">
        <v>96</v>
      </c>
      <c r="D23925" s="2" t="s">
        <v>43</v>
      </c>
      <c r="E23925" s="2" t="str">
        <f t="shared" si="373"/>
        <v>2012Epsom and St Helier University Hospitals NHS TrustHow would you rate the hospital food?</v>
      </c>
      <c r="F23925" s="29">
        <v>56.24</v>
      </c>
      <c r="G23925" s="29">
        <v>1.58</v>
      </c>
      <c r="H23925" s="29">
        <v>53.14</v>
      </c>
      <c r="I23925" s="29">
        <v>59.34</v>
      </c>
    </row>
    <row r="23926" spans="1:9" x14ac:dyDescent="0.25">
      <c r="A23926" s="2" t="s">
        <v>42</v>
      </c>
      <c r="B23926" s="2" t="s">
        <v>58</v>
      </c>
      <c r="C23926" s="2" t="s">
        <v>171</v>
      </c>
      <c r="D23926" s="2" t="s">
        <v>43</v>
      </c>
      <c r="E23926" s="2" t="str">
        <f t="shared" si="373"/>
        <v>2012St Helens and Knowsley Teaching Hospitals NHS TrustHow would you rate the hospital food?</v>
      </c>
      <c r="F23926" s="29">
        <v>55.83</v>
      </c>
      <c r="G23926" s="29">
        <v>1.72</v>
      </c>
      <c r="H23926" s="29">
        <v>52.47</v>
      </c>
      <c r="I23926" s="29">
        <v>59.19</v>
      </c>
    </row>
    <row r="23927" spans="1:9" x14ac:dyDescent="0.25">
      <c r="A23927" s="2" t="s">
        <v>42</v>
      </c>
      <c r="B23927" s="2" t="s">
        <v>58</v>
      </c>
      <c r="C23927" s="2" t="s">
        <v>198</v>
      </c>
      <c r="D23927" s="2" t="s">
        <v>43</v>
      </c>
      <c r="E23927" s="2" t="str">
        <f t="shared" si="373"/>
        <v>2012University Hospitals Bristol NHS Foundation TrustHow would you rate the hospital food?</v>
      </c>
      <c r="F23927" s="29">
        <v>55.78</v>
      </c>
      <c r="G23927" s="29">
        <v>1.7</v>
      </c>
      <c r="H23927" s="29">
        <v>52.44</v>
      </c>
      <c r="I23927" s="29">
        <v>59.12</v>
      </c>
    </row>
    <row r="23928" spans="1:9" x14ac:dyDescent="0.25">
      <c r="A23928" s="2" t="s">
        <v>42</v>
      </c>
      <c r="B23928" s="2" t="s">
        <v>58</v>
      </c>
      <c r="C23928" s="2" t="s">
        <v>188</v>
      </c>
      <c r="D23928" s="2" t="s">
        <v>43</v>
      </c>
      <c r="E23928" s="2" t="str">
        <f t="shared" si="373"/>
        <v>2012The Royal Orthopaedic Hospital NHS Foundation TrustHow would you rate the hospital food?</v>
      </c>
      <c r="F23928" s="29">
        <v>56.36</v>
      </c>
      <c r="G23928" s="29">
        <v>1.37</v>
      </c>
      <c r="H23928" s="29">
        <v>53.68</v>
      </c>
      <c r="I23928" s="29">
        <v>59.04</v>
      </c>
    </row>
    <row r="23929" spans="1:9" x14ac:dyDescent="0.25">
      <c r="A23929" s="2" t="s">
        <v>42</v>
      </c>
      <c r="B23929" s="2" t="s">
        <v>58</v>
      </c>
      <c r="C23929" s="2" t="s">
        <v>154</v>
      </c>
      <c r="D23929" s="2" t="s">
        <v>43</v>
      </c>
      <c r="E23929" s="2" t="str">
        <f t="shared" si="373"/>
        <v>2012Royal National Orthopaedic Hospital NHS TrustHow would you rate the hospital food?</v>
      </c>
      <c r="F23929" s="29">
        <v>56.15</v>
      </c>
      <c r="G23929" s="29">
        <v>1.43</v>
      </c>
      <c r="H23929" s="29">
        <v>53.34</v>
      </c>
      <c r="I23929" s="29">
        <v>58.96</v>
      </c>
    </row>
    <row r="23930" spans="1:9" x14ac:dyDescent="0.25">
      <c r="A23930" s="2" t="s">
        <v>42</v>
      </c>
      <c r="B23930" s="2" t="s">
        <v>58</v>
      </c>
      <c r="C23930" s="2" t="s">
        <v>180</v>
      </c>
      <c r="D23930" s="2" t="s">
        <v>43</v>
      </c>
      <c r="E23930" s="2" t="str">
        <f t="shared" si="373"/>
        <v>2012The Newcastle-upon-Tyne Hospitals NHS Foundation TrustHow would you rate the hospital food?</v>
      </c>
      <c r="F23930" s="29">
        <v>55.85</v>
      </c>
      <c r="G23930" s="29">
        <v>1.46</v>
      </c>
      <c r="H23930" s="29">
        <v>52.99</v>
      </c>
      <c r="I23930" s="29">
        <v>58.71</v>
      </c>
    </row>
    <row r="23931" spans="1:9" x14ac:dyDescent="0.25">
      <c r="A23931" s="2" t="s">
        <v>42</v>
      </c>
      <c r="B23931" s="2" t="s">
        <v>58</v>
      </c>
      <c r="C23931" s="2" t="s">
        <v>115</v>
      </c>
      <c r="D23931" s="2" t="s">
        <v>43</v>
      </c>
      <c r="E23931" s="2" t="str">
        <f t="shared" si="373"/>
        <v>2012King's College Hospital NHS Foundation TrustHow would you rate the hospital food?</v>
      </c>
      <c r="F23931" s="29">
        <v>55.26</v>
      </c>
      <c r="G23931" s="29">
        <v>1.75</v>
      </c>
      <c r="H23931" s="29">
        <v>51.83</v>
      </c>
      <c r="I23931" s="29">
        <v>58.69</v>
      </c>
    </row>
    <row r="23932" spans="1:9" x14ac:dyDescent="0.25">
      <c r="A23932" s="2" t="s">
        <v>42</v>
      </c>
      <c r="B23932" s="2" t="s">
        <v>58</v>
      </c>
      <c r="C23932" s="2" t="s">
        <v>73</v>
      </c>
      <c r="D23932" s="2" t="s">
        <v>43</v>
      </c>
      <c r="E23932" s="2" t="str">
        <f t="shared" si="373"/>
        <v>2012Brighton and Sussex University Hospitals NHS TrustHow would you rate the hospital food?</v>
      </c>
      <c r="F23932" s="29">
        <v>55.46</v>
      </c>
      <c r="G23932" s="29">
        <v>1.61</v>
      </c>
      <c r="H23932" s="29">
        <v>52.31</v>
      </c>
      <c r="I23932" s="29">
        <v>58.62</v>
      </c>
    </row>
    <row r="23933" spans="1:9" x14ac:dyDescent="0.25">
      <c r="A23933" s="2" t="s">
        <v>42</v>
      </c>
      <c r="B23933" s="2" t="s">
        <v>58</v>
      </c>
      <c r="C23933" s="2" t="s">
        <v>209</v>
      </c>
      <c r="D23933" s="2" t="s">
        <v>43</v>
      </c>
      <c r="E23933" s="2" t="str">
        <f t="shared" si="373"/>
        <v>2012Wirral University Teaching Hospital NHS Foundation TrustHow would you rate the hospital food?</v>
      </c>
      <c r="F23933" s="29">
        <v>55.23</v>
      </c>
      <c r="G23933" s="29">
        <v>1.72</v>
      </c>
      <c r="H23933" s="29">
        <v>51.85</v>
      </c>
      <c r="I23933" s="29">
        <v>58.61</v>
      </c>
    </row>
    <row r="23934" spans="1:9" x14ac:dyDescent="0.25">
      <c r="A23934" s="2" t="s">
        <v>42</v>
      </c>
      <c r="B23934" s="2" t="s">
        <v>58</v>
      </c>
      <c r="C23934" s="2" t="s">
        <v>170</v>
      </c>
      <c r="D23934" s="2" t="s">
        <v>43</v>
      </c>
      <c r="E23934" s="2" t="str">
        <f t="shared" si="373"/>
        <v>2012St George's Healthcare NHS TrustHow would you rate the hospital food?</v>
      </c>
      <c r="F23934" s="29">
        <v>55.04</v>
      </c>
      <c r="G23934" s="29">
        <v>1.78</v>
      </c>
      <c r="H23934" s="29">
        <v>51.56</v>
      </c>
      <c r="I23934" s="29">
        <v>58.53</v>
      </c>
    </row>
    <row r="23935" spans="1:9" x14ac:dyDescent="0.25">
      <c r="A23935" s="2" t="s">
        <v>42</v>
      </c>
      <c r="B23935" s="2" t="s">
        <v>58</v>
      </c>
      <c r="C23935" s="2" t="s">
        <v>137</v>
      </c>
      <c r="D23935" s="2" t="s">
        <v>43</v>
      </c>
      <c r="E23935" s="2" t="str">
        <f t="shared" si="373"/>
        <v>2012Northern Lincolnshire and Goole Hospitals NHS Foundation TrustHow would you rate the hospital food?</v>
      </c>
      <c r="F23935" s="29">
        <v>55.23</v>
      </c>
      <c r="G23935" s="29">
        <v>1.66</v>
      </c>
      <c r="H23935" s="29">
        <v>51.98</v>
      </c>
      <c r="I23935" s="29">
        <v>58.48</v>
      </c>
    </row>
    <row r="23936" spans="1:9" x14ac:dyDescent="0.25">
      <c r="A23936" s="2" t="s">
        <v>42</v>
      </c>
      <c r="B23936" s="2" t="s">
        <v>58</v>
      </c>
      <c r="C23936" s="2" t="s">
        <v>65</v>
      </c>
      <c r="D23936" s="2" t="s">
        <v>43</v>
      </c>
      <c r="E23936" s="2" t="str">
        <f t="shared" si="373"/>
        <v>2012Barnsley Hospital NHS Foundation TrustHow would you rate the hospital food?</v>
      </c>
      <c r="F23936" s="29">
        <v>55.27</v>
      </c>
      <c r="G23936" s="29">
        <v>1.62</v>
      </c>
      <c r="H23936" s="29">
        <v>52.1</v>
      </c>
      <c r="I23936" s="29">
        <v>58.44</v>
      </c>
    </row>
    <row r="23937" spans="1:9" x14ac:dyDescent="0.25">
      <c r="A23937" s="2" t="s">
        <v>42</v>
      </c>
      <c r="B23937" s="2" t="s">
        <v>58</v>
      </c>
      <c r="C23937" s="2" t="s">
        <v>199</v>
      </c>
      <c r="D23937" s="2" t="s">
        <v>43</v>
      </c>
      <c r="E23937" s="2" t="str">
        <f t="shared" si="373"/>
        <v>2012University Hospitals Coventry and Warwickshire NHS TrustHow would you rate the hospital food?</v>
      </c>
      <c r="F23937" s="29">
        <v>54.97</v>
      </c>
      <c r="G23937" s="29">
        <v>1.67</v>
      </c>
      <c r="H23937" s="29">
        <v>51.69</v>
      </c>
      <c r="I23937" s="29">
        <v>58.25</v>
      </c>
    </row>
    <row r="23938" spans="1:9" x14ac:dyDescent="0.25">
      <c r="A23938" s="2" t="s">
        <v>42</v>
      </c>
      <c r="B23938" s="2" t="s">
        <v>58</v>
      </c>
      <c r="C23938" s="2" t="s">
        <v>207</v>
      </c>
      <c r="D23938" s="2" t="s">
        <v>43</v>
      </c>
      <c r="E23938" s="2" t="str">
        <f t="shared" ref="E23938:E24001" si="374">B23938&amp;C23938&amp;D23938</f>
        <v>2012Western Sussex Hospitals NHS TrustHow would you rate the hospital food?</v>
      </c>
      <c r="F23938" s="29">
        <v>55.41</v>
      </c>
      <c r="G23938" s="29">
        <v>1.44</v>
      </c>
      <c r="H23938" s="29">
        <v>52.58</v>
      </c>
      <c r="I23938" s="29">
        <v>58.24</v>
      </c>
    </row>
    <row r="23939" spans="1:9" x14ac:dyDescent="0.25">
      <c r="A23939" s="2" t="s">
        <v>42</v>
      </c>
      <c r="B23939" s="2" t="s">
        <v>58</v>
      </c>
      <c r="C23939" s="2" t="s">
        <v>152</v>
      </c>
      <c r="D23939" s="2" t="s">
        <v>43</v>
      </c>
      <c r="E23939" s="2" t="str">
        <f t="shared" si="374"/>
        <v>2012Royal Liverpool and Broadgreen University Hospitals NHS TrustHow would you rate the hospital food?</v>
      </c>
      <c r="F23939" s="29">
        <v>54.74</v>
      </c>
      <c r="G23939" s="29">
        <v>1.71</v>
      </c>
      <c r="H23939" s="29">
        <v>51.39</v>
      </c>
      <c r="I23939" s="29">
        <v>58.1</v>
      </c>
    </row>
    <row r="23940" spans="1:9" x14ac:dyDescent="0.25">
      <c r="A23940" s="2" t="s">
        <v>42</v>
      </c>
      <c r="B23940" s="2" t="s">
        <v>58</v>
      </c>
      <c r="C23940" s="2" t="s">
        <v>139</v>
      </c>
      <c r="D23940" s="2" t="s">
        <v>43</v>
      </c>
      <c r="E23940" s="2" t="str">
        <f t="shared" si="374"/>
        <v>2012Nottingham University Hospitals NHS TrustHow would you rate the hospital food?</v>
      </c>
      <c r="F23940" s="29">
        <v>55.03</v>
      </c>
      <c r="G23940" s="29">
        <v>1.55</v>
      </c>
      <c r="H23940" s="29">
        <v>51.99</v>
      </c>
      <c r="I23940" s="29">
        <v>58.08</v>
      </c>
    </row>
    <row r="23941" spans="1:9" x14ac:dyDescent="0.25">
      <c r="A23941" s="2" t="s">
        <v>42</v>
      </c>
      <c r="B23941" s="2" t="s">
        <v>58</v>
      </c>
      <c r="C23941" s="2" t="s">
        <v>92</v>
      </c>
      <c r="D23941" s="2" t="s">
        <v>43</v>
      </c>
      <c r="E23941" s="2" t="str">
        <f t="shared" si="374"/>
        <v>2012East Cheshire NHS TrustHow would you rate the hospital food?</v>
      </c>
      <c r="F23941" s="29">
        <v>54.97</v>
      </c>
      <c r="G23941" s="29">
        <v>1.57</v>
      </c>
      <c r="H23941" s="29">
        <v>51.9</v>
      </c>
      <c r="I23941" s="29">
        <v>58.04</v>
      </c>
    </row>
    <row r="23942" spans="1:9" x14ac:dyDescent="0.25">
      <c r="A23942" s="2" t="s">
        <v>42</v>
      </c>
      <c r="B23942" s="2" t="s">
        <v>58</v>
      </c>
      <c r="C23942" s="2" t="s">
        <v>68</v>
      </c>
      <c r="D23942" s="2" t="s">
        <v>43</v>
      </c>
      <c r="E23942" s="2" t="str">
        <f t="shared" si="374"/>
        <v>2012Bedford Hospital NHS TrustHow would you rate the hospital food?</v>
      </c>
      <c r="F23942" s="29">
        <v>54.76</v>
      </c>
      <c r="G23942" s="29">
        <v>1.6</v>
      </c>
      <c r="H23942" s="29">
        <v>51.63</v>
      </c>
      <c r="I23942" s="29">
        <v>57.9</v>
      </c>
    </row>
    <row r="23943" spans="1:9" x14ac:dyDescent="0.25">
      <c r="A23943" s="2" t="s">
        <v>42</v>
      </c>
      <c r="B23943" s="2" t="s">
        <v>58</v>
      </c>
      <c r="C23943" s="2" t="s">
        <v>122</v>
      </c>
      <c r="D23943" s="2" t="s">
        <v>43</v>
      </c>
      <c r="E23943" s="2" t="str">
        <f t="shared" si="374"/>
        <v>2012Luton and Dunstable Hospital NHS Foundation TrustHow would you rate the hospital food?</v>
      </c>
      <c r="F23943" s="29">
        <v>54.26</v>
      </c>
      <c r="G23943" s="29">
        <v>1.72</v>
      </c>
      <c r="H23943" s="29">
        <v>50.88</v>
      </c>
      <c r="I23943" s="29">
        <v>57.64</v>
      </c>
    </row>
    <row r="23944" spans="1:9" x14ac:dyDescent="0.25">
      <c r="A23944" s="2" t="s">
        <v>42</v>
      </c>
      <c r="B23944" s="2" t="s">
        <v>58</v>
      </c>
      <c r="C23944" s="2" t="s">
        <v>189</v>
      </c>
      <c r="D23944" s="2" t="s">
        <v>43</v>
      </c>
      <c r="E23944" s="2" t="str">
        <f t="shared" si="374"/>
        <v>2012The Royal Wolverhampton NHS TrustHow would you rate the hospital food?</v>
      </c>
      <c r="F23944" s="29">
        <v>54.47</v>
      </c>
      <c r="G23944" s="29">
        <v>1.56</v>
      </c>
      <c r="H23944" s="29">
        <v>51.41</v>
      </c>
      <c r="I23944" s="29">
        <v>57.53</v>
      </c>
    </row>
    <row r="23945" spans="1:9" x14ac:dyDescent="0.25">
      <c r="A23945" s="2" t="s">
        <v>42</v>
      </c>
      <c r="B23945" s="2" t="s">
        <v>58</v>
      </c>
      <c r="C23945" s="2" t="s">
        <v>213</v>
      </c>
      <c r="D23945" s="2" t="s">
        <v>43</v>
      </c>
      <c r="E23945" s="2" t="str">
        <f t="shared" si="374"/>
        <v>2012Yeovil District Hospital NHS Foundation TrustHow would you rate the hospital food?</v>
      </c>
      <c r="F23945" s="29">
        <v>54.73</v>
      </c>
      <c r="G23945" s="29">
        <v>1.4</v>
      </c>
      <c r="H23945" s="29">
        <v>51.98</v>
      </c>
      <c r="I23945" s="29">
        <v>57.48</v>
      </c>
    </row>
    <row r="23946" spans="1:9" x14ac:dyDescent="0.25">
      <c r="A23946" s="2" t="s">
        <v>42</v>
      </c>
      <c r="B23946" s="2" t="s">
        <v>58</v>
      </c>
      <c r="C23946" s="2" t="s">
        <v>208</v>
      </c>
      <c r="D23946" s="2" t="s">
        <v>43</v>
      </c>
      <c r="E23946" s="2" t="str">
        <f t="shared" si="374"/>
        <v>2012Weston Area Health NHS TrustHow would you rate the hospital food?</v>
      </c>
      <c r="F23946" s="29">
        <v>54.45</v>
      </c>
      <c r="G23946" s="29">
        <v>1.54</v>
      </c>
      <c r="H23946" s="29">
        <v>51.42</v>
      </c>
      <c r="I23946" s="29">
        <v>57.47</v>
      </c>
    </row>
    <row r="23947" spans="1:9" x14ac:dyDescent="0.25">
      <c r="A23947" s="2" t="s">
        <v>42</v>
      </c>
      <c r="B23947" s="2" t="s">
        <v>58</v>
      </c>
      <c r="C23947" s="2" t="s">
        <v>138</v>
      </c>
      <c r="D23947" s="2" t="s">
        <v>43</v>
      </c>
      <c r="E23947" s="2" t="str">
        <f t="shared" si="374"/>
        <v>2012Northumbria Healthcare NHS Foundation TrustHow would you rate the hospital food?</v>
      </c>
      <c r="F23947" s="29">
        <v>54.41</v>
      </c>
      <c r="G23947" s="29">
        <v>1.52</v>
      </c>
      <c r="H23947" s="29">
        <v>51.44</v>
      </c>
      <c r="I23947" s="29">
        <v>57.38</v>
      </c>
    </row>
    <row r="23948" spans="1:9" x14ac:dyDescent="0.25">
      <c r="A23948" s="2" t="s">
        <v>42</v>
      </c>
      <c r="B23948" s="2" t="s">
        <v>58</v>
      </c>
      <c r="C23948" s="2" t="s">
        <v>149</v>
      </c>
      <c r="D23948" s="2" t="s">
        <v>43</v>
      </c>
      <c r="E23948" s="2" t="str">
        <f t="shared" si="374"/>
        <v>2012Royal Cornwall Hospitals NHS TrustHow would you rate the hospital food?</v>
      </c>
      <c r="F23948" s="29">
        <v>54.39</v>
      </c>
      <c r="G23948" s="29">
        <v>1.52</v>
      </c>
      <c r="H23948" s="29">
        <v>51.41</v>
      </c>
      <c r="I23948" s="29">
        <v>57.36</v>
      </c>
    </row>
    <row r="23949" spans="1:9" x14ac:dyDescent="0.25">
      <c r="A23949" s="2" t="s">
        <v>42</v>
      </c>
      <c r="B23949" s="2" t="s">
        <v>58</v>
      </c>
      <c r="C23949" s="2" t="s">
        <v>192</v>
      </c>
      <c r="D23949" s="2" t="s">
        <v>43</v>
      </c>
      <c r="E23949" s="2" t="str">
        <f t="shared" si="374"/>
        <v>2012United Lincolnshire Hospitals NHS TrustHow would you rate the hospital food?</v>
      </c>
      <c r="F23949" s="29">
        <v>53.75</v>
      </c>
      <c r="G23949" s="29">
        <v>1.61</v>
      </c>
      <c r="H23949" s="29">
        <v>50.59</v>
      </c>
      <c r="I23949" s="29">
        <v>56.91</v>
      </c>
    </row>
    <row r="23950" spans="1:9" x14ac:dyDescent="0.25">
      <c r="A23950" s="2" t="s">
        <v>42</v>
      </c>
      <c r="B23950" s="2" t="s">
        <v>58</v>
      </c>
      <c r="C23950" s="2" t="s">
        <v>156</v>
      </c>
      <c r="D23950" s="2" t="s">
        <v>43</v>
      </c>
      <c r="E23950" s="2" t="str">
        <f t="shared" si="374"/>
        <v>2012Royal United Hospital Bath NHS TrustHow would you rate the hospital food?</v>
      </c>
      <c r="F23950" s="29">
        <v>53.64</v>
      </c>
      <c r="G23950" s="29">
        <v>1.5</v>
      </c>
      <c r="H23950" s="29">
        <v>50.69</v>
      </c>
      <c r="I23950" s="29">
        <v>56.58</v>
      </c>
    </row>
    <row r="23951" spans="1:9" x14ac:dyDescent="0.25">
      <c r="A23951" s="2" t="s">
        <v>42</v>
      </c>
      <c r="B23951" s="2" t="s">
        <v>58</v>
      </c>
      <c r="C23951" s="2" t="s">
        <v>200</v>
      </c>
      <c r="D23951" s="2" t="s">
        <v>43</v>
      </c>
      <c r="E23951" s="2" t="str">
        <f t="shared" si="374"/>
        <v>2012University Hospitals of Leicester NHS TrustHow would you rate the hospital food?</v>
      </c>
      <c r="F23951" s="29">
        <v>53.66</v>
      </c>
      <c r="G23951" s="29">
        <v>1.48</v>
      </c>
      <c r="H23951" s="29">
        <v>50.76</v>
      </c>
      <c r="I23951" s="29">
        <v>56.57</v>
      </c>
    </row>
    <row r="23952" spans="1:9" x14ac:dyDescent="0.25">
      <c r="A23952" s="2" t="s">
        <v>42</v>
      </c>
      <c r="B23952" s="2" t="s">
        <v>58</v>
      </c>
      <c r="C23952" s="2" t="s">
        <v>112</v>
      </c>
      <c r="D23952" s="2" t="s">
        <v>43</v>
      </c>
      <c r="E23952" s="2" t="str">
        <f t="shared" si="374"/>
        <v>2012Isle of Wight NHS TrustHow would you rate the hospital food?</v>
      </c>
      <c r="F23952" s="29">
        <v>53.7</v>
      </c>
      <c r="G23952" s="29">
        <v>1.43</v>
      </c>
      <c r="H23952" s="29">
        <v>50.89</v>
      </c>
      <c r="I23952" s="29">
        <v>56.52</v>
      </c>
    </row>
    <row r="23953" spans="1:9" x14ac:dyDescent="0.25">
      <c r="A23953" s="2" t="s">
        <v>42</v>
      </c>
      <c r="B23953" s="2" t="s">
        <v>58</v>
      </c>
      <c r="C23953" s="2" t="s">
        <v>127</v>
      </c>
      <c r="D23953" s="2" t="s">
        <v>43</v>
      </c>
      <c r="E23953" s="2" t="str">
        <f t="shared" si="374"/>
        <v>2012Mid Staffordshire NHS Foundation TrustHow would you rate the hospital food?</v>
      </c>
      <c r="F23953" s="29">
        <v>53.53</v>
      </c>
      <c r="G23953" s="29">
        <v>1.51</v>
      </c>
      <c r="H23953" s="29">
        <v>50.56</v>
      </c>
      <c r="I23953" s="29">
        <v>56.49</v>
      </c>
    </row>
    <row r="23954" spans="1:9" x14ac:dyDescent="0.25">
      <c r="A23954" s="2" t="s">
        <v>42</v>
      </c>
      <c r="B23954" s="2" t="s">
        <v>58</v>
      </c>
      <c r="C23954" s="2" t="s">
        <v>204</v>
      </c>
      <c r="D23954" s="2" t="s">
        <v>43</v>
      </c>
      <c r="E23954" s="2" t="str">
        <f t="shared" si="374"/>
        <v>2012West Hertfordshire Hospitals NHS TrustHow would you rate the hospital food?</v>
      </c>
      <c r="F23954" s="29">
        <v>52.99</v>
      </c>
      <c r="G23954" s="29">
        <v>1.56</v>
      </c>
      <c r="H23954" s="29">
        <v>49.92</v>
      </c>
      <c r="I23954" s="29">
        <v>56.05</v>
      </c>
    </row>
    <row r="23955" spans="1:9" x14ac:dyDescent="0.25">
      <c r="A23955" s="2" t="s">
        <v>42</v>
      </c>
      <c r="B23955" s="2" t="s">
        <v>58</v>
      </c>
      <c r="C23955" s="2" t="s">
        <v>110</v>
      </c>
      <c r="D23955" s="2" t="s">
        <v>43</v>
      </c>
      <c r="E23955" s="2" t="str">
        <f t="shared" si="374"/>
        <v>2012Imperial College Healthcare NHS TrustHow would you rate the hospital food?</v>
      </c>
      <c r="F23955" s="29">
        <v>52.34</v>
      </c>
      <c r="G23955" s="29">
        <v>1.85</v>
      </c>
      <c r="H23955" s="29">
        <v>48.73</v>
      </c>
      <c r="I23955" s="29">
        <v>55.96</v>
      </c>
    </row>
    <row r="23956" spans="1:9" x14ac:dyDescent="0.25">
      <c r="A23956" s="2" t="s">
        <v>42</v>
      </c>
      <c r="B23956" s="2" t="s">
        <v>58</v>
      </c>
      <c r="C23956" s="2" t="s">
        <v>130</v>
      </c>
      <c r="D23956" s="2" t="s">
        <v>43</v>
      </c>
      <c r="E23956" s="2" t="str">
        <f t="shared" si="374"/>
        <v>2012Norfolk and Norwich University Hospitals NHS Foundation TrustHow would you rate the hospital food?</v>
      </c>
      <c r="F23956" s="29">
        <v>52.92</v>
      </c>
      <c r="G23956" s="29">
        <v>1.44</v>
      </c>
      <c r="H23956" s="29">
        <v>50.09</v>
      </c>
      <c r="I23956" s="29">
        <v>55.75</v>
      </c>
    </row>
    <row r="23957" spans="1:9" x14ac:dyDescent="0.25">
      <c r="A23957" s="2" t="s">
        <v>42</v>
      </c>
      <c r="B23957" s="2" t="s">
        <v>58</v>
      </c>
      <c r="C23957" s="2" t="s">
        <v>98</v>
      </c>
      <c r="D23957" s="2" t="s">
        <v>43</v>
      </c>
      <c r="E23957" s="2" t="str">
        <f t="shared" si="374"/>
        <v>2012Gateshead Health NHS Foundation TrustHow would you rate the hospital food?</v>
      </c>
      <c r="F23957" s="29">
        <v>52.38</v>
      </c>
      <c r="G23957" s="29">
        <v>1.65</v>
      </c>
      <c r="H23957" s="29">
        <v>49.14</v>
      </c>
      <c r="I23957" s="29">
        <v>55.63</v>
      </c>
    </row>
    <row r="23958" spans="1:9" x14ac:dyDescent="0.25">
      <c r="A23958" s="2" t="s">
        <v>42</v>
      </c>
      <c r="B23958" s="2" t="s">
        <v>58</v>
      </c>
      <c r="C23958" s="2" t="s">
        <v>193</v>
      </c>
      <c r="D23958" s="2" t="s">
        <v>43</v>
      </c>
      <c r="E23958" s="2" t="str">
        <f t="shared" si="374"/>
        <v>2012University College London Hospitals NHS Foundation TrustHow would you rate the hospital food?</v>
      </c>
      <c r="F23958" s="29">
        <v>52.22</v>
      </c>
      <c r="G23958" s="29">
        <v>1.63</v>
      </c>
      <c r="H23958" s="29">
        <v>49.03</v>
      </c>
      <c r="I23958" s="29">
        <v>55.41</v>
      </c>
    </row>
    <row r="23959" spans="1:9" x14ac:dyDescent="0.25">
      <c r="A23959" s="2" t="s">
        <v>42</v>
      </c>
      <c r="B23959" s="2" t="s">
        <v>58</v>
      </c>
      <c r="C23959" s="2" t="s">
        <v>174</v>
      </c>
      <c r="D23959" s="2" t="s">
        <v>43</v>
      </c>
      <c r="E23959" s="2" t="str">
        <f t="shared" si="374"/>
        <v>2012Tameside Hospital NHS Foundation TrustHow would you rate the hospital food?</v>
      </c>
      <c r="F23959" s="29">
        <v>52.2</v>
      </c>
      <c r="G23959" s="29">
        <v>1.6</v>
      </c>
      <c r="H23959" s="29">
        <v>49.06</v>
      </c>
      <c r="I23959" s="29">
        <v>55.34</v>
      </c>
    </row>
    <row r="23960" spans="1:9" x14ac:dyDescent="0.25">
      <c r="A23960" s="2" t="s">
        <v>42</v>
      </c>
      <c r="B23960" s="2" t="s">
        <v>58</v>
      </c>
      <c r="C23960" s="2" t="s">
        <v>145</v>
      </c>
      <c r="D23960" s="2" t="s">
        <v>43</v>
      </c>
      <c r="E23960" s="2" t="str">
        <f t="shared" si="374"/>
        <v>2012Portsmouth Hospitals NHS TrustHow would you rate the hospital food?</v>
      </c>
      <c r="F23960" s="29">
        <v>52.3</v>
      </c>
      <c r="G23960" s="29">
        <v>1.54</v>
      </c>
      <c r="H23960" s="29">
        <v>49.27</v>
      </c>
      <c r="I23960" s="29">
        <v>55.33</v>
      </c>
    </row>
    <row r="23961" spans="1:9" x14ac:dyDescent="0.25">
      <c r="A23961" s="2" t="s">
        <v>42</v>
      </c>
      <c r="B23961" s="2" t="s">
        <v>58</v>
      </c>
      <c r="C23961" s="2" t="s">
        <v>182</v>
      </c>
      <c r="D23961" s="2" t="s">
        <v>43</v>
      </c>
      <c r="E23961" s="2" t="str">
        <f t="shared" si="374"/>
        <v>2012The Princess Alexandra Hospital NHS TrustHow would you rate the hospital food?</v>
      </c>
      <c r="F23961" s="29">
        <v>52.12</v>
      </c>
      <c r="G23961" s="29">
        <v>1.64</v>
      </c>
      <c r="H23961" s="29">
        <v>48.91</v>
      </c>
      <c r="I23961" s="29">
        <v>55.33</v>
      </c>
    </row>
    <row r="23962" spans="1:9" x14ac:dyDescent="0.25">
      <c r="A23962" s="2" t="s">
        <v>42</v>
      </c>
      <c r="B23962" s="2" t="s">
        <v>58</v>
      </c>
      <c r="C23962" s="2" t="s">
        <v>140</v>
      </c>
      <c r="D23962" s="2" t="s">
        <v>43</v>
      </c>
      <c r="E23962" s="2" t="str">
        <f t="shared" si="374"/>
        <v>2012Oxford University Hospitals NHS TrustHow would you rate the hospital food?</v>
      </c>
      <c r="F23962" s="29">
        <v>52.31</v>
      </c>
      <c r="G23962" s="29">
        <v>1.53</v>
      </c>
      <c r="H23962" s="29">
        <v>49.3</v>
      </c>
      <c r="I23962" s="29">
        <v>55.31</v>
      </c>
    </row>
    <row r="23963" spans="1:9" x14ac:dyDescent="0.25">
      <c r="A23963" s="2" t="s">
        <v>42</v>
      </c>
      <c r="B23963" s="2" t="s">
        <v>58</v>
      </c>
      <c r="C23963" s="2" t="s">
        <v>95</v>
      </c>
      <c r="D23963" s="2" t="s">
        <v>43</v>
      </c>
      <c r="E23963" s="2" t="str">
        <f t="shared" si="374"/>
        <v>2012East Sussex Healthcare NHS TrustHow would you rate the hospital food?</v>
      </c>
      <c r="F23963" s="29">
        <v>52.4</v>
      </c>
      <c r="G23963" s="29">
        <v>1.48</v>
      </c>
      <c r="H23963" s="29">
        <v>49.5</v>
      </c>
      <c r="I23963" s="29">
        <v>55.3</v>
      </c>
    </row>
    <row r="23964" spans="1:9" x14ac:dyDescent="0.25">
      <c r="A23964" s="2" t="s">
        <v>42</v>
      </c>
      <c r="B23964" s="2" t="s">
        <v>58</v>
      </c>
      <c r="C23964" s="2" t="s">
        <v>75</v>
      </c>
      <c r="D23964" s="2" t="s">
        <v>43</v>
      </c>
      <c r="E23964" s="2" t="str">
        <f t="shared" si="374"/>
        <v>2012Burton Hospitals NHS Foundation TrustHow would you rate the hospital food?</v>
      </c>
      <c r="F23964" s="29">
        <v>52.17</v>
      </c>
      <c r="G23964" s="29">
        <v>1.47</v>
      </c>
      <c r="H23964" s="29">
        <v>49.28</v>
      </c>
      <c r="I23964" s="29">
        <v>55.06</v>
      </c>
    </row>
    <row r="23965" spans="1:9" x14ac:dyDescent="0.25">
      <c r="A23965" s="2" t="s">
        <v>42</v>
      </c>
      <c r="B23965" s="2" t="s">
        <v>58</v>
      </c>
      <c r="C23965" s="2" t="s">
        <v>210</v>
      </c>
      <c r="D23965" s="2" t="s">
        <v>43</v>
      </c>
      <c r="E23965" s="2" t="str">
        <f t="shared" si="374"/>
        <v>2012Worcestershire Acute Hospitals NHS TrustHow would you rate the hospital food?</v>
      </c>
      <c r="F23965" s="29">
        <v>51.97</v>
      </c>
      <c r="G23965" s="29">
        <v>1.54</v>
      </c>
      <c r="H23965" s="29">
        <v>48.95</v>
      </c>
      <c r="I23965" s="29">
        <v>54.99</v>
      </c>
    </row>
    <row r="23966" spans="1:9" x14ac:dyDescent="0.25">
      <c r="A23966" s="2" t="s">
        <v>42</v>
      </c>
      <c r="B23966" s="2" t="s">
        <v>58</v>
      </c>
      <c r="C23966" s="2" t="s">
        <v>79</v>
      </c>
      <c r="D23966" s="2" t="s">
        <v>43</v>
      </c>
      <c r="E23966" s="2" t="str">
        <f t="shared" si="374"/>
        <v>2012Chelsea and Westminster Hospital NHS Foundation TrustHow would you rate the hospital food?</v>
      </c>
      <c r="F23966" s="29">
        <v>51.36</v>
      </c>
      <c r="G23966" s="29">
        <v>1.84</v>
      </c>
      <c r="H23966" s="29">
        <v>47.75</v>
      </c>
      <c r="I23966" s="29">
        <v>54.97</v>
      </c>
    </row>
    <row r="23967" spans="1:9" x14ac:dyDescent="0.25">
      <c r="A23967" s="2" t="s">
        <v>42</v>
      </c>
      <c r="B23967" s="2" t="s">
        <v>58</v>
      </c>
      <c r="C23967" s="2" t="s">
        <v>132</v>
      </c>
      <c r="D23967" s="2" t="s">
        <v>43</v>
      </c>
      <c r="E23967" s="2" t="str">
        <f t="shared" si="374"/>
        <v>2012North Cumbria University Hospitals NHS TrustHow would you rate the hospital food?</v>
      </c>
      <c r="F23967" s="29">
        <v>52.15</v>
      </c>
      <c r="G23967" s="29">
        <v>1.43</v>
      </c>
      <c r="H23967" s="29">
        <v>49.34</v>
      </c>
      <c r="I23967" s="29">
        <v>54.95</v>
      </c>
    </row>
    <row r="23968" spans="1:9" x14ac:dyDescent="0.25">
      <c r="A23968" s="2" t="s">
        <v>42</v>
      </c>
      <c r="B23968" s="2" t="s">
        <v>58</v>
      </c>
      <c r="C23968" s="2" t="s">
        <v>91</v>
      </c>
      <c r="D23968" s="2" t="s">
        <v>43</v>
      </c>
      <c r="E23968" s="2" t="str">
        <f t="shared" si="374"/>
        <v>2012East and North Hertfordshire NHS TrustHow would you rate the hospital food?</v>
      </c>
      <c r="F23968" s="29">
        <v>51.48</v>
      </c>
      <c r="G23968" s="29">
        <v>1.74</v>
      </c>
      <c r="H23968" s="29">
        <v>48.08</v>
      </c>
      <c r="I23968" s="29">
        <v>54.89</v>
      </c>
    </row>
    <row r="23969" spans="1:9" x14ac:dyDescent="0.25">
      <c r="A23969" s="2" t="s">
        <v>42</v>
      </c>
      <c r="B23969" s="2" t="s">
        <v>58</v>
      </c>
      <c r="C23969" s="2" t="s">
        <v>128</v>
      </c>
      <c r="D23969" s="2" t="s">
        <v>43</v>
      </c>
      <c r="E23969" s="2" t="str">
        <f t="shared" si="374"/>
        <v>2012Mid Yorkshire Hospitals NHS TrustHow would you rate the hospital food?</v>
      </c>
      <c r="F23969" s="29">
        <v>51.67</v>
      </c>
      <c r="G23969" s="29">
        <v>1.6</v>
      </c>
      <c r="H23969" s="29">
        <v>48.54</v>
      </c>
      <c r="I23969" s="29">
        <v>54.8</v>
      </c>
    </row>
    <row r="23970" spans="1:9" x14ac:dyDescent="0.25">
      <c r="A23970" s="2" t="s">
        <v>42</v>
      </c>
      <c r="B23970" s="2" t="s">
        <v>58</v>
      </c>
      <c r="C23970" s="2" t="s">
        <v>90</v>
      </c>
      <c r="D23970" s="2" t="s">
        <v>43</v>
      </c>
      <c r="E23970" s="2" t="str">
        <f t="shared" si="374"/>
        <v>2012Ealing Hospital NHS TrustHow would you rate the hospital food?</v>
      </c>
      <c r="F23970" s="29">
        <v>51.05</v>
      </c>
      <c r="G23970" s="29">
        <v>1.86</v>
      </c>
      <c r="H23970" s="29">
        <v>47.41</v>
      </c>
      <c r="I23970" s="29">
        <v>54.69</v>
      </c>
    </row>
    <row r="23971" spans="1:9" x14ac:dyDescent="0.25">
      <c r="A23971" s="2" t="s">
        <v>42</v>
      </c>
      <c r="B23971" s="2" t="s">
        <v>58</v>
      </c>
      <c r="C23971" s="2" t="s">
        <v>100</v>
      </c>
      <c r="D23971" s="2" t="s">
        <v>43</v>
      </c>
      <c r="E23971" s="2" t="str">
        <f t="shared" si="374"/>
        <v>2012Gloucestershire Hospitals NHS Foundation TrustHow would you rate the hospital food?</v>
      </c>
      <c r="F23971" s="29">
        <v>51.68</v>
      </c>
      <c r="G23971" s="29">
        <v>1.47</v>
      </c>
      <c r="H23971" s="29">
        <v>48.79</v>
      </c>
      <c r="I23971" s="29">
        <v>54.56</v>
      </c>
    </row>
    <row r="23972" spans="1:9" x14ac:dyDescent="0.25">
      <c r="A23972" s="2" t="s">
        <v>42</v>
      </c>
      <c r="B23972" s="2" t="s">
        <v>58</v>
      </c>
      <c r="C23972" s="2" t="s">
        <v>205</v>
      </c>
      <c r="D23972" s="2" t="s">
        <v>43</v>
      </c>
      <c r="E23972" s="2" t="str">
        <f t="shared" si="374"/>
        <v>2012West Middlesex University Hospital NHS TrustHow would you rate the hospital food?</v>
      </c>
      <c r="F23972" s="29">
        <v>51.05</v>
      </c>
      <c r="G23972" s="29">
        <v>1.79</v>
      </c>
      <c r="H23972" s="29">
        <v>47.53</v>
      </c>
      <c r="I23972" s="29">
        <v>54.56</v>
      </c>
    </row>
    <row r="23973" spans="1:9" x14ac:dyDescent="0.25">
      <c r="A23973" s="2" t="s">
        <v>42</v>
      </c>
      <c r="B23973" s="2" t="s">
        <v>58</v>
      </c>
      <c r="C23973" s="2" t="s">
        <v>123</v>
      </c>
      <c r="D23973" s="2" t="s">
        <v>43</v>
      </c>
      <c r="E23973" s="2" t="str">
        <f t="shared" si="374"/>
        <v>2012Maidstone and Tunbridge Wells NHS TrustHow would you rate the hospital food?</v>
      </c>
      <c r="F23973" s="29">
        <v>51.65</v>
      </c>
      <c r="G23973" s="29">
        <v>1.47</v>
      </c>
      <c r="H23973" s="29">
        <v>48.76</v>
      </c>
      <c r="I23973" s="29">
        <v>54.54</v>
      </c>
    </row>
    <row r="23974" spans="1:9" x14ac:dyDescent="0.25">
      <c r="A23974" s="2" t="s">
        <v>42</v>
      </c>
      <c r="B23974" s="2" t="s">
        <v>58</v>
      </c>
      <c r="C23974" s="2" t="s">
        <v>93</v>
      </c>
      <c r="D23974" s="2" t="s">
        <v>43</v>
      </c>
      <c r="E23974" s="2" t="str">
        <f t="shared" si="374"/>
        <v>2012East Kent Hospitals University NHS Foundation TrustHow would you rate the hospital food?</v>
      </c>
      <c r="F23974" s="29">
        <v>51.45</v>
      </c>
      <c r="G23974" s="29">
        <v>1.56</v>
      </c>
      <c r="H23974" s="29">
        <v>48.4</v>
      </c>
      <c r="I23974" s="29">
        <v>54.51</v>
      </c>
    </row>
    <row r="23975" spans="1:9" x14ac:dyDescent="0.25">
      <c r="A23975" s="2" t="s">
        <v>42</v>
      </c>
      <c r="B23975" s="2" t="s">
        <v>58</v>
      </c>
      <c r="C23975" s="2" t="s">
        <v>125</v>
      </c>
      <c r="D23975" s="2" t="s">
        <v>43</v>
      </c>
      <c r="E23975" s="2" t="str">
        <f t="shared" si="374"/>
        <v>2012Mid Cheshire Hospitals NHS Foundation TrustHow would you rate the hospital food?</v>
      </c>
      <c r="F23975" s="29">
        <v>51.53</v>
      </c>
      <c r="G23975" s="29">
        <v>1.5</v>
      </c>
      <c r="H23975" s="29">
        <v>48.6</v>
      </c>
      <c r="I23975" s="29">
        <v>54.46</v>
      </c>
    </row>
    <row r="23976" spans="1:9" x14ac:dyDescent="0.25">
      <c r="A23976" s="2" t="s">
        <v>42</v>
      </c>
      <c r="B23976" s="2" t="s">
        <v>58</v>
      </c>
      <c r="C23976" s="2" t="s">
        <v>133</v>
      </c>
      <c r="D23976" s="2" t="s">
        <v>43</v>
      </c>
      <c r="E23976" s="2" t="str">
        <f t="shared" si="374"/>
        <v>2012North Tees and Hartlepool NHS Foundation TrustHow would you rate the hospital food?</v>
      </c>
      <c r="F23976" s="29">
        <v>51.27</v>
      </c>
      <c r="G23976" s="29">
        <v>1.63</v>
      </c>
      <c r="H23976" s="29">
        <v>48.08</v>
      </c>
      <c r="I23976" s="29">
        <v>54.46</v>
      </c>
    </row>
    <row r="23977" spans="1:9" x14ac:dyDescent="0.25">
      <c r="A23977" s="2" t="s">
        <v>42</v>
      </c>
      <c r="B23977" s="2" t="s">
        <v>58</v>
      </c>
      <c r="C23977" s="2" t="s">
        <v>62</v>
      </c>
      <c r="D23977" s="2" t="s">
        <v>43</v>
      </c>
      <c r="E23977" s="2" t="str">
        <f t="shared" si="374"/>
        <v>2012Ashford and St Peter's Hospitals NHS Foundation TrustHow would you rate the hospital food?</v>
      </c>
      <c r="F23977" s="27">
        <v>51.07</v>
      </c>
      <c r="G23977" s="27">
        <v>1.59</v>
      </c>
      <c r="H23977" s="27">
        <v>47.94</v>
      </c>
      <c r="I23977" s="27">
        <v>54.19</v>
      </c>
    </row>
    <row r="23978" spans="1:9" x14ac:dyDescent="0.25">
      <c r="A23978" s="2" t="s">
        <v>42</v>
      </c>
      <c r="B23978" s="2" t="s">
        <v>58</v>
      </c>
      <c r="C23978" s="2" t="s">
        <v>118</v>
      </c>
      <c r="D23978" s="2" t="s">
        <v>43</v>
      </c>
      <c r="E23978" s="2" t="str">
        <f t="shared" si="374"/>
        <v>2012Leeds Teaching Hospitals NHS TrustHow would you rate the hospital food?</v>
      </c>
      <c r="F23978" s="29">
        <v>50.82</v>
      </c>
      <c r="G23978" s="29">
        <v>1.7</v>
      </c>
      <c r="H23978" s="29">
        <v>47.49</v>
      </c>
      <c r="I23978" s="29">
        <v>54.15</v>
      </c>
    </row>
    <row r="23979" spans="1:9" x14ac:dyDescent="0.25">
      <c r="A23979" s="2" t="s">
        <v>42</v>
      </c>
      <c r="B23979" s="2" t="s">
        <v>58</v>
      </c>
      <c r="C23979" s="2" t="s">
        <v>105</v>
      </c>
      <c r="D23979" s="2" t="s">
        <v>43</v>
      </c>
      <c r="E23979" s="2" t="str">
        <f t="shared" si="374"/>
        <v>2012Heart of England NHS Foundation TrustHow would you rate the hospital food?</v>
      </c>
      <c r="F23979" s="29">
        <v>50.73</v>
      </c>
      <c r="G23979" s="29">
        <v>1.69</v>
      </c>
      <c r="H23979" s="29">
        <v>47.41</v>
      </c>
      <c r="I23979" s="29">
        <v>54.05</v>
      </c>
    </row>
    <row r="23980" spans="1:9" x14ac:dyDescent="0.25">
      <c r="A23980" s="2" t="s">
        <v>42</v>
      </c>
      <c r="B23980" s="2" t="s">
        <v>58</v>
      </c>
      <c r="C23980" s="2" t="s">
        <v>101</v>
      </c>
      <c r="D23980" s="2" t="s">
        <v>43</v>
      </c>
      <c r="E23980" s="2" t="str">
        <f t="shared" si="374"/>
        <v>2012Great Western Hospitals NHS Foundation TrustHow would you rate the hospital food?</v>
      </c>
      <c r="F23980" s="29">
        <v>50.94</v>
      </c>
      <c r="G23980" s="29">
        <v>1.56</v>
      </c>
      <c r="H23980" s="29">
        <v>47.87</v>
      </c>
      <c r="I23980" s="29">
        <v>54</v>
      </c>
    </row>
    <row r="23981" spans="1:9" x14ac:dyDescent="0.25">
      <c r="A23981" s="2" t="s">
        <v>42</v>
      </c>
      <c r="B23981" s="2" t="s">
        <v>58</v>
      </c>
      <c r="C23981" s="2" t="s">
        <v>84</v>
      </c>
      <c r="D23981" s="2" t="s">
        <v>43</v>
      </c>
      <c r="E23981" s="2" t="str">
        <f t="shared" si="374"/>
        <v>2012County Durham and Darlington NHS Foundation TrustHow would you rate the hospital food?</v>
      </c>
      <c r="F23981" s="29">
        <v>50.91</v>
      </c>
      <c r="G23981" s="29">
        <v>1.51</v>
      </c>
      <c r="H23981" s="29">
        <v>47.94</v>
      </c>
      <c r="I23981" s="29">
        <v>53.88</v>
      </c>
    </row>
    <row r="23982" spans="1:9" x14ac:dyDescent="0.25">
      <c r="A23982" s="2" t="s">
        <v>42</v>
      </c>
      <c r="B23982" s="2" t="s">
        <v>58</v>
      </c>
      <c r="C23982" s="2" t="s">
        <v>94</v>
      </c>
      <c r="D23982" s="2" t="s">
        <v>43</v>
      </c>
      <c r="E23982" s="2" t="str">
        <f t="shared" si="374"/>
        <v>2012East Lancashire Hospitals NHS TrustHow would you rate the hospital food?</v>
      </c>
      <c r="F23982" s="29">
        <v>50.75</v>
      </c>
      <c r="G23982" s="29">
        <v>1.59</v>
      </c>
      <c r="H23982" s="29">
        <v>47.63</v>
      </c>
      <c r="I23982" s="29">
        <v>53.87</v>
      </c>
    </row>
    <row r="23983" spans="1:9" x14ac:dyDescent="0.25">
      <c r="A23983" s="2" t="s">
        <v>42</v>
      </c>
      <c r="B23983" s="2" t="s">
        <v>58</v>
      </c>
      <c r="C23983" s="2" t="s">
        <v>155</v>
      </c>
      <c r="D23983" s="2" t="s">
        <v>43</v>
      </c>
      <c r="E23983" s="2" t="str">
        <f t="shared" si="374"/>
        <v>2012Royal Surrey County Hospital NHS Foundation TrustHow would you rate the hospital food?</v>
      </c>
      <c r="F23983" s="29">
        <v>50.87</v>
      </c>
      <c r="G23983" s="29">
        <v>1.5</v>
      </c>
      <c r="H23983" s="29">
        <v>47.93</v>
      </c>
      <c r="I23983" s="29">
        <v>53.8</v>
      </c>
    </row>
    <row r="23984" spans="1:9" x14ac:dyDescent="0.25">
      <c r="A23984" s="2" t="s">
        <v>42</v>
      </c>
      <c r="B23984" s="2" t="s">
        <v>58</v>
      </c>
      <c r="C23984" s="2" t="s">
        <v>191</v>
      </c>
      <c r="D23984" s="2" t="s">
        <v>43</v>
      </c>
      <c r="E23984" s="2" t="str">
        <f t="shared" si="374"/>
        <v>2012The Whittington Hospital NHS TrustHow would you rate the hospital food?</v>
      </c>
      <c r="F23984" s="29">
        <v>49.77</v>
      </c>
      <c r="G23984" s="29">
        <v>1.92</v>
      </c>
      <c r="H23984" s="29">
        <v>46.02</v>
      </c>
      <c r="I23984" s="29">
        <v>53.53</v>
      </c>
    </row>
    <row r="23985" spans="1:9" x14ac:dyDescent="0.25">
      <c r="A23985" s="2" t="s">
        <v>42</v>
      </c>
      <c r="B23985" s="2" t="s">
        <v>58</v>
      </c>
      <c r="C23985" s="2" t="s">
        <v>167</v>
      </c>
      <c r="D23985" s="2" t="s">
        <v>43</v>
      </c>
      <c r="E23985" s="2" t="str">
        <f t="shared" si="374"/>
        <v>2012South Warwickshire NHS Foundation TrustHow would you rate the hospital food?</v>
      </c>
      <c r="F23985" s="29">
        <v>50.53</v>
      </c>
      <c r="G23985" s="29">
        <v>1.42</v>
      </c>
      <c r="H23985" s="29">
        <v>47.75</v>
      </c>
      <c r="I23985" s="29">
        <v>53.31</v>
      </c>
    </row>
    <row r="23986" spans="1:9" x14ac:dyDescent="0.25">
      <c r="A23986" s="2" t="s">
        <v>42</v>
      </c>
      <c r="B23986" s="2" t="s">
        <v>58</v>
      </c>
      <c r="C23986" s="2" t="s">
        <v>195</v>
      </c>
      <c r="D23986" s="2" t="s">
        <v>43</v>
      </c>
      <c r="E23986" s="2" t="str">
        <f t="shared" si="374"/>
        <v>2012University Hospital of South Manchester NHS Foundation TrustHow would you rate the hospital food?</v>
      </c>
      <c r="F23986" s="29">
        <v>50.33</v>
      </c>
      <c r="G23986" s="29">
        <v>1.51</v>
      </c>
      <c r="H23986" s="29">
        <v>47.38</v>
      </c>
      <c r="I23986" s="29">
        <v>53.28</v>
      </c>
    </row>
    <row r="23987" spans="1:9" x14ac:dyDescent="0.25">
      <c r="A23987" s="2" t="s">
        <v>42</v>
      </c>
      <c r="B23987" s="2" t="s">
        <v>58</v>
      </c>
      <c r="C23987" s="2" t="s">
        <v>82</v>
      </c>
      <c r="D23987" s="2" t="s">
        <v>43</v>
      </c>
      <c r="E23987" s="2" t="str">
        <f t="shared" si="374"/>
        <v>2012Colchester Hospital University NHS Foundation TrustHow would you rate the hospital food?</v>
      </c>
      <c r="F23987" s="29">
        <v>50.25</v>
      </c>
      <c r="G23987" s="29">
        <v>1.52</v>
      </c>
      <c r="H23987" s="29">
        <v>47.27</v>
      </c>
      <c r="I23987" s="29">
        <v>53.24</v>
      </c>
    </row>
    <row r="23988" spans="1:9" x14ac:dyDescent="0.25">
      <c r="A23988" s="2" t="s">
        <v>42</v>
      </c>
      <c r="B23988" s="2" t="s">
        <v>58</v>
      </c>
      <c r="C23988" s="2" t="s">
        <v>85</v>
      </c>
      <c r="D23988" s="2" t="s">
        <v>43</v>
      </c>
      <c r="E23988" s="2" t="str">
        <f t="shared" si="374"/>
        <v>2012Croydon Health Services NHS TrustHow would you rate the hospital food?</v>
      </c>
      <c r="F23988" s="29">
        <v>50.08</v>
      </c>
      <c r="G23988" s="29">
        <v>1.56</v>
      </c>
      <c r="H23988" s="29">
        <v>47.02</v>
      </c>
      <c r="I23988" s="29">
        <v>53.15</v>
      </c>
    </row>
    <row r="23989" spans="1:9" x14ac:dyDescent="0.25">
      <c r="A23989" s="2" t="s">
        <v>42</v>
      </c>
      <c r="B23989" s="2" t="s">
        <v>58</v>
      </c>
      <c r="C23989" s="2" t="s">
        <v>76</v>
      </c>
      <c r="D23989" s="2" t="s">
        <v>43</v>
      </c>
      <c r="E23989" s="2" t="str">
        <f t="shared" si="374"/>
        <v>2012Calderdale and Huddersfield NHS Foundation TrustHow would you rate the hospital food?</v>
      </c>
      <c r="F23989" s="29">
        <v>49.9</v>
      </c>
      <c r="G23989" s="29">
        <v>1.61</v>
      </c>
      <c r="H23989" s="29">
        <v>46.75</v>
      </c>
      <c r="I23989" s="29">
        <v>53.05</v>
      </c>
    </row>
    <row r="23990" spans="1:9" x14ac:dyDescent="0.25">
      <c r="A23990" s="2" t="s">
        <v>42</v>
      </c>
      <c r="B23990" s="2" t="s">
        <v>58</v>
      </c>
      <c r="C23990" s="2" t="s">
        <v>80</v>
      </c>
      <c r="D23990" s="2" t="s">
        <v>43</v>
      </c>
      <c r="E23990" s="2" t="str">
        <f t="shared" si="374"/>
        <v>2012Chesterfield Royal Hospital NHS Foundation TrustHow would you rate the hospital food?</v>
      </c>
      <c r="F23990" s="29">
        <v>50.15</v>
      </c>
      <c r="G23990" s="29">
        <v>1.47</v>
      </c>
      <c r="H23990" s="29">
        <v>47.26</v>
      </c>
      <c r="I23990" s="29">
        <v>53.03</v>
      </c>
    </row>
    <row r="23991" spans="1:9" x14ac:dyDescent="0.25">
      <c r="A23991" s="2" t="s">
        <v>42</v>
      </c>
      <c r="B23991" s="2" t="s">
        <v>58</v>
      </c>
      <c r="C23991" s="2" t="s">
        <v>74</v>
      </c>
      <c r="D23991" s="2" t="s">
        <v>43</v>
      </c>
      <c r="E23991" s="2" t="str">
        <f t="shared" si="374"/>
        <v>2012Buckinghamshire Healthcare NHS TrustHow would you rate the hospital food?</v>
      </c>
      <c r="F23991" s="29">
        <v>50.18</v>
      </c>
      <c r="G23991" s="29">
        <v>1.43</v>
      </c>
      <c r="H23991" s="29">
        <v>47.38</v>
      </c>
      <c r="I23991" s="29">
        <v>52.98</v>
      </c>
    </row>
    <row r="23992" spans="1:9" x14ac:dyDescent="0.25">
      <c r="A23992" s="2" t="s">
        <v>42</v>
      </c>
      <c r="B23992" s="2" t="s">
        <v>58</v>
      </c>
      <c r="C23992" s="2" t="s">
        <v>169</v>
      </c>
      <c r="D23992" s="2" t="s">
        <v>43</v>
      </c>
      <c r="E23992" s="2" t="str">
        <f t="shared" si="374"/>
        <v>2012Southport and Ormskirk Hospital NHS TrustHow would you rate the hospital food?</v>
      </c>
      <c r="F23992" s="29">
        <v>49.67</v>
      </c>
      <c r="G23992" s="29">
        <v>1.59</v>
      </c>
      <c r="H23992" s="29">
        <v>46.56</v>
      </c>
      <c r="I23992" s="29">
        <v>52.79</v>
      </c>
    </row>
    <row r="23993" spans="1:9" x14ac:dyDescent="0.25">
      <c r="A23993" s="2" t="s">
        <v>42</v>
      </c>
      <c r="B23993" s="2" t="s">
        <v>58</v>
      </c>
      <c r="C23993" s="2" t="s">
        <v>108</v>
      </c>
      <c r="D23993" s="2" t="s">
        <v>43</v>
      </c>
      <c r="E23993" s="2" t="str">
        <f t="shared" si="374"/>
        <v>2012Homerton University Hospital NHS Foundation TrustHow would you rate the hospital food?</v>
      </c>
      <c r="F23993" s="29">
        <v>48.81</v>
      </c>
      <c r="G23993" s="29">
        <v>1.96</v>
      </c>
      <c r="H23993" s="29">
        <v>44.96</v>
      </c>
      <c r="I23993" s="29">
        <v>52.66</v>
      </c>
    </row>
    <row r="23994" spans="1:9" x14ac:dyDescent="0.25">
      <c r="A23994" s="2" t="s">
        <v>42</v>
      </c>
      <c r="B23994" s="2" t="s">
        <v>58</v>
      </c>
      <c r="C23994" s="2" t="s">
        <v>67</v>
      </c>
      <c r="D23994" s="2" t="s">
        <v>43</v>
      </c>
      <c r="E23994" s="2" t="str">
        <f t="shared" si="374"/>
        <v>2012Basildon and Thurrock University Hospitals NHS Foundation TrustHow would you rate the hospital food?</v>
      </c>
      <c r="F23994" s="29">
        <v>49.55</v>
      </c>
      <c r="G23994" s="29">
        <v>1.52</v>
      </c>
      <c r="H23994" s="29">
        <v>46.58</v>
      </c>
      <c r="I23994" s="29">
        <v>52.53</v>
      </c>
    </row>
    <row r="23995" spans="1:9" x14ac:dyDescent="0.25">
      <c r="A23995" s="2" t="s">
        <v>42</v>
      </c>
      <c r="B23995" s="2" t="s">
        <v>58</v>
      </c>
      <c r="C23995" s="2" t="s">
        <v>143</v>
      </c>
      <c r="D23995" s="2" t="s">
        <v>43</v>
      </c>
      <c r="E23995" s="2" t="str">
        <f t="shared" si="374"/>
        <v>2012Plymouth Hospitals NHS TrustHow would you rate the hospital food?</v>
      </c>
      <c r="F23995" s="29">
        <v>49.61</v>
      </c>
      <c r="G23995" s="29">
        <v>1.44</v>
      </c>
      <c r="H23995" s="29">
        <v>46.78</v>
      </c>
      <c r="I23995" s="29">
        <v>52.44</v>
      </c>
    </row>
    <row r="23996" spans="1:9" x14ac:dyDescent="0.25">
      <c r="A23996" s="2" t="s">
        <v>42</v>
      </c>
      <c r="B23996" s="2" t="s">
        <v>58</v>
      </c>
      <c r="C23996" s="2" t="s">
        <v>173</v>
      </c>
      <c r="D23996" s="2" t="s">
        <v>43</v>
      </c>
      <c r="E23996" s="2" t="str">
        <f t="shared" si="374"/>
        <v>2012Surrey and Sussex Healthcare NHS TrustHow would you rate the hospital food?</v>
      </c>
      <c r="F23996" s="29">
        <v>49.37</v>
      </c>
      <c r="G23996" s="29">
        <v>1.54</v>
      </c>
      <c r="H23996" s="29">
        <v>46.36</v>
      </c>
      <c r="I23996" s="29">
        <v>52.38</v>
      </c>
    </row>
    <row r="23997" spans="1:9" x14ac:dyDescent="0.25">
      <c r="A23997" s="2" t="s">
        <v>42</v>
      </c>
      <c r="B23997" s="2" t="s">
        <v>58</v>
      </c>
      <c r="C23997" s="2" t="s">
        <v>119</v>
      </c>
      <c r="D23997" s="2" t="s">
        <v>43</v>
      </c>
      <c r="E23997" s="2" t="str">
        <f t="shared" si="374"/>
        <v>2012Lewisham Healthcare NHS TrustHow would you rate the hospital food?</v>
      </c>
      <c r="F23997" s="29">
        <v>48.55</v>
      </c>
      <c r="G23997" s="29">
        <v>1.86</v>
      </c>
      <c r="H23997" s="29">
        <v>44.91</v>
      </c>
      <c r="I23997" s="29">
        <v>52.19</v>
      </c>
    </row>
    <row r="23998" spans="1:9" x14ac:dyDescent="0.25">
      <c r="A23998" s="2" t="s">
        <v>42</v>
      </c>
      <c r="B23998" s="2" t="s">
        <v>58</v>
      </c>
      <c r="C23998" s="2" t="s">
        <v>116</v>
      </c>
      <c r="D23998" s="2" t="s">
        <v>43</v>
      </c>
      <c r="E23998" s="2" t="str">
        <f t="shared" si="374"/>
        <v>2012Kingston Hospital NHS Foundation TrustHow would you rate the hospital food?</v>
      </c>
      <c r="F23998" s="29">
        <v>48.54</v>
      </c>
      <c r="G23998" s="29">
        <v>1.73</v>
      </c>
      <c r="H23998" s="29">
        <v>45.15</v>
      </c>
      <c r="I23998" s="29">
        <v>51.93</v>
      </c>
    </row>
    <row r="23999" spans="1:9" x14ac:dyDescent="0.25">
      <c r="A23999" s="2" t="s">
        <v>42</v>
      </c>
      <c r="B23999" s="2" t="s">
        <v>58</v>
      </c>
      <c r="C23999" s="2" t="s">
        <v>212</v>
      </c>
      <c r="D23999" s="2" t="s">
        <v>43</v>
      </c>
      <c r="E23999" s="2" t="str">
        <f t="shared" si="374"/>
        <v>2012Wye Valley NHS TrustHow would you rate the hospital food?</v>
      </c>
      <c r="F23999" s="29">
        <v>48.98</v>
      </c>
      <c r="G23999" s="29">
        <v>1.46</v>
      </c>
      <c r="H23999" s="29">
        <v>46.11</v>
      </c>
      <c r="I23999" s="29">
        <v>51.85</v>
      </c>
    </row>
    <row r="24000" spans="1:9" x14ac:dyDescent="0.25">
      <c r="A24000" s="2" t="s">
        <v>42</v>
      </c>
      <c r="B24000" s="2" t="s">
        <v>58</v>
      </c>
      <c r="C24000" s="2" t="s">
        <v>131</v>
      </c>
      <c r="D24000" s="2" t="s">
        <v>43</v>
      </c>
      <c r="E24000" s="2" t="str">
        <f t="shared" si="374"/>
        <v>2012North Bristol NHS TrustHow would you rate the hospital food?</v>
      </c>
      <c r="F24000" s="29">
        <v>48.89</v>
      </c>
      <c r="G24000" s="29">
        <v>1.44</v>
      </c>
      <c r="H24000" s="29">
        <v>46.07</v>
      </c>
      <c r="I24000" s="29">
        <v>51.72</v>
      </c>
    </row>
    <row r="24001" spans="1:9" x14ac:dyDescent="0.25">
      <c r="A24001" s="2" t="s">
        <v>42</v>
      </c>
      <c r="B24001" s="2" t="s">
        <v>58</v>
      </c>
      <c r="C24001" s="2" t="s">
        <v>81</v>
      </c>
      <c r="D24001" s="2" t="s">
        <v>43</v>
      </c>
      <c r="E24001" s="2" t="str">
        <f t="shared" si="374"/>
        <v>2012City Hospitals Sunderland NHS Foundation TrustHow would you rate the hospital food?</v>
      </c>
      <c r="F24001" s="29">
        <v>48.71</v>
      </c>
      <c r="G24001" s="29">
        <v>1.48</v>
      </c>
      <c r="H24001" s="29">
        <v>45.82</v>
      </c>
      <c r="I24001" s="29">
        <v>51.61</v>
      </c>
    </row>
    <row r="24002" spans="1:9" x14ac:dyDescent="0.25">
      <c r="A24002" s="2" t="s">
        <v>42</v>
      </c>
      <c r="B24002" s="2" t="s">
        <v>58</v>
      </c>
      <c r="C24002" s="2" t="s">
        <v>160</v>
      </c>
      <c r="D24002" s="2" t="s">
        <v>43</v>
      </c>
      <c r="E24002" s="2" t="str">
        <f t="shared" ref="E24002:E24065" si="375">B24002&amp;C24002&amp;D24002</f>
        <v>2012Sheffield Teaching Hospitals NHS Foundation TrustHow would you rate the hospital food?</v>
      </c>
      <c r="F24002" s="29">
        <v>48.2</v>
      </c>
      <c r="G24002" s="29">
        <v>1.53</v>
      </c>
      <c r="H24002" s="29">
        <v>45.2</v>
      </c>
      <c r="I24002" s="29">
        <v>51.21</v>
      </c>
    </row>
    <row r="24003" spans="1:9" x14ac:dyDescent="0.25">
      <c r="A24003" s="2" t="s">
        <v>42</v>
      </c>
      <c r="B24003" s="2" t="s">
        <v>58</v>
      </c>
      <c r="C24003" s="2" t="s">
        <v>5</v>
      </c>
      <c r="D24003" s="2" t="s">
        <v>43</v>
      </c>
      <c r="E24003" s="2" t="str">
        <f t="shared" si="375"/>
        <v>2012North Middlesex University Hospital NHS TrustHow would you rate the hospital food?</v>
      </c>
      <c r="F24003" s="29">
        <v>47.68</v>
      </c>
      <c r="G24003" s="29">
        <v>1.79</v>
      </c>
      <c r="H24003" s="29">
        <v>44.17</v>
      </c>
      <c r="I24003" s="29">
        <v>51.2</v>
      </c>
    </row>
    <row r="24004" spans="1:9" x14ac:dyDescent="0.25">
      <c r="A24004" s="2" t="s">
        <v>42</v>
      </c>
      <c r="B24004" s="2" t="s">
        <v>58</v>
      </c>
      <c r="C24004" s="2" t="s">
        <v>129</v>
      </c>
      <c r="D24004" s="2" t="s">
        <v>43</v>
      </c>
      <c r="E24004" s="2" t="str">
        <f t="shared" si="375"/>
        <v>2012Milton Keynes Hospital NHS Foundation TrustHow would you rate the hospital food?</v>
      </c>
      <c r="F24004" s="29">
        <v>48</v>
      </c>
      <c r="G24004" s="29">
        <v>1.59</v>
      </c>
      <c r="H24004" s="29">
        <v>44.88</v>
      </c>
      <c r="I24004" s="29">
        <v>51.11</v>
      </c>
    </row>
    <row r="24005" spans="1:9" x14ac:dyDescent="0.25">
      <c r="A24005" s="2" t="s">
        <v>42</v>
      </c>
      <c r="B24005" s="2" t="s">
        <v>58</v>
      </c>
      <c r="C24005" s="2" t="s">
        <v>196</v>
      </c>
      <c r="D24005" s="2" t="s">
        <v>43</v>
      </c>
      <c r="E24005" s="2" t="str">
        <f t="shared" si="375"/>
        <v>2012University Hospital Southampton NHS Foundation TrustHow would you rate the hospital food?</v>
      </c>
      <c r="F24005" s="29">
        <v>47.79</v>
      </c>
      <c r="G24005" s="29">
        <v>1.57</v>
      </c>
      <c r="H24005" s="29">
        <v>44.71</v>
      </c>
      <c r="I24005" s="29">
        <v>50.88</v>
      </c>
    </row>
    <row r="24006" spans="1:9" x14ac:dyDescent="0.25">
      <c r="A24006" s="2" t="s">
        <v>42</v>
      </c>
      <c r="B24006" s="2" t="s">
        <v>58</v>
      </c>
      <c r="C24006" s="2" t="s">
        <v>179</v>
      </c>
      <c r="D24006" s="2" t="s">
        <v>43</v>
      </c>
      <c r="E24006" s="2" t="str">
        <f t="shared" si="375"/>
        <v>2012The Hillingdon Hospitals NHS Foundation TrustHow would you rate the hospital food?</v>
      </c>
      <c r="F24006" s="29">
        <v>47.52</v>
      </c>
      <c r="G24006" s="29">
        <v>1.67</v>
      </c>
      <c r="H24006" s="29">
        <v>44.25</v>
      </c>
      <c r="I24006" s="29">
        <v>50.78</v>
      </c>
    </row>
    <row r="24007" spans="1:9" x14ac:dyDescent="0.25">
      <c r="A24007" s="2" t="s">
        <v>42</v>
      </c>
      <c r="B24007" s="2" t="s">
        <v>58</v>
      </c>
      <c r="C24007" s="2" t="s">
        <v>66</v>
      </c>
      <c r="D24007" s="2" t="s">
        <v>43</v>
      </c>
      <c r="E24007" s="2" t="str">
        <f t="shared" si="375"/>
        <v>2012Barts Health NHS TrustHow would you rate the hospital food?</v>
      </c>
      <c r="F24007" s="29">
        <v>47.05</v>
      </c>
      <c r="G24007" s="29">
        <v>1.8</v>
      </c>
      <c r="H24007" s="29">
        <v>43.51</v>
      </c>
      <c r="I24007" s="29">
        <v>50.58</v>
      </c>
    </row>
    <row r="24008" spans="1:9" x14ac:dyDescent="0.25">
      <c r="A24008" s="2" t="s">
        <v>42</v>
      </c>
      <c r="B24008" s="2" t="s">
        <v>58</v>
      </c>
      <c r="C24008" s="2" t="s">
        <v>64</v>
      </c>
      <c r="D24008" s="2" t="s">
        <v>43</v>
      </c>
      <c r="E24008" s="2" t="str">
        <f t="shared" si="375"/>
        <v>2012Barnet and Chase Farm Hospitals NHS TrustHow would you rate the hospital food?</v>
      </c>
      <c r="F24008" s="29">
        <v>47.33</v>
      </c>
      <c r="G24008" s="29">
        <v>1.65</v>
      </c>
      <c r="H24008" s="29">
        <v>44.11</v>
      </c>
      <c r="I24008" s="29">
        <v>50.56</v>
      </c>
    </row>
    <row r="24009" spans="1:9" x14ac:dyDescent="0.25">
      <c r="A24009" s="2" t="s">
        <v>42</v>
      </c>
      <c r="B24009" s="2" t="s">
        <v>58</v>
      </c>
      <c r="C24009" s="2" t="s">
        <v>87</v>
      </c>
      <c r="D24009" s="2" t="s">
        <v>43</v>
      </c>
      <c r="E24009" s="2" t="str">
        <f t="shared" si="375"/>
        <v>2012Derby Hospitals NHS Foundation TrustHow would you rate the hospital food?</v>
      </c>
      <c r="F24009" s="29">
        <v>47.7</v>
      </c>
      <c r="G24009" s="29">
        <v>1.45</v>
      </c>
      <c r="H24009" s="29">
        <v>44.86</v>
      </c>
      <c r="I24009" s="29">
        <v>50.53</v>
      </c>
    </row>
    <row r="24010" spans="1:9" x14ac:dyDescent="0.25">
      <c r="A24010" s="2" t="s">
        <v>42</v>
      </c>
      <c r="B24010" s="2" t="s">
        <v>58</v>
      </c>
      <c r="C24010" s="2" t="s">
        <v>162</v>
      </c>
      <c r="D24010" s="2" t="s">
        <v>43</v>
      </c>
      <c r="E24010" s="2" t="str">
        <f t="shared" si="375"/>
        <v>2012Shrewsbury and Telford Hospital NHS TrustHow would you rate the hospital food?</v>
      </c>
      <c r="F24010" s="29">
        <v>47.44</v>
      </c>
      <c r="G24010" s="29">
        <v>1.4</v>
      </c>
      <c r="H24010" s="29">
        <v>44.7</v>
      </c>
      <c r="I24010" s="29">
        <v>50.18</v>
      </c>
    </row>
    <row r="24011" spans="1:9" x14ac:dyDescent="0.25">
      <c r="A24011" s="2" t="s">
        <v>42</v>
      </c>
      <c r="B24011" s="2" t="s">
        <v>58</v>
      </c>
      <c r="C24011" s="2" t="s">
        <v>111</v>
      </c>
      <c r="D24011" s="2" t="s">
        <v>43</v>
      </c>
      <c r="E24011" s="2" t="str">
        <f t="shared" si="375"/>
        <v>2012Ipswich Hospital NHS TrustHow would you rate the hospital food?</v>
      </c>
      <c r="F24011" s="29">
        <v>47.05</v>
      </c>
      <c r="G24011" s="29">
        <v>1.5</v>
      </c>
      <c r="H24011" s="29">
        <v>44.11</v>
      </c>
      <c r="I24011" s="29">
        <v>49.99</v>
      </c>
    </row>
    <row r="24012" spans="1:9" x14ac:dyDescent="0.25">
      <c r="A24012" s="2" t="s">
        <v>42</v>
      </c>
      <c r="B24012" s="2" t="s">
        <v>58</v>
      </c>
      <c r="C24012" s="2" t="s">
        <v>151</v>
      </c>
      <c r="D24012" s="2" t="s">
        <v>43</v>
      </c>
      <c r="E24012" s="2" t="str">
        <f t="shared" si="375"/>
        <v>2012Royal Free London NHS Foundation TrustHow would you rate the hospital food?</v>
      </c>
      <c r="F24012" s="29">
        <v>46.23</v>
      </c>
      <c r="G24012" s="29">
        <v>1.72</v>
      </c>
      <c r="H24012" s="29">
        <v>42.86</v>
      </c>
      <c r="I24012" s="29">
        <v>49.6</v>
      </c>
    </row>
    <row r="24013" spans="1:9" x14ac:dyDescent="0.25">
      <c r="A24013" s="2" t="s">
        <v>42</v>
      </c>
      <c r="B24013" s="2" t="s">
        <v>58</v>
      </c>
      <c r="C24013" s="2" t="s">
        <v>135</v>
      </c>
      <c r="D24013" s="2" t="s">
        <v>43</v>
      </c>
      <c r="E24013" s="2" t="str">
        <f t="shared" si="375"/>
        <v>2012Northampton General Hospital NHS TrustHow would you rate the hospital food?</v>
      </c>
      <c r="F24013" s="29">
        <v>46.55</v>
      </c>
      <c r="G24013" s="29">
        <v>1.42</v>
      </c>
      <c r="H24013" s="29">
        <v>43.78</v>
      </c>
      <c r="I24013" s="29">
        <v>49.33</v>
      </c>
    </row>
    <row r="24014" spans="1:9" x14ac:dyDescent="0.25">
      <c r="A24014" s="2" t="s">
        <v>42</v>
      </c>
      <c r="B24014" s="2" t="s">
        <v>58</v>
      </c>
      <c r="C24014" s="2" t="s">
        <v>194</v>
      </c>
      <c r="D24014" s="2" t="s">
        <v>43</v>
      </c>
      <c r="E24014" s="2" t="str">
        <f t="shared" si="375"/>
        <v>2012University Hospital of North Staffordshire NHS TrustHow would you rate the hospital food?</v>
      </c>
      <c r="F24014" s="29">
        <v>45.96</v>
      </c>
      <c r="G24014" s="29">
        <v>1.6</v>
      </c>
      <c r="H24014" s="29">
        <v>42.83</v>
      </c>
      <c r="I24014" s="29">
        <v>49.09</v>
      </c>
    </row>
    <row r="24015" spans="1:9" x14ac:dyDescent="0.25">
      <c r="A24015" s="2" t="s">
        <v>42</v>
      </c>
      <c r="B24015" s="2" t="s">
        <v>58</v>
      </c>
      <c r="C24015" s="2" t="s">
        <v>72</v>
      </c>
      <c r="D24015" s="2" t="s">
        <v>43</v>
      </c>
      <c r="E24015" s="2" t="str">
        <f t="shared" si="375"/>
        <v>2012Bradford Teaching Hospitals NHS Foundation TrustHow would you rate the hospital food?</v>
      </c>
      <c r="F24015" s="29">
        <v>45.21</v>
      </c>
      <c r="G24015" s="29">
        <v>1.85</v>
      </c>
      <c r="H24015" s="29">
        <v>41.58</v>
      </c>
      <c r="I24015" s="29">
        <v>48.85</v>
      </c>
    </row>
    <row r="24016" spans="1:9" x14ac:dyDescent="0.25">
      <c r="A24016" s="2" t="s">
        <v>42</v>
      </c>
      <c r="B24016" s="2" t="s">
        <v>58</v>
      </c>
      <c r="C24016" s="2" t="s">
        <v>185</v>
      </c>
      <c r="D24016" s="2" t="s">
        <v>43</v>
      </c>
      <c r="E24016" s="2" t="str">
        <f t="shared" si="375"/>
        <v>2012The Rotherham NHS Foundation TrustHow would you rate the hospital food?</v>
      </c>
      <c r="F24016" s="29">
        <v>45.34</v>
      </c>
      <c r="G24016" s="29">
        <v>1.76</v>
      </c>
      <c r="H24016" s="29">
        <v>41.88</v>
      </c>
      <c r="I24016" s="29">
        <v>48.8</v>
      </c>
    </row>
    <row r="24017" spans="1:9" x14ac:dyDescent="0.25">
      <c r="A24017" s="2" t="s">
        <v>42</v>
      </c>
      <c r="B24017" s="2" t="s">
        <v>58</v>
      </c>
      <c r="C24017" s="2" t="s">
        <v>134</v>
      </c>
      <c r="D24017" s="2" t="s">
        <v>43</v>
      </c>
      <c r="E24017" s="2" t="str">
        <f t="shared" si="375"/>
        <v>2012North West London Hospitals NHS TrustHow would you rate the hospital food?</v>
      </c>
      <c r="F24017" s="29">
        <v>45.06</v>
      </c>
      <c r="G24017" s="29">
        <v>1.71</v>
      </c>
      <c r="H24017" s="29">
        <v>41.7</v>
      </c>
      <c r="I24017" s="29">
        <v>48.42</v>
      </c>
    </row>
    <row r="24018" spans="1:9" x14ac:dyDescent="0.25">
      <c r="A24018" s="2" t="s">
        <v>42</v>
      </c>
      <c r="B24018" s="2" t="s">
        <v>58</v>
      </c>
      <c r="C24018" s="2" t="s">
        <v>78</v>
      </c>
      <c r="D24018" s="2" t="s">
        <v>43</v>
      </c>
      <c r="E24018" s="2" t="str">
        <f t="shared" si="375"/>
        <v>2012Central Manchester University Hospitals NHS Foundation TrustHow would you rate the hospital food?</v>
      </c>
      <c r="F24018" s="29">
        <v>44.83</v>
      </c>
      <c r="G24018" s="29">
        <v>1.71</v>
      </c>
      <c r="H24018" s="29">
        <v>41.48</v>
      </c>
      <c r="I24018" s="29">
        <v>48.18</v>
      </c>
    </row>
    <row r="24019" spans="1:9" x14ac:dyDescent="0.25">
      <c r="A24019" s="2" t="s">
        <v>42</v>
      </c>
      <c r="B24019" s="2" t="s">
        <v>58</v>
      </c>
      <c r="C24019" s="2" t="s">
        <v>86</v>
      </c>
      <c r="D24019" s="2" t="s">
        <v>43</v>
      </c>
      <c r="E24019" s="2" t="str">
        <f t="shared" si="375"/>
        <v>2012Dartford and Gravesham NHS TrustHow would you rate the hospital food?</v>
      </c>
      <c r="F24019" s="29">
        <v>44.35</v>
      </c>
      <c r="G24019" s="29">
        <v>1.6</v>
      </c>
      <c r="H24019" s="29">
        <v>41.22</v>
      </c>
      <c r="I24019" s="29">
        <v>47.48</v>
      </c>
    </row>
    <row r="24020" spans="1:9" x14ac:dyDescent="0.25">
      <c r="A24020" s="2" t="s">
        <v>42</v>
      </c>
      <c r="B24020" s="2" t="s">
        <v>58</v>
      </c>
      <c r="C24020" s="2" t="s">
        <v>63</v>
      </c>
      <c r="D24020" s="2" t="s">
        <v>43</v>
      </c>
      <c r="E24020" s="2" t="str">
        <f t="shared" si="375"/>
        <v>2012Barking, Havering and Redbridge University Hospitals NHS TrustHow would you rate the hospital food?</v>
      </c>
      <c r="F24020" s="29">
        <v>44.09</v>
      </c>
      <c r="G24020" s="29">
        <v>1.65</v>
      </c>
      <c r="H24020" s="29">
        <v>40.86</v>
      </c>
      <c r="I24020" s="29">
        <v>47.32</v>
      </c>
    </row>
    <row r="24021" spans="1:9" x14ac:dyDescent="0.25">
      <c r="A24021" s="2" t="s">
        <v>42</v>
      </c>
      <c r="B24021" s="2" t="s">
        <v>58</v>
      </c>
      <c r="C24021" s="2" t="s">
        <v>203</v>
      </c>
      <c r="D24021" s="2" t="s">
        <v>43</v>
      </c>
      <c r="E24021" s="2" t="str">
        <f t="shared" si="375"/>
        <v>2012Warrington and Halton Hospitals NHS Foundation TrustHow would you rate the hospital food?</v>
      </c>
      <c r="F24021" s="29">
        <v>44</v>
      </c>
      <c r="G24021" s="29">
        <v>1.67</v>
      </c>
      <c r="H24021" s="29">
        <v>40.729999999999997</v>
      </c>
      <c r="I24021" s="29">
        <v>47.27</v>
      </c>
    </row>
    <row r="24022" spans="1:9" x14ac:dyDescent="0.25">
      <c r="A24022" s="2" t="s">
        <v>42</v>
      </c>
      <c r="B24022" s="2" t="s">
        <v>58</v>
      </c>
      <c r="C24022" s="2" t="s">
        <v>178</v>
      </c>
      <c r="D24022" s="2" t="s">
        <v>43</v>
      </c>
      <c r="E24022" s="2" t="str">
        <f t="shared" si="375"/>
        <v>2012The Dudley Group NHS Foundation TrustHow would you rate the hospital food?</v>
      </c>
      <c r="F24022" s="29">
        <v>43.55</v>
      </c>
      <c r="G24022" s="29">
        <v>1.59</v>
      </c>
      <c r="H24022" s="29">
        <v>40.43</v>
      </c>
      <c r="I24022" s="29">
        <v>46.67</v>
      </c>
    </row>
    <row r="24023" spans="1:9" x14ac:dyDescent="0.25">
      <c r="A24023" s="2" t="s">
        <v>42</v>
      </c>
      <c r="B24023" s="2" t="s">
        <v>58</v>
      </c>
      <c r="C24023" s="2" t="s">
        <v>164</v>
      </c>
      <c r="D24023" s="2" t="s">
        <v>43</v>
      </c>
      <c r="E24023" s="2" t="str">
        <f t="shared" si="375"/>
        <v>2012South London Healthcare NHS TrustHow would you rate the hospital food?</v>
      </c>
      <c r="F24023" s="29">
        <v>41.71</v>
      </c>
      <c r="G24023" s="29">
        <v>1.47</v>
      </c>
      <c r="H24023" s="29">
        <v>38.83</v>
      </c>
      <c r="I24023" s="29">
        <v>44.59</v>
      </c>
    </row>
    <row r="24024" spans="1:9" x14ac:dyDescent="0.25">
      <c r="A24024" s="2" t="s">
        <v>42</v>
      </c>
      <c r="B24024" s="2" t="s">
        <v>58</v>
      </c>
      <c r="C24024" s="2" t="s">
        <v>124</v>
      </c>
      <c r="D24024" s="2" t="s">
        <v>43</v>
      </c>
      <c r="E24024" s="2" t="str">
        <f t="shared" si="375"/>
        <v>2012Medway NHS Foundation TrustHow would you rate the hospital food?</v>
      </c>
      <c r="F24024" s="29">
        <v>40.08</v>
      </c>
      <c r="G24024" s="29">
        <v>1.67</v>
      </c>
      <c r="H24024" s="29">
        <v>36.81</v>
      </c>
      <c r="I24024" s="29">
        <v>43.35</v>
      </c>
    </row>
    <row r="24025" spans="1:9" x14ac:dyDescent="0.25">
      <c r="A24025" s="2" t="s">
        <v>42</v>
      </c>
      <c r="B24025" s="2" t="s">
        <v>58</v>
      </c>
      <c r="C24025" s="2" t="s">
        <v>106</v>
      </c>
      <c r="D24025" s="2" t="s">
        <v>43</v>
      </c>
      <c r="E24025" s="2" t="str">
        <f t="shared" si="375"/>
        <v>2012Heatherwood and Wexham Park Hospitals NHS Foundation TrustHow would you rate the hospital food?</v>
      </c>
      <c r="F24025" s="29">
        <v>36.89</v>
      </c>
      <c r="G24025" s="29">
        <v>1.66</v>
      </c>
      <c r="H24025" s="29">
        <v>33.64</v>
      </c>
      <c r="I24025" s="29">
        <v>40.14</v>
      </c>
    </row>
    <row r="24026" spans="1:9" x14ac:dyDescent="0.25">
      <c r="A24026" s="2" t="s">
        <v>28</v>
      </c>
      <c r="B24026" s="2" t="s">
        <v>58</v>
      </c>
      <c r="C24026" s="2" t="s">
        <v>146</v>
      </c>
      <c r="D24026" s="2" t="s">
        <v>29</v>
      </c>
      <c r="E24026" s="2" t="str">
        <f t="shared" si="375"/>
        <v>2012Queen Victoria Hospital NHS Foundation TrustWhen you had important questions to ask a doctor, did you get answers that you could understand?</v>
      </c>
      <c r="F24026" s="29">
        <v>90.74</v>
      </c>
      <c r="G24026" s="29">
        <v>1.56</v>
      </c>
      <c r="H24026" s="29">
        <v>87.69</v>
      </c>
      <c r="I24026" s="29">
        <v>93.79</v>
      </c>
    </row>
    <row r="24027" spans="1:9" x14ac:dyDescent="0.25">
      <c r="A24027" s="2" t="s">
        <v>28</v>
      </c>
      <c r="B24027" s="2" t="s">
        <v>58</v>
      </c>
      <c r="C24027" s="2" t="s">
        <v>176</v>
      </c>
      <c r="D24027" s="2" t="s">
        <v>29</v>
      </c>
      <c r="E24027" s="2" t="str">
        <f t="shared" si="375"/>
        <v>2012The Christie NHS Foundation TrustWhen you had important questions to ask a doctor, did you get answers that you could understand?</v>
      </c>
      <c r="F24027" s="29">
        <v>89.07</v>
      </c>
      <c r="G24027" s="29">
        <v>1.26</v>
      </c>
      <c r="H24027" s="29">
        <v>86.59</v>
      </c>
      <c r="I24027" s="29">
        <v>91.55</v>
      </c>
    </row>
    <row r="24028" spans="1:9" x14ac:dyDescent="0.25">
      <c r="A24028" s="2" t="s">
        <v>28</v>
      </c>
      <c r="B24028" s="2" t="s">
        <v>58</v>
      </c>
      <c r="C24028" s="2" t="s">
        <v>187</v>
      </c>
      <c r="D24028" s="2" t="s">
        <v>29</v>
      </c>
      <c r="E24028" s="2" t="str">
        <f t="shared" si="375"/>
        <v>2012The Royal Marsden NHS Foundation TrustWhen you had important questions to ask a doctor, did you get answers that you could understand?</v>
      </c>
      <c r="F24028" s="29">
        <v>88.91</v>
      </c>
      <c r="G24028" s="29">
        <v>1.34</v>
      </c>
      <c r="H24028" s="29">
        <v>86.28</v>
      </c>
      <c r="I24028" s="29">
        <v>91.54</v>
      </c>
    </row>
    <row r="24029" spans="1:9" x14ac:dyDescent="0.25">
      <c r="A24029" s="2" t="s">
        <v>28</v>
      </c>
      <c r="B24029" s="2" t="s">
        <v>58</v>
      </c>
      <c r="C24029" s="2" t="s">
        <v>184</v>
      </c>
      <c r="D24029" s="2" t="s">
        <v>29</v>
      </c>
      <c r="E24029" s="2" t="str">
        <f t="shared" si="375"/>
        <v>2012The Robert Jones and Agnes Hunt Orthopaedic Hospital NHS Foundation TrustWhen you had important questions to ask a doctor, did you get answers that you could understand?</v>
      </c>
      <c r="F24029" s="29">
        <v>88.47</v>
      </c>
      <c r="G24029" s="29">
        <v>1.34</v>
      </c>
      <c r="H24029" s="29">
        <v>85.84</v>
      </c>
      <c r="I24029" s="29">
        <v>91.11</v>
      </c>
    </row>
    <row r="24030" spans="1:9" x14ac:dyDescent="0.25">
      <c r="A24030" s="2" t="s">
        <v>28</v>
      </c>
      <c r="B24030" s="2" t="s">
        <v>58</v>
      </c>
      <c r="C24030" s="2" t="s">
        <v>120</v>
      </c>
      <c r="D24030" s="2" t="s">
        <v>29</v>
      </c>
      <c r="E24030" s="2" t="str">
        <f t="shared" si="375"/>
        <v>2012Liverpool Heart and Chest NHS Foundation TrustWhen you had important questions to ask a doctor, did you get answers that you could understand?</v>
      </c>
      <c r="F24030" s="29">
        <v>88.15</v>
      </c>
      <c r="G24030" s="29">
        <v>1.25</v>
      </c>
      <c r="H24030" s="29">
        <v>85.7</v>
      </c>
      <c r="I24030" s="29">
        <v>90.6</v>
      </c>
    </row>
    <row r="24031" spans="1:9" x14ac:dyDescent="0.25">
      <c r="A24031" s="2" t="s">
        <v>28</v>
      </c>
      <c r="B24031" s="2" t="s">
        <v>58</v>
      </c>
      <c r="C24031" s="2" t="s">
        <v>177</v>
      </c>
      <c r="D24031" s="2" t="s">
        <v>29</v>
      </c>
      <c r="E24031" s="2" t="str">
        <f t="shared" si="375"/>
        <v>2012The Clatterbridge Cancer Centre NHS Foundation TrustWhen you had important questions to ask a doctor, did you get answers that you could understand?</v>
      </c>
      <c r="F24031" s="29">
        <v>87.55</v>
      </c>
      <c r="G24031" s="29">
        <v>1.53</v>
      </c>
      <c r="H24031" s="29">
        <v>84.55</v>
      </c>
      <c r="I24031" s="29">
        <v>90.55</v>
      </c>
    </row>
    <row r="24032" spans="1:9" x14ac:dyDescent="0.25">
      <c r="A24032" s="2" t="s">
        <v>28</v>
      </c>
      <c r="B24032" s="2" t="s">
        <v>58</v>
      </c>
      <c r="C24032" s="2" t="s">
        <v>175</v>
      </c>
      <c r="D24032" s="2" t="s">
        <v>29</v>
      </c>
      <c r="E24032" s="2" t="str">
        <f t="shared" si="375"/>
        <v>2012Taunton and Somerset NHS Foundation TrustWhen you had important questions to ask a doctor, did you get answers that you could understand?</v>
      </c>
      <c r="F24032" s="29">
        <v>87.6</v>
      </c>
      <c r="G24032" s="29">
        <v>1.41</v>
      </c>
      <c r="H24032" s="29">
        <v>84.84</v>
      </c>
      <c r="I24032" s="29">
        <v>90.37</v>
      </c>
    </row>
    <row r="24033" spans="1:9" x14ac:dyDescent="0.25">
      <c r="A24033" s="2" t="s">
        <v>28</v>
      </c>
      <c r="B24033" s="2" t="s">
        <v>58</v>
      </c>
      <c r="C24033" s="2" t="s">
        <v>153</v>
      </c>
      <c r="D24033" s="2" t="s">
        <v>29</v>
      </c>
      <c r="E24033" s="2" t="str">
        <f t="shared" si="375"/>
        <v>2012Royal National Hospital for Rheumatic Diseases NHS Foundation TrustWhen you had important questions to ask a doctor, did you get answers that you could understand?</v>
      </c>
      <c r="F24033" s="29">
        <v>86.12</v>
      </c>
      <c r="G24033" s="29">
        <v>1.93</v>
      </c>
      <c r="H24033" s="29">
        <v>82.34</v>
      </c>
      <c r="I24033" s="29">
        <v>89.9</v>
      </c>
    </row>
    <row r="24034" spans="1:9" x14ac:dyDescent="0.25">
      <c r="A24034" s="2" t="s">
        <v>28</v>
      </c>
      <c r="B24034" s="2" t="s">
        <v>58</v>
      </c>
      <c r="C24034" s="2" t="s">
        <v>148</v>
      </c>
      <c r="D24034" s="2" t="s">
        <v>29</v>
      </c>
      <c r="E24034" s="2" t="str">
        <f t="shared" si="375"/>
        <v>2012Royal Brompton and Harefield NHS Foundation TrustWhen you had important questions to ask a doctor, did you get answers that you could understand?</v>
      </c>
      <c r="F24034" s="29">
        <v>87.23</v>
      </c>
      <c r="G24034" s="29">
        <v>1.29</v>
      </c>
      <c r="H24034" s="29">
        <v>84.69</v>
      </c>
      <c r="I24034" s="29">
        <v>89.77</v>
      </c>
    </row>
    <row r="24035" spans="1:9" x14ac:dyDescent="0.25">
      <c r="A24035" s="2" t="s">
        <v>28</v>
      </c>
      <c r="B24035" s="2" t="s">
        <v>58</v>
      </c>
      <c r="C24035" s="2" t="s">
        <v>165</v>
      </c>
      <c r="D24035" s="2" t="s">
        <v>29</v>
      </c>
      <c r="E24035" s="2" t="str">
        <f t="shared" si="375"/>
        <v>2012South Tees Hospitals NHS Foundation TrustWhen you had important questions to ask a doctor, did you get answers that you could understand?</v>
      </c>
      <c r="F24035" s="29">
        <v>86.44</v>
      </c>
      <c r="G24035" s="29">
        <v>1.53</v>
      </c>
      <c r="H24035" s="29">
        <v>83.43</v>
      </c>
      <c r="I24035" s="29">
        <v>89.44</v>
      </c>
    </row>
    <row r="24036" spans="1:9" x14ac:dyDescent="0.25">
      <c r="A24036" s="2" t="s">
        <v>28</v>
      </c>
      <c r="B24036" s="2" t="s">
        <v>58</v>
      </c>
      <c r="C24036" s="2" t="s">
        <v>77</v>
      </c>
      <c r="D24036" s="2" t="s">
        <v>29</v>
      </c>
      <c r="E24036" s="2" t="str">
        <f t="shared" si="375"/>
        <v>2012Cambridge University Hospitals NHS Foundation TrustWhen you had important questions to ask a doctor, did you get answers that you could understand?</v>
      </c>
      <c r="F24036" s="29">
        <v>86.42</v>
      </c>
      <c r="G24036" s="29">
        <v>1.49</v>
      </c>
      <c r="H24036" s="29">
        <v>83.5</v>
      </c>
      <c r="I24036" s="29">
        <v>89.33</v>
      </c>
    </row>
    <row r="24037" spans="1:9" x14ac:dyDescent="0.25">
      <c r="A24037" s="2" t="s">
        <v>28</v>
      </c>
      <c r="B24037" s="2" t="s">
        <v>58</v>
      </c>
      <c r="C24037" s="2" t="s">
        <v>152</v>
      </c>
      <c r="D24037" s="2" t="s">
        <v>29</v>
      </c>
      <c r="E24037" s="2" t="str">
        <f t="shared" si="375"/>
        <v>2012Royal Liverpool and Broadgreen University Hospitals NHS TrustWhen you had important questions to ask a doctor, did you get answers that you could understand?</v>
      </c>
      <c r="F24037" s="29">
        <v>86.11</v>
      </c>
      <c r="G24037" s="29">
        <v>1.61</v>
      </c>
      <c r="H24037" s="29">
        <v>82.96</v>
      </c>
      <c r="I24037" s="29">
        <v>89.27</v>
      </c>
    </row>
    <row r="24038" spans="1:9" x14ac:dyDescent="0.25">
      <c r="A24038" s="2" t="s">
        <v>28</v>
      </c>
      <c r="B24038" s="2" t="s">
        <v>58</v>
      </c>
      <c r="C24038" s="2" t="s">
        <v>180</v>
      </c>
      <c r="D24038" s="2" t="s">
        <v>29</v>
      </c>
      <c r="E24038" s="2" t="str">
        <f t="shared" si="375"/>
        <v>2012The Newcastle-upon-Tyne Hospitals NHS Foundation TrustWhen you had important questions to ask a doctor, did you get answers that you could understand?</v>
      </c>
      <c r="F24038" s="29">
        <v>86.51</v>
      </c>
      <c r="G24038" s="29">
        <v>1.41</v>
      </c>
      <c r="H24038" s="29">
        <v>83.75</v>
      </c>
      <c r="I24038" s="29">
        <v>89.26</v>
      </c>
    </row>
    <row r="24039" spans="1:9" x14ac:dyDescent="0.25">
      <c r="A24039" s="2" t="s">
        <v>28</v>
      </c>
      <c r="B24039" s="2" t="s">
        <v>58</v>
      </c>
      <c r="C24039" s="2" t="s">
        <v>69</v>
      </c>
      <c r="D24039" s="2" t="s">
        <v>29</v>
      </c>
      <c r="E24039" s="2" t="str">
        <f t="shared" si="375"/>
        <v>2012Birmingham Women's NHS Foundation TrustWhen you had important questions to ask a doctor, did you get answers that you could understand?</v>
      </c>
      <c r="F24039" s="29">
        <v>85.78</v>
      </c>
      <c r="G24039" s="29">
        <v>1.48</v>
      </c>
      <c r="H24039" s="29">
        <v>82.89</v>
      </c>
      <c r="I24039" s="29">
        <v>88.67</v>
      </c>
    </row>
    <row r="24040" spans="1:9" x14ac:dyDescent="0.25">
      <c r="A24040" s="2" t="s">
        <v>28</v>
      </c>
      <c r="B24040" s="2" t="s">
        <v>58</v>
      </c>
      <c r="C24040" s="2" t="s">
        <v>193</v>
      </c>
      <c r="D24040" s="2" t="s">
        <v>29</v>
      </c>
      <c r="E24040" s="2" t="str">
        <f t="shared" si="375"/>
        <v>2012University College London Hospitals NHS Foundation TrustWhen you had important questions to ask a doctor, did you get answers that you could understand?</v>
      </c>
      <c r="F24040" s="29">
        <v>85.46</v>
      </c>
      <c r="G24040" s="29">
        <v>1.53</v>
      </c>
      <c r="H24040" s="29">
        <v>82.46</v>
      </c>
      <c r="I24040" s="29">
        <v>88.46</v>
      </c>
    </row>
    <row r="24041" spans="1:9" x14ac:dyDescent="0.25">
      <c r="A24041" s="2" t="s">
        <v>28</v>
      </c>
      <c r="B24041" s="2" t="s">
        <v>58</v>
      </c>
      <c r="C24041" s="2" t="s">
        <v>121</v>
      </c>
      <c r="D24041" s="2" t="s">
        <v>29</v>
      </c>
      <c r="E24041" s="2" t="str">
        <f t="shared" si="375"/>
        <v>2012Liverpool Women's NHS Foundation TrustWhen you had important questions to ask a doctor, did you get answers that you could understand?</v>
      </c>
      <c r="F24041" s="29">
        <v>85.48</v>
      </c>
      <c r="G24041" s="29">
        <v>1.43</v>
      </c>
      <c r="H24041" s="29">
        <v>82.67</v>
      </c>
      <c r="I24041" s="29">
        <v>88.29</v>
      </c>
    </row>
    <row r="24042" spans="1:9" x14ac:dyDescent="0.25">
      <c r="A24042" s="2" t="s">
        <v>28</v>
      </c>
      <c r="B24042" s="2" t="s">
        <v>58</v>
      </c>
      <c r="C24042" s="2" t="s">
        <v>138</v>
      </c>
      <c r="D24042" s="2" t="s">
        <v>29</v>
      </c>
      <c r="E24042" s="2" t="str">
        <f t="shared" si="375"/>
        <v>2012Northumbria Healthcare NHS Foundation TrustWhen you had important questions to ask a doctor, did you get answers that you could understand?</v>
      </c>
      <c r="F24042" s="29">
        <v>85.39</v>
      </c>
      <c r="G24042" s="29">
        <v>1.45</v>
      </c>
      <c r="H24042" s="29">
        <v>82.55</v>
      </c>
      <c r="I24042" s="29">
        <v>88.24</v>
      </c>
    </row>
    <row r="24043" spans="1:9" x14ac:dyDescent="0.25">
      <c r="A24043" s="2" t="s">
        <v>28</v>
      </c>
      <c r="B24043" s="2" t="s">
        <v>58</v>
      </c>
      <c r="C24043" s="2" t="s">
        <v>141</v>
      </c>
      <c r="D24043" s="2" t="s">
        <v>29</v>
      </c>
      <c r="E24043" s="2" t="str">
        <f t="shared" si="375"/>
        <v>2012Papworth Hospital NHS Foundation TrustWhen you had important questions to ask a doctor, did you get answers that you could understand?</v>
      </c>
      <c r="F24043" s="29">
        <v>85.63</v>
      </c>
      <c r="G24043" s="29">
        <v>1.25</v>
      </c>
      <c r="H24043" s="29">
        <v>83.17</v>
      </c>
      <c r="I24043" s="29">
        <v>88.08</v>
      </c>
    </row>
    <row r="24044" spans="1:9" x14ac:dyDescent="0.25">
      <c r="A24044" s="2" t="s">
        <v>28</v>
      </c>
      <c r="B24044" s="2" t="s">
        <v>58</v>
      </c>
      <c r="C24044" s="2" t="s">
        <v>150</v>
      </c>
      <c r="D24044" s="2" t="s">
        <v>29</v>
      </c>
      <c r="E24044" s="2" t="str">
        <f t="shared" si="375"/>
        <v>2012Royal Devon and Exeter NHS Foundation TrustWhen you had important questions to ask a doctor, did you get answers that you could understand?</v>
      </c>
      <c r="F24044" s="29">
        <v>85.42</v>
      </c>
      <c r="G24044" s="29">
        <v>1.36</v>
      </c>
      <c r="H24044" s="29">
        <v>82.76</v>
      </c>
      <c r="I24044" s="29">
        <v>88.07</v>
      </c>
    </row>
    <row r="24045" spans="1:9" x14ac:dyDescent="0.25">
      <c r="A24045" s="2" t="s">
        <v>28</v>
      </c>
      <c r="B24045" s="2" t="s">
        <v>58</v>
      </c>
      <c r="C24045" s="2" t="s">
        <v>103</v>
      </c>
      <c r="D24045" s="2" t="s">
        <v>29</v>
      </c>
      <c r="E24045" s="2" t="str">
        <f t="shared" si="375"/>
        <v>2012Hampshire Hospitals NHS Foundation TrustWhen you had important questions to ask a doctor, did you get answers that you could understand?</v>
      </c>
      <c r="F24045" s="29">
        <v>85.07</v>
      </c>
      <c r="G24045" s="29">
        <v>1.46</v>
      </c>
      <c r="H24045" s="29">
        <v>82.21</v>
      </c>
      <c r="I24045" s="29">
        <v>87.93</v>
      </c>
    </row>
    <row r="24046" spans="1:9" x14ac:dyDescent="0.25">
      <c r="A24046" s="2" t="s">
        <v>28</v>
      </c>
      <c r="B24046" s="2" t="s">
        <v>58</v>
      </c>
      <c r="C24046" s="2" t="s">
        <v>209</v>
      </c>
      <c r="D24046" s="2" t="s">
        <v>29</v>
      </c>
      <c r="E24046" s="2" t="str">
        <f t="shared" si="375"/>
        <v>2012Wirral University Teaching Hospital NHS Foundation TrustWhen you had important questions to ask a doctor, did you get answers that you could understand?</v>
      </c>
      <c r="F24046" s="29">
        <v>84.7</v>
      </c>
      <c r="G24046" s="29">
        <v>1.65</v>
      </c>
      <c r="H24046" s="29">
        <v>81.47</v>
      </c>
      <c r="I24046" s="29">
        <v>87.93</v>
      </c>
    </row>
    <row r="24047" spans="1:9" x14ac:dyDescent="0.25">
      <c r="A24047" s="2" t="s">
        <v>28</v>
      </c>
      <c r="B24047" s="2" t="s">
        <v>58</v>
      </c>
      <c r="C24047" s="2" t="s">
        <v>163</v>
      </c>
      <c r="D24047" s="2" t="s">
        <v>29</v>
      </c>
      <c r="E24047" s="2" t="str">
        <f t="shared" si="375"/>
        <v>2012South Devon Healthcare NHS Foundation TrustWhen you had important questions to ask a doctor, did you get answers that you could understand?</v>
      </c>
      <c r="F24047" s="29">
        <v>84.9</v>
      </c>
      <c r="G24047" s="29">
        <v>1.4</v>
      </c>
      <c r="H24047" s="29">
        <v>82.16</v>
      </c>
      <c r="I24047" s="29">
        <v>87.65</v>
      </c>
    </row>
    <row r="24048" spans="1:9" x14ac:dyDescent="0.25">
      <c r="A24048" s="2" t="s">
        <v>28</v>
      </c>
      <c r="B24048" s="2" t="s">
        <v>58</v>
      </c>
      <c r="C24048" s="2" t="s">
        <v>140</v>
      </c>
      <c r="D24048" s="2" t="s">
        <v>29</v>
      </c>
      <c r="E24048" s="2" t="str">
        <f t="shared" si="375"/>
        <v>2012Oxford University Hospitals NHS TrustWhen you had important questions to ask a doctor, did you get answers that you could understand?</v>
      </c>
      <c r="F24048" s="29">
        <v>84.78</v>
      </c>
      <c r="G24048" s="29">
        <v>1.43</v>
      </c>
      <c r="H24048" s="29">
        <v>81.97</v>
      </c>
      <c r="I24048" s="29">
        <v>87.59</v>
      </c>
    </row>
    <row r="24049" spans="1:9" x14ac:dyDescent="0.25">
      <c r="A24049" s="2" t="s">
        <v>28</v>
      </c>
      <c r="B24049" s="2" t="s">
        <v>58</v>
      </c>
      <c r="C24049" s="2" t="s">
        <v>147</v>
      </c>
      <c r="D24049" s="2" t="s">
        <v>29</v>
      </c>
      <c r="E24049" s="2" t="str">
        <f t="shared" si="375"/>
        <v>2012Royal Berkshire NHS Foundation TrustWhen you had important questions to ask a doctor, did you get answers that you could understand?</v>
      </c>
      <c r="F24049" s="29">
        <v>84.6</v>
      </c>
      <c r="G24049" s="29">
        <v>1.45</v>
      </c>
      <c r="H24049" s="29">
        <v>81.760000000000005</v>
      </c>
      <c r="I24049" s="29">
        <v>87.43</v>
      </c>
    </row>
    <row r="24050" spans="1:9" x14ac:dyDescent="0.25">
      <c r="A24050" s="2" t="s">
        <v>28</v>
      </c>
      <c r="B24050" s="2" t="s">
        <v>58</v>
      </c>
      <c r="C24050" s="2" t="s">
        <v>154</v>
      </c>
      <c r="D24050" s="2" t="s">
        <v>29</v>
      </c>
      <c r="E24050" s="2" t="str">
        <f t="shared" si="375"/>
        <v>2012Royal National Orthopaedic Hospital NHS TrustWhen you had important questions to ask a doctor, did you get answers that you could understand?</v>
      </c>
      <c r="F24050" s="29">
        <v>84.76</v>
      </c>
      <c r="G24050" s="29">
        <v>1.33</v>
      </c>
      <c r="H24050" s="29">
        <v>82.14</v>
      </c>
      <c r="I24050" s="29">
        <v>87.37</v>
      </c>
    </row>
    <row r="24051" spans="1:9" x14ac:dyDescent="0.25">
      <c r="A24051" s="2" t="s">
        <v>28</v>
      </c>
      <c r="B24051" s="2" t="s">
        <v>58</v>
      </c>
      <c r="C24051" s="2" t="s">
        <v>87</v>
      </c>
      <c r="D24051" s="2" t="s">
        <v>29</v>
      </c>
      <c r="E24051" s="2" t="str">
        <f t="shared" si="375"/>
        <v>2012Derby Hospitals NHS Foundation TrustWhen you had important questions to ask a doctor, did you get answers that you could understand?</v>
      </c>
      <c r="F24051" s="29">
        <v>84.49</v>
      </c>
      <c r="G24051" s="29">
        <v>1.38</v>
      </c>
      <c r="H24051" s="29">
        <v>81.8</v>
      </c>
      <c r="I24051" s="29">
        <v>87.19</v>
      </c>
    </row>
    <row r="24052" spans="1:9" x14ac:dyDescent="0.25">
      <c r="A24052" s="2" t="s">
        <v>28</v>
      </c>
      <c r="B24052" s="2" t="s">
        <v>58</v>
      </c>
      <c r="C24052" s="2" t="s">
        <v>5</v>
      </c>
      <c r="D24052" s="2" t="s">
        <v>29</v>
      </c>
      <c r="E24052" s="2" t="str">
        <f t="shared" si="375"/>
        <v>2012North Middlesex University Hospital NHS TrustWhen you had important questions to ask a doctor, did you get answers that you could understand?</v>
      </c>
      <c r="F24052" s="29">
        <v>83.95</v>
      </c>
      <c r="G24052" s="29">
        <v>1.65</v>
      </c>
      <c r="H24052" s="29">
        <v>80.72</v>
      </c>
      <c r="I24052" s="29">
        <v>87.18</v>
      </c>
    </row>
    <row r="24053" spans="1:9" x14ac:dyDescent="0.25">
      <c r="A24053" s="2" t="s">
        <v>28</v>
      </c>
      <c r="B24053" s="2" t="s">
        <v>58</v>
      </c>
      <c r="C24053" s="2" t="s">
        <v>196</v>
      </c>
      <c r="D24053" s="2" t="s">
        <v>29</v>
      </c>
      <c r="E24053" s="2" t="str">
        <f t="shared" si="375"/>
        <v>2012University Hospital Southampton NHS Foundation TrustWhen you had important questions to ask a doctor, did you get answers that you could understand?</v>
      </c>
      <c r="F24053" s="29">
        <v>84.29</v>
      </c>
      <c r="G24053" s="29">
        <v>1.47</v>
      </c>
      <c r="H24053" s="29">
        <v>81.41</v>
      </c>
      <c r="I24053" s="29">
        <v>87.17</v>
      </c>
    </row>
    <row r="24054" spans="1:9" x14ac:dyDescent="0.25">
      <c r="A24054" s="2" t="s">
        <v>28</v>
      </c>
      <c r="B24054" s="2" t="s">
        <v>58</v>
      </c>
      <c r="C24054" s="2" t="s">
        <v>167</v>
      </c>
      <c r="D24054" s="2" t="s">
        <v>29</v>
      </c>
      <c r="E24054" s="2" t="str">
        <f t="shared" si="375"/>
        <v>2012South Warwickshire NHS Foundation TrustWhen you had important questions to ask a doctor, did you get answers that you could understand?</v>
      </c>
      <c r="F24054" s="29">
        <v>84.42</v>
      </c>
      <c r="G24054" s="29">
        <v>1.38</v>
      </c>
      <c r="H24054" s="29">
        <v>81.72</v>
      </c>
      <c r="I24054" s="29">
        <v>87.12</v>
      </c>
    </row>
    <row r="24055" spans="1:9" x14ac:dyDescent="0.25">
      <c r="A24055" s="2" t="s">
        <v>28</v>
      </c>
      <c r="B24055" s="2" t="s">
        <v>58</v>
      </c>
      <c r="C24055" s="2" t="s">
        <v>198</v>
      </c>
      <c r="D24055" s="2" t="s">
        <v>29</v>
      </c>
      <c r="E24055" s="2" t="str">
        <f t="shared" si="375"/>
        <v>2012University Hospitals Bristol NHS Foundation TrustWhen you had important questions to ask a doctor, did you get answers that you could understand?</v>
      </c>
      <c r="F24055" s="29">
        <v>83.83</v>
      </c>
      <c r="G24055" s="29">
        <v>1.59</v>
      </c>
      <c r="H24055" s="29">
        <v>80.709999999999994</v>
      </c>
      <c r="I24055" s="29">
        <v>86.94</v>
      </c>
    </row>
    <row r="24056" spans="1:9" x14ac:dyDescent="0.25">
      <c r="A24056" s="2" t="s">
        <v>28</v>
      </c>
      <c r="B24056" s="2" t="s">
        <v>58</v>
      </c>
      <c r="C24056" s="2" t="s">
        <v>159</v>
      </c>
      <c r="D24056" s="2" t="s">
        <v>29</v>
      </c>
      <c r="E24056" s="2" t="str">
        <f t="shared" si="375"/>
        <v>2012Sandwell and West Birmingham Hospitals NHS TrustWhen you had important questions to ask a doctor, did you get answers that you could understand?</v>
      </c>
      <c r="F24056" s="29">
        <v>83.49</v>
      </c>
      <c r="G24056" s="29">
        <v>1.74</v>
      </c>
      <c r="H24056" s="29">
        <v>80.08</v>
      </c>
      <c r="I24056" s="29">
        <v>86.89</v>
      </c>
    </row>
    <row r="24057" spans="1:9" x14ac:dyDescent="0.25">
      <c r="A24057" s="2" t="s">
        <v>28</v>
      </c>
      <c r="B24057" s="2" t="s">
        <v>58</v>
      </c>
      <c r="C24057" s="2" t="s">
        <v>79</v>
      </c>
      <c r="D24057" s="2" t="s">
        <v>29</v>
      </c>
      <c r="E24057" s="2" t="str">
        <f t="shared" si="375"/>
        <v>2012Chelsea and Westminster Hospital NHS Foundation TrustWhen you had important questions to ask a doctor, did you get answers that you could understand?</v>
      </c>
      <c r="F24057" s="29">
        <v>83.5</v>
      </c>
      <c r="G24057" s="29">
        <v>1.72</v>
      </c>
      <c r="H24057" s="29">
        <v>80.12</v>
      </c>
      <c r="I24057" s="29">
        <v>86.88</v>
      </c>
    </row>
    <row r="24058" spans="1:9" x14ac:dyDescent="0.25">
      <c r="A24058" s="2" t="s">
        <v>28</v>
      </c>
      <c r="B24058" s="2" t="s">
        <v>58</v>
      </c>
      <c r="C24058" s="2" t="s">
        <v>170</v>
      </c>
      <c r="D24058" s="2" t="s">
        <v>29</v>
      </c>
      <c r="E24058" s="2" t="str">
        <f t="shared" si="375"/>
        <v>2012St George's Healthcare NHS TrustWhen you had important questions to ask a doctor, did you get answers that you could understand?</v>
      </c>
      <c r="F24058" s="29">
        <v>83.51</v>
      </c>
      <c r="G24058" s="29">
        <v>1.69</v>
      </c>
      <c r="H24058" s="29">
        <v>80.19</v>
      </c>
      <c r="I24058" s="29">
        <v>86.82</v>
      </c>
    </row>
    <row r="24059" spans="1:9" x14ac:dyDescent="0.25">
      <c r="A24059" s="2" t="s">
        <v>28</v>
      </c>
      <c r="B24059" s="2" t="s">
        <v>58</v>
      </c>
      <c r="C24059" s="2" t="s">
        <v>12</v>
      </c>
      <c r="D24059" s="2" t="s">
        <v>29</v>
      </c>
      <c r="E24059" s="2" t="str">
        <f t="shared" si="375"/>
        <v>2012Aintree University Hospital NHS Foundation TrustWhen you had important questions to ask a doctor, did you get answers that you could understand?</v>
      </c>
      <c r="F24059" s="27">
        <v>83.61</v>
      </c>
      <c r="G24059" s="27">
        <v>1.63</v>
      </c>
      <c r="H24059" s="27">
        <v>80.42</v>
      </c>
      <c r="I24059" s="27">
        <v>86.8</v>
      </c>
    </row>
    <row r="24060" spans="1:9" x14ac:dyDescent="0.25">
      <c r="A24060" s="2" t="s">
        <v>28</v>
      </c>
      <c r="B24060" s="2" t="s">
        <v>58</v>
      </c>
      <c r="C24060" s="2" t="s">
        <v>118</v>
      </c>
      <c r="D24060" s="2" t="s">
        <v>29</v>
      </c>
      <c r="E24060" s="2" t="str">
        <f t="shared" si="375"/>
        <v>2012Leeds Teaching Hospitals NHS TrustWhen you had important questions to ask a doctor, did you get answers that you could understand?</v>
      </c>
      <c r="F24060" s="29">
        <v>83.65</v>
      </c>
      <c r="G24060" s="29">
        <v>1.61</v>
      </c>
      <c r="H24060" s="29">
        <v>80.489999999999995</v>
      </c>
      <c r="I24060" s="29">
        <v>86.8</v>
      </c>
    </row>
    <row r="24061" spans="1:9" x14ac:dyDescent="0.25">
      <c r="A24061" s="2" t="s">
        <v>28</v>
      </c>
      <c r="B24061" s="2" t="s">
        <v>58</v>
      </c>
      <c r="C24061" s="2" t="s">
        <v>102</v>
      </c>
      <c r="D24061" s="2" t="s">
        <v>29</v>
      </c>
      <c r="E24061" s="2" t="str">
        <f t="shared" si="375"/>
        <v>2012Guy's and St Thomas' NHS Foundation TrustWhen you had important questions to ask a doctor, did you get answers that you could understand?</v>
      </c>
      <c r="F24061" s="29">
        <v>83.64</v>
      </c>
      <c r="G24061" s="29">
        <v>1.59</v>
      </c>
      <c r="H24061" s="29">
        <v>80.510000000000005</v>
      </c>
      <c r="I24061" s="29">
        <v>86.76</v>
      </c>
    </row>
    <row r="24062" spans="1:9" x14ac:dyDescent="0.25">
      <c r="A24062" s="2" t="s">
        <v>28</v>
      </c>
      <c r="B24062" s="2" t="s">
        <v>58</v>
      </c>
      <c r="C24062" s="2" t="s">
        <v>110</v>
      </c>
      <c r="D24062" s="2" t="s">
        <v>29</v>
      </c>
      <c r="E24062" s="2" t="str">
        <f t="shared" si="375"/>
        <v>2012Imperial College Healthcare NHS TrustWhen you had important questions to ask a doctor, did you get answers that you could understand?</v>
      </c>
      <c r="F24062" s="29">
        <v>83.43</v>
      </c>
      <c r="G24062" s="29">
        <v>1.68</v>
      </c>
      <c r="H24062" s="29">
        <v>80.13</v>
      </c>
      <c r="I24062" s="29">
        <v>86.73</v>
      </c>
    </row>
    <row r="24063" spans="1:9" x14ac:dyDescent="0.25">
      <c r="A24063" s="2" t="s">
        <v>28</v>
      </c>
      <c r="B24063" s="2" t="s">
        <v>58</v>
      </c>
      <c r="C24063" s="2" t="s">
        <v>156</v>
      </c>
      <c r="D24063" s="2" t="s">
        <v>29</v>
      </c>
      <c r="E24063" s="2" t="str">
        <f t="shared" si="375"/>
        <v>2012Royal United Hospital Bath NHS TrustWhen you had important questions to ask a doctor, did you get answers that you could understand?</v>
      </c>
      <c r="F24063" s="29">
        <v>83.86</v>
      </c>
      <c r="G24063" s="29">
        <v>1.42</v>
      </c>
      <c r="H24063" s="29">
        <v>81.069999999999993</v>
      </c>
      <c r="I24063" s="29">
        <v>86.65</v>
      </c>
    </row>
    <row r="24064" spans="1:9" x14ac:dyDescent="0.25">
      <c r="A24064" s="2" t="s">
        <v>28</v>
      </c>
      <c r="B24064" s="2" t="s">
        <v>58</v>
      </c>
      <c r="C24064" s="2" t="s">
        <v>104</v>
      </c>
      <c r="D24064" s="2" t="s">
        <v>29</v>
      </c>
      <c r="E24064" s="2" t="str">
        <f t="shared" si="375"/>
        <v>2012Harrogate and District NHS Foundation TrustWhen you had important questions to ask a doctor, did you get answers that you could understand?</v>
      </c>
      <c r="F24064" s="29">
        <v>83.74</v>
      </c>
      <c r="G24064" s="29">
        <v>1.42</v>
      </c>
      <c r="H24064" s="29">
        <v>80.959999999999994</v>
      </c>
      <c r="I24064" s="29">
        <v>86.53</v>
      </c>
    </row>
    <row r="24065" spans="1:9" x14ac:dyDescent="0.25">
      <c r="A24065" s="2" t="s">
        <v>28</v>
      </c>
      <c r="B24065" s="2" t="s">
        <v>58</v>
      </c>
      <c r="C24065" s="2" t="s">
        <v>144</v>
      </c>
      <c r="D24065" s="2" t="s">
        <v>29</v>
      </c>
      <c r="E24065" s="2" t="str">
        <f t="shared" si="375"/>
        <v>2012Poole Hospital NHS Foundation TrustWhen you had important questions to ask a doctor, did you get answers that you could understand?</v>
      </c>
      <c r="F24065" s="29">
        <v>83.4</v>
      </c>
      <c r="G24065" s="29">
        <v>1.55</v>
      </c>
      <c r="H24065" s="29">
        <v>80.36</v>
      </c>
      <c r="I24065" s="29">
        <v>86.45</v>
      </c>
    </row>
    <row r="24066" spans="1:9" x14ac:dyDescent="0.25">
      <c r="A24066" s="2" t="s">
        <v>28</v>
      </c>
      <c r="B24066" s="2" t="s">
        <v>58</v>
      </c>
      <c r="C24066" s="2" t="s">
        <v>158</v>
      </c>
      <c r="D24066" s="2" t="s">
        <v>29</v>
      </c>
      <c r="E24066" s="2" t="str">
        <f t="shared" ref="E24066:E24129" si="376">B24066&amp;C24066&amp;D24066</f>
        <v>2012Salisbury NHS Foundation TrustWhen you had important questions to ask a doctor, did you get answers that you could understand?</v>
      </c>
      <c r="F24066" s="29">
        <v>83.88</v>
      </c>
      <c r="G24066" s="29">
        <v>1.31</v>
      </c>
      <c r="H24066" s="29">
        <v>81.3</v>
      </c>
      <c r="I24066" s="29">
        <v>86.45</v>
      </c>
    </row>
    <row r="24067" spans="1:9" x14ac:dyDescent="0.25">
      <c r="A24067" s="2" t="s">
        <v>28</v>
      </c>
      <c r="B24067" s="2" t="s">
        <v>58</v>
      </c>
      <c r="C24067" s="2" t="s">
        <v>191</v>
      </c>
      <c r="D24067" s="2" t="s">
        <v>29</v>
      </c>
      <c r="E24067" s="2" t="str">
        <f t="shared" si="376"/>
        <v>2012The Whittington Hospital NHS TrustWhen you had important questions to ask a doctor, did you get answers that you could understand?</v>
      </c>
      <c r="F24067" s="29">
        <v>82.99</v>
      </c>
      <c r="G24067" s="29">
        <v>1.77</v>
      </c>
      <c r="H24067" s="29">
        <v>79.53</v>
      </c>
      <c r="I24067" s="29">
        <v>86.45</v>
      </c>
    </row>
    <row r="24068" spans="1:9" x14ac:dyDescent="0.25">
      <c r="A24068" s="2" t="s">
        <v>28</v>
      </c>
      <c r="B24068" s="2" t="s">
        <v>58</v>
      </c>
      <c r="C24068" s="2" t="s">
        <v>116</v>
      </c>
      <c r="D24068" s="2" t="s">
        <v>29</v>
      </c>
      <c r="E24068" s="2" t="str">
        <f t="shared" si="376"/>
        <v>2012Kingston Hospital NHS Foundation TrustWhen you had important questions to ask a doctor, did you get answers that you could understand?</v>
      </c>
      <c r="F24068" s="29">
        <v>83.18</v>
      </c>
      <c r="G24068" s="29">
        <v>1.64</v>
      </c>
      <c r="H24068" s="29">
        <v>79.98</v>
      </c>
      <c r="I24068" s="29">
        <v>86.38</v>
      </c>
    </row>
    <row r="24069" spans="1:9" x14ac:dyDescent="0.25">
      <c r="A24069" s="2" t="s">
        <v>28</v>
      </c>
      <c r="B24069" s="2" t="s">
        <v>58</v>
      </c>
      <c r="C24069" s="2" t="s">
        <v>145</v>
      </c>
      <c r="D24069" s="2" t="s">
        <v>29</v>
      </c>
      <c r="E24069" s="2" t="str">
        <f t="shared" si="376"/>
        <v>2012Portsmouth Hospitals NHS TrustWhen you had important questions to ask a doctor, did you get answers that you could understand?</v>
      </c>
      <c r="F24069" s="29">
        <v>83.47</v>
      </c>
      <c r="G24069" s="29">
        <v>1.48</v>
      </c>
      <c r="H24069" s="29">
        <v>80.58</v>
      </c>
      <c r="I24069" s="29">
        <v>86.36</v>
      </c>
    </row>
    <row r="24070" spans="1:9" x14ac:dyDescent="0.25">
      <c r="A24070" s="2" t="s">
        <v>28</v>
      </c>
      <c r="B24070" s="2" t="s">
        <v>58</v>
      </c>
      <c r="C24070" s="2" t="s">
        <v>127</v>
      </c>
      <c r="D24070" s="2" t="s">
        <v>29</v>
      </c>
      <c r="E24070" s="2" t="str">
        <f t="shared" si="376"/>
        <v>2012Mid Staffordshire NHS Foundation TrustWhen you had important questions to ask a doctor, did you get answers that you could understand?</v>
      </c>
      <c r="F24070" s="29">
        <v>83.42</v>
      </c>
      <c r="G24070" s="29">
        <v>1.47</v>
      </c>
      <c r="H24070" s="29">
        <v>80.53</v>
      </c>
      <c r="I24070" s="29">
        <v>86.3</v>
      </c>
    </row>
    <row r="24071" spans="1:9" x14ac:dyDescent="0.25">
      <c r="A24071" s="2" t="s">
        <v>28</v>
      </c>
      <c r="B24071" s="2" t="s">
        <v>58</v>
      </c>
      <c r="C24071" s="2" t="s">
        <v>197</v>
      </c>
      <c r="D24071" s="2" t="s">
        <v>29</v>
      </c>
      <c r="E24071" s="2" t="str">
        <f t="shared" si="376"/>
        <v>2012University Hospitals Birmingham NHS Foundation TrustWhen you had important questions to ask a doctor, did you get answers that you could understand?</v>
      </c>
      <c r="F24071" s="29">
        <v>83.36</v>
      </c>
      <c r="G24071" s="29">
        <v>1.48</v>
      </c>
      <c r="H24071" s="29">
        <v>80.47</v>
      </c>
      <c r="I24071" s="29">
        <v>86.26</v>
      </c>
    </row>
    <row r="24072" spans="1:9" x14ac:dyDescent="0.25">
      <c r="A24072" s="2" t="s">
        <v>28</v>
      </c>
      <c r="B24072" s="2" t="s">
        <v>58</v>
      </c>
      <c r="C24072" s="2" t="s">
        <v>207</v>
      </c>
      <c r="D24072" s="2" t="s">
        <v>29</v>
      </c>
      <c r="E24072" s="2" t="str">
        <f t="shared" si="376"/>
        <v>2012Western Sussex Hospitals NHS TrustWhen you had important questions to ask a doctor, did you get answers that you could understand?</v>
      </c>
      <c r="F24072" s="29">
        <v>83.56</v>
      </c>
      <c r="G24072" s="29">
        <v>1.38</v>
      </c>
      <c r="H24072" s="29">
        <v>80.86</v>
      </c>
      <c r="I24072" s="29">
        <v>86.26</v>
      </c>
    </row>
    <row r="24073" spans="1:9" x14ac:dyDescent="0.25">
      <c r="A24073" s="2" t="s">
        <v>28</v>
      </c>
      <c r="B24073" s="2" t="s">
        <v>58</v>
      </c>
      <c r="C24073" s="2" t="s">
        <v>188</v>
      </c>
      <c r="D24073" s="2" t="s">
        <v>29</v>
      </c>
      <c r="E24073" s="2" t="str">
        <f t="shared" si="376"/>
        <v>2012The Royal Orthopaedic Hospital NHS Foundation TrustWhen you had important questions to ask a doctor, did you get answers that you could understand?</v>
      </c>
      <c r="F24073" s="29">
        <v>83.54</v>
      </c>
      <c r="G24073" s="29">
        <v>1.32</v>
      </c>
      <c r="H24073" s="29">
        <v>80.959999999999994</v>
      </c>
      <c r="I24073" s="29">
        <v>86.13</v>
      </c>
    </row>
    <row r="24074" spans="1:9" x14ac:dyDescent="0.25">
      <c r="A24074" s="2" t="s">
        <v>28</v>
      </c>
      <c r="B24074" s="2" t="s">
        <v>58</v>
      </c>
      <c r="C24074" s="2" t="s">
        <v>71</v>
      </c>
      <c r="D24074" s="2" t="s">
        <v>29</v>
      </c>
      <c r="E24074" s="2" t="str">
        <f t="shared" si="376"/>
        <v>2012Bolton NHS Foundation TrustWhen you had important questions to ask a doctor, did you get answers that you could understand?</v>
      </c>
      <c r="F24074" s="29">
        <v>83.2</v>
      </c>
      <c r="G24074" s="29">
        <v>1.49</v>
      </c>
      <c r="H24074" s="29">
        <v>80.290000000000006</v>
      </c>
      <c r="I24074" s="29">
        <v>86.11</v>
      </c>
    </row>
    <row r="24075" spans="1:9" x14ac:dyDescent="0.25">
      <c r="A24075" s="2" t="s">
        <v>28</v>
      </c>
      <c r="B24075" s="2" t="s">
        <v>58</v>
      </c>
      <c r="C24075" s="2" t="s">
        <v>73</v>
      </c>
      <c r="D24075" s="2" t="s">
        <v>29</v>
      </c>
      <c r="E24075" s="2" t="str">
        <f t="shared" si="376"/>
        <v>2012Brighton and Sussex University Hospitals NHS TrustWhen you had important questions to ask a doctor, did you get answers that you could understand?</v>
      </c>
      <c r="F24075" s="29">
        <v>83.07</v>
      </c>
      <c r="G24075" s="29">
        <v>1.54</v>
      </c>
      <c r="H24075" s="29">
        <v>80.05</v>
      </c>
      <c r="I24075" s="29">
        <v>86.09</v>
      </c>
    </row>
    <row r="24076" spans="1:9" x14ac:dyDescent="0.25">
      <c r="A24076" s="2" t="s">
        <v>28</v>
      </c>
      <c r="B24076" s="2" t="s">
        <v>58</v>
      </c>
      <c r="C24076" s="2" t="s">
        <v>206</v>
      </c>
      <c r="D24076" s="2" t="s">
        <v>29</v>
      </c>
      <c r="E24076" s="2" t="str">
        <f t="shared" si="376"/>
        <v>2012West Suffolk NHS Foundation TrustWhen you had important questions to ask a doctor, did you get answers that you could understand?</v>
      </c>
      <c r="F24076" s="29">
        <v>83.22</v>
      </c>
      <c r="G24076" s="29">
        <v>1.45</v>
      </c>
      <c r="H24076" s="29">
        <v>80.38</v>
      </c>
      <c r="I24076" s="29">
        <v>86.07</v>
      </c>
    </row>
    <row r="24077" spans="1:9" x14ac:dyDescent="0.25">
      <c r="A24077" s="2" t="s">
        <v>28</v>
      </c>
      <c r="B24077" s="2" t="s">
        <v>58</v>
      </c>
      <c r="C24077" s="2" t="s">
        <v>97</v>
      </c>
      <c r="D24077" s="2" t="s">
        <v>29</v>
      </c>
      <c r="E24077" s="2" t="str">
        <f t="shared" si="376"/>
        <v>2012Frimley Park Hospital NHS Foundation TrustWhen you had important questions to ask a doctor, did you get answers that you could understand?</v>
      </c>
      <c r="F24077" s="29">
        <v>83.24</v>
      </c>
      <c r="G24077" s="29">
        <v>1.44</v>
      </c>
      <c r="H24077" s="29">
        <v>80.430000000000007</v>
      </c>
      <c r="I24077" s="29">
        <v>86.06</v>
      </c>
    </row>
    <row r="24078" spans="1:9" x14ac:dyDescent="0.25">
      <c r="A24078" s="2" t="s">
        <v>28</v>
      </c>
      <c r="B24078" s="2" t="s">
        <v>58</v>
      </c>
      <c r="C24078" s="2" t="s">
        <v>108</v>
      </c>
      <c r="D24078" s="2" t="s">
        <v>29</v>
      </c>
      <c r="E24078" s="2" t="str">
        <f t="shared" si="376"/>
        <v>2012Homerton University Hospital NHS Foundation TrustWhen you had important questions to ask a doctor, did you get answers that you could understand?</v>
      </c>
      <c r="F24078" s="29">
        <v>82.55</v>
      </c>
      <c r="G24078" s="29">
        <v>1.78</v>
      </c>
      <c r="H24078" s="29">
        <v>79.06</v>
      </c>
      <c r="I24078" s="29">
        <v>86.04</v>
      </c>
    </row>
    <row r="24079" spans="1:9" x14ac:dyDescent="0.25">
      <c r="A24079" s="2" t="s">
        <v>28</v>
      </c>
      <c r="B24079" s="2" t="s">
        <v>58</v>
      </c>
      <c r="C24079" s="2" t="s">
        <v>171</v>
      </c>
      <c r="D24079" s="2" t="s">
        <v>29</v>
      </c>
      <c r="E24079" s="2" t="str">
        <f t="shared" si="376"/>
        <v>2012St Helens and Knowsley Teaching Hospitals NHS TrustWhen you had important questions to ask a doctor, did you get answers that you could understand?</v>
      </c>
      <c r="F24079" s="29">
        <v>82.85</v>
      </c>
      <c r="G24079" s="29">
        <v>1.62</v>
      </c>
      <c r="H24079" s="29">
        <v>79.67</v>
      </c>
      <c r="I24079" s="29">
        <v>86.04</v>
      </c>
    </row>
    <row r="24080" spans="1:9" x14ac:dyDescent="0.25">
      <c r="A24080" s="2" t="s">
        <v>28</v>
      </c>
      <c r="B24080" s="2" t="s">
        <v>58</v>
      </c>
      <c r="C24080" s="2" t="s">
        <v>136</v>
      </c>
      <c r="D24080" s="2" t="s">
        <v>29</v>
      </c>
      <c r="E24080" s="2" t="str">
        <f t="shared" si="376"/>
        <v>2012Northern Devon Healthcare NHS TrustWhen you had important questions to ask a doctor, did you get answers that you could understand?</v>
      </c>
      <c r="F24080" s="29">
        <v>83.26</v>
      </c>
      <c r="G24080" s="29">
        <v>1.4</v>
      </c>
      <c r="H24080" s="29">
        <v>80.510000000000005</v>
      </c>
      <c r="I24080" s="29">
        <v>86</v>
      </c>
    </row>
    <row r="24081" spans="1:9" x14ac:dyDescent="0.25">
      <c r="A24081" s="2" t="s">
        <v>28</v>
      </c>
      <c r="B24081" s="2" t="s">
        <v>58</v>
      </c>
      <c r="C24081" s="2" t="s">
        <v>90</v>
      </c>
      <c r="D24081" s="2" t="s">
        <v>29</v>
      </c>
      <c r="E24081" s="2" t="str">
        <f t="shared" si="376"/>
        <v>2012Ealing Hospital NHS TrustWhen you had important questions to ask a doctor, did you get answers that you could understand?</v>
      </c>
      <c r="F24081" s="29">
        <v>82.48</v>
      </c>
      <c r="G24081" s="29">
        <v>1.75</v>
      </c>
      <c r="H24081" s="29">
        <v>79.06</v>
      </c>
      <c r="I24081" s="29">
        <v>85.91</v>
      </c>
    </row>
    <row r="24082" spans="1:9" x14ac:dyDescent="0.25">
      <c r="A24082" s="2" t="s">
        <v>28</v>
      </c>
      <c r="B24082" s="2" t="s">
        <v>58</v>
      </c>
      <c r="C24082" s="2" t="s">
        <v>64</v>
      </c>
      <c r="D24082" s="2" t="s">
        <v>29</v>
      </c>
      <c r="E24082" s="2" t="str">
        <f t="shared" si="376"/>
        <v>2012Barnet and Chase Farm Hospitals NHS TrustWhen you had important questions to ask a doctor, did you get answers that you could understand?</v>
      </c>
      <c r="F24082" s="29">
        <v>82.89</v>
      </c>
      <c r="G24082" s="29">
        <v>1.53</v>
      </c>
      <c r="H24082" s="29">
        <v>79.88</v>
      </c>
      <c r="I24082" s="29">
        <v>85.89</v>
      </c>
    </row>
    <row r="24083" spans="1:9" x14ac:dyDescent="0.25">
      <c r="A24083" s="2" t="s">
        <v>28</v>
      </c>
      <c r="B24083" s="2" t="s">
        <v>58</v>
      </c>
      <c r="C24083" s="2" t="s">
        <v>151</v>
      </c>
      <c r="D24083" s="2" t="s">
        <v>29</v>
      </c>
      <c r="E24083" s="2" t="str">
        <f t="shared" si="376"/>
        <v>2012Royal Free London NHS Foundation TrustWhen you had important questions to ask a doctor, did you get answers that you could understand?</v>
      </c>
      <c r="F24083" s="29">
        <v>82.72</v>
      </c>
      <c r="G24083" s="29">
        <v>1.59</v>
      </c>
      <c r="H24083" s="29">
        <v>79.61</v>
      </c>
      <c r="I24083" s="29">
        <v>85.84</v>
      </c>
    </row>
    <row r="24084" spans="1:9" x14ac:dyDescent="0.25">
      <c r="A24084" s="2" t="s">
        <v>28</v>
      </c>
      <c r="B24084" s="2" t="s">
        <v>58</v>
      </c>
      <c r="C24084" s="2" t="s">
        <v>131</v>
      </c>
      <c r="D24084" s="2" t="s">
        <v>29</v>
      </c>
      <c r="E24084" s="2" t="str">
        <f t="shared" si="376"/>
        <v>2012North Bristol NHS TrustWhen you had important questions to ask a doctor, did you get answers that you could understand?</v>
      </c>
      <c r="F24084" s="29">
        <v>83.09</v>
      </c>
      <c r="G24084" s="29">
        <v>1.36</v>
      </c>
      <c r="H24084" s="29">
        <v>80.41</v>
      </c>
      <c r="I24084" s="29">
        <v>85.76</v>
      </c>
    </row>
    <row r="24085" spans="1:9" x14ac:dyDescent="0.25">
      <c r="A24085" s="2" t="s">
        <v>28</v>
      </c>
      <c r="B24085" s="2" t="s">
        <v>58</v>
      </c>
      <c r="C24085" s="2" t="s">
        <v>160</v>
      </c>
      <c r="D24085" s="2" t="s">
        <v>29</v>
      </c>
      <c r="E24085" s="2" t="str">
        <f t="shared" si="376"/>
        <v>2012Sheffield Teaching Hospitals NHS Foundation TrustWhen you had important questions to ask a doctor, did you get answers that you could understand?</v>
      </c>
      <c r="F24085" s="29">
        <v>82.88</v>
      </c>
      <c r="G24085" s="29">
        <v>1.47</v>
      </c>
      <c r="H24085" s="29">
        <v>79.989999999999995</v>
      </c>
      <c r="I24085" s="29">
        <v>85.76</v>
      </c>
    </row>
    <row r="24086" spans="1:9" x14ac:dyDescent="0.25">
      <c r="A24086" s="2" t="s">
        <v>28</v>
      </c>
      <c r="B24086" s="2" t="s">
        <v>58</v>
      </c>
      <c r="C24086" s="2" t="s">
        <v>211</v>
      </c>
      <c r="D24086" s="2" t="s">
        <v>29</v>
      </c>
      <c r="E24086" s="2" t="str">
        <f t="shared" si="376"/>
        <v>2012Wrightington, Wigan and Leigh NHS Foundation TrustWhen you had important questions to ask a doctor, did you get answers that you could understand?</v>
      </c>
      <c r="F24086" s="29">
        <v>82.76</v>
      </c>
      <c r="G24086" s="29">
        <v>1.53</v>
      </c>
      <c r="H24086" s="29">
        <v>79.760000000000005</v>
      </c>
      <c r="I24086" s="29">
        <v>85.76</v>
      </c>
    </row>
    <row r="24087" spans="1:9" x14ac:dyDescent="0.25">
      <c r="A24087" s="2" t="s">
        <v>28</v>
      </c>
      <c r="B24087" s="2" t="s">
        <v>58</v>
      </c>
      <c r="C24087" s="2" t="s">
        <v>98</v>
      </c>
      <c r="D24087" s="2" t="s">
        <v>29</v>
      </c>
      <c r="E24087" s="2" t="str">
        <f t="shared" si="376"/>
        <v>2012Gateshead Health NHS Foundation TrustWhen you had important questions to ask a doctor, did you get answers that you could understand?</v>
      </c>
      <c r="F24087" s="29">
        <v>82.64</v>
      </c>
      <c r="G24087" s="29">
        <v>1.57</v>
      </c>
      <c r="H24087" s="29">
        <v>79.56</v>
      </c>
      <c r="I24087" s="29">
        <v>85.73</v>
      </c>
    </row>
    <row r="24088" spans="1:9" x14ac:dyDescent="0.25">
      <c r="A24088" s="2" t="s">
        <v>28</v>
      </c>
      <c r="B24088" s="2" t="s">
        <v>58</v>
      </c>
      <c r="C24088" s="2" t="s">
        <v>142</v>
      </c>
      <c r="D24088" s="2" t="s">
        <v>29</v>
      </c>
      <c r="E24088" s="2" t="str">
        <f t="shared" si="376"/>
        <v>2012Peterborough and Stamford Hospitals NHS Foundation TrustWhen you had important questions to ask a doctor, did you get answers that you could understand?</v>
      </c>
      <c r="F24088" s="29">
        <v>82.8</v>
      </c>
      <c r="G24088" s="29">
        <v>1.48</v>
      </c>
      <c r="H24088" s="29">
        <v>79.900000000000006</v>
      </c>
      <c r="I24088" s="29">
        <v>85.69</v>
      </c>
    </row>
    <row r="24089" spans="1:9" x14ac:dyDescent="0.25">
      <c r="A24089" s="2" t="s">
        <v>28</v>
      </c>
      <c r="B24089" s="2" t="s">
        <v>58</v>
      </c>
      <c r="C24089" s="2" t="s">
        <v>205</v>
      </c>
      <c r="D24089" s="2" t="s">
        <v>29</v>
      </c>
      <c r="E24089" s="2" t="str">
        <f t="shared" si="376"/>
        <v>2012West Middlesex University Hospital NHS TrustWhen you had important questions to ask a doctor, did you get answers that you could understand?</v>
      </c>
      <c r="F24089" s="29">
        <v>82.29</v>
      </c>
      <c r="G24089" s="29">
        <v>1.71</v>
      </c>
      <c r="H24089" s="29">
        <v>78.95</v>
      </c>
      <c r="I24089" s="29">
        <v>85.64</v>
      </c>
    </row>
    <row r="24090" spans="1:9" x14ac:dyDescent="0.25">
      <c r="A24090" s="2" t="s">
        <v>28</v>
      </c>
      <c r="B24090" s="2" t="s">
        <v>58</v>
      </c>
      <c r="C24090" s="2" t="s">
        <v>130</v>
      </c>
      <c r="D24090" s="2" t="s">
        <v>29</v>
      </c>
      <c r="E24090" s="2" t="str">
        <f t="shared" si="376"/>
        <v>2012Norfolk and Norwich University Hospitals NHS Foundation TrustWhen you had important questions to ask a doctor, did you get answers that you could understand?</v>
      </c>
      <c r="F24090" s="29">
        <v>82.9</v>
      </c>
      <c r="G24090" s="29">
        <v>1.39</v>
      </c>
      <c r="H24090" s="29">
        <v>80.17</v>
      </c>
      <c r="I24090" s="29">
        <v>85.63</v>
      </c>
    </row>
    <row r="24091" spans="1:9" x14ac:dyDescent="0.25">
      <c r="A24091" s="2" t="s">
        <v>28</v>
      </c>
      <c r="B24091" s="2" t="s">
        <v>58</v>
      </c>
      <c r="C24091" s="2" t="s">
        <v>115</v>
      </c>
      <c r="D24091" s="2" t="s">
        <v>29</v>
      </c>
      <c r="E24091" s="2" t="str">
        <f t="shared" si="376"/>
        <v>2012King's College Hospital NHS Foundation TrustWhen you had important questions to ask a doctor, did you get answers that you could understand?</v>
      </c>
      <c r="F24091" s="29">
        <v>82.18</v>
      </c>
      <c r="G24091" s="29">
        <v>1.62</v>
      </c>
      <c r="H24091" s="29">
        <v>78.989999999999995</v>
      </c>
      <c r="I24091" s="29">
        <v>85.36</v>
      </c>
    </row>
    <row r="24092" spans="1:9" x14ac:dyDescent="0.25">
      <c r="A24092" s="2" t="s">
        <v>28</v>
      </c>
      <c r="B24092" s="2" t="s">
        <v>58</v>
      </c>
      <c r="C24092" s="2" t="s">
        <v>195</v>
      </c>
      <c r="D24092" s="2" t="s">
        <v>29</v>
      </c>
      <c r="E24092" s="2" t="str">
        <f t="shared" si="376"/>
        <v>2012University Hospital of South Manchester NHS Foundation TrustWhen you had important questions to ask a doctor, did you get answers that you could understand?</v>
      </c>
      <c r="F24092" s="29">
        <v>82.55</v>
      </c>
      <c r="G24092" s="29">
        <v>1.43</v>
      </c>
      <c r="H24092" s="29">
        <v>79.739999999999995</v>
      </c>
      <c r="I24092" s="29">
        <v>85.36</v>
      </c>
    </row>
    <row r="24093" spans="1:9" x14ac:dyDescent="0.25">
      <c r="A24093" s="2" t="s">
        <v>28</v>
      </c>
      <c r="B24093" s="2" t="s">
        <v>58</v>
      </c>
      <c r="C24093" s="2" t="s">
        <v>61</v>
      </c>
      <c r="D24093" s="2" t="s">
        <v>29</v>
      </c>
      <c r="E24093" s="2" t="str">
        <f t="shared" si="376"/>
        <v>2012Airedale NHS Foundation TrustWhen you had important questions to ask a doctor, did you get answers that you could understand?</v>
      </c>
      <c r="F24093" s="27">
        <v>82.48</v>
      </c>
      <c r="G24093" s="27">
        <v>1.46</v>
      </c>
      <c r="H24093" s="27">
        <v>79.62</v>
      </c>
      <c r="I24093" s="27">
        <v>85.34</v>
      </c>
    </row>
    <row r="24094" spans="1:9" x14ac:dyDescent="0.25">
      <c r="A24094" s="2" t="s">
        <v>28</v>
      </c>
      <c r="B24094" s="2" t="s">
        <v>58</v>
      </c>
      <c r="C24094" s="2" t="s">
        <v>76</v>
      </c>
      <c r="D24094" s="2" t="s">
        <v>29</v>
      </c>
      <c r="E24094" s="2" t="str">
        <f t="shared" si="376"/>
        <v>2012Calderdale and Huddersfield NHS Foundation TrustWhen you had important questions to ask a doctor, did you get answers that you could understand?</v>
      </c>
      <c r="F24094" s="29">
        <v>82.16</v>
      </c>
      <c r="G24094" s="29">
        <v>1.56</v>
      </c>
      <c r="H24094" s="29">
        <v>79.11</v>
      </c>
      <c r="I24094" s="29">
        <v>85.22</v>
      </c>
    </row>
    <row r="24095" spans="1:9" x14ac:dyDescent="0.25">
      <c r="A24095" s="2" t="s">
        <v>28</v>
      </c>
      <c r="B24095" s="2" t="s">
        <v>58</v>
      </c>
      <c r="C24095" s="2" t="s">
        <v>128</v>
      </c>
      <c r="D24095" s="2" t="s">
        <v>29</v>
      </c>
      <c r="E24095" s="2" t="str">
        <f t="shared" si="376"/>
        <v>2012Mid Yorkshire Hospitals NHS TrustWhen you had important questions to ask a doctor, did you get answers that you could understand?</v>
      </c>
      <c r="F24095" s="29">
        <v>82.24</v>
      </c>
      <c r="G24095" s="29">
        <v>1.51</v>
      </c>
      <c r="H24095" s="29">
        <v>79.27</v>
      </c>
      <c r="I24095" s="29">
        <v>85.21</v>
      </c>
    </row>
    <row r="24096" spans="1:9" x14ac:dyDescent="0.25">
      <c r="A24096" s="2" t="s">
        <v>28</v>
      </c>
      <c r="B24096" s="2" t="s">
        <v>58</v>
      </c>
      <c r="C24096" s="2" t="s">
        <v>214</v>
      </c>
      <c r="D24096" s="2" t="s">
        <v>29</v>
      </c>
      <c r="E24096" s="2" t="str">
        <f t="shared" si="376"/>
        <v>2012York Teaching Hospital NHS Foundation TrustWhen you had important questions to ask a doctor, did you get answers that you could understand?</v>
      </c>
      <c r="F24096" s="29">
        <v>82.11</v>
      </c>
      <c r="G24096" s="29">
        <v>1.47</v>
      </c>
      <c r="H24096" s="29">
        <v>79.23</v>
      </c>
      <c r="I24096" s="29">
        <v>84.98</v>
      </c>
    </row>
    <row r="24097" spans="1:9" x14ac:dyDescent="0.25">
      <c r="A24097" s="2" t="s">
        <v>28</v>
      </c>
      <c r="B24097" s="2" t="s">
        <v>58</v>
      </c>
      <c r="C24097" s="2" t="s">
        <v>194</v>
      </c>
      <c r="D24097" s="2" t="s">
        <v>29</v>
      </c>
      <c r="E24097" s="2" t="str">
        <f t="shared" si="376"/>
        <v>2012University Hospital of North Staffordshire NHS TrustWhen you had important questions to ask a doctor, did you get answers that you could understand?</v>
      </c>
      <c r="F24097" s="29">
        <v>82</v>
      </c>
      <c r="G24097" s="29">
        <v>1.51</v>
      </c>
      <c r="H24097" s="29">
        <v>79.03</v>
      </c>
      <c r="I24097" s="29">
        <v>84.96</v>
      </c>
    </row>
    <row r="24098" spans="1:9" x14ac:dyDescent="0.25">
      <c r="A24098" s="2" t="s">
        <v>28</v>
      </c>
      <c r="B24098" s="2" t="s">
        <v>58</v>
      </c>
      <c r="C24098" s="2" t="s">
        <v>168</v>
      </c>
      <c r="D24098" s="2" t="s">
        <v>29</v>
      </c>
      <c r="E24098" s="2" t="str">
        <f t="shared" si="376"/>
        <v>2012Southend University Hospital NHS Foundation TrustWhen you had important questions to ask a doctor, did you get answers that you could understand?</v>
      </c>
      <c r="F24098" s="29">
        <v>81.83</v>
      </c>
      <c r="G24098" s="29">
        <v>1.56</v>
      </c>
      <c r="H24098" s="29">
        <v>78.760000000000005</v>
      </c>
      <c r="I24098" s="29">
        <v>84.9</v>
      </c>
    </row>
    <row r="24099" spans="1:9" x14ac:dyDescent="0.25">
      <c r="A24099" s="2" t="s">
        <v>28</v>
      </c>
      <c r="B24099" s="2" t="s">
        <v>58</v>
      </c>
      <c r="C24099" s="2" t="s">
        <v>89</v>
      </c>
      <c r="D24099" s="2" t="s">
        <v>29</v>
      </c>
      <c r="E24099" s="2" t="str">
        <f t="shared" si="376"/>
        <v>2012Dorset County Hospital NHS Foundation TrustWhen you had important questions to ask a doctor, did you get answers that you could understand?</v>
      </c>
      <c r="F24099" s="29">
        <v>82.11</v>
      </c>
      <c r="G24099" s="29">
        <v>1.41</v>
      </c>
      <c r="H24099" s="29">
        <v>79.36</v>
      </c>
      <c r="I24099" s="29">
        <v>84.87</v>
      </c>
    </row>
    <row r="24100" spans="1:9" x14ac:dyDescent="0.25">
      <c r="A24100" s="2" t="s">
        <v>28</v>
      </c>
      <c r="B24100" s="2" t="s">
        <v>58</v>
      </c>
      <c r="C24100" s="2" t="s">
        <v>126</v>
      </c>
      <c r="D24100" s="2" t="s">
        <v>29</v>
      </c>
      <c r="E24100" s="2" t="str">
        <f t="shared" si="376"/>
        <v>2012Mid Essex Hospital Services NHS TrustWhen you had important questions to ask a doctor, did you get answers that you could understand?</v>
      </c>
      <c r="F24100" s="29">
        <v>82.02</v>
      </c>
      <c r="G24100" s="29">
        <v>1.45</v>
      </c>
      <c r="H24100" s="29">
        <v>79.180000000000007</v>
      </c>
      <c r="I24100" s="29">
        <v>84.87</v>
      </c>
    </row>
    <row r="24101" spans="1:9" x14ac:dyDescent="0.25">
      <c r="A24101" s="2" t="s">
        <v>28</v>
      </c>
      <c r="B24101" s="2" t="s">
        <v>58</v>
      </c>
      <c r="C24101" s="2" t="s">
        <v>95</v>
      </c>
      <c r="D24101" s="2" t="s">
        <v>29</v>
      </c>
      <c r="E24101" s="2" t="str">
        <f t="shared" si="376"/>
        <v>2012East Sussex Healthcare NHS TrustWhen you had important questions to ask a doctor, did you get answers that you could understand?</v>
      </c>
      <c r="F24101" s="29">
        <v>82.08</v>
      </c>
      <c r="G24101" s="29">
        <v>1.41</v>
      </c>
      <c r="H24101" s="29">
        <v>79.33</v>
      </c>
      <c r="I24101" s="29">
        <v>84.84</v>
      </c>
    </row>
    <row r="24102" spans="1:9" x14ac:dyDescent="0.25">
      <c r="A24102" s="2" t="s">
        <v>28</v>
      </c>
      <c r="B24102" s="2" t="s">
        <v>58</v>
      </c>
      <c r="C24102" s="2" t="s">
        <v>149</v>
      </c>
      <c r="D24102" s="2" t="s">
        <v>29</v>
      </c>
      <c r="E24102" s="2" t="str">
        <f t="shared" si="376"/>
        <v>2012Royal Cornwall Hospitals NHS TrustWhen you had important questions to ask a doctor, did you get answers that you could understand?</v>
      </c>
      <c r="F24102" s="29">
        <v>81.96</v>
      </c>
      <c r="G24102" s="29">
        <v>1.47</v>
      </c>
      <c r="H24102" s="29">
        <v>79.08</v>
      </c>
      <c r="I24102" s="29">
        <v>84.84</v>
      </c>
    </row>
    <row r="24103" spans="1:9" x14ac:dyDescent="0.25">
      <c r="A24103" s="2" t="s">
        <v>28</v>
      </c>
      <c r="B24103" s="2" t="s">
        <v>58</v>
      </c>
      <c r="C24103" s="2" t="s">
        <v>107</v>
      </c>
      <c r="D24103" s="2" t="s">
        <v>29</v>
      </c>
      <c r="E24103" s="2" t="str">
        <f t="shared" si="376"/>
        <v>2012Hinchingbrooke Health Care NHS TrustWhen you had important questions to ask a doctor, did you get answers that you could understand?</v>
      </c>
      <c r="F24103" s="29">
        <v>81.93</v>
      </c>
      <c r="G24103" s="29">
        <v>1.46</v>
      </c>
      <c r="H24103" s="29">
        <v>79.08</v>
      </c>
      <c r="I24103" s="29">
        <v>84.78</v>
      </c>
    </row>
    <row r="24104" spans="1:9" x14ac:dyDescent="0.25">
      <c r="A24104" s="2" t="s">
        <v>28</v>
      </c>
      <c r="B24104" s="2" t="s">
        <v>58</v>
      </c>
      <c r="C24104" s="2" t="s">
        <v>189</v>
      </c>
      <c r="D24104" s="2" t="s">
        <v>29</v>
      </c>
      <c r="E24104" s="2" t="str">
        <f t="shared" si="376"/>
        <v>2012The Royal Wolverhampton NHS TrustWhen you had important questions to ask a doctor, did you get answers that you could understand?</v>
      </c>
      <c r="F24104" s="29">
        <v>81.89</v>
      </c>
      <c r="G24104" s="29">
        <v>1.47</v>
      </c>
      <c r="H24104" s="29">
        <v>79.02</v>
      </c>
      <c r="I24104" s="29">
        <v>84.77</v>
      </c>
    </row>
    <row r="24105" spans="1:9" x14ac:dyDescent="0.25">
      <c r="A24105" s="2" t="s">
        <v>28</v>
      </c>
      <c r="B24105" s="2" t="s">
        <v>58</v>
      </c>
      <c r="C24105" s="2" t="s">
        <v>212</v>
      </c>
      <c r="D24105" s="2" t="s">
        <v>29</v>
      </c>
      <c r="E24105" s="2" t="str">
        <f t="shared" si="376"/>
        <v>2012Wye Valley NHS TrustWhen you had important questions to ask a doctor, did you get answers that you could understand?</v>
      </c>
      <c r="F24105" s="29">
        <v>82.03</v>
      </c>
      <c r="G24105" s="29">
        <v>1.39</v>
      </c>
      <c r="H24105" s="29">
        <v>79.31</v>
      </c>
      <c r="I24105" s="29">
        <v>84.75</v>
      </c>
    </row>
    <row r="24106" spans="1:9" x14ac:dyDescent="0.25">
      <c r="A24106" s="2" t="s">
        <v>28</v>
      </c>
      <c r="B24106" s="2" t="s">
        <v>58</v>
      </c>
      <c r="C24106" s="2" t="s">
        <v>81</v>
      </c>
      <c r="D24106" s="2" t="s">
        <v>29</v>
      </c>
      <c r="E24106" s="2" t="str">
        <f t="shared" si="376"/>
        <v>2012City Hospitals Sunderland NHS Foundation TrustWhen you had important questions to ask a doctor, did you get answers that you could understand?</v>
      </c>
      <c r="F24106" s="29">
        <v>81.900000000000006</v>
      </c>
      <c r="G24106" s="29">
        <v>1.41</v>
      </c>
      <c r="H24106" s="29">
        <v>79.13</v>
      </c>
      <c r="I24106" s="29">
        <v>84.67</v>
      </c>
    </row>
    <row r="24107" spans="1:9" x14ac:dyDescent="0.25">
      <c r="A24107" s="2" t="s">
        <v>28</v>
      </c>
      <c r="B24107" s="2" t="s">
        <v>58</v>
      </c>
      <c r="C24107" s="2" t="s">
        <v>134</v>
      </c>
      <c r="D24107" s="2" t="s">
        <v>29</v>
      </c>
      <c r="E24107" s="2" t="str">
        <f t="shared" si="376"/>
        <v>2012North West London Hospitals NHS TrustWhen you had important questions to ask a doctor, did you get answers that you could understand?</v>
      </c>
      <c r="F24107" s="29">
        <v>81.52</v>
      </c>
      <c r="G24107" s="29">
        <v>1.61</v>
      </c>
      <c r="H24107" s="29">
        <v>78.37</v>
      </c>
      <c r="I24107" s="29">
        <v>84.67</v>
      </c>
    </row>
    <row r="24108" spans="1:9" x14ac:dyDescent="0.25">
      <c r="A24108" s="2" t="s">
        <v>28</v>
      </c>
      <c r="B24108" s="2" t="s">
        <v>58</v>
      </c>
      <c r="C24108" s="2" t="s">
        <v>88</v>
      </c>
      <c r="D24108" s="2" t="s">
        <v>29</v>
      </c>
      <c r="E24108" s="2" t="str">
        <f t="shared" si="376"/>
        <v>2012Doncaster and Bassetlaw Hospitals NHS Foundation TrustWhen you had important questions to ask a doctor, did you get answers that you could understand?</v>
      </c>
      <c r="F24108" s="29">
        <v>81.55</v>
      </c>
      <c r="G24108" s="29">
        <v>1.59</v>
      </c>
      <c r="H24108" s="29">
        <v>78.44</v>
      </c>
      <c r="I24108" s="29">
        <v>84.66</v>
      </c>
    </row>
    <row r="24109" spans="1:9" x14ac:dyDescent="0.25">
      <c r="A24109" s="2" t="s">
        <v>28</v>
      </c>
      <c r="B24109" s="2" t="s">
        <v>58</v>
      </c>
      <c r="C24109" s="2" t="s">
        <v>139</v>
      </c>
      <c r="D24109" s="2" t="s">
        <v>29</v>
      </c>
      <c r="E24109" s="2" t="str">
        <f t="shared" si="376"/>
        <v>2012Nottingham University Hospitals NHS TrustWhen you had important questions to ask a doctor, did you get answers that you could understand?</v>
      </c>
      <c r="F24109" s="29">
        <v>81.650000000000006</v>
      </c>
      <c r="G24109" s="29">
        <v>1.48</v>
      </c>
      <c r="H24109" s="29">
        <v>78.75</v>
      </c>
      <c r="I24109" s="29">
        <v>84.55</v>
      </c>
    </row>
    <row r="24110" spans="1:9" x14ac:dyDescent="0.25">
      <c r="A24110" s="2" t="s">
        <v>28</v>
      </c>
      <c r="B24110" s="2" t="s">
        <v>58</v>
      </c>
      <c r="C24110" s="2" t="s">
        <v>96</v>
      </c>
      <c r="D24110" s="2" t="s">
        <v>29</v>
      </c>
      <c r="E24110" s="2" t="str">
        <f t="shared" si="376"/>
        <v>2012Epsom and St Helier University Hospitals NHS TrustWhen you had important questions to ask a doctor, did you get answers that you could understand?</v>
      </c>
      <c r="F24110" s="29">
        <v>81.53</v>
      </c>
      <c r="G24110" s="29">
        <v>1.54</v>
      </c>
      <c r="H24110" s="29">
        <v>78.52</v>
      </c>
      <c r="I24110" s="29">
        <v>84.54</v>
      </c>
    </row>
    <row r="24111" spans="1:9" x14ac:dyDescent="0.25">
      <c r="A24111" s="2" t="s">
        <v>28</v>
      </c>
      <c r="B24111" s="2" t="s">
        <v>58</v>
      </c>
      <c r="C24111" s="2" t="s">
        <v>93</v>
      </c>
      <c r="D24111" s="2" t="s">
        <v>29</v>
      </c>
      <c r="E24111" s="2" t="str">
        <f t="shared" si="376"/>
        <v>2012East Kent Hospitals University NHS Foundation TrustWhen you had important questions to ask a doctor, did you get answers that you could understand?</v>
      </c>
      <c r="F24111" s="29">
        <v>81.599999999999994</v>
      </c>
      <c r="G24111" s="29">
        <v>1.49</v>
      </c>
      <c r="H24111" s="29">
        <v>78.69</v>
      </c>
      <c r="I24111" s="29">
        <v>84.51</v>
      </c>
    </row>
    <row r="24112" spans="1:9" x14ac:dyDescent="0.25">
      <c r="A24112" s="2" t="s">
        <v>28</v>
      </c>
      <c r="B24112" s="2" t="s">
        <v>58</v>
      </c>
      <c r="C24112" s="2" t="s">
        <v>111</v>
      </c>
      <c r="D24112" s="2" t="s">
        <v>29</v>
      </c>
      <c r="E24112" s="2" t="str">
        <f t="shared" si="376"/>
        <v>2012Ipswich Hospital NHS TrustWhen you had important questions to ask a doctor, did you get answers that you could understand?</v>
      </c>
      <c r="F24112" s="29">
        <v>81.53</v>
      </c>
      <c r="G24112" s="29">
        <v>1.4</v>
      </c>
      <c r="H24112" s="29">
        <v>78.790000000000006</v>
      </c>
      <c r="I24112" s="29">
        <v>84.26</v>
      </c>
    </row>
    <row r="24113" spans="1:9" x14ac:dyDescent="0.25">
      <c r="A24113" s="2" t="s">
        <v>28</v>
      </c>
      <c r="B24113" s="2" t="s">
        <v>58</v>
      </c>
      <c r="C24113" s="2" t="s">
        <v>83</v>
      </c>
      <c r="D24113" s="2" t="s">
        <v>29</v>
      </c>
      <c r="E24113" s="2" t="str">
        <f t="shared" si="376"/>
        <v>2012Countess of Chester Hospital NHS Foundation TrustWhen you had important questions to ask a doctor, did you get answers that you could understand?</v>
      </c>
      <c r="F24113" s="29">
        <v>81.22</v>
      </c>
      <c r="G24113" s="29">
        <v>1.54</v>
      </c>
      <c r="H24113" s="29">
        <v>78.2</v>
      </c>
      <c r="I24113" s="29">
        <v>84.24</v>
      </c>
    </row>
    <row r="24114" spans="1:9" x14ac:dyDescent="0.25">
      <c r="A24114" s="2" t="s">
        <v>28</v>
      </c>
      <c r="B24114" s="2" t="s">
        <v>58</v>
      </c>
      <c r="C24114" s="2" t="s">
        <v>190</v>
      </c>
      <c r="D24114" s="2" t="s">
        <v>29</v>
      </c>
      <c r="E24114" s="2" t="str">
        <f t="shared" si="376"/>
        <v>2012The Walton Centre NHS Foundation TrustWhen you had important questions to ask a doctor, did you get answers that you could understand?</v>
      </c>
      <c r="F24114" s="29">
        <v>81.59</v>
      </c>
      <c r="G24114" s="29">
        <v>1.34</v>
      </c>
      <c r="H24114" s="29">
        <v>78.959999999999994</v>
      </c>
      <c r="I24114" s="29">
        <v>84.23</v>
      </c>
    </row>
    <row r="24115" spans="1:9" x14ac:dyDescent="0.25">
      <c r="A24115" s="2" t="s">
        <v>28</v>
      </c>
      <c r="B24115" s="2" t="s">
        <v>58</v>
      </c>
      <c r="C24115" s="2" t="s">
        <v>166</v>
      </c>
      <c r="D24115" s="2" t="s">
        <v>29</v>
      </c>
      <c r="E24115" s="2" t="str">
        <f t="shared" si="376"/>
        <v>2012South Tyneside NHS Foundation TrustWhen you had important questions to ask a doctor, did you get answers that you could understand?</v>
      </c>
      <c r="F24115" s="29">
        <v>80.86</v>
      </c>
      <c r="G24115" s="29">
        <v>1.66</v>
      </c>
      <c r="H24115" s="29">
        <v>77.599999999999994</v>
      </c>
      <c r="I24115" s="29">
        <v>84.12</v>
      </c>
    </row>
    <row r="24116" spans="1:9" x14ac:dyDescent="0.25">
      <c r="A24116" s="2" t="s">
        <v>28</v>
      </c>
      <c r="B24116" s="2" t="s">
        <v>58</v>
      </c>
      <c r="C24116" s="2" t="s">
        <v>143</v>
      </c>
      <c r="D24116" s="2" t="s">
        <v>29</v>
      </c>
      <c r="E24116" s="2" t="str">
        <f t="shared" si="376"/>
        <v>2012Plymouth Hospitals NHS TrustWhen you had important questions to ask a doctor, did you get answers that you could understand?</v>
      </c>
      <c r="F24116" s="29">
        <v>81.37</v>
      </c>
      <c r="G24116" s="29">
        <v>1.37</v>
      </c>
      <c r="H24116" s="29">
        <v>78.69</v>
      </c>
      <c r="I24116" s="29">
        <v>84.06</v>
      </c>
    </row>
    <row r="24117" spans="1:9" x14ac:dyDescent="0.25">
      <c r="A24117" s="2" t="s">
        <v>28</v>
      </c>
      <c r="B24117" s="2" t="s">
        <v>58</v>
      </c>
      <c r="C24117" s="2" t="s">
        <v>78</v>
      </c>
      <c r="D24117" s="2" t="s">
        <v>29</v>
      </c>
      <c r="E24117" s="2" t="str">
        <f t="shared" si="376"/>
        <v>2012Central Manchester University Hospitals NHS Foundation TrustWhen you had important questions to ask a doctor, did you get answers that you could understand?</v>
      </c>
      <c r="F24117" s="29">
        <v>80.7</v>
      </c>
      <c r="G24117" s="29">
        <v>1.61</v>
      </c>
      <c r="H24117" s="29">
        <v>77.540000000000006</v>
      </c>
      <c r="I24117" s="29">
        <v>83.86</v>
      </c>
    </row>
    <row r="24118" spans="1:9" x14ac:dyDescent="0.25">
      <c r="A24118" s="2" t="s">
        <v>28</v>
      </c>
      <c r="B24118" s="2" t="s">
        <v>58</v>
      </c>
      <c r="C24118" s="2" t="s">
        <v>133</v>
      </c>
      <c r="D24118" s="2" t="s">
        <v>29</v>
      </c>
      <c r="E24118" s="2" t="str">
        <f t="shared" si="376"/>
        <v>2012North Tees and Hartlepool NHS Foundation TrustWhen you had important questions to ask a doctor, did you get answers that you could understand?</v>
      </c>
      <c r="F24118" s="29">
        <v>80.45</v>
      </c>
      <c r="G24118" s="29">
        <v>1.56</v>
      </c>
      <c r="H24118" s="29">
        <v>77.400000000000006</v>
      </c>
      <c r="I24118" s="29">
        <v>83.5</v>
      </c>
    </row>
    <row r="24119" spans="1:9" x14ac:dyDescent="0.25">
      <c r="A24119" s="2" t="s">
        <v>28</v>
      </c>
      <c r="B24119" s="2" t="s">
        <v>58</v>
      </c>
      <c r="C24119" s="2" t="s">
        <v>201</v>
      </c>
      <c r="D24119" s="2" t="s">
        <v>29</v>
      </c>
      <c r="E24119" s="2" t="str">
        <f t="shared" si="376"/>
        <v>2012University Hospitals of Morecambe Bay NHS Foundation TrustWhen you had important questions to ask a doctor, did you get answers that you could understand?</v>
      </c>
      <c r="F24119" s="29">
        <v>80.48</v>
      </c>
      <c r="G24119" s="29">
        <v>1.5</v>
      </c>
      <c r="H24119" s="29">
        <v>77.55</v>
      </c>
      <c r="I24119" s="29">
        <v>83.42</v>
      </c>
    </row>
    <row r="24120" spans="1:9" x14ac:dyDescent="0.25">
      <c r="A24120" s="2" t="s">
        <v>28</v>
      </c>
      <c r="B24120" s="2" t="s">
        <v>58</v>
      </c>
      <c r="C24120" s="2" t="s">
        <v>80</v>
      </c>
      <c r="D24120" s="2" t="s">
        <v>29</v>
      </c>
      <c r="E24120" s="2" t="str">
        <f t="shared" si="376"/>
        <v>2012Chesterfield Royal Hospital NHS Foundation TrustWhen you had important questions to ask a doctor, did you get answers that you could understand?</v>
      </c>
      <c r="F24120" s="29">
        <v>80.7</v>
      </c>
      <c r="G24120" s="29">
        <v>1.38</v>
      </c>
      <c r="H24120" s="29">
        <v>77.989999999999995</v>
      </c>
      <c r="I24120" s="29">
        <v>83.41</v>
      </c>
    </row>
    <row r="24121" spans="1:9" x14ac:dyDescent="0.25">
      <c r="A24121" s="2" t="s">
        <v>28</v>
      </c>
      <c r="B24121" s="2" t="s">
        <v>58</v>
      </c>
      <c r="C24121" s="2" t="s">
        <v>114</v>
      </c>
      <c r="D24121" s="2" t="s">
        <v>29</v>
      </c>
      <c r="E24121" s="2" t="str">
        <f t="shared" si="376"/>
        <v>2012Kettering General Hospital NHS Foundation TrustWhen you had important questions to ask a doctor, did you get answers that you could understand?</v>
      </c>
      <c r="F24121" s="29">
        <v>80.569999999999993</v>
      </c>
      <c r="G24121" s="29">
        <v>1.43</v>
      </c>
      <c r="H24121" s="29">
        <v>77.78</v>
      </c>
      <c r="I24121" s="29">
        <v>83.37</v>
      </c>
    </row>
    <row r="24122" spans="1:9" x14ac:dyDescent="0.25">
      <c r="A24122" s="2" t="s">
        <v>28</v>
      </c>
      <c r="B24122" s="2" t="s">
        <v>58</v>
      </c>
      <c r="C24122" s="2" t="s">
        <v>210</v>
      </c>
      <c r="D24122" s="2" t="s">
        <v>29</v>
      </c>
      <c r="E24122" s="2" t="str">
        <f t="shared" si="376"/>
        <v>2012Worcestershire Acute Hospitals NHS TrustWhen you had important questions to ask a doctor, did you get answers that you could understand?</v>
      </c>
      <c r="F24122" s="29">
        <v>80.44</v>
      </c>
      <c r="G24122" s="29">
        <v>1.49</v>
      </c>
      <c r="H24122" s="29">
        <v>77.510000000000005</v>
      </c>
      <c r="I24122" s="29">
        <v>83.36</v>
      </c>
    </row>
    <row r="24123" spans="1:9" x14ac:dyDescent="0.25">
      <c r="A24123" s="2" t="s">
        <v>28</v>
      </c>
      <c r="B24123" s="2" t="s">
        <v>58</v>
      </c>
      <c r="C24123" s="2" t="s">
        <v>91</v>
      </c>
      <c r="D24123" s="2" t="s">
        <v>29</v>
      </c>
      <c r="E24123" s="2" t="str">
        <f t="shared" si="376"/>
        <v>2012East and North Hertfordshire NHS TrustWhen you had important questions to ask a doctor, did you get answers that you could understand?</v>
      </c>
      <c r="F24123" s="29">
        <v>80.040000000000006</v>
      </c>
      <c r="G24123" s="29">
        <v>1.65</v>
      </c>
      <c r="H24123" s="29">
        <v>76.81</v>
      </c>
      <c r="I24123" s="29">
        <v>83.27</v>
      </c>
    </row>
    <row r="24124" spans="1:9" x14ac:dyDescent="0.25">
      <c r="A24124" s="2" t="s">
        <v>28</v>
      </c>
      <c r="B24124" s="2" t="s">
        <v>58</v>
      </c>
      <c r="C24124" s="2" t="s">
        <v>100</v>
      </c>
      <c r="D24124" s="2" t="s">
        <v>29</v>
      </c>
      <c r="E24124" s="2" t="str">
        <f t="shared" si="376"/>
        <v>2012Gloucestershire Hospitals NHS Foundation TrustWhen you had important questions to ask a doctor, did you get answers that you could understand?</v>
      </c>
      <c r="F24124" s="29">
        <v>80.510000000000005</v>
      </c>
      <c r="G24124" s="29">
        <v>1.4</v>
      </c>
      <c r="H24124" s="29">
        <v>77.78</v>
      </c>
      <c r="I24124" s="29">
        <v>83.25</v>
      </c>
    </row>
    <row r="24125" spans="1:9" x14ac:dyDescent="0.25">
      <c r="A24125" s="2" t="s">
        <v>28</v>
      </c>
      <c r="B24125" s="2" t="s">
        <v>58</v>
      </c>
      <c r="C24125" s="2" t="s">
        <v>74</v>
      </c>
      <c r="D24125" s="2" t="s">
        <v>29</v>
      </c>
      <c r="E24125" s="2" t="str">
        <f t="shared" si="376"/>
        <v>2012Buckinghamshire Healthcare NHS TrustWhen you had important questions to ask a doctor, did you get answers that you could understand?</v>
      </c>
      <c r="F24125" s="29">
        <v>80.430000000000007</v>
      </c>
      <c r="G24125" s="29">
        <v>1.38</v>
      </c>
      <c r="H24125" s="29">
        <v>77.73</v>
      </c>
      <c r="I24125" s="29">
        <v>83.14</v>
      </c>
    </row>
    <row r="24126" spans="1:9" x14ac:dyDescent="0.25">
      <c r="A24126" s="2" t="s">
        <v>28</v>
      </c>
      <c r="B24126" s="2" t="s">
        <v>58</v>
      </c>
      <c r="C24126" s="2" t="s">
        <v>135</v>
      </c>
      <c r="D24126" s="2" t="s">
        <v>29</v>
      </c>
      <c r="E24126" s="2" t="str">
        <f t="shared" si="376"/>
        <v>2012Northampton General Hospital NHS TrustWhen you had important questions to ask a doctor, did you get answers that you could understand?</v>
      </c>
      <c r="F24126" s="29">
        <v>80.459999999999994</v>
      </c>
      <c r="G24126" s="29">
        <v>1.36</v>
      </c>
      <c r="H24126" s="29">
        <v>77.78</v>
      </c>
      <c r="I24126" s="29">
        <v>83.13</v>
      </c>
    </row>
    <row r="24127" spans="1:9" x14ac:dyDescent="0.25">
      <c r="A24127" s="2" t="s">
        <v>28</v>
      </c>
      <c r="B24127" s="2" t="s">
        <v>58</v>
      </c>
      <c r="C24127" s="2" t="s">
        <v>200</v>
      </c>
      <c r="D24127" s="2" t="s">
        <v>29</v>
      </c>
      <c r="E24127" s="2" t="str">
        <f t="shared" si="376"/>
        <v>2012University Hospitals of Leicester NHS TrustWhen you had important questions to ask a doctor, did you get answers that you could understand?</v>
      </c>
      <c r="F24127" s="29">
        <v>80.319999999999993</v>
      </c>
      <c r="G24127" s="29">
        <v>1.42</v>
      </c>
      <c r="H24127" s="29">
        <v>77.540000000000006</v>
      </c>
      <c r="I24127" s="29">
        <v>83.09</v>
      </c>
    </row>
    <row r="24128" spans="1:9" x14ac:dyDescent="0.25">
      <c r="A24128" s="2" t="s">
        <v>28</v>
      </c>
      <c r="B24128" s="2" t="s">
        <v>58</v>
      </c>
      <c r="C24128" s="2" t="s">
        <v>119</v>
      </c>
      <c r="D24128" s="2" t="s">
        <v>29</v>
      </c>
      <c r="E24128" s="2" t="str">
        <f t="shared" si="376"/>
        <v>2012Lewisham Healthcare NHS TrustWhen you had important questions to ask a doctor, did you get answers that you could understand?</v>
      </c>
      <c r="F24128" s="29">
        <v>79.62</v>
      </c>
      <c r="G24128" s="29">
        <v>1.76</v>
      </c>
      <c r="H24128" s="29">
        <v>76.16</v>
      </c>
      <c r="I24128" s="29">
        <v>83.08</v>
      </c>
    </row>
    <row r="24129" spans="1:9" x14ac:dyDescent="0.25">
      <c r="A24129" s="2" t="s">
        <v>28</v>
      </c>
      <c r="B24129" s="2" t="s">
        <v>58</v>
      </c>
      <c r="C24129" s="2" t="s">
        <v>186</v>
      </c>
      <c r="D24129" s="2" t="s">
        <v>29</v>
      </c>
      <c r="E24129" s="2" t="str">
        <f t="shared" si="376"/>
        <v>2012The Royal Bournemouth and Christchurch Hospitals NHS Foundation TrustWhen you had important questions to ask a doctor, did you get answers that you could understand?</v>
      </c>
      <c r="F24129" s="29">
        <v>80.31</v>
      </c>
      <c r="G24129" s="29">
        <v>1.41</v>
      </c>
      <c r="H24129" s="29">
        <v>77.55</v>
      </c>
      <c r="I24129" s="29">
        <v>83.08</v>
      </c>
    </row>
    <row r="24130" spans="1:9" x14ac:dyDescent="0.25">
      <c r="A24130" s="2" t="s">
        <v>28</v>
      </c>
      <c r="B24130" s="2" t="s">
        <v>58</v>
      </c>
      <c r="C24130" s="2" t="s">
        <v>181</v>
      </c>
      <c r="D24130" s="2" t="s">
        <v>29</v>
      </c>
      <c r="E24130" s="2" t="str">
        <f t="shared" ref="E24130:E24193" si="377">B24130&amp;C24130&amp;D24130</f>
        <v>2012The Pennine Acute Hospitals NHS TrustWhen you had important questions to ask a doctor, did you get answers that you could understand?</v>
      </c>
      <c r="F24130" s="29">
        <v>79.739999999999995</v>
      </c>
      <c r="G24130" s="29">
        <v>1.65</v>
      </c>
      <c r="H24130" s="29">
        <v>76.510000000000005</v>
      </c>
      <c r="I24130" s="29">
        <v>82.97</v>
      </c>
    </row>
    <row r="24131" spans="1:9" x14ac:dyDescent="0.25">
      <c r="A24131" s="2" t="s">
        <v>28</v>
      </c>
      <c r="B24131" s="2" t="s">
        <v>58</v>
      </c>
      <c r="C24131" s="2" t="s">
        <v>208</v>
      </c>
      <c r="D24131" s="2" t="s">
        <v>29</v>
      </c>
      <c r="E24131" s="2" t="str">
        <f t="shared" si="377"/>
        <v>2012Weston Area Health NHS TrustWhen you had important questions to ask a doctor, did you get answers that you could understand?</v>
      </c>
      <c r="F24131" s="29">
        <v>80.08</v>
      </c>
      <c r="G24131" s="29">
        <v>1.46</v>
      </c>
      <c r="H24131" s="29">
        <v>77.22</v>
      </c>
      <c r="I24131" s="29">
        <v>82.94</v>
      </c>
    </row>
    <row r="24132" spans="1:9" x14ac:dyDescent="0.25">
      <c r="A24132" s="2" t="s">
        <v>28</v>
      </c>
      <c r="B24132" s="2" t="s">
        <v>58</v>
      </c>
      <c r="C24132" s="2" t="s">
        <v>94</v>
      </c>
      <c r="D24132" s="2" t="s">
        <v>29</v>
      </c>
      <c r="E24132" s="2" t="str">
        <f t="shared" si="377"/>
        <v>2012East Lancashire Hospitals NHS TrustWhen you had important questions to ask a doctor, did you get answers that you could understand?</v>
      </c>
      <c r="F24132" s="29">
        <v>79.89</v>
      </c>
      <c r="G24132" s="29">
        <v>1.53</v>
      </c>
      <c r="H24132" s="29">
        <v>76.900000000000006</v>
      </c>
      <c r="I24132" s="29">
        <v>82.89</v>
      </c>
    </row>
    <row r="24133" spans="1:9" x14ac:dyDescent="0.25">
      <c r="A24133" s="2" t="s">
        <v>28</v>
      </c>
      <c r="B24133" s="2" t="s">
        <v>58</v>
      </c>
      <c r="C24133" s="2" t="s">
        <v>155</v>
      </c>
      <c r="D24133" s="2" t="s">
        <v>29</v>
      </c>
      <c r="E24133" s="2" t="str">
        <f t="shared" si="377"/>
        <v>2012Royal Surrey County Hospital NHS Foundation TrustWhen you had important questions to ask a doctor, did you get answers that you could understand?</v>
      </c>
      <c r="F24133" s="29">
        <v>80.08</v>
      </c>
      <c r="G24133" s="29">
        <v>1.42</v>
      </c>
      <c r="H24133" s="29">
        <v>77.3</v>
      </c>
      <c r="I24133" s="29">
        <v>82.86</v>
      </c>
    </row>
    <row r="24134" spans="1:9" x14ac:dyDescent="0.25">
      <c r="A24134" s="2" t="s">
        <v>28</v>
      </c>
      <c r="B24134" s="2" t="s">
        <v>58</v>
      </c>
      <c r="C24134" s="2" t="s">
        <v>84</v>
      </c>
      <c r="D24134" s="2" t="s">
        <v>29</v>
      </c>
      <c r="E24134" s="2" t="str">
        <f t="shared" si="377"/>
        <v>2012County Durham and Darlington NHS Foundation TrustWhen you had important questions to ask a doctor, did you get answers that you could understand?</v>
      </c>
      <c r="F24134" s="29">
        <v>80.010000000000005</v>
      </c>
      <c r="G24134" s="29">
        <v>1.45</v>
      </c>
      <c r="H24134" s="29">
        <v>77.16</v>
      </c>
      <c r="I24134" s="29">
        <v>82.85</v>
      </c>
    </row>
    <row r="24135" spans="1:9" x14ac:dyDescent="0.25">
      <c r="A24135" s="2" t="s">
        <v>28</v>
      </c>
      <c r="B24135" s="2" t="s">
        <v>58</v>
      </c>
      <c r="C24135" s="2" t="s">
        <v>109</v>
      </c>
      <c r="D24135" s="2" t="s">
        <v>29</v>
      </c>
      <c r="E24135" s="2" t="str">
        <f t="shared" si="377"/>
        <v>2012Hull and East Yorkshire Hospitals NHS TrustWhen you had important questions to ask a doctor, did you get answers that you could understand?</v>
      </c>
      <c r="F24135" s="29">
        <v>80.010000000000005</v>
      </c>
      <c r="G24135" s="29">
        <v>1.44</v>
      </c>
      <c r="H24135" s="29">
        <v>77.19</v>
      </c>
      <c r="I24135" s="29">
        <v>82.83</v>
      </c>
    </row>
    <row r="24136" spans="1:9" x14ac:dyDescent="0.25">
      <c r="A24136" s="2" t="s">
        <v>28</v>
      </c>
      <c r="B24136" s="2" t="s">
        <v>58</v>
      </c>
      <c r="C24136" s="2" t="s">
        <v>62</v>
      </c>
      <c r="D24136" s="2" t="s">
        <v>29</v>
      </c>
      <c r="E24136" s="2" t="str">
        <f t="shared" si="377"/>
        <v>2012Ashford and St Peter's Hospitals NHS Foundation TrustWhen you had important questions to ask a doctor, did you get answers that you could understand?</v>
      </c>
      <c r="F24136" s="27">
        <v>79.83</v>
      </c>
      <c r="G24136" s="27">
        <v>1.52</v>
      </c>
      <c r="H24136" s="27">
        <v>76.849999999999994</v>
      </c>
      <c r="I24136" s="27">
        <v>82.81</v>
      </c>
    </row>
    <row r="24137" spans="1:9" x14ac:dyDescent="0.25">
      <c r="A24137" s="2" t="s">
        <v>28</v>
      </c>
      <c r="B24137" s="2" t="s">
        <v>58</v>
      </c>
      <c r="C24137" s="2" t="s">
        <v>169</v>
      </c>
      <c r="D24137" s="2" t="s">
        <v>29</v>
      </c>
      <c r="E24137" s="2" t="str">
        <f t="shared" si="377"/>
        <v>2012Southport and Ormskirk Hospital NHS TrustWhen you had important questions to ask a doctor, did you get answers that you could understand?</v>
      </c>
      <c r="F24137" s="29">
        <v>79.77</v>
      </c>
      <c r="G24137" s="29">
        <v>1.51</v>
      </c>
      <c r="H24137" s="29">
        <v>76.819999999999993</v>
      </c>
      <c r="I24137" s="29">
        <v>82.73</v>
      </c>
    </row>
    <row r="24138" spans="1:9" x14ac:dyDescent="0.25">
      <c r="A24138" s="2" t="s">
        <v>28</v>
      </c>
      <c r="B24138" s="2" t="s">
        <v>58</v>
      </c>
      <c r="C24138" s="2" t="s">
        <v>123</v>
      </c>
      <c r="D24138" s="2" t="s">
        <v>29</v>
      </c>
      <c r="E24138" s="2" t="str">
        <f t="shared" si="377"/>
        <v>2012Maidstone and Tunbridge Wells NHS TrustWhen you had important questions to ask a doctor, did you get answers that you could understand?</v>
      </c>
      <c r="F24138" s="29">
        <v>79.84</v>
      </c>
      <c r="G24138" s="29">
        <v>1.38</v>
      </c>
      <c r="H24138" s="29">
        <v>77.13</v>
      </c>
      <c r="I24138" s="29">
        <v>82.55</v>
      </c>
    </row>
    <row r="24139" spans="1:9" x14ac:dyDescent="0.25">
      <c r="A24139" s="2" t="s">
        <v>28</v>
      </c>
      <c r="B24139" s="2" t="s">
        <v>58</v>
      </c>
      <c r="C24139" s="2" t="s">
        <v>213</v>
      </c>
      <c r="D24139" s="2" t="s">
        <v>29</v>
      </c>
      <c r="E24139" s="2" t="str">
        <f t="shared" si="377"/>
        <v>2012Yeovil District Hospital NHS Foundation TrustWhen you had important questions to ask a doctor, did you get answers that you could understand?</v>
      </c>
      <c r="F24139" s="29">
        <v>79.86</v>
      </c>
      <c r="G24139" s="29">
        <v>1.37</v>
      </c>
      <c r="H24139" s="29">
        <v>77.17</v>
      </c>
      <c r="I24139" s="29">
        <v>82.55</v>
      </c>
    </row>
    <row r="24140" spans="1:9" x14ac:dyDescent="0.25">
      <c r="A24140" s="2" t="s">
        <v>28</v>
      </c>
      <c r="B24140" s="2" t="s">
        <v>58</v>
      </c>
      <c r="C24140" s="2" t="s">
        <v>157</v>
      </c>
      <c r="D24140" s="2" t="s">
        <v>29</v>
      </c>
      <c r="E24140" s="2" t="str">
        <f t="shared" si="377"/>
        <v>2012Salford Royal NHS Foundation TrustWhen you had important questions to ask a doctor, did you get answers that you could understand?</v>
      </c>
      <c r="F24140" s="29">
        <v>79.12</v>
      </c>
      <c r="G24140" s="29">
        <v>1.72</v>
      </c>
      <c r="H24140" s="29">
        <v>75.760000000000005</v>
      </c>
      <c r="I24140" s="29">
        <v>82.49</v>
      </c>
    </row>
    <row r="24141" spans="1:9" x14ac:dyDescent="0.25">
      <c r="A24141" s="2" t="s">
        <v>28</v>
      </c>
      <c r="B24141" s="2" t="s">
        <v>58</v>
      </c>
      <c r="C24141" s="2" t="s">
        <v>72</v>
      </c>
      <c r="D24141" s="2" t="s">
        <v>29</v>
      </c>
      <c r="E24141" s="2" t="str">
        <f t="shared" si="377"/>
        <v>2012Bradford Teaching Hospitals NHS Foundation TrustWhen you had important questions to ask a doctor, did you get answers that you could understand?</v>
      </c>
      <c r="F24141" s="29">
        <v>78.86</v>
      </c>
      <c r="G24141" s="29">
        <v>1.76</v>
      </c>
      <c r="H24141" s="29">
        <v>75.42</v>
      </c>
      <c r="I24141" s="29">
        <v>82.31</v>
      </c>
    </row>
    <row r="24142" spans="1:9" x14ac:dyDescent="0.25">
      <c r="A24142" s="2" t="s">
        <v>28</v>
      </c>
      <c r="B24142" s="2" t="s">
        <v>58</v>
      </c>
      <c r="C24142" s="2" t="s">
        <v>161</v>
      </c>
      <c r="D24142" s="2" t="s">
        <v>29</v>
      </c>
      <c r="E24142" s="2" t="str">
        <f t="shared" si="377"/>
        <v>2012Sherwood Forest Hospitals NHS Foundation TrustWhen you had important questions to ask a doctor, did you get answers that you could understand?</v>
      </c>
      <c r="F24142" s="29">
        <v>79.459999999999994</v>
      </c>
      <c r="G24142" s="29">
        <v>1.43</v>
      </c>
      <c r="H24142" s="29">
        <v>76.66</v>
      </c>
      <c r="I24142" s="29">
        <v>82.26</v>
      </c>
    </row>
    <row r="24143" spans="1:9" x14ac:dyDescent="0.25">
      <c r="A24143" s="2" t="s">
        <v>28</v>
      </c>
      <c r="B24143" s="2" t="s">
        <v>58</v>
      </c>
      <c r="C24143" s="2" t="s">
        <v>129</v>
      </c>
      <c r="D24143" s="2" t="s">
        <v>29</v>
      </c>
      <c r="E24143" s="2" t="str">
        <f t="shared" si="377"/>
        <v>2012Milton Keynes Hospital NHS Foundation TrustWhen you had important questions to ask a doctor, did you get answers that you could understand?</v>
      </c>
      <c r="F24143" s="29">
        <v>79.319999999999993</v>
      </c>
      <c r="G24143" s="29">
        <v>1.47</v>
      </c>
      <c r="H24143" s="29">
        <v>76.44</v>
      </c>
      <c r="I24143" s="29">
        <v>82.21</v>
      </c>
    </row>
    <row r="24144" spans="1:9" x14ac:dyDescent="0.25">
      <c r="A24144" s="2" t="s">
        <v>28</v>
      </c>
      <c r="B24144" s="2" t="s">
        <v>58</v>
      </c>
      <c r="C24144" s="2" t="s">
        <v>199</v>
      </c>
      <c r="D24144" s="2" t="s">
        <v>29</v>
      </c>
      <c r="E24144" s="2" t="str">
        <f t="shared" si="377"/>
        <v>2012University Hospitals Coventry and Warwickshire NHS TrustWhen you had important questions to ask a doctor, did you get answers that you could understand?</v>
      </c>
      <c r="F24144" s="29">
        <v>79.14</v>
      </c>
      <c r="G24144" s="29">
        <v>1.57</v>
      </c>
      <c r="H24144" s="29">
        <v>76.06</v>
      </c>
      <c r="I24144" s="29">
        <v>82.21</v>
      </c>
    </row>
    <row r="24145" spans="1:9" x14ac:dyDescent="0.25">
      <c r="A24145" s="2" t="s">
        <v>28</v>
      </c>
      <c r="B24145" s="2" t="s">
        <v>58</v>
      </c>
      <c r="C24145" s="2" t="s">
        <v>117</v>
      </c>
      <c r="D24145" s="2" t="s">
        <v>29</v>
      </c>
      <c r="E24145" s="2" t="str">
        <f t="shared" si="377"/>
        <v>2012Lancashire Teaching Hospitals NHS Foundation TrustWhen you had important questions to ask a doctor, did you get answers that you could understand?</v>
      </c>
      <c r="F24145" s="29">
        <v>79.03</v>
      </c>
      <c r="G24145" s="29">
        <v>1.55</v>
      </c>
      <c r="H24145" s="29">
        <v>75.989999999999995</v>
      </c>
      <c r="I24145" s="29">
        <v>82.08</v>
      </c>
    </row>
    <row r="24146" spans="1:9" x14ac:dyDescent="0.25">
      <c r="A24146" s="2" t="s">
        <v>28</v>
      </c>
      <c r="B24146" s="2" t="s">
        <v>58</v>
      </c>
      <c r="C24146" s="2" t="s">
        <v>67</v>
      </c>
      <c r="D24146" s="2" t="s">
        <v>29</v>
      </c>
      <c r="E24146" s="2" t="str">
        <f t="shared" si="377"/>
        <v>2012Basildon and Thurrock University Hospitals NHS Foundation TrustWhen you had important questions to ask a doctor, did you get answers that you could understand?</v>
      </c>
      <c r="F24146" s="29">
        <v>79.23</v>
      </c>
      <c r="G24146" s="29">
        <v>1.45</v>
      </c>
      <c r="H24146" s="29">
        <v>76.39</v>
      </c>
      <c r="I24146" s="29">
        <v>82.07</v>
      </c>
    </row>
    <row r="24147" spans="1:9" x14ac:dyDescent="0.25">
      <c r="A24147" s="2" t="s">
        <v>28</v>
      </c>
      <c r="B24147" s="2" t="s">
        <v>58</v>
      </c>
      <c r="C24147" s="2" t="s">
        <v>68</v>
      </c>
      <c r="D24147" s="2" t="s">
        <v>29</v>
      </c>
      <c r="E24147" s="2" t="str">
        <f t="shared" si="377"/>
        <v>2012Bedford Hospital NHS TrustWhen you had important questions to ask a doctor, did you get answers that you could understand?</v>
      </c>
      <c r="F24147" s="29">
        <v>79.010000000000005</v>
      </c>
      <c r="G24147" s="29">
        <v>1.55</v>
      </c>
      <c r="H24147" s="29">
        <v>75.98</v>
      </c>
      <c r="I24147" s="29">
        <v>82.04</v>
      </c>
    </row>
    <row r="24148" spans="1:9" x14ac:dyDescent="0.25">
      <c r="A24148" s="2" t="s">
        <v>28</v>
      </c>
      <c r="B24148" s="2" t="s">
        <v>58</v>
      </c>
      <c r="C24148" s="2" t="s">
        <v>173</v>
      </c>
      <c r="D24148" s="2" t="s">
        <v>29</v>
      </c>
      <c r="E24148" s="2" t="str">
        <f t="shared" si="377"/>
        <v>2012Surrey and Sussex Healthcare NHS TrustWhen you had important questions to ask a doctor, did you get answers that you could understand?</v>
      </c>
      <c r="F24148" s="29">
        <v>79.14</v>
      </c>
      <c r="G24148" s="29">
        <v>1.48</v>
      </c>
      <c r="H24148" s="29">
        <v>76.239999999999995</v>
      </c>
      <c r="I24148" s="29">
        <v>82.04</v>
      </c>
    </row>
    <row r="24149" spans="1:9" x14ac:dyDescent="0.25">
      <c r="A24149" s="2" t="s">
        <v>28</v>
      </c>
      <c r="B24149" s="2" t="s">
        <v>58</v>
      </c>
      <c r="C24149" s="2" t="s">
        <v>112</v>
      </c>
      <c r="D24149" s="2" t="s">
        <v>29</v>
      </c>
      <c r="E24149" s="2" t="str">
        <f t="shared" si="377"/>
        <v>2012Isle of Wight NHS TrustWhen you had important questions to ask a doctor, did you get answers that you could understand?</v>
      </c>
      <c r="F24149" s="29">
        <v>79.319999999999993</v>
      </c>
      <c r="G24149" s="29">
        <v>1.38</v>
      </c>
      <c r="H24149" s="29">
        <v>76.61</v>
      </c>
      <c r="I24149" s="29">
        <v>82.02</v>
      </c>
    </row>
    <row r="24150" spans="1:9" x14ac:dyDescent="0.25">
      <c r="A24150" s="2" t="s">
        <v>28</v>
      </c>
      <c r="B24150" s="2" t="s">
        <v>58</v>
      </c>
      <c r="C24150" s="2" t="s">
        <v>137</v>
      </c>
      <c r="D24150" s="2" t="s">
        <v>29</v>
      </c>
      <c r="E24150" s="2" t="str">
        <f t="shared" si="377"/>
        <v>2012Northern Lincolnshire and Goole Hospitals NHS Foundation TrustWhen you had important questions to ask a doctor, did you get answers that you could understand?</v>
      </c>
      <c r="F24150" s="29">
        <v>78.94</v>
      </c>
      <c r="G24150" s="29">
        <v>1.57</v>
      </c>
      <c r="H24150" s="29">
        <v>75.86</v>
      </c>
      <c r="I24150" s="29">
        <v>82.01</v>
      </c>
    </row>
    <row r="24151" spans="1:9" x14ac:dyDescent="0.25">
      <c r="A24151" s="2" t="s">
        <v>28</v>
      </c>
      <c r="B24151" s="2" t="s">
        <v>58</v>
      </c>
      <c r="C24151" s="2" t="s">
        <v>63</v>
      </c>
      <c r="D24151" s="2" t="s">
        <v>29</v>
      </c>
      <c r="E24151" s="2" t="str">
        <f t="shared" si="377"/>
        <v>2012Barking, Havering and Redbridge University Hospitals NHS TrustWhen you had important questions to ask a doctor, did you get answers that you could understand?</v>
      </c>
      <c r="F24151" s="29">
        <v>78.900000000000006</v>
      </c>
      <c r="G24151" s="29">
        <v>1.56</v>
      </c>
      <c r="H24151" s="29">
        <v>75.849999999999994</v>
      </c>
      <c r="I24151" s="29">
        <v>81.96</v>
      </c>
    </row>
    <row r="24152" spans="1:9" x14ac:dyDescent="0.25">
      <c r="A24152" s="2" t="s">
        <v>28</v>
      </c>
      <c r="B24152" s="2" t="s">
        <v>58</v>
      </c>
      <c r="C24152" s="2" t="s">
        <v>203</v>
      </c>
      <c r="D24152" s="2" t="s">
        <v>29</v>
      </c>
      <c r="E24152" s="2" t="str">
        <f t="shared" si="377"/>
        <v>2012Warrington and Halton Hospitals NHS Foundation TrustWhen you had important questions to ask a doctor, did you get answers that you could understand?</v>
      </c>
      <c r="F24152" s="29">
        <v>78.75</v>
      </c>
      <c r="G24152" s="29">
        <v>1.6</v>
      </c>
      <c r="H24152" s="29">
        <v>75.61</v>
      </c>
      <c r="I24152" s="29">
        <v>81.88</v>
      </c>
    </row>
    <row r="24153" spans="1:9" x14ac:dyDescent="0.25">
      <c r="A24153" s="2" t="s">
        <v>28</v>
      </c>
      <c r="B24153" s="2" t="s">
        <v>58</v>
      </c>
      <c r="C24153" s="2" t="s">
        <v>185</v>
      </c>
      <c r="D24153" s="2" t="s">
        <v>29</v>
      </c>
      <c r="E24153" s="2" t="str">
        <f t="shared" si="377"/>
        <v>2012The Rotherham NHS Foundation TrustWhen you had important questions to ask a doctor, did you get answers that you could understand?</v>
      </c>
      <c r="F24153" s="29">
        <v>78.59</v>
      </c>
      <c r="G24153" s="29">
        <v>1.65</v>
      </c>
      <c r="H24153" s="29">
        <v>75.349999999999994</v>
      </c>
      <c r="I24153" s="29">
        <v>81.819999999999993</v>
      </c>
    </row>
    <row r="24154" spans="1:9" x14ac:dyDescent="0.25">
      <c r="A24154" s="2" t="s">
        <v>28</v>
      </c>
      <c r="B24154" s="2" t="s">
        <v>58</v>
      </c>
      <c r="C24154" s="2" t="s">
        <v>101</v>
      </c>
      <c r="D24154" s="2" t="s">
        <v>29</v>
      </c>
      <c r="E24154" s="2" t="str">
        <f t="shared" si="377"/>
        <v>2012Great Western Hospitals NHS Foundation TrustWhen you had important questions to ask a doctor, did you get answers that you could understand?</v>
      </c>
      <c r="F24154" s="29">
        <v>78.77</v>
      </c>
      <c r="G24154" s="29">
        <v>1.52</v>
      </c>
      <c r="H24154" s="29">
        <v>75.790000000000006</v>
      </c>
      <c r="I24154" s="29">
        <v>81.75</v>
      </c>
    </row>
    <row r="24155" spans="1:9" x14ac:dyDescent="0.25">
      <c r="A24155" s="2" t="s">
        <v>28</v>
      </c>
      <c r="B24155" s="2" t="s">
        <v>58</v>
      </c>
      <c r="C24155" s="2" t="s">
        <v>113</v>
      </c>
      <c r="D24155" s="2" t="s">
        <v>29</v>
      </c>
      <c r="E24155" s="2" t="str">
        <f t="shared" si="377"/>
        <v>2012James Paget University Hospitals NHS Foundation TrustWhen you had important questions to ask a doctor, did you get answers that you could understand?</v>
      </c>
      <c r="F24155" s="29">
        <v>78.87</v>
      </c>
      <c r="G24155" s="29">
        <v>1.42</v>
      </c>
      <c r="H24155" s="29">
        <v>76.09</v>
      </c>
      <c r="I24155" s="29">
        <v>81.66</v>
      </c>
    </row>
    <row r="24156" spans="1:9" x14ac:dyDescent="0.25">
      <c r="A24156" s="2" t="s">
        <v>28</v>
      </c>
      <c r="B24156" s="2" t="s">
        <v>58</v>
      </c>
      <c r="C24156" s="2" t="s">
        <v>65</v>
      </c>
      <c r="D24156" s="2" t="s">
        <v>29</v>
      </c>
      <c r="E24156" s="2" t="str">
        <f t="shared" si="377"/>
        <v>2012Barnsley Hospital NHS Foundation TrustWhen you had important questions to ask a doctor, did you get answers that you could understand?</v>
      </c>
      <c r="F24156" s="29">
        <v>78.58</v>
      </c>
      <c r="G24156" s="29">
        <v>1.56</v>
      </c>
      <c r="H24156" s="29">
        <v>75.52</v>
      </c>
      <c r="I24156" s="29">
        <v>81.650000000000006</v>
      </c>
    </row>
    <row r="24157" spans="1:9" x14ac:dyDescent="0.25">
      <c r="A24157" s="2" t="s">
        <v>28</v>
      </c>
      <c r="B24157" s="2" t="s">
        <v>58</v>
      </c>
      <c r="C24157" s="2" t="s">
        <v>172</v>
      </c>
      <c r="D24157" s="2" t="s">
        <v>29</v>
      </c>
      <c r="E24157" s="2" t="str">
        <f t="shared" si="377"/>
        <v>2012Stockport NHS Foundation TrustWhen you had important questions to ask a doctor, did you get answers that you could understand?</v>
      </c>
      <c r="F24157" s="29">
        <v>78.36</v>
      </c>
      <c r="G24157" s="29">
        <v>1.5</v>
      </c>
      <c r="H24157" s="29">
        <v>75.42</v>
      </c>
      <c r="I24157" s="29">
        <v>81.31</v>
      </c>
    </row>
    <row r="24158" spans="1:9" x14ac:dyDescent="0.25">
      <c r="A24158" s="2" t="s">
        <v>28</v>
      </c>
      <c r="B24158" s="2" t="s">
        <v>58</v>
      </c>
      <c r="C24158" s="2" t="s">
        <v>82</v>
      </c>
      <c r="D24158" s="2" t="s">
        <v>29</v>
      </c>
      <c r="E24158" s="2" t="str">
        <f t="shared" si="377"/>
        <v>2012Colchester Hospital University NHS Foundation TrustWhen you had important questions to ask a doctor, did you get answers that you could understand?</v>
      </c>
      <c r="F24158" s="29">
        <v>78.41</v>
      </c>
      <c r="G24158" s="29">
        <v>1.46</v>
      </c>
      <c r="H24158" s="29">
        <v>75.55</v>
      </c>
      <c r="I24158" s="29">
        <v>81.28</v>
      </c>
    </row>
    <row r="24159" spans="1:9" x14ac:dyDescent="0.25">
      <c r="A24159" s="2" t="s">
        <v>28</v>
      </c>
      <c r="B24159" s="2" t="s">
        <v>58</v>
      </c>
      <c r="C24159" s="2" t="s">
        <v>66</v>
      </c>
      <c r="D24159" s="2" t="s">
        <v>29</v>
      </c>
      <c r="E24159" s="2" t="str">
        <f t="shared" si="377"/>
        <v>2012Barts Health NHS TrustWhen you had important questions to ask a doctor, did you get answers that you could understand?</v>
      </c>
      <c r="F24159" s="29">
        <v>77.91</v>
      </c>
      <c r="G24159" s="29">
        <v>1.67</v>
      </c>
      <c r="H24159" s="29">
        <v>74.62</v>
      </c>
      <c r="I24159" s="29">
        <v>81.19</v>
      </c>
    </row>
    <row r="24160" spans="1:9" x14ac:dyDescent="0.25">
      <c r="A24160" s="2" t="s">
        <v>28</v>
      </c>
      <c r="B24160" s="2" t="s">
        <v>58</v>
      </c>
      <c r="C24160" s="2" t="s">
        <v>132</v>
      </c>
      <c r="D24160" s="2" t="s">
        <v>29</v>
      </c>
      <c r="E24160" s="2" t="str">
        <f t="shared" si="377"/>
        <v>2012North Cumbria University Hospitals NHS TrustWhen you had important questions to ask a doctor, did you get answers that you could understand?</v>
      </c>
      <c r="F24160" s="29">
        <v>78.430000000000007</v>
      </c>
      <c r="G24160" s="29">
        <v>1.39</v>
      </c>
      <c r="H24160" s="29">
        <v>75.709999999999994</v>
      </c>
      <c r="I24160" s="29">
        <v>81.16</v>
      </c>
    </row>
    <row r="24161" spans="1:9" x14ac:dyDescent="0.25">
      <c r="A24161" s="2" t="s">
        <v>28</v>
      </c>
      <c r="B24161" s="2" t="s">
        <v>58</v>
      </c>
      <c r="C24161" s="2" t="s">
        <v>75</v>
      </c>
      <c r="D24161" s="2" t="s">
        <v>29</v>
      </c>
      <c r="E24161" s="2" t="str">
        <f t="shared" si="377"/>
        <v>2012Burton Hospitals NHS Foundation TrustWhen you had important questions to ask a doctor, did you get answers that you could understand?</v>
      </c>
      <c r="F24161" s="29">
        <v>78.33</v>
      </c>
      <c r="G24161" s="29">
        <v>1.43</v>
      </c>
      <c r="H24161" s="29">
        <v>75.53</v>
      </c>
      <c r="I24161" s="29">
        <v>81.12</v>
      </c>
    </row>
    <row r="24162" spans="1:9" x14ac:dyDescent="0.25">
      <c r="A24162" s="2" t="s">
        <v>28</v>
      </c>
      <c r="B24162" s="2" t="s">
        <v>58</v>
      </c>
      <c r="C24162" s="2" t="s">
        <v>86</v>
      </c>
      <c r="D24162" s="2" t="s">
        <v>29</v>
      </c>
      <c r="E24162" s="2" t="str">
        <f t="shared" si="377"/>
        <v>2012Dartford and Gravesham NHS TrustWhen you had important questions to ask a doctor, did you get answers that you could understand?</v>
      </c>
      <c r="F24162" s="29">
        <v>78.05</v>
      </c>
      <c r="G24162" s="29">
        <v>1.48</v>
      </c>
      <c r="H24162" s="29">
        <v>75.16</v>
      </c>
      <c r="I24162" s="29">
        <v>80.95</v>
      </c>
    </row>
    <row r="24163" spans="1:9" x14ac:dyDescent="0.25">
      <c r="A24163" s="2" t="s">
        <v>28</v>
      </c>
      <c r="B24163" s="2" t="s">
        <v>58</v>
      </c>
      <c r="C24163" s="2" t="s">
        <v>204</v>
      </c>
      <c r="D24163" s="2" t="s">
        <v>29</v>
      </c>
      <c r="E24163" s="2" t="str">
        <f t="shared" si="377"/>
        <v>2012West Hertfordshire Hospitals NHS TrustWhen you had important questions to ask a doctor, did you get answers that you could understand?</v>
      </c>
      <c r="F24163" s="29">
        <v>78.03</v>
      </c>
      <c r="G24163" s="29">
        <v>1.49</v>
      </c>
      <c r="H24163" s="29">
        <v>75.11</v>
      </c>
      <c r="I24163" s="29">
        <v>80.95</v>
      </c>
    </row>
    <row r="24164" spans="1:9" x14ac:dyDescent="0.25">
      <c r="A24164" s="2" t="s">
        <v>28</v>
      </c>
      <c r="B24164" s="2" t="s">
        <v>58</v>
      </c>
      <c r="C24164" s="2" t="s">
        <v>105</v>
      </c>
      <c r="D24164" s="2" t="s">
        <v>29</v>
      </c>
      <c r="E24164" s="2" t="str">
        <f t="shared" si="377"/>
        <v>2012Heart of England NHS Foundation TrustWhen you had important questions to ask a doctor, did you get answers that you could understand?</v>
      </c>
      <c r="F24164" s="29">
        <v>77.63</v>
      </c>
      <c r="G24164" s="29">
        <v>1.63</v>
      </c>
      <c r="H24164" s="29">
        <v>74.44</v>
      </c>
      <c r="I24164" s="29">
        <v>80.819999999999993</v>
      </c>
    </row>
    <row r="24165" spans="1:9" x14ac:dyDescent="0.25">
      <c r="A24165" s="2" t="s">
        <v>28</v>
      </c>
      <c r="B24165" s="2" t="s">
        <v>58</v>
      </c>
      <c r="C24165" s="2" t="s">
        <v>178</v>
      </c>
      <c r="D24165" s="2" t="s">
        <v>29</v>
      </c>
      <c r="E24165" s="2" t="str">
        <f t="shared" si="377"/>
        <v>2012The Dudley Group NHS Foundation TrustWhen you had important questions to ask a doctor, did you get answers that you could understand?</v>
      </c>
      <c r="F24165" s="29">
        <v>77.83</v>
      </c>
      <c r="G24165" s="29">
        <v>1.53</v>
      </c>
      <c r="H24165" s="29">
        <v>74.84</v>
      </c>
      <c r="I24165" s="29">
        <v>80.819999999999993</v>
      </c>
    </row>
    <row r="24166" spans="1:9" x14ac:dyDescent="0.25">
      <c r="A24166" s="2" t="s">
        <v>28</v>
      </c>
      <c r="B24166" s="2" t="s">
        <v>58</v>
      </c>
      <c r="C24166" s="2" t="s">
        <v>124</v>
      </c>
      <c r="D24166" s="2" t="s">
        <v>29</v>
      </c>
      <c r="E24166" s="2" t="str">
        <f t="shared" si="377"/>
        <v>2012Medway NHS Foundation TrustWhen you had important questions to ask a doctor, did you get answers that you could understand?</v>
      </c>
      <c r="F24166" s="29">
        <v>77.69</v>
      </c>
      <c r="G24166" s="29">
        <v>1.58</v>
      </c>
      <c r="H24166" s="29">
        <v>74.58</v>
      </c>
      <c r="I24166" s="29">
        <v>80.790000000000006</v>
      </c>
    </row>
    <row r="24167" spans="1:9" x14ac:dyDescent="0.25">
      <c r="A24167" s="2" t="s">
        <v>28</v>
      </c>
      <c r="B24167" s="2" t="s">
        <v>58</v>
      </c>
      <c r="C24167" s="2" t="s">
        <v>179</v>
      </c>
      <c r="D24167" s="2" t="s">
        <v>29</v>
      </c>
      <c r="E24167" s="2" t="str">
        <f t="shared" si="377"/>
        <v>2012The Hillingdon Hospitals NHS Foundation TrustWhen you had important questions to ask a doctor, did you get answers that you could understand?</v>
      </c>
      <c r="F24167" s="29">
        <v>77.36</v>
      </c>
      <c r="G24167" s="29">
        <v>1.61</v>
      </c>
      <c r="H24167" s="29">
        <v>74.2</v>
      </c>
      <c r="I24167" s="29">
        <v>80.52</v>
      </c>
    </row>
    <row r="24168" spans="1:9" x14ac:dyDescent="0.25">
      <c r="A24168" s="2" t="s">
        <v>28</v>
      </c>
      <c r="B24168" s="2" t="s">
        <v>58</v>
      </c>
      <c r="C24168" s="2" t="s">
        <v>183</v>
      </c>
      <c r="D24168" s="2" t="s">
        <v>29</v>
      </c>
      <c r="E24168" s="2" t="str">
        <f t="shared" si="377"/>
        <v>2012The Queen Elizabeth Hospital King's Lynn NHS Foundation TrustWhen you had important questions to ask a doctor, did you get answers that you could understand?</v>
      </c>
      <c r="F24168" s="29">
        <v>77.41</v>
      </c>
      <c r="G24168" s="29">
        <v>1.47</v>
      </c>
      <c r="H24168" s="29">
        <v>74.52</v>
      </c>
      <c r="I24168" s="29">
        <v>80.3</v>
      </c>
    </row>
    <row r="24169" spans="1:9" x14ac:dyDescent="0.25">
      <c r="A24169" s="2" t="s">
        <v>28</v>
      </c>
      <c r="B24169" s="2" t="s">
        <v>58</v>
      </c>
      <c r="C24169" s="2" t="s">
        <v>106</v>
      </c>
      <c r="D24169" s="2" t="s">
        <v>29</v>
      </c>
      <c r="E24169" s="2" t="str">
        <f t="shared" si="377"/>
        <v>2012Heatherwood and Wexham Park Hospitals NHS Foundation TrustWhen you had important questions to ask a doctor, did you get answers that you could understand?</v>
      </c>
      <c r="F24169" s="29">
        <v>77.06</v>
      </c>
      <c r="G24169" s="29">
        <v>1.58</v>
      </c>
      <c r="H24169" s="29">
        <v>73.959999999999994</v>
      </c>
      <c r="I24169" s="29">
        <v>80.150000000000006</v>
      </c>
    </row>
    <row r="24170" spans="1:9" x14ac:dyDescent="0.25">
      <c r="A24170" s="2" t="s">
        <v>28</v>
      </c>
      <c r="B24170" s="2" t="s">
        <v>58</v>
      </c>
      <c r="C24170" s="2" t="s">
        <v>164</v>
      </c>
      <c r="D24170" s="2" t="s">
        <v>29</v>
      </c>
      <c r="E24170" s="2" t="str">
        <f t="shared" si="377"/>
        <v>2012South London Healthcare NHS TrustWhen you had important questions to ask a doctor, did you get answers that you could understand?</v>
      </c>
      <c r="F24170" s="29">
        <v>77.260000000000005</v>
      </c>
      <c r="G24170" s="29">
        <v>1.39</v>
      </c>
      <c r="H24170" s="29">
        <v>74.53</v>
      </c>
      <c r="I24170" s="29">
        <v>79.989999999999995</v>
      </c>
    </row>
    <row r="24171" spans="1:9" x14ac:dyDescent="0.25">
      <c r="A24171" s="2" t="s">
        <v>28</v>
      </c>
      <c r="B24171" s="2" t="s">
        <v>58</v>
      </c>
      <c r="C24171" s="2" t="s">
        <v>92</v>
      </c>
      <c r="D24171" s="2" t="s">
        <v>29</v>
      </c>
      <c r="E24171" s="2" t="str">
        <f t="shared" si="377"/>
        <v>2012East Cheshire NHS TrustWhen you had important questions to ask a doctor, did you get answers that you could understand?</v>
      </c>
      <c r="F24171" s="29">
        <v>76.94</v>
      </c>
      <c r="G24171" s="29">
        <v>1.51</v>
      </c>
      <c r="H24171" s="29">
        <v>73.989999999999995</v>
      </c>
      <c r="I24171" s="29">
        <v>79.900000000000006</v>
      </c>
    </row>
    <row r="24172" spans="1:9" x14ac:dyDescent="0.25">
      <c r="A24172" s="2" t="s">
        <v>28</v>
      </c>
      <c r="B24172" s="2" t="s">
        <v>58</v>
      </c>
      <c r="C24172" s="2" t="s">
        <v>202</v>
      </c>
      <c r="D24172" s="2" t="s">
        <v>29</v>
      </c>
      <c r="E24172" s="2" t="str">
        <f t="shared" si="377"/>
        <v>2012Walsall Healthcare NHS TrustWhen you had important questions to ask a doctor, did you get answers that you could understand?</v>
      </c>
      <c r="F24172" s="29">
        <v>76.64</v>
      </c>
      <c r="G24172" s="29">
        <v>1.6</v>
      </c>
      <c r="H24172" s="29">
        <v>73.489999999999995</v>
      </c>
      <c r="I24172" s="29">
        <v>79.78</v>
      </c>
    </row>
    <row r="24173" spans="1:9" x14ac:dyDescent="0.25">
      <c r="A24173" s="2" t="s">
        <v>28</v>
      </c>
      <c r="B24173" s="2" t="s">
        <v>58</v>
      </c>
      <c r="C24173" s="2" t="s">
        <v>122</v>
      </c>
      <c r="D24173" s="2" t="s">
        <v>29</v>
      </c>
      <c r="E24173" s="2" t="str">
        <f t="shared" si="377"/>
        <v>2012Luton and Dunstable Hospital NHS Foundation TrustWhen you had important questions to ask a doctor, did you get answers that you could understand?</v>
      </c>
      <c r="F24173" s="29">
        <v>76.39</v>
      </c>
      <c r="G24173" s="29">
        <v>1.61</v>
      </c>
      <c r="H24173" s="29">
        <v>73.23</v>
      </c>
      <c r="I24173" s="29">
        <v>79.55</v>
      </c>
    </row>
    <row r="24174" spans="1:9" x14ac:dyDescent="0.25">
      <c r="A24174" s="2" t="s">
        <v>28</v>
      </c>
      <c r="B24174" s="2" t="s">
        <v>58</v>
      </c>
      <c r="C24174" s="2" t="s">
        <v>70</v>
      </c>
      <c r="D24174" s="2" t="s">
        <v>29</v>
      </c>
      <c r="E24174" s="2" t="str">
        <f t="shared" si="377"/>
        <v>2012Blackpool Teaching Hospitals NHS Foundation TrustWhen you had important questions to ask a doctor, did you get answers that you could understand?</v>
      </c>
      <c r="F24174" s="29">
        <v>76.55</v>
      </c>
      <c r="G24174" s="29">
        <v>1.47</v>
      </c>
      <c r="H24174" s="29">
        <v>73.67</v>
      </c>
      <c r="I24174" s="29">
        <v>79.430000000000007</v>
      </c>
    </row>
    <row r="24175" spans="1:9" x14ac:dyDescent="0.25">
      <c r="A24175" s="2" t="s">
        <v>28</v>
      </c>
      <c r="B24175" s="2" t="s">
        <v>58</v>
      </c>
      <c r="C24175" s="2" t="s">
        <v>192</v>
      </c>
      <c r="D24175" s="2" t="s">
        <v>29</v>
      </c>
      <c r="E24175" s="2" t="str">
        <f t="shared" si="377"/>
        <v>2012United Lincolnshire Hospitals NHS TrustWhen you had important questions to ask a doctor, did you get answers that you could understand?</v>
      </c>
      <c r="F24175" s="29">
        <v>76.36</v>
      </c>
      <c r="G24175" s="29">
        <v>1.55</v>
      </c>
      <c r="H24175" s="29">
        <v>73.31</v>
      </c>
      <c r="I24175" s="29">
        <v>79.400000000000006</v>
      </c>
    </row>
    <row r="24176" spans="1:9" x14ac:dyDescent="0.25">
      <c r="A24176" s="2" t="s">
        <v>28</v>
      </c>
      <c r="B24176" s="2" t="s">
        <v>58</v>
      </c>
      <c r="C24176" s="2" t="s">
        <v>85</v>
      </c>
      <c r="D24176" s="2" t="s">
        <v>29</v>
      </c>
      <c r="E24176" s="2" t="str">
        <f t="shared" si="377"/>
        <v>2012Croydon Health Services NHS TrustWhen you had important questions to ask a doctor, did you get answers that you could understand?</v>
      </c>
      <c r="F24176" s="29">
        <v>76.150000000000006</v>
      </c>
      <c r="G24176" s="29">
        <v>1.48</v>
      </c>
      <c r="H24176" s="29">
        <v>73.239999999999995</v>
      </c>
      <c r="I24176" s="29">
        <v>79.06</v>
      </c>
    </row>
    <row r="24177" spans="1:9" x14ac:dyDescent="0.25">
      <c r="A24177" s="2" t="s">
        <v>28</v>
      </c>
      <c r="B24177" s="2" t="s">
        <v>58</v>
      </c>
      <c r="C24177" s="2" t="s">
        <v>162</v>
      </c>
      <c r="D24177" s="2" t="s">
        <v>29</v>
      </c>
      <c r="E24177" s="2" t="str">
        <f t="shared" si="377"/>
        <v>2012Shrewsbury and Telford Hospital NHS TrustWhen you had important questions to ask a doctor, did you get answers that you could understand?</v>
      </c>
      <c r="F24177" s="29">
        <v>75.55</v>
      </c>
      <c r="G24177" s="29">
        <v>1.34</v>
      </c>
      <c r="H24177" s="29">
        <v>72.930000000000007</v>
      </c>
      <c r="I24177" s="29">
        <v>78.17</v>
      </c>
    </row>
    <row r="24178" spans="1:9" x14ac:dyDescent="0.25">
      <c r="A24178" s="2" t="s">
        <v>28</v>
      </c>
      <c r="B24178" s="2" t="s">
        <v>58</v>
      </c>
      <c r="C24178" s="2" t="s">
        <v>174</v>
      </c>
      <c r="D24178" s="2" t="s">
        <v>29</v>
      </c>
      <c r="E24178" s="2" t="str">
        <f t="shared" si="377"/>
        <v>2012Tameside Hospital NHS Foundation TrustWhen you had important questions to ask a doctor, did you get answers that you could understand?</v>
      </c>
      <c r="F24178" s="29">
        <v>75.23</v>
      </c>
      <c r="G24178" s="29">
        <v>1.5</v>
      </c>
      <c r="H24178" s="29">
        <v>72.290000000000006</v>
      </c>
      <c r="I24178" s="29">
        <v>78.17</v>
      </c>
    </row>
    <row r="24179" spans="1:9" x14ac:dyDescent="0.25">
      <c r="A24179" s="2" t="s">
        <v>28</v>
      </c>
      <c r="B24179" s="2" t="s">
        <v>58</v>
      </c>
      <c r="C24179" s="2" t="s">
        <v>125</v>
      </c>
      <c r="D24179" s="2" t="s">
        <v>29</v>
      </c>
      <c r="E24179" s="2" t="str">
        <f t="shared" si="377"/>
        <v>2012Mid Cheshire Hospitals NHS Foundation TrustWhen you had important questions to ask a doctor, did you get answers that you could understand?</v>
      </c>
      <c r="F24179" s="29">
        <v>74.58</v>
      </c>
      <c r="G24179" s="29">
        <v>1.44</v>
      </c>
      <c r="H24179" s="29">
        <v>71.760000000000005</v>
      </c>
      <c r="I24179" s="29">
        <v>77.400000000000006</v>
      </c>
    </row>
    <row r="24180" spans="1:9" x14ac:dyDescent="0.25">
      <c r="A24180" s="2" t="s">
        <v>28</v>
      </c>
      <c r="B24180" s="2" t="s">
        <v>58</v>
      </c>
      <c r="C24180" s="2" t="s">
        <v>99</v>
      </c>
      <c r="D24180" s="2" t="s">
        <v>29</v>
      </c>
      <c r="E24180" s="2" t="str">
        <f t="shared" si="377"/>
        <v>2012George Eliot Hospital NHS TrustWhen you had important questions to ask a doctor, did you get answers that you could understand?</v>
      </c>
      <c r="F24180" s="29">
        <v>73.87</v>
      </c>
      <c r="G24180" s="29">
        <v>1.56</v>
      </c>
      <c r="H24180" s="29">
        <v>70.81</v>
      </c>
      <c r="I24180" s="29">
        <v>76.92</v>
      </c>
    </row>
    <row r="24181" spans="1:9" x14ac:dyDescent="0.25">
      <c r="A24181" s="2" t="s">
        <v>28</v>
      </c>
      <c r="B24181" s="2" t="s">
        <v>58</v>
      </c>
      <c r="C24181" s="2" t="s">
        <v>182</v>
      </c>
      <c r="D24181" s="2" t="s">
        <v>29</v>
      </c>
      <c r="E24181" s="2" t="str">
        <f t="shared" si="377"/>
        <v>2012The Princess Alexandra Hospital NHS TrustWhen you had important questions to ask a doctor, did you get answers that you could understand?</v>
      </c>
      <c r="F24181" s="29">
        <v>73.209999999999994</v>
      </c>
      <c r="G24181" s="29">
        <v>1.52</v>
      </c>
      <c r="H24181" s="29">
        <v>70.23</v>
      </c>
      <c r="I24181" s="29">
        <v>76.2</v>
      </c>
    </row>
    <row r="24182" spans="1:9" x14ac:dyDescent="0.25">
      <c r="A24182" s="2" t="s">
        <v>30</v>
      </c>
      <c r="B24182" s="2" t="s">
        <v>58</v>
      </c>
      <c r="C24182" s="2" t="s">
        <v>187</v>
      </c>
      <c r="D24182" s="2" t="s">
        <v>31</v>
      </c>
      <c r="E24182" s="2" t="str">
        <f t="shared" si="377"/>
        <v>2012The Royal Marsden NHS Foundation TrustDid doctors talk in front of you as if you weren’t there?</v>
      </c>
      <c r="F24182" s="29">
        <v>91.45</v>
      </c>
      <c r="G24182" s="29">
        <v>1.3</v>
      </c>
      <c r="H24182" s="29">
        <v>88.9</v>
      </c>
      <c r="I24182" s="29">
        <v>94</v>
      </c>
    </row>
    <row r="24183" spans="1:9" x14ac:dyDescent="0.25">
      <c r="A24183" s="2" t="s">
        <v>30</v>
      </c>
      <c r="B24183" s="2" t="s">
        <v>58</v>
      </c>
      <c r="C24183" s="2" t="s">
        <v>138</v>
      </c>
      <c r="D24183" s="2" t="s">
        <v>31</v>
      </c>
      <c r="E24183" s="2" t="str">
        <f t="shared" si="377"/>
        <v>2012Northumbria Healthcare NHS Foundation TrustDid doctors talk in front of you as if you weren’t there?</v>
      </c>
      <c r="F24183" s="29">
        <v>91.06</v>
      </c>
      <c r="G24183" s="29">
        <v>1.37</v>
      </c>
      <c r="H24183" s="29">
        <v>88.38</v>
      </c>
      <c r="I24183" s="29">
        <v>93.75</v>
      </c>
    </row>
    <row r="24184" spans="1:9" x14ac:dyDescent="0.25">
      <c r="A24184" s="2" t="s">
        <v>30</v>
      </c>
      <c r="B24184" s="2" t="s">
        <v>58</v>
      </c>
      <c r="C24184" s="2" t="s">
        <v>177</v>
      </c>
      <c r="D24184" s="2" t="s">
        <v>31</v>
      </c>
      <c r="E24184" s="2" t="str">
        <f t="shared" si="377"/>
        <v>2012The Clatterbridge Cancer Centre NHS Foundation TrustDid doctors talk in front of you as if you weren’t there?</v>
      </c>
      <c r="F24184" s="29">
        <v>90.59</v>
      </c>
      <c r="G24184" s="29">
        <v>1.46</v>
      </c>
      <c r="H24184" s="29">
        <v>87.74</v>
      </c>
      <c r="I24184" s="29">
        <v>93.44</v>
      </c>
    </row>
    <row r="24185" spans="1:9" x14ac:dyDescent="0.25">
      <c r="A24185" s="2" t="s">
        <v>30</v>
      </c>
      <c r="B24185" s="2" t="s">
        <v>58</v>
      </c>
      <c r="C24185" s="2" t="s">
        <v>176</v>
      </c>
      <c r="D24185" s="2" t="s">
        <v>31</v>
      </c>
      <c r="E24185" s="2" t="str">
        <f t="shared" si="377"/>
        <v>2012The Christie NHS Foundation TrustDid doctors talk in front of you as if you weren’t there?</v>
      </c>
      <c r="F24185" s="29">
        <v>90.96</v>
      </c>
      <c r="G24185" s="29">
        <v>1.24</v>
      </c>
      <c r="H24185" s="29">
        <v>88.53</v>
      </c>
      <c r="I24185" s="29">
        <v>93.38</v>
      </c>
    </row>
    <row r="24186" spans="1:9" x14ac:dyDescent="0.25">
      <c r="A24186" s="2" t="s">
        <v>30</v>
      </c>
      <c r="B24186" s="2" t="s">
        <v>58</v>
      </c>
      <c r="C24186" s="2" t="s">
        <v>163</v>
      </c>
      <c r="D24186" s="2" t="s">
        <v>31</v>
      </c>
      <c r="E24186" s="2" t="str">
        <f t="shared" si="377"/>
        <v>2012South Devon Healthcare NHS Foundation TrustDid doctors talk in front of you as if you weren’t there?</v>
      </c>
      <c r="F24186" s="29">
        <v>90.43</v>
      </c>
      <c r="G24186" s="29">
        <v>1.34</v>
      </c>
      <c r="H24186" s="29">
        <v>87.81</v>
      </c>
      <c r="I24186" s="29">
        <v>93.06</v>
      </c>
    </row>
    <row r="24187" spans="1:9" x14ac:dyDescent="0.25">
      <c r="A24187" s="2" t="s">
        <v>30</v>
      </c>
      <c r="B24187" s="2" t="s">
        <v>58</v>
      </c>
      <c r="C24187" s="2" t="s">
        <v>146</v>
      </c>
      <c r="D24187" s="2" t="s">
        <v>31</v>
      </c>
      <c r="E24187" s="2" t="str">
        <f t="shared" si="377"/>
        <v>2012Queen Victoria Hospital NHS Foundation TrustDid doctors talk in front of you as if you weren’t there?</v>
      </c>
      <c r="F24187" s="29">
        <v>89.98</v>
      </c>
      <c r="G24187" s="29">
        <v>1.39</v>
      </c>
      <c r="H24187" s="29">
        <v>87.25</v>
      </c>
      <c r="I24187" s="29">
        <v>92.71</v>
      </c>
    </row>
    <row r="24188" spans="1:9" x14ac:dyDescent="0.25">
      <c r="A24188" s="2" t="s">
        <v>30</v>
      </c>
      <c r="B24188" s="2" t="s">
        <v>58</v>
      </c>
      <c r="C24188" s="2" t="s">
        <v>121</v>
      </c>
      <c r="D24188" s="2" t="s">
        <v>31</v>
      </c>
      <c r="E24188" s="2" t="str">
        <f t="shared" si="377"/>
        <v>2012Liverpool Women's NHS Foundation TrustDid doctors talk in front of you as if you weren’t there?</v>
      </c>
      <c r="F24188" s="29">
        <v>90.04</v>
      </c>
      <c r="G24188" s="29">
        <v>1.35</v>
      </c>
      <c r="H24188" s="29">
        <v>87.39</v>
      </c>
      <c r="I24188" s="29">
        <v>92.69</v>
      </c>
    </row>
    <row r="24189" spans="1:9" x14ac:dyDescent="0.25">
      <c r="A24189" s="2" t="s">
        <v>30</v>
      </c>
      <c r="B24189" s="2" t="s">
        <v>58</v>
      </c>
      <c r="C24189" s="2" t="s">
        <v>142</v>
      </c>
      <c r="D24189" s="2" t="s">
        <v>31</v>
      </c>
      <c r="E24189" s="2" t="str">
        <f t="shared" si="377"/>
        <v>2012Peterborough and Stamford Hospitals NHS Foundation TrustDid doctors talk in front of you as if you weren’t there?</v>
      </c>
      <c r="F24189" s="29">
        <v>89.35</v>
      </c>
      <c r="G24189" s="29">
        <v>1.39</v>
      </c>
      <c r="H24189" s="29">
        <v>86.62</v>
      </c>
      <c r="I24189" s="29">
        <v>92.07</v>
      </c>
    </row>
    <row r="24190" spans="1:9" x14ac:dyDescent="0.25">
      <c r="A24190" s="2" t="s">
        <v>30</v>
      </c>
      <c r="B24190" s="2" t="s">
        <v>58</v>
      </c>
      <c r="C24190" s="2" t="s">
        <v>184</v>
      </c>
      <c r="D24190" s="2" t="s">
        <v>31</v>
      </c>
      <c r="E24190" s="2" t="str">
        <f t="shared" si="377"/>
        <v>2012The Robert Jones and Agnes Hunt Orthopaedic Hospital NHS Foundation TrustDid doctors talk in front of you as if you weren’t there?</v>
      </c>
      <c r="F24190" s="29">
        <v>89.24</v>
      </c>
      <c r="G24190" s="29">
        <v>1.26</v>
      </c>
      <c r="H24190" s="29">
        <v>86.78</v>
      </c>
      <c r="I24190" s="29">
        <v>91.7</v>
      </c>
    </row>
    <row r="24191" spans="1:9" x14ac:dyDescent="0.25">
      <c r="A24191" s="2" t="s">
        <v>30</v>
      </c>
      <c r="B24191" s="2" t="s">
        <v>58</v>
      </c>
      <c r="C24191" s="2" t="s">
        <v>149</v>
      </c>
      <c r="D24191" s="2" t="s">
        <v>31</v>
      </c>
      <c r="E24191" s="2" t="str">
        <f t="shared" si="377"/>
        <v>2012Royal Cornwall Hospitals NHS TrustDid doctors talk in front of you as if you weren’t there?</v>
      </c>
      <c r="F24191" s="29">
        <v>88.82</v>
      </c>
      <c r="G24191" s="29">
        <v>1.37</v>
      </c>
      <c r="H24191" s="29">
        <v>86.12</v>
      </c>
      <c r="I24191" s="29">
        <v>91.51</v>
      </c>
    </row>
    <row r="24192" spans="1:9" x14ac:dyDescent="0.25">
      <c r="A24192" s="2" t="s">
        <v>30</v>
      </c>
      <c r="B24192" s="2" t="s">
        <v>58</v>
      </c>
      <c r="C24192" s="2" t="s">
        <v>120</v>
      </c>
      <c r="D24192" s="2" t="s">
        <v>31</v>
      </c>
      <c r="E24192" s="2" t="str">
        <f t="shared" si="377"/>
        <v>2012Liverpool Heart and Chest NHS Foundation TrustDid doctors talk in front of you as if you weren’t there?</v>
      </c>
      <c r="F24192" s="29">
        <v>89.13</v>
      </c>
      <c r="G24192" s="29">
        <v>1.2</v>
      </c>
      <c r="H24192" s="29">
        <v>86.77</v>
      </c>
      <c r="I24192" s="29">
        <v>91.49</v>
      </c>
    </row>
    <row r="24193" spans="1:9" x14ac:dyDescent="0.25">
      <c r="A24193" s="2" t="s">
        <v>30</v>
      </c>
      <c r="B24193" s="2" t="s">
        <v>58</v>
      </c>
      <c r="C24193" s="2" t="s">
        <v>175</v>
      </c>
      <c r="D24193" s="2" t="s">
        <v>31</v>
      </c>
      <c r="E24193" s="2" t="str">
        <f t="shared" si="377"/>
        <v>2012Taunton and Somerset NHS Foundation TrustDid doctors talk in front of you as if you weren’t there?</v>
      </c>
      <c r="F24193" s="29">
        <v>88.83</v>
      </c>
      <c r="G24193" s="29">
        <v>1.35</v>
      </c>
      <c r="H24193" s="29">
        <v>86.19</v>
      </c>
      <c r="I24193" s="29">
        <v>91.47</v>
      </c>
    </row>
    <row r="24194" spans="1:9" x14ac:dyDescent="0.25">
      <c r="A24194" s="2" t="s">
        <v>30</v>
      </c>
      <c r="B24194" s="2" t="s">
        <v>58</v>
      </c>
      <c r="C24194" s="2" t="s">
        <v>188</v>
      </c>
      <c r="D24194" s="2" t="s">
        <v>31</v>
      </c>
      <c r="E24194" s="2" t="str">
        <f t="shared" ref="E24194:E24257" si="378">B24194&amp;C24194&amp;D24194</f>
        <v>2012The Royal Orthopaedic Hospital NHS Foundation TrustDid doctors talk in front of you as if you weren’t there?</v>
      </c>
      <c r="F24194" s="29">
        <v>88.97</v>
      </c>
      <c r="G24194" s="29">
        <v>1.23</v>
      </c>
      <c r="H24194" s="29">
        <v>86.55</v>
      </c>
      <c r="I24194" s="29">
        <v>91.39</v>
      </c>
    </row>
    <row r="24195" spans="1:9" x14ac:dyDescent="0.25">
      <c r="A24195" s="2" t="s">
        <v>30</v>
      </c>
      <c r="B24195" s="2" t="s">
        <v>58</v>
      </c>
      <c r="C24195" s="2" t="s">
        <v>165</v>
      </c>
      <c r="D24195" s="2" t="s">
        <v>31</v>
      </c>
      <c r="E24195" s="2" t="str">
        <f t="shared" si="378"/>
        <v>2012South Tees Hospitals NHS Foundation TrustDid doctors talk in front of you as if you weren’t there?</v>
      </c>
      <c r="F24195" s="29">
        <v>88.58</v>
      </c>
      <c r="G24195" s="29">
        <v>1.43</v>
      </c>
      <c r="H24195" s="29">
        <v>85.78</v>
      </c>
      <c r="I24195" s="29">
        <v>91.38</v>
      </c>
    </row>
    <row r="24196" spans="1:9" x14ac:dyDescent="0.25">
      <c r="A24196" s="2" t="s">
        <v>30</v>
      </c>
      <c r="B24196" s="2" t="s">
        <v>58</v>
      </c>
      <c r="C24196" s="2" t="s">
        <v>104</v>
      </c>
      <c r="D24196" s="2" t="s">
        <v>31</v>
      </c>
      <c r="E24196" s="2" t="str">
        <f t="shared" si="378"/>
        <v>2012Harrogate and District NHS Foundation TrustDid doctors talk in front of you as if you weren’t there?</v>
      </c>
      <c r="F24196" s="29">
        <v>88.77</v>
      </c>
      <c r="G24196" s="29">
        <v>1.31</v>
      </c>
      <c r="H24196" s="29">
        <v>86.19</v>
      </c>
      <c r="I24196" s="29">
        <v>91.34</v>
      </c>
    </row>
    <row r="24197" spans="1:9" x14ac:dyDescent="0.25">
      <c r="A24197" s="2" t="s">
        <v>30</v>
      </c>
      <c r="B24197" s="2" t="s">
        <v>58</v>
      </c>
      <c r="C24197" s="2" t="s">
        <v>153</v>
      </c>
      <c r="D24197" s="2" t="s">
        <v>31</v>
      </c>
      <c r="E24197" s="2" t="str">
        <f t="shared" si="378"/>
        <v>2012Royal National Hospital for Rheumatic Diseases NHS Foundation TrustDid doctors talk in front of you as if you weren’t there?</v>
      </c>
      <c r="F24197" s="29">
        <v>87.63</v>
      </c>
      <c r="G24197" s="29">
        <v>1.88</v>
      </c>
      <c r="H24197" s="29">
        <v>83.95</v>
      </c>
      <c r="I24197" s="29">
        <v>91.31</v>
      </c>
    </row>
    <row r="24198" spans="1:9" x14ac:dyDescent="0.25">
      <c r="A24198" s="2" t="s">
        <v>30</v>
      </c>
      <c r="B24198" s="2" t="s">
        <v>58</v>
      </c>
      <c r="C24198" s="2" t="s">
        <v>168</v>
      </c>
      <c r="D24198" s="2" t="s">
        <v>31</v>
      </c>
      <c r="E24198" s="2" t="str">
        <f t="shared" si="378"/>
        <v>2012Southend University Hospital NHS Foundation TrustDid doctors talk in front of you as if you weren’t there?</v>
      </c>
      <c r="F24198" s="29">
        <v>88.34</v>
      </c>
      <c r="G24198" s="29">
        <v>1.47</v>
      </c>
      <c r="H24198" s="29">
        <v>85.46</v>
      </c>
      <c r="I24198" s="29">
        <v>91.22</v>
      </c>
    </row>
    <row r="24199" spans="1:9" x14ac:dyDescent="0.25">
      <c r="A24199" s="2" t="s">
        <v>30</v>
      </c>
      <c r="B24199" s="2" t="s">
        <v>58</v>
      </c>
      <c r="C24199" s="2" t="s">
        <v>69</v>
      </c>
      <c r="D24199" s="2" t="s">
        <v>31</v>
      </c>
      <c r="E24199" s="2" t="str">
        <f t="shared" si="378"/>
        <v>2012Birmingham Women's NHS Foundation TrustDid doctors talk in front of you as if you weren’t there?</v>
      </c>
      <c r="F24199" s="29">
        <v>88.26</v>
      </c>
      <c r="G24199" s="29">
        <v>1.42</v>
      </c>
      <c r="H24199" s="29">
        <v>85.46</v>
      </c>
      <c r="I24199" s="29">
        <v>91.05</v>
      </c>
    </row>
    <row r="24200" spans="1:9" x14ac:dyDescent="0.25">
      <c r="A24200" s="2" t="s">
        <v>30</v>
      </c>
      <c r="B24200" s="2" t="s">
        <v>58</v>
      </c>
      <c r="C24200" s="2" t="s">
        <v>141</v>
      </c>
      <c r="D24200" s="2" t="s">
        <v>31</v>
      </c>
      <c r="E24200" s="2" t="str">
        <f t="shared" si="378"/>
        <v>2012Papworth Hospital NHS Foundation TrustDid doctors talk in front of you as if you weren’t there?</v>
      </c>
      <c r="F24200" s="29">
        <v>88.59</v>
      </c>
      <c r="G24200" s="29">
        <v>1.18</v>
      </c>
      <c r="H24200" s="29">
        <v>86.27</v>
      </c>
      <c r="I24200" s="29">
        <v>90.91</v>
      </c>
    </row>
    <row r="24201" spans="1:9" x14ac:dyDescent="0.25">
      <c r="A24201" s="2" t="s">
        <v>30</v>
      </c>
      <c r="B24201" s="2" t="s">
        <v>58</v>
      </c>
      <c r="C24201" s="2" t="s">
        <v>130</v>
      </c>
      <c r="D24201" s="2" t="s">
        <v>31</v>
      </c>
      <c r="E24201" s="2" t="str">
        <f t="shared" si="378"/>
        <v>2012Norfolk and Norwich University Hospitals NHS Foundation TrustDid doctors talk in front of you as if you weren’t there?</v>
      </c>
      <c r="F24201" s="29">
        <v>88.36</v>
      </c>
      <c r="G24201" s="29">
        <v>1.29</v>
      </c>
      <c r="H24201" s="29">
        <v>85.84</v>
      </c>
      <c r="I24201" s="29">
        <v>90.89</v>
      </c>
    </row>
    <row r="24202" spans="1:9" x14ac:dyDescent="0.25">
      <c r="A24202" s="2" t="s">
        <v>30</v>
      </c>
      <c r="B24202" s="2" t="s">
        <v>58</v>
      </c>
      <c r="C24202" s="2" t="s">
        <v>144</v>
      </c>
      <c r="D24202" s="2" t="s">
        <v>31</v>
      </c>
      <c r="E24202" s="2" t="str">
        <f t="shared" si="378"/>
        <v>2012Poole Hospital NHS Foundation TrustDid doctors talk in front of you as if you weren’t there?</v>
      </c>
      <c r="F24202" s="29">
        <v>88.06</v>
      </c>
      <c r="G24202" s="29">
        <v>1.43</v>
      </c>
      <c r="H24202" s="29">
        <v>85.25</v>
      </c>
      <c r="I24202" s="29">
        <v>90.86</v>
      </c>
    </row>
    <row r="24203" spans="1:9" x14ac:dyDescent="0.25">
      <c r="A24203" s="2" t="s">
        <v>30</v>
      </c>
      <c r="B24203" s="2" t="s">
        <v>58</v>
      </c>
      <c r="C24203" s="2" t="s">
        <v>189</v>
      </c>
      <c r="D24203" s="2" t="s">
        <v>31</v>
      </c>
      <c r="E24203" s="2" t="str">
        <f t="shared" si="378"/>
        <v>2012The Royal Wolverhampton NHS TrustDid doctors talk in front of you as if you weren’t there?</v>
      </c>
      <c r="F24203" s="29">
        <v>87.97</v>
      </c>
      <c r="G24203" s="29">
        <v>1.4</v>
      </c>
      <c r="H24203" s="29">
        <v>85.23</v>
      </c>
      <c r="I24203" s="29">
        <v>90.72</v>
      </c>
    </row>
    <row r="24204" spans="1:9" x14ac:dyDescent="0.25">
      <c r="A24204" s="2" t="s">
        <v>30</v>
      </c>
      <c r="B24204" s="2" t="s">
        <v>58</v>
      </c>
      <c r="C24204" s="2" t="s">
        <v>198</v>
      </c>
      <c r="D24204" s="2" t="s">
        <v>31</v>
      </c>
      <c r="E24204" s="2" t="str">
        <f t="shared" si="378"/>
        <v>2012University Hospitals Bristol NHS Foundation TrustDid doctors talk in front of you as if you weren’t there?</v>
      </c>
      <c r="F24204" s="29">
        <v>87.71</v>
      </c>
      <c r="G24204" s="29">
        <v>1.51</v>
      </c>
      <c r="H24204" s="29">
        <v>84.74</v>
      </c>
      <c r="I24204" s="29">
        <v>90.67</v>
      </c>
    </row>
    <row r="24205" spans="1:9" x14ac:dyDescent="0.25">
      <c r="A24205" s="2" t="s">
        <v>30</v>
      </c>
      <c r="B24205" s="2" t="s">
        <v>58</v>
      </c>
      <c r="C24205" s="2" t="s">
        <v>82</v>
      </c>
      <c r="D24205" s="2" t="s">
        <v>31</v>
      </c>
      <c r="E24205" s="2" t="str">
        <f t="shared" si="378"/>
        <v>2012Colchester Hospital University NHS Foundation TrustDid doctors talk in front of you as if you weren’t there?</v>
      </c>
      <c r="F24205" s="29">
        <v>87.94</v>
      </c>
      <c r="G24205" s="29">
        <v>1.36</v>
      </c>
      <c r="H24205" s="29">
        <v>85.27</v>
      </c>
      <c r="I24205" s="29">
        <v>90.61</v>
      </c>
    </row>
    <row r="24206" spans="1:9" x14ac:dyDescent="0.25">
      <c r="A24206" s="2" t="s">
        <v>30</v>
      </c>
      <c r="B24206" s="2" t="s">
        <v>58</v>
      </c>
      <c r="C24206" s="2" t="s">
        <v>61</v>
      </c>
      <c r="D24206" s="2" t="s">
        <v>31</v>
      </c>
      <c r="E24206" s="2" t="str">
        <f t="shared" si="378"/>
        <v>2012Airedale NHS Foundation TrustDid doctors talk in front of you as if you weren’t there?</v>
      </c>
      <c r="F24206" s="27">
        <v>87.8</v>
      </c>
      <c r="G24206" s="27">
        <v>1.36</v>
      </c>
      <c r="H24206" s="27">
        <v>85.13</v>
      </c>
      <c r="I24206" s="27">
        <v>90.46</v>
      </c>
    </row>
    <row r="24207" spans="1:9" x14ac:dyDescent="0.25">
      <c r="A24207" s="2" t="s">
        <v>30</v>
      </c>
      <c r="B24207" s="2" t="s">
        <v>58</v>
      </c>
      <c r="C24207" s="2" t="s">
        <v>136</v>
      </c>
      <c r="D24207" s="2" t="s">
        <v>31</v>
      </c>
      <c r="E24207" s="2" t="str">
        <f t="shared" si="378"/>
        <v>2012Northern Devon Healthcare NHS TrustDid doctors talk in front of you as if you weren’t there?</v>
      </c>
      <c r="F24207" s="29">
        <v>87.74</v>
      </c>
      <c r="G24207" s="29">
        <v>1.32</v>
      </c>
      <c r="H24207" s="29">
        <v>85.15</v>
      </c>
      <c r="I24207" s="29">
        <v>90.32</v>
      </c>
    </row>
    <row r="24208" spans="1:9" x14ac:dyDescent="0.25">
      <c r="A24208" s="2" t="s">
        <v>30</v>
      </c>
      <c r="B24208" s="2" t="s">
        <v>58</v>
      </c>
      <c r="C24208" s="2" t="s">
        <v>75</v>
      </c>
      <c r="D24208" s="2" t="s">
        <v>31</v>
      </c>
      <c r="E24208" s="2" t="str">
        <f t="shared" si="378"/>
        <v>2012Burton Hospitals NHS Foundation TrustDid doctors talk in front of you as if you weren’t there?</v>
      </c>
      <c r="F24208" s="29">
        <v>87.7</v>
      </c>
      <c r="G24208" s="29">
        <v>1.33</v>
      </c>
      <c r="H24208" s="29">
        <v>85.1</v>
      </c>
      <c r="I24208" s="29">
        <v>90.31</v>
      </c>
    </row>
    <row r="24209" spans="1:9" x14ac:dyDescent="0.25">
      <c r="A24209" s="2" t="s">
        <v>30</v>
      </c>
      <c r="B24209" s="2" t="s">
        <v>58</v>
      </c>
      <c r="C24209" s="2" t="s">
        <v>203</v>
      </c>
      <c r="D24209" s="2" t="s">
        <v>31</v>
      </c>
      <c r="E24209" s="2" t="str">
        <f t="shared" si="378"/>
        <v>2012Warrington and Halton Hospitals NHS Foundation TrustDid doctors talk in front of you as if you weren’t there?</v>
      </c>
      <c r="F24209" s="29">
        <v>87.35</v>
      </c>
      <c r="G24209" s="29">
        <v>1.51</v>
      </c>
      <c r="H24209" s="29">
        <v>84.39</v>
      </c>
      <c r="I24209" s="29">
        <v>90.31</v>
      </c>
    </row>
    <row r="24210" spans="1:9" x14ac:dyDescent="0.25">
      <c r="A24210" s="2" t="s">
        <v>30</v>
      </c>
      <c r="B24210" s="2" t="s">
        <v>58</v>
      </c>
      <c r="C24210" s="2" t="s">
        <v>201</v>
      </c>
      <c r="D24210" s="2" t="s">
        <v>31</v>
      </c>
      <c r="E24210" s="2" t="str">
        <f t="shared" si="378"/>
        <v>2012University Hospitals of Morecambe Bay NHS Foundation TrustDid doctors talk in front of you as if you weren’t there?</v>
      </c>
      <c r="F24210" s="29">
        <v>87.56</v>
      </c>
      <c r="G24210" s="29">
        <v>1.4</v>
      </c>
      <c r="H24210" s="29">
        <v>84.82</v>
      </c>
      <c r="I24210" s="29">
        <v>90.29</v>
      </c>
    </row>
    <row r="24211" spans="1:9" x14ac:dyDescent="0.25">
      <c r="A24211" s="2" t="s">
        <v>30</v>
      </c>
      <c r="B24211" s="2" t="s">
        <v>58</v>
      </c>
      <c r="C24211" s="2" t="s">
        <v>171</v>
      </c>
      <c r="D24211" s="2" t="s">
        <v>31</v>
      </c>
      <c r="E24211" s="2" t="str">
        <f t="shared" si="378"/>
        <v>2012St Helens and Knowsley Teaching Hospitals NHS TrustDid doctors talk in front of you as if you weren’t there?</v>
      </c>
      <c r="F24211" s="29">
        <v>87.13</v>
      </c>
      <c r="G24211" s="29">
        <v>1.54</v>
      </c>
      <c r="H24211" s="29">
        <v>84.11</v>
      </c>
      <c r="I24211" s="29">
        <v>90.15</v>
      </c>
    </row>
    <row r="24212" spans="1:9" x14ac:dyDescent="0.25">
      <c r="A24212" s="2" t="s">
        <v>30</v>
      </c>
      <c r="B24212" s="2" t="s">
        <v>58</v>
      </c>
      <c r="C24212" s="2" t="s">
        <v>209</v>
      </c>
      <c r="D24212" s="2" t="s">
        <v>31</v>
      </c>
      <c r="E24212" s="2" t="str">
        <f t="shared" si="378"/>
        <v>2012Wirral University Teaching Hospital NHS Foundation TrustDid doctors talk in front of you as if you weren’t there?</v>
      </c>
      <c r="F24212" s="29">
        <v>87.1</v>
      </c>
      <c r="G24212" s="29">
        <v>1.56</v>
      </c>
      <c r="H24212" s="29">
        <v>84.05</v>
      </c>
      <c r="I24212" s="29">
        <v>90.15</v>
      </c>
    </row>
    <row r="24213" spans="1:9" x14ac:dyDescent="0.25">
      <c r="A24213" s="2" t="s">
        <v>30</v>
      </c>
      <c r="B24213" s="2" t="s">
        <v>58</v>
      </c>
      <c r="C24213" s="2" t="s">
        <v>71</v>
      </c>
      <c r="D24213" s="2" t="s">
        <v>31</v>
      </c>
      <c r="E24213" s="2" t="str">
        <f t="shared" si="378"/>
        <v>2012Bolton NHS Foundation TrustDid doctors talk in front of you as if you weren’t there?</v>
      </c>
      <c r="F24213" s="29">
        <v>87.38</v>
      </c>
      <c r="G24213" s="29">
        <v>1.4</v>
      </c>
      <c r="H24213" s="29">
        <v>84.63</v>
      </c>
      <c r="I24213" s="29">
        <v>90.14</v>
      </c>
    </row>
    <row r="24214" spans="1:9" x14ac:dyDescent="0.25">
      <c r="A24214" s="2" t="s">
        <v>30</v>
      </c>
      <c r="B24214" s="2" t="s">
        <v>58</v>
      </c>
      <c r="C24214" s="2" t="s">
        <v>116</v>
      </c>
      <c r="D24214" s="2" t="s">
        <v>31</v>
      </c>
      <c r="E24214" s="2" t="str">
        <f t="shared" si="378"/>
        <v>2012Kingston Hospital NHS Foundation TrustDid doctors talk in front of you as if you weren’t there?</v>
      </c>
      <c r="F24214" s="29">
        <v>87.05</v>
      </c>
      <c r="G24214" s="29">
        <v>1.54</v>
      </c>
      <c r="H24214" s="29">
        <v>84.03</v>
      </c>
      <c r="I24214" s="29">
        <v>90.08</v>
      </c>
    </row>
    <row r="24215" spans="1:9" x14ac:dyDescent="0.25">
      <c r="A24215" s="2" t="s">
        <v>30</v>
      </c>
      <c r="B24215" s="2" t="s">
        <v>58</v>
      </c>
      <c r="C24215" s="2" t="s">
        <v>207</v>
      </c>
      <c r="D24215" s="2" t="s">
        <v>31</v>
      </c>
      <c r="E24215" s="2" t="str">
        <f t="shared" si="378"/>
        <v>2012Western Sussex Hospitals NHS TrustDid doctors talk in front of you as if you weren’t there?</v>
      </c>
      <c r="F24215" s="29">
        <v>87.52</v>
      </c>
      <c r="G24215" s="29">
        <v>1.3</v>
      </c>
      <c r="H24215" s="29">
        <v>84.97</v>
      </c>
      <c r="I24215" s="29">
        <v>90.07</v>
      </c>
    </row>
    <row r="24216" spans="1:9" x14ac:dyDescent="0.25">
      <c r="A24216" s="2" t="s">
        <v>30</v>
      </c>
      <c r="B24216" s="2" t="s">
        <v>58</v>
      </c>
      <c r="C24216" s="2" t="s">
        <v>180</v>
      </c>
      <c r="D24216" s="2" t="s">
        <v>31</v>
      </c>
      <c r="E24216" s="2" t="str">
        <f t="shared" si="378"/>
        <v>2012The Newcastle-upon-Tyne Hospitals NHS Foundation TrustDid doctors talk in front of you as if you weren’t there?</v>
      </c>
      <c r="F24216" s="29">
        <v>87.47</v>
      </c>
      <c r="G24216" s="29">
        <v>1.31</v>
      </c>
      <c r="H24216" s="29">
        <v>84.9</v>
      </c>
      <c r="I24216" s="29">
        <v>90.04</v>
      </c>
    </row>
    <row r="24217" spans="1:9" x14ac:dyDescent="0.25">
      <c r="A24217" s="2" t="s">
        <v>30</v>
      </c>
      <c r="B24217" s="2" t="s">
        <v>58</v>
      </c>
      <c r="C24217" s="2" t="s">
        <v>190</v>
      </c>
      <c r="D24217" s="2" t="s">
        <v>31</v>
      </c>
      <c r="E24217" s="2" t="str">
        <f t="shared" si="378"/>
        <v>2012The Walton Centre NHS Foundation TrustDid doctors talk in front of you as if you weren’t there?</v>
      </c>
      <c r="F24217" s="29">
        <v>87.49</v>
      </c>
      <c r="G24217" s="29">
        <v>1.29</v>
      </c>
      <c r="H24217" s="29">
        <v>84.96</v>
      </c>
      <c r="I24217" s="29">
        <v>90.01</v>
      </c>
    </row>
    <row r="24218" spans="1:9" x14ac:dyDescent="0.25">
      <c r="A24218" s="2" t="s">
        <v>30</v>
      </c>
      <c r="B24218" s="2" t="s">
        <v>58</v>
      </c>
      <c r="C24218" s="2" t="s">
        <v>169</v>
      </c>
      <c r="D24218" s="2" t="s">
        <v>31</v>
      </c>
      <c r="E24218" s="2" t="str">
        <f t="shared" si="378"/>
        <v>2012Southport and Ormskirk Hospital NHS TrustDid doctors talk in front of you as if you weren’t there?</v>
      </c>
      <c r="F24218" s="29">
        <v>87.2</v>
      </c>
      <c r="G24218" s="29">
        <v>1.43</v>
      </c>
      <c r="H24218" s="29">
        <v>84.41</v>
      </c>
      <c r="I24218" s="29">
        <v>90</v>
      </c>
    </row>
    <row r="24219" spans="1:9" x14ac:dyDescent="0.25">
      <c r="A24219" s="2" t="s">
        <v>30</v>
      </c>
      <c r="B24219" s="2" t="s">
        <v>58</v>
      </c>
      <c r="C24219" s="2" t="s">
        <v>88</v>
      </c>
      <c r="D24219" s="2" t="s">
        <v>31</v>
      </c>
      <c r="E24219" s="2" t="str">
        <f t="shared" si="378"/>
        <v>2012Doncaster and Bassetlaw Hospitals NHS Foundation TrustDid doctors talk in front of you as if you weren’t there?</v>
      </c>
      <c r="F24219" s="29">
        <v>86.82</v>
      </c>
      <c r="G24219" s="29">
        <v>1.49</v>
      </c>
      <c r="H24219" s="29">
        <v>83.91</v>
      </c>
      <c r="I24219" s="29">
        <v>89.74</v>
      </c>
    </row>
    <row r="24220" spans="1:9" x14ac:dyDescent="0.25">
      <c r="A24220" s="2" t="s">
        <v>30</v>
      </c>
      <c r="B24220" s="2" t="s">
        <v>58</v>
      </c>
      <c r="C24220" s="2" t="s">
        <v>152</v>
      </c>
      <c r="D24220" s="2" t="s">
        <v>31</v>
      </c>
      <c r="E24220" s="2" t="str">
        <f t="shared" si="378"/>
        <v>2012Royal Liverpool and Broadgreen University Hospitals NHS TrustDid doctors talk in front of you as if you weren’t there?</v>
      </c>
      <c r="F24220" s="29">
        <v>86.72</v>
      </c>
      <c r="G24220" s="29">
        <v>1.53</v>
      </c>
      <c r="H24220" s="29">
        <v>83.72</v>
      </c>
      <c r="I24220" s="29">
        <v>89.73</v>
      </c>
    </row>
    <row r="24221" spans="1:9" x14ac:dyDescent="0.25">
      <c r="A24221" s="2" t="s">
        <v>30</v>
      </c>
      <c r="B24221" s="2" t="s">
        <v>58</v>
      </c>
      <c r="C24221" s="2" t="s">
        <v>181</v>
      </c>
      <c r="D24221" s="2" t="s">
        <v>31</v>
      </c>
      <c r="E24221" s="2" t="str">
        <f t="shared" si="378"/>
        <v>2012The Pennine Acute Hospitals NHS TrustDid doctors talk in front of you as if you weren’t there?</v>
      </c>
      <c r="F24221" s="29">
        <v>86.7</v>
      </c>
      <c r="G24221" s="29">
        <v>1.54</v>
      </c>
      <c r="H24221" s="29">
        <v>83.69</v>
      </c>
      <c r="I24221" s="29">
        <v>89.72</v>
      </c>
    </row>
    <row r="24222" spans="1:9" x14ac:dyDescent="0.25">
      <c r="A24222" s="2" t="s">
        <v>30</v>
      </c>
      <c r="B24222" s="2" t="s">
        <v>58</v>
      </c>
      <c r="C24222" s="2" t="s">
        <v>87</v>
      </c>
      <c r="D24222" s="2" t="s">
        <v>31</v>
      </c>
      <c r="E24222" s="2" t="str">
        <f t="shared" si="378"/>
        <v>2012Derby Hospitals NHS Foundation TrustDid doctors talk in front of you as if you weren’t there?</v>
      </c>
      <c r="F24222" s="29">
        <v>87.14</v>
      </c>
      <c r="G24222" s="29">
        <v>1.31</v>
      </c>
      <c r="H24222" s="29">
        <v>84.57</v>
      </c>
      <c r="I24222" s="29">
        <v>89.7</v>
      </c>
    </row>
    <row r="24223" spans="1:9" x14ac:dyDescent="0.25">
      <c r="A24223" s="2" t="s">
        <v>30</v>
      </c>
      <c r="B24223" s="2" t="s">
        <v>58</v>
      </c>
      <c r="C24223" s="2" t="s">
        <v>103</v>
      </c>
      <c r="D24223" s="2" t="s">
        <v>31</v>
      </c>
      <c r="E24223" s="2" t="str">
        <f t="shared" si="378"/>
        <v>2012Hampshire Hospitals NHS Foundation TrustDid doctors talk in front of you as if you weren’t there?</v>
      </c>
      <c r="F24223" s="29">
        <v>87.05</v>
      </c>
      <c r="G24223" s="29">
        <v>1.35</v>
      </c>
      <c r="H24223" s="29">
        <v>84.4</v>
      </c>
      <c r="I24223" s="29">
        <v>89.7</v>
      </c>
    </row>
    <row r="24224" spans="1:9" x14ac:dyDescent="0.25">
      <c r="A24224" s="2" t="s">
        <v>30</v>
      </c>
      <c r="B24224" s="2" t="s">
        <v>58</v>
      </c>
      <c r="C24224" s="2" t="s">
        <v>93</v>
      </c>
      <c r="D24224" s="2" t="s">
        <v>31</v>
      </c>
      <c r="E24224" s="2" t="str">
        <f t="shared" si="378"/>
        <v>2012East Kent Hospitals University NHS Foundation TrustDid doctors talk in front of you as if you weren’t there?</v>
      </c>
      <c r="F24224" s="29">
        <v>86.91</v>
      </c>
      <c r="G24224" s="29">
        <v>1.4</v>
      </c>
      <c r="H24224" s="29">
        <v>84.16</v>
      </c>
      <c r="I24224" s="29">
        <v>89.65</v>
      </c>
    </row>
    <row r="24225" spans="1:9" x14ac:dyDescent="0.25">
      <c r="A24225" s="2" t="s">
        <v>30</v>
      </c>
      <c r="B24225" s="2" t="s">
        <v>58</v>
      </c>
      <c r="C24225" s="2" t="s">
        <v>158</v>
      </c>
      <c r="D24225" s="2" t="s">
        <v>31</v>
      </c>
      <c r="E24225" s="2" t="str">
        <f t="shared" si="378"/>
        <v>2012Salisbury NHS Foundation TrustDid doctors talk in front of you as if you weren’t there?</v>
      </c>
      <c r="F24225" s="29">
        <v>87.26</v>
      </c>
      <c r="G24225" s="29">
        <v>1.22</v>
      </c>
      <c r="H24225" s="29">
        <v>84.87</v>
      </c>
      <c r="I24225" s="29">
        <v>89.65</v>
      </c>
    </row>
    <row r="24226" spans="1:9" x14ac:dyDescent="0.25">
      <c r="A24226" s="2" t="s">
        <v>30</v>
      </c>
      <c r="B24226" s="2" t="s">
        <v>58</v>
      </c>
      <c r="C24226" s="2" t="s">
        <v>98</v>
      </c>
      <c r="D24226" s="2" t="s">
        <v>31</v>
      </c>
      <c r="E24226" s="2" t="str">
        <f t="shared" si="378"/>
        <v>2012Gateshead Health NHS Foundation TrustDid doctors talk in front of you as if you weren’t there?</v>
      </c>
      <c r="F24226" s="29">
        <v>86.73</v>
      </c>
      <c r="G24226" s="29">
        <v>1.48</v>
      </c>
      <c r="H24226" s="29">
        <v>83.82</v>
      </c>
      <c r="I24226" s="29">
        <v>89.63</v>
      </c>
    </row>
    <row r="24227" spans="1:9" x14ac:dyDescent="0.25">
      <c r="A24227" s="2" t="s">
        <v>30</v>
      </c>
      <c r="B24227" s="2" t="s">
        <v>58</v>
      </c>
      <c r="C24227" s="2" t="s">
        <v>195</v>
      </c>
      <c r="D24227" s="2" t="s">
        <v>31</v>
      </c>
      <c r="E24227" s="2" t="str">
        <f t="shared" si="378"/>
        <v>2012University Hospital of South Manchester NHS Foundation TrustDid doctors talk in front of you as if you weren’t there?</v>
      </c>
      <c r="F24227" s="29">
        <v>86.96</v>
      </c>
      <c r="G24227" s="29">
        <v>1.35</v>
      </c>
      <c r="H24227" s="29">
        <v>84.31</v>
      </c>
      <c r="I24227" s="29">
        <v>89.61</v>
      </c>
    </row>
    <row r="24228" spans="1:9" x14ac:dyDescent="0.25">
      <c r="A24228" s="2" t="s">
        <v>30</v>
      </c>
      <c r="B24228" s="2" t="s">
        <v>58</v>
      </c>
      <c r="C24228" s="2" t="s">
        <v>155</v>
      </c>
      <c r="D24228" s="2" t="s">
        <v>31</v>
      </c>
      <c r="E24228" s="2" t="str">
        <f t="shared" si="378"/>
        <v>2012Royal Surrey County Hospital NHS Foundation TrustDid doctors talk in front of you as if you weren’t there?</v>
      </c>
      <c r="F24228" s="29">
        <v>86.8</v>
      </c>
      <c r="G24228" s="29">
        <v>1.32</v>
      </c>
      <c r="H24228" s="29">
        <v>84.21</v>
      </c>
      <c r="I24228" s="29">
        <v>89.39</v>
      </c>
    </row>
    <row r="24229" spans="1:9" x14ac:dyDescent="0.25">
      <c r="A24229" s="2" t="s">
        <v>30</v>
      </c>
      <c r="B24229" s="2" t="s">
        <v>58</v>
      </c>
      <c r="C24229" s="2" t="s">
        <v>154</v>
      </c>
      <c r="D24229" s="2" t="s">
        <v>31</v>
      </c>
      <c r="E24229" s="2" t="str">
        <f t="shared" si="378"/>
        <v>2012Royal National Orthopaedic Hospital NHS TrustDid doctors talk in front of you as if you weren’t there?</v>
      </c>
      <c r="F24229" s="29">
        <v>86.85</v>
      </c>
      <c r="G24229" s="29">
        <v>1.29</v>
      </c>
      <c r="H24229" s="29">
        <v>84.32</v>
      </c>
      <c r="I24229" s="29">
        <v>89.38</v>
      </c>
    </row>
    <row r="24230" spans="1:9" x14ac:dyDescent="0.25">
      <c r="A24230" s="2" t="s">
        <v>30</v>
      </c>
      <c r="B24230" s="2" t="s">
        <v>58</v>
      </c>
      <c r="C24230" s="2" t="s">
        <v>197</v>
      </c>
      <c r="D24230" s="2" t="s">
        <v>31</v>
      </c>
      <c r="E24230" s="2" t="str">
        <f t="shared" si="378"/>
        <v>2012University Hospitals Birmingham NHS Foundation TrustDid doctors talk in front of you as if you weren’t there?</v>
      </c>
      <c r="F24230" s="29">
        <v>86.63</v>
      </c>
      <c r="G24230" s="29">
        <v>1.4</v>
      </c>
      <c r="H24230" s="29">
        <v>83.88</v>
      </c>
      <c r="I24230" s="29">
        <v>89.37</v>
      </c>
    </row>
    <row r="24231" spans="1:9" x14ac:dyDescent="0.25">
      <c r="A24231" s="2" t="s">
        <v>30</v>
      </c>
      <c r="B24231" s="2" t="s">
        <v>58</v>
      </c>
      <c r="C24231" s="2" t="s">
        <v>100</v>
      </c>
      <c r="D24231" s="2" t="s">
        <v>31</v>
      </c>
      <c r="E24231" s="2" t="str">
        <f t="shared" si="378"/>
        <v>2012Gloucestershire Hospitals NHS Foundation TrustDid doctors talk in front of you as if you weren’t there?</v>
      </c>
      <c r="F24231" s="29">
        <v>86.8</v>
      </c>
      <c r="G24231" s="29">
        <v>1.3</v>
      </c>
      <c r="H24231" s="29">
        <v>84.24</v>
      </c>
      <c r="I24231" s="29">
        <v>89.35</v>
      </c>
    </row>
    <row r="24232" spans="1:9" x14ac:dyDescent="0.25">
      <c r="A24232" s="2" t="s">
        <v>30</v>
      </c>
      <c r="B24232" s="2" t="s">
        <v>58</v>
      </c>
      <c r="C24232" s="2" t="s">
        <v>156</v>
      </c>
      <c r="D24232" s="2" t="s">
        <v>31</v>
      </c>
      <c r="E24232" s="2" t="str">
        <f t="shared" si="378"/>
        <v>2012Royal United Hospital Bath NHS TrustDid doctors talk in front of you as if you weren’t there?</v>
      </c>
      <c r="F24232" s="29">
        <v>86.68</v>
      </c>
      <c r="G24232" s="29">
        <v>1.35</v>
      </c>
      <c r="H24232" s="29">
        <v>84.04</v>
      </c>
      <c r="I24232" s="29">
        <v>89.32</v>
      </c>
    </row>
    <row r="24233" spans="1:9" x14ac:dyDescent="0.25">
      <c r="A24233" s="2" t="s">
        <v>30</v>
      </c>
      <c r="B24233" s="2" t="s">
        <v>58</v>
      </c>
      <c r="C24233" s="2" t="s">
        <v>81</v>
      </c>
      <c r="D24233" s="2" t="s">
        <v>31</v>
      </c>
      <c r="E24233" s="2" t="str">
        <f t="shared" si="378"/>
        <v>2012City Hospitals Sunderland NHS Foundation TrustDid doctors talk in front of you as if you weren’t there?</v>
      </c>
      <c r="F24233" s="29">
        <v>86.67</v>
      </c>
      <c r="G24233" s="29">
        <v>1.32</v>
      </c>
      <c r="H24233" s="29">
        <v>84.07</v>
      </c>
      <c r="I24233" s="29">
        <v>89.26</v>
      </c>
    </row>
    <row r="24234" spans="1:9" x14ac:dyDescent="0.25">
      <c r="A24234" s="2" t="s">
        <v>30</v>
      </c>
      <c r="B24234" s="2" t="s">
        <v>58</v>
      </c>
      <c r="C24234" s="2" t="s">
        <v>133</v>
      </c>
      <c r="D24234" s="2" t="s">
        <v>31</v>
      </c>
      <c r="E24234" s="2" t="str">
        <f t="shared" si="378"/>
        <v>2012North Tees and Hartlepool NHS Foundation TrustDid doctors talk in front of you as if you weren’t there?</v>
      </c>
      <c r="F24234" s="29">
        <v>86.36</v>
      </c>
      <c r="G24234" s="29">
        <v>1.46</v>
      </c>
      <c r="H24234" s="29">
        <v>83.49</v>
      </c>
      <c r="I24234" s="29">
        <v>89.22</v>
      </c>
    </row>
    <row r="24235" spans="1:9" x14ac:dyDescent="0.25">
      <c r="A24235" s="2" t="s">
        <v>30</v>
      </c>
      <c r="B24235" s="2" t="s">
        <v>58</v>
      </c>
      <c r="C24235" s="2" t="s">
        <v>114</v>
      </c>
      <c r="D24235" s="2" t="s">
        <v>31</v>
      </c>
      <c r="E24235" s="2" t="str">
        <f t="shared" si="378"/>
        <v>2012Kettering General Hospital NHS Foundation TrustDid doctors talk in front of you as if you weren’t there?</v>
      </c>
      <c r="F24235" s="29">
        <v>86.55</v>
      </c>
      <c r="G24235" s="29">
        <v>1.35</v>
      </c>
      <c r="H24235" s="29">
        <v>83.91</v>
      </c>
      <c r="I24235" s="29">
        <v>89.19</v>
      </c>
    </row>
    <row r="24236" spans="1:9" x14ac:dyDescent="0.25">
      <c r="A24236" s="2" t="s">
        <v>30</v>
      </c>
      <c r="B24236" s="2" t="s">
        <v>58</v>
      </c>
      <c r="C24236" s="2" t="s">
        <v>150</v>
      </c>
      <c r="D24236" s="2" t="s">
        <v>31</v>
      </c>
      <c r="E24236" s="2" t="str">
        <f t="shared" si="378"/>
        <v>2012Royal Devon and Exeter NHS Foundation TrustDid doctors talk in front of you as if you weren’t there?</v>
      </c>
      <c r="F24236" s="29">
        <v>86.53</v>
      </c>
      <c r="G24236" s="29">
        <v>1.28</v>
      </c>
      <c r="H24236" s="29">
        <v>84.02</v>
      </c>
      <c r="I24236" s="29">
        <v>89.04</v>
      </c>
    </row>
    <row r="24237" spans="1:9" x14ac:dyDescent="0.25">
      <c r="A24237" s="2" t="s">
        <v>30</v>
      </c>
      <c r="B24237" s="2" t="s">
        <v>58</v>
      </c>
      <c r="C24237" s="2" t="s">
        <v>186</v>
      </c>
      <c r="D24237" s="2" t="s">
        <v>31</v>
      </c>
      <c r="E24237" s="2" t="str">
        <f t="shared" si="378"/>
        <v>2012The Royal Bournemouth and Christchurch Hospitals NHS Foundation TrustDid doctors talk in front of you as if you weren’t there?</v>
      </c>
      <c r="F24237" s="29">
        <v>86.44</v>
      </c>
      <c r="G24237" s="29">
        <v>1.32</v>
      </c>
      <c r="H24237" s="29">
        <v>83.84</v>
      </c>
      <c r="I24237" s="29">
        <v>89.03</v>
      </c>
    </row>
    <row r="24238" spans="1:9" x14ac:dyDescent="0.25">
      <c r="A24238" s="2" t="s">
        <v>30</v>
      </c>
      <c r="B24238" s="2" t="s">
        <v>58</v>
      </c>
      <c r="C24238" s="2" t="s">
        <v>132</v>
      </c>
      <c r="D24238" s="2" t="s">
        <v>31</v>
      </c>
      <c r="E24238" s="2" t="str">
        <f t="shared" si="378"/>
        <v>2012North Cumbria University Hospitals NHS TrustDid doctors talk in front of you as if you weren’t there?</v>
      </c>
      <c r="F24238" s="29">
        <v>86.42</v>
      </c>
      <c r="G24238" s="29">
        <v>1.3</v>
      </c>
      <c r="H24238" s="29">
        <v>83.88</v>
      </c>
      <c r="I24238" s="29">
        <v>88.97</v>
      </c>
    </row>
    <row r="24239" spans="1:9" x14ac:dyDescent="0.25">
      <c r="A24239" s="2" t="s">
        <v>30</v>
      </c>
      <c r="B24239" s="2" t="s">
        <v>58</v>
      </c>
      <c r="C24239" s="2" t="s">
        <v>12</v>
      </c>
      <c r="D24239" s="2" t="s">
        <v>31</v>
      </c>
      <c r="E24239" s="2" t="str">
        <f t="shared" si="378"/>
        <v>2012Aintree University Hospital NHS Foundation TrustDid doctors talk in front of you as if you weren’t there?</v>
      </c>
      <c r="F24239" s="27">
        <v>85.9</v>
      </c>
      <c r="G24239" s="27">
        <v>1.53</v>
      </c>
      <c r="H24239" s="27">
        <v>82.91</v>
      </c>
      <c r="I24239" s="27">
        <v>88.89</v>
      </c>
    </row>
    <row r="24240" spans="1:9" x14ac:dyDescent="0.25">
      <c r="A24240" s="2" t="s">
        <v>30</v>
      </c>
      <c r="B24240" s="2" t="s">
        <v>58</v>
      </c>
      <c r="C24240" s="2" t="s">
        <v>127</v>
      </c>
      <c r="D24240" s="2" t="s">
        <v>31</v>
      </c>
      <c r="E24240" s="2" t="str">
        <f t="shared" si="378"/>
        <v>2012Mid Staffordshire NHS Foundation TrustDid doctors talk in front of you as if you weren’t there?</v>
      </c>
      <c r="F24240" s="29">
        <v>86.18</v>
      </c>
      <c r="G24240" s="29">
        <v>1.37</v>
      </c>
      <c r="H24240" s="29">
        <v>83.51</v>
      </c>
      <c r="I24240" s="29">
        <v>88.86</v>
      </c>
    </row>
    <row r="24241" spans="1:9" x14ac:dyDescent="0.25">
      <c r="A24241" s="2" t="s">
        <v>30</v>
      </c>
      <c r="B24241" s="2" t="s">
        <v>58</v>
      </c>
      <c r="C24241" s="2" t="s">
        <v>212</v>
      </c>
      <c r="D24241" s="2" t="s">
        <v>31</v>
      </c>
      <c r="E24241" s="2" t="str">
        <f t="shared" si="378"/>
        <v>2012Wye Valley NHS TrustDid doctors talk in front of you as if you weren’t there?</v>
      </c>
      <c r="F24241" s="29">
        <v>86.3</v>
      </c>
      <c r="G24241" s="29">
        <v>1.3</v>
      </c>
      <c r="H24241" s="29">
        <v>83.76</v>
      </c>
      <c r="I24241" s="29">
        <v>88.84</v>
      </c>
    </row>
    <row r="24242" spans="1:9" x14ac:dyDescent="0.25">
      <c r="A24242" s="2" t="s">
        <v>30</v>
      </c>
      <c r="B24242" s="2" t="s">
        <v>58</v>
      </c>
      <c r="C24242" s="2" t="s">
        <v>118</v>
      </c>
      <c r="D24242" s="2" t="s">
        <v>31</v>
      </c>
      <c r="E24242" s="2" t="str">
        <f t="shared" si="378"/>
        <v>2012Leeds Teaching Hospitals NHS TrustDid doctors talk in front of you as if you weren’t there?</v>
      </c>
      <c r="F24242" s="29">
        <v>85.84</v>
      </c>
      <c r="G24242" s="29">
        <v>1.51</v>
      </c>
      <c r="H24242" s="29">
        <v>82.88</v>
      </c>
      <c r="I24242" s="29">
        <v>88.81</v>
      </c>
    </row>
    <row r="24243" spans="1:9" x14ac:dyDescent="0.25">
      <c r="A24243" s="2" t="s">
        <v>30</v>
      </c>
      <c r="B24243" s="2" t="s">
        <v>58</v>
      </c>
      <c r="C24243" s="2" t="s">
        <v>125</v>
      </c>
      <c r="D24243" s="2" t="s">
        <v>31</v>
      </c>
      <c r="E24243" s="2" t="str">
        <f t="shared" si="378"/>
        <v>2012Mid Cheshire Hospitals NHS Foundation TrustDid doctors talk in front of you as if you weren’t there?</v>
      </c>
      <c r="F24243" s="29">
        <v>86.12</v>
      </c>
      <c r="G24243" s="29">
        <v>1.36</v>
      </c>
      <c r="H24243" s="29">
        <v>83.46</v>
      </c>
      <c r="I24243" s="29">
        <v>88.78</v>
      </c>
    </row>
    <row r="24244" spans="1:9" x14ac:dyDescent="0.25">
      <c r="A24244" s="2" t="s">
        <v>30</v>
      </c>
      <c r="B24244" s="2" t="s">
        <v>58</v>
      </c>
      <c r="C24244" s="2" t="s">
        <v>135</v>
      </c>
      <c r="D24244" s="2" t="s">
        <v>31</v>
      </c>
      <c r="E24244" s="2" t="str">
        <f t="shared" si="378"/>
        <v>2012Northampton General Hospital NHS TrustDid doctors talk in front of you as if you weren’t there?</v>
      </c>
      <c r="F24244" s="29">
        <v>86.29</v>
      </c>
      <c r="G24244" s="29">
        <v>1.26</v>
      </c>
      <c r="H24244" s="29">
        <v>83.81</v>
      </c>
      <c r="I24244" s="29">
        <v>88.77</v>
      </c>
    </row>
    <row r="24245" spans="1:9" x14ac:dyDescent="0.25">
      <c r="A24245" s="2" t="s">
        <v>30</v>
      </c>
      <c r="B24245" s="2" t="s">
        <v>58</v>
      </c>
      <c r="C24245" s="2" t="s">
        <v>107</v>
      </c>
      <c r="D24245" s="2" t="s">
        <v>31</v>
      </c>
      <c r="E24245" s="2" t="str">
        <f t="shared" si="378"/>
        <v>2012Hinchingbrooke Health Care NHS TrustDid doctors talk in front of you as if you weren’t there?</v>
      </c>
      <c r="F24245" s="29">
        <v>86.01</v>
      </c>
      <c r="G24245" s="29">
        <v>1.38</v>
      </c>
      <c r="H24245" s="29">
        <v>83.31</v>
      </c>
      <c r="I24245" s="29">
        <v>88.71</v>
      </c>
    </row>
    <row r="24246" spans="1:9" x14ac:dyDescent="0.25">
      <c r="A24246" s="2" t="s">
        <v>30</v>
      </c>
      <c r="B24246" s="2" t="s">
        <v>58</v>
      </c>
      <c r="C24246" s="2" t="s">
        <v>145</v>
      </c>
      <c r="D24246" s="2" t="s">
        <v>31</v>
      </c>
      <c r="E24246" s="2" t="str">
        <f t="shared" si="378"/>
        <v>2012Portsmouth Hospitals NHS TrustDid doctors talk in front of you as if you weren’t there?</v>
      </c>
      <c r="F24246" s="29">
        <v>86.01</v>
      </c>
      <c r="G24246" s="29">
        <v>1.38</v>
      </c>
      <c r="H24246" s="29">
        <v>83.31</v>
      </c>
      <c r="I24246" s="29">
        <v>88.71</v>
      </c>
    </row>
    <row r="24247" spans="1:9" x14ac:dyDescent="0.25">
      <c r="A24247" s="2" t="s">
        <v>30</v>
      </c>
      <c r="B24247" s="2" t="s">
        <v>58</v>
      </c>
      <c r="C24247" s="2" t="s">
        <v>148</v>
      </c>
      <c r="D24247" s="2" t="s">
        <v>31</v>
      </c>
      <c r="E24247" s="2" t="str">
        <f t="shared" si="378"/>
        <v>2012Royal Brompton and Harefield NHS Foundation TrustDid doctors talk in front of you as if you weren’t there?</v>
      </c>
      <c r="F24247" s="29">
        <v>86.29</v>
      </c>
      <c r="G24247" s="29">
        <v>1.24</v>
      </c>
      <c r="H24247" s="29">
        <v>83.87</v>
      </c>
      <c r="I24247" s="29">
        <v>88.71</v>
      </c>
    </row>
    <row r="24248" spans="1:9" x14ac:dyDescent="0.25">
      <c r="A24248" s="2" t="s">
        <v>30</v>
      </c>
      <c r="B24248" s="2" t="s">
        <v>58</v>
      </c>
      <c r="C24248" s="2" t="s">
        <v>170</v>
      </c>
      <c r="D24248" s="2" t="s">
        <v>31</v>
      </c>
      <c r="E24248" s="2" t="str">
        <f t="shared" si="378"/>
        <v>2012St George's Healthcare NHS TrustDid doctors talk in front of you as if you weren’t there?</v>
      </c>
      <c r="F24248" s="29">
        <v>85.56</v>
      </c>
      <c r="G24248" s="29">
        <v>1.61</v>
      </c>
      <c r="H24248" s="29">
        <v>82.41</v>
      </c>
      <c r="I24248" s="29">
        <v>88.71</v>
      </c>
    </row>
    <row r="24249" spans="1:9" x14ac:dyDescent="0.25">
      <c r="A24249" s="2" t="s">
        <v>30</v>
      </c>
      <c r="B24249" s="2" t="s">
        <v>58</v>
      </c>
      <c r="C24249" s="2" t="s">
        <v>214</v>
      </c>
      <c r="D24249" s="2" t="s">
        <v>31</v>
      </c>
      <c r="E24249" s="2" t="str">
        <f t="shared" si="378"/>
        <v>2012York Teaching Hospital NHS Foundation TrustDid doctors talk in front of you as if you weren’t there?</v>
      </c>
      <c r="F24249" s="29">
        <v>85.91</v>
      </c>
      <c r="G24249" s="29">
        <v>1.39</v>
      </c>
      <c r="H24249" s="29">
        <v>83.19</v>
      </c>
      <c r="I24249" s="29">
        <v>88.62</v>
      </c>
    </row>
    <row r="24250" spans="1:9" x14ac:dyDescent="0.25">
      <c r="A24250" s="2" t="s">
        <v>30</v>
      </c>
      <c r="B24250" s="2" t="s">
        <v>58</v>
      </c>
      <c r="C24250" s="2" t="s">
        <v>143</v>
      </c>
      <c r="D24250" s="2" t="s">
        <v>31</v>
      </c>
      <c r="E24250" s="2" t="str">
        <f t="shared" si="378"/>
        <v>2012Plymouth Hospitals NHS TrustDid doctors talk in front of you as if you weren’t there?</v>
      </c>
      <c r="F24250" s="29">
        <v>86.03</v>
      </c>
      <c r="G24250" s="29">
        <v>1.3</v>
      </c>
      <c r="H24250" s="29">
        <v>83.48</v>
      </c>
      <c r="I24250" s="29">
        <v>88.59</v>
      </c>
    </row>
    <row r="24251" spans="1:9" x14ac:dyDescent="0.25">
      <c r="A24251" s="2" t="s">
        <v>30</v>
      </c>
      <c r="B24251" s="2" t="s">
        <v>58</v>
      </c>
      <c r="C24251" s="2" t="s">
        <v>206</v>
      </c>
      <c r="D24251" s="2" t="s">
        <v>31</v>
      </c>
      <c r="E24251" s="2" t="str">
        <f t="shared" si="378"/>
        <v>2012West Suffolk NHS Foundation TrustDid doctors talk in front of you as if you weren’t there?</v>
      </c>
      <c r="F24251" s="29">
        <v>85.9</v>
      </c>
      <c r="G24251" s="29">
        <v>1.37</v>
      </c>
      <c r="H24251" s="29">
        <v>83.21</v>
      </c>
      <c r="I24251" s="29">
        <v>88.59</v>
      </c>
    </row>
    <row r="24252" spans="1:9" x14ac:dyDescent="0.25">
      <c r="A24252" s="2" t="s">
        <v>30</v>
      </c>
      <c r="B24252" s="2" t="s">
        <v>58</v>
      </c>
      <c r="C24252" s="2" t="s">
        <v>123</v>
      </c>
      <c r="D24252" s="2" t="s">
        <v>31</v>
      </c>
      <c r="E24252" s="2" t="str">
        <f t="shared" si="378"/>
        <v>2012Maidstone and Tunbridge Wells NHS TrustDid doctors talk in front of you as if you weren’t there?</v>
      </c>
      <c r="F24252" s="29">
        <v>86.02</v>
      </c>
      <c r="G24252" s="29">
        <v>1.3</v>
      </c>
      <c r="H24252" s="29">
        <v>83.47</v>
      </c>
      <c r="I24252" s="29">
        <v>88.58</v>
      </c>
    </row>
    <row r="24253" spans="1:9" x14ac:dyDescent="0.25">
      <c r="A24253" s="2" t="s">
        <v>30</v>
      </c>
      <c r="B24253" s="2" t="s">
        <v>58</v>
      </c>
      <c r="C24253" s="2" t="s">
        <v>167</v>
      </c>
      <c r="D24253" s="2" t="s">
        <v>31</v>
      </c>
      <c r="E24253" s="2" t="str">
        <f t="shared" si="378"/>
        <v>2012South Warwickshire NHS Foundation TrustDid doctors talk in front of you as if you weren’t there?</v>
      </c>
      <c r="F24253" s="29">
        <v>86.05</v>
      </c>
      <c r="G24253" s="29">
        <v>1.29</v>
      </c>
      <c r="H24253" s="29">
        <v>83.53</v>
      </c>
      <c r="I24253" s="29">
        <v>88.57</v>
      </c>
    </row>
    <row r="24254" spans="1:9" x14ac:dyDescent="0.25">
      <c r="A24254" s="2" t="s">
        <v>30</v>
      </c>
      <c r="B24254" s="2" t="s">
        <v>58</v>
      </c>
      <c r="C24254" s="2" t="s">
        <v>159</v>
      </c>
      <c r="D24254" s="2" t="s">
        <v>31</v>
      </c>
      <c r="E24254" s="2" t="str">
        <f t="shared" si="378"/>
        <v>2012Sandwell and West Birmingham Hospitals NHS TrustDid doctors talk in front of you as if you weren’t there?</v>
      </c>
      <c r="F24254" s="29">
        <v>85.29</v>
      </c>
      <c r="G24254" s="29">
        <v>1.66</v>
      </c>
      <c r="H24254" s="29">
        <v>82.03</v>
      </c>
      <c r="I24254" s="29">
        <v>88.54</v>
      </c>
    </row>
    <row r="24255" spans="1:9" x14ac:dyDescent="0.25">
      <c r="A24255" s="2" t="s">
        <v>30</v>
      </c>
      <c r="B24255" s="2" t="s">
        <v>58</v>
      </c>
      <c r="C24255" s="2" t="s">
        <v>131</v>
      </c>
      <c r="D24255" s="2" t="s">
        <v>31</v>
      </c>
      <c r="E24255" s="2" t="str">
        <f t="shared" si="378"/>
        <v>2012North Bristol NHS TrustDid doctors talk in front of you as if you weren’t there?</v>
      </c>
      <c r="F24255" s="29">
        <v>85.97</v>
      </c>
      <c r="G24255" s="29">
        <v>1.29</v>
      </c>
      <c r="H24255" s="29">
        <v>83.45</v>
      </c>
      <c r="I24255" s="29">
        <v>88.49</v>
      </c>
    </row>
    <row r="24256" spans="1:9" x14ac:dyDescent="0.25">
      <c r="A24256" s="2" t="s">
        <v>30</v>
      </c>
      <c r="B24256" s="2" t="s">
        <v>58</v>
      </c>
      <c r="C24256" s="2" t="s">
        <v>179</v>
      </c>
      <c r="D24256" s="2" t="s">
        <v>31</v>
      </c>
      <c r="E24256" s="2" t="str">
        <f t="shared" si="378"/>
        <v>2012The Hillingdon Hospitals NHS Foundation TrustDid doctors talk in front of you as if you weren’t there?</v>
      </c>
      <c r="F24256" s="29">
        <v>85.47</v>
      </c>
      <c r="G24256" s="29">
        <v>1.52</v>
      </c>
      <c r="H24256" s="29">
        <v>82.5</v>
      </c>
      <c r="I24256" s="29">
        <v>88.44</v>
      </c>
    </row>
    <row r="24257" spans="1:9" x14ac:dyDescent="0.25">
      <c r="A24257" s="2" t="s">
        <v>30</v>
      </c>
      <c r="B24257" s="2" t="s">
        <v>58</v>
      </c>
      <c r="C24257" s="2" t="s">
        <v>205</v>
      </c>
      <c r="D24257" s="2" t="s">
        <v>31</v>
      </c>
      <c r="E24257" s="2" t="str">
        <f t="shared" si="378"/>
        <v>2012West Middlesex University Hospital NHS TrustDid doctors talk in front of you as if you weren’t there?</v>
      </c>
      <c r="F24257" s="29">
        <v>85.22</v>
      </c>
      <c r="G24257" s="29">
        <v>1.61</v>
      </c>
      <c r="H24257" s="29">
        <v>82.07</v>
      </c>
      <c r="I24257" s="29">
        <v>88.37</v>
      </c>
    </row>
    <row r="24258" spans="1:9" x14ac:dyDescent="0.25">
      <c r="A24258" s="2" t="s">
        <v>30</v>
      </c>
      <c r="B24258" s="2" t="s">
        <v>58</v>
      </c>
      <c r="C24258" s="2" t="s">
        <v>193</v>
      </c>
      <c r="D24258" s="2" t="s">
        <v>31</v>
      </c>
      <c r="E24258" s="2" t="str">
        <f t="shared" ref="E24258:E24321" si="379">B24258&amp;C24258&amp;D24258</f>
        <v>2012University College London Hospitals NHS Foundation TrustDid doctors talk in front of you as if you weren’t there?</v>
      </c>
      <c r="F24258" s="29">
        <v>85.51</v>
      </c>
      <c r="G24258" s="29">
        <v>1.45</v>
      </c>
      <c r="H24258" s="29">
        <v>82.66</v>
      </c>
      <c r="I24258" s="29">
        <v>88.36</v>
      </c>
    </row>
    <row r="24259" spans="1:9" x14ac:dyDescent="0.25">
      <c r="A24259" s="2" t="s">
        <v>30</v>
      </c>
      <c r="B24259" s="2" t="s">
        <v>58</v>
      </c>
      <c r="C24259" s="2" t="s">
        <v>97</v>
      </c>
      <c r="D24259" s="2" t="s">
        <v>31</v>
      </c>
      <c r="E24259" s="2" t="str">
        <f t="shared" si="379"/>
        <v>2012Frimley Park Hospital NHS Foundation TrustDid doctors talk in front of you as if you weren’t there?</v>
      </c>
      <c r="F24259" s="29">
        <v>85.65</v>
      </c>
      <c r="G24259" s="29">
        <v>1.35</v>
      </c>
      <c r="H24259" s="29">
        <v>83.01</v>
      </c>
      <c r="I24259" s="29">
        <v>88.29</v>
      </c>
    </row>
    <row r="24260" spans="1:9" x14ac:dyDescent="0.25">
      <c r="A24260" s="2" t="s">
        <v>30</v>
      </c>
      <c r="B24260" s="2" t="s">
        <v>58</v>
      </c>
      <c r="C24260" s="2" t="s">
        <v>161</v>
      </c>
      <c r="D24260" s="2" t="s">
        <v>31</v>
      </c>
      <c r="E24260" s="2" t="str">
        <f t="shared" si="379"/>
        <v>2012Sherwood Forest Hospitals NHS Foundation TrustDid doctors talk in front of you as if you weren’t there?</v>
      </c>
      <c r="F24260" s="29">
        <v>85.58</v>
      </c>
      <c r="G24260" s="29">
        <v>1.39</v>
      </c>
      <c r="H24260" s="29">
        <v>82.86</v>
      </c>
      <c r="I24260" s="29">
        <v>88.29</v>
      </c>
    </row>
    <row r="24261" spans="1:9" x14ac:dyDescent="0.25">
      <c r="A24261" s="2" t="s">
        <v>30</v>
      </c>
      <c r="B24261" s="2" t="s">
        <v>58</v>
      </c>
      <c r="C24261" s="2" t="s">
        <v>112</v>
      </c>
      <c r="D24261" s="2" t="s">
        <v>31</v>
      </c>
      <c r="E24261" s="2" t="str">
        <f t="shared" si="379"/>
        <v>2012Isle of Wight NHS TrustDid doctors talk in front of you as if you weren’t there?</v>
      </c>
      <c r="F24261" s="29">
        <v>85.72</v>
      </c>
      <c r="G24261" s="29">
        <v>1.3</v>
      </c>
      <c r="H24261" s="29">
        <v>83.18</v>
      </c>
      <c r="I24261" s="29">
        <v>88.26</v>
      </c>
    </row>
    <row r="24262" spans="1:9" x14ac:dyDescent="0.25">
      <c r="A24262" s="2" t="s">
        <v>30</v>
      </c>
      <c r="B24262" s="2" t="s">
        <v>58</v>
      </c>
      <c r="C24262" s="2" t="s">
        <v>77</v>
      </c>
      <c r="D24262" s="2" t="s">
        <v>31</v>
      </c>
      <c r="E24262" s="2" t="str">
        <f t="shared" si="379"/>
        <v>2012Cambridge University Hospitals NHS Foundation TrustDid doctors talk in front of you as if you weren’t there?</v>
      </c>
      <c r="F24262" s="29">
        <v>85.43</v>
      </c>
      <c r="G24262" s="29">
        <v>1.41</v>
      </c>
      <c r="H24262" s="29">
        <v>82.66</v>
      </c>
      <c r="I24262" s="29">
        <v>88.21</v>
      </c>
    </row>
    <row r="24263" spans="1:9" x14ac:dyDescent="0.25">
      <c r="A24263" s="2" t="s">
        <v>30</v>
      </c>
      <c r="B24263" s="2" t="s">
        <v>58</v>
      </c>
      <c r="C24263" s="2" t="s">
        <v>194</v>
      </c>
      <c r="D24263" s="2" t="s">
        <v>31</v>
      </c>
      <c r="E24263" s="2" t="str">
        <f t="shared" si="379"/>
        <v>2012University Hospital of North Staffordshire NHS TrustDid doctors talk in front of you as if you weren’t there?</v>
      </c>
      <c r="F24263" s="29">
        <v>85.36</v>
      </c>
      <c r="G24263" s="29">
        <v>1.42</v>
      </c>
      <c r="H24263" s="29">
        <v>82.58</v>
      </c>
      <c r="I24263" s="29">
        <v>88.15</v>
      </c>
    </row>
    <row r="24264" spans="1:9" x14ac:dyDescent="0.25">
      <c r="A24264" s="2" t="s">
        <v>30</v>
      </c>
      <c r="B24264" s="2" t="s">
        <v>58</v>
      </c>
      <c r="C24264" s="2" t="s">
        <v>79</v>
      </c>
      <c r="D24264" s="2" t="s">
        <v>31</v>
      </c>
      <c r="E24264" s="2" t="str">
        <f t="shared" si="379"/>
        <v>2012Chelsea and Westminster Hospital NHS Foundation TrustDid doctors talk in front of you as if you weren’t there?</v>
      </c>
      <c r="F24264" s="29">
        <v>84.91</v>
      </c>
      <c r="G24264" s="29">
        <v>1.64</v>
      </c>
      <c r="H24264" s="29">
        <v>81.69</v>
      </c>
      <c r="I24264" s="29">
        <v>88.12</v>
      </c>
    </row>
    <row r="24265" spans="1:9" x14ac:dyDescent="0.25">
      <c r="A24265" s="2" t="s">
        <v>30</v>
      </c>
      <c r="B24265" s="2" t="s">
        <v>58</v>
      </c>
      <c r="C24265" s="2" t="s">
        <v>101</v>
      </c>
      <c r="D24265" s="2" t="s">
        <v>31</v>
      </c>
      <c r="E24265" s="2" t="str">
        <f t="shared" si="379"/>
        <v>2012Great Western Hospitals NHS Foundation TrustDid doctors talk in front of you as if you weren’t there?</v>
      </c>
      <c r="F24265" s="29">
        <v>85.36</v>
      </c>
      <c r="G24265" s="29">
        <v>1.41</v>
      </c>
      <c r="H24265" s="29">
        <v>82.61</v>
      </c>
      <c r="I24265" s="29">
        <v>88.12</v>
      </c>
    </row>
    <row r="24266" spans="1:9" x14ac:dyDescent="0.25">
      <c r="A24266" s="2" t="s">
        <v>30</v>
      </c>
      <c r="B24266" s="2" t="s">
        <v>58</v>
      </c>
      <c r="C24266" s="2" t="s">
        <v>84</v>
      </c>
      <c r="D24266" s="2" t="s">
        <v>31</v>
      </c>
      <c r="E24266" s="2" t="str">
        <f t="shared" si="379"/>
        <v>2012County Durham and Darlington NHS Foundation TrustDid doctors talk in front of you as if you weren’t there?</v>
      </c>
      <c r="F24266" s="29">
        <v>85.43</v>
      </c>
      <c r="G24266" s="29">
        <v>1.36</v>
      </c>
      <c r="H24266" s="29">
        <v>82.76</v>
      </c>
      <c r="I24266" s="29">
        <v>88.1</v>
      </c>
    </row>
    <row r="24267" spans="1:9" x14ac:dyDescent="0.25">
      <c r="A24267" s="2" t="s">
        <v>30</v>
      </c>
      <c r="B24267" s="2" t="s">
        <v>58</v>
      </c>
      <c r="C24267" s="2" t="s">
        <v>140</v>
      </c>
      <c r="D24267" s="2" t="s">
        <v>31</v>
      </c>
      <c r="E24267" s="2" t="str">
        <f t="shared" si="379"/>
        <v>2012Oxford University Hospitals NHS TrustDid doctors talk in front of you as if you weren’t there?</v>
      </c>
      <c r="F24267" s="29">
        <v>85.41</v>
      </c>
      <c r="G24267" s="29">
        <v>1.36</v>
      </c>
      <c r="H24267" s="29">
        <v>82.75</v>
      </c>
      <c r="I24267" s="29">
        <v>88.07</v>
      </c>
    </row>
    <row r="24268" spans="1:9" x14ac:dyDescent="0.25">
      <c r="A24268" s="2" t="s">
        <v>30</v>
      </c>
      <c r="B24268" s="2" t="s">
        <v>58</v>
      </c>
      <c r="C24268" s="2" t="s">
        <v>172</v>
      </c>
      <c r="D24268" s="2" t="s">
        <v>31</v>
      </c>
      <c r="E24268" s="2" t="str">
        <f t="shared" si="379"/>
        <v>2012Stockport NHS Foundation TrustDid doctors talk in front of you as if you weren’t there?</v>
      </c>
      <c r="F24268" s="29">
        <v>85.21</v>
      </c>
      <c r="G24268" s="29">
        <v>1.4</v>
      </c>
      <c r="H24268" s="29">
        <v>82.48</v>
      </c>
      <c r="I24268" s="29">
        <v>87.95</v>
      </c>
    </row>
    <row r="24269" spans="1:9" x14ac:dyDescent="0.25">
      <c r="A24269" s="2" t="s">
        <v>30</v>
      </c>
      <c r="B24269" s="2" t="s">
        <v>58</v>
      </c>
      <c r="C24269" s="2" t="s">
        <v>95</v>
      </c>
      <c r="D24269" s="2" t="s">
        <v>31</v>
      </c>
      <c r="E24269" s="2" t="str">
        <f t="shared" si="379"/>
        <v>2012East Sussex Healthcare NHS TrustDid doctors talk in front of you as if you weren’t there?</v>
      </c>
      <c r="F24269" s="29">
        <v>85.21</v>
      </c>
      <c r="G24269" s="29">
        <v>1.33</v>
      </c>
      <c r="H24269" s="29">
        <v>82.6</v>
      </c>
      <c r="I24269" s="29">
        <v>87.81</v>
      </c>
    </row>
    <row r="24270" spans="1:9" x14ac:dyDescent="0.25">
      <c r="A24270" s="2" t="s">
        <v>30</v>
      </c>
      <c r="B24270" s="2" t="s">
        <v>58</v>
      </c>
      <c r="C24270" s="2" t="s">
        <v>166</v>
      </c>
      <c r="D24270" s="2" t="s">
        <v>31</v>
      </c>
      <c r="E24270" s="2" t="str">
        <f t="shared" si="379"/>
        <v>2012South Tyneside NHS Foundation TrustDid doctors talk in front of you as if you weren’t there?</v>
      </c>
      <c r="F24270" s="29">
        <v>84.75</v>
      </c>
      <c r="G24270" s="29">
        <v>1.55</v>
      </c>
      <c r="H24270" s="29">
        <v>81.709999999999994</v>
      </c>
      <c r="I24270" s="29">
        <v>87.8</v>
      </c>
    </row>
    <row r="24271" spans="1:9" x14ac:dyDescent="0.25">
      <c r="A24271" s="2" t="s">
        <v>30</v>
      </c>
      <c r="B24271" s="2" t="s">
        <v>58</v>
      </c>
      <c r="C24271" s="2" t="s">
        <v>160</v>
      </c>
      <c r="D24271" s="2" t="s">
        <v>31</v>
      </c>
      <c r="E24271" s="2" t="str">
        <f t="shared" si="379"/>
        <v>2012Sheffield Teaching Hospitals NHS Foundation TrustDid doctors talk in front of you as if you weren’t there?</v>
      </c>
      <c r="F24271" s="29">
        <v>85.04</v>
      </c>
      <c r="G24271" s="29">
        <v>1.38</v>
      </c>
      <c r="H24271" s="29">
        <v>82.33</v>
      </c>
      <c r="I24271" s="29">
        <v>87.74</v>
      </c>
    </row>
    <row r="24272" spans="1:9" x14ac:dyDescent="0.25">
      <c r="A24272" s="2" t="s">
        <v>30</v>
      </c>
      <c r="B24272" s="2" t="s">
        <v>58</v>
      </c>
      <c r="C24272" s="2" t="s">
        <v>92</v>
      </c>
      <c r="D24272" s="2" t="s">
        <v>31</v>
      </c>
      <c r="E24272" s="2" t="str">
        <f t="shared" si="379"/>
        <v>2012East Cheshire NHS TrustDid doctors talk in front of you as if you weren’t there?</v>
      </c>
      <c r="F24272" s="29">
        <v>84.96</v>
      </c>
      <c r="G24272" s="29">
        <v>1.41</v>
      </c>
      <c r="H24272" s="29">
        <v>82.2</v>
      </c>
      <c r="I24272" s="29">
        <v>87.72</v>
      </c>
    </row>
    <row r="24273" spans="1:9" x14ac:dyDescent="0.25">
      <c r="A24273" s="2" t="s">
        <v>30</v>
      </c>
      <c r="B24273" s="2" t="s">
        <v>58</v>
      </c>
      <c r="C24273" s="2" t="s">
        <v>74</v>
      </c>
      <c r="D24273" s="2" t="s">
        <v>31</v>
      </c>
      <c r="E24273" s="2" t="str">
        <f t="shared" si="379"/>
        <v>2012Buckinghamshire Healthcare NHS TrustDid doctors talk in front of you as if you weren’t there?</v>
      </c>
      <c r="F24273" s="29">
        <v>85.11</v>
      </c>
      <c r="G24273" s="29">
        <v>1.29</v>
      </c>
      <c r="H24273" s="29">
        <v>82.58</v>
      </c>
      <c r="I24273" s="29">
        <v>87.65</v>
      </c>
    </row>
    <row r="24274" spans="1:9" x14ac:dyDescent="0.25">
      <c r="A24274" s="2" t="s">
        <v>30</v>
      </c>
      <c r="B24274" s="2" t="s">
        <v>58</v>
      </c>
      <c r="C24274" s="2" t="s">
        <v>124</v>
      </c>
      <c r="D24274" s="2" t="s">
        <v>31</v>
      </c>
      <c r="E24274" s="2" t="str">
        <f t="shared" si="379"/>
        <v>2012Medway NHS Foundation TrustDid doctors talk in front of you as if you weren’t there?</v>
      </c>
      <c r="F24274" s="29">
        <v>84.63</v>
      </c>
      <c r="G24274" s="29">
        <v>1.48</v>
      </c>
      <c r="H24274" s="29">
        <v>81.73</v>
      </c>
      <c r="I24274" s="29">
        <v>87.54</v>
      </c>
    </row>
    <row r="24275" spans="1:9" x14ac:dyDescent="0.25">
      <c r="A24275" s="2" t="s">
        <v>30</v>
      </c>
      <c r="B24275" s="2" t="s">
        <v>58</v>
      </c>
      <c r="C24275" s="2" t="s">
        <v>83</v>
      </c>
      <c r="D24275" s="2" t="s">
        <v>31</v>
      </c>
      <c r="E24275" s="2" t="str">
        <f t="shared" si="379"/>
        <v>2012Countess of Chester Hospital NHS Foundation TrustDid doctors talk in front of you as if you weren’t there?</v>
      </c>
      <c r="F24275" s="29">
        <v>84.68</v>
      </c>
      <c r="G24275" s="29">
        <v>1.45</v>
      </c>
      <c r="H24275" s="29">
        <v>81.849999999999994</v>
      </c>
      <c r="I24275" s="29">
        <v>87.52</v>
      </c>
    </row>
    <row r="24276" spans="1:9" x14ac:dyDescent="0.25">
      <c r="A24276" s="2" t="s">
        <v>30</v>
      </c>
      <c r="B24276" s="2" t="s">
        <v>58</v>
      </c>
      <c r="C24276" s="2" t="s">
        <v>204</v>
      </c>
      <c r="D24276" s="2" t="s">
        <v>31</v>
      </c>
      <c r="E24276" s="2" t="str">
        <f t="shared" si="379"/>
        <v>2012West Hertfordshire Hospitals NHS TrustDid doctors talk in front of you as if you weren’t there?</v>
      </c>
      <c r="F24276" s="29">
        <v>84.69</v>
      </c>
      <c r="G24276" s="29">
        <v>1.41</v>
      </c>
      <c r="H24276" s="29">
        <v>81.93</v>
      </c>
      <c r="I24276" s="29">
        <v>87.45</v>
      </c>
    </row>
    <row r="24277" spans="1:9" x14ac:dyDescent="0.25">
      <c r="A24277" s="2" t="s">
        <v>30</v>
      </c>
      <c r="B24277" s="2" t="s">
        <v>58</v>
      </c>
      <c r="C24277" s="2" t="s">
        <v>102</v>
      </c>
      <c r="D24277" s="2" t="s">
        <v>31</v>
      </c>
      <c r="E24277" s="2" t="str">
        <f t="shared" si="379"/>
        <v>2012Guy's and St Thomas' NHS Foundation TrustDid doctors talk in front of you as if you weren’t there?</v>
      </c>
      <c r="F24277" s="29">
        <v>84.38</v>
      </c>
      <c r="G24277" s="29">
        <v>1.53</v>
      </c>
      <c r="H24277" s="29">
        <v>81.39</v>
      </c>
      <c r="I24277" s="29">
        <v>87.37</v>
      </c>
    </row>
    <row r="24278" spans="1:9" x14ac:dyDescent="0.25">
      <c r="A24278" s="2" t="s">
        <v>30</v>
      </c>
      <c r="B24278" s="2" t="s">
        <v>58</v>
      </c>
      <c r="C24278" s="2" t="s">
        <v>210</v>
      </c>
      <c r="D24278" s="2" t="s">
        <v>31</v>
      </c>
      <c r="E24278" s="2" t="str">
        <f t="shared" si="379"/>
        <v>2012Worcestershire Acute Hospitals NHS TrustDid doctors talk in front of you as if you weren’t there?</v>
      </c>
      <c r="F24278" s="29">
        <v>84.67</v>
      </c>
      <c r="G24278" s="29">
        <v>1.38</v>
      </c>
      <c r="H24278" s="29">
        <v>81.97</v>
      </c>
      <c r="I24278" s="29">
        <v>87.37</v>
      </c>
    </row>
    <row r="24279" spans="1:9" x14ac:dyDescent="0.25">
      <c r="A24279" s="2" t="s">
        <v>30</v>
      </c>
      <c r="B24279" s="2" t="s">
        <v>58</v>
      </c>
      <c r="C24279" s="2" t="s">
        <v>113</v>
      </c>
      <c r="D24279" s="2" t="s">
        <v>31</v>
      </c>
      <c r="E24279" s="2" t="str">
        <f t="shared" si="379"/>
        <v>2012James Paget University Hospitals NHS Foundation TrustDid doctors talk in front of you as if you weren’t there?</v>
      </c>
      <c r="F24279" s="29">
        <v>84.78</v>
      </c>
      <c r="G24279" s="29">
        <v>1.3</v>
      </c>
      <c r="H24279" s="29">
        <v>82.23</v>
      </c>
      <c r="I24279" s="29">
        <v>87.34</v>
      </c>
    </row>
    <row r="24280" spans="1:9" x14ac:dyDescent="0.25">
      <c r="A24280" s="2" t="s">
        <v>30</v>
      </c>
      <c r="B24280" s="2" t="s">
        <v>58</v>
      </c>
      <c r="C24280" s="2" t="s">
        <v>213</v>
      </c>
      <c r="D24280" s="2" t="s">
        <v>31</v>
      </c>
      <c r="E24280" s="2" t="str">
        <f t="shared" si="379"/>
        <v>2012Yeovil District Hospital NHS Foundation TrustDid doctors talk in front of you as if you weren’t there?</v>
      </c>
      <c r="F24280" s="29">
        <v>84.74</v>
      </c>
      <c r="G24280" s="29">
        <v>1.28</v>
      </c>
      <c r="H24280" s="29">
        <v>82.24</v>
      </c>
      <c r="I24280" s="29">
        <v>87.24</v>
      </c>
    </row>
    <row r="24281" spans="1:9" x14ac:dyDescent="0.25">
      <c r="A24281" s="2" t="s">
        <v>30</v>
      </c>
      <c r="B24281" s="2" t="s">
        <v>58</v>
      </c>
      <c r="C24281" s="2" t="s">
        <v>64</v>
      </c>
      <c r="D24281" s="2" t="s">
        <v>31</v>
      </c>
      <c r="E24281" s="2" t="str">
        <f t="shared" si="379"/>
        <v>2012Barnet and Chase Farm Hospitals NHS TrustDid doctors talk in front of you as if you weren’t there?</v>
      </c>
      <c r="F24281" s="29">
        <v>84.33</v>
      </c>
      <c r="G24281" s="29">
        <v>1.45</v>
      </c>
      <c r="H24281" s="29">
        <v>81.48</v>
      </c>
      <c r="I24281" s="29">
        <v>87.17</v>
      </c>
    </row>
    <row r="24282" spans="1:9" x14ac:dyDescent="0.25">
      <c r="A24282" s="2" t="s">
        <v>30</v>
      </c>
      <c r="B24282" s="2" t="s">
        <v>58</v>
      </c>
      <c r="C24282" s="2" t="s">
        <v>191</v>
      </c>
      <c r="D24282" s="2" t="s">
        <v>31</v>
      </c>
      <c r="E24282" s="2" t="str">
        <f t="shared" si="379"/>
        <v>2012The Whittington Hospital NHS TrustDid doctors talk in front of you as if you weren’t there?</v>
      </c>
      <c r="F24282" s="29">
        <v>83.84</v>
      </c>
      <c r="G24282" s="29">
        <v>1.7</v>
      </c>
      <c r="H24282" s="29">
        <v>80.52</v>
      </c>
      <c r="I24282" s="29">
        <v>87.16</v>
      </c>
    </row>
    <row r="24283" spans="1:9" x14ac:dyDescent="0.25">
      <c r="A24283" s="2" t="s">
        <v>30</v>
      </c>
      <c r="B24283" s="2" t="s">
        <v>58</v>
      </c>
      <c r="C24283" s="2" t="s">
        <v>126</v>
      </c>
      <c r="D24283" s="2" t="s">
        <v>31</v>
      </c>
      <c r="E24283" s="2" t="str">
        <f t="shared" si="379"/>
        <v>2012Mid Essex Hospital Services NHS TrustDid doctors talk in front of you as if you weren’t there?</v>
      </c>
      <c r="F24283" s="29">
        <v>84.47</v>
      </c>
      <c r="G24283" s="29">
        <v>1.37</v>
      </c>
      <c r="H24283" s="29">
        <v>81.78</v>
      </c>
      <c r="I24283" s="29">
        <v>87.15</v>
      </c>
    </row>
    <row r="24284" spans="1:9" x14ac:dyDescent="0.25">
      <c r="A24284" s="2" t="s">
        <v>30</v>
      </c>
      <c r="B24284" s="2" t="s">
        <v>58</v>
      </c>
      <c r="C24284" s="2" t="s">
        <v>105</v>
      </c>
      <c r="D24284" s="2" t="s">
        <v>31</v>
      </c>
      <c r="E24284" s="2" t="str">
        <f t="shared" si="379"/>
        <v>2012Heart of England NHS Foundation TrustDid doctors talk in front of you as if you weren’t there?</v>
      </c>
      <c r="F24284" s="29">
        <v>84.08</v>
      </c>
      <c r="G24284" s="29">
        <v>1.52</v>
      </c>
      <c r="H24284" s="29">
        <v>81.11</v>
      </c>
      <c r="I24284" s="29">
        <v>87.06</v>
      </c>
    </row>
    <row r="24285" spans="1:9" x14ac:dyDescent="0.25">
      <c r="A24285" s="2" t="s">
        <v>30</v>
      </c>
      <c r="B24285" s="2" t="s">
        <v>58</v>
      </c>
      <c r="C24285" s="2" t="s">
        <v>70</v>
      </c>
      <c r="D24285" s="2" t="s">
        <v>31</v>
      </c>
      <c r="E24285" s="2" t="str">
        <f t="shared" si="379"/>
        <v>2012Blackpool Teaching Hospitals NHS Foundation TrustDid doctors talk in front of you as if you weren’t there?</v>
      </c>
      <c r="F24285" s="29">
        <v>84.32</v>
      </c>
      <c r="G24285" s="29">
        <v>1.38</v>
      </c>
      <c r="H24285" s="29">
        <v>81.62</v>
      </c>
      <c r="I24285" s="29">
        <v>87.02</v>
      </c>
    </row>
    <row r="24286" spans="1:9" x14ac:dyDescent="0.25">
      <c r="A24286" s="2" t="s">
        <v>30</v>
      </c>
      <c r="B24286" s="2" t="s">
        <v>58</v>
      </c>
      <c r="C24286" s="2" t="s">
        <v>157</v>
      </c>
      <c r="D24286" s="2" t="s">
        <v>31</v>
      </c>
      <c r="E24286" s="2" t="str">
        <f t="shared" si="379"/>
        <v>2012Salford Royal NHS Foundation TrustDid doctors talk in front of you as if you weren’t there?</v>
      </c>
      <c r="F24286" s="29">
        <v>83.86</v>
      </c>
      <c r="G24286" s="29">
        <v>1.6</v>
      </c>
      <c r="H24286" s="29">
        <v>80.72</v>
      </c>
      <c r="I24286" s="29">
        <v>87</v>
      </c>
    </row>
    <row r="24287" spans="1:9" x14ac:dyDescent="0.25">
      <c r="A24287" s="2" t="s">
        <v>30</v>
      </c>
      <c r="B24287" s="2" t="s">
        <v>58</v>
      </c>
      <c r="C24287" s="2" t="s">
        <v>96</v>
      </c>
      <c r="D24287" s="2" t="s">
        <v>31</v>
      </c>
      <c r="E24287" s="2" t="str">
        <f t="shared" si="379"/>
        <v>2012Epsom and St Helier University Hospitals NHS TrustDid doctors talk in front of you as if you weren’t there?</v>
      </c>
      <c r="F24287" s="29">
        <v>84.21</v>
      </c>
      <c r="G24287" s="29">
        <v>1.42</v>
      </c>
      <c r="H24287" s="29">
        <v>81.42</v>
      </c>
      <c r="I24287" s="29">
        <v>86.99</v>
      </c>
    </row>
    <row r="24288" spans="1:9" x14ac:dyDescent="0.25">
      <c r="A24288" s="2" t="s">
        <v>30</v>
      </c>
      <c r="B24288" s="2" t="s">
        <v>58</v>
      </c>
      <c r="C24288" s="2" t="s">
        <v>192</v>
      </c>
      <c r="D24288" s="2" t="s">
        <v>31</v>
      </c>
      <c r="E24288" s="2" t="str">
        <f t="shared" si="379"/>
        <v>2012United Lincolnshire Hospitals NHS TrustDid doctors talk in front of you as if you weren’t there?</v>
      </c>
      <c r="F24288" s="29">
        <v>84.13</v>
      </c>
      <c r="G24288" s="29">
        <v>1.45</v>
      </c>
      <c r="H24288" s="29">
        <v>81.290000000000006</v>
      </c>
      <c r="I24288" s="29">
        <v>86.97</v>
      </c>
    </row>
    <row r="24289" spans="1:9" x14ac:dyDescent="0.25">
      <c r="A24289" s="2" t="s">
        <v>30</v>
      </c>
      <c r="B24289" s="2" t="s">
        <v>58</v>
      </c>
      <c r="C24289" s="2" t="s">
        <v>183</v>
      </c>
      <c r="D24289" s="2" t="s">
        <v>31</v>
      </c>
      <c r="E24289" s="2" t="str">
        <f t="shared" si="379"/>
        <v>2012The Queen Elizabeth Hospital King's Lynn NHS Foundation TrustDid doctors talk in front of you as if you weren’t there?</v>
      </c>
      <c r="F24289" s="29">
        <v>84.23</v>
      </c>
      <c r="G24289" s="29">
        <v>1.38</v>
      </c>
      <c r="H24289" s="29">
        <v>81.52</v>
      </c>
      <c r="I24289" s="29">
        <v>86.95</v>
      </c>
    </row>
    <row r="24290" spans="1:9" x14ac:dyDescent="0.25">
      <c r="A24290" s="2" t="s">
        <v>30</v>
      </c>
      <c r="B24290" s="2" t="s">
        <v>58</v>
      </c>
      <c r="C24290" s="2" t="s">
        <v>178</v>
      </c>
      <c r="D24290" s="2" t="s">
        <v>31</v>
      </c>
      <c r="E24290" s="2" t="str">
        <f t="shared" si="379"/>
        <v>2012The Dudley Group NHS Foundation TrustDid doctors talk in front of you as if you weren’t there?</v>
      </c>
      <c r="F24290" s="29">
        <v>84.1</v>
      </c>
      <c r="G24290" s="29">
        <v>1.43</v>
      </c>
      <c r="H24290" s="29">
        <v>81.3</v>
      </c>
      <c r="I24290" s="29">
        <v>86.9</v>
      </c>
    </row>
    <row r="24291" spans="1:9" x14ac:dyDescent="0.25">
      <c r="A24291" s="2" t="s">
        <v>30</v>
      </c>
      <c r="B24291" s="2" t="s">
        <v>58</v>
      </c>
      <c r="C24291" s="2" t="s">
        <v>151</v>
      </c>
      <c r="D24291" s="2" t="s">
        <v>31</v>
      </c>
      <c r="E24291" s="2" t="str">
        <f t="shared" si="379"/>
        <v>2012Royal Free London NHS Foundation TrustDid doctors talk in front of you as if you weren’t there?</v>
      </c>
      <c r="F24291" s="29">
        <v>83.84</v>
      </c>
      <c r="G24291" s="29">
        <v>1.54</v>
      </c>
      <c r="H24291" s="29">
        <v>80.819999999999993</v>
      </c>
      <c r="I24291" s="29">
        <v>86.86</v>
      </c>
    </row>
    <row r="24292" spans="1:9" x14ac:dyDescent="0.25">
      <c r="A24292" s="2" t="s">
        <v>30</v>
      </c>
      <c r="B24292" s="2" t="s">
        <v>58</v>
      </c>
      <c r="C24292" s="2" t="s">
        <v>200</v>
      </c>
      <c r="D24292" s="2" t="s">
        <v>31</v>
      </c>
      <c r="E24292" s="2" t="str">
        <f t="shared" si="379"/>
        <v>2012University Hospitals of Leicester NHS TrustDid doctors talk in front of you as if you weren’t there?</v>
      </c>
      <c r="F24292" s="29">
        <v>84.22</v>
      </c>
      <c r="G24292" s="29">
        <v>1.34</v>
      </c>
      <c r="H24292" s="29">
        <v>81.58</v>
      </c>
      <c r="I24292" s="29">
        <v>86.85</v>
      </c>
    </row>
    <row r="24293" spans="1:9" x14ac:dyDescent="0.25">
      <c r="A24293" s="2" t="s">
        <v>30</v>
      </c>
      <c r="B24293" s="2" t="s">
        <v>58</v>
      </c>
      <c r="C24293" s="2" t="s">
        <v>89</v>
      </c>
      <c r="D24293" s="2" t="s">
        <v>31</v>
      </c>
      <c r="E24293" s="2" t="str">
        <f t="shared" si="379"/>
        <v>2012Dorset County Hospital NHS Foundation TrustDid doctors talk in front of you as if you weren’t there?</v>
      </c>
      <c r="F24293" s="29">
        <v>84.25</v>
      </c>
      <c r="G24293" s="29">
        <v>1.31</v>
      </c>
      <c r="H24293" s="29">
        <v>81.680000000000007</v>
      </c>
      <c r="I24293" s="29">
        <v>86.82</v>
      </c>
    </row>
    <row r="24294" spans="1:9" x14ac:dyDescent="0.25">
      <c r="A24294" s="2" t="s">
        <v>30</v>
      </c>
      <c r="B24294" s="2" t="s">
        <v>58</v>
      </c>
      <c r="C24294" s="2" t="s">
        <v>94</v>
      </c>
      <c r="D24294" s="2" t="s">
        <v>31</v>
      </c>
      <c r="E24294" s="2" t="str">
        <f t="shared" si="379"/>
        <v>2012East Lancashire Hospitals NHS TrustDid doctors talk in front of you as if you weren’t there?</v>
      </c>
      <c r="F24294" s="29">
        <v>84</v>
      </c>
      <c r="G24294" s="29">
        <v>1.43</v>
      </c>
      <c r="H24294" s="29">
        <v>81.209999999999994</v>
      </c>
      <c r="I24294" s="29">
        <v>86.8</v>
      </c>
    </row>
    <row r="24295" spans="1:9" x14ac:dyDescent="0.25">
      <c r="A24295" s="2" t="s">
        <v>30</v>
      </c>
      <c r="B24295" s="2" t="s">
        <v>58</v>
      </c>
      <c r="C24295" s="2" t="s">
        <v>185</v>
      </c>
      <c r="D24295" s="2" t="s">
        <v>31</v>
      </c>
      <c r="E24295" s="2" t="str">
        <f t="shared" si="379"/>
        <v>2012The Rotherham NHS Foundation TrustDid doctors talk in front of you as if you weren’t there?</v>
      </c>
      <c r="F24295" s="29">
        <v>83.68</v>
      </c>
      <c r="G24295" s="29">
        <v>1.57</v>
      </c>
      <c r="H24295" s="29">
        <v>80.599999999999994</v>
      </c>
      <c r="I24295" s="29">
        <v>86.76</v>
      </c>
    </row>
    <row r="24296" spans="1:9" x14ac:dyDescent="0.25">
      <c r="A24296" s="2" t="s">
        <v>30</v>
      </c>
      <c r="B24296" s="2" t="s">
        <v>58</v>
      </c>
      <c r="C24296" s="2" t="s">
        <v>196</v>
      </c>
      <c r="D24296" s="2" t="s">
        <v>31</v>
      </c>
      <c r="E24296" s="2" t="str">
        <f t="shared" si="379"/>
        <v>2012University Hospital Southampton NHS Foundation TrustDid doctors talk in front of you as if you weren’t there?</v>
      </c>
      <c r="F24296" s="29">
        <v>84.07</v>
      </c>
      <c r="G24296" s="29">
        <v>1.37</v>
      </c>
      <c r="H24296" s="29">
        <v>81.38</v>
      </c>
      <c r="I24296" s="29">
        <v>86.76</v>
      </c>
    </row>
    <row r="24297" spans="1:9" x14ac:dyDescent="0.25">
      <c r="A24297" s="2" t="s">
        <v>30</v>
      </c>
      <c r="B24297" s="2" t="s">
        <v>58</v>
      </c>
      <c r="C24297" s="2" t="s">
        <v>76</v>
      </c>
      <c r="D24297" s="2" t="s">
        <v>31</v>
      </c>
      <c r="E24297" s="2" t="str">
        <f t="shared" si="379"/>
        <v>2012Calderdale and Huddersfield NHS Foundation TrustDid doctors talk in front of you as if you weren’t there?</v>
      </c>
      <c r="F24297" s="29">
        <v>83.88</v>
      </c>
      <c r="G24297" s="29">
        <v>1.44</v>
      </c>
      <c r="H24297" s="29">
        <v>81.06</v>
      </c>
      <c r="I24297" s="29">
        <v>86.7</v>
      </c>
    </row>
    <row r="24298" spans="1:9" x14ac:dyDescent="0.25">
      <c r="A24298" s="2" t="s">
        <v>30</v>
      </c>
      <c r="B24298" s="2" t="s">
        <v>58</v>
      </c>
      <c r="C24298" s="2" t="s">
        <v>147</v>
      </c>
      <c r="D24298" s="2" t="s">
        <v>31</v>
      </c>
      <c r="E24298" s="2" t="str">
        <f t="shared" si="379"/>
        <v>2012Royal Berkshire NHS Foundation TrustDid doctors talk in front of you as if you weren’t there?</v>
      </c>
      <c r="F24298" s="29">
        <v>84.02</v>
      </c>
      <c r="G24298" s="29">
        <v>1.37</v>
      </c>
      <c r="H24298" s="29">
        <v>81.33</v>
      </c>
      <c r="I24298" s="29">
        <v>86.7</v>
      </c>
    </row>
    <row r="24299" spans="1:9" x14ac:dyDescent="0.25">
      <c r="A24299" s="2" t="s">
        <v>30</v>
      </c>
      <c r="B24299" s="2" t="s">
        <v>58</v>
      </c>
      <c r="C24299" s="2" t="s">
        <v>66</v>
      </c>
      <c r="D24299" s="2" t="s">
        <v>31</v>
      </c>
      <c r="E24299" s="2" t="str">
        <f t="shared" si="379"/>
        <v>2012Barts Health NHS TrustDid doctors talk in front of you as if you weren’t there?</v>
      </c>
      <c r="F24299" s="29">
        <v>83.46</v>
      </c>
      <c r="G24299" s="29">
        <v>1.6</v>
      </c>
      <c r="H24299" s="29">
        <v>80.319999999999993</v>
      </c>
      <c r="I24299" s="29">
        <v>86.6</v>
      </c>
    </row>
    <row r="24300" spans="1:9" x14ac:dyDescent="0.25">
      <c r="A24300" s="2" t="s">
        <v>30</v>
      </c>
      <c r="B24300" s="2" t="s">
        <v>58</v>
      </c>
      <c r="C24300" s="2" t="s">
        <v>85</v>
      </c>
      <c r="D24300" s="2" t="s">
        <v>31</v>
      </c>
      <c r="E24300" s="2" t="str">
        <f t="shared" si="379"/>
        <v>2012Croydon Health Services NHS TrustDid doctors talk in front of you as if you weren’t there?</v>
      </c>
      <c r="F24300" s="29">
        <v>83.78</v>
      </c>
      <c r="G24300" s="29">
        <v>1.42</v>
      </c>
      <c r="H24300" s="29">
        <v>81</v>
      </c>
      <c r="I24300" s="29">
        <v>86.55</v>
      </c>
    </row>
    <row r="24301" spans="1:9" x14ac:dyDescent="0.25">
      <c r="A24301" s="2" t="s">
        <v>30</v>
      </c>
      <c r="B24301" s="2" t="s">
        <v>58</v>
      </c>
      <c r="C24301" s="2" t="s">
        <v>199</v>
      </c>
      <c r="D24301" s="2" t="s">
        <v>31</v>
      </c>
      <c r="E24301" s="2" t="str">
        <f t="shared" si="379"/>
        <v>2012University Hospitals Coventry and Warwickshire NHS TrustDid doctors talk in front of you as if you weren’t there?</v>
      </c>
      <c r="F24301" s="29">
        <v>83.55</v>
      </c>
      <c r="G24301" s="29">
        <v>1.51</v>
      </c>
      <c r="H24301" s="29">
        <v>80.599999999999994</v>
      </c>
      <c r="I24301" s="29">
        <v>86.5</v>
      </c>
    </row>
    <row r="24302" spans="1:9" x14ac:dyDescent="0.25">
      <c r="A24302" s="2" t="s">
        <v>30</v>
      </c>
      <c r="B24302" s="2" t="s">
        <v>58</v>
      </c>
      <c r="C24302" s="2" t="s">
        <v>80</v>
      </c>
      <c r="D24302" s="2" t="s">
        <v>31</v>
      </c>
      <c r="E24302" s="2" t="str">
        <f t="shared" si="379"/>
        <v>2012Chesterfield Royal Hospital NHS Foundation TrustDid doctors talk in front of you as if you weren’t there?</v>
      </c>
      <c r="F24302" s="29">
        <v>83.83</v>
      </c>
      <c r="G24302" s="29">
        <v>1.32</v>
      </c>
      <c r="H24302" s="29">
        <v>81.23</v>
      </c>
      <c r="I24302" s="29">
        <v>86.42</v>
      </c>
    </row>
    <row r="24303" spans="1:9" x14ac:dyDescent="0.25">
      <c r="A24303" s="2" t="s">
        <v>30</v>
      </c>
      <c r="B24303" s="2" t="s">
        <v>58</v>
      </c>
      <c r="C24303" s="2" t="s">
        <v>129</v>
      </c>
      <c r="D24303" s="2" t="s">
        <v>31</v>
      </c>
      <c r="E24303" s="2" t="str">
        <f t="shared" si="379"/>
        <v>2012Milton Keynes Hospital NHS Foundation TrustDid doctors talk in front of you as if you weren’t there?</v>
      </c>
      <c r="F24303" s="29">
        <v>83.48</v>
      </c>
      <c r="G24303" s="29">
        <v>1.41</v>
      </c>
      <c r="H24303" s="29">
        <v>80.709999999999994</v>
      </c>
      <c r="I24303" s="29">
        <v>86.25</v>
      </c>
    </row>
    <row r="24304" spans="1:9" x14ac:dyDescent="0.25">
      <c r="A24304" s="2" t="s">
        <v>30</v>
      </c>
      <c r="B24304" s="2" t="s">
        <v>58</v>
      </c>
      <c r="C24304" s="2" t="s">
        <v>134</v>
      </c>
      <c r="D24304" s="2" t="s">
        <v>31</v>
      </c>
      <c r="E24304" s="2" t="str">
        <f t="shared" si="379"/>
        <v>2012North West London Hospitals NHS TrustDid doctors talk in front of you as if you weren’t there?</v>
      </c>
      <c r="F24304" s="29">
        <v>83.21</v>
      </c>
      <c r="G24304" s="29">
        <v>1.52</v>
      </c>
      <c r="H24304" s="29">
        <v>80.22</v>
      </c>
      <c r="I24304" s="29">
        <v>86.19</v>
      </c>
    </row>
    <row r="24305" spans="1:9" x14ac:dyDescent="0.25">
      <c r="A24305" s="2" t="s">
        <v>30</v>
      </c>
      <c r="B24305" s="2" t="s">
        <v>58</v>
      </c>
      <c r="C24305" s="2" t="s">
        <v>99</v>
      </c>
      <c r="D24305" s="2" t="s">
        <v>31</v>
      </c>
      <c r="E24305" s="2" t="str">
        <f t="shared" si="379"/>
        <v>2012George Eliot Hospital NHS TrustDid doctors talk in front of you as if you weren’t there?</v>
      </c>
      <c r="F24305" s="29">
        <v>83.3</v>
      </c>
      <c r="G24305" s="29">
        <v>1.47</v>
      </c>
      <c r="H24305" s="29">
        <v>80.42</v>
      </c>
      <c r="I24305" s="29">
        <v>86.18</v>
      </c>
    </row>
    <row r="24306" spans="1:9" x14ac:dyDescent="0.25">
      <c r="A24306" s="2" t="s">
        <v>30</v>
      </c>
      <c r="B24306" s="2" t="s">
        <v>58</v>
      </c>
      <c r="C24306" s="2" t="s">
        <v>111</v>
      </c>
      <c r="D24306" s="2" t="s">
        <v>31</v>
      </c>
      <c r="E24306" s="2" t="str">
        <f t="shared" si="379"/>
        <v>2012Ipswich Hospital NHS TrustDid doctors talk in front of you as if you weren’t there?</v>
      </c>
      <c r="F24306" s="29">
        <v>83.55</v>
      </c>
      <c r="G24306" s="29">
        <v>1.34</v>
      </c>
      <c r="H24306" s="29">
        <v>80.930000000000007</v>
      </c>
      <c r="I24306" s="29">
        <v>86.18</v>
      </c>
    </row>
    <row r="24307" spans="1:9" x14ac:dyDescent="0.25">
      <c r="A24307" s="2" t="s">
        <v>30</v>
      </c>
      <c r="B24307" s="2" t="s">
        <v>58</v>
      </c>
      <c r="C24307" s="2" t="s">
        <v>62</v>
      </c>
      <c r="D24307" s="2" t="s">
        <v>31</v>
      </c>
      <c r="E24307" s="2" t="str">
        <f t="shared" si="379"/>
        <v>2012Ashford and St Peter's Hospitals NHS Foundation TrustDid doctors talk in front of you as if you weren’t there?</v>
      </c>
      <c r="F24307" s="27">
        <v>83.32</v>
      </c>
      <c r="G24307" s="27">
        <v>1.42</v>
      </c>
      <c r="H24307" s="27">
        <v>80.53</v>
      </c>
      <c r="I24307" s="27">
        <v>86.11</v>
      </c>
    </row>
    <row r="24308" spans="1:9" x14ac:dyDescent="0.25">
      <c r="A24308" s="2" t="s">
        <v>30</v>
      </c>
      <c r="B24308" s="2" t="s">
        <v>58</v>
      </c>
      <c r="C24308" s="2" t="s">
        <v>68</v>
      </c>
      <c r="D24308" s="2" t="s">
        <v>31</v>
      </c>
      <c r="E24308" s="2" t="str">
        <f t="shared" si="379"/>
        <v>2012Bedford Hospital NHS TrustDid doctors talk in front of you as if you weren’t there?</v>
      </c>
      <c r="F24308" s="29">
        <v>83.29</v>
      </c>
      <c r="G24308" s="29">
        <v>1.44</v>
      </c>
      <c r="H24308" s="29">
        <v>80.47</v>
      </c>
      <c r="I24308" s="29">
        <v>86.11</v>
      </c>
    </row>
    <row r="24309" spans="1:9" x14ac:dyDescent="0.25">
      <c r="A24309" s="2" t="s">
        <v>30</v>
      </c>
      <c r="B24309" s="2" t="s">
        <v>58</v>
      </c>
      <c r="C24309" s="2" t="s">
        <v>208</v>
      </c>
      <c r="D24309" s="2" t="s">
        <v>31</v>
      </c>
      <c r="E24309" s="2" t="str">
        <f t="shared" si="379"/>
        <v>2012Weston Area Health NHS TrustDid doctors talk in front of you as if you weren’t there?</v>
      </c>
      <c r="F24309" s="29">
        <v>83.41</v>
      </c>
      <c r="G24309" s="29">
        <v>1.38</v>
      </c>
      <c r="H24309" s="29">
        <v>80.709999999999994</v>
      </c>
      <c r="I24309" s="29">
        <v>86.1</v>
      </c>
    </row>
    <row r="24310" spans="1:9" x14ac:dyDescent="0.25">
      <c r="A24310" s="2" t="s">
        <v>30</v>
      </c>
      <c r="B24310" s="2" t="s">
        <v>58</v>
      </c>
      <c r="C24310" s="2" t="s">
        <v>73</v>
      </c>
      <c r="D24310" s="2" t="s">
        <v>31</v>
      </c>
      <c r="E24310" s="2" t="str">
        <f t="shared" si="379"/>
        <v>2012Brighton and Sussex University Hospitals NHS TrustDid doctors talk in front of you as if you weren’t there?</v>
      </c>
      <c r="F24310" s="29">
        <v>83.18</v>
      </c>
      <c r="G24310" s="29">
        <v>1.44</v>
      </c>
      <c r="H24310" s="29">
        <v>80.36</v>
      </c>
      <c r="I24310" s="29">
        <v>85.99</v>
      </c>
    </row>
    <row r="24311" spans="1:9" x14ac:dyDescent="0.25">
      <c r="A24311" s="2" t="s">
        <v>30</v>
      </c>
      <c r="B24311" s="2" t="s">
        <v>58</v>
      </c>
      <c r="C24311" s="2" t="s">
        <v>174</v>
      </c>
      <c r="D24311" s="2" t="s">
        <v>31</v>
      </c>
      <c r="E24311" s="2" t="str">
        <f t="shared" si="379"/>
        <v>2012Tameside Hospital NHS Foundation TrustDid doctors talk in front of you as if you weren’t there?</v>
      </c>
      <c r="F24311" s="29">
        <v>83.18</v>
      </c>
      <c r="G24311" s="29">
        <v>1.43</v>
      </c>
      <c r="H24311" s="29">
        <v>80.39</v>
      </c>
      <c r="I24311" s="29">
        <v>85.98</v>
      </c>
    </row>
    <row r="24312" spans="1:9" x14ac:dyDescent="0.25">
      <c r="A24312" s="2" t="s">
        <v>30</v>
      </c>
      <c r="B24312" s="2" t="s">
        <v>58</v>
      </c>
      <c r="C24312" s="2" t="s">
        <v>164</v>
      </c>
      <c r="D24312" s="2" t="s">
        <v>31</v>
      </c>
      <c r="E24312" s="2" t="str">
        <f t="shared" si="379"/>
        <v>2012South London Healthcare NHS TrustDid doctors talk in front of you as if you weren’t there?</v>
      </c>
      <c r="F24312" s="29">
        <v>83.3</v>
      </c>
      <c r="G24312" s="29">
        <v>1.32</v>
      </c>
      <c r="H24312" s="29">
        <v>80.72</v>
      </c>
      <c r="I24312" s="29">
        <v>85.89</v>
      </c>
    </row>
    <row r="24313" spans="1:9" x14ac:dyDescent="0.25">
      <c r="A24313" s="2" t="s">
        <v>30</v>
      </c>
      <c r="B24313" s="2" t="s">
        <v>58</v>
      </c>
      <c r="C24313" s="2" t="s">
        <v>128</v>
      </c>
      <c r="D24313" s="2" t="s">
        <v>31</v>
      </c>
      <c r="E24313" s="2" t="str">
        <f t="shared" si="379"/>
        <v>2012Mid Yorkshire Hospitals NHS TrustDid doctors talk in front of you as if you weren’t there?</v>
      </c>
      <c r="F24313" s="29">
        <v>83.06</v>
      </c>
      <c r="G24313" s="29">
        <v>1.43</v>
      </c>
      <c r="H24313" s="29">
        <v>80.260000000000005</v>
      </c>
      <c r="I24313" s="29">
        <v>85.87</v>
      </c>
    </row>
    <row r="24314" spans="1:9" x14ac:dyDescent="0.25">
      <c r="A24314" s="2" t="s">
        <v>30</v>
      </c>
      <c r="B24314" s="2" t="s">
        <v>58</v>
      </c>
      <c r="C24314" s="2" t="s">
        <v>78</v>
      </c>
      <c r="D24314" s="2" t="s">
        <v>31</v>
      </c>
      <c r="E24314" s="2" t="str">
        <f t="shared" si="379"/>
        <v>2012Central Manchester University Hospitals NHS Foundation TrustDid doctors talk in front of you as if you weren’t there?</v>
      </c>
      <c r="F24314" s="29">
        <v>82.8</v>
      </c>
      <c r="G24314" s="29">
        <v>1.53</v>
      </c>
      <c r="H24314" s="29">
        <v>79.8</v>
      </c>
      <c r="I24314" s="29">
        <v>85.8</v>
      </c>
    </row>
    <row r="24315" spans="1:9" x14ac:dyDescent="0.25">
      <c r="A24315" s="2" t="s">
        <v>30</v>
      </c>
      <c r="B24315" s="2" t="s">
        <v>58</v>
      </c>
      <c r="C24315" s="2" t="s">
        <v>108</v>
      </c>
      <c r="D24315" s="2" t="s">
        <v>31</v>
      </c>
      <c r="E24315" s="2" t="str">
        <f t="shared" si="379"/>
        <v>2012Homerton University Hospital NHS Foundation TrustDid doctors talk in front of you as if you weren’t there?</v>
      </c>
      <c r="F24315" s="29">
        <v>82.42</v>
      </c>
      <c r="G24315" s="29">
        <v>1.72</v>
      </c>
      <c r="H24315" s="29">
        <v>79.05</v>
      </c>
      <c r="I24315" s="29">
        <v>85.79</v>
      </c>
    </row>
    <row r="24316" spans="1:9" x14ac:dyDescent="0.25">
      <c r="A24316" s="2" t="s">
        <v>30</v>
      </c>
      <c r="B24316" s="2" t="s">
        <v>58</v>
      </c>
      <c r="C24316" s="2" t="s">
        <v>173</v>
      </c>
      <c r="D24316" s="2" t="s">
        <v>31</v>
      </c>
      <c r="E24316" s="2" t="str">
        <f t="shared" si="379"/>
        <v>2012Surrey and Sussex Healthcare NHS TrustDid doctors talk in front of you as if you weren’t there?</v>
      </c>
      <c r="F24316" s="29">
        <v>83.06</v>
      </c>
      <c r="G24316" s="29">
        <v>1.4</v>
      </c>
      <c r="H24316" s="29">
        <v>80.319999999999993</v>
      </c>
      <c r="I24316" s="29">
        <v>85.79</v>
      </c>
    </row>
    <row r="24317" spans="1:9" x14ac:dyDescent="0.25">
      <c r="A24317" s="2" t="s">
        <v>30</v>
      </c>
      <c r="B24317" s="2" t="s">
        <v>58</v>
      </c>
      <c r="C24317" s="2" t="s">
        <v>202</v>
      </c>
      <c r="D24317" s="2" t="s">
        <v>31</v>
      </c>
      <c r="E24317" s="2" t="str">
        <f t="shared" si="379"/>
        <v>2012Walsall Healthcare NHS TrustDid doctors talk in front of you as if you weren’t there?</v>
      </c>
      <c r="F24317" s="29">
        <v>82.72</v>
      </c>
      <c r="G24317" s="29">
        <v>1.48</v>
      </c>
      <c r="H24317" s="29">
        <v>79.83</v>
      </c>
      <c r="I24317" s="29">
        <v>85.62</v>
      </c>
    </row>
    <row r="24318" spans="1:9" x14ac:dyDescent="0.25">
      <c r="A24318" s="2" t="s">
        <v>30</v>
      </c>
      <c r="B24318" s="2" t="s">
        <v>58</v>
      </c>
      <c r="C24318" s="2" t="s">
        <v>109</v>
      </c>
      <c r="D24318" s="2" t="s">
        <v>31</v>
      </c>
      <c r="E24318" s="2" t="str">
        <f t="shared" si="379"/>
        <v>2012Hull and East Yorkshire Hospitals NHS TrustDid doctors talk in front of you as if you weren’t there?</v>
      </c>
      <c r="F24318" s="29">
        <v>82.87</v>
      </c>
      <c r="G24318" s="29">
        <v>1.35</v>
      </c>
      <c r="H24318" s="29">
        <v>80.23</v>
      </c>
      <c r="I24318" s="29">
        <v>85.51</v>
      </c>
    </row>
    <row r="24319" spans="1:9" x14ac:dyDescent="0.25">
      <c r="A24319" s="2" t="s">
        <v>30</v>
      </c>
      <c r="B24319" s="2" t="s">
        <v>58</v>
      </c>
      <c r="C24319" s="2" t="s">
        <v>110</v>
      </c>
      <c r="D24319" s="2" t="s">
        <v>31</v>
      </c>
      <c r="E24319" s="2" t="str">
        <f t="shared" si="379"/>
        <v>2012Imperial College Healthcare NHS TrustDid doctors talk in front of you as if you weren’t there?</v>
      </c>
      <c r="F24319" s="29">
        <v>82.32</v>
      </c>
      <c r="G24319" s="29">
        <v>1.62</v>
      </c>
      <c r="H24319" s="29">
        <v>79.14</v>
      </c>
      <c r="I24319" s="29">
        <v>85.51</v>
      </c>
    </row>
    <row r="24320" spans="1:9" x14ac:dyDescent="0.25">
      <c r="A24320" s="2" t="s">
        <v>30</v>
      </c>
      <c r="B24320" s="2" t="s">
        <v>58</v>
      </c>
      <c r="C24320" s="2" t="s">
        <v>211</v>
      </c>
      <c r="D24320" s="2" t="s">
        <v>31</v>
      </c>
      <c r="E24320" s="2" t="str">
        <f t="shared" si="379"/>
        <v>2012Wrightington, Wigan and Leigh NHS Foundation TrustDid doctors talk in front of you as if you weren’t there?</v>
      </c>
      <c r="F24320" s="29">
        <v>82.71</v>
      </c>
      <c r="G24320" s="29">
        <v>1.43</v>
      </c>
      <c r="H24320" s="29">
        <v>79.92</v>
      </c>
      <c r="I24320" s="29">
        <v>85.5</v>
      </c>
    </row>
    <row r="24321" spans="1:9" x14ac:dyDescent="0.25">
      <c r="A24321" s="2" t="s">
        <v>30</v>
      </c>
      <c r="B24321" s="2" t="s">
        <v>58</v>
      </c>
      <c r="C24321" s="2" t="s">
        <v>86</v>
      </c>
      <c r="D24321" s="2" t="s">
        <v>31</v>
      </c>
      <c r="E24321" s="2" t="str">
        <f t="shared" si="379"/>
        <v>2012Dartford and Gravesham NHS TrustDid doctors talk in front of you as if you weren’t there?</v>
      </c>
      <c r="F24321" s="29">
        <v>82.71</v>
      </c>
      <c r="G24321" s="29">
        <v>1.42</v>
      </c>
      <c r="H24321" s="29">
        <v>79.94</v>
      </c>
      <c r="I24321" s="29">
        <v>85.49</v>
      </c>
    </row>
    <row r="24322" spans="1:9" x14ac:dyDescent="0.25">
      <c r="A24322" s="2" t="s">
        <v>30</v>
      </c>
      <c r="B24322" s="2" t="s">
        <v>58</v>
      </c>
      <c r="C24322" s="2" t="s">
        <v>63</v>
      </c>
      <c r="D24322" s="2" t="s">
        <v>31</v>
      </c>
      <c r="E24322" s="2" t="str">
        <f t="shared" ref="E24322:E24385" si="380">B24322&amp;C24322&amp;D24322</f>
        <v>2012Barking, Havering and Redbridge University Hospitals NHS TrustDid doctors talk in front of you as if you weren’t there?</v>
      </c>
      <c r="F24322" s="29">
        <v>82.51</v>
      </c>
      <c r="G24322" s="29">
        <v>1.47</v>
      </c>
      <c r="H24322" s="29">
        <v>79.63</v>
      </c>
      <c r="I24322" s="29">
        <v>85.39</v>
      </c>
    </row>
    <row r="24323" spans="1:9" x14ac:dyDescent="0.25">
      <c r="A24323" s="2" t="s">
        <v>30</v>
      </c>
      <c r="B24323" s="2" t="s">
        <v>58</v>
      </c>
      <c r="C24323" s="2" t="s">
        <v>91</v>
      </c>
      <c r="D24323" s="2" t="s">
        <v>31</v>
      </c>
      <c r="E24323" s="2" t="str">
        <f t="shared" si="380"/>
        <v>2012East and North Hertfordshire NHS TrustDid doctors talk in front of you as if you weren’t there?</v>
      </c>
      <c r="F24323" s="29">
        <v>82.28</v>
      </c>
      <c r="G24323" s="29">
        <v>1.54</v>
      </c>
      <c r="H24323" s="29">
        <v>79.260000000000005</v>
      </c>
      <c r="I24323" s="29">
        <v>85.29</v>
      </c>
    </row>
    <row r="24324" spans="1:9" x14ac:dyDescent="0.25">
      <c r="A24324" s="2" t="s">
        <v>30</v>
      </c>
      <c r="B24324" s="2" t="s">
        <v>58</v>
      </c>
      <c r="C24324" s="2" t="s">
        <v>67</v>
      </c>
      <c r="D24324" s="2" t="s">
        <v>31</v>
      </c>
      <c r="E24324" s="2" t="str">
        <f t="shared" si="380"/>
        <v>2012Basildon and Thurrock University Hospitals NHS Foundation TrustDid doctors talk in front of you as if you weren’t there?</v>
      </c>
      <c r="F24324" s="29">
        <v>82.39</v>
      </c>
      <c r="G24324" s="29">
        <v>1.39</v>
      </c>
      <c r="H24324" s="29">
        <v>79.680000000000007</v>
      </c>
      <c r="I24324" s="29">
        <v>85.11</v>
      </c>
    </row>
    <row r="24325" spans="1:9" x14ac:dyDescent="0.25">
      <c r="A24325" s="2" t="s">
        <v>30</v>
      </c>
      <c r="B24325" s="2" t="s">
        <v>58</v>
      </c>
      <c r="C24325" s="2" t="s">
        <v>106</v>
      </c>
      <c r="D24325" s="2" t="s">
        <v>31</v>
      </c>
      <c r="E24325" s="2" t="str">
        <f t="shared" si="380"/>
        <v>2012Heatherwood and Wexham Park Hospitals NHS Foundation TrustDid doctors talk in front of you as if you weren’t there?</v>
      </c>
      <c r="F24325" s="29">
        <v>81.81</v>
      </c>
      <c r="G24325" s="29">
        <v>1.5</v>
      </c>
      <c r="H24325" s="29">
        <v>78.87</v>
      </c>
      <c r="I24325" s="29">
        <v>84.74</v>
      </c>
    </row>
    <row r="24326" spans="1:9" x14ac:dyDescent="0.25">
      <c r="A24326" s="2" t="s">
        <v>30</v>
      </c>
      <c r="B24326" s="2" t="s">
        <v>58</v>
      </c>
      <c r="C24326" s="2" t="s">
        <v>90</v>
      </c>
      <c r="D24326" s="2" t="s">
        <v>31</v>
      </c>
      <c r="E24326" s="2" t="str">
        <f t="shared" si="380"/>
        <v>2012Ealing Hospital NHS TrustDid doctors talk in front of you as if you weren’t there?</v>
      </c>
      <c r="F24326" s="29">
        <v>81.41</v>
      </c>
      <c r="G24326" s="29">
        <v>1.69</v>
      </c>
      <c r="H24326" s="29">
        <v>78.099999999999994</v>
      </c>
      <c r="I24326" s="29">
        <v>84.71</v>
      </c>
    </row>
    <row r="24327" spans="1:9" x14ac:dyDescent="0.25">
      <c r="A24327" s="2" t="s">
        <v>30</v>
      </c>
      <c r="B24327" s="2" t="s">
        <v>58</v>
      </c>
      <c r="C24327" s="2" t="s">
        <v>139</v>
      </c>
      <c r="D24327" s="2" t="s">
        <v>31</v>
      </c>
      <c r="E24327" s="2" t="str">
        <f t="shared" si="380"/>
        <v>2012Nottingham University Hospitals NHS TrustDid doctors talk in front of you as if you weren’t there?</v>
      </c>
      <c r="F24327" s="29">
        <v>81.790000000000006</v>
      </c>
      <c r="G24327" s="29">
        <v>1.39</v>
      </c>
      <c r="H24327" s="29">
        <v>79.069999999999993</v>
      </c>
      <c r="I24327" s="29">
        <v>84.52</v>
      </c>
    </row>
    <row r="24328" spans="1:9" x14ac:dyDescent="0.25">
      <c r="A24328" s="2" t="s">
        <v>30</v>
      </c>
      <c r="B24328" s="2" t="s">
        <v>58</v>
      </c>
      <c r="C24328" s="2" t="s">
        <v>115</v>
      </c>
      <c r="D24328" s="2" t="s">
        <v>31</v>
      </c>
      <c r="E24328" s="2" t="str">
        <f t="shared" si="380"/>
        <v>2012King's College Hospital NHS Foundation TrustDid doctors talk in front of you as if you weren’t there?</v>
      </c>
      <c r="F24328" s="29">
        <v>81.400000000000006</v>
      </c>
      <c r="G24328" s="29">
        <v>1.58</v>
      </c>
      <c r="H24328" s="29">
        <v>78.3</v>
      </c>
      <c r="I24328" s="29">
        <v>84.49</v>
      </c>
    </row>
    <row r="24329" spans="1:9" x14ac:dyDescent="0.25">
      <c r="A24329" s="2" t="s">
        <v>30</v>
      </c>
      <c r="B24329" s="2" t="s">
        <v>58</v>
      </c>
      <c r="C24329" s="2" t="s">
        <v>137</v>
      </c>
      <c r="D24329" s="2" t="s">
        <v>31</v>
      </c>
      <c r="E24329" s="2" t="str">
        <f t="shared" si="380"/>
        <v>2012Northern Lincolnshire and Goole Hospitals NHS Foundation TrustDid doctors talk in front of you as if you weren’t there?</v>
      </c>
      <c r="F24329" s="29">
        <v>81.599999999999994</v>
      </c>
      <c r="G24329" s="29">
        <v>1.48</v>
      </c>
      <c r="H24329" s="29">
        <v>78.7</v>
      </c>
      <c r="I24329" s="29">
        <v>84.49</v>
      </c>
    </row>
    <row r="24330" spans="1:9" x14ac:dyDescent="0.25">
      <c r="A24330" s="2" t="s">
        <v>30</v>
      </c>
      <c r="B24330" s="2" t="s">
        <v>58</v>
      </c>
      <c r="C24330" s="2" t="s">
        <v>65</v>
      </c>
      <c r="D24330" s="2" t="s">
        <v>31</v>
      </c>
      <c r="E24330" s="2" t="str">
        <f t="shared" si="380"/>
        <v>2012Barnsley Hospital NHS Foundation TrustDid doctors talk in front of you as if you weren’t there?</v>
      </c>
      <c r="F24330" s="29">
        <v>81.55</v>
      </c>
      <c r="G24330" s="29">
        <v>1.47</v>
      </c>
      <c r="H24330" s="29">
        <v>78.67</v>
      </c>
      <c r="I24330" s="29">
        <v>84.44</v>
      </c>
    </row>
    <row r="24331" spans="1:9" x14ac:dyDescent="0.25">
      <c r="A24331" s="2" t="s">
        <v>30</v>
      </c>
      <c r="B24331" s="2" t="s">
        <v>58</v>
      </c>
      <c r="C24331" s="2" t="s">
        <v>117</v>
      </c>
      <c r="D24331" s="2" t="s">
        <v>31</v>
      </c>
      <c r="E24331" s="2" t="str">
        <f t="shared" si="380"/>
        <v>2012Lancashire Teaching Hospitals NHS Foundation TrustDid doctors talk in front of you as if you weren’t there?</v>
      </c>
      <c r="F24331" s="29">
        <v>81.28</v>
      </c>
      <c r="G24331" s="29">
        <v>1.48</v>
      </c>
      <c r="H24331" s="29">
        <v>78.38</v>
      </c>
      <c r="I24331" s="29">
        <v>84.18</v>
      </c>
    </row>
    <row r="24332" spans="1:9" x14ac:dyDescent="0.25">
      <c r="A24332" s="2" t="s">
        <v>30</v>
      </c>
      <c r="B24332" s="2" t="s">
        <v>58</v>
      </c>
      <c r="C24332" s="2" t="s">
        <v>122</v>
      </c>
      <c r="D24332" s="2" t="s">
        <v>31</v>
      </c>
      <c r="E24332" s="2" t="str">
        <f t="shared" si="380"/>
        <v>2012Luton and Dunstable Hospital NHS Foundation TrustDid doctors talk in front of you as if you weren’t there?</v>
      </c>
      <c r="F24332" s="29">
        <v>81.13</v>
      </c>
      <c r="G24332" s="29">
        <v>1.54</v>
      </c>
      <c r="H24332" s="29">
        <v>78.12</v>
      </c>
      <c r="I24332" s="29">
        <v>84.14</v>
      </c>
    </row>
    <row r="24333" spans="1:9" x14ac:dyDescent="0.25">
      <c r="A24333" s="2" t="s">
        <v>30</v>
      </c>
      <c r="B24333" s="2" t="s">
        <v>58</v>
      </c>
      <c r="C24333" s="2" t="s">
        <v>182</v>
      </c>
      <c r="D24333" s="2" t="s">
        <v>31</v>
      </c>
      <c r="E24333" s="2" t="str">
        <f t="shared" si="380"/>
        <v>2012The Princess Alexandra Hospital NHS TrustDid doctors talk in front of you as if you weren’t there?</v>
      </c>
      <c r="F24333" s="29">
        <v>80.849999999999994</v>
      </c>
      <c r="G24333" s="29">
        <v>1.45</v>
      </c>
      <c r="H24333" s="29">
        <v>78</v>
      </c>
      <c r="I24333" s="29">
        <v>83.69</v>
      </c>
    </row>
    <row r="24334" spans="1:9" x14ac:dyDescent="0.25">
      <c r="A24334" s="2" t="s">
        <v>30</v>
      </c>
      <c r="B24334" s="2" t="s">
        <v>58</v>
      </c>
      <c r="C24334" s="2" t="s">
        <v>5</v>
      </c>
      <c r="D24334" s="2" t="s">
        <v>31</v>
      </c>
      <c r="E24334" s="2" t="str">
        <f t="shared" si="380"/>
        <v>2012North Middlesex University Hospital NHS TrustDid doctors talk in front of you as if you weren’t there?</v>
      </c>
      <c r="F24334" s="29">
        <v>80.2</v>
      </c>
      <c r="G24334" s="29">
        <v>1.61</v>
      </c>
      <c r="H24334" s="29">
        <v>77.05</v>
      </c>
      <c r="I24334" s="29">
        <v>83.35</v>
      </c>
    </row>
    <row r="24335" spans="1:9" x14ac:dyDescent="0.25">
      <c r="A24335" s="2" t="s">
        <v>30</v>
      </c>
      <c r="B24335" s="2" t="s">
        <v>58</v>
      </c>
      <c r="C24335" s="2" t="s">
        <v>119</v>
      </c>
      <c r="D24335" s="2" t="s">
        <v>31</v>
      </c>
      <c r="E24335" s="2" t="str">
        <f t="shared" si="380"/>
        <v>2012Lewisham Healthcare NHS TrustDid doctors talk in front of you as if you weren’t there?</v>
      </c>
      <c r="F24335" s="29">
        <v>78.83</v>
      </c>
      <c r="G24335" s="29">
        <v>1.68</v>
      </c>
      <c r="H24335" s="29">
        <v>75.540000000000006</v>
      </c>
      <c r="I24335" s="29">
        <v>82.13</v>
      </c>
    </row>
    <row r="24336" spans="1:9" x14ac:dyDescent="0.25">
      <c r="A24336" s="2" t="s">
        <v>30</v>
      </c>
      <c r="B24336" s="2" t="s">
        <v>58</v>
      </c>
      <c r="C24336" s="2" t="s">
        <v>162</v>
      </c>
      <c r="D24336" s="2" t="s">
        <v>31</v>
      </c>
      <c r="E24336" s="2" t="str">
        <f t="shared" si="380"/>
        <v>2012Shrewsbury and Telford Hospital NHS TrustDid doctors talk in front of you as if you weren’t there?</v>
      </c>
      <c r="F24336" s="29">
        <v>79.41</v>
      </c>
      <c r="G24336" s="29">
        <v>1.25</v>
      </c>
      <c r="H24336" s="29">
        <v>76.95</v>
      </c>
      <c r="I24336" s="29">
        <v>81.87</v>
      </c>
    </row>
    <row r="24337" spans="1:9" x14ac:dyDescent="0.25">
      <c r="A24337" s="2" t="s">
        <v>30</v>
      </c>
      <c r="B24337" s="2" t="s">
        <v>58</v>
      </c>
      <c r="C24337" s="2" t="s">
        <v>72</v>
      </c>
      <c r="D24337" s="2" t="s">
        <v>31</v>
      </c>
      <c r="E24337" s="2" t="str">
        <f t="shared" si="380"/>
        <v>2012Bradford Teaching Hospitals NHS Foundation TrustDid doctors talk in front of you as if you weren’t there?</v>
      </c>
      <c r="F24337" s="29">
        <v>77.37</v>
      </c>
      <c r="G24337" s="29">
        <v>1.65</v>
      </c>
      <c r="H24337" s="29">
        <v>74.14</v>
      </c>
      <c r="I24337" s="29">
        <v>80.599999999999994</v>
      </c>
    </row>
    <row r="24338" spans="1:9" x14ac:dyDescent="0.25">
      <c r="A24338" s="2" t="s">
        <v>32</v>
      </c>
      <c r="B24338" s="2" t="s">
        <v>58</v>
      </c>
      <c r="C24338" s="2" t="s">
        <v>187</v>
      </c>
      <c r="D24338" s="2" t="s">
        <v>33</v>
      </c>
      <c r="E24338" s="2" t="str">
        <f t="shared" si="380"/>
        <v>2012The Royal Marsden NHS Foundation TrustWhen you had important questions to ask a nurse, did you get answers that you could understand?</v>
      </c>
      <c r="F24338" s="29">
        <v>92.11</v>
      </c>
      <c r="G24338" s="29">
        <v>1.34</v>
      </c>
      <c r="H24338" s="29">
        <v>89.49</v>
      </c>
      <c r="I24338" s="29">
        <v>94.74</v>
      </c>
    </row>
    <row r="24339" spans="1:9" x14ac:dyDescent="0.25">
      <c r="A24339" s="2" t="s">
        <v>32</v>
      </c>
      <c r="B24339" s="2" t="s">
        <v>58</v>
      </c>
      <c r="C24339" s="2" t="s">
        <v>176</v>
      </c>
      <c r="D24339" s="2" t="s">
        <v>33</v>
      </c>
      <c r="E24339" s="2" t="str">
        <f t="shared" si="380"/>
        <v>2012The Christie NHS Foundation TrustWhen you had important questions to ask a nurse, did you get answers that you could understand?</v>
      </c>
      <c r="F24339" s="29">
        <v>90.44</v>
      </c>
      <c r="G24339" s="29">
        <v>1.25</v>
      </c>
      <c r="H24339" s="29">
        <v>88</v>
      </c>
      <c r="I24339" s="29">
        <v>92.88</v>
      </c>
    </row>
    <row r="24340" spans="1:9" x14ac:dyDescent="0.25">
      <c r="A24340" s="2" t="s">
        <v>32</v>
      </c>
      <c r="B24340" s="2" t="s">
        <v>58</v>
      </c>
      <c r="C24340" s="2" t="s">
        <v>146</v>
      </c>
      <c r="D24340" s="2" t="s">
        <v>33</v>
      </c>
      <c r="E24340" s="2" t="str">
        <f t="shared" si="380"/>
        <v>2012Queen Victoria Hospital NHS Foundation TrustWhen you had important questions to ask a nurse, did you get answers that you could understand?</v>
      </c>
      <c r="F24340" s="29">
        <v>89.95</v>
      </c>
      <c r="G24340" s="29">
        <v>1.47</v>
      </c>
      <c r="H24340" s="29">
        <v>87.06</v>
      </c>
      <c r="I24340" s="29">
        <v>92.84</v>
      </c>
    </row>
    <row r="24341" spans="1:9" x14ac:dyDescent="0.25">
      <c r="A24341" s="2" t="s">
        <v>32</v>
      </c>
      <c r="B24341" s="2" t="s">
        <v>58</v>
      </c>
      <c r="C24341" s="2" t="s">
        <v>121</v>
      </c>
      <c r="D24341" s="2" t="s">
        <v>33</v>
      </c>
      <c r="E24341" s="2" t="str">
        <f t="shared" si="380"/>
        <v>2012Liverpool Women's NHS Foundation TrustWhen you had important questions to ask a nurse, did you get answers that you could understand?</v>
      </c>
      <c r="F24341" s="29">
        <v>89.57</v>
      </c>
      <c r="G24341" s="29">
        <v>1.42</v>
      </c>
      <c r="H24341" s="29">
        <v>86.78</v>
      </c>
      <c r="I24341" s="29">
        <v>92.35</v>
      </c>
    </row>
    <row r="24342" spans="1:9" x14ac:dyDescent="0.25">
      <c r="A24342" s="2" t="s">
        <v>32</v>
      </c>
      <c r="B24342" s="2" t="s">
        <v>58</v>
      </c>
      <c r="C24342" s="2" t="s">
        <v>153</v>
      </c>
      <c r="D24342" s="2" t="s">
        <v>33</v>
      </c>
      <c r="E24342" s="2" t="str">
        <f t="shared" si="380"/>
        <v>2012Royal National Hospital for Rheumatic Diseases NHS Foundation TrustWhen you had important questions to ask a nurse, did you get answers that you could understand?</v>
      </c>
      <c r="F24342" s="29">
        <v>87.74</v>
      </c>
      <c r="G24342" s="29">
        <v>1.99</v>
      </c>
      <c r="H24342" s="29">
        <v>83.83</v>
      </c>
      <c r="I24342" s="29">
        <v>91.65</v>
      </c>
    </row>
    <row r="24343" spans="1:9" x14ac:dyDescent="0.25">
      <c r="A24343" s="2" t="s">
        <v>32</v>
      </c>
      <c r="B24343" s="2" t="s">
        <v>58</v>
      </c>
      <c r="C24343" s="2" t="s">
        <v>144</v>
      </c>
      <c r="D24343" s="2" t="s">
        <v>33</v>
      </c>
      <c r="E24343" s="2" t="str">
        <f t="shared" si="380"/>
        <v>2012Poole Hospital NHS Foundation TrustWhen you had important questions to ask a nurse, did you get answers that you could understand?</v>
      </c>
      <c r="F24343" s="29">
        <v>88.57</v>
      </c>
      <c r="G24343" s="29">
        <v>1.51</v>
      </c>
      <c r="H24343" s="29">
        <v>85.61</v>
      </c>
      <c r="I24343" s="29">
        <v>91.53</v>
      </c>
    </row>
    <row r="24344" spans="1:9" x14ac:dyDescent="0.25">
      <c r="A24344" s="2" t="s">
        <v>32</v>
      </c>
      <c r="B24344" s="2" t="s">
        <v>58</v>
      </c>
      <c r="C24344" s="2" t="s">
        <v>127</v>
      </c>
      <c r="D24344" s="2" t="s">
        <v>33</v>
      </c>
      <c r="E24344" s="2" t="str">
        <f t="shared" si="380"/>
        <v>2012Mid Staffordshire NHS Foundation TrustWhen you had important questions to ask a nurse, did you get answers that you could understand?</v>
      </c>
      <c r="F24344" s="29">
        <v>88.68</v>
      </c>
      <c r="G24344" s="29">
        <v>1.44</v>
      </c>
      <c r="H24344" s="29">
        <v>85.86</v>
      </c>
      <c r="I24344" s="29">
        <v>91.5</v>
      </c>
    </row>
    <row r="24345" spans="1:9" x14ac:dyDescent="0.25">
      <c r="A24345" s="2" t="s">
        <v>32</v>
      </c>
      <c r="B24345" s="2" t="s">
        <v>58</v>
      </c>
      <c r="C24345" s="2" t="s">
        <v>177</v>
      </c>
      <c r="D24345" s="2" t="s">
        <v>33</v>
      </c>
      <c r="E24345" s="2" t="str">
        <f t="shared" si="380"/>
        <v>2012The Clatterbridge Cancer Centre NHS Foundation TrustWhen you had important questions to ask a nurse, did you get answers that you could understand?</v>
      </c>
      <c r="F24345" s="29">
        <v>88.36</v>
      </c>
      <c r="G24345" s="29">
        <v>1.47</v>
      </c>
      <c r="H24345" s="29">
        <v>85.48</v>
      </c>
      <c r="I24345" s="29">
        <v>91.24</v>
      </c>
    </row>
    <row r="24346" spans="1:9" x14ac:dyDescent="0.25">
      <c r="A24346" s="2" t="s">
        <v>32</v>
      </c>
      <c r="B24346" s="2" t="s">
        <v>58</v>
      </c>
      <c r="C24346" s="2" t="s">
        <v>136</v>
      </c>
      <c r="D24346" s="2" t="s">
        <v>33</v>
      </c>
      <c r="E24346" s="2" t="str">
        <f t="shared" si="380"/>
        <v>2012Northern Devon Healthcare NHS TrustWhen you had important questions to ask a nurse, did you get answers that you could understand?</v>
      </c>
      <c r="F24346" s="29">
        <v>88.23</v>
      </c>
      <c r="G24346" s="29">
        <v>1.39</v>
      </c>
      <c r="H24346" s="29">
        <v>85.5</v>
      </c>
      <c r="I24346" s="29">
        <v>90.96</v>
      </c>
    </row>
    <row r="24347" spans="1:9" x14ac:dyDescent="0.25">
      <c r="A24347" s="2" t="s">
        <v>32</v>
      </c>
      <c r="B24347" s="2" t="s">
        <v>58</v>
      </c>
      <c r="C24347" s="2" t="s">
        <v>152</v>
      </c>
      <c r="D24347" s="2" t="s">
        <v>33</v>
      </c>
      <c r="E24347" s="2" t="str">
        <f t="shared" si="380"/>
        <v>2012Royal Liverpool and Broadgreen University Hospitals NHS TrustWhen you had important questions to ask a nurse, did you get answers that you could understand?</v>
      </c>
      <c r="F24347" s="29">
        <v>87.04</v>
      </c>
      <c r="G24347" s="29">
        <v>1.59</v>
      </c>
      <c r="H24347" s="29">
        <v>83.92</v>
      </c>
      <c r="I24347" s="29">
        <v>90.16</v>
      </c>
    </row>
    <row r="24348" spans="1:9" x14ac:dyDescent="0.25">
      <c r="A24348" s="2" t="s">
        <v>32</v>
      </c>
      <c r="B24348" s="2" t="s">
        <v>58</v>
      </c>
      <c r="C24348" s="2" t="s">
        <v>184</v>
      </c>
      <c r="D24348" s="2" t="s">
        <v>33</v>
      </c>
      <c r="E24348" s="2" t="str">
        <f t="shared" si="380"/>
        <v>2012The Robert Jones and Agnes Hunt Orthopaedic Hospital NHS Foundation TrustWhen you had important questions to ask a nurse, did you get answers that you could understand?</v>
      </c>
      <c r="F24348" s="29">
        <v>87.59</v>
      </c>
      <c r="G24348" s="29">
        <v>1.31</v>
      </c>
      <c r="H24348" s="29">
        <v>85.02</v>
      </c>
      <c r="I24348" s="29">
        <v>90.15</v>
      </c>
    </row>
    <row r="24349" spans="1:9" x14ac:dyDescent="0.25">
      <c r="A24349" s="2" t="s">
        <v>32</v>
      </c>
      <c r="B24349" s="2" t="s">
        <v>58</v>
      </c>
      <c r="C24349" s="2" t="s">
        <v>165</v>
      </c>
      <c r="D24349" s="2" t="s">
        <v>33</v>
      </c>
      <c r="E24349" s="2" t="str">
        <f t="shared" si="380"/>
        <v>2012South Tees Hospitals NHS Foundation TrustWhen you had important questions to ask a nurse, did you get answers that you could understand?</v>
      </c>
      <c r="F24349" s="29">
        <v>87.21</v>
      </c>
      <c r="G24349" s="29">
        <v>1.48</v>
      </c>
      <c r="H24349" s="29">
        <v>84.3</v>
      </c>
      <c r="I24349" s="29">
        <v>90.12</v>
      </c>
    </row>
    <row r="24350" spans="1:9" x14ac:dyDescent="0.25">
      <c r="A24350" s="2" t="s">
        <v>32</v>
      </c>
      <c r="B24350" s="2" t="s">
        <v>58</v>
      </c>
      <c r="C24350" s="2" t="s">
        <v>148</v>
      </c>
      <c r="D24350" s="2" t="s">
        <v>33</v>
      </c>
      <c r="E24350" s="2" t="str">
        <f t="shared" si="380"/>
        <v>2012Royal Brompton and Harefield NHS Foundation TrustWhen you had important questions to ask a nurse, did you get answers that you could understand?</v>
      </c>
      <c r="F24350" s="29">
        <v>87.6</v>
      </c>
      <c r="G24350" s="29">
        <v>1.26</v>
      </c>
      <c r="H24350" s="29">
        <v>85.12</v>
      </c>
      <c r="I24350" s="29">
        <v>90.07</v>
      </c>
    </row>
    <row r="24351" spans="1:9" x14ac:dyDescent="0.25">
      <c r="A24351" s="2" t="s">
        <v>32</v>
      </c>
      <c r="B24351" s="2" t="s">
        <v>58</v>
      </c>
      <c r="C24351" s="2" t="s">
        <v>201</v>
      </c>
      <c r="D24351" s="2" t="s">
        <v>33</v>
      </c>
      <c r="E24351" s="2" t="str">
        <f t="shared" si="380"/>
        <v>2012University Hospitals of Morecambe Bay NHS Foundation TrustWhen you had important questions to ask a nurse, did you get answers that you could understand?</v>
      </c>
      <c r="F24351" s="29">
        <v>86.97</v>
      </c>
      <c r="G24351" s="29">
        <v>1.46</v>
      </c>
      <c r="H24351" s="29">
        <v>84.11</v>
      </c>
      <c r="I24351" s="29">
        <v>89.83</v>
      </c>
    </row>
    <row r="24352" spans="1:9" x14ac:dyDescent="0.25">
      <c r="A24352" s="2" t="s">
        <v>32</v>
      </c>
      <c r="B24352" s="2" t="s">
        <v>58</v>
      </c>
      <c r="C24352" s="2" t="s">
        <v>120</v>
      </c>
      <c r="D24352" s="2" t="s">
        <v>33</v>
      </c>
      <c r="E24352" s="2" t="str">
        <f t="shared" si="380"/>
        <v>2012Liverpool Heart and Chest NHS Foundation TrustWhen you had important questions to ask a nurse, did you get answers that you could understand?</v>
      </c>
      <c r="F24352" s="29">
        <v>87.22</v>
      </c>
      <c r="G24352" s="29">
        <v>1.26</v>
      </c>
      <c r="H24352" s="29">
        <v>84.75</v>
      </c>
      <c r="I24352" s="29">
        <v>89.69</v>
      </c>
    </row>
    <row r="24353" spans="1:9" x14ac:dyDescent="0.25">
      <c r="A24353" s="2" t="s">
        <v>32</v>
      </c>
      <c r="B24353" s="2" t="s">
        <v>58</v>
      </c>
      <c r="C24353" s="2" t="s">
        <v>180</v>
      </c>
      <c r="D24353" s="2" t="s">
        <v>33</v>
      </c>
      <c r="E24353" s="2" t="str">
        <f t="shared" si="380"/>
        <v>2012The Newcastle-upon-Tyne Hospitals NHS Foundation TrustWhen you had important questions to ask a nurse, did you get answers that you could understand?</v>
      </c>
      <c r="F24353" s="29">
        <v>86.68</v>
      </c>
      <c r="G24353" s="29">
        <v>1.38</v>
      </c>
      <c r="H24353" s="29">
        <v>83.96</v>
      </c>
      <c r="I24353" s="29">
        <v>89.39</v>
      </c>
    </row>
    <row r="24354" spans="1:9" x14ac:dyDescent="0.25">
      <c r="A24354" s="2" t="s">
        <v>32</v>
      </c>
      <c r="B24354" s="2" t="s">
        <v>58</v>
      </c>
      <c r="C24354" s="2" t="s">
        <v>77</v>
      </c>
      <c r="D24354" s="2" t="s">
        <v>33</v>
      </c>
      <c r="E24354" s="2" t="str">
        <f t="shared" si="380"/>
        <v>2012Cambridge University Hospitals NHS Foundation TrustWhen you had important questions to ask a nurse, did you get answers that you could understand?</v>
      </c>
      <c r="F24354" s="29">
        <v>86.38</v>
      </c>
      <c r="G24354" s="29">
        <v>1.48</v>
      </c>
      <c r="H24354" s="29">
        <v>83.48</v>
      </c>
      <c r="I24354" s="29">
        <v>89.29</v>
      </c>
    </row>
    <row r="24355" spans="1:9" x14ac:dyDescent="0.25">
      <c r="A24355" s="2" t="s">
        <v>32</v>
      </c>
      <c r="B24355" s="2" t="s">
        <v>58</v>
      </c>
      <c r="C24355" s="2" t="s">
        <v>141</v>
      </c>
      <c r="D24355" s="2" t="s">
        <v>33</v>
      </c>
      <c r="E24355" s="2" t="str">
        <f t="shared" si="380"/>
        <v>2012Papworth Hospital NHS Foundation TrustWhen you had important questions to ask a nurse, did you get answers that you could understand?</v>
      </c>
      <c r="F24355" s="29">
        <v>86.82</v>
      </c>
      <c r="G24355" s="29">
        <v>1.23</v>
      </c>
      <c r="H24355" s="29">
        <v>84.41</v>
      </c>
      <c r="I24355" s="29">
        <v>89.23</v>
      </c>
    </row>
    <row r="24356" spans="1:9" x14ac:dyDescent="0.25">
      <c r="A24356" s="2" t="s">
        <v>32</v>
      </c>
      <c r="B24356" s="2" t="s">
        <v>58</v>
      </c>
      <c r="C24356" s="2" t="s">
        <v>69</v>
      </c>
      <c r="D24356" s="2" t="s">
        <v>33</v>
      </c>
      <c r="E24356" s="2" t="str">
        <f t="shared" si="380"/>
        <v>2012Birmingham Women's NHS Foundation TrustWhen you had important questions to ask a nurse, did you get answers that you could understand?</v>
      </c>
      <c r="F24356" s="29">
        <v>86.35</v>
      </c>
      <c r="G24356" s="29">
        <v>1.45</v>
      </c>
      <c r="H24356" s="29">
        <v>83.51</v>
      </c>
      <c r="I24356" s="29">
        <v>89.18</v>
      </c>
    </row>
    <row r="24357" spans="1:9" x14ac:dyDescent="0.25">
      <c r="A24357" s="2" t="s">
        <v>32</v>
      </c>
      <c r="B24357" s="2" t="s">
        <v>58</v>
      </c>
      <c r="C24357" s="2" t="s">
        <v>150</v>
      </c>
      <c r="D24357" s="2" t="s">
        <v>33</v>
      </c>
      <c r="E24357" s="2" t="str">
        <f t="shared" si="380"/>
        <v>2012Royal Devon and Exeter NHS Foundation TrustWhen you had important questions to ask a nurse, did you get answers that you could understand?</v>
      </c>
      <c r="F24357" s="29">
        <v>86.57</v>
      </c>
      <c r="G24357" s="29">
        <v>1.32</v>
      </c>
      <c r="H24357" s="29">
        <v>83.98</v>
      </c>
      <c r="I24357" s="29">
        <v>89.16</v>
      </c>
    </row>
    <row r="24358" spans="1:9" x14ac:dyDescent="0.25">
      <c r="A24358" s="2" t="s">
        <v>32</v>
      </c>
      <c r="B24358" s="2" t="s">
        <v>58</v>
      </c>
      <c r="C24358" s="2" t="s">
        <v>95</v>
      </c>
      <c r="D24358" s="2" t="s">
        <v>33</v>
      </c>
      <c r="E24358" s="2" t="str">
        <f t="shared" si="380"/>
        <v>2012East Sussex Healthcare NHS TrustWhen you had important questions to ask a nurse, did you get answers that you could understand?</v>
      </c>
      <c r="F24358" s="29">
        <v>86.35</v>
      </c>
      <c r="G24358" s="29">
        <v>1.41</v>
      </c>
      <c r="H24358" s="29">
        <v>83.59</v>
      </c>
      <c r="I24358" s="29">
        <v>89.11</v>
      </c>
    </row>
    <row r="24359" spans="1:9" x14ac:dyDescent="0.25">
      <c r="A24359" s="2" t="s">
        <v>32</v>
      </c>
      <c r="B24359" s="2" t="s">
        <v>58</v>
      </c>
      <c r="C24359" s="2" t="s">
        <v>175</v>
      </c>
      <c r="D24359" s="2" t="s">
        <v>33</v>
      </c>
      <c r="E24359" s="2" t="str">
        <f t="shared" si="380"/>
        <v>2012Taunton and Somerset NHS Foundation TrustWhen you had important questions to ask a nurse, did you get answers that you could understand?</v>
      </c>
      <c r="F24359" s="29">
        <v>86.32</v>
      </c>
      <c r="G24359" s="29">
        <v>1.39</v>
      </c>
      <c r="H24359" s="29">
        <v>83.59</v>
      </c>
      <c r="I24359" s="29">
        <v>89.04</v>
      </c>
    </row>
    <row r="24360" spans="1:9" x14ac:dyDescent="0.25">
      <c r="A24360" s="2" t="s">
        <v>32</v>
      </c>
      <c r="B24360" s="2" t="s">
        <v>58</v>
      </c>
      <c r="C24360" s="2" t="s">
        <v>61</v>
      </c>
      <c r="D24360" s="2" t="s">
        <v>33</v>
      </c>
      <c r="E24360" s="2" t="str">
        <f t="shared" si="380"/>
        <v>2012Airedale NHS Foundation TrustWhen you had important questions to ask a nurse, did you get answers that you could understand?</v>
      </c>
      <c r="F24360" s="27">
        <v>86.2</v>
      </c>
      <c r="G24360" s="27">
        <v>1.43</v>
      </c>
      <c r="H24360" s="27">
        <v>83.4</v>
      </c>
      <c r="I24360" s="27">
        <v>89</v>
      </c>
    </row>
    <row r="24361" spans="1:9" x14ac:dyDescent="0.25">
      <c r="A24361" s="2" t="s">
        <v>32</v>
      </c>
      <c r="B24361" s="2" t="s">
        <v>58</v>
      </c>
      <c r="C24361" s="2" t="s">
        <v>97</v>
      </c>
      <c r="D24361" s="2" t="s">
        <v>33</v>
      </c>
      <c r="E24361" s="2" t="str">
        <f t="shared" si="380"/>
        <v>2012Frimley Park Hospital NHS Foundation TrustWhen you had important questions to ask a nurse, did you get answers that you could understand?</v>
      </c>
      <c r="F24361" s="29">
        <v>86.15</v>
      </c>
      <c r="G24361" s="29">
        <v>1.43</v>
      </c>
      <c r="H24361" s="29">
        <v>83.35</v>
      </c>
      <c r="I24361" s="29">
        <v>88.95</v>
      </c>
    </row>
    <row r="24362" spans="1:9" x14ac:dyDescent="0.25">
      <c r="A24362" s="2" t="s">
        <v>32</v>
      </c>
      <c r="B24362" s="2" t="s">
        <v>58</v>
      </c>
      <c r="C24362" s="2" t="s">
        <v>89</v>
      </c>
      <c r="D24362" s="2" t="s">
        <v>33</v>
      </c>
      <c r="E24362" s="2" t="str">
        <f t="shared" si="380"/>
        <v>2012Dorset County Hospital NHS Foundation TrustWhen you had important questions to ask a nurse, did you get answers that you could understand?</v>
      </c>
      <c r="F24362" s="29">
        <v>86.09</v>
      </c>
      <c r="G24362" s="29">
        <v>1.4</v>
      </c>
      <c r="H24362" s="29">
        <v>83.34</v>
      </c>
      <c r="I24362" s="29">
        <v>88.84</v>
      </c>
    </row>
    <row r="24363" spans="1:9" x14ac:dyDescent="0.25">
      <c r="A24363" s="2" t="s">
        <v>32</v>
      </c>
      <c r="B24363" s="2" t="s">
        <v>58</v>
      </c>
      <c r="C24363" s="2" t="s">
        <v>73</v>
      </c>
      <c r="D24363" s="2" t="s">
        <v>33</v>
      </c>
      <c r="E24363" s="2" t="str">
        <f t="shared" si="380"/>
        <v>2012Brighton and Sussex University Hospitals NHS TrustWhen you had important questions to ask a nurse, did you get answers that you could understand?</v>
      </c>
      <c r="F24363" s="29">
        <v>85.85</v>
      </c>
      <c r="G24363" s="29">
        <v>1.51</v>
      </c>
      <c r="H24363" s="29">
        <v>82.89</v>
      </c>
      <c r="I24363" s="29">
        <v>88.81</v>
      </c>
    </row>
    <row r="24364" spans="1:9" x14ac:dyDescent="0.25">
      <c r="A24364" s="2" t="s">
        <v>32</v>
      </c>
      <c r="B24364" s="2" t="s">
        <v>58</v>
      </c>
      <c r="C24364" s="2" t="s">
        <v>156</v>
      </c>
      <c r="D24364" s="2" t="s">
        <v>33</v>
      </c>
      <c r="E24364" s="2" t="str">
        <f t="shared" si="380"/>
        <v>2012Royal United Hospital Bath NHS TrustWhen you had important questions to ask a nurse, did you get answers that you could understand?</v>
      </c>
      <c r="F24364" s="29">
        <v>86.06</v>
      </c>
      <c r="G24364" s="29">
        <v>1.41</v>
      </c>
      <c r="H24364" s="29">
        <v>83.3</v>
      </c>
      <c r="I24364" s="29">
        <v>88.81</v>
      </c>
    </row>
    <row r="24365" spans="1:9" x14ac:dyDescent="0.25">
      <c r="A24365" s="2" t="s">
        <v>32</v>
      </c>
      <c r="B24365" s="2" t="s">
        <v>58</v>
      </c>
      <c r="C24365" s="2" t="s">
        <v>100</v>
      </c>
      <c r="D24365" s="2" t="s">
        <v>33</v>
      </c>
      <c r="E24365" s="2" t="str">
        <f t="shared" si="380"/>
        <v>2012Gloucestershire Hospitals NHS Foundation TrustWhen you had important questions to ask a nurse, did you get answers that you could understand?</v>
      </c>
      <c r="F24365" s="29">
        <v>85.9</v>
      </c>
      <c r="G24365" s="29">
        <v>1.38</v>
      </c>
      <c r="H24365" s="29">
        <v>83.19</v>
      </c>
      <c r="I24365" s="29">
        <v>88.61</v>
      </c>
    </row>
    <row r="24366" spans="1:9" x14ac:dyDescent="0.25">
      <c r="A24366" s="2" t="s">
        <v>32</v>
      </c>
      <c r="B24366" s="2" t="s">
        <v>58</v>
      </c>
      <c r="C24366" s="2" t="s">
        <v>88</v>
      </c>
      <c r="D24366" s="2" t="s">
        <v>33</v>
      </c>
      <c r="E24366" s="2" t="str">
        <f t="shared" si="380"/>
        <v>2012Doncaster and Bassetlaw Hospitals NHS Foundation TrustWhen you had important questions to ask a nurse, did you get answers that you could understand?</v>
      </c>
      <c r="F24366" s="29">
        <v>85.27</v>
      </c>
      <c r="G24366" s="29">
        <v>1.57</v>
      </c>
      <c r="H24366" s="29">
        <v>82.2</v>
      </c>
      <c r="I24366" s="29">
        <v>88.34</v>
      </c>
    </row>
    <row r="24367" spans="1:9" x14ac:dyDescent="0.25">
      <c r="A24367" s="2" t="s">
        <v>32</v>
      </c>
      <c r="B24367" s="2" t="s">
        <v>58</v>
      </c>
      <c r="C24367" s="2" t="s">
        <v>147</v>
      </c>
      <c r="D24367" s="2" t="s">
        <v>33</v>
      </c>
      <c r="E24367" s="2" t="str">
        <f t="shared" si="380"/>
        <v>2012Royal Berkshire NHS Foundation TrustWhen you had important questions to ask a nurse, did you get answers that you could understand?</v>
      </c>
      <c r="F24367" s="29">
        <v>85.45</v>
      </c>
      <c r="G24367" s="29">
        <v>1.43</v>
      </c>
      <c r="H24367" s="29">
        <v>82.65</v>
      </c>
      <c r="I24367" s="29">
        <v>88.24</v>
      </c>
    </row>
    <row r="24368" spans="1:9" x14ac:dyDescent="0.25">
      <c r="A24368" s="2" t="s">
        <v>32</v>
      </c>
      <c r="B24368" s="2" t="s">
        <v>58</v>
      </c>
      <c r="C24368" s="2" t="s">
        <v>207</v>
      </c>
      <c r="D24368" s="2" t="s">
        <v>33</v>
      </c>
      <c r="E24368" s="2" t="str">
        <f t="shared" si="380"/>
        <v>2012Western Sussex Hospitals NHS TrustWhen you had important questions to ask a nurse, did you get answers that you could understand?</v>
      </c>
      <c r="F24368" s="29">
        <v>85.5</v>
      </c>
      <c r="G24368" s="29">
        <v>1.35</v>
      </c>
      <c r="H24368" s="29">
        <v>82.86</v>
      </c>
      <c r="I24368" s="29">
        <v>88.15</v>
      </c>
    </row>
    <row r="24369" spans="1:9" x14ac:dyDescent="0.25">
      <c r="A24369" s="2" t="s">
        <v>32</v>
      </c>
      <c r="B24369" s="2" t="s">
        <v>58</v>
      </c>
      <c r="C24369" s="2" t="s">
        <v>83</v>
      </c>
      <c r="D24369" s="2" t="s">
        <v>33</v>
      </c>
      <c r="E24369" s="2" t="str">
        <f t="shared" si="380"/>
        <v>2012Countess of Chester Hospital NHS Foundation TrustWhen you had important questions to ask a nurse, did you get answers that you could understand?</v>
      </c>
      <c r="F24369" s="29">
        <v>84.99</v>
      </c>
      <c r="G24369" s="29">
        <v>1.51</v>
      </c>
      <c r="H24369" s="29">
        <v>82.03</v>
      </c>
      <c r="I24369" s="29">
        <v>87.94</v>
      </c>
    </row>
    <row r="24370" spans="1:9" x14ac:dyDescent="0.25">
      <c r="A24370" s="2" t="s">
        <v>32</v>
      </c>
      <c r="B24370" s="2" t="s">
        <v>58</v>
      </c>
      <c r="C24370" s="2" t="s">
        <v>195</v>
      </c>
      <c r="D24370" s="2" t="s">
        <v>33</v>
      </c>
      <c r="E24370" s="2" t="str">
        <f t="shared" si="380"/>
        <v>2012University Hospital of South Manchester NHS Foundation TrustWhen you had important questions to ask a nurse, did you get answers that you could understand?</v>
      </c>
      <c r="F24370" s="29">
        <v>85.18</v>
      </c>
      <c r="G24370" s="29">
        <v>1.4</v>
      </c>
      <c r="H24370" s="29">
        <v>82.43</v>
      </c>
      <c r="I24370" s="29">
        <v>87.93</v>
      </c>
    </row>
    <row r="24371" spans="1:9" x14ac:dyDescent="0.25">
      <c r="A24371" s="2" t="s">
        <v>32</v>
      </c>
      <c r="B24371" s="2" t="s">
        <v>58</v>
      </c>
      <c r="C24371" s="2" t="s">
        <v>190</v>
      </c>
      <c r="D24371" s="2" t="s">
        <v>33</v>
      </c>
      <c r="E24371" s="2" t="str">
        <f t="shared" si="380"/>
        <v>2012The Walton Centre NHS Foundation TrustWhen you had important questions to ask a nurse, did you get answers that you could understand?</v>
      </c>
      <c r="F24371" s="29">
        <v>85.21</v>
      </c>
      <c r="G24371" s="29">
        <v>1.32</v>
      </c>
      <c r="H24371" s="29">
        <v>82.61</v>
      </c>
      <c r="I24371" s="29">
        <v>87.8</v>
      </c>
    </row>
    <row r="24372" spans="1:9" x14ac:dyDescent="0.25">
      <c r="A24372" s="2" t="s">
        <v>32</v>
      </c>
      <c r="B24372" s="2" t="s">
        <v>58</v>
      </c>
      <c r="C24372" s="2" t="s">
        <v>138</v>
      </c>
      <c r="D24372" s="2" t="s">
        <v>33</v>
      </c>
      <c r="E24372" s="2" t="str">
        <f t="shared" si="380"/>
        <v>2012Northumbria Healthcare NHS Foundation TrustWhen you had important questions to ask a nurse, did you get answers that you could understand?</v>
      </c>
      <c r="F24372" s="29">
        <v>84.98</v>
      </c>
      <c r="G24372" s="29">
        <v>1.43</v>
      </c>
      <c r="H24372" s="29">
        <v>82.18</v>
      </c>
      <c r="I24372" s="29">
        <v>87.79</v>
      </c>
    </row>
    <row r="24373" spans="1:9" x14ac:dyDescent="0.25">
      <c r="A24373" s="2" t="s">
        <v>32</v>
      </c>
      <c r="B24373" s="2" t="s">
        <v>58</v>
      </c>
      <c r="C24373" s="2" t="s">
        <v>71</v>
      </c>
      <c r="D24373" s="2" t="s">
        <v>33</v>
      </c>
      <c r="E24373" s="2" t="str">
        <f t="shared" si="380"/>
        <v>2012Bolton NHS Foundation TrustWhen you had important questions to ask a nurse, did you get answers that you could understand?</v>
      </c>
      <c r="F24373" s="29">
        <v>84.94</v>
      </c>
      <c r="G24373" s="29">
        <v>1.45</v>
      </c>
      <c r="H24373" s="29">
        <v>82.1</v>
      </c>
      <c r="I24373" s="29">
        <v>87.78</v>
      </c>
    </row>
    <row r="24374" spans="1:9" x14ac:dyDescent="0.25">
      <c r="A24374" s="2" t="s">
        <v>32</v>
      </c>
      <c r="B24374" s="2" t="s">
        <v>58</v>
      </c>
      <c r="C24374" s="2" t="s">
        <v>93</v>
      </c>
      <c r="D24374" s="2" t="s">
        <v>33</v>
      </c>
      <c r="E24374" s="2" t="str">
        <f t="shared" si="380"/>
        <v>2012East Kent Hospitals University NHS Foundation TrustWhen you had important questions to ask a nurse, did you get answers that you could understand?</v>
      </c>
      <c r="F24374" s="29">
        <v>84.9</v>
      </c>
      <c r="G24374" s="29">
        <v>1.46</v>
      </c>
      <c r="H24374" s="29">
        <v>82.03</v>
      </c>
      <c r="I24374" s="29">
        <v>87.77</v>
      </c>
    </row>
    <row r="24375" spans="1:9" x14ac:dyDescent="0.25">
      <c r="A24375" s="2" t="s">
        <v>32</v>
      </c>
      <c r="B24375" s="2" t="s">
        <v>58</v>
      </c>
      <c r="C24375" s="2" t="s">
        <v>84</v>
      </c>
      <c r="D24375" s="2" t="s">
        <v>33</v>
      </c>
      <c r="E24375" s="2" t="str">
        <f t="shared" si="380"/>
        <v>2012County Durham and Darlington NHS Foundation TrustWhen you had important questions to ask a nurse, did you get answers that you could understand?</v>
      </c>
      <c r="F24375" s="29">
        <v>84.71</v>
      </c>
      <c r="G24375" s="29">
        <v>1.43</v>
      </c>
      <c r="H24375" s="29">
        <v>81.91</v>
      </c>
      <c r="I24375" s="29">
        <v>87.5</v>
      </c>
    </row>
    <row r="24376" spans="1:9" x14ac:dyDescent="0.25">
      <c r="A24376" s="2" t="s">
        <v>32</v>
      </c>
      <c r="B24376" s="2" t="s">
        <v>58</v>
      </c>
      <c r="C24376" s="2" t="s">
        <v>114</v>
      </c>
      <c r="D24376" s="2" t="s">
        <v>33</v>
      </c>
      <c r="E24376" s="2" t="str">
        <f t="shared" si="380"/>
        <v>2012Kettering General Hospital NHS Foundation TrustWhen you had important questions to ask a nurse, did you get answers that you could understand?</v>
      </c>
      <c r="F24376" s="29">
        <v>84.74</v>
      </c>
      <c r="G24376" s="29">
        <v>1.4</v>
      </c>
      <c r="H24376" s="29">
        <v>82</v>
      </c>
      <c r="I24376" s="29">
        <v>87.48</v>
      </c>
    </row>
    <row r="24377" spans="1:9" x14ac:dyDescent="0.25">
      <c r="A24377" s="2" t="s">
        <v>32</v>
      </c>
      <c r="B24377" s="2" t="s">
        <v>58</v>
      </c>
      <c r="C24377" s="2" t="s">
        <v>76</v>
      </c>
      <c r="D24377" s="2" t="s">
        <v>33</v>
      </c>
      <c r="E24377" s="2" t="str">
        <f t="shared" si="380"/>
        <v>2012Calderdale and Huddersfield NHS Foundation TrustWhen you had important questions to ask a nurse, did you get answers that you could understand?</v>
      </c>
      <c r="F24377" s="29">
        <v>84.51</v>
      </c>
      <c r="G24377" s="29">
        <v>1.51</v>
      </c>
      <c r="H24377" s="29">
        <v>81.56</v>
      </c>
      <c r="I24377" s="29">
        <v>87.46</v>
      </c>
    </row>
    <row r="24378" spans="1:9" x14ac:dyDescent="0.25">
      <c r="A24378" s="2" t="s">
        <v>32</v>
      </c>
      <c r="B24378" s="2" t="s">
        <v>58</v>
      </c>
      <c r="C24378" s="2" t="s">
        <v>168</v>
      </c>
      <c r="D24378" s="2" t="s">
        <v>33</v>
      </c>
      <c r="E24378" s="2" t="str">
        <f t="shared" si="380"/>
        <v>2012Southend University Hospital NHS Foundation TrustWhen you had important questions to ask a nurse, did you get answers that you could understand?</v>
      </c>
      <c r="F24378" s="29">
        <v>84.43</v>
      </c>
      <c r="G24378" s="29">
        <v>1.55</v>
      </c>
      <c r="H24378" s="29">
        <v>81.39</v>
      </c>
      <c r="I24378" s="29">
        <v>87.46</v>
      </c>
    </row>
    <row r="24379" spans="1:9" x14ac:dyDescent="0.25">
      <c r="A24379" s="2" t="s">
        <v>32</v>
      </c>
      <c r="B24379" s="2" t="s">
        <v>58</v>
      </c>
      <c r="C24379" s="2" t="s">
        <v>181</v>
      </c>
      <c r="D24379" s="2" t="s">
        <v>33</v>
      </c>
      <c r="E24379" s="2" t="str">
        <f t="shared" si="380"/>
        <v>2012The Pennine Acute Hospitals NHS TrustWhen you had important questions to ask a nurse, did you get answers that you could understand?</v>
      </c>
      <c r="F24379" s="29">
        <v>84.34</v>
      </c>
      <c r="G24379" s="29">
        <v>1.59</v>
      </c>
      <c r="H24379" s="29">
        <v>81.23</v>
      </c>
      <c r="I24379" s="29">
        <v>87.45</v>
      </c>
    </row>
    <row r="24380" spans="1:9" x14ac:dyDescent="0.25">
      <c r="A24380" s="2" t="s">
        <v>32</v>
      </c>
      <c r="B24380" s="2" t="s">
        <v>58</v>
      </c>
      <c r="C24380" s="2" t="s">
        <v>75</v>
      </c>
      <c r="D24380" s="2" t="s">
        <v>33</v>
      </c>
      <c r="E24380" s="2" t="str">
        <f t="shared" si="380"/>
        <v>2012Burton Hospitals NHS Foundation TrustWhen you had important questions to ask a nurse, did you get answers that you could understand?</v>
      </c>
      <c r="F24380" s="29">
        <v>84.7</v>
      </c>
      <c r="G24380" s="29">
        <v>1.38</v>
      </c>
      <c r="H24380" s="29">
        <v>82</v>
      </c>
      <c r="I24380" s="29">
        <v>87.39</v>
      </c>
    </row>
    <row r="24381" spans="1:9" x14ac:dyDescent="0.25">
      <c r="A24381" s="2" t="s">
        <v>32</v>
      </c>
      <c r="B24381" s="2" t="s">
        <v>58</v>
      </c>
      <c r="C24381" s="2" t="s">
        <v>126</v>
      </c>
      <c r="D24381" s="2" t="s">
        <v>33</v>
      </c>
      <c r="E24381" s="2" t="str">
        <f t="shared" si="380"/>
        <v>2012Mid Essex Hospital Services NHS TrustWhen you had important questions to ask a nurse, did you get answers that you could understand?</v>
      </c>
      <c r="F24381" s="29">
        <v>84.46</v>
      </c>
      <c r="G24381" s="29">
        <v>1.41</v>
      </c>
      <c r="H24381" s="29">
        <v>81.69</v>
      </c>
      <c r="I24381" s="29">
        <v>87.22</v>
      </c>
    </row>
    <row r="24382" spans="1:9" x14ac:dyDescent="0.25">
      <c r="A24382" s="2" t="s">
        <v>32</v>
      </c>
      <c r="B24382" s="2" t="s">
        <v>58</v>
      </c>
      <c r="C24382" s="2" t="s">
        <v>194</v>
      </c>
      <c r="D24382" s="2" t="s">
        <v>33</v>
      </c>
      <c r="E24382" s="2" t="str">
        <f t="shared" si="380"/>
        <v>2012University Hospital of North Staffordshire NHS TrustWhen you had important questions to ask a nurse, did you get answers that you could understand?</v>
      </c>
      <c r="F24382" s="29">
        <v>84.25</v>
      </c>
      <c r="G24382" s="29">
        <v>1.51</v>
      </c>
      <c r="H24382" s="29">
        <v>81.290000000000006</v>
      </c>
      <c r="I24382" s="29">
        <v>87.21</v>
      </c>
    </row>
    <row r="24383" spans="1:9" x14ac:dyDescent="0.25">
      <c r="A24383" s="2" t="s">
        <v>32</v>
      </c>
      <c r="B24383" s="2" t="s">
        <v>58</v>
      </c>
      <c r="C24383" s="2" t="s">
        <v>163</v>
      </c>
      <c r="D24383" s="2" t="s">
        <v>33</v>
      </c>
      <c r="E24383" s="2" t="str">
        <f t="shared" si="380"/>
        <v>2012South Devon Healthcare NHS Foundation TrustWhen you had important questions to ask a nurse, did you get answers that you could understand?</v>
      </c>
      <c r="F24383" s="29">
        <v>84.4</v>
      </c>
      <c r="G24383" s="29">
        <v>1.39</v>
      </c>
      <c r="H24383" s="29">
        <v>81.66</v>
      </c>
      <c r="I24383" s="29">
        <v>87.13</v>
      </c>
    </row>
    <row r="24384" spans="1:9" x14ac:dyDescent="0.25">
      <c r="A24384" s="2" t="s">
        <v>32</v>
      </c>
      <c r="B24384" s="2" t="s">
        <v>58</v>
      </c>
      <c r="C24384" s="2" t="s">
        <v>206</v>
      </c>
      <c r="D24384" s="2" t="s">
        <v>33</v>
      </c>
      <c r="E24384" s="2" t="str">
        <f t="shared" si="380"/>
        <v>2012West Suffolk NHS Foundation TrustWhen you had important questions to ask a nurse, did you get answers that you could understand?</v>
      </c>
      <c r="F24384" s="29">
        <v>84.27</v>
      </c>
      <c r="G24384" s="29">
        <v>1.43</v>
      </c>
      <c r="H24384" s="29">
        <v>81.47</v>
      </c>
      <c r="I24384" s="29">
        <v>87.06</v>
      </c>
    </row>
    <row r="24385" spans="1:9" x14ac:dyDescent="0.25">
      <c r="A24385" s="2" t="s">
        <v>32</v>
      </c>
      <c r="B24385" s="2" t="s">
        <v>58</v>
      </c>
      <c r="C24385" s="2" t="s">
        <v>188</v>
      </c>
      <c r="D24385" s="2" t="s">
        <v>33</v>
      </c>
      <c r="E24385" s="2" t="str">
        <f t="shared" si="380"/>
        <v>2012The Royal Orthopaedic Hospital NHS Foundation TrustWhen you had important questions to ask a nurse, did you get answers that you could understand?</v>
      </c>
      <c r="F24385" s="29">
        <v>84.43</v>
      </c>
      <c r="G24385" s="29">
        <v>1.3</v>
      </c>
      <c r="H24385" s="29">
        <v>81.87</v>
      </c>
      <c r="I24385" s="29">
        <v>86.98</v>
      </c>
    </row>
    <row r="24386" spans="1:9" x14ac:dyDescent="0.25">
      <c r="A24386" s="2" t="s">
        <v>32</v>
      </c>
      <c r="B24386" s="2" t="s">
        <v>58</v>
      </c>
      <c r="C24386" s="2" t="s">
        <v>158</v>
      </c>
      <c r="D24386" s="2" t="s">
        <v>33</v>
      </c>
      <c r="E24386" s="2" t="str">
        <f t="shared" ref="E24386:E24449" si="381">B24386&amp;C24386&amp;D24386</f>
        <v>2012Salisbury NHS Foundation TrustWhen you had important questions to ask a nurse, did you get answers that you could understand?</v>
      </c>
      <c r="F24386" s="29">
        <v>84.47</v>
      </c>
      <c r="G24386" s="29">
        <v>1.27</v>
      </c>
      <c r="H24386" s="29">
        <v>81.99</v>
      </c>
      <c r="I24386" s="29">
        <v>86.96</v>
      </c>
    </row>
    <row r="24387" spans="1:9" x14ac:dyDescent="0.25">
      <c r="A24387" s="2" t="s">
        <v>32</v>
      </c>
      <c r="B24387" s="2" t="s">
        <v>58</v>
      </c>
      <c r="C24387" s="2" t="s">
        <v>149</v>
      </c>
      <c r="D24387" s="2" t="s">
        <v>33</v>
      </c>
      <c r="E24387" s="2" t="str">
        <f t="shared" si="381"/>
        <v>2012Royal Cornwall Hospitals NHS TrustWhen you had important questions to ask a nurse, did you get answers that you could understand?</v>
      </c>
      <c r="F24387" s="29">
        <v>84.16</v>
      </c>
      <c r="G24387" s="29">
        <v>1.43</v>
      </c>
      <c r="H24387" s="29">
        <v>81.37</v>
      </c>
      <c r="I24387" s="29">
        <v>86.95</v>
      </c>
    </row>
    <row r="24388" spans="1:9" x14ac:dyDescent="0.25">
      <c r="A24388" s="2" t="s">
        <v>32</v>
      </c>
      <c r="B24388" s="2" t="s">
        <v>58</v>
      </c>
      <c r="C24388" s="2" t="s">
        <v>198</v>
      </c>
      <c r="D24388" s="2" t="s">
        <v>33</v>
      </c>
      <c r="E24388" s="2" t="str">
        <f t="shared" si="381"/>
        <v>2012University Hospitals Bristol NHS Foundation TrustWhen you had important questions to ask a nurse, did you get answers that you could understand?</v>
      </c>
      <c r="F24388" s="29">
        <v>83.84</v>
      </c>
      <c r="G24388" s="29">
        <v>1.56</v>
      </c>
      <c r="H24388" s="29">
        <v>80.78</v>
      </c>
      <c r="I24388" s="29">
        <v>86.91</v>
      </c>
    </row>
    <row r="24389" spans="1:9" x14ac:dyDescent="0.25">
      <c r="A24389" s="2" t="s">
        <v>32</v>
      </c>
      <c r="B24389" s="2" t="s">
        <v>58</v>
      </c>
      <c r="C24389" s="2" t="s">
        <v>189</v>
      </c>
      <c r="D24389" s="2" t="s">
        <v>33</v>
      </c>
      <c r="E24389" s="2" t="str">
        <f t="shared" si="381"/>
        <v>2012The Royal Wolverhampton NHS TrustWhen you had important questions to ask a nurse, did you get answers that you could understand?</v>
      </c>
      <c r="F24389" s="29">
        <v>84.01</v>
      </c>
      <c r="G24389" s="29">
        <v>1.45</v>
      </c>
      <c r="H24389" s="29">
        <v>81.16</v>
      </c>
      <c r="I24389" s="29">
        <v>86.86</v>
      </c>
    </row>
    <row r="24390" spans="1:9" x14ac:dyDescent="0.25">
      <c r="A24390" s="2" t="s">
        <v>32</v>
      </c>
      <c r="B24390" s="2" t="s">
        <v>58</v>
      </c>
      <c r="C24390" s="2" t="s">
        <v>112</v>
      </c>
      <c r="D24390" s="2" t="s">
        <v>33</v>
      </c>
      <c r="E24390" s="2" t="str">
        <f t="shared" si="381"/>
        <v>2012Isle of Wight NHS TrustWhen you had important questions to ask a nurse, did you get answers that you could understand?</v>
      </c>
      <c r="F24390" s="29">
        <v>84.16</v>
      </c>
      <c r="G24390" s="29">
        <v>1.37</v>
      </c>
      <c r="H24390" s="29">
        <v>81.48</v>
      </c>
      <c r="I24390" s="29">
        <v>86.84</v>
      </c>
    </row>
    <row r="24391" spans="1:9" x14ac:dyDescent="0.25">
      <c r="A24391" s="2" t="s">
        <v>32</v>
      </c>
      <c r="B24391" s="2" t="s">
        <v>58</v>
      </c>
      <c r="C24391" s="2" t="s">
        <v>142</v>
      </c>
      <c r="D24391" s="2" t="s">
        <v>33</v>
      </c>
      <c r="E24391" s="2" t="str">
        <f t="shared" si="381"/>
        <v>2012Peterborough and Stamford Hospitals NHS Foundation TrustWhen you had important questions to ask a nurse, did you get answers that you could understand?</v>
      </c>
      <c r="F24391" s="29">
        <v>83.94</v>
      </c>
      <c r="G24391" s="29">
        <v>1.45</v>
      </c>
      <c r="H24391" s="29">
        <v>81.099999999999994</v>
      </c>
      <c r="I24391" s="29">
        <v>86.78</v>
      </c>
    </row>
    <row r="24392" spans="1:9" x14ac:dyDescent="0.25">
      <c r="A24392" s="2" t="s">
        <v>32</v>
      </c>
      <c r="B24392" s="2" t="s">
        <v>58</v>
      </c>
      <c r="C24392" s="2" t="s">
        <v>160</v>
      </c>
      <c r="D24392" s="2" t="s">
        <v>33</v>
      </c>
      <c r="E24392" s="2" t="str">
        <f t="shared" si="381"/>
        <v>2012Sheffield Teaching Hospitals NHS Foundation TrustWhen you had important questions to ask a nurse, did you get answers that you could understand?</v>
      </c>
      <c r="F24392" s="29">
        <v>83.75</v>
      </c>
      <c r="G24392" s="29">
        <v>1.46</v>
      </c>
      <c r="H24392" s="29">
        <v>80.89</v>
      </c>
      <c r="I24392" s="29">
        <v>86.61</v>
      </c>
    </row>
    <row r="24393" spans="1:9" x14ac:dyDescent="0.25">
      <c r="A24393" s="2" t="s">
        <v>32</v>
      </c>
      <c r="B24393" s="2" t="s">
        <v>58</v>
      </c>
      <c r="C24393" s="2" t="s">
        <v>65</v>
      </c>
      <c r="D24393" s="2" t="s">
        <v>33</v>
      </c>
      <c r="E24393" s="2" t="str">
        <f t="shared" si="381"/>
        <v>2012Barnsley Hospital NHS Foundation TrustWhen you had important questions to ask a nurse, did you get answers that you could understand?</v>
      </c>
      <c r="F24393" s="29">
        <v>83.53</v>
      </c>
      <c r="G24393" s="29">
        <v>1.54</v>
      </c>
      <c r="H24393" s="29">
        <v>80.510000000000005</v>
      </c>
      <c r="I24393" s="29">
        <v>86.55</v>
      </c>
    </row>
    <row r="24394" spans="1:9" x14ac:dyDescent="0.25">
      <c r="A24394" s="2" t="s">
        <v>32</v>
      </c>
      <c r="B24394" s="2" t="s">
        <v>58</v>
      </c>
      <c r="C24394" s="2" t="s">
        <v>209</v>
      </c>
      <c r="D24394" s="2" t="s">
        <v>33</v>
      </c>
      <c r="E24394" s="2" t="str">
        <f t="shared" si="381"/>
        <v>2012Wirral University Teaching Hospital NHS Foundation TrustWhen you had important questions to ask a nurse, did you get answers that you could understand?</v>
      </c>
      <c r="F24394" s="29">
        <v>83.35</v>
      </c>
      <c r="G24394" s="29">
        <v>1.62</v>
      </c>
      <c r="H24394" s="29">
        <v>80.17</v>
      </c>
      <c r="I24394" s="29">
        <v>86.53</v>
      </c>
    </row>
    <row r="24395" spans="1:9" x14ac:dyDescent="0.25">
      <c r="A24395" s="2" t="s">
        <v>32</v>
      </c>
      <c r="B24395" s="2" t="s">
        <v>58</v>
      </c>
      <c r="C24395" s="2" t="s">
        <v>211</v>
      </c>
      <c r="D24395" s="2" t="s">
        <v>33</v>
      </c>
      <c r="E24395" s="2" t="str">
        <f t="shared" si="381"/>
        <v>2012Wrightington, Wigan and Leigh NHS Foundation TrustWhen you had important questions to ask a nurse, did you get answers that you could understand?</v>
      </c>
      <c r="F24395" s="29">
        <v>83.5</v>
      </c>
      <c r="G24395" s="29">
        <v>1.53</v>
      </c>
      <c r="H24395" s="29">
        <v>80.5</v>
      </c>
      <c r="I24395" s="29">
        <v>86.51</v>
      </c>
    </row>
    <row r="24396" spans="1:9" x14ac:dyDescent="0.25">
      <c r="A24396" s="2" t="s">
        <v>32</v>
      </c>
      <c r="B24396" s="2" t="s">
        <v>58</v>
      </c>
      <c r="C24396" s="2" t="s">
        <v>98</v>
      </c>
      <c r="D24396" s="2" t="s">
        <v>33</v>
      </c>
      <c r="E24396" s="2" t="str">
        <f t="shared" si="381"/>
        <v>2012Gateshead Health NHS Foundation TrustWhen you had important questions to ask a nurse, did you get answers that you could understand?</v>
      </c>
      <c r="F24396" s="29">
        <v>83.43</v>
      </c>
      <c r="G24396" s="29">
        <v>1.55</v>
      </c>
      <c r="H24396" s="29">
        <v>80.400000000000006</v>
      </c>
      <c r="I24396" s="29">
        <v>86.46</v>
      </c>
    </row>
    <row r="24397" spans="1:9" x14ac:dyDescent="0.25">
      <c r="A24397" s="2" t="s">
        <v>32</v>
      </c>
      <c r="B24397" s="2" t="s">
        <v>58</v>
      </c>
      <c r="C24397" s="2" t="s">
        <v>139</v>
      </c>
      <c r="D24397" s="2" t="s">
        <v>33</v>
      </c>
      <c r="E24397" s="2" t="str">
        <f t="shared" si="381"/>
        <v>2012Nottingham University Hospitals NHS TrustWhen you had important questions to ask a nurse, did you get answers that you could understand?</v>
      </c>
      <c r="F24397" s="29">
        <v>83.59</v>
      </c>
      <c r="G24397" s="29">
        <v>1.46</v>
      </c>
      <c r="H24397" s="29">
        <v>80.73</v>
      </c>
      <c r="I24397" s="29">
        <v>86.45</v>
      </c>
    </row>
    <row r="24398" spans="1:9" x14ac:dyDescent="0.25">
      <c r="A24398" s="2" t="s">
        <v>32</v>
      </c>
      <c r="B24398" s="2" t="s">
        <v>58</v>
      </c>
      <c r="C24398" s="2" t="s">
        <v>87</v>
      </c>
      <c r="D24398" s="2" t="s">
        <v>33</v>
      </c>
      <c r="E24398" s="2" t="str">
        <f t="shared" si="381"/>
        <v>2012Derby Hospitals NHS Foundation TrustWhen you had important questions to ask a nurse, did you get answers that you could understand?</v>
      </c>
      <c r="F24398" s="29">
        <v>83.79</v>
      </c>
      <c r="G24398" s="29">
        <v>1.36</v>
      </c>
      <c r="H24398" s="29">
        <v>81.13</v>
      </c>
      <c r="I24398" s="29">
        <v>86.44</v>
      </c>
    </row>
    <row r="24399" spans="1:9" x14ac:dyDescent="0.25">
      <c r="A24399" s="2" t="s">
        <v>32</v>
      </c>
      <c r="B24399" s="2" t="s">
        <v>58</v>
      </c>
      <c r="C24399" s="2" t="s">
        <v>214</v>
      </c>
      <c r="D24399" s="2" t="s">
        <v>33</v>
      </c>
      <c r="E24399" s="2" t="str">
        <f t="shared" si="381"/>
        <v>2012York Teaching Hospital NHS Foundation TrustWhen you had important questions to ask a nurse, did you get answers that you could understand?</v>
      </c>
      <c r="F24399" s="29">
        <v>83.53</v>
      </c>
      <c r="G24399" s="29">
        <v>1.46</v>
      </c>
      <c r="H24399" s="29">
        <v>80.67</v>
      </c>
      <c r="I24399" s="29">
        <v>86.38</v>
      </c>
    </row>
    <row r="24400" spans="1:9" x14ac:dyDescent="0.25">
      <c r="A24400" s="2" t="s">
        <v>32</v>
      </c>
      <c r="B24400" s="2" t="s">
        <v>58</v>
      </c>
      <c r="C24400" s="2" t="s">
        <v>12</v>
      </c>
      <c r="D24400" s="2" t="s">
        <v>33</v>
      </c>
      <c r="E24400" s="2" t="str">
        <f t="shared" si="381"/>
        <v>2012Aintree University Hospital NHS Foundation TrustWhen you had important questions to ask a nurse, did you get answers that you could understand?</v>
      </c>
      <c r="F24400" s="27">
        <v>83.2</v>
      </c>
      <c r="G24400" s="27">
        <v>1.59</v>
      </c>
      <c r="H24400" s="27">
        <v>80.069999999999993</v>
      </c>
      <c r="I24400" s="27">
        <v>86.32</v>
      </c>
    </row>
    <row r="24401" spans="1:9" x14ac:dyDescent="0.25">
      <c r="A24401" s="2" t="s">
        <v>32</v>
      </c>
      <c r="B24401" s="2" t="s">
        <v>58</v>
      </c>
      <c r="C24401" s="2" t="s">
        <v>109</v>
      </c>
      <c r="D24401" s="2" t="s">
        <v>33</v>
      </c>
      <c r="E24401" s="2" t="str">
        <f t="shared" si="381"/>
        <v>2012Hull and East Yorkshire Hospitals NHS TrustWhen you had important questions to ask a nurse, did you get answers that you could understand?</v>
      </c>
      <c r="F24401" s="29">
        <v>83.36</v>
      </c>
      <c r="G24401" s="29">
        <v>1.42</v>
      </c>
      <c r="H24401" s="29">
        <v>80.569999999999993</v>
      </c>
      <c r="I24401" s="29">
        <v>86.15</v>
      </c>
    </row>
    <row r="24402" spans="1:9" x14ac:dyDescent="0.25">
      <c r="A24402" s="2" t="s">
        <v>32</v>
      </c>
      <c r="B24402" s="2" t="s">
        <v>58</v>
      </c>
      <c r="C24402" s="2" t="s">
        <v>167</v>
      </c>
      <c r="D24402" s="2" t="s">
        <v>33</v>
      </c>
      <c r="E24402" s="2" t="str">
        <f t="shared" si="381"/>
        <v>2012South Warwickshire NHS Foundation TrustWhen you had important questions to ask a nurse, did you get answers that you could understand?</v>
      </c>
      <c r="F24402" s="29">
        <v>83.45</v>
      </c>
      <c r="G24402" s="29">
        <v>1.34</v>
      </c>
      <c r="H24402" s="29">
        <v>80.83</v>
      </c>
      <c r="I24402" s="29">
        <v>86.07</v>
      </c>
    </row>
    <row r="24403" spans="1:9" x14ac:dyDescent="0.25">
      <c r="A24403" s="2" t="s">
        <v>32</v>
      </c>
      <c r="B24403" s="2" t="s">
        <v>58</v>
      </c>
      <c r="C24403" s="2" t="s">
        <v>132</v>
      </c>
      <c r="D24403" s="2" t="s">
        <v>33</v>
      </c>
      <c r="E24403" s="2" t="str">
        <f t="shared" si="381"/>
        <v>2012North Cumbria University Hospitals NHS TrustWhen you had important questions to ask a nurse, did you get answers that you could understand?</v>
      </c>
      <c r="F24403" s="29">
        <v>83.37</v>
      </c>
      <c r="G24403" s="29">
        <v>1.36</v>
      </c>
      <c r="H24403" s="29">
        <v>80.7</v>
      </c>
      <c r="I24403" s="29">
        <v>86.04</v>
      </c>
    </row>
    <row r="24404" spans="1:9" x14ac:dyDescent="0.25">
      <c r="A24404" s="2" t="s">
        <v>32</v>
      </c>
      <c r="B24404" s="2" t="s">
        <v>58</v>
      </c>
      <c r="C24404" s="2" t="s">
        <v>80</v>
      </c>
      <c r="D24404" s="2" t="s">
        <v>33</v>
      </c>
      <c r="E24404" s="2" t="str">
        <f t="shared" si="381"/>
        <v>2012Chesterfield Royal Hospital NHS Foundation TrustWhen you had important questions to ask a nurse, did you get answers that you could understand?</v>
      </c>
      <c r="F24404" s="29">
        <v>83.25</v>
      </c>
      <c r="G24404" s="29">
        <v>1.4</v>
      </c>
      <c r="H24404" s="29">
        <v>80.5</v>
      </c>
      <c r="I24404" s="29">
        <v>86</v>
      </c>
    </row>
    <row r="24405" spans="1:9" x14ac:dyDescent="0.25">
      <c r="A24405" s="2" t="s">
        <v>32</v>
      </c>
      <c r="B24405" s="2" t="s">
        <v>58</v>
      </c>
      <c r="C24405" s="2" t="s">
        <v>162</v>
      </c>
      <c r="D24405" s="2" t="s">
        <v>33</v>
      </c>
      <c r="E24405" s="2" t="str">
        <f t="shared" si="381"/>
        <v>2012Shrewsbury and Telford Hospital NHS TrustWhen you had important questions to ask a nurse, did you get answers that you could understand?</v>
      </c>
      <c r="F24405" s="29">
        <v>83.36</v>
      </c>
      <c r="G24405" s="29">
        <v>1.33</v>
      </c>
      <c r="H24405" s="29">
        <v>80.760000000000005</v>
      </c>
      <c r="I24405" s="29">
        <v>85.97</v>
      </c>
    </row>
    <row r="24406" spans="1:9" x14ac:dyDescent="0.25">
      <c r="A24406" s="2" t="s">
        <v>32</v>
      </c>
      <c r="B24406" s="2" t="s">
        <v>58</v>
      </c>
      <c r="C24406" s="2" t="s">
        <v>103</v>
      </c>
      <c r="D24406" s="2" t="s">
        <v>33</v>
      </c>
      <c r="E24406" s="2" t="str">
        <f t="shared" si="381"/>
        <v>2012Hampshire Hospitals NHS Foundation TrustWhen you had important questions to ask a nurse, did you get answers that you could understand?</v>
      </c>
      <c r="F24406" s="29">
        <v>83.07</v>
      </c>
      <c r="G24406" s="29">
        <v>1.43</v>
      </c>
      <c r="H24406" s="29">
        <v>80.27</v>
      </c>
      <c r="I24406" s="29">
        <v>85.87</v>
      </c>
    </row>
    <row r="24407" spans="1:9" x14ac:dyDescent="0.25">
      <c r="A24407" s="2" t="s">
        <v>32</v>
      </c>
      <c r="B24407" s="2" t="s">
        <v>58</v>
      </c>
      <c r="C24407" s="2" t="s">
        <v>191</v>
      </c>
      <c r="D24407" s="2" t="s">
        <v>33</v>
      </c>
      <c r="E24407" s="2" t="str">
        <f t="shared" si="381"/>
        <v>2012The Whittington Hospital NHS TrustWhen you had important questions to ask a nurse, did you get answers that you could understand?</v>
      </c>
      <c r="F24407" s="29">
        <v>82.44</v>
      </c>
      <c r="G24407" s="29">
        <v>1.75</v>
      </c>
      <c r="H24407" s="29">
        <v>79.010000000000005</v>
      </c>
      <c r="I24407" s="29">
        <v>85.86</v>
      </c>
    </row>
    <row r="24408" spans="1:9" x14ac:dyDescent="0.25">
      <c r="A24408" s="2" t="s">
        <v>32</v>
      </c>
      <c r="B24408" s="2" t="s">
        <v>58</v>
      </c>
      <c r="C24408" s="2" t="s">
        <v>94</v>
      </c>
      <c r="D24408" s="2" t="s">
        <v>33</v>
      </c>
      <c r="E24408" s="2" t="str">
        <f t="shared" si="381"/>
        <v>2012East Lancashire Hospitals NHS TrustWhen you had important questions to ask a nurse, did you get answers that you could understand?</v>
      </c>
      <c r="F24408" s="29">
        <v>82.86</v>
      </c>
      <c r="G24408" s="29">
        <v>1.52</v>
      </c>
      <c r="H24408" s="29">
        <v>79.87</v>
      </c>
      <c r="I24408" s="29">
        <v>85.84</v>
      </c>
    </row>
    <row r="24409" spans="1:9" x14ac:dyDescent="0.25">
      <c r="A24409" s="2" t="s">
        <v>32</v>
      </c>
      <c r="B24409" s="2" t="s">
        <v>58</v>
      </c>
      <c r="C24409" s="2" t="s">
        <v>203</v>
      </c>
      <c r="D24409" s="2" t="s">
        <v>33</v>
      </c>
      <c r="E24409" s="2" t="str">
        <f t="shared" si="381"/>
        <v>2012Warrington and Halton Hospitals NHS Foundation TrustWhen you had important questions to ask a nurse, did you get answers that you could understand?</v>
      </c>
      <c r="F24409" s="29">
        <v>82.73</v>
      </c>
      <c r="G24409" s="29">
        <v>1.57</v>
      </c>
      <c r="H24409" s="29">
        <v>79.66</v>
      </c>
      <c r="I24409" s="29">
        <v>85.81</v>
      </c>
    </row>
    <row r="24410" spans="1:9" x14ac:dyDescent="0.25">
      <c r="A24410" s="2" t="s">
        <v>32</v>
      </c>
      <c r="B24410" s="2" t="s">
        <v>58</v>
      </c>
      <c r="C24410" s="2" t="s">
        <v>212</v>
      </c>
      <c r="D24410" s="2" t="s">
        <v>33</v>
      </c>
      <c r="E24410" s="2" t="str">
        <f t="shared" si="381"/>
        <v>2012Wye Valley NHS TrustWhen you had important questions to ask a nurse, did you get answers that you could understand?</v>
      </c>
      <c r="F24410" s="29">
        <v>83.15</v>
      </c>
      <c r="G24410" s="29">
        <v>1.36</v>
      </c>
      <c r="H24410" s="29">
        <v>80.5</v>
      </c>
      <c r="I24410" s="29">
        <v>85.81</v>
      </c>
    </row>
    <row r="24411" spans="1:9" x14ac:dyDescent="0.25">
      <c r="A24411" s="2" t="s">
        <v>32</v>
      </c>
      <c r="B24411" s="2" t="s">
        <v>58</v>
      </c>
      <c r="C24411" s="2" t="s">
        <v>193</v>
      </c>
      <c r="D24411" s="2" t="s">
        <v>33</v>
      </c>
      <c r="E24411" s="2" t="str">
        <f t="shared" si="381"/>
        <v>2012University College London Hospitals NHS Foundation TrustWhen you had important questions to ask a nurse, did you get answers that you could understand?</v>
      </c>
      <c r="F24411" s="29">
        <v>82.86</v>
      </c>
      <c r="G24411" s="29">
        <v>1.5</v>
      </c>
      <c r="H24411" s="29">
        <v>79.92</v>
      </c>
      <c r="I24411" s="29">
        <v>85.8</v>
      </c>
    </row>
    <row r="24412" spans="1:9" x14ac:dyDescent="0.25">
      <c r="A24412" s="2" t="s">
        <v>32</v>
      </c>
      <c r="B24412" s="2" t="s">
        <v>58</v>
      </c>
      <c r="C24412" s="2" t="s">
        <v>157</v>
      </c>
      <c r="D24412" s="2" t="s">
        <v>33</v>
      </c>
      <c r="E24412" s="2" t="str">
        <f t="shared" si="381"/>
        <v>2012Salford Royal NHS Foundation TrustWhen you had important questions to ask a nurse, did you get answers that you could understand?</v>
      </c>
      <c r="F24412" s="29">
        <v>82.48</v>
      </c>
      <c r="G24412" s="29">
        <v>1.67</v>
      </c>
      <c r="H24412" s="29">
        <v>79.2</v>
      </c>
      <c r="I24412" s="29">
        <v>85.75</v>
      </c>
    </row>
    <row r="24413" spans="1:9" x14ac:dyDescent="0.25">
      <c r="A24413" s="2" t="s">
        <v>32</v>
      </c>
      <c r="B24413" s="2" t="s">
        <v>58</v>
      </c>
      <c r="C24413" s="2" t="s">
        <v>202</v>
      </c>
      <c r="D24413" s="2" t="s">
        <v>33</v>
      </c>
      <c r="E24413" s="2" t="str">
        <f t="shared" si="381"/>
        <v>2012Walsall Healthcare NHS TrustWhen you had important questions to ask a nurse, did you get answers that you could understand?</v>
      </c>
      <c r="F24413" s="29">
        <v>82.67</v>
      </c>
      <c r="G24413" s="29">
        <v>1.57</v>
      </c>
      <c r="H24413" s="29">
        <v>79.599999999999994</v>
      </c>
      <c r="I24413" s="29">
        <v>85.74</v>
      </c>
    </row>
    <row r="24414" spans="1:9" x14ac:dyDescent="0.25">
      <c r="A24414" s="2" t="s">
        <v>32</v>
      </c>
      <c r="B24414" s="2" t="s">
        <v>58</v>
      </c>
      <c r="C24414" s="2" t="s">
        <v>82</v>
      </c>
      <c r="D24414" s="2" t="s">
        <v>33</v>
      </c>
      <c r="E24414" s="2" t="str">
        <f t="shared" si="381"/>
        <v>2012Colchester Hospital University NHS Foundation TrustWhen you had important questions to ask a nurse, did you get answers that you could understand?</v>
      </c>
      <c r="F24414" s="29">
        <v>82.94</v>
      </c>
      <c r="G24414" s="29">
        <v>1.41</v>
      </c>
      <c r="H24414" s="29">
        <v>80.17</v>
      </c>
      <c r="I24414" s="29">
        <v>85.71</v>
      </c>
    </row>
    <row r="24415" spans="1:9" x14ac:dyDescent="0.25">
      <c r="A24415" s="2" t="s">
        <v>32</v>
      </c>
      <c r="B24415" s="2" t="s">
        <v>58</v>
      </c>
      <c r="C24415" s="2" t="s">
        <v>130</v>
      </c>
      <c r="D24415" s="2" t="s">
        <v>33</v>
      </c>
      <c r="E24415" s="2" t="str">
        <f t="shared" si="381"/>
        <v>2012Norfolk and Norwich University Hospitals NHS Foundation TrustWhen you had important questions to ask a nurse, did you get answers that you could understand?</v>
      </c>
      <c r="F24415" s="29">
        <v>83</v>
      </c>
      <c r="G24415" s="29">
        <v>1.38</v>
      </c>
      <c r="H24415" s="29">
        <v>80.3</v>
      </c>
      <c r="I24415" s="29">
        <v>85.7</v>
      </c>
    </row>
    <row r="24416" spans="1:9" x14ac:dyDescent="0.25">
      <c r="A24416" s="2" t="s">
        <v>32</v>
      </c>
      <c r="B24416" s="2" t="s">
        <v>58</v>
      </c>
      <c r="C24416" s="2" t="s">
        <v>102</v>
      </c>
      <c r="D24416" s="2" t="s">
        <v>33</v>
      </c>
      <c r="E24416" s="2" t="str">
        <f t="shared" si="381"/>
        <v>2012Guy's and St Thomas' NHS Foundation TrustWhen you had important questions to ask a nurse, did you get answers that you could understand?</v>
      </c>
      <c r="F24416" s="29">
        <v>82.48</v>
      </c>
      <c r="G24416" s="29">
        <v>1.58</v>
      </c>
      <c r="H24416" s="29">
        <v>79.38</v>
      </c>
      <c r="I24416" s="29">
        <v>85.58</v>
      </c>
    </row>
    <row r="24417" spans="1:9" x14ac:dyDescent="0.25">
      <c r="A24417" s="2" t="s">
        <v>32</v>
      </c>
      <c r="B24417" s="2" t="s">
        <v>58</v>
      </c>
      <c r="C24417" s="2" t="s">
        <v>105</v>
      </c>
      <c r="D24417" s="2" t="s">
        <v>33</v>
      </c>
      <c r="E24417" s="2" t="str">
        <f t="shared" si="381"/>
        <v>2012Heart of England NHS Foundation TrustWhen you had important questions to ask a nurse, did you get answers that you could understand?</v>
      </c>
      <c r="F24417" s="29">
        <v>82.42</v>
      </c>
      <c r="G24417" s="29">
        <v>1.59</v>
      </c>
      <c r="H24417" s="29">
        <v>79.290000000000006</v>
      </c>
      <c r="I24417" s="29">
        <v>85.55</v>
      </c>
    </row>
    <row r="24418" spans="1:9" x14ac:dyDescent="0.25">
      <c r="A24418" s="2" t="s">
        <v>32</v>
      </c>
      <c r="B24418" s="2" t="s">
        <v>58</v>
      </c>
      <c r="C24418" s="2" t="s">
        <v>154</v>
      </c>
      <c r="D24418" s="2" t="s">
        <v>33</v>
      </c>
      <c r="E24418" s="2" t="str">
        <f t="shared" si="381"/>
        <v>2012Royal National Orthopaedic Hospital NHS TrustWhen you had important questions to ask a nurse, did you get answers that you could understand?</v>
      </c>
      <c r="F24418" s="29">
        <v>82.97</v>
      </c>
      <c r="G24418" s="29">
        <v>1.3</v>
      </c>
      <c r="H24418" s="29">
        <v>80.430000000000007</v>
      </c>
      <c r="I24418" s="29">
        <v>85.5</v>
      </c>
    </row>
    <row r="24419" spans="1:9" x14ac:dyDescent="0.25">
      <c r="A24419" s="2" t="s">
        <v>32</v>
      </c>
      <c r="B24419" s="2" t="s">
        <v>58</v>
      </c>
      <c r="C24419" s="2" t="s">
        <v>116</v>
      </c>
      <c r="D24419" s="2" t="s">
        <v>33</v>
      </c>
      <c r="E24419" s="2" t="str">
        <f t="shared" si="381"/>
        <v>2012Kingston Hospital NHS Foundation TrustWhen you had important questions to ask a nurse, did you get answers that you could understand?</v>
      </c>
      <c r="F24419" s="29">
        <v>82.28</v>
      </c>
      <c r="G24419" s="29">
        <v>1.6</v>
      </c>
      <c r="H24419" s="29">
        <v>79.14</v>
      </c>
      <c r="I24419" s="29">
        <v>85.42</v>
      </c>
    </row>
    <row r="24420" spans="1:9" x14ac:dyDescent="0.25">
      <c r="A24420" s="2" t="s">
        <v>32</v>
      </c>
      <c r="B24420" s="2" t="s">
        <v>58</v>
      </c>
      <c r="C24420" s="2" t="s">
        <v>161</v>
      </c>
      <c r="D24420" s="2" t="s">
        <v>33</v>
      </c>
      <c r="E24420" s="2" t="str">
        <f t="shared" si="381"/>
        <v>2012Sherwood Forest Hospitals NHS Foundation TrustWhen you had important questions to ask a nurse, did you get answers that you could understand?</v>
      </c>
      <c r="F24420" s="29">
        <v>82.62</v>
      </c>
      <c r="G24420" s="29">
        <v>1.42</v>
      </c>
      <c r="H24420" s="29">
        <v>79.84</v>
      </c>
      <c r="I24420" s="29">
        <v>85.4</v>
      </c>
    </row>
    <row r="24421" spans="1:9" x14ac:dyDescent="0.25">
      <c r="A24421" s="2" t="s">
        <v>32</v>
      </c>
      <c r="B24421" s="2" t="s">
        <v>58</v>
      </c>
      <c r="C24421" s="2" t="s">
        <v>118</v>
      </c>
      <c r="D24421" s="2" t="s">
        <v>33</v>
      </c>
      <c r="E24421" s="2" t="str">
        <f t="shared" si="381"/>
        <v>2012Leeds Teaching Hospitals NHS TrustWhen you had important questions to ask a nurse, did you get answers that you could understand?</v>
      </c>
      <c r="F24421" s="29">
        <v>82.3</v>
      </c>
      <c r="G24421" s="29">
        <v>1.58</v>
      </c>
      <c r="H24421" s="29">
        <v>79.209999999999994</v>
      </c>
      <c r="I24421" s="29">
        <v>85.39</v>
      </c>
    </row>
    <row r="24422" spans="1:9" x14ac:dyDescent="0.25">
      <c r="A24422" s="2" t="s">
        <v>32</v>
      </c>
      <c r="B24422" s="2" t="s">
        <v>58</v>
      </c>
      <c r="C24422" s="2" t="s">
        <v>125</v>
      </c>
      <c r="D24422" s="2" t="s">
        <v>33</v>
      </c>
      <c r="E24422" s="2" t="str">
        <f t="shared" si="381"/>
        <v>2012Mid Cheshire Hospitals NHS Foundation TrustWhen you had important questions to ask a nurse, did you get answers that you could understand?</v>
      </c>
      <c r="F24422" s="29">
        <v>82.61</v>
      </c>
      <c r="G24422" s="29">
        <v>1.41</v>
      </c>
      <c r="H24422" s="29">
        <v>79.84</v>
      </c>
      <c r="I24422" s="29">
        <v>85.38</v>
      </c>
    </row>
    <row r="24423" spans="1:9" x14ac:dyDescent="0.25">
      <c r="A24423" s="2" t="s">
        <v>32</v>
      </c>
      <c r="B24423" s="2" t="s">
        <v>58</v>
      </c>
      <c r="C24423" s="2" t="s">
        <v>101</v>
      </c>
      <c r="D24423" s="2" t="s">
        <v>33</v>
      </c>
      <c r="E24423" s="2" t="str">
        <f t="shared" si="381"/>
        <v>2012Great Western Hospitals NHS Foundation TrustWhen you had important questions to ask a nurse, did you get answers that you could understand?</v>
      </c>
      <c r="F24423" s="29">
        <v>82.45</v>
      </c>
      <c r="G24423" s="29">
        <v>1.49</v>
      </c>
      <c r="H24423" s="29">
        <v>79.540000000000006</v>
      </c>
      <c r="I24423" s="29">
        <v>85.36</v>
      </c>
    </row>
    <row r="24424" spans="1:9" x14ac:dyDescent="0.25">
      <c r="A24424" s="2" t="s">
        <v>32</v>
      </c>
      <c r="B24424" s="2" t="s">
        <v>58</v>
      </c>
      <c r="C24424" s="2" t="s">
        <v>196</v>
      </c>
      <c r="D24424" s="2" t="s">
        <v>33</v>
      </c>
      <c r="E24424" s="2" t="str">
        <f t="shared" si="381"/>
        <v>2012University Hospital Southampton NHS Foundation TrustWhen you had important questions to ask a nurse, did you get answers that you could understand?</v>
      </c>
      <c r="F24424" s="29">
        <v>82.5</v>
      </c>
      <c r="G24424" s="29">
        <v>1.44</v>
      </c>
      <c r="H24424" s="29">
        <v>79.67</v>
      </c>
      <c r="I24424" s="29">
        <v>85.33</v>
      </c>
    </row>
    <row r="24425" spans="1:9" x14ac:dyDescent="0.25">
      <c r="A24425" s="2" t="s">
        <v>32</v>
      </c>
      <c r="B24425" s="2" t="s">
        <v>58</v>
      </c>
      <c r="C24425" s="2" t="s">
        <v>99</v>
      </c>
      <c r="D24425" s="2" t="s">
        <v>33</v>
      </c>
      <c r="E24425" s="2" t="str">
        <f t="shared" si="381"/>
        <v>2012George Eliot Hospital NHS TrustWhen you had important questions to ask a nurse, did you get answers that you could understand?</v>
      </c>
      <c r="F24425" s="29">
        <v>82.29</v>
      </c>
      <c r="G24425" s="29">
        <v>1.54</v>
      </c>
      <c r="H24425" s="29">
        <v>79.28</v>
      </c>
      <c r="I24425" s="29">
        <v>85.3</v>
      </c>
    </row>
    <row r="24426" spans="1:9" x14ac:dyDescent="0.25">
      <c r="A24426" s="2" t="s">
        <v>32</v>
      </c>
      <c r="B24426" s="2" t="s">
        <v>58</v>
      </c>
      <c r="C24426" s="2" t="s">
        <v>197</v>
      </c>
      <c r="D24426" s="2" t="s">
        <v>33</v>
      </c>
      <c r="E24426" s="2" t="str">
        <f t="shared" si="381"/>
        <v>2012University Hospitals Birmingham NHS Foundation TrustWhen you had important questions to ask a nurse, did you get answers that you could understand?</v>
      </c>
      <c r="F24426" s="29">
        <v>82.44</v>
      </c>
      <c r="G24426" s="29">
        <v>1.46</v>
      </c>
      <c r="H24426" s="29">
        <v>79.58</v>
      </c>
      <c r="I24426" s="29">
        <v>85.3</v>
      </c>
    </row>
    <row r="24427" spans="1:9" x14ac:dyDescent="0.25">
      <c r="A24427" s="2" t="s">
        <v>32</v>
      </c>
      <c r="B24427" s="2" t="s">
        <v>58</v>
      </c>
      <c r="C24427" s="2" t="s">
        <v>159</v>
      </c>
      <c r="D24427" s="2" t="s">
        <v>33</v>
      </c>
      <c r="E24427" s="2" t="str">
        <f t="shared" si="381"/>
        <v>2012Sandwell and West Birmingham Hospitals NHS TrustWhen you had important questions to ask a nurse, did you get answers that you could understand?</v>
      </c>
      <c r="F24427" s="29">
        <v>81.83</v>
      </c>
      <c r="G24427" s="29">
        <v>1.73</v>
      </c>
      <c r="H24427" s="29">
        <v>78.44</v>
      </c>
      <c r="I24427" s="29">
        <v>85.21</v>
      </c>
    </row>
    <row r="24428" spans="1:9" x14ac:dyDescent="0.25">
      <c r="A24428" s="2" t="s">
        <v>32</v>
      </c>
      <c r="B24428" s="2" t="s">
        <v>58</v>
      </c>
      <c r="C24428" s="2" t="s">
        <v>104</v>
      </c>
      <c r="D24428" s="2" t="s">
        <v>33</v>
      </c>
      <c r="E24428" s="2" t="str">
        <f t="shared" si="381"/>
        <v>2012Harrogate and District NHS Foundation TrustWhen you had important questions to ask a nurse, did you get answers that you could understand?</v>
      </c>
      <c r="F24428" s="29">
        <v>82.49</v>
      </c>
      <c r="G24428" s="29">
        <v>1.38</v>
      </c>
      <c r="H24428" s="29">
        <v>79.78</v>
      </c>
      <c r="I24428" s="29">
        <v>85.19</v>
      </c>
    </row>
    <row r="24429" spans="1:9" x14ac:dyDescent="0.25">
      <c r="A24429" s="2" t="s">
        <v>32</v>
      </c>
      <c r="B24429" s="2" t="s">
        <v>58</v>
      </c>
      <c r="C24429" s="2" t="s">
        <v>67</v>
      </c>
      <c r="D24429" s="2" t="s">
        <v>33</v>
      </c>
      <c r="E24429" s="2" t="str">
        <f t="shared" si="381"/>
        <v>2012Basildon and Thurrock University Hospitals NHS Foundation TrustWhen you had important questions to ask a nurse, did you get answers that you could understand?</v>
      </c>
      <c r="F24429" s="29">
        <v>82.3</v>
      </c>
      <c r="G24429" s="29">
        <v>1.43</v>
      </c>
      <c r="H24429" s="29">
        <v>79.5</v>
      </c>
      <c r="I24429" s="29">
        <v>85.11</v>
      </c>
    </row>
    <row r="24430" spans="1:9" x14ac:dyDescent="0.25">
      <c r="A24430" s="2" t="s">
        <v>32</v>
      </c>
      <c r="B24430" s="2" t="s">
        <v>58</v>
      </c>
      <c r="C24430" s="2" t="s">
        <v>169</v>
      </c>
      <c r="D24430" s="2" t="s">
        <v>33</v>
      </c>
      <c r="E24430" s="2" t="str">
        <f t="shared" si="381"/>
        <v>2012Southport and Ormskirk Hospital NHS TrustWhen you had important questions to ask a nurse, did you get answers that you could understand?</v>
      </c>
      <c r="F24430" s="29">
        <v>82.13</v>
      </c>
      <c r="G24430" s="29">
        <v>1.51</v>
      </c>
      <c r="H24430" s="29">
        <v>79.180000000000007</v>
      </c>
      <c r="I24430" s="29">
        <v>85.08</v>
      </c>
    </row>
    <row r="24431" spans="1:9" x14ac:dyDescent="0.25">
      <c r="A24431" s="2" t="s">
        <v>32</v>
      </c>
      <c r="B24431" s="2" t="s">
        <v>58</v>
      </c>
      <c r="C24431" s="2" t="s">
        <v>123</v>
      </c>
      <c r="D24431" s="2" t="s">
        <v>33</v>
      </c>
      <c r="E24431" s="2" t="str">
        <f t="shared" si="381"/>
        <v>2012Maidstone and Tunbridge Wells NHS TrustWhen you had important questions to ask a nurse, did you get answers that you could understand?</v>
      </c>
      <c r="F24431" s="29">
        <v>82.4</v>
      </c>
      <c r="G24431" s="29">
        <v>1.35</v>
      </c>
      <c r="H24431" s="29">
        <v>79.75</v>
      </c>
      <c r="I24431" s="29">
        <v>85.05</v>
      </c>
    </row>
    <row r="24432" spans="1:9" x14ac:dyDescent="0.25">
      <c r="A24432" s="2" t="s">
        <v>32</v>
      </c>
      <c r="B24432" s="2" t="s">
        <v>58</v>
      </c>
      <c r="C24432" s="2" t="s">
        <v>213</v>
      </c>
      <c r="D24432" s="2" t="s">
        <v>33</v>
      </c>
      <c r="E24432" s="2" t="str">
        <f t="shared" si="381"/>
        <v>2012Yeovil District Hospital NHS Foundation TrustWhen you had important questions to ask a nurse, did you get answers that you could understand?</v>
      </c>
      <c r="F24432" s="29">
        <v>82.44</v>
      </c>
      <c r="G24432" s="29">
        <v>1.33</v>
      </c>
      <c r="H24432" s="29">
        <v>79.84</v>
      </c>
      <c r="I24432" s="29">
        <v>85.04</v>
      </c>
    </row>
    <row r="24433" spans="1:9" x14ac:dyDescent="0.25">
      <c r="A24433" s="2" t="s">
        <v>32</v>
      </c>
      <c r="B24433" s="2" t="s">
        <v>58</v>
      </c>
      <c r="C24433" s="2" t="s">
        <v>70</v>
      </c>
      <c r="D24433" s="2" t="s">
        <v>33</v>
      </c>
      <c r="E24433" s="2" t="str">
        <f t="shared" si="381"/>
        <v>2012Blackpool Teaching Hospitals NHS Foundation TrustWhen you had important questions to ask a nurse, did you get answers that you could understand?</v>
      </c>
      <c r="F24433" s="29">
        <v>82.1</v>
      </c>
      <c r="G24433" s="29">
        <v>1.46</v>
      </c>
      <c r="H24433" s="29">
        <v>79.23</v>
      </c>
      <c r="I24433" s="29">
        <v>84.97</v>
      </c>
    </row>
    <row r="24434" spans="1:9" x14ac:dyDescent="0.25">
      <c r="A24434" s="2" t="s">
        <v>32</v>
      </c>
      <c r="B24434" s="2" t="s">
        <v>58</v>
      </c>
      <c r="C24434" s="2" t="s">
        <v>166</v>
      </c>
      <c r="D24434" s="2" t="s">
        <v>33</v>
      </c>
      <c r="E24434" s="2" t="str">
        <f t="shared" si="381"/>
        <v>2012South Tyneside NHS Foundation TrustWhen you had important questions to ask a nurse, did you get answers that you could understand?</v>
      </c>
      <c r="F24434" s="29">
        <v>81.760000000000005</v>
      </c>
      <c r="G24434" s="29">
        <v>1.64</v>
      </c>
      <c r="H24434" s="29">
        <v>78.55</v>
      </c>
      <c r="I24434" s="29">
        <v>84.97</v>
      </c>
    </row>
    <row r="24435" spans="1:9" x14ac:dyDescent="0.25">
      <c r="A24435" s="2" t="s">
        <v>32</v>
      </c>
      <c r="B24435" s="2" t="s">
        <v>58</v>
      </c>
      <c r="C24435" s="2" t="s">
        <v>170</v>
      </c>
      <c r="D24435" s="2" t="s">
        <v>33</v>
      </c>
      <c r="E24435" s="2" t="str">
        <f t="shared" si="381"/>
        <v>2012St George's Healthcare NHS TrustWhen you had important questions to ask a nurse, did you get answers that you could understand?</v>
      </c>
      <c r="F24435" s="29">
        <v>81.73</v>
      </c>
      <c r="G24435" s="29">
        <v>1.65</v>
      </c>
      <c r="H24435" s="29">
        <v>78.489999999999995</v>
      </c>
      <c r="I24435" s="29">
        <v>84.97</v>
      </c>
    </row>
    <row r="24436" spans="1:9" x14ac:dyDescent="0.25">
      <c r="A24436" s="2" t="s">
        <v>32</v>
      </c>
      <c r="B24436" s="2" t="s">
        <v>58</v>
      </c>
      <c r="C24436" s="2" t="s">
        <v>131</v>
      </c>
      <c r="D24436" s="2" t="s">
        <v>33</v>
      </c>
      <c r="E24436" s="2" t="str">
        <f t="shared" si="381"/>
        <v>2012North Bristol NHS TrustWhen you had important questions to ask a nurse, did you get answers that you could understand?</v>
      </c>
      <c r="F24436" s="29">
        <v>82.29</v>
      </c>
      <c r="G24436" s="29">
        <v>1.32</v>
      </c>
      <c r="H24436" s="29">
        <v>79.69</v>
      </c>
      <c r="I24436" s="29">
        <v>84.88</v>
      </c>
    </row>
    <row r="24437" spans="1:9" x14ac:dyDescent="0.25">
      <c r="A24437" s="2" t="s">
        <v>32</v>
      </c>
      <c r="B24437" s="2" t="s">
        <v>58</v>
      </c>
      <c r="C24437" s="2" t="s">
        <v>145</v>
      </c>
      <c r="D24437" s="2" t="s">
        <v>33</v>
      </c>
      <c r="E24437" s="2" t="str">
        <f t="shared" si="381"/>
        <v>2012Portsmouth Hospitals NHS TrustWhen you had important questions to ask a nurse, did you get answers that you could understand?</v>
      </c>
      <c r="F24437" s="29">
        <v>82.02</v>
      </c>
      <c r="G24437" s="29">
        <v>1.43</v>
      </c>
      <c r="H24437" s="29">
        <v>79.209999999999994</v>
      </c>
      <c r="I24437" s="29">
        <v>84.82</v>
      </c>
    </row>
    <row r="24438" spans="1:9" x14ac:dyDescent="0.25">
      <c r="A24438" s="2" t="s">
        <v>32</v>
      </c>
      <c r="B24438" s="2" t="s">
        <v>58</v>
      </c>
      <c r="C24438" s="2" t="s">
        <v>171</v>
      </c>
      <c r="D24438" s="2" t="s">
        <v>33</v>
      </c>
      <c r="E24438" s="2" t="str">
        <f t="shared" si="381"/>
        <v>2012St Helens and Knowsley Teaching Hospitals NHS TrustWhen you had important questions to ask a nurse, did you get answers that you could understand?</v>
      </c>
      <c r="F24438" s="29">
        <v>81.64</v>
      </c>
      <c r="G24438" s="29">
        <v>1.61</v>
      </c>
      <c r="H24438" s="29">
        <v>78.489999999999995</v>
      </c>
      <c r="I24438" s="29">
        <v>84.79</v>
      </c>
    </row>
    <row r="24439" spans="1:9" x14ac:dyDescent="0.25">
      <c r="A24439" s="2" t="s">
        <v>32</v>
      </c>
      <c r="B24439" s="2" t="s">
        <v>58</v>
      </c>
      <c r="C24439" s="2" t="s">
        <v>137</v>
      </c>
      <c r="D24439" s="2" t="s">
        <v>33</v>
      </c>
      <c r="E24439" s="2" t="str">
        <f t="shared" si="381"/>
        <v>2012Northern Lincolnshire and Goole Hospitals NHS Foundation TrustWhen you had important questions to ask a nurse, did you get answers that you could understand?</v>
      </c>
      <c r="F24439" s="29">
        <v>81.709999999999994</v>
      </c>
      <c r="G24439" s="29">
        <v>1.55</v>
      </c>
      <c r="H24439" s="29">
        <v>78.680000000000007</v>
      </c>
      <c r="I24439" s="29">
        <v>84.74</v>
      </c>
    </row>
    <row r="24440" spans="1:9" x14ac:dyDescent="0.25">
      <c r="A24440" s="2" t="s">
        <v>32</v>
      </c>
      <c r="B24440" s="2" t="s">
        <v>58</v>
      </c>
      <c r="C24440" s="2" t="s">
        <v>140</v>
      </c>
      <c r="D24440" s="2" t="s">
        <v>33</v>
      </c>
      <c r="E24440" s="2" t="str">
        <f t="shared" si="381"/>
        <v>2012Oxford University Hospitals NHS TrustWhen you had important questions to ask a nurse, did you get answers that you could understand?</v>
      </c>
      <c r="F24440" s="29">
        <v>81.91</v>
      </c>
      <c r="G24440" s="29">
        <v>1.4</v>
      </c>
      <c r="H24440" s="29">
        <v>79.150000000000006</v>
      </c>
      <c r="I24440" s="29">
        <v>84.66</v>
      </c>
    </row>
    <row r="24441" spans="1:9" x14ac:dyDescent="0.25">
      <c r="A24441" s="2" t="s">
        <v>32</v>
      </c>
      <c r="B24441" s="2" t="s">
        <v>58</v>
      </c>
      <c r="C24441" s="2" t="s">
        <v>111</v>
      </c>
      <c r="D24441" s="2" t="s">
        <v>33</v>
      </c>
      <c r="E24441" s="2" t="str">
        <f t="shared" si="381"/>
        <v>2012Ipswich Hospital NHS TrustWhen you had important questions to ask a nurse, did you get answers that you could understand?</v>
      </c>
      <c r="F24441" s="29">
        <v>81.88</v>
      </c>
      <c r="G24441" s="29">
        <v>1.4</v>
      </c>
      <c r="H24441" s="29">
        <v>79.13</v>
      </c>
      <c r="I24441" s="29">
        <v>84.63</v>
      </c>
    </row>
    <row r="24442" spans="1:9" x14ac:dyDescent="0.25">
      <c r="A24442" s="2" t="s">
        <v>32</v>
      </c>
      <c r="B24442" s="2" t="s">
        <v>58</v>
      </c>
      <c r="C24442" s="2" t="s">
        <v>107</v>
      </c>
      <c r="D24442" s="2" t="s">
        <v>33</v>
      </c>
      <c r="E24442" s="2" t="str">
        <f t="shared" si="381"/>
        <v>2012Hinchingbrooke Health Care NHS TrustWhen you had important questions to ask a nurse, did you get answers that you could understand?</v>
      </c>
      <c r="F24442" s="29">
        <v>81.739999999999995</v>
      </c>
      <c r="G24442" s="29">
        <v>1.44</v>
      </c>
      <c r="H24442" s="29">
        <v>78.91</v>
      </c>
      <c r="I24442" s="29">
        <v>84.57</v>
      </c>
    </row>
    <row r="24443" spans="1:9" x14ac:dyDescent="0.25">
      <c r="A24443" s="2" t="s">
        <v>32</v>
      </c>
      <c r="B24443" s="2" t="s">
        <v>58</v>
      </c>
      <c r="C24443" s="2" t="s">
        <v>210</v>
      </c>
      <c r="D24443" s="2" t="s">
        <v>33</v>
      </c>
      <c r="E24443" s="2" t="str">
        <f t="shared" si="381"/>
        <v>2012Worcestershire Acute Hospitals NHS TrustWhen you had important questions to ask a nurse, did you get answers that you could understand?</v>
      </c>
      <c r="F24443" s="29">
        <v>81.61</v>
      </c>
      <c r="G24443" s="29">
        <v>1.45</v>
      </c>
      <c r="H24443" s="29">
        <v>78.760000000000005</v>
      </c>
      <c r="I24443" s="29">
        <v>84.46</v>
      </c>
    </row>
    <row r="24444" spans="1:9" x14ac:dyDescent="0.25">
      <c r="A24444" s="2" t="s">
        <v>32</v>
      </c>
      <c r="B24444" s="2" t="s">
        <v>58</v>
      </c>
      <c r="C24444" s="2" t="s">
        <v>91</v>
      </c>
      <c r="D24444" s="2" t="s">
        <v>33</v>
      </c>
      <c r="E24444" s="2" t="str">
        <f t="shared" si="381"/>
        <v>2012East and North Hertfordshire NHS TrustWhen you had important questions to ask a nurse, did you get answers that you could understand?</v>
      </c>
      <c r="F24444" s="29">
        <v>81.22</v>
      </c>
      <c r="G24444" s="29">
        <v>1.64</v>
      </c>
      <c r="H24444" s="29">
        <v>78.010000000000005</v>
      </c>
      <c r="I24444" s="29">
        <v>84.43</v>
      </c>
    </row>
    <row r="24445" spans="1:9" x14ac:dyDescent="0.25">
      <c r="A24445" s="2" t="s">
        <v>32</v>
      </c>
      <c r="B24445" s="2" t="s">
        <v>58</v>
      </c>
      <c r="C24445" s="2" t="s">
        <v>133</v>
      </c>
      <c r="D24445" s="2" t="s">
        <v>33</v>
      </c>
      <c r="E24445" s="2" t="str">
        <f t="shared" si="381"/>
        <v>2012North Tees and Hartlepool NHS Foundation TrustWhen you had important questions to ask a nurse, did you get answers that you could understand?</v>
      </c>
      <c r="F24445" s="29">
        <v>81.400000000000006</v>
      </c>
      <c r="G24445" s="29">
        <v>1.53</v>
      </c>
      <c r="H24445" s="29">
        <v>78.41</v>
      </c>
      <c r="I24445" s="29">
        <v>84.4</v>
      </c>
    </row>
    <row r="24446" spans="1:9" x14ac:dyDescent="0.25">
      <c r="A24446" s="2" t="s">
        <v>32</v>
      </c>
      <c r="B24446" s="2" t="s">
        <v>58</v>
      </c>
      <c r="C24446" s="2" t="s">
        <v>185</v>
      </c>
      <c r="D24446" s="2" t="s">
        <v>33</v>
      </c>
      <c r="E24446" s="2" t="str">
        <f t="shared" si="381"/>
        <v>2012The Rotherham NHS Foundation TrustWhen you had important questions to ask a nurse, did you get answers that you could understand?</v>
      </c>
      <c r="F24446" s="29">
        <v>81.2</v>
      </c>
      <c r="G24446" s="29">
        <v>1.61</v>
      </c>
      <c r="H24446" s="29">
        <v>78.03</v>
      </c>
      <c r="I24446" s="29">
        <v>84.36</v>
      </c>
    </row>
    <row r="24447" spans="1:9" x14ac:dyDescent="0.25">
      <c r="A24447" s="2" t="s">
        <v>32</v>
      </c>
      <c r="B24447" s="2" t="s">
        <v>58</v>
      </c>
      <c r="C24447" s="2" t="s">
        <v>173</v>
      </c>
      <c r="D24447" s="2" t="s">
        <v>33</v>
      </c>
      <c r="E24447" s="2" t="str">
        <f t="shared" si="381"/>
        <v>2012Surrey and Sussex Healthcare NHS TrustWhen you had important questions to ask a nurse, did you get answers that you could understand?</v>
      </c>
      <c r="F24447" s="29">
        <v>81.53</v>
      </c>
      <c r="G24447" s="29">
        <v>1.44</v>
      </c>
      <c r="H24447" s="29">
        <v>78.709999999999994</v>
      </c>
      <c r="I24447" s="29">
        <v>84.34</v>
      </c>
    </row>
    <row r="24448" spans="1:9" x14ac:dyDescent="0.25">
      <c r="A24448" s="2" t="s">
        <v>32</v>
      </c>
      <c r="B24448" s="2" t="s">
        <v>58</v>
      </c>
      <c r="C24448" s="2" t="s">
        <v>113</v>
      </c>
      <c r="D24448" s="2" t="s">
        <v>33</v>
      </c>
      <c r="E24448" s="2" t="str">
        <f t="shared" si="381"/>
        <v>2012James Paget University Hospitals NHS Foundation TrustWhen you had important questions to ask a nurse, did you get answers that you could understand?</v>
      </c>
      <c r="F24448" s="29">
        <v>81.62</v>
      </c>
      <c r="G24448" s="29">
        <v>1.38</v>
      </c>
      <c r="H24448" s="29">
        <v>78.91</v>
      </c>
      <c r="I24448" s="29">
        <v>84.32</v>
      </c>
    </row>
    <row r="24449" spans="1:9" x14ac:dyDescent="0.25">
      <c r="A24449" s="2" t="s">
        <v>32</v>
      </c>
      <c r="B24449" s="2" t="s">
        <v>58</v>
      </c>
      <c r="C24449" s="2" t="s">
        <v>204</v>
      </c>
      <c r="D24449" s="2" t="s">
        <v>33</v>
      </c>
      <c r="E24449" s="2" t="str">
        <f t="shared" si="381"/>
        <v>2012West Hertfordshire Hospitals NHS TrustWhen you had important questions to ask a nurse, did you get answers that you could understand?</v>
      </c>
      <c r="F24449" s="29">
        <v>81.38</v>
      </c>
      <c r="G24449" s="29">
        <v>1.49</v>
      </c>
      <c r="H24449" s="29">
        <v>78.459999999999994</v>
      </c>
      <c r="I24449" s="29">
        <v>84.29</v>
      </c>
    </row>
    <row r="24450" spans="1:9" x14ac:dyDescent="0.25">
      <c r="A24450" s="2" t="s">
        <v>32</v>
      </c>
      <c r="B24450" s="2" t="s">
        <v>58</v>
      </c>
      <c r="C24450" s="2" t="s">
        <v>186</v>
      </c>
      <c r="D24450" s="2" t="s">
        <v>33</v>
      </c>
      <c r="E24450" s="2" t="str">
        <f t="shared" ref="E24450:E24513" si="382">B24450&amp;C24450&amp;D24450</f>
        <v>2012The Royal Bournemouth and Christchurch Hospitals NHS Foundation TrustWhen you had important questions to ask a nurse, did you get answers that you could understand?</v>
      </c>
      <c r="F24450" s="29">
        <v>81.55</v>
      </c>
      <c r="G24450" s="29">
        <v>1.39</v>
      </c>
      <c r="H24450" s="29">
        <v>78.819999999999993</v>
      </c>
      <c r="I24450" s="29">
        <v>84.28</v>
      </c>
    </row>
    <row r="24451" spans="1:9" x14ac:dyDescent="0.25">
      <c r="A24451" s="2" t="s">
        <v>32</v>
      </c>
      <c r="B24451" s="2" t="s">
        <v>58</v>
      </c>
      <c r="C24451" s="2" t="s">
        <v>92</v>
      </c>
      <c r="D24451" s="2" t="s">
        <v>33</v>
      </c>
      <c r="E24451" s="2" t="str">
        <f t="shared" si="382"/>
        <v>2012East Cheshire NHS TrustWhen you had important questions to ask a nurse, did you get answers that you could understand?</v>
      </c>
      <c r="F24451" s="29">
        <v>81.38</v>
      </c>
      <c r="G24451" s="29">
        <v>1.46</v>
      </c>
      <c r="H24451" s="29">
        <v>78.510000000000005</v>
      </c>
      <c r="I24451" s="29">
        <v>84.24</v>
      </c>
    </row>
    <row r="24452" spans="1:9" x14ac:dyDescent="0.25">
      <c r="A24452" s="2" t="s">
        <v>32</v>
      </c>
      <c r="B24452" s="2" t="s">
        <v>58</v>
      </c>
      <c r="C24452" s="2" t="s">
        <v>128</v>
      </c>
      <c r="D24452" s="2" t="s">
        <v>33</v>
      </c>
      <c r="E24452" s="2" t="str">
        <f t="shared" si="382"/>
        <v>2012Mid Yorkshire Hospitals NHS TrustWhen you had important questions to ask a nurse, did you get answers that you could understand?</v>
      </c>
      <c r="F24452" s="29">
        <v>81.239999999999995</v>
      </c>
      <c r="G24452" s="29">
        <v>1.51</v>
      </c>
      <c r="H24452" s="29">
        <v>78.28</v>
      </c>
      <c r="I24452" s="29">
        <v>84.19</v>
      </c>
    </row>
    <row r="24453" spans="1:9" x14ac:dyDescent="0.25">
      <c r="A24453" s="2" t="s">
        <v>32</v>
      </c>
      <c r="B24453" s="2" t="s">
        <v>58</v>
      </c>
      <c r="C24453" s="2" t="s">
        <v>129</v>
      </c>
      <c r="D24453" s="2" t="s">
        <v>33</v>
      </c>
      <c r="E24453" s="2" t="str">
        <f t="shared" si="382"/>
        <v>2012Milton Keynes Hospital NHS Foundation TrustWhen you had important questions to ask a nurse, did you get answers that you could understand?</v>
      </c>
      <c r="F24453" s="29">
        <v>81.27</v>
      </c>
      <c r="G24453" s="29">
        <v>1.45</v>
      </c>
      <c r="H24453" s="29">
        <v>78.42</v>
      </c>
      <c r="I24453" s="29">
        <v>84.12</v>
      </c>
    </row>
    <row r="24454" spans="1:9" x14ac:dyDescent="0.25">
      <c r="A24454" s="2" t="s">
        <v>32</v>
      </c>
      <c r="B24454" s="2" t="s">
        <v>58</v>
      </c>
      <c r="C24454" s="2" t="s">
        <v>172</v>
      </c>
      <c r="D24454" s="2" t="s">
        <v>33</v>
      </c>
      <c r="E24454" s="2" t="str">
        <f t="shared" si="382"/>
        <v>2012Stockport NHS Foundation TrustWhen you had important questions to ask a nurse, did you get answers that you could understand?</v>
      </c>
      <c r="F24454" s="29">
        <v>81.150000000000006</v>
      </c>
      <c r="G24454" s="29">
        <v>1.49</v>
      </c>
      <c r="H24454" s="29">
        <v>78.239999999999995</v>
      </c>
      <c r="I24454" s="29">
        <v>84.07</v>
      </c>
    </row>
    <row r="24455" spans="1:9" x14ac:dyDescent="0.25">
      <c r="A24455" s="2" t="s">
        <v>32</v>
      </c>
      <c r="B24455" s="2" t="s">
        <v>58</v>
      </c>
      <c r="C24455" s="2" t="s">
        <v>117</v>
      </c>
      <c r="D24455" s="2" t="s">
        <v>33</v>
      </c>
      <c r="E24455" s="2" t="str">
        <f t="shared" si="382"/>
        <v>2012Lancashire Teaching Hospitals NHS Foundation TrustWhen you had important questions to ask a nurse, did you get answers that you could understand?</v>
      </c>
      <c r="F24455" s="29">
        <v>81.03</v>
      </c>
      <c r="G24455" s="29">
        <v>1.54</v>
      </c>
      <c r="H24455" s="29">
        <v>78</v>
      </c>
      <c r="I24455" s="29">
        <v>84.05</v>
      </c>
    </row>
    <row r="24456" spans="1:9" x14ac:dyDescent="0.25">
      <c r="A24456" s="2" t="s">
        <v>32</v>
      </c>
      <c r="B24456" s="2" t="s">
        <v>58</v>
      </c>
      <c r="C24456" s="2" t="s">
        <v>143</v>
      </c>
      <c r="D24456" s="2" t="s">
        <v>33</v>
      </c>
      <c r="E24456" s="2" t="str">
        <f t="shared" si="382"/>
        <v>2012Plymouth Hospitals NHS TrustWhen you had important questions to ask a nurse, did you get answers that you could understand?</v>
      </c>
      <c r="F24456" s="29">
        <v>81.400000000000006</v>
      </c>
      <c r="G24456" s="29">
        <v>1.35</v>
      </c>
      <c r="H24456" s="29">
        <v>78.760000000000005</v>
      </c>
      <c r="I24456" s="29">
        <v>84.05</v>
      </c>
    </row>
    <row r="24457" spans="1:9" x14ac:dyDescent="0.25">
      <c r="A24457" s="2" t="s">
        <v>32</v>
      </c>
      <c r="B24457" s="2" t="s">
        <v>58</v>
      </c>
      <c r="C24457" s="2" t="s">
        <v>183</v>
      </c>
      <c r="D24457" s="2" t="s">
        <v>33</v>
      </c>
      <c r="E24457" s="2" t="str">
        <f t="shared" si="382"/>
        <v>2012The Queen Elizabeth Hospital King's Lynn NHS Foundation TrustWhen you had important questions to ask a nurse, did you get answers that you could understand?</v>
      </c>
      <c r="F24457" s="29">
        <v>81.02</v>
      </c>
      <c r="G24457" s="29">
        <v>1.45</v>
      </c>
      <c r="H24457" s="29">
        <v>78.180000000000007</v>
      </c>
      <c r="I24457" s="29">
        <v>83.87</v>
      </c>
    </row>
    <row r="24458" spans="1:9" x14ac:dyDescent="0.25">
      <c r="A24458" s="2" t="s">
        <v>32</v>
      </c>
      <c r="B24458" s="2" t="s">
        <v>58</v>
      </c>
      <c r="C24458" s="2" t="s">
        <v>62</v>
      </c>
      <c r="D24458" s="2" t="s">
        <v>33</v>
      </c>
      <c r="E24458" s="2" t="str">
        <f t="shared" si="382"/>
        <v>2012Ashford and St Peter's Hospitals NHS Foundation TrustWhen you had important questions to ask a nurse, did you get answers that you could understand?</v>
      </c>
      <c r="F24458" s="27">
        <v>80.83</v>
      </c>
      <c r="G24458" s="27">
        <v>1.54</v>
      </c>
      <c r="H24458" s="27">
        <v>77.819999999999993</v>
      </c>
      <c r="I24458" s="27">
        <v>83.85</v>
      </c>
    </row>
    <row r="24459" spans="1:9" x14ac:dyDescent="0.25">
      <c r="A24459" s="2" t="s">
        <v>32</v>
      </c>
      <c r="B24459" s="2" t="s">
        <v>58</v>
      </c>
      <c r="C24459" s="2" t="s">
        <v>79</v>
      </c>
      <c r="D24459" s="2" t="s">
        <v>33</v>
      </c>
      <c r="E24459" s="2" t="str">
        <f t="shared" si="382"/>
        <v>2012Chelsea and Westminster Hospital NHS Foundation TrustWhen you had important questions to ask a nurse, did you get answers that you could understand?</v>
      </c>
      <c r="F24459" s="29">
        <v>80.41</v>
      </c>
      <c r="G24459" s="29">
        <v>1.71</v>
      </c>
      <c r="H24459" s="29">
        <v>77.05</v>
      </c>
      <c r="I24459" s="29">
        <v>83.76</v>
      </c>
    </row>
    <row r="24460" spans="1:9" x14ac:dyDescent="0.25">
      <c r="A24460" s="2" t="s">
        <v>32</v>
      </c>
      <c r="B24460" s="2" t="s">
        <v>58</v>
      </c>
      <c r="C24460" s="2" t="s">
        <v>192</v>
      </c>
      <c r="D24460" s="2" t="s">
        <v>33</v>
      </c>
      <c r="E24460" s="2" t="str">
        <f t="shared" si="382"/>
        <v>2012United Lincolnshire Hospitals NHS TrustWhen you had important questions to ask a nurse, did you get answers that you could understand?</v>
      </c>
      <c r="F24460" s="29">
        <v>80.72</v>
      </c>
      <c r="G24460" s="29">
        <v>1.52</v>
      </c>
      <c r="H24460" s="29">
        <v>77.73</v>
      </c>
      <c r="I24460" s="29">
        <v>83.7</v>
      </c>
    </row>
    <row r="24461" spans="1:9" x14ac:dyDescent="0.25">
      <c r="A24461" s="2" t="s">
        <v>32</v>
      </c>
      <c r="B24461" s="2" t="s">
        <v>58</v>
      </c>
      <c r="C24461" s="2" t="s">
        <v>174</v>
      </c>
      <c r="D24461" s="2" t="s">
        <v>33</v>
      </c>
      <c r="E24461" s="2" t="str">
        <f t="shared" si="382"/>
        <v>2012Tameside Hospital NHS Foundation TrustWhen you had important questions to ask a nurse, did you get answers that you could understand?</v>
      </c>
      <c r="F24461" s="29">
        <v>80.739999999999995</v>
      </c>
      <c r="G24461" s="29">
        <v>1.51</v>
      </c>
      <c r="H24461" s="29">
        <v>77.78</v>
      </c>
      <c r="I24461" s="29">
        <v>83.69</v>
      </c>
    </row>
    <row r="24462" spans="1:9" x14ac:dyDescent="0.25">
      <c r="A24462" s="2" t="s">
        <v>32</v>
      </c>
      <c r="B24462" s="2" t="s">
        <v>58</v>
      </c>
      <c r="C24462" s="2" t="s">
        <v>155</v>
      </c>
      <c r="D24462" s="2" t="s">
        <v>33</v>
      </c>
      <c r="E24462" s="2" t="str">
        <f t="shared" si="382"/>
        <v>2012Royal Surrey County Hospital NHS Foundation TrustWhen you had important questions to ask a nurse, did you get answers that you could understand?</v>
      </c>
      <c r="F24462" s="29">
        <v>80.930000000000007</v>
      </c>
      <c r="G24462" s="29">
        <v>1.4</v>
      </c>
      <c r="H24462" s="29">
        <v>78.180000000000007</v>
      </c>
      <c r="I24462" s="29">
        <v>83.67</v>
      </c>
    </row>
    <row r="24463" spans="1:9" x14ac:dyDescent="0.25">
      <c r="A24463" s="2" t="s">
        <v>32</v>
      </c>
      <c r="B24463" s="2" t="s">
        <v>58</v>
      </c>
      <c r="C24463" s="2" t="s">
        <v>96</v>
      </c>
      <c r="D24463" s="2" t="s">
        <v>33</v>
      </c>
      <c r="E24463" s="2" t="str">
        <f t="shared" si="382"/>
        <v>2012Epsom and St Helier University Hospitals NHS TrustWhen you had important questions to ask a nurse, did you get answers that you could understand?</v>
      </c>
      <c r="F24463" s="29">
        <v>80.7</v>
      </c>
      <c r="G24463" s="29">
        <v>1.5</v>
      </c>
      <c r="H24463" s="29">
        <v>77.77</v>
      </c>
      <c r="I24463" s="29">
        <v>83.63</v>
      </c>
    </row>
    <row r="24464" spans="1:9" x14ac:dyDescent="0.25">
      <c r="A24464" s="2" t="s">
        <v>32</v>
      </c>
      <c r="B24464" s="2" t="s">
        <v>58</v>
      </c>
      <c r="C24464" s="2" t="s">
        <v>135</v>
      </c>
      <c r="D24464" s="2" t="s">
        <v>33</v>
      </c>
      <c r="E24464" s="2" t="str">
        <f t="shared" si="382"/>
        <v>2012Northampton General Hospital NHS TrustWhen you had important questions to ask a nurse, did you get answers that you could understand?</v>
      </c>
      <c r="F24464" s="29">
        <v>80.77</v>
      </c>
      <c r="G24464" s="29">
        <v>1.34</v>
      </c>
      <c r="H24464" s="29">
        <v>78.150000000000006</v>
      </c>
      <c r="I24464" s="29">
        <v>83.4</v>
      </c>
    </row>
    <row r="24465" spans="1:9" x14ac:dyDescent="0.25">
      <c r="A24465" s="2" t="s">
        <v>32</v>
      </c>
      <c r="B24465" s="2" t="s">
        <v>58</v>
      </c>
      <c r="C24465" s="2" t="s">
        <v>199</v>
      </c>
      <c r="D24465" s="2" t="s">
        <v>33</v>
      </c>
      <c r="E24465" s="2" t="str">
        <f t="shared" si="382"/>
        <v>2012University Hospitals Coventry and Warwickshire NHS TrustWhen you had important questions to ask a nurse, did you get answers that you could understand?</v>
      </c>
      <c r="F24465" s="29">
        <v>80.349999999999994</v>
      </c>
      <c r="G24465" s="29">
        <v>1.56</v>
      </c>
      <c r="H24465" s="29">
        <v>77.290000000000006</v>
      </c>
      <c r="I24465" s="29">
        <v>83.4</v>
      </c>
    </row>
    <row r="24466" spans="1:9" x14ac:dyDescent="0.25">
      <c r="A24466" s="2" t="s">
        <v>32</v>
      </c>
      <c r="B24466" s="2" t="s">
        <v>58</v>
      </c>
      <c r="C24466" s="2" t="s">
        <v>110</v>
      </c>
      <c r="D24466" s="2" t="s">
        <v>33</v>
      </c>
      <c r="E24466" s="2" t="str">
        <f t="shared" si="382"/>
        <v>2012Imperial College Healthcare NHS TrustWhen you had important questions to ask a nurse, did you get answers that you could understand?</v>
      </c>
      <c r="F24466" s="29">
        <v>79.930000000000007</v>
      </c>
      <c r="G24466" s="29">
        <v>1.71</v>
      </c>
      <c r="H24466" s="29">
        <v>76.59</v>
      </c>
      <c r="I24466" s="29">
        <v>83.28</v>
      </c>
    </row>
    <row r="24467" spans="1:9" x14ac:dyDescent="0.25">
      <c r="A24467" s="2" t="s">
        <v>32</v>
      </c>
      <c r="B24467" s="2" t="s">
        <v>58</v>
      </c>
      <c r="C24467" s="2" t="s">
        <v>179</v>
      </c>
      <c r="D24467" s="2" t="s">
        <v>33</v>
      </c>
      <c r="E24467" s="2" t="str">
        <f t="shared" si="382"/>
        <v>2012The Hillingdon Hospitals NHS Foundation TrustWhen you had important questions to ask a nurse, did you get answers that you could understand?</v>
      </c>
      <c r="F24467" s="29">
        <v>79.989999999999995</v>
      </c>
      <c r="G24467" s="29">
        <v>1.59</v>
      </c>
      <c r="H24467" s="29">
        <v>76.87</v>
      </c>
      <c r="I24467" s="29">
        <v>83.12</v>
      </c>
    </row>
    <row r="24468" spans="1:9" x14ac:dyDescent="0.25">
      <c r="A24468" s="2" t="s">
        <v>32</v>
      </c>
      <c r="B24468" s="2" t="s">
        <v>58</v>
      </c>
      <c r="C24468" s="2" t="s">
        <v>178</v>
      </c>
      <c r="D24468" s="2" t="s">
        <v>33</v>
      </c>
      <c r="E24468" s="2" t="str">
        <f t="shared" si="382"/>
        <v>2012The Dudley Group NHS Foundation TrustWhen you had important questions to ask a nurse, did you get answers that you could understand?</v>
      </c>
      <c r="F24468" s="29">
        <v>80.069999999999993</v>
      </c>
      <c r="G24468" s="29">
        <v>1.51</v>
      </c>
      <c r="H24468" s="29">
        <v>77.11</v>
      </c>
      <c r="I24468" s="29">
        <v>83.04</v>
      </c>
    </row>
    <row r="24469" spans="1:9" x14ac:dyDescent="0.25">
      <c r="A24469" s="2" t="s">
        <v>32</v>
      </c>
      <c r="B24469" s="2" t="s">
        <v>58</v>
      </c>
      <c r="C24469" s="2" t="s">
        <v>68</v>
      </c>
      <c r="D24469" s="2" t="s">
        <v>33</v>
      </c>
      <c r="E24469" s="2" t="str">
        <f t="shared" si="382"/>
        <v>2012Bedford Hospital NHS TrustWhen you had important questions to ask a nurse, did you get answers that you could understand?</v>
      </c>
      <c r="F24469" s="29">
        <v>79.97</v>
      </c>
      <c r="G24469" s="29">
        <v>1.52</v>
      </c>
      <c r="H24469" s="29">
        <v>77</v>
      </c>
      <c r="I24469" s="29">
        <v>82.94</v>
      </c>
    </row>
    <row r="24470" spans="1:9" x14ac:dyDescent="0.25">
      <c r="A24470" s="2" t="s">
        <v>32</v>
      </c>
      <c r="B24470" s="2" t="s">
        <v>58</v>
      </c>
      <c r="C24470" s="2" t="s">
        <v>115</v>
      </c>
      <c r="D24470" s="2" t="s">
        <v>33</v>
      </c>
      <c r="E24470" s="2" t="str">
        <f t="shared" si="382"/>
        <v>2012King's College Hospital NHS Foundation TrustWhen you had important questions to ask a nurse, did you get answers that you could understand?</v>
      </c>
      <c r="F24470" s="29">
        <v>79.61</v>
      </c>
      <c r="G24470" s="29">
        <v>1.6</v>
      </c>
      <c r="H24470" s="29">
        <v>76.48</v>
      </c>
      <c r="I24470" s="29">
        <v>82.74</v>
      </c>
    </row>
    <row r="24471" spans="1:9" x14ac:dyDescent="0.25">
      <c r="A24471" s="2" t="s">
        <v>32</v>
      </c>
      <c r="B24471" s="2" t="s">
        <v>58</v>
      </c>
      <c r="C24471" s="2" t="s">
        <v>81</v>
      </c>
      <c r="D24471" s="2" t="s">
        <v>33</v>
      </c>
      <c r="E24471" s="2" t="str">
        <f t="shared" si="382"/>
        <v>2012City Hospitals Sunderland NHS Foundation TrustWhen you had important questions to ask a nurse, did you get answers that you could understand?</v>
      </c>
      <c r="F24471" s="29">
        <v>79.86</v>
      </c>
      <c r="G24471" s="29">
        <v>1.38</v>
      </c>
      <c r="H24471" s="29">
        <v>77.14</v>
      </c>
      <c r="I24471" s="29">
        <v>82.57</v>
      </c>
    </row>
    <row r="24472" spans="1:9" x14ac:dyDescent="0.25">
      <c r="A24472" s="2" t="s">
        <v>32</v>
      </c>
      <c r="B24472" s="2" t="s">
        <v>58</v>
      </c>
      <c r="C24472" s="2" t="s">
        <v>86</v>
      </c>
      <c r="D24472" s="2" t="s">
        <v>33</v>
      </c>
      <c r="E24472" s="2" t="str">
        <f t="shared" si="382"/>
        <v>2012Dartford and Gravesham NHS TrustWhen you had important questions to ask a nurse, did you get answers that you could understand?</v>
      </c>
      <c r="F24472" s="29">
        <v>79.64</v>
      </c>
      <c r="G24472" s="29">
        <v>1.47</v>
      </c>
      <c r="H24472" s="29">
        <v>76.75</v>
      </c>
      <c r="I24472" s="29">
        <v>82.52</v>
      </c>
    </row>
    <row r="24473" spans="1:9" x14ac:dyDescent="0.25">
      <c r="A24473" s="2" t="s">
        <v>32</v>
      </c>
      <c r="B24473" s="2" t="s">
        <v>58</v>
      </c>
      <c r="C24473" s="2" t="s">
        <v>78</v>
      </c>
      <c r="D24473" s="2" t="s">
        <v>33</v>
      </c>
      <c r="E24473" s="2" t="str">
        <f t="shared" si="382"/>
        <v>2012Central Manchester University Hospitals NHS Foundation TrustWhen you had important questions to ask a nurse, did you get answers that you could understand?</v>
      </c>
      <c r="F24473" s="29">
        <v>79.36</v>
      </c>
      <c r="G24473" s="29">
        <v>1.59</v>
      </c>
      <c r="H24473" s="29">
        <v>76.25</v>
      </c>
      <c r="I24473" s="29">
        <v>82.47</v>
      </c>
    </row>
    <row r="24474" spans="1:9" x14ac:dyDescent="0.25">
      <c r="A24474" s="2" t="s">
        <v>32</v>
      </c>
      <c r="B24474" s="2" t="s">
        <v>58</v>
      </c>
      <c r="C24474" s="2" t="s">
        <v>124</v>
      </c>
      <c r="D24474" s="2" t="s">
        <v>33</v>
      </c>
      <c r="E24474" s="2" t="str">
        <f t="shared" si="382"/>
        <v>2012Medway NHS Foundation TrustWhen you had important questions to ask a nurse, did you get answers that you could understand?</v>
      </c>
      <c r="F24474" s="29">
        <v>79.36</v>
      </c>
      <c r="G24474" s="29">
        <v>1.53</v>
      </c>
      <c r="H24474" s="29">
        <v>76.349999999999994</v>
      </c>
      <c r="I24474" s="29">
        <v>82.36</v>
      </c>
    </row>
    <row r="24475" spans="1:9" x14ac:dyDescent="0.25">
      <c r="A24475" s="2" t="s">
        <v>32</v>
      </c>
      <c r="B24475" s="2" t="s">
        <v>58</v>
      </c>
      <c r="C24475" s="2" t="s">
        <v>164</v>
      </c>
      <c r="D24475" s="2" t="s">
        <v>33</v>
      </c>
      <c r="E24475" s="2" t="str">
        <f t="shared" si="382"/>
        <v>2012South London Healthcare NHS TrustWhen you had important questions to ask a nurse, did you get answers that you could understand?</v>
      </c>
      <c r="F24475" s="29">
        <v>79.36</v>
      </c>
      <c r="G24475" s="29">
        <v>1.37</v>
      </c>
      <c r="H24475" s="29">
        <v>76.69</v>
      </c>
      <c r="I24475" s="29">
        <v>82.04</v>
      </c>
    </row>
    <row r="24476" spans="1:9" x14ac:dyDescent="0.25">
      <c r="A24476" s="2" t="s">
        <v>32</v>
      </c>
      <c r="B24476" s="2" t="s">
        <v>58</v>
      </c>
      <c r="C24476" s="2" t="s">
        <v>74</v>
      </c>
      <c r="D24476" s="2" t="s">
        <v>33</v>
      </c>
      <c r="E24476" s="2" t="str">
        <f t="shared" si="382"/>
        <v>2012Buckinghamshire Healthcare NHS TrustWhen you had important questions to ask a nurse, did you get answers that you could understand?</v>
      </c>
      <c r="F24476" s="29">
        <v>79.38</v>
      </c>
      <c r="G24476" s="29">
        <v>1.35</v>
      </c>
      <c r="H24476" s="29">
        <v>76.73</v>
      </c>
      <c r="I24476" s="29">
        <v>82.02</v>
      </c>
    </row>
    <row r="24477" spans="1:9" x14ac:dyDescent="0.25">
      <c r="A24477" s="2" t="s">
        <v>32</v>
      </c>
      <c r="B24477" s="2" t="s">
        <v>58</v>
      </c>
      <c r="C24477" s="2" t="s">
        <v>151</v>
      </c>
      <c r="D24477" s="2" t="s">
        <v>33</v>
      </c>
      <c r="E24477" s="2" t="str">
        <f t="shared" si="382"/>
        <v>2012Royal Free London NHS Foundation TrustWhen you had important questions to ask a nurse, did you get answers that you could understand?</v>
      </c>
      <c r="F24477" s="29">
        <v>78.83</v>
      </c>
      <c r="G24477" s="29">
        <v>1.6</v>
      </c>
      <c r="H24477" s="29">
        <v>75.69</v>
      </c>
      <c r="I24477" s="29">
        <v>81.96</v>
      </c>
    </row>
    <row r="24478" spans="1:9" x14ac:dyDescent="0.25">
      <c r="A24478" s="2" t="s">
        <v>32</v>
      </c>
      <c r="B24478" s="2" t="s">
        <v>58</v>
      </c>
      <c r="C24478" s="2" t="s">
        <v>208</v>
      </c>
      <c r="D24478" s="2" t="s">
        <v>33</v>
      </c>
      <c r="E24478" s="2" t="str">
        <f t="shared" si="382"/>
        <v>2012Weston Area Health NHS TrustWhen you had important questions to ask a nurse, did you get answers that you could understand?</v>
      </c>
      <c r="F24478" s="29">
        <v>79.12</v>
      </c>
      <c r="G24478" s="29">
        <v>1.44</v>
      </c>
      <c r="H24478" s="29">
        <v>76.290000000000006</v>
      </c>
      <c r="I24478" s="29">
        <v>81.95</v>
      </c>
    </row>
    <row r="24479" spans="1:9" x14ac:dyDescent="0.25">
      <c r="A24479" s="2" t="s">
        <v>32</v>
      </c>
      <c r="B24479" s="2" t="s">
        <v>58</v>
      </c>
      <c r="C24479" s="2" t="s">
        <v>122</v>
      </c>
      <c r="D24479" s="2" t="s">
        <v>33</v>
      </c>
      <c r="E24479" s="2" t="str">
        <f t="shared" si="382"/>
        <v>2012Luton and Dunstable Hospital NHS Foundation TrustWhen you had important questions to ask a nurse, did you get answers that you could understand?</v>
      </c>
      <c r="F24479" s="29">
        <v>78.680000000000007</v>
      </c>
      <c r="G24479" s="29">
        <v>1.58</v>
      </c>
      <c r="H24479" s="29">
        <v>75.58</v>
      </c>
      <c r="I24479" s="29">
        <v>81.77</v>
      </c>
    </row>
    <row r="24480" spans="1:9" x14ac:dyDescent="0.25">
      <c r="A24480" s="2" t="s">
        <v>32</v>
      </c>
      <c r="B24480" s="2" t="s">
        <v>58</v>
      </c>
      <c r="C24480" s="2" t="s">
        <v>200</v>
      </c>
      <c r="D24480" s="2" t="s">
        <v>33</v>
      </c>
      <c r="E24480" s="2" t="str">
        <f t="shared" si="382"/>
        <v>2012University Hospitals of Leicester NHS TrustWhen you had important questions to ask a nurse, did you get answers that you could understand?</v>
      </c>
      <c r="F24480" s="29">
        <v>78.92</v>
      </c>
      <c r="G24480" s="29">
        <v>1.41</v>
      </c>
      <c r="H24480" s="29">
        <v>76.16</v>
      </c>
      <c r="I24480" s="29">
        <v>81.69</v>
      </c>
    </row>
    <row r="24481" spans="1:9" x14ac:dyDescent="0.25">
      <c r="A24481" s="2" t="s">
        <v>32</v>
      </c>
      <c r="B24481" s="2" t="s">
        <v>58</v>
      </c>
      <c r="C24481" s="2" t="s">
        <v>90</v>
      </c>
      <c r="D24481" s="2" t="s">
        <v>33</v>
      </c>
      <c r="E24481" s="2" t="str">
        <f t="shared" si="382"/>
        <v>2012Ealing Hospital NHS TrustWhen you had important questions to ask a nurse, did you get answers that you could understand?</v>
      </c>
      <c r="F24481" s="29">
        <v>78.260000000000005</v>
      </c>
      <c r="G24481" s="29">
        <v>1.74</v>
      </c>
      <c r="H24481" s="29">
        <v>74.86</v>
      </c>
      <c r="I24481" s="29">
        <v>81.66</v>
      </c>
    </row>
    <row r="24482" spans="1:9" x14ac:dyDescent="0.25">
      <c r="A24482" s="2" t="s">
        <v>32</v>
      </c>
      <c r="B24482" s="2" t="s">
        <v>58</v>
      </c>
      <c r="C24482" s="2" t="s">
        <v>64</v>
      </c>
      <c r="D24482" s="2" t="s">
        <v>33</v>
      </c>
      <c r="E24482" s="2" t="str">
        <f t="shared" si="382"/>
        <v>2012Barnet and Chase Farm Hospitals NHS TrustWhen you had important questions to ask a nurse, did you get answers that you could understand?</v>
      </c>
      <c r="F24482" s="29">
        <v>78.489999999999995</v>
      </c>
      <c r="G24482" s="29">
        <v>1.54</v>
      </c>
      <c r="H24482" s="29">
        <v>75.48</v>
      </c>
      <c r="I24482" s="29">
        <v>81.5</v>
      </c>
    </row>
    <row r="24483" spans="1:9" x14ac:dyDescent="0.25">
      <c r="A24483" s="2" t="s">
        <v>32</v>
      </c>
      <c r="B24483" s="2" t="s">
        <v>58</v>
      </c>
      <c r="C24483" s="2" t="s">
        <v>205</v>
      </c>
      <c r="D24483" s="2" t="s">
        <v>33</v>
      </c>
      <c r="E24483" s="2" t="str">
        <f t="shared" si="382"/>
        <v>2012West Middlesex University Hospital NHS TrustWhen you had important questions to ask a nurse, did you get answers that you could understand?</v>
      </c>
      <c r="F24483" s="29">
        <v>77.95</v>
      </c>
      <c r="G24483" s="29">
        <v>1.73</v>
      </c>
      <c r="H24483" s="29">
        <v>74.55</v>
      </c>
      <c r="I24483" s="29">
        <v>81.349999999999994</v>
      </c>
    </row>
    <row r="24484" spans="1:9" x14ac:dyDescent="0.25">
      <c r="A24484" s="2" t="s">
        <v>32</v>
      </c>
      <c r="B24484" s="2" t="s">
        <v>58</v>
      </c>
      <c r="C24484" s="2" t="s">
        <v>134</v>
      </c>
      <c r="D24484" s="2" t="s">
        <v>33</v>
      </c>
      <c r="E24484" s="2" t="str">
        <f t="shared" si="382"/>
        <v>2012North West London Hospitals NHS TrustWhen you had important questions to ask a nurse, did you get answers that you could understand?</v>
      </c>
      <c r="F24484" s="29">
        <v>78.16</v>
      </c>
      <c r="G24484" s="29">
        <v>1.59</v>
      </c>
      <c r="H24484" s="29">
        <v>75.05</v>
      </c>
      <c r="I24484" s="29">
        <v>81.28</v>
      </c>
    </row>
    <row r="24485" spans="1:9" x14ac:dyDescent="0.25">
      <c r="A24485" s="2" t="s">
        <v>32</v>
      </c>
      <c r="B24485" s="2" t="s">
        <v>58</v>
      </c>
      <c r="C24485" s="2" t="s">
        <v>5</v>
      </c>
      <c r="D24485" s="2" t="s">
        <v>33</v>
      </c>
      <c r="E24485" s="2" t="str">
        <f t="shared" si="382"/>
        <v>2012North Middlesex University Hospital NHS TrustWhen you had important questions to ask a nurse, did you get answers that you could understand?</v>
      </c>
      <c r="F24485" s="29">
        <v>77.790000000000006</v>
      </c>
      <c r="G24485" s="29">
        <v>1.64</v>
      </c>
      <c r="H24485" s="29">
        <v>74.58</v>
      </c>
      <c r="I24485" s="29">
        <v>81</v>
      </c>
    </row>
    <row r="24486" spans="1:9" x14ac:dyDescent="0.25">
      <c r="A24486" s="2" t="s">
        <v>32</v>
      </c>
      <c r="B24486" s="2" t="s">
        <v>58</v>
      </c>
      <c r="C24486" s="2" t="s">
        <v>182</v>
      </c>
      <c r="D24486" s="2" t="s">
        <v>33</v>
      </c>
      <c r="E24486" s="2" t="str">
        <f t="shared" si="382"/>
        <v>2012The Princess Alexandra Hospital NHS TrustWhen you had important questions to ask a nurse, did you get answers that you could understand?</v>
      </c>
      <c r="F24486" s="29">
        <v>78.02</v>
      </c>
      <c r="G24486" s="29">
        <v>1.52</v>
      </c>
      <c r="H24486" s="29">
        <v>75.040000000000006</v>
      </c>
      <c r="I24486" s="29">
        <v>80.989999999999995</v>
      </c>
    </row>
    <row r="24487" spans="1:9" x14ac:dyDescent="0.25">
      <c r="A24487" s="2" t="s">
        <v>32</v>
      </c>
      <c r="B24487" s="2" t="s">
        <v>58</v>
      </c>
      <c r="C24487" s="2" t="s">
        <v>72</v>
      </c>
      <c r="D24487" s="2" t="s">
        <v>33</v>
      </c>
      <c r="E24487" s="2" t="str">
        <f t="shared" si="382"/>
        <v>2012Bradford Teaching Hospitals NHS Foundation TrustWhen you had important questions to ask a nurse, did you get answers that you could understand?</v>
      </c>
      <c r="F24487" s="29">
        <v>76.73</v>
      </c>
      <c r="G24487" s="29">
        <v>1.75</v>
      </c>
      <c r="H24487" s="29">
        <v>73.3</v>
      </c>
      <c r="I24487" s="29">
        <v>80.150000000000006</v>
      </c>
    </row>
    <row r="24488" spans="1:9" x14ac:dyDescent="0.25">
      <c r="A24488" s="2" t="s">
        <v>32</v>
      </c>
      <c r="B24488" s="2" t="s">
        <v>58</v>
      </c>
      <c r="C24488" s="2" t="s">
        <v>63</v>
      </c>
      <c r="D24488" s="2" t="s">
        <v>33</v>
      </c>
      <c r="E24488" s="2" t="str">
        <f t="shared" si="382"/>
        <v>2012Barking, Havering and Redbridge University Hospitals NHS TrustWhen you had important questions to ask a nurse, did you get answers that you could understand?</v>
      </c>
      <c r="F24488" s="29">
        <v>76.92</v>
      </c>
      <c r="G24488" s="29">
        <v>1.55</v>
      </c>
      <c r="H24488" s="29">
        <v>73.88</v>
      </c>
      <c r="I24488" s="29">
        <v>79.959999999999994</v>
      </c>
    </row>
    <row r="24489" spans="1:9" x14ac:dyDescent="0.25">
      <c r="A24489" s="2" t="s">
        <v>32</v>
      </c>
      <c r="B24489" s="2" t="s">
        <v>58</v>
      </c>
      <c r="C24489" s="2" t="s">
        <v>119</v>
      </c>
      <c r="D24489" s="2" t="s">
        <v>33</v>
      </c>
      <c r="E24489" s="2" t="str">
        <f t="shared" si="382"/>
        <v>2012Lewisham Healthcare NHS TrustWhen you had important questions to ask a nurse, did you get answers that you could understand?</v>
      </c>
      <c r="F24489" s="29">
        <v>75.67</v>
      </c>
      <c r="G24489" s="29">
        <v>1.74</v>
      </c>
      <c r="H24489" s="29">
        <v>72.25</v>
      </c>
      <c r="I24489" s="29">
        <v>79.08</v>
      </c>
    </row>
    <row r="24490" spans="1:9" x14ac:dyDescent="0.25">
      <c r="A24490" s="2" t="s">
        <v>32</v>
      </c>
      <c r="B24490" s="2" t="s">
        <v>58</v>
      </c>
      <c r="C24490" s="2" t="s">
        <v>106</v>
      </c>
      <c r="D24490" s="2" t="s">
        <v>33</v>
      </c>
      <c r="E24490" s="2" t="str">
        <f t="shared" si="382"/>
        <v>2012Heatherwood and Wexham Park Hospitals NHS Foundation TrustWhen you had important questions to ask a nurse, did you get answers that you could understand?</v>
      </c>
      <c r="F24490" s="29">
        <v>75.69</v>
      </c>
      <c r="G24490" s="29">
        <v>1.56</v>
      </c>
      <c r="H24490" s="29">
        <v>72.64</v>
      </c>
      <c r="I24490" s="29">
        <v>78.75</v>
      </c>
    </row>
    <row r="24491" spans="1:9" x14ac:dyDescent="0.25">
      <c r="A24491" s="2" t="s">
        <v>32</v>
      </c>
      <c r="B24491" s="2" t="s">
        <v>58</v>
      </c>
      <c r="C24491" s="2" t="s">
        <v>66</v>
      </c>
      <c r="D24491" s="2" t="s">
        <v>33</v>
      </c>
      <c r="E24491" s="2" t="str">
        <f t="shared" si="382"/>
        <v>2012Barts Health NHS TrustWhen you had important questions to ask a nurse, did you get answers that you could understand?</v>
      </c>
      <c r="F24491" s="29">
        <v>75.349999999999994</v>
      </c>
      <c r="G24491" s="29">
        <v>1.65</v>
      </c>
      <c r="H24491" s="29">
        <v>72.12</v>
      </c>
      <c r="I24491" s="29">
        <v>78.59</v>
      </c>
    </row>
    <row r="24492" spans="1:9" x14ac:dyDescent="0.25">
      <c r="A24492" s="2" t="s">
        <v>32</v>
      </c>
      <c r="B24492" s="2" t="s">
        <v>58</v>
      </c>
      <c r="C24492" s="2" t="s">
        <v>108</v>
      </c>
      <c r="D24492" s="2" t="s">
        <v>33</v>
      </c>
      <c r="E24492" s="2" t="str">
        <f t="shared" si="382"/>
        <v>2012Homerton University Hospital NHS Foundation TrustWhen you had important questions to ask a nurse, did you get answers that you could understand?</v>
      </c>
      <c r="F24492" s="29">
        <v>73.42</v>
      </c>
      <c r="G24492" s="29">
        <v>1.74</v>
      </c>
      <c r="H24492" s="29">
        <v>70</v>
      </c>
      <c r="I24492" s="29">
        <v>76.83</v>
      </c>
    </row>
    <row r="24493" spans="1:9" x14ac:dyDescent="0.25">
      <c r="A24493" s="2" t="s">
        <v>32</v>
      </c>
      <c r="B24493" s="2" t="s">
        <v>58</v>
      </c>
      <c r="C24493" s="2" t="s">
        <v>85</v>
      </c>
      <c r="D24493" s="2" t="s">
        <v>33</v>
      </c>
      <c r="E24493" s="2" t="str">
        <f t="shared" si="382"/>
        <v>2012Croydon Health Services NHS TrustWhen you had important questions to ask a nurse, did you get answers that you could understand?</v>
      </c>
      <c r="F24493" s="29">
        <v>72.83</v>
      </c>
      <c r="G24493" s="29">
        <v>1.48</v>
      </c>
      <c r="H24493" s="29">
        <v>69.94</v>
      </c>
      <c r="I24493" s="29">
        <v>75.72</v>
      </c>
    </row>
    <row r="24494" spans="1:9" x14ac:dyDescent="0.25">
      <c r="A24494" s="2" t="s">
        <v>34</v>
      </c>
      <c r="B24494" s="2" t="s">
        <v>58</v>
      </c>
      <c r="C24494" s="2" t="s">
        <v>187</v>
      </c>
      <c r="D24494" s="2" t="s">
        <v>35</v>
      </c>
      <c r="E24494" s="2" t="str">
        <f t="shared" si="382"/>
        <v>2012The Royal Marsden NHS Foundation TrustDid nurses talk in front of you as if you weren’t there?</v>
      </c>
      <c r="F24494" s="29">
        <v>95.18</v>
      </c>
      <c r="G24494" s="29">
        <v>1.21</v>
      </c>
      <c r="H24494" s="29">
        <v>92.82</v>
      </c>
      <c r="I24494" s="29">
        <v>97.54</v>
      </c>
    </row>
    <row r="24495" spans="1:9" x14ac:dyDescent="0.25">
      <c r="A24495" s="2" t="s">
        <v>34</v>
      </c>
      <c r="B24495" s="2" t="s">
        <v>58</v>
      </c>
      <c r="C24495" s="2" t="s">
        <v>176</v>
      </c>
      <c r="D24495" s="2" t="s">
        <v>35</v>
      </c>
      <c r="E24495" s="2" t="str">
        <f t="shared" si="382"/>
        <v>2012The Christie NHS Foundation TrustDid nurses talk in front of you as if you weren’t there?</v>
      </c>
      <c r="F24495" s="29">
        <v>94.53</v>
      </c>
      <c r="G24495" s="29">
        <v>1.1200000000000001</v>
      </c>
      <c r="H24495" s="29">
        <v>92.32</v>
      </c>
      <c r="I24495" s="29">
        <v>96.73</v>
      </c>
    </row>
    <row r="24496" spans="1:9" x14ac:dyDescent="0.25">
      <c r="A24496" s="2" t="s">
        <v>34</v>
      </c>
      <c r="B24496" s="2" t="s">
        <v>58</v>
      </c>
      <c r="C24496" s="2" t="s">
        <v>69</v>
      </c>
      <c r="D24496" s="2" t="s">
        <v>35</v>
      </c>
      <c r="E24496" s="2" t="str">
        <f t="shared" si="382"/>
        <v>2012Birmingham Women's NHS Foundation TrustDid nurses talk in front of you as if you weren’t there?</v>
      </c>
      <c r="F24496" s="29">
        <v>93.49</v>
      </c>
      <c r="G24496" s="29">
        <v>1.3</v>
      </c>
      <c r="H24496" s="29">
        <v>90.94</v>
      </c>
      <c r="I24496" s="29">
        <v>96.04</v>
      </c>
    </row>
    <row r="24497" spans="1:9" x14ac:dyDescent="0.25">
      <c r="A24497" s="2" t="s">
        <v>34</v>
      </c>
      <c r="B24497" s="2" t="s">
        <v>58</v>
      </c>
      <c r="C24497" s="2" t="s">
        <v>153</v>
      </c>
      <c r="D24497" s="2" t="s">
        <v>35</v>
      </c>
      <c r="E24497" s="2" t="str">
        <f t="shared" si="382"/>
        <v>2012Royal National Hospital for Rheumatic Diseases NHS Foundation TrustDid nurses talk in front of you as if you weren’t there?</v>
      </c>
      <c r="F24497" s="29">
        <v>92.27</v>
      </c>
      <c r="G24497" s="29">
        <v>1.73</v>
      </c>
      <c r="H24497" s="29">
        <v>88.88</v>
      </c>
      <c r="I24497" s="29">
        <v>95.66</v>
      </c>
    </row>
    <row r="24498" spans="1:9" x14ac:dyDescent="0.25">
      <c r="A24498" s="2" t="s">
        <v>34</v>
      </c>
      <c r="B24498" s="2" t="s">
        <v>58</v>
      </c>
      <c r="C24498" s="2" t="s">
        <v>146</v>
      </c>
      <c r="D24498" s="2" t="s">
        <v>35</v>
      </c>
      <c r="E24498" s="2" t="str">
        <f t="shared" si="382"/>
        <v>2012Queen Victoria Hospital NHS Foundation TrustDid nurses talk in front of you as if you weren’t there?</v>
      </c>
      <c r="F24498" s="29">
        <v>93.11</v>
      </c>
      <c r="G24498" s="29">
        <v>1.28</v>
      </c>
      <c r="H24498" s="29">
        <v>90.59</v>
      </c>
      <c r="I24498" s="29">
        <v>95.62</v>
      </c>
    </row>
    <row r="24499" spans="1:9" x14ac:dyDescent="0.25">
      <c r="A24499" s="2" t="s">
        <v>34</v>
      </c>
      <c r="B24499" s="2" t="s">
        <v>58</v>
      </c>
      <c r="C24499" s="2" t="s">
        <v>165</v>
      </c>
      <c r="D24499" s="2" t="s">
        <v>35</v>
      </c>
      <c r="E24499" s="2" t="str">
        <f t="shared" si="382"/>
        <v>2012South Tees Hospitals NHS Foundation TrustDid nurses talk in front of you as if you weren’t there?</v>
      </c>
      <c r="F24499" s="29">
        <v>92.91</v>
      </c>
      <c r="G24499" s="29">
        <v>1.31</v>
      </c>
      <c r="H24499" s="29">
        <v>90.35</v>
      </c>
      <c r="I24499" s="29">
        <v>95.47</v>
      </c>
    </row>
    <row r="24500" spans="1:9" x14ac:dyDescent="0.25">
      <c r="A24500" s="2" t="s">
        <v>34</v>
      </c>
      <c r="B24500" s="2" t="s">
        <v>58</v>
      </c>
      <c r="C24500" s="2" t="s">
        <v>195</v>
      </c>
      <c r="D24500" s="2" t="s">
        <v>35</v>
      </c>
      <c r="E24500" s="2" t="str">
        <f t="shared" si="382"/>
        <v>2012University Hospital of South Manchester NHS Foundation TrustDid nurses talk in front of you as if you weren’t there?</v>
      </c>
      <c r="F24500" s="29">
        <v>92.98</v>
      </c>
      <c r="G24500" s="29">
        <v>1.24</v>
      </c>
      <c r="H24500" s="29">
        <v>90.55</v>
      </c>
      <c r="I24500" s="29">
        <v>95.41</v>
      </c>
    </row>
    <row r="24501" spans="1:9" x14ac:dyDescent="0.25">
      <c r="A24501" s="2" t="s">
        <v>34</v>
      </c>
      <c r="B24501" s="2" t="s">
        <v>58</v>
      </c>
      <c r="C24501" s="2" t="s">
        <v>142</v>
      </c>
      <c r="D24501" s="2" t="s">
        <v>35</v>
      </c>
      <c r="E24501" s="2" t="str">
        <f t="shared" si="382"/>
        <v>2012Peterborough and Stamford Hospitals NHS Foundation TrustDid nurses talk in front of you as if you weren’t there?</v>
      </c>
      <c r="F24501" s="29">
        <v>92.52</v>
      </c>
      <c r="G24501" s="29">
        <v>1.28</v>
      </c>
      <c r="H24501" s="29">
        <v>90.01</v>
      </c>
      <c r="I24501" s="29">
        <v>95.02</v>
      </c>
    </row>
    <row r="24502" spans="1:9" x14ac:dyDescent="0.25">
      <c r="A24502" s="2" t="s">
        <v>34</v>
      </c>
      <c r="B24502" s="2" t="s">
        <v>58</v>
      </c>
      <c r="C24502" s="2" t="s">
        <v>177</v>
      </c>
      <c r="D24502" s="2" t="s">
        <v>35</v>
      </c>
      <c r="E24502" s="2" t="str">
        <f t="shared" si="382"/>
        <v>2012The Clatterbridge Cancer Centre NHS Foundation TrustDid nurses talk in front of you as if you weren’t there?</v>
      </c>
      <c r="F24502" s="29">
        <v>91.97</v>
      </c>
      <c r="G24502" s="29">
        <v>1.34</v>
      </c>
      <c r="H24502" s="29">
        <v>89.35</v>
      </c>
      <c r="I24502" s="29">
        <v>94.59</v>
      </c>
    </row>
    <row r="24503" spans="1:9" x14ac:dyDescent="0.25">
      <c r="A24503" s="2" t="s">
        <v>34</v>
      </c>
      <c r="B24503" s="2" t="s">
        <v>58</v>
      </c>
      <c r="C24503" s="2" t="s">
        <v>144</v>
      </c>
      <c r="D24503" s="2" t="s">
        <v>35</v>
      </c>
      <c r="E24503" s="2" t="str">
        <f t="shared" si="382"/>
        <v>2012Poole Hospital NHS Foundation TrustDid nurses talk in front of you as if you weren’t there?</v>
      </c>
      <c r="F24503" s="29">
        <v>92</v>
      </c>
      <c r="G24503" s="29">
        <v>1.31</v>
      </c>
      <c r="H24503" s="29">
        <v>89.43</v>
      </c>
      <c r="I24503" s="29">
        <v>94.58</v>
      </c>
    </row>
    <row r="24504" spans="1:9" x14ac:dyDescent="0.25">
      <c r="A24504" s="2" t="s">
        <v>34</v>
      </c>
      <c r="B24504" s="2" t="s">
        <v>58</v>
      </c>
      <c r="C24504" s="2" t="s">
        <v>207</v>
      </c>
      <c r="D24504" s="2" t="s">
        <v>35</v>
      </c>
      <c r="E24504" s="2" t="str">
        <f t="shared" si="382"/>
        <v>2012Western Sussex Hospitals NHS TrustDid nurses talk in front of you as if you weren’t there?</v>
      </c>
      <c r="F24504" s="29">
        <v>92.17</v>
      </c>
      <c r="G24504" s="29">
        <v>1.19</v>
      </c>
      <c r="H24504" s="29">
        <v>89.83</v>
      </c>
      <c r="I24504" s="29">
        <v>94.51</v>
      </c>
    </row>
    <row r="24505" spans="1:9" x14ac:dyDescent="0.25">
      <c r="A24505" s="2" t="s">
        <v>34</v>
      </c>
      <c r="B24505" s="2" t="s">
        <v>58</v>
      </c>
      <c r="C24505" s="2" t="s">
        <v>61</v>
      </c>
      <c r="D24505" s="2" t="s">
        <v>35</v>
      </c>
      <c r="E24505" s="2" t="str">
        <f t="shared" si="382"/>
        <v>2012Airedale NHS Foundation TrustDid nurses talk in front of you as if you weren’t there?</v>
      </c>
      <c r="F24505" s="27">
        <v>91.89</v>
      </c>
      <c r="G24505" s="27">
        <v>1.25</v>
      </c>
      <c r="H24505" s="27">
        <v>89.44</v>
      </c>
      <c r="I24505" s="27">
        <v>94.33</v>
      </c>
    </row>
    <row r="24506" spans="1:9" x14ac:dyDescent="0.25">
      <c r="A24506" s="2" t="s">
        <v>34</v>
      </c>
      <c r="B24506" s="2" t="s">
        <v>58</v>
      </c>
      <c r="C24506" s="2" t="s">
        <v>114</v>
      </c>
      <c r="D24506" s="2" t="s">
        <v>35</v>
      </c>
      <c r="E24506" s="2" t="str">
        <f t="shared" si="382"/>
        <v>2012Kettering General Hospital NHS Foundation TrustDid nurses talk in front of you as if you weren’t there?</v>
      </c>
      <c r="F24506" s="29">
        <v>91.71</v>
      </c>
      <c r="G24506" s="29">
        <v>1.23</v>
      </c>
      <c r="H24506" s="29">
        <v>89.3</v>
      </c>
      <c r="I24506" s="29">
        <v>94.12</v>
      </c>
    </row>
    <row r="24507" spans="1:9" x14ac:dyDescent="0.25">
      <c r="A24507" s="2" t="s">
        <v>34</v>
      </c>
      <c r="B24507" s="2" t="s">
        <v>58</v>
      </c>
      <c r="C24507" s="2" t="s">
        <v>184</v>
      </c>
      <c r="D24507" s="2" t="s">
        <v>35</v>
      </c>
      <c r="E24507" s="2" t="str">
        <f t="shared" si="382"/>
        <v>2012The Robert Jones and Agnes Hunt Orthopaedic Hospital NHS Foundation TrustDid nurses talk in front of you as if you weren’t there?</v>
      </c>
      <c r="F24507" s="29">
        <v>91.84</v>
      </c>
      <c r="G24507" s="29">
        <v>1.1499999999999999</v>
      </c>
      <c r="H24507" s="29">
        <v>89.58</v>
      </c>
      <c r="I24507" s="29">
        <v>94.1</v>
      </c>
    </row>
    <row r="24508" spans="1:9" x14ac:dyDescent="0.25">
      <c r="A24508" s="2" t="s">
        <v>34</v>
      </c>
      <c r="B24508" s="2" t="s">
        <v>58</v>
      </c>
      <c r="C24508" s="2" t="s">
        <v>141</v>
      </c>
      <c r="D24508" s="2" t="s">
        <v>35</v>
      </c>
      <c r="E24508" s="2" t="str">
        <f t="shared" si="382"/>
        <v>2012Papworth Hospital NHS Foundation TrustDid nurses talk in front of you as if you weren’t there?</v>
      </c>
      <c r="F24508" s="29">
        <v>91.93</v>
      </c>
      <c r="G24508" s="29">
        <v>1.0900000000000001</v>
      </c>
      <c r="H24508" s="29">
        <v>89.8</v>
      </c>
      <c r="I24508" s="29">
        <v>94.06</v>
      </c>
    </row>
    <row r="24509" spans="1:9" x14ac:dyDescent="0.25">
      <c r="A24509" s="2" t="s">
        <v>34</v>
      </c>
      <c r="B24509" s="2" t="s">
        <v>58</v>
      </c>
      <c r="C24509" s="2" t="s">
        <v>127</v>
      </c>
      <c r="D24509" s="2" t="s">
        <v>35</v>
      </c>
      <c r="E24509" s="2" t="str">
        <f t="shared" si="382"/>
        <v>2012Mid Staffordshire NHS Foundation TrustDid nurses talk in front of you as if you weren’t there?</v>
      </c>
      <c r="F24509" s="29">
        <v>91.56</v>
      </c>
      <c r="G24509" s="29">
        <v>1.26</v>
      </c>
      <c r="H24509" s="29">
        <v>89.08</v>
      </c>
      <c r="I24509" s="29">
        <v>94.03</v>
      </c>
    </row>
    <row r="24510" spans="1:9" x14ac:dyDescent="0.25">
      <c r="A24510" s="2" t="s">
        <v>34</v>
      </c>
      <c r="B24510" s="2" t="s">
        <v>58</v>
      </c>
      <c r="C24510" s="2" t="s">
        <v>132</v>
      </c>
      <c r="D24510" s="2" t="s">
        <v>35</v>
      </c>
      <c r="E24510" s="2" t="str">
        <f t="shared" si="382"/>
        <v>2012North Cumbria University Hospitals NHS TrustDid nurses talk in front of you as if you weren’t there?</v>
      </c>
      <c r="F24510" s="29">
        <v>91.71</v>
      </c>
      <c r="G24510" s="29">
        <v>1.19</v>
      </c>
      <c r="H24510" s="29">
        <v>89.38</v>
      </c>
      <c r="I24510" s="29">
        <v>94.03</v>
      </c>
    </row>
    <row r="24511" spans="1:9" x14ac:dyDescent="0.25">
      <c r="A24511" s="2" t="s">
        <v>34</v>
      </c>
      <c r="B24511" s="2" t="s">
        <v>58</v>
      </c>
      <c r="C24511" s="2" t="s">
        <v>148</v>
      </c>
      <c r="D24511" s="2" t="s">
        <v>35</v>
      </c>
      <c r="E24511" s="2" t="str">
        <f t="shared" si="382"/>
        <v>2012Royal Brompton and Harefield NHS Foundation TrustDid nurses talk in front of you as if you weren’t there?</v>
      </c>
      <c r="F24511" s="29">
        <v>91.79</v>
      </c>
      <c r="G24511" s="29">
        <v>1.1399999999999999</v>
      </c>
      <c r="H24511" s="29">
        <v>89.56</v>
      </c>
      <c r="I24511" s="29">
        <v>94.03</v>
      </c>
    </row>
    <row r="24512" spans="1:9" x14ac:dyDescent="0.25">
      <c r="A24512" s="2" t="s">
        <v>34</v>
      </c>
      <c r="B24512" s="2" t="s">
        <v>58</v>
      </c>
      <c r="C24512" s="2" t="s">
        <v>152</v>
      </c>
      <c r="D24512" s="2" t="s">
        <v>35</v>
      </c>
      <c r="E24512" s="2" t="str">
        <f t="shared" si="382"/>
        <v>2012Royal Liverpool and Broadgreen University Hospitals NHS TrustDid nurses talk in front of you as if you weren’t there?</v>
      </c>
      <c r="F24512" s="29">
        <v>91.12</v>
      </c>
      <c r="G24512" s="29">
        <v>1.41</v>
      </c>
      <c r="H24512" s="29">
        <v>88.37</v>
      </c>
      <c r="I24512" s="29">
        <v>93.88</v>
      </c>
    </row>
    <row r="24513" spans="1:9" x14ac:dyDescent="0.25">
      <c r="A24513" s="2" t="s">
        <v>34</v>
      </c>
      <c r="B24513" s="2" t="s">
        <v>58</v>
      </c>
      <c r="C24513" s="2" t="s">
        <v>155</v>
      </c>
      <c r="D24513" s="2" t="s">
        <v>35</v>
      </c>
      <c r="E24513" s="2" t="str">
        <f t="shared" si="382"/>
        <v>2012Royal Surrey County Hospital NHS Foundation TrustDid nurses talk in front of you as if you weren’t there?</v>
      </c>
      <c r="F24513" s="29">
        <v>91.46</v>
      </c>
      <c r="G24513" s="29">
        <v>1.22</v>
      </c>
      <c r="H24513" s="29">
        <v>89.08</v>
      </c>
      <c r="I24513" s="29">
        <v>93.85</v>
      </c>
    </row>
    <row r="24514" spans="1:9" x14ac:dyDescent="0.25">
      <c r="A24514" s="2" t="s">
        <v>34</v>
      </c>
      <c r="B24514" s="2" t="s">
        <v>58</v>
      </c>
      <c r="C24514" s="2" t="s">
        <v>147</v>
      </c>
      <c r="D24514" s="2" t="s">
        <v>35</v>
      </c>
      <c r="E24514" s="2" t="str">
        <f t="shared" ref="E24514:E24577" si="383">B24514&amp;C24514&amp;D24514</f>
        <v>2012Royal Berkshire NHS Foundation TrustDid nurses talk in front of you as if you weren’t there?</v>
      </c>
      <c r="F24514" s="29">
        <v>91.35</v>
      </c>
      <c r="G24514" s="29">
        <v>1.26</v>
      </c>
      <c r="H24514" s="29">
        <v>88.87</v>
      </c>
      <c r="I24514" s="29">
        <v>93.82</v>
      </c>
    </row>
    <row r="24515" spans="1:9" x14ac:dyDescent="0.25">
      <c r="A24515" s="2" t="s">
        <v>34</v>
      </c>
      <c r="B24515" s="2" t="s">
        <v>58</v>
      </c>
      <c r="C24515" s="2" t="s">
        <v>163</v>
      </c>
      <c r="D24515" s="2" t="s">
        <v>35</v>
      </c>
      <c r="E24515" s="2" t="str">
        <f t="shared" si="383"/>
        <v>2012South Devon Healthcare NHS Foundation TrustDid nurses talk in front of you as if you weren’t there?</v>
      </c>
      <c r="F24515" s="29">
        <v>91.3</v>
      </c>
      <c r="G24515" s="29">
        <v>1.22</v>
      </c>
      <c r="H24515" s="29">
        <v>88.9</v>
      </c>
      <c r="I24515" s="29">
        <v>93.69</v>
      </c>
    </row>
    <row r="24516" spans="1:9" x14ac:dyDescent="0.25">
      <c r="A24516" s="2" t="s">
        <v>34</v>
      </c>
      <c r="B24516" s="2" t="s">
        <v>58</v>
      </c>
      <c r="C24516" s="2" t="s">
        <v>121</v>
      </c>
      <c r="D24516" s="2" t="s">
        <v>35</v>
      </c>
      <c r="E24516" s="2" t="str">
        <f t="shared" si="383"/>
        <v>2012Liverpool Women's NHS Foundation TrustDid nurses talk in front of you as if you weren’t there?</v>
      </c>
      <c r="F24516" s="29">
        <v>91.07</v>
      </c>
      <c r="G24516" s="29">
        <v>1.25</v>
      </c>
      <c r="H24516" s="29">
        <v>88.63</v>
      </c>
      <c r="I24516" s="29">
        <v>93.52</v>
      </c>
    </row>
    <row r="24517" spans="1:9" x14ac:dyDescent="0.25">
      <c r="A24517" s="2" t="s">
        <v>34</v>
      </c>
      <c r="B24517" s="2" t="s">
        <v>58</v>
      </c>
      <c r="C24517" s="2" t="s">
        <v>75</v>
      </c>
      <c r="D24517" s="2" t="s">
        <v>35</v>
      </c>
      <c r="E24517" s="2" t="str">
        <f t="shared" si="383"/>
        <v>2012Burton Hospitals NHS Foundation TrustDid nurses talk in front of you as if you weren’t there?</v>
      </c>
      <c r="F24517" s="29">
        <v>91.07</v>
      </c>
      <c r="G24517" s="29">
        <v>1.22</v>
      </c>
      <c r="H24517" s="29">
        <v>88.68</v>
      </c>
      <c r="I24517" s="29">
        <v>93.47</v>
      </c>
    </row>
    <row r="24518" spans="1:9" x14ac:dyDescent="0.25">
      <c r="A24518" s="2" t="s">
        <v>34</v>
      </c>
      <c r="B24518" s="2" t="s">
        <v>58</v>
      </c>
      <c r="C24518" s="2" t="s">
        <v>197</v>
      </c>
      <c r="D24518" s="2" t="s">
        <v>35</v>
      </c>
      <c r="E24518" s="2" t="str">
        <f t="shared" si="383"/>
        <v>2012University Hospitals Birmingham NHS Foundation TrustDid nurses talk in front of you as if you weren’t there?</v>
      </c>
      <c r="F24518" s="29">
        <v>90.93</v>
      </c>
      <c r="G24518" s="29">
        <v>1.29</v>
      </c>
      <c r="H24518" s="29">
        <v>88.4</v>
      </c>
      <c r="I24518" s="29">
        <v>93.46</v>
      </c>
    </row>
    <row r="24519" spans="1:9" x14ac:dyDescent="0.25">
      <c r="A24519" s="2" t="s">
        <v>34</v>
      </c>
      <c r="B24519" s="2" t="s">
        <v>58</v>
      </c>
      <c r="C24519" s="2" t="s">
        <v>120</v>
      </c>
      <c r="D24519" s="2" t="s">
        <v>35</v>
      </c>
      <c r="E24519" s="2" t="str">
        <f t="shared" si="383"/>
        <v>2012Liverpool Heart and Chest NHS Foundation TrustDid nurses talk in front of you as if you weren’t there?</v>
      </c>
      <c r="F24519" s="29">
        <v>91.27</v>
      </c>
      <c r="G24519" s="29">
        <v>1.1100000000000001</v>
      </c>
      <c r="H24519" s="29">
        <v>89.09</v>
      </c>
      <c r="I24519" s="29">
        <v>93.45</v>
      </c>
    </row>
    <row r="24520" spans="1:9" x14ac:dyDescent="0.25">
      <c r="A24520" s="2" t="s">
        <v>34</v>
      </c>
      <c r="B24520" s="2" t="s">
        <v>58</v>
      </c>
      <c r="C24520" s="2" t="s">
        <v>190</v>
      </c>
      <c r="D24520" s="2" t="s">
        <v>35</v>
      </c>
      <c r="E24520" s="2" t="str">
        <f t="shared" si="383"/>
        <v>2012The Walton Centre NHS Foundation TrustDid nurses talk in front of you as if you weren’t there?</v>
      </c>
      <c r="F24520" s="29">
        <v>91.04</v>
      </c>
      <c r="G24520" s="29">
        <v>1.18</v>
      </c>
      <c r="H24520" s="29">
        <v>88.72</v>
      </c>
      <c r="I24520" s="29">
        <v>93.35</v>
      </c>
    </row>
    <row r="24521" spans="1:9" x14ac:dyDescent="0.25">
      <c r="A24521" s="2" t="s">
        <v>34</v>
      </c>
      <c r="B24521" s="2" t="s">
        <v>58</v>
      </c>
      <c r="C24521" s="2" t="s">
        <v>168</v>
      </c>
      <c r="D24521" s="2" t="s">
        <v>35</v>
      </c>
      <c r="E24521" s="2" t="str">
        <f t="shared" si="383"/>
        <v>2012Southend University Hospital NHS Foundation TrustDid nurses talk in front of you as if you weren’t there?</v>
      </c>
      <c r="F24521" s="29">
        <v>90.68</v>
      </c>
      <c r="G24521" s="29">
        <v>1.35</v>
      </c>
      <c r="H24521" s="29">
        <v>88.03</v>
      </c>
      <c r="I24521" s="29">
        <v>93.32</v>
      </c>
    </row>
    <row r="24522" spans="1:9" x14ac:dyDescent="0.25">
      <c r="A24522" s="2" t="s">
        <v>34</v>
      </c>
      <c r="B24522" s="2" t="s">
        <v>58</v>
      </c>
      <c r="C24522" s="2" t="s">
        <v>136</v>
      </c>
      <c r="D24522" s="2" t="s">
        <v>35</v>
      </c>
      <c r="E24522" s="2" t="str">
        <f t="shared" si="383"/>
        <v>2012Northern Devon Healthcare NHS TrustDid nurses talk in front of you as if you weren’t there?</v>
      </c>
      <c r="F24522" s="29">
        <v>90.9</v>
      </c>
      <c r="G24522" s="29">
        <v>1.21</v>
      </c>
      <c r="H24522" s="29">
        <v>88.52</v>
      </c>
      <c r="I24522" s="29">
        <v>93.28</v>
      </c>
    </row>
    <row r="24523" spans="1:9" x14ac:dyDescent="0.25">
      <c r="A24523" s="2" t="s">
        <v>34</v>
      </c>
      <c r="B24523" s="2" t="s">
        <v>58</v>
      </c>
      <c r="C24523" s="2" t="s">
        <v>105</v>
      </c>
      <c r="D24523" s="2" t="s">
        <v>35</v>
      </c>
      <c r="E24523" s="2" t="str">
        <f t="shared" si="383"/>
        <v>2012Heart of England NHS Foundation TrustDid nurses talk in front of you as if you weren’t there?</v>
      </c>
      <c r="F24523" s="29">
        <v>90.45</v>
      </c>
      <c r="G24523" s="29">
        <v>1.4</v>
      </c>
      <c r="H24523" s="29">
        <v>87.71</v>
      </c>
      <c r="I24523" s="29">
        <v>93.19</v>
      </c>
    </row>
    <row r="24524" spans="1:9" x14ac:dyDescent="0.25">
      <c r="A24524" s="2" t="s">
        <v>34</v>
      </c>
      <c r="B24524" s="2" t="s">
        <v>58</v>
      </c>
      <c r="C24524" s="2" t="s">
        <v>181</v>
      </c>
      <c r="D24524" s="2" t="s">
        <v>35</v>
      </c>
      <c r="E24524" s="2" t="str">
        <f t="shared" si="383"/>
        <v>2012The Pennine Acute Hospitals NHS TrustDid nurses talk in front of you as if you weren’t there?</v>
      </c>
      <c r="F24524" s="29">
        <v>90.42</v>
      </c>
      <c r="G24524" s="29">
        <v>1.41</v>
      </c>
      <c r="H24524" s="29">
        <v>87.67</v>
      </c>
      <c r="I24524" s="29">
        <v>93.18</v>
      </c>
    </row>
    <row r="24525" spans="1:9" x14ac:dyDescent="0.25">
      <c r="A24525" s="2" t="s">
        <v>34</v>
      </c>
      <c r="B24525" s="2" t="s">
        <v>58</v>
      </c>
      <c r="C24525" s="2" t="s">
        <v>88</v>
      </c>
      <c r="D24525" s="2" t="s">
        <v>35</v>
      </c>
      <c r="E24525" s="2" t="str">
        <f t="shared" si="383"/>
        <v>2012Doncaster and Bassetlaw Hospitals NHS Foundation TrustDid nurses talk in front of you as if you weren’t there?</v>
      </c>
      <c r="F24525" s="29">
        <v>90.49</v>
      </c>
      <c r="G24525" s="29">
        <v>1.37</v>
      </c>
      <c r="H24525" s="29">
        <v>87.8</v>
      </c>
      <c r="I24525" s="29">
        <v>93.17</v>
      </c>
    </row>
    <row r="24526" spans="1:9" x14ac:dyDescent="0.25">
      <c r="A24526" s="2" t="s">
        <v>34</v>
      </c>
      <c r="B24526" s="2" t="s">
        <v>58</v>
      </c>
      <c r="C24526" s="2" t="s">
        <v>188</v>
      </c>
      <c r="D24526" s="2" t="s">
        <v>35</v>
      </c>
      <c r="E24526" s="2" t="str">
        <f t="shared" si="383"/>
        <v>2012The Royal Orthopaedic Hospital NHS Foundation TrustDid nurses talk in front of you as if you weren’t there?</v>
      </c>
      <c r="F24526" s="29">
        <v>90.86</v>
      </c>
      <c r="G24526" s="29">
        <v>1.1399999999999999</v>
      </c>
      <c r="H24526" s="29">
        <v>88.63</v>
      </c>
      <c r="I24526" s="29">
        <v>93.09</v>
      </c>
    </row>
    <row r="24527" spans="1:9" x14ac:dyDescent="0.25">
      <c r="A24527" s="2" t="s">
        <v>34</v>
      </c>
      <c r="B24527" s="2" t="s">
        <v>58</v>
      </c>
      <c r="C24527" s="2" t="s">
        <v>209</v>
      </c>
      <c r="D24527" s="2" t="s">
        <v>35</v>
      </c>
      <c r="E24527" s="2" t="str">
        <f t="shared" si="383"/>
        <v>2012Wirral University Teaching Hospital NHS Foundation TrustDid nurses talk in front of you as if you weren’t there?</v>
      </c>
      <c r="F24527" s="29">
        <v>90.28</v>
      </c>
      <c r="G24527" s="29">
        <v>1.42</v>
      </c>
      <c r="H24527" s="29">
        <v>87.5</v>
      </c>
      <c r="I24527" s="29">
        <v>93.07</v>
      </c>
    </row>
    <row r="24528" spans="1:9" x14ac:dyDescent="0.25">
      <c r="A24528" s="2" t="s">
        <v>34</v>
      </c>
      <c r="B24528" s="2" t="s">
        <v>58</v>
      </c>
      <c r="C24528" s="2" t="s">
        <v>138</v>
      </c>
      <c r="D24528" s="2" t="s">
        <v>35</v>
      </c>
      <c r="E24528" s="2" t="str">
        <f t="shared" si="383"/>
        <v>2012Northumbria Healthcare NHS Foundation TrustDid nurses talk in front of you as if you weren’t there?</v>
      </c>
      <c r="F24528" s="29">
        <v>90.52</v>
      </c>
      <c r="G24528" s="29">
        <v>1.26</v>
      </c>
      <c r="H24528" s="29">
        <v>88.06</v>
      </c>
      <c r="I24528" s="29">
        <v>92.98</v>
      </c>
    </row>
    <row r="24529" spans="1:9" x14ac:dyDescent="0.25">
      <c r="A24529" s="2" t="s">
        <v>34</v>
      </c>
      <c r="B24529" s="2" t="s">
        <v>58</v>
      </c>
      <c r="C24529" s="2" t="s">
        <v>125</v>
      </c>
      <c r="D24529" s="2" t="s">
        <v>35</v>
      </c>
      <c r="E24529" s="2" t="str">
        <f t="shared" si="383"/>
        <v>2012Mid Cheshire Hospitals NHS Foundation TrustDid nurses talk in front of you as if you weren’t there?</v>
      </c>
      <c r="F24529" s="29">
        <v>90.39</v>
      </c>
      <c r="G24529" s="29">
        <v>1.25</v>
      </c>
      <c r="H24529" s="29">
        <v>87.94</v>
      </c>
      <c r="I24529" s="29">
        <v>92.84</v>
      </c>
    </row>
    <row r="24530" spans="1:9" x14ac:dyDescent="0.25">
      <c r="A24530" s="2" t="s">
        <v>34</v>
      </c>
      <c r="B24530" s="2" t="s">
        <v>58</v>
      </c>
      <c r="C24530" s="2" t="s">
        <v>116</v>
      </c>
      <c r="D24530" s="2" t="s">
        <v>35</v>
      </c>
      <c r="E24530" s="2" t="str">
        <f t="shared" si="383"/>
        <v>2012Kingston Hospital NHS Foundation TrustDid nurses talk in front of you as if you weren’t there?</v>
      </c>
      <c r="F24530" s="29">
        <v>89.94</v>
      </c>
      <c r="G24530" s="29">
        <v>1.42</v>
      </c>
      <c r="H24530" s="29">
        <v>87.17</v>
      </c>
      <c r="I24530" s="29">
        <v>92.72</v>
      </c>
    </row>
    <row r="24531" spans="1:9" x14ac:dyDescent="0.25">
      <c r="A24531" s="2" t="s">
        <v>34</v>
      </c>
      <c r="B24531" s="2" t="s">
        <v>58</v>
      </c>
      <c r="C24531" s="2" t="s">
        <v>113</v>
      </c>
      <c r="D24531" s="2" t="s">
        <v>35</v>
      </c>
      <c r="E24531" s="2" t="str">
        <f t="shared" si="383"/>
        <v>2012James Paget University Hospitals NHS Foundation TrustDid nurses talk in front of you as if you weren’t there?</v>
      </c>
      <c r="F24531" s="29">
        <v>90.36</v>
      </c>
      <c r="G24531" s="29">
        <v>1.2</v>
      </c>
      <c r="H24531" s="29">
        <v>88</v>
      </c>
      <c r="I24531" s="29">
        <v>92.71</v>
      </c>
    </row>
    <row r="24532" spans="1:9" x14ac:dyDescent="0.25">
      <c r="A24532" s="2" t="s">
        <v>34</v>
      </c>
      <c r="B24532" s="2" t="s">
        <v>58</v>
      </c>
      <c r="C24532" s="2" t="s">
        <v>201</v>
      </c>
      <c r="D24532" s="2" t="s">
        <v>35</v>
      </c>
      <c r="E24532" s="2" t="str">
        <f t="shared" si="383"/>
        <v>2012University Hospitals of Morecambe Bay NHS Foundation TrustDid nurses talk in front of you as if you weren’t there?</v>
      </c>
      <c r="F24532" s="29">
        <v>90.17</v>
      </c>
      <c r="G24532" s="29">
        <v>1.29</v>
      </c>
      <c r="H24532" s="29">
        <v>87.65</v>
      </c>
      <c r="I24532" s="29">
        <v>92.7</v>
      </c>
    </row>
    <row r="24533" spans="1:9" x14ac:dyDescent="0.25">
      <c r="A24533" s="2" t="s">
        <v>34</v>
      </c>
      <c r="B24533" s="2" t="s">
        <v>58</v>
      </c>
      <c r="C24533" s="2" t="s">
        <v>156</v>
      </c>
      <c r="D24533" s="2" t="s">
        <v>35</v>
      </c>
      <c r="E24533" s="2" t="str">
        <f t="shared" si="383"/>
        <v>2012Royal United Hospital Bath NHS TrustDid nurses talk in front of you as if you weren’t there?</v>
      </c>
      <c r="F24533" s="29">
        <v>90.24</v>
      </c>
      <c r="G24533" s="29">
        <v>1.24</v>
      </c>
      <c r="H24533" s="29">
        <v>87.81</v>
      </c>
      <c r="I24533" s="29">
        <v>92.68</v>
      </c>
    </row>
    <row r="24534" spans="1:9" x14ac:dyDescent="0.25">
      <c r="A24534" s="2" t="s">
        <v>34</v>
      </c>
      <c r="B24534" s="2" t="s">
        <v>58</v>
      </c>
      <c r="C24534" s="2" t="s">
        <v>73</v>
      </c>
      <c r="D24534" s="2" t="s">
        <v>35</v>
      </c>
      <c r="E24534" s="2" t="str">
        <f t="shared" si="383"/>
        <v>2012Brighton and Sussex University Hospitals NHS TrustDid nurses talk in front of you as if you weren’t there?</v>
      </c>
      <c r="F24534" s="29">
        <v>90.05</v>
      </c>
      <c r="G24534" s="29">
        <v>1.32</v>
      </c>
      <c r="H24534" s="29">
        <v>87.46</v>
      </c>
      <c r="I24534" s="29">
        <v>92.63</v>
      </c>
    </row>
    <row r="24535" spans="1:9" x14ac:dyDescent="0.25">
      <c r="A24535" s="2" t="s">
        <v>34</v>
      </c>
      <c r="B24535" s="2" t="s">
        <v>58</v>
      </c>
      <c r="C24535" s="2" t="s">
        <v>202</v>
      </c>
      <c r="D24535" s="2" t="s">
        <v>35</v>
      </c>
      <c r="E24535" s="2" t="str">
        <f t="shared" si="383"/>
        <v>2012Walsall Healthcare NHS TrustDid nurses talk in front of you as if you weren’t there?</v>
      </c>
      <c r="F24535" s="29">
        <v>89.97</v>
      </c>
      <c r="G24535" s="29">
        <v>1.36</v>
      </c>
      <c r="H24535" s="29">
        <v>87.31</v>
      </c>
      <c r="I24535" s="29">
        <v>92.62</v>
      </c>
    </row>
    <row r="24536" spans="1:9" x14ac:dyDescent="0.25">
      <c r="A24536" s="2" t="s">
        <v>34</v>
      </c>
      <c r="B24536" s="2" t="s">
        <v>58</v>
      </c>
      <c r="C24536" s="2" t="s">
        <v>157</v>
      </c>
      <c r="D24536" s="2" t="s">
        <v>35</v>
      </c>
      <c r="E24536" s="2" t="str">
        <f t="shared" si="383"/>
        <v>2012Salford Royal NHS Foundation TrustDid nurses talk in front of you as if you weren’t there?</v>
      </c>
      <c r="F24536" s="29">
        <v>89.69</v>
      </c>
      <c r="G24536" s="29">
        <v>1.48</v>
      </c>
      <c r="H24536" s="29">
        <v>86.79</v>
      </c>
      <c r="I24536" s="29">
        <v>92.6</v>
      </c>
    </row>
    <row r="24537" spans="1:9" x14ac:dyDescent="0.25">
      <c r="A24537" s="2" t="s">
        <v>34</v>
      </c>
      <c r="B24537" s="2" t="s">
        <v>58</v>
      </c>
      <c r="C24537" s="2" t="s">
        <v>93</v>
      </c>
      <c r="D24537" s="2" t="s">
        <v>35</v>
      </c>
      <c r="E24537" s="2" t="str">
        <f t="shared" si="383"/>
        <v>2012East Kent Hospitals University NHS Foundation TrustDid nurses talk in front of you as if you weren’t there?</v>
      </c>
      <c r="F24537" s="29">
        <v>89.99</v>
      </c>
      <c r="G24537" s="29">
        <v>1.29</v>
      </c>
      <c r="H24537" s="29">
        <v>87.47</v>
      </c>
      <c r="I24537" s="29">
        <v>92.51</v>
      </c>
    </row>
    <row r="24538" spans="1:9" x14ac:dyDescent="0.25">
      <c r="A24538" s="2" t="s">
        <v>34</v>
      </c>
      <c r="B24538" s="2" t="s">
        <v>58</v>
      </c>
      <c r="C24538" s="2" t="s">
        <v>203</v>
      </c>
      <c r="D24538" s="2" t="s">
        <v>35</v>
      </c>
      <c r="E24538" s="2" t="str">
        <f t="shared" si="383"/>
        <v>2012Warrington and Halton Hospitals NHS Foundation TrustDid nurses talk in front of you as if you weren’t there?</v>
      </c>
      <c r="F24538" s="29">
        <v>89.74</v>
      </c>
      <c r="G24538" s="29">
        <v>1.38</v>
      </c>
      <c r="H24538" s="29">
        <v>87.03</v>
      </c>
      <c r="I24538" s="29">
        <v>92.44</v>
      </c>
    </row>
    <row r="24539" spans="1:9" x14ac:dyDescent="0.25">
      <c r="A24539" s="2" t="s">
        <v>34</v>
      </c>
      <c r="B24539" s="2" t="s">
        <v>58</v>
      </c>
      <c r="C24539" s="2" t="s">
        <v>68</v>
      </c>
      <c r="D24539" s="2" t="s">
        <v>35</v>
      </c>
      <c r="E24539" s="2" t="str">
        <f t="shared" si="383"/>
        <v>2012Bedford Hospital NHS TrustDid nurses talk in front of you as if you weren’t there?</v>
      </c>
      <c r="F24539" s="29">
        <v>89.8</v>
      </c>
      <c r="G24539" s="29">
        <v>1.33</v>
      </c>
      <c r="H24539" s="29">
        <v>87.2</v>
      </c>
      <c r="I24539" s="29">
        <v>92.41</v>
      </c>
    </row>
    <row r="24540" spans="1:9" x14ac:dyDescent="0.25">
      <c r="A24540" s="2" t="s">
        <v>34</v>
      </c>
      <c r="B24540" s="2" t="s">
        <v>58</v>
      </c>
      <c r="C24540" s="2" t="s">
        <v>213</v>
      </c>
      <c r="D24540" s="2" t="s">
        <v>35</v>
      </c>
      <c r="E24540" s="2" t="str">
        <f t="shared" si="383"/>
        <v>2012Yeovil District Hospital NHS Foundation TrustDid nurses talk in front of you as if you weren’t there?</v>
      </c>
      <c r="F24540" s="29">
        <v>90.08</v>
      </c>
      <c r="G24540" s="29">
        <v>1.18</v>
      </c>
      <c r="H24540" s="29">
        <v>87.77</v>
      </c>
      <c r="I24540" s="29">
        <v>92.39</v>
      </c>
    </row>
    <row r="24541" spans="1:9" x14ac:dyDescent="0.25">
      <c r="A24541" s="2" t="s">
        <v>34</v>
      </c>
      <c r="B24541" s="2" t="s">
        <v>58</v>
      </c>
      <c r="C24541" s="2" t="s">
        <v>118</v>
      </c>
      <c r="D24541" s="2" t="s">
        <v>35</v>
      </c>
      <c r="E24541" s="2" t="str">
        <f t="shared" si="383"/>
        <v>2012Leeds Teaching Hospitals NHS TrustDid nurses talk in front of you as if you weren’t there?</v>
      </c>
      <c r="F24541" s="29">
        <v>89.64</v>
      </c>
      <c r="G24541" s="29">
        <v>1.4</v>
      </c>
      <c r="H24541" s="29">
        <v>86.9</v>
      </c>
      <c r="I24541" s="29">
        <v>92.38</v>
      </c>
    </row>
    <row r="24542" spans="1:9" x14ac:dyDescent="0.25">
      <c r="A24542" s="2" t="s">
        <v>34</v>
      </c>
      <c r="B24542" s="2" t="s">
        <v>58</v>
      </c>
      <c r="C24542" s="2" t="s">
        <v>123</v>
      </c>
      <c r="D24542" s="2" t="s">
        <v>35</v>
      </c>
      <c r="E24542" s="2" t="str">
        <f t="shared" si="383"/>
        <v>2012Maidstone and Tunbridge Wells NHS TrustDid nurses talk in front of you as if you weren’t there?</v>
      </c>
      <c r="F24542" s="29">
        <v>90.02</v>
      </c>
      <c r="G24542" s="29">
        <v>1.2</v>
      </c>
      <c r="H24542" s="29">
        <v>87.66</v>
      </c>
      <c r="I24542" s="29">
        <v>92.37</v>
      </c>
    </row>
    <row r="24543" spans="1:9" x14ac:dyDescent="0.25">
      <c r="A24543" s="2" t="s">
        <v>34</v>
      </c>
      <c r="B24543" s="2" t="s">
        <v>58</v>
      </c>
      <c r="C24543" s="2" t="s">
        <v>101</v>
      </c>
      <c r="D24543" s="2" t="s">
        <v>35</v>
      </c>
      <c r="E24543" s="2" t="str">
        <f t="shared" si="383"/>
        <v>2012Great Western Hospitals NHS Foundation TrustDid nurses talk in front of you as if you weren’t there?</v>
      </c>
      <c r="F24543" s="29">
        <v>89.79</v>
      </c>
      <c r="G24543" s="29">
        <v>1.3</v>
      </c>
      <c r="H24543" s="29">
        <v>87.24</v>
      </c>
      <c r="I24543" s="29">
        <v>92.35</v>
      </c>
    </row>
    <row r="24544" spans="1:9" x14ac:dyDescent="0.25">
      <c r="A24544" s="2" t="s">
        <v>34</v>
      </c>
      <c r="B24544" s="2" t="s">
        <v>58</v>
      </c>
      <c r="C24544" s="2" t="s">
        <v>103</v>
      </c>
      <c r="D24544" s="2" t="s">
        <v>35</v>
      </c>
      <c r="E24544" s="2" t="str">
        <f t="shared" si="383"/>
        <v>2012Hampshire Hospitals NHS Foundation TrustDid nurses talk in front of you as if you weren’t there?</v>
      </c>
      <c r="F24544" s="29">
        <v>89.85</v>
      </c>
      <c r="G24544" s="29">
        <v>1.25</v>
      </c>
      <c r="H24544" s="29">
        <v>87.4</v>
      </c>
      <c r="I24544" s="29">
        <v>92.29</v>
      </c>
    </row>
    <row r="24545" spans="1:9" x14ac:dyDescent="0.25">
      <c r="A24545" s="2" t="s">
        <v>34</v>
      </c>
      <c r="B24545" s="2" t="s">
        <v>58</v>
      </c>
      <c r="C24545" s="2" t="s">
        <v>171</v>
      </c>
      <c r="D24545" s="2" t="s">
        <v>35</v>
      </c>
      <c r="E24545" s="2" t="str">
        <f t="shared" si="383"/>
        <v>2012St Helens and Knowsley Teaching Hospitals NHS TrustDid nurses talk in front of you as if you weren’t there?</v>
      </c>
      <c r="F24545" s="29">
        <v>89.48</v>
      </c>
      <c r="G24545" s="29">
        <v>1.41</v>
      </c>
      <c r="H24545" s="29">
        <v>86.72</v>
      </c>
      <c r="I24545" s="29">
        <v>92.24</v>
      </c>
    </row>
    <row r="24546" spans="1:9" x14ac:dyDescent="0.25">
      <c r="A24546" s="2" t="s">
        <v>34</v>
      </c>
      <c r="B24546" s="2" t="s">
        <v>58</v>
      </c>
      <c r="C24546" s="2" t="s">
        <v>167</v>
      </c>
      <c r="D24546" s="2" t="s">
        <v>35</v>
      </c>
      <c r="E24546" s="2" t="str">
        <f t="shared" si="383"/>
        <v>2012South Warwickshire NHS Foundation TrustDid nurses talk in front of you as if you weren’t there?</v>
      </c>
      <c r="F24546" s="29">
        <v>89.89</v>
      </c>
      <c r="G24546" s="29">
        <v>1.18</v>
      </c>
      <c r="H24546" s="29">
        <v>87.57</v>
      </c>
      <c r="I24546" s="29">
        <v>92.21</v>
      </c>
    </row>
    <row r="24547" spans="1:9" x14ac:dyDescent="0.25">
      <c r="A24547" s="2" t="s">
        <v>34</v>
      </c>
      <c r="B24547" s="2" t="s">
        <v>58</v>
      </c>
      <c r="C24547" s="2" t="s">
        <v>86</v>
      </c>
      <c r="D24547" s="2" t="s">
        <v>35</v>
      </c>
      <c r="E24547" s="2" t="str">
        <f t="shared" si="383"/>
        <v>2012Dartford and Gravesham NHS TrustDid nurses talk in front of you as if you weren’t there?</v>
      </c>
      <c r="F24547" s="29">
        <v>89.59</v>
      </c>
      <c r="G24547" s="29">
        <v>1.3</v>
      </c>
      <c r="H24547" s="29">
        <v>87.04</v>
      </c>
      <c r="I24547" s="29">
        <v>92.15</v>
      </c>
    </row>
    <row r="24548" spans="1:9" x14ac:dyDescent="0.25">
      <c r="A24548" s="2" t="s">
        <v>34</v>
      </c>
      <c r="B24548" s="2" t="s">
        <v>58</v>
      </c>
      <c r="C24548" s="2" t="s">
        <v>198</v>
      </c>
      <c r="D24548" s="2" t="s">
        <v>35</v>
      </c>
      <c r="E24548" s="2" t="str">
        <f t="shared" si="383"/>
        <v>2012University Hospitals Bristol NHS Foundation TrustDid nurses talk in front of you as if you weren’t there?</v>
      </c>
      <c r="F24548" s="29">
        <v>89.43</v>
      </c>
      <c r="G24548" s="29">
        <v>1.38</v>
      </c>
      <c r="H24548" s="29">
        <v>86.72</v>
      </c>
      <c r="I24548" s="29">
        <v>92.15</v>
      </c>
    </row>
    <row r="24549" spans="1:9" x14ac:dyDescent="0.25">
      <c r="A24549" s="2" t="s">
        <v>34</v>
      </c>
      <c r="B24549" s="2" t="s">
        <v>58</v>
      </c>
      <c r="C24549" s="2" t="s">
        <v>189</v>
      </c>
      <c r="D24549" s="2" t="s">
        <v>35</v>
      </c>
      <c r="E24549" s="2" t="str">
        <f t="shared" si="383"/>
        <v>2012The Royal Wolverhampton NHS TrustDid nurses talk in front of you as if you weren’t there?</v>
      </c>
      <c r="F24549" s="29">
        <v>89.53</v>
      </c>
      <c r="G24549" s="29">
        <v>1.29</v>
      </c>
      <c r="H24549" s="29">
        <v>87</v>
      </c>
      <c r="I24549" s="29">
        <v>92.07</v>
      </c>
    </row>
    <row r="24550" spans="1:9" x14ac:dyDescent="0.25">
      <c r="A24550" s="2" t="s">
        <v>34</v>
      </c>
      <c r="B24550" s="2" t="s">
        <v>58</v>
      </c>
      <c r="C24550" s="2" t="s">
        <v>12</v>
      </c>
      <c r="D24550" s="2" t="s">
        <v>35</v>
      </c>
      <c r="E24550" s="2" t="str">
        <f t="shared" si="383"/>
        <v>2012Aintree University Hospital NHS Foundation TrustDid nurses talk in front of you as if you weren’t there?</v>
      </c>
      <c r="F24550" s="27">
        <v>89.28</v>
      </c>
      <c r="G24550" s="27">
        <v>1.41</v>
      </c>
      <c r="H24550" s="27">
        <v>86.51</v>
      </c>
      <c r="I24550" s="27">
        <v>92.05</v>
      </c>
    </row>
    <row r="24551" spans="1:9" x14ac:dyDescent="0.25">
      <c r="A24551" s="2" t="s">
        <v>34</v>
      </c>
      <c r="B24551" s="2" t="s">
        <v>58</v>
      </c>
      <c r="C24551" s="2" t="s">
        <v>95</v>
      </c>
      <c r="D24551" s="2" t="s">
        <v>35</v>
      </c>
      <c r="E24551" s="2" t="str">
        <f t="shared" si="383"/>
        <v>2012East Sussex Healthcare NHS TrustDid nurses talk in front of you as if you weren’t there?</v>
      </c>
      <c r="F24551" s="29">
        <v>89.66</v>
      </c>
      <c r="G24551" s="29">
        <v>1.22</v>
      </c>
      <c r="H24551" s="29">
        <v>87.26</v>
      </c>
      <c r="I24551" s="29">
        <v>92.05</v>
      </c>
    </row>
    <row r="24552" spans="1:9" x14ac:dyDescent="0.25">
      <c r="A24552" s="2" t="s">
        <v>34</v>
      </c>
      <c r="B24552" s="2" t="s">
        <v>58</v>
      </c>
      <c r="C24552" s="2" t="s">
        <v>84</v>
      </c>
      <c r="D24552" s="2" t="s">
        <v>35</v>
      </c>
      <c r="E24552" s="2" t="str">
        <f t="shared" si="383"/>
        <v>2012County Durham and Darlington NHS Foundation TrustDid nurses talk in front of you as if you weren’t there?</v>
      </c>
      <c r="F24552" s="29">
        <v>89.46</v>
      </c>
      <c r="G24552" s="29">
        <v>1.25</v>
      </c>
      <c r="H24552" s="29">
        <v>87.01</v>
      </c>
      <c r="I24552" s="29">
        <v>91.92</v>
      </c>
    </row>
    <row r="24553" spans="1:9" x14ac:dyDescent="0.25">
      <c r="A24553" s="2" t="s">
        <v>34</v>
      </c>
      <c r="B24553" s="2" t="s">
        <v>58</v>
      </c>
      <c r="C24553" s="2" t="s">
        <v>140</v>
      </c>
      <c r="D24553" s="2" t="s">
        <v>35</v>
      </c>
      <c r="E24553" s="2" t="str">
        <f t="shared" si="383"/>
        <v>2012Oxford University Hospitals NHS TrustDid nurses talk in front of you as if you weren’t there?</v>
      </c>
      <c r="F24553" s="29">
        <v>89.44</v>
      </c>
      <c r="G24553" s="29">
        <v>1.25</v>
      </c>
      <c r="H24553" s="29">
        <v>86.99</v>
      </c>
      <c r="I24553" s="29">
        <v>91.9</v>
      </c>
    </row>
    <row r="24554" spans="1:9" x14ac:dyDescent="0.25">
      <c r="A24554" s="2" t="s">
        <v>34</v>
      </c>
      <c r="B24554" s="2" t="s">
        <v>58</v>
      </c>
      <c r="C24554" s="2" t="s">
        <v>150</v>
      </c>
      <c r="D24554" s="2" t="s">
        <v>35</v>
      </c>
      <c r="E24554" s="2" t="str">
        <f t="shared" si="383"/>
        <v>2012Royal Devon and Exeter NHS Foundation TrustDid nurses talk in front of you as if you weren’t there?</v>
      </c>
      <c r="F24554" s="29">
        <v>89.57</v>
      </c>
      <c r="G24554" s="29">
        <v>1.17</v>
      </c>
      <c r="H24554" s="29">
        <v>87.27</v>
      </c>
      <c r="I24554" s="29">
        <v>91.87</v>
      </c>
    </row>
    <row r="24555" spans="1:9" x14ac:dyDescent="0.25">
      <c r="A24555" s="2" t="s">
        <v>34</v>
      </c>
      <c r="B24555" s="2" t="s">
        <v>58</v>
      </c>
      <c r="C24555" s="2" t="s">
        <v>76</v>
      </c>
      <c r="D24555" s="2" t="s">
        <v>35</v>
      </c>
      <c r="E24555" s="2" t="str">
        <f t="shared" si="383"/>
        <v>2012Calderdale and Huddersfield NHS Foundation TrustDid nurses talk in front of you as if you weren’t there?</v>
      </c>
      <c r="F24555" s="29">
        <v>89.25</v>
      </c>
      <c r="G24555" s="29">
        <v>1.32</v>
      </c>
      <c r="H24555" s="29">
        <v>86.67</v>
      </c>
      <c r="I24555" s="29">
        <v>91.84</v>
      </c>
    </row>
    <row r="24556" spans="1:9" x14ac:dyDescent="0.25">
      <c r="A24556" s="2" t="s">
        <v>34</v>
      </c>
      <c r="B24556" s="2" t="s">
        <v>58</v>
      </c>
      <c r="C24556" s="2" t="s">
        <v>89</v>
      </c>
      <c r="D24556" s="2" t="s">
        <v>35</v>
      </c>
      <c r="E24556" s="2" t="str">
        <f t="shared" si="383"/>
        <v>2012Dorset County Hospital NHS Foundation TrustDid nurses talk in front of you as if you weren’t there?</v>
      </c>
      <c r="F24556" s="29">
        <v>89.47</v>
      </c>
      <c r="G24556" s="29">
        <v>1.21</v>
      </c>
      <c r="H24556" s="29">
        <v>87.1</v>
      </c>
      <c r="I24556" s="29">
        <v>91.84</v>
      </c>
    </row>
    <row r="24557" spans="1:9" x14ac:dyDescent="0.25">
      <c r="A24557" s="2" t="s">
        <v>34</v>
      </c>
      <c r="B24557" s="2" t="s">
        <v>58</v>
      </c>
      <c r="C24557" s="2" t="s">
        <v>97</v>
      </c>
      <c r="D24557" s="2" t="s">
        <v>35</v>
      </c>
      <c r="E24557" s="2" t="str">
        <f t="shared" si="383"/>
        <v>2012Frimley Park Hospital NHS Foundation TrustDid nurses talk in front of you as if you weren’t there?</v>
      </c>
      <c r="F24557" s="29">
        <v>89.4</v>
      </c>
      <c r="G24557" s="29">
        <v>1.24</v>
      </c>
      <c r="H24557" s="29">
        <v>86.97</v>
      </c>
      <c r="I24557" s="29">
        <v>91.84</v>
      </c>
    </row>
    <row r="24558" spans="1:9" x14ac:dyDescent="0.25">
      <c r="A24558" s="2" t="s">
        <v>34</v>
      </c>
      <c r="B24558" s="2" t="s">
        <v>58</v>
      </c>
      <c r="C24558" s="2" t="s">
        <v>169</v>
      </c>
      <c r="D24558" s="2" t="s">
        <v>35</v>
      </c>
      <c r="E24558" s="2" t="str">
        <f t="shared" si="383"/>
        <v>2012Southport and Ormskirk Hospital NHS TrustDid nurses talk in front of you as if you weren’t there?</v>
      </c>
      <c r="F24558" s="29">
        <v>89.26</v>
      </c>
      <c r="G24558" s="29">
        <v>1.31</v>
      </c>
      <c r="H24558" s="29">
        <v>86.7</v>
      </c>
      <c r="I24558" s="29">
        <v>91.82</v>
      </c>
    </row>
    <row r="24559" spans="1:9" x14ac:dyDescent="0.25">
      <c r="A24559" s="2" t="s">
        <v>34</v>
      </c>
      <c r="B24559" s="2" t="s">
        <v>58</v>
      </c>
      <c r="C24559" s="2" t="s">
        <v>174</v>
      </c>
      <c r="D24559" s="2" t="s">
        <v>35</v>
      </c>
      <c r="E24559" s="2" t="str">
        <f t="shared" si="383"/>
        <v>2012Tameside Hospital NHS Foundation TrustDid nurses talk in front of you as if you weren’t there?</v>
      </c>
      <c r="F24559" s="29">
        <v>89.2</v>
      </c>
      <c r="G24559" s="29">
        <v>1.32</v>
      </c>
      <c r="H24559" s="29">
        <v>86.62</v>
      </c>
      <c r="I24559" s="29">
        <v>91.78</v>
      </c>
    </row>
    <row r="24560" spans="1:9" x14ac:dyDescent="0.25">
      <c r="A24560" s="2" t="s">
        <v>34</v>
      </c>
      <c r="B24560" s="2" t="s">
        <v>58</v>
      </c>
      <c r="C24560" s="2" t="s">
        <v>196</v>
      </c>
      <c r="D24560" s="2" t="s">
        <v>35</v>
      </c>
      <c r="E24560" s="2" t="str">
        <f t="shared" si="383"/>
        <v>2012University Hospital Southampton NHS Foundation TrustDid nurses talk in front of you as if you weren’t there?</v>
      </c>
      <c r="F24560" s="29">
        <v>89.29</v>
      </c>
      <c r="G24560" s="29">
        <v>1.27</v>
      </c>
      <c r="H24560" s="29">
        <v>86.81</v>
      </c>
      <c r="I24560" s="29">
        <v>91.77</v>
      </c>
    </row>
    <row r="24561" spans="1:9" x14ac:dyDescent="0.25">
      <c r="A24561" s="2" t="s">
        <v>34</v>
      </c>
      <c r="B24561" s="2" t="s">
        <v>58</v>
      </c>
      <c r="C24561" s="2" t="s">
        <v>130</v>
      </c>
      <c r="D24561" s="2" t="s">
        <v>35</v>
      </c>
      <c r="E24561" s="2" t="str">
        <f t="shared" si="383"/>
        <v>2012Norfolk and Norwich University Hospitals NHS Foundation TrustDid nurses talk in front of you as if you weren’t there?</v>
      </c>
      <c r="F24561" s="29">
        <v>89.4</v>
      </c>
      <c r="G24561" s="29">
        <v>1.19</v>
      </c>
      <c r="H24561" s="29">
        <v>87.07</v>
      </c>
      <c r="I24561" s="29">
        <v>91.73</v>
      </c>
    </row>
    <row r="24562" spans="1:9" x14ac:dyDescent="0.25">
      <c r="A24562" s="2" t="s">
        <v>34</v>
      </c>
      <c r="B24562" s="2" t="s">
        <v>58</v>
      </c>
      <c r="C24562" s="2" t="s">
        <v>186</v>
      </c>
      <c r="D24562" s="2" t="s">
        <v>35</v>
      </c>
      <c r="E24562" s="2" t="str">
        <f t="shared" si="383"/>
        <v>2012The Royal Bournemouth and Christchurch Hospitals NHS Foundation TrustDid nurses talk in front of you as if you weren’t there?</v>
      </c>
      <c r="F24562" s="29">
        <v>89.33</v>
      </c>
      <c r="G24562" s="29">
        <v>1.22</v>
      </c>
      <c r="H24562" s="29">
        <v>86.94</v>
      </c>
      <c r="I24562" s="29">
        <v>91.72</v>
      </c>
    </row>
    <row r="24563" spans="1:9" x14ac:dyDescent="0.25">
      <c r="A24563" s="2" t="s">
        <v>34</v>
      </c>
      <c r="B24563" s="2" t="s">
        <v>58</v>
      </c>
      <c r="C24563" s="2" t="s">
        <v>71</v>
      </c>
      <c r="D24563" s="2" t="s">
        <v>35</v>
      </c>
      <c r="E24563" s="2" t="str">
        <f t="shared" si="383"/>
        <v>2012Bolton NHS Foundation TrustDid nurses talk in front of you as if you weren’t there?</v>
      </c>
      <c r="F24563" s="29">
        <v>89.17</v>
      </c>
      <c r="G24563" s="29">
        <v>1.3</v>
      </c>
      <c r="H24563" s="29">
        <v>86.63</v>
      </c>
      <c r="I24563" s="29">
        <v>91.71</v>
      </c>
    </row>
    <row r="24564" spans="1:9" x14ac:dyDescent="0.25">
      <c r="A24564" s="2" t="s">
        <v>34</v>
      </c>
      <c r="B24564" s="2" t="s">
        <v>58</v>
      </c>
      <c r="C24564" s="2" t="s">
        <v>170</v>
      </c>
      <c r="D24564" s="2" t="s">
        <v>35</v>
      </c>
      <c r="E24564" s="2" t="str">
        <f t="shared" si="383"/>
        <v>2012St George's Healthcare NHS TrustDid nurses talk in front of you as if you weren’t there?</v>
      </c>
      <c r="F24564" s="29">
        <v>88.82</v>
      </c>
      <c r="G24564" s="29">
        <v>1.48</v>
      </c>
      <c r="H24564" s="29">
        <v>85.93</v>
      </c>
      <c r="I24564" s="29">
        <v>91.71</v>
      </c>
    </row>
    <row r="24565" spans="1:9" x14ac:dyDescent="0.25">
      <c r="A24565" s="2" t="s">
        <v>34</v>
      </c>
      <c r="B24565" s="2" t="s">
        <v>58</v>
      </c>
      <c r="C24565" s="2" t="s">
        <v>206</v>
      </c>
      <c r="D24565" s="2" t="s">
        <v>35</v>
      </c>
      <c r="E24565" s="2" t="str">
        <f t="shared" si="383"/>
        <v>2012West Suffolk NHS Foundation TrustDid nurses talk in front of you as if you weren’t there?</v>
      </c>
      <c r="F24565" s="29">
        <v>89.22</v>
      </c>
      <c r="G24565" s="29">
        <v>1.26</v>
      </c>
      <c r="H24565" s="29">
        <v>86.75</v>
      </c>
      <c r="I24565" s="29">
        <v>91.69</v>
      </c>
    </row>
    <row r="24566" spans="1:9" x14ac:dyDescent="0.25">
      <c r="A24566" s="2" t="s">
        <v>34</v>
      </c>
      <c r="B24566" s="2" t="s">
        <v>58</v>
      </c>
      <c r="C24566" s="2" t="s">
        <v>100</v>
      </c>
      <c r="D24566" s="2" t="s">
        <v>35</v>
      </c>
      <c r="E24566" s="2" t="str">
        <f t="shared" si="383"/>
        <v>2012Gloucestershire Hospitals NHS Foundation TrustDid nurses talk in front of you as if you weren’t there?</v>
      </c>
      <c r="F24566" s="29">
        <v>89.33</v>
      </c>
      <c r="G24566" s="29">
        <v>1.2</v>
      </c>
      <c r="H24566" s="29">
        <v>86.99</v>
      </c>
      <c r="I24566" s="29">
        <v>91.67</v>
      </c>
    </row>
    <row r="24567" spans="1:9" x14ac:dyDescent="0.25">
      <c r="A24567" s="2" t="s">
        <v>34</v>
      </c>
      <c r="B24567" s="2" t="s">
        <v>58</v>
      </c>
      <c r="C24567" s="2" t="s">
        <v>211</v>
      </c>
      <c r="D24567" s="2" t="s">
        <v>35</v>
      </c>
      <c r="E24567" s="2" t="str">
        <f t="shared" si="383"/>
        <v>2012Wrightington, Wigan and Leigh NHS Foundation TrustDid nurses talk in front of you as if you weren’t there?</v>
      </c>
      <c r="F24567" s="29">
        <v>89.05</v>
      </c>
      <c r="G24567" s="29">
        <v>1.31</v>
      </c>
      <c r="H24567" s="29">
        <v>86.48</v>
      </c>
      <c r="I24567" s="29">
        <v>91.63</v>
      </c>
    </row>
    <row r="24568" spans="1:9" x14ac:dyDescent="0.25">
      <c r="A24568" s="2" t="s">
        <v>34</v>
      </c>
      <c r="B24568" s="2" t="s">
        <v>58</v>
      </c>
      <c r="C24568" s="2" t="s">
        <v>83</v>
      </c>
      <c r="D24568" s="2" t="s">
        <v>35</v>
      </c>
      <c r="E24568" s="2" t="str">
        <f t="shared" si="383"/>
        <v>2012Countess of Chester Hospital NHS Foundation TrustDid nurses talk in front of you as if you weren’t there?</v>
      </c>
      <c r="F24568" s="29">
        <v>88.96</v>
      </c>
      <c r="G24568" s="29">
        <v>1.32</v>
      </c>
      <c r="H24568" s="29">
        <v>86.38</v>
      </c>
      <c r="I24568" s="29">
        <v>91.54</v>
      </c>
    </row>
    <row r="24569" spans="1:9" x14ac:dyDescent="0.25">
      <c r="A24569" s="2" t="s">
        <v>34</v>
      </c>
      <c r="B24569" s="2" t="s">
        <v>58</v>
      </c>
      <c r="C24569" s="2" t="s">
        <v>178</v>
      </c>
      <c r="D24569" s="2" t="s">
        <v>35</v>
      </c>
      <c r="E24569" s="2" t="str">
        <f t="shared" si="383"/>
        <v>2012The Dudley Group NHS Foundation TrustDid nurses talk in front of you as if you weren’t there?</v>
      </c>
      <c r="F24569" s="29">
        <v>88.86</v>
      </c>
      <c r="G24569" s="29">
        <v>1.32</v>
      </c>
      <c r="H24569" s="29">
        <v>86.28</v>
      </c>
      <c r="I24569" s="29">
        <v>91.45</v>
      </c>
    </row>
    <row r="24570" spans="1:9" x14ac:dyDescent="0.25">
      <c r="A24570" s="2" t="s">
        <v>34</v>
      </c>
      <c r="B24570" s="2" t="s">
        <v>58</v>
      </c>
      <c r="C24570" s="2" t="s">
        <v>62</v>
      </c>
      <c r="D24570" s="2" t="s">
        <v>35</v>
      </c>
      <c r="E24570" s="2" t="str">
        <f t="shared" si="383"/>
        <v>2012Ashford and St Peter's Hospitals NHS Foundation TrustDid nurses talk in front of you as if you weren’t there?</v>
      </c>
      <c r="F24570" s="27">
        <v>88.86</v>
      </c>
      <c r="G24570" s="27">
        <v>1.31</v>
      </c>
      <c r="H24570" s="27">
        <v>86.29</v>
      </c>
      <c r="I24570" s="27">
        <v>91.43</v>
      </c>
    </row>
    <row r="24571" spans="1:9" x14ac:dyDescent="0.25">
      <c r="A24571" s="2" t="s">
        <v>34</v>
      </c>
      <c r="B24571" s="2" t="s">
        <v>58</v>
      </c>
      <c r="C24571" s="2" t="s">
        <v>133</v>
      </c>
      <c r="D24571" s="2" t="s">
        <v>35</v>
      </c>
      <c r="E24571" s="2" t="str">
        <f t="shared" si="383"/>
        <v>2012North Tees and Hartlepool NHS Foundation TrustDid nurses talk in front of you as if you weren’t there?</v>
      </c>
      <c r="F24571" s="29">
        <v>88.64</v>
      </c>
      <c r="G24571" s="29">
        <v>1.35</v>
      </c>
      <c r="H24571" s="29">
        <v>86</v>
      </c>
      <c r="I24571" s="29">
        <v>91.28</v>
      </c>
    </row>
    <row r="24572" spans="1:9" x14ac:dyDescent="0.25">
      <c r="A24572" s="2" t="s">
        <v>34</v>
      </c>
      <c r="B24572" s="2" t="s">
        <v>58</v>
      </c>
      <c r="C24572" s="2" t="s">
        <v>166</v>
      </c>
      <c r="D24572" s="2" t="s">
        <v>35</v>
      </c>
      <c r="E24572" s="2" t="str">
        <f t="shared" si="383"/>
        <v>2012South Tyneside NHS Foundation TrustDid nurses talk in front of you as if you weren’t there?</v>
      </c>
      <c r="F24572" s="29">
        <v>88.41</v>
      </c>
      <c r="G24572" s="29">
        <v>1.43</v>
      </c>
      <c r="H24572" s="29">
        <v>85.61</v>
      </c>
      <c r="I24572" s="29">
        <v>91.2</v>
      </c>
    </row>
    <row r="24573" spans="1:9" x14ac:dyDescent="0.25">
      <c r="A24573" s="2" t="s">
        <v>34</v>
      </c>
      <c r="B24573" s="2" t="s">
        <v>58</v>
      </c>
      <c r="C24573" s="2" t="s">
        <v>112</v>
      </c>
      <c r="D24573" s="2" t="s">
        <v>35</v>
      </c>
      <c r="E24573" s="2" t="str">
        <f t="shared" si="383"/>
        <v>2012Isle of Wight NHS TrustDid nurses talk in front of you as if you weren’t there?</v>
      </c>
      <c r="F24573" s="29">
        <v>88.81</v>
      </c>
      <c r="G24573" s="29">
        <v>1.2</v>
      </c>
      <c r="H24573" s="29">
        <v>86.46</v>
      </c>
      <c r="I24573" s="29">
        <v>91.15</v>
      </c>
    </row>
    <row r="24574" spans="1:9" x14ac:dyDescent="0.25">
      <c r="A24574" s="2" t="s">
        <v>34</v>
      </c>
      <c r="B24574" s="2" t="s">
        <v>58</v>
      </c>
      <c r="C24574" s="2" t="s">
        <v>149</v>
      </c>
      <c r="D24574" s="2" t="s">
        <v>35</v>
      </c>
      <c r="E24574" s="2" t="str">
        <f t="shared" si="383"/>
        <v>2012Royal Cornwall Hospitals NHS TrustDid nurses talk in front of you as if you weren’t there?</v>
      </c>
      <c r="F24574" s="29">
        <v>88.66</v>
      </c>
      <c r="G24574" s="29">
        <v>1.26</v>
      </c>
      <c r="H24574" s="29">
        <v>86.2</v>
      </c>
      <c r="I24574" s="29">
        <v>91.12</v>
      </c>
    </row>
    <row r="24575" spans="1:9" x14ac:dyDescent="0.25">
      <c r="A24575" s="2" t="s">
        <v>34</v>
      </c>
      <c r="B24575" s="2" t="s">
        <v>58</v>
      </c>
      <c r="C24575" s="2" t="s">
        <v>160</v>
      </c>
      <c r="D24575" s="2" t="s">
        <v>35</v>
      </c>
      <c r="E24575" s="2" t="str">
        <f t="shared" si="383"/>
        <v>2012Sheffield Teaching Hospitals NHS Foundation TrustDid nurses talk in front of you as if you weren’t there?</v>
      </c>
      <c r="F24575" s="29">
        <v>88.63</v>
      </c>
      <c r="G24575" s="29">
        <v>1.27</v>
      </c>
      <c r="H24575" s="29">
        <v>86.15</v>
      </c>
      <c r="I24575" s="29">
        <v>91.11</v>
      </c>
    </row>
    <row r="24576" spans="1:9" x14ac:dyDescent="0.25">
      <c r="A24576" s="2" t="s">
        <v>34</v>
      </c>
      <c r="B24576" s="2" t="s">
        <v>58</v>
      </c>
      <c r="C24576" s="2" t="s">
        <v>192</v>
      </c>
      <c r="D24576" s="2" t="s">
        <v>35</v>
      </c>
      <c r="E24576" s="2" t="str">
        <f t="shared" si="383"/>
        <v>2012United Lincolnshire Hospitals NHS TrustDid nurses talk in front of you as if you weren’t there?</v>
      </c>
      <c r="F24576" s="29">
        <v>88.46</v>
      </c>
      <c r="G24576" s="29">
        <v>1.33</v>
      </c>
      <c r="H24576" s="29">
        <v>85.85</v>
      </c>
      <c r="I24576" s="29">
        <v>91.06</v>
      </c>
    </row>
    <row r="24577" spans="1:9" x14ac:dyDescent="0.25">
      <c r="A24577" s="2" t="s">
        <v>34</v>
      </c>
      <c r="B24577" s="2" t="s">
        <v>58</v>
      </c>
      <c r="C24577" s="2" t="s">
        <v>82</v>
      </c>
      <c r="D24577" s="2" t="s">
        <v>35</v>
      </c>
      <c r="E24577" s="2" t="str">
        <f t="shared" si="383"/>
        <v>2012Colchester Hospital University NHS Foundation TrustDid nurses talk in front of you as if you weren’t there?</v>
      </c>
      <c r="F24577" s="29">
        <v>88.58</v>
      </c>
      <c r="G24577" s="29">
        <v>1.26</v>
      </c>
      <c r="H24577" s="29">
        <v>86.11</v>
      </c>
      <c r="I24577" s="29">
        <v>91.04</v>
      </c>
    </row>
    <row r="24578" spans="1:9" x14ac:dyDescent="0.25">
      <c r="A24578" s="2" t="s">
        <v>34</v>
      </c>
      <c r="B24578" s="2" t="s">
        <v>58</v>
      </c>
      <c r="C24578" s="2" t="s">
        <v>175</v>
      </c>
      <c r="D24578" s="2" t="s">
        <v>35</v>
      </c>
      <c r="E24578" s="2" t="str">
        <f t="shared" ref="E24578:E24641" si="384">B24578&amp;C24578&amp;D24578</f>
        <v>2012Taunton and Somerset NHS Foundation TrustDid nurses talk in front of you as if you weren’t there?</v>
      </c>
      <c r="F24578" s="29">
        <v>88.6</v>
      </c>
      <c r="G24578" s="29">
        <v>1.24</v>
      </c>
      <c r="H24578" s="29">
        <v>86.17</v>
      </c>
      <c r="I24578" s="29">
        <v>91.02</v>
      </c>
    </row>
    <row r="24579" spans="1:9" x14ac:dyDescent="0.25">
      <c r="A24579" s="2" t="s">
        <v>34</v>
      </c>
      <c r="B24579" s="2" t="s">
        <v>58</v>
      </c>
      <c r="C24579" s="2" t="s">
        <v>98</v>
      </c>
      <c r="D24579" s="2" t="s">
        <v>35</v>
      </c>
      <c r="E24579" s="2" t="str">
        <f t="shared" si="384"/>
        <v>2012Gateshead Health NHS Foundation TrustDid nurses talk in front of you as if you weren’t there?</v>
      </c>
      <c r="F24579" s="29">
        <v>88.32</v>
      </c>
      <c r="G24579" s="29">
        <v>1.36</v>
      </c>
      <c r="H24579" s="29">
        <v>85.65</v>
      </c>
      <c r="I24579" s="29">
        <v>91</v>
      </c>
    </row>
    <row r="24580" spans="1:9" x14ac:dyDescent="0.25">
      <c r="A24580" s="2" t="s">
        <v>34</v>
      </c>
      <c r="B24580" s="2" t="s">
        <v>58</v>
      </c>
      <c r="C24580" s="2" t="s">
        <v>182</v>
      </c>
      <c r="D24580" s="2" t="s">
        <v>35</v>
      </c>
      <c r="E24580" s="2" t="str">
        <f t="shared" si="384"/>
        <v>2012The Princess Alexandra Hospital NHS TrustDid nurses talk in front of you as if you weren’t there?</v>
      </c>
      <c r="F24580" s="29">
        <v>88.35</v>
      </c>
      <c r="G24580" s="29">
        <v>1.34</v>
      </c>
      <c r="H24580" s="29">
        <v>85.73</v>
      </c>
      <c r="I24580" s="29">
        <v>90.97</v>
      </c>
    </row>
    <row r="24581" spans="1:9" x14ac:dyDescent="0.25">
      <c r="A24581" s="2" t="s">
        <v>34</v>
      </c>
      <c r="B24581" s="2" t="s">
        <v>58</v>
      </c>
      <c r="C24581" s="2" t="s">
        <v>102</v>
      </c>
      <c r="D24581" s="2" t="s">
        <v>35</v>
      </c>
      <c r="E24581" s="2" t="str">
        <f t="shared" si="384"/>
        <v>2012Guy's and St Thomas' NHS Foundation TrustDid nurses talk in front of you as if you weren’t there?</v>
      </c>
      <c r="F24581" s="29">
        <v>88.19</v>
      </c>
      <c r="G24581" s="29">
        <v>1.41</v>
      </c>
      <c r="H24581" s="29">
        <v>85.43</v>
      </c>
      <c r="I24581" s="29">
        <v>90.94</v>
      </c>
    </row>
    <row r="24582" spans="1:9" x14ac:dyDescent="0.25">
      <c r="A24582" s="2" t="s">
        <v>34</v>
      </c>
      <c r="B24582" s="2" t="s">
        <v>58</v>
      </c>
      <c r="C24582" s="2" t="s">
        <v>194</v>
      </c>
      <c r="D24582" s="2" t="s">
        <v>35</v>
      </c>
      <c r="E24582" s="2" t="str">
        <f t="shared" si="384"/>
        <v>2012University Hospital of North Staffordshire NHS TrustDid nurses talk in front of you as if you weren’t there?</v>
      </c>
      <c r="F24582" s="29">
        <v>88.37</v>
      </c>
      <c r="G24582" s="29">
        <v>1.3</v>
      </c>
      <c r="H24582" s="29">
        <v>85.82</v>
      </c>
      <c r="I24582" s="29">
        <v>90.92</v>
      </c>
    </row>
    <row r="24583" spans="1:9" x14ac:dyDescent="0.25">
      <c r="A24583" s="2" t="s">
        <v>34</v>
      </c>
      <c r="B24583" s="2" t="s">
        <v>58</v>
      </c>
      <c r="C24583" s="2" t="s">
        <v>214</v>
      </c>
      <c r="D24583" s="2" t="s">
        <v>35</v>
      </c>
      <c r="E24583" s="2" t="str">
        <f t="shared" si="384"/>
        <v>2012York Teaching Hospital NHS Foundation TrustDid nurses talk in front of you as if you weren’t there?</v>
      </c>
      <c r="F24583" s="29">
        <v>88.38</v>
      </c>
      <c r="G24583" s="29">
        <v>1.27</v>
      </c>
      <c r="H24583" s="29">
        <v>85.88</v>
      </c>
      <c r="I24583" s="29">
        <v>90.88</v>
      </c>
    </row>
    <row r="24584" spans="1:9" x14ac:dyDescent="0.25">
      <c r="A24584" s="2" t="s">
        <v>34</v>
      </c>
      <c r="B24584" s="2" t="s">
        <v>58</v>
      </c>
      <c r="C24584" s="2" t="s">
        <v>151</v>
      </c>
      <c r="D24584" s="2" t="s">
        <v>35</v>
      </c>
      <c r="E24584" s="2" t="str">
        <f t="shared" si="384"/>
        <v>2012Royal Free London NHS Foundation TrustDid nurses talk in front of you as if you weren’t there?</v>
      </c>
      <c r="F24584" s="29">
        <v>88.04</v>
      </c>
      <c r="G24584" s="29">
        <v>1.43</v>
      </c>
      <c r="H24584" s="29">
        <v>85.23</v>
      </c>
      <c r="I24584" s="29">
        <v>90.84</v>
      </c>
    </row>
    <row r="24585" spans="1:9" x14ac:dyDescent="0.25">
      <c r="A24585" s="2" t="s">
        <v>34</v>
      </c>
      <c r="B24585" s="2" t="s">
        <v>58</v>
      </c>
      <c r="C24585" s="2" t="s">
        <v>185</v>
      </c>
      <c r="D24585" s="2" t="s">
        <v>35</v>
      </c>
      <c r="E24585" s="2" t="str">
        <f t="shared" si="384"/>
        <v>2012The Rotherham NHS Foundation TrustDid nurses talk in front of you as if you weren’t there?</v>
      </c>
      <c r="F24585" s="29">
        <v>87.99</v>
      </c>
      <c r="G24585" s="29">
        <v>1.44</v>
      </c>
      <c r="H24585" s="29">
        <v>85.17</v>
      </c>
      <c r="I24585" s="29">
        <v>90.82</v>
      </c>
    </row>
    <row r="24586" spans="1:9" x14ac:dyDescent="0.25">
      <c r="A24586" s="2" t="s">
        <v>34</v>
      </c>
      <c r="B24586" s="2" t="s">
        <v>58</v>
      </c>
      <c r="C24586" s="2" t="s">
        <v>131</v>
      </c>
      <c r="D24586" s="2" t="s">
        <v>35</v>
      </c>
      <c r="E24586" s="2" t="str">
        <f t="shared" si="384"/>
        <v>2012North Bristol NHS TrustDid nurses talk in front of you as if you weren’t there?</v>
      </c>
      <c r="F24586" s="29">
        <v>88.46</v>
      </c>
      <c r="G24586" s="29">
        <v>1.19</v>
      </c>
      <c r="H24586" s="29">
        <v>86.14</v>
      </c>
      <c r="I24586" s="29">
        <v>90.79</v>
      </c>
    </row>
    <row r="24587" spans="1:9" x14ac:dyDescent="0.25">
      <c r="A24587" s="2" t="s">
        <v>34</v>
      </c>
      <c r="B24587" s="2" t="s">
        <v>58</v>
      </c>
      <c r="C24587" s="2" t="s">
        <v>204</v>
      </c>
      <c r="D24587" s="2" t="s">
        <v>35</v>
      </c>
      <c r="E24587" s="2" t="str">
        <f t="shared" si="384"/>
        <v>2012West Hertfordshire Hospitals NHS TrustDid nurses talk in front of you as if you weren’t there?</v>
      </c>
      <c r="F24587" s="29">
        <v>88.17</v>
      </c>
      <c r="G24587" s="29">
        <v>1.29</v>
      </c>
      <c r="H24587" s="29">
        <v>85.65</v>
      </c>
      <c r="I24587" s="29">
        <v>90.7</v>
      </c>
    </row>
    <row r="24588" spans="1:9" x14ac:dyDescent="0.25">
      <c r="A24588" s="2" t="s">
        <v>34</v>
      </c>
      <c r="B24588" s="2" t="s">
        <v>58</v>
      </c>
      <c r="C24588" s="2" t="s">
        <v>135</v>
      </c>
      <c r="D24588" s="2" t="s">
        <v>35</v>
      </c>
      <c r="E24588" s="2" t="str">
        <f t="shared" si="384"/>
        <v>2012Northampton General Hospital NHS TrustDid nurses talk in front of you as if you weren’t there?</v>
      </c>
      <c r="F24588" s="29">
        <v>88.33</v>
      </c>
      <c r="G24588" s="29">
        <v>1.17</v>
      </c>
      <c r="H24588" s="29">
        <v>86.04</v>
      </c>
      <c r="I24588" s="29">
        <v>90.61</v>
      </c>
    </row>
    <row r="24589" spans="1:9" x14ac:dyDescent="0.25">
      <c r="A24589" s="2" t="s">
        <v>34</v>
      </c>
      <c r="B24589" s="2" t="s">
        <v>58</v>
      </c>
      <c r="C24589" s="2" t="s">
        <v>104</v>
      </c>
      <c r="D24589" s="2" t="s">
        <v>35</v>
      </c>
      <c r="E24589" s="2" t="str">
        <f t="shared" si="384"/>
        <v>2012Harrogate and District NHS Foundation TrustDid nurses talk in front of you as if you weren’t there?</v>
      </c>
      <c r="F24589" s="29">
        <v>88.23</v>
      </c>
      <c r="G24589" s="29">
        <v>1.2</v>
      </c>
      <c r="H24589" s="29">
        <v>85.87</v>
      </c>
      <c r="I24589" s="29">
        <v>90.59</v>
      </c>
    </row>
    <row r="24590" spans="1:9" x14ac:dyDescent="0.25">
      <c r="A24590" s="2" t="s">
        <v>34</v>
      </c>
      <c r="B24590" s="2" t="s">
        <v>58</v>
      </c>
      <c r="C24590" s="2" t="s">
        <v>173</v>
      </c>
      <c r="D24590" s="2" t="s">
        <v>35</v>
      </c>
      <c r="E24590" s="2" t="str">
        <f t="shared" si="384"/>
        <v>2012Surrey and Sussex Healthcare NHS TrustDid nurses talk in front of you as if you weren’t there?</v>
      </c>
      <c r="F24590" s="29">
        <v>88.08</v>
      </c>
      <c r="G24590" s="29">
        <v>1.28</v>
      </c>
      <c r="H24590" s="29">
        <v>85.58</v>
      </c>
      <c r="I24590" s="29">
        <v>90.59</v>
      </c>
    </row>
    <row r="24591" spans="1:9" x14ac:dyDescent="0.25">
      <c r="A24591" s="2" t="s">
        <v>34</v>
      </c>
      <c r="B24591" s="2" t="s">
        <v>58</v>
      </c>
      <c r="C24591" s="2" t="s">
        <v>65</v>
      </c>
      <c r="D24591" s="2" t="s">
        <v>35</v>
      </c>
      <c r="E24591" s="2" t="str">
        <f t="shared" si="384"/>
        <v>2012Barnsley Hospital NHS Foundation TrustDid nurses talk in front of you as if you weren’t there?</v>
      </c>
      <c r="F24591" s="29">
        <v>87.87</v>
      </c>
      <c r="G24591" s="29">
        <v>1.35</v>
      </c>
      <c r="H24591" s="29">
        <v>85.22</v>
      </c>
      <c r="I24591" s="29">
        <v>90.52</v>
      </c>
    </row>
    <row r="24592" spans="1:9" x14ac:dyDescent="0.25">
      <c r="A24592" s="2" t="s">
        <v>34</v>
      </c>
      <c r="B24592" s="2" t="s">
        <v>58</v>
      </c>
      <c r="C24592" s="2" t="s">
        <v>128</v>
      </c>
      <c r="D24592" s="2" t="s">
        <v>35</v>
      </c>
      <c r="E24592" s="2" t="str">
        <f t="shared" si="384"/>
        <v>2012Mid Yorkshire Hospitals NHS TrustDid nurses talk in front of you as if you weren’t there?</v>
      </c>
      <c r="F24592" s="29">
        <v>87.94</v>
      </c>
      <c r="G24592" s="29">
        <v>1.32</v>
      </c>
      <c r="H24592" s="29">
        <v>85.36</v>
      </c>
      <c r="I24592" s="29">
        <v>90.52</v>
      </c>
    </row>
    <row r="24593" spans="1:9" x14ac:dyDescent="0.25">
      <c r="A24593" s="2" t="s">
        <v>34</v>
      </c>
      <c r="B24593" s="2" t="s">
        <v>58</v>
      </c>
      <c r="C24593" s="2" t="s">
        <v>180</v>
      </c>
      <c r="D24593" s="2" t="s">
        <v>35</v>
      </c>
      <c r="E24593" s="2" t="str">
        <f t="shared" si="384"/>
        <v>2012The Newcastle-upon-Tyne Hospitals NHS Foundation TrustDid nurses talk in front of you as if you weren’t there?</v>
      </c>
      <c r="F24593" s="29">
        <v>88.12</v>
      </c>
      <c r="G24593" s="29">
        <v>1.21</v>
      </c>
      <c r="H24593" s="29">
        <v>85.75</v>
      </c>
      <c r="I24593" s="29">
        <v>90.5</v>
      </c>
    </row>
    <row r="24594" spans="1:9" x14ac:dyDescent="0.25">
      <c r="A24594" s="2" t="s">
        <v>34</v>
      </c>
      <c r="B24594" s="2" t="s">
        <v>58</v>
      </c>
      <c r="C24594" s="2" t="s">
        <v>212</v>
      </c>
      <c r="D24594" s="2" t="s">
        <v>35</v>
      </c>
      <c r="E24594" s="2" t="str">
        <f t="shared" si="384"/>
        <v>2012Wye Valley NHS TrustDid nurses talk in front of you as if you weren’t there?</v>
      </c>
      <c r="F24594" s="29">
        <v>88.17</v>
      </c>
      <c r="G24594" s="29">
        <v>1.19</v>
      </c>
      <c r="H24594" s="29">
        <v>85.84</v>
      </c>
      <c r="I24594" s="29">
        <v>90.5</v>
      </c>
    </row>
    <row r="24595" spans="1:9" x14ac:dyDescent="0.25">
      <c r="A24595" s="2" t="s">
        <v>34</v>
      </c>
      <c r="B24595" s="2" t="s">
        <v>58</v>
      </c>
      <c r="C24595" s="2" t="s">
        <v>107</v>
      </c>
      <c r="D24595" s="2" t="s">
        <v>35</v>
      </c>
      <c r="E24595" s="2" t="str">
        <f t="shared" si="384"/>
        <v>2012Hinchingbrooke Health Care NHS TrustDid nurses talk in front of you as if you weren’t there?</v>
      </c>
      <c r="F24595" s="29">
        <v>87.93</v>
      </c>
      <c r="G24595" s="29">
        <v>1.27</v>
      </c>
      <c r="H24595" s="29">
        <v>85.44</v>
      </c>
      <c r="I24595" s="29">
        <v>90.43</v>
      </c>
    </row>
    <row r="24596" spans="1:9" x14ac:dyDescent="0.25">
      <c r="A24596" s="2" t="s">
        <v>34</v>
      </c>
      <c r="B24596" s="2" t="s">
        <v>58</v>
      </c>
      <c r="C24596" s="2" t="s">
        <v>179</v>
      </c>
      <c r="D24596" s="2" t="s">
        <v>35</v>
      </c>
      <c r="E24596" s="2" t="str">
        <f t="shared" si="384"/>
        <v>2012The Hillingdon Hospitals NHS Foundation TrustDid nurses talk in front of you as if you weren’t there?</v>
      </c>
      <c r="F24596" s="29">
        <v>87.66</v>
      </c>
      <c r="G24596" s="29">
        <v>1.4</v>
      </c>
      <c r="H24596" s="29">
        <v>84.92</v>
      </c>
      <c r="I24596" s="29">
        <v>90.41</v>
      </c>
    </row>
    <row r="24597" spans="1:9" x14ac:dyDescent="0.25">
      <c r="A24597" s="2" t="s">
        <v>34</v>
      </c>
      <c r="B24597" s="2" t="s">
        <v>58</v>
      </c>
      <c r="C24597" s="2" t="s">
        <v>210</v>
      </c>
      <c r="D24597" s="2" t="s">
        <v>35</v>
      </c>
      <c r="E24597" s="2" t="str">
        <f t="shared" si="384"/>
        <v>2012Worcestershire Acute Hospitals NHS TrustDid nurses talk in front of you as if you weren’t there?</v>
      </c>
      <c r="F24597" s="29">
        <v>87.9</v>
      </c>
      <c r="G24597" s="29">
        <v>1.26</v>
      </c>
      <c r="H24597" s="29">
        <v>85.42</v>
      </c>
      <c r="I24597" s="29">
        <v>90.38</v>
      </c>
    </row>
    <row r="24598" spans="1:9" x14ac:dyDescent="0.25">
      <c r="A24598" s="2" t="s">
        <v>34</v>
      </c>
      <c r="B24598" s="2" t="s">
        <v>58</v>
      </c>
      <c r="C24598" s="2" t="s">
        <v>172</v>
      </c>
      <c r="D24598" s="2" t="s">
        <v>35</v>
      </c>
      <c r="E24598" s="2" t="str">
        <f t="shared" si="384"/>
        <v>2012Stockport NHS Foundation TrustDid nurses talk in front of you as if you weren’t there?</v>
      </c>
      <c r="F24598" s="29">
        <v>87.83</v>
      </c>
      <c r="G24598" s="29">
        <v>1.28</v>
      </c>
      <c r="H24598" s="29">
        <v>85.32</v>
      </c>
      <c r="I24598" s="29">
        <v>90.34</v>
      </c>
    </row>
    <row r="24599" spans="1:9" x14ac:dyDescent="0.25">
      <c r="A24599" s="2" t="s">
        <v>34</v>
      </c>
      <c r="B24599" s="2" t="s">
        <v>58</v>
      </c>
      <c r="C24599" s="2" t="s">
        <v>87</v>
      </c>
      <c r="D24599" s="2" t="s">
        <v>35</v>
      </c>
      <c r="E24599" s="2" t="str">
        <f t="shared" si="384"/>
        <v>2012Derby Hospitals NHS Foundation TrustDid nurses talk in front of you as if you weren’t there?</v>
      </c>
      <c r="F24599" s="29">
        <v>87.97</v>
      </c>
      <c r="G24599" s="29">
        <v>1.2</v>
      </c>
      <c r="H24599" s="29">
        <v>85.61</v>
      </c>
      <c r="I24599" s="29">
        <v>90.33</v>
      </c>
    </row>
    <row r="24600" spans="1:9" x14ac:dyDescent="0.25">
      <c r="A24600" s="2" t="s">
        <v>34</v>
      </c>
      <c r="B24600" s="2" t="s">
        <v>58</v>
      </c>
      <c r="C24600" s="2" t="s">
        <v>129</v>
      </c>
      <c r="D24600" s="2" t="s">
        <v>35</v>
      </c>
      <c r="E24600" s="2" t="str">
        <f t="shared" si="384"/>
        <v>2012Milton Keynes Hospital NHS Foundation TrustDid nurses talk in front of you as if you weren’t there?</v>
      </c>
      <c r="F24600" s="29">
        <v>87.75</v>
      </c>
      <c r="G24600" s="29">
        <v>1.3</v>
      </c>
      <c r="H24600" s="29">
        <v>85.2</v>
      </c>
      <c r="I24600" s="29">
        <v>90.3</v>
      </c>
    </row>
    <row r="24601" spans="1:9" x14ac:dyDescent="0.25">
      <c r="A24601" s="2" t="s">
        <v>34</v>
      </c>
      <c r="B24601" s="2" t="s">
        <v>58</v>
      </c>
      <c r="C24601" s="2" t="s">
        <v>64</v>
      </c>
      <c r="D24601" s="2" t="s">
        <v>35</v>
      </c>
      <c r="E24601" s="2" t="str">
        <f t="shared" si="384"/>
        <v>2012Barnet and Chase Farm Hospitals NHS TrustDid nurses talk in front of you as if you weren’t there?</v>
      </c>
      <c r="F24601" s="29">
        <v>87.64</v>
      </c>
      <c r="G24601" s="29">
        <v>1.34</v>
      </c>
      <c r="H24601" s="29">
        <v>85.01</v>
      </c>
      <c r="I24601" s="29">
        <v>90.27</v>
      </c>
    </row>
    <row r="24602" spans="1:9" x14ac:dyDescent="0.25">
      <c r="A24602" s="2" t="s">
        <v>34</v>
      </c>
      <c r="B24602" s="2" t="s">
        <v>58</v>
      </c>
      <c r="C24602" s="2" t="s">
        <v>158</v>
      </c>
      <c r="D24602" s="2" t="s">
        <v>35</v>
      </c>
      <c r="E24602" s="2" t="str">
        <f t="shared" si="384"/>
        <v>2012Salisbury NHS Foundation TrustDid nurses talk in front of you as if you weren’t there?</v>
      </c>
      <c r="F24602" s="29">
        <v>88.06</v>
      </c>
      <c r="G24602" s="29">
        <v>1.1200000000000001</v>
      </c>
      <c r="H24602" s="29">
        <v>85.86</v>
      </c>
      <c r="I24602" s="29">
        <v>90.26</v>
      </c>
    </row>
    <row r="24603" spans="1:9" x14ac:dyDescent="0.25">
      <c r="A24603" s="2" t="s">
        <v>34</v>
      </c>
      <c r="B24603" s="2" t="s">
        <v>58</v>
      </c>
      <c r="C24603" s="2" t="s">
        <v>94</v>
      </c>
      <c r="D24603" s="2" t="s">
        <v>35</v>
      </c>
      <c r="E24603" s="2" t="str">
        <f t="shared" si="384"/>
        <v>2012East Lancashire Hospitals NHS TrustDid nurses talk in front of you as if you weren’t there?</v>
      </c>
      <c r="F24603" s="29">
        <v>87.65</v>
      </c>
      <c r="G24603" s="29">
        <v>1.32</v>
      </c>
      <c r="H24603" s="29">
        <v>85.07</v>
      </c>
      <c r="I24603" s="29">
        <v>90.23</v>
      </c>
    </row>
    <row r="24604" spans="1:9" x14ac:dyDescent="0.25">
      <c r="A24604" s="2" t="s">
        <v>34</v>
      </c>
      <c r="B24604" s="2" t="s">
        <v>58</v>
      </c>
      <c r="C24604" s="2" t="s">
        <v>199</v>
      </c>
      <c r="D24604" s="2" t="s">
        <v>35</v>
      </c>
      <c r="E24604" s="2" t="str">
        <f t="shared" si="384"/>
        <v>2012University Hospitals Coventry and Warwickshire NHS TrustDid nurses talk in front of you as if you weren’t there?</v>
      </c>
      <c r="F24604" s="29">
        <v>87.45</v>
      </c>
      <c r="G24604" s="29">
        <v>1.38</v>
      </c>
      <c r="H24604" s="29">
        <v>84.74</v>
      </c>
      <c r="I24604" s="29">
        <v>90.16</v>
      </c>
    </row>
    <row r="24605" spans="1:9" x14ac:dyDescent="0.25">
      <c r="A24605" s="2" t="s">
        <v>34</v>
      </c>
      <c r="B24605" s="2" t="s">
        <v>58</v>
      </c>
      <c r="C24605" s="2" t="s">
        <v>70</v>
      </c>
      <c r="D24605" s="2" t="s">
        <v>35</v>
      </c>
      <c r="E24605" s="2" t="str">
        <f t="shared" si="384"/>
        <v>2012Blackpool Teaching Hospitals NHS Foundation TrustDid nurses talk in front of you as if you weren’t there?</v>
      </c>
      <c r="F24605" s="29">
        <v>87.64</v>
      </c>
      <c r="G24605" s="29">
        <v>1.27</v>
      </c>
      <c r="H24605" s="29">
        <v>85.15</v>
      </c>
      <c r="I24605" s="29">
        <v>90.13</v>
      </c>
    </row>
    <row r="24606" spans="1:9" x14ac:dyDescent="0.25">
      <c r="A24606" s="2" t="s">
        <v>34</v>
      </c>
      <c r="B24606" s="2" t="s">
        <v>58</v>
      </c>
      <c r="C24606" s="2" t="s">
        <v>77</v>
      </c>
      <c r="D24606" s="2" t="s">
        <v>35</v>
      </c>
      <c r="E24606" s="2" t="str">
        <f t="shared" si="384"/>
        <v>2012Cambridge University Hospitals NHS Foundation TrustDid nurses talk in front of you as if you weren’t there?</v>
      </c>
      <c r="F24606" s="29">
        <v>87.46</v>
      </c>
      <c r="G24606" s="29">
        <v>1.3</v>
      </c>
      <c r="H24606" s="29">
        <v>84.91</v>
      </c>
      <c r="I24606" s="29">
        <v>90.01</v>
      </c>
    </row>
    <row r="24607" spans="1:9" x14ac:dyDescent="0.25">
      <c r="A24607" s="2" t="s">
        <v>34</v>
      </c>
      <c r="B24607" s="2" t="s">
        <v>58</v>
      </c>
      <c r="C24607" s="2" t="s">
        <v>80</v>
      </c>
      <c r="D24607" s="2" t="s">
        <v>35</v>
      </c>
      <c r="E24607" s="2" t="str">
        <f t="shared" si="384"/>
        <v>2012Chesterfield Royal Hospital NHS Foundation TrustDid nurses talk in front of you as if you weren’t there?</v>
      </c>
      <c r="F24607" s="29">
        <v>87.6</v>
      </c>
      <c r="G24607" s="29">
        <v>1.22</v>
      </c>
      <c r="H24607" s="29">
        <v>85.2</v>
      </c>
      <c r="I24607" s="29">
        <v>90</v>
      </c>
    </row>
    <row r="24608" spans="1:9" x14ac:dyDescent="0.25">
      <c r="A24608" s="2" t="s">
        <v>34</v>
      </c>
      <c r="B24608" s="2" t="s">
        <v>58</v>
      </c>
      <c r="C24608" s="2" t="s">
        <v>154</v>
      </c>
      <c r="D24608" s="2" t="s">
        <v>35</v>
      </c>
      <c r="E24608" s="2" t="str">
        <f t="shared" si="384"/>
        <v>2012Royal National Orthopaedic Hospital NHS TrustDid nurses talk in front of you as if you weren’t there?</v>
      </c>
      <c r="F24608" s="29">
        <v>87.63</v>
      </c>
      <c r="G24608" s="29">
        <v>1.18</v>
      </c>
      <c r="H24608" s="29">
        <v>85.32</v>
      </c>
      <c r="I24608" s="29">
        <v>89.95</v>
      </c>
    </row>
    <row r="24609" spans="1:9" x14ac:dyDescent="0.25">
      <c r="A24609" s="2" t="s">
        <v>34</v>
      </c>
      <c r="B24609" s="2" t="s">
        <v>58</v>
      </c>
      <c r="C24609" s="2" t="s">
        <v>183</v>
      </c>
      <c r="D24609" s="2" t="s">
        <v>35</v>
      </c>
      <c r="E24609" s="2" t="str">
        <f t="shared" si="384"/>
        <v>2012The Queen Elizabeth Hospital King's Lynn NHS Foundation TrustDid nurses talk in front of you as if you weren’t there?</v>
      </c>
      <c r="F24609" s="29">
        <v>87.42</v>
      </c>
      <c r="G24609" s="29">
        <v>1.26</v>
      </c>
      <c r="H24609" s="29">
        <v>84.94</v>
      </c>
      <c r="I24609" s="29">
        <v>89.89</v>
      </c>
    </row>
    <row r="24610" spans="1:9" x14ac:dyDescent="0.25">
      <c r="A24610" s="2" t="s">
        <v>34</v>
      </c>
      <c r="B24610" s="2" t="s">
        <v>58</v>
      </c>
      <c r="C24610" s="2" t="s">
        <v>137</v>
      </c>
      <c r="D24610" s="2" t="s">
        <v>35</v>
      </c>
      <c r="E24610" s="2" t="str">
        <f t="shared" si="384"/>
        <v>2012Northern Lincolnshire and Goole Hospitals NHS Foundation TrustDid nurses talk in front of you as if you weren’t there?</v>
      </c>
      <c r="F24610" s="29">
        <v>87.14</v>
      </c>
      <c r="G24610" s="29">
        <v>1.36</v>
      </c>
      <c r="H24610" s="29">
        <v>84.47</v>
      </c>
      <c r="I24610" s="29">
        <v>89.81</v>
      </c>
    </row>
    <row r="24611" spans="1:9" x14ac:dyDescent="0.25">
      <c r="A24611" s="2" t="s">
        <v>34</v>
      </c>
      <c r="B24611" s="2" t="s">
        <v>58</v>
      </c>
      <c r="C24611" s="2" t="s">
        <v>145</v>
      </c>
      <c r="D24611" s="2" t="s">
        <v>35</v>
      </c>
      <c r="E24611" s="2" t="str">
        <f t="shared" si="384"/>
        <v>2012Portsmouth Hospitals NHS TrustDid nurses talk in front of you as if you weren’t there?</v>
      </c>
      <c r="F24611" s="29">
        <v>87.23</v>
      </c>
      <c r="G24611" s="29">
        <v>1.26</v>
      </c>
      <c r="H24611" s="29">
        <v>84.75</v>
      </c>
      <c r="I24611" s="29">
        <v>89.7</v>
      </c>
    </row>
    <row r="24612" spans="1:9" x14ac:dyDescent="0.25">
      <c r="A24612" s="2" t="s">
        <v>34</v>
      </c>
      <c r="B24612" s="2" t="s">
        <v>58</v>
      </c>
      <c r="C24612" s="2" t="s">
        <v>200</v>
      </c>
      <c r="D24612" s="2" t="s">
        <v>35</v>
      </c>
      <c r="E24612" s="2" t="str">
        <f t="shared" si="384"/>
        <v>2012University Hospitals of Leicester NHS TrustDid nurses talk in front of you as if you weren’t there?</v>
      </c>
      <c r="F24612" s="29">
        <v>87.24</v>
      </c>
      <c r="G24612" s="29">
        <v>1.24</v>
      </c>
      <c r="H24612" s="29">
        <v>84.82</v>
      </c>
      <c r="I24612" s="29">
        <v>89.67</v>
      </c>
    </row>
    <row r="24613" spans="1:9" x14ac:dyDescent="0.25">
      <c r="A24613" s="2" t="s">
        <v>34</v>
      </c>
      <c r="B24613" s="2" t="s">
        <v>58</v>
      </c>
      <c r="C24613" s="2" t="s">
        <v>109</v>
      </c>
      <c r="D24613" s="2" t="s">
        <v>35</v>
      </c>
      <c r="E24613" s="2" t="str">
        <f t="shared" si="384"/>
        <v>2012Hull and East Yorkshire Hospitals NHS TrustDid nurses talk in front of you as if you weren’t there?</v>
      </c>
      <c r="F24613" s="29">
        <v>87.22</v>
      </c>
      <c r="G24613" s="29">
        <v>1.24</v>
      </c>
      <c r="H24613" s="29">
        <v>84.78</v>
      </c>
      <c r="I24613" s="29">
        <v>89.66</v>
      </c>
    </row>
    <row r="24614" spans="1:9" x14ac:dyDescent="0.25">
      <c r="A24614" s="2" t="s">
        <v>34</v>
      </c>
      <c r="B24614" s="2" t="s">
        <v>58</v>
      </c>
      <c r="C24614" s="2" t="s">
        <v>91</v>
      </c>
      <c r="D24614" s="2" t="s">
        <v>35</v>
      </c>
      <c r="E24614" s="2" t="str">
        <f t="shared" si="384"/>
        <v>2012East and North Hertfordshire NHS TrustDid nurses talk in front of you as if you weren’t there?</v>
      </c>
      <c r="F24614" s="29">
        <v>86.87</v>
      </c>
      <c r="G24614" s="29">
        <v>1.42</v>
      </c>
      <c r="H24614" s="29">
        <v>84.1</v>
      </c>
      <c r="I24614" s="29">
        <v>89.65</v>
      </c>
    </row>
    <row r="24615" spans="1:9" x14ac:dyDescent="0.25">
      <c r="A24615" s="2" t="s">
        <v>34</v>
      </c>
      <c r="B24615" s="2" t="s">
        <v>58</v>
      </c>
      <c r="C24615" s="2" t="s">
        <v>96</v>
      </c>
      <c r="D24615" s="2" t="s">
        <v>35</v>
      </c>
      <c r="E24615" s="2" t="str">
        <f t="shared" si="384"/>
        <v>2012Epsom and St Helier University Hospitals NHS TrustDid nurses talk in front of you as if you weren’t there?</v>
      </c>
      <c r="F24615" s="29">
        <v>86.97</v>
      </c>
      <c r="G24615" s="29">
        <v>1.31</v>
      </c>
      <c r="H24615" s="29">
        <v>84.4</v>
      </c>
      <c r="I24615" s="29">
        <v>89.54</v>
      </c>
    </row>
    <row r="24616" spans="1:9" x14ac:dyDescent="0.25">
      <c r="A24616" s="2" t="s">
        <v>34</v>
      </c>
      <c r="B24616" s="2" t="s">
        <v>58</v>
      </c>
      <c r="C24616" s="2" t="s">
        <v>143</v>
      </c>
      <c r="D24616" s="2" t="s">
        <v>35</v>
      </c>
      <c r="E24616" s="2" t="str">
        <f t="shared" si="384"/>
        <v>2012Plymouth Hospitals NHS TrustDid nurses talk in front of you as if you weren’t there?</v>
      </c>
      <c r="F24616" s="29">
        <v>87.11</v>
      </c>
      <c r="G24616" s="29">
        <v>1.2</v>
      </c>
      <c r="H24616" s="29">
        <v>84.75</v>
      </c>
      <c r="I24616" s="29">
        <v>89.47</v>
      </c>
    </row>
    <row r="24617" spans="1:9" x14ac:dyDescent="0.25">
      <c r="A24617" s="2" t="s">
        <v>34</v>
      </c>
      <c r="B24617" s="2" t="s">
        <v>58</v>
      </c>
      <c r="C24617" s="2" t="s">
        <v>81</v>
      </c>
      <c r="D24617" s="2" t="s">
        <v>35</v>
      </c>
      <c r="E24617" s="2" t="str">
        <f t="shared" si="384"/>
        <v>2012City Hospitals Sunderland NHS Foundation TrustDid nurses talk in front of you as if you weren’t there?</v>
      </c>
      <c r="F24617" s="29">
        <v>87.04</v>
      </c>
      <c r="G24617" s="29">
        <v>1.21</v>
      </c>
      <c r="H24617" s="29">
        <v>84.66</v>
      </c>
      <c r="I24617" s="29">
        <v>89.42</v>
      </c>
    </row>
    <row r="24618" spans="1:9" x14ac:dyDescent="0.25">
      <c r="A24618" s="2" t="s">
        <v>34</v>
      </c>
      <c r="B24618" s="2" t="s">
        <v>58</v>
      </c>
      <c r="C24618" s="2" t="s">
        <v>161</v>
      </c>
      <c r="D24618" s="2" t="s">
        <v>35</v>
      </c>
      <c r="E24618" s="2" t="str">
        <f t="shared" si="384"/>
        <v>2012Sherwood Forest Hospitals NHS Foundation TrustDid nurses talk in front of you as if you weren’t there?</v>
      </c>
      <c r="F24618" s="29">
        <v>86.93</v>
      </c>
      <c r="G24618" s="29">
        <v>1.27</v>
      </c>
      <c r="H24618" s="29">
        <v>84.43</v>
      </c>
      <c r="I24618" s="29">
        <v>89.42</v>
      </c>
    </row>
    <row r="24619" spans="1:9" x14ac:dyDescent="0.25">
      <c r="A24619" s="2" t="s">
        <v>34</v>
      </c>
      <c r="B24619" s="2" t="s">
        <v>58</v>
      </c>
      <c r="C24619" s="2" t="s">
        <v>99</v>
      </c>
      <c r="D24619" s="2" t="s">
        <v>35</v>
      </c>
      <c r="E24619" s="2" t="str">
        <f t="shared" si="384"/>
        <v>2012George Eliot Hospital NHS TrustDid nurses talk in front of you as if you weren’t there?</v>
      </c>
      <c r="F24619" s="29">
        <v>86.72</v>
      </c>
      <c r="G24619" s="29">
        <v>1.34</v>
      </c>
      <c r="H24619" s="29">
        <v>84.1</v>
      </c>
      <c r="I24619" s="29">
        <v>89.34</v>
      </c>
    </row>
    <row r="24620" spans="1:9" x14ac:dyDescent="0.25">
      <c r="A24620" s="2" t="s">
        <v>34</v>
      </c>
      <c r="B24620" s="2" t="s">
        <v>58</v>
      </c>
      <c r="C24620" s="2" t="s">
        <v>205</v>
      </c>
      <c r="D24620" s="2" t="s">
        <v>35</v>
      </c>
      <c r="E24620" s="2" t="str">
        <f t="shared" si="384"/>
        <v>2012West Middlesex University Hospital NHS TrustDid nurses talk in front of you as if you weren’t there?</v>
      </c>
      <c r="F24620" s="29">
        <v>86.4</v>
      </c>
      <c r="G24620" s="29">
        <v>1.48</v>
      </c>
      <c r="H24620" s="29">
        <v>83.51</v>
      </c>
      <c r="I24620" s="29">
        <v>89.29</v>
      </c>
    </row>
    <row r="24621" spans="1:9" x14ac:dyDescent="0.25">
      <c r="A24621" s="2" t="s">
        <v>34</v>
      </c>
      <c r="B24621" s="2" t="s">
        <v>58</v>
      </c>
      <c r="C24621" s="2" t="s">
        <v>67</v>
      </c>
      <c r="D24621" s="2" t="s">
        <v>35</v>
      </c>
      <c r="E24621" s="2" t="str">
        <f t="shared" si="384"/>
        <v>2012Basildon and Thurrock University Hospitals NHS Foundation TrustDid nurses talk in front of you as if you weren’t there?</v>
      </c>
      <c r="F24621" s="29">
        <v>86.71</v>
      </c>
      <c r="G24621" s="29">
        <v>1.27</v>
      </c>
      <c r="H24621" s="29">
        <v>84.23</v>
      </c>
      <c r="I24621" s="29">
        <v>89.19</v>
      </c>
    </row>
    <row r="24622" spans="1:9" x14ac:dyDescent="0.25">
      <c r="A24622" s="2" t="s">
        <v>34</v>
      </c>
      <c r="B24622" s="2" t="s">
        <v>58</v>
      </c>
      <c r="C24622" s="2" t="s">
        <v>78</v>
      </c>
      <c r="D24622" s="2" t="s">
        <v>35</v>
      </c>
      <c r="E24622" s="2" t="str">
        <f t="shared" si="384"/>
        <v>2012Central Manchester University Hospitals NHS Foundation TrustDid nurses talk in front of you as if you weren’t there?</v>
      </c>
      <c r="F24622" s="29">
        <v>86.43</v>
      </c>
      <c r="G24622" s="29">
        <v>1.41</v>
      </c>
      <c r="H24622" s="29">
        <v>83.67</v>
      </c>
      <c r="I24622" s="29">
        <v>89.18</v>
      </c>
    </row>
    <row r="24623" spans="1:9" x14ac:dyDescent="0.25">
      <c r="A24623" s="2" t="s">
        <v>34</v>
      </c>
      <c r="B24623" s="2" t="s">
        <v>58</v>
      </c>
      <c r="C24623" s="2" t="s">
        <v>134</v>
      </c>
      <c r="D24623" s="2" t="s">
        <v>35</v>
      </c>
      <c r="E24623" s="2" t="str">
        <f t="shared" si="384"/>
        <v>2012North West London Hospitals NHS TrustDid nurses talk in front of you as if you weren’t there?</v>
      </c>
      <c r="F24623" s="29">
        <v>86.41</v>
      </c>
      <c r="G24623" s="29">
        <v>1.4</v>
      </c>
      <c r="H24623" s="29">
        <v>83.66</v>
      </c>
      <c r="I24623" s="29">
        <v>89.16</v>
      </c>
    </row>
    <row r="24624" spans="1:9" x14ac:dyDescent="0.25">
      <c r="A24624" s="2" t="s">
        <v>34</v>
      </c>
      <c r="B24624" s="2" t="s">
        <v>58</v>
      </c>
      <c r="C24624" s="2" t="s">
        <v>63</v>
      </c>
      <c r="D24624" s="2" t="s">
        <v>35</v>
      </c>
      <c r="E24624" s="2" t="str">
        <f t="shared" si="384"/>
        <v>2012Barking, Havering and Redbridge University Hospitals NHS TrustDid nurses talk in front of you as if you weren’t there?</v>
      </c>
      <c r="F24624" s="29">
        <v>86.52</v>
      </c>
      <c r="G24624" s="29">
        <v>1.34</v>
      </c>
      <c r="H24624" s="29">
        <v>83.88</v>
      </c>
      <c r="I24624" s="29">
        <v>89.15</v>
      </c>
    </row>
    <row r="24625" spans="1:9" x14ac:dyDescent="0.25">
      <c r="A24625" s="2" t="s">
        <v>34</v>
      </c>
      <c r="B24625" s="2" t="s">
        <v>58</v>
      </c>
      <c r="C24625" s="2" t="s">
        <v>74</v>
      </c>
      <c r="D24625" s="2" t="s">
        <v>35</v>
      </c>
      <c r="E24625" s="2" t="str">
        <f t="shared" si="384"/>
        <v>2012Buckinghamshire Healthcare NHS TrustDid nurses talk in front of you as if you weren’t there?</v>
      </c>
      <c r="F24625" s="29">
        <v>86.82</v>
      </c>
      <c r="G24625" s="29">
        <v>1.19</v>
      </c>
      <c r="H24625" s="29">
        <v>84.49</v>
      </c>
      <c r="I24625" s="29">
        <v>89.15</v>
      </c>
    </row>
    <row r="24626" spans="1:9" x14ac:dyDescent="0.25">
      <c r="A24626" s="2" t="s">
        <v>34</v>
      </c>
      <c r="B24626" s="2" t="s">
        <v>58</v>
      </c>
      <c r="C24626" s="2" t="s">
        <v>124</v>
      </c>
      <c r="D24626" s="2" t="s">
        <v>35</v>
      </c>
      <c r="E24626" s="2" t="str">
        <f t="shared" si="384"/>
        <v>2012Medway NHS Foundation TrustDid nurses talk in front of you as if you weren’t there?</v>
      </c>
      <c r="F24626" s="29">
        <v>86.21</v>
      </c>
      <c r="G24626" s="29">
        <v>1.37</v>
      </c>
      <c r="H24626" s="29">
        <v>83.53</v>
      </c>
      <c r="I24626" s="29">
        <v>88.89</v>
      </c>
    </row>
    <row r="24627" spans="1:9" x14ac:dyDescent="0.25">
      <c r="A24627" s="2" t="s">
        <v>34</v>
      </c>
      <c r="B24627" s="2" t="s">
        <v>58</v>
      </c>
      <c r="C24627" s="2" t="s">
        <v>126</v>
      </c>
      <c r="D24627" s="2" t="s">
        <v>35</v>
      </c>
      <c r="E24627" s="2" t="str">
        <f t="shared" si="384"/>
        <v>2012Mid Essex Hospital Services NHS TrustDid nurses talk in front of you as if you weren’t there?</v>
      </c>
      <c r="F24627" s="29">
        <v>86.44</v>
      </c>
      <c r="G24627" s="29">
        <v>1.25</v>
      </c>
      <c r="H24627" s="29">
        <v>83.98</v>
      </c>
      <c r="I24627" s="29">
        <v>88.89</v>
      </c>
    </row>
    <row r="24628" spans="1:9" x14ac:dyDescent="0.25">
      <c r="A24628" s="2" t="s">
        <v>34</v>
      </c>
      <c r="B24628" s="2" t="s">
        <v>58</v>
      </c>
      <c r="C24628" s="2" t="s">
        <v>139</v>
      </c>
      <c r="D24628" s="2" t="s">
        <v>35</v>
      </c>
      <c r="E24628" s="2" t="str">
        <f t="shared" si="384"/>
        <v>2012Nottingham University Hospitals NHS TrustDid nurses talk in front of you as if you weren’t there?</v>
      </c>
      <c r="F24628" s="29">
        <v>86.18</v>
      </c>
      <c r="G24628" s="29">
        <v>1.28</v>
      </c>
      <c r="H24628" s="29">
        <v>83.66</v>
      </c>
      <c r="I24628" s="29">
        <v>88.69</v>
      </c>
    </row>
    <row r="24629" spans="1:9" x14ac:dyDescent="0.25">
      <c r="A24629" s="2" t="s">
        <v>34</v>
      </c>
      <c r="B24629" s="2" t="s">
        <v>58</v>
      </c>
      <c r="C24629" s="2" t="s">
        <v>208</v>
      </c>
      <c r="D24629" s="2" t="s">
        <v>35</v>
      </c>
      <c r="E24629" s="2" t="str">
        <f t="shared" si="384"/>
        <v>2012Weston Area Health NHS TrustDid nurses talk in front of you as if you weren’t there?</v>
      </c>
      <c r="F24629" s="29">
        <v>86.22</v>
      </c>
      <c r="G24629" s="29">
        <v>1.26</v>
      </c>
      <c r="H24629" s="29">
        <v>83.74</v>
      </c>
      <c r="I24629" s="29">
        <v>88.69</v>
      </c>
    </row>
    <row r="24630" spans="1:9" x14ac:dyDescent="0.25">
      <c r="A24630" s="2" t="s">
        <v>34</v>
      </c>
      <c r="B24630" s="2" t="s">
        <v>58</v>
      </c>
      <c r="C24630" s="2" t="s">
        <v>159</v>
      </c>
      <c r="D24630" s="2" t="s">
        <v>35</v>
      </c>
      <c r="E24630" s="2" t="str">
        <f t="shared" si="384"/>
        <v>2012Sandwell and West Birmingham Hospitals NHS TrustDid nurses talk in front of you as if you weren’t there?</v>
      </c>
      <c r="F24630" s="29">
        <v>85.6</v>
      </c>
      <c r="G24630" s="29">
        <v>1.51</v>
      </c>
      <c r="H24630" s="29">
        <v>82.63</v>
      </c>
      <c r="I24630" s="29">
        <v>88.56</v>
      </c>
    </row>
    <row r="24631" spans="1:9" x14ac:dyDescent="0.25">
      <c r="A24631" s="2" t="s">
        <v>34</v>
      </c>
      <c r="B24631" s="2" t="s">
        <v>58</v>
      </c>
      <c r="C24631" s="2" t="s">
        <v>79</v>
      </c>
      <c r="D24631" s="2" t="s">
        <v>35</v>
      </c>
      <c r="E24631" s="2" t="str">
        <f t="shared" si="384"/>
        <v>2012Chelsea and Westminster Hospital NHS Foundation TrustDid nurses talk in front of you as if you weren’t there?</v>
      </c>
      <c r="F24631" s="29">
        <v>85.51</v>
      </c>
      <c r="G24631" s="29">
        <v>1.52</v>
      </c>
      <c r="H24631" s="29">
        <v>82.54</v>
      </c>
      <c r="I24631" s="29">
        <v>88.49</v>
      </c>
    </row>
    <row r="24632" spans="1:9" x14ac:dyDescent="0.25">
      <c r="A24632" s="2" t="s">
        <v>34</v>
      </c>
      <c r="B24632" s="2" t="s">
        <v>58</v>
      </c>
      <c r="C24632" s="2" t="s">
        <v>164</v>
      </c>
      <c r="D24632" s="2" t="s">
        <v>35</v>
      </c>
      <c r="E24632" s="2" t="str">
        <f t="shared" si="384"/>
        <v>2012South London Healthcare NHS TrustDid nurses talk in front of you as if you weren’t there?</v>
      </c>
      <c r="F24632" s="29">
        <v>86.12</v>
      </c>
      <c r="G24632" s="29">
        <v>1.21</v>
      </c>
      <c r="H24632" s="29">
        <v>83.75</v>
      </c>
      <c r="I24632" s="29">
        <v>88.49</v>
      </c>
    </row>
    <row r="24633" spans="1:9" x14ac:dyDescent="0.25">
      <c r="A24633" s="2" t="s">
        <v>34</v>
      </c>
      <c r="B24633" s="2" t="s">
        <v>58</v>
      </c>
      <c r="C24633" s="2" t="s">
        <v>111</v>
      </c>
      <c r="D24633" s="2" t="s">
        <v>35</v>
      </c>
      <c r="E24633" s="2" t="str">
        <f t="shared" si="384"/>
        <v>2012Ipswich Hospital NHS TrustDid nurses talk in front of you as if you weren’t there?</v>
      </c>
      <c r="F24633" s="29">
        <v>86.03</v>
      </c>
      <c r="G24633" s="29">
        <v>1.23</v>
      </c>
      <c r="H24633" s="29">
        <v>83.62</v>
      </c>
      <c r="I24633" s="29">
        <v>88.44</v>
      </c>
    </row>
    <row r="24634" spans="1:9" x14ac:dyDescent="0.25">
      <c r="A24634" s="2" t="s">
        <v>34</v>
      </c>
      <c r="B24634" s="2" t="s">
        <v>58</v>
      </c>
      <c r="C24634" s="2" t="s">
        <v>122</v>
      </c>
      <c r="D24634" s="2" t="s">
        <v>35</v>
      </c>
      <c r="E24634" s="2" t="str">
        <f t="shared" si="384"/>
        <v>2012Luton and Dunstable Hospital NHS Foundation TrustDid nurses talk in front of you as if you weren’t there?</v>
      </c>
      <c r="F24634" s="29">
        <v>85.69</v>
      </c>
      <c r="G24634" s="29">
        <v>1.4</v>
      </c>
      <c r="H24634" s="29">
        <v>82.94</v>
      </c>
      <c r="I24634" s="29">
        <v>88.44</v>
      </c>
    </row>
    <row r="24635" spans="1:9" x14ac:dyDescent="0.25">
      <c r="A24635" s="2" t="s">
        <v>34</v>
      </c>
      <c r="B24635" s="2" t="s">
        <v>58</v>
      </c>
      <c r="C24635" s="2" t="s">
        <v>191</v>
      </c>
      <c r="D24635" s="2" t="s">
        <v>35</v>
      </c>
      <c r="E24635" s="2" t="str">
        <f t="shared" si="384"/>
        <v>2012The Whittington Hospital NHS TrustDid nurses talk in front of you as if you weren’t there?</v>
      </c>
      <c r="F24635" s="29">
        <v>85.15</v>
      </c>
      <c r="G24635" s="29">
        <v>1.55</v>
      </c>
      <c r="H24635" s="29">
        <v>82.1</v>
      </c>
      <c r="I24635" s="29">
        <v>88.2</v>
      </c>
    </row>
    <row r="24636" spans="1:9" x14ac:dyDescent="0.25">
      <c r="A24636" s="2" t="s">
        <v>34</v>
      </c>
      <c r="B24636" s="2" t="s">
        <v>58</v>
      </c>
      <c r="C24636" s="2" t="s">
        <v>193</v>
      </c>
      <c r="D24636" s="2" t="s">
        <v>35</v>
      </c>
      <c r="E24636" s="2" t="str">
        <f t="shared" si="384"/>
        <v>2012University College London Hospitals NHS Foundation TrustDid nurses talk in front of you as if you weren’t there?</v>
      </c>
      <c r="F24636" s="29">
        <v>85.51</v>
      </c>
      <c r="G24636" s="29">
        <v>1.34</v>
      </c>
      <c r="H24636" s="29">
        <v>82.88</v>
      </c>
      <c r="I24636" s="29">
        <v>88.14</v>
      </c>
    </row>
    <row r="24637" spans="1:9" x14ac:dyDescent="0.25">
      <c r="A24637" s="2" t="s">
        <v>34</v>
      </c>
      <c r="B24637" s="2" t="s">
        <v>58</v>
      </c>
      <c r="C24637" s="2" t="s">
        <v>92</v>
      </c>
      <c r="D24637" s="2" t="s">
        <v>35</v>
      </c>
      <c r="E24637" s="2" t="str">
        <f t="shared" si="384"/>
        <v>2012East Cheshire NHS TrustDid nurses talk in front of you as if you weren’t there?</v>
      </c>
      <c r="F24637" s="29">
        <v>85.48</v>
      </c>
      <c r="G24637" s="29">
        <v>1.29</v>
      </c>
      <c r="H24637" s="29">
        <v>82.95</v>
      </c>
      <c r="I24637" s="29">
        <v>88.01</v>
      </c>
    </row>
    <row r="24638" spans="1:9" x14ac:dyDescent="0.25">
      <c r="A24638" s="2" t="s">
        <v>34</v>
      </c>
      <c r="B24638" s="2" t="s">
        <v>58</v>
      </c>
      <c r="C24638" s="2" t="s">
        <v>110</v>
      </c>
      <c r="D24638" s="2" t="s">
        <v>35</v>
      </c>
      <c r="E24638" s="2" t="str">
        <f t="shared" si="384"/>
        <v>2012Imperial College Healthcare NHS TrustDid nurses talk in front of you as if you weren’t there?</v>
      </c>
      <c r="F24638" s="29">
        <v>85.06</v>
      </c>
      <c r="G24638" s="29">
        <v>1.5</v>
      </c>
      <c r="H24638" s="29">
        <v>82.13</v>
      </c>
      <c r="I24638" s="29">
        <v>88</v>
      </c>
    </row>
    <row r="24639" spans="1:9" x14ac:dyDescent="0.25">
      <c r="A24639" s="2" t="s">
        <v>34</v>
      </c>
      <c r="B24639" s="2" t="s">
        <v>58</v>
      </c>
      <c r="C24639" s="2" t="s">
        <v>117</v>
      </c>
      <c r="D24639" s="2" t="s">
        <v>35</v>
      </c>
      <c r="E24639" s="2" t="str">
        <f t="shared" si="384"/>
        <v>2012Lancashire Teaching Hospitals NHS Foundation TrustDid nurses talk in front of you as if you weren’t there?</v>
      </c>
      <c r="F24639" s="29">
        <v>84.89</v>
      </c>
      <c r="G24639" s="29">
        <v>1.37</v>
      </c>
      <c r="H24639" s="29">
        <v>82.21</v>
      </c>
      <c r="I24639" s="29">
        <v>87.57</v>
      </c>
    </row>
    <row r="24640" spans="1:9" x14ac:dyDescent="0.25">
      <c r="A24640" s="2" t="s">
        <v>34</v>
      </c>
      <c r="B24640" s="2" t="s">
        <v>58</v>
      </c>
      <c r="C24640" s="2" t="s">
        <v>66</v>
      </c>
      <c r="D24640" s="2" t="s">
        <v>35</v>
      </c>
      <c r="E24640" s="2" t="str">
        <f t="shared" si="384"/>
        <v>2012Barts Health NHS TrustDid nurses talk in front of you as if you weren’t there?</v>
      </c>
      <c r="F24640" s="29">
        <v>84.63</v>
      </c>
      <c r="G24640" s="29">
        <v>1.47</v>
      </c>
      <c r="H24640" s="29">
        <v>81.75</v>
      </c>
      <c r="I24640" s="29">
        <v>87.51</v>
      </c>
    </row>
    <row r="24641" spans="1:9" x14ac:dyDescent="0.25">
      <c r="A24641" s="2" t="s">
        <v>34</v>
      </c>
      <c r="B24641" s="2" t="s">
        <v>58</v>
      </c>
      <c r="C24641" s="2" t="s">
        <v>115</v>
      </c>
      <c r="D24641" s="2" t="s">
        <v>35</v>
      </c>
      <c r="E24641" s="2" t="str">
        <f t="shared" si="384"/>
        <v>2012King's College Hospital NHS Foundation TrustDid nurses talk in front of you as if you weren’t there?</v>
      </c>
      <c r="F24641" s="29">
        <v>84.46</v>
      </c>
      <c r="G24641" s="29">
        <v>1.44</v>
      </c>
      <c r="H24641" s="29">
        <v>81.64</v>
      </c>
      <c r="I24641" s="29">
        <v>87.28</v>
      </c>
    </row>
    <row r="24642" spans="1:9" x14ac:dyDescent="0.25">
      <c r="A24642" s="2" t="s">
        <v>34</v>
      </c>
      <c r="B24642" s="2" t="s">
        <v>58</v>
      </c>
      <c r="C24642" s="2" t="s">
        <v>162</v>
      </c>
      <c r="D24642" s="2" t="s">
        <v>35</v>
      </c>
      <c r="E24642" s="2" t="str">
        <f t="shared" ref="E24642:E24705" si="385">B24642&amp;C24642&amp;D24642</f>
        <v>2012Shrewsbury and Telford Hospital NHS TrustDid nurses talk in front of you as if you weren’t there?</v>
      </c>
      <c r="F24642" s="29">
        <v>84.84</v>
      </c>
      <c r="G24642" s="29">
        <v>1.1499999999999999</v>
      </c>
      <c r="H24642" s="29">
        <v>82.58</v>
      </c>
      <c r="I24642" s="29">
        <v>87.1</v>
      </c>
    </row>
    <row r="24643" spans="1:9" x14ac:dyDescent="0.25">
      <c r="A24643" s="2" t="s">
        <v>34</v>
      </c>
      <c r="B24643" s="2" t="s">
        <v>58</v>
      </c>
      <c r="C24643" s="2" t="s">
        <v>5</v>
      </c>
      <c r="D24643" s="2" t="s">
        <v>35</v>
      </c>
      <c r="E24643" s="2" t="str">
        <f t="shared" si="385"/>
        <v>2012North Middlesex University Hospital NHS TrustDid nurses talk in front of you as if you weren’t there?</v>
      </c>
      <c r="F24643" s="29">
        <v>83.88</v>
      </c>
      <c r="G24643" s="29">
        <v>1.48</v>
      </c>
      <c r="H24643" s="29">
        <v>80.97</v>
      </c>
      <c r="I24643" s="29">
        <v>86.78</v>
      </c>
    </row>
    <row r="24644" spans="1:9" x14ac:dyDescent="0.25">
      <c r="A24644" s="2" t="s">
        <v>34</v>
      </c>
      <c r="B24644" s="2" t="s">
        <v>58</v>
      </c>
      <c r="C24644" s="2" t="s">
        <v>85</v>
      </c>
      <c r="D24644" s="2" t="s">
        <v>35</v>
      </c>
      <c r="E24644" s="2" t="str">
        <f t="shared" si="385"/>
        <v>2012Croydon Health Services NHS TrustDid nurses talk in front of you as if you weren’t there?</v>
      </c>
      <c r="F24644" s="29">
        <v>83.19</v>
      </c>
      <c r="G24644" s="29">
        <v>1.31</v>
      </c>
      <c r="H24644" s="29">
        <v>80.63</v>
      </c>
      <c r="I24644" s="29">
        <v>85.76</v>
      </c>
    </row>
    <row r="24645" spans="1:9" x14ac:dyDescent="0.25">
      <c r="A24645" s="2" t="s">
        <v>34</v>
      </c>
      <c r="B24645" s="2" t="s">
        <v>58</v>
      </c>
      <c r="C24645" s="2" t="s">
        <v>106</v>
      </c>
      <c r="D24645" s="2" t="s">
        <v>35</v>
      </c>
      <c r="E24645" s="2" t="str">
        <f t="shared" si="385"/>
        <v>2012Heatherwood and Wexham Park Hospitals NHS Foundation TrustDid nurses talk in front of you as if you weren’t there?</v>
      </c>
      <c r="F24645" s="29">
        <v>82.25</v>
      </c>
      <c r="G24645" s="29">
        <v>1.37</v>
      </c>
      <c r="H24645" s="29">
        <v>79.56</v>
      </c>
      <c r="I24645" s="29">
        <v>84.93</v>
      </c>
    </row>
    <row r="24646" spans="1:9" x14ac:dyDescent="0.25">
      <c r="A24646" s="2" t="s">
        <v>34</v>
      </c>
      <c r="B24646" s="2" t="s">
        <v>58</v>
      </c>
      <c r="C24646" s="2" t="s">
        <v>90</v>
      </c>
      <c r="D24646" s="2" t="s">
        <v>35</v>
      </c>
      <c r="E24646" s="2" t="str">
        <f t="shared" si="385"/>
        <v>2012Ealing Hospital NHS TrustDid nurses talk in front of you as if you weren’t there?</v>
      </c>
      <c r="F24646" s="29">
        <v>81.39</v>
      </c>
      <c r="G24646" s="29">
        <v>1.55</v>
      </c>
      <c r="H24646" s="29">
        <v>78.349999999999994</v>
      </c>
      <c r="I24646" s="29">
        <v>84.43</v>
      </c>
    </row>
    <row r="24647" spans="1:9" x14ac:dyDescent="0.25">
      <c r="A24647" s="2" t="s">
        <v>34</v>
      </c>
      <c r="B24647" s="2" t="s">
        <v>58</v>
      </c>
      <c r="C24647" s="2" t="s">
        <v>119</v>
      </c>
      <c r="D24647" s="2" t="s">
        <v>35</v>
      </c>
      <c r="E24647" s="2" t="str">
        <f t="shared" si="385"/>
        <v>2012Lewisham Healthcare NHS TrustDid nurses talk in front of you as if you weren’t there?</v>
      </c>
      <c r="F24647" s="29">
        <v>81.180000000000007</v>
      </c>
      <c r="G24647" s="29">
        <v>1.55</v>
      </c>
      <c r="H24647" s="29">
        <v>78.14</v>
      </c>
      <c r="I24647" s="29">
        <v>84.22</v>
      </c>
    </row>
    <row r="24648" spans="1:9" x14ac:dyDescent="0.25">
      <c r="A24648" s="2" t="s">
        <v>34</v>
      </c>
      <c r="B24648" s="2" t="s">
        <v>58</v>
      </c>
      <c r="C24648" s="2" t="s">
        <v>108</v>
      </c>
      <c r="D24648" s="2" t="s">
        <v>35</v>
      </c>
      <c r="E24648" s="2" t="str">
        <f t="shared" si="385"/>
        <v>2012Homerton University Hospital NHS Foundation TrustDid nurses talk in front of you as if you weren’t there?</v>
      </c>
      <c r="F24648" s="29">
        <v>79.98</v>
      </c>
      <c r="G24648" s="29">
        <v>1.59</v>
      </c>
      <c r="H24648" s="29">
        <v>76.86</v>
      </c>
      <c r="I24648" s="29">
        <v>83.09</v>
      </c>
    </row>
    <row r="24649" spans="1:9" x14ac:dyDescent="0.25">
      <c r="A24649" s="2" t="s">
        <v>34</v>
      </c>
      <c r="B24649" s="2" t="s">
        <v>58</v>
      </c>
      <c r="C24649" s="2" t="s">
        <v>72</v>
      </c>
      <c r="D24649" s="2" t="s">
        <v>35</v>
      </c>
      <c r="E24649" s="2" t="str">
        <f t="shared" si="385"/>
        <v>2012Bradford Teaching Hospitals NHS Foundation TrustDid nurses talk in front of you as if you weren’t there?</v>
      </c>
      <c r="F24649" s="29">
        <v>78.78</v>
      </c>
      <c r="G24649" s="29">
        <v>1.52</v>
      </c>
      <c r="H24649" s="29">
        <v>75.790000000000006</v>
      </c>
      <c r="I24649" s="29">
        <v>81.77</v>
      </c>
    </row>
    <row r="24650" spans="1:9" x14ac:dyDescent="0.25">
      <c r="A24650" s="2" t="s">
        <v>18</v>
      </c>
      <c r="B24650" s="2" t="s">
        <v>58</v>
      </c>
      <c r="C24650" s="2" t="s">
        <v>146</v>
      </c>
      <c r="D24650" s="2" t="s">
        <v>19</v>
      </c>
      <c r="E24650" s="2" t="str">
        <f t="shared" si="385"/>
        <v>2012Queen Victoria Hospital NHS Foundation TrustSometimes in a hospital, a member of staff will say one thing and another will say something quite different. Did this happen to you?</v>
      </c>
      <c r="F24650" s="29">
        <v>92.43</v>
      </c>
      <c r="G24650" s="29">
        <v>1.49</v>
      </c>
      <c r="H24650" s="29">
        <v>89.51</v>
      </c>
      <c r="I24650" s="29">
        <v>95.35</v>
      </c>
    </row>
    <row r="24651" spans="1:9" x14ac:dyDescent="0.25">
      <c r="A24651" s="2" t="s">
        <v>18</v>
      </c>
      <c r="B24651" s="2" t="s">
        <v>58</v>
      </c>
      <c r="C24651" s="2" t="s">
        <v>121</v>
      </c>
      <c r="D24651" s="2" t="s">
        <v>19</v>
      </c>
      <c r="E24651" s="2" t="str">
        <f t="shared" si="385"/>
        <v>2012Liverpool Women's NHS Foundation TrustSometimes in a hospital, a member of staff will say one thing and another will say something quite different. Did this happen to you?</v>
      </c>
      <c r="F24651" s="29">
        <v>88.15</v>
      </c>
      <c r="G24651" s="29">
        <v>1.45</v>
      </c>
      <c r="H24651" s="29">
        <v>85.32</v>
      </c>
      <c r="I24651" s="29">
        <v>90.99</v>
      </c>
    </row>
    <row r="24652" spans="1:9" x14ac:dyDescent="0.25">
      <c r="A24652" s="2" t="s">
        <v>18</v>
      </c>
      <c r="B24652" s="2" t="s">
        <v>58</v>
      </c>
      <c r="C24652" s="2" t="s">
        <v>153</v>
      </c>
      <c r="D24652" s="2" t="s">
        <v>19</v>
      </c>
      <c r="E24652" s="2" t="str">
        <f t="shared" si="385"/>
        <v>2012Royal National Hospital for Rheumatic Diseases NHS Foundation TrustSometimes in a hospital, a member of staff will say one thing and another will say something quite different. Did this happen to you?</v>
      </c>
      <c r="F24652" s="29">
        <v>85.83</v>
      </c>
      <c r="G24652" s="29">
        <v>2.0099999999999998</v>
      </c>
      <c r="H24652" s="29">
        <v>81.89</v>
      </c>
      <c r="I24652" s="29">
        <v>89.77</v>
      </c>
    </row>
    <row r="24653" spans="1:9" x14ac:dyDescent="0.25">
      <c r="A24653" s="2" t="s">
        <v>18</v>
      </c>
      <c r="B24653" s="2" t="s">
        <v>58</v>
      </c>
      <c r="C24653" s="2" t="s">
        <v>176</v>
      </c>
      <c r="D24653" s="2" t="s">
        <v>19</v>
      </c>
      <c r="E24653" s="2" t="str">
        <f t="shared" si="385"/>
        <v>2012The Christie NHS Foundation TrustSometimes in a hospital, a member of staff will say one thing and another will say something quite different. Did this happen to you?</v>
      </c>
      <c r="F24653" s="29">
        <v>86.9</v>
      </c>
      <c r="G24653" s="29">
        <v>1.31</v>
      </c>
      <c r="H24653" s="29">
        <v>84.33</v>
      </c>
      <c r="I24653" s="29">
        <v>89.47</v>
      </c>
    </row>
    <row r="24654" spans="1:9" x14ac:dyDescent="0.25">
      <c r="A24654" s="2" t="s">
        <v>18</v>
      </c>
      <c r="B24654" s="2" t="s">
        <v>58</v>
      </c>
      <c r="C24654" s="2" t="s">
        <v>177</v>
      </c>
      <c r="D24654" s="2" t="s">
        <v>19</v>
      </c>
      <c r="E24654" s="2" t="str">
        <f t="shared" si="385"/>
        <v>2012The Clatterbridge Cancer Centre NHS Foundation TrustSometimes in a hospital, a member of staff will say one thing and another will say something quite different. Did this happen to you?</v>
      </c>
      <c r="F24654" s="29">
        <v>85.76</v>
      </c>
      <c r="G24654" s="29">
        <v>1.56</v>
      </c>
      <c r="H24654" s="29">
        <v>82.7</v>
      </c>
      <c r="I24654" s="29">
        <v>88.82</v>
      </c>
    </row>
    <row r="24655" spans="1:9" x14ac:dyDescent="0.25">
      <c r="A24655" s="2" t="s">
        <v>18</v>
      </c>
      <c r="B24655" s="2" t="s">
        <v>58</v>
      </c>
      <c r="C24655" s="2" t="s">
        <v>184</v>
      </c>
      <c r="D24655" s="2" t="s">
        <v>19</v>
      </c>
      <c r="E24655" s="2" t="str">
        <f t="shared" si="385"/>
        <v>2012The Robert Jones and Agnes Hunt Orthopaedic Hospital NHS Foundation TrustSometimes in a hospital, a member of staff will say one thing and another will say something quite different. Did this happen to you?</v>
      </c>
      <c r="F24655" s="29">
        <v>85.66</v>
      </c>
      <c r="G24655" s="29">
        <v>1.34</v>
      </c>
      <c r="H24655" s="29">
        <v>83.02</v>
      </c>
      <c r="I24655" s="29">
        <v>88.29</v>
      </c>
    </row>
    <row r="24656" spans="1:9" x14ac:dyDescent="0.25">
      <c r="A24656" s="2" t="s">
        <v>18</v>
      </c>
      <c r="B24656" s="2" t="s">
        <v>58</v>
      </c>
      <c r="C24656" s="2" t="s">
        <v>120</v>
      </c>
      <c r="D24656" s="2" t="s">
        <v>19</v>
      </c>
      <c r="E24656" s="2" t="str">
        <f t="shared" si="385"/>
        <v>2012Liverpool Heart and Chest NHS Foundation TrustSometimes in a hospital, a member of staff will say one thing and another will say something quite different. Did this happen to you?</v>
      </c>
      <c r="F24656" s="29">
        <v>85.52</v>
      </c>
      <c r="G24656" s="29">
        <v>1.29</v>
      </c>
      <c r="H24656" s="29">
        <v>82.99</v>
      </c>
      <c r="I24656" s="29">
        <v>88.05</v>
      </c>
    </row>
    <row r="24657" spans="1:9" x14ac:dyDescent="0.25">
      <c r="A24657" s="2" t="s">
        <v>18</v>
      </c>
      <c r="B24657" s="2" t="s">
        <v>58</v>
      </c>
      <c r="C24657" s="2" t="s">
        <v>165</v>
      </c>
      <c r="D24657" s="2" t="s">
        <v>19</v>
      </c>
      <c r="E24657" s="2" t="str">
        <f t="shared" si="385"/>
        <v>2012South Tees Hospitals NHS Foundation TrustSometimes in a hospital, a member of staff will say one thing and another will say something quite different. Did this happen to you?</v>
      </c>
      <c r="F24657" s="29">
        <v>84.82</v>
      </c>
      <c r="G24657" s="29">
        <v>1.52</v>
      </c>
      <c r="H24657" s="29">
        <v>81.84</v>
      </c>
      <c r="I24657" s="29">
        <v>87.8</v>
      </c>
    </row>
    <row r="24658" spans="1:9" x14ac:dyDescent="0.25">
      <c r="A24658" s="2" t="s">
        <v>18</v>
      </c>
      <c r="B24658" s="2" t="s">
        <v>58</v>
      </c>
      <c r="C24658" s="2" t="s">
        <v>187</v>
      </c>
      <c r="D24658" s="2" t="s">
        <v>19</v>
      </c>
      <c r="E24658" s="2" t="str">
        <f t="shared" si="385"/>
        <v>2012The Royal Marsden NHS Foundation TrustSometimes in a hospital, a member of staff will say one thing and another will say something quite different. Did this happen to you?</v>
      </c>
      <c r="F24658" s="29">
        <v>85.04</v>
      </c>
      <c r="G24658" s="29">
        <v>1.4</v>
      </c>
      <c r="H24658" s="29">
        <v>82.3</v>
      </c>
      <c r="I24658" s="29">
        <v>87.79</v>
      </c>
    </row>
    <row r="24659" spans="1:9" x14ac:dyDescent="0.25">
      <c r="A24659" s="2" t="s">
        <v>18</v>
      </c>
      <c r="B24659" s="2" t="s">
        <v>58</v>
      </c>
      <c r="C24659" s="2" t="s">
        <v>209</v>
      </c>
      <c r="D24659" s="2" t="s">
        <v>19</v>
      </c>
      <c r="E24659" s="2" t="str">
        <f t="shared" si="385"/>
        <v>2012Wirral University Teaching Hospital NHS Foundation TrustSometimes in a hospital, a member of staff will say one thing and another will say something quite different. Did this happen to you?</v>
      </c>
      <c r="F24659" s="29">
        <v>84.37</v>
      </c>
      <c r="G24659" s="29">
        <v>1.66</v>
      </c>
      <c r="H24659" s="29">
        <v>81.11</v>
      </c>
      <c r="I24659" s="29">
        <v>87.62</v>
      </c>
    </row>
    <row r="24660" spans="1:9" x14ac:dyDescent="0.25">
      <c r="A24660" s="2" t="s">
        <v>18</v>
      </c>
      <c r="B24660" s="2" t="s">
        <v>58</v>
      </c>
      <c r="C24660" s="2" t="s">
        <v>141</v>
      </c>
      <c r="D24660" s="2" t="s">
        <v>19</v>
      </c>
      <c r="E24660" s="2" t="str">
        <f t="shared" si="385"/>
        <v>2012Papworth Hospital NHS Foundation TrustSometimes in a hospital, a member of staff will say one thing and another will say something quite different. Did this happen to you?</v>
      </c>
      <c r="F24660" s="29">
        <v>84.96</v>
      </c>
      <c r="G24660" s="29">
        <v>1.27</v>
      </c>
      <c r="H24660" s="29">
        <v>82.47</v>
      </c>
      <c r="I24660" s="29">
        <v>87.44</v>
      </c>
    </row>
    <row r="24661" spans="1:9" x14ac:dyDescent="0.25">
      <c r="A24661" s="2" t="s">
        <v>18</v>
      </c>
      <c r="B24661" s="2" t="s">
        <v>58</v>
      </c>
      <c r="C24661" s="2" t="s">
        <v>175</v>
      </c>
      <c r="D24661" s="2" t="s">
        <v>19</v>
      </c>
      <c r="E24661" s="2" t="str">
        <f t="shared" si="385"/>
        <v>2012Taunton and Somerset NHS Foundation TrustSometimes in a hospital, a member of staff will say one thing and another will say something quite different. Did this happen to you?</v>
      </c>
      <c r="F24661" s="29">
        <v>84.02</v>
      </c>
      <c r="G24661" s="29">
        <v>1.44</v>
      </c>
      <c r="H24661" s="29">
        <v>81.19</v>
      </c>
      <c r="I24661" s="29">
        <v>86.85</v>
      </c>
    </row>
    <row r="24662" spans="1:9" x14ac:dyDescent="0.25">
      <c r="A24662" s="2" t="s">
        <v>18</v>
      </c>
      <c r="B24662" s="2" t="s">
        <v>58</v>
      </c>
      <c r="C24662" s="2" t="s">
        <v>180</v>
      </c>
      <c r="D24662" s="2" t="s">
        <v>19</v>
      </c>
      <c r="E24662" s="2" t="str">
        <f t="shared" si="385"/>
        <v>2012The Newcastle-upon-Tyne Hospitals NHS Foundation TrustSometimes in a hospital, a member of staff will say one thing and another will say something quite different. Did this happen to you?</v>
      </c>
      <c r="F24662" s="29">
        <v>83.97</v>
      </c>
      <c r="G24662" s="29">
        <v>1.41</v>
      </c>
      <c r="H24662" s="29">
        <v>81.2</v>
      </c>
      <c r="I24662" s="29">
        <v>86.74</v>
      </c>
    </row>
    <row r="24663" spans="1:9" x14ac:dyDescent="0.25">
      <c r="A24663" s="2" t="s">
        <v>18</v>
      </c>
      <c r="B24663" s="2" t="s">
        <v>58</v>
      </c>
      <c r="C24663" s="2" t="s">
        <v>201</v>
      </c>
      <c r="D24663" s="2" t="s">
        <v>19</v>
      </c>
      <c r="E24663" s="2" t="str">
        <f t="shared" si="385"/>
        <v>2012University Hospitals of Morecambe Bay NHS Foundation TrustSometimes in a hospital, a member of staff will say one thing and another will say something quite different. Did this happen to you?</v>
      </c>
      <c r="F24663" s="29">
        <v>83.81</v>
      </c>
      <c r="G24663" s="29">
        <v>1.49</v>
      </c>
      <c r="H24663" s="29">
        <v>80.88</v>
      </c>
      <c r="I24663" s="29">
        <v>86.74</v>
      </c>
    </row>
    <row r="24664" spans="1:9" x14ac:dyDescent="0.25">
      <c r="A24664" s="2" t="s">
        <v>18</v>
      </c>
      <c r="B24664" s="2" t="s">
        <v>58</v>
      </c>
      <c r="C24664" s="2" t="s">
        <v>138</v>
      </c>
      <c r="D24664" s="2" t="s">
        <v>19</v>
      </c>
      <c r="E24664" s="2" t="str">
        <f t="shared" si="385"/>
        <v>2012Northumbria Healthcare NHS Foundation TrustSometimes in a hospital, a member of staff will say one thing and another will say something quite different. Did this happen to you?</v>
      </c>
      <c r="F24664" s="29">
        <v>83.87</v>
      </c>
      <c r="G24664" s="29">
        <v>1.45</v>
      </c>
      <c r="H24664" s="29">
        <v>81.02</v>
      </c>
      <c r="I24664" s="29">
        <v>86.71</v>
      </c>
    </row>
    <row r="24665" spans="1:9" x14ac:dyDescent="0.25">
      <c r="A24665" s="2" t="s">
        <v>18</v>
      </c>
      <c r="B24665" s="2" t="s">
        <v>58</v>
      </c>
      <c r="C24665" s="2" t="s">
        <v>83</v>
      </c>
      <c r="D24665" s="2" t="s">
        <v>19</v>
      </c>
      <c r="E24665" s="2" t="str">
        <f t="shared" si="385"/>
        <v>2012Countess of Chester Hospital NHS Foundation TrustSometimes in a hospital, a member of staff will say one thing and another will say something quite different. Did this happen to you?</v>
      </c>
      <c r="F24665" s="29">
        <v>83.56</v>
      </c>
      <c r="G24665" s="29">
        <v>1.55</v>
      </c>
      <c r="H24665" s="29">
        <v>80.53</v>
      </c>
      <c r="I24665" s="29">
        <v>86.6</v>
      </c>
    </row>
    <row r="24666" spans="1:9" x14ac:dyDescent="0.25">
      <c r="A24666" s="2" t="s">
        <v>18</v>
      </c>
      <c r="B24666" s="2" t="s">
        <v>58</v>
      </c>
      <c r="C24666" s="2" t="s">
        <v>136</v>
      </c>
      <c r="D24666" s="2" t="s">
        <v>19</v>
      </c>
      <c r="E24666" s="2" t="str">
        <f t="shared" si="385"/>
        <v>2012Northern Devon Healthcare NHS TrustSometimes in a hospital, a member of staff will say one thing and another will say something quite different. Did this happen to you?</v>
      </c>
      <c r="F24666" s="29">
        <v>83.73</v>
      </c>
      <c r="G24666" s="29">
        <v>1.41</v>
      </c>
      <c r="H24666" s="29">
        <v>80.959999999999994</v>
      </c>
      <c r="I24666" s="29">
        <v>86.5</v>
      </c>
    </row>
    <row r="24667" spans="1:9" x14ac:dyDescent="0.25">
      <c r="A24667" s="2" t="s">
        <v>18</v>
      </c>
      <c r="B24667" s="2" t="s">
        <v>58</v>
      </c>
      <c r="C24667" s="2" t="s">
        <v>77</v>
      </c>
      <c r="D24667" s="2" t="s">
        <v>19</v>
      </c>
      <c r="E24667" s="2" t="str">
        <f t="shared" si="385"/>
        <v>2012Cambridge University Hospitals NHS Foundation TrustSometimes in a hospital, a member of staff will say one thing and another will say something quite different. Did this happen to you?</v>
      </c>
      <c r="F24667" s="29">
        <v>83.4</v>
      </c>
      <c r="G24667" s="29">
        <v>1.52</v>
      </c>
      <c r="H24667" s="29">
        <v>80.430000000000007</v>
      </c>
      <c r="I24667" s="29">
        <v>86.38</v>
      </c>
    </row>
    <row r="24668" spans="1:9" x14ac:dyDescent="0.25">
      <c r="A24668" s="2" t="s">
        <v>18</v>
      </c>
      <c r="B24668" s="2" t="s">
        <v>58</v>
      </c>
      <c r="C24668" s="2" t="s">
        <v>160</v>
      </c>
      <c r="D24668" s="2" t="s">
        <v>19</v>
      </c>
      <c r="E24668" s="2" t="str">
        <f t="shared" si="385"/>
        <v>2012Sheffield Teaching Hospitals NHS Foundation TrustSometimes in a hospital, a member of staff will say one thing and another will say something quite different. Did this happen to you?</v>
      </c>
      <c r="F24668" s="29">
        <v>83.46</v>
      </c>
      <c r="G24668" s="29">
        <v>1.48</v>
      </c>
      <c r="H24668" s="29">
        <v>80.55</v>
      </c>
      <c r="I24668" s="29">
        <v>86.37</v>
      </c>
    </row>
    <row r="24669" spans="1:9" x14ac:dyDescent="0.25">
      <c r="A24669" s="2" t="s">
        <v>18</v>
      </c>
      <c r="B24669" s="2" t="s">
        <v>58</v>
      </c>
      <c r="C24669" s="2" t="s">
        <v>69</v>
      </c>
      <c r="D24669" s="2" t="s">
        <v>19</v>
      </c>
      <c r="E24669" s="2" t="str">
        <f t="shared" si="385"/>
        <v>2012Birmingham Women's NHS Foundation TrustSometimes in a hospital, a member of staff will say one thing and another will say something quite different. Did this happen to you?</v>
      </c>
      <c r="F24669" s="29">
        <v>83.24</v>
      </c>
      <c r="G24669" s="29">
        <v>1.51</v>
      </c>
      <c r="H24669" s="29">
        <v>80.28</v>
      </c>
      <c r="I24669" s="29">
        <v>86.2</v>
      </c>
    </row>
    <row r="24670" spans="1:9" x14ac:dyDescent="0.25">
      <c r="A24670" s="2" t="s">
        <v>18</v>
      </c>
      <c r="B24670" s="2" t="s">
        <v>58</v>
      </c>
      <c r="C24670" s="2" t="s">
        <v>88</v>
      </c>
      <c r="D24670" s="2" t="s">
        <v>19</v>
      </c>
      <c r="E24670" s="2" t="str">
        <f t="shared" si="385"/>
        <v>2012Doncaster and Bassetlaw Hospitals NHS Foundation TrustSometimes in a hospital, a member of staff will say one thing and another will say something quite different. Did this happen to you?</v>
      </c>
      <c r="F24670" s="29">
        <v>82.98</v>
      </c>
      <c r="G24670" s="29">
        <v>1.59</v>
      </c>
      <c r="H24670" s="29">
        <v>79.86</v>
      </c>
      <c r="I24670" s="29">
        <v>86.1</v>
      </c>
    </row>
    <row r="24671" spans="1:9" x14ac:dyDescent="0.25">
      <c r="A24671" s="2" t="s">
        <v>18</v>
      </c>
      <c r="B24671" s="2" t="s">
        <v>58</v>
      </c>
      <c r="C24671" s="2" t="s">
        <v>142</v>
      </c>
      <c r="D24671" s="2" t="s">
        <v>19</v>
      </c>
      <c r="E24671" s="2" t="str">
        <f t="shared" si="385"/>
        <v>2012Peterborough and Stamford Hospitals NHS Foundation TrustSometimes in a hospital, a member of staff will say one thing and another will say something quite different. Did this happen to you?</v>
      </c>
      <c r="F24671" s="29">
        <v>83.13</v>
      </c>
      <c r="G24671" s="29">
        <v>1.49</v>
      </c>
      <c r="H24671" s="29">
        <v>80.209999999999994</v>
      </c>
      <c r="I24671" s="29">
        <v>86.05</v>
      </c>
    </row>
    <row r="24672" spans="1:9" x14ac:dyDescent="0.25">
      <c r="A24672" s="2" t="s">
        <v>18</v>
      </c>
      <c r="B24672" s="2" t="s">
        <v>58</v>
      </c>
      <c r="C24672" s="2" t="s">
        <v>163</v>
      </c>
      <c r="D24672" s="2" t="s">
        <v>19</v>
      </c>
      <c r="E24672" s="2" t="str">
        <f t="shared" si="385"/>
        <v>2012South Devon Healthcare NHS Foundation TrustSometimes in a hospital, a member of staff will say one thing and another will say something quite different. Did this happen to you?</v>
      </c>
      <c r="F24672" s="29">
        <v>83.15</v>
      </c>
      <c r="G24672" s="29">
        <v>1.43</v>
      </c>
      <c r="H24672" s="29">
        <v>80.349999999999994</v>
      </c>
      <c r="I24672" s="29">
        <v>85.95</v>
      </c>
    </row>
    <row r="24673" spans="1:9" x14ac:dyDescent="0.25">
      <c r="A24673" s="2" t="s">
        <v>18</v>
      </c>
      <c r="B24673" s="2" t="s">
        <v>58</v>
      </c>
      <c r="C24673" s="2" t="s">
        <v>190</v>
      </c>
      <c r="D24673" s="2" t="s">
        <v>19</v>
      </c>
      <c r="E24673" s="2" t="str">
        <f t="shared" si="385"/>
        <v>2012The Walton Centre NHS Foundation TrustSometimes in a hospital, a member of staff will say one thing and another will say something quite different. Did this happen to you?</v>
      </c>
      <c r="F24673" s="29">
        <v>83.22</v>
      </c>
      <c r="G24673" s="29">
        <v>1.37</v>
      </c>
      <c r="H24673" s="29">
        <v>80.53</v>
      </c>
      <c r="I24673" s="29">
        <v>85.91</v>
      </c>
    </row>
    <row r="24674" spans="1:9" x14ac:dyDescent="0.25">
      <c r="A24674" s="2" t="s">
        <v>18</v>
      </c>
      <c r="B24674" s="2" t="s">
        <v>58</v>
      </c>
      <c r="C24674" s="2" t="s">
        <v>61</v>
      </c>
      <c r="D24674" s="2" t="s">
        <v>19</v>
      </c>
      <c r="E24674" s="2" t="str">
        <f t="shared" si="385"/>
        <v>2012Airedale NHS Foundation TrustSometimes in a hospital, a member of staff will say one thing and another will say something quite different. Did this happen to you?</v>
      </c>
      <c r="F24674" s="27">
        <v>82.96</v>
      </c>
      <c r="G24674" s="27">
        <v>1.45</v>
      </c>
      <c r="H24674" s="27">
        <v>80.11</v>
      </c>
      <c r="I24674" s="27">
        <v>85.8</v>
      </c>
    </row>
    <row r="24675" spans="1:9" x14ac:dyDescent="0.25">
      <c r="A24675" s="2" t="s">
        <v>18</v>
      </c>
      <c r="B24675" s="2" t="s">
        <v>58</v>
      </c>
      <c r="C24675" s="2" t="s">
        <v>170</v>
      </c>
      <c r="D24675" s="2" t="s">
        <v>19</v>
      </c>
      <c r="E24675" s="2" t="str">
        <f t="shared" si="385"/>
        <v>2012St George's Healthcare NHS TrustSometimes in a hospital, a member of staff will say one thing and another will say something quite different. Did this happen to you?</v>
      </c>
      <c r="F24675" s="29">
        <v>82.4</v>
      </c>
      <c r="G24675" s="29">
        <v>1.71</v>
      </c>
      <c r="H24675" s="29">
        <v>79.05</v>
      </c>
      <c r="I24675" s="29">
        <v>85.75</v>
      </c>
    </row>
    <row r="24676" spans="1:9" x14ac:dyDescent="0.25">
      <c r="A24676" s="2" t="s">
        <v>18</v>
      </c>
      <c r="B24676" s="2" t="s">
        <v>58</v>
      </c>
      <c r="C24676" s="2" t="s">
        <v>188</v>
      </c>
      <c r="D24676" s="2" t="s">
        <v>19</v>
      </c>
      <c r="E24676" s="2" t="str">
        <f t="shared" si="385"/>
        <v>2012The Royal Orthopaedic Hospital NHS Foundation TrustSometimes in a hospital, a member of staff will say one thing and another will say something quite different. Did this happen to you?</v>
      </c>
      <c r="F24676" s="29">
        <v>82.97</v>
      </c>
      <c r="G24676" s="29">
        <v>1.32</v>
      </c>
      <c r="H24676" s="29">
        <v>80.38</v>
      </c>
      <c r="I24676" s="29">
        <v>85.57</v>
      </c>
    </row>
    <row r="24677" spans="1:9" x14ac:dyDescent="0.25">
      <c r="A24677" s="2" t="s">
        <v>18</v>
      </c>
      <c r="B24677" s="2" t="s">
        <v>58</v>
      </c>
      <c r="C24677" s="2" t="s">
        <v>148</v>
      </c>
      <c r="D24677" s="2" t="s">
        <v>19</v>
      </c>
      <c r="E24677" s="2" t="str">
        <f t="shared" si="385"/>
        <v>2012Royal Brompton and Harefield NHS Foundation TrustSometimes in a hospital, a member of staff will say one thing and another will say something quite different. Did this happen to you?</v>
      </c>
      <c r="F24677" s="29">
        <v>82.89</v>
      </c>
      <c r="G24677" s="29">
        <v>1.33</v>
      </c>
      <c r="H24677" s="29">
        <v>80.290000000000006</v>
      </c>
      <c r="I24677" s="29">
        <v>85.49</v>
      </c>
    </row>
    <row r="24678" spans="1:9" x14ac:dyDescent="0.25">
      <c r="A24678" s="2" t="s">
        <v>18</v>
      </c>
      <c r="B24678" s="2" t="s">
        <v>58</v>
      </c>
      <c r="C24678" s="2" t="s">
        <v>152</v>
      </c>
      <c r="D24678" s="2" t="s">
        <v>19</v>
      </c>
      <c r="E24678" s="2" t="str">
        <f t="shared" si="385"/>
        <v>2012Royal Liverpool and Broadgreen University Hospitals NHS TrustSometimes in a hospital, a member of staff will say one thing and another will say something quite different. Did this happen to you?</v>
      </c>
      <c r="F24678" s="29">
        <v>82.26</v>
      </c>
      <c r="G24678" s="29">
        <v>1.64</v>
      </c>
      <c r="H24678" s="29">
        <v>79.040000000000006</v>
      </c>
      <c r="I24678" s="29">
        <v>85.48</v>
      </c>
    </row>
    <row r="24679" spans="1:9" x14ac:dyDescent="0.25">
      <c r="A24679" s="2" t="s">
        <v>18</v>
      </c>
      <c r="B24679" s="2" t="s">
        <v>58</v>
      </c>
      <c r="C24679" s="2" t="s">
        <v>206</v>
      </c>
      <c r="D24679" s="2" t="s">
        <v>19</v>
      </c>
      <c r="E24679" s="2" t="str">
        <f t="shared" si="385"/>
        <v>2012West Suffolk NHS Foundation TrustSometimes in a hospital, a member of staff will say one thing and another will say something quite different. Did this happen to you?</v>
      </c>
      <c r="F24679" s="29">
        <v>82.59</v>
      </c>
      <c r="G24679" s="29">
        <v>1.47</v>
      </c>
      <c r="H24679" s="29">
        <v>79.709999999999994</v>
      </c>
      <c r="I24679" s="29">
        <v>85.47</v>
      </c>
    </row>
    <row r="24680" spans="1:9" x14ac:dyDescent="0.25">
      <c r="A24680" s="2" t="s">
        <v>18</v>
      </c>
      <c r="B24680" s="2" t="s">
        <v>58</v>
      </c>
      <c r="C24680" s="2" t="s">
        <v>101</v>
      </c>
      <c r="D24680" s="2" t="s">
        <v>19</v>
      </c>
      <c r="E24680" s="2" t="str">
        <f t="shared" si="385"/>
        <v>2012Great Western Hospitals NHS Foundation TrustSometimes in a hospital, a member of staff will say one thing and another will say something quite different. Did this happen to you?</v>
      </c>
      <c r="F24680" s="29">
        <v>82.47</v>
      </c>
      <c r="G24680" s="29">
        <v>1.53</v>
      </c>
      <c r="H24680" s="29">
        <v>79.47</v>
      </c>
      <c r="I24680" s="29">
        <v>85.46</v>
      </c>
    </row>
    <row r="24681" spans="1:9" x14ac:dyDescent="0.25">
      <c r="A24681" s="2" t="s">
        <v>18</v>
      </c>
      <c r="B24681" s="2" t="s">
        <v>58</v>
      </c>
      <c r="C24681" s="2" t="s">
        <v>98</v>
      </c>
      <c r="D24681" s="2" t="s">
        <v>19</v>
      </c>
      <c r="E24681" s="2" t="str">
        <f t="shared" si="385"/>
        <v>2012Gateshead Health NHS Foundation TrustSometimes in a hospital, a member of staff will say one thing and another will say something quite different. Did this happen to you?</v>
      </c>
      <c r="F24681" s="29">
        <v>82.26</v>
      </c>
      <c r="G24681" s="29">
        <v>1.59</v>
      </c>
      <c r="H24681" s="29">
        <v>79.14</v>
      </c>
      <c r="I24681" s="29">
        <v>85.38</v>
      </c>
    </row>
    <row r="24682" spans="1:9" x14ac:dyDescent="0.25">
      <c r="A24682" s="2" t="s">
        <v>18</v>
      </c>
      <c r="B24682" s="2" t="s">
        <v>58</v>
      </c>
      <c r="C24682" s="2" t="s">
        <v>144</v>
      </c>
      <c r="D24682" s="2" t="s">
        <v>19</v>
      </c>
      <c r="E24682" s="2" t="str">
        <f t="shared" si="385"/>
        <v>2012Poole Hospital NHS Foundation TrustSometimes in a hospital, a member of staff will say one thing and another will say something quite different. Did this happen to you?</v>
      </c>
      <c r="F24682" s="29">
        <v>82.28</v>
      </c>
      <c r="G24682" s="29">
        <v>1.53</v>
      </c>
      <c r="H24682" s="29">
        <v>79.27</v>
      </c>
      <c r="I24682" s="29">
        <v>85.29</v>
      </c>
    </row>
    <row r="24683" spans="1:9" x14ac:dyDescent="0.25">
      <c r="A24683" s="2" t="s">
        <v>18</v>
      </c>
      <c r="B24683" s="2" t="s">
        <v>58</v>
      </c>
      <c r="C24683" s="2" t="s">
        <v>156</v>
      </c>
      <c r="D24683" s="2" t="s">
        <v>19</v>
      </c>
      <c r="E24683" s="2" t="str">
        <f t="shared" si="385"/>
        <v>2012Royal United Hospital Bath NHS TrustSometimes in a hospital, a member of staff will say one thing and another will say something quite different. Did this happen to you?</v>
      </c>
      <c r="F24683" s="29">
        <v>82.45</v>
      </c>
      <c r="G24683" s="29">
        <v>1.45</v>
      </c>
      <c r="H24683" s="29">
        <v>79.599999999999994</v>
      </c>
      <c r="I24683" s="29">
        <v>85.29</v>
      </c>
    </row>
    <row r="24684" spans="1:9" x14ac:dyDescent="0.25">
      <c r="A24684" s="2" t="s">
        <v>18</v>
      </c>
      <c r="B24684" s="2" t="s">
        <v>58</v>
      </c>
      <c r="C24684" s="2" t="s">
        <v>96</v>
      </c>
      <c r="D24684" s="2" t="s">
        <v>19</v>
      </c>
      <c r="E24684" s="2" t="str">
        <f t="shared" si="385"/>
        <v>2012Epsom and St Helier University Hospitals NHS TrustSometimes in a hospital, a member of staff will say one thing and another will say something quite different. Did this happen to you?</v>
      </c>
      <c r="F24684" s="29">
        <v>82.29</v>
      </c>
      <c r="G24684" s="29">
        <v>1.52</v>
      </c>
      <c r="H24684" s="29">
        <v>79.3</v>
      </c>
      <c r="I24684" s="29">
        <v>85.28</v>
      </c>
    </row>
    <row r="24685" spans="1:9" x14ac:dyDescent="0.25">
      <c r="A24685" s="2" t="s">
        <v>18</v>
      </c>
      <c r="B24685" s="2" t="s">
        <v>58</v>
      </c>
      <c r="C24685" s="2" t="s">
        <v>127</v>
      </c>
      <c r="D24685" s="2" t="s">
        <v>19</v>
      </c>
      <c r="E24685" s="2" t="str">
        <f t="shared" si="385"/>
        <v>2012Mid Staffordshire NHS Foundation TrustSometimes in a hospital, a member of staff will say one thing and another will say something quite different. Did this happen to you?</v>
      </c>
      <c r="F24685" s="29">
        <v>82.39</v>
      </c>
      <c r="G24685" s="29">
        <v>1.47</v>
      </c>
      <c r="H24685" s="29">
        <v>79.510000000000005</v>
      </c>
      <c r="I24685" s="29">
        <v>85.26</v>
      </c>
    </row>
    <row r="24686" spans="1:9" x14ac:dyDescent="0.25">
      <c r="A24686" s="2" t="s">
        <v>18</v>
      </c>
      <c r="B24686" s="2" t="s">
        <v>58</v>
      </c>
      <c r="C24686" s="2" t="s">
        <v>168</v>
      </c>
      <c r="D24686" s="2" t="s">
        <v>19</v>
      </c>
      <c r="E24686" s="2" t="str">
        <f t="shared" si="385"/>
        <v>2012Southend University Hospital NHS Foundation TrustSometimes in a hospital, a member of staff will say one thing and another will say something quite different. Did this happen to you?</v>
      </c>
      <c r="F24686" s="29">
        <v>82.14</v>
      </c>
      <c r="G24686" s="29">
        <v>1.57</v>
      </c>
      <c r="H24686" s="29">
        <v>79.06</v>
      </c>
      <c r="I24686" s="29">
        <v>85.21</v>
      </c>
    </row>
    <row r="24687" spans="1:9" x14ac:dyDescent="0.25">
      <c r="A24687" s="2" t="s">
        <v>18</v>
      </c>
      <c r="B24687" s="2" t="s">
        <v>58</v>
      </c>
      <c r="C24687" s="2" t="s">
        <v>71</v>
      </c>
      <c r="D24687" s="2" t="s">
        <v>19</v>
      </c>
      <c r="E24687" s="2" t="str">
        <f t="shared" si="385"/>
        <v>2012Bolton NHS Foundation TrustSometimes in a hospital, a member of staff will say one thing and another will say something quite different. Did this happen to you?</v>
      </c>
      <c r="F24687" s="29">
        <v>82.18</v>
      </c>
      <c r="G24687" s="29">
        <v>1.51</v>
      </c>
      <c r="H24687" s="29">
        <v>79.22</v>
      </c>
      <c r="I24687" s="29">
        <v>85.13</v>
      </c>
    </row>
    <row r="24688" spans="1:9" x14ac:dyDescent="0.25">
      <c r="A24688" s="2" t="s">
        <v>18</v>
      </c>
      <c r="B24688" s="2" t="s">
        <v>58</v>
      </c>
      <c r="C24688" s="2" t="s">
        <v>103</v>
      </c>
      <c r="D24688" s="2" t="s">
        <v>19</v>
      </c>
      <c r="E24688" s="2" t="str">
        <f t="shared" si="385"/>
        <v>2012Hampshire Hospitals NHS Foundation TrustSometimes in a hospital, a member of staff will say one thing and another will say something quite different. Did this happen to you?</v>
      </c>
      <c r="F24688" s="29">
        <v>82.25</v>
      </c>
      <c r="G24688" s="29">
        <v>1.45</v>
      </c>
      <c r="H24688" s="29">
        <v>79.400000000000006</v>
      </c>
      <c r="I24688" s="29">
        <v>85.1</v>
      </c>
    </row>
    <row r="24689" spans="1:9" x14ac:dyDescent="0.25">
      <c r="A24689" s="2" t="s">
        <v>18</v>
      </c>
      <c r="B24689" s="2" t="s">
        <v>58</v>
      </c>
      <c r="C24689" s="2" t="s">
        <v>84</v>
      </c>
      <c r="D24689" s="2" t="s">
        <v>19</v>
      </c>
      <c r="E24689" s="2" t="str">
        <f t="shared" si="385"/>
        <v>2012County Durham and Darlington NHS Foundation TrustSometimes in a hospital, a member of staff will say one thing and another will say something quite different. Did this happen to you?</v>
      </c>
      <c r="F24689" s="29">
        <v>82.2</v>
      </c>
      <c r="G24689" s="29">
        <v>1.46</v>
      </c>
      <c r="H24689" s="29">
        <v>79.34</v>
      </c>
      <c r="I24689" s="29">
        <v>85.07</v>
      </c>
    </row>
    <row r="24690" spans="1:9" x14ac:dyDescent="0.25">
      <c r="A24690" s="2" t="s">
        <v>18</v>
      </c>
      <c r="B24690" s="2" t="s">
        <v>58</v>
      </c>
      <c r="C24690" s="2" t="s">
        <v>118</v>
      </c>
      <c r="D24690" s="2" t="s">
        <v>19</v>
      </c>
      <c r="E24690" s="2" t="str">
        <f t="shared" si="385"/>
        <v>2012Leeds Teaching Hospitals NHS TrustSometimes in a hospital, a member of staff will say one thing and another will say something quite different. Did this happen to you?</v>
      </c>
      <c r="F24690" s="29">
        <v>81.87</v>
      </c>
      <c r="G24690" s="29">
        <v>1.63</v>
      </c>
      <c r="H24690" s="29">
        <v>78.680000000000007</v>
      </c>
      <c r="I24690" s="29">
        <v>85.06</v>
      </c>
    </row>
    <row r="24691" spans="1:9" x14ac:dyDescent="0.25">
      <c r="A24691" s="2" t="s">
        <v>18</v>
      </c>
      <c r="B24691" s="2" t="s">
        <v>58</v>
      </c>
      <c r="C24691" s="2" t="s">
        <v>166</v>
      </c>
      <c r="D24691" s="2" t="s">
        <v>19</v>
      </c>
      <c r="E24691" s="2" t="str">
        <f t="shared" si="385"/>
        <v>2012South Tyneside NHS Foundation TrustSometimes in a hospital, a member of staff will say one thing and another will say something quite different. Did this happen to you?</v>
      </c>
      <c r="F24691" s="29">
        <v>81.67</v>
      </c>
      <c r="G24691" s="29">
        <v>1.68</v>
      </c>
      <c r="H24691" s="29">
        <v>78.39</v>
      </c>
      <c r="I24691" s="29">
        <v>84.95</v>
      </c>
    </row>
    <row r="24692" spans="1:9" x14ac:dyDescent="0.25">
      <c r="A24692" s="2" t="s">
        <v>18</v>
      </c>
      <c r="B24692" s="2" t="s">
        <v>58</v>
      </c>
      <c r="C24692" s="2" t="s">
        <v>189</v>
      </c>
      <c r="D24692" s="2" t="s">
        <v>19</v>
      </c>
      <c r="E24692" s="2" t="str">
        <f t="shared" si="385"/>
        <v>2012The Royal Wolverhampton NHS TrustSometimes in a hospital, a member of staff will say one thing and another will say something quite different. Did this happen to you?</v>
      </c>
      <c r="F24692" s="29">
        <v>82.01</v>
      </c>
      <c r="G24692" s="29">
        <v>1.5</v>
      </c>
      <c r="H24692" s="29">
        <v>79.069999999999993</v>
      </c>
      <c r="I24692" s="29">
        <v>84.95</v>
      </c>
    </row>
    <row r="24693" spans="1:9" x14ac:dyDescent="0.25">
      <c r="A24693" s="2" t="s">
        <v>18</v>
      </c>
      <c r="B24693" s="2" t="s">
        <v>58</v>
      </c>
      <c r="C24693" s="2" t="s">
        <v>213</v>
      </c>
      <c r="D24693" s="2" t="s">
        <v>19</v>
      </c>
      <c r="E24693" s="2" t="str">
        <f t="shared" si="385"/>
        <v>2012Yeovil District Hospital NHS Foundation TrustSometimes in a hospital, a member of staff will say one thing and another will say something quite different. Did this happen to you?</v>
      </c>
      <c r="F24693" s="29">
        <v>82.24</v>
      </c>
      <c r="G24693" s="29">
        <v>1.36</v>
      </c>
      <c r="H24693" s="29">
        <v>79.569999999999993</v>
      </c>
      <c r="I24693" s="29">
        <v>84.91</v>
      </c>
    </row>
    <row r="24694" spans="1:9" x14ac:dyDescent="0.25">
      <c r="A24694" s="2" t="s">
        <v>18</v>
      </c>
      <c r="B24694" s="2" t="s">
        <v>58</v>
      </c>
      <c r="C24694" s="2" t="s">
        <v>214</v>
      </c>
      <c r="D24694" s="2" t="s">
        <v>19</v>
      </c>
      <c r="E24694" s="2" t="str">
        <f t="shared" si="385"/>
        <v>2012York Teaching Hospital NHS Foundation TrustSometimes in a hospital, a member of staff will say one thing and another will say something quite different. Did this happen to you?</v>
      </c>
      <c r="F24694" s="29">
        <v>81.98</v>
      </c>
      <c r="G24694" s="29">
        <v>1.49</v>
      </c>
      <c r="H24694" s="29">
        <v>79.06</v>
      </c>
      <c r="I24694" s="29">
        <v>84.9</v>
      </c>
    </row>
    <row r="24695" spans="1:9" x14ac:dyDescent="0.25">
      <c r="A24695" s="2" t="s">
        <v>18</v>
      </c>
      <c r="B24695" s="2" t="s">
        <v>58</v>
      </c>
      <c r="C24695" s="2" t="s">
        <v>140</v>
      </c>
      <c r="D24695" s="2" t="s">
        <v>19</v>
      </c>
      <c r="E24695" s="2" t="str">
        <f t="shared" si="385"/>
        <v>2012Oxford University Hospitals NHS TrustSometimes in a hospital, a member of staff will say one thing and another will say something quite different. Did this happen to you?</v>
      </c>
      <c r="F24695" s="29">
        <v>81.94</v>
      </c>
      <c r="G24695" s="29">
        <v>1.46</v>
      </c>
      <c r="H24695" s="29">
        <v>79.09</v>
      </c>
      <c r="I24695" s="29">
        <v>84.8</v>
      </c>
    </row>
    <row r="24696" spans="1:9" x14ac:dyDescent="0.25">
      <c r="A24696" s="2" t="s">
        <v>18</v>
      </c>
      <c r="B24696" s="2" t="s">
        <v>58</v>
      </c>
      <c r="C24696" s="2" t="s">
        <v>181</v>
      </c>
      <c r="D24696" s="2" t="s">
        <v>19</v>
      </c>
      <c r="E24696" s="2" t="str">
        <f t="shared" si="385"/>
        <v>2012The Pennine Acute Hospitals NHS TrustSometimes in a hospital, a member of staff will say one thing and another will say something quite different. Did this happen to you?</v>
      </c>
      <c r="F24696" s="29">
        <v>81.59</v>
      </c>
      <c r="G24696" s="29">
        <v>1.64</v>
      </c>
      <c r="H24696" s="29">
        <v>78.38</v>
      </c>
      <c r="I24696" s="29">
        <v>84.8</v>
      </c>
    </row>
    <row r="24697" spans="1:9" x14ac:dyDescent="0.25">
      <c r="A24697" s="2" t="s">
        <v>18</v>
      </c>
      <c r="B24697" s="2" t="s">
        <v>58</v>
      </c>
      <c r="C24697" s="2" t="s">
        <v>198</v>
      </c>
      <c r="D24697" s="2" t="s">
        <v>19</v>
      </c>
      <c r="E24697" s="2" t="str">
        <f t="shared" si="385"/>
        <v>2012University Hospitals Bristol NHS Foundation TrustSometimes in a hospital, a member of staff will say one thing and another will say something quite different. Did this happen to you?</v>
      </c>
      <c r="F24697" s="29">
        <v>81.63</v>
      </c>
      <c r="G24697" s="29">
        <v>1.61</v>
      </c>
      <c r="H24697" s="29">
        <v>78.459999999999994</v>
      </c>
      <c r="I24697" s="29">
        <v>84.79</v>
      </c>
    </row>
    <row r="24698" spans="1:9" x14ac:dyDescent="0.25">
      <c r="A24698" s="2" t="s">
        <v>18</v>
      </c>
      <c r="B24698" s="2" t="s">
        <v>58</v>
      </c>
      <c r="C24698" s="2" t="s">
        <v>211</v>
      </c>
      <c r="D24698" s="2" t="s">
        <v>19</v>
      </c>
      <c r="E24698" s="2" t="str">
        <f t="shared" si="385"/>
        <v>2012Wrightington, Wigan and Leigh NHS Foundation TrustSometimes in a hospital, a member of staff will say one thing and another will say something quite different. Did this happen to you?</v>
      </c>
      <c r="F24698" s="29">
        <v>81.709999999999994</v>
      </c>
      <c r="G24698" s="29">
        <v>1.53</v>
      </c>
      <c r="H24698" s="29">
        <v>78.709999999999994</v>
      </c>
      <c r="I24698" s="29">
        <v>84.71</v>
      </c>
    </row>
    <row r="24699" spans="1:9" x14ac:dyDescent="0.25">
      <c r="A24699" s="2" t="s">
        <v>18</v>
      </c>
      <c r="B24699" s="2" t="s">
        <v>58</v>
      </c>
      <c r="C24699" s="2" t="s">
        <v>94</v>
      </c>
      <c r="D24699" s="2" t="s">
        <v>19</v>
      </c>
      <c r="E24699" s="2" t="str">
        <f t="shared" si="385"/>
        <v>2012East Lancashire Hospitals NHS TrustSometimes in a hospital, a member of staff will say one thing and another will say something quite different. Did this happen to you?</v>
      </c>
      <c r="F24699" s="29">
        <v>81.680000000000007</v>
      </c>
      <c r="G24699" s="29">
        <v>1.53</v>
      </c>
      <c r="H24699" s="29">
        <v>78.67</v>
      </c>
      <c r="I24699" s="29">
        <v>84.68</v>
      </c>
    </row>
    <row r="24700" spans="1:9" x14ac:dyDescent="0.25">
      <c r="A24700" s="2" t="s">
        <v>18</v>
      </c>
      <c r="B24700" s="2" t="s">
        <v>58</v>
      </c>
      <c r="C24700" s="2" t="s">
        <v>191</v>
      </c>
      <c r="D24700" s="2" t="s">
        <v>19</v>
      </c>
      <c r="E24700" s="2" t="str">
        <f t="shared" si="385"/>
        <v>2012The Whittington Hospital NHS TrustSometimes in a hospital, a member of staff will say one thing and another will say something quite different. Did this happen to you?</v>
      </c>
      <c r="F24700" s="29">
        <v>81.069999999999993</v>
      </c>
      <c r="G24700" s="29">
        <v>1.81</v>
      </c>
      <c r="H24700" s="29">
        <v>77.52</v>
      </c>
      <c r="I24700" s="29">
        <v>84.61</v>
      </c>
    </row>
    <row r="24701" spans="1:9" x14ac:dyDescent="0.25">
      <c r="A24701" s="2" t="s">
        <v>18</v>
      </c>
      <c r="B24701" s="2" t="s">
        <v>58</v>
      </c>
      <c r="C24701" s="2" t="s">
        <v>167</v>
      </c>
      <c r="D24701" s="2" t="s">
        <v>19</v>
      </c>
      <c r="E24701" s="2" t="str">
        <f t="shared" si="385"/>
        <v>2012South Warwickshire NHS Foundation TrustSometimes in a hospital, a member of staff will say one thing and another will say something quite different. Did this happen to you?</v>
      </c>
      <c r="F24701" s="29">
        <v>81.849999999999994</v>
      </c>
      <c r="G24701" s="29">
        <v>1.38</v>
      </c>
      <c r="H24701" s="29">
        <v>79.150000000000006</v>
      </c>
      <c r="I24701" s="29">
        <v>84.55</v>
      </c>
    </row>
    <row r="24702" spans="1:9" x14ac:dyDescent="0.25">
      <c r="A24702" s="2" t="s">
        <v>18</v>
      </c>
      <c r="B24702" s="2" t="s">
        <v>58</v>
      </c>
      <c r="C24702" s="2" t="s">
        <v>75</v>
      </c>
      <c r="D24702" s="2" t="s">
        <v>19</v>
      </c>
      <c r="E24702" s="2" t="str">
        <f t="shared" si="385"/>
        <v>2012Burton Hospitals NHS Foundation TrustSometimes in a hospital, a member of staff will say one thing and another will say something quite different. Did this happen to you?</v>
      </c>
      <c r="F24702" s="29">
        <v>81.680000000000007</v>
      </c>
      <c r="G24702" s="29">
        <v>1.43</v>
      </c>
      <c r="H24702" s="29">
        <v>78.89</v>
      </c>
      <c r="I24702" s="29">
        <v>84.47</v>
      </c>
    </row>
    <row r="24703" spans="1:9" x14ac:dyDescent="0.25">
      <c r="A24703" s="2" t="s">
        <v>18</v>
      </c>
      <c r="B24703" s="2" t="s">
        <v>58</v>
      </c>
      <c r="C24703" s="2" t="s">
        <v>100</v>
      </c>
      <c r="D24703" s="2" t="s">
        <v>19</v>
      </c>
      <c r="E24703" s="2" t="str">
        <f t="shared" si="385"/>
        <v>2012Gloucestershire Hospitals NHS Foundation TrustSometimes in a hospital, a member of staff will say one thing and another will say something quite different. Did this happen to you?</v>
      </c>
      <c r="F24703" s="29">
        <v>81.75</v>
      </c>
      <c r="G24703" s="29">
        <v>1.39</v>
      </c>
      <c r="H24703" s="29">
        <v>79.03</v>
      </c>
      <c r="I24703" s="29">
        <v>84.47</v>
      </c>
    </row>
    <row r="24704" spans="1:9" x14ac:dyDescent="0.25">
      <c r="A24704" s="2" t="s">
        <v>18</v>
      </c>
      <c r="B24704" s="2" t="s">
        <v>58</v>
      </c>
      <c r="C24704" s="2" t="s">
        <v>73</v>
      </c>
      <c r="D24704" s="2" t="s">
        <v>19</v>
      </c>
      <c r="E24704" s="2" t="str">
        <f t="shared" si="385"/>
        <v>2012Brighton and Sussex University Hospitals NHS TrustSometimes in a hospital, a member of staff will say one thing and another will say something quite different. Did this happen to you?</v>
      </c>
      <c r="F24704" s="29">
        <v>81.38</v>
      </c>
      <c r="G24704" s="29">
        <v>1.54</v>
      </c>
      <c r="H24704" s="29">
        <v>78.36</v>
      </c>
      <c r="I24704" s="29">
        <v>84.4</v>
      </c>
    </row>
    <row r="24705" spans="1:9" x14ac:dyDescent="0.25">
      <c r="A24705" s="2" t="s">
        <v>18</v>
      </c>
      <c r="B24705" s="2" t="s">
        <v>58</v>
      </c>
      <c r="C24705" s="2" t="s">
        <v>92</v>
      </c>
      <c r="D24705" s="2" t="s">
        <v>19</v>
      </c>
      <c r="E24705" s="2" t="str">
        <f t="shared" si="385"/>
        <v>2012East Cheshire NHS TrustSometimes in a hospital, a member of staff will say one thing and another will say something quite different. Did this happen to you?</v>
      </c>
      <c r="F24705" s="29">
        <v>81.39</v>
      </c>
      <c r="G24705" s="29">
        <v>1.5</v>
      </c>
      <c r="H24705" s="29">
        <v>78.44</v>
      </c>
      <c r="I24705" s="29">
        <v>84.33</v>
      </c>
    </row>
    <row r="24706" spans="1:9" x14ac:dyDescent="0.25">
      <c r="A24706" s="2" t="s">
        <v>18</v>
      </c>
      <c r="B24706" s="2" t="s">
        <v>58</v>
      </c>
      <c r="C24706" s="2" t="s">
        <v>157</v>
      </c>
      <c r="D24706" s="2" t="s">
        <v>19</v>
      </c>
      <c r="E24706" s="2" t="str">
        <f t="shared" ref="E24706:E24769" si="386">B24706&amp;C24706&amp;D24706</f>
        <v>2012Salford Royal NHS Foundation TrustSometimes in a hospital, a member of staff will say one thing and another will say something quite different. Did this happen to you?</v>
      </c>
      <c r="F24706" s="29">
        <v>80.94</v>
      </c>
      <c r="G24706" s="29">
        <v>1.73</v>
      </c>
      <c r="H24706" s="29">
        <v>77.56</v>
      </c>
      <c r="I24706" s="29">
        <v>84.33</v>
      </c>
    </row>
    <row r="24707" spans="1:9" x14ac:dyDescent="0.25">
      <c r="A24707" s="2" t="s">
        <v>18</v>
      </c>
      <c r="B24707" s="2" t="s">
        <v>58</v>
      </c>
      <c r="C24707" s="2" t="s">
        <v>130</v>
      </c>
      <c r="D24707" s="2" t="s">
        <v>19</v>
      </c>
      <c r="E24707" s="2" t="str">
        <f t="shared" si="386"/>
        <v>2012Norfolk and Norwich University Hospitals NHS Foundation TrustSometimes in a hospital, a member of staff will say one thing and another will say something quite different. Did this happen to you?</v>
      </c>
      <c r="F24707" s="29">
        <v>81.56</v>
      </c>
      <c r="G24707" s="29">
        <v>1.38</v>
      </c>
      <c r="H24707" s="29">
        <v>78.84</v>
      </c>
      <c r="I24707" s="29">
        <v>84.27</v>
      </c>
    </row>
    <row r="24708" spans="1:9" x14ac:dyDescent="0.25">
      <c r="A24708" s="2" t="s">
        <v>18</v>
      </c>
      <c r="B24708" s="2" t="s">
        <v>58</v>
      </c>
      <c r="C24708" s="2" t="s">
        <v>97</v>
      </c>
      <c r="D24708" s="2" t="s">
        <v>19</v>
      </c>
      <c r="E24708" s="2" t="str">
        <f t="shared" si="386"/>
        <v>2012Frimley Park Hospital NHS Foundation TrustSometimes in a hospital, a member of staff will say one thing and another will say something quite different. Did this happen to you?</v>
      </c>
      <c r="F24708" s="29">
        <v>81.400000000000006</v>
      </c>
      <c r="G24708" s="29">
        <v>1.44</v>
      </c>
      <c r="H24708" s="29">
        <v>78.569999999999993</v>
      </c>
      <c r="I24708" s="29">
        <v>84.24</v>
      </c>
    </row>
    <row r="24709" spans="1:9" x14ac:dyDescent="0.25">
      <c r="A24709" s="2" t="s">
        <v>18</v>
      </c>
      <c r="B24709" s="2" t="s">
        <v>58</v>
      </c>
      <c r="C24709" s="2" t="s">
        <v>134</v>
      </c>
      <c r="D24709" s="2" t="s">
        <v>19</v>
      </c>
      <c r="E24709" s="2" t="str">
        <f t="shared" si="386"/>
        <v>2012North West London Hospitals NHS TrustSometimes in a hospital, a member of staff will say one thing and another will say something quite different. Did this happen to you?</v>
      </c>
      <c r="F24709" s="29">
        <v>81.040000000000006</v>
      </c>
      <c r="G24709" s="29">
        <v>1.63</v>
      </c>
      <c r="H24709" s="29">
        <v>77.86</v>
      </c>
      <c r="I24709" s="29">
        <v>84.23</v>
      </c>
    </row>
    <row r="24710" spans="1:9" x14ac:dyDescent="0.25">
      <c r="A24710" s="2" t="s">
        <v>18</v>
      </c>
      <c r="B24710" s="2" t="s">
        <v>58</v>
      </c>
      <c r="C24710" s="2" t="s">
        <v>193</v>
      </c>
      <c r="D24710" s="2" t="s">
        <v>19</v>
      </c>
      <c r="E24710" s="2" t="str">
        <f t="shared" si="386"/>
        <v>2012University College London Hospitals NHS Foundation TrustSometimes in a hospital, a member of staff will say one thing and another will say something quite different. Did this happen to you?</v>
      </c>
      <c r="F24710" s="29">
        <v>81.14</v>
      </c>
      <c r="G24710" s="29">
        <v>1.55</v>
      </c>
      <c r="H24710" s="29">
        <v>78.11</v>
      </c>
      <c r="I24710" s="29">
        <v>84.18</v>
      </c>
    </row>
    <row r="24711" spans="1:9" x14ac:dyDescent="0.25">
      <c r="A24711" s="2" t="s">
        <v>18</v>
      </c>
      <c r="B24711" s="2" t="s">
        <v>58</v>
      </c>
      <c r="C24711" s="2" t="s">
        <v>102</v>
      </c>
      <c r="D24711" s="2" t="s">
        <v>19</v>
      </c>
      <c r="E24711" s="2" t="str">
        <f t="shared" si="386"/>
        <v>2012Guy's and St Thomas' NHS Foundation TrustSometimes in a hospital, a member of staff will say one thing and another will say something quite different. Did this happen to you?</v>
      </c>
      <c r="F24711" s="29">
        <v>80.97</v>
      </c>
      <c r="G24711" s="29">
        <v>1.63</v>
      </c>
      <c r="H24711" s="29">
        <v>77.77</v>
      </c>
      <c r="I24711" s="29">
        <v>84.17</v>
      </c>
    </row>
    <row r="24712" spans="1:9" x14ac:dyDescent="0.25">
      <c r="A24712" s="2" t="s">
        <v>18</v>
      </c>
      <c r="B24712" s="2" t="s">
        <v>58</v>
      </c>
      <c r="C24712" s="2" t="s">
        <v>205</v>
      </c>
      <c r="D24712" s="2" t="s">
        <v>19</v>
      </c>
      <c r="E24712" s="2" t="str">
        <f t="shared" si="386"/>
        <v>2012West Middlesex University Hospital NHS TrustSometimes in a hospital, a member of staff will say one thing and another will say something quite different. Did this happen to you?</v>
      </c>
      <c r="F24712" s="29">
        <v>80.739999999999995</v>
      </c>
      <c r="G24712" s="29">
        <v>1.72</v>
      </c>
      <c r="H24712" s="29">
        <v>77.37</v>
      </c>
      <c r="I24712" s="29">
        <v>84.11</v>
      </c>
    </row>
    <row r="24713" spans="1:9" x14ac:dyDescent="0.25">
      <c r="A24713" s="2" t="s">
        <v>18</v>
      </c>
      <c r="B24713" s="2" t="s">
        <v>58</v>
      </c>
      <c r="C24713" s="2" t="s">
        <v>203</v>
      </c>
      <c r="D24713" s="2" t="s">
        <v>19</v>
      </c>
      <c r="E24713" s="2" t="str">
        <f t="shared" si="386"/>
        <v>2012Warrington and Halton Hospitals NHS Foundation TrustSometimes in a hospital, a member of staff will say one thing and another will say something quite different. Did this happen to you?</v>
      </c>
      <c r="F24713" s="29">
        <v>80.88</v>
      </c>
      <c r="G24713" s="29">
        <v>1.61</v>
      </c>
      <c r="H24713" s="29">
        <v>77.72</v>
      </c>
      <c r="I24713" s="29">
        <v>84.04</v>
      </c>
    </row>
    <row r="24714" spans="1:9" x14ac:dyDescent="0.25">
      <c r="A24714" s="2" t="s">
        <v>18</v>
      </c>
      <c r="B24714" s="2" t="s">
        <v>58</v>
      </c>
      <c r="C24714" s="2" t="s">
        <v>132</v>
      </c>
      <c r="D24714" s="2" t="s">
        <v>19</v>
      </c>
      <c r="E24714" s="2" t="str">
        <f t="shared" si="386"/>
        <v>2012North Cumbria University Hospitals NHS TrustSometimes in a hospital, a member of staff will say one thing and another will say something quite different. Did this happen to you?</v>
      </c>
      <c r="F24714" s="29">
        <v>81.260000000000005</v>
      </c>
      <c r="G24714" s="29">
        <v>1.38</v>
      </c>
      <c r="H24714" s="29">
        <v>78.55</v>
      </c>
      <c r="I24714" s="29">
        <v>83.97</v>
      </c>
    </row>
    <row r="24715" spans="1:9" x14ac:dyDescent="0.25">
      <c r="A24715" s="2" t="s">
        <v>18</v>
      </c>
      <c r="B24715" s="2" t="s">
        <v>58</v>
      </c>
      <c r="C24715" s="2" t="s">
        <v>104</v>
      </c>
      <c r="D24715" s="2" t="s">
        <v>19</v>
      </c>
      <c r="E24715" s="2" t="str">
        <f t="shared" si="386"/>
        <v>2012Harrogate and District NHS Foundation TrustSometimes in a hospital, a member of staff will say one thing and another will say something quite different. Did this happen to you?</v>
      </c>
      <c r="F24715" s="29">
        <v>81.09</v>
      </c>
      <c r="G24715" s="29">
        <v>1.4</v>
      </c>
      <c r="H24715" s="29">
        <v>78.34</v>
      </c>
      <c r="I24715" s="29">
        <v>83.84</v>
      </c>
    </row>
    <row r="24716" spans="1:9" x14ac:dyDescent="0.25">
      <c r="A24716" s="2" t="s">
        <v>18</v>
      </c>
      <c r="B24716" s="2" t="s">
        <v>58</v>
      </c>
      <c r="C24716" s="2" t="s">
        <v>207</v>
      </c>
      <c r="D24716" s="2" t="s">
        <v>19</v>
      </c>
      <c r="E24716" s="2" t="str">
        <f t="shared" si="386"/>
        <v>2012Western Sussex Hospitals NHS TrustSometimes in a hospital, a member of staff will say one thing and another will say something quite different. Did this happen to you?</v>
      </c>
      <c r="F24716" s="29">
        <v>81.12</v>
      </c>
      <c r="G24716" s="29">
        <v>1.39</v>
      </c>
      <c r="H24716" s="29">
        <v>78.39</v>
      </c>
      <c r="I24716" s="29">
        <v>83.84</v>
      </c>
    </row>
    <row r="24717" spans="1:9" x14ac:dyDescent="0.25">
      <c r="A24717" s="2" t="s">
        <v>18</v>
      </c>
      <c r="B24717" s="2" t="s">
        <v>58</v>
      </c>
      <c r="C24717" s="2" t="s">
        <v>149</v>
      </c>
      <c r="D24717" s="2" t="s">
        <v>19</v>
      </c>
      <c r="E24717" s="2" t="str">
        <f t="shared" si="386"/>
        <v>2012Royal Cornwall Hospitals NHS TrustSometimes in a hospital, a member of staff will say one thing and another will say something quite different. Did this happen to you?</v>
      </c>
      <c r="F24717" s="29">
        <v>80.930000000000007</v>
      </c>
      <c r="G24717" s="29">
        <v>1.46</v>
      </c>
      <c r="H24717" s="29">
        <v>78.06</v>
      </c>
      <c r="I24717" s="29">
        <v>83.8</v>
      </c>
    </row>
    <row r="24718" spans="1:9" x14ac:dyDescent="0.25">
      <c r="A24718" s="2" t="s">
        <v>18</v>
      </c>
      <c r="B24718" s="2" t="s">
        <v>58</v>
      </c>
      <c r="C24718" s="2" t="s">
        <v>150</v>
      </c>
      <c r="D24718" s="2" t="s">
        <v>19</v>
      </c>
      <c r="E24718" s="2" t="str">
        <f t="shared" si="386"/>
        <v>2012Royal Devon and Exeter NHS Foundation TrustSometimes in a hospital, a member of staff will say one thing and another will say something quite different. Did this happen to you?</v>
      </c>
      <c r="F24718" s="29">
        <v>81.09</v>
      </c>
      <c r="G24718" s="29">
        <v>1.37</v>
      </c>
      <c r="H24718" s="29">
        <v>78.41</v>
      </c>
      <c r="I24718" s="29">
        <v>83.78</v>
      </c>
    </row>
    <row r="24719" spans="1:9" x14ac:dyDescent="0.25">
      <c r="A24719" s="2" t="s">
        <v>18</v>
      </c>
      <c r="B24719" s="2" t="s">
        <v>58</v>
      </c>
      <c r="C24719" s="2" t="s">
        <v>195</v>
      </c>
      <c r="D24719" s="2" t="s">
        <v>19</v>
      </c>
      <c r="E24719" s="2" t="str">
        <f t="shared" si="386"/>
        <v>2012University Hospital of South Manchester NHS Foundation TrustSometimes in a hospital, a member of staff will say one thing and another will say something quite different. Did this happen to you?</v>
      </c>
      <c r="F24719" s="29">
        <v>80.819999999999993</v>
      </c>
      <c r="G24719" s="29">
        <v>1.45</v>
      </c>
      <c r="H24719" s="29">
        <v>77.989999999999995</v>
      </c>
      <c r="I24719" s="29">
        <v>83.66</v>
      </c>
    </row>
    <row r="24720" spans="1:9" x14ac:dyDescent="0.25">
      <c r="A24720" s="2" t="s">
        <v>18</v>
      </c>
      <c r="B24720" s="2" t="s">
        <v>58</v>
      </c>
      <c r="C24720" s="2" t="s">
        <v>64</v>
      </c>
      <c r="D24720" s="2" t="s">
        <v>19</v>
      </c>
      <c r="E24720" s="2" t="str">
        <f t="shared" si="386"/>
        <v>2012Barnet and Chase Farm Hospitals NHS TrustSometimes in a hospital, a member of staff will say one thing and another will say something quite different. Did this happen to you?</v>
      </c>
      <c r="F24720" s="29">
        <v>80.52</v>
      </c>
      <c r="G24720" s="29">
        <v>1.56</v>
      </c>
      <c r="H24720" s="29">
        <v>77.47</v>
      </c>
      <c r="I24720" s="29">
        <v>83.58</v>
      </c>
    </row>
    <row r="24721" spans="1:9" x14ac:dyDescent="0.25">
      <c r="A24721" s="2" t="s">
        <v>18</v>
      </c>
      <c r="B24721" s="2" t="s">
        <v>58</v>
      </c>
      <c r="C24721" s="2" t="s">
        <v>93</v>
      </c>
      <c r="D24721" s="2" t="s">
        <v>19</v>
      </c>
      <c r="E24721" s="2" t="str">
        <f t="shared" si="386"/>
        <v>2012East Kent Hospitals University NHS Foundation TrustSometimes in a hospital, a member of staff will say one thing and another will say something quite different. Did this happen to you?</v>
      </c>
      <c r="F24721" s="29">
        <v>80.64</v>
      </c>
      <c r="G24721" s="29">
        <v>1.5</v>
      </c>
      <c r="H24721" s="29">
        <v>77.709999999999994</v>
      </c>
      <c r="I24721" s="29">
        <v>83.58</v>
      </c>
    </row>
    <row r="24722" spans="1:9" x14ac:dyDescent="0.25">
      <c r="A24722" s="2" t="s">
        <v>18</v>
      </c>
      <c r="B24722" s="2" t="s">
        <v>58</v>
      </c>
      <c r="C24722" s="2" t="s">
        <v>95</v>
      </c>
      <c r="D24722" s="2" t="s">
        <v>19</v>
      </c>
      <c r="E24722" s="2" t="str">
        <f t="shared" si="386"/>
        <v>2012East Sussex Healthcare NHS TrustSometimes in a hospital, a member of staff will say one thing and another will say something quite different. Did this happen to you?</v>
      </c>
      <c r="F24722" s="29">
        <v>80.739999999999995</v>
      </c>
      <c r="G24722" s="29">
        <v>1.43</v>
      </c>
      <c r="H24722" s="29">
        <v>77.94</v>
      </c>
      <c r="I24722" s="29">
        <v>83.54</v>
      </c>
    </row>
    <row r="24723" spans="1:9" x14ac:dyDescent="0.25">
      <c r="A24723" s="2" t="s">
        <v>18</v>
      </c>
      <c r="B24723" s="2" t="s">
        <v>58</v>
      </c>
      <c r="C24723" s="2" t="s">
        <v>62</v>
      </c>
      <c r="D24723" s="2" t="s">
        <v>19</v>
      </c>
      <c r="E24723" s="2" t="str">
        <f t="shared" si="386"/>
        <v>2012Ashford and St Peter's Hospitals NHS Foundation TrustSometimes in a hospital, a member of staff will say one thing and another will say something quite different. Did this happen to you?</v>
      </c>
      <c r="F24723" s="27">
        <v>80.52</v>
      </c>
      <c r="G24723" s="27">
        <v>1.53</v>
      </c>
      <c r="H24723" s="27">
        <v>77.52</v>
      </c>
      <c r="I24723" s="27">
        <v>83.52</v>
      </c>
    </row>
    <row r="24724" spans="1:9" x14ac:dyDescent="0.25">
      <c r="A24724" s="2" t="s">
        <v>18</v>
      </c>
      <c r="B24724" s="2" t="s">
        <v>58</v>
      </c>
      <c r="C24724" s="2" t="s">
        <v>116</v>
      </c>
      <c r="D24724" s="2" t="s">
        <v>19</v>
      </c>
      <c r="E24724" s="2" t="str">
        <f t="shared" si="386"/>
        <v>2012Kingston Hospital NHS Foundation TrustSometimes in a hospital, a member of staff will say one thing and another will say something quite different. Did this happen to you?</v>
      </c>
      <c r="F24724" s="29">
        <v>80.25</v>
      </c>
      <c r="G24724" s="29">
        <v>1.65</v>
      </c>
      <c r="H24724" s="29">
        <v>77.02</v>
      </c>
      <c r="I24724" s="29">
        <v>83.48</v>
      </c>
    </row>
    <row r="24725" spans="1:9" x14ac:dyDescent="0.25">
      <c r="A24725" s="2" t="s">
        <v>18</v>
      </c>
      <c r="B24725" s="2" t="s">
        <v>58</v>
      </c>
      <c r="C24725" s="2" t="s">
        <v>210</v>
      </c>
      <c r="D24725" s="2" t="s">
        <v>19</v>
      </c>
      <c r="E24725" s="2" t="str">
        <f t="shared" si="386"/>
        <v>2012Worcestershire Acute Hospitals NHS TrustSometimes in a hospital, a member of staff will say one thing and another will say something quite different. Did this happen to you?</v>
      </c>
      <c r="F24725" s="29">
        <v>80.569999999999993</v>
      </c>
      <c r="G24725" s="29">
        <v>1.48</v>
      </c>
      <c r="H24725" s="29">
        <v>77.67</v>
      </c>
      <c r="I24725" s="29">
        <v>83.47</v>
      </c>
    </row>
    <row r="24726" spans="1:9" x14ac:dyDescent="0.25">
      <c r="A24726" s="2" t="s">
        <v>18</v>
      </c>
      <c r="B24726" s="2" t="s">
        <v>58</v>
      </c>
      <c r="C24726" s="2" t="s">
        <v>147</v>
      </c>
      <c r="D24726" s="2" t="s">
        <v>19</v>
      </c>
      <c r="E24726" s="2" t="str">
        <f t="shared" si="386"/>
        <v>2012Royal Berkshire NHS Foundation TrustSometimes in a hospital, a member of staff will say one thing and another will say something quite different. Did this happen to you?</v>
      </c>
      <c r="F24726" s="29">
        <v>80.58</v>
      </c>
      <c r="G24726" s="29">
        <v>1.47</v>
      </c>
      <c r="H24726" s="29">
        <v>77.69</v>
      </c>
      <c r="I24726" s="29">
        <v>83.46</v>
      </c>
    </row>
    <row r="24727" spans="1:9" x14ac:dyDescent="0.25">
      <c r="A24727" s="2" t="s">
        <v>18</v>
      </c>
      <c r="B24727" s="2" t="s">
        <v>58</v>
      </c>
      <c r="C24727" s="2" t="s">
        <v>12</v>
      </c>
      <c r="D24727" s="2" t="s">
        <v>19</v>
      </c>
      <c r="E24727" s="2" t="str">
        <f t="shared" si="386"/>
        <v>2012Aintree University Hospital NHS Foundation TrustSometimes in a hospital, a member of staff will say one thing and another will say something quite different. Did this happen to you?</v>
      </c>
      <c r="F24727" s="27">
        <v>80.23</v>
      </c>
      <c r="G24727" s="27">
        <v>1.64</v>
      </c>
      <c r="H24727" s="27">
        <v>77.010000000000005</v>
      </c>
      <c r="I24727" s="27">
        <v>83.45</v>
      </c>
    </row>
    <row r="24728" spans="1:9" x14ac:dyDescent="0.25">
      <c r="A24728" s="2" t="s">
        <v>18</v>
      </c>
      <c r="B24728" s="2" t="s">
        <v>58</v>
      </c>
      <c r="C24728" s="2" t="s">
        <v>90</v>
      </c>
      <c r="D24728" s="2" t="s">
        <v>19</v>
      </c>
      <c r="E24728" s="2" t="str">
        <f t="shared" si="386"/>
        <v>2012Ealing Hospital NHS TrustSometimes in a hospital, a member of staff will say one thing and another will say something quite different. Did this happen to you?</v>
      </c>
      <c r="F24728" s="29">
        <v>79.849999999999994</v>
      </c>
      <c r="G24728" s="29">
        <v>1.79</v>
      </c>
      <c r="H24728" s="29">
        <v>76.34</v>
      </c>
      <c r="I24728" s="29">
        <v>83.37</v>
      </c>
    </row>
    <row r="24729" spans="1:9" x14ac:dyDescent="0.25">
      <c r="A24729" s="2" t="s">
        <v>18</v>
      </c>
      <c r="B24729" s="2" t="s">
        <v>58</v>
      </c>
      <c r="C24729" s="2" t="s">
        <v>123</v>
      </c>
      <c r="D24729" s="2" t="s">
        <v>19</v>
      </c>
      <c r="E24729" s="2" t="str">
        <f t="shared" si="386"/>
        <v>2012Maidstone and Tunbridge Wells NHS TrustSometimes in a hospital, a member of staff will say one thing and another will say something quite different. Did this happen to you?</v>
      </c>
      <c r="F24729" s="29">
        <v>80.59</v>
      </c>
      <c r="G24729" s="29">
        <v>1.41</v>
      </c>
      <c r="H24729" s="29">
        <v>77.83</v>
      </c>
      <c r="I24729" s="29">
        <v>83.34</v>
      </c>
    </row>
    <row r="24730" spans="1:9" x14ac:dyDescent="0.25">
      <c r="A24730" s="2" t="s">
        <v>18</v>
      </c>
      <c r="B24730" s="2" t="s">
        <v>58</v>
      </c>
      <c r="C24730" s="2" t="s">
        <v>169</v>
      </c>
      <c r="D24730" s="2" t="s">
        <v>19</v>
      </c>
      <c r="E24730" s="2" t="str">
        <f t="shared" si="386"/>
        <v>2012Southport and Ormskirk Hospital NHS TrustSometimes in a hospital, a member of staff will say one thing and another will say something quite different. Did this happen to you?</v>
      </c>
      <c r="F24730" s="29">
        <v>80.36</v>
      </c>
      <c r="G24730" s="29">
        <v>1.52</v>
      </c>
      <c r="H24730" s="29">
        <v>77.38</v>
      </c>
      <c r="I24730" s="29">
        <v>83.34</v>
      </c>
    </row>
    <row r="24731" spans="1:9" x14ac:dyDescent="0.25">
      <c r="A24731" s="2" t="s">
        <v>18</v>
      </c>
      <c r="B24731" s="2" t="s">
        <v>58</v>
      </c>
      <c r="C24731" s="2" t="s">
        <v>105</v>
      </c>
      <c r="D24731" s="2" t="s">
        <v>19</v>
      </c>
      <c r="E24731" s="2" t="str">
        <f t="shared" si="386"/>
        <v>2012Heart of England NHS Foundation TrustSometimes in a hospital, a member of staff will say one thing and another will say something quite different. Did this happen to you?</v>
      </c>
      <c r="F24731" s="29">
        <v>80.14</v>
      </c>
      <c r="G24731" s="29">
        <v>1.63</v>
      </c>
      <c r="H24731" s="29">
        <v>76.95</v>
      </c>
      <c r="I24731" s="29">
        <v>83.33</v>
      </c>
    </row>
    <row r="24732" spans="1:9" x14ac:dyDescent="0.25">
      <c r="A24732" s="2" t="s">
        <v>18</v>
      </c>
      <c r="B24732" s="2" t="s">
        <v>58</v>
      </c>
      <c r="C24732" s="2" t="s">
        <v>159</v>
      </c>
      <c r="D24732" s="2" t="s">
        <v>19</v>
      </c>
      <c r="E24732" s="2" t="str">
        <f t="shared" si="386"/>
        <v>2012Sandwell and West Birmingham Hospitals NHS TrustSometimes in a hospital, a member of staff will say one thing and another will say something quite different. Did this happen to you?</v>
      </c>
      <c r="F24732" s="29">
        <v>79.78</v>
      </c>
      <c r="G24732" s="29">
        <v>1.76</v>
      </c>
      <c r="H24732" s="29">
        <v>76.34</v>
      </c>
      <c r="I24732" s="29">
        <v>83.22</v>
      </c>
    </row>
    <row r="24733" spans="1:9" x14ac:dyDescent="0.25">
      <c r="A24733" s="2" t="s">
        <v>18</v>
      </c>
      <c r="B24733" s="2" t="s">
        <v>58</v>
      </c>
      <c r="C24733" s="2" t="s">
        <v>87</v>
      </c>
      <c r="D24733" s="2" t="s">
        <v>19</v>
      </c>
      <c r="E24733" s="2" t="str">
        <f t="shared" si="386"/>
        <v>2012Derby Hospitals NHS Foundation TrustSometimes in a hospital, a member of staff will say one thing and another will say something quite different. Did this happen to you?</v>
      </c>
      <c r="F24733" s="29">
        <v>80.430000000000007</v>
      </c>
      <c r="G24733" s="29">
        <v>1.4</v>
      </c>
      <c r="H24733" s="29">
        <v>77.69</v>
      </c>
      <c r="I24733" s="29">
        <v>83.17</v>
      </c>
    </row>
    <row r="24734" spans="1:9" x14ac:dyDescent="0.25">
      <c r="A24734" s="2" t="s">
        <v>18</v>
      </c>
      <c r="B24734" s="2" t="s">
        <v>58</v>
      </c>
      <c r="C24734" s="2" t="s">
        <v>194</v>
      </c>
      <c r="D24734" s="2" t="s">
        <v>19</v>
      </c>
      <c r="E24734" s="2" t="str">
        <f t="shared" si="386"/>
        <v>2012University Hospital of North Staffordshire NHS TrustSometimes in a hospital, a member of staff will say one thing and another will say something quite different. Did this happen to you?</v>
      </c>
      <c r="F24734" s="29">
        <v>80.14</v>
      </c>
      <c r="G24734" s="29">
        <v>1.51</v>
      </c>
      <c r="H24734" s="29">
        <v>77.17</v>
      </c>
      <c r="I24734" s="29">
        <v>83.1</v>
      </c>
    </row>
    <row r="24735" spans="1:9" x14ac:dyDescent="0.25">
      <c r="A24735" s="2" t="s">
        <v>18</v>
      </c>
      <c r="B24735" s="2" t="s">
        <v>58</v>
      </c>
      <c r="C24735" s="2" t="s">
        <v>76</v>
      </c>
      <c r="D24735" s="2" t="s">
        <v>19</v>
      </c>
      <c r="E24735" s="2" t="str">
        <f t="shared" si="386"/>
        <v>2012Calderdale and Huddersfield NHS Foundation TrustSometimes in a hospital, a member of staff will say one thing and another will say something quite different. Did this happen to you?</v>
      </c>
      <c r="F24735" s="29">
        <v>80.08</v>
      </c>
      <c r="G24735" s="29">
        <v>1.54</v>
      </c>
      <c r="H24735" s="29">
        <v>77.069999999999993</v>
      </c>
      <c r="I24735" s="29">
        <v>83.09</v>
      </c>
    </row>
    <row r="24736" spans="1:9" x14ac:dyDescent="0.25">
      <c r="A24736" s="2" t="s">
        <v>18</v>
      </c>
      <c r="B24736" s="2" t="s">
        <v>58</v>
      </c>
      <c r="C24736" s="2" t="s">
        <v>112</v>
      </c>
      <c r="D24736" s="2" t="s">
        <v>19</v>
      </c>
      <c r="E24736" s="2" t="str">
        <f t="shared" si="386"/>
        <v>2012Isle of Wight NHS TrustSometimes in a hospital, a member of staff will say one thing and another will say something quite different. Did this happen to you?</v>
      </c>
      <c r="F24736" s="29">
        <v>80.36</v>
      </c>
      <c r="G24736" s="29">
        <v>1.39</v>
      </c>
      <c r="H24736" s="29">
        <v>77.64</v>
      </c>
      <c r="I24736" s="29">
        <v>83.08</v>
      </c>
    </row>
    <row r="24737" spans="1:9" x14ac:dyDescent="0.25">
      <c r="A24737" s="2" t="s">
        <v>18</v>
      </c>
      <c r="B24737" s="2" t="s">
        <v>58</v>
      </c>
      <c r="C24737" s="2" t="s">
        <v>158</v>
      </c>
      <c r="D24737" s="2" t="s">
        <v>19</v>
      </c>
      <c r="E24737" s="2" t="str">
        <f t="shared" si="386"/>
        <v>2012Salisbury NHS Foundation TrustSometimes in a hospital, a member of staff will say one thing and another will say something quite different. Did this happen to you?</v>
      </c>
      <c r="F24737" s="29">
        <v>80.510000000000005</v>
      </c>
      <c r="G24737" s="29">
        <v>1.31</v>
      </c>
      <c r="H24737" s="29">
        <v>77.94</v>
      </c>
      <c r="I24737" s="29">
        <v>83.07</v>
      </c>
    </row>
    <row r="24738" spans="1:9" x14ac:dyDescent="0.25">
      <c r="A24738" s="2" t="s">
        <v>18</v>
      </c>
      <c r="B24738" s="2" t="s">
        <v>58</v>
      </c>
      <c r="C24738" s="2" t="s">
        <v>114</v>
      </c>
      <c r="D24738" s="2" t="s">
        <v>19</v>
      </c>
      <c r="E24738" s="2" t="str">
        <f t="shared" si="386"/>
        <v>2012Kettering General Hospital NHS Foundation TrustSometimes in a hospital, a member of staff will say one thing and another will say something quite different. Did this happen to you?</v>
      </c>
      <c r="F24738" s="29">
        <v>80.25</v>
      </c>
      <c r="G24738" s="29">
        <v>1.43</v>
      </c>
      <c r="H24738" s="29">
        <v>77.45</v>
      </c>
      <c r="I24738" s="29">
        <v>83.06</v>
      </c>
    </row>
    <row r="24739" spans="1:9" x14ac:dyDescent="0.25">
      <c r="A24739" s="2" t="s">
        <v>18</v>
      </c>
      <c r="B24739" s="2" t="s">
        <v>58</v>
      </c>
      <c r="C24739" s="2" t="s">
        <v>109</v>
      </c>
      <c r="D24739" s="2" t="s">
        <v>19</v>
      </c>
      <c r="E24739" s="2" t="str">
        <f t="shared" si="386"/>
        <v>2012Hull and East Yorkshire Hospitals NHS TrustSometimes in a hospital, a member of staff will say one thing and another will say something quite different. Did this happen to you?</v>
      </c>
      <c r="F24739" s="29">
        <v>80.2</v>
      </c>
      <c r="G24739" s="29">
        <v>1.45</v>
      </c>
      <c r="H24739" s="29">
        <v>77.36</v>
      </c>
      <c r="I24739" s="29">
        <v>83.04</v>
      </c>
    </row>
    <row r="24740" spans="1:9" x14ac:dyDescent="0.25">
      <c r="A24740" s="2" t="s">
        <v>18</v>
      </c>
      <c r="B24740" s="2" t="s">
        <v>58</v>
      </c>
      <c r="C24740" s="2" t="s">
        <v>171</v>
      </c>
      <c r="D24740" s="2" t="s">
        <v>19</v>
      </c>
      <c r="E24740" s="2" t="str">
        <f t="shared" si="386"/>
        <v>2012St Helens and Knowsley Teaching Hospitals NHS TrustSometimes in a hospital, a member of staff will say one thing and another will say something quite different. Did this happen to you?</v>
      </c>
      <c r="F24740" s="29">
        <v>79.739999999999995</v>
      </c>
      <c r="G24740" s="29">
        <v>1.64</v>
      </c>
      <c r="H24740" s="29">
        <v>76.53</v>
      </c>
      <c r="I24740" s="29">
        <v>82.95</v>
      </c>
    </row>
    <row r="24741" spans="1:9" x14ac:dyDescent="0.25">
      <c r="A24741" s="2" t="s">
        <v>18</v>
      </c>
      <c r="B24741" s="2" t="s">
        <v>58</v>
      </c>
      <c r="C24741" s="2" t="s">
        <v>81</v>
      </c>
      <c r="D24741" s="2" t="s">
        <v>19</v>
      </c>
      <c r="E24741" s="2" t="str">
        <f t="shared" si="386"/>
        <v>2012City Hospitals Sunderland NHS Foundation TrustSometimes in a hospital, a member of staff will say one thing and another will say something quite different. Did this happen to you?</v>
      </c>
      <c r="F24741" s="29">
        <v>80.150000000000006</v>
      </c>
      <c r="G24741" s="29">
        <v>1.41</v>
      </c>
      <c r="H24741" s="29">
        <v>77.38</v>
      </c>
      <c r="I24741" s="29">
        <v>82.92</v>
      </c>
    </row>
    <row r="24742" spans="1:9" x14ac:dyDescent="0.25">
      <c r="A24742" s="2" t="s">
        <v>18</v>
      </c>
      <c r="B24742" s="2" t="s">
        <v>58</v>
      </c>
      <c r="C24742" s="2" t="s">
        <v>178</v>
      </c>
      <c r="D24742" s="2" t="s">
        <v>19</v>
      </c>
      <c r="E24742" s="2" t="str">
        <f t="shared" si="386"/>
        <v>2012The Dudley Group NHS Foundation TrustSometimes in a hospital, a member of staff will say one thing and another will say something quite different. Did this happen to you?</v>
      </c>
      <c r="F24742" s="29">
        <v>79.92</v>
      </c>
      <c r="G24742" s="29">
        <v>1.53</v>
      </c>
      <c r="H24742" s="29">
        <v>76.92</v>
      </c>
      <c r="I24742" s="29">
        <v>82.92</v>
      </c>
    </row>
    <row r="24743" spans="1:9" x14ac:dyDescent="0.25">
      <c r="A24743" s="2" t="s">
        <v>18</v>
      </c>
      <c r="B24743" s="2" t="s">
        <v>58</v>
      </c>
      <c r="C24743" s="2" t="s">
        <v>183</v>
      </c>
      <c r="D24743" s="2" t="s">
        <v>19</v>
      </c>
      <c r="E24743" s="2" t="str">
        <f t="shared" si="386"/>
        <v>2012The Queen Elizabeth Hospital King's Lynn NHS Foundation TrustSometimes in a hospital, a member of staff will say one thing and another will say something quite different. Did this happen to you?</v>
      </c>
      <c r="F24743" s="29">
        <v>79.930000000000007</v>
      </c>
      <c r="G24743" s="29">
        <v>1.48</v>
      </c>
      <c r="H24743" s="29">
        <v>77.040000000000006</v>
      </c>
      <c r="I24743" s="29">
        <v>82.82</v>
      </c>
    </row>
    <row r="24744" spans="1:9" x14ac:dyDescent="0.25">
      <c r="A24744" s="2" t="s">
        <v>18</v>
      </c>
      <c r="B24744" s="2" t="s">
        <v>58</v>
      </c>
      <c r="C24744" s="2" t="s">
        <v>186</v>
      </c>
      <c r="D24744" s="2" t="s">
        <v>19</v>
      </c>
      <c r="E24744" s="2" t="str">
        <f t="shared" si="386"/>
        <v>2012The Royal Bournemouth and Christchurch Hospitals NHS Foundation TrustSometimes in a hospital, a member of staff will say one thing and another will say something quite different. Did this happen to you?</v>
      </c>
      <c r="F24744" s="29">
        <v>79.95</v>
      </c>
      <c r="G24744" s="29">
        <v>1.42</v>
      </c>
      <c r="H24744" s="29">
        <v>77.16</v>
      </c>
      <c r="I24744" s="29">
        <v>82.73</v>
      </c>
    </row>
    <row r="24745" spans="1:9" x14ac:dyDescent="0.25">
      <c r="A24745" s="2" t="s">
        <v>18</v>
      </c>
      <c r="B24745" s="2" t="s">
        <v>58</v>
      </c>
      <c r="C24745" s="2" t="s">
        <v>79</v>
      </c>
      <c r="D24745" s="2" t="s">
        <v>19</v>
      </c>
      <c r="E24745" s="2" t="str">
        <f t="shared" si="386"/>
        <v>2012Chelsea and Westminster Hospital NHS Foundation TrustSometimes in a hospital, a member of staff will say one thing and another will say something quite different. Did this happen to you?</v>
      </c>
      <c r="F24745" s="29">
        <v>79.22</v>
      </c>
      <c r="G24745" s="29">
        <v>1.76</v>
      </c>
      <c r="H24745" s="29">
        <v>75.77</v>
      </c>
      <c r="I24745" s="29">
        <v>82.67</v>
      </c>
    </row>
    <row r="24746" spans="1:9" x14ac:dyDescent="0.25">
      <c r="A24746" s="2" t="s">
        <v>18</v>
      </c>
      <c r="B24746" s="2" t="s">
        <v>58</v>
      </c>
      <c r="C24746" s="2" t="s">
        <v>173</v>
      </c>
      <c r="D24746" s="2" t="s">
        <v>19</v>
      </c>
      <c r="E24746" s="2" t="str">
        <f t="shared" si="386"/>
        <v>2012Surrey and Sussex Healthcare NHS TrustSometimes in a hospital, a member of staff will say one thing and another will say something quite different. Did this happen to you?</v>
      </c>
      <c r="F24746" s="29">
        <v>79.38</v>
      </c>
      <c r="G24746" s="29">
        <v>1.48</v>
      </c>
      <c r="H24746" s="29">
        <v>76.47</v>
      </c>
      <c r="I24746" s="29">
        <v>82.29</v>
      </c>
    </row>
    <row r="24747" spans="1:9" x14ac:dyDescent="0.25">
      <c r="A24747" s="2" t="s">
        <v>18</v>
      </c>
      <c r="B24747" s="2" t="s">
        <v>58</v>
      </c>
      <c r="C24747" s="2" t="s">
        <v>139</v>
      </c>
      <c r="D24747" s="2" t="s">
        <v>19</v>
      </c>
      <c r="E24747" s="2" t="str">
        <f t="shared" si="386"/>
        <v>2012Nottingham University Hospitals NHS TrustSometimes in a hospital, a member of staff will say one thing and another will say something quite different. Did this happen to you?</v>
      </c>
      <c r="F24747" s="29">
        <v>79.25</v>
      </c>
      <c r="G24747" s="29">
        <v>1.5</v>
      </c>
      <c r="H24747" s="29">
        <v>76.31</v>
      </c>
      <c r="I24747" s="29">
        <v>82.18</v>
      </c>
    </row>
    <row r="24748" spans="1:9" x14ac:dyDescent="0.25">
      <c r="A24748" s="2" t="s">
        <v>18</v>
      </c>
      <c r="B24748" s="2" t="s">
        <v>58</v>
      </c>
      <c r="C24748" s="2" t="s">
        <v>89</v>
      </c>
      <c r="D24748" s="2" t="s">
        <v>19</v>
      </c>
      <c r="E24748" s="2" t="str">
        <f t="shared" si="386"/>
        <v>2012Dorset County Hospital NHS Foundation TrustSometimes in a hospital, a member of staff will say one thing and another will say something quite different. Did this happen to you?</v>
      </c>
      <c r="F24748" s="29">
        <v>79.31</v>
      </c>
      <c r="G24748" s="29">
        <v>1.41</v>
      </c>
      <c r="H24748" s="29">
        <v>76.55</v>
      </c>
      <c r="I24748" s="29">
        <v>82.07</v>
      </c>
    </row>
    <row r="24749" spans="1:9" x14ac:dyDescent="0.25">
      <c r="A24749" s="2" t="s">
        <v>18</v>
      </c>
      <c r="B24749" s="2" t="s">
        <v>58</v>
      </c>
      <c r="C24749" s="2" t="s">
        <v>70</v>
      </c>
      <c r="D24749" s="2" t="s">
        <v>19</v>
      </c>
      <c r="E24749" s="2" t="str">
        <f t="shared" si="386"/>
        <v>2012Blackpool Teaching Hospitals NHS Foundation TrustSometimes in a hospital, a member of staff will say one thing and another will say something quite different. Did this happen to you?</v>
      </c>
      <c r="F24749" s="29">
        <v>79.14</v>
      </c>
      <c r="G24749" s="29">
        <v>1.48</v>
      </c>
      <c r="H24749" s="29">
        <v>76.23</v>
      </c>
      <c r="I24749" s="29">
        <v>82.05</v>
      </c>
    </row>
    <row r="24750" spans="1:9" x14ac:dyDescent="0.25">
      <c r="A24750" s="2" t="s">
        <v>18</v>
      </c>
      <c r="B24750" s="2" t="s">
        <v>58</v>
      </c>
      <c r="C24750" s="2" t="s">
        <v>199</v>
      </c>
      <c r="D24750" s="2" t="s">
        <v>19</v>
      </c>
      <c r="E24750" s="2" t="str">
        <f t="shared" si="386"/>
        <v>2012University Hospitals Coventry and Warwickshire NHS TrustSometimes in a hospital, a member of staff will say one thing and another will say something quite different. Did this happen to you?</v>
      </c>
      <c r="F24750" s="29">
        <v>78.83</v>
      </c>
      <c r="G24750" s="29">
        <v>1.61</v>
      </c>
      <c r="H24750" s="29">
        <v>75.680000000000007</v>
      </c>
      <c r="I24750" s="29">
        <v>81.98</v>
      </c>
    </row>
    <row r="24751" spans="1:9" x14ac:dyDescent="0.25">
      <c r="A24751" s="2" t="s">
        <v>18</v>
      </c>
      <c r="B24751" s="2" t="s">
        <v>58</v>
      </c>
      <c r="C24751" s="2" t="s">
        <v>68</v>
      </c>
      <c r="D24751" s="2" t="s">
        <v>19</v>
      </c>
      <c r="E24751" s="2" t="str">
        <f t="shared" si="386"/>
        <v>2012Bedford Hospital NHS TrustSometimes in a hospital, a member of staff will say one thing and another will say something quite different. Did this happen to you?</v>
      </c>
      <c r="F24751" s="29">
        <v>78.94</v>
      </c>
      <c r="G24751" s="29">
        <v>1.55</v>
      </c>
      <c r="H24751" s="29">
        <v>75.91</v>
      </c>
      <c r="I24751" s="29">
        <v>81.97</v>
      </c>
    </row>
    <row r="24752" spans="1:9" x14ac:dyDescent="0.25">
      <c r="A24752" s="2" t="s">
        <v>18</v>
      </c>
      <c r="B24752" s="2" t="s">
        <v>58</v>
      </c>
      <c r="C24752" s="2" t="s">
        <v>113</v>
      </c>
      <c r="D24752" s="2" t="s">
        <v>19</v>
      </c>
      <c r="E24752" s="2" t="str">
        <f t="shared" si="386"/>
        <v>2012James Paget University Hospitals NHS Foundation TrustSometimes in a hospital, a member of staff will say one thing and another will say something quite different. Did this happen to you?</v>
      </c>
      <c r="F24752" s="29">
        <v>79.23</v>
      </c>
      <c r="G24752" s="29">
        <v>1.4</v>
      </c>
      <c r="H24752" s="29">
        <v>76.48</v>
      </c>
      <c r="I24752" s="29">
        <v>81.97</v>
      </c>
    </row>
    <row r="24753" spans="1:9" x14ac:dyDescent="0.25">
      <c r="A24753" s="2" t="s">
        <v>18</v>
      </c>
      <c r="B24753" s="2" t="s">
        <v>58</v>
      </c>
      <c r="C24753" s="2" t="s">
        <v>117</v>
      </c>
      <c r="D24753" s="2" t="s">
        <v>19</v>
      </c>
      <c r="E24753" s="2" t="str">
        <f t="shared" si="386"/>
        <v>2012Lancashire Teaching Hospitals NHS Foundation TrustSometimes in a hospital, a member of staff will say one thing and another will say something quite different. Did this happen to you?</v>
      </c>
      <c r="F24753" s="29">
        <v>78.84</v>
      </c>
      <c r="G24753" s="29">
        <v>1.59</v>
      </c>
      <c r="H24753" s="29">
        <v>75.709999999999994</v>
      </c>
      <c r="I24753" s="29">
        <v>81.96</v>
      </c>
    </row>
    <row r="24754" spans="1:9" x14ac:dyDescent="0.25">
      <c r="A24754" s="2" t="s">
        <v>18</v>
      </c>
      <c r="B24754" s="2" t="s">
        <v>58</v>
      </c>
      <c r="C24754" s="2" t="s">
        <v>133</v>
      </c>
      <c r="D24754" s="2" t="s">
        <v>19</v>
      </c>
      <c r="E24754" s="2" t="str">
        <f t="shared" si="386"/>
        <v>2012North Tees and Hartlepool NHS Foundation TrustSometimes in a hospital, a member of staff will say one thing and another will say something quite different. Did this happen to you?</v>
      </c>
      <c r="F24754" s="29">
        <v>78.84</v>
      </c>
      <c r="G24754" s="29">
        <v>1.58</v>
      </c>
      <c r="H24754" s="29">
        <v>75.75</v>
      </c>
      <c r="I24754" s="29">
        <v>81.93</v>
      </c>
    </row>
    <row r="24755" spans="1:9" x14ac:dyDescent="0.25">
      <c r="A24755" s="2" t="s">
        <v>18</v>
      </c>
      <c r="B24755" s="2" t="s">
        <v>58</v>
      </c>
      <c r="C24755" s="2" t="s">
        <v>115</v>
      </c>
      <c r="D24755" s="2" t="s">
        <v>19</v>
      </c>
      <c r="E24755" s="2" t="str">
        <f t="shared" si="386"/>
        <v>2012King's College Hospital NHS Foundation TrustSometimes in a hospital, a member of staff will say one thing and another will say something quite different. Did this happen to you?</v>
      </c>
      <c r="F24755" s="29">
        <v>78.599999999999994</v>
      </c>
      <c r="G24755" s="29">
        <v>1.67</v>
      </c>
      <c r="H24755" s="29">
        <v>75.319999999999993</v>
      </c>
      <c r="I24755" s="29">
        <v>81.88</v>
      </c>
    </row>
    <row r="24756" spans="1:9" x14ac:dyDescent="0.25">
      <c r="A24756" s="2" t="s">
        <v>18</v>
      </c>
      <c r="B24756" s="2" t="s">
        <v>58</v>
      </c>
      <c r="C24756" s="2" t="s">
        <v>208</v>
      </c>
      <c r="D24756" s="2" t="s">
        <v>19</v>
      </c>
      <c r="E24756" s="2" t="str">
        <f t="shared" si="386"/>
        <v>2012Weston Area Health NHS TrustSometimes in a hospital, a member of staff will say one thing and another will say something quite different. Did this happen to you?</v>
      </c>
      <c r="F24756" s="29">
        <v>78.989999999999995</v>
      </c>
      <c r="G24756" s="29">
        <v>1.47</v>
      </c>
      <c r="H24756" s="29">
        <v>76.099999999999994</v>
      </c>
      <c r="I24756" s="29">
        <v>81.87</v>
      </c>
    </row>
    <row r="24757" spans="1:9" x14ac:dyDescent="0.25">
      <c r="A24757" s="2" t="s">
        <v>18</v>
      </c>
      <c r="B24757" s="2" t="s">
        <v>58</v>
      </c>
      <c r="C24757" s="2" t="s">
        <v>129</v>
      </c>
      <c r="D24757" s="2" t="s">
        <v>19</v>
      </c>
      <c r="E24757" s="2" t="str">
        <f t="shared" si="386"/>
        <v>2012Milton Keynes Hospital NHS Foundation TrustSometimes in a hospital, a member of staff will say one thing and another will say something quite different. Did this happen to you?</v>
      </c>
      <c r="F24757" s="29">
        <v>78.86</v>
      </c>
      <c r="G24757" s="29">
        <v>1.52</v>
      </c>
      <c r="H24757" s="29">
        <v>75.87</v>
      </c>
      <c r="I24757" s="29">
        <v>81.84</v>
      </c>
    </row>
    <row r="24758" spans="1:9" x14ac:dyDescent="0.25">
      <c r="A24758" s="2" t="s">
        <v>18</v>
      </c>
      <c r="B24758" s="2" t="s">
        <v>58</v>
      </c>
      <c r="C24758" s="2" t="s">
        <v>174</v>
      </c>
      <c r="D24758" s="2" t="s">
        <v>19</v>
      </c>
      <c r="E24758" s="2" t="str">
        <f t="shared" si="386"/>
        <v>2012Tameside Hospital NHS Foundation TrustSometimes in a hospital, a member of staff will say one thing and another will say something quite different. Did this happen to you?</v>
      </c>
      <c r="F24758" s="29">
        <v>78.760000000000005</v>
      </c>
      <c r="G24758" s="29">
        <v>1.53</v>
      </c>
      <c r="H24758" s="29">
        <v>75.760000000000005</v>
      </c>
      <c r="I24758" s="29">
        <v>81.77</v>
      </c>
    </row>
    <row r="24759" spans="1:9" x14ac:dyDescent="0.25">
      <c r="A24759" s="2" t="s">
        <v>18</v>
      </c>
      <c r="B24759" s="2" t="s">
        <v>58</v>
      </c>
      <c r="C24759" s="2" t="s">
        <v>91</v>
      </c>
      <c r="D24759" s="2" t="s">
        <v>19</v>
      </c>
      <c r="E24759" s="2" t="str">
        <f t="shared" si="386"/>
        <v>2012East and North Hertfordshire NHS TrustSometimes in a hospital, a member of staff will say one thing and another will say something quite different. Did this happen to you?</v>
      </c>
      <c r="F24759" s="29">
        <v>78.48</v>
      </c>
      <c r="G24759" s="29">
        <v>1.66</v>
      </c>
      <c r="H24759" s="29">
        <v>75.23</v>
      </c>
      <c r="I24759" s="29">
        <v>81.72</v>
      </c>
    </row>
    <row r="24760" spans="1:9" x14ac:dyDescent="0.25">
      <c r="A24760" s="2" t="s">
        <v>18</v>
      </c>
      <c r="B24760" s="2" t="s">
        <v>58</v>
      </c>
      <c r="C24760" s="2" t="s">
        <v>74</v>
      </c>
      <c r="D24760" s="2" t="s">
        <v>19</v>
      </c>
      <c r="E24760" s="2" t="str">
        <f t="shared" si="386"/>
        <v>2012Buckinghamshire Healthcare NHS TrustSometimes in a hospital, a member of staff will say one thing and another will say something quite different. Did this happen to you?</v>
      </c>
      <c r="F24760" s="29">
        <v>78.989999999999995</v>
      </c>
      <c r="G24760" s="29">
        <v>1.38</v>
      </c>
      <c r="H24760" s="29">
        <v>76.28</v>
      </c>
      <c r="I24760" s="29">
        <v>81.7</v>
      </c>
    </row>
    <row r="24761" spans="1:9" x14ac:dyDescent="0.25">
      <c r="A24761" s="2" t="s">
        <v>18</v>
      </c>
      <c r="B24761" s="2" t="s">
        <v>58</v>
      </c>
      <c r="C24761" s="2" t="s">
        <v>131</v>
      </c>
      <c r="D24761" s="2" t="s">
        <v>19</v>
      </c>
      <c r="E24761" s="2" t="str">
        <f t="shared" si="386"/>
        <v>2012North Bristol NHS TrustSometimes in a hospital, a member of staff will say one thing and another will say something quite different. Did this happen to you?</v>
      </c>
      <c r="F24761" s="29">
        <v>78.92</v>
      </c>
      <c r="G24761" s="29">
        <v>1.38</v>
      </c>
      <c r="H24761" s="29">
        <v>76.209999999999994</v>
      </c>
      <c r="I24761" s="29">
        <v>81.63</v>
      </c>
    </row>
    <row r="24762" spans="1:9" x14ac:dyDescent="0.25">
      <c r="A24762" s="2" t="s">
        <v>18</v>
      </c>
      <c r="B24762" s="2" t="s">
        <v>58</v>
      </c>
      <c r="C24762" s="2" t="s">
        <v>137</v>
      </c>
      <c r="D24762" s="2" t="s">
        <v>19</v>
      </c>
      <c r="E24762" s="2" t="str">
        <f t="shared" si="386"/>
        <v>2012Northern Lincolnshire and Goole Hospitals NHS Foundation TrustSometimes in a hospital, a member of staff will say one thing and another will say something quite different. Did this happen to you?</v>
      </c>
      <c r="F24762" s="29">
        <v>78.489999999999995</v>
      </c>
      <c r="G24762" s="29">
        <v>1.59</v>
      </c>
      <c r="H24762" s="29">
        <v>75.38</v>
      </c>
      <c r="I24762" s="29">
        <v>81.599999999999994</v>
      </c>
    </row>
    <row r="24763" spans="1:9" x14ac:dyDescent="0.25">
      <c r="A24763" s="2" t="s">
        <v>18</v>
      </c>
      <c r="B24763" s="2" t="s">
        <v>58</v>
      </c>
      <c r="C24763" s="2" t="s">
        <v>212</v>
      </c>
      <c r="D24763" s="2" t="s">
        <v>19</v>
      </c>
      <c r="E24763" s="2" t="str">
        <f t="shared" si="386"/>
        <v>2012Wye Valley NHS TrustSometimes in a hospital, a member of staff will say one thing and another will say something quite different. Did this happen to you?</v>
      </c>
      <c r="F24763" s="29">
        <v>78.87</v>
      </c>
      <c r="G24763" s="29">
        <v>1.38</v>
      </c>
      <c r="H24763" s="29">
        <v>76.16</v>
      </c>
      <c r="I24763" s="29">
        <v>81.58</v>
      </c>
    </row>
    <row r="24764" spans="1:9" x14ac:dyDescent="0.25">
      <c r="A24764" s="2" t="s">
        <v>18</v>
      </c>
      <c r="B24764" s="2" t="s">
        <v>58</v>
      </c>
      <c r="C24764" s="2" t="s">
        <v>172</v>
      </c>
      <c r="D24764" s="2" t="s">
        <v>19</v>
      </c>
      <c r="E24764" s="2" t="str">
        <f t="shared" si="386"/>
        <v>2012Stockport NHS Foundation TrustSometimes in a hospital, a member of staff will say one thing and another will say something quite different. Did this happen to you?</v>
      </c>
      <c r="F24764" s="29">
        <v>78.63</v>
      </c>
      <c r="G24764" s="29">
        <v>1.49</v>
      </c>
      <c r="H24764" s="29">
        <v>75.709999999999994</v>
      </c>
      <c r="I24764" s="29">
        <v>81.55</v>
      </c>
    </row>
    <row r="24765" spans="1:9" x14ac:dyDescent="0.25">
      <c r="A24765" s="2" t="s">
        <v>18</v>
      </c>
      <c r="B24765" s="2" t="s">
        <v>58</v>
      </c>
      <c r="C24765" s="2" t="s">
        <v>200</v>
      </c>
      <c r="D24765" s="2" t="s">
        <v>19</v>
      </c>
      <c r="E24765" s="2" t="str">
        <f t="shared" si="386"/>
        <v>2012University Hospitals of Leicester NHS TrustSometimes in a hospital, a member of staff will say one thing and another will say something quite different. Did this happen to you?</v>
      </c>
      <c r="F24765" s="29">
        <v>78.72</v>
      </c>
      <c r="G24765" s="29">
        <v>1.44</v>
      </c>
      <c r="H24765" s="29">
        <v>75.91</v>
      </c>
      <c r="I24765" s="29">
        <v>81.53</v>
      </c>
    </row>
    <row r="24766" spans="1:9" x14ac:dyDescent="0.25">
      <c r="A24766" s="2" t="s">
        <v>18</v>
      </c>
      <c r="B24766" s="2" t="s">
        <v>58</v>
      </c>
      <c r="C24766" s="2" t="s">
        <v>155</v>
      </c>
      <c r="D24766" s="2" t="s">
        <v>19</v>
      </c>
      <c r="E24766" s="2" t="str">
        <f t="shared" si="386"/>
        <v>2012Royal Surrey County Hospital NHS Foundation TrustSometimes in a hospital, a member of staff will say one thing and another will say something quite different. Did this happen to you?</v>
      </c>
      <c r="F24766" s="29">
        <v>78.680000000000007</v>
      </c>
      <c r="G24766" s="29">
        <v>1.42</v>
      </c>
      <c r="H24766" s="29">
        <v>75.900000000000006</v>
      </c>
      <c r="I24766" s="29">
        <v>81.45</v>
      </c>
    </row>
    <row r="24767" spans="1:9" x14ac:dyDescent="0.25">
      <c r="A24767" s="2" t="s">
        <v>18</v>
      </c>
      <c r="B24767" s="2" t="s">
        <v>58</v>
      </c>
      <c r="C24767" s="2" t="s">
        <v>63</v>
      </c>
      <c r="D24767" s="2" t="s">
        <v>19</v>
      </c>
      <c r="E24767" s="2" t="str">
        <f t="shared" si="386"/>
        <v>2012Barking, Havering and Redbridge University Hospitals NHS TrustSometimes in a hospital, a member of staff will say one thing and another will say something quite different. Did this happen to you?</v>
      </c>
      <c r="F24767" s="29">
        <v>78.349999999999994</v>
      </c>
      <c r="G24767" s="29">
        <v>1.56</v>
      </c>
      <c r="H24767" s="29">
        <v>75.28</v>
      </c>
      <c r="I24767" s="29">
        <v>81.41</v>
      </c>
    </row>
    <row r="24768" spans="1:9" x14ac:dyDescent="0.25">
      <c r="A24768" s="2" t="s">
        <v>18</v>
      </c>
      <c r="B24768" s="2" t="s">
        <v>58</v>
      </c>
      <c r="C24768" s="2" t="s">
        <v>110</v>
      </c>
      <c r="D24768" s="2" t="s">
        <v>19</v>
      </c>
      <c r="E24768" s="2" t="str">
        <f t="shared" si="386"/>
        <v>2012Imperial College Healthcare NHS TrustSometimes in a hospital, a member of staff will say one thing and another will say something quite different. Did this happen to you?</v>
      </c>
      <c r="F24768" s="29">
        <v>77.88</v>
      </c>
      <c r="G24768" s="29">
        <v>1.74</v>
      </c>
      <c r="H24768" s="29">
        <v>74.47</v>
      </c>
      <c r="I24768" s="29">
        <v>81.3</v>
      </c>
    </row>
    <row r="24769" spans="1:9" x14ac:dyDescent="0.25">
      <c r="A24769" s="2" t="s">
        <v>18</v>
      </c>
      <c r="B24769" s="2" t="s">
        <v>58</v>
      </c>
      <c r="C24769" s="2" t="s">
        <v>125</v>
      </c>
      <c r="D24769" s="2" t="s">
        <v>19</v>
      </c>
      <c r="E24769" s="2" t="str">
        <f t="shared" si="386"/>
        <v>2012Mid Cheshire Hospitals NHS Foundation TrustSometimes in a hospital, a member of staff will say one thing and another will say something quite different. Did this happen to you?</v>
      </c>
      <c r="F24769" s="29">
        <v>78.44</v>
      </c>
      <c r="G24769" s="29">
        <v>1.45</v>
      </c>
      <c r="H24769" s="29">
        <v>75.599999999999994</v>
      </c>
      <c r="I24769" s="29">
        <v>81.290000000000006</v>
      </c>
    </row>
    <row r="24770" spans="1:9" x14ac:dyDescent="0.25">
      <c r="A24770" s="2" t="s">
        <v>18</v>
      </c>
      <c r="B24770" s="2" t="s">
        <v>58</v>
      </c>
      <c r="C24770" s="2" t="s">
        <v>196</v>
      </c>
      <c r="D24770" s="2" t="s">
        <v>19</v>
      </c>
      <c r="E24770" s="2" t="str">
        <f t="shared" ref="E24770:E24833" si="387">B24770&amp;C24770&amp;D24770</f>
        <v>2012University Hospital Southampton NHS Foundation TrustSometimes in a hospital, a member of staff will say one thing and another will say something quite different. Did this happen to you?</v>
      </c>
      <c r="F24770" s="29">
        <v>78.37</v>
      </c>
      <c r="G24770" s="29">
        <v>1.48</v>
      </c>
      <c r="H24770" s="29">
        <v>75.47</v>
      </c>
      <c r="I24770" s="29">
        <v>81.27</v>
      </c>
    </row>
    <row r="24771" spans="1:9" x14ac:dyDescent="0.25">
      <c r="A24771" s="2" t="s">
        <v>18</v>
      </c>
      <c r="B24771" s="2" t="s">
        <v>58</v>
      </c>
      <c r="C24771" s="2" t="s">
        <v>119</v>
      </c>
      <c r="D24771" s="2" t="s">
        <v>19</v>
      </c>
      <c r="E24771" s="2" t="str">
        <f t="shared" si="387"/>
        <v>2012Lewisham Healthcare NHS TrustSometimes in a hospital, a member of staff will say one thing and another will say something quite different. Did this happen to you?</v>
      </c>
      <c r="F24771" s="29">
        <v>77.510000000000005</v>
      </c>
      <c r="G24771" s="29">
        <v>1.8</v>
      </c>
      <c r="H24771" s="29">
        <v>73.97</v>
      </c>
      <c r="I24771" s="29">
        <v>81.05</v>
      </c>
    </row>
    <row r="24772" spans="1:9" x14ac:dyDescent="0.25">
      <c r="A24772" s="2" t="s">
        <v>18</v>
      </c>
      <c r="B24772" s="2" t="s">
        <v>58</v>
      </c>
      <c r="C24772" s="2" t="s">
        <v>107</v>
      </c>
      <c r="D24772" s="2" t="s">
        <v>19</v>
      </c>
      <c r="E24772" s="2" t="str">
        <f t="shared" si="387"/>
        <v>2012Hinchingbrooke Health Care NHS TrustSometimes in a hospital, a member of staff will say one thing and another will say something quite different. Did this happen to you?</v>
      </c>
      <c r="F24772" s="29">
        <v>78.05</v>
      </c>
      <c r="G24772" s="29">
        <v>1.48</v>
      </c>
      <c r="H24772" s="29">
        <v>75.14</v>
      </c>
      <c r="I24772" s="29">
        <v>80.95</v>
      </c>
    </row>
    <row r="24773" spans="1:9" x14ac:dyDescent="0.25">
      <c r="A24773" s="2" t="s">
        <v>18</v>
      </c>
      <c r="B24773" s="2" t="s">
        <v>58</v>
      </c>
      <c r="C24773" s="2" t="s">
        <v>128</v>
      </c>
      <c r="D24773" s="2" t="s">
        <v>19</v>
      </c>
      <c r="E24773" s="2" t="str">
        <f t="shared" si="387"/>
        <v>2012Mid Yorkshire Hospitals NHS TrustSometimes in a hospital, a member of staff will say one thing and another will say something quite different. Did this happen to you?</v>
      </c>
      <c r="F24773" s="29">
        <v>77.83</v>
      </c>
      <c r="G24773" s="29">
        <v>1.54</v>
      </c>
      <c r="H24773" s="29">
        <v>74.8</v>
      </c>
      <c r="I24773" s="29">
        <v>80.849999999999994</v>
      </c>
    </row>
    <row r="24774" spans="1:9" x14ac:dyDescent="0.25">
      <c r="A24774" s="2" t="s">
        <v>18</v>
      </c>
      <c r="B24774" s="2" t="s">
        <v>58</v>
      </c>
      <c r="C24774" s="2" t="s">
        <v>192</v>
      </c>
      <c r="D24774" s="2" t="s">
        <v>19</v>
      </c>
      <c r="E24774" s="2" t="str">
        <f t="shared" si="387"/>
        <v>2012United Lincolnshire Hospitals NHS TrustSometimes in a hospital, a member of staff will say one thing and another will say something quite different. Did this happen to you?</v>
      </c>
      <c r="F24774" s="29">
        <v>77.790000000000006</v>
      </c>
      <c r="G24774" s="29">
        <v>1.56</v>
      </c>
      <c r="H24774" s="29">
        <v>74.739999999999995</v>
      </c>
      <c r="I24774" s="29">
        <v>80.84</v>
      </c>
    </row>
    <row r="24775" spans="1:9" x14ac:dyDescent="0.25">
      <c r="A24775" s="2" t="s">
        <v>18</v>
      </c>
      <c r="B24775" s="2" t="s">
        <v>58</v>
      </c>
      <c r="C24775" s="2" t="s">
        <v>80</v>
      </c>
      <c r="D24775" s="2" t="s">
        <v>19</v>
      </c>
      <c r="E24775" s="2" t="str">
        <f t="shared" si="387"/>
        <v>2012Chesterfield Royal Hospital NHS Foundation TrustSometimes in a hospital, a member of staff will say one thing and another will say something quite different. Did this happen to you?</v>
      </c>
      <c r="F24775" s="29">
        <v>77.83</v>
      </c>
      <c r="G24775" s="29">
        <v>1.43</v>
      </c>
      <c r="H24775" s="29">
        <v>75.03</v>
      </c>
      <c r="I24775" s="29">
        <v>80.63</v>
      </c>
    </row>
    <row r="24776" spans="1:9" x14ac:dyDescent="0.25">
      <c r="A24776" s="2" t="s">
        <v>18</v>
      </c>
      <c r="B24776" s="2" t="s">
        <v>58</v>
      </c>
      <c r="C24776" s="2" t="s">
        <v>145</v>
      </c>
      <c r="D24776" s="2" t="s">
        <v>19</v>
      </c>
      <c r="E24776" s="2" t="str">
        <f t="shared" si="387"/>
        <v>2012Portsmouth Hospitals NHS TrustSometimes in a hospital, a member of staff will say one thing and another will say something quite different. Did this happen to you?</v>
      </c>
      <c r="F24776" s="29">
        <v>77.72</v>
      </c>
      <c r="G24776" s="29">
        <v>1.48</v>
      </c>
      <c r="H24776" s="29">
        <v>74.83</v>
      </c>
      <c r="I24776" s="29">
        <v>80.61</v>
      </c>
    </row>
    <row r="24777" spans="1:9" x14ac:dyDescent="0.25">
      <c r="A24777" s="2" t="s">
        <v>18</v>
      </c>
      <c r="B24777" s="2" t="s">
        <v>58</v>
      </c>
      <c r="C24777" s="2" t="s">
        <v>204</v>
      </c>
      <c r="D24777" s="2" t="s">
        <v>19</v>
      </c>
      <c r="E24777" s="2" t="str">
        <f t="shared" si="387"/>
        <v>2012West Hertfordshire Hospitals NHS TrustSometimes in a hospital, a member of staff will say one thing and another will say something quite different. Did this happen to you?</v>
      </c>
      <c r="F24777" s="29">
        <v>77.67</v>
      </c>
      <c r="G24777" s="29">
        <v>1.5</v>
      </c>
      <c r="H24777" s="29">
        <v>74.72</v>
      </c>
      <c r="I24777" s="29">
        <v>80.61</v>
      </c>
    </row>
    <row r="24778" spans="1:9" x14ac:dyDescent="0.25">
      <c r="A24778" s="2" t="s">
        <v>18</v>
      </c>
      <c r="B24778" s="2" t="s">
        <v>58</v>
      </c>
      <c r="C24778" s="2" t="s">
        <v>154</v>
      </c>
      <c r="D24778" s="2" t="s">
        <v>19</v>
      </c>
      <c r="E24778" s="2" t="str">
        <f t="shared" si="387"/>
        <v>2012Royal National Orthopaedic Hospital NHS TrustSometimes in a hospital, a member of staff will say one thing and another will say something quite different. Did this happen to you?</v>
      </c>
      <c r="F24778" s="29">
        <v>77.88</v>
      </c>
      <c r="G24778" s="29">
        <v>1.38</v>
      </c>
      <c r="H24778" s="29">
        <v>75.180000000000007</v>
      </c>
      <c r="I24778" s="29">
        <v>80.58</v>
      </c>
    </row>
    <row r="24779" spans="1:9" x14ac:dyDescent="0.25">
      <c r="A24779" s="2" t="s">
        <v>18</v>
      </c>
      <c r="B24779" s="2" t="s">
        <v>58</v>
      </c>
      <c r="C24779" s="2" t="s">
        <v>135</v>
      </c>
      <c r="D24779" s="2" t="s">
        <v>19</v>
      </c>
      <c r="E24779" s="2" t="str">
        <f t="shared" si="387"/>
        <v>2012Northampton General Hospital NHS TrustSometimes in a hospital, a member of staff will say one thing and another will say something quite different. Did this happen to you?</v>
      </c>
      <c r="F24779" s="29">
        <v>77.88</v>
      </c>
      <c r="G24779" s="29">
        <v>1.36</v>
      </c>
      <c r="H24779" s="29">
        <v>75.22</v>
      </c>
      <c r="I24779" s="29">
        <v>80.55</v>
      </c>
    </row>
    <row r="24780" spans="1:9" x14ac:dyDescent="0.25">
      <c r="A24780" s="2" t="s">
        <v>18</v>
      </c>
      <c r="B24780" s="2" t="s">
        <v>58</v>
      </c>
      <c r="C24780" s="2" t="s">
        <v>124</v>
      </c>
      <c r="D24780" s="2" t="s">
        <v>19</v>
      </c>
      <c r="E24780" s="2" t="str">
        <f t="shared" si="387"/>
        <v>2012Medway NHS Foundation TrustSometimes in a hospital, a member of staff will say one thing and another will say something quite different. Did this happen to you?</v>
      </c>
      <c r="F24780" s="29">
        <v>77.37</v>
      </c>
      <c r="G24780" s="29">
        <v>1.59</v>
      </c>
      <c r="H24780" s="29">
        <v>74.239999999999995</v>
      </c>
      <c r="I24780" s="29">
        <v>80.489999999999995</v>
      </c>
    </row>
    <row r="24781" spans="1:9" x14ac:dyDescent="0.25">
      <c r="A24781" s="2" t="s">
        <v>18</v>
      </c>
      <c r="B24781" s="2" t="s">
        <v>58</v>
      </c>
      <c r="C24781" s="2" t="s">
        <v>111</v>
      </c>
      <c r="D24781" s="2" t="s">
        <v>19</v>
      </c>
      <c r="E24781" s="2" t="str">
        <f t="shared" si="387"/>
        <v>2012Ipswich Hospital NHS TrustSometimes in a hospital, a member of staff will say one thing and another will say something quite different. Did this happen to you?</v>
      </c>
      <c r="F24781" s="29">
        <v>77.66</v>
      </c>
      <c r="G24781" s="29">
        <v>1.43</v>
      </c>
      <c r="H24781" s="29">
        <v>74.849999999999994</v>
      </c>
      <c r="I24781" s="29">
        <v>80.459999999999994</v>
      </c>
    </row>
    <row r="24782" spans="1:9" x14ac:dyDescent="0.25">
      <c r="A24782" s="2" t="s">
        <v>18</v>
      </c>
      <c r="B24782" s="2" t="s">
        <v>58</v>
      </c>
      <c r="C24782" s="2" t="s">
        <v>202</v>
      </c>
      <c r="D24782" s="2" t="s">
        <v>19</v>
      </c>
      <c r="E24782" s="2" t="str">
        <f t="shared" si="387"/>
        <v>2012Walsall Healthcare NHS TrustSometimes in a hospital, a member of staff will say one thing and another will say something quite different. Did this happen to you?</v>
      </c>
      <c r="F24782" s="29">
        <v>77.34</v>
      </c>
      <c r="G24782" s="29">
        <v>1.58</v>
      </c>
      <c r="H24782" s="29">
        <v>74.25</v>
      </c>
      <c r="I24782" s="29">
        <v>80.44</v>
      </c>
    </row>
    <row r="24783" spans="1:9" x14ac:dyDescent="0.25">
      <c r="A24783" s="2" t="s">
        <v>18</v>
      </c>
      <c r="B24783" s="2" t="s">
        <v>58</v>
      </c>
      <c r="C24783" s="2" t="s">
        <v>161</v>
      </c>
      <c r="D24783" s="2" t="s">
        <v>19</v>
      </c>
      <c r="E24783" s="2" t="str">
        <f t="shared" si="387"/>
        <v>2012Sherwood Forest Hospitals NHS Foundation TrustSometimes in a hospital, a member of staff will say one thing and another will say something quite different. Did this happen to you?</v>
      </c>
      <c r="F24783" s="29">
        <v>77.430000000000007</v>
      </c>
      <c r="G24783" s="29">
        <v>1.48</v>
      </c>
      <c r="H24783" s="29">
        <v>74.53</v>
      </c>
      <c r="I24783" s="29">
        <v>80.34</v>
      </c>
    </row>
    <row r="24784" spans="1:9" x14ac:dyDescent="0.25">
      <c r="A24784" s="2" t="s">
        <v>18</v>
      </c>
      <c r="B24784" s="2" t="s">
        <v>58</v>
      </c>
      <c r="C24784" s="2" t="s">
        <v>185</v>
      </c>
      <c r="D24784" s="2" t="s">
        <v>19</v>
      </c>
      <c r="E24784" s="2" t="str">
        <f t="shared" si="387"/>
        <v>2012The Rotherham NHS Foundation TrustSometimes in a hospital, a member of staff will say one thing and another will say something quite different. Did this happen to you?</v>
      </c>
      <c r="F24784" s="29">
        <v>76.989999999999995</v>
      </c>
      <c r="G24784" s="29">
        <v>1.67</v>
      </c>
      <c r="H24784" s="29">
        <v>73.709999999999994</v>
      </c>
      <c r="I24784" s="29">
        <v>80.27</v>
      </c>
    </row>
    <row r="24785" spans="1:9" x14ac:dyDescent="0.25">
      <c r="A24785" s="2" t="s">
        <v>18</v>
      </c>
      <c r="B24785" s="2" t="s">
        <v>58</v>
      </c>
      <c r="C24785" s="2" t="s">
        <v>86</v>
      </c>
      <c r="D24785" s="2" t="s">
        <v>19</v>
      </c>
      <c r="E24785" s="2" t="str">
        <f t="shared" si="387"/>
        <v>2012Dartford and Gravesham NHS TrustSometimes in a hospital, a member of staff will say one thing and another will say something quite different. Did this happen to you?</v>
      </c>
      <c r="F24785" s="29">
        <v>77.25</v>
      </c>
      <c r="G24785" s="29">
        <v>1.52</v>
      </c>
      <c r="H24785" s="29">
        <v>74.27</v>
      </c>
      <c r="I24785" s="29">
        <v>80.22</v>
      </c>
    </row>
    <row r="24786" spans="1:9" x14ac:dyDescent="0.25">
      <c r="A24786" s="2" t="s">
        <v>18</v>
      </c>
      <c r="B24786" s="2" t="s">
        <v>58</v>
      </c>
      <c r="C24786" s="2" t="s">
        <v>197</v>
      </c>
      <c r="D24786" s="2" t="s">
        <v>19</v>
      </c>
      <c r="E24786" s="2" t="str">
        <f t="shared" si="387"/>
        <v>2012University Hospitals Birmingham NHS Foundation TrustSometimes in a hospital, a member of staff will say one thing and another will say something quite different. Did this happen to you?</v>
      </c>
      <c r="F24786" s="29">
        <v>77.25</v>
      </c>
      <c r="G24786" s="29">
        <v>1.51</v>
      </c>
      <c r="H24786" s="29">
        <v>74.290000000000006</v>
      </c>
      <c r="I24786" s="29">
        <v>80.209999999999994</v>
      </c>
    </row>
    <row r="24787" spans="1:9" x14ac:dyDescent="0.25">
      <c r="A24787" s="2" t="s">
        <v>18</v>
      </c>
      <c r="B24787" s="2" t="s">
        <v>58</v>
      </c>
      <c r="C24787" s="2" t="s">
        <v>164</v>
      </c>
      <c r="D24787" s="2" t="s">
        <v>19</v>
      </c>
      <c r="E24787" s="2" t="str">
        <f t="shared" si="387"/>
        <v>2012South London Healthcare NHS TrustSometimes in a hospital, a member of staff will say one thing and another will say something quite different. Did this happen to you?</v>
      </c>
      <c r="F24787" s="29">
        <v>77.44</v>
      </c>
      <c r="G24787" s="29">
        <v>1.41</v>
      </c>
      <c r="H24787" s="29">
        <v>74.680000000000007</v>
      </c>
      <c r="I24787" s="29">
        <v>80.2</v>
      </c>
    </row>
    <row r="24788" spans="1:9" x14ac:dyDescent="0.25">
      <c r="A24788" s="2" t="s">
        <v>18</v>
      </c>
      <c r="B24788" s="2" t="s">
        <v>58</v>
      </c>
      <c r="C24788" s="2" t="s">
        <v>99</v>
      </c>
      <c r="D24788" s="2" t="s">
        <v>19</v>
      </c>
      <c r="E24788" s="2" t="str">
        <f t="shared" si="387"/>
        <v>2012George Eliot Hospital NHS TrustSometimes in a hospital, a member of staff will say one thing and another will say something quite different. Did this happen to you?</v>
      </c>
      <c r="F24788" s="29">
        <v>77.09</v>
      </c>
      <c r="G24788" s="29">
        <v>1.55</v>
      </c>
      <c r="H24788" s="29">
        <v>74.05</v>
      </c>
      <c r="I24788" s="29">
        <v>80.14</v>
      </c>
    </row>
    <row r="24789" spans="1:9" x14ac:dyDescent="0.25">
      <c r="A24789" s="2" t="s">
        <v>18</v>
      </c>
      <c r="B24789" s="2" t="s">
        <v>58</v>
      </c>
      <c r="C24789" s="2" t="s">
        <v>65</v>
      </c>
      <c r="D24789" s="2" t="s">
        <v>19</v>
      </c>
      <c r="E24789" s="2" t="str">
        <f t="shared" si="387"/>
        <v>2012Barnsley Hospital NHS Foundation TrustSometimes in a hospital, a member of staff will say one thing and another will say something quite different. Did this happen to you?</v>
      </c>
      <c r="F24789" s="29">
        <v>76.900000000000006</v>
      </c>
      <c r="G24789" s="29">
        <v>1.58</v>
      </c>
      <c r="H24789" s="29">
        <v>73.8</v>
      </c>
      <c r="I24789" s="29">
        <v>80</v>
      </c>
    </row>
    <row r="24790" spans="1:9" x14ac:dyDescent="0.25">
      <c r="A24790" s="2" t="s">
        <v>18</v>
      </c>
      <c r="B24790" s="2" t="s">
        <v>58</v>
      </c>
      <c r="C24790" s="2" t="s">
        <v>126</v>
      </c>
      <c r="D24790" s="2" t="s">
        <v>19</v>
      </c>
      <c r="E24790" s="2" t="str">
        <f t="shared" si="387"/>
        <v>2012Mid Essex Hospital Services NHS TrustSometimes in a hospital, a member of staff will say one thing and another will say something quite different. Did this happen to you?</v>
      </c>
      <c r="F24790" s="29">
        <v>77.09</v>
      </c>
      <c r="G24790" s="29">
        <v>1.46</v>
      </c>
      <c r="H24790" s="29">
        <v>74.23</v>
      </c>
      <c r="I24790" s="29">
        <v>79.959999999999994</v>
      </c>
    </row>
    <row r="24791" spans="1:9" x14ac:dyDescent="0.25">
      <c r="A24791" s="2" t="s">
        <v>18</v>
      </c>
      <c r="B24791" s="2" t="s">
        <v>58</v>
      </c>
      <c r="C24791" s="2" t="s">
        <v>151</v>
      </c>
      <c r="D24791" s="2" t="s">
        <v>19</v>
      </c>
      <c r="E24791" s="2" t="str">
        <f t="shared" si="387"/>
        <v>2012Royal Free London NHS Foundation TrustSometimes in a hospital, a member of staff will say one thing and another will say something quite different. Did this happen to you?</v>
      </c>
      <c r="F24791" s="29">
        <v>76.62</v>
      </c>
      <c r="G24791" s="29">
        <v>1.66</v>
      </c>
      <c r="H24791" s="29">
        <v>73.38</v>
      </c>
      <c r="I24791" s="29">
        <v>79.87</v>
      </c>
    </row>
    <row r="24792" spans="1:9" x14ac:dyDescent="0.25">
      <c r="A24792" s="2" t="s">
        <v>18</v>
      </c>
      <c r="B24792" s="2" t="s">
        <v>58</v>
      </c>
      <c r="C24792" s="2" t="s">
        <v>143</v>
      </c>
      <c r="D24792" s="2" t="s">
        <v>19</v>
      </c>
      <c r="E24792" s="2" t="str">
        <f t="shared" si="387"/>
        <v>2012Plymouth Hospitals NHS TrustSometimes in a hospital, a member of staff will say one thing and another will say something quite different. Did this happen to you?</v>
      </c>
      <c r="F24792" s="29">
        <v>77.010000000000005</v>
      </c>
      <c r="G24792" s="29">
        <v>1.4</v>
      </c>
      <c r="H24792" s="29">
        <v>74.27</v>
      </c>
      <c r="I24792" s="29">
        <v>79.75</v>
      </c>
    </row>
    <row r="24793" spans="1:9" x14ac:dyDescent="0.25">
      <c r="A24793" s="2" t="s">
        <v>18</v>
      </c>
      <c r="B24793" s="2" t="s">
        <v>58</v>
      </c>
      <c r="C24793" s="2" t="s">
        <v>106</v>
      </c>
      <c r="D24793" s="2" t="s">
        <v>19</v>
      </c>
      <c r="E24793" s="2" t="str">
        <f t="shared" si="387"/>
        <v>2012Heatherwood and Wexham Park Hospitals NHS Foundation TrustSometimes in a hospital, a member of staff will say one thing and another will say something quite different. Did this happen to you?</v>
      </c>
      <c r="F24793" s="29">
        <v>76.59</v>
      </c>
      <c r="G24793" s="29">
        <v>1.6</v>
      </c>
      <c r="H24793" s="29">
        <v>73.45</v>
      </c>
      <c r="I24793" s="29">
        <v>79.73</v>
      </c>
    </row>
    <row r="24794" spans="1:9" x14ac:dyDescent="0.25">
      <c r="A24794" s="2" t="s">
        <v>18</v>
      </c>
      <c r="B24794" s="2" t="s">
        <v>58</v>
      </c>
      <c r="C24794" s="2" t="s">
        <v>122</v>
      </c>
      <c r="D24794" s="2" t="s">
        <v>19</v>
      </c>
      <c r="E24794" s="2" t="str">
        <f t="shared" si="387"/>
        <v>2012Luton and Dunstable Hospital NHS Foundation TrustSometimes in a hospital, a member of staff will say one thing and another will say something quite different. Did this happen to you?</v>
      </c>
      <c r="F24794" s="29">
        <v>76.5</v>
      </c>
      <c r="G24794" s="29">
        <v>1.65</v>
      </c>
      <c r="H24794" s="29">
        <v>73.28</v>
      </c>
      <c r="I24794" s="29">
        <v>79.73</v>
      </c>
    </row>
    <row r="24795" spans="1:9" x14ac:dyDescent="0.25">
      <c r="A24795" s="2" t="s">
        <v>18</v>
      </c>
      <c r="B24795" s="2" t="s">
        <v>58</v>
      </c>
      <c r="C24795" s="2" t="s">
        <v>108</v>
      </c>
      <c r="D24795" s="2" t="s">
        <v>19</v>
      </c>
      <c r="E24795" s="2" t="str">
        <f t="shared" si="387"/>
        <v>2012Homerton University Hospital NHS Foundation TrustSometimes in a hospital, a member of staff will say one thing and another will say something quite different. Did this happen to you?</v>
      </c>
      <c r="F24795" s="29">
        <v>75.88</v>
      </c>
      <c r="G24795" s="29">
        <v>1.83</v>
      </c>
      <c r="H24795" s="29">
        <v>72.290000000000006</v>
      </c>
      <c r="I24795" s="29">
        <v>79.48</v>
      </c>
    </row>
    <row r="24796" spans="1:9" x14ac:dyDescent="0.25">
      <c r="A24796" s="2" t="s">
        <v>18</v>
      </c>
      <c r="B24796" s="2" t="s">
        <v>58</v>
      </c>
      <c r="C24796" s="2" t="s">
        <v>78</v>
      </c>
      <c r="D24796" s="2" t="s">
        <v>19</v>
      </c>
      <c r="E24796" s="2" t="str">
        <f t="shared" si="387"/>
        <v>2012Central Manchester University Hospitals NHS Foundation TrustSometimes in a hospital, a member of staff will say one thing and another will say something quite different. Did this happen to you?</v>
      </c>
      <c r="F24796" s="29">
        <v>76.17</v>
      </c>
      <c r="G24796" s="29">
        <v>1.63</v>
      </c>
      <c r="H24796" s="29">
        <v>72.97</v>
      </c>
      <c r="I24796" s="29">
        <v>79.37</v>
      </c>
    </row>
    <row r="24797" spans="1:9" x14ac:dyDescent="0.25">
      <c r="A24797" s="2" t="s">
        <v>18</v>
      </c>
      <c r="B24797" s="2" t="s">
        <v>58</v>
      </c>
      <c r="C24797" s="2" t="s">
        <v>5</v>
      </c>
      <c r="D24797" s="2" t="s">
        <v>19</v>
      </c>
      <c r="E24797" s="2" t="str">
        <f t="shared" si="387"/>
        <v>2012North Middlesex University Hospital NHS TrustSometimes in a hospital, a member of staff will say one thing and another will say something quite different. Did this happen to you?</v>
      </c>
      <c r="F24797" s="29">
        <v>75.89</v>
      </c>
      <c r="G24797" s="29">
        <v>1.72</v>
      </c>
      <c r="H24797" s="29">
        <v>72.53</v>
      </c>
      <c r="I24797" s="29">
        <v>79.260000000000005</v>
      </c>
    </row>
    <row r="24798" spans="1:9" x14ac:dyDescent="0.25">
      <c r="A24798" s="2" t="s">
        <v>18</v>
      </c>
      <c r="B24798" s="2" t="s">
        <v>58</v>
      </c>
      <c r="C24798" s="2" t="s">
        <v>66</v>
      </c>
      <c r="D24798" s="2" t="s">
        <v>19</v>
      </c>
      <c r="E24798" s="2" t="str">
        <f t="shared" si="387"/>
        <v>2012Barts Health NHS TrustSometimes in a hospital, a member of staff will say one thing and another will say something quite different. Did this happen to you?</v>
      </c>
      <c r="F24798" s="29">
        <v>75.040000000000006</v>
      </c>
      <c r="G24798" s="29">
        <v>1.72</v>
      </c>
      <c r="H24798" s="29">
        <v>71.680000000000007</v>
      </c>
      <c r="I24798" s="29">
        <v>78.400000000000006</v>
      </c>
    </row>
    <row r="24799" spans="1:9" x14ac:dyDescent="0.25">
      <c r="A24799" s="2" t="s">
        <v>18</v>
      </c>
      <c r="B24799" s="2" t="s">
        <v>58</v>
      </c>
      <c r="C24799" s="2" t="s">
        <v>72</v>
      </c>
      <c r="D24799" s="2" t="s">
        <v>19</v>
      </c>
      <c r="E24799" s="2" t="str">
        <f t="shared" si="387"/>
        <v>2012Bradford Teaching Hospitals NHS Foundation TrustSometimes in a hospital, a member of staff will say one thing and another will say something quite different. Did this happen to you?</v>
      </c>
      <c r="F24799" s="29">
        <v>74.81</v>
      </c>
      <c r="G24799" s="29">
        <v>1.78</v>
      </c>
      <c r="H24799" s="29">
        <v>71.31</v>
      </c>
      <c r="I24799" s="29">
        <v>78.3</v>
      </c>
    </row>
    <row r="24800" spans="1:9" x14ac:dyDescent="0.25">
      <c r="A24800" s="2" t="s">
        <v>18</v>
      </c>
      <c r="B24800" s="2" t="s">
        <v>58</v>
      </c>
      <c r="C24800" s="2" t="s">
        <v>67</v>
      </c>
      <c r="D24800" s="2" t="s">
        <v>19</v>
      </c>
      <c r="E24800" s="2" t="str">
        <f t="shared" si="387"/>
        <v>2012Basildon and Thurrock University Hospitals NHS Foundation TrustSometimes in a hospital, a member of staff will say one thing and another will say something quite different. Did this happen to you?</v>
      </c>
      <c r="F24800" s="29">
        <v>75.22</v>
      </c>
      <c r="G24800" s="29">
        <v>1.47</v>
      </c>
      <c r="H24800" s="29">
        <v>72.33</v>
      </c>
      <c r="I24800" s="29">
        <v>78.099999999999994</v>
      </c>
    </row>
    <row r="24801" spans="1:9" x14ac:dyDescent="0.25">
      <c r="A24801" s="2" t="s">
        <v>18</v>
      </c>
      <c r="B24801" s="2" t="s">
        <v>58</v>
      </c>
      <c r="C24801" s="2" t="s">
        <v>179</v>
      </c>
      <c r="D24801" s="2" t="s">
        <v>19</v>
      </c>
      <c r="E24801" s="2" t="str">
        <f t="shared" si="387"/>
        <v>2012The Hillingdon Hospitals NHS Foundation TrustSometimes in a hospital, a member of staff will say one thing and another will say something quite different. Did this happen to you?</v>
      </c>
      <c r="F24801" s="29">
        <v>74.83</v>
      </c>
      <c r="G24801" s="29">
        <v>1.62</v>
      </c>
      <c r="H24801" s="29">
        <v>71.650000000000006</v>
      </c>
      <c r="I24801" s="29">
        <v>78.010000000000005</v>
      </c>
    </row>
    <row r="24802" spans="1:9" x14ac:dyDescent="0.25">
      <c r="A24802" s="2" t="s">
        <v>18</v>
      </c>
      <c r="B24802" s="2" t="s">
        <v>58</v>
      </c>
      <c r="C24802" s="2" t="s">
        <v>82</v>
      </c>
      <c r="D24802" s="2" t="s">
        <v>19</v>
      </c>
      <c r="E24802" s="2" t="str">
        <f t="shared" si="387"/>
        <v>2012Colchester Hospital University NHS Foundation TrustSometimes in a hospital, a member of staff will say one thing and another will say something quite different. Did this happen to you?</v>
      </c>
      <c r="F24802" s="29">
        <v>75.05</v>
      </c>
      <c r="G24802" s="29">
        <v>1.46</v>
      </c>
      <c r="H24802" s="29">
        <v>72.19</v>
      </c>
      <c r="I24802" s="29">
        <v>77.92</v>
      </c>
    </row>
    <row r="24803" spans="1:9" x14ac:dyDescent="0.25">
      <c r="A24803" s="2" t="s">
        <v>18</v>
      </c>
      <c r="B24803" s="2" t="s">
        <v>58</v>
      </c>
      <c r="C24803" s="2" t="s">
        <v>85</v>
      </c>
      <c r="D24803" s="2" t="s">
        <v>19</v>
      </c>
      <c r="E24803" s="2" t="str">
        <f t="shared" si="387"/>
        <v>2012Croydon Health Services NHS TrustSometimes in a hospital, a member of staff will say one thing and another will say something quite different. Did this happen to you?</v>
      </c>
      <c r="F24803" s="29">
        <v>74.55</v>
      </c>
      <c r="G24803" s="29">
        <v>1.53</v>
      </c>
      <c r="H24803" s="29">
        <v>71.56</v>
      </c>
      <c r="I24803" s="29">
        <v>77.55</v>
      </c>
    </row>
    <row r="24804" spans="1:9" x14ac:dyDescent="0.25">
      <c r="A24804" s="2" t="s">
        <v>18</v>
      </c>
      <c r="B24804" s="2" t="s">
        <v>58</v>
      </c>
      <c r="C24804" s="2" t="s">
        <v>162</v>
      </c>
      <c r="D24804" s="2" t="s">
        <v>19</v>
      </c>
      <c r="E24804" s="2" t="str">
        <f t="shared" si="387"/>
        <v>2012Shrewsbury and Telford Hospital NHS TrustSometimes in a hospital, a member of staff will say one thing and another will say something quite different. Did this happen to you?</v>
      </c>
      <c r="F24804" s="29">
        <v>74.83</v>
      </c>
      <c r="G24804" s="29">
        <v>1.35</v>
      </c>
      <c r="H24804" s="29">
        <v>72.2</v>
      </c>
      <c r="I24804" s="29">
        <v>77.47</v>
      </c>
    </row>
    <row r="24805" spans="1:9" x14ac:dyDescent="0.25">
      <c r="A24805" s="2" t="s">
        <v>18</v>
      </c>
      <c r="B24805" s="2" t="s">
        <v>58</v>
      </c>
      <c r="C24805" s="2" t="s">
        <v>182</v>
      </c>
      <c r="D24805" s="2" t="s">
        <v>19</v>
      </c>
      <c r="E24805" s="2" t="str">
        <f t="shared" si="387"/>
        <v>2012The Princess Alexandra Hospital NHS TrustSometimes in a hospital, a member of staff will say one thing and another will say something quite different. Did this happen to you?</v>
      </c>
      <c r="F24805" s="29">
        <v>73.760000000000005</v>
      </c>
      <c r="G24805" s="29">
        <v>1.55</v>
      </c>
      <c r="H24805" s="29">
        <v>70.72</v>
      </c>
      <c r="I24805" s="29">
        <v>76.8</v>
      </c>
    </row>
    <row r="24806" spans="1:9" x14ac:dyDescent="0.25">
      <c r="A24806" s="2" t="s">
        <v>4</v>
      </c>
      <c r="B24806" s="2" t="s">
        <v>58</v>
      </c>
      <c r="C24806" s="2" t="s">
        <v>187</v>
      </c>
      <c r="D24806" s="2" t="s">
        <v>6</v>
      </c>
      <c r="E24806" s="2" t="str">
        <f t="shared" si="387"/>
        <v>2012The Royal Marsden NHS Foundation TrustWere you involved as much as you wanted to be in decisions about your care and treatment?</v>
      </c>
      <c r="F24806" s="29">
        <v>85.36</v>
      </c>
      <c r="G24806" s="29">
        <v>1.52</v>
      </c>
      <c r="H24806" s="29">
        <v>82.38</v>
      </c>
      <c r="I24806" s="29">
        <v>88.34</v>
      </c>
    </row>
    <row r="24807" spans="1:9" x14ac:dyDescent="0.25">
      <c r="A24807" s="2" t="s">
        <v>4</v>
      </c>
      <c r="B24807" s="2" t="s">
        <v>58</v>
      </c>
      <c r="C24807" s="2" t="s">
        <v>146</v>
      </c>
      <c r="D24807" s="2" t="s">
        <v>6</v>
      </c>
      <c r="E24807" s="2" t="str">
        <f t="shared" si="387"/>
        <v>2012Queen Victoria Hospital NHS Foundation TrustWere you involved as much as you wanted to be in decisions about your care and treatment?</v>
      </c>
      <c r="F24807" s="29">
        <v>81.81</v>
      </c>
      <c r="G24807" s="29">
        <v>1.62</v>
      </c>
      <c r="H24807" s="29">
        <v>78.64</v>
      </c>
      <c r="I24807" s="29">
        <v>84.98</v>
      </c>
    </row>
    <row r="24808" spans="1:9" x14ac:dyDescent="0.25">
      <c r="A24808" s="2" t="s">
        <v>4</v>
      </c>
      <c r="B24808" s="2" t="s">
        <v>58</v>
      </c>
      <c r="C24808" s="2" t="s">
        <v>153</v>
      </c>
      <c r="D24808" s="2" t="s">
        <v>6</v>
      </c>
      <c r="E24808" s="2" t="str">
        <f t="shared" si="387"/>
        <v>2012Royal National Hospital for Rheumatic Diseases NHS Foundation TrustWere you involved as much as you wanted to be in decisions about your care and treatment?</v>
      </c>
      <c r="F24808" s="29">
        <v>80.62</v>
      </c>
      <c r="G24808" s="29">
        <v>2.19</v>
      </c>
      <c r="H24808" s="29">
        <v>76.319999999999993</v>
      </c>
      <c r="I24808" s="29">
        <v>84.91</v>
      </c>
    </row>
    <row r="24809" spans="1:9" x14ac:dyDescent="0.25">
      <c r="A24809" s="2" t="s">
        <v>4</v>
      </c>
      <c r="B24809" s="2" t="s">
        <v>58</v>
      </c>
      <c r="C24809" s="2" t="s">
        <v>184</v>
      </c>
      <c r="D24809" s="2" t="s">
        <v>6</v>
      </c>
      <c r="E24809" s="2" t="str">
        <f t="shared" si="387"/>
        <v>2012The Robert Jones and Agnes Hunt Orthopaedic Hospital NHS Foundation TrustWere you involved as much as you wanted to be in decisions about your care and treatment?</v>
      </c>
      <c r="F24809" s="29">
        <v>81.099999999999994</v>
      </c>
      <c r="G24809" s="29">
        <v>1.46</v>
      </c>
      <c r="H24809" s="29">
        <v>78.239999999999995</v>
      </c>
      <c r="I24809" s="29">
        <v>83.96</v>
      </c>
    </row>
    <row r="24810" spans="1:9" x14ac:dyDescent="0.25">
      <c r="A24810" s="2" t="s">
        <v>4</v>
      </c>
      <c r="B24810" s="2" t="s">
        <v>58</v>
      </c>
      <c r="C24810" s="2" t="s">
        <v>177</v>
      </c>
      <c r="D24810" s="2" t="s">
        <v>6</v>
      </c>
      <c r="E24810" s="2" t="str">
        <f t="shared" si="387"/>
        <v>2012The Clatterbridge Cancer Centre NHS Foundation TrustWere you involved as much as you wanted to be in decisions about your care and treatment?</v>
      </c>
      <c r="F24810" s="29">
        <v>80.400000000000006</v>
      </c>
      <c r="G24810" s="29">
        <v>1.69</v>
      </c>
      <c r="H24810" s="29">
        <v>77.09</v>
      </c>
      <c r="I24810" s="29">
        <v>83.71</v>
      </c>
    </row>
    <row r="24811" spans="1:9" x14ac:dyDescent="0.25">
      <c r="A24811" s="2" t="s">
        <v>4</v>
      </c>
      <c r="B24811" s="2" t="s">
        <v>58</v>
      </c>
      <c r="C24811" s="2" t="s">
        <v>176</v>
      </c>
      <c r="D24811" s="2" t="s">
        <v>6</v>
      </c>
      <c r="E24811" s="2" t="str">
        <f t="shared" si="387"/>
        <v>2012The Christie NHS Foundation TrustWere you involved as much as you wanted to be in decisions about your care and treatment?</v>
      </c>
      <c r="F24811" s="29">
        <v>80.73</v>
      </c>
      <c r="G24811" s="29">
        <v>1.42</v>
      </c>
      <c r="H24811" s="29">
        <v>77.95</v>
      </c>
      <c r="I24811" s="29">
        <v>83.51</v>
      </c>
    </row>
    <row r="24812" spans="1:9" x14ac:dyDescent="0.25">
      <c r="A24812" s="2" t="s">
        <v>4</v>
      </c>
      <c r="B24812" s="2" t="s">
        <v>58</v>
      </c>
      <c r="C24812" s="2" t="s">
        <v>69</v>
      </c>
      <c r="D24812" s="2" t="s">
        <v>6</v>
      </c>
      <c r="E24812" s="2" t="str">
        <f t="shared" si="387"/>
        <v>2012Birmingham Women's NHS Foundation TrustWere you involved as much as you wanted to be in decisions about your care and treatment?</v>
      </c>
      <c r="F24812" s="29">
        <v>79.64</v>
      </c>
      <c r="G24812" s="29">
        <v>1.64</v>
      </c>
      <c r="H24812" s="29">
        <v>76.430000000000007</v>
      </c>
      <c r="I24812" s="29">
        <v>82.86</v>
      </c>
    </row>
    <row r="24813" spans="1:9" x14ac:dyDescent="0.25">
      <c r="A24813" s="2" t="s">
        <v>4</v>
      </c>
      <c r="B24813" s="2" t="s">
        <v>58</v>
      </c>
      <c r="C24813" s="2" t="s">
        <v>121</v>
      </c>
      <c r="D24813" s="2" t="s">
        <v>6</v>
      </c>
      <c r="E24813" s="2" t="str">
        <f t="shared" si="387"/>
        <v>2012Liverpool Women's NHS Foundation TrustWere you involved as much as you wanted to be in decisions about your care and treatment?</v>
      </c>
      <c r="F24813" s="29">
        <v>79.7</v>
      </c>
      <c r="G24813" s="29">
        <v>1.57</v>
      </c>
      <c r="H24813" s="29">
        <v>76.62</v>
      </c>
      <c r="I24813" s="29">
        <v>82.78</v>
      </c>
    </row>
    <row r="24814" spans="1:9" x14ac:dyDescent="0.25">
      <c r="A24814" s="2" t="s">
        <v>4</v>
      </c>
      <c r="B24814" s="2" t="s">
        <v>58</v>
      </c>
      <c r="C24814" s="2" t="s">
        <v>136</v>
      </c>
      <c r="D24814" s="2" t="s">
        <v>6</v>
      </c>
      <c r="E24814" s="2" t="str">
        <f t="shared" si="387"/>
        <v>2012Northern Devon Healthcare NHS TrustWere you involved as much as you wanted to be in decisions about your care and treatment?</v>
      </c>
      <c r="F24814" s="29">
        <v>79.150000000000006</v>
      </c>
      <c r="G24814" s="29">
        <v>1.53</v>
      </c>
      <c r="H24814" s="29">
        <v>76.14</v>
      </c>
      <c r="I24814" s="29">
        <v>82.15</v>
      </c>
    </row>
    <row r="24815" spans="1:9" x14ac:dyDescent="0.25">
      <c r="A24815" s="2" t="s">
        <v>4</v>
      </c>
      <c r="B24815" s="2" t="s">
        <v>58</v>
      </c>
      <c r="C24815" s="2" t="s">
        <v>152</v>
      </c>
      <c r="D24815" s="2" t="s">
        <v>6</v>
      </c>
      <c r="E24815" s="2" t="str">
        <f t="shared" si="387"/>
        <v>2012Royal Liverpool and Broadgreen University Hospitals NHS TrustWere you involved as much as you wanted to be in decisions about your care and treatment?</v>
      </c>
      <c r="F24815" s="29">
        <v>78.599999999999994</v>
      </c>
      <c r="G24815" s="29">
        <v>1.78</v>
      </c>
      <c r="H24815" s="29">
        <v>75.099999999999994</v>
      </c>
      <c r="I24815" s="29">
        <v>82.09</v>
      </c>
    </row>
    <row r="24816" spans="1:9" x14ac:dyDescent="0.25">
      <c r="A24816" s="2" t="s">
        <v>4</v>
      </c>
      <c r="B24816" s="2" t="s">
        <v>58</v>
      </c>
      <c r="C24816" s="2" t="s">
        <v>141</v>
      </c>
      <c r="D24816" s="2" t="s">
        <v>6</v>
      </c>
      <c r="E24816" s="2" t="str">
        <f t="shared" si="387"/>
        <v>2012Papworth Hospital NHS Foundation TrustWere you involved as much as you wanted to be in decisions about your care and treatment?</v>
      </c>
      <c r="F24816" s="29">
        <v>78.319999999999993</v>
      </c>
      <c r="G24816" s="29">
        <v>1.37</v>
      </c>
      <c r="H24816" s="29">
        <v>75.63</v>
      </c>
      <c r="I24816" s="29">
        <v>81.010000000000005</v>
      </c>
    </row>
    <row r="24817" spans="1:9" x14ac:dyDescent="0.25">
      <c r="A24817" s="2" t="s">
        <v>4</v>
      </c>
      <c r="B24817" s="2" t="s">
        <v>58</v>
      </c>
      <c r="C24817" s="2" t="s">
        <v>206</v>
      </c>
      <c r="D24817" s="2" t="s">
        <v>6</v>
      </c>
      <c r="E24817" s="2" t="str">
        <f t="shared" si="387"/>
        <v>2012West Suffolk NHS Foundation TrustWere you involved as much as you wanted to be in decisions about your care and treatment?</v>
      </c>
      <c r="F24817" s="29">
        <v>77.900000000000006</v>
      </c>
      <c r="G24817" s="29">
        <v>1.59</v>
      </c>
      <c r="H24817" s="29">
        <v>74.790000000000006</v>
      </c>
      <c r="I24817" s="29">
        <v>81.010000000000005</v>
      </c>
    </row>
    <row r="24818" spans="1:9" x14ac:dyDescent="0.25">
      <c r="A24818" s="2" t="s">
        <v>4</v>
      </c>
      <c r="B24818" s="2" t="s">
        <v>58</v>
      </c>
      <c r="C24818" s="2" t="s">
        <v>213</v>
      </c>
      <c r="D24818" s="2" t="s">
        <v>6</v>
      </c>
      <c r="E24818" s="2" t="str">
        <f t="shared" si="387"/>
        <v>2012Yeovil District Hospital NHS Foundation TrustWere you involved as much as you wanted to be in decisions about your care and treatment?</v>
      </c>
      <c r="F24818" s="29">
        <v>77.819999999999993</v>
      </c>
      <c r="G24818" s="29">
        <v>1.48</v>
      </c>
      <c r="H24818" s="29">
        <v>74.92</v>
      </c>
      <c r="I24818" s="29">
        <v>80.73</v>
      </c>
    </row>
    <row r="24819" spans="1:9" x14ac:dyDescent="0.25">
      <c r="A24819" s="2" t="s">
        <v>4</v>
      </c>
      <c r="B24819" s="2" t="s">
        <v>58</v>
      </c>
      <c r="C24819" s="2" t="s">
        <v>120</v>
      </c>
      <c r="D24819" s="2" t="s">
        <v>6</v>
      </c>
      <c r="E24819" s="2" t="str">
        <f t="shared" si="387"/>
        <v>2012Liverpool Heart and Chest NHS Foundation TrustWere you involved as much as you wanted to be in decisions about your care and treatment?</v>
      </c>
      <c r="F24819" s="29">
        <v>77.81</v>
      </c>
      <c r="G24819" s="29">
        <v>1.4</v>
      </c>
      <c r="H24819" s="29">
        <v>75.06</v>
      </c>
      <c r="I24819" s="29">
        <v>80.55</v>
      </c>
    </row>
    <row r="24820" spans="1:9" x14ac:dyDescent="0.25">
      <c r="A24820" s="2" t="s">
        <v>4</v>
      </c>
      <c r="B24820" s="2" t="s">
        <v>58</v>
      </c>
      <c r="C24820" s="2" t="s">
        <v>180</v>
      </c>
      <c r="D24820" s="2" t="s">
        <v>6</v>
      </c>
      <c r="E24820" s="2" t="str">
        <f t="shared" si="387"/>
        <v>2012The Newcastle-upon-Tyne Hospitals NHS Foundation TrustWere you involved as much as you wanted to be in decisions about your care and treatment?</v>
      </c>
      <c r="F24820" s="29">
        <v>77.13</v>
      </c>
      <c r="G24820" s="29">
        <v>1.54</v>
      </c>
      <c r="H24820" s="29">
        <v>74.12</v>
      </c>
      <c r="I24820" s="29">
        <v>80.150000000000006</v>
      </c>
    </row>
    <row r="24821" spans="1:9" x14ac:dyDescent="0.25">
      <c r="A24821" s="2" t="s">
        <v>4</v>
      </c>
      <c r="B24821" s="2" t="s">
        <v>58</v>
      </c>
      <c r="C24821" s="2" t="s">
        <v>150</v>
      </c>
      <c r="D24821" s="2" t="s">
        <v>6</v>
      </c>
      <c r="E24821" s="2" t="str">
        <f t="shared" si="387"/>
        <v>2012Royal Devon and Exeter NHS Foundation TrustWere you involved as much as you wanted to be in decisions about your care and treatment?</v>
      </c>
      <c r="F24821" s="29">
        <v>77.239999999999995</v>
      </c>
      <c r="G24821" s="29">
        <v>1.48</v>
      </c>
      <c r="H24821" s="29">
        <v>74.34</v>
      </c>
      <c r="I24821" s="29">
        <v>80.14</v>
      </c>
    </row>
    <row r="24822" spans="1:9" x14ac:dyDescent="0.25">
      <c r="A24822" s="2" t="s">
        <v>4</v>
      </c>
      <c r="B24822" s="2" t="s">
        <v>58</v>
      </c>
      <c r="C24822" s="2" t="s">
        <v>144</v>
      </c>
      <c r="D24822" s="2" t="s">
        <v>6</v>
      </c>
      <c r="E24822" s="2" t="str">
        <f t="shared" si="387"/>
        <v>2012Poole Hospital NHS Foundation TrustWere you involved as much as you wanted to be in decisions about your care and treatment?</v>
      </c>
      <c r="F24822" s="29">
        <v>76.7</v>
      </c>
      <c r="G24822" s="29">
        <v>1.67</v>
      </c>
      <c r="H24822" s="29">
        <v>73.430000000000007</v>
      </c>
      <c r="I24822" s="29">
        <v>79.98</v>
      </c>
    </row>
    <row r="24823" spans="1:9" x14ac:dyDescent="0.25">
      <c r="A24823" s="2" t="s">
        <v>4</v>
      </c>
      <c r="B24823" s="2" t="s">
        <v>58</v>
      </c>
      <c r="C24823" s="2" t="s">
        <v>87</v>
      </c>
      <c r="D24823" s="2" t="s">
        <v>6</v>
      </c>
      <c r="E24823" s="2" t="str">
        <f t="shared" si="387"/>
        <v>2012Derby Hospitals NHS Foundation TrustWere you involved as much as you wanted to be in decisions about your care and treatment?</v>
      </c>
      <c r="F24823" s="29">
        <v>76.959999999999994</v>
      </c>
      <c r="G24823" s="29">
        <v>1.52</v>
      </c>
      <c r="H24823" s="29">
        <v>73.98</v>
      </c>
      <c r="I24823" s="29">
        <v>79.930000000000007</v>
      </c>
    </row>
    <row r="24824" spans="1:9" x14ac:dyDescent="0.25">
      <c r="A24824" s="2" t="s">
        <v>4</v>
      </c>
      <c r="B24824" s="2" t="s">
        <v>58</v>
      </c>
      <c r="C24824" s="2" t="s">
        <v>165</v>
      </c>
      <c r="D24824" s="2" t="s">
        <v>6</v>
      </c>
      <c r="E24824" s="2" t="str">
        <f t="shared" si="387"/>
        <v>2012South Tees Hospitals NHS Foundation TrustWere you involved as much as you wanted to be in decisions about your care and treatment?</v>
      </c>
      <c r="F24824" s="29">
        <v>76.61</v>
      </c>
      <c r="G24824" s="29">
        <v>1.65</v>
      </c>
      <c r="H24824" s="29">
        <v>73.36</v>
      </c>
      <c r="I24824" s="29">
        <v>79.849999999999994</v>
      </c>
    </row>
    <row r="24825" spans="1:9" x14ac:dyDescent="0.25">
      <c r="A24825" s="2" t="s">
        <v>4</v>
      </c>
      <c r="B24825" s="2" t="s">
        <v>58</v>
      </c>
      <c r="C24825" s="2" t="s">
        <v>103</v>
      </c>
      <c r="D24825" s="2" t="s">
        <v>6</v>
      </c>
      <c r="E24825" s="2" t="str">
        <f t="shared" si="387"/>
        <v>2012Hampshire Hospitals NHS Foundation TrustWere you involved as much as you wanted to be in decisions about your care and treatment?</v>
      </c>
      <c r="F24825" s="29">
        <v>76.680000000000007</v>
      </c>
      <c r="G24825" s="29">
        <v>1.58</v>
      </c>
      <c r="H24825" s="29">
        <v>73.59</v>
      </c>
      <c r="I24825" s="29">
        <v>79.78</v>
      </c>
    </row>
    <row r="24826" spans="1:9" x14ac:dyDescent="0.25">
      <c r="A24826" s="2" t="s">
        <v>4</v>
      </c>
      <c r="B24826" s="2" t="s">
        <v>58</v>
      </c>
      <c r="C24826" s="2" t="s">
        <v>102</v>
      </c>
      <c r="D24826" s="2" t="s">
        <v>6</v>
      </c>
      <c r="E24826" s="2" t="str">
        <f t="shared" si="387"/>
        <v>2012Guy's and St Thomas' NHS Foundation TrustWere you involved as much as you wanted to be in decisions about your care and treatment?</v>
      </c>
      <c r="F24826" s="29">
        <v>76.27</v>
      </c>
      <c r="G24826" s="29">
        <v>1.78</v>
      </c>
      <c r="H24826" s="29">
        <v>72.78</v>
      </c>
      <c r="I24826" s="29">
        <v>79.75</v>
      </c>
    </row>
    <row r="24827" spans="1:9" x14ac:dyDescent="0.25">
      <c r="A24827" s="2" t="s">
        <v>4</v>
      </c>
      <c r="B24827" s="2" t="s">
        <v>58</v>
      </c>
      <c r="C24827" s="2" t="s">
        <v>97</v>
      </c>
      <c r="D24827" s="2" t="s">
        <v>6</v>
      </c>
      <c r="E24827" s="2" t="str">
        <f t="shared" si="387"/>
        <v>2012Frimley Park Hospital NHS Foundation TrustWere you involved as much as you wanted to be in decisions about your care and treatment?</v>
      </c>
      <c r="F24827" s="29">
        <v>76.650000000000006</v>
      </c>
      <c r="G24827" s="29">
        <v>1.56</v>
      </c>
      <c r="H24827" s="29">
        <v>73.59</v>
      </c>
      <c r="I24827" s="29">
        <v>79.72</v>
      </c>
    </row>
    <row r="24828" spans="1:9" x14ac:dyDescent="0.25">
      <c r="A24828" s="2" t="s">
        <v>4</v>
      </c>
      <c r="B24828" s="2" t="s">
        <v>58</v>
      </c>
      <c r="C24828" s="2" t="s">
        <v>138</v>
      </c>
      <c r="D24828" s="2" t="s">
        <v>6</v>
      </c>
      <c r="E24828" s="2" t="str">
        <f t="shared" si="387"/>
        <v>2012Northumbria Healthcare NHS Foundation TrustWere you involved as much as you wanted to be in decisions about your care and treatment?</v>
      </c>
      <c r="F24828" s="29">
        <v>76.599999999999994</v>
      </c>
      <c r="G24828" s="29">
        <v>1.58</v>
      </c>
      <c r="H24828" s="29">
        <v>73.489999999999995</v>
      </c>
      <c r="I24828" s="29">
        <v>79.7</v>
      </c>
    </row>
    <row r="24829" spans="1:9" x14ac:dyDescent="0.25">
      <c r="A24829" s="2" t="s">
        <v>4</v>
      </c>
      <c r="B24829" s="2" t="s">
        <v>58</v>
      </c>
      <c r="C24829" s="2" t="s">
        <v>154</v>
      </c>
      <c r="D24829" s="2" t="s">
        <v>6</v>
      </c>
      <c r="E24829" s="2" t="str">
        <f t="shared" si="387"/>
        <v>2012Royal National Orthopaedic Hospital NHS TrustWere you involved as much as you wanted to be in decisions about your care and treatment?</v>
      </c>
      <c r="F24829" s="29">
        <v>76.75</v>
      </c>
      <c r="G24829" s="29">
        <v>1.49</v>
      </c>
      <c r="H24829" s="29">
        <v>73.83</v>
      </c>
      <c r="I24829" s="29">
        <v>79.66</v>
      </c>
    </row>
    <row r="24830" spans="1:9" x14ac:dyDescent="0.25">
      <c r="A24830" s="2" t="s">
        <v>4</v>
      </c>
      <c r="B24830" s="2" t="s">
        <v>58</v>
      </c>
      <c r="C24830" s="2" t="s">
        <v>114</v>
      </c>
      <c r="D24830" s="2" t="s">
        <v>6</v>
      </c>
      <c r="E24830" s="2" t="str">
        <f t="shared" si="387"/>
        <v>2012Kettering General Hospital NHS Foundation TrustWere you involved as much as you wanted to be in decisions about your care and treatment?</v>
      </c>
      <c r="F24830" s="29">
        <v>76.53</v>
      </c>
      <c r="G24830" s="29">
        <v>1.55</v>
      </c>
      <c r="H24830" s="29">
        <v>73.48</v>
      </c>
      <c r="I24830" s="29">
        <v>79.569999999999993</v>
      </c>
    </row>
    <row r="24831" spans="1:9" x14ac:dyDescent="0.25">
      <c r="A24831" s="2" t="s">
        <v>4</v>
      </c>
      <c r="B24831" s="2" t="s">
        <v>58</v>
      </c>
      <c r="C24831" s="2" t="s">
        <v>148</v>
      </c>
      <c r="D24831" s="2" t="s">
        <v>6</v>
      </c>
      <c r="E24831" s="2" t="str">
        <f t="shared" si="387"/>
        <v>2012Royal Brompton and Harefield NHS Foundation TrustWere you involved as much as you wanted to be in decisions about your care and treatment?</v>
      </c>
      <c r="F24831" s="29">
        <v>76.73</v>
      </c>
      <c r="G24831" s="29">
        <v>1.44</v>
      </c>
      <c r="H24831" s="29">
        <v>73.91</v>
      </c>
      <c r="I24831" s="29">
        <v>79.55</v>
      </c>
    </row>
    <row r="24832" spans="1:9" x14ac:dyDescent="0.25">
      <c r="A24832" s="2" t="s">
        <v>4</v>
      </c>
      <c r="B24832" s="2" t="s">
        <v>58</v>
      </c>
      <c r="C24832" s="2" t="s">
        <v>98</v>
      </c>
      <c r="D24832" s="2" t="s">
        <v>6</v>
      </c>
      <c r="E24832" s="2" t="str">
        <f t="shared" si="387"/>
        <v>2012Gateshead Health NHS Foundation TrustWere you involved as much as you wanted to be in decisions about your care and treatment?</v>
      </c>
      <c r="F24832" s="29">
        <v>76.099999999999994</v>
      </c>
      <c r="G24832" s="29">
        <v>1.73</v>
      </c>
      <c r="H24832" s="29">
        <v>72.709999999999994</v>
      </c>
      <c r="I24832" s="29">
        <v>79.489999999999995</v>
      </c>
    </row>
    <row r="24833" spans="1:9" x14ac:dyDescent="0.25">
      <c r="A24833" s="2" t="s">
        <v>4</v>
      </c>
      <c r="B24833" s="2" t="s">
        <v>58</v>
      </c>
      <c r="C24833" s="2" t="s">
        <v>104</v>
      </c>
      <c r="D24833" s="2" t="s">
        <v>6</v>
      </c>
      <c r="E24833" s="2" t="str">
        <f t="shared" si="387"/>
        <v>2012Harrogate and District NHS Foundation TrustWere you involved as much as you wanted to be in decisions about your care and treatment?</v>
      </c>
      <c r="F24833" s="29">
        <v>76.38</v>
      </c>
      <c r="G24833" s="29">
        <v>1.52</v>
      </c>
      <c r="H24833" s="29">
        <v>73.39</v>
      </c>
      <c r="I24833" s="29">
        <v>79.36</v>
      </c>
    </row>
    <row r="24834" spans="1:9" x14ac:dyDescent="0.25">
      <c r="A24834" s="2" t="s">
        <v>4</v>
      </c>
      <c r="B24834" s="2" t="s">
        <v>58</v>
      </c>
      <c r="C24834" s="2" t="s">
        <v>163</v>
      </c>
      <c r="D24834" s="2" t="s">
        <v>6</v>
      </c>
      <c r="E24834" s="2" t="str">
        <f t="shared" ref="E24834:E24897" si="388">B24834&amp;C24834&amp;D24834</f>
        <v>2012South Devon Healthcare NHS Foundation TrustWere you involved as much as you wanted to be in decisions about your care and treatment?</v>
      </c>
      <c r="F24834" s="29">
        <v>76.31</v>
      </c>
      <c r="G24834" s="29">
        <v>1.55</v>
      </c>
      <c r="H24834" s="29">
        <v>73.27</v>
      </c>
      <c r="I24834" s="29">
        <v>79.36</v>
      </c>
    </row>
    <row r="24835" spans="1:9" x14ac:dyDescent="0.25">
      <c r="A24835" s="2" t="s">
        <v>4</v>
      </c>
      <c r="B24835" s="2" t="s">
        <v>58</v>
      </c>
      <c r="C24835" s="2" t="s">
        <v>175</v>
      </c>
      <c r="D24835" s="2" t="s">
        <v>6</v>
      </c>
      <c r="E24835" s="2" t="str">
        <f t="shared" si="388"/>
        <v>2012Taunton and Somerset NHS Foundation TrustWere you involved as much as you wanted to be in decisions about your care and treatment?</v>
      </c>
      <c r="F24835" s="29">
        <v>75.849999999999994</v>
      </c>
      <c r="G24835" s="29">
        <v>1.57</v>
      </c>
      <c r="H24835" s="29">
        <v>72.77</v>
      </c>
      <c r="I24835" s="29">
        <v>78.930000000000007</v>
      </c>
    </row>
    <row r="24836" spans="1:9" x14ac:dyDescent="0.25">
      <c r="A24836" s="2" t="s">
        <v>4</v>
      </c>
      <c r="B24836" s="2" t="s">
        <v>58</v>
      </c>
      <c r="C24836" s="2" t="s">
        <v>77</v>
      </c>
      <c r="D24836" s="2" t="s">
        <v>6</v>
      </c>
      <c r="E24836" s="2" t="str">
        <f t="shared" si="388"/>
        <v>2012Cambridge University Hospitals NHS Foundation TrustWere you involved as much as you wanted to be in decisions about your care and treatment?</v>
      </c>
      <c r="F24836" s="29">
        <v>75.58</v>
      </c>
      <c r="G24836" s="29">
        <v>1.64</v>
      </c>
      <c r="H24836" s="29">
        <v>72.36</v>
      </c>
      <c r="I24836" s="29">
        <v>78.8</v>
      </c>
    </row>
    <row r="24837" spans="1:9" x14ac:dyDescent="0.25">
      <c r="A24837" s="2" t="s">
        <v>4</v>
      </c>
      <c r="B24837" s="2" t="s">
        <v>58</v>
      </c>
      <c r="C24837" s="2" t="s">
        <v>193</v>
      </c>
      <c r="D24837" s="2" t="s">
        <v>6</v>
      </c>
      <c r="E24837" s="2" t="str">
        <f t="shared" si="388"/>
        <v>2012University College London Hospitals NHS Foundation TrustWere you involved as much as you wanted to be in decisions about your care and treatment?</v>
      </c>
      <c r="F24837" s="29">
        <v>75.41</v>
      </c>
      <c r="G24837" s="29">
        <v>1.68</v>
      </c>
      <c r="H24837" s="29">
        <v>72.11</v>
      </c>
      <c r="I24837" s="29">
        <v>78.709999999999994</v>
      </c>
    </row>
    <row r="24838" spans="1:9" x14ac:dyDescent="0.25">
      <c r="A24838" s="2" t="s">
        <v>4</v>
      </c>
      <c r="B24838" s="2" t="s">
        <v>58</v>
      </c>
      <c r="C24838" s="2" t="s">
        <v>158</v>
      </c>
      <c r="D24838" s="2" t="s">
        <v>6</v>
      </c>
      <c r="E24838" s="2" t="str">
        <f t="shared" si="388"/>
        <v>2012Salisbury NHS Foundation TrustWere you involved as much as you wanted to be in decisions about your care and treatment?</v>
      </c>
      <c r="F24838" s="29">
        <v>75.86</v>
      </c>
      <c r="G24838" s="29">
        <v>1.42</v>
      </c>
      <c r="H24838" s="29">
        <v>73.08</v>
      </c>
      <c r="I24838" s="29">
        <v>78.64</v>
      </c>
    </row>
    <row r="24839" spans="1:9" x14ac:dyDescent="0.25">
      <c r="A24839" s="2" t="s">
        <v>4</v>
      </c>
      <c r="B24839" s="2" t="s">
        <v>58</v>
      </c>
      <c r="C24839" s="2" t="s">
        <v>198</v>
      </c>
      <c r="D24839" s="2" t="s">
        <v>6</v>
      </c>
      <c r="E24839" s="2" t="str">
        <f t="shared" si="388"/>
        <v>2012University Hospitals Bristol NHS Foundation TrustWere you involved as much as you wanted to be in decisions about your care and treatment?</v>
      </c>
      <c r="F24839" s="29">
        <v>75.17</v>
      </c>
      <c r="G24839" s="29">
        <v>1.75</v>
      </c>
      <c r="H24839" s="29">
        <v>71.75</v>
      </c>
      <c r="I24839" s="29">
        <v>78.59</v>
      </c>
    </row>
    <row r="24840" spans="1:9" x14ac:dyDescent="0.25">
      <c r="A24840" s="2" t="s">
        <v>4</v>
      </c>
      <c r="B24840" s="2" t="s">
        <v>58</v>
      </c>
      <c r="C24840" s="2" t="s">
        <v>191</v>
      </c>
      <c r="D24840" s="2" t="s">
        <v>6</v>
      </c>
      <c r="E24840" s="2" t="str">
        <f t="shared" si="388"/>
        <v>2012The Whittington Hospital NHS TrustWere you involved as much as you wanted to be in decisions about your care and treatment?</v>
      </c>
      <c r="F24840" s="29">
        <v>74.650000000000006</v>
      </c>
      <c r="G24840" s="29">
        <v>1.96</v>
      </c>
      <c r="H24840" s="29">
        <v>70.8</v>
      </c>
      <c r="I24840" s="29">
        <v>78.5</v>
      </c>
    </row>
    <row r="24841" spans="1:9" x14ac:dyDescent="0.25">
      <c r="A24841" s="2" t="s">
        <v>4</v>
      </c>
      <c r="B24841" s="2" t="s">
        <v>58</v>
      </c>
      <c r="C24841" s="2" t="s">
        <v>197</v>
      </c>
      <c r="D24841" s="2" t="s">
        <v>6</v>
      </c>
      <c r="E24841" s="2" t="str">
        <f t="shared" si="388"/>
        <v>2012University Hospitals Birmingham NHS Foundation TrustWere you involved as much as you wanted to be in decisions about your care and treatment?</v>
      </c>
      <c r="F24841" s="29">
        <v>75.22</v>
      </c>
      <c r="G24841" s="29">
        <v>1.64</v>
      </c>
      <c r="H24841" s="29">
        <v>72.02</v>
      </c>
      <c r="I24841" s="29">
        <v>78.430000000000007</v>
      </c>
    </row>
    <row r="24842" spans="1:9" x14ac:dyDescent="0.25">
      <c r="A24842" s="2" t="s">
        <v>4</v>
      </c>
      <c r="B24842" s="2" t="s">
        <v>58</v>
      </c>
      <c r="C24842" s="2" t="s">
        <v>79</v>
      </c>
      <c r="D24842" s="2" t="s">
        <v>6</v>
      </c>
      <c r="E24842" s="2" t="str">
        <f t="shared" si="388"/>
        <v>2012Chelsea and Westminster Hospital NHS Foundation TrustWere you involved as much as you wanted to be in decisions about your care and treatment?</v>
      </c>
      <c r="F24842" s="29">
        <v>74.599999999999994</v>
      </c>
      <c r="G24842" s="29">
        <v>1.92</v>
      </c>
      <c r="H24842" s="29">
        <v>70.84</v>
      </c>
      <c r="I24842" s="29">
        <v>78.349999999999994</v>
      </c>
    </row>
    <row r="24843" spans="1:9" x14ac:dyDescent="0.25">
      <c r="A24843" s="2" t="s">
        <v>4</v>
      </c>
      <c r="B24843" s="2" t="s">
        <v>58</v>
      </c>
      <c r="C24843" s="2" t="s">
        <v>88</v>
      </c>
      <c r="D24843" s="2" t="s">
        <v>6</v>
      </c>
      <c r="E24843" s="2" t="str">
        <f t="shared" si="388"/>
        <v>2012Doncaster and Bassetlaw Hospitals NHS Foundation TrustWere you involved as much as you wanted to be in decisions about your care and treatment?</v>
      </c>
      <c r="F24843" s="29">
        <v>74.959999999999994</v>
      </c>
      <c r="G24843" s="29">
        <v>1.73</v>
      </c>
      <c r="H24843" s="29">
        <v>71.569999999999993</v>
      </c>
      <c r="I24843" s="29">
        <v>78.349999999999994</v>
      </c>
    </row>
    <row r="24844" spans="1:9" x14ac:dyDescent="0.25">
      <c r="A24844" s="2" t="s">
        <v>4</v>
      </c>
      <c r="B24844" s="2" t="s">
        <v>58</v>
      </c>
      <c r="C24844" s="2" t="s">
        <v>157</v>
      </c>
      <c r="D24844" s="2" t="s">
        <v>6</v>
      </c>
      <c r="E24844" s="2" t="str">
        <f t="shared" si="388"/>
        <v>2012Salford Royal NHS Foundation TrustWere you involved as much as you wanted to be in decisions about your care and treatment?</v>
      </c>
      <c r="F24844" s="29">
        <v>74.58</v>
      </c>
      <c r="G24844" s="29">
        <v>1.88</v>
      </c>
      <c r="H24844" s="29">
        <v>70.89</v>
      </c>
      <c r="I24844" s="29">
        <v>78.27</v>
      </c>
    </row>
    <row r="24845" spans="1:9" x14ac:dyDescent="0.25">
      <c r="A24845" s="2" t="s">
        <v>4</v>
      </c>
      <c r="B24845" s="2" t="s">
        <v>58</v>
      </c>
      <c r="C24845" s="2" t="s">
        <v>116</v>
      </c>
      <c r="D24845" s="2" t="s">
        <v>6</v>
      </c>
      <c r="E24845" s="2" t="str">
        <f t="shared" si="388"/>
        <v>2012Kingston Hospital NHS Foundation TrustWere you involved as much as you wanted to be in decisions about your care and treatment?</v>
      </c>
      <c r="F24845" s="29">
        <v>74.44</v>
      </c>
      <c r="G24845" s="29">
        <v>1.79</v>
      </c>
      <c r="H24845" s="29">
        <v>70.92</v>
      </c>
      <c r="I24845" s="29">
        <v>77.95</v>
      </c>
    </row>
    <row r="24846" spans="1:9" x14ac:dyDescent="0.25">
      <c r="A24846" s="2" t="s">
        <v>4</v>
      </c>
      <c r="B24846" s="2" t="s">
        <v>58</v>
      </c>
      <c r="C24846" s="2" t="s">
        <v>140</v>
      </c>
      <c r="D24846" s="2" t="s">
        <v>6</v>
      </c>
      <c r="E24846" s="2" t="str">
        <f t="shared" si="388"/>
        <v>2012Oxford University Hospitals NHS TrustWere you involved as much as you wanted to be in decisions about your care and treatment?</v>
      </c>
      <c r="F24846" s="29">
        <v>74.819999999999993</v>
      </c>
      <c r="G24846" s="29">
        <v>1.59</v>
      </c>
      <c r="H24846" s="29">
        <v>71.709999999999994</v>
      </c>
      <c r="I24846" s="29">
        <v>77.94</v>
      </c>
    </row>
    <row r="24847" spans="1:9" x14ac:dyDescent="0.25">
      <c r="A24847" s="2" t="s">
        <v>4</v>
      </c>
      <c r="B24847" s="2" t="s">
        <v>58</v>
      </c>
      <c r="C24847" s="2" t="s">
        <v>127</v>
      </c>
      <c r="D24847" s="2" t="s">
        <v>6</v>
      </c>
      <c r="E24847" s="2" t="str">
        <f t="shared" si="388"/>
        <v>2012Mid Staffordshire NHS Foundation TrustWere you involved as much as you wanted to be in decisions about your care and treatment?</v>
      </c>
      <c r="F24847" s="29">
        <v>74.72</v>
      </c>
      <c r="G24847" s="29">
        <v>1.6</v>
      </c>
      <c r="H24847" s="29">
        <v>71.59</v>
      </c>
      <c r="I24847" s="29">
        <v>77.849999999999994</v>
      </c>
    </row>
    <row r="24848" spans="1:9" x14ac:dyDescent="0.25">
      <c r="A24848" s="2" t="s">
        <v>4</v>
      </c>
      <c r="B24848" s="2" t="s">
        <v>58</v>
      </c>
      <c r="C24848" s="2" t="s">
        <v>188</v>
      </c>
      <c r="D24848" s="2" t="s">
        <v>6</v>
      </c>
      <c r="E24848" s="2" t="str">
        <f t="shared" si="388"/>
        <v>2012The Royal Orthopaedic Hospital NHS Foundation TrustWere you involved as much as you wanted to be in decisions about your care and treatment?</v>
      </c>
      <c r="F24848" s="29">
        <v>75.040000000000006</v>
      </c>
      <c r="G24848" s="29">
        <v>1.44</v>
      </c>
      <c r="H24848" s="29">
        <v>72.22</v>
      </c>
      <c r="I24848" s="29">
        <v>77.849999999999994</v>
      </c>
    </row>
    <row r="24849" spans="1:9" x14ac:dyDescent="0.25">
      <c r="A24849" s="2" t="s">
        <v>4</v>
      </c>
      <c r="B24849" s="2" t="s">
        <v>58</v>
      </c>
      <c r="C24849" s="2" t="s">
        <v>130</v>
      </c>
      <c r="D24849" s="2" t="s">
        <v>6</v>
      </c>
      <c r="E24849" s="2" t="str">
        <f t="shared" si="388"/>
        <v>2012Norfolk and Norwich University Hospitals NHS Foundation TrustWere you involved as much as you wanted to be in decisions about your care and treatment?</v>
      </c>
      <c r="F24849" s="29">
        <v>74.88</v>
      </c>
      <c r="G24849" s="29">
        <v>1.5</v>
      </c>
      <c r="H24849" s="29">
        <v>71.95</v>
      </c>
      <c r="I24849" s="29">
        <v>77.819999999999993</v>
      </c>
    </row>
    <row r="24850" spans="1:9" x14ac:dyDescent="0.25">
      <c r="A24850" s="2" t="s">
        <v>4</v>
      </c>
      <c r="B24850" s="2" t="s">
        <v>58</v>
      </c>
      <c r="C24850" s="2" t="s">
        <v>171</v>
      </c>
      <c r="D24850" s="2" t="s">
        <v>6</v>
      </c>
      <c r="E24850" s="2" t="str">
        <f t="shared" si="388"/>
        <v>2012St Helens and Knowsley Teaching Hospitals NHS TrustWere you involved as much as you wanted to be in decisions about your care and treatment?</v>
      </c>
      <c r="F24850" s="29">
        <v>74.099999999999994</v>
      </c>
      <c r="G24850" s="29">
        <v>1.78</v>
      </c>
      <c r="H24850" s="29">
        <v>70.599999999999994</v>
      </c>
      <c r="I24850" s="29">
        <v>77.59</v>
      </c>
    </row>
    <row r="24851" spans="1:9" x14ac:dyDescent="0.25">
      <c r="A24851" s="2" t="s">
        <v>4</v>
      </c>
      <c r="B24851" s="2" t="s">
        <v>58</v>
      </c>
      <c r="C24851" s="2" t="s">
        <v>115</v>
      </c>
      <c r="D24851" s="2" t="s">
        <v>6</v>
      </c>
      <c r="E24851" s="2" t="str">
        <f t="shared" si="388"/>
        <v>2012King's College Hospital NHS Foundation TrustWere you involved as much as you wanted to be in decisions about your care and treatment?</v>
      </c>
      <c r="F24851" s="29">
        <v>73.88</v>
      </c>
      <c r="G24851" s="29">
        <v>1.82</v>
      </c>
      <c r="H24851" s="29">
        <v>70.31</v>
      </c>
      <c r="I24851" s="29">
        <v>77.45</v>
      </c>
    </row>
    <row r="24852" spans="1:9" x14ac:dyDescent="0.25">
      <c r="A24852" s="2" t="s">
        <v>4</v>
      </c>
      <c r="B24852" s="2" t="s">
        <v>58</v>
      </c>
      <c r="C24852" s="2" t="s">
        <v>108</v>
      </c>
      <c r="D24852" s="2" t="s">
        <v>6</v>
      </c>
      <c r="E24852" s="2" t="str">
        <f t="shared" si="388"/>
        <v>2012Homerton University Hospital NHS Foundation TrustWere you involved as much as you wanted to be in decisions about your care and treatment?</v>
      </c>
      <c r="F24852" s="29">
        <v>73.41</v>
      </c>
      <c r="G24852" s="29">
        <v>2</v>
      </c>
      <c r="H24852" s="29">
        <v>69.489999999999995</v>
      </c>
      <c r="I24852" s="29">
        <v>77.33</v>
      </c>
    </row>
    <row r="24853" spans="1:9" x14ac:dyDescent="0.25">
      <c r="A24853" s="2" t="s">
        <v>4</v>
      </c>
      <c r="B24853" s="2" t="s">
        <v>58</v>
      </c>
      <c r="C24853" s="2" t="s">
        <v>113</v>
      </c>
      <c r="D24853" s="2" t="s">
        <v>6</v>
      </c>
      <c r="E24853" s="2" t="str">
        <f t="shared" si="388"/>
        <v>2012James Paget University Hospitals NHS Foundation TrustWere you involved as much as you wanted to be in decisions about your care and treatment?</v>
      </c>
      <c r="F24853" s="29">
        <v>74.319999999999993</v>
      </c>
      <c r="G24853" s="29">
        <v>1.53</v>
      </c>
      <c r="H24853" s="29">
        <v>71.33</v>
      </c>
      <c r="I24853" s="29">
        <v>77.319999999999993</v>
      </c>
    </row>
    <row r="24854" spans="1:9" x14ac:dyDescent="0.25">
      <c r="A24854" s="2" t="s">
        <v>4</v>
      </c>
      <c r="B24854" s="2" t="s">
        <v>58</v>
      </c>
      <c r="C24854" s="2" t="s">
        <v>93</v>
      </c>
      <c r="D24854" s="2" t="s">
        <v>6</v>
      </c>
      <c r="E24854" s="2" t="str">
        <f t="shared" si="388"/>
        <v>2012East Kent Hospitals University NHS Foundation TrustWere you involved as much as you wanted to be in decisions about your care and treatment?</v>
      </c>
      <c r="F24854" s="29">
        <v>74.12</v>
      </c>
      <c r="G24854" s="29">
        <v>1.62</v>
      </c>
      <c r="H24854" s="29">
        <v>70.94</v>
      </c>
      <c r="I24854" s="29">
        <v>77.3</v>
      </c>
    </row>
    <row r="24855" spans="1:9" x14ac:dyDescent="0.25">
      <c r="A24855" s="2" t="s">
        <v>4</v>
      </c>
      <c r="B24855" s="2" t="s">
        <v>58</v>
      </c>
      <c r="C24855" s="2" t="s">
        <v>167</v>
      </c>
      <c r="D24855" s="2" t="s">
        <v>6</v>
      </c>
      <c r="E24855" s="2" t="str">
        <f t="shared" si="388"/>
        <v>2012South Warwickshire NHS Foundation TrustWere you involved as much as you wanted to be in decisions about your care and treatment?</v>
      </c>
      <c r="F24855" s="29">
        <v>74.349999999999994</v>
      </c>
      <c r="G24855" s="29">
        <v>1.49</v>
      </c>
      <c r="H24855" s="29">
        <v>71.42</v>
      </c>
      <c r="I24855" s="29">
        <v>77.28</v>
      </c>
    </row>
    <row r="24856" spans="1:9" x14ac:dyDescent="0.25">
      <c r="A24856" s="2" t="s">
        <v>4</v>
      </c>
      <c r="B24856" s="2" t="s">
        <v>58</v>
      </c>
      <c r="C24856" s="2" t="s">
        <v>189</v>
      </c>
      <c r="D24856" s="2" t="s">
        <v>6</v>
      </c>
      <c r="E24856" s="2" t="str">
        <f t="shared" si="388"/>
        <v>2012The Royal Wolverhampton NHS TrustWere you involved as much as you wanted to be in decisions about your care and treatment?</v>
      </c>
      <c r="F24856" s="29">
        <v>73.91</v>
      </c>
      <c r="G24856" s="29">
        <v>1.63</v>
      </c>
      <c r="H24856" s="29">
        <v>70.72</v>
      </c>
      <c r="I24856" s="29">
        <v>77.11</v>
      </c>
    </row>
    <row r="24857" spans="1:9" x14ac:dyDescent="0.25">
      <c r="A24857" s="2" t="s">
        <v>4</v>
      </c>
      <c r="B24857" s="2" t="s">
        <v>58</v>
      </c>
      <c r="C24857" s="2" t="s">
        <v>211</v>
      </c>
      <c r="D24857" s="2" t="s">
        <v>6</v>
      </c>
      <c r="E24857" s="2" t="str">
        <f t="shared" si="388"/>
        <v>2012Wrightington, Wigan and Leigh NHS Foundation TrustWere you involved as much as you wanted to be in decisions about your care and treatment?</v>
      </c>
      <c r="F24857" s="29">
        <v>73.84</v>
      </c>
      <c r="G24857" s="29">
        <v>1.67</v>
      </c>
      <c r="H24857" s="29">
        <v>70.569999999999993</v>
      </c>
      <c r="I24857" s="29">
        <v>77.099999999999994</v>
      </c>
    </row>
    <row r="24858" spans="1:9" x14ac:dyDescent="0.25">
      <c r="A24858" s="2" t="s">
        <v>4</v>
      </c>
      <c r="B24858" s="2" t="s">
        <v>58</v>
      </c>
      <c r="C24858" s="2" t="s">
        <v>128</v>
      </c>
      <c r="D24858" s="2" t="s">
        <v>6</v>
      </c>
      <c r="E24858" s="2" t="str">
        <f t="shared" si="388"/>
        <v>2012Mid Yorkshire Hospitals NHS TrustWere you involved as much as you wanted to be in decisions about your care and treatment?</v>
      </c>
      <c r="F24858" s="29">
        <v>73.790000000000006</v>
      </c>
      <c r="G24858" s="29">
        <v>1.67</v>
      </c>
      <c r="H24858" s="29">
        <v>70.5</v>
      </c>
      <c r="I24858" s="29">
        <v>77.069999999999993</v>
      </c>
    </row>
    <row r="24859" spans="1:9" x14ac:dyDescent="0.25">
      <c r="A24859" s="2" t="s">
        <v>4</v>
      </c>
      <c r="B24859" s="2" t="s">
        <v>58</v>
      </c>
      <c r="C24859" s="2" t="s">
        <v>76</v>
      </c>
      <c r="D24859" s="2" t="s">
        <v>6</v>
      </c>
      <c r="E24859" s="2" t="str">
        <f t="shared" si="388"/>
        <v>2012Calderdale and Huddersfield NHS Foundation TrustWere you involved as much as you wanted to be in decisions about your care and treatment?</v>
      </c>
      <c r="F24859" s="29">
        <v>73.739999999999995</v>
      </c>
      <c r="G24859" s="29">
        <v>1.67</v>
      </c>
      <c r="H24859" s="29">
        <v>70.459999999999994</v>
      </c>
      <c r="I24859" s="29">
        <v>77.02</v>
      </c>
    </row>
    <row r="24860" spans="1:9" x14ac:dyDescent="0.25">
      <c r="A24860" s="2" t="s">
        <v>4</v>
      </c>
      <c r="B24860" s="2" t="s">
        <v>58</v>
      </c>
      <c r="C24860" s="2" t="s">
        <v>161</v>
      </c>
      <c r="D24860" s="2" t="s">
        <v>6</v>
      </c>
      <c r="E24860" s="2" t="str">
        <f t="shared" si="388"/>
        <v>2012Sherwood Forest Hospitals NHS Foundation TrustWere you involved as much as you wanted to be in decisions about your care and treatment?</v>
      </c>
      <c r="F24860" s="29">
        <v>73.849999999999994</v>
      </c>
      <c r="G24860" s="29">
        <v>1.62</v>
      </c>
      <c r="H24860" s="29">
        <v>70.680000000000007</v>
      </c>
      <c r="I24860" s="29">
        <v>77.010000000000005</v>
      </c>
    </row>
    <row r="24861" spans="1:9" x14ac:dyDescent="0.25">
      <c r="A24861" s="2" t="s">
        <v>4</v>
      </c>
      <c r="B24861" s="2" t="s">
        <v>58</v>
      </c>
      <c r="C24861" s="2" t="s">
        <v>71</v>
      </c>
      <c r="D24861" s="2" t="s">
        <v>6</v>
      </c>
      <c r="E24861" s="2" t="str">
        <f t="shared" si="388"/>
        <v>2012Bolton NHS Foundation TrustWere you involved as much as you wanted to be in decisions about your care and treatment?</v>
      </c>
      <c r="F24861" s="29">
        <v>73.77</v>
      </c>
      <c r="G24861" s="29">
        <v>1.63</v>
      </c>
      <c r="H24861" s="29">
        <v>70.569999999999993</v>
      </c>
      <c r="I24861" s="29">
        <v>76.97</v>
      </c>
    </row>
    <row r="24862" spans="1:9" x14ac:dyDescent="0.25">
      <c r="A24862" s="2" t="s">
        <v>4</v>
      </c>
      <c r="B24862" s="2" t="s">
        <v>58</v>
      </c>
      <c r="C24862" s="2" t="s">
        <v>195</v>
      </c>
      <c r="D24862" s="2" t="s">
        <v>6</v>
      </c>
      <c r="E24862" s="2" t="str">
        <f t="shared" si="388"/>
        <v>2012University Hospital of South Manchester NHS Foundation TrustWere you involved as much as you wanted to be in decisions about your care and treatment?</v>
      </c>
      <c r="F24862" s="29">
        <v>73.89</v>
      </c>
      <c r="G24862" s="29">
        <v>1.57</v>
      </c>
      <c r="H24862" s="29">
        <v>70.819999999999993</v>
      </c>
      <c r="I24862" s="29">
        <v>76.959999999999994</v>
      </c>
    </row>
    <row r="24863" spans="1:9" x14ac:dyDescent="0.25">
      <c r="A24863" s="2" t="s">
        <v>4</v>
      </c>
      <c r="B24863" s="2" t="s">
        <v>58</v>
      </c>
      <c r="C24863" s="2" t="s">
        <v>159</v>
      </c>
      <c r="D24863" s="2" t="s">
        <v>6</v>
      </c>
      <c r="E24863" s="2" t="str">
        <f t="shared" si="388"/>
        <v>2012Sandwell and West Birmingham Hospitals NHS TrustWere you involved as much as you wanted to be in decisions about your care and treatment?</v>
      </c>
      <c r="F24863" s="29">
        <v>73.209999999999994</v>
      </c>
      <c r="G24863" s="29">
        <v>1.9</v>
      </c>
      <c r="H24863" s="29">
        <v>69.489999999999995</v>
      </c>
      <c r="I24863" s="29">
        <v>76.94</v>
      </c>
    </row>
    <row r="24864" spans="1:9" x14ac:dyDescent="0.25">
      <c r="A24864" s="2" t="s">
        <v>4</v>
      </c>
      <c r="B24864" s="2" t="s">
        <v>58</v>
      </c>
      <c r="C24864" s="2" t="s">
        <v>147</v>
      </c>
      <c r="D24864" s="2" t="s">
        <v>6</v>
      </c>
      <c r="E24864" s="2" t="str">
        <f t="shared" si="388"/>
        <v>2012Royal Berkshire NHS Foundation TrustWere you involved as much as you wanted to be in decisions about your care and treatment?</v>
      </c>
      <c r="F24864" s="29">
        <v>73.7</v>
      </c>
      <c r="G24864" s="29">
        <v>1.61</v>
      </c>
      <c r="H24864" s="29">
        <v>70.56</v>
      </c>
      <c r="I24864" s="29">
        <v>76.849999999999994</v>
      </c>
    </row>
    <row r="24865" spans="1:9" x14ac:dyDescent="0.25">
      <c r="A24865" s="2" t="s">
        <v>4</v>
      </c>
      <c r="B24865" s="2" t="s">
        <v>58</v>
      </c>
      <c r="C24865" s="2" t="s">
        <v>168</v>
      </c>
      <c r="D24865" s="2" t="s">
        <v>6</v>
      </c>
      <c r="E24865" s="2" t="str">
        <f t="shared" si="388"/>
        <v>2012Southend University Hospital NHS Foundation TrustWere you involved as much as you wanted to be in decisions about your care and treatment?</v>
      </c>
      <c r="F24865" s="29">
        <v>73.5</v>
      </c>
      <c r="G24865" s="29">
        <v>1.7</v>
      </c>
      <c r="H24865" s="29">
        <v>70.16</v>
      </c>
      <c r="I24865" s="29">
        <v>76.84</v>
      </c>
    </row>
    <row r="24866" spans="1:9" x14ac:dyDescent="0.25">
      <c r="A24866" s="2" t="s">
        <v>4</v>
      </c>
      <c r="B24866" s="2" t="s">
        <v>58</v>
      </c>
      <c r="C24866" s="2" t="s">
        <v>61</v>
      </c>
      <c r="D24866" s="2" t="s">
        <v>6</v>
      </c>
      <c r="E24866" s="2" t="str">
        <f t="shared" si="388"/>
        <v>2012Airedale NHS Foundation TrustWere you involved as much as you wanted to be in decisions about your care and treatment?</v>
      </c>
      <c r="F24866" s="27">
        <v>73.72</v>
      </c>
      <c r="G24866" s="27">
        <v>1.58</v>
      </c>
      <c r="H24866" s="27">
        <v>70.62</v>
      </c>
      <c r="I24866" s="27">
        <v>76.819999999999993</v>
      </c>
    </row>
    <row r="24867" spans="1:9" x14ac:dyDescent="0.25">
      <c r="A24867" s="2" t="s">
        <v>4</v>
      </c>
      <c r="B24867" s="2" t="s">
        <v>58</v>
      </c>
      <c r="C24867" s="2" t="s">
        <v>73</v>
      </c>
      <c r="D24867" s="2" t="s">
        <v>6</v>
      </c>
      <c r="E24867" s="2" t="str">
        <f t="shared" si="388"/>
        <v>2012Brighton and Sussex University Hospitals NHS TrustWere you involved as much as you wanted to be in decisions about your care and treatment?</v>
      </c>
      <c r="F24867" s="29">
        <v>73.31</v>
      </c>
      <c r="G24867" s="29">
        <v>1.67</v>
      </c>
      <c r="H24867" s="29">
        <v>70.040000000000006</v>
      </c>
      <c r="I24867" s="29">
        <v>76.59</v>
      </c>
    </row>
    <row r="24868" spans="1:9" x14ac:dyDescent="0.25">
      <c r="A24868" s="2" t="s">
        <v>4</v>
      </c>
      <c r="B24868" s="2" t="s">
        <v>58</v>
      </c>
      <c r="C24868" s="2" t="s">
        <v>82</v>
      </c>
      <c r="D24868" s="2" t="s">
        <v>6</v>
      </c>
      <c r="E24868" s="2" t="str">
        <f t="shared" si="388"/>
        <v>2012Colchester Hospital University NHS Foundation TrustWere you involved as much as you wanted to be in decisions about your care and treatment?</v>
      </c>
      <c r="F24868" s="29">
        <v>73.47</v>
      </c>
      <c r="G24868" s="29">
        <v>1.59</v>
      </c>
      <c r="H24868" s="29">
        <v>70.349999999999994</v>
      </c>
      <c r="I24868" s="29">
        <v>76.58</v>
      </c>
    </row>
    <row r="24869" spans="1:9" x14ac:dyDescent="0.25">
      <c r="A24869" s="2" t="s">
        <v>4</v>
      </c>
      <c r="B24869" s="2" t="s">
        <v>58</v>
      </c>
      <c r="C24869" s="2" t="s">
        <v>95</v>
      </c>
      <c r="D24869" s="2" t="s">
        <v>6</v>
      </c>
      <c r="E24869" s="2" t="str">
        <f t="shared" si="388"/>
        <v>2012East Sussex Healthcare NHS TrustWere you involved as much as you wanted to be in decisions about your care and treatment?</v>
      </c>
      <c r="F24869" s="29">
        <v>73.48</v>
      </c>
      <c r="G24869" s="29">
        <v>1.55</v>
      </c>
      <c r="H24869" s="29">
        <v>70.44</v>
      </c>
      <c r="I24869" s="29">
        <v>76.53</v>
      </c>
    </row>
    <row r="24870" spans="1:9" x14ac:dyDescent="0.25">
      <c r="A24870" s="2" t="s">
        <v>4</v>
      </c>
      <c r="B24870" s="2" t="s">
        <v>58</v>
      </c>
      <c r="C24870" s="2" t="s">
        <v>145</v>
      </c>
      <c r="D24870" s="2" t="s">
        <v>6</v>
      </c>
      <c r="E24870" s="2" t="str">
        <f t="shared" si="388"/>
        <v>2012Portsmouth Hospitals NHS TrustWere you involved as much as you wanted to be in decisions about your care and treatment?</v>
      </c>
      <c r="F24870" s="29">
        <v>73.37</v>
      </c>
      <c r="G24870" s="29">
        <v>1.6</v>
      </c>
      <c r="H24870" s="29">
        <v>70.23</v>
      </c>
      <c r="I24870" s="29">
        <v>76.510000000000005</v>
      </c>
    </row>
    <row r="24871" spans="1:9" x14ac:dyDescent="0.25">
      <c r="A24871" s="2" t="s">
        <v>4</v>
      </c>
      <c r="B24871" s="2" t="s">
        <v>58</v>
      </c>
      <c r="C24871" s="2" t="s">
        <v>142</v>
      </c>
      <c r="D24871" s="2" t="s">
        <v>6</v>
      </c>
      <c r="E24871" s="2" t="str">
        <f t="shared" si="388"/>
        <v>2012Peterborough and Stamford Hospitals NHS Foundation TrustWere you involved as much as you wanted to be in decisions about your care and treatment?</v>
      </c>
      <c r="F24871" s="29">
        <v>73.25</v>
      </c>
      <c r="G24871" s="29">
        <v>1.61</v>
      </c>
      <c r="H24871" s="29">
        <v>70.08</v>
      </c>
      <c r="I24871" s="29">
        <v>76.41</v>
      </c>
    </row>
    <row r="24872" spans="1:9" x14ac:dyDescent="0.25">
      <c r="A24872" s="2" t="s">
        <v>4</v>
      </c>
      <c r="B24872" s="2" t="s">
        <v>58</v>
      </c>
      <c r="C24872" s="2" t="s">
        <v>94</v>
      </c>
      <c r="D24872" s="2" t="s">
        <v>6</v>
      </c>
      <c r="E24872" s="2" t="str">
        <f t="shared" si="388"/>
        <v>2012East Lancashire Hospitals NHS TrustWere you involved as much as you wanted to be in decisions about your care and treatment?</v>
      </c>
      <c r="F24872" s="29">
        <v>73.08</v>
      </c>
      <c r="G24872" s="29">
        <v>1.66</v>
      </c>
      <c r="H24872" s="29">
        <v>69.83</v>
      </c>
      <c r="I24872" s="29">
        <v>76.33</v>
      </c>
    </row>
    <row r="24873" spans="1:9" x14ac:dyDescent="0.25">
      <c r="A24873" s="2" t="s">
        <v>4</v>
      </c>
      <c r="B24873" s="2" t="s">
        <v>58</v>
      </c>
      <c r="C24873" s="2" t="s">
        <v>137</v>
      </c>
      <c r="D24873" s="2" t="s">
        <v>6</v>
      </c>
      <c r="E24873" s="2" t="str">
        <f t="shared" si="388"/>
        <v>2012Northern Lincolnshire and Goole Hospitals NHS Foundation TrustWere you involved as much as you wanted to be in decisions about your care and treatment?</v>
      </c>
      <c r="F24873" s="29">
        <v>72.959999999999994</v>
      </c>
      <c r="G24873" s="29">
        <v>1.72</v>
      </c>
      <c r="H24873" s="29">
        <v>69.58</v>
      </c>
      <c r="I24873" s="29">
        <v>76.33</v>
      </c>
    </row>
    <row r="24874" spans="1:9" x14ac:dyDescent="0.25">
      <c r="A24874" s="2" t="s">
        <v>4</v>
      </c>
      <c r="B24874" s="2" t="s">
        <v>58</v>
      </c>
      <c r="C24874" s="2" t="s">
        <v>196</v>
      </c>
      <c r="D24874" s="2" t="s">
        <v>6</v>
      </c>
      <c r="E24874" s="2" t="str">
        <f t="shared" si="388"/>
        <v>2012University Hospital Southampton NHS Foundation TrustWere you involved as much as you wanted to be in decisions about your care and treatment?</v>
      </c>
      <c r="F24874" s="29">
        <v>73.17</v>
      </c>
      <c r="G24874" s="29">
        <v>1.61</v>
      </c>
      <c r="H24874" s="29">
        <v>70.03</v>
      </c>
      <c r="I24874" s="29">
        <v>76.319999999999993</v>
      </c>
    </row>
    <row r="24875" spans="1:9" x14ac:dyDescent="0.25">
      <c r="A24875" s="2" t="s">
        <v>4</v>
      </c>
      <c r="B24875" s="2" t="s">
        <v>58</v>
      </c>
      <c r="C24875" s="2" t="s">
        <v>166</v>
      </c>
      <c r="D24875" s="2" t="s">
        <v>6</v>
      </c>
      <c r="E24875" s="2" t="str">
        <f t="shared" si="388"/>
        <v>2012South Tyneside NHS Foundation TrustWere you involved as much as you wanted to be in decisions about your care and treatment?</v>
      </c>
      <c r="F24875" s="29">
        <v>72.739999999999995</v>
      </c>
      <c r="G24875" s="29">
        <v>1.82</v>
      </c>
      <c r="H24875" s="29">
        <v>69.17</v>
      </c>
      <c r="I24875" s="29">
        <v>76.31</v>
      </c>
    </row>
    <row r="24876" spans="1:9" x14ac:dyDescent="0.25">
      <c r="A24876" s="2" t="s">
        <v>4</v>
      </c>
      <c r="B24876" s="2" t="s">
        <v>58</v>
      </c>
      <c r="C24876" s="2" t="s">
        <v>201</v>
      </c>
      <c r="D24876" s="2" t="s">
        <v>6</v>
      </c>
      <c r="E24876" s="2" t="str">
        <f t="shared" si="388"/>
        <v>2012University Hospitals of Morecambe Bay NHS Foundation TrustWere you involved as much as you wanted to be in decisions about your care and treatment?</v>
      </c>
      <c r="F24876" s="29">
        <v>73.099999999999994</v>
      </c>
      <c r="G24876" s="29">
        <v>1.62</v>
      </c>
      <c r="H24876" s="29">
        <v>69.92</v>
      </c>
      <c r="I24876" s="29">
        <v>76.28</v>
      </c>
    </row>
    <row r="24877" spans="1:9" x14ac:dyDescent="0.25">
      <c r="A24877" s="2" t="s">
        <v>4</v>
      </c>
      <c r="B24877" s="2" t="s">
        <v>58</v>
      </c>
      <c r="C24877" s="2" t="s">
        <v>212</v>
      </c>
      <c r="D24877" s="2" t="s">
        <v>6</v>
      </c>
      <c r="E24877" s="2" t="str">
        <f t="shared" si="388"/>
        <v>2012Wye Valley NHS TrustWere you involved as much as you wanted to be in decisions about your care and treatment?</v>
      </c>
      <c r="F24877" s="29">
        <v>73.27</v>
      </c>
      <c r="G24877" s="29">
        <v>1.5</v>
      </c>
      <c r="H24877" s="29">
        <v>70.33</v>
      </c>
      <c r="I24877" s="29">
        <v>76.209999999999994</v>
      </c>
    </row>
    <row r="24878" spans="1:9" x14ac:dyDescent="0.25">
      <c r="A24878" s="2" t="s">
        <v>4</v>
      </c>
      <c r="B24878" s="2" t="s">
        <v>58</v>
      </c>
      <c r="C24878" s="2" t="s">
        <v>209</v>
      </c>
      <c r="D24878" s="2" t="s">
        <v>6</v>
      </c>
      <c r="E24878" s="2" t="str">
        <f t="shared" si="388"/>
        <v>2012Wirral University Teaching Hospital NHS Foundation TrustWere you involved as much as you wanted to be in decisions about your care and treatment?</v>
      </c>
      <c r="F24878" s="29">
        <v>72.63</v>
      </c>
      <c r="G24878" s="29">
        <v>1.8</v>
      </c>
      <c r="H24878" s="29">
        <v>69.099999999999994</v>
      </c>
      <c r="I24878" s="29">
        <v>76.16</v>
      </c>
    </row>
    <row r="24879" spans="1:9" x14ac:dyDescent="0.25">
      <c r="A24879" s="2" t="s">
        <v>4</v>
      </c>
      <c r="B24879" s="2" t="s">
        <v>58</v>
      </c>
      <c r="C24879" s="2" t="s">
        <v>214</v>
      </c>
      <c r="D24879" s="2" t="s">
        <v>6</v>
      </c>
      <c r="E24879" s="2" t="str">
        <f t="shared" si="388"/>
        <v>2012York Teaching Hospital NHS Foundation TrustWere you involved as much as you wanted to be in decisions about your care and treatment?</v>
      </c>
      <c r="F24879" s="29">
        <v>72.94</v>
      </c>
      <c r="G24879" s="29">
        <v>1.62</v>
      </c>
      <c r="H24879" s="29">
        <v>69.77</v>
      </c>
      <c r="I24879" s="29">
        <v>76.11</v>
      </c>
    </row>
    <row r="24880" spans="1:9" x14ac:dyDescent="0.25">
      <c r="A24880" s="2" t="s">
        <v>4</v>
      </c>
      <c r="B24880" s="2" t="s">
        <v>58</v>
      </c>
      <c r="C24880" s="2" t="s">
        <v>170</v>
      </c>
      <c r="D24880" s="2" t="s">
        <v>6</v>
      </c>
      <c r="E24880" s="2" t="str">
        <f t="shared" si="388"/>
        <v>2012St George's Healthcare NHS TrustWere you involved as much as you wanted to be in decisions about your care and treatment?</v>
      </c>
      <c r="F24880" s="29">
        <v>72.42</v>
      </c>
      <c r="G24880" s="29">
        <v>1.85</v>
      </c>
      <c r="H24880" s="29">
        <v>68.790000000000006</v>
      </c>
      <c r="I24880" s="29">
        <v>76.06</v>
      </c>
    </row>
    <row r="24881" spans="1:9" x14ac:dyDescent="0.25">
      <c r="A24881" s="2" t="s">
        <v>4</v>
      </c>
      <c r="B24881" s="2" t="s">
        <v>58</v>
      </c>
      <c r="C24881" s="2" t="s">
        <v>186</v>
      </c>
      <c r="D24881" s="2" t="s">
        <v>6</v>
      </c>
      <c r="E24881" s="2" t="str">
        <f t="shared" si="388"/>
        <v>2012The Royal Bournemouth and Christchurch Hospitals NHS Foundation TrustWere you involved as much as you wanted to be in decisions about your care and treatment?</v>
      </c>
      <c r="F24881" s="29">
        <v>72.989999999999995</v>
      </c>
      <c r="G24881" s="29">
        <v>1.55</v>
      </c>
      <c r="H24881" s="29">
        <v>69.95</v>
      </c>
      <c r="I24881" s="29">
        <v>76.03</v>
      </c>
    </row>
    <row r="24882" spans="1:9" x14ac:dyDescent="0.25">
      <c r="A24882" s="2" t="s">
        <v>4</v>
      </c>
      <c r="B24882" s="2" t="s">
        <v>58</v>
      </c>
      <c r="C24882" s="2" t="s">
        <v>149</v>
      </c>
      <c r="D24882" s="2" t="s">
        <v>6</v>
      </c>
      <c r="E24882" s="2" t="str">
        <f t="shared" si="388"/>
        <v>2012Royal Cornwall Hospitals NHS TrustWere you involved as much as you wanted to be in decisions about your care and treatment?</v>
      </c>
      <c r="F24882" s="29">
        <v>72.900000000000006</v>
      </c>
      <c r="G24882" s="29">
        <v>1.59</v>
      </c>
      <c r="H24882" s="29">
        <v>69.78</v>
      </c>
      <c r="I24882" s="29">
        <v>76.02</v>
      </c>
    </row>
    <row r="24883" spans="1:9" x14ac:dyDescent="0.25">
      <c r="A24883" s="2" t="s">
        <v>4</v>
      </c>
      <c r="B24883" s="2" t="s">
        <v>58</v>
      </c>
      <c r="C24883" s="2" t="s">
        <v>190</v>
      </c>
      <c r="D24883" s="2" t="s">
        <v>6</v>
      </c>
      <c r="E24883" s="2" t="str">
        <f t="shared" si="388"/>
        <v>2012The Walton Centre NHS Foundation TrustWere you involved as much as you wanted to be in decisions about your care and treatment?</v>
      </c>
      <c r="F24883" s="29">
        <v>72.97</v>
      </c>
      <c r="G24883" s="29">
        <v>1.49</v>
      </c>
      <c r="H24883" s="29">
        <v>70.040000000000006</v>
      </c>
      <c r="I24883" s="29">
        <v>75.89</v>
      </c>
    </row>
    <row r="24884" spans="1:9" x14ac:dyDescent="0.25">
      <c r="A24884" s="2" t="s">
        <v>4</v>
      </c>
      <c r="B24884" s="2" t="s">
        <v>58</v>
      </c>
      <c r="C24884" s="2" t="s">
        <v>185</v>
      </c>
      <c r="D24884" s="2" t="s">
        <v>6</v>
      </c>
      <c r="E24884" s="2" t="str">
        <f t="shared" si="388"/>
        <v>2012The Rotherham NHS Foundation TrustWere you involved as much as you wanted to be in decisions about your care and treatment?</v>
      </c>
      <c r="F24884" s="29">
        <v>72.22</v>
      </c>
      <c r="G24884" s="29">
        <v>1.82</v>
      </c>
      <c r="H24884" s="29">
        <v>68.650000000000006</v>
      </c>
      <c r="I24884" s="29">
        <v>75.78</v>
      </c>
    </row>
    <row r="24885" spans="1:9" x14ac:dyDescent="0.25">
      <c r="A24885" s="2" t="s">
        <v>4</v>
      </c>
      <c r="B24885" s="2" t="s">
        <v>58</v>
      </c>
      <c r="C24885" s="2" t="s">
        <v>155</v>
      </c>
      <c r="D24885" s="2" t="s">
        <v>6</v>
      </c>
      <c r="E24885" s="2" t="str">
        <f t="shared" si="388"/>
        <v>2012Royal Surrey County Hospital NHS Foundation TrustWere you involved as much as you wanted to be in decisions about your care and treatment?</v>
      </c>
      <c r="F24885" s="29">
        <v>72.66</v>
      </c>
      <c r="G24885" s="29">
        <v>1.54</v>
      </c>
      <c r="H24885" s="29">
        <v>69.650000000000006</v>
      </c>
      <c r="I24885" s="29">
        <v>75.680000000000007</v>
      </c>
    </row>
    <row r="24886" spans="1:9" x14ac:dyDescent="0.25">
      <c r="A24886" s="2" t="s">
        <v>4</v>
      </c>
      <c r="B24886" s="2" t="s">
        <v>58</v>
      </c>
      <c r="C24886" s="2" t="s">
        <v>143</v>
      </c>
      <c r="D24886" s="2" t="s">
        <v>6</v>
      </c>
      <c r="E24886" s="2" t="str">
        <f t="shared" si="388"/>
        <v>2012Plymouth Hospitals NHS TrustWere you involved as much as you wanted to be in decisions about your care and treatment?</v>
      </c>
      <c r="F24886" s="29">
        <v>72.7</v>
      </c>
      <c r="G24886" s="29">
        <v>1.52</v>
      </c>
      <c r="H24886" s="29">
        <v>69.72</v>
      </c>
      <c r="I24886" s="29">
        <v>75.67</v>
      </c>
    </row>
    <row r="24887" spans="1:9" x14ac:dyDescent="0.25">
      <c r="A24887" s="2" t="s">
        <v>4</v>
      </c>
      <c r="B24887" s="2" t="s">
        <v>58</v>
      </c>
      <c r="C24887" s="2" t="s">
        <v>207</v>
      </c>
      <c r="D24887" s="2" t="s">
        <v>6</v>
      </c>
      <c r="E24887" s="2" t="str">
        <f t="shared" si="388"/>
        <v>2012Western Sussex Hospitals NHS TrustWere you involved as much as you wanted to be in decisions about your care and treatment?</v>
      </c>
      <c r="F24887" s="29">
        <v>72.680000000000007</v>
      </c>
      <c r="G24887" s="29">
        <v>1.51</v>
      </c>
      <c r="H24887" s="29">
        <v>69.709999999999994</v>
      </c>
      <c r="I24887" s="29">
        <v>75.64</v>
      </c>
    </row>
    <row r="24888" spans="1:9" x14ac:dyDescent="0.25">
      <c r="A24888" s="2" t="s">
        <v>4</v>
      </c>
      <c r="B24888" s="2" t="s">
        <v>58</v>
      </c>
      <c r="C24888" s="2" t="s">
        <v>156</v>
      </c>
      <c r="D24888" s="2" t="s">
        <v>6</v>
      </c>
      <c r="E24888" s="2" t="str">
        <f t="shared" si="388"/>
        <v>2012Royal United Hospital Bath NHS TrustWere you involved as much as you wanted to be in decisions about your care and treatment?</v>
      </c>
      <c r="F24888" s="29">
        <v>72.400000000000006</v>
      </c>
      <c r="G24888" s="29">
        <v>1.57</v>
      </c>
      <c r="H24888" s="29">
        <v>69.33</v>
      </c>
      <c r="I24888" s="29">
        <v>75.48</v>
      </c>
    </row>
    <row r="24889" spans="1:9" x14ac:dyDescent="0.25">
      <c r="A24889" s="2" t="s">
        <v>4</v>
      </c>
      <c r="B24889" s="2" t="s">
        <v>58</v>
      </c>
      <c r="C24889" s="2" t="s">
        <v>179</v>
      </c>
      <c r="D24889" s="2" t="s">
        <v>6</v>
      </c>
      <c r="E24889" s="2" t="str">
        <f t="shared" si="388"/>
        <v>2012The Hillingdon Hospitals NHS Foundation TrustWere you involved as much as you wanted to be in decisions about your care and treatment?</v>
      </c>
      <c r="F24889" s="29">
        <v>71.97</v>
      </c>
      <c r="G24889" s="29">
        <v>1.77</v>
      </c>
      <c r="H24889" s="29">
        <v>68.5</v>
      </c>
      <c r="I24889" s="29">
        <v>75.44</v>
      </c>
    </row>
    <row r="24890" spans="1:9" x14ac:dyDescent="0.25">
      <c r="A24890" s="2" t="s">
        <v>4</v>
      </c>
      <c r="B24890" s="2" t="s">
        <v>58</v>
      </c>
      <c r="C24890" s="2" t="s">
        <v>200</v>
      </c>
      <c r="D24890" s="2" t="s">
        <v>6</v>
      </c>
      <c r="E24890" s="2" t="str">
        <f t="shared" si="388"/>
        <v>2012University Hospitals of Leicester NHS TrustWere you involved as much as you wanted to be in decisions about your care and treatment?</v>
      </c>
      <c r="F24890" s="29">
        <v>72.39</v>
      </c>
      <c r="G24890" s="29">
        <v>1.55</v>
      </c>
      <c r="H24890" s="29">
        <v>69.349999999999994</v>
      </c>
      <c r="I24890" s="29">
        <v>75.44</v>
      </c>
    </row>
    <row r="24891" spans="1:9" x14ac:dyDescent="0.25">
      <c r="A24891" s="2" t="s">
        <v>4</v>
      </c>
      <c r="B24891" s="2" t="s">
        <v>58</v>
      </c>
      <c r="C24891" s="2" t="s">
        <v>110</v>
      </c>
      <c r="D24891" s="2" t="s">
        <v>6</v>
      </c>
      <c r="E24891" s="2" t="str">
        <f t="shared" si="388"/>
        <v>2012Imperial College Healthcare NHS TrustWere you involved as much as you wanted to be in decisions about your care and treatment?</v>
      </c>
      <c r="F24891" s="29">
        <v>71.67</v>
      </c>
      <c r="G24891" s="29">
        <v>1.9</v>
      </c>
      <c r="H24891" s="29">
        <v>67.95</v>
      </c>
      <c r="I24891" s="29">
        <v>75.39</v>
      </c>
    </row>
    <row r="24892" spans="1:9" x14ac:dyDescent="0.25">
      <c r="A24892" s="2" t="s">
        <v>4</v>
      </c>
      <c r="B24892" s="2" t="s">
        <v>58</v>
      </c>
      <c r="C24892" s="2" t="s">
        <v>89</v>
      </c>
      <c r="D24892" s="2" t="s">
        <v>6</v>
      </c>
      <c r="E24892" s="2" t="str">
        <f t="shared" si="388"/>
        <v>2012Dorset County Hospital NHS Foundation TrustWere you involved as much as you wanted to be in decisions about your care and treatment?</v>
      </c>
      <c r="F24892" s="29">
        <v>72.31</v>
      </c>
      <c r="G24892" s="29">
        <v>1.53</v>
      </c>
      <c r="H24892" s="29">
        <v>69.31</v>
      </c>
      <c r="I24892" s="29">
        <v>75.3</v>
      </c>
    </row>
    <row r="24893" spans="1:9" x14ac:dyDescent="0.25">
      <c r="A24893" s="2" t="s">
        <v>4</v>
      </c>
      <c r="B24893" s="2" t="s">
        <v>58</v>
      </c>
      <c r="C24893" s="2" t="s">
        <v>90</v>
      </c>
      <c r="D24893" s="2" t="s">
        <v>6</v>
      </c>
      <c r="E24893" s="2" t="str">
        <f t="shared" si="388"/>
        <v>2012Ealing Hospital NHS TrustWere you involved as much as you wanted to be in decisions about your care and treatment?</v>
      </c>
      <c r="F24893" s="29">
        <v>71.459999999999994</v>
      </c>
      <c r="G24893" s="29">
        <v>1.96</v>
      </c>
      <c r="H24893" s="29">
        <v>67.62</v>
      </c>
      <c r="I24893" s="29">
        <v>75.3</v>
      </c>
    </row>
    <row r="24894" spans="1:9" x14ac:dyDescent="0.25">
      <c r="A24894" s="2" t="s">
        <v>4</v>
      </c>
      <c r="B24894" s="2" t="s">
        <v>58</v>
      </c>
      <c r="C24894" s="2" t="s">
        <v>12</v>
      </c>
      <c r="D24894" s="2" t="s">
        <v>6</v>
      </c>
      <c r="E24894" s="2" t="str">
        <f t="shared" si="388"/>
        <v>2012Aintree University Hospital NHS Foundation TrustWere you involved as much as you wanted to be in decisions about your care and treatment?</v>
      </c>
      <c r="F24894" s="27">
        <v>71.739999999999995</v>
      </c>
      <c r="G24894" s="27">
        <v>1.79</v>
      </c>
      <c r="H24894" s="27">
        <v>68.239999999999995</v>
      </c>
      <c r="I24894" s="27">
        <v>75.239999999999995</v>
      </c>
    </row>
    <row r="24895" spans="1:9" x14ac:dyDescent="0.25">
      <c r="A24895" s="2" t="s">
        <v>4</v>
      </c>
      <c r="B24895" s="2" t="s">
        <v>58</v>
      </c>
      <c r="C24895" s="2" t="s">
        <v>80</v>
      </c>
      <c r="D24895" s="2" t="s">
        <v>6</v>
      </c>
      <c r="E24895" s="2" t="str">
        <f t="shared" si="388"/>
        <v>2012Chesterfield Royal Hospital NHS Foundation TrustWere you involved as much as you wanted to be in decisions about your care and treatment?</v>
      </c>
      <c r="F24895" s="29">
        <v>72.2</v>
      </c>
      <c r="G24895" s="29">
        <v>1.55</v>
      </c>
      <c r="H24895" s="29">
        <v>69.150000000000006</v>
      </c>
      <c r="I24895" s="29">
        <v>75.239999999999995</v>
      </c>
    </row>
    <row r="24896" spans="1:9" x14ac:dyDescent="0.25">
      <c r="A24896" s="2" t="s">
        <v>4</v>
      </c>
      <c r="B24896" s="2" t="s">
        <v>58</v>
      </c>
      <c r="C24896" s="2" t="s">
        <v>109</v>
      </c>
      <c r="D24896" s="2" t="s">
        <v>6</v>
      </c>
      <c r="E24896" s="2" t="str">
        <f t="shared" si="388"/>
        <v>2012Hull and East Yorkshire Hospitals NHS TrustWere you involved as much as you wanted to be in decisions about your care and treatment?</v>
      </c>
      <c r="F24896" s="29">
        <v>72.17</v>
      </c>
      <c r="G24896" s="29">
        <v>1.57</v>
      </c>
      <c r="H24896" s="29">
        <v>69.099999999999994</v>
      </c>
      <c r="I24896" s="29">
        <v>75.239999999999995</v>
      </c>
    </row>
    <row r="24897" spans="1:9" x14ac:dyDescent="0.25">
      <c r="A24897" s="2" t="s">
        <v>4</v>
      </c>
      <c r="B24897" s="2" t="s">
        <v>58</v>
      </c>
      <c r="C24897" s="2" t="s">
        <v>123</v>
      </c>
      <c r="D24897" s="2" t="s">
        <v>6</v>
      </c>
      <c r="E24897" s="2" t="str">
        <f t="shared" si="388"/>
        <v>2012Maidstone and Tunbridge Wells NHS TrustWere you involved as much as you wanted to be in decisions about your care and treatment?</v>
      </c>
      <c r="F24897" s="29">
        <v>72.260000000000005</v>
      </c>
      <c r="G24897" s="29">
        <v>1.52</v>
      </c>
      <c r="H24897" s="29">
        <v>69.28</v>
      </c>
      <c r="I24897" s="29">
        <v>75.23</v>
      </c>
    </row>
    <row r="24898" spans="1:9" x14ac:dyDescent="0.25">
      <c r="A24898" s="2" t="s">
        <v>4</v>
      </c>
      <c r="B24898" s="2" t="s">
        <v>58</v>
      </c>
      <c r="C24898" s="2" t="s">
        <v>100</v>
      </c>
      <c r="D24898" s="2" t="s">
        <v>6</v>
      </c>
      <c r="E24898" s="2" t="str">
        <f t="shared" ref="E24898:E24961" si="389">B24898&amp;C24898&amp;D24898</f>
        <v>2012Gloucestershire Hospitals NHS Foundation TrustWere you involved as much as you wanted to be in decisions about your care and treatment?</v>
      </c>
      <c r="F24898" s="29">
        <v>72.19</v>
      </c>
      <c r="G24898" s="29">
        <v>1.52</v>
      </c>
      <c r="H24898" s="29">
        <v>69.22</v>
      </c>
      <c r="I24898" s="29">
        <v>75.17</v>
      </c>
    </row>
    <row r="24899" spans="1:9" x14ac:dyDescent="0.25">
      <c r="A24899" s="2" t="s">
        <v>4</v>
      </c>
      <c r="B24899" s="2" t="s">
        <v>58</v>
      </c>
      <c r="C24899" s="2" t="s">
        <v>75</v>
      </c>
      <c r="D24899" s="2" t="s">
        <v>6</v>
      </c>
      <c r="E24899" s="2" t="str">
        <f t="shared" si="389"/>
        <v>2012Burton Hospitals NHS Foundation TrustWere you involved as much as you wanted to be in decisions about your care and treatment?</v>
      </c>
      <c r="F24899" s="29">
        <v>72.069999999999993</v>
      </c>
      <c r="G24899" s="29">
        <v>1.55</v>
      </c>
      <c r="H24899" s="29">
        <v>69.03</v>
      </c>
      <c r="I24899" s="29">
        <v>75.099999999999994</v>
      </c>
    </row>
    <row r="24900" spans="1:9" x14ac:dyDescent="0.25">
      <c r="A24900" s="2" t="s">
        <v>4</v>
      </c>
      <c r="B24900" s="2" t="s">
        <v>58</v>
      </c>
      <c r="C24900" s="2" t="s">
        <v>194</v>
      </c>
      <c r="D24900" s="2" t="s">
        <v>6</v>
      </c>
      <c r="E24900" s="2" t="str">
        <f t="shared" si="389"/>
        <v>2012University Hospital of North Staffordshire NHS TrustWere you involved as much as you wanted to be in decisions about your care and treatment?</v>
      </c>
      <c r="F24900" s="29">
        <v>71.88</v>
      </c>
      <c r="G24900" s="29">
        <v>1.64</v>
      </c>
      <c r="H24900" s="29">
        <v>68.67</v>
      </c>
      <c r="I24900" s="29">
        <v>75.099999999999994</v>
      </c>
    </row>
    <row r="24901" spans="1:9" x14ac:dyDescent="0.25">
      <c r="A24901" s="2" t="s">
        <v>4</v>
      </c>
      <c r="B24901" s="2" t="s">
        <v>58</v>
      </c>
      <c r="C24901" s="2" t="s">
        <v>126</v>
      </c>
      <c r="D24901" s="2" t="s">
        <v>6</v>
      </c>
      <c r="E24901" s="2" t="str">
        <f t="shared" si="389"/>
        <v>2012Mid Essex Hospital Services NHS TrustWere you involved as much as you wanted to be in decisions about your care and treatment?</v>
      </c>
      <c r="F24901" s="29">
        <v>71.97</v>
      </c>
      <c r="G24901" s="29">
        <v>1.59</v>
      </c>
      <c r="H24901" s="29">
        <v>68.86</v>
      </c>
      <c r="I24901" s="29">
        <v>75.08</v>
      </c>
    </row>
    <row r="24902" spans="1:9" x14ac:dyDescent="0.25">
      <c r="A24902" s="2" t="s">
        <v>4</v>
      </c>
      <c r="B24902" s="2" t="s">
        <v>58</v>
      </c>
      <c r="C24902" s="2" t="s">
        <v>78</v>
      </c>
      <c r="D24902" s="2" t="s">
        <v>6</v>
      </c>
      <c r="E24902" s="2" t="str">
        <f t="shared" si="389"/>
        <v>2012Central Manchester University Hospitals NHS Foundation TrustWere you involved as much as you wanted to be in decisions about your care and treatment?</v>
      </c>
      <c r="F24902" s="29">
        <v>71.459999999999994</v>
      </c>
      <c r="G24902" s="29">
        <v>1.78</v>
      </c>
      <c r="H24902" s="29">
        <v>67.98</v>
      </c>
      <c r="I24902" s="29">
        <v>74.95</v>
      </c>
    </row>
    <row r="24903" spans="1:9" x14ac:dyDescent="0.25">
      <c r="A24903" s="2" t="s">
        <v>4</v>
      </c>
      <c r="B24903" s="2" t="s">
        <v>58</v>
      </c>
      <c r="C24903" s="2" t="s">
        <v>107</v>
      </c>
      <c r="D24903" s="2" t="s">
        <v>6</v>
      </c>
      <c r="E24903" s="2" t="str">
        <f t="shared" si="389"/>
        <v>2012Hinchingbrooke Health Care NHS TrustWere you involved as much as you wanted to be in decisions about your care and treatment?</v>
      </c>
      <c r="F24903" s="29">
        <v>71.7</v>
      </c>
      <c r="G24903" s="29">
        <v>1.6</v>
      </c>
      <c r="H24903" s="29">
        <v>68.56</v>
      </c>
      <c r="I24903" s="29">
        <v>74.849999999999994</v>
      </c>
    </row>
    <row r="24904" spans="1:9" x14ac:dyDescent="0.25">
      <c r="A24904" s="2" t="s">
        <v>4</v>
      </c>
      <c r="B24904" s="2" t="s">
        <v>58</v>
      </c>
      <c r="C24904" s="2" t="s">
        <v>132</v>
      </c>
      <c r="D24904" s="2" t="s">
        <v>6</v>
      </c>
      <c r="E24904" s="2" t="str">
        <f t="shared" si="389"/>
        <v>2012North Cumbria University Hospitals NHS TrustWere you involved as much as you wanted to be in decisions about your care and treatment?</v>
      </c>
      <c r="F24904" s="29">
        <v>71.88</v>
      </c>
      <c r="G24904" s="29">
        <v>1.51</v>
      </c>
      <c r="H24904" s="29">
        <v>68.930000000000007</v>
      </c>
      <c r="I24904" s="29">
        <v>74.83</v>
      </c>
    </row>
    <row r="24905" spans="1:9" x14ac:dyDescent="0.25">
      <c r="A24905" s="2" t="s">
        <v>4</v>
      </c>
      <c r="B24905" s="2" t="s">
        <v>58</v>
      </c>
      <c r="C24905" s="2" t="s">
        <v>151</v>
      </c>
      <c r="D24905" s="2" t="s">
        <v>6</v>
      </c>
      <c r="E24905" s="2" t="str">
        <f t="shared" si="389"/>
        <v>2012Royal Free London NHS Foundation TrustWere you involved as much as you wanted to be in decisions about your care and treatment?</v>
      </c>
      <c r="F24905" s="29">
        <v>71.2</v>
      </c>
      <c r="G24905" s="29">
        <v>1.8</v>
      </c>
      <c r="H24905" s="29">
        <v>67.680000000000007</v>
      </c>
      <c r="I24905" s="29">
        <v>74.72</v>
      </c>
    </row>
    <row r="24906" spans="1:9" x14ac:dyDescent="0.25">
      <c r="A24906" s="2" t="s">
        <v>4</v>
      </c>
      <c r="B24906" s="2" t="s">
        <v>58</v>
      </c>
      <c r="C24906" s="2" t="s">
        <v>112</v>
      </c>
      <c r="D24906" s="2" t="s">
        <v>6</v>
      </c>
      <c r="E24906" s="2" t="str">
        <f t="shared" si="389"/>
        <v>2012Isle of Wight NHS TrustWere you involved as much as you wanted to be in decisions about your care and treatment?</v>
      </c>
      <c r="F24906" s="29">
        <v>71.739999999999995</v>
      </c>
      <c r="G24906" s="29">
        <v>1.51</v>
      </c>
      <c r="H24906" s="29">
        <v>68.77</v>
      </c>
      <c r="I24906" s="29">
        <v>74.7</v>
      </c>
    </row>
    <row r="24907" spans="1:9" x14ac:dyDescent="0.25">
      <c r="A24907" s="2" t="s">
        <v>4</v>
      </c>
      <c r="B24907" s="2" t="s">
        <v>58</v>
      </c>
      <c r="C24907" s="2" t="s">
        <v>125</v>
      </c>
      <c r="D24907" s="2" t="s">
        <v>6</v>
      </c>
      <c r="E24907" s="2" t="str">
        <f t="shared" si="389"/>
        <v>2012Mid Cheshire Hospitals NHS Foundation TrustWere you involved as much as you wanted to be in decisions about your care and treatment?</v>
      </c>
      <c r="F24907" s="29">
        <v>71.61</v>
      </c>
      <c r="G24907" s="29">
        <v>1.58</v>
      </c>
      <c r="H24907" s="29">
        <v>68.52</v>
      </c>
      <c r="I24907" s="29">
        <v>74.7</v>
      </c>
    </row>
    <row r="24908" spans="1:9" x14ac:dyDescent="0.25">
      <c r="A24908" s="2" t="s">
        <v>4</v>
      </c>
      <c r="B24908" s="2" t="s">
        <v>58</v>
      </c>
      <c r="C24908" s="2" t="s">
        <v>160</v>
      </c>
      <c r="D24908" s="2" t="s">
        <v>6</v>
      </c>
      <c r="E24908" s="2" t="str">
        <f t="shared" si="389"/>
        <v>2012Sheffield Teaching Hospitals NHS Foundation TrustWere you involved as much as you wanted to be in decisions about your care and treatment?</v>
      </c>
      <c r="F24908" s="29">
        <v>71.53</v>
      </c>
      <c r="G24908" s="29">
        <v>1.61</v>
      </c>
      <c r="H24908" s="29">
        <v>68.38</v>
      </c>
      <c r="I24908" s="29">
        <v>74.680000000000007</v>
      </c>
    </row>
    <row r="24909" spans="1:9" x14ac:dyDescent="0.25">
      <c r="A24909" s="2" t="s">
        <v>4</v>
      </c>
      <c r="B24909" s="2" t="s">
        <v>58</v>
      </c>
      <c r="C24909" s="2" t="s">
        <v>135</v>
      </c>
      <c r="D24909" s="2" t="s">
        <v>6</v>
      </c>
      <c r="E24909" s="2" t="str">
        <f t="shared" si="389"/>
        <v>2012Northampton General Hospital NHS TrustWere you involved as much as you wanted to be in decisions about your care and treatment?</v>
      </c>
      <c r="F24909" s="29">
        <v>71.739999999999995</v>
      </c>
      <c r="G24909" s="29">
        <v>1.48</v>
      </c>
      <c r="H24909" s="29">
        <v>68.84</v>
      </c>
      <c r="I24909" s="29">
        <v>74.63</v>
      </c>
    </row>
    <row r="24910" spans="1:9" x14ac:dyDescent="0.25">
      <c r="A24910" s="2" t="s">
        <v>4</v>
      </c>
      <c r="B24910" s="2" t="s">
        <v>58</v>
      </c>
      <c r="C24910" s="2" t="s">
        <v>5</v>
      </c>
      <c r="D24910" s="2" t="s">
        <v>6</v>
      </c>
      <c r="E24910" s="2" t="str">
        <f t="shared" si="389"/>
        <v>2012North Middlesex University Hospital NHS TrustWere you involved as much as you wanted to be in decisions about your care and treatment?</v>
      </c>
      <c r="F24910" s="29">
        <v>70.95</v>
      </c>
      <c r="G24910" s="29">
        <v>1.85</v>
      </c>
      <c r="H24910" s="29">
        <v>67.31</v>
      </c>
      <c r="I24910" s="29">
        <v>74.58</v>
      </c>
    </row>
    <row r="24911" spans="1:9" x14ac:dyDescent="0.25">
      <c r="A24911" s="2" t="s">
        <v>4</v>
      </c>
      <c r="B24911" s="2" t="s">
        <v>58</v>
      </c>
      <c r="C24911" s="2" t="s">
        <v>81</v>
      </c>
      <c r="D24911" s="2" t="s">
        <v>6</v>
      </c>
      <c r="E24911" s="2" t="str">
        <f t="shared" si="389"/>
        <v>2012City Hospitals Sunderland NHS Foundation TrustWere you involved as much as you wanted to be in decisions about your care and treatment?</v>
      </c>
      <c r="F24911" s="29">
        <v>71.56</v>
      </c>
      <c r="G24911" s="29">
        <v>1.54</v>
      </c>
      <c r="H24911" s="29">
        <v>68.540000000000006</v>
      </c>
      <c r="I24911" s="29">
        <v>74.569999999999993</v>
      </c>
    </row>
    <row r="24912" spans="1:9" x14ac:dyDescent="0.25">
      <c r="A24912" s="2" t="s">
        <v>4</v>
      </c>
      <c r="B24912" s="2" t="s">
        <v>58</v>
      </c>
      <c r="C24912" s="2" t="s">
        <v>199</v>
      </c>
      <c r="D24912" s="2" t="s">
        <v>6</v>
      </c>
      <c r="E24912" s="2" t="str">
        <f t="shared" si="389"/>
        <v>2012University Hospitals Coventry and Warwickshire NHS TrustWere you involved as much as you wanted to be in decisions about your care and treatment?</v>
      </c>
      <c r="F24912" s="29">
        <v>71.010000000000005</v>
      </c>
      <c r="G24912" s="29">
        <v>1.74</v>
      </c>
      <c r="H24912" s="29">
        <v>67.59</v>
      </c>
      <c r="I24912" s="29">
        <v>74.42</v>
      </c>
    </row>
    <row r="24913" spans="1:9" x14ac:dyDescent="0.25">
      <c r="A24913" s="2" t="s">
        <v>4</v>
      </c>
      <c r="B24913" s="2" t="s">
        <v>58</v>
      </c>
      <c r="C24913" s="2" t="s">
        <v>68</v>
      </c>
      <c r="D24913" s="2" t="s">
        <v>6</v>
      </c>
      <c r="E24913" s="2" t="str">
        <f t="shared" si="389"/>
        <v>2012Bedford Hospital NHS TrustWere you involved as much as you wanted to be in decisions about your care and treatment?</v>
      </c>
      <c r="F24913" s="29">
        <v>71.11</v>
      </c>
      <c r="G24913" s="29">
        <v>1.68</v>
      </c>
      <c r="H24913" s="29">
        <v>67.819999999999993</v>
      </c>
      <c r="I24913" s="29">
        <v>74.400000000000006</v>
      </c>
    </row>
    <row r="24914" spans="1:9" x14ac:dyDescent="0.25">
      <c r="A24914" s="2" t="s">
        <v>4</v>
      </c>
      <c r="B24914" s="2" t="s">
        <v>58</v>
      </c>
      <c r="C24914" s="2" t="s">
        <v>96</v>
      </c>
      <c r="D24914" s="2" t="s">
        <v>6</v>
      </c>
      <c r="E24914" s="2" t="str">
        <f t="shared" si="389"/>
        <v>2012Epsom and St Helier University Hospitals NHS TrustWere you involved as much as you wanted to be in decisions about your care and treatment?</v>
      </c>
      <c r="F24914" s="29">
        <v>70.92</v>
      </c>
      <c r="G24914" s="29">
        <v>1.65</v>
      </c>
      <c r="H24914" s="29">
        <v>67.680000000000007</v>
      </c>
      <c r="I24914" s="29">
        <v>74.150000000000006</v>
      </c>
    </row>
    <row r="24915" spans="1:9" x14ac:dyDescent="0.25">
      <c r="A24915" s="2" t="s">
        <v>4</v>
      </c>
      <c r="B24915" s="2" t="s">
        <v>58</v>
      </c>
      <c r="C24915" s="2" t="s">
        <v>122</v>
      </c>
      <c r="D24915" s="2" t="s">
        <v>6</v>
      </c>
      <c r="E24915" s="2" t="str">
        <f t="shared" si="389"/>
        <v>2012Luton and Dunstable Hospital NHS Foundation TrustWere you involved as much as you wanted to be in decisions about your care and treatment?</v>
      </c>
      <c r="F24915" s="29">
        <v>70.59</v>
      </c>
      <c r="G24915" s="29">
        <v>1.8</v>
      </c>
      <c r="H24915" s="29">
        <v>67.069999999999993</v>
      </c>
      <c r="I24915" s="29">
        <v>74.11</v>
      </c>
    </row>
    <row r="24916" spans="1:9" x14ac:dyDescent="0.25">
      <c r="A24916" s="2" t="s">
        <v>4</v>
      </c>
      <c r="B24916" s="2" t="s">
        <v>58</v>
      </c>
      <c r="C24916" s="2" t="s">
        <v>173</v>
      </c>
      <c r="D24916" s="2" t="s">
        <v>6</v>
      </c>
      <c r="E24916" s="2" t="str">
        <f t="shared" si="389"/>
        <v>2012Surrey and Sussex Healthcare NHS TrustWere you involved as much as you wanted to be in decisions about your care and treatment?</v>
      </c>
      <c r="F24916" s="29">
        <v>70.92</v>
      </c>
      <c r="G24916" s="29">
        <v>1.61</v>
      </c>
      <c r="H24916" s="29">
        <v>67.77</v>
      </c>
      <c r="I24916" s="29">
        <v>74.08</v>
      </c>
    </row>
    <row r="24917" spans="1:9" x14ac:dyDescent="0.25">
      <c r="A24917" s="2" t="s">
        <v>4</v>
      </c>
      <c r="B24917" s="2" t="s">
        <v>58</v>
      </c>
      <c r="C24917" s="2" t="s">
        <v>131</v>
      </c>
      <c r="D24917" s="2" t="s">
        <v>6</v>
      </c>
      <c r="E24917" s="2" t="str">
        <f t="shared" si="389"/>
        <v>2012North Bristol NHS TrustWere you involved as much as you wanted to be in decisions about your care and treatment?</v>
      </c>
      <c r="F24917" s="29">
        <v>71.11</v>
      </c>
      <c r="G24917" s="29">
        <v>1.5</v>
      </c>
      <c r="H24917" s="29">
        <v>68.180000000000007</v>
      </c>
      <c r="I24917" s="29">
        <v>74.05</v>
      </c>
    </row>
    <row r="24918" spans="1:9" x14ac:dyDescent="0.25">
      <c r="A24918" s="2" t="s">
        <v>4</v>
      </c>
      <c r="B24918" s="2" t="s">
        <v>58</v>
      </c>
      <c r="C24918" s="2" t="s">
        <v>62</v>
      </c>
      <c r="D24918" s="2" t="s">
        <v>6</v>
      </c>
      <c r="E24918" s="2" t="str">
        <f t="shared" si="389"/>
        <v>2012Ashford and St Peter's Hospitals NHS Foundation TrustWere you involved as much as you wanted to be in decisions about your care and treatment?</v>
      </c>
      <c r="F24918" s="27">
        <v>70.75</v>
      </c>
      <c r="G24918" s="27">
        <v>1.67</v>
      </c>
      <c r="H24918" s="27">
        <v>67.48</v>
      </c>
      <c r="I24918" s="27">
        <v>74.02</v>
      </c>
    </row>
    <row r="24919" spans="1:9" x14ac:dyDescent="0.25">
      <c r="A24919" s="2" t="s">
        <v>4</v>
      </c>
      <c r="B24919" s="2" t="s">
        <v>58</v>
      </c>
      <c r="C24919" s="2" t="s">
        <v>181</v>
      </c>
      <c r="D24919" s="2" t="s">
        <v>6</v>
      </c>
      <c r="E24919" s="2" t="str">
        <f t="shared" si="389"/>
        <v>2012The Pennine Acute Hospitals NHS TrustWere you involved as much as you wanted to be in decisions about your care and treatment?</v>
      </c>
      <c r="F24919" s="29">
        <v>70.540000000000006</v>
      </c>
      <c r="G24919" s="29">
        <v>1.77</v>
      </c>
      <c r="H24919" s="29">
        <v>67.06</v>
      </c>
      <c r="I24919" s="29">
        <v>74.010000000000005</v>
      </c>
    </row>
    <row r="24920" spans="1:9" x14ac:dyDescent="0.25">
      <c r="A24920" s="2" t="s">
        <v>4</v>
      </c>
      <c r="B24920" s="2" t="s">
        <v>58</v>
      </c>
      <c r="C24920" s="2" t="s">
        <v>133</v>
      </c>
      <c r="D24920" s="2" t="s">
        <v>6</v>
      </c>
      <c r="E24920" s="2" t="str">
        <f t="shared" si="389"/>
        <v>2012North Tees and Hartlepool NHS Foundation TrustWere you involved as much as you wanted to be in decisions about your care and treatment?</v>
      </c>
      <c r="F24920" s="29">
        <v>70.599999999999994</v>
      </c>
      <c r="G24920" s="29">
        <v>1.7</v>
      </c>
      <c r="H24920" s="29">
        <v>67.260000000000005</v>
      </c>
      <c r="I24920" s="29">
        <v>73.930000000000007</v>
      </c>
    </row>
    <row r="24921" spans="1:9" x14ac:dyDescent="0.25">
      <c r="A24921" s="2" t="s">
        <v>4</v>
      </c>
      <c r="B24921" s="2" t="s">
        <v>58</v>
      </c>
      <c r="C24921" s="2" t="s">
        <v>101</v>
      </c>
      <c r="D24921" s="2" t="s">
        <v>6</v>
      </c>
      <c r="E24921" s="2" t="str">
        <f t="shared" si="389"/>
        <v>2012Great Western Hospitals NHS Foundation TrustWere you involved as much as you wanted to be in decisions about your care and treatment?</v>
      </c>
      <c r="F24921" s="29">
        <v>70.66</v>
      </c>
      <c r="G24921" s="29">
        <v>1.65</v>
      </c>
      <c r="H24921" s="29">
        <v>67.430000000000007</v>
      </c>
      <c r="I24921" s="29">
        <v>73.89</v>
      </c>
    </row>
    <row r="24922" spans="1:9" x14ac:dyDescent="0.25">
      <c r="A24922" s="2" t="s">
        <v>4</v>
      </c>
      <c r="B24922" s="2" t="s">
        <v>58</v>
      </c>
      <c r="C24922" s="2" t="s">
        <v>74</v>
      </c>
      <c r="D24922" s="2" t="s">
        <v>6</v>
      </c>
      <c r="E24922" s="2" t="str">
        <f t="shared" si="389"/>
        <v>2012Buckinghamshire Healthcare NHS TrustWere you involved as much as you wanted to be in decisions about your care and treatment?</v>
      </c>
      <c r="F24922" s="29">
        <v>70.900000000000006</v>
      </c>
      <c r="G24922" s="29">
        <v>1.5</v>
      </c>
      <c r="H24922" s="29">
        <v>67.959999999999994</v>
      </c>
      <c r="I24922" s="29">
        <v>73.849999999999994</v>
      </c>
    </row>
    <row r="24923" spans="1:9" x14ac:dyDescent="0.25">
      <c r="A24923" s="2" t="s">
        <v>4</v>
      </c>
      <c r="B24923" s="2" t="s">
        <v>58</v>
      </c>
      <c r="C24923" s="2" t="s">
        <v>86</v>
      </c>
      <c r="D24923" s="2" t="s">
        <v>6</v>
      </c>
      <c r="E24923" s="2" t="str">
        <f t="shared" si="389"/>
        <v>2012Dartford and Gravesham NHS TrustWere you involved as much as you wanted to be in decisions about your care and treatment?</v>
      </c>
      <c r="F24923" s="29">
        <v>70.599999999999994</v>
      </c>
      <c r="G24923" s="29">
        <v>1.64</v>
      </c>
      <c r="H24923" s="29">
        <v>67.38</v>
      </c>
      <c r="I24923" s="29">
        <v>73.83</v>
      </c>
    </row>
    <row r="24924" spans="1:9" x14ac:dyDescent="0.25">
      <c r="A24924" s="2" t="s">
        <v>4</v>
      </c>
      <c r="B24924" s="2" t="s">
        <v>58</v>
      </c>
      <c r="C24924" s="2" t="s">
        <v>83</v>
      </c>
      <c r="D24924" s="2" t="s">
        <v>6</v>
      </c>
      <c r="E24924" s="2" t="str">
        <f t="shared" si="389"/>
        <v>2012Countess of Chester Hospital NHS Foundation TrustWere you involved as much as you wanted to be in decisions about your care and treatment?</v>
      </c>
      <c r="F24924" s="29">
        <v>70.41</v>
      </c>
      <c r="G24924" s="29">
        <v>1.67</v>
      </c>
      <c r="H24924" s="29">
        <v>67.14</v>
      </c>
      <c r="I24924" s="29">
        <v>73.680000000000007</v>
      </c>
    </row>
    <row r="24925" spans="1:9" x14ac:dyDescent="0.25">
      <c r="A24925" s="2" t="s">
        <v>4</v>
      </c>
      <c r="B24925" s="2" t="s">
        <v>58</v>
      </c>
      <c r="C24925" s="2" t="s">
        <v>92</v>
      </c>
      <c r="D24925" s="2" t="s">
        <v>6</v>
      </c>
      <c r="E24925" s="2" t="str">
        <f t="shared" si="389"/>
        <v>2012East Cheshire NHS TrustWere you involved as much as you wanted to be in decisions about your care and treatment?</v>
      </c>
      <c r="F24925" s="29">
        <v>70.430000000000007</v>
      </c>
      <c r="G24925" s="29">
        <v>1.63</v>
      </c>
      <c r="H24925" s="29">
        <v>67.23</v>
      </c>
      <c r="I24925" s="29">
        <v>73.64</v>
      </c>
    </row>
    <row r="24926" spans="1:9" x14ac:dyDescent="0.25">
      <c r="A24926" s="2" t="s">
        <v>4</v>
      </c>
      <c r="B24926" s="2" t="s">
        <v>58</v>
      </c>
      <c r="C24926" s="2" t="s">
        <v>105</v>
      </c>
      <c r="D24926" s="2" t="s">
        <v>6</v>
      </c>
      <c r="E24926" s="2" t="str">
        <f t="shared" si="389"/>
        <v>2012Heart of England NHS Foundation TrustWere you involved as much as you wanted to be in decisions about your care and treatment?</v>
      </c>
      <c r="F24926" s="29">
        <v>70.11</v>
      </c>
      <c r="G24926" s="29">
        <v>1.76</v>
      </c>
      <c r="H24926" s="29">
        <v>66.66</v>
      </c>
      <c r="I24926" s="29">
        <v>73.56</v>
      </c>
    </row>
    <row r="24927" spans="1:9" x14ac:dyDescent="0.25">
      <c r="A24927" s="2" t="s">
        <v>4</v>
      </c>
      <c r="B24927" s="2" t="s">
        <v>58</v>
      </c>
      <c r="C24927" s="2" t="s">
        <v>118</v>
      </c>
      <c r="D24927" s="2" t="s">
        <v>6</v>
      </c>
      <c r="E24927" s="2" t="str">
        <f t="shared" si="389"/>
        <v>2012Leeds Teaching Hospitals NHS TrustWere you involved as much as you wanted to be in decisions about your care and treatment?</v>
      </c>
      <c r="F24927" s="29">
        <v>70.05</v>
      </c>
      <c r="G24927" s="29">
        <v>1.77</v>
      </c>
      <c r="H24927" s="29">
        <v>66.59</v>
      </c>
      <c r="I24927" s="29">
        <v>73.52</v>
      </c>
    </row>
    <row r="24928" spans="1:9" x14ac:dyDescent="0.25">
      <c r="A24928" s="2" t="s">
        <v>4</v>
      </c>
      <c r="B24928" s="2" t="s">
        <v>58</v>
      </c>
      <c r="C24928" s="2" t="s">
        <v>183</v>
      </c>
      <c r="D24928" s="2" t="s">
        <v>6</v>
      </c>
      <c r="E24928" s="2" t="str">
        <f t="shared" si="389"/>
        <v>2012The Queen Elizabeth Hospital King's Lynn NHS Foundation TrustWere you involved as much as you wanted to be in decisions about your care and treatment?</v>
      </c>
      <c r="F24928" s="29">
        <v>70.319999999999993</v>
      </c>
      <c r="G24928" s="29">
        <v>1.61</v>
      </c>
      <c r="H24928" s="29">
        <v>67.16</v>
      </c>
      <c r="I24928" s="29">
        <v>73.47</v>
      </c>
    </row>
    <row r="24929" spans="1:9" x14ac:dyDescent="0.25">
      <c r="A24929" s="2" t="s">
        <v>4</v>
      </c>
      <c r="B24929" s="2" t="s">
        <v>58</v>
      </c>
      <c r="C24929" s="2" t="s">
        <v>139</v>
      </c>
      <c r="D24929" s="2" t="s">
        <v>6</v>
      </c>
      <c r="E24929" s="2" t="str">
        <f t="shared" si="389"/>
        <v>2012Nottingham University Hospitals NHS TrustWere you involved as much as you wanted to be in decisions about your care and treatment?</v>
      </c>
      <c r="F24929" s="29">
        <v>70.28</v>
      </c>
      <c r="G24929" s="29">
        <v>1.62</v>
      </c>
      <c r="H24929" s="29">
        <v>67.099999999999994</v>
      </c>
      <c r="I24929" s="29">
        <v>73.459999999999994</v>
      </c>
    </row>
    <row r="24930" spans="1:9" x14ac:dyDescent="0.25">
      <c r="A24930" s="2" t="s">
        <v>4</v>
      </c>
      <c r="B24930" s="2" t="s">
        <v>58</v>
      </c>
      <c r="C24930" s="2" t="s">
        <v>205</v>
      </c>
      <c r="D24930" s="2" t="s">
        <v>6</v>
      </c>
      <c r="E24930" s="2" t="str">
        <f t="shared" si="389"/>
        <v>2012West Middlesex University Hospital NHS TrustWere you involved as much as you wanted to be in decisions about your care and treatment?</v>
      </c>
      <c r="F24930" s="29">
        <v>69.75</v>
      </c>
      <c r="G24930" s="29">
        <v>1.87</v>
      </c>
      <c r="H24930" s="29">
        <v>66.08</v>
      </c>
      <c r="I24930" s="29">
        <v>73.42</v>
      </c>
    </row>
    <row r="24931" spans="1:9" x14ac:dyDescent="0.25">
      <c r="A24931" s="2" t="s">
        <v>4</v>
      </c>
      <c r="B24931" s="2" t="s">
        <v>58</v>
      </c>
      <c r="C24931" s="2" t="s">
        <v>117</v>
      </c>
      <c r="D24931" s="2" t="s">
        <v>6</v>
      </c>
      <c r="E24931" s="2" t="str">
        <f t="shared" si="389"/>
        <v>2012Lancashire Teaching Hospitals NHS Foundation TrustWere you involved as much as you wanted to be in decisions about your care and treatment?</v>
      </c>
      <c r="F24931" s="29">
        <v>69.709999999999994</v>
      </c>
      <c r="G24931" s="29">
        <v>1.73</v>
      </c>
      <c r="H24931" s="29">
        <v>66.319999999999993</v>
      </c>
      <c r="I24931" s="29">
        <v>73.099999999999994</v>
      </c>
    </row>
    <row r="24932" spans="1:9" x14ac:dyDescent="0.25">
      <c r="A24932" s="2" t="s">
        <v>4</v>
      </c>
      <c r="B24932" s="2" t="s">
        <v>58</v>
      </c>
      <c r="C24932" s="2" t="s">
        <v>134</v>
      </c>
      <c r="D24932" s="2" t="s">
        <v>6</v>
      </c>
      <c r="E24932" s="2" t="str">
        <f t="shared" si="389"/>
        <v>2012North West London Hospitals NHS TrustWere you involved as much as you wanted to be in decisions about your care and treatment?</v>
      </c>
      <c r="F24932" s="29">
        <v>69.569999999999993</v>
      </c>
      <c r="G24932" s="29">
        <v>1.78</v>
      </c>
      <c r="H24932" s="29">
        <v>66.08</v>
      </c>
      <c r="I24932" s="29">
        <v>73.06</v>
      </c>
    </row>
    <row r="24933" spans="1:9" x14ac:dyDescent="0.25">
      <c r="A24933" s="2" t="s">
        <v>4</v>
      </c>
      <c r="B24933" s="2" t="s">
        <v>58</v>
      </c>
      <c r="C24933" s="2" t="s">
        <v>111</v>
      </c>
      <c r="D24933" s="2" t="s">
        <v>6</v>
      </c>
      <c r="E24933" s="2" t="str">
        <f t="shared" si="389"/>
        <v>2012Ipswich Hospital NHS TrustWere you involved as much as you wanted to be in decisions about your care and treatment?</v>
      </c>
      <c r="F24933" s="29">
        <v>69.87</v>
      </c>
      <c r="G24933" s="29">
        <v>1.55</v>
      </c>
      <c r="H24933" s="29">
        <v>66.819999999999993</v>
      </c>
      <c r="I24933" s="29">
        <v>72.91</v>
      </c>
    </row>
    <row r="24934" spans="1:9" x14ac:dyDescent="0.25">
      <c r="A24934" s="2" t="s">
        <v>4</v>
      </c>
      <c r="B24934" s="2" t="s">
        <v>58</v>
      </c>
      <c r="C24934" s="2" t="s">
        <v>91</v>
      </c>
      <c r="D24934" s="2" t="s">
        <v>6</v>
      </c>
      <c r="E24934" s="2" t="str">
        <f t="shared" si="389"/>
        <v>2012East and North Hertfordshire NHS TrustWere you involved as much as you wanted to be in decisions about your care and treatment?</v>
      </c>
      <c r="F24934" s="29">
        <v>69.349999999999994</v>
      </c>
      <c r="G24934" s="29">
        <v>1.79</v>
      </c>
      <c r="H24934" s="29">
        <v>65.84</v>
      </c>
      <c r="I24934" s="29">
        <v>72.849999999999994</v>
      </c>
    </row>
    <row r="24935" spans="1:9" x14ac:dyDescent="0.25">
      <c r="A24935" s="2" t="s">
        <v>4</v>
      </c>
      <c r="B24935" s="2" t="s">
        <v>58</v>
      </c>
      <c r="C24935" s="2" t="s">
        <v>124</v>
      </c>
      <c r="D24935" s="2" t="s">
        <v>6</v>
      </c>
      <c r="E24935" s="2" t="str">
        <f t="shared" si="389"/>
        <v>2012Medway NHS Foundation TrustWere you involved as much as you wanted to be in decisions about your care and treatment?</v>
      </c>
      <c r="F24935" s="29">
        <v>69.23</v>
      </c>
      <c r="G24935" s="29">
        <v>1.72</v>
      </c>
      <c r="H24935" s="29">
        <v>65.849999999999994</v>
      </c>
      <c r="I24935" s="29">
        <v>72.61</v>
      </c>
    </row>
    <row r="24936" spans="1:9" x14ac:dyDescent="0.25">
      <c r="A24936" s="2" t="s">
        <v>4</v>
      </c>
      <c r="B24936" s="2" t="s">
        <v>58</v>
      </c>
      <c r="C24936" s="2" t="s">
        <v>202</v>
      </c>
      <c r="D24936" s="2" t="s">
        <v>6</v>
      </c>
      <c r="E24936" s="2" t="str">
        <f t="shared" si="389"/>
        <v>2012Walsall Healthcare NHS TrustWere you involved as much as you wanted to be in decisions about your care and treatment?</v>
      </c>
      <c r="F24936" s="29">
        <v>69.150000000000006</v>
      </c>
      <c r="G24936" s="29">
        <v>1.72</v>
      </c>
      <c r="H24936" s="29">
        <v>65.78</v>
      </c>
      <c r="I24936" s="29">
        <v>72.510000000000005</v>
      </c>
    </row>
    <row r="24937" spans="1:9" x14ac:dyDescent="0.25">
      <c r="A24937" s="2" t="s">
        <v>4</v>
      </c>
      <c r="B24937" s="2" t="s">
        <v>58</v>
      </c>
      <c r="C24937" s="2" t="s">
        <v>210</v>
      </c>
      <c r="D24937" s="2" t="s">
        <v>6</v>
      </c>
      <c r="E24937" s="2" t="str">
        <f t="shared" si="389"/>
        <v>2012Worcestershire Acute Hospitals NHS TrustWere you involved as much as you wanted to be in decisions about your care and treatment?</v>
      </c>
      <c r="F24937" s="29">
        <v>69.33</v>
      </c>
      <c r="G24937" s="29">
        <v>1.6</v>
      </c>
      <c r="H24937" s="29">
        <v>66.19</v>
      </c>
      <c r="I24937" s="29">
        <v>72.459999999999994</v>
      </c>
    </row>
    <row r="24938" spans="1:9" x14ac:dyDescent="0.25">
      <c r="A24938" s="2" t="s">
        <v>4</v>
      </c>
      <c r="B24938" s="2" t="s">
        <v>58</v>
      </c>
      <c r="C24938" s="2" t="s">
        <v>129</v>
      </c>
      <c r="D24938" s="2" t="s">
        <v>6</v>
      </c>
      <c r="E24938" s="2" t="str">
        <f t="shared" si="389"/>
        <v>2012Milton Keynes Hospital NHS Foundation TrustWere you involved as much as you wanted to be in decisions about your care and treatment?</v>
      </c>
      <c r="F24938" s="29">
        <v>69.209999999999994</v>
      </c>
      <c r="G24938" s="29">
        <v>1.65</v>
      </c>
      <c r="H24938" s="29">
        <v>65.98</v>
      </c>
      <c r="I24938" s="29">
        <v>72.44</v>
      </c>
    </row>
    <row r="24939" spans="1:9" x14ac:dyDescent="0.25">
      <c r="A24939" s="2" t="s">
        <v>4</v>
      </c>
      <c r="B24939" s="2" t="s">
        <v>58</v>
      </c>
      <c r="C24939" s="2" t="s">
        <v>204</v>
      </c>
      <c r="D24939" s="2" t="s">
        <v>6</v>
      </c>
      <c r="E24939" s="2" t="str">
        <f t="shared" si="389"/>
        <v>2012West Hertfordshire Hospitals NHS TrustWere you involved as much as you wanted to be in decisions about your care and treatment?</v>
      </c>
      <c r="F24939" s="29">
        <v>69.180000000000007</v>
      </c>
      <c r="G24939" s="29">
        <v>1.63</v>
      </c>
      <c r="H24939" s="29">
        <v>65.98</v>
      </c>
      <c r="I24939" s="29">
        <v>72.38</v>
      </c>
    </row>
    <row r="24940" spans="1:9" x14ac:dyDescent="0.25">
      <c r="A24940" s="2" t="s">
        <v>4</v>
      </c>
      <c r="B24940" s="2" t="s">
        <v>58</v>
      </c>
      <c r="C24940" s="2" t="s">
        <v>67</v>
      </c>
      <c r="D24940" s="2" t="s">
        <v>6</v>
      </c>
      <c r="E24940" s="2" t="str">
        <f t="shared" si="389"/>
        <v>2012Basildon and Thurrock University Hospitals NHS Foundation TrustWere you involved as much as you wanted to be in decisions about your care and treatment?</v>
      </c>
      <c r="F24940" s="29">
        <v>68.8</v>
      </c>
      <c r="G24940" s="29">
        <v>1.6</v>
      </c>
      <c r="H24940" s="29">
        <v>65.67</v>
      </c>
      <c r="I24940" s="29">
        <v>71.930000000000007</v>
      </c>
    </row>
    <row r="24941" spans="1:9" x14ac:dyDescent="0.25">
      <c r="A24941" s="2" t="s">
        <v>4</v>
      </c>
      <c r="B24941" s="2" t="s">
        <v>58</v>
      </c>
      <c r="C24941" s="2" t="s">
        <v>164</v>
      </c>
      <c r="D24941" s="2" t="s">
        <v>6</v>
      </c>
      <c r="E24941" s="2" t="str">
        <f t="shared" si="389"/>
        <v>2012South London Healthcare NHS TrustWere you involved as much as you wanted to be in decisions about your care and treatment?</v>
      </c>
      <c r="F24941" s="29">
        <v>68.75</v>
      </c>
      <c r="G24941" s="29">
        <v>1.53</v>
      </c>
      <c r="H24941" s="29">
        <v>65.760000000000005</v>
      </c>
      <c r="I24941" s="29">
        <v>71.75</v>
      </c>
    </row>
    <row r="24942" spans="1:9" x14ac:dyDescent="0.25">
      <c r="A24942" s="2" t="s">
        <v>4</v>
      </c>
      <c r="B24942" s="2" t="s">
        <v>58</v>
      </c>
      <c r="C24942" s="2" t="s">
        <v>172</v>
      </c>
      <c r="D24942" s="2" t="s">
        <v>6</v>
      </c>
      <c r="E24942" s="2" t="str">
        <f t="shared" si="389"/>
        <v>2012Stockport NHS Foundation TrustWere you involved as much as you wanted to be in decisions about your care and treatment?</v>
      </c>
      <c r="F24942" s="29">
        <v>68.47</v>
      </c>
      <c r="G24942" s="29">
        <v>1.62</v>
      </c>
      <c r="H24942" s="29">
        <v>65.290000000000006</v>
      </c>
      <c r="I24942" s="29">
        <v>71.650000000000006</v>
      </c>
    </row>
    <row r="24943" spans="1:9" x14ac:dyDescent="0.25">
      <c r="A24943" s="2" t="s">
        <v>4</v>
      </c>
      <c r="B24943" s="2" t="s">
        <v>58</v>
      </c>
      <c r="C24943" s="2" t="s">
        <v>64</v>
      </c>
      <c r="D24943" s="2" t="s">
        <v>6</v>
      </c>
      <c r="E24943" s="2" t="str">
        <f t="shared" si="389"/>
        <v>2012Barnet and Chase Farm Hospitals NHS TrustWere you involved as much as you wanted to be in decisions about your care and treatment?</v>
      </c>
      <c r="F24943" s="29">
        <v>68.27</v>
      </c>
      <c r="G24943" s="29">
        <v>1.7</v>
      </c>
      <c r="H24943" s="29">
        <v>64.95</v>
      </c>
      <c r="I24943" s="29">
        <v>71.59</v>
      </c>
    </row>
    <row r="24944" spans="1:9" x14ac:dyDescent="0.25">
      <c r="A24944" s="2" t="s">
        <v>4</v>
      </c>
      <c r="B24944" s="2" t="s">
        <v>58</v>
      </c>
      <c r="C24944" s="2" t="s">
        <v>84</v>
      </c>
      <c r="D24944" s="2" t="s">
        <v>6</v>
      </c>
      <c r="E24944" s="2" t="str">
        <f t="shared" si="389"/>
        <v>2012County Durham and Darlington NHS Foundation TrustWere you involved as much as you wanted to be in decisions about your care and treatment?</v>
      </c>
      <c r="F24944" s="29">
        <v>68.47</v>
      </c>
      <c r="G24944" s="29">
        <v>1.58</v>
      </c>
      <c r="H24944" s="29">
        <v>65.37</v>
      </c>
      <c r="I24944" s="29">
        <v>71.58</v>
      </c>
    </row>
    <row r="24945" spans="1:9" x14ac:dyDescent="0.25">
      <c r="A24945" s="2" t="s">
        <v>4</v>
      </c>
      <c r="B24945" s="2" t="s">
        <v>58</v>
      </c>
      <c r="C24945" s="2" t="s">
        <v>66</v>
      </c>
      <c r="D24945" s="2" t="s">
        <v>6</v>
      </c>
      <c r="E24945" s="2" t="str">
        <f t="shared" si="389"/>
        <v>2012Barts Health NHS TrustWere you involved as much as you wanted to be in decisions about your care and treatment?</v>
      </c>
      <c r="F24945" s="29">
        <v>67.849999999999994</v>
      </c>
      <c r="G24945" s="29">
        <v>1.87</v>
      </c>
      <c r="H24945" s="29">
        <v>64.19</v>
      </c>
      <c r="I24945" s="29">
        <v>71.5</v>
      </c>
    </row>
    <row r="24946" spans="1:9" x14ac:dyDescent="0.25">
      <c r="A24946" s="2" t="s">
        <v>4</v>
      </c>
      <c r="B24946" s="2" t="s">
        <v>58</v>
      </c>
      <c r="C24946" s="2" t="s">
        <v>178</v>
      </c>
      <c r="D24946" s="2" t="s">
        <v>6</v>
      </c>
      <c r="E24946" s="2" t="str">
        <f t="shared" si="389"/>
        <v>2012The Dudley Group NHS Foundation TrustWere you involved as much as you wanted to be in decisions about your care and treatment?</v>
      </c>
      <c r="F24946" s="29">
        <v>68.08</v>
      </c>
      <c r="G24946" s="29">
        <v>1.67</v>
      </c>
      <c r="H24946" s="29">
        <v>64.819999999999993</v>
      </c>
      <c r="I24946" s="29">
        <v>71.349999999999994</v>
      </c>
    </row>
    <row r="24947" spans="1:9" x14ac:dyDescent="0.25">
      <c r="A24947" s="2" t="s">
        <v>4</v>
      </c>
      <c r="B24947" s="2" t="s">
        <v>58</v>
      </c>
      <c r="C24947" s="2" t="s">
        <v>106</v>
      </c>
      <c r="D24947" s="2" t="s">
        <v>6</v>
      </c>
      <c r="E24947" s="2" t="str">
        <f t="shared" si="389"/>
        <v>2012Heatherwood and Wexham Park Hospitals NHS Foundation TrustWere you involved as much as you wanted to be in decisions about your care and treatment?</v>
      </c>
      <c r="F24947" s="29">
        <v>67.91</v>
      </c>
      <c r="G24947" s="29">
        <v>1.74</v>
      </c>
      <c r="H24947" s="29">
        <v>64.510000000000005</v>
      </c>
      <c r="I24947" s="29">
        <v>71.31</v>
      </c>
    </row>
    <row r="24948" spans="1:9" x14ac:dyDescent="0.25">
      <c r="A24948" s="2" t="s">
        <v>4</v>
      </c>
      <c r="B24948" s="2" t="s">
        <v>58</v>
      </c>
      <c r="C24948" s="2" t="s">
        <v>65</v>
      </c>
      <c r="D24948" s="2" t="s">
        <v>6</v>
      </c>
      <c r="E24948" s="2" t="str">
        <f t="shared" si="389"/>
        <v>2012Barnsley Hospital NHS Foundation TrustWere you involved as much as you wanted to be in decisions about your care and treatment?</v>
      </c>
      <c r="F24948" s="29">
        <v>67.84</v>
      </c>
      <c r="G24948" s="29">
        <v>1.71</v>
      </c>
      <c r="H24948" s="29">
        <v>64.48</v>
      </c>
      <c r="I24948" s="29">
        <v>71.2</v>
      </c>
    </row>
    <row r="24949" spans="1:9" x14ac:dyDescent="0.25">
      <c r="A24949" s="2" t="s">
        <v>4</v>
      </c>
      <c r="B24949" s="2" t="s">
        <v>58</v>
      </c>
      <c r="C24949" s="2" t="s">
        <v>192</v>
      </c>
      <c r="D24949" s="2" t="s">
        <v>6</v>
      </c>
      <c r="E24949" s="2" t="str">
        <f t="shared" si="389"/>
        <v>2012United Lincolnshire Hospitals NHS TrustWere you involved as much as you wanted to be in decisions about your care and treatment?</v>
      </c>
      <c r="F24949" s="29">
        <v>67.89</v>
      </c>
      <c r="G24949" s="29">
        <v>1.69</v>
      </c>
      <c r="H24949" s="29">
        <v>64.58</v>
      </c>
      <c r="I24949" s="29">
        <v>71.19</v>
      </c>
    </row>
    <row r="24950" spans="1:9" x14ac:dyDescent="0.25">
      <c r="A24950" s="2" t="s">
        <v>4</v>
      </c>
      <c r="B24950" s="2" t="s">
        <v>58</v>
      </c>
      <c r="C24950" s="2" t="s">
        <v>99</v>
      </c>
      <c r="D24950" s="2" t="s">
        <v>6</v>
      </c>
      <c r="E24950" s="2" t="str">
        <f t="shared" si="389"/>
        <v>2012George Eliot Hospital NHS TrustWere you involved as much as you wanted to be in decisions about your care and treatment?</v>
      </c>
      <c r="F24950" s="29">
        <v>67.83</v>
      </c>
      <c r="G24950" s="29">
        <v>1.68</v>
      </c>
      <c r="H24950" s="29">
        <v>64.53</v>
      </c>
      <c r="I24950" s="29">
        <v>71.13</v>
      </c>
    </row>
    <row r="24951" spans="1:9" x14ac:dyDescent="0.25">
      <c r="A24951" s="2" t="s">
        <v>4</v>
      </c>
      <c r="B24951" s="2" t="s">
        <v>58</v>
      </c>
      <c r="C24951" s="2" t="s">
        <v>182</v>
      </c>
      <c r="D24951" s="2" t="s">
        <v>6</v>
      </c>
      <c r="E24951" s="2" t="str">
        <f t="shared" si="389"/>
        <v>2012The Princess Alexandra Hospital NHS TrustWere you involved as much as you wanted to be in decisions about your care and treatment?</v>
      </c>
      <c r="F24951" s="29">
        <v>67.709999999999994</v>
      </c>
      <c r="G24951" s="29">
        <v>1.68</v>
      </c>
      <c r="H24951" s="29">
        <v>64.42</v>
      </c>
      <c r="I24951" s="29">
        <v>71</v>
      </c>
    </row>
    <row r="24952" spans="1:9" x14ac:dyDescent="0.25">
      <c r="A24952" s="2" t="s">
        <v>4</v>
      </c>
      <c r="B24952" s="2" t="s">
        <v>58</v>
      </c>
      <c r="C24952" s="2" t="s">
        <v>203</v>
      </c>
      <c r="D24952" s="2" t="s">
        <v>6</v>
      </c>
      <c r="E24952" s="2" t="str">
        <f t="shared" si="389"/>
        <v>2012Warrington and Halton Hospitals NHS Foundation TrustWere you involved as much as you wanted to be in decisions about your care and treatment?</v>
      </c>
      <c r="F24952" s="29">
        <v>67.44</v>
      </c>
      <c r="G24952" s="29">
        <v>1.75</v>
      </c>
      <c r="H24952" s="29">
        <v>64.010000000000005</v>
      </c>
      <c r="I24952" s="29">
        <v>70.87</v>
      </c>
    </row>
    <row r="24953" spans="1:9" x14ac:dyDescent="0.25">
      <c r="A24953" s="2" t="s">
        <v>4</v>
      </c>
      <c r="B24953" s="2" t="s">
        <v>58</v>
      </c>
      <c r="C24953" s="2" t="s">
        <v>169</v>
      </c>
      <c r="D24953" s="2" t="s">
        <v>6</v>
      </c>
      <c r="E24953" s="2" t="str">
        <f t="shared" si="389"/>
        <v>2012Southport and Ormskirk Hospital NHS TrustWere you involved as much as you wanted to be in decisions about your care and treatment?</v>
      </c>
      <c r="F24953" s="29">
        <v>67.62</v>
      </c>
      <c r="G24953" s="29">
        <v>1.65</v>
      </c>
      <c r="H24953" s="29">
        <v>64.38</v>
      </c>
      <c r="I24953" s="29">
        <v>70.86</v>
      </c>
    </row>
    <row r="24954" spans="1:9" x14ac:dyDescent="0.25">
      <c r="A24954" s="2" t="s">
        <v>4</v>
      </c>
      <c r="B24954" s="2" t="s">
        <v>58</v>
      </c>
      <c r="C24954" s="2" t="s">
        <v>119</v>
      </c>
      <c r="D24954" s="2" t="s">
        <v>6</v>
      </c>
      <c r="E24954" s="2" t="str">
        <f t="shared" si="389"/>
        <v>2012Lewisham Healthcare NHS TrustWere you involved as much as you wanted to be in decisions about your care and treatment?</v>
      </c>
      <c r="F24954" s="29">
        <v>66.83</v>
      </c>
      <c r="G24954" s="29">
        <v>1.95</v>
      </c>
      <c r="H24954" s="29">
        <v>63.01</v>
      </c>
      <c r="I24954" s="29">
        <v>70.66</v>
      </c>
    </row>
    <row r="24955" spans="1:9" x14ac:dyDescent="0.25">
      <c r="A24955" s="2" t="s">
        <v>4</v>
      </c>
      <c r="B24955" s="2" t="s">
        <v>58</v>
      </c>
      <c r="C24955" s="2" t="s">
        <v>63</v>
      </c>
      <c r="D24955" s="2" t="s">
        <v>6</v>
      </c>
      <c r="E24955" s="2" t="str">
        <f t="shared" si="389"/>
        <v>2012Barking, Havering and Redbridge University Hospitals NHS TrustWere you involved as much as you wanted to be in decisions about your care and treatment?</v>
      </c>
      <c r="F24955" s="29">
        <v>67.11</v>
      </c>
      <c r="G24955" s="29">
        <v>1.69</v>
      </c>
      <c r="H24955" s="29">
        <v>63.79</v>
      </c>
      <c r="I24955" s="29">
        <v>70.430000000000007</v>
      </c>
    </row>
    <row r="24956" spans="1:9" x14ac:dyDescent="0.25">
      <c r="A24956" s="2" t="s">
        <v>4</v>
      </c>
      <c r="B24956" s="2" t="s">
        <v>58</v>
      </c>
      <c r="C24956" s="2" t="s">
        <v>70</v>
      </c>
      <c r="D24956" s="2" t="s">
        <v>6</v>
      </c>
      <c r="E24956" s="2" t="str">
        <f t="shared" si="389"/>
        <v>2012Blackpool Teaching Hospitals NHS Foundation TrustWere you involved as much as you wanted to be in decisions about your care and treatment?</v>
      </c>
      <c r="F24956" s="29">
        <v>67.19</v>
      </c>
      <c r="G24956" s="29">
        <v>1.62</v>
      </c>
      <c r="H24956" s="29">
        <v>64.03</v>
      </c>
      <c r="I24956" s="29">
        <v>70.36</v>
      </c>
    </row>
    <row r="24957" spans="1:9" x14ac:dyDescent="0.25">
      <c r="A24957" s="2" t="s">
        <v>4</v>
      </c>
      <c r="B24957" s="2" t="s">
        <v>58</v>
      </c>
      <c r="C24957" s="2" t="s">
        <v>72</v>
      </c>
      <c r="D24957" s="2" t="s">
        <v>6</v>
      </c>
      <c r="E24957" s="2" t="str">
        <f t="shared" si="389"/>
        <v>2012Bradford Teaching Hospitals NHS Foundation TrustWere you involved as much as you wanted to be in decisions about your care and treatment?</v>
      </c>
      <c r="F24957" s="29">
        <v>66.209999999999994</v>
      </c>
      <c r="G24957" s="29">
        <v>1.94</v>
      </c>
      <c r="H24957" s="29">
        <v>62.41</v>
      </c>
      <c r="I24957" s="29">
        <v>70</v>
      </c>
    </row>
    <row r="24958" spans="1:9" x14ac:dyDescent="0.25">
      <c r="A24958" s="2" t="s">
        <v>4</v>
      </c>
      <c r="B24958" s="2" t="s">
        <v>58</v>
      </c>
      <c r="C24958" s="2" t="s">
        <v>174</v>
      </c>
      <c r="D24958" s="2" t="s">
        <v>6</v>
      </c>
      <c r="E24958" s="2" t="str">
        <f t="shared" si="389"/>
        <v>2012Tameside Hospital NHS Foundation TrustWere you involved as much as you wanted to be in decisions about your care and treatment?</v>
      </c>
      <c r="F24958" s="29">
        <v>66.14</v>
      </c>
      <c r="G24958" s="29">
        <v>1.67</v>
      </c>
      <c r="H24958" s="29">
        <v>62.86</v>
      </c>
      <c r="I24958" s="29">
        <v>69.41</v>
      </c>
    </row>
    <row r="24959" spans="1:9" x14ac:dyDescent="0.25">
      <c r="A24959" s="2" t="s">
        <v>4</v>
      </c>
      <c r="B24959" s="2" t="s">
        <v>58</v>
      </c>
      <c r="C24959" s="2" t="s">
        <v>208</v>
      </c>
      <c r="D24959" s="2" t="s">
        <v>6</v>
      </c>
      <c r="E24959" s="2" t="str">
        <f t="shared" si="389"/>
        <v>2012Weston Area Health NHS TrustWere you involved as much as you wanted to be in decisions about your care and treatment?</v>
      </c>
      <c r="F24959" s="29">
        <v>66.150000000000006</v>
      </c>
      <c r="G24959" s="29">
        <v>1.6</v>
      </c>
      <c r="H24959" s="29">
        <v>63</v>
      </c>
      <c r="I24959" s="29">
        <v>69.290000000000006</v>
      </c>
    </row>
    <row r="24960" spans="1:9" x14ac:dyDescent="0.25">
      <c r="A24960" s="2" t="s">
        <v>4</v>
      </c>
      <c r="B24960" s="2" t="s">
        <v>58</v>
      </c>
      <c r="C24960" s="2" t="s">
        <v>162</v>
      </c>
      <c r="D24960" s="2" t="s">
        <v>6</v>
      </c>
      <c r="E24960" s="2" t="str">
        <f t="shared" si="389"/>
        <v>2012Shrewsbury and Telford Hospital NHS TrustWere you involved as much as you wanted to be in decisions about your care and treatment?</v>
      </c>
      <c r="F24960" s="29">
        <v>65.58</v>
      </c>
      <c r="G24960" s="29">
        <v>1.46</v>
      </c>
      <c r="H24960" s="29">
        <v>62.71</v>
      </c>
      <c r="I24960" s="29">
        <v>68.45</v>
      </c>
    </row>
    <row r="24961" spans="1:9" x14ac:dyDescent="0.25">
      <c r="A24961" s="2" t="s">
        <v>4</v>
      </c>
      <c r="B24961" s="2" t="s">
        <v>58</v>
      </c>
      <c r="C24961" s="2" t="s">
        <v>85</v>
      </c>
      <c r="D24961" s="2" t="s">
        <v>6</v>
      </c>
      <c r="E24961" s="2" t="str">
        <f t="shared" si="389"/>
        <v>2012Croydon Health Services NHS TrustWere you involved as much as you wanted to be in decisions about your care and treatment?</v>
      </c>
      <c r="F24961" s="29">
        <v>64.959999999999994</v>
      </c>
      <c r="G24961" s="29">
        <v>1.66</v>
      </c>
      <c r="H24961" s="29">
        <v>61.7</v>
      </c>
      <c r="I24961" s="29">
        <v>68.22</v>
      </c>
    </row>
    <row r="24962" spans="1:9" x14ac:dyDescent="0.25">
      <c r="A24962" s="2" t="s">
        <v>44</v>
      </c>
      <c r="B24962" s="2" t="s">
        <v>58</v>
      </c>
      <c r="C24962" s="2" t="s">
        <v>146</v>
      </c>
      <c r="D24962" s="2" t="s">
        <v>45</v>
      </c>
      <c r="E24962" s="2" t="str">
        <f t="shared" ref="E24962:E25025" si="390">B24962&amp;C24962&amp;D24962</f>
        <v>2012Queen Victoria Hospital NHS Foundation TrustWere you given enough privacy when being examined or treated?</v>
      </c>
      <c r="F24962" s="29">
        <v>97.42</v>
      </c>
      <c r="G24962" s="29">
        <v>0.93</v>
      </c>
      <c r="H24962" s="29">
        <v>95.59</v>
      </c>
      <c r="I24962" s="29">
        <v>99.24</v>
      </c>
    </row>
    <row r="24963" spans="1:9" x14ac:dyDescent="0.25">
      <c r="A24963" s="2" t="s">
        <v>44</v>
      </c>
      <c r="B24963" s="2" t="s">
        <v>58</v>
      </c>
      <c r="C24963" s="2" t="s">
        <v>176</v>
      </c>
      <c r="D24963" s="2" t="s">
        <v>45</v>
      </c>
      <c r="E24963" s="2" t="str">
        <f t="shared" si="390"/>
        <v>2012The Christie NHS Foundation TrustWere you given enough privacy when being examined or treated?</v>
      </c>
      <c r="F24963" s="29">
        <v>97.44</v>
      </c>
      <c r="G24963" s="29">
        <v>0.81</v>
      </c>
      <c r="H24963" s="29">
        <v>95.84</v>
      </c>
      <c r="I24963" s="29">
        <v>99.03</v>
      </c>
    </row>
    <row r="24964" spans="1:9" x14ac:dyDescent="0.25">
      <c r="A24964" s="2" t="s">
        <v>44</v>
      </c>
      <c r="B24964" s="2" t="s">
        <v>58</v>
      </c>
      <c r="C24964" s="2" t="s">
        <v>187</v>
      </c>
      <c r="D24964" s="2" t="s">
        <v>45</v>
      </c>
      <c r="E24964" s="2" t="str">
        <f t="shared" si="390"/>
        <v>2012The Royal Marsden NHS Foundation TrustWere you given enough privacy when being examined or treated?</v>
      </c>
      <c r="F24964" s="29">
        <v>97.26</v>
      </c>
      <c r="G24964" s="29">
        <v>0.87</v>
      </c>
      <c r="H24964" s="29">
        <v>95.55</v>
      </c>
      <c r="I24964" s="29">
        <v>98.96</v>
      </c>
    </row>
    <row r="24965" spans="1:9" x14ac:dyDescent="0.25">
      <c r="A24965" s="2" t="s">
        <v>44</v>
      </c>
      <c r="B24965" s="2" t="s">
        <v>58</v>
      </c>
      <c r="C24965" s="2" t="s">
        <v>121</v>
      </c>
      <c r="D24965" s="2" t="s">
        <v>45</v>
      </c>
      <c r="E24965" s="2" t="str">
        <f t="shared" si="390"/>
        <v>2012Liverpool Women's NHS Foundation TrustWere you given enough privacy when being examined or treated?</v>
      </c>
      <c r="F24965" s="29">
        <v>96.62</v>
      </c>
      <c r="G24965" s="29">
        <v>0.91</v>
      </c>
      <c r="H24965" s="29">
        <v>94.84</v>
      </c>
      <c r="I24965" s="29">
        <v>98.39</v>
      </c>
    </row>
    <row r="24966" spans="1:9" x14ac:dyDescent="0.25">
      <c r="A24966" s="2" t="s">
        <v>44</v>
      </c>
      <c r="B24966" s="2" t="s">
        <v>58</v>
      </c>
      <c r="C24966" s="2" t="s">
        <v>144</v>
      </c>
      <c r="D24966" s="2" t="s">
        <v>45</v>
      </c>
      <c r="E24966" s="2" t="str">
        <f t="shared" si="390"/>
        <v>2012Poole Hospital NHS Foundation TrustWere you given enough privacy when being examined or treated?</v>
      </c>
      <c r="F24966" s="29">
        <v>96.41</v>
      </c>
      <c r="G24966" s="29">
        <v>0.95</v>
      </c>
      <c r="H24966" s="29">
        <v>94.54</v>
      </c>
      <c r="I24966" s="29">
        <v>98.28</v>
      </c>
    </row>
    <row r="24967" spans="1:9" x14ac:dyDescent="0.25">
      <c r="A24967" s="2" t="s">
        <v>44</v>
      </c>
      <c r="B24967" s="2" t="s">
        <v>58</v>
      </c>
      <c r="C24967" s="2" t="s">
        <v>153</v>
      </c>
      <c r="D24967" s="2" t="s">
        <v>45</v>
      </c>
      <c r="E24967" s="2" t="str">
        <f t="shared" si="390"/>
        <v>2012Royal National Hospital for Rheumatic Diseases NHS Foundation TrustWere you given enough privacy when being examined or treated?</v>
      </c>
      <c r="F24967" s="29">
        <v>95.82</v>
      </c>
      <c r="G24967" s="29">
        <v>1.25</v>
      </c>
      <c r="H24967" s="29">
        <v>93.37</v>
      </c>
      <c r="I24967" s="29">
        <v>98.27</v>
      </c>
    </row>
    <row r="24968" spans="1:9" x14ac:dyDescent="0.25">
      <c r="A24968" s="2" t="s">
        <v>44</v>
      </c>
      <c r="B24968" s="2" t="s">
        <v>58</v>
      </c>
      <c r="C24968" s="2" t="s">
        <v>191</v>
      </c>
      <c r="D24968" s="2" t="s">
        <v>45</v>
      </c>
      <c r="E24968" s="2" t="str">
        <f t="shared" si="390"/>
        <v>2012The Whittington Hospital NHS TrustWere you given enough privacy when being examined or treated?</v>
      </c>
      <c r="F24968" s="29">
        <v>95.84</v>
      </c>
      <c r="G24968" s="29">
        <v>1.1200000000000001</v>
      </c>
      <c r="H24968" s="29">
        <v>93.63</v>
      </c>
      <c r="I24968" s="29">
        <v>98.04</v>
      </c>
    </row>
    <row r="24969" spans="1:9" x14ac:dyDescent="0.25">
      <c r="A24969" s="2" t="s">
        <v>44</v>
      </c>
      <c r="B24969" s="2" t="s">
        <v>58</v>
      </c>
      <c r="C24969" s="2" t="s">
        <v>194</v>
      </c>
      <c r="D24969" s="2" t="s">
        <v>45</v>
      </c>
      <c r="E24969" s="2" t="str">
        <f t="shared" si="390"/>
        <v>2012University Hospital of North Staffordshire NHS TrustWere you given enough privacy when being examined or treated?</v>
      </c>
      <c r="F24969" s="29">
        <v>96.17</v>
      </c>
      <c r="G24969" s="29">
        <v>0.94</v>
      </c>
      <c r="H24969" s="29">
        <v>94.32</v>
      </c>
      <c r="I24969" s="29">
        <v>98.02</v>
      </c>
    </row>
    <row r="24970" spans="1:9" x14ac:dyDescent="0.25">
      <c r="A24970" s="2" t="s">
        <v>44</v>
      </c>
      <c r="B24970" s="2" t="s">
        <v>58</v>
      </c>
      <c r="C24970" s="2" t="s">
        <v>184</v>
      </c>
      <c r="D24970" s="2" t="s">
        <v>45</v>
      </c>
      <c r="E24970" s="2" t="str">
        <f t="shared" si="390"/>
        <v>2012The Robert Jones and Agnes Hunt Orthopaedic Hospital NHS Foundation TrustWere you given enough privacy when being examined or treated?</v>
      </c>
      <c r="F24970" s="29">
        <v>96.34</v>
      </c>
      <c r="G24970" s="29">
        <v>0.84</v>
      </c>
      <c r="H24970" s="29">
        <v>94.7</v>
      </c>
      <c r="I24970" s="29">
        <v>97.98</v>
      </c>
    </row>
    <row r="24971" spans="1:9" x14ac:dyDescent="0.25">
      <c r="A24971" s="2" t="s">
        <v>44</v>
      </c>
      <c r="B24971" s="2" t="s">
        <v>58</v>
      </c>
      <c r="C24971" s="2" t="s">
        <v>88</v>
      </c>
      <c r="D24971" s="2" t="s">
        <v>45</v>
      </c>
      <c r="E24971" s="2" t="str">
        <f t="shared" si="390"/>
        <v>2012Doncaster and Bassetlaw Hospitals NHS Foundation TrustWere you given enough privacy when being examined or treated?</v>
      </c>
      <c r="F24971" s="29">
        <v>96</v>
      </c>
      <c r="G24971" s="29">
        <v>0.99</v>
      </c>
      <c r="H24971" s="29">
        <v>94.06</v>
      </c>
      <c r="I24971" s="29">
        <v>97.94</v>
      </c>
    </row>
    <row r="24972" spans="1:9" x14ac:dyDescent="0.25">
      <c r="A24972" s="2" t="s">
        <v>44</v>
      </c>
      <c r="B24972" s="2" t="s">
        <v>58</v>
      </c>
      <c r="C24972" s="2" t="s">
        <v>177</v>
      </c>
      <c r="D24972" s="2" t="s">
        <v>45</v>
      </c>
      <c r="E24972" s="2" t="str">
        <f t="shared" si="390"/>
        <v>2012The Clatterbridge Cancer Centre NHS Foundation TrustWere you given enough privacy when being examined or treated?</v>
      </c>
      <c r="F24972" s="29">
        <v>95.86</v>
      </c>
      <c r="G24972" s="29">
        <v>0.97</v>
      </c>
      <c r="H24972" s="29">
        <v>93.97</v>
      </c>
      <c r="I24972" s="29">
        <v>97.76</v>
      </c>
    </row>
    <row r="24973" spans="1:9" x14ac:dyDescent="0.25">
      <c r="A24973" s="2" t="s">
        <v>44</v>
      </c>
      <c r="B24973" s="2" t="s">
        <v>58</v>
      </c>
      <c r="C24973" s="2" t="s">
        <v>142</v>
      </c>
      <c r="D24973" s="2" t="s">
        <v>45</v>
      </c>
      <c r="E24973" s="2" t="str">
        <f t="shared" si="390"/>
        <v>2012Peterborough and Stamford Hospitals NHS Foundation TrustWere you given enough privacy when being examined or treated?</v>
      </c>
      <c r="F24973" s="29">
        <v>95.91</v>
      </c>
      <c r="G24973" s="29">
        <v>0.92</v>
      </c>
      <c r="H24973" s="29">
        <v>94.11</v>
      </c>
      <c r="I24973" s="29">
        <v>97.72</v>
      </c>
    </row>
    <row r="24974" spans="1:9" x14ac:dyDescent="0.25">
      <c r="A24974" s="2" t="s">
        <v>44</v>
      </c>
      <c r="B24974" s="2" t="s">
        <v>58</v>
      </c>
      <c r="C24974" s="2" t="s">
        <v>130</v>
      </c>
      <c r="D24974" s="2" t="s">
        <v>45</v>
      </c>
      <c r="E24974" s="2" t="str">
        <f t="shared" si="390"/>
        <v>2012Norfolk and Norwich University Hospitals NHS Foundation TrustWere you given enough privacy when being examined or treated?</v>
      </c>
      <c r="F24974" s="29">
        <v>95.99</v>
      </c>
      <c r="G24974" s="29">
        <v>0.86</v>
      </c>
      <c r="H24974" s="29">
        <v>94.3</v>
      </c>
      <c r="I24974" s="29">
        <v>97.68</v>
      </c>
    </row>
    <row r="24975" spans="1:9" x14ac:dyDescent="0.25">
      <c r="A24975" s="2" t="s">
        <v>44</v>
      </c>
      <c r="B24975" s="2" t="s">
        <v>58</v>
      </c>
      <c r="C24975" s="2" t="s">
        <v>98</v>
      </c>
      <c r="D24975" s="2" t="s">
        <v>45</v>
      </c>
      <c r="E24975" s="2" t="str">
        <f t="shared" si="390"/>
        <v>2012Gateshead Health NHS Foundation TrustWere you given enough privacy when being examined or treated?</v>
      </c>
      <c r="F24975" s="29">
        <v>95.63</v>
      </c>
      <c r="G24975" s="29">
        <v>0.99</v>
      </c>
      <c r="H24975" s="29">
        <v>93.7</v>
      </c>
      <c r="I24975" s="29">
        <v>97.57</v>
      </c>
    </row>
    <row r="24976" spans="1:9" x14ac:dyDescent="0.25">
      <c r="A24976" s="2" t="s">
        <v>44</v>
      </c>
      <c r="B24976" s="2" t="s">
        <v>58</v>
      </c>
      <c r="C24976" s="2" t="s">
        <v>175</v>
      </c>
      <c r="D24976" s="2" t="s">
        <v>45</v>
      </c>
      <c r="E24976" s="2" t="str">
        <f t="shared" si="390"/>
        <v>2012Taunton and Somerset NHS Foundation TrustWere you given enough privacy when being examined or treated?</v>
      </c>
      <c r="F24976" s="29">
        <v>95.8</v>
      </c>
      <c r="G24976" s="29">
        <v>0.9</v>
      </c>
      <c r="H24976" s="29">
        <v>94.05</v>
      </c>
      <c r="I24976" s="29">
        <v>97.56</v>
      </c>
    </row>
    <row r="24977" spans="1:9" x14ac:dyDescent="0.25">
      <c r="A24977" s="2" t="s">
        <v>44</v>
      </c>
      <c r="B24977" s="2" t="s">
        <v>58</v>
      </c>
      <c r="C24977" s="2" t="s">
        <v>165</v>
      </c>
      <c r="D24977" s="2" t="s">
        <v>45</v>
      </c>
      <c r="E24977" s="2" t="str">
        <f t="shared" si="390"/>
        <v>2012South Tees Hospitals NHS Foundation TrustWere you given enough privacy when being examined or treated?</v>
      </c>
      <c r="F24977" s="29">
        <v>95.63</v>
      </c>
      <c r="G24977" s="29">
        <v>0.94</v>
      </c>
      <c r="H24977" s="29">
        <v>93.78</v>
      </c>
      <c r="I24977" s="29">
        <v>97.48</v>
      </c>
    </row>
    <row r="24978" spans="1:9" x14ac:dyDescent="0.25">
      <c r="A24978" s="2" t="s">
        <v>44</v>
      </c>
      <c r="B24978" s="2" t="s">
        <v>58</v>
      </c>
      <c r="C24978" s="2" t="s">
        <v>97</v>
      </c>
      <c r="D24978" s="2" t="s">
        <v>45</v>
      </c>
      <c r="E24978" s="2" t="str">
        <f t="shared" si="390"/>
        <v>2012Frimley Park Hospital NHS Foundation TrustWere you given enough privacy when being examined or treated?</v>
      </c>
      <c r="F24978" s="29">
        <v>95.7</v>
      </c>
      <c r="G24978" s="29">
        <v>0.9</v>
      </c>
      <c r="H24978" s="29">
        <v>93.94</v>
      </c>
      <c r="I24978" s="29">
        <v>97.47</v>
      </c>
    </row>
    <row r="24979" spans="1:9" x14ac:dyDescent="0.25">
      <c r="A24979" s="2" t="s">
        <v>44</v>
      </c>
      <c r="B24979" s="2" t="s">
        <v>58</v>
      </c>
      <c r="C24979" s="2" t="s">
        <v>190</v>
      </c>
      <c r="D24979" s="2" t="s">
        <v>45</v>
      </c>
      <c r="E24979" s="2" t="str">
        <f t="shared" si="390"/>
        <v>2012The Walton Centre NHS Foundation TrustWere you given enough privacy when being examined or treated?</v>
      </c>
      <c r="F24979" s="29">
        <v>95.73</v>
      </c>
      <c r="G24979" s="29">
        <v>0.85</v>
      </c>
      <c r="H24979" s="29">
        <v>94.06</v>
      </c>
      <c r="I24979" s="29">
        <v>97.4</v>
      </c>
    </row>
    <row r="24980" spans="1:9" x14ac:dyDescent="0.25">
      <c r="A24980" s="2" t="s">
        <v>44</v>
      </c>
      <c r="B24980" s="2" t="s">
        <v>58</v>
      </c>
      <c r="C24980" s="2" t="s">
        <v>211</v>
      </c>
      <c r="D24980" s="2" t="s">
        <v>45</v>
      </c>
      <c r="E24980" s="2" t="str">
        <f t="shared" si="390"/>
        <v>2012Wrightington, Wigan and Leigh NHS Foundation TrustWere you given enough privacy when being examined or treated?</v>
      </c>
      <c r="F24980" s="29">
        <v>95.52</v>
      </c>
      <c r="G24980" s="29">
        <v>0.95</v>
      </c>
      <c r="H24980" s="29">
        <v>93.66</v>
      </c>
      <c r="I24980" s="29">
        <v>97.39</v>
      </c>
    </row>
    <row r="24981" spans="1:9" x14ac:dyDescent="0.25">
      <c r="A24981" s="2" t="s">
        <v>44</v>
      </c>
      <c r="B24981" s="2" t="s">
        <v>58</v>
      </c>
      <c r="C24981" s="2" t="s">
        <v>173</v>
      </c>
      <c r="D24981" s="2" t="s">
        <v>45</v>
      </c>
      <c r="E24981" s="2" t="str">
        <f t="shared" si="390"/>
        <v>2012Surrey and Sussex Healthcare NHS TrustWere you given enough privacy when being examined or treated?</v>
      </c>
      <c r="F24981" s="29">
        <v>95.57</v>
      </c>
      <c r="G24981" s="29">
        <v>0.92</v>
      </c>
      <c r="H24981" s="29">
        <v>93.75</v>
      </c>
      <c r="I24981" s="29">
        <v>97.38</v>
      </c>
    </row>
    <row r="24982" spans="1:9" x14ac:dyDescent="0.25">
      <c r="A24982" s="2" t="s">
        <v>44</v>
      </c>
      <c r="B24982" s="2" t="s">
        <v>58</v>
      </c>
      <c r="C24982" s="2" t="s">
        <v>152</v>
      </c>
      <c r="D24982" s="2" t="s">
        <v>45</v>
      </c>
      <c r="E24982" s="2" t="str">
        <f t="shared" si="390"/>
        <v>2012Royal Liverpool and Broadgreen University Hospitals NHS TrustWere you given enough privacy when being examined or treated?</v>
      </c>
      <c r="F24982" s="29">
        <v>95.28</v>
      </c>
      <c r="G24982" s="29">
        <v>1.03</v>
      </c>
      <c r="H24982" s="29">
        <v>93.27</v>
      </c>
      <c r="I24982" s="29">
        <v>97.29</v>
      </c>
    </row>
    <row r="24983" spans="1:9" x14ac:dyDescent="0.25">
      <c r="A24983" s="2" t="s">
        <v>44</v>
      </c>
      <c r="B24983" s="2" t="s">
        <v>58</v>
      </c>
      <c r="C24983" s="2" t="s">
        <v>189</v>
      </c>
      <c r="D24983" s="2" t="s">
        <v>45</v>
      </c>
      <c r="E24983" s="2" t="str">
        <f t="shared" si="390"/>
        <v>2012The Royal Wolverhampton NHS TrustWere you given enough privacy when being examined or treated?</v>
      </c>
      <c r="F24983" s="29">
        <v>95.47</v>
      </c>
      <c r="G24983" s="29">
        <v>0.93</v>
      </c>
      <c r="H24983" s="29">
        <v>93.65</v>
      </c>
      <c r="I24983" s="29">
        <v>97.29</v>
      </c>
    </row>
    <row r="24984" spans="1:9" x14ac:dyDescent="0.25">
      <c r="A24984" s="2" t="s">
        <v>44</v>
      </c>
      <c r="B24984" s="2" t="s">
        <v>58</v>
      </c>
      <c r="C24984" s="2" t="s">
        <v>168</v>
      </c>
      <c r="D24984" s="2" t="s">
        <v>45</v>
      </c>
      <c r="E24984" s="2" t="str">
        <f t="shared" si="390"/>
        <v>2012Southend University Hospital NHS Foundation TrustWere you given enough privacy when being examined or treated?</v>
      </c>
      <c r="F24984" s="29">
        <v>95.31</v>
      </c>
      <c r="G24984" s="29">
        <v>0.97</v>
      </c>
      <c r="H24984" s="29">
        <v>93.4</v>
      </c>
      <c r="I24984" s="29">
        <v>97.22</v>
      </c>
    </row>
    <row r="24985" spans="1:9" x14ac:dyDescent="0.25">
      <c r="A24985" s="2" t="s">
        <v>44</v>
      </c>
      <c r="B24985" s="2" t="s">
        <v>58</v>
      </c>
      <c r="C24985" s="2" t="s">
        <v>209</v>
      </c>
      <c r="D24985" s="2" t="s">
        <v>45</v>
      </c>
      <c r="E24985" s="2" t="str">
        <f t="shared" si="390"/>
        <v>2012Wirral University Teaching Hospital NHS Foundation TrustWere you given enough privacy when being examined or treated?</v>
      </c>
      <c r="F24985" s="29">
        <v>95.18</v>
      </c>
      <c r="G24985" s="29">
        <v>1.02</v>
      </c>
      <c r="H24985" s="29">
        <v>93.18</v>
      </c>
      <c r="I24985" s="29">
        <v>97.18</v>
      </c>
    </row>
    <row r="24986" spans="1:9" x14ac:dyDescent="0.25">
      <c r="A24986" s="2" t="s">
        <v>44</v>
      </c>
      <c r="B24986" s="2" t="s">
        <v>58</v>
      </c>
      <c r="C24986" s="2" t="s">
        <v>145</v>
      </c>
      <c r="D24986" s="2" t="s">
        <v>45</v>
      </c>
      <c r="E24986" s="2" t="str">
        <f t="shared" si="390"/>
        <v>2012Portsmouth Hospitals NHS TrustWere you given enough privacy when being examined or treated?</v>
      </c>
      <c r="F24986" s="29">
        <v>95.35</v>
      </c>
      <c r="G24986" s="29">
        <v>0.91</v>
      </c>
      <c r="H24986" s="29">
        <v>93.56</v>
      </c>
      <c r="I24986" s="29">
        <v>97.13</v>
      </c>
    </row>
    <row r="24987" spans="1:9" x14ac:dyDescent="0.25">
      <c r="A24987" s="2" t="s">
        <v>44</v>
      </c>
      <c r="B24987" s="2" t="s">
        <v>58</v>
      </c>
      <c r="C24987" s="2" t="s">
        <v>188</v>
      </c>
      <c r="D24987" s="2" t="s">
        <v>45</v>
      </c>
      <c r="E24987" s="2" t="str">
        <f t="shared" si="390"/>
        <v>2012The Royal Orthopaedic Hospital NHS Foundation TrustWere you given enough privacy when being examined or treated?</v>
      </c>
      <c r="F24987" s="29">
        <v>95.42</v>
      </c>
      <c r="G24987" s="29">
        <v>0.82</v>
      </c>
      <c r="H24987" s="29">
        <v>93.81</v>
      </c>
      <c r="I24987" s="29">
        <v>97.04</v>
      </c>
    </row>
    <row r="24988" spans="1:9" x14ac:dyDescent="0.25">
      <c r="A24988" s="2" t="s">
        <v>44</v>
      </c>
      <c r="B24988" s="2" t="s">
        <v>58</v>
      </c>
      <c r="C24988" s="2" t="s">
        <v>79</v>
      </c>
      <c r="D24988" s="2" t="s">
        <v>45</v>
      </c>
      <c r="E24988" s="2" t="str">
        <f t="shared" si="390"/>
        <v>2012Chelsea and Westminster Hospital NHS Foundation TrustWere you given enough privacy when being examined or treated?</v>
      </c>
      <c r="F24988" s="29">
        <v>94.84</v>
      </c>
      <c r="G24988" s="29">
        <v>1.0900000000000001</v>
      </c>
      <c r="H24988" s="29">
        <v>92.7</v>
      </c>
      <c r="I24988" s="29">
        <v>96.97</v>
      </c>
    </row>
    <row r="24989" spans="1:9" x14ac:dyDescent="0.25">
      <c r="A24989" s="2" t="s">
        <v>44</v>
      </c>
      <c r="B24989" s="2" t="s">
        <v>58</v>
      </c>
      <c r="C24989" s="2" t="s">
        <v>197</v>
      </c>
      <c r="D24989" s="2" t="s">
        <v>45</v>
      </c>
      <c r="E24989" s="2" t="str">
        <f t="shared" si="390"/>
        <v>2012University Hospitals Birmingham NHS Foundation TrustWere you given enough privacy when being examined or treated?</v>
      </c>
      <c r="F24989" s="29">
        <v>95.11</v>
      </c>
      <c r="G24989" s="29">
        <v>0.94</v>
      </c>
      <c r="H24989" s="29">
        <v>93.28</v>
      </c>
      <c r="I24989" s="29">
        <v>96.95</v>
      </c>
    </row>
    <row r="24990" spans="1:9" x14ac:dyDescent="0.25">
      <c r="A24990" s="2" t="s">
        <v>44</v>
      </c>
      <c r="B24990" s="2" t="s">
        <v>58</v>
      </c>
      <c r="C24990" s="2" t="s">
        <v>178</v>
      </c>
      <c r="D24990" s="2" t="s">
        <v>45</v>
      </c>
      <c r="E24990" s="2" t="str">
        <f t="shared" si="390"/>
        <v>2012The Dudley Group NHS Foundation TrustWere you given enough privacy when being examined or treated?</v>
      </c>
      <c r="F24990" s="29">
        <v>95.07</v>
      </c>
      <c r="G24990" s="29">
        <v>0.95</v>
      </c>
      <c r="H24990" s="29">
        <v>93.2</v>
      </c>
      <c r="I24990" s="29">
        <v>96.94</v>
      </c>
    </row>
    <row r="24991" spans="1:9" x14ac:dyDescent="0.25">
      <c r="A24991" s="2" t="s">
        <v>44</v>
      </c>
      <c r="B24991" s="2" t="s">
        <v>58</v>
      </c>
      <c r="C24991" s="2" t="s">
        <v>213</v>
      </c>
      <c r="D24991" s="2" t="s">
        <v>45</v>
      </c>
      <c r="E24991" s="2" t="str">
        <f t="shared" si="390"/>
        <v>2012Yeovil District Hospital NHS Foundation TrustWere you given enough privacy when being examined or treated?</v>
      </c>
      <c r="F24991" s="29">
        <v>95.2</v>
      </c>
      <c r="G24991" s="29">
        <v>0.84</v>
      </c>
      <c r="H24991" s="29">
        <v>93.54</v>
      </c>
      <c r="I24991" s="29">
        <v>96.85</v>
      </c>
    </row>
    <row r="24992" spans="1:9" x14ac:dyDescent="0.25">
      <c r="A24992" s="2" t="s">
        <v>44</v>
      </c>
      <c r="B24992" s="2" t="s">
        <v>58</v>
      </c>
      <c r="C24992" s="2" t="s">
        <v>127</v>
      </c>
      <c r="D24992" s="2" t="s">
        <v>45</v>
      </c>
      <c r="E24992" s="2" t="str">
        <f t="shared" si="390"/>
        <v>2012Mid Staffordshire NHS Foundation TrustWere you given enough privacy when being examined or treated?</v>
      </c>
      <c r="F24992" s="29">
        <v>95.05</v>
      </c>
      <c r="G24992" s="29">
        <v>0.91</v>
      </c>
      <c r="H24992" s="29">
        <v>93.26</v>
      </c>
      <c r="I24992" s="29">
        <v>96.84</v>
      </c>
    </row>
    <row r="24993" spans="1:9" x14ac:dyDescent="0.25">
      <c r="A24993" s="2" t="s">
        <v>44</v>
      </c>
      <c r="B24993" s="2" t="s">
        <v>58</v>
      </c>
      <c r="C24993" s="2" t="s">
        <v>76</v>
      </c>
      <c r="D24993" s="2" t="s">
        <v>45</v>
      </c>
      <c r="E24993" s="2" t="str">
        <f t="shared" si="390"/>
        <v>2012Calderdale and Huddersfield NHS Foundation TrustWere you given enough privacy when being examined or treated?</v>
      </c>
      <c r="F24993" s="29">
        <v>94.97</v>
      </c>
      <c r="G24993" s="29">
        <v>0.95</v>
      </c>
      <c r="H24993" s="29">
        <v>93.11</v>
      </c>
      <c r="I24993" s="29">
        <v>96.83</v>
      </c>
    </row>
    <row r="24994" spans="1:9" x14ac:dyDescent="0.25">
      <c r="A24994" s="2" t="s">
        <v>44</v>
      </c>
      <c r="B24994" s="2" t="s">
        <v>58</v>
      </c>
      <c r="C24994" s="2" t="s">
        <v>212</v>
      </c>
      <c r="D24994" s="2" t="s">
        <v>45</v>
      </c>
      <c r="E24994" s="2" t="str">
        <f t="shared" si="390"/>
        <v>2012Wye Valley NHS TrustWere you given enough privacy when being examined or treated?</v>
      </c>
      <c r="F24994" s="29">
        <v>95.15</v>
      </c>
      <c r="G24994" s="29">
        <v>0.86</v>
      </c>
      <c r="H24994" s="29">
        <v>93.46</v>
      </c>
      <c r="I24994" s="29">
        <v>96.83</v>
      </c>
    </row>
    <row r="24995" spans="1:9" x14ac:dyDescent="0.25">
      <c r="A24995" s="2" t="s">
        <v>44</v>
      </c>
      <c r="B24995" s="2" t="s">
        <v>58</v>
      </c>
      <c r="C24995" s="2" t="s">
        <v>75</v>
      </c>
      <c r="D24995" s="2" t="s">
        <v>45</v>
      </c>
      <c r="E24995" s="2" t="str">
        <f t="shared" si="390"/>
        <v>2012Burton Hospitals NHS Foundation TrustWere you given enough privacy when being examined or treated?</v>
      </c>
      <c r="F24995" s="29">
        <v>95.09</v>
      </c>
      <c r="G24995" s="29">
        <v>0.89</v>
      </c>
      <c r="H24995" s="29">
        <v>93.35</v>
      </c>
      <c r="I24995" s="29">
        <v>96.82</v>
      </c>
    </row>
    <row r="24996" spans="1:9" x14ac:dyDescent="0.25">
      <c r="A24996" s="2" t="s">
        <v>44</v>
      </c>
      <c r="B24996" s="2" t="s">
        <v>58</v>
      </c>
      <c r="C24996" s="2" t="s">
        <v>158</v>
      </c>
      <c r="D24996" s="2" t="s">
        <v>45</v>
      </c>
      <c r="E24996" s="2" t="str">
        <f t="shared" si="390"/>
        <v>2012Salisbury NHS Foundation TrustWere you given enough privacy when being examined or treated?</v>
      </c>
      <c r="F24996" s="29">
        <v>95.21</v>
      </c>
      <c r="G24996" s="29">
        <v>0.81</v>
      </c>
      <c r="H24996" s="29">
        <v>93.61</v>
      </c>
      <c r="I24996" s="29">
        <v>96.8</v>
      </c>
    </row>
    <row r="24997" spans="1:9" x14ac:dyDescent="0.25">
      <c r="A24997" s="2" t="s">
        <v>44</v>
      </c>
      <c r="B24997" s="2" t="s">
        <v>58</v>
      </c>
      <c r="C24997" s="2" t="s">
        <v>108</v>
      </c>
      <c r="D24997" s="2" t="s">
        <v>45</v>
      </c>
      <c r="E24997" s="2" t="str">
        <f t="shared" si="390"/>
        <v>2012Homerton University Hospital NHS Foundation TrustWere you given enough privacy when being examined or treated?</v>
      </c>
      <c r="F24997" s="29">
        <v>94.55</v>
      </c>
      <c r="G24997" s="29">
        <v>1.1299999999999999</v>
      </c>
      <c r="H24997" s="29">
        <v>92.33</v>
      </c>
      <c r="I24997" s="29">
        <v>96.77</v>
      </c>
    </row>
    <row r="24998" spans="1:9" x14ac:dyDescent="0.25">
      <c r="A24998" s="2" t="s">
        <v>44</v>
      </c>
      <c r="B24998" s="2" t="s">
        <v>58</v>
      </c>
      <c r="C24998" s="2" t="s">
        <v>154</v>
      </c>
      <c r="D24998" s="2" t="s">
        <v>45</v>
      </c>
      <c r="E24998" s="2" t="str">
        <f t="shared" si="390"/>
        <v>2012Royal National Orthopaedic Hospital NHS TrustWere you given enough privacy when being examined or treated?</v>
      </c>
      <c r="F24998" s="29">
        <v>95.08</v>
      </c>
      <c r="G24998" s="29">
        <v>0.85</v>
      </c>
      <c r="H24998" s="29">
        <v>93.41</v>
      </c>
      <c r="I24998" s="29">
        <v>96.76</v>
      </c>
    </row>
    <row r="24999" spans="1:9" x14ac:dyDescent="0.25">
      <c r="A24999" s="2" t="s">
        <v>44</v>
      </c>
      <c r="B24999" s="2" t="s">
        <v>58</v>
      </c>
      <c r="C24999" s="2" t="s">
        <v>77</v>
      </c>
      <c r="D24999" s="2" t="s">
        <v>45</v>
      </c>
      <c r="E24999" s="2" t="str">
        <f t="shared" si="390"/>
        <v>2012Cambridge University Hospitals NHS Foundation TrustWere you given enough privacy when being examined or treated?</v>
      </c>
      <c r="F24999" s="29">
        <v>94.89</v>
      </c>
      <c r="G24999" s="29">
        <v>0.94</v>
      </c>
      <c r="H24999" s="29">
        <v>93.04</v>
      </c>
      <c r="I24999" s="29">
        <v>96.75</v>
      </c>
    </row>
    <row r="25000" spans="1:9" x14ac:dyDescent="0.25">
      <c r="A25000" s="2" t="s">
        <v>44</v>
      </c>
      <c r="B25000" s="2" t="s">
        <v>58</v>
      </c>
      <c r="C25000" s="2" t="s">
        <v>113</v>
      </c>
      <c r="D25000" s="2" t="s">
        <v>45</v>
      </c>
      <c r="E25000" s="2" t="str">
        <f t="shared" si="390"/>
        <v>2012James Paget University Hospitals NHS Foundation TrustWere you given enough privacy when being examined or treated?</v>
      </c>
      <c r="F25000" s="29">
        <v>95.05</v>
      </c>
      <c r="G25000" s="29">
        <v>0.87</v>
      </c>
      <c r="H25000" s="29">
        <v>93.35</v>
      </c>
      <c r="I25000" s="29">
        <v>96.75</v>
      </c>
    </row>
    <row r="25001" spans="1:9" x14ac:dyDescent="0.25">
      <c r="A25001" s="2" t="s">
        <v>44</v>
      </c>
      <c r="B25001" s="2" t="s">
        <v>58</v>
      </c>
      <c r="C25001" s="2" t="s">
        <v>118</v>
      </c>
      <c r="D25001" s="2" t="s">
        <v>45</v>
      </c>
      <c r="E25001" s="2" t="str">
        <f t="shared" si="390"/>
        <v>2012Leeds Teaching Hospitals NHS TrustWere you given enough privacy when being examined or treated?</v>
      </c>
      <c r="F25001" s="29">
        <v>94.76</v>
      </c>
      <c r="G25001" s="29">
        <v>1.02</v>
      </c>
      <c r="H25001" s="29">
        <v>92.76</v>
      </c>
      <c r="I25001" s="29">
        <v>96.75</v>
      </c>
    </row>
    <row r="25002" spans="1:9" x14ac:dyDescent="0.25">
      <c r="A25002" s="2" t="s">
        <v>44</v>
      </c>
      <c r="B25002" s="2" t="s">
        <v>58</v>
      </c>
      <c r="C25002" s="2" t="s">
        <v>167</v>
      </c>
      <c r="D25002" s="2" t="s">
        <v>45</v>
      </c>
      <c r="E25002" s="2" t="str">
        <f t="shared" si="390"/>
        <v>2012South Warwickshire NHS Foundation TrustWere you given enough privacy when being examined or treated?</v>
      </c>
      <c r="F25002" s="29">
        <v>95.06</v>
      </c>
      <c r="G25002" s="29">
        <v>0.86</v>
      </c>
      <c r="H25002" s="29">
        <v>93.38</v>
      </c>
      <c r="I25002" s="29">
        <v>96.75</v>
      </c>
    </row>
    <row r="25003" spans="1:9" x14ac:dyDescent="0.25">
      <c r="A25003" s="2" t="s">
        <v>44</v>
      </c>
      <c r="B25003" s="2" t="s">
        <v>58</v>
      </c>
      <c r="C25003" s="2" t="s">
        <v>163</v>
      </c>
      <c r="D25003" s="2" t="s">
        <v>45</v>
      </c>
      <c r="E25003" s="2" t="str">
        <f t="shared" si="390"/>
        <v>2012South Devon Healthcare NHS Foundation TrustWere you given enough privacy when being examined or treated?</v>
      </c>
      <c r="F25003" s="29">
        <v>95</v>
      </c>
      <c r="G25003" s="29">
        <v>0.89</v>
      </c>
      <c r="H25003" s="29">
        <v>93.25</v>
      </c>
      <c r="I25003" s="29">
        <v>96.74</v>
      </c>
    </row>
    <row r="25004" spans="1:9" x14ac:dyDescent="0.25">
      <c r="A25004" s="2" t="s">
        <v>44</v>
      </c>
      <c r="B25004" s="2" t="s">
        <v>58</v>
      </c>
      <c r="C25004" s="2" t="s">
        <v>138</v>
      </c>
      <c r="D25004" s="2" t="s">
        <v>45</v>
      </c>
      <c r="E25004" s="2" t="str">
        <f t="shared" si="390"/>
        <v>2012Northumbria Healthcare NHS Foundation TrustWere you given enough privacy when being examined or treated?</v>
      </c>
      <c r="F25004" s="29">
        <v>94.92</v>
      </c>
      <c r="G25004" s="29">
        <v>0.91</v>
      </c>
      <c r="H25004" s="29">
        <v>93.13</v>
      </c>
      <c r="I25004" s="29">
        <v>96.7</v>
      </c>
    </row>
    <row r="25005" spans="1:9" x14ac:dyDescent="0.25">
      <c r="A25005" s="2" t="s">
        <v>44</v>
      </c>
      <c r="B25005" s="2" t="s">
        <v>58</v>
      </c>
      <c r="C25005" s="2" t="s">
        <v>171</v>
      </c>
      <c r="D25005" s="2" t="s">
        <v>45</v>
      </c>
      <c r="E25005" s="2" t="str">
        <f t="shared" si="390"/>
        <v>2012St Helens and Knowsley Teaching Hospitals NHS TrustWere you given enough privacy when being examined or treated?</v>
      </c>
      <c r="F25005" s="29">
        <v>94.66</v>
      </c>
      <c r="G25005" s="29">
        <v>1.02</v>
      </c>
      <c r="H25005" s="29">
        <v>92.67</v>
      </c>
      <c r="I25005" s="29">
        <v>96.66</v>
      </c>
    </row>
    <row r="25006" spans="1:9" x14ac:dyDescent="0.25">
      <c r="A25006" s="2" t="s">
        <v>44</v>
      </c>
      <c r="B25006" s="2" t="s">
        <v>58</v>
      </c>
      <c r="C25006" s="2" t="s">
        <v>102</v>
      </c>
      <c r="D25006" s="2" t="s">
        <v>45</v>
      </c>
      <c r="E25006" s="2" t="str">
        <f t="shared" si="390"/>
        <v>2012Guy's and St Thomas' NHS Foundation TrustWere you given enough privacy when being examined or treated?</v>
      </c>
      <c r="F25006" s="29">
        <v>94.65</v>
      </c>
      <c r="G25006" s="29">
        <v>1.02</v>
      </c>
      <c r="H25006" s="29">
        <v>92.64</v>
      </c>
      <c r="I25006" s="29">
        <v>96.65</v>
      </c>
    </row>
    <row r="25007" spans="1:9" x14ac:dyDescent="0.25">
      <c r="A25007" s="2" t="s">
        <v>44</v>
      </c>
      <c r="B25007" s="2" t="s">
        <v>58</v>
      </c>
      <c r="C25007" s="2" t="s">
        <v>150</v>
      </c>
      <c r="D25007" s="2" t="s">
        <v>45</v>
      </c>
      <c r="E25007" s="2" t="str">
        <f t="shared" si="390"/>
        <v>2012Royal Devon and Exeter NHS Foundation TrustWere you given enough privacy when being examined or treated?</v>
      </c>
      <c r="F25007" s="29">
        <v>95</v>
      </c>
      <c r="G25007" s="29">
        <v>0.85</v>
      </c>
      <c r="H25007" s="29">
        <v>93.34</v>
      </c>
      <c r="I25007" s="29">
        <v>96.65</v>
      </c>
    </row>
    <row r="25008" spans="1:9" x14ac:dyDescent="0.25">
      <c r="A25008" s="2" t="s">
        <v>44</v>
      </c>
      <c r="B25008" s="2" t="s">
        <v>58</v>
      </c>
      <c r="C25008" s="2" t="s">
        <v>104</v>
      </c>
      <c r="D25008" s="2" t="s">
        <v>45</v>
      </c>
      <c r="E25008" s="2" t="str">
        <f t="shared" si="390"/>
        <v>2012Harrogate and District NHS Foundation TrustWere you given enough privacy when being examined or treated?</v>
      </c>
      <c r="F25008" s="29">
        <v>94.93</v>
      </c>
      <c r="G25008" s="29">
        <v>0.87</v>
      </c>
      <c r="H25008" s="29">
        <v>93.22</v>
      </c>
      <c r="I25008" s="29">
        <v>96.64</v>
      </c>
    </row>
    <row r="25009" spans="1:9" x14ac:dyDescent="0.25">
      <c r="A25009" s="2" t="s">
        <v>44</v>
      </c>
      <c r="B25009" s="2" t="s">
        <v>58</v>
      </c>
      <c r="C25009" s="2" t="s">
        <v>123</v>
      </c>
      <c r="D25009" s="2" t="s">
        <v>45</v>
      </c>
      <c r="E25009" s="2" t="str">
        <f t="shared" si="390"/>
        <v>2012Maidstone and Tunbridge Wells NHS TrustWere you given enough privacy when being examined or treated?</v>
      </c>
      <c r="F25009" s="29">
        <v>94.88</v>
      </c>
      <c r="G25009" s="29">
        <v>0.87</v>
      </c>
      <c r="H25009" s="29">
        <v>93.17</v>
      </c>
      <c r="I25009" s="29">
        <v>96.58</v>
      </c>
    </row>
    <row r="25010" spans="1:9" x14ac:dyDescent="0.25">
      <c r="A25010" s="2" t="s">
        <v>44</v>
      </c>
      <c r="B25010" s="2" t="s">
        <v>58</v>
      </c>
      <c r="C25010" s="2" t="s">
        <v>71</v>
      </c>
      <c r="D25010" s="2" t="s">
        <v>45</v>
      </c>
      <c r="E25010" s="2" t="str">
        <f t="shared" si="390"/>
        <v>2012Bolton NHS Foundation TrustWere you given enough privacy when being examined or treated?</v>
      </c>
      <c r="F25010" s="29">
        <v>94.73</v>
      </c>
      <c r="G25010" s="29">
        <v>0.93</v>
      </c>
      <c r="H25010" s="29">
        <v>92.9</v>
      </c>
      <c r="I25010" s="29">
        <v>96.56</v>
      </c>
    </row>
    <row r="25011" spans="1:9" x14ac:dyDescent="0.25">
      <c r="A25011" s="2" t="s">
        <v>44</v>
      </c>
      <c r="B25011" s="2" t="s">
        <v>58</v>
      </c>
      <c r="C25011" s="2" t="s">
        <v>120</v>
      </c>
      <c r="D25011" s="2" t="s">
        <v>45</v>
      </c>
      <c r="E25011" s="2" t="str">
        <f t="shared" si="390"/>
        <v>2012Liverpool Heart and Chest NHS Foundation TrustWere you given enough privacy when being examined or treated?</v>
      </c>
      <c r="F25011" s="29">
        <v>94.98</v>
      </c>
      <c r="G25011" s="29">
        <v>0.8</v>
      </c>
      <c r="H25011" s="29">
        <v>93.41</v>
      </c>
      <c r="I25011" s="29">
        <v>96.54</v>
      </c>
    </row>
    <row r="25012" spans="1:9" x14ac:dyDescent="0.25">
      <c r="A25012" s="2" t="s">
        <v>44</v>
      </c>
      <c r="B25012" s="2" t="s">
        <v>58</v>
      </c>
      <c r="C25012" s="2" t="s">
        <v>141</v>
      </c>
      <c r="D25012" s="2" t="s">
        <v>45</v>
      </c>
      <c r="E25012" s="2" t="str">
        <f t="shared" si="390"/>
        <v>2012Papworth Hospital NHS Foundation TrustWere you given enough privacy when being examined or treated?</v>
      </c>
      <c r="F25012" s="29">
        <v>94.98</v>
      </c>
      <c r="G25012" s="29">
        <v>0.79</v>
      </c>
      <c r="H25012" s="29">
        <v>93.44</v>
      </c>
      <c r="I25012" s="29">
        <v>96.52</v>
      </c>
    </row>
    <row r="25013" spans="1:9" x14ac:dyDescent="0.25">
      <c r="A25013" s="2" t="s">
        <v>44</v>
      </c>
      <c r="B25013" s="2" t="s">
        <v>58</v>
      </c>
      <c r="C25013" s="2" t="s">
        <v>206</v>
      </c>
      <c r="D25013" s="2" t="s">
        <v>45</v>
      </c>
      <c r="E25013" s="2" t="str">
        <f t="shared" si="390"/>
        <v>2012West Suffolk NHS Foundation TrustWere you given enough privacy when being examined or treated?</v>
      </c>
      <c r="F25013" s="29">
        <v>94.74</v>
      </c>
      <c r="G25013" s="29">
        <v>0.91</v>
      </c>
      <c r="H25013" s="29">
        <v>92.96</v>
      </c>
      <c r="I25013" s="29">
        <v>96.51</v>
      </c>
    </row>
    <row r="25014" spans="1:9" x14ac:dyDescent="0.25">
      <c r="A25014" s="2" t="s">
        <v>44</v>
      </c>
      <c r="B25014" s="2" t="s">
        <v>58</v>
      </c>
      <c r="C25014" s="2" t="s">
        <v>110</v>
      </c>
      <c r="D25014" s="2" t="s">
        <v>45</v>
      </c>
      <c r="E25014" s="2" t="str">
        <f t="shared" si="390"/>
        <v>2012Imperial College Healthcare NHS TrustWere you given enough privacy when being examined or treated?</v>
      </c>
      <c r="F25014" s="29">
        <v>94.36</v>
      </c>
      <c r="G25014" s="29">
        <v>1.0900000000000001</v>
      </c>
      <c r="H25014" s="29">
        <v>92.24</v>
      </c>
      <c r="I25014" s="29">
        <v>96.49</v>
      </c>
    </row>
    <row r="25015" spans="1:9" x14ac:dyDescent="0.25">
      <c r="A25015" s="2" t="s">
        <v>44</v>
      </c>
      <c r="B25015" s="2" t="s">
        <v>58</v>
      </c>
      <c r="C25015" s="2" t="s">
        <v>214</v>
      </c>
      <c r="D25015" s="2" t="s">
        <v>45</v>
      </c>
      <c r="E25015" s="2" t="str">
        <f t="shared" si="390"/>
        <v>2012York Teaching Hospital NHS Foundation TrustWere you given enough privacy when being examined or treated?</v>
      </c>
      <c r="F25015" s="29">
        <v>94.67</v>
      </c>
      <c r="G25015" s="29">
        <v>0.93</v>
      </c>
      <c r="H25015" s="29">
        <v>92.85</v>
      </c>
      <c r="I25015" s="29">
        <v>96.49</v>
      </c>
    </row>
    <row r="25016" spans="1:9" x14ac:dyDescent="0.25">
      <c r="A25016" s="2" t="s">
        <v>44</v>
      </c>
      <c r="B25016" s="2" t="s">
        <v>58</v>
      </c>
      <c r="C25016" s="2" t="s">
        <v>115</v>
      </c>
      <c r="D25016" s="2" t="s">
        <v>45</v>
      </c>
      <c r="E25016" s="2" t="str">
        <f t="shared" si="390"/>
        <v>2012King's College Hospital NHS Foundation TrustWere you given enough privacy when being examined or treated?</v>
      </c>
      <c r="F25016" s="29">
        <v>94.44</v>
      </c>
      <c r="G25016" s="29">
        <v>1.04</v>
      </c>
      <c r="H25016" s="29">
        <v>92.4</v>
      </c>
      <c r="I25016" s="29">
        <v>96.47</v>
      </c>
    </row>
    <row r="25017" spans="1:9" x14ac:dyDescent="0.25">
      <c r="A25017" s="2" t="s">
        <v>44</v>
      </c>
      <c r="B25017" s="2" t="s">
        <v>58</v>
      </c>
      <c r="C25017" s="2" t="s">
        <v>148</v>
      </c>
      <c r="D25017" s="2" t="s">
        <v>45</v>
      </c>
      <c r="E25017" s="2" t="str">
        <f t="shared" si="390"/>
        <v>2012Royal Brompton and Harefield NHS Foundation TrustWere you given enough privacy when being examined or treated?</v>
      </c>
      <c r="F25017" s="29">
        <v>94.86</v>
      </c>
      <c r="G25017" s="29">
        <v>0.82</v>
      </c>
      <c r="H25017" s="29">
        <v>93.24</v>
      </c>
      <c r="I25017" s="29">
        <v>96.47</v>
      </c>
    </row>
    <row r="25018" spans="1:9" x14ac:dyDescent="0.25">
      <c r="A25018" s="2" t="s">
        <v>44</v>
      </c>
      <c r="B25018" s="2" t="s">
        <v>58</v>
      </c>
      <c r="C25018" s="2" t="s">
        <v>133</v>
      </c>
      <c r="D25018" s="2" t="s">
        <v>45</v>
      </c>
      <c r="E25018" s="2" t="str">
        <f t="shared" si="390"/>
        <v>2012North Tees and Hartlepool NHS Foundation TrustWere you given enough privacy when being examined or treated?</v>
      </c>
      <c r="F25018" s="29">
        <v>94.56</v>
      </c>
      <c r="G25018" s="29">
        <v>0.97</v>
      </c>
      <c r="H25018" s="29">
        <v>92.65</v>
      </c>
      <c r="I25018" s="29">
        <v>96.46</v>
      </c>
    </row>
    <row r="25019" spans="1:9" x14ac:dyDescent="0.25">
      <c r="A25019" s="2" t="s">
        <v>44</v>
      </c>
      <c r="B25019" s="2" t="s">
        <v>58</v>
      </c>
      <c r="C25019" s="2" t="s">
        <v>69</v>
      </c>
      <c r="D25019" s="2" t="s">
        <v>45</v>
      </c>
      <c r="E25019" s="2" t="str">
        <f t="shared" si="390"/>
        <v>2012Birmingham Women's NHS Foundation TrustWere you given enough privacy when being examined or treated?</v>
      </c>
      <c r="F25019" s="29">
        <v>94.58</v>
      </c>
      <c r="G25019" s="29">
        <v>0.95</v>
      </c>
      <c r="H25019" s="29">
        <v>92.73</v>
      </c>
      <c r="I25019" s="29">
        <v>96.44</v>
      </c>
    </row>
    <row r="25020" spans="1:9" x14ac:dyDescent="0.25">
      <c r="A25020" s="2" t="s">
        <v>44</v>
      </c>
      <c r="B25020" s="2" t="s">
        <v>58</v>
      </c>
      <c r="C25020" s="2" t="s">
        <v>198</v>
      </c>
      <c r="D25020" s="2" t="s">
        <v>45</v>
      </c>
      <c r="E25020" s="2" t="str">
        <f t="shared" si="390"/>
        <v>2012University Hospitals Bristol NHS Foundation TrustWere you given enough privacy when being examined or treated?</v>
      </c>
      <c r="F25020" s="29">
        <v>94.48</v>
      </c>
      <c r="G25020" s="29">
        <v>0.99</v>
      </c>
      <c r="H25020" s="29">
        <v>92.54</v>
      </c>
      <c r="I25020" s="29">
        <v>96.43</v>
      </c>
    </row>
    <row r="25021" spans="1:9" x14ac:dyDescent="0.25">
      <c r="A25021" s="2" t="s">
        <v>44</v>
      </c>
      <c r="B25021" s="2" t="s">
        <v>58</v>
      </c>
      <c r="C25021" s="2" t="s">
        <v>157</v>
      </c>
      <c r="D25021" s="2" t="s">
        <v>45</v>
      </c>
      <c r="E25021" s="2" t="str">
        <f t="shared" si="390"/>
        <v>2012Salford Royal NHS Foundation TrustWere you given enough privacy when being examined or treated?</v>
      </c>
      <c r="F25021" s="29">
        <v>94.3</v>
      </c>
      <c r="G25021" s="29">
        <v>1.08</v>
      </c>
      <c r="H25021" s="29">
        <v>92.19</v>
      </c>
      <c r="I25021" s="29">
        <v>96.42</v>
      </c>
    </row>
    <row r="25022" spans="1:9" x14ac:dyDescent="0.25">
      <c r="A25022" s="2" t="s">
        <v>44</v>
      </c>
      <c r="B25022" s="2" t="s">
        <v>58</v>
      </c>
      <c r="C25022" s="2" t="s">
        <v>105</v>
      </c>
      <c r="D25022" s="2" t="s">
        <v>45</v>
      </c>
      <c r="E25022" s="2" t="str">
        <f t="shared" si="390"/>
        <v>2012Heart of England NHS Foundation TrustWere you given enough privacy when being examined or treated?</v>
      </c>
      <c r="F25022" s="29">
        <v>94.4</v>
      </c>
      <c r="G25022" s="29">
        <v>1</v>
      </c>
      <c r="H25022" s="29">
        <v>92.44</v>
      </c>
      <c r="I25022" s="29">
        <v>96.37</v>
      </c>
    </row>
    <row r="25023" spans="1:9" x14ac:dyDescent="0.25">
      <c r="A25023" s="2" t="s">
        <v>44</v>
      </c>
      <c r="B25023" s="2" t="s">
        <v>58</v>
      </c>
      <c r="C25023" s="2" t="s">
        <v>135</v>
      </c>
      <c r="D25023" s="2" t="s">
        <v>45</v>
      </c>
      <c r="E25023" s="2" t="str">
        <f t="shared" si="390"/>
        <v>2012Northampton General Hospital NHS TrustWere you given enough privacy when being examined or treated?</v>
      </c>
      <c r="F25023" s="29">
        <v>94.71</v>
      </c>
      <c r="G25023" s="29">
        <v>0.85</v>
      </c>
      <c r="H25023" s="29">
        <v>93.04</v>
      </c>
      <c r="I25023" s="29">
        <v>96.37</v>
      </c>
    </row>
    <row r="25024" spans="1:9" x14ac:dyDescent="0.25">
      <c r="A25024" s="2" t="s">
        <v>44</v>
      </c>
      <c r="B25024" s="2" t="s">
        <v>58</v>
      </c>
      <c r="C25024" s="2" t="s">
        <v>136</v>
      </c>
      <c r="D25024" s="2" t="s">
        <v>45</v>
      </c>
      <c r="E25024" s="2" t="str">
        <f t="shared" si="390"/>
        <v>2012Northern Devon Healthcare NHS TrustWere you given enough privacy when being examined or treated?</v>
      </c>
      <c r="F25024" s="29">
        <v>94.65</v>
      </c>
      <c r="G25024" s="29">
        <v>0.88</v>
      </c>
      <c r="H25024" s="29">
        <v>92.93</v>
      </c>
      <c r="I25024" s="29">
        <v>96.37</v>
      </c>
    </row>
    <row r="25025" spans="1:9" x14ac:dyDescent="0.25">
      <c r="A25025" s="2" t="s">
        <v>44</v>
      </c>
      <c r="B25025" s="2" t="s">
        <v>58</v>
      </c>
      <c r="C25025" s="2" t="s">
        <v>166</v>
      </c>
      <c r="D25025" s="2" t="s">
        <v>45</v>
      </c>
      <c r="E25025" s="2" t="str">
        <f t="shared" si="390"/>
        <v>2012South Tyneside NHS Foundation TrustWere you given enough privacy when being examined or treated?</v>
      </c>
      <c r="F25025" s="29">
        <v>94.32</v>
      </c>
      <c r="G25025" s="29">
        <v>1.03</v>
      </c>
      <c r="H25025" s="29">
        <v>92.3</v>
      </c>
      <c r="I25025" s="29">
        <v>96.35</v>
      </c>
    </row>
    <row r="25026" spans="1:9" x14ac:dyDescent="0.25">
      <c r="A25026" s="2" t="s">
        <v>44</v>
      </c>
      <c r="B25026" s="2" t="s">
        <v>58</v>
      </c>
      <c r="C25026" s="2" t="s">
        <v>87</v>
      </c>
      <c r="D25026" s="2" t="s">
        <v>45</v>
      </c>
      <c r="E25026" s="2" t="str">
        <f t="shared" ref="E25026:E25089" si="391">B25026&amp;C25026&amp;D25026</f>
        <v>2012Derby Hospitals NHS Foundation TrustWere you given enough privacy when being examined or treated?</v>
      </c>
      <c r="F25026" s="29">
        <v>94.62</v>
      </c>
      <c r="G25026" s="29">
        <v>0.87</v>
      </c>
      <c r="H25026" s="29">
        <v>92.92</v>
      </c>
      <c r="I25026" s="29">
        <v>96.32</v>
      </c>
    </row>
    <row r="25027" spans="1:9" x14ac:dyDescent="0.25">
      <c r="A25027" s="2" t="s">
        <v>44</v>
      </c>
      <c r="B25027" s="2" t="s">
        <v>58</v>
      </c>
      <c r="C25027" s="2" t="s">
        <v>156</v>
      </c>
      <c r="D25027" s="2" t="s">
        <v>45</v>
      </c>
      <c r="E25027" s="2" t="str">
        <f t="shared" si="391"/>
        <v>2012Royal United Hospital Bath NHS TrustWere you given enough privacy when being examined or treated?</v>
      </c>
      <c r="F25027" s="29">
        <v>94.54</v>
      </c>
      <c r="G25027" s="29">
        <v>0.9</v>
      </c>
      <c r="H25027" s="29">
        <v>92.77</v>
      </c>
      <c r="I25027" s="29">
        <v>96.31</v>
      </c>
    </row>
    <row r="25028" spans="1:9" x14ac:dyDescent="0.25">
      <c r="A25028" s="2" t="s">
        <v>44</v>
      </c>
      <c r="B25028" s="2" t="s">
        <v>58</v>
      </c>
      <c r="C25028" s="2" t="s">
        <v>128</v>
      </c>
      <c r="D25028" s="2" t="s">
        <v>45</v>
      </c>
      <c r="E25028" s="2" t="str">
        <f t="shared" si="391"/>
        <v>2012Mid Yorkshire Hospitals NHS TrustWere you given enough privacy when being examined or treated?</v>
      </c>
      <c r="F25028" s="29">
        <v>94.42</v>
      </c>
      <c r="G25028" s="29">
        <v>0.96</v>
      </c>
      <c r="H25028" s="29">
        <v>92.54</v>
      </c>
      <c r="I25028" s="29">
        <v>96.3</v>
      </c>
    </row>
    <row r="25029" spans="1:9" x14ac:dyDescent="0.25">
      <c r="A25029" s="2" t="s">
        <v>44</v>
      </c>
      <c r="B25029" s="2" t="s">
        <v>58</v>
      </c>
      <c r="C25029" s="2" t="s">
        <v>151</v>
      </c>
      <c r="D25029" s="2" t="s">
        <v>45</v>
      </c>
      <c r="E25029" s="2" t="str">
        <f t="shared" si="391"/>
        <v>2012Royal Free London NHS Foundation TrustWere you given enough privacy when being examined or treated?</v>
      </c>
      <c r="F25029" s="29">
        <v>94.24</v>
      </c>
      <c r="G25029" s="29">
        <v>1.04</v>
      </c>
      <c r="H25029" s="29">
        <v>92.2</v>
      </c>
      <c r="I25029" s="29">
        <v>96.27</v>
      </c>
    </row>
    <row r="25030" spans="1:9" x14ac:dyDescent="0.25">
      <c r="A25030" s="2" t="s">
        <v>44</v>
      </c>
      <c r="B25030" s="2" t="s">
        <v>58</v>
      </c>
      <c r="C25030" s="2" t="s">
        <v>185</v>
      </c>
      <c r="D25030" s="2" t="s">
        <v>45</v>
      </c>
      <c r="E25030" s="2" t="str">
        <f t="shared" si="391"/>
        <v>2012The Rotherham NHS Foundation TrustWere you given enough privacy when being examined or treated?</v>
      </c>
      <c r="F25030" s="29">
        <v>94.22</v>
      </c>
      <c r="G25030" s="29">
        <v>1.04</v>
      </c>
      <c r="H25030" s="29">
        <v>92.18</v>
      </c>
      <c r="I25030" s="29">
        <v>96.27</v>
      </c>
    </row>
    <row r="25031" spans="1:9" x14ac:dyDescent="0.25">
      <c r="A25031" s="2" t="s">
        <v>44</v>
      </c>
      <c r="B25031" s="2" t="s">
        <v>58</v>
      </c>
      <c r="C25031" s="2" t="s">
        <v>101</v>
      </c>
      <c r="D25031" s="2" t="s">
        <v>45</v>
      </c>
      <c r="E25031" s="2" t="str">
        <f t="shared" si="391"/>
        <v>2012Great Western Hospitals NHS Foundation TrustWere you given enough privacy when being examined or treated?</v>
      </c>
      <c r="F25031" s="29">
        <v>94.4</v>
      </c>
      <c r="G25031" s="29">
        <v>0.94</v>
      </c>
      <c r="H25031" s="29">
        <v>92.56</v>
      </c>
      <c r="I25031" s="29">
        <v>96.25</v>
      </c>
    </row>
    <row r="25032" spans="1:9" x14ac:dyDescent="0.25">
      <c r="A25032" s="2" t="s">
        <v>44</v>
      </c>
      <c r="B25032" s="2" t="s">
        <v>58</v>
      </c>
      <c r="C25032" s="2" t="s">
        <v>83</v>
      </c>
      <c r="D25032" s="2" t="s">
        <v>45</v>
      </c>
      <c r="E25032" s="2" t="str">
        <f t="shared" si="391"/>
        <v>2012Countess of Chester Hospital NHS Foundation TrustWere you given enough privacy when being examined or treated?</v>
      </c>
      <c r="F25032" s="29">
        <v>94.33</v>
      </c>
      <c r="G25032" s="29">
        <v>0.96</v>
      </c>
      <c r="H25032" s="29">
        <v>92.45</v>
      </c>
      <c r="I25032" s="29">
        <v>96.2</v>
      </c>
    </row>
    <row r="25033" spans="1:9" x14ac:dyDescent="0.25">
      <c r="A25033" s="2" t="s">
        <v>44</v>
      </c>
      <c r="B25033" s="2" t="s">
        <v>58</v>
      </c>
      <c r="C25033" s="2" t="s">
        <v>112</v>
      </c>
      <c r="D25033" s="2" t="s">
        <v>45</v>
      </c>
      <c r="E25033" s="2" t="str">
        <f t="shared" si="391"/>
        <v>2012Isle of Wight NHS TrustWere you given enough privacy when being examined or treated?</v>
      </c>
      <c r="F25033" s="29">
        <v>94.5</v>
      </c>
      <c r="G25033" s="29">
        <v>0.86</v>
      </c>
      <c r="H25033" s="29">
        <v>92.81</v>
      </c>
      <c r="I25033" s="29">
        <v>96.19</v>
      </c>
    </row>
    <row r="25034" spans="1:9" x14ac:dyDescent="0.25">
      <c r="A25034" s="2" t="s">
        <v>44</v>
      </c>
      <c r="B25034" s="2" t="s">
        <v>58</v>
      </c>
      <c r="C25034" s="2" t="s">
        <v>126</v>
      </c>
      <c r="D25034" s="2" t="s">
        <v>45</v>
      </c>
      <c r="E25034" s="2" t="str">
        <f t="shared" si="391"/>
        <v>2012Mid Essex Hospital Services NHS TrustWere you given enough privacy when being examined or treated?</v>
      </c>
      <c r="F25034" s="29">
        <v>94.36</v>
      </c>
      <c r="G25034" s="29">
        <v>0.91</v>
      </c>
      <c r="H25034" s="29">
        <v>92.59</v>
      </c>
      <c r="I25034" s="29">
        <v>96.14</v>
      </c>
    </row>
    <row r="25035" spans="1:9" x14ac:dyDescent="0.25">
      <c r="A25035" s="2" t="s">
        <v>44</v>
      </c>
      <c r="B25035" s="2" t="s">
        <v>58</v>
      </c>
      <c r="C25035" s="2" t="s">
        <v>204</v>
      </c>
      <c r="D25035" s="2" t="s">
        <v>45</v>
      </c>
      <c r="E25035" s="2" t="str">
        <f t="shared" si="391"/>
        <v>2012West Hertfordshire Hospitals NHS TrustWere you given enough privacy when being examined or treated?</v>
      </c>
      <c r="F25035" s="29">
        <v>94.31</v>
      </c>
      <c r="G25035" s="29">
        <v>0.93</v>
      </c>
      <c r="H25035" s="29">
        <v>92.48</v>
      </c>
      <c r="I25035" s="29">
        <v>96.14</v>
      </c>
    </row>
    <row r="25036" spans="1:9" x14ac:dyDescent="0.25">
      <c r="A25036" s="2" t="s">
        <v>44</v>
      </c>
      <c r="B25036" s="2" t="s">
        <v>58</v>
      </c>
      <c r="C25036" s="2" t="s">
        <v>132</v>
      </c>
      <c r="D25036" s="2" t="s">
        <v>45</v>
      </c>
      <c r="E25036" s="2" t="str">
        <f t="shared" si="391"/>
        <v>2012North Cumbria University Hospitals NHS TrustWere you given enough privacy when being examined or treated?</v>
      </c>
      <c r="F25036" s="29">
        <v>94.43</v>
      </c>
      <c r="G25036" s="29">
        <v>0.86</v>
      </c>
      <c r="H25036" s="29">
        <v>92.74</v>
      </c>
      <c r="I25036" s="29">
        <v>96.13</v>
      </c>
    </row>
    <row r="25037" spans="1:9" x14ac:dyDescent="0.25">
      <c r="A25037" s="2" t="s">
        <v>44</v>
      </c>
      <c r="B25037" s="2" t="s">
        <v>58</v>
      </c>
      <c r="C25037" s="2" t="s">
        <v>92</v>
      </c>
      <c r="D25037" s="2" t="s">
        <v>45</v>
      </c>
      <c r="E25037" s="2" t="str">
        <f t="shared" si="391"/>
        <v>2012East Cheshire NHS TrustWere you given enough privacy when being examined or treated?</v>
      </c>
      <c r="F25037" s="29">
        <v>94.27</v>
      </c>
      <c r="G25037" s="29">
        <v>0.93</v>
      </c>
      <c r="H25037" s="29">
        <v>92.44</v>
      </c>
      <c r="I25037" s="29">
        <v>96.1</v>
      </c>
    </row>
    <row r="25038" spans="1:9" x14ac:dyDescent="0.25">
      <c r="A25038" s="2" t="s">
        <v>44</v>
      </c>
      <c r="B25038" s="2" t="s">
        <v>58</v>
      </c>
      <c r="C25038" s="2" t="s">
        <v>207</v>
      </c>
      <c r="D25038" s="2" t="s">
        <v>45</v>
      </c>
      <c r="E25038" s="2" t="str">
        <f t="shared" si="391"/>
        <v>2012Western Sussex Hospitals NHS TrustWere you given enough privacy when being examined or treated?</v>
      </c>
      <c r="F25038" s="29">
        <v>94.4</v>
      </c>
      <c r="G25038" s="29">
        <v>0.86</v>
      </c>
      <c r="H25038" s="29">
        <v>92.71</v>
      </c>
      <c r="I25038" s="29">
        <v>96.09</v>
      </c>
    </row>
    <row r="25039" spans="1:9" x14ac:dyDescent="0.25">
      <c r="A25039" s="2" t="s">
        <v>44</v>
      </c>
      <c r="B25039" s="2" t="s">
        <v>58</v>
      </c>
      <c r="C25039" s="2" t="s">
        <v>103</v>
      </c>
      <c r="D25039" s="2" t="s">
        <v>45</v>
      </c>
      <c r="E25039" s="2" t="str">
        <f t="shared" si="391"/>
        <v>2012Hampshire Hospitals NHS Foundation TrustWere you given enough privacy when being examined or treated?</v>
      </c>
      <c r="F25039" s="29">
        <v>94.29</v>
      </c>
      <c r="G25039" s="29">
        <v>0.9</v>
      </c>
      <c r="H25039" s="29">
        <v>92.51</v>
      </c>
      <c r="I25039" s="29">
        <v>96.06</v>
      </c>
    </row>
    <row r="25040" spans="1:9" x14ac:dyDescent="0.25">
      <c r="A25040" s="2" t="s">
        <v>44</v>
      </c>
      <c r="B25040" s="2" t="s">
        <v>58</v>
      </c>
      <c r="C25040" s="2" t="s">
        <v>180</v>
      </c>
      <c r="D25040" s="2" t="s">
        <v>45</v>
      </c>
      <c r="E25040" s="2" t="str">
        <f t="shared" si="391"/>
        <v>2012The Newcastle-upon-Tyne Hospitals NHS Foundation TrustWere you given enough privacy when being examined or treated?</v>
      </c>
      <c r="F25040" s="29">
        <v>94.32</v>
      </c>
      <c r="G25040" s="29">
        <v>0.88</v>
      </c>
      <c r="H25040" s="29">
        <v>92.59</v>
      </c>
      <c r="I25040" s="29">
        <v>96.04</v>
      </c>
    </row>
    <row r="25041" spans="1:9" x14ac:dyDescent="0.25">
      <c r="A25041" s="2" t="s">
        <v>44</v>
      </c>
      <c r="B25041" s="2" t="s">
        <v>58</v>
      </c>
      <c r="C25041" s="2" t="s">
        <v>114</v>
      </c>
      <c r="D25041" s="2" t="s">
        <v>45</v>
      </c>
      <c r="E25041" s="2" t="str">
        <f t="shared" si="391"/>
        <v>2012Kettering General Hospital NHS Foundation TrustWere you given enough privacy when being examined or treated?</v>
      </c>
      <c r="F25041" s="29">
        <v>94.26</v>
      </c>
      <c r="G25041" s="29">
        <v>0.88</v>
      </c>
      <c r="H25041" s="29">
        <v>92.54</v>
      </c>
      <c r="I25041" s="29">
        <v>95.99</v>
      </c>
    </row>
    <row r="25042" spans="1:9" x14ac:dyDescent="0.25">
      <c r="A25042" s="2" t="s">
        <v>44</v>
      </c>
      <c r="B25042" s="2" t="s">
        <v>58</v>
      </c>
      <c r="C25042" s="2" t="s">
        <v>149</v>
      </c>
      <c r="D25042" s="2" t="s">
        <v>45</v>
      </c>
      <c r="E25042" s="2" t="str">
        <f t="shared" si="391"/>
        <v>2012Royal Cornwall Hospitals NHS TrustWere you given enough privacy when being examined or treated?</v>
      </c>
      <c r="F25042" s="29">
        <v>94.21</v>
      </c>
      <c r="G25042" s="29">
        <v>0.91</v>
      </c>
      <c r="H25042" s="29">
        <v>92.44</v>
      </c>
      <c r="I25042" s="29">
        <v>95.99</v>
      </c>
    </row>
    <row r="25043" spans="1:9" x14ac:dyDescent="0.25">
      <c r="A25043" s="2" t="s">
        <v>44</v>
      </c>
      <c r="B25043" s="2" t="s">
        <v>58</v>
      </c>
      <c r="C25043" s="2" t="s">
        <v>84</v>
      </c>
      <c r="D25043" s="2" t="s">
        <v>45</v>
      </c>
      <c r="E25043" s="2" t="str">
        <f t="shared" si="391"/>
        <v>2012County Durham and Darlington NHS Foundation TrustWere you given enough privacy when being examined or treated?</v>
      </c>
      <c r="F25043" s="29">
        <v>94.21</v>
      </c>
      <c r="G25043" s="29">
        <v>0.9</v>
      </c>
      <c r="H25043" s="29">
        <v>92.44</v>
      </c>
      <c r="I25043" s="29">
        <v>95.98</v>
      </c>
    </row>
    <row r="25044" spans="1:9" x14ac:dyDescent="0.25">
      <c r="A25044" s="2" t="s">
        <v>44</v>
      </c>
      <c r="B25044" s="2" t="s">
        <v>58</v>
      </c>
      <c r="C25044" s="2" t="s">
        <v>170</v>
      </c>
      <c r="D25044" s="2" t="s">
        <v>45</v>
      </c>
      <c r="E25044" s="2" t="str">
        <f t="shared" si="391"/>
        <v>2012St George's Healthcare NHS TrustWere you given enough privacy when being examined or treated?</v>
      </c>
      <c r="F25044" s="29">
        <v>93.87</v>
      </c>
      <c r="G25044" s="29">
        <v>1.06</v>
      </c>
      <c r="H25044" s="29">
        <v>91.79</v>
      </c>
      <c r="I25044" s="29">
        <v>95.95</v>
      </c>
    </row>
    <row r="25045" spans="1:9" x14ac:dyDescent="0.25">
      <c r="A25045" s="2" t="s">
        <v>44</v>
      </c>
      <c r="B25045" s="2" t="s">
        <v>58</v>
      </c>
      <c r="C25045" s="2" t="s">
        <v>201</v>
      </c>
      <c r="D25045" s="2" t="s">
        <v>45</v>
      </c>
      <c r="E25045" s="2" t="str">
        <f t="shared" si="391"/>
        <v>2012University Hospitals of Morecambe Bay NHS Foundation TrustWere you given enough privacy when being examined or treated?</v>
      </c>
      <c r="F25045" s="29">
        <v>94.12</v>
      </c>
      <c r="G25045" s="29">
        <v>0.93</v>
      </c>
      <c r="H25045" s="29">
        <v>92.3</v>
      </c>
      <c r="I25045" s="29">
        <v>95.94</v>
      </c>
    </row>
    <row r="25046" spans="1:9" x14ac:dyDescent="0.25">
      <c r="A25046" s="2" t="s">
        <v>44</v>
      </c>
      <c r="B25046" s="2" t="s">
        <v>58</v>
      </c>
      <c r="C25046" s="2" t="s">
        <v>155</v>
      </c>
      <c r="D25046" s="2" t="s">
        <v>45</v>
      </c>
      <c r="E25046" s="2" t="str">
        <f t="shared" si="391"/>
        <v>2012Royal Surrey County Hospital NHS Foundation TrustWere you given enough privacy when being examined or treated?</v>
      </c>
      <c r="F25046" s="29">
        <v>94.2</v>
      </c>
      <c r="G25046" s="29">
        <v>0.88</v>
      </c>
      <c r="H25046" s="29">
        <v>92.47</v>
      </c>
      <c r="I25046" s="29">
        <v>95.93</v>
      </c>
    </row>
    <row r="25047" spans="1:9" x14ac:dyDescent="0.25">
      <c r="A25047" s="2" t="s">
        <v>44</v>
      </c>
      <c r="B25047" s="2" t="s">
        <v>58</v>
      </c>
      <c r="C25047" s="2" t="s">
        <v>181</v>
      </c>
      <c r="D25047" s="2" t="s">
        <v>45</v>
      </c>
      <c r="E25047" s="2" t="str">
        <f t="shared" si="391"/>
        <v>2012The Pennine Acute Hospitals NHS TrustWere you given enough privacy when being examined or treated?</v>
      </c>
      <c r="F25047" s="29">
        <v>93.92</v>
      </c>
      <c r="G25047" s="29">
        <v>1.02</v>
      </c>
      <c r="H25047" s="29">
        <v>91.93</v>
      </c>
      <c r="I25047" s="29">
        <v>95.92</v>
      </c>
    </row>
    <row r="25048" spans="1:9" x14ac:dyDescent="0.25">
      <c r="A25048" s="2" t="s">
        <v>44</v>
      </c>
      <c r="B25048" s="2" t="s">
        <v>58</v>
      </c>
      <c r="C25048" s="2" t="s">
        <v>195</v>
      </c>
      <c r="D25048" s="2" t="s">
        <v>45</v>
      </c>
      <c r="E25048" s="2" t="str">
        <f t="shared" si="391"/>
        <v>2012University Hospital of South Manchester NHS Foundation TrustWere you given enough privacy when being examined or treated?</v>
      </c>
      <c r="F25048" s="29">
        <v>94.17</v>
      </c>
      <c r="G25048" s="29">
        <v>0.9</v>
      </c>
      <c r="H25048" s="29">
        <v>92.41</v>
      </c>
      <c r="I25048" s="29">
        <v>95.92</v>
      </c>
    </row>
    <row r="25049" spans="1:9" x14ac:dyDescent="0.25">
      <c r="A25049" s="2" t="s">
        <v>44</v>
      </c>
      <c r="B25049" s="2" t="s">
        <v>58</v>
      </c>
      <c r="C25049" s="2" t="s">
        <v>12</v>
      </c>
      <c r="D25049" s="2" t="s">
        <v>45</v>
      </c>
      <c r="E25049" s="2" t="str">
        <f t="shared" si="391"/>
        <v>2012Aintree University Hospital NHS Foundation TrustWere you given enough privacy when being examined or treated?</v>
      </c>
      <c r="F25049" s="27">
        <v>93.9</v>
      </c>
      <c r="G25049" s="27">
        <v>1.02</v>
      </c>
      <c r="H25049" s="27">
        <v>91.9</v>
      </c>
      <c r="I25049" s="27">
        <v>95.9</v>
      </c>
    </row>
    <row r="25050" spans="1:9" x14ac:dyDescent="0.25">
      <c r="A25050" s="2" t="s">
        <v>44</v>
      </c>
      <c r="B25050" s="2" t="s">
        <v>58</v>
      </c>
      <c r="C25050" s="2" t="s">
        <v>81</v>
      </c>
      <c r="D25050" s="2" t="s">
        <v>45</v>
      </c>
      <c r="E25050" s="2" t="str">
        <f t="shared" si="391"/>
        <v>2012City Hospitals Sunderland NHS Foundation TrustWere you given enough privacy when being examined or treated?</v>
      </c>
      <c r="F25050" s="29">
        <v>94.16</v>
      </c>
      <c r="G25050" s="29">
        <v>0.87</v>
      </c>
      <c r="H25050" s="29">
        <v>92.44</v>
      </c>
      <c r="I25050" s="29">
        <v>95.87</v>
      </c>
    </row>
    <row r="25051" spans="1:9" x14ac:dyDescent="0.25">
      <c r="A25051" s="2" t="s">
        <v>44</v>
      </c>
      <c r="B25051" s="2" t="s">
        <v>58</v>
      </c>
      <c r="C25051" s="2" t="s">
        <v>86</v>
      </c>
      <c r="D25051" s="2" t="s">
        <v>45</v>
      </c>
      <c r="E25051" s="2" t="str">
        <f t="shared" si="391"/>
        <v>2012Dartford and Gravesham NHS TrustWere you given enough privacy when being examined or treated?</v>
      </c>
      <c r="F25051" s="29">
        <v>94.02</v>
      </c>
      <c r="G25051" s="29">
        <v>0.94</v>
      </c>
      <c r="H25051" s="29">
        <v>92.17</v>
      </c>
      <c r="I25051" s="29">
        <v>95.87</v>
      </c>
    </row>
    <row r="25052" spans="1:9" x14ac:dyDescent="0.25">
      <c r="A25052" s="2" t="s">
        <v>44</v>
      </c>
      <c r="B25052" s="2" t="s">
        <v>58</v>
      </c>
      <c r="C25052" s="2" t="s">
        <v>94</v>
      </c>
      <c r="D25052" s="2" t="s">
        <v>45</v>
      </c>
      <c r="E25052" s="2" t="str">
        <f t="shared" si="391"/>
        <v>2012East Lancashire Hospitals NHS TrustWere you given enough privacy when being examined or treated?</v>
      </c>
      <c r="F25052" s="29">
        <v>93.93</v>
      </c>
      <c r="G25052" s="29">
        <v>0.96</v>
      </c>
      <c r="H25052" s="29">
        <v>92.06</v>
      </c>
      <c r="I25052" s="29">
        <v>95.81</v>
      </c>
    </row>
    <row r="25053" spans="1:9" x14ac:dyDescent="0.25">
      <c r="A25053" s="2" t="s">
        <v>44</v>
      </c>
      <c r="B25053" s="2" t="s">
        <v>58</v>
      </c>
      <c r="C25053" s="2" t="s">
        <v>147</v>
      </c>
      <c r="D25053" s="2" t="s">
        <v>45</v>
      </c>
      <c r="E25053" s="2" t="str">
        <f t="shared" si="391"/>
        <v>2012Royal Berkshire NHS Foundation TrustWere you given enough privacy when being examined or treated?</v>
      </c>
      <c r="F25053" s="29">
        <v>94.02</v>
      </c>
      <c r="G25053" s="29">
        <v>0.91</v>
      </c>
      <c r="H25053" s="29">
        <v>92.23</v>
      </c>
      <c r="I25053" s="29">
        <v>95.81</v>
      </c>
    </row>
    <row r="25054" spans="1:9" x14ac:dyDescent="0.25">
      <c r="A25054" s="2" t="s">
        <v>44</v>
      </c>
      <c r="B25054" s="2" t="s">
        <v>58</v>
      </c>
      <c r="C25054" s="2" t="s">
        <v>203</v>
      </c>
      <c r="D25054" s="2" t="s">
        <v>45</v>
      </c>
      <c r="E25054" s="2" t="str">
        <f t="shared" si="391"/>
        <v>2012Warrington and Halton Hospitals NHS Foundation TrustWere you given enough privacy when being examined or treated?</v>
      </c>
      <c r="F25054" s="29">
        <v>93.86</v>
      </c>
      <c r="G25054" s="29">
        <v>1</v>
      </c>
      <c r="H25054" s="29">
        <v>91.9</v>
      </c>
      <c r="I25054" s="29">
        <v>95.81</v>
      </c>
    </row>
    <row r="25055" spans="1:9" x14ac:dyDescent="0.25">
      <c r="A25055" s="2" t="s">
        <v>44</v>
      </c>
      <c r="B25055" s="2" t="s">
        <v>58</v>
      </c>
      <c r="C25055" s="2" t="s">
        <v>93</v>
      </c>
      <c r="D25055" s="2" t="s">
        <v>45</v>
      </c>
      <c r="E25055" s="2" t="str">
        <f t="shared" si="391"/>
        <v>2012East Kent Hospitals University NHS Foundation TrustWere you given enough privacy when being examined or treated?</v>
      </c>
      <c r="F25055" s="29">
        <v>93.98</v>
      </c>
      <c r="G25055" s="29">
        <v>0.92</v>
      </c>
      <c r="H25055" s="29">
        <v>92.17</v>
      </c>
      <c r="I25055" s="29">
        <v>95.79</v>
      </c>
    </row>
    <row r="25056" spans="1:9" x14ac:dyDescent="0.25">
      <c r="A25056" s="2" t="s">
        <v>44</v>
      </c>
      <c r="B25056" s="2" t="s">
        <v>58</v>
      </c>
      <c r="C25056" s="2" t="s">
        <v>96</v>
      </c>
      <c r="D25056" s="2" t="s">
        <v>45</v>
      </c>
      <c r="E25056" s="2" t="str">
        <f t="shared" si="391"/>
        <v>2012Epsom and St Helier University Hospitals NHS TrustWere you given enough privacy when being examined or treated?</v>
      </c>
      <c r="F25056" s="29">
        <v>93.88</v>
      </c>
      <c r="G25056" s="29">
        <v>0.95</v>
      </c>
      <c r="H25056" s="29">
        <v>92.02</v>
      </c>
      <c r="I25056" s="29">
        <v>95.74</v>
      </c>
    </row>
    <row r="25057" spans="1:9" x14ac:dyDescent="0.25">
      <c r="A25057" s="2" t="s">
        <v>44</v>
      </c>
      <c r="B25057" s="2" t="s">
        <v>58</v>
      </c>
      <c r="C25057" s="2" t="s">
        <v>193</v>
      </c>
      <c r="D25057" s="2" t="s">
        <v>45</v>
      </c>
      <c r="E25057" s="2" t="str">
        <f t="shared" si="391"/>
        <v>2012University College London Hospitals NHS Foundation TrustWere you given enough privacy when being examined or treated?</v>
      </c>
      <c r="F25057" s="29">
        <v>93.82</v>
      </c>
      <c r="G25057" s="29">
        <v>0.97</v>
      </c>
      <c r="H25057" s="29">
        <v>91.91</v>
      </c>
      <c r="I25057" s="29">
        <v>95.73</v>
      </c>
    </row>
    <row r="25058" spans="1:9" x14ac:dyDescent="0.25">
      <c r="A25058" s="2" t="s">
        <v>44</v>
      </c>
      <c r="B25058" s="2" t="s">
        <v>58</v>
      </c>
      <c r="C25058" s="2" t="s">
        <v>183</v>
      </c>
      <c r="D25058" s="2" t="s">
        <v>45</v>
      </c>
      <c r="E25058" s="2" t="str">
        <f t="shared" si="391"/>
        <v>2012The Queen Elizabeth Hospital King's Lynn NHS Foundation TrustWere you given enough privacy when being examined or treated?</v>
      </c>
      <c r="F25058" s="29">
        <v>93.92</v>
      </c>
      <c r="G25058" s="29">
        <v>0.92</v>
      </c>
      <c r="H25058" s="29">
        <v>92.12</v>
      </c>
      <c r="I25058" s="29">
        <v>95.72</v>
      </c>
    </row>
    <row r="25059" spans="1:9" x14ac:dyDescent="0.25">
      <c r="A25059" s="2" t="s">
        <v>44</v>
      </c>
      <c r="B25059" s="2" t="s">
        <v>58</v>
      </c>
      <c r="C25059" s="2" t="s">
        <v>109</v>
      </c>
      <c r="D25059" s="2" t="s">
        <v>45</v>
      </c>
      <c r="E25059" s="2" t="str">
        <f t="shared" si="391"/>
        <v>2012Hull and East Yorkshire Hospitals NHS TrustWere you given enough privacy when being examined or treated?</v>
      </c>
      <c r="F25059" s="29">
        <v>93.95</v>
      </c>
      <c r="G25059" s="29">
        <v>0.9</v>
      </c>
      <c r="H25059" s="29">
        <v>92.19</v>
      </c>
      <c r="I25059" s="29">
        <v>95.71</v>
      </c>
    </row>
    <row r="25060" spans="1:9" x14ac:dyDescent="0.25">
      <c r="A25060" s="2" t="s">
        <v>44</v>
      </c>
      <c r="B25060" s="2" t="s">
        <v>58</v>
      </c>
      <c r="C25060" s="2" t="s">
        <v>196</v>
      </c>
      <c r="D25060" s="2" t="s">
        <v>45</v>
      </c>
      <c r="E25060" s="2" t="str">
        <f t="shared" si="391"/>
        <v>2012University Hospital Southampton NHS Foundation TrustWere you given enough privacy when being examined or treated?</v>
      </c>
      <c r="F25060" s="29">
        <v>93.89</v>
      </c>
      <c r="G25060" s="29">
        <v>0.92</v>
      </c>
      <c r="H25060" s="29">
        <v>92.09</v>
      </c>
      <c r="I25060" s="29">
        <v>95.69</v>
      </c>
    </row>
    <row r="25061" spans="1:9" x14ac:dyDescent="0.25">
      <c r="A25061" s="2" t="s">
        <v>44</v>
      </c>
      <c r="B25061" s="2" t="s">
        <v>58</v>
      </c>
      <c r="C25061" s="2" t="s">
        <v>161</v>
      </c>
      <c r="D25061" s="2" t="s">
        <v>45</v>
      </c>
      <c r="E25061" s="2" t="str">
        <f t="shared" si="391"/>
        <v>2012Sherwood Forest Hospitals NHS Foundation TrustWere you given enough privacy when being examined or treated?</v>
      </c>
      <c r="F25061" s="29">
        <v>93.87</v>
      </c>
      <c r="G25061" s="29">
        <v>0.92</v>
      </c>
      <c r="H25061" s="29">
        <v>92.06</v>
      </c>
      <c r="I25061" s="29">
        <v>95.68</v>
      </c>
    </row>
    <row r="25062" spans="1:9" x14ac:dyDescent="0.25">
      <c r="A25062" s="2" t="s">
        <v>44</v>
      </c>
      <c r="B25062" s="2" t="s">
        <v>58</v>
      </c>
      <c r="C25062" s="2" t="s">
        <v>61</v>
      </c>
      <c r="D25062" s="2" t="s">
        <v>45</v>
      </c>
      <c r="E25062" s="2" t="str">
        <f t="shared" si="391"/>
        <v>2012Airedale NHS Foundation TrustWere you given enough privacy when being examined or treated?</v>
      </c>
      <c r="F25062" s="27">
        <v>93.9</v>
      </c>
      <c r="G25062" s="27">
        <v>0.9</v>
      </c>
      <c r="H25062" s="27">
        <v>92.12</v>
      </c>
      <c r="I25062" s="27">
        <v>95.67</v>
      </c>
    </row>
    <row r="25063" spans="1:9" x14ac:dyDescent="0.25">
      <c r="A25063" s="2" t="s">
        <v>44</v>
      </c>
      <c r="B25063" s="2" t="s">
        <v>58</v>
      </c>
      <c r="C25063" s="2" t="s">
        <v>82</v>
      </c>
      <c r="D25063" s="2" t="s">
        <v>45</v>
      </c>
      <c r="E25063" s="2" t="str">
        <f t="shared" si="391"/>
        <v>2012Colchester Hospital University NHS Foundation TrustWere you given enough privacy when being examined or treated?</v>
      </c>
      <c r="F25063" s="29">
        <v>93.87</v>
      </c>
      <c r="G25063" s="29">
        <v>0.91</v>
      </c>
      <c r="H25063" s="29">
        <v>92.09</v>
      </c>
      <c r="I25063" s="29">
        <v>95.65</v>
      </c>
    </row>
    <row r="25064" spans="1:9" x14ac:dyDescent="0.25">
      <c r="A25064" s="2" t="s">
        <v>44</v>
      </c>
      <c r="B25064" s="2" t="s">
        <v>58</v>
      </c>
      <c r="C25064" s="2" t="s">
        <v>66</v>
      </c>
      <c r="D25064" s="2" t="s">
        <v>45</v>
      </c>
      <c r="E25064" s="2" t="str">
        <f t="shared" si="391"/>
        <v>2012Barts Health NHS TrustWere you given enough privacy when being examined or treated?</v>
      </c>
      <c r="F25064" s="29">
        <v>93.55</v>
      </c>
      <c r="G25064" s="29">
        <v>1.06</v>
      </c>
      <c r="H25064" s="29">
        <v>91.47</v>
      </c>
      <c r="I25064" s="29">
        <v>95.62</v>
      </c>
    </row>
    <row r="25065" spans="1:9" x14ac:dyDescent="0.25">
      <c r="A25065" s="2" t="s">
        <v>44</v>
      </c>
      <c r="B25065" s="2" t="s">
        <v>58</v>
      </c>
      <c r="C25065" s="2" t="s">
        <v>5</v>
      </c>
      <c r="D25065" s="2" t="s">
        <v>45</v>
      </c>
      <c r="E25065" s="2" t="str">
        <f t="shared" si="391"/>
        <v>2012North Middlesex University Hospital NHS TrustWere you given enough privacy when being examined or treated?</v>
      </c>
      <c r="F25065" s="29">
        <v>93.49</v>
      </c>
      <c r="G25065" s="29">
        <v>1.06</v>
      </c>
      <c r="H25065" s="29">
        <v>91.4</v>
      </c>
      <c r="I25065" s="29">
        <v>95.57</v>
      </c>
    </row>
    <row r="25066" spans="1:9" x14ac:dyDescent="0.25">
      <c r="A25066" s="2" t="s">
        <v>44</v>
      </c>
      <c r="B25066" s="2" t="s">
        <v>58</v>
      </c>
      <c r="C25066" s="2" t="s">
        <v>202</v>
      </c>
      <c r="D25066" s="2" t="s">
        <v>45</v>
      </c>
      <c r="E25066" s="2" t="str">
        <f t="shared" si="391"/>
        <v>2012Walsall Healthcare NHS TrustWere you given enough privacy when being examined or treated?</v>
      </c>
      <c r="F25066" s="29">
        <v>93.61</v>
      </c>
      <c r="G25066" s="29">
        <v>0.98</v>
      </c>
      <c r="H25066" s="29">
        <v>91.69</v>
      </c>
      <c r="I25066" s="29">
        <v>95.54</v>
      </c>
    </row>
    <row r="25067" spans="1:9" x14ac:dyDescent="0.25">
      <c r="A25067" s="2" t="s">
        <v>44</v>
      </c>
      <c r="B25067" s="2" t="s">
        <v>58</v>
      </c>
      <c r="C25067" s="2" t="s">
        <v>208</v>
      </c>
      <c r="D25067" s="2" t="s">
        <v>45</v>
      </c>
      <c r="E25067" s="2" t="str">
        <f t="shared" si="391"/>
        <v>2012Weston Area Health NHS TrustWere you given enough privacy when being examined or treated?</v>
      </c>
      <c r="F25067" s="29">
        <v>93.7</v>
      </c>
      <c r="G25067" s="29">
        <v>0.91</v>
      </c>
      <c r="H25067" s="29">
        <v>91.92</v>
      </c>
      <c r="I25067" s="29">
        <v>95.49</v>
      </c>
    </row>
    <row r="25068" spans="1:9" x14ac:dyDescent="0.25">
      <c r="A25068" s="2" t="s">
        <v>44</v>
      </c>
      <c r="B25068" s="2" t="s">
        <v>58</v>
      </c>
      <c r="C25068" s="2" t="s">
        <v>74</v>
      </c>
      <c r="D25068" s="2" t="s">
        <v>45</v>
      </c>
      <c r="E25068" s="2" t="str">
        <f t="shared" si="391"/>
        <v>2012Buckinghamshire Healthcare NHS TrustWere you given enough privacy when being examined or treated?</v>
      </c>
      <c r="F25068" s="29">
        <v>93.76</v>
      </c>
      <c r="G25068" s="29">
        <v>0.87</v>
      </c>
      <c r="H25068" s="29">
        <v>92.06</v>
      </c>
      <c r="I25068" s="29">
        <v>95.46</v>
      </c>
    </row>
    <row r="25069" spans="1:9" x14ac:dyDescent="0.25">
      <c r="A25069" s="2" t="s">
        <v>44</v>
      </c>
      <c r="B25069" s="2" t="s">
        <v>58</v>
      </c>
      <c r="C25069" s="2" t="s">
        <v>119</v>
      </c>
      <c r="D25069" s="2" t="s">
        <v>45</v>
      </c>
      <c r="E25069" s="2" t="str">
        <f t="shared" si="391"/>
        <v>2012Lewisham Healthcare NHS TrustWere you given enough privacy when being examined or treated?</v>
      </c>
      <c r="F25069" s="29">
        <v>93.26</v>
      </c>
      <c r="G25069" s="29">
        <v>1.1200000000000001</v>
      </c>
      <c r="H25069" s="29">
        <v>91.06</v>
      </c>
      <c r="I25069" s="29">
        <v>95.45</v>
      </c>
    </row>
    <row r="25070" spans="1:9" x14ac:dyDescent="0.25">
      <c r="A25070" s="2" t="s">
        <v>44</v>
      </c>
      <c r="B25070" s="2" t="s">
        <v>58</v>
      </c>
      <c r="C25070" s="2" t="s">
        <v>192</v>
      </c>
      <c r="D25070" s="2" t="s">
        <v>45</v>
      </c>
      <c r="E25070" s="2" t="str">
        <f t="shared" si="391"/>
        <v>2012United Lincolnshire Hospitals NHS TrustWere you given enough privacy when being examined or treated?</v>
      </c>
      <c r="F25070" s="29">
        <v>93.56</v>
      </c>
      <c r="G25070" s="29">
        <v>0.96</v>
      </c>
      <c r="H25070" s="29">
        <v>91.67</v>
      </c>
      <c r="I25070" s="29">
        <v>95.45</v>
      </c>
    </row>
    <row r="25071" spans="1:9" x14ac:dyDescent="0.25">
      <c r="A25071" s="2" t="s">
        <v>44</v>
      </c>
      <c r="B25071" s="2" t="s">
        <v>58</v>
      </c>
      <c r="C25071" s="2" t="s">
        <v>64</v>
      </c>
      <c r="D25071" s="2" t="s">
        <v>45</v>
      </c>
      <c r="E25071" s="2" t="str">
        <f t="shared" si="391"/>
        <v>2012Barnet and Chase Farm Hospitals NHS TrustWere you given enough privacy when being examined or treated?</v>
      </c>
      <c r="F25071" s="29">
        <v>93.53</v>
      </c>
      <c r="G25071" s="29">
        <v>0.98</v>
      </c>
      <c r="H25071" s="29">
        <v>91.62</v>
      </c>
      <c r="I25071" s="29">
        <v>95.44</v>
      </c>
    </row>
    <row r="25072" spans="1:9" x14ac:dyDescent="0.25">
      <c r="A25072" s="2" t="s">
        <v>44</v>
      </c>
      <c r="B25072" s="2" t="s">
        <v>58</v>
      </c>
      <c r="C25072" s="2" t="s">
        <v>129</v>
      </c>
      <c r="D25072" s="2" t="s">
        <v>45</v>
      </c>
      <c r="E25072" s="2" t="str">
        <f t="shared" si="391"/>
        <v>2012Milton Keynes Hospital NHS Foundation TrustWere you given enough privacy when being examined or treated?</v>
      </c>
      <c r="F25072" s="29">
        <v>93.56</v>
      </c>
      <c r="G25072" s="29">
        <v>0.94</v>
      </c>
      <c r="H25072" s="29">
        <v>91.71</v>
      </c>
      <c r="I25072" s="29">
        <v>95.41</v>
      </c>
    </row>
    <row r="25073" spans="1:9" x14ac:dyDescent="0.25">
      <c r="A25073" s="2" t="s">
        <v>44</v>
      </c>
      <c r="B25073" s="2" t="s">
        <v>58</v>
      </c>
      <c r="C25073" s="2" t="s">
        <v>200</v>
      </c>
      <c r="D25073" s="2" t="s">
        <v>45</v>
      </c>
      <c r="E25073" s="2" t="str">
        <f t="shared" si="391"/>
        <v>2012University Hospitals of Leicester NHS TrustWere you given enough privacy when being examined or treated?</v>
      </c>
      <c r="F25073" s="29">
        <v>93.65</v>
      </c>
      <c r="G25073" s="29">
        <v>0.89</v>
      </c>
      <c r="H25073" s="29">
        <v>91.91</v>
      </c>
      <c r="I25073" s="29">
        <v>95.39</v>
      </c>
    </row>
    <row r="25074" spans="1:9" x14ac:dyDescent="0.25">
      <c r="A25074" s="2" t="s">
        <v>44</v>
      </c>
      <c r="B25074" s="2" t="s">
        <v>58</v>
      </c>
      <c r="C25074" s="2" t="s">
        <v>67</v>
      </c>
      <c r="D25074" s="2" t="s">
        <v>45</v>
      </c>
      <c r="E25074" s="2" t="str">
        <f t="shared" si="391"/>
        <v>2012Basildon and Thurrock University Hospitals NHS Foundation TrustWere you given enough privacy when being examined or treated?</v>
      </c>
      <c r="F25074" s="29">
        <v>93.58</v>
      </c>
      <c r="G25074" s="29">
        <v>0.92</v>
      </c>
      <c r="H25074" s="29">
        <v>91.79</v>
      </c>
      <c r="I25074" s="29">
        <v>95.38</v>
      </c>
    </row>
    <row r="25075" spans="1:9" x14ac:dyDescent="0.25">
      <c r="A25075" s="2" t="s">
        <v>44</v>
      </c>
      <c r="B25075" s="2" t="s">
        <v>58</v>
      </c>
      <c r="C25075" s="2" t="s">
        <v>107</v>
      </c>
      <c r="D25075" s="2" t="s">
        <v>45</v>
      </c>
      <c r="E25075" s="2" t="str">
        <f t="shared" si="391"/>
        <v>2012Hinchingbrooke Health Care NHS TrustWere you given enough privacy when being examined or treated?</v>
      </c>
      <c r="F25075" s="29">
        <v>93.59</v>
      </c>
      <c r="G25075" s="29">
        <v>0.91</v>
      </c>
      <c r="H25075" s="29">
        <v>91.8</v>
      </c>
      <c r="I25075" s="29">
        <v>95.38</v>
      </c>
    </row>
    <row r="25076" spans="1:9" x14ac:dyDescent="0.25">
      <c r="A25076" s="2" t="s">
        <v>44</v>
      </c>
      <c r="B25076" s="2" t="s">
        <v>58</v>
      </c>
      <c r="C25076" s="2" t="s">
        <v>80</v>
      </c>
      <c r="D25076" s="2" t="s">
        <v>45</v>
      </c>
      <c r="E25076" s="2" t="str">
        <f t="shared" si="391"/>
        <v>2012Chesterfield Royal Hospital NHS Foundation TrustWere you given enough privacy when being examined or treated?</v>
      </c>
      <c r="F25076" s="29">
        <v>93.55</v>
      </c>
      <c r="G25076" s="29">
        <v>0.89</v>
      </c>
      <c r="H25076" s="29">
        <v>91.81</v>
      </c>
      <c r="I25076" s="29">
        <v>95.29</v>
      </c>
    </row>
    <row r="25077" spans="1:9" x14ac:dyDescent="0.25">
      <c r="A25077" s="2" t="s">
        <v>44</v>
      </c>
      <c r="B25077" s="2" t="s">
        <v>58</v>
      </c>
      <c r="C25077" s="2" t="s">
        <v>116</v>
      </c>
      <c r="D25077" s="2" t="s">
        <v>45</v>
      </c>
      <c r="E25077" s="2" t="str">
        <f t="shared" si="391"/>
        <v>2012Kingston Hospital NHS Foundation TrustWere you given enough privacy when being examined or treated?</v>
      </c>
      <c r="F25077" s="29">
        <v>93.22</v>
      </c>
      <c r="G25077" s="29">
        <v>1.02</v>
      </c>
      <c r="H25077" s="29">
        <v>91.21</v>
      </c>
      <c r="I25077" s="29">
        <v>95.22</v>
      </c>
    </row>
    <row r="25078" spans="1:9" x14ac:dyDescent="0.25">
      <c r="A25078" s="2" t="s">
        <v>44</v>
      </c>
      <c r="B25078" s="2" t="s">
        <v>58</v>
      </c>
      <c r="C25078" s="2" t="s">
        <v>91</v>
      </c>
      <c r="D25078" s="2" t="s">
        <v>45</v>
      </c>
      <c r="E25078" s="2" t="str">
        <f t="shared" si="391"/>
        <v>2012East and North Hertfordshire NHS TrustWere you given enough privacy when being examined or treated?</v>
      </c>
      <c r="F25078" s="29">
        <v>93.19</v>
      </c>
      <c r="G25078" s="29">
        <v>1.03</v>
      </c>
      <c r="H25078" s="29">
        <v>91.18</v>
      </c>
      <c r="I25078" s="29">
        <v>95.2</v>
      </c>
    </row>
    <row r="25079" spans="1:9" x14ac:dyDescent="0.25">
      <c r="A25079" s="2" t="s">
        <v>44</v>
      </c>
      <c r="B25079" s="2" t="s">
        <v>58</v>
      </c>
      <c r="C25079" s="2" t="s">
        <v>159</v>
      </c>
      <c r="D25079" s="2" t="s">
        <v>45</v>
      </c>
      <c r="E25079" s="2" t="str">
        <f t="shared" si="391"/>
        <v>2012Sandwell and West Birmingham Hospitals NHS TrustWere you given enough privacy when being examined or treated?</v>
      </c>
      <c r="F25079" s="29">
        <v>93.07</v>
      </c>
      <c r="G25079" s="29">
        <v>1.0900000000000001</v>
      </c>
      <c r="H25079" s="29">
        <v>90.94</v>
      </c>
      <c r="I25079" s="29">
        <v>95.2</v>
      </c>
    </row>
    <row r="25080" spans="1:9" x14ac:dyDescent="0.25">
      <c r="A25080" s="2" t="s">
        <v>44</v>
      </c>
      <c r="B25080" s="2" t="s">
        <v>58</v>
      </c>
      <c r="C25080" s="2" t="s">
        <v>172</v>
      </c>
      <c r="D25080" s="2" t="s">
        <v>45</v>
      </c>
      <c r="E25080" s="2" t="str">
        <f t="shared" si="391"/>
        <v>2012Stockport NHS Foundation TrustWere you given enough privacy when being examined or treated?</v>
      </c>
      <c r="F25080" s="29">
        <v>93.38</v>
      </c>
      <c r="G25080" s="29">
        <v>0.93</v>
      </c>
      <c r="H25080" s="29">
        <v>91.55</v>
      </c>
      <c r="I25080" s="29">
        <v>95.2</v>
      </c>
    </row>
    <row r="25081" spans="1:9" x14ac:dyDescent="0.25">
      <c r="A25081" s="2" t="s">
        <v>44</v>
      </c>
      <c r="B25081" s="2" t="s">
        <v>58</v>
      </c>
      <c r="C25081" s="2" t="s">
        <v>122</v>
      </c>
      <c r="D25081" s="2" t="s">
        <v>45</v>
      </c>
      <c r="E25081" s="2" t="str">
        <f t="shared" si="391"/>
        <v>2012Luton and Dunstable Hospital NHS Foundation TrustWere you given enough privacy when being examined or treated?</v>
      </c>
      <c r="F25081" s="29">
        <v>93.17</v>
      </c>
      <c r="G25081" s="29">
        <v>1.02</v>
      </c>
      <c r="H25081" s="29">
        <v>91.17</v>
      </c>
      <c r="I25081" s="29">
        <v>95.17</v>
      </c>
    </row>
    <row r="25082" spans="1:9" x14ac:dyDescent="0.25">
      <c r="A25082" s="2" t="s">
        <v>44</v>
      </c>
      <c r="B25082" s="2" t="s">
        <v>58</v>
      </c>
      <c r="C25082" s="2" t="s">
        <v>140</v>
      </c>
      <c r="D25082" s="2" t="s">
        <v>45</v>
      </c>
      <c r="E25082" s="2" t="str">
        <f t="shared" si="391"/>
        <v>2012Oxford University Hospitals NHS TrustWere you given enough privacy when being examined or treated?</v>
      </c>
      <c r="F25082" s="29">
        <v>93.36</v>
      </c>
      <c r="G25082" s="29">
        <v>0.91</v>
      </c>
      <c r="H25082" s="29">
        <v>91.58</v>
      </c>
      <c r="I25082" s="29">
        <v>95.14</v>
      </c>
    </row>
    <row r="25083" spans="1:9" x14ac:dyDescent="0.25">
      <c r="A25083" s="2" t="s">
        <v>44</v>
      </c>
      <c r="B25083" s="2" t="s">
        <v>58</v>
      </c>
      <c r="C25083" s="2" t="s">
        <v>160</v>
      </c>
      <c r="D25083" s="2" t="s">
        <v>45</v>
      </c>
      <c r="E25083" s="2" t="str">
        <f t="shared" si="391"/>
        <v>2012Sheffield Teaching Hospitals NHS Foundation TrustWere you given enough privacy when being examined or treated?</v>
      </c>
      <c r="F25083" s="29">
        <v>93.32</v>
      </c>
      <c r="G25083" s="29">
        <v>0.92</v>
      </c>
      <c r="H25083" s="29">
        <v>91.53</v>
      </c>
      <c r="I25083" s="29">
        <v>95.12</v>
      </c>
    </row>
    <row r="25084" spans="1:9" x14ac:dyDescent="0.25">
      <c r="A25084" s="2" t="s">
        <v>44</v>
      </c>
      <c r="B25084" s="2" t="s">
        <v>58</v>
      </c>
      <c r="C25084" s="2" t="s">
        <v>182</v>
      </c>
      <c r="D25084" s="2" t="s">
        <v>45</v>
      </c>
      <c r="E25084" s="2" t="str">
        <f t="shared" si="391"/>
        <v>2012The Princess Alexandra Hospital NHS TrustWere you given enough privacy when being examined or treated?</v>
      </c>
      <c r="F25084" s="29">
        <v>93.17</v>
      </c>
      <c r="G25084" s="29">
        <v>0.97</v>
      </c>
      <c r="H25084" s="29">
        <v>91.27</v>
      </c>
      <c r="I25084" s="29">
        <v>95.07</v>
      </c>
    </row>
    <row r="25085" spans="1:9" x14ac:dyDescent="0.25">
      <c r="A25085" s="2" t="s">
        <v>44</v>
      </c>
      <c r="B25085" s="2" t="s">
        <v>58</v>
      </c>
      <c r="C25085" s="2" t="s">
        <v>89</v>
      </c>
      <c r="D25085" s="2" t="s">
        <v>45</v>
      </c>
      <c r="E25085" s="2" t="str">
        <f t="shared" si="391"/>
        <v>2012Dorset County Hospital NHS Foundation TrustWere you given enough privacy when being examined or treated?</v>
      </c>
      <c r="F25085" s="29">
        <v>93.34</v>
      </c>
      <c r="G25085" s="29">
        <v>0.88</v>
      </c>
      <c r="H25085" s="29">
        <v>91.62</v>
      </c>
      <c r="I25085" s="29">
        <v>95.06</v>
      </c>
    </row>
    <row r="25086" spans="1:9" x14ac:dyDescent="0.25">
      <c r="A25086" s="2" t="s">
        <v>44</v>
      </c>
      <c r="B25086" s="2" t="s">
        <v>58</v>
      </c>
      <c r="C25086" s="2" t="s">
        <v>162</v>
      </c>
      <c r="D25086" s="2" t="s">
        <v>45</v>
      </c>
      <c r="E25086" s="2" t="str">
        <f t="shared" si="391"/>
        <v>2012Shrewsbury and Telford Hospital NHS TrustWere you given enough privacy when being examined or treated?</v>
      </c>
      <c r="F25086" s="29">
        <v>93.4</v>
      </c>
      <c r="G25086" s="29">
        <v>0.84</v>
      </c>
      <c r="H25086" s="29">
        <v>91.76</v>
      </c>
      <c r="I25086" s="29">
        <v>95.04</v>
      </c>
    </row>
    <row r="25087" spans="1:9" x14ac:dyDescent="0.25">
      <c r="A25087" s="2" t="s">
        <v>44</v>
      </c>
      <c r="B25087" s="2" t="s">
        <v>58</v>
      </c>
      <c r="C25087" s="2" t="s">
        <v>143</v>
      </c>
      <c r="D25087" s="2" t="s">
        <v>45</v>
      </c>
      <c r="E25087" s="2" t="str">
        <f t="shared" si="391"/>
        <v>2012Plymouth Hospitals NHS TrustWere you given enough privacy when being examined or treated?</v>
      </c>
      <c r="F25087" s="29">
        <v>93.24</v>
      </c>
      <c r="G25087" s="29">
        <v>0.87</v>
      </c>
      <c r="H25087" s="29">
        <v>91.53</v>
      </c>
      <c r="I25087" s="29">
        <v>94.95</v>
      </c>
    </row>
    <row r="25088" spans="1:9" x14ac:dyDescent="0.25">
      <c r="A25088" s="2" t="s">
        <v>44</v>
      </c>
      <c r="B25088" s="2" t="s">
        <v>58</v>
      </c>
      <c r="C25088" s="2" t="s">
        <v>164</v>
      </c>
      <c r="D25088" s="2" t="s">
        <v>45</v>
      </c>
      <c r="E25088" s="2" t="str">
        <f t="shared" si="391"/>
        <v>2012South London Healthcare NHS TrustWere you given enough privacy when being examined or treated?</v>
      </c>
      <c r="F25088" s="29">
        <v>93.17</v>
      </c>
      <c r="G25088" s="29">
        <v>0.88</v>
      </c>
      <c r="H25088" s="29">
        <v>91.45</v>
      </c>
      <c r="I25088" s="29">
        <v>94.89</v>
      </c>
    </row>
    <row r="25089" spans="1:9" x14ac:dyDescent="0.25">
      <c r="A25089" s="2" t="s">
        <v>44</v>
      </c>
      <c r="B25089" s="2" t="s">
        <v>58</v>
      </c>
      <c r="C25089" s="2" t="s">
        <v>137</v>
      </c>
      <c r="D25089" s="2" t="s">
        <v>45</v>
      </c>
      <c r="E25089" s="2" t="str">
        <f t="shared" si="391"/>
        <v>2012Northern Lincolnshire and Goole Hospitals NHS Foundation TrustWere you given enough privacy when being examined or treated?</v>
      </c>
      <c r="F25089" s="29">
        <v>92.92</v>
      </c>
      <c r="G25089" s="29">
        <v>0.99</v>
      </c>
      <c r="H25089" s="29">
        <v>90.98</v>
      </c>
      <c r="I25089" s="29">
        <v>94.87</v>
      </c>
    </row>
    <row r="25090" spans="1:9" x14ac:dyDescent="0.25">
      <c r="A25090" s="2" t="s">
        <v>44</v>
      </c>
      <c r="B25090" s="2" t="s">
        <v>58</v>
      </c>
      <c r="C25090" s="2" t="s">
        <v>139</v>
      </c>
      <c r="D25090" s="2" t="s">
        <v>45</v>
      </c>
      <c r="E25090" s="2" t="str">
        <f t="shared" ref="E25090:E25153" si="392">B25090&amp;C25090&amp;D25090</f>
        <v>2012Nottingham University Hospitals NHS TrustWere you given enough privacy when being examined or treated?</v>
      </c>
      <c r="F25090" s="29">
        <v>93.03</v>
      </c>
      <c r="G25090" s="29">
        <v>0.93</v>
      </c>
      <c r="H25090" s="29">
        <v>91.22</v>
      </c>
      <c r="I25090" s="29">
        <v>94.85</v>
      </c>
    </row>
    <row r="25091" spans="1:9" x14ac:dyDescent="0.25">
      <c r="A25091" s="2" t="s">
        <v>44</v>
      </c>
      <c r="B25091" s="2" t="s">
        <v>58</v>
      </c>
      <c r="C25091" s="2" t="s">
        <v>210</v>
      </c>
      <c r="D25091" s="2" t="s">
        <v>45</v>
      </c>
      <c r="E25091" s="2" t="str">
        <f t="shared" si="392"/>
        <v>2012Worcestershire Acute Hospitals NHS TrustWere you given enough privacy when being examined or treated?</v>
      </c>
      <c r="F25091" s="29">
        <v>93.06</v>
      </c>
      <c r="G25091" s="29">
        <v>0.92</v>
      </c>
      <c r="H25091" s="29">
        <v>91.26</v>
      </c>
      <c r="I25091" s="29">
        <v>94.85</v>
      </c>
    </row>
    <row r="25092" spans="1:9" x14ac:dyDescent="0.25">
      <c r="A25092" s="2" t="s">
        <v>44</v>
      </c>
      <c r="B25092" s="2" t="s">
        <v>58</v>
      </c>
      <c r="C25092" s="2" t="s">
        <v>78</v>
      </c>
      <c r="D25092" s="2" t="s">
        <v>45</v>
      </c>
      <c r="E25092" s="2" t="str">
        <f t="shared" si="392"/>
        <v>2012Central Manchester University Hospitals NHS Foundation TrustWere you given enough privacy when being examined or treated?</v>
      </c>
      <c r="F25092" s="29">
        <v>92.8</v>
      </c>
      <c r="G25092" s="29">
        <v>1.01</v>
      </c>
      <c r="H25092" s="29">
        <v>90.83</v>
      </c>
      <c r="I25092" s="29">
        <v>94.78</v>
      </c>
    </row>
    <row r="25093" spans="1:9" x14ac:dyDescent="0.25">
      <c r="A25093" s="2" t="s">
        <v>44</v>
      </c>
      <c r="B25093" s="2" t="s">
        <v>58</v>
      </c>
      <c r="C25093" s="2" t="s">
        <v>90</v>
      </c>
      <c r="D25093" s="2" t="s">
        <v>45</v>
      </c>
      <c r="E25093" s="2" t="str">
        <f t="shared" si="392"/>
        <v>2012Ealing Hospital NHS TrustWere you given enough privacy when being examined or treated?</v>
      </c>
      <c r="F25093" s="29">
        <v>92.58</v>
      </c>
      <c r="G25093" s="29">
        <v>1.1200000000000001</v>
      </c>
      <c r="H25093" s="29">
        <v>90.39</v>
      </c>
      <c r="I25093" s="29">
        <v>94.77</v>
      </c>
    </row>
    <row r="25094" spans="1:9" x14ac:dyDescent="0.25">
      <c r="A25094" s="2" t="s">
        <v>44</v>
      </c>
      <c r="B25094" s="2" t="s">
        <v>58</v>
      </c>
      <c r="C25094" s="2" t="s">
        <v>100</v>
      </c>
      <c r="D25094" s="2" t="s">
        <v>45</v>
      </c>
      <c r="E25094" s="2" t="str">
        <f t="shared" si="392"/>
        <v>2012Gloucestershire Hospitals NHS Foundation TrustWere you given enough privacy when being examined or treated?</v>
      </c>
      <c r="F25094" s="29">
        <v>93.06</v>
      </c>
      <c r="G25094" s="29">
        <v>0.86</v>
      </c>
      <c r="H25094" s="29">
        <v>91.38</v>
      </c>
      <c r="I25094" s="29">
        <v>94.75</v>
      </c>
    </row>
    <row r="25095" spans="1:9" x14ac:dyDescent="0.25">
      <c r="A25095" s="2" t="s">
        <v>44</v>
      </c>
      <c r="B25095" s="2" t="s">
        <v>58</v>
      </c>
      <c r="C25095" s="2" t="s">
        <v>205</v>
      </c>
      <c r="D25095" s="2" t="s">
        <v>45</v>
      </c>
      <c r="E25095" s="2" t="str">
        <f t="shared" si="392"/>
        <v>2012West Middlesex University Hospital NHS TrustWere you given enough privacy when being examined or treated?</v>
      </c>
      <c r="F25095" s="29">
        <v>92.62</v>
      </c>
      <c r="G25095" s="29">
        <v>1.07</v>
      </c>
      <c r="H25095" s="29">
        <v>90.52</v>
      </c>
      <c r="I25095" s="29">
        <v>94.71</v>
      </c>
    </row>
    <row r="25096" spans="1:9" x14ac:dyDescent="0.25">
      <c r="A25096" s="2" t="s">
        <v>44</v>
      </c>
      <c r="B25096" s="2" t="s">
        <v>58</v>
      </c>
      <c r="C25096" s="2" t="s">
        <v>199</v>
      </c>
      <c r="D25096" s="2" t="s">
        <v>45</v>
      </c>
      <c r="E25096" s="2" t="str">
        <f t="shared" si="392"/>
        <v>2012University Hospitals Coventry and Warwickshire NHS TrustWere you given enough privacy when being examined or treated?</v>
      </c>
      <c r="F25096" s="29">
        <v>92.67</v>
      </c>
      <c r="G25096" s="29">
        <v>1.01</v>
      </c>
      <c r="H25096" s="29">
        <v>90.7</v>
      </c>
      <c r="I25096" s="29">
        <v>94.65</v>
      </c>
    </row>
    <row r="25097" spans="1:9" x14ac:dyDescent="0.25">
      <c r="A25097" s="2" t="s">
        <v>44</v>
      </c>
      <c r="B25097" s="2" t="s">
        <v>58</v>
      </c>
      <c r="C25097" s="2" t="s">
        <v>111</v>
      </c>
      <c r="D25097" s="2" t="s">
        <v>45</v>
      </c>
      <c r="E25097" s="2" t="str">
        <f t="shared" si="392"/>
        <v>2012Ipswich Hospital NHS TrustWere you given enough privacy when being examined or treated?</v>
      </c>
      <c r="F25097" s="29">
        <v>92.89</v>
      </c>
      <c r="G25097" s="29">
        <v>0.89</v>
      </c>
      <c r="H25097" s="29">
        <v>91.15</v>
      </c>
      <c r="I25097" s="29">
        <v>94.63</v>
      </c>
    </row>
    <row r="25098" spans="1:9" x14ac:dyDescent="0.25">
      <c r="A25098" s="2" t="s">
        <v>44</v>
      </c>
      <c r="B25098" s="2" t="s">
        <v>58</v>
      </c>
      <c r="C25098" s="2" t="s">
        <v>70</v>
      </c>
      <c r="D25098" s="2" t="s">
        <v>45</v>
      </c>
      <c r="E25098" s="2" t="str">
        <f t="shared" si="392"/>
        <v>2012Blackpool Teaching Hospitals NHS Foundation TrustWere you given enough privacy when being examined or treated?</v>
      </c>
      <c r="F25098" s="29">
        <v>92.82</v>
      </c>
      <c r="G25098" s="29">
        <v>0.92</v>
      </c>
      <c r="H25098" s="29">
        <v>91.02</v>
      </c>
      <c r="I25098" s="29">
        <v>94.62</v>
      </c>
    </row>
    <row r="25099" spans="1:9" x14ac:dyDescent="0.25">
      <c r="A25099" s="2" t="s">
        <v>44</v>
      </c>
      <c r="B25099" s="2" t="s">
        <v>58</v>
      </c>
      <c r="C25099" s="2" t="s">
        <v>73</v>
      </c>
      <c r="D25099" s="2" t="s">
        <v>45</v>
      </c>
      <c r="E25099" s="2" t="str">
        <f t="shared" si="392"/>
        <v>2012Brighton and Sussex University Hospitals NHS TrustWere you given enough privacy when being examined or treated?</v>
      </c>
      <c r="F25099" s="29">
        <v>92.75</v>
      </c>
      <c r="G25099" s="29">
        <v>0.95</v>
      </c>
      <c r="H25099" s="29">
        <v>90.88</v>
      </c>
      <c r="I25099" s="29">
        <v>94.61</v>
      </c>
    </row>
    <row r="25100" spans="1:9" x14ac:dyDescent="0.25">
      <c r="A25100" s="2" t="s">
        <v>44</v>
      </c>
      <c r="B25100" s="2" t="s">
        <v>58</v>
      </c>
      <c r="C25100" s="2" t="s">
        <v>68</v>
      </c>
      <c r="D25100" s="2" t="s">
        <v>45</v>
      </c>
      <c r="E25100" s="2" t="str">
        <f t="shared" si="392"/>
        <v>2012Bedford Hospital NHS TrustWere you given enough privacy when being examined or treated?</v>
      </c>
      <c r="F25100" s="29">
        <v>92.68</v>
      </c>
      <c r="G25100" s="29">
        <v>0.96</v>
      </c>
      <c r="H25100" s="29">
        <v>90.79</v>
      </c>
      <c r="I25100" s="29">
        <v>94.56</v>
      </c>
    </row>
    <row r="25101" spans="1:9" x14ac:dyDescent="0.25">
      <c r="A25101" s="2" t="s">
        <v>44</v>
      </c>
      <c r="B25101" s="2" t="s">
        <v>58</v>
      </c>
      <c r="C25101" s="2" t="s">
        <v>95</v>
      </c>
      <c r="D25101" s="2" t="s">
        <v>45</v>
      </c>
      <c r="E25101" s="2" t="str">
        <f t="shared" si="392"/>
        <v>2012East Sussex Healthcare NHS TrustWere you given enough privacy when being examined or treated?</v>
      </c>
      <c r="F25101" s="29">
        <v>92.82</v>
      </c>
      <c r="G25101" s="29">
        <v>0.89</v>
      </c>
      <c r="H25101" s="29">
        <v>91.08</v>
      </c>
      <c r="I25101" s="29">
        <v>94.56</v>
      </c>
    </row>
    <row r="25102" spans="1:9" x14ac:dyDescent="0.25">
      <c r="A25102" s="2" t="s">
        <v>44</v>
      </c>
      <c r="B25102" s="2" t="s">
        <v>58</v>
      </c>
      <c r="C25102" s="2" t="s">
        <v>117</v>
      </c>
      <c r="D25102" s="2" t="s">
        <v>45</v>
      </c>
      <c r="E25102" s="2" t="str">
        <f t="shared" si="392"/>
        <v>2012Lancashire Teaching Hospitals NHS Foundation TrustWere you given enough privacy when being examined or treated?</v>
      </c>
      <c r="F25102" s="29">
        <v>92.58</v>
      </c>
      <c r="G25102" s="29">
        <v>0.99</v>
      </c>
      <c r="H25102" s="29">
        <v>90.65</v>
      </c>
      <c r="I25102" s="29">
        <v>94.52</v>
      </c>
    </row>
    <row r="25103" spans="1:9" x14ac:dyDescent="0.25">
      <c r="A25103" s="2" t="s">
        <v>44</v>
      </c>
      <c r="B25103" s="2" t="s">
        <v>58</v>
      </c>
      <c r="C25103" s="2" t="s">
        <v>124</v>
      </c>
      <c r="D25103" s="2" t="s">
        <v>45</v>
      </c>
      <c r="E25103" s="2" t="str">
        <f t="shared" si="392"/>
        <v>2012Medway NHS Foundation TrustWere you given enough privacy when being examined or treated?</v>
      </c>
      <c r="F25103" s="29">
        <v>92.55</v>
      </c>
      <c r="G25103" s="29">
        <v>0.99</v>
      </c>
      <c r="H25103" s="29">
        <v>90.61</v>
      </c>
      <c r="I25103" s="29">
        <v>94.48</v>
      </c>
    </row>
    <row r="25104" spans="1:9" x14ac:dyDescent="0.25">
      <c r="A25104" s="2" t="s">
        <v>44</v>
      </c>
      <c r="B25104" s="2" t="s">
        <v>58</v>
      </c>
      <c r="C25104" s="2" t="s">
        <v>62</v>
      </c>
      <c r="D25104" s="2" t="s">
        <v>45</v>
      </c>
      <c r="E25104" s="2" t="str">
        <f t="shared" si="392"/>
        <v>2012Ashford and St Peter's Hospitals NHS Foundation TrustWere you given enough privacy when being examined or treated?</v>
      </c>
      <c r="F25104" s="27">
        <v>92.5</v>
      </c>
      <c r="G25104" s="27">
        <v>0.96</v>
      </c>
      <c r="H25104" s="27">
        <v>90.63</v>
      </c>
      <c r="I25104" s="27">
        <v>94.37</v>
      </c>
    </row>
    <row r="25105" spans="1:9" x14ac:dyDescent="0.25">
      <c r="A25105" s="2" t="s">
        <v>44</v>
      </c>
      <c r="B25105" s="2" t="s">
        <v>58</v>
      </c>
      <c r="C25105" s="2" t="s">
        <v>134</v>
      </c>
      <c r="D25105" s="2" t="s">
        <v>45</v>
      </c>
      <c r="E25105" s="2" t="str">
        <f t="shared" si="392"/>
        <v>2012North West London Hospitals NHS TrustWere you given enough privacy when being examined or treated?</v>
      </c>
      <c r="F25105" s="29">
        <v>92.29</v>
      </c>
      <c r="G25105" s="29">
        <v>1.01</v>
      </c>
      <c r="H25105" s="29">
        <v>90.3</v>
      </c>
      <c r="I25105" s="29">
        <v>94.28</v>
      </c>
    </row>
    <row r="25106" spans="1:9" x14ac:dyDescent="0.25">
      <c r="A25106" s="2" t="s">
        <v>44</v>
      </c>
      <c r="B25106" s="2" t="s">
        <v>58</v>
      </c>
      <c r="C25106" s="2" t="s">
        <v>169</v>
      </c>
      <c r="D25106" s="2" t="s">
        <v>45</v>
      </c>
      <c r="E25106" s="2" t="str">
        <f t="shared" si="392"/>
        <v>2012Southport and Ormskirk Hospital NHS TrustWere you given enough privacy when being examined or treated?</v>
      </c>
      <c r="F25106" s="29">
        <v>92.36</v>
      </c>
      <c r="G25106" s="29">
        <v>0.95</v>
      </c>
      <c r="H25106" s="29">
        <v>90.5</v>
      </c>
      <c r="I25106" s="29">
        <v>94.22</v>
      </c>
    </row>
    <row r="25107" spans="1:9" x14ac:dyDescent="0.25">
      <c r="A25107" s="2" t="s">
        <v>44</v>
      </c>
      <c r="B25107" s="2" t="s">
        <v>58</v>
      </c>
      <c r="C25107" s="2" t="s">
        <v>85</v>
      </c>
      <c r="D25107" s="2" t="s">
        <v>45</v>
      </c>
      <c r="E25107" s="2" t="str">
        <f t="shared" si="392"/>
        <v>2012Croydon Health Services NHS TrustWere you given enough privacy when being examined or treated?</v>
      </c>
      <c r="F25107" s="29">
        <v>92.33</v>
      </c>
      <c r="G25107" s="29">
        <v>0.94</v>
      </c>
      <c r="H25107" s="29">
        <v>90.48</v>
      </c>
      <c r="I25107" s="29">
        <v>94.18</v>
      </c>
    </row>
    <row r="25108" spans="1:9" x14ac:dyDescent="0.25">
      <c r="A25108" s="2" t="s">
        <v>44</v>
      </c>
      <c r="B25108" s="2" t="s">
        <v>58</v>
      </c>
      <c r="C25108" s="2" t="s">
        <v>131</v>
      </c>
      <c r="D25108" s="2" t="s">
        <v>45</v>
      </c>
      <c r="E25108" s="2" t="str">
        <f t="shared" si="392"/>
        <v>2012North Bristol NHS TrustWere you given enough privacy when being examined or treated?</v>
      </c>
      <c r="F25108" s="29">
        <v>92.23</v>
      </c>
      <c r="G25108" s="29">
        <v>0.86</v>
      </c>
      <c r="H25108" s="29">
        <v>90.54</v>
      </c>
      <c r="I25108" s="29">
        <v>93.92</v>
      </c>
    </row>
    <row r="25109" spans="1:9" x14ac:dyDescent="0.25">
      <c r="A25109" s="2" t="s">
        <v>44</v>
      </c>
      <c r="B25109" s="2" t="s">
        <v>58</v>
      </c>
      <c r="C25109" s="2" t="s">
        <v>65</v>
      </c>
      <c r="D25109" s="2" t="s">
        <v>45</v>
      </c>
      <c r="E25109" s="2" t="str">
        <f t="shared" si="392"/>
        <v>2012Barnsley Hospital NHS Foundation TrustWere you given enough privacy when being examined or treated?</v>
      </c>
      <c r="F25109" s="29">
        <v>91.93</v>
      </c>
      <c r="G25109" s="29">
        <v>0.99</v>
      </c>
      <c r="H25109" s="29">
        <v>89.99</v>
      </c>
      <c r="I25109" s="29">
        <v>93.86</v>
      </c>
    </row>
    <row r="25110" spans="1:9" x14ac:dyDescent="0.25">
      <c r="A25110" s="2" t="s">
        <v>44</v>
      </c>
      <c r="B25110" s="2" t="s">
        <v>58</v>
      </c>
      <c r="C25110" s="2" t="s">
        <v>186</v>
      </c>
      <c r="D25110" s="2" t="s">
        <v>45</v>
      </c>
      <c r="E25110" s="2" t="str">
        <f t="shared" si="392"/>
        <v>2012The Royal Bournemouth and Christchurch Hospitals NHS Foundation TrustWere you given enough privacy when being examined or treated?</v>
      </c>
      <c r="F25110" s="29">
        <v>91.97</v>
      </c>
      <c r="G25110" s="29">
        <v>0.9</v>
      </c>
      <c r="H25110" s="29">
        <v>90.22</v>
      </c>
      <c r="I25110" s="29">
        <v>93.73</v>
      </c>
    </row>
    <row r="25111" spans="1:9" x14ac:dyDescent="0.25">
      <c r="A25111" s="2" t="s">
        <v>44</v>
      </c>
      <c r="B25111" s="2" t="s">
        <v>58</v>
      </c>
      <c r="C25111" s="2" t="s">
        <v>99</v>
      </c>
      <c r="D25111" s="2" t="s">
        <v>45</v>
      </c>
      <c r="E25111" s="2" t="str">
        <f t="shared" si="392"/>
        <v>2012George Eliot Hospital NHS TrustWere you given enough privacy when being examined or treated?</v>
      </c>
      <c r="F25111" s="29">
        <v>91.82</v>
      </c>
      <c r="G25111" s="29">
        <v>0.96</v>
      </c>
      <c r="H25111" s="29">
        <v>89.93</v>
      </c>
      <c r="I25111" s="29">
        <v>93.7</v>
      </c>
    </row>
    <row r="25112" spans="1:9" x14ac:dyDescent="0.25">
      <c r="A25112" s="2" t="s">
        <v>44</v>
      </c>
      <c r="B25112" s="2" t="s">
        <v>58</v>
      </c>
      <c r="C25112" s="2" t="s">
        <v>106</v>
      </c>
      <c r="D25112" s="2" t="s">
        <v>45</v>
      </c>
      <c r="E25112" s="2" t="str">
        <f t="shared" si="392"/>
        <v>2012Heatherwood and Wexham Park Hospitals NHS Foundation TrustWere you given enough privacy when being examined or treated?</v>
      </c>
      <c r="F25112" s="29">
        <v>91.63</v>
      </c>
      <c r="G25112" s="29">
        <v>0.99</v>
      </c>
      <c r="H25112" s="29">
        <v>89.68</v>
      </c>
      <c r="I25112" s="29">
        <v>93.57</v>
      </c>
    </row>
    <row r="25113" spans="1:9" x14ac:dyDescent="0.25">
      <c r="A25113" s="2" t="s">
        <v>44</v>
      </c>
      <c r="B25113" s="2" t="s">
        <v>58</v>
      </c>
      <c r="C25113" s="2" t="s">
        <v>63</v>
      </c>
      <c r="D25113" s="2" t="s">
        <v>45</v>
      </c>
      <c r="E25113" s="2" t="str">
        <f t="shared" si="392"/>
        <v>2012Barking, Havering and Redbridge University Hospitals NHS TrustWere you given enough privacy when being examined or treated?</v>
      </c>
      <c r="F25113" s="29">
        <v>91.61</v>
      </c>
      <c r="G25113" s="29">
        <v>0.98</v>
      </c>
      <c r="H25113" s="29">
        <v>89.69</v>
      </c>
      <c r="I25113" s="29">
        <v>93.52</v>
      </c>
    </row>
    <row r="25114" spans="1:9" x14ac:dyDescent="0.25">
      <c r="A25114" s="2" t="s">
        <v>44</v>
      </c>
      <c r="B25114" s="2" t="s">
        <v>58</v>
      </c>
      <c r="C25114" s="2" t="s">
        <v>125</v>
      </c>
      <c r="D25114" s="2" t="s">
        <v>45</v>
      </c>
      <c r="E25114" s="2" t="str">
        <f t="shared" si="392"/>
        <v>2012Mid Cheshire Hospitals NHS Foundation TrustWere you given enough privacy when being examined or treated?</v>
      </c>
      <c r="F25114" s="29">
        <v>91.75</v>
      </c>
      <c r="G25114" s="29">
        <v>0.9</v>
      </c>
      <c r="H25114" s="29">
        <v>89.98</v>
      </c>
      <c r="I25114" s="29">
        <v>93.52</v>
      </c>
    </row>
    <row r="25115" spans="1:9" x14ac:dyDescent="0.25">
      <c r="A25115" s="2" t="s">
        <v>44</v>
      </c>
      <c r="B25115" s="2" t="s">
        <v>58</v>
      </c>
      <c r="C25115" s="2" t="s">
        <v>179</v>
      </c>
      <c r="D25115" s="2" t="s">
        <v>45</v>
      </c>
      <c r="E25115" s="2" t="str">
        <f t="shared" si="392"/>
        <v>2012The Hillingdon Hospitals NHS Foundation TrustWere you given enough privacy when being examined or treated?</v>
      </c>
      <c r="F25115" s="29">
        <v>91.31</v>
      </c>
      <c r="G25115" s="29">
        <v>1.01</v>
      </c>
      <c r="H25115" s="29">
        <v>89.33</v>
      </c>
      <c r="I25115" s="29">
        <v>93.29</v>
      </c>
    </row>
    <row r="25116" spans="1:9" x14ac:dyDescent="0.25">
      <c r="A25116" s="2" t="s">
        <v>44</v>
      </c>
      <c r="B25116" s="2" t="s">
        <v>58</v>
      </c>
      <c r="C25116" s="2" t="s">
        <v>174</v>
      </c>
      <c r="D25116" s="2" t="s">
        <v>45</v>
      </c>
      <c r="E25116" s="2" t="str">
        <f t="shared" si="392"/>
        <v>2012Tameside Hospital NHS Foundation TrustWere you given enough privacy when being examined or treated?</v>
      </c>
      <c r="F25116" s="29">
        <v>91.16</v>
      </c>
      <c r="G25116" s="29">
        <v>0.95</v>
      </c>
      <c r="H25116" s="29">
        <v>89.3</v>
      </c>
      <c r="I25116" s="29">
        <v>93.03</v>
      </c>
    </row>
    <row r="25117" spans="1:9" x14ac:dyDescent="0.25">
      <c r="A25117" s="2" t="s">
        <v>44</v>
      </c>
      <c r="B25117" s="2" t="s">
        <v>58</v>
      </c>
      <c r="C25117" s="2" t="s">
        <v>72</v>
      </c>
      <c r="D25117" s="2" t="s">
        <v>45</v>
      </c>
      <c r="E25117" s="2" t="str">
        <f t="shared" si="392"/>
        <v>2012Bradford Teaching Hospitals NHS Foundation TrustWere you given enough privacy when being examined or treated?</v>
      </c>
      <c r="F25117" s="29">
        <v>90.74</v>
      </c>
      <c r="G25117" s="29">
        <v>1.1100000000000001</v>
      </c>
      <c r="H25117" s="29">
        <v>88.56</v>
      </c>
      <c r="I25117" s="29">
        <v>92.92</v>
      </c>
    </row>
    <row r="25118" spans="1:9" x14ac:dyDescent="0.25">
      <c r="A25118" s="2" t="s">
        <v>48</v>
      </c>
      <c r="B25118" s="2" t="s">
        <v>58</v>
      </c>
      <c r="C25118" s="2" t="s">
        <v>187</v>
      </c>
      <c r="D25118" s="2" t="s">
        <v>49</v>
      </c>
      <c r="E25118" s="2" t="str">
        <f t="shared" si="392"/>
        <v>2012The Royal Marsden NHS Foundation TrustDo you think the hospital staff did everything they could to help control your pain?</v>
      </c>
      <c r="F25118" s="29">
        <v>92.99</v>
      </c>
      <c r="G25118" s="29">
        <v>1.76</v>
      </c>
      <c r="H25118" s="29">
        <v>89.54</v>
      </c>
      <c r="I25118" s="29">
        <v>96.44</v>
      </c>
    </row>
    <row r="25119" spans="1:9" x14ac:dyDescent="0.25">
      <c r="A25119" s="2" t="s">
        <v>48</v>
      </c>
      <c r="B25119" s="2" t="s">
        <v>58</v>
      </c>
      <c r="C25119" s="2" t="s">
        <v>176</v>
      </c>
      <c r="D25119" s="2" t="s">
        <v>49</v>
      </c>
      <c r="E25119" s="2" t="str">
        <f t="shared" si="392"/>
        <v>2012The Christie NHS Foundation TrustDo you think the hospital staff did everything they could to help control your pain?</v>
      </c>
      <c r="F25119" s="29">
        <v>91.23</v>
      </c>
      <c r="G25119" s="29">
        <v>1.66</v>
      </c>
      <c r="H25119" s="29">
        <v>87.98</v>
      </c>
      <c r="I25119" s="29">
        <v>94.48</v>
      </c>
    </row>
    <row r="25120" spans="1:9" x14ac:dyDescent="0.25">
      <c r="A25120" s="2" t="s">
        <v>48</v>
      </c>
      <c r="B25120" s="2" t="s">
        <v>58</v>
      </c>
      <c r="C25120" s="2" t="s">
        <v>198</v>
      </c>
      <c r="D25120" s="2" t="s">
        <v>49</v>
      </c>
      <c r="E25120" s="2" t="str">
        <f t="shared" si="392"/>
        <v>2012University Hospitals Bristol NHS Foundation TrustDo you think the hospital staff did everything they could to help control your pain?</v>
      </c>
      <c r="F25120" s="29">
        <v>89.16</v>
      </c>
      <c r="G25120" s="29">
        <v>2.09</v>
      </c>
      <c r="H25120" s="29">
        <v>85.07</v>
      </c>
      <c r="I25120" s="29">
        <v>93.26</v>
      </c>
    </row>
    <row r="25121" spans="1:9" x14ac:dyDescent="0.25">
      <c r="A25121" s="2" t="s">
        <v>48</v>
      </c>
      <c r="B25121" s="2" t="s">
        <v>58</v>
      </c>
      <c r="C25121" s="2" t="s">
        <v>146</v>
      </c>
      <c r="D25121" s="2" t="s">
        <v>49</v>
      </c>
      <c r="E25121" s="2" t="str">
        <f t="shared" si="392"/>
        <v>2012Queen Victoria Hospital NHS Foundation TrustDo you think the hospital staff did everything they could to help control your pain?</v>
      </c>
      <c r="F25121" s="29">
        <v>88.77</v>
      </c>
      <c r="G25121" s="29">
        <v>2.17</v>
      </c>
      <c r="H25121" s="29">
        <v>84.53</v>
      </c>
      <c r="I25121" s="29">
        <v>93.01</v>
      </c>
    </row>
    <row r="25122" spans="1:9" x14ac:dyDescent="0.25">
      <c r="A25122" s="2" t="s">
        <v>48</v>
      </c>
      <c r="B25122" s="2" t="s">
        <v>58</v>
      </c>
      <c r="C25122" s="2" t="s">
        <v>177</v>
      </c>
      <c r="D25122" s="2" t="s">
        <v>49</v>
      </c>
      <c r="E25122" s="2" t="str">
        <f t="shared" si="392"/>
        <v>2012The Clatterbridge Cancer Centre NHS Foundation TrustDo you think the hospital staff did everything they could to help control your pain?</v>
      </c>
      <c r="F25122" s="29">
        <v>88.92</v>
      </c>
      <c r="G25122" s="29">
        <v>2.0099999999999998</v>
      </c>
      <c r="H25122" s="29">
        <v>84.98</v>
      </c>
      <c r="I25122" s="29">
        <v>92.86</v>
      </c>
    </row>
    <row r="25123" spans="1:9" x14ac:dyDescent="0.25">
      <c r="A25123" s="2" t="s">
        <v>48</v>
      </c>
      <c r="B25123" s="2" t="s">
        <v>58</v>
      </c>
      <c r="C25123" s="2" t="s">
        <v>121</v>
      </c>
      <c r="D25123" s="2" t="s">
        <v>49</v>
      </c>
      <c r="E25123" s="2" t="str">
        <f t="shared" si="392"/>
        <v>2012Liverpool Women's NHS Foundation TrustDo you think the hospital staff did everything they could to help control your pain?</v>
      </c>
      <c r="F25123" s="29">
        <v>88.44</v>
      </c>
      <c r="G25123" s="29">
        <v>1.59</v>
      </c>
      <c r="H25123" s="29">
        <v>85.33</v>
      </c>
      <c r="I25123" s="29">
        <v>91.56</v>
      </c>
    </row>
    <row r="25124" spans="1:9" x14ac:dyDescent="0.25">
      <c r="A25124" s="2" t="s">
        <v>48</v>
      </c>
      <c r="B25124" s="2" t="s">
        <v>58</v>
      </c>
      <c r="C25124" s="2" t="s">
        <v>148</v>
      </c>
      <c r="D25124" s="2" t="s">
        <v>49</v>
      </c>
      <c r="E25124" s="2" t="str">
        <f t="shared" si="392"/>
        <v>2012Royal Brompton and Harefield NHS Foundation TrustDo you think the hospital staff did everything they could to help control your pain?</v>
      </c>
      <c r="F25124" s="29">
        <v>87.77</v>
      </c>
      <c r="G25124" s="29">
        <v>1.84</v>
      </c>
      <c r="H25124" s="29">
        <v>84.16</v>
      </c>
      <c r="I25124" s="29">
        <v>91.39</v>
      </c>
    </row>
    <row r="25125" spans="1:9" x14ac:dyDescent="0.25">
      <c r="A25125" s="2" t="s">
        <v>48</v>
      </c>
      <c r="B25125" s="2" t="s">
        <v>58</v>
      </c>
      <c r="C25125" s="2" t="s">
        <v>184</v>
      </c>
      <c r="D25125" s="2" t="s">
        <v>49</v>
      </c>
      <c r="E25125" s="2" t="str">
        <f t="shared" si="392"/>
        <v>2012The Robert Jones and Agnes Hunt Orthopaedic Hospital NHS Foundation TrustDo you think the hospital staff did everything they could to help control your pain?</v>
      </c>
      <c r="F25125" s="29">
        <v>87.27</v>
      </c>
      <c r="G25125" s="29">
        <v>1.45</v>
      </c>
      <c r="H25125" s="29">
        <v>84.43</v>
      </c>
      <c r="I25125" s="29">
        <v>90.1</v>
      </c>
    </row>
    <row r="25126" spans="1:9" x14ac:dyDescent="0.25">
      <c r="A25126" s="2" t="s">
        <v>48</v>
      </c>
      <c r="B25126" s="2" t="s">
        <v>58</v>
      </c>
      <c r="C25126" s="2" t="s">
        <v>127</v>
      </c>
      <c r="D25126" s="2" t="s">
        <v>49</v>
      </c>
      <c r="E25126" s="2" t="str">
        <f t="shared" si="392"/>
        <v>2012Mid Staffordshire NHS Foundation TrustDo you think the hospital staff did everything they could to help control your pain?</v>
      </c>
      <c r="F25126" s="29">
        <v>86.84</v>
      </c>
      <c r="G25126" s="29">
        <v>1.63</v>
      </c>
      <c r="H25126" s="29">
        <v>83.65</v>
      </c>
      <c r="I25126" s="29">
        <v>90.03</v>
      </c>
    </row>
    <row r="25127" spans="1:9" x14ac:dyDescent="0.25">
      <c r="A25127" s="2" t="s">
        <v>48</v>
      </c>
      <c r="B25127" s="2" t="s">
        <v>58</v>
      </c>
      <c r="C25127" s="2" t="s">
        <v>141</v>
      </c>
      <c r="D25127" s="2" t="s">
        <v>49</v>
      </c>
      <c r="E25127" s="2" t="str">
        <f t="shared" si="392"/>
        <v>2012Papworth Hospital NHS Foundation TrustDo you think the hospital staff did everything they could to help control your pain?</v>
      </c>
      <c r="F25127" s="29">
        <v>86.06</v>
      </c>
      <c r="G25127" s="29">
        <v>1.96</v>
      </c>
      <c r="H25127" s="29">
        <v>82.23</v>
      </c>
      <c r="I25127" s="29">
        <v>89.9</v>
      </c>
    </row>
    <row r="25128" spans="1:9" x14ac:dyDescent="0.25">
      <c r="A25128" s="2" t="s">
        <v>48</v>
      </c>
      <c r="B25128" s="2" t="s">
        <v>58</v>
      </c>
      <c r="C25128" s="2" t="s">
        <v>152</v>
      </c>
      <c r="D25128" s="2" t="s">
        <v>49</v>
      </c>
      <c r="E25128" s="2" t="str">
        <f t="shared" si="392"/>
        <v>2012Royal Liverpool and Broadgreen University Hospitals NHS TrustDo you think the hospital staff did everything they could to help control your pain?</v>
      </c>
      <c r="F25128" s="29">
        <v>85.93</v>
      </c>
      <c r="G25128" s="29">
        <v>1.93</v>
      </c>
      <c r="H25128" s="29">
        <v>82.15</v>
      </c>
      <c r="I25128" s="29">
        <v>89.71</v>
      </c>
    </row>
    <row r="25129" spans="1:9" x14ac:dyDescent="0.25">
      <c r="A25129" s="2" t="s">
        <v>48</v>
      </c>
      <c r="B25129" s="2" t="s">
        <v>58</v>
      </c>
      <c r="C25129" s="2" t="s">
        <v>69</v>
      </c>
      <c r="D25129" s="2" t="s">
        <v>49</v>
      </c>
      <c r="E25129" s="2" t="str">
        <f t="shared" si="392"/>
        <v>2012Birmingham Women's NHS Foundation TrustDo you think the hospital staff did everything they could to help control your pain?</v>
      </c>
      <c r="F25129" s="29">
        <v>85.89</v>
      </c>
      <c r="G25129" s="29">
        <v>1.7</v>
      </c>
      <c r="H25129" s="29">
        <v>82.55</v>
      </c>
      <c r="I25129" s="29">
        <v>89.22</v>
      </c>
    </row>
    <row r="25130" spans="1:9" x14ac:dyDescent="0.25">
      <c r="A25130" s="2" t="s">
        <v>48</v>
      </c>
      <c r="B25130" s="2" t="s">
        <v>58</v>
      </c>
      <c r="C25130" s="2" t="s">
        <v>180</v>
      </c>
      <c r="D25130" s="2" t="s">
        <v>49</v>
      </c>
      <c r="E25130" s="2" t="str">
        <f t="shared" si="392"/>
        <v>2012The Newcastle-upon-Tyne Hospitals NHS Foundation TrustDo you think the hospital staff did everything they could to help control your pain?</v>
      </c>
      <c r="F25130" s="29">
        <v>85.88</v>
      </c>
      <c r="G25130" s="29">
        <v>1.68</v>
      </c>
      <c r="H25130" s="29">
        <v>82.59</v>
      </c>
      <c r="I25130" s="29">
        <v>89.16</v>
      </c>
    </row>
    <row r="25131" spans="1:9" x14ac:dyDescent="0.25">
      <c r="A25131" s="2" t="s">
        <v>48</v>
      </c>
      <c r="B25131" s="2" t="s">
        <v>58</v>
      </c>
      <c r="C25131" s="2" t="s">
        <v>188</v>
      </c>
      <c r="D25131" s="2" t="s">
        <v>49</v>
      </c>
      <c r="E25131" s="2" t="str">
        <f t="shared" si="392"/>
        <v>2012The Royal Orthopaedic Hospital NHS Foundation TrustDo you think the hospital staff did everything they could to help control your pain?</v>
      </c>
      <c r="F25131" s="29">
        <v>86.37</v>
      </c>
      <c r="G25131" s="29">
        <v>1.39</v>
      </c>
      <c r="H25131" s="29">
        <v>83.65</v>
      </c>
      <c r="I25131" s="29">
        <v>89.1</v>
      </c>
    </row>
    <row r="25132" spans="1:9" x14ac:dyDescent="0.25">
      <c r="A25132" s="2" t="s">
        <v>48</v>
      </c>
      <c r="B25132" s="2" t="s">
        <v>58</v>
      </c>
      <c r="C25132" s="2" t="s">
        <v>193</v>
      </c>
      <c r="D25132" s="2" t="s">
        <v>49</v>
      </c>
      <c r="E25132" s="2" t="str">
        <f t="shared" si="392"/>
        <v>2012University College London Hospitals NHS Foundation TrustDo you think the hospital staff did everything they could to help control your pain?</v>
      </c>
      <c r="F25132" s="29">
        <v>85.52</v>
      </c>
      <c r="G25132" s="29">
        <v>1.79</v>
      </c>
      <c r="H25132" s="29">
        <v>82</v>
      </c>
      <c r="I25132" s="29">
        <v>89.03</v>
      </c>
    </row>
    <row r="25133" spans="1:9" x14ac:dyDescent="0.25">
      <c r="A25133" s="2" t="s">
        <v>48</v>
      </c>
      <c r="B25133" s="2" t="s">
        <v>58</v>
      </c>
      <c r="C25133" s="2" t="s">
        <v>61</v>
      </c>
      <c r="D25133" s="2" t="s">
        <v>49</v>
      </c>
      <c r="E25133" s="2" t="str">
        <f t="shared" si="392"/>
        <v>2012Airedale NHS Foundation TrustDo you think the hospital staff did everything they could to help control your pain?</v>
      </c>
      <c r="F25133" s="27">
        <v>85.28</v>
      </c>
      <c r="G25133" s="27">
        <v>1.8</v>
      </c>
      <c r="H25133" s="27">
        <v>81.760000000000005</v>
      </c>
      <c r="I25133" s="27">
        <v>88.81</v>
      </c>
    </row>
    <row r="25134" spans="1:9" x14ac:dyDescent="0.25">
      <c r="A25134" s="2" t="s">
        <v>48</v>
      </c>
      <c r="B25134" s="2" t="s">
        <v>58</v>
      </c>
      <c r="C25134" s="2" t="s">
        <v>185</v>
      </c>
      <c r="D25134" s="2" t="s">
        <v>49</v>
      </c>
      <c r="E25134" s="2" t="str">
        <f t="shared" si="392"/>
        <v>2012The Rotherham NHS Foundation TrustDo you think the hospital staff did everything they could to help control your pain?</v>
      </c>
      <c r="F25134" s="29">
        <v>84.75</v>
      </c>
      <c r="G25134" s="29">
        <v>2</v>
      </c>
      <c r="H25134" s="29">
        <v>80.83</v>
      </c>
      <c r="I25134" s="29">
        <v>88.68</v>
      </c>
    </row>
    <row r="25135" spans="1:9" x14ac:dyDescent="0.25">
      <c r="A25135" s="2" t="s">
        <v>48</v>
      </c>
      <c r="B25135" s="2" t="s">
        <v>58</v>
      </c>
      <c r="C25135" s="2" t="s">
        <v>97</v>
      </c>
      <c r="D25135" s="2" t="s">
        <v>49</v>
      </c>
      <c r="E25135" s="2" t="str">
        <f t="shared" si="392"/>
        <v>2012Frimley Park Hospital NHS Foundation TrustDo you think the hospital staff did everything they could to help control your pain?</v>
      </c>
      <c r="F25135" s="29">
        <v>85.17</v>
      </c>
      <c r="G25135" s="29">
        <v>1.75</v>
      </c>
      <c r="H25135" s="29">
        <v>81.739999999999995</v>
      </c>
      <c r="I25135" s="29">
        <v>88.59</v>
      </c>
    </row>
    <row r="25136" spans="1:9" x14ac:dyDescent="0.25">
      <c r="A25136" s="2" t="s">
        <v>48</v>
      </c>
      <c r="B25136" s="2" t="s">
        <v>58</v>
      </c>
      <c r="C25136" s="2" t="s">
        <v>102</v>
      </c>
      <c r="D25136" s="2" t="s">
        <v>49</v>
      </c>
      <c r="E25136" s="2" t="str">
        <f t="shared" si="392"/>
        <v>2012Guy's and St Thomas' NHS Foundation TrustDo you think the hospital staff did everything they could to help control your pain?</v>
      </c>
      <c r="F25136" s="29">
        <v>85.04</v>
      </c>
      <c r="G25136" s="29">
        <v>1.81</v>
      </c>
      <c r="H25136" s="29">
        <v>81.48</v>
      </c>
      <c r="I25136" s="29">
        <v>88.59</v>
      </c>
    </row>
    <row r="25137" spans="1:9" x14ac:dyDescent="0.25">
      <c r="A25137" s="2" t="s">
        <v>48</v>
      </c>
      <c r="B25137" s="2" t="s">
        <v>58</v>
      </c>
      <c r="C25137" s="2" t="s">
        <v>175</v>
      </c>
      <c r="D25137" s="2" t="s">
        <v>49</v>
      </c>
      <c r="E25137" s="2" t="str">
        <f t="shared" si="392"/>
        <v>2012Taunton and Somerset NHS Foundation TrustDo you think the hospital staff did everything they could to help control your pain?</v>
      </c>
      <c r="F25137" s="29">
        <v>85.16</v>
      </c>
      <c r="G25137" s="29">
        <v>1.69</v>
      </c>
      <c r="H25137" s="29">
        <v>81.84</v>
      </c>
      <c r="I25137" s="29">
        <v>88.47</v>
      </c>
    </row>
    <row r="25138" spans="1:9" x14ac:dyDescent="0.25">
      <c r="A25138" s="2" t="s">
        <v>48</v>
      </c>
      <c r="B25138" s="2" t="s">
        <v>58</v>
      </c>
      <c r="C25138" s="2" t="s">
        <v>206</v>
      </c>
      <c r="D25138" s="2" t="s">
        <v>49</v>
      </c>
      <c r="E25138" s="2" t="str">
        <f t="shared" si="392"/>
        <v>2012West Suffolk NHS Foundation TrustDo you think the hospital staff did everything they could to help control your pain?</v>
      </c>
      <c r="F25138" s="29">
        <v>84.99</v>
      </c>
      <c r="G25138" s="29">
        <v>1.71</v>
      </c>
      <c r="H25138" s="29">
        <v>81.63</v>
      </c>
      <c r="I25138" s="29">
        <v>88.35</v>
      </c>
    </row>
    <row r="25139" spans="1:9" x14ac:dyDescent="0.25">
      <c r="A25139" s="2" t="s">
        <v>48</v>
      </c>
      <c r="B25139" s="2" t="s">
        <v>58</v>
      </c>
      <c r="C25139" s="2" t="s">
        <v>160</v>
      </c>
      <c r="D25139" s="2" t="s">
        <v>49</v>
      </c>
      <c r="E25139" s="2" t="str">
        <f t="shared" si="392"/>
        <v>2012Sheffield Teaching Hospitals NHS Foundation TrustDo you think the hospital staff did everything they could to help control your pain?</v>
      </c>
      <c r="F25139" s="29">
        <v>84.86</v>
      </c>
      <c r="G25139" s="29">
        <v>1.77</v>
      </c>
      <c r="H25139" s="29">
        <v>81.400000000000006</v>
      </c>
      <c r="I25139" s="29">
        <v>88.32</v>
      </c>
    </row>
    <row r="25140" spans="1:9" x14ac:dyDescent="0.25">
      <c r="A25140" s="2" t="s">
        <v>48</v>
      </c>
      <c r="B25140" s="2" t="s">
        <v>58</v>
      </c>
      <c r="C25140" s="2" t="s">
        <v>77</v>
      </c>
      <c r="D25140" s="2" t="s">
        <v>49</v>
      </c>
      <c r="E25140" s="2" t="str">
        <f t="shared" si="392"/>
        <v>2012Cambridge University Hospitals NHS Foundation TrustDo you think the hospital staff did everything they could to help control your pain?</v>
      </c>
      <c r="F25140" s="29">
        <v>84.64</v>
      </c>
      <c r="G25140" s="29">
        <v>1.87</v>
      </c>
      <c r="H25140" s="29">
        <v>80.98</v>
      </c>
      <c r="I25140" s="29">
        <v>88.3</v>
      </c>
    </row>
    <row r="25141" spans="1:9" x14ac:dyDescent="0.25">
      <c r="A25141" s="2" t="s">
        <v>48</v>
      </c>
      <c r="B25141" s="2" t="s">
        <v>58</v>
      </c>
      <c r="C25141" s="2" t="s">
        <v>195</v>
      </c>
      <c r="D25141" s="2" t="s">
        <v>49</v>
      </c>
      <c r="E25141" s="2" t="str">
        <f t="shared" si="392"/>
        <v>2012University Hospital of South Manchester NHS Foundation TrustDo you think the hospital staff did everything they could to help control your pain?</v>
      </c>
      <c r="F25141" s="29">
        <v>84.61</v>
      </c>
      <c r="G25141" s="29">
        <v>1.8</v>
      </c>
      <c r="H25141" s="29">
        <v>81.08</v>
      </c>
      <c r="I25141" s="29">
        <v>88.13</v>
      </c>
    </row>
    <row r="25142" spans="1:9" x14ac:dyDescent="0.25">
      <c r="A25142" s="2" t="s">
        <v>48</v>
      </c>
      <c r="B25142" s="2" t="s">
        <v>58</v>
      </c>
      <c r="C25142" s="2" t="s">
        <v>145</v>
      </c>
      <c r="D25142" s="2" t="s">
        <v>49</v>
      </c>
      <c r="E25142" s="2" t="str">
        <f t="shared" si="392"/>
        <v>2012Portsmouth Hospitals NHS TrustDo you think the hospital staff did everything they could to help control your pain?</v>
      </c>
      <c r="F25142" s="29">
        <v>84.61</v>
      </c>
      <c r="G25142" s="29">
        <v>1.73</v>
      </c>
      <c r="H25142" s="29">
        <v>81.22</v>
      </c>
      <c r="I25142" s="29">
        <v>88</v>
      </c>
    </row>
    <row r="25143" spans="1:9" x14ac:dyDescent="0.25">
      <c r="A25143" s="2" t="s">
        <v>48</v>
      </c>
      <c r="B25143" s="2" t="s">
        <v>58</v>
      </c>
      <c r="C25143" s="2" t="s">
        <v>144</v>
      </c>
      <c r="D25143" s="2" t="s">
        <v>49</v>
      </c>
      <c r="E25143" s="2" t="str">
        <f t="shared" si="392"/>
        <v>2012Poole Hospital NHS Foundation TrustDo you think the hospital staff did everything they could to help control your pain?</v>
      </c>
      <c r="F25143" s="29">
        <v>84.5</v>
      </c>
      <c r="G25143" s="29">
        <v>1.78</v>
      </c>
      <c r="H25143" s="29">
        <v>81.010000000000005</v>
      </c>
      <c r="I25143" s="29">
        <v>87.99</v>
      </c>
    </row>
    <row r="25144" spans="1:9" x14ac:dyDescent="0.25">
      <c r="A25144" s="2" t="s">
        <v>48</v>
      </c>
      <c r="B25144" s="2" t="s">
        <v>58</v>
      </c>
      <c r="C25144" s="2" t="s">
        <v>73</v>
      </c>
      <c r="D25144" s="2" t="s">
        <v>49</v>
      </c>
      <c r="E25144" s="2" t="str">
        <f t="shared" si="392"/>
        <v>2012Brighton and Sussex University Hospitals NHS TrustDo you think the hospital staff did everything they could to help control your pain?</v>
      </c>
      <c r="F25144" s="29">
        <v>84.57</v>
      </c>
      <c r="G25144" s="29">
        <v>1.73</v>
      </c>
      <c r="H25144" s="29">
        <v>81.180000000000007</v>
      </c>
      <c r="I25144" s="29">
        <v>87.97</v>
      </c>
    </row>
    <row r="25145" spans="1:9" x14ac:dyDescent="0.25">
      <c r="A25145" s="2" t="s">
        <v>48</v>
      </c>
      <c r="B25145" s="2" t="s">
        <v>58</v>
      </c>
      <c r="C25145" s="2" t="s">
        <v>156</v>
      </c>
      <c r="D25145" s="2" t="s">
        <v>49</v>
      </c>
      <c r="E25145" s="2" t="str">
        <f t="shared" si="392"/>
        <v>2012Royal United Hospital Bath NHS TrustDo you think the hospital staff did everything they could to help control your pain?</v>
      </c>
      <c r="F25145" s="29">
        <v>84.41</v>
      </c>
      <c r="G25145" s="29">
        <v>1.69</v>
      </c>
      <c r="H25145" s="29">
        <v>81.099999999999994</v>
      </c>
      <c r="I25145" s="29">
        <v>87.73</v>
      </c>
    </row>
    <row r="25146" spans="1:9" x14ac:dyDescent="0.25">
      <c r="A25146" s="2" t="s">
        <v>48</v>
      </c>
      <c r="B25146" s="2" t="s">
        <v>58</v>
      </c>
      <c r="C25146" s="2" t="s">
        <v>150</v>
      </c>
      <c r="D25146" s="2" t="s">
        <v>49</v>
      </c>
      <c r="E25146" s="2" t="str">
        <f t="shared" si="392"/>
        <v>2012Royal Devon and Exeter NHS Foundation TrustDo you think the hospital staff did everything they could to help control your pain?</v>
      </c>
      <c r="F25146" s="29">
        <v>84.61</v>
      </c>
      <c r="G25146" s="29">
        <v>1.59</v>
      </c>
      <c r="H25146" s="29">
        <v>81.489999999999995</v>
      </c>
      <c r="I25146" s="29">
        <v>87.72</v>
      </c>
    </row>
    <row r="25147" spans="1:9" x14ac:dyDescent="0.25">
      <c r="A25147" s="2" t="s">
        <v>48</v>
      </c>
      <c r="B25147" s="2" t="s">
        <v>58</v>
      </c>
      <c r="C25147" s="2" t="s">
        <v>170</v>
      </c>
      <c r="D25147" s="2" t="s">
        <v>49</v>
      </c>
      <c r="E25147" s="2" t="str">
        <f t="shared" si="392"/>
        <v>2012St George's Healthcare NHS TrustDo you think the hospital staff did everything they could to help control your pain?</v>
      </c>
      <c r="F25147" s="29">
        <v>83.79</v>
      </c>
      <c r="G25147" s="29">
        <v>1.95</v>
      </c>
      <c r="H25147" s="29">
        <v>79.97</v>
      </c>
      <c r="I25147" s="29">
        <v>87.62</v>
      </c>
    </row>
    <row r="25148" spans="1:9" x14ac:dyDescent="0.25">
      <c r="A25148" s="2" t="s">
        <v>48</v>
      </c>
      <c r="B25148" s="2" t="s">
        <v>58</v>
      </c>
      <c r="C25148" s="2" t="s">
        <v>120</v>
      </c>
      <c r="D25148" s="2" t="s">
        <v>49</v>
      </c>
      <c r="E25148" s="2" t="str">
        <f t="shared" si="392"/>
        <v>2012Liverpool Heart and Chest NHS Foundation TrustDo you think the hospital staff did everything they could to help control your pain?</v>
      </c>
      <c r="F25148" s="29">
        <v>84.43</v>
      </c>
      <c r="G25148" s="29">
        <v>1.61</v>
      </c>
      <c r="H25148" s="29">
        <v>81.27</v>
      </c>
      <c r="I25148" s="29">
        <v>87.58</v>
      </c>
    </row>
    <row r="25149" spans="1:9" x14ac:dyDescent="0.25">
      <c r="A25149" s="2" t="s">
        <v>48</v>
      </c>
      <c r="B25149" s="2" t="s">
        <v>58</v>
      </c>
      <c r="C25149" s="2" t="s">
        <v>191</v>
      </c>
      <c r="D25149" s="2" t="s">
        <v>49</v>
      </c>
      <c r="E25149" s="2" t="str">
        <f t="shared" si="392"/>
        <v>2012The Whittington Hospital NHS TrustDo you think the hospital staff did everything they could to help control your pain?</v>
      </c>
      <c r="F25149" s="29">
        <v>83.3</v>
      </c>
      <c r="G25149" s="29">
        <v>2.14</v>
      </c>
      <c r="H25149" s="29">
        <v>79.099999999999994</v>
      </c>
      <c r="I25149" s="29">
        <v>87.5</v>
      </c>
    </row>
    <row r="25150" spans="1:9" x14ac:dyDescent="0.25">
      <c r="A25150" s="2" t="s">
        <v>48</v>
      </c>
      <c r="B25150" s="2" t="s">
        <v>58</v>
      </c>
      <c r="C25150" s="2" t="s">
        <v>181</v>
      </c>
      <c r="D25150" s="2" t="s">
        <v>49</v>
      </c>
      <c r="E25150" s="2" t="str">
        <f t="shared" si="392"/>
        <v>2012The Pennine Acute Hospitals NHS TrustDo you think the hospital staff did everything they could to help control your pain?</v>
      </c>
      <c r="F25150" s="29">
        <v>83.67</v>
      </c>
      <c r="G25150" s="29">
        <v>1.91</v>
      </c>
      <c r="H25150" s="29">
        <v>79.930000000000007</v>
      </c>
      <c r="I25150" s="29">
        <v>87.41</v>
      </c>
    </row>
    <row r="25151" spans="1:9" x14ac:dyDescent="0.25">
      <c r="A25151" s="2" t="s">
        <v>48</v>
      </c>
      <c r="B25151" s="2" t="s">
        <v>58</v>
      </c>
      <c r="C25151" s="2" t="s">
        <v>204</v>
      </c>
      <c r="D25151" s="2" t="s">
        <v>49</v>
      </c>
      <c r="E25151" s="2" t="str">
        <f t="shared" si="392"/>
        <v>2012West Hertfordshire Hospitals NHS TrustDo you think the hospital staff did everything they could to help control your pain?</v>
      </c>
      <c r="F25151" s="29">
        <v>83.97</v>
      </c>
      <c r="G25151" s="29">
        <v>1.73</v>
      </c>
      <c r="H25151" s="29">
        <v>80.59</v>
      </c>
      <c r="I25151" s="29">
        <v>87.36</v>
      </c>
    </row>
    <row r="25152" spans="1:9" x14ac:dyDescent="0.25">
      <c r="A25152" s="2" t="s">
        <v>48</v>
      </c>
      <c r="B25152" s="2" t="s">
        <v>58</v>
      </c>
      <c r="C25152" s="2" t="s">
        <v>71</v>
      </c>
      <c r="D25152" s="2" t="s">
        <v>49</v>
      </c>
      <c r="E25152" s="2" t="str">
        <f t="shared" si="392"/>
        <v>2012Bolton NHS Foundation TrustDo you think the hospital staff did everything they could to help control your pain?</v>
      </c>
      <c r="F25152" s="29">
        <v>83.87</v>
      </c>
      <c r="G25152" s="29">
        <v>1.77</v>
      </c>
      <c r="H25152" s="29">
        <v>80.400000000000006</v>
      </c>
      <c r="I25152" s="29">
        <v>87.34</v>
      </c>
    </row>
    <row r="25153" spans="1:9" x14ac:dyDescent="0.25">
      <c r="A25153" s="2" t="s">
        <v>48</v>
      </c>
      <c r="B25153" s="2" t="s">
        <v>58</v>
      </c>
      <c r="C25153" s="2" t="s">
        <v>194</v>
      </c>
      <c r="D25153" s="2" t="s">
        <v>49</v>
      </c>
      <c r="E25153" s="2" t="str">
        <f t="shared" si="392"/>
        <v>2012University Hospital of North Staffordshire NHS TrustDo you think the hospital staff did everything they could to help control your pain?</v>
      </c>
      <c r="F25153" s="29">
        <v>83.9</v>
      </c>
      <c r="G25153" s="29">
        <v>1.75</v>
      </c>
      <c r="H25153" s="29">
        <v>80.459999999999994</v>
      </c>
      <c r="I25153" s="29">
        <v>87.33</v>
      </c>
    </row>
    <row r="25154" spans="1:9" x14ac:dyDescent="0.25">
      <c r="A25154" s="2" t="s">
        <v>48</v>
      </c>
      <c r="B25154" s="2" t="s">
        <v>58</v>
      </c>
      <c r="C25154" s="2" t="s">
        <v>201</v>
      </c>
      <c r="D25154" s="2" t="s">
        <v>49</v>
      </c>
      <c r="E25154" s="2" t="str">
        <f t="shared" ref="E25154:E25217" si="393">B25154&amp;C25154&amp;D25154</f>
        <v>2012University Hospitals of Morecambe Bay NHS Foundation TrustDo you think the hospital staff did everything they could to help control your pain?</v>
      </c>
      <c r="F25154" s="29">
        <v>83.94</v>
      </c>
      <c r="G25154" s="29">
        <v>1.72</v>
      </c>
      <c r="H25154" s="29">
        <v>80.58</v>
      </c>
      <c r="I25154" s="29">
        <v>87.31</v>
      </c>
    </row>
    <row r="25155" spans="1:9" x14ac:dyDescent="0.25">
      <c r="A25155" s="2" t="s">
        <v>48</v>
      </c>
      <c r="B25155" s="2" t="s">
        <v>58</v>
      </c>
      <c r="C25155" s="2" t="s">
        <v>83</v>
      </c>
      <c r="D25155" s="2" t="s">
        <v>49</v>
      </c>
      <c r="E25155" s="2" t="str">
        <f t="shared" si="393"/>
        <v>2012Countess of Chester Hospital NHS Foundation TrustDo you think the hospital staff did everything they could to help control your pain?</v>
      </c>
      <c r="F25155" s="29">
        <v>83.83</v>
      </c>
      <c r="G25155" s="29">
        <v>1.77</v>
      </c>
      <c r="H25155" s="29">
        <v>80.349999999999994</v>
      </c>
      <c r="I25155" s="29">
        <v>87.3</v>
      </c>
    </row>
    <row r="25156" spans="1:9" x14ac:dyDescent="0.25">
      <c r="A25156" s="2" t="s">
        <v>48</v>
      </c>
      <c r="B25156" s="2" t="s">
        <v>58</v>
      </c>
      <c r="C25156" s="2" t="s">
        <v>75</v>
      </c>
      <c r="D25156" s="2" t="s">
        <v>49</v>
      </c>
      <c r="E25156" s="2" t="str">
        <f t="shared" si="393"/>
        <v>2012Burton Hospitals NHS Foundation TrustDo you think the hospital staff did everything they could to help control your pain?</v>
      </c>
      <c r="F25156" s="29">
        <v>84.04</v>
      </c>
      <c r="G25156" s="29">
        <v>1.65</v>
      </c>
      <c r="H25156" s="29">
        <v>80.81</v>
      </c>
      <c r="I25156" s="29">
        <v>87.27</v>
      </c>
    </row>
    <row r="25157" spans="1:9" x14ac:dyDescent="0.25">
      <c r="A25157" s="2" t="s">
        <v>48</v>
      </c>
      <c r="B25157" s="2" t="s">
        <v>58</v>
      </c>
      <c r="C25157" s="2" t="s">
        <v>96</v>
      </c>
      <c r="D25157" s="2" t="s">
        <v>49</v>
      </c>
      <c r="E25157" s="2" t="str">
        <f t="shared" si="393"/>
        <v>2012Epsom and St Helier University Hospitals NHS TrustDo you think the hospital staff did everything they could to help control your pain?</v>
      </c>
      <c r="F25157" s="29">
        <v>83.71</v>
      </c>
      <c r="G25157" s="29">
        <v>1.73</v>
      </c>
      <c r="H25157" s="29">
        <v>80.31</v>
      </c>
      <c r="I25157" s="29">
        <v>87.11</v>
      </c>
    </row>
    <row r="25158" spans="1:9" x14ac:dyDescent="0.25">
      <c r="A25158" s="2" t="s">
        <v>48</v>
      </c>
      <c r="B25158" s="2" t="s">
        <v>58</v>
      </c>
      <c r="C25158" s="2" t="s">
        <v>87</v>
      </c>
      <c r="D25158" s="2" t="s">
        <v>49</v>
      </c>
      <c r="E25158" s="2" t="str">
        <f t="shared" si="393"/>
        <v>2012Derby Hospitals NHS Foundation TrustDo you think the hospital staff did everything they could to help control your pain?</v>
      </c>
      <c r="F25158" s="29">
        <v>84.01</v>
      </c>
      <c r="G25158" s="29">
        <v>1.56</v>
      </c>
      <c r="H25158" s="29">
        <v>80.95</v>
      </c>
      <c r="I25158" s="29">
        <v>87.08</v>
      </c>
    </row>
    <row r="25159" spans="1:9" x14ac:dyDescent="0.25">
      <c r="A25159" s="2" t="s">
        <v>48</v>
      </c>
      <c r="B25159" s="2" t="s">
        <v>58</v>
      </c>
      <c r="C25159" s="2" t="s">
        <v>98</v>
      </c>
      <c r="D25159" s="2" t="s">
        <v>49</v>
      </c>
      <c r="E25159" s="2" t="str">
        <f t="shared" si="393"/>
        <v>2012Gateshead Health NHS Foundation TrustDo you think the hospital staff did everything they could to help control your pain?</v>
      </c>
      <c r="F25159" s="29">
        <v>83.24</v>
      </c>
      <c r="G25159" s="29">
        <v>1.89</v>
      </c>
      <c r="H25159" s="29">
        <v>79.53</v>
      </c>
      <c r="I25159" s="29">
        <v>86.96</v>
      </c>
    </row>
    <row r="25160" spans="1:9" x14ac:dyDescent="0.25">
      <c r="A25160" s="2" t="s">
        <v>48</v>
      </c>
      <c r="B25160" s="2" t="s">
        <v>58</v>
      </c>
      <c r="C25160" s="2" t="s">
        <v>142</v>
      </c>
      <c r="D25160" s="2" t="s">
        <v>49</v>
      </c>
      <c r="E25160" s="2" t="str">
        <f t="shared" si="393"/>
        <v>2012Peterborough and Stamford Hospitals NHS Foundation TrustDo you think the hospital staff did everything they could to help control your pain?</v>
      </c>
      <c r="F25160" s="29">
        <v>83.49</v>
      </c>
      <c r="G25160" s="29">
        <v>1.74</v>
      </c>
      <c r="H25160" s="29">
        <v>80.08</v>
      </c>
      <c r="I25160" s="29">
        <v>86.91</v>
      </c>
    </row>
    <row r="25161" spans="1:9" x14ac:dyDescent="0.25">
      <c r="A25161" s="2" t="s">
        <v>48</v>
      </c>
      <c r="B25161" s="2" t="s">
        <v>58</v>
      </c>
      <c r="C25161" s="2" t="s">
        <v>213</v>
      </c>
      <c r="D25161" s="2" t="s">
        <v>49</v>
      </c>
      <c r="E25161" s="2" t="str">
        <f t="shared" si="393"/>
        <v>2012Yeovil District Hospital NHS Foundation TrustDo you think the hospital staff did everything they could to help control your pain?</v>
      </c>
      <c r="F25161" s="29">
        <v>83.69</v>
      </c>
      <c r="G25161" s="29">
        <v>1.62</v>
      </c>
      <c r="H25161" s="29">
        <v>80.510000000000005</v>
      </c>
      <c r="I25161" s="29">
        <v>86.87</v>
      </c>
    </row>
    <row r="25162" spans="1:9" x14ac:dyDescent="0.25">
      <c r="A25162" s="2" t="s">
        <v>48</v>
      </c>
      <c r="B25162" s="2" t="s">
        <v>58</v>
      </c>
      <c r="C25162" s="2" t="s">
        <v>168</v>
      </c>
      <c r="D25162" s="2" t="s">
        <v>49</v>
      </c>
      <c r="E25162" s="2" t="str">
        <f t="shared" si="393"/>
        <v>2012Southend University Hospital NHS Foundation TrustDo you think the hospital staff did everything they could to help control your pain?</v>
      </c>
      <c r="F25162" s="29">
        <v>83.21</v>
      </c>
      <c r="G25162" s="29">
        <v>1.86</v>
      </c>
      <c r="H25162" s="29">
        <v>79.56</v>
      </c>
      <c r="I25162" s="29">
        <v>86.86</v>
      </c>
    </row>
    <row r="25163" spans="1:9" x14ac:dyDescent="0.25">
      <c r="A25163" s="2" t="s">
        <v>48</v>
      </c>
      <c r="B25163" s="2" t="s">
        <v>58</v>
      </c>
      <c r="C25163" s="2" t="s">
        <v>163</v>
      </c>
      <c r="D25163" s="2" t="s">
        <v>49</v>
      </c>
      <c r="E25163" s="2" t="str">
        <f t="shared" si="393"/>
        <v>2012South Devon Healthcare NHS Foundation TrustDo you think the hospital staff did everything they could to help control your pain?</v>
      </c>
      <c r="F25163" s="29">
        <v>83.53</v>
      </c>
      <c r="G25163" s="29">
        <v>1.69</v>
      </c>
      <c r="H25163" s="29">
        <v>80.23</v>
      </c>
      <c r="I25163" s="29">
        <v>86.84</v>
      </c>
    </row>
    <row r="25164" spans="1:9" x14ac:dyDescent="0.25">
      <c r="A25164" s="2" t="s">
        <v>48</v>
      </c>
      <c r="B25164" s="2" t="s">
        <v>58</v>
      </c>
      <c r="C25164" s="2" t="s">
        <v>155</v>
      </c>
      <c r="D25164" s="2" t="s">
        <v>49</v>
      </c>
      <c r="E25164" s="2" t="str">
        <f t="shared" si="393"/>
        <v>2012Royal Surrey County Hospital NHS Foundation TrustDo you think the hospital staff did everything they could to help control your pain?</v>
      </c>
      <c r="F25164" s="29">
        <v>83.31</v>
      </c>
      <c r="G25164" s="29">
        <v>1.75</v>
      </c>
      <c r="H25164" s="29">
        <v>79.88</v>
      </c>
      <c r="I25164" s="29">
        <v>86.73</v>
      </c>
    </row>
    <row r="25165" spans="1:9" x14ac:dyDescent="0.25">
      <c r="A25165" s="2" t="s">
        <v>48</v>
      </c>
      <c r="B25165" s="2" t="s">
        <v>58</v>
      </c>
      <c r="C25165" s="2" t="s">
        <v>131</v>
      </c>
      <c r="D25165" s="2" t="s">
        <v>49</v>
      </c>
      <c r="E25165" s="2" t="str">
        <f t="shared" si="393"/>
        <v>2012North Bristol NHS TrustDo you think the hospital staff did everything they could to help control your pain?</v>
      </c>
      <c r="F25165" s="29">
        <v>83.66</v>
      </c>
      <c r="G25165" s="29">
        <v>1.55</v>
      </c>
      <c r="H25165" s="29">
        <v>80.62</v>
      </c>
      <c r="I25165" s="29">
        <v>86.7</v>
      </c>
    </row>
    <row r="25166" spans="1:9" x14ac:dyDescent="0.25">
      <c r="A25166" s="2" t="s">
        <v>48</v>
      </c>
      <c r="B25166" s="2" t="s">
        <v>58</v>
      </c>
      <c r="C25166" s="2" t="s">
        <v>113</v>
      </c>
      <c r="D25166" s="2" t="s">
        <v>49</v>
      </c>
      <c r="E25166" s="2" t="str">
        <f t="shared" si="393"/>
        <v>2012James Paget University Hospitals NHS Foundation TrustDo you think the hospital staff did everything they could to help control your pain?</v>
      </c>
      <c r="F25166" s="29">
        <v>83.47</v>
      </c>
      <c r="G25166" s="29">
        <v>1.63</v>
      </c>
      <c r="H25166" s="29">
        <v>80.28</v>
      </c>
      <c r="I25166" s="29">
        <v>86.65</v>
      </c>
    </row>
    <row r="25167" spans="1:9" x14ac:dyDescent="0.25">
      <c r="A25167" s="2" t="s">
        <v>48</v>
      </c>
      <c r="B25167" s="2" t="s">
        <v>58</v>
      </c>
      <c r="C25167" s="2" t="s">
        <v>138</v>
      </c>
      <c r="D25167" s="2" t="s">
        <v>49</v>
      </c>
      <c r="E25167" s="2" t="str">
        <f t="shared" si="393"/>
        <v>2012Northumbria Healthcare NHS Foundation TrustDo you think the hospital staff did everything they could to help control your pain?</v>
      </c>
      <c r="F25167" s="29">
        <v>83.19</v>
      </c>
      <c r="G25167" s="29">
        <v>1.73</v>
      </c>
      <c r="H25167" s="29">
        <v>79.8</v>
      </c>
      <c r="I25167" s="29">
        <v>86.58</v>
      </c>
    </row>
    <row r="25168" spans="1:9" x14ac:dyDescent="0.25">
      <c r="A25168" s="2" t="s">
        <v>48</v>
      </c>
      <c r="B25168" s="2" t="s">
        <v>58</v>
      </c>
      <c r="C25168" s="2" t="s">
        <v>123</v>
      </c>
      <c r="D25168" s="2" t="s">
        <v>49</v>
      </c>
      <c r="E25168" s="2" t="str">
        <f t="shared" si="393"/>
        <v>2012Maidstone and Tunbridge Wells NHS TrustDo you think the hospital staff did everything they could to help control your pain?</v>
      </c>
      <c r="F25168" s="29">
        <v>83.26</v>
      </c>
      <c r="G25168" s="29">
        <v>1.66</v>
      </c>
      <c r="H25168" s="29">
        <v>80</v>
      </c>
      <c r="I25168" s="29">
        <v>86.52</v>
      </c>
    </row>
    <row r="25169" spans="1:9" x14ac:dyDescent="0.25">
      <c r="A25169" s="2" t="s">
        <v>48</v>
      </c>
      <c r="B25169" s="2" t="s">
        <v>58</v>
      </c>
      <c r="C25169" s="2" t="s">
        <v>186</v>
      </c>
      <c r="D25169" s="2" t="s">
        <v>49</v>
      </c>
      <c r="E25169" s="2" t="str">
        <f t="shared" si="393"/>
        <v>2012The Royal Bournemouth and Christchurch Hospitals NHS Foundation TrustDo you think the hospital staff did everything they could to help control your pain?</v>
      </c>
      <c r="F25169" s="29">
        <v>83.1</v>
      </c>
      <c r="G25169" s="29">
        <v>1.72</v>
      </c>
      <c r="H25169" s="29">
        <v>79.72</v>
      </c>
      <c r="I25169" s="29">
        <v>86.48</v>
      </c>
    </row>
    <row r="25170" spans="1:9" x14ac:dyDescent="0.25">
      <c r="A25170" s="2" t="s">
        <v>48</v>
      </c>
      <c r="B25170" s="2" t="s">
        <v>58</v>
      </c>
      <c r="C25170" s="2" t="s">
        <v>210</v>
      </c>
      <c r="D25170" s="2" t="s">
        <v>49</v>
      </c>
      <c r="E25170" s="2" t="str">
        <f t="shared" si="393"/>
        <v>2012Worcestershire Acute Hospitals NHS TrustDo you think the hospital staff did everything they could to help control your pain?</v>
      </c>
      <c r="F25170" s="29">
        <v>83.08</v>
      </c>
      <c r="G25170" s="29">
        <v>1.7</v>
      </c>
      <c r="H25170" s="29">
        <v>79.739999999999995</v>
      </c>
      <c r="I25170" s="29">
        <v>86.42</v>
      </c>
    </row>
    <row r="25171" spans="1:9" x14ac:dyDescent="0.25">
      <c r="A25171" s="2" t="s">
        <v>48</v>
      </c>
      <c r="B25171" s="2" t="s">
        <v>58</v>
      </c>
      <c r="C25171" s="2" t="s">
        <v>211</v>
      </c>
      <c r="D25171" s="2" t="s">
        <v>49</v>
      </c>
      <c r="E25171" s="2" t="str">
        <f t="shared" si="393"/>
        <v>2012Wrightington, Wigan and Leigh NHS Foundation TrustDo you think the hospital staff did everything they could to help control your pain?</v>
      </c>
      <c r="F25171" s="29">
        <v>82.97</v>
      </c>
      <c r="G25171" s="29">
        <v>1.75</v>
      </c>
      <c r="H25171" s="29">
        <v>79.540000000000006</v>
      </c>
      <c r="I25171" s="29">
        <v>86.41</v>
      </c>
    </row>
    <row r="25172" spans="1:9" x14ac:dyDescent="0.25">
      <c r="A25172" s="2" t="s">
        <v>48</v>
      </c>
      <c r="B25172" s="2" t="s">
        <v>58</v>
      </c>
      <c r="C25172" s="2" t="s">
        <v>116</v>
      </c>
      <c r="D25172" s="2" t="s">
        <v>49</v>
      </c>
      <c r="E25172" s="2" t="str">
        <f t="shared" si="393"/>
        <v>2012Kingston Hospital NHS Foundation TrustDo you think the hospital staff did everything they could to help control your pain?</v>
      </c>
      <c r="F25172" s="29">
        <v>82.55</v>
      </c>
      <c r="G25172" s="29">
        <v>1.94</v>
      </c>
      <c r="H25172" s="29">
        <v>78.739999999999995</v>
      </c>
      <c r="I25172" s="29">
        <v>86.35</v>
      </c>
    </row>
    <row r="25173" spans="1:9" x14ac:dyDescent="0.25">
      <c r="A25173" s="2" t="s">
        <v>48</v>
      </c>
      <c r="B25173" s="2" t="s">
        <v>58</v>
      </c>
      <c r="C25173" s="2" t="s">
        <v>100</v>
      </c>
      <c r="D25173" s="2" t="s">
        <v>49</v>
      </c>
      <c r="E25173" s="2" t="str">
        <f t="shared" si="393"/>
        <v>2012Gloucestershire Hospitals NHS Foundation TrustDo you think the hospital staff did everything they could to help control your pain?</v>
      </c>
      <c r="F25173" s="29">
        <v>83.18</v>
      </c>
      <c r="G25173" s="29">
        <v>1.59</v>
      </c>
      <c r="H25173" s="29">
        <v>80.06</v>
      </c>
      <c r="I25173" s="29">
        <v>86.3</v>
      </c>
    </row>
    <row r="25174" spans="1:9" x14ac:dyDescent="0.25">
      <c r="A25174" s="2" t="s">
        <v>48</v>
      </c>
      <c r="B25174" s="2" t="s">
        <v>58</v>
      </c>
      <c r="C25174" s="2" t="s">
        <v>167</v>
      </c>
      <c r="D25174" s="2" t="s">
        <v>49</v>
      </c>
      <c r="E25174" s="2" t="str">
        <f t="shared" si="393"/>
        <v>2012South Warwickshire NHS Foundation TrustDo you think the hospital staff did everything they could to help control your pain?</v>
      </c>
      <c r="F25174" s="29">
        <v>83.06</v>
      </c>
      <c r="G25174" s="29">
        <v>1.66</v>
      </c>
      <c r="H25174" s="29">
        <v>79.81</v>
      </c>
      <c r="I25174" s="29">
        <v>86.3</v>
      </c>
    </row>
    <row r="25175" spans="1:9" x14ac:dyDescent="0.25">
      <c r="A25175" s="2" t="s">
        <v>48</v>
      </c>
      <c r="B25175" s="2" t="s">
        <v>58</v>
      </c>
      <c r="C25175" s="2" t="s">
        <v>139</v>
      </c>
      <c r="D25175" s="2" t="s">
        <v>49</v>
      </c>
      <c r="E25175" s="2" t="str">
        <f t="shared" si="393"/>
        <v>2012Nottingham University Hospitals NHS TrustDo you think the hospital staff did everything they could to help control your pain?</v>
      </c>
      <c r="F25175" s="29">
        <v>82.84</v>
      </c>
      <c r="G25175" s="29">
        <v>1.73</v>
      </c>
      <c r="H25175" s="29">
        <v>79.45</v>
      </c>
      <c r="I25175" s="29">
        <v>86.23</v>
      </c>
    </row>
    <row r="25176" spans="1:9" x14ac:dyDescent="0.25">
      <c r="A25176" s="2" t="s">
        <v>48</v>
      </c>
      <c r="B25176" s="2" t="s">
        <v>58</v>
      </c>
      <c r="C25176" s="2" t="s">
        <v>134</v>
      </c>
      <c r="D25176" s="2" t="s">
        <v>49</v>
      </c>
      <c r="E25176" s="2" t="str">
        <f t="shared" si="393"/>
        <v>2012North West London Hospitals NHS TrustDo you think the hospital staff did everything they could to help control your pain?</v>
      </c>
      <c r="F25176" s="29">
        <v>82.37</v>
      </c>
      <c r="G25176" s="29">
        <v>1.94</v>
      </c>
      <c r="H25176" s="29">
        <v>78.569999999999993</v>
      </c>
      <c r="I25176" s="29">
        <v>86.17</v>
      </c>
    </row>
    <row r="25177" spans="1:9" x14ac:dyDescent="0.25">
      <c r="A25177" s="2" t="s">
        <v>48</v>
      </c>
      <c r="B25177" s="2" t="s">
        <v>58</v>
      </c>
      <c r="C25177" s="2" t="s">
        <v>94</v>
      </c>
      <c r="D25177" s="2" t="s">
        <v>49</v>
      </c>
      <c r="E25177" s="2" t="str">
        <f t="shared" si="393"/>
        <v>2012East Lancashire Hospitals NHS TrustDo you think the hospital staff did everything they could to help control your pain?</v>
      </c>
      <c r="F25177" s="29">
        <v>82.71</v>
      </c>
      <c r="G25177" s="29">
        <v>1.74</v>
      </c>
      <c r="H25177" s="29">
        <v>79.31</v>
      </c>
      <c r="I25177" s="29">
        <v>86.11</v>
      </c>
    </row>
    <row r="25178" spans="1:9" x14ac:dyDescent="0.25">
      <c r="A25178" s="2" t="s">
        <v>48</v>
      </c>
      <c r="B25178" s="2" t="s">
        <v>58</v>
      </c>
      <c r="C25178" s="2" t="s">
        <v>122</v>
      </c>
      <c r="D25178" s="2" t="s">
        <v>49</v>
      </c>
      <c r="E25178" s="2" t="str">
        <f t="shared" si="393"/>
        <v>2012Luton and Dunstable Hospital NHS Foundation TrustDo you think the hospital staff did everything they could to help control your pain?</v>
      </c>
      <c r="F25178" s="29">
        <v>82.4</v>
      </c>
      <c r="G25178" s="29">
        <v>1.87</v>
      </c>
      <c r="H25178" s="29">
        <v>78.73</v>
      </c>
      <c r="I25178" s="29">
        <v>86.08</v>
      </c>
    </row>
    <row r="25179" spans="1:9" x14ac:dyDescent="0.25">
      <c r="A25179" s="2" t="s">
        <v>48</v>
      </c>
      <c r="B25179" s="2" t="s">
        <v>58</v>
      </c>
      <c r="C25179" s="2" t="s">
        <v>115</v>
      </c>
      <c r="D25179" s="2" t="s">
        <v>49</v>
      </c>
      <c r="E25179" s="2" t="str">
        <f t="shared" si="393"/>
        <v>2012King's College Hospital NHS Foundation TrustDo you think the hospital staff did everything they could to help control your pain?</v>
      </c>
      <c r="F25179" s="29">
        <v>82.37</v>
      </c>
      <c r="G25179" s="29">
        <v>1.89</v>
      </c>
      <c r="H25179" s="29">
        <v>78.66</v>
      </c>
      <c r="I25179" s="29">
        <v>86.07</v>
      </c>
    </row>
    <row r="25180" spans="1:9" x14ac:dyDescent="0.25">
      <c r="A25180" s="2" t="s">
        <v>48</v>
      </c>
      <c r="B25180" s="2" t="s">
        <v>58</v>
      </c>
      <c r="C25180" s="2" t="s">
        <v>79</v>
      </c>
      <c r="D25180" s="2" t="s">
        <v>49</v>
      </c>
      <c r="E25180" s="2" t="str">
        <f t="shared" si="393"/>
        <v>2012Chelsea and Westminster Hospital NHS Foundation TrustDo you think the hospital staff did everything they could to help control your pain?</v>
      </c>
      <c r="F25180" s="29">
        <v>82.07</v>
      </c>
      <c r="G25180" s="29">
        <v>2</v>
      </c>
      <c r="H25180" s="29">
        <v>78.14</v>
      </c>
      <c r="I25180" s="29">
        <v>86</v>
      </c>
    </row>
    <row r="25181" spans="1:9" x14ac:dyDescent="0.25">
      <c r="A25181" s="2" t="s">
        <v>48</v>
      </c>
      <c r="B25181" s="2" t="s">
        <v>58</v>
      </c>
      <c r="C25181" s="2" t="s">
        <v>140</v>
      </c>
      <c r="D25181" s="2" t="s">
        <v>49</v>
      </c>
      <c r="E25181" s="2" t="str">
        <f t="shared" si="393"/>
        <v>2012Oxford University Hospitals NHS TrustDo you think the hospital staff did everything they could to help control your pain?</v>
      </c>
      <c r="F25181" s="29">
        <v>82.51</v>
      </c>
      <c r="G25181" s="29">
        <v>1.76</v>
      </c>
      <c r="H25181" s="29">
        <v>79.06</v>
      </c>
      <c r="I25181" s="29">
        <v>85.96</v>
      </c>
    </row>
    <row r="25182" spans="1:9" x14ac:dyDescent="0.25">
      <c r="A25182" s="2" t="s">
        <v>48</v>
      </c>
      <c r="B25182" s="2" t="s">
        <v>58</v>
      </c>
      <c r="C25182" s="2" t="s">
        <v>153</v>
      </c>
      <c r="D25182" s="2" t="s">
        <v>49</v>
      </c>
      <c r="E25182" s="2" t="str">
        <f t="shared" si="393"/>
        <v>2012Royal National Hospital for Rheumatic Diseases NHS Foundation TrustDo you think the hospital staff did everything they could to help control your pain?</v>
      </c>
      <c r="F25182" s="29">
        <v>81.53</v>
      </c>
      <c r="G25182" s="29">
        <v>2.15</v>
      </c>
      <c r="H25182" s="29">
        <v>77.31</v>
      </c>
      <c r="I25182" s="29">
        <v>85.75</v>
      </c>
    </row>
    <row r="25183" spans="1:9" x14ac:dyDescent="0.25">
      <c r="A25183" s="2" t="s">
        <v>48</v>
      </c>
      <c r="B25183" s="2" t="s">
        <v>58</v>
      </c>
      <c r="C25183" s="2" t="s">
        <v>173</v>
      </c>
      <c r="D25183" s="2" t="s">
        <v>49</v>
      </c>
      <c r="E25183" s="2" t="str">
        <f t="shared" si="393"/>
        <v>2012Surrey and Sussex Healthcare NHS TrustDo you think the hospital staff did everything they could to help control your pain?</v>
      </c>
      <c r="F25183" s="29">
        <v>82.14</v>
      </c>
      <c r="G25183" s="29">
        <v>1.82</v>
      </c>
      <c r="H25183" s="29">
        <v>78.569999999999993</v>
      </c>
      <c r="I25183" s="29">
        <v>85.71</v>
      </c>
    </row>
    <row r="25184" spans="1:9" x14ac:dyDescent="0.25">
      <c r="A25184" s="2" t="s">
        <v>48</v>
      </c>
      <c r="B25184" s="2" t="s">
        <v>58</v>
      </c>
      <c r="C25184" s="2" t="s">
        <v>76</v>
      </c>
      <c r="D25184" s="2" t="s">
        <v>49</v>
      </c>
      <c r="E25184" s="2" t="str">
        <f t="shared" si="393"/>
        <v>2012Calderdale and Huddersfield NHS Foundation TrustDo you think the hospital staff did everything they could to help control your pain?</v>
      </c>
      <c r="F25184" s="29">
        <v>82.07</v>
      </c>
      <c r="G25184" s="29">
        <v>1.82</v>
      </c>
      <c r="H25184" s="29">
        <v>78.510000000000005</v>
      </c>
      <c r="I25184" s="29">
        <v>85.63</v>
      </c>
    </row>
    <row r="25185" spans="1:9" x14ac:dyDescent="0.25">
      <c r="A25185" s="2" t="s">
        <v>48</v>
      </c>
      <c r="B25185" s="2" t="s">
        <v>58</v>
      </c>
      <c r="C25185" s="2" t="s">
        <v>209</v>
      </c>
      <c r="D25185" s="2" t="s">
        <v>49</v>
      </c>
      <c r="E25185" s="2" t="str">
        <f t="shared" si="393"/>
        <v>2012Wirral University Teaching Hospital NHS Foundation TrustDo you think the hospital staff did everything they could to help control your pain?</v>
      </c>
      <c r="F25185" s="29">
        <v>81.739999999999995</v>
      </c>
      <c r="G25185" s="29">
        <v>1.96</v>
      </c>
      <c r="H25185" s="29">
        <v>77.900000000000006</v>
      </c>
      <c r="I25185" s="29">
        <v>85.58</v>
      </c>
    </row>
    <row r="25186" spans="1:9" x14ac:dyDescent="0.25">
      <c r="A25186" s="2" t="s">
        <v>48</v>
      </c>
      <c r="B25186" s="2" t="s">
        <v>58</v>
      </c>
      <c r="C25186" s="2" t="s">
        <v>89</v>
      </c>
      <c r="D25186" s="2" t="s">
        <v>49</v>
      </c>
      <c r="E25186" s="2" t="str">
        <f t="shared" si="393"/>
        <v>2012Dorset County Hospital NHS Foundation TrustDo you think the hospital staff did everything they could to help control your pain?</v>
      </c>
      <c r="F25186" s="29">
        <v>82.32</v>
      </c>
      <c r="G25186" s="29">
        <v>1.66</v>
      </c>
      <c r="H25186" s="29">
        <v>79.069999999999993</v>
      </c>
      <c r="I25186" s="29">
        <v>85.57</v>
      </c>
    </row>
    <row r="25187" spans="1:9" x14ac:dyDescent="0.25">
      <c r="A25187" s="2" t="s">
        <v>48</v>
      </c>
      <c r="B25187" s="2" t="s">
        <v>58</v>
      </c>
      <c r="C25187" s="2" t="s">
        <v>165</v>
      </c>
      <c r="D25187" s="2" t="s">
        <v>49</v>
      </c>
      <c r="E25187" s="2" t="str">
        <f t="shared" si="393"/>
        <v>2012South Tees Hospitals NHS Foundation TrustDo you think the hospital staff did everything they could to help control your pain?</v>
      </c>
      <c r="F25187" s="29">
        <v>81.93</v>
      </c>
      <c r="G25187" s="29">
        <v>1.83</v>
      </c>
      <c r="H25187" s="29">
        <v>78.34</v>
      </c>
      <c r="I25187" s="29">
        <v>85.53</v>
      </c>
    </row>
    <row r="25188" spans="1:9" x14ac:dyDescent="0.25">
      <c r="A25188" s="2" t="s">
        <v>48</v>
      </c>
      <c r="B25188" s="2" t="s">
        <v>58</v>
      </c>
      <c r="C25188" s="2" t="s">
        <v>84</v>
      </c>
      <c r="D25188" s="2" t="s">
        <v>49</v>
      </c>
      <c r="E25188" s="2" t="str">
        <f t="shared" si="393"/>
        <v>2012County Durham and Darlington NHS Foundation TrustDo you think the hospital staff did everything they could to help control your pain?</v>
      </c>
      <c r="F25188" s="29">
        <v>82.21</v>
      </c>
      <c r="G25188" s="29">
        <v>1.69</v>
      </c>
      <c r="H25188" s="29">
        <v>78.89</v>
      </c>
      <c r="I25188" s="29">
        <v>85.52</v>
      </c>
    </row>
    <row r="25189" spans="1:9" x14ac:dyDescent="0.25">
      <c r="A25189" s="2" t="s">
        <v>48</v>
      </c>
      <c r="B25189" s="2" t="s">
        <v>58</v>
      </c>
      <c r="C25189" s="2" t="s">
        <v>91</v>
      </c>
      <c r="D25189" s="2" t="s">
        <v>49</v>
      </c>
      <c r="E25189" s="2" t="str">
        <f t="shared" si="393"/>
        <v>2012East and North Hertfordshire NHS TrustDo you think the hospital staff did everything they could to help control your pain?</v>
      </c>
      <c r="F25189" s="29">
        <v>81.599999999999994</v>
      </c>
      <c r="G25189" s="29">
        <v>1.99</v>
      </c>
      <c r="H25189" s="29">
        <v>77.7</v>
      </c>
      <c r="I25189" s="29">
        <v>85.5</v>
      </c>
    </row>
    <row r="25190" spans="1:9" x14ac:dyDescent="0.25">
      <c r="A25190" s="2" t="s">
        <v>48</v>
      </c>
      <c r="B25190" s="2" t="s">
        <v>58</v>
      </c>
      <c r="C25190" s="2" t="s">
        <v>158</v>
      </c>
      <c r="D25190" s="2" t="s">
        <v>49</v>
      </c>
      <c r="E25190" s="2" t="str">
        <f t="shared" si="393"/>
        <v>2012Salisbury NHS Foundation TrustDo you think the hospital staff did everything they could to help control your pain?</v>
      </c>
      <c r="F25190" s="29">
        <v>82.5</v>
      </c>
      <c r="G25190" s="29">
        <v>1.51</v>
      </c>
      <c r="H25190" s="29">
        <v>79.55</v>
      </c>
      <c r="I25190" s="29">
        <v>85.45</v>
      </c>
    </row>
    <row r="25191" spans="1:9" x14ac:dyDescent="0.25">
      <c r="A25191" s="2" t="s">
        <v>48</v>
      </c>
      <c r="B25191" s="2" t="s">
        <v>58</v>
      </c>
      <c r="C25191" s="2" t="s">
        <v>88</v>
      </c>
      <c r="D25191" s="2" t="s">
        <v>49</v>
      </c>
      <c r="E25191" s="2" t="str">
        <f t="shared" si="393"/>
        <v>2012Doncaster and Bassetlaw Hospitals NHS Foundation TrustDo you think the hospital staff did everything they could to help control your pain?</v>
      </c>
      <c r="F25191" s="29">
        <v>81.64</v>
      </c>
      <c r="G25191" s="29">
        <v>1.89</v>
      </c>
      <c r="H25191" s="29">
        <v>77.94</v>
      </c>
      <c r="I25191" s="29">
        <v>85.35</v>
      </c>
    </row>
    <row r="25192" spans="1:9" x14ac:dyDescent="0.25">
      <c r="A25192" s="2" t="s">
        <v>48</v>
      </c>
      <c r="B25192" s="2" t="s">
        <v>58</v>
      </c>
      <c r="C25192" s="2" t="s">
        <v>67</v>
      </c>
      <c r="D25192" s="2" t="s">
        <v>49</v>
      </c>
      <c r="E25192" s="2" t="str">
        <f t="shared" si="393"/>
        <v>2012Basildon and Thurrock University Hospitals NHS Foundation TrustDo you think the hospital staff did everything they could to help control your pain?</v>
      </c>
      <c r="F25192" s="29">
        <v>81.86</v>
      </c>
      <c r="G25192" s="29">
        <v>1.76</v>
      </c>
      <c r="H25192" s="29">
        <v>78.400000000000006</v>
      </c>
      <c r="I25192" s="29">
        <v>85.31</v>
      </c>
    </row>
    <row r="25193" spans="1:9" x14ac:dyDescent="0.25">
      <c r="A25193" s="2" t="s">
        <v>48</v>
      </c>
      <c r="B25193" s="2" t="s">
        <v>58</v>
      </c>
      <c r="C25193" s="2" t="s">
        <v>196</v>
      </c>
      <c r="D25193" s="2" t="s">
        <v>49</v>
      </c>
      <c r="E25193" s="2" t="str">
        <f t="shared" si="393"/>
        <v>2012University Hospital Southampton NHS Foundation TrustDo you think the hospital staff did everything they could to help control your pain?</v>
      </c>
      <c r="F25193" s="29">
        <v>81.93</v>
      </c>
      <c r="G25193" s="29">
        <v>1.71</v>
      </c>
      <c r="H25193" s="29">
        <v>78.569999999999993</v>
      </c>
      <c r="I25193" s="29">
        <v>85.29</v>
      </c>
    </row>
    <row r="25194" spans="1:9" x14ac:dyDescent="0.25">
      <c r="A25194" s="2" t="s">
        <v>48</v>
      </c>
      <c r="B25194" s="2" t="s">
        <v>58</v>
      </c>
      <c r="C25194" s="2" t="s">
        <v>74</v>
      </c>
      <c r="D25194" s="2" t="s">
        <v>49</v>
      </c>
      <c r="E25194" s="2" t="str">
        <f t="shared" si="393"/>
        <v>2012Buckinghamshire Healthcare NHS TrustDo you think the hospital staff did everything they could to help control your pain?</v>
      </c>
      <c r="F25194" s="29">
        <v>82.07</v>
      </c>
      <c r="G25194" s="29">
        <v>1.61</v>
      </c>
      <c r="H25194" s="29">
        <v>78.91</v>
      </c>
      <c r="I25194" s="29">
        <v>85.24</v>
      </c>
    </row>
    <row r="25195" spans="1:9" x14ac:dyDescent="0.25">
      <c r="A25195" s="2" t="s">
        <v>48</v>
      </c>
      <c r="B25195" s="2" t="s">
        <v>58</v>
      </c>
      <c r="C25195" s="2" t="s">
        <v>101</v>
      </c>
      <c r="D25195" s="2" t="s">
        <v>49</v>
      </c>
      <c r="E25195" s="2" t="str">
        <f t="shared" si="393"/>
        <v>2012Great Western Hospitals NHS Foundation TrustDo you think the hospital staff did everything they could to help control your pain?</v>
      </c>
      <c r="F25195" s="29">
        <v>81.760000000000005</v>
      </c>
      <c r="G25195" s="29">
        <v>1.77</v>
      </c>
      <c r="H25195" s="29">
        <v>78.290000000000006</v>
      </c>
      <c r="I25195" s="29">
        <v>85.24</v>
      </c>
    </row>
    <row r="25196" spans="1:9" x14ac:dyDescent="0.25">
      <c r="A25196" s="2" t="s">
        <v>48</v>
      </c>
      <c r="B25196" s="2" t="s">
        <v>58</v>
      </c>
      <c r="C25196" s="2" t="s">
        <v>161</v>
      </c>
      <c r="D25196" s="2" t="s">
        <v>49</v>
      </c>
      <c r="E25196" s="2" t="str">
        <f t="shared" si="393"/>
        <v>2012Sherwood Forest Hospitals NHS Foundation TrustDo you think the hospital staff did everything they could to help control your pain?</v>
      </c>
      <c r="F25196" s="29">
        <v>81.88</v>
      </c>
      <c r="G25196" s="29">
        <v>1.71</v>
      </c>
      <c r="H25196" s="29">
        <v>78.52</v>
      </c>
      <c r="I25196" s="29">
        <v>85.24</v>
      </c>
    </row>
    <row r="25197" spans="1:9" x14ac:dyDescent="0.25">
      <c r="A25197" s="2" t="s">
        <v>48</v>
      </c>
      <c r="B25197" s="2" t="s">
        <v>58</v>
      </c>
      <c r="C25197" s="2" t="s">
        <v>154</v>
      </c>
      <c r="D25197" s="2" t="s">
        <v>49</v>
      </c>
      <c r="E25197" s="2" t="str">
        <f t="shared" si="393"/>
        <v>2012Royal National Orthopaedic Hospital NHS TrustDo you think the hospital staff did everything they could to help control your pain?</v>
      </c>
      <c r="F25197" s="29">
        <v>82.44</v>
      </c>
      <c r="G25197" s="29">
        <v>1.42</v>
      </c>
      <c r="H25197" s="29">
        <v>79.650000000000006</v>
      </c>
      <c r="I25197" s="29">
        <v>85.23</v>
      </c>
    </row>
    <row r="25198" spans="1:9" x14ac:dyDescent="0.25">
      <c r="A25198" s="2" t="s">
        <v>48</v>
      </c>
      <c r="B25198" s="2" t="s">
        <v>58</v>
      </c>
      <c r="C25198" s="2" t="s">
        <v>125</v>
      </c>
      <c r="D25198" s="2" t="s">
        <v>49</v>
      </c>
      <c r="E25198" s="2" t="str">
        <f t="shared" si="393"/>
        <v>2012Mid Cheshire Hospitals NHS Foundation TrustDo you think the hospital staff did everything they could to help control your pain?</v>
      </c>
      <c r="F25198" s="29">
        <v>81.8</v>
      </c>
      <c r="G25198" s="29">
        <v>1.71</v>
      </c>
      <c r="H25198" s="29">
        <v>78.45</v>
      </c>
      <c r="I25198" s="29">
        <v>85.16</v>
      </c>
    </row>
    <row r="25199" spans="1:9" x14ac:dyDescent="0.25">
      <c r="A25199" s="2" t="s">
        <v>48</v>
      </c>
      <c r="B25199" s="2" t="s">
        <v>58</v>
      </c>
      <c r="C25199" s="2" t="s">
        <v>151</v>
      </c>
      <c r="D25199" s="2" t="s">
        <v>49</v>
      </c>
      <c r="E25199" s="2" t="str">
        <f t="shared" si="393"/>
        <v>2012Royal Free London NHS Foundation TrustDo you think the hospital staff did everything they could to help control your pain?</v>
      </c>
      <c r="F25199" s="29">
        <v>81.510000000000005</v>
      </c>
      <c r="G25199" s="29">
        <v>1.86</v>
      </c>
      <c r="H25199" s="29">
        <v>77.87</v>
      </c>
      <c r="I25199" s="29">
        <v>85.15</v>
      </c>
    </row>
    <row r="25200" spans="1:9" x14ac:dyDescent="0.25">
      <c r="A25200" s="2" t="s">
        <v>48</v>
      </c>
      <c r="B25200" s="2" t="s">
        <v>58</v>
      </c>
      <c r="C25200" s="2" t="s">
        <v>207</v>
      </c>
      <c r="D25200" s="2" t="s">
        <v>49</v>
      </c>
      <c r="E25200" s="2" t="str">
        <f t="shared" si="393"/>
        <v>2012Western Sussex Hospitals NHS TrustDo you think the hospital staff did everything they could to help control your pain?</v>
      </c>
      <c r="F25200" s="29">
        <v>81.900000000000006</v>
      </c>
      <c r="G25200" s="29">
        <v>1.64</v>
      </c>
      <c r="H25200" s="29">
        <v>78.69</v>
      </c>
      <c r="I25200" s="29">
        <v>85.11</v>
      </c>
    </row>
    <row r="25201" spans="1:9" x14ac:dyDescent="0.25">
      <c r="A25201" s="2" t="s">
        <v>48</v>
      </c>
      <c r="B25201" s="2" t="s">
        <v>58</v>
      </c>
      <c r="C25201" s="2" t="s">
        <v>171</v>
      </c>
      <c r="D25201" s="2" t="s">
        <v>49</v>
      </c>
      <c r="E25201" s="2" t="str">
        <f t="shared" si="393"/>
        <v>2012St Helens and Knowsley Teaching Hospitals NHS TrustDo you think the hospital staff did everything they could to help control your pain?</v>
      </c>
      <c r="F25201" s="29">
        <v>81.28</v>
      </c>
      <c r="G25201" s="29">
        <v>1.95</v>
      </c>
      <c r="H25201" s="29">
        <v>77.47</v>
      </c>
      <c r="I25201" s="29">
        <v>85.1</v>
      </c>
    </row>
    <row r="25202" spans="1:9" x14ac:dyDescent="0.25">
      <c r="A25202" s="2" t="s">
        <v>48</v>
      </c>
      <c r="B25202" s="2" t="s">
        <v>58</v>
      </c>
      <c r="C25202" s="2" t="s">
        <v>95</v>
      </c>
      <c r="D25202" s="2" t="s">
        <v>49</v>
      </c>
      <c r="E25202" s="2" t="str">
        <f t="shared" si="393"/>
        <v>2012East Sussex Healthcare NHS TrustDo you think the hospital staff did everything they could to help control your pain?</v>
      </c>
      <c r="F25202" s="29">
        <v>81.7</v>
      </c>
      <c r="G25202" s="29">
        <v>1.71</v>
      </c>
      <c r="H25202" s="29">
        <v>78.36</v>
      </c>
      <c r="I25202" s="29">
        <v>85.04</v>
      </c>
    </row>
    <row r="25203" spans="1:9" x14ac:dyDescent="0.25">
      <c r="A25203" s="2" t="s">
        <v>48</v>
      </c>
      <c r="B25203" s="2" t="s">
        <v>58</v>
      </c>
      <c r="C25203" s="2" t="s">
        <v>5</v>
      </c>
      <c r="D25203" s="2" t="s">
        <v>49</v>
      </c>
      <c r="E25203" s="2" t="str">
        <f t="shared" si="393"/>
        <v>2012North Middlesex University Hospital NHS TrustDo you think the hospital staff did everything they could to help control your pain?</v>
      </c>
      <c r="F25203" s="29">
        <v>81.239999999999995</v>
      </c>
      <c r="G25203" s="29">
        <v>1.91</v>
      </c>
      <c r="H25203" s="29">
        <v>77.5</v>
      </c>
      <c r="I25203" s="29">
        <v>84.98</v>
      </c>
    </row>
    <row r="25204" spans="1:9" x14ac:dyDescent="0.25">
      <c r="A25204" s="2" t="s">
        <v>48</v>
      </c>
      <c r="B25204" s="2" t="s">
        <v>58</v>
      </c>
      <c r="C25204" s="2" t="s">
        <v>214</v>
      </c>
      <c r="D25204" s="2" t="s">
        <v>49</v>
      </c>
      <c r="E25204" s="2" t="str">
        <f t="shared" si="393"/>
        <v>2012York Teaching Hospital NHS Foundation TrustDo you think the hospital staff did everything they could to help control your pain?</v>
      </c>
      <c r="F25204" s="29">
        <v>81.489999999999995</v>
      </c>
      <c r="G25204" s="29">
        <v>1.78</v>
      </c>
      <c r="H25204" s="29">
        <v>78.010000000000005</v>
      </c>
      <c r="I25204" s="29">
        <v>84.97</v>
      </c>
    </row>
    <row r="25205" spans="1:9" x14ac:dyDescent="0.25">
      <c r="A25205" s="2" t="s">
        <v>48</v>
      </c>
      <c r="B25205" s="2" t="s">
        <v>58</v>
      </c>
      <c r="C25205" s="2" t="s">
        <v>190</v>
      </c>
      <c r="D25205" s="2" t="s">
        <v>49</v>
      </c>
      <c r="E25205" s="2" t="str">
        <f t="shared" si="393"/>
        <v>2012The Walton Centre NHS Foundation TrustDo you think the hospital staff did everything they could to help control your pain?</v>
      </c>
      <c r="F25205" s="29">
        <v>81.86</v>
      </c>
      <c r="G25205" s="29">
        <v>1.51</v>
      </c>
      <c r="H25205" s="29">
        <v>78.900000000000006</v>
      </c>
      <c r="I25205" s="29">
        <v>84.83</v>
      </c>
    </row>
    <row r="25206" spans="1:9" x14ac:dyDescent="0.25">
      <c r="A25206" s="2" t="s">
        <v>48</v>
      </c>
      <c r="B25206" s="2" t="s">
        <v>58</v>
      </c>
      <c r="C25206" s="2" t="s">
        <v>197</v>
      </c>
      <c r="D25206" s="2" t="s">
        <v>49</v>
      </c>
      <c r="E25206" s="2" t="str">
        <f t="shared" si="393"/>
        <v>2012University Hospitals Birmingham NHS Foundation TrustDo you think the hospital staff did everything they could to help control your pain?</v>
      </c>
      <c r="F25206" s="29">
        <v>81.150000000000006</v>
      </c>
      <c r="G25206" s="29">
        <v>1.8</v>
      </c>
      <c r="H25206" s="29">
        <v>77.61</v>
      </c>
      <c r="I25206" s="29">
        <v>84.69</v>
      </c>
    </row>
    <row r="25207" spans="1:9" x14ac:dyDescent="0.25">
      <c r="A25207" s="2" t="s">
        <v>48</v>
      </c>
      <c r="B25207" s="2" t="s">
        <v>58</v>
      </c>
      <c r="C25207" s="2" t="s">
        <v>82</v>
      </c>
      <c r="D25207" s="2" t="s">
        <v>49</v>
      </c>
      <c r="E25207" s="2" t="str">
        <f t="shared" si="393"/>
        <v>2012Colchester Hospital University NHS Foundation TrustDo you think the hospital staff did everything they could to help control your pain?</v>
      </c>
      <c r="F25207" s="29">
        <v>81.260000000000005</v>
      </c>
      <c r="G25207" s="29">
        <v>1.72</v>
      </c>
      <c r="H25207" s="29">
        <v>77.89</v>
      </c>
      <c r="I25207" s="29">
        <v>84.63</v>
      </c>
    </row>
    <row r="25208" spans="1:9" x14ac:dyDescent="0.25">
      <c r="A25208" s="2" t="s">
        <v>48</v>
      </c>
      <c r="B25208" s="2" t="s">
        <v>58</v>
      </c>
      <c r="C25208" s="2" t="s">
        <v>179</v>
      </c>
      <c r="D25208" s="2" t="s">
        <v>49</v>
      </c>
      <c r="E25208" s="2" t="str">
        <f t="shared" si="393"/>
        <v>2012The Hillingdon Hospitals NHS Foundation TrustDo you think the hospital staff did everything they could to help control your pain?</v>
      </c>
      <c r="F25208" s="29">
        <v>81.010000000000005</v>
      </c>
      <c r="G25208" s="29">
        <v>1.8</v>
      </c>
      <c r="H25208" s="29">
        <v>77.48</v>
      </c>
      <c r="I25208" s="29">
        <v>84.53</v>
      </c>
    </row>
    <row r="25209" spans="1:9" x14ac:dyDescent="0.25">
      <c r="A25209" s="2" t="s">
        <v>48</v>
      </c>
      <c r="B25209" s="2" t="s">
        <v>58</v>
      </c>
      <c r="C25209" s="2" t="s">
        <v>212</v>
      </c>
      <c r="D25209" s="2" t="s">
        <v>49</v>
      </c>
      <c r="E25209" s="2" t="str">
        <f t="shared" si="393"/>
        <v>2012Wye Valley NHS TrustDo you think the hospital staff did everything they could to help control your pain?</v>
      </c>
      <c r="F25209" s="29">
        <v>81.42</v>
      </c>
      <c r="G25209" s="29">
        <v>1.58</v>
      </c>
      <c r="H25209" s="29">
        <v>78.319999999999993</v>
      </c>
      <c r="I25209" s="29">
        <v>84.53</v>
      </c>
    </row>
    <row r="25210" spans="1:9" x14ac:dyDescent="0.25">
      <c r="A25210" s="2" t="s">
        <v>48</v>
      </c>
      <c r="B25210" s="2" t="s">
        <v>58</v>
      </c>
      <c r="C25210" s="2" t="s">
        <v>147</v>
      </c>
      <c r="D25210" s="2" t="s">
        <v>49</v>
      </c>
      <c r="E25210" s="2" t="str">
        <f t="shared" si="393"/>
        <v>2012Royal Berkshire NHS Foundation TrustDo you think the hospital staff did everything they could to help control your pain?</v>
      </c>
      <c r="F25210" s="29">
        <v>81.09</v>
      </c>
      <c r="G25210" s="29">
        <v>1.72</v>
      </c>
      <c r="H25210" s="29">
        <v>77.709999999999994</v>
      </c>
      <c r="I25210" s="29">
        <v>84.46</v>
      </c>
    </row>
    <row r="25211" spans="1:9" x14ac:dyDescent="0.25">
      <c r="A25211" s="2" t="s">
        <v>48</v>
      </c>
      <c r="B25211" s="2" t="s">
        <v>58</v>
      </c>
      <c r="C25211" s="2" t="s">
        <v>128</v>
      </c>
      <c r="D25211" s="2" t="s">
        <v>49</v>
      </c>
      <c r="E25211" s="2" t="str">
        <f t="shared" si="393"/>
        <v>2012Mid Yorkshire Hospitals NHS TrustDo you think the hospital staff did everything they could to help control your pain?</v>
      </c>
      <c r="F25211" s="29">
        <v>81.040000000000006</v>
      </c>
      <c r="G25211" s="29">
        <v>1.73</v>
      </c>
      <c r="H25211" s="29">
        <v>77.64</v>
      </c>
      <c r="I25211" s="29">
        <v>84.44</v>
      </c>
    </row>
    <row r="25212" spans="1:9" x14ac:dyDescent="0.25">
      <c r="A25212" s="2" t="s">
        <v>48</v>
      </c>
      <c r="B25212" s="2" t="s">
        <v>58</v>
      </c>
      <c r="C25212" s="2" t="s">
        <v>132</v>
      </c>
      <c r="D25212" s="2" t="s">
        <v>49</v>
      </c>
      <c r="E25212" s="2" t="str">
        <f t="shared" si="393"/>
        <v>2012North Cumbria University Hospitals NHS TrustDo you think the hospital staff did everything they could to help control your pain?</v>
      </c>
      <c r="F25212" s="29">
        <v>81.19</v>
      </c>
      <c r="G25212" s="29">
        <v>1.64</v>
      </c>
      <c r="H25212" s="29">
        <v>77.98</v>
      </c>
      <c r="I25212" s="29">
        <v>84.4</v>
      </c>
    </row>
    <row r="25213" spans="1:9" x14ac:dyDescent="0.25">
      <c r="A25213" s="2" t="s">
        <v>48</v>
      </c>
      <c r="B25213" s="2" t="s">
        <v>58</v>
      </c>
      <c r="C25213" s="2" t="s">
        <v>136</v>
      </c>
      <c r="D25213" s="2" t="s">
        <v>49</v>
      </c>
      <c r="E25213" s="2" t="str">
        <f t="shared" si="393"/>
        <v>2012Northern Devon Healthcare NHS TrustDo you think the hospital staff did everything they could to help control your pain?</v>
      </c>
      <c r="F25213" s="29">
        <v>80.95</v>
      </c>
      <c r="G25213" s="29">
        <v>1.72</v>
      </c>
      <c r="H25213" s="29">
        <v>77.59</v>
      </c>
      <c r="I25213" s="29">
        <v>84.32</v>
      </c>
    </row>
    <row r="25214" spans="1:9" x14ac:dyDescent="0.25">
      <c r="A25214" s="2" t="s">
        <v>48</v>
      </c>
      <c r="B25214" s="2" t="s">
        <v>58</v>
      </c>
      <c r="C25214" s="2" t="s">
        <v>126</v>
      </c>
      <c r="D25214" s="2" t="s">
        <v>49</v>
      </c>
      <c r="E25214" s="2" t="str">
        <f t="shared" si="393"/>
        <v>2012Mid Essex Hospital Services NHS TrustDo you think the hospital staff did everything they could to help control your pain?</v>
      </c>
      <c r="F25214" s="29">
        <v>80.86</v>
      </c>
      <c r="G25214" s="29">
        <v>1.76</v>
      </c>
      <c r="H25214" s="29">
        <v>77.42</v>
      </c>
      <c r="I25214" s="29">
        <v>84.3</v>
      </c>
    </row>
    <row r="25215" spans="1:9" x14ac:dyDescent="0.25">
      <c r="A25215" s="2" t="s">
        <v>48</v>
      </c>
      <c r="B25215" s="2" t="s">
        <v>58</v>
      </c>
      <c r="C25215" s="2" t="s">
        <v>70</v>
      </c>
      <c r="D25215" s="2" t="s">
        <v>49</v>
      </c>
      <c r="E25215" s="2" t="str">
        <f t="shared" si="393"/>
        <v>2012Blackpool Teaching Hospitals NHS Foundation TrustDo you think the hospital staff did everything they could to help control your pain?</v>
      </c>
      <c r="F25215" s="29">
        <v>80.83</v>
      </c>
      <c r="G25215" s="29">
        <v>1.75</v>
      </c>
      <c r="H25215" s="29">
        <v>77.39</v>
      </c>
      <c r="I25215" s="29">
        <v>84.26</v>
      </c>
    </row>
    <row r="25216" spans="1:9" x14ac:dyDescent="0.25">
      <c r="A25216" s="2" t="s">
        <v>48</v>
      </c>
      <c r="B25216" s="2" t="s">
        <v>58</v>
      </c>
      <c r="C25216" s="2" t="s">
        <v>92</v>
      </c>
      <c r="D25216" s="2" t="s">
        <v>49</v>
      </c>
      <c r="E25216" s="2" t="str">
        <f t="shared" si="393"/>
        <v>2012East Cheshire NHS TrustDo you think the hospital staff did everything they could to help control your pain?</v>
      </c>
      <c r="F25216" s="29">
        <v>80.66</v>
      </c>
      <c r="G25216" s="29">
        <v>1.82</v>
      </c>
      <c r="H25216" s="29">
        <v>77.099999999999994</v>
      </c>
      <c r="I25216" s="29">
        <v>84.22</v>
      </c>
    </row>
    <row r="25217" spans="1:9" x14ac:dyDescent="0.25">
      <c r="A25217" s="2" t="s">
        <v>48</v>
      </c>
      <c r="B25217" s="2" t="s">
        <v>58</v>
      </c>
      <c r="C25217" s="2" t="s">
        <v>205</v>
      </c>
      <c r="D25217" s="2" t="s">
        <v>49</v>
      </c>
      <c r="E25217" s="2" t="str">
        <f t="shared" si="393"/>
        <v>2012West Middlesex University Hospital NHS TrustDo you think the hospital staff did everything they could to help control your pain?</v>
      </c>
      <c r="F25217" s="29">
        <v>80.150000000000006</v>
      </c>
      <c r="G25217" s="29">
        <v>2.0299999999999998</v>
      </c>
      <c r="H25217" s="29">
        <v>76.17</v>
      </c>
      <c r="I25217" s="29">
        <v>84.13</v>
      </c>
    </row>
    <row r="25218" spans="1:9" x14ac:dyDescent="0.25">
      <c r="A25218" s="2" t="s">
        <v>48</v>
      </c>
      <c r="B25218" s="2" t="s">
        <v>58</v>
      </c>
      <c r="C25218" s="2" t="s">
        <v>114</v>
      </c>
      <c r="D25218" s="2" t="s">
        <v>49</v>
      </c>
      <c r="E25218" s="2" t="str">
        <f t="shared" ref="E25218:E25281" si="394">B25218&amp;C25218&amp;D25218</f>
        <v>2012Kettering General Hospital NHS Foundation TrustDo you think the hospital staff did everything they could to help control your pain?</v>
      </c>
      <c r="F25218" s="29">
        <v>80.87</v>
      </c>
      <c r="G25218" s="29">
        <v>1.64</v>
      </c>
      <c r="H25218" s="29">
        <v>77.66</v>
      </c>
      <c r="I25218" s="29">
        <v>84.09</v>
      </c>
    </row>
    <row r="25219" spans="1:9" x14ac:dyDescent="0.25">
      <c r="A25219" s="2" t="s">
        <v>48</v>
      </c>
      <c r="B25219" s="2" t="s">
        <v>58</v>
      </c>
      <c r="C25219" s="2" t="s">
        <v>86</v>
      </c>
      <c r="D25219" s="2" t="s">
        <v>49</v>
      </c>
      <c r="E25219" s="2" t="str">
        <f t="shared" si="394"/>
        <v>2012Dartford and Gravesham NHS TrustDo you think the hospital staff did everything they could to help control your pain?</v>
      </c>
      <c r="F25219" s="29">
        <v>80.38</v>
      </c>
      <c r="G25219" s="29">
        <v>1.78</v>
      </c>
      <c r="H25219" s="29">
        <v>76.88</v>
      </c>
      <c r="I25219" s="29">
        <v>83.87</v>
      </c>
    </row>
    <row r="25220" spans="1:9" x14ac:dyDescent="0.25">
      <c r="A25220" s="2" t="s">
        <v>48</v>
      </c>
      <c r="B25220" s="2" t="s">
        <v>58</v>
      </c>
      <c r="C25220" s="2" t="s">
        <v>62</v>
      </c>
      <c r="D25220" s="2" t="s">
        <v>49</v>
      </c>
      <c r="E25220" s="2" t="str">
        <f t="shared" si="394"/>
        <v>2012Ashford and St Peter's Hospitals NHS Foundation TrustDo you think the hospital staff did everything they could to help control your pain?</v>
      </c>
      <c r="F25220" s="27">
        <v>80.319999999999993</v>
      </c>
      <c r="G25220" s="27">
        <v>1.78</v>
      </c>
      <c r="H25220" s="27">
        <v>76.819999999999993</v>
      </c>
      <c r="I25220" s="27">
        <v>83.81</v>
      </c>
    </row>
    <row r="25221" spans="1:9" x14ac:dyDescent="0.25">
      <c r="A25221" s="2" t="s">
        <v>48</v>
      </c>
      <c r="B25221" s="2" t="s">
        <v>58</v>
      </c>
      <c r="C25221" s="2" t="s">
        <v>90</v>
      </c>
      <c r="D25221" s="2" t="s">
        <v>49</v>
      </c>
      <c r="E25221" s="2" t="str">
        <f t="shared" si="394"/>
        <v>2012Ealing Hospital NHS TrustDo you think the hospital staff did everything they could to help control your pain?</v>
      </c>
      <c r="F25221" s="29">
        <v>79.81</v>
      </c>
      <c r="G25221" s="29">
        <v>2.0299999999999998</v>
      </c>
      <c r="H25221" s="29">
        <v>75.83</v>
      </c>
      <c r="I25221" s="29">
        <v>83.79</v>
      </c>
    </row>
    <row r="25222" spans="1:9" x14ac:dyDescent="0.25">
      <c r="A25222" s="2" t="s">
        <v>48</v>
      </c>
      <c r="B25222" s="2" t="s">
        <v>58</v>
      </c>
      <c r="C25222" s="2" t="s">
        <v>208</v>
      </c>
      <c r="D25222" s="2" t="s">
        <v>49</v>
      </c>
      <c r="E25222" s="2" t="str">
        <f t="shared" si="394"/>
        <v>2012Weston Area Health NHS TrustDo you think the hospital staff did everything they could to help control your pain?</v>
      </c>
      <c r="F25222" s="29">
        <v>80.459999999999994</v>
      </c>
      <c r="G25222" s="29">
        <v>1.7</v>
      </c>
      <c r="H25222" s="29">
        <v>77.12</v>
      </c>
      <c r="I25222" s="29">
        <v>83.79</v>
      </c>
    </row>
    <row r="25223" spans="1:9" x14ac:dyDescent="0.25">
      <c r="A25223" s="2" t="s">
        <v>48</v>
      </c>
      <c r="B25223" s="2" t="s">
        <v>58</v>
      </c>
      <c r="C25223" s="2" t="s">
        <v>130</v>
      </c>
      <c r="D25223" s="2" t="s">
        <v>49</v>
      </c>
      <c r="E25223" s="2" t="str">
        <f t="shared" si="394"/>
        <v>2012Norfolk and Norwich University Hospitals NHS Foundation TrustDo you think the hospital staff did everything they could to help control your pain?</v>
      </c>
      <c r="F25223" s="29">
        <v>80.47</v>
      </c>
      <c r="G25223" s="29">
        <v>1.67</v>
      </c>
      <c r="H25223" s="29">
        <v>77.19</v>
      </c>
      <c r="I25223" s="29">
        <v>83.74</v>
      </c>
    </row>
    <row r="25224" spans="1:9" x14ac:dyDescent="0.25">
      <c r="A25224" s="2" t="s">
        <v>48</v>
      </c>
      <c r="B25224" s="2" t="s">
        <v>58</v>
      </c>
      <c r="C25224" s="2" t="s">
        <v>137</v>
      </c>
      <c r="D25224" s="2" t="s">
        <v>49</v>
      </c>
      <c r="E25224" s="2" t="str">
        <f t="shared" si="394"/>
        <v>2012Northern Lincolnshire and Goole Hospitals NHS Foundation TrustDo you think the hospital staff did everything they could to help control your pain?</v>
      </c>
      <c r="F25224" s="29">
        <v>80</v>
      </c>
      <c r="G25224" s="29">
        <v>1.9</v>
      </c>
      <c r="H25224" s="29">
        <v>76.27</v>
      </c>
      <c r="I25224" s="29">
        <v>83.73</v>
      </c>
    </row>
    <row r="25225" spans="1:9" x14ac:dyDescent="0.25">
      <c r="A25225" s="2" t="s">
        <v>48</v>
      </c>
      <c r="B25225" s="2" t="s">
        <v>58</v>
      </c>
      <c r="C25225" s="2" t="s">
        <v>166</v>
      </c>
      <c r="D25225" s="2" t="s">
        <v>49</v>
      </c>
      <c r="E25225" s="2" t="str">
        <f t="shared" si="394"/>
        <v>2012South Tyneside NHS Foundation TrustDo you think the hospital staff did everything they could to help control your pain?</v>
      </c>
      <c r="F25225" s="29">
        <v>79.849999999999994</v>
      </c>
      <c r="G25225" s="29">
        <v>1.97</v>
      </c>
      <c r="H25225" s="29">
        <v>76</v>
      </c>
      <c r="I25225" s="29">
        <v>83.7</v>
      </c>
    </row>
    <row r="25226" spans="1:9" x14ac:dyDescent="0.25">
      <c r="A25226" s="2" t="s">
        <v>48</v>
      </c>
      <c r="B25226" s="2" t="s">
        <v>58</v>
      </c>
      <c r="C25226" s="2" t="s">
        <v>182</v>
      </c>
      <c r="D25226" s="2" t="s">
        <v>49</v>
      </c>
      <c r="E25226" s="2" t="str">
        <f t="shared" si="394"/>
        <v>2012The Princess Alexandra Hospital NHS TrustDo you think the hospital staff did everything they could to help control your pain?</v>
      </c>
      <c r="F25226" s="29">
        <v>80.05</v>
      </c>
      <c r="G25226" s="29">
        <v>1.85</v>
      </c>
      <c r="H25226" s="29">
        <v>76.430000000000007</v>
      </c>
      <c r="I25226" s="29">
        <v>83.68</v>
      </c>
    </row>
    <row r="25227" spans="1:9" x14ac:dyDescent="0.25">
      <c r="A25227" s="2" t="s">
        <v>48</v>
      </c>
      <c r="B25227" s="2" t="s">
        <v>58</v>
      </c>
      <c r="C25227" s="2" t="s">
        <v>157</v>
      </c>
      <c r="D25227" s="2" t="s">
        <v>49</v>
      </c>
      <c r="E25227" s="2" t="str">
        <f t="shared" si="394"/>
        <v>2012Salford Royal NHS Foundation TrustDo you think the hospital staff did everything they could to help control your pain?</v>
      </c>
      <c r="F25227" s="29">
        <v>79.760000000000005</v>
      </c>
      <c r="G25227" s="29">
        <v>1.96</v>
      </c>
      <c r="H25227" s="29">
        <v>75.930000000000007</v>
      </c>
      <c r="I25227" s="29">
        <v>83.6</v>
      </c>
    </row>
    <row r="25228" spans="1:9" x14ac:dyDescent="0.25">
      <c r="A25228" s="2" t="s">
        <v>48</v>
      </c>
      <c r="B25228" s="2" t="s">
        <v>58</v>
      </c>
      <c r="C25228" s="2" t="s">
        <v>172</v>
      </c>
      <c r="D25228" s="2" t="s">
        <v>49</v>
      </c>
      <c r="E25228" s="2" t="str">
        <f t="shared" si="394"/>
        <v>2012Stockport NHS Foundation TrustDo you think the hospital staff did everything they could to help control your pain?</v>
      </c>
      <c r="F25228" s="29">
        <v>80.19</v>
      </c>
      <c r="G25228" s="29">
        <v>1.73</v>
      </c>
      <c r="H25228" s="29">
        <v>76.81</v>
      </c>
      <c r="I25228" s="29">
        <v>83.58</v>
      </c>
    </row>
    <row r="25229" spans="1:9" x14ac:dyDescent="0.25">
      <c r="A25229" s="2" t="s">
        <v>48</v>
      </c>
      <c r="B25229" s="2" t="s">
        <v>58</v>
      </c>
      <c r="C25229" s="2" t="s">
        <v>109</v>
      </c>
      <c r="D25229" s="2" t="s">
        <v>49</v>
      </c>
      <c r="E25229" s="2" t="str">
        <f t="shared" si="394"/>
        <v>2012Hull and East Yorkshire Hospitals NHS TrustDo you think the hospital staff did everything they could to help control your pain?</v>
      </c>
      <c r="F25229" s="29">
        <v>80.22</v>
      </c>
      <c r="G25229" s="29">
        <v>1.7</v>
      </c>
      <c r="H25229" s="29">
        <v>76.89</v>
      </c>
      <c r="I25229" s="29">
        <v>83.56</v>
      </c>
    </row>
    <row r="25230" spans="1:9" x14ac:dyDescent="0.25">
      <c r="A25230" s="2" t="s">
        <v>48</v>
      </c>
      <c r="B25230" s="2" t="s">
        <v>58</v>
      </c>
      <c r="C25230" s="2" t="s">
        <v>129</v>
      </c>
      <c r="D25230" s="2" t="s">
        <v>49</v>
      </c>
      <c r="E25230" s="2" t="str">
        <f t="shared" si="394"/>
        <v>2012Milton Keynes Hospital NHS Foundation TrustDo you think the hospital staff did everything they could to help control your pain?</v>
      </c>
      <c r="F25230" s="29">
        <v>80.11</v>
      </c>
      <c r="G25230" s="29">
        <v>1.71</v>
      </c>
      <c r="H25230" s="29">
        <v>76.75</v>
      </c>
      <c r="I25230" s="29">
        <v>83.47</v>
      </c>
    </row>
    <row r="25231" spans="1:9" x14ac:dyDescent="0.25">
      <c r="A25231" s="2" t="s">
        <v>48</v>
      </c>
      <c r="B25231" s="2" t="s">
        <v>58</v>
      </c>
      <c r="C25231" s="2" t="s">
        <v>104</v>
      </c>
      <c r="D25231" s="2" t="s">
        <v>49</v>
      </c>
      <c r="E25231" s="2" t="str">
        <f t="shared" si="394"/>
        <v>2012Harrogate and District NHS Foundation TrustDo you think the hospital staff did everything they could to help control your pain?</v>
      </c>
      <c r="F25231" s="29">
        <v>80.19</v>
      </c>
      <c r="G25231" s="29">
        <v>1.64</v>
      </c>
      <c r="H25231" s="29">
        <v>76.989999999999995</v>
      </c>
      <c r="I25231" s="29">
        <v>83.4</v>
      </c>
    </row>
    <row r="25232" spans="1:9" x14ac:dyDescent="0.25">
      <c r="A25232" s="2" t="s">
        <v>48</v>
      </c>
      <c r="B25232" s="2" t="s">
        <v>58</v>
      </c>
      <c r="C25232" s="2" t="s">
        <v>178</v>
      </c>
      <c r="D25232" s="2" t="s">
        <v>49</v>
      </c>
      <c r="E25232" s="2" t="str">
        <f t="shared" si="394"/>
        <v>2012The Dudley Group NHS Foundation TrustDo you think the hospital staff did everything they could to help control your pain?</v>
      </c>
      <c r="F25232" s="29">
        <v>79.63</v>
      </c>
      <c r="G25232" s="29">
        <v>1.83</v>
      </c>
      <c r="H25232" s="29">
        <v>76.040000000000006</v>
      </c>
      <c r="I25232" s="29">
        <v>83.22</v>
      </c>
    </row>
    <row r="25233" spans="1:9" x14ac:dyDescent="0.25">
      <c r="A25233" s="2" t="s">
        <v>48</v>
      </c>
      <c r="B25233" s="2" t="s">
        <v>58</v>
      </c>
      <c r="C25233" s="2" t="s">
        <v>143</v>
      </c>
      <c r="D25233" s="2" t="s">
        <v>49</v>
      </c>
      <c r="E25233" s="2" t="str">
        <f t="shared" si="394"/>
        <v>2012Plymouth Hospitals NHS TrustDo you think the hospital staff did everything they could to help control your pain?</v>
      </c>
      <c r="F25233" s="29">
        <v>80.03</v>
      </c>
      <c r="G25233" s="29">
        <v>1.61</v>
      </c>
      <c r="H25233" s="29">
        <v>76.87</v>
      </c>
      <c r="I25233" s="29">
        <v>83.18</v>
      </c>
    </row>
    <row r="25234" spans="1:9" x14ac:dyDescent="0.25">
      <c r="A25234" s="2" t="s">
        <v>48</v>
      </c>
      <c r="B25234" s="2" t="s">
        <v>58</v>
      </c>
      <c r="C25234" s="2" t="s">
        <v>64</v>
      </c>
      <c r="D25234" s="2" t="s">
        <v>49</v>
      </c>
      <c r="E25234" s="2" t="str">
        <f t="shared" si="394"/>
        <v>2012Barnet and Chase Farm Hospitals NHS TrustDo you think the hospital staff did everything they could to help control your pain?</v>
      </c>
      <c r="F25234" s="29">
        <v>79.760000000000005</v>
      </c>
      <c r="G25234" s="29">
        <v>1.74</v>
      </c>
      <c r="H25234" s="29">
        <v>76.349999999999994</v>
      </c>
      <c r="I25234" s="29">
        <v>83.17</v>
      </c>
    </row>
    <row r="25235" spans="1:9" x14ac:dyDescent="0.25">
      <c r="A25235" s="2" t="s">
        <v>48</v>
      </c>
      <c r="B25235" s="2" t="s">
        <v>58</v>
      </c>
      <c r="C25235" s="2" t="s">
        <v>63</v>
      </c>
      <c r="D25235" s="2" t="s">
        <v>49</v>
      </c>
      <c r="E25235" s="2" t="str">
        <f t="shared" si="394"/>
        <v>2012Barking, Havering and Redbridge University Hospitals NHS TrustDo you think the hospital staff did everything they could to help control your pain?</v>
      </c>
      <c r="F25235" s="29">
        <v>79.489999999999995</v>
      </c>
      <c r="G25235" s="29">
        <v>1.85</v>
      </c>
      <c r="H25235" s="29">
        <v>75.86</v>
      </c>
      <c r="I25235" s="29">
        <v>83.12</v>
      </c>
    </row>
    <row r="25236" spans="1:9" x14ac:dyDescent="0.25">
      <c r="A25236" s="2" t="s">
        <v>48</v>
      </c>
      <c r="B25236" s="2" t="s">
        <v>58</v>
      </c>
      <c r="C25236" s="2" t="s">
        <v>162</v>
      </c>
      <c r="D25236" s="2" t="s">
        <v>49</v>
      </c>
      <c r="E25236" s="2" t="str">
        <f t="shared" si="394"/>
        <v>2012Shrewsbury and Telford Hospital NHS TrustDo you think the hospital staff did everything they could to help control your pain?</v>
      </c>
      <c r="F25236" s="29">
        <v>79.95</v>
      </c>
      <c r="G25236" s="29">
        <v>1.59</v>
      </c>
      <c r="H25236" s="29">
        <v>76.83</v>
      </c>
      <c r="I25236" s="29">
        <v>83.08</v>
      </c>
    </row>
    <row r="25237" spans="1:9" x14ac:dyDescent="0.25">
      <c r="A25237" s="2" t="s">
        <v>48</v>
      </c>
      <c r="B25237" s="2" t="s">
        <v>58</v>
      </c>
      <c r="C25237" s="2" t="s">
        <v>149</v>
      </c>
      <c r="D25237" s="2" t="s">
        <v>49</v>
      </c>
      <c r="E25237" s="2" t="str">
        <f t="shared" si="394"/>
        <v>2012Royal Cornwall Hospitals NHS TrustDo you think the hospital staff did everything they could to help control your pain?</v>
      </c>
      <c r="F25237" s="29">
        <v>79.73</v>
      </c>
      <c r="G25237" s="29">
        <v>1.68</v>
      </c>
      <c r="H25237" s="29">
        <v>76.430000000000007</v>
      </c>
      <c r="I25237" s="29">
        <v>83.03</v>
      </c>
    </row>
    <row r="25238" spans="1:9" x14ac:dyDescent="0.25">
      <c r="A25238" s="2" t="s">
        <v>48</v>
      </c>
      <c r="B25238" s="2" t="s">
        <v>58</v>
      </c>
      <c r="C25238" s="2" t="s">
        <v>202</v>
      </c>
      <c r="D25238" s="2" t="s">
        <v>49</v>
      </c>
      <c r="E25238" s="2" t="str">
        <f t="shared" si="394"/>
        <v>2012Walsall Healthcare NHS TrustDo you think the hospital staff did everything they could to help control your pain?</v>
      </c>
      <c r="F25238" s="29">
        <v>79.05</v>
      </c>
      <c r="G25238" s="29">
        <v>1.95</v>
      </c>
      <c r="H25238" s="29">
        <v>75.239999999999995</v>
      </c>
      <c r="I25238" s="29">
        <v>82.87</v>
      </c>
    </row>
    <row r="25239" spans="1:9" x14ac:dyDescent="0.25">
      <c r="A25239" s="2" t="s">
        <v>48</v>
      </c>
      <c r="B25239" s="2" t="s">
        <v>58</v>
      </c>
      <c r="C25239" s="2" t="s">
        <v>118</v>
      </c>
      <c r="D25239" s="2" t="s">
        <v>49</v>
      </c>
      <c r="E25239" s="2" t="str">
        <f t="shared" si="394"/>
        <v>2012Leeds Teaching Hospitals NHS TrustDo you think the hospital staff did everything they could to help control your pain?</v>
      </c>
      <c r="F25239" s="29">
        <v>79.150000000000006</v>
      </c>
      <c r="G25239" s="29">
        <v>1.89</v>
      </c>
      <c r="H25239" s="29">
        <v>75.459999999999994</v>
      </c>
      <c r="I25239" s="29">
        <v>82.85</v>
      </c>
    </row>
    <row r="25240" spans="1:9" x14ac:dyDescent="0.25">
      <c r="A25240" s="2" t="s">
        <v>48</v>
      </c>
      <c r="B25240" s="2" t="s">
        <v>58</v>
      </c>
      <c r="C25240" s="2" t="s">
        <v>12</v>
      </c>
      <c r="D25240" s="2" t="s">
        <v>49</v>
      </c>
      <c r="E25240" s="2" t="str">
        <f t="shared" si="394"/>
        <v>2012Aintree University Hospital NHS Foundation TrustDo you think the hospital staff did everything they could to help control your pain?</v>
      </c>
      <c r="F25240" s="27">
        <v>79.13</v>
      </c>
      <c r="G25240" s="27">
        <v>1.89</v>
      </c>
      <c r="H25240" s="27">
        <v>75.430000000000007</v>
      </c>
      <c r="I25240" s="27">
        <v>82.84</v>
      </c>
    </row>
    <row r="25241" spans="1:9" x14ac:dyDescent="0.25">
      <c r="A25241" s="2" t="s">
        <v>48</v>
      </c>
      <c r="B25241" s="2" t="s">
        <v>58</v>
      </c>
      <c r="C25241" s="2" t="s">
        <v>93</v>
      </c>
      <c r="D25241" s="2" t="s">
        <v>49</v>
      </c>
      <c r="E25241" s="2" t="str">
        <f t="shared" si="394"/>
        <v>2012East Kent Hospitals University NHS Foundation TrustDo you think the hospital staff did everything they could to help control your pain?</v>
      </c>
      <c r="F25241" s="29">
        <v>79.510000000000005</v>
      </c>
      <c r="G25241" s="29">
        <v>1.7</v>
      </c>
      <c r="H25241" s="29">
        <v>76.19</v>
      </c>
      <c r="I25241" s="29">
        <v>82.83</v>
      </c>
    </row>
    <row r="25242" spans="1:9" x14ac:dyDescent="0.25">
      <c r="A25242" s="2" t="s">
        <v>48</v>
      </c>
      <c r="B25242" s="2" t="s">
        <v>58</v>
      </c>
      <c r="C25242" s="2" t="s">
        <v>80</v>
      </c>
      <c r="D25242" s="2" t="s">
        <v>49</v>
      </c>
      <c r="E25242" s="2" t="str">
        <f t="shared" si="394"/>
        <v>2012Chesterfield Royal Hospital NHS Foundation TrustDo you think the hospital staff did everything they could to help control your pain?</v>
      </c>
      <c r="F25242" s="29">
        <v>79.44</v>
      </c>
      <c r="G25242" s="29">
        <v>1.65</v>
      </c>
      <c r="H25242" s="29">
        <v>76.2</v>
      </c>
      <c r="I25242" s="29">
        <v>82.67</v>
      </c>
    </row>
    <row r="25243" spans="1:9" x14ac:dyDescent="0.25">
      <c r="A25243" s="2" t="s">
        <v>48</v>
      </c>
      <c r="B25243" s="2" t="s">
        <v>58</v>
      </c>
      <c r="C25243" s="2" t="s">
        <v>135</v>
      </c>
      <c r="D25243" s="2" t="s">
        <v>49</v>
      </c>
      <c r="E25243" s="2" t="str">
        <f t="shared" si="394"/>
        <v>2012Northampton General Hospital NHS TrustDo you think the hospital staff did everything they could to help control your pain?</v>
      </c>
      <c r="F25243" s="29">
        <v>79.56</v>
      </c>
      <c r="G25243" s="29">
        <v>1.56</v>
      </c>
      <c r="H25243" s="29">
        <v>76.5</v>
      </c>
      <c r="I25243" s="29">
        <v>82.62</v>
      </c>
    </row>
    <row r="25244" spans="1:9" x14ac:dyDescent="0.25">
      <c r="A25244" s="2" t="s">
        <v>48</v>
      </c>
      <c r="B25244" s="2" t="s">
        <v>58</v>
      </c>
      <c r="C25244" s="2" t="s">
        <v>65</v>
      </c>
      <c r="D25244" s="2" t="s">
        <v>49</v>
      </c>
      <c r="E25244" s="2" t="str">
        <f t="shared" si="394"/>
        <v>2012Barnsley Hospital NHS Foundation TrustDo you think the hospital staff did everything they could to help control your pain?</v>
      </c>
      <c r="F25244" s="29">
        <v>79.02</v>
      </c>
      <c r="G25244" s="29">
        <v>1.83</v>
      </c>
      <c r="H25244" s="29">
        <v>75.430000000000007</v>
      </c>
      <c r="I25244" s="29">
        <v>82.61</v>
      </c>
    </row>
    <row r="25245" spans="1:9" x14ac:dyDescent="0.25">
      <c r="A25245" s="2" t="s">
        <v>48</v>
      </c>
      <c r="B25245" s="2" t="s">
        <v>58</v>
      </c>
      <c r="C25245" s="2" t="s">
        <v>200</v>
      </c>
      <c r="D25245" s="2" t="s">
        <v>49</v>
      </c>
      <c r="E25245" s="2" t="str">
        <f t="shared" si="394"/>
        <v>2012University Hospitals of Leicester NHS TrustDo you think the hospital staff did everything they could to help control your pain?</v>
      </c>
      <c r="F25245" s="29">
        <v>79.209999999999994</v>
      </c>
      <c r="G25245" s="29">
        <v>1.72</v>
      </c>
      <c r="H25245" s="29">
        <v>75.849999999999994</v>
      </c>
      <c r="I25245" s="29">
        <v>82.58</v>
      </c>
    </row>
    <row r="25246" spans="1:9" x14ac:dyDescent="0.25">
      <c r="A25246" s="2" t="s">
        <v>48</v>
      </c>
      <c r="B25246" s="2" t="s">
        <v>58</v>
      </c>
      <c r="C25246" s="2" t="s">
        <v>68</v>
      </c>
      <c r="D25246" s="2" t="s">
        <v>49</v>
      </c>
      <c r="E25246" s="2" t="str">
        <f t="shared" si="394"/>
        <v>2012Bedford Hospital NHS TrustDo you think the hospital staff did everything they could to help control your pain?</v>
      </c>
      <c r="F25246" s="29">
        <v>78.760000000000005</v>
      </c>
      <c r="G25246" s="29">
        <v>1.82</v>
      </c>
      <c r="H25246" s="29">
        <v>75.19</v>
      </c>
      <c r="I25246" s="29">
        <v>82.32</v>
      </c>
    </row>
    <row r="25247" spans="1:9" x14ac:dyDescent="0.25">
      <c r="A25247" s="2" t="s">
        <v>48</v>
      </c>
      <c r="B25247" s="2" t="s">
        <v>58</v>
      </c>
      <c r="C25247" s="2" t="s">
        <v>189</v>
      </c>
      <c r="D25247" s="2" t="s">
        <v>49</v>
      </c>
      <c r="E25247" s="2" t="str">
        <f t="shared" si="394"/>
        <v>2012The Royal Wolverhampton NHS TrustDo you think the hospital staff did everything they could to help control your pain?</v>
      </c>
      <c r="F25247" s="29">
        <v>78.72</v>
      </c>
      <c r="G25247" s="29">
        <v>1.77</v>
      </c>
      <c r="H25247" s="29">
        <v>75.25</v>
      </c>
      <c r="I25247" s="29">
        <v>82.19</v>
      </c>
    </row>
    <row r="25248" spans="1:9" x14ac:dyDescent="0.25">
      <c r="A25248" s="2" t="s">
        <v>48</v>
      </c>
      <c r="B25248" s="2" t="s">
        <v>58</v>
      </c>
      <c r="C25248" s="2" t="s">
        <v>192</v>
      </c>
      <c r="D25248" s="2" t="s">
        <v>49</v>
      </c>
      <c r="E25248" s="2" t="str">
        <f t="shared" si="394"/>
        <v>2012United Lincolnshire Hospitals NHS TrustDo you think the hospital staff did everything they could to help control your pain?</v>
      </c>
      <c r="F25248" s="29">
        <v>78.58</v>
      </c>
      <c r="G25248" s="29">
        <v>1.83</v>
      </c>
      <c r="H25248" s="29">
        <v>74.989999999999995</v>
      </c>
      <c r="I25248" s="29">
        <v>82.17</v>
      </c>
    </row>
    <row r="25249" spans="1:9" x14ac:dyDescent="0.25">
      <c r="A25249" s="2" t="s">
        <v>48</v>
      </c>
      <c r="B25249" s="2" t="s">
        <v>58</v>
      </c>
      <c r="C25249" s="2" t="s">
        <v>110</v>
      </c>
      <c r="D25249" s="2" t="s">
        <v>49</v>
      </c>
      <c r="E25249" s="2" t="str">
        <f t="shared" si="394"/>
        <v>2012Imperial College Healthcare NHS TrustDo you think the hospital staff did everything they could to help control your pain?</v>
      </c>
      <c r="F25249" s="29">
        <v>78.069999999999993</v>
      </c>
      <c r="G25249" s="29">
        <v>2.04</v>
      </c>
      <c r="H25249" s="29">
        <v>74.069999999999993</v>
      </c>
      <c r="I25249" s="29">
        <v>82.07</v>
      </c>
    </row>
    <row r="25250" spans="1:9" x14ac:dyDescent="0.25">
      <c r="A25250" s="2" t="s">
        <v>48</v>
      </c>
      <c r="B25250" s="2" t="s">
        <v>58</v>
      </c>
      <c r="C25250" s="2" t="s">
        <v>103</v>
      </c>
      <c r="D25250" s="2" t="s">
        <v>49</v>
      </c>
      <c r="E25250" s="2" t="str">
        <f t="shared" si="394"/>
        <v>2012Hampshire Hospitals NHS Foundation TrustDo you think the hospital staff did everything they could to help control your pain?</v>
      </c>
      <c r="F25250" s="29">
        <v>78.67</v>
      </c>
      <c r="G25250" s="29">
        <v>1.72</v>
      </c>
      <c r="H25250" s="29">
        <v>75.31</v>
      </c>
      <c r="I25250" s="29">
        <v>82.04</v>
      </c>
    </row>
    <row r="25251" spans="1:9" x14ac:dyDescent="0.25">
      <c r="A25251" s="2" t="s">
        <v>48</v>
      </c>
      <c r="B25251" s="2" t="s">
        <v>58</v>
      </c>
      <c r="C25251" s="2" t="s">
        <v>66</v>
      </c>
      <c r="D25251" s="2" t="s">
        <v>49</v>
      </c>
      <c r="E25251" s="2" t="str">
        <f t="shared" si="394"/>
        <v>2012Barts Health NHS TrustDo you think the hospital staff did everything they could to help control your pain?</v>
      </c>
      <c r="F25251" s="29">
        <v>78.349999999999994</v>
      </c>
      <c r="G25251" s="29">
        <v>1.88</v>
      </c>
      <c r="H25251" s="29">
        <v>74.67</v>
      </c>
      <c r="I25251" s="29">
        <v>82.03</v>
      </c>
    </row>
    <row r="25252" spans="1:9" x14ac:dyDescent="0.25">
      <c r="A25252" s="2" t="s">
        <v>48</v>
      </c>
      <c r="B25252" s="2" t="s">
        <v>58</v>
      </c>
      <c r="C25252" s="2" t="s">
        <v>203</v>
      </c>
      <c r="D25252" s="2" t="s">
        <v>49</v>
      </c>
      <c r="E25252" s="2" t="str">
        <f t="shared" si="394"/>
        <v>2012Warrington and Halton Hospitals NHS Foundation TrustDo you think the hospital staff did everything they could to help control your pain?</v>
      </c>
      <c r="F25252" s="29">
        <v>78.39</v>
      </c>
      <c r="G25252" s="29">
        <v>1.84</v>
      </c>
      <c r="H25252" s="29">
        <v>74.790000000000006</v>
      </c>
      <c r="I25252" s="29">
        <v>82</v>
      </c>
    </row>
    <row r="25253" spans="1:9" x14ac:dyDescent="0.25">
      <c r="A25253" s="2" t="s">
        <v>48</v>
      </c>
      <c r="B25253" s="2" t="s">
        <v>58</v>
      </c>
      <c r="C25253" s="2" t="s">
        <v>78</v>
      </c>
      <c r="D25253" s="2" t="s">
        <v>49</v>
      </c>
      <c r="E25253" s="2" t="str">
        <f t="shared" si="394"/>
        <v>2012Central Manchester University Hospitals NHS Foundation TrustDo you think the hospital staff did everything they could to help control your pain?</v>
      </c>
      <c r="F25253" s="29">
        <v>78.05</v>
      </c>
      <c r="G25253" s="29">
        <v>1.95</v>
      </c>
      <c r="H25253" s="29">
        <v>74.23</v>
      </c>
      <c r="I25253" s="29">
        <v>81.88</v>
      </c>
    </row>
    <row r="25254" spans="1:9" x14ac:dyDescent="0.25">
      <c r="A25254" s="2" t="s">
        <v>48</v>
      </c>
      <c r="B25254" s="2" t="s">
        <v>58</v>
      </c>
      <c r="C25254" s="2" t="s">
        <v>133</v>
      </c>
      <c r="D25254" s="2" t="s">
        <v>49</v>
      </c>
      <c r="E25254" s="2" t="str">
        <f t="shared" si="394"/>
        <v>2012North Tees and Hartlepool NHS Foundation TrustDo you think the hospital staff did everything they could to help control your pain?</v>
      </c>
      <c r="F25254" s="29">
        <v>78.239999999999995</v>
      </c>
      <c r="G25254" s="29">
        <v>1.85</v>
      </c>
      <c r="H25254" s="29">
        <v>74.599999999999994</v>
      </c>
      <c r="I25254" s="29">
        <v>81.87</v>
      </c>
    </row>
    <row r="25255" spans="1:9" x14ac:dyDescent="0.25">
      <c r="A25255" s="2" t="s">
        <v>48</v>
      </c>
      <c r="B25255" s="2" t="s">
        <v>58</v>
      </c>
      <c r="C25255" s="2" t="s">
        <v>107</v>
      </c>
      <c r="D25255" s="2" t="s">
        <v>49</v>
      </c>
      <c r="E25255" s="2" t="str">
        <f t="shared" si="394"/>
        <v>2012Hinchingbrooke Health Care NHS TrustDo you think the hospital staff did everything they could to help control your pain?</v>
      </c>
      <c r="F25255" s="29">
        <v>78.489999999999995</v>
      </c>
      <c r="G25255" s="29">
        <v>1.72</v>
      </c>
      <c r="H25255" s="29">
        <v>75.13</v>
      </c>
      <c r="I25255" s="29">
        <v>81.86</v>
      </c>
    </row>
    <row r="25256" spans="1:9" x14ac:dyDescent="0.25">
      <c r="A25256" s="2" t="s">
        <v>48</v>
      </c>
      <c r="B25256" s="2" t="s">
        <v>58</v>
      </c>
      <c r="C25256" s="2" t="s">
        <v>111</v>
      </c>
      <c r="D25256" s="2" t="s">
        <v>49</v>
      </c>
      <c r="E25256" s="2" t="str">
        <f t="shared" si="394"/>
        <v>2012Ipswich Hospital NHS TrustDo you think the hospital staff did everything they could to help control your pain?</v>
      </c>
      <c r="F25256" s="29">
        <v>78.61</v>
      </c>
      <c r="G25256" s="29">
        <v>1.65</v>
      </c>
      <c r="H25256" s="29">
        <v>75.38</v>
      </c>
      <c r="I25256" s="29">
        <v>81.849999999999994</v>
      </c>
    </row>
    <row r="25257" spans="1:9" x14ac:dyDescent="0.25">
      <c r="A25257" s="2" t="s">
        <v>48</v>
      </c>
      <c r="B25257" s="2" t="s">
        <v>58</v>
      </c>
      <c r="C25257" s="2" t="s">
        <v>105</v>
      </c>
      <c r="D25257" s="2" t="s">
        <v>49</v>
      </c>
      <c r="E25257" s="2" t="str">
        <f t="shared" si="394"/>
        <v>2012Heart of England NHS Foundation TrustDo you think the hospital staff did everything they could to help control your pain?</v>
      </c>
      <c r="F25257" s="29">
        <v>78</v>
      </c>
      <c r="G25257" s="29">
        <v>1.92</v>
      </c>
      <c r="H25257" s="29">
        <v>74.25</v>
      </c>
      <c r="I25257" s="29">
        <v>81.760000000000005</v>
      </c>
    </row>
    <row r="25258" spans="1:9" x14ac:dyDescent="0.25">
      <c r="A25258" s="2" t="s">
        <v>48</v>
      </c>
      <c r="B25258" s="2" t="s">
        <v>58</v>
      </c>
      <c r="C25258" s="2" t="s">
        <v>124</v>
      </c>
      <c r="D25258" s="2" t="s">
        <v>49</v>
      </c>
      <c r="E25258" s="2" t="str">
        <f t="shared" si="394"/>
        <v>2012Medway NHS Foundation TrustDo you think the hospital staff did everything they could to help control your pain?</v>
      </c>
      <c r="F25258" s="29">
        <v>78.069999999999993</v>
      </c>
      <c r="G25258" s="29">
        <v>1.84</v>
      </c>
      <c r="H25258" s="29">
        <v>74.47</v>
      </c>
      <c r="I25258" s="29">
        <v>81.67</v>
      </c>
    </row>
    <row r="25259" spans="1:9" x14ac:dyDescent="0.25">
      <c r="A25259" s="2" t="s">
        <v>48</v>
      </c>
      <c r="B25259" s="2" t="s">
        <v>58</v>
      </c>
      <c r="C25259" s="2" t="s">
        <v>72</v>
      </c>
      <c r="D25259" s="2" t="s">
        <v>49</v>
      </c>
      <c r="E25259" s="2" t="str">
        <f t="shared" si="394"/>
        <v>2012Bradford Teaching Hospitals NHS Foundation TrustDo you think the hospital staff did everything they could to help control your pain?</v>
      </c>
      <c r="F25259" s="29">
        <v>77.599999999999994</v>
      </c>
      <c r="G25259" s="29">
        <v>2.0299999999999998</v>
      </c>
      <c r="H25259" s="29">
        <v>73.62</v>
      </c>
      <c r="I25259" s="29">
        <v>81.58</v>
      </c>
    </row>
    <row r="25260" spans="1:9" x14ac:dyDescent="0.25">
      <c r="A25260" s="2" t="s">
        <v>48</v>
      </c>
      <c r="B25260" s="2" t="s">
        <v>58</v>
      </c>
      <c r="C25260" s="2" t="s">
        <v>119</v>
      </c>
      <c r="D25260" s="2" t="s">
        <v>49</v>
      </c>
      <c r="E25260" s="2" t="str">
        <f t="shared" si="394"/>
        <v>2012Lewisham Healthcare NHS TrustDo you think the hospital staff did everything they could to help control your pain?</v>
      </c>
      <c r="F25260" s="29">
        <v>77.34</v>
      </c>
      <c r="G25260" s="29">
        <v>2.04</v>
      </c>
      <c r="H25260" s="29">
        <v>73.34</v>
      </c>
      <c r="I25260" s="29">
        <v>81.34</v>
      </c>
    </row>
    <row r="25261" spans="1:9" x14ac:dyDescent="0.25">
      <c r="A25261" s="2" t="s">
        <v>48</v>
      </c>
      <c r="B25261" s="2" t="s">
        <v>58</v>
      </c>
      <c r="C25261" s="2" t="s">
        <v>169</v>
      </c>
      <c r="D25261" s="2" t="s">
        <v>49</v>
      </c>
      <c r="E25261" s="2" t="str">
        <f t="shared" si="394"/>
        <v>2012Southport and Ormskirk Hospital NHS TrustDo you think the hospital staff did everything they could to help control your pain?</v>
      </c>
      <c r="F25261" s="29">
        <v>77.83</v>
      </c>
      <c r="G25261" s="29">
        <v>1.78</v>
      </c>
      <c r="H25261" s="29">
        <v>74.34</v>
      </c>
      <c r="I25261" s="29">
        <v>81.319999999999993</v>
      </c>
    </row>
    <row r="25262" spans="1:9" x14ac:dyDescent="0.25">
      <c r="A25262" s="2" t="s">
        <v>48</v>
      </c>
      <c r="B25262" s="2" t="s">
        <v>58</v>
      </c>
      <c r="C25262" s="2" t="s">
        <v>183</v>
      </c>
      <c r="D25262" s="2" t="s">
        <v>49</v>
      </c>
      <c r="E25262" s="2" t="str">
        <f t="shared" si="394"/>
        <v>2012The Queen Elizabeth Hospital King's Lynn NHS Foundation TrustDo you think the hospital staff did everything they could to help control your pain?</v>
      </c>
      <c r="F25262" s="29">
        <v>77.84</v>
      </c>
      <c r="G25262" s="29">
        <v>1.76</v>
      </c>
      <c r="H25262" s="29">
        <v>74.39</v>
      </c>
      <c r="I25262" s="29">
        <v>81.290000000000006</v>
      </c>
    </row>
    <row r="25263" spans="1:9" x14ac:dyDescent="0.25">
      <c r="A25263" s="2" t="s">
        <v>48</v>
      </c>
      <c r="B25263" s="2" t="s">
        <v>58</v>
      </c>
      <c r="C25263" s="2" t="s">
        <v>112</v>
      </c>
      <c r="D25263" s="2" t="s">
        <v>49</v>
      </c>
      <c r="E25263" s="2" t="str">
        <f t="shared" si="394"/>
        <v>2012Isle of Wight NHS TrustDo you think the hospital staff did everything they could to help control your pain?</v>
      </c>
      <c r="F25263" s="29">
        <v>77.98</v>
      </c>
      <c r="G25263" s="29">
        <v>1.67</v>
      </c>
      <c r="H25263" s="29">
        <v>74.7</v>
      </c>
      <c r="I25263" s="29">
        <v>81.25</v>
      </c>
    </row>
    <row r="25264" spans="1:9" x14ac:dyDescent="0.25">
      <c r="A25264" s="2" t="s">
        <v>48</v>
      </c>
      <c r="B25264" s="2" t="s">
        <v>58</v>
      </c>
      <c r="C25264" s="2" t="s">
        <v>108</v>
      </c>
      <c r="D25264" s="2" t="s">
        <v>49</v>
      </c>
      <c r="E25264" s="2" t="str">
        <f t="shared" si="394"/>
        <v>2012Homerton University Hospital NHS Foundation TrustDo you think the hospital staff did everything they could to help control your pain?</v>
      </c>
      <c r="F25264" s="29">
        <v>76.959999999999994</v>
      </c>
      <c r="G25264" s="29">
        <v>2.0299999999999998</v>
      </c>
      <c r="H25264" s="29">
        <v>72.98</v>
      </c>
      <c r="I25264" s="29">
        <v>80.94</v>
      </c>
    </row>
    <row r="25265" spans="1:9" x14ac:dyDescent="0.25">
      <c r="A25265" s="2" t="s">
        <v>48</v>
      </c>
      <c r="B25265" s="2" t="s">
        <v>58</v>
      </c>
      <c r="C25265" s="2" t="s">
        <v>99</v>
      </c>
      <c r="D25265" s="2" t="s">
        <v>49</v>
      </c>
      <c r="E25265" s="2" t="str">
        <f t="shared" si="394"/>
        <v>2012George Eliot Hospital NHS TrustDo you think the hospital staff did everything they could to help control your pain?</v>
      </c>
      <c r="F25265" s="29">
        <v>77.31</v>
      </c>
      <c r="G25265" s="29">
        <v>1.81</v>
      </c>
      <c r="H25265" s="29">
        <v>73.760000000000005</v>
      </c>
      <c r="I25265" s="29">
        <v>80.849999999999994</v>
      </c>
    </row>
    <row r="25266" spans="1:9" x14ac:dyDescent="0.25">
      <c r="A25266" s="2" t="s">
        <v>48</v>
      </c>
      <c r="B25266" s="2" t="s">
        <v>58</v>
      </c>
      <c r="C25266" s="2" t="s">
        <v>117</v>
      </c>
      <c r="D25266" s="2" t="s">
        <v>49</v>
      </c>
      <c r="E25266" s="2" t="str">
        <f t="shared" si="394"/>
        <v>2012Lancashire Teaching Hospitals NHS Foundation TrustDo you think the hospital staff did everything they could to help control your pain?</v>
      </c>
      <c r="F25266" s="29">
        <v>77.08</v>
      </c>
      <c r="G25266" s="29">
        <v>1.87</v>
      </c>
      <c r="H25266" s="29">
        <v>73.42</v>
      </c>
      <c r="I25266" s="29">
        <v>80.73</v>
      </c>
    </row>
    <row r="25267" spans="1:9" x14ac:dyDescent="0.25">
      <c r="A25267" s="2" t="s">
        <v>48</v>
      </c>
      <c r="B25267" s="2" t="s">
        <v>58</v>
      </c>
      <c r="C25267" s="2" t="s">
        <v>174</v>
      </c>
      <c r="D25267" s="2" t="s">
        <v>49</v>
      </c>
      <c r="E25267" s="2" t="str">
        <f t="shared" si="394"/>
        <v>2012Tameside Hospital NHS Foundation TrustDo you think the hospital staff did everything they could to help control your pain?</v>
      </c>
      <c r="F25267" s="29">
        <v>77.099999999999994</v>
      </c>
      <c r="G25267" s="29">
        <v>1.77</v>
      </c>
      <c r="H25267" s="29">
        <v>73.64</v>
      </c>
      <c r="I25267" s="29">
        <v>80.569999999999993</v>
      </c>
    </row>
    <row r="25268" spans="1:9" x14ac:dyDescent="0.25">
      <c r="A25268" s="2" t="s">
        <v>48</v>
      </c>
      <c r="B25268" s="2" t="s">
        <v>58</v>
      </c>
      <c r="C25268" s="2" t="s">
        <v>106</v>
      </c>
      <c r="D25268" s="2" t="s">
        <v>49</v>
      </c>
      <c r="E25268" s="2" t="str">
        <f t="shared" si="394"/>
        <v>2012Heatherwood and Wexham Park Hospitals NHS Foundation TrustDo you think the hospital staff did everything they could to help control your pain?</v>
      </c>
      <c r="F25268" s="29">
        <v>76.64</v>
      </c>
      <c r="G25268" s="29">
        <v>1.83</v>
      </c>
      <c r="H25268" s="29">
        <v>73.05</v>
      </c>
      <c r="I25268" s="29">
        <v>80.22</v>
      </c>
    </row>
    <row r="25269" spans="1:9" x14ac:dyDescent="0.25">
      <c r="A25269" s="2" t="s">
        <v>48</v>
      </c>
      <c r="B25269" s="2" t="s">
        <v>58</v>
      </c>
      <c r="C25269" s="2" t="s">
        <v>199</v>
      </c>
      <c r="D25269" s="2" t="s">
        <v>49</v>
      </c>
      <c r="E25269" s="2" t="str">
        <f t="shared" si="394"/>
        <v>2012University Hospitals Coventry and Warwickshire NHS TrustDo you think the hospital staff did everything they could to help control your pain?</v>
      </c>
      <c r="F25269" s="29">
        <v>76.31</v>
      </c>
      <c r="G25269" s="29">
        <v>1.87</v>
      </c>
      <c r="H25269" s="29">
        <v>72.650000000000006</v>
      </c>
      <c r="I25269" s="29">
        <v>79.97</v>
      </c>
    </row>
    <row r="25270" spans="1:9" x14ac:dyDescent="0.25">
      <c r="A25270" s="2" t="s">
        <v>48</v>
      </c>
      <c r="B25270" s="2" t="s">
        <v>58</v>
      </c>
      <c r="C25270" s="2" t="s">
        <v>159</v>
      </c>
      <c r="D25270" s="2" t="s">
        <v>49</v>
      </c>
      <c r="E25270" s="2" t="str">
        <f t="shared" si="394"/>
        <v>2012Sandwell and West Birmingham Hospitals NHS TrustDo you think the hospital staff did everything they could to help control your pain?</v>
      </c>
      <c r="F25270" s="29">
        <v>76.05</v>
      </c>
      <c r="G25270" s="29">
        <v>1.97</v>
      </c>
      <c r="H25270" s="29">
        <v>72.19</v>
      </c>
      <c r="I25270" s="29">
        <v>79.92</v>
      </c>
    </row>
    <row r="25271" spans="1:9" x14ac:dyDescent="0.25">
      <c r="A25271" s="2" t="s">
        <v>48</v>
      </c>
      <c r="B25271" s="2" t="s">
        <v>58</v>
      </c>
      <c r="C25271" s="2" t="s">
        <v>85</v>
      </c>
      <c r="D25271" s="2" t="s">
        <v>49</v>
      </c>
      <c r="E25271" s="2" t="str">
        <f t="shared" si="394"/>
        <v>2012Croydon Health Services NHS TrustDo you think the hospital staff did everything they could to help control your pain?</v>
      </c>
      <c r="F25271" s="29">
        <v>75.040000000000006</v>
      </c>
      <c r="G25271" s="29">
        <v>1.78</v>
      </c>
      <c r="H25271" s="29">
        <v>71.55</v>
      </c>
      <c r="I25271" s="29">
        <v>78.540000000000006</v>
      </c>
    </row>
    <row r="25272" spans="1:9" x14ac:dyDescent="0.25">
      <c r="A25272" s="2" t="s">
        <v>48</v>
      </c>
      <c r="B25272" s="2" t="s">
        <v>58</v>
      </c>
      <c r="C25272" s="2" t="s">
        <v>164</v>
      </c>
      <c r="D25272" s="2" t="s">
        <v>49</v>
      </c>
      <c r="E25272" s="2" t="str">
        <f t="shared" si="394"/>
        <v>2012South London Healthcare NHS TrustDo you think the hospital staff did everything they could to help control your pain?</v>
      </c>
      <c r="F25272" s="29">
        <v>75.19</v>
      </c>
      <c r="G25272" s="29">
        <v>1.64</v>
      </c>
      <c r="H25272" s="29">
        <v>71.97</v>
      </c>
      <c r="I25272" s="29">
        <v>78.41</v>
      </c>
    </row>
    <row r="25273" spans="1:9" x14ac:dyDescent="0.25">
      <c r="A25273" s="2" t="s">
        <v>48</v>
      </c>
      <c r="B25273" s="2" t="s">
        <v>58</v>
      </c>
      <c r="C25273" s="2" t="s">
        <v>81</v>
      </c>
      <c r="D25273" s="2" t="s">
        <v>49</v>
      </c>
      <c r="E25273" s="2" t="str">
        <f t="shared" si="394"/>
        <v>2012City Hospitals Sunderland NHS Foundation TrustDo you think the hospital staff did everything they could to help control your pain?</v>
      </c>
      <c r="F25273" s="29">
        <v>73.98</v>
      </c>
      <c r="G25273" s="29">
        <v>1.7</v>
      </c>
      <c r="H25273" s="29">
        <v>70.64</v>
      </c>
      <c r="I25273" s="29">
        <v>77.319999999999993</v>
      </c>
    </row>
    <row r="25274" spans="1:9" x14ac:dyDescent="0.25">
      <c r="A25274" s="2" t="s">
        <v>20</v>
      </c>
      <c r="B25274" s="2" t="s">
        <v>58</v>
      </c>
      <c r="C25274" s="2" t="s">
        <v>146</v>
      </c>
      <c r="D25274" s="2" t="s">
        <v>21</v>
      </c>
      <c r="E25274" s="2" t="str">
        <f t="shared" si="394"/>
        <v>2012Queen Victoria Hospital NHS Foundation TrustOn the day you left hospital, was your discharge delayed/main reason?</v>
      </c>
      <c r="F25274" s="29">
        <v>84.05</v>
      </c>
      <c r="G25274" s="29">
        <v>2.36</v>
      </c>
      <c r="H25274" s="29">
        <v>79.42</v>
      </c>
      <c r="I25274" s="29">
        <v>88.68</v>
      </c>
    </row>
    <row r="25275" spans="1:9" x14ac:dyDescent="0.25">
      <c r="A25275" s="2" t="s">
        <v>20</v>
      </c>
      <c r="B25275" s="2" t="s">
        <v>58</v>
      </c>
      <c r="C25275" s="2" t="s">
        <v>153</v>
      </c>
      <c r="D25275" s="2" t="s">
        <v>21</v>
      </c>
      <c r="E25275" s="2" t="str">
        <f t="shared" si="394"/>
        <v>2012Royal National Hospital for Rheumatic Diseases NHS Foundation TrustOn the day you left hospital, was your discharge delayed/main reason?</v>
      </c>
      <c r="F25275" s="29">
        <v>81.150000000000006</v>
      </c>
      <c r="G25275" s="29">
        <v>3.21</v>
      </c>
      <c r="H25275" s="29">
        <v>74.86</v>
      </c>
      <c r="I25275" s="29">
        <v>87.44</v>
      </c>
    </row>
    <row r="25276" spans="1:9" x14ac:dyDescent="0.25">
      <c r="A25276" s="2" t="s">
        <v>20</v>
      </c>
      <c r="B25276" s="2" t="s">
        <v>58</v>
      </c>
      <c r="C25276" s="2" t="s">
        <v>98</v>
      </c>
      <c r="D25276" s="2" t="s">
        <v>21</v>
      </c>
      <c r="E25276" s="2" t="str">
        <f t="shared" si="394"/>
        <v>2012Gateshead Health NHS Foundation TrustOn the day you left hospital, was your discharge delayed/main reason?</v>
      </c>
      <c r="F25276" s="29">
        <v>78.98</v>
      </c>
      <c r="G25276" s="29">
        <v>2.56</v>
      </c>
      <c r="H25276" s="29">
        <v>73.97</v>
      </c>
      <c r="I25276" s="29">
        <v>84</v>
      </c>
    </row>
    <row r="25277" spans="1:9" x14ac:dyDescent="0.25">
      <c r="A25277" s="2" t="s">
        <v>20</v>
      </c>
      <c r="B25277" s="2" t="s">
        <v>58</v>
      </c>
      <c r="C25277" s="2" t="s">
        <v>138</v>
      </c>
      <c r="D25277" s="2" t="s">
        <v>21</v>
      </c>
      <c r="E25277" s="2" t="str">
        <f t="shared" si="394"/>
        <v>2012Northumbria Healthcare NHS Foundation TrustOn the day you left hospital, was your discharge delayed/main reason?</v>
      </c>
      <c r="F25277" s="29">
        <v>77.72</v>
      </c>
      <c r="G25277" s="29">
        <v>2.36</v>
      </c>
      <c r="H25277" s="29">
        <v>73.09</v>
      </c>
      <c r="I25277" s="29">
        <v>82.34</v>
      </c>
    </row>
    <row r="25278" spans="1:9" x14ac:dyDescent="0.25">
      <c r="A25278" s="2" t="s">
        <v>20</v>
      </c>
      <c r="B25278" s="2" t="s">
        <v>58</v>
      </c>
      <c r="C25278" s="2" t="s">
        <v>175</v>
      </c>
      <c r="D25278" s="2" t="s">
        <v>21</v>
      </c>
      <c r="E25278" s="2" t="str">
        <f t="shared" si="394"/>
        <v>2012Taunton and Somerset NHS Foundation TrustOn the day you left hospital, was your discharge delayed/main reason?</v>
      </c>
      <c r="F25278" s="29">
        <v>75.83</v>
      </c>
      <c r="G25278" s="29">
        <v>2.3199999999999998</v>
      </c>
      <c r="H25278" s="29">
        <v>71.28</v>
      </c>
      <c r="I25278" s="29">
        <v>80.39</v>
      </c>
    </row>
    <row r="25279" spans="1:9" x14ac:dyDescent="0.25">
      <c r="A25279" s="2" t="s">
        <v>20</v>
      </c>
      <c r="B25279" s="2" t="s">
        <v>58</v>
      </c>
      <c r="C25279" s="2" t="s">
        <v>121</v>
      </c>
      <c r="D25279" s="2" t="s">
        <v>21</v>
      </c>
      <c r="E25279" s="2" t="str">
        <f t="shared" si="394"/>
        <v>2012Liverpool Women's NHS Foundation TrustOn the day you left hospital, was your discharge delayed/main reason?</v>
      </c>
      <c r="F25279" s="29">
        <v>75.88</v>
      </c>
      <c r="G25279" s="29">
        <v>2.2999999999999998</v>
      </c>
      <c r="H25279" s="29">
        <v>71.38</v>
      </c>
      <c r="I25279" s="29">
        <v>80.38</v>
      </c>
    </row>
    <row r="25280" spans="1:9" x14ac:dyDescent="0.25">
      <c r="A25280" s="2" t="s">
        <v>20</v>
      </c>
      <c r="B25280" s="2" t="s">
        <v>58</v>
      </c>
      <c r="C25280" s="2" t="s">
        <v>75</v>
      </c>
      <c r="D25280" s="2" t="s">
        <v>21</v>
      </c>
      <c r="E25280" s="2" t="str">
        <f t="shared" si="394"/>
        <v>2012Burton Hospitals NHS Foundation TrustOn the day you left hospital, was your discharge delayed/main reason?</v>
      </c>
      <c r="F25280" s="29">
        <v>73.959999999999994</v>
      </c>
      <c r="G25280" s="29">
        <v>2.2799999999999998</v>
      </c>
      <c r="H25280" s="29">
        <v>69.489999999999995</v>
      </c>
      <c r="I25280" s="29">
        <v>78.430000000000007</v>
      </c>
    </row>
    <row r="25281" spans="1:9" x14ac:dyDescent="0.25">
      <c r="A25281" s="2" t="s">
        <v>20</v>
      </c>
      <c r="B25281" s="2" t="s">
        <v>58</v>
      </c>
      <c r="C25281" s="2" t="s">
        <v>114</v>
      </c>
      <c r="D25281" s="2" t="s">
        <v>21</v>
      </c>
      <c r="E25281" s="2" t="str">
        <f t="shared" si="394"/>
        <v>2012Kettering General Hospital NHS Foundation TrustOn the day you left hospital, was your discharge delayed/main reason?</v>
      </c>
      <c r="F25281" s="29">
        <v>73.64</v>
      </c>
      <c r="G25281" s="29">
        <v>2.3199999999999998</v>
      </c>
      <c r="H25281" s="29">
        <v>69.09</v>
      </c>
      <c r="I25281" s="29">
        <v>78.19</v>
      </c>
    </row>
    <row r="25282" spans="1:9" x14ac:dyDescent="0.25">
      <c r="A25282" s="2" t="s">
        <v>20</v>
      </c>
      <c r="B25282" s="2" t="s">
        <v>58</v>
      </c>
      <c r="C25282" s="2" t="s">
        <v>69</v>
      </c>
      <c r="D25282" s="2" t="s">
        <v>21</v>
      </c>
      <c r="E25282" s="2" t="str">
        <f t="shared" ref="E25282:E25345" si="395">B25282&amp;C25282&amp;D25282</f>
        <v>2012Birmingham Women's NHS Foundation TrustOn the day you left hospital, was your discharge delayed/main reason?</v>
      </c>
      <c r="F25282" s="29">
        <v>72.45</v>
      </c>
      <c r="G25282" s="29">
        <v>2.4500000000000002</v>
      </c>
      <c r="H25282" s="29">
        <v>67.64</v>
      </c>
      <c r="I25282" s="29">
        <v>77.25</v>
      </c>
    </row>
    <row r="25283" spans="1:9" x14ac:dyDescent="0.25">
      <c r="A25283" s="2" t="s">
        <v>20</v>
      </c>
      <c r="B25283" s="2" t="s">
        <v>58</v>
      </c>
      <c r="C25283" s="2" t="s">
        <v>141</v>
      </c>
      <c r="D25283" s="2" t="s">
        <v>21</v>
      </c>
      <c r="E25283" s="2" t="str">
        <f t="shared" si="395"/>
        <v>2012Papworth Hospital NHS Foundation TrustOn the day you left hospital, was your discharge delayed/main reason?</v>
      </c>
      <c r="F25283" s="29">
        <v>72.959999999999994</v>
      </c>
      <c r="G25283" s="29">
        <v>2.02</v>
      </c>
      <c r="H25283" s="29">
        <v>69</v>
      </c>
      <c r="I25283" s="29">
        <v>76.930000000000007</v>
      </c>
    </row>
    <row r="25284" spans="1:9" x14ac:dyDescent="0.25">
      <c r="A25284" s="2" t="s">
        <v>20</v>
      </c>
      <c r="B25284" s="2" t="s">
        <v>58</v>
      </c>
      <c r="C25284" s="2" t="s">
        <v>96</v>
      </c>
      <c r="D25284" s="2" t="s">
        <v>21</v>
      </c>
      <c r="E25284" s="2" t="str">
        <f t="shared" si="395"/>
        <v>2012Epsom and St Helier University Hospitals NHS TrustOn the day you left hospital, was your discharge delayed/main reason?</v>
      </c>
      <c r="F25284" s="29">
        <v>71.87</v>
      </c>
      <c r="G25284" s="29">
        <v>2.44</v>
      </c>
      <c r="H25284" s="29">
        <v>67.08</v>
      </c>
      <c r="I25284" s="29">
        <v>76.66</v>
      </c>
    </row>
    <row r="25285" spans="1:9" x14ac:dyDescent="0.25">
      <c r="A25285" s="2" t="s">
        <v>20</v>
      </c>
      <c r="B25285" s="2" t="s">
        <v>58</v>
      </c>
      <c r="C25285" s="2" t="s">
        <v>150</v>
      </c>
      <c r="D25285" s="2" t="s">
        <v>21</v>
      </c>
      <c r="E25285" s="2" t="str">
        <f t="shared" si="395"/>
        <v>2012Royal Devon and Exeter NHS Foundation TrustOn the day you left hospital, was your discharge delayed/main reason?</v>
      </c>
      <c r="F25285" s="29">
        <v>72.28</v>
      </c>
      <c r="G25285" s="29">
        <v>2.1800000000000002</v>
      </c>
      <c r="H25285" s="29">
        <v>68.010000000000005</v>
      </c>
      <c r="I25285" s="29">
        <v>76.56</v>
      </c>
    </row>
    <row r="25286" spans="1:9" x14ac:dyDescent="0.25">
      <c r="A25286" s="2" t="s">
        <v>20</v>
      </c>
      <c r="B25286" s="2" t="s">
        <v>58</v>
      </c>
      <c r="C25286" s="2" t="s">
        <v>158</v>
      </c>
      <c r="D25286" s="2" t="s">
        <v>21</v>
      </c>
      <c r="E25286" s="2" t="str">
        <f t="shared" si="395"/>
        <v>2012Salisbury NHS Foundation TrustOn the day you left hospital, was your discharge delayed/main reason?</v>
      </c>
      <c r="F25286" s="29">
        <v>72.37</v>
      </c>
      <c r="G25286" s="29">
        <v>2.0699999999999998</v>
      </c>
      <c r="H25286" s="29">
        <v>68.3</v>
      </c>
      <c r="I25286" s="29">
        <v>76.44</v>
      </c>
    </row>
    <row r="25287" spans="1:9" x14ac:dyDescent="0.25">
      <c r="A25287" s="2" t="s">
        <v>20</v>
      </c>
      <c r="B25287" s="2" t="s">
        <v>58</v>
      </c>
      <c r="C25287" s="2" t="s">
        <v>132</v>
      </c>
      <c r="D25287" s="2" t="s">
        <v>21</v>
      </c>
      <c r="E25287" s="2" t="str">
        <f t="shared" si="395"/>
        <v>2012North Cumbria University Hospitals NHS TrustOn the day you left hospital, was your discharge delayed/main reason?</v>
      </c>
      <c r="F25287" s="29">
        <v>71.739999999999995</v>
      </c>
      <c r="G25287" s="29">
        <v>2.25</v>
      </c>
      <c r="H25287" s="29">
        <v>67.33</v>
      </c>
      <c r="I25287" s="29">
        <v>76.16</v>
      </c>
    </row>
    <row r="25288" spans="1:9" x14ac:dyDescent="0.25">
      <c r="A25288" s="2" t="s">
        <v>20</v>
      </c>
      <c r="B25288" s="2" t="s">
        <v>58</v>
      </c>
      <c r="C25288" s="2" t="s">
        <v>184</v>
      </c>
      <c r="D25288" s="2" t="s">
        <v>21</v>
      </c>
      <c r="E25288" s="2" t="str">
        <f t="shared" si="395"/>
        <v>2012The Robert Jones and Agnes Hunt Orthopaedic Hospital NHS Foundation TrustOn the day you left hospital, was your discharge delayed/main reason?</v>
      </c>
      <c r="F25288" s="29">
        <v>71.47</v>
      </c>
      <c r="G25288" s="29">
        <v>2.13</v>
      </c>
      <c r="H25288" s="29">
        <v>67.3</v>
      </c>
      <c r="I25288" s="29">
        <v>75.650000000000006</v>
      </c>
    </row>
    <row r="25289" spans="1:9" x14ac:dyDescent="0.25">
      <c r="A25289" s="2" t="s">
        <v>20</v>
      </c>
      <c r="B25289" s="2" t="s">
        <v>58</v>
      </c>
      <c r="C25289" s="2" t="s">
        <v>88</v>
      </c>
      <c r="D25289" s="2" t="s">
        <v>21</v>
      </c>
      <c r="E25289" s="2" t="str">
        <f t="shared" si="395"/>
        <v>2012Doncaster and Bassetlaw Hospitals NHS Foundation TrustOn the day you left hospital, was your discharge delayed/main reason?</v>
      </c>
      <c r="F25289" s="29">
        <v>70.53</v>
      </c>
      <c r="G25289" s="29">
        <v>2.56</v>
      </c>
      <c r="H25289" s="29">
        <v>65.510000000000005</v>
      </c>
      <c r="I25289" s="29">
        <v>75.55</v>
      </c>
    </row>
    <row r="25290" spans="1:9" x14ac:dyDescent="0.25">
      <c r="A25290" s="2" t="s">
        <v>20</v>
      </c>
      <c r="B25290" s="2" t="s">
        <v>58</v>
      </c>
      <c r="C25290" s="2" t="s">
        <v>144</v>
      </c>
      <c r="D25290" s="2" t="s">
        <v>21</v>
      </c>
      <c r="E25290" s="2" t="str">
        <f t="shared" si="395"/>
        <v>2012Poole Hospital NHS Foundation TrustOn the day you left hospital, was your discharge delayed/main reason?</v>
      </c>
      <c r="F25290" s="29">
        <v>70.680000000000007</v>
      </c>
      <c r="G25290" s="29">
        <v>2.44</v>
      </c>
      <c r="H25290" s="29">
        <v>65.900000000000006</v>
      </c>
      <c r="I25290" s="29">
        <v>75.45</v>
      </c>
    </row>
    <row r="25291" spans="1:9" x14ac:dyDescent="0.25">
      <c r="A25291" s="2" t="s">
        <v>20</v>
      </c>
      <c r="B25291" s="2" t="s">
        <v>58</v>
      </c>
      <c r="C25291" s="2" t="s">
        <v>82</v>
      </c>
      <c r="D25291" s="2" t="s">
        <v>21</v>
      </c>
      <c r="E25291" s="2" t="str">
        <f t="shared" si="395"/>
        <v>2012Colchester Hospital University NHS Foundation TrustOn the day you left hospital, was your discharge delayed/main reason?</v>
      </c>
      <c r="F25291" s="29">
        <v>70.510000000000005</v>
      </c>
      <c r="G25291" s="29">
        <v>2.39</v>
      </c>
      <c r="H25291" s="29">
        <v>65.83</v>
      </c>
      <c r="I25291" s="29">
        <v>75.19</v>
      </c>
    </row>
    <row r="25292" spans="1:9" x14ac:dyDescent="0.25">
      <c r="A25292" s="2" t="s">
        <v>20</v>
      </c>
      <c r="B25292" s="2" t="s">
        <v>58</v>
      </c>
      <c r="C25292" s="2" t="s">
        <v>93</v>
      </c>
      <c r="D25292" s="2" t="s">
        <v>21</v>
      </c>
      <c r="E25292" s="2" t="str">
        <f t="shared" si="395"/>
        <v>2012East Kent Hospitals University NHS Foundation TrustOn the day you left hospital, was your discharge delayed/main reason?</v>
      </c>
      <c r="F25292" s="29">
        <v>70.459999999999994</v>
      </c>
      <c r="G25292" s="29">
        <v>2.39</v>
      </c>
      <c r="H25292" s="29">
        <v>65.78</v>
      </c>
      <c r="I25292" s="29">
        <v>75.14</v>
      </c>
    </row>
    <row r="25293" spans="1:9" x14ac:dyDescent="0.25">
      <c r="A25293" s="2" t="s">
        <v>20</v>
      </c>
      <c r="B25293" s="2" t="s">
        <v>58</v>
      </c>
      <c r="C25293" s="2" t="s">
        <v>181</v>
      </c>
      <c r="D25293" s="2" t="s">
        <v>21</v>
      </c>
      <c r="E25293" s="2" t="str">
        <f t="shared" si="395"/>
        <v>2012The Pennine Acute Hospitals NHS TrustOn the day you left hospital, was your discharge delayed/main reason?</v>
      </c>
      <c r="F25293" s="29">
        <v>70.040000000000006</v>
      </c>
      <c r="G25293" s="29">
        <v>2.6</v>
      </c>
      <c r="H25293" s="29">
        <v>64.94</v>
      </c>
      <c r="I25293" s="29">
        <v>75.14</v>
      </c>
    </row>
    <row r="25294" spans="1:9" x14ac:dyDescent="0.25">
      <c r="A25294" s="2" t="s">
        <v>20</v>
      </c>
      <c r="B25294" s="2" t="s">
        <v>58</v>
      </c>
      <c r="C25294" s="2" t="s">
        <v>80</v>
      </c>
      <c r="D25294" s="2" t="s">
        <v>21</v>
      </c>
      <c r="E25294" s="2" t="str">
        <f t="shared" si="395"/>
        <v>2012Chesterfield Royal Hospital NHS Foundation TrustOn the day you left hospital, was your discharge delayed/main reason?</v>
      </c>
      <c r="F25294" s="29">
        <v>70.42</v>
      </c>
      <c r="G25294" s="29">
        <v>2.2799999999999998</v>
      </c>
      <c r="H25294" s="29">
        <v>65.95</v>
      </c>
      <c r="I25294" s="29">
        <v>74.900000000000006</v>
      </c>
    </row>
    <row r="25295" spans="1:9" x14ac:dyDescent="0.25">
      <c r="A25295" s="2" t="s">
        <v>20</v>
      </c>
      <c r="B25295" s="2" t="s">
        <v>58</v>
      </c>
      <c r="C25295" s="2" t="s">
        <v>180</v>
      </c>
      <c r="D25295" s="2" t="s">
        <v>21</v>
      </c>
      <c r="E25295" s="2" t="str">
        <f t="shared" si="395"/>
        <v>2012The Newcastle-upon-Tyne Hospitals NHS Foundation TrustOn the day you left hospital, was your discharge delayed/main reason?</v>
      </c>
      <c r="F25295" s="29">
        <v>70.42</v>
      </c>
      <c r="G25295" s="29">
        <v>2.25</v>
      </c>
      <c r="H25295" s="29">
        <v>66</v>
      </c>
      <c r="I25295" s="29">
        <v>74.84</v>
      </c>
    </row>
    <row r="25296" spans="1:9" x14ac:dyDescent="0.25">
      <c r="A25296" s="2" t="s">
        <v>20</v>
      </c>
      <c r="B25296" s="2" t="s">
        <v>58</v>
      </c>
      <c r="C25296" s="2" t="s">
        <v>159</v>
      </c>
      <c r="D25296" s="2" t="s">
        <v>21</v>
      </c>
      <c r="E25296" s="2" t="str">
        <f t="shared" si="395"/>
        <v>2012Sandwell and West Birmingham Hospitals NHS TrustOn the day you left hospital, was your discharge delayed/main reason?</v>
      </c>
      <c r="F25296" s="29">
        <v>69.3</v>
      </c>
      <c r="G25296" s="29">
        <v>2.79</v>
      </c>
      <c r="H25296" s="29">
        <v>63.83</v>
      </c>
      <c r="I25296" s="29">
        <v>74.760000000000005</v>
      </c>
    </row>
    <row r="25297" spans="1:9" x14ac:dyDescent="0.25">
      <c r="A25297" s="2" t="s">
        <v>20</v>
      </c>
      <c r="B25297" s="2" t="s">
        <v>58</v>
      </c>
      <c r="C25297" s="2" t="s">
        <v>84</v>
      </c>
      <c r="D25297" s="2" t="s">
        <v>21</v>
      </c>
      <c r="E25297" s="2" t="str">
        <f t="shared" si="395"/>
        <v>2012County Durham and Darlington NHS Foundation TrustOn the day you left hospital, was your discharge delayed/main reason?</v>
      </c>
      <c r="F25297" s="29">
        <v>69.83</v>
      </c>
      <c r="G25297" s="29">
        <v>2.37</v>
      </c>
      <c r="H25297" s="29">
        <v>65.2</v>
      </c>
      <c r="I25297" s="29">
        <v>74.47</v>
      </c>
    </row>
    <row r="25298" spans="1:9" x14ac:dyDescent="0.25">
      <c r="A25298" s="2" t="s">
        <v>20</v>
      </c>
      <c r="B25298" s="2" t="s">
        <v>58</v>
      </c>
      <c r="C25298" s="2" t="s">
        <v>165</v>
      </c>
      <c r="D25298" s="2" t="s">
        <v>21</v>
      </c>
      <c r="E25298" s="2" t="str">
        <f t="shared" si="395"/>
        <v>2012South Tees Hospitals NHS Foundation TrustOn the day you left hospital, was your discharge delayed/main reason?</v>
      </c>
      <c r="F25298" s="29">
        <v>69.7</v>
      </c>
      <c r="G25298" s="29">
        <v>2.42</v>
      </c>
      <c r="H25298" s="29">
        <v>64.959999999999994</v>
      </c>
      <c r="I25298" s="29">
        <v>74.45</v>
      </c>
    </row>
    <row r="25299" spans="1:9" x14ac:dyDescent="0.25">
      <c r="A25299" s="2" t="s">
        <v>20</v>
      </c>
      <c r="B25299" s="2" t="s">
        <v>58</v>
      </c>
      <c r="C25299" s="2" t="s">
        <v>186</v>
      </c>
      <c r="D25299" s="2" t="s">
        <v>21</v>
      </c>
      <c r="E25299" s="2" t="str">
        <f t="shared" si="395"/>
        <v>2012The Royal Bournemouth and Christchurch Hospitals NHS Foundation TrustOn the day you left hospital, was your discharge delayed/main reason?</v>
      </c>
      <c r="F25299" s="29">
        <v>69.52</v>
      </c>
      <c r="G25299" s="29">
        <v>2.2799999999999998</v>
      </c>
      <c r="H25299" s="29">
        <v>65.05</v>
      </c>
      <c r="I25299" s="29">
        <v>74</v>
      </c>
    </row>
    <row r="25300" spans="1:9" x14ac:dyDescent="0.25">
      <c r="A25300" s="2" t="s">
        <v>20</v>
      </c>
      <c r="B25300" s="2" t="s">
        <v>58</v>
      </c>
      <c r="C25300" s="2" t="s">
        <v>162</v>
      </c>
      <c r="D25300" s="2" t="s">
        <v>21</v>
      </c>
      <c r="E25300" s="2" t="str">
        <f t="shared" si="395"/>
        <v>2012Shrewsbury and Telford Hospital NHS TrustOn the day you left hospital, was your discharge delayed/main reason?</v>
      </c>
      <c r="F25300" s="29">
        <v>69.27</v>
      </c>
      <c r="G25300" s="29">
        <v>2.19</v>
      </c>
      <c r="H25300" s="29">
        <v>64.97</v>
      </c>
      <c r="I25300" s="29">
        <v>73.56</v>
      </c>
    </row>
    <row r="25301" spans="1:9" x14ac:dyDescent="0.25">
      <c r="A25301" s="2" t="s">
        <v>20</v>
      </c>
      <c r="B25301" s="2" t="s">
        <v>58</v>
      </c>
      <c r="C25301" s="2" t="s">
        <v>73</v>
      </c>
      <c r="D25301" s="2" t="s">
        <v>21</v>
      </c>
      <c r="E25301" s="2" t="str">
        <f t="shared" si="395"/>
        <v>2012Brighton and Sussex University Hospitals NHS TrustOn the day you left hospital, was your discharge delayed/main reason?</v>
      </c>
      <c r="F25301" s="29">
        <v>68.63</v>
      </c>
      <c r="G25301" s="29">
        <v>2.48</v>
      </c>
      <c r="H25301" s="29">
        <v>63.77</v>
      </c>
      <c r="I25301" s="29">
        <v>73.5</v>
      </c>
    </row>
    <row r="25302" spans="1:9" x14ac:dyDescent="0.25">
      <c r="A25302" s="2" t="s">
        <v>20</v>
      </c>
      <c r="B25302" s="2" t="s">
        <v>58</v>
      </c>
      <c r="C25302" s="2" t="s">
        <v>12</v>
      </c>
      <c r="D25302" s="2" t="s">
        <v>21</v>
      </c>
      <c r="E25302" s="2" t="str">
        <f t="shared" si="395"/>
        <v>2012Aintree University Hospital NHS Foundation TrustOn the day you left hospital, was your discharge delayed/main reason?</v>
      </c>
      <c r="F25302" s="27">
        <v>67.89</v>
      </c>
      <c r="G25302" s="27">
        <v>2.61</v>
      </c>
      <c r="H25302" s="27">
        <v>62.76</v>
      </c>
      <c r="I25302" s="27">
        <v>73.010000000000005</v>
      </c>
    </row>
    <row r="25303" spans="1:9" x14ac:dyDescent="0.25">
      <c r="A25303" s="2" t="s">
        <v>20</v>
      </c>
      <c r="B25303" s="2" t="s">
        <v>58</v>
      </c>
      <c r="C25303" s="2" t="s">
        <v>166</v>
      </c>
      <c r="D25303" s="2" t="s">
        <v>21</v>
      </c>
      <c r="E25303" s="2" t="str">
        <f t="shared" si="395"/>
        <v>2012South Tyneside NHS Foundation TrustOn the day you left hospital, was your discharge delayed/main reason?</v>
      </c>
      <c r="F25303" s="29">
        <v>67.790000000000006</v>
      </c>
      <c r="G25303" s="29">
        <v>2.63</v>
      </c>
      <c r="H25303" s="29">
        <v>62.62</v>
      </c>
      <c r="I25303" s="29">
        <v>72.95</v>
      </c>
    </row>
    <row r="25304" spans="1:9" x14ac:dyDescent="0.25">
      <c r="A25304" s="2" t="s">
        <v>20</v>
      </c>
      <c r="B25304" s="2" t="s">
        <v>58</v>
      </c>
      <c r="C25304" s="2" t="s">
        <v>187</v>
      </c>
      <c r="D25304" s="2" t="s">
        <v>21</v>
      </c>
      <c r="E25304" s="2" t="str">
        <f t="shared" si="395"/>
        <v>2012The Royal Marsden NHS Foundation TrustOn the day you left hospital, was your discharge delayed/main reason?</v>
      </c>
      <c r="F25304" s="29">
        <v>68.39</v>
      </c>
      <c r="G25304" s="29">
        <v>2.2200000000000002</v>
      </c>
      <c r="H25304" s="29">
        <v>64.03</v>
      </c>
      <c r="I25304" s="29">
        <v>72.739999999999995</v>
      </c>
    </row>
    <row r="25305" spans="1:9" x14ac:dyDescent="0.25">
      <c r="A25305" s="2" t="s">
        <v>20</v>
      </c>
      <c r="B25305" s="2" t="s">
        <v>58</v>
      </c>
      <c r="C25305" s="2" t="s">
        <v>177</v>
      </c>
      <c r="D25305" s="2" t="s">
        <v>21</v>
      </c>
      <c r="E25305" s="2" t="str">
        <f t="shared" si="395"/>
        <v>2012The Clatterbridge Cancer Centre NHS Foundation TrustOn the day you left hospital, was your discharge delayed/main reason?</v>
      </c>
      <c r="F25305" s="29">
        <v>67.56</v>
      </c>
      <c r="G25305" s="29">
        <v>2.46</v>
      </c>
      <c r="H25305" s="29">
        <v>62.74</v>
      </c>
      <c r="I25305" s="29">
        <v>72.38</v>
      </c>
    </row>
    <row r="25306" spans="1:9" x14ac:dyDescent="0.25">
      <c r="A25306" s="2" t="s">
        <v>20</v>
      </c>
      <c r="B25306" s="2" t="s">
        <v>58</v>
      </c>
      <c r="C25306" s="2" t="s">
        <v>195</v>
      </c>
      <c r="D25306" s="2" t="s">
        <v>21</v>
      </c>
      <c r="E25306" s="2" t="str">
        <f t="shared" si="395"/>
        <v>2012University Hospital of South Manchester NHS Foundation TrustOn the day you left hospital, was your discharge delayed/main reason?</v>
      </c>
      <c r="F25306" s="29">
        <v>67.64</v>
      </c>
      <c r="G25306" s="29">
        <v>2.31</v>
      </c>
      <c r="H25306" s="29">
        <v>63.12</v>
      </c>
      <c r="I25306" s="29">
        <v>72.16</v>
      </c>
    </row>
    <row r="25307" spans="1:9" x14ac:dyDescent="0.25">
      <c r="A25307" s="2" t="s">
        <v>20</v>
      </c>
      <c r="B25307" s="2" t="s">
        <v>58</v>
      </c>
      <c r="C25307" s="2" t="s">
        <v>142</v>
      </c>
      <c r="D25307" s="2" t="s">
        <v>21</v>
      </c>
      <c r="E25307" s="2" t="str">
        <f t="shared" si="395"/>
        <v>2012Peterborough and Stamford Hospitals NHS Foundation TrustOn the day you left hospital, was your discharge delayed/main reason?</v>
      </c>
      <c r="F25307" s="29">
        <v>67.42</v>
      </c>
      <c r="G25307" s="29">
        <v>2.38</v>
      </c>
      <c r="H25307" s="29">
        <v>62.75</v>
      </c>
      <c r="I25307" s="29">
        <v>72.09</v>
      </c>
    </row>
    <row r="25308" spans="1:9" x14ac:dyDescent="0.25">
      <c r="A25308" s="2" t="s">
        <v>20</v>
      </c>
      <c r="B25308" s="2" t="s">
        <v>58</v>
      </c>
      <c r="C25308" s="2" t="s">
        <v>76</v>
      </c>
      <c r="D25308" s="2" t="s">
        <v>21</v>
      </c>
      <c r="E25308" s="2" t="str">
        <f t="shared" si="395"/>
        <v>2012Calderdale and Huddersfield NHS Foundation TrustOn the day you left hospital, was your discharge delayed/main reason?</v>
      </c>
      <c r="F25308" s="29">
        <v>67.260000000000005</v>
      </c>
      <c r="G25308" s="29">
        <v>2.44</v>
      </c>
      <c r="H25308" s="29">
        <v>62.48</v>
      </c>
      <c r="I25308" s="29">
        <v>72.05</v>
      </c>
    </row>
    <row r="25309" spans="1:9" x14ac:dyDescent="0.25">
      <c r="A25309" s="2" t="s">
        <v>20</v>
      </c>
      <c r="B25309" s="2" t="s">
        <v>58</v>
      </c>
      <c r="C25309" s="2" t="s">
        <v>206</v>
      </c>
      <c r="D25309" s="2" t="s">
        <v>21</v>
      </c>
      <c r="E25309" s="2" t="str">
        <f t="shared" si="395"/>
        <v>2012West Suffolk NHS Foundation TrustOn the day you left hospital, was your discharge delayed/main reason?</v>
      </c>
      <c r="F25309" s="29">
        <v>67.23</v>
      </c>
      <c r="G25309" s="29">
        <v>2.36</v>
      </c>
      <c r="H25309" s="29">
        <v>62.6</v>
      </c>
      <c r="I25309" s="29">
        <v>71.86</v>
      </c>
    </row>
    <row r="25310" spans="1:9" x14ac:dyDescent="0.25">
      <c r="A25310" s="2" t="s">
        <v>20</v>
      </c>
      <c r="B25310" s="2" t="s">
        <v>58</v>
      </c>
      <c r="C25310" s="2" t="s">
        <v>163</v>
      </c>
      <c r="D25310" s="2" t="s">
        <v>21</v>
      </c>
      <c r="E25310" s="2" t="str">
        <f t="shared" si="395"/>
        <v>2012South Devon Healthcare NHS Foundation TrustOn the day you left hospital, was your discharge delayed/main reason?</v>
      </c>
      <c r="F25310" s="29">
        <v>67.2</v>
      </c>
      <c r="G25310" s="29">
        <v>2.27</v>
      </c>
      <c r="H25310" s="29">
        <v>62.76</v>
      </c>
      <c r="I25310" s="29">
        <v>71.650000000000006</v>
      </c>
    </row>
    <row r="25311" spans="1:9" x14ac:dyDescent="0.25">
      <c r="A25311" s="2" t="s">
        <v>20</v>
      </c>
      <c r="B25311" s="2" t="s">
        <v>58</v>
      </c>
      <c r="C25311" s="2" t="s">
        <v>100</v>
      </c>
      <c r="D25311" s="2" t="s">
        <v>21</v>
      </c>
      <c r="E25311" s="2" t="str">
        <f t="shared" si="395"/>
        <v>2012Gloucestershire Hospitals NHS Foundation TrustOn the day you left hospital, was your discharge delayed/main reason?</v>
      </c>
      <c r="F25311" s="29">
        <v>67.12</v>
      </c>
      <c r="G25311" s="29">
        <v>2.21</v>
      </c>
      <c r="H25311" s="29">
        <v>62.78</v>
      </c>
      <c r="I25311" s="29">
        <v>71.459999999999994</v>
      </c>
    </row>
    <row r="25312" spans="1:9" x14ac:dyDescent="0.25">
      <c r="A25312" s="2" t="s">
        <v>20</v>
      </c>
      <c r="B25312" s="2" t="s">
        <v>58</v>
      </c>
      <c r="C25312" s="2" t="s">
        <v>154</v>
      </c>
      <c r="D25312" s="2" t="s">
        <v>21</v>
      </c>
      <c r="E25312" s="2" t="str">
        <f t="shared" si="395"/>
        <v>2012Royal National Orthopaedic Hospital NHS TrustOn the day you left hospital, was your discharge delayed/main reason?</v>
      </c>
      <c r="F25312" s="29">
        <v>67.040000000000006</v>
      </c>
      <c r="G25312" s="29">
        <v>2.23</v>
      </c>
      <c r="H25312" s="29">
        <v>62.68</v>
      </c>
      <c r="I25312" s="29">
        <v>71.400000000000006</v>
      </c>
    </row>
    <row r="25313" spans="1:9" x14ac:dyDescent="0.25">
      <c r="A25313" s="2" t="s">
        <v>20</v>
      </c>
      <c r="B25313" s="2" t="s">
        <v>58</v>
      </c>
      <c r="C25313" s="2" t="s">
        <v>183</v>
      </c>
      <c r="D25313" s="2" t="s">
        <v>21</v>
      </c>
      <c r="E25313" s="2" t="str">
        <f t="shared" si="395"/>
        <v>2012The Queen Elizabeth Hospital King's Lynn NHS Foundation TrustOn the day you left hospital, was your discharge delayed/main reason?</v>
      </c>
      <c r="F25313" s="29">
        <v>66.680000000000007</v>
      </c>
      <c r="G25313" s="29">
        <v>2.39</v>
      </c>
      <c r="H25313" s="29">
        <v>62</v>
      </c>
      <c r="I25313" s="29">
        <v>71.36</v>
      </c>
    </row>
    <row r="25314" spans="1:9" x14ac:dyDescent="0.25">
      <c r="A25314" s="2" t="s">
        <v>20</v>
      </c>
      <c r="B25314" s="2" t="s">
        <v>58</v>
      </c>
      <c r="C25314" s="2" t="s">
        <v>95</v>
      </c>
      <c r="D25314" s="2" t="s">
        <v>21</v>
      </c>
      <c r="E25314" s="2" t="str">
        <f t="shared" si="395"/>
        <v>2012East Sussex Healthcare NHS TrustOn the day you left hospital, was your discharge delayed/main reason?</v>
      </c>
      <c r="F25314" s="29">
        <v>66.63</v>
      </c>
      <c r="G25314" s="29">
        <v>2.2999999999999998</v>
      </c>
      <c r="H25314" s="29">
        <v>62.12</v>
      </c>
      <c r="I25314" s="29">
        <v>71.14</v>
      </c>
    </row>
    <row r="25315" spans="1:9" x14ac:dyDescent="0.25">
      <c r="A25315" s="2" t="s">
        <v>20</v>
      </c>
      <c r="B25315" s="2" t="s">
        <v>58</v>
      </c>
      <c r="C25315" s="2" t="s">
        <v>81</v>
      </c>
      <c r="D25315" s="2" t="s">
        <v>21</v>
      </c>
      <c r="E25315" s="2" t="str">
        <f t="shared" si="395"/>
        <v>2012City Hospitals Sunderland NHS Foundation TrustOn the day you left hospital, was your discharge delayed/main reason?</v>
      </c>
      <c r="F25315" s="29">
        <v>66.42</v>
      </c>
      <c r="G25315" s="29">
        <v>2.27</v>
      </c>
      <c r="H25315" s="29">
        <v>61.98</v>
      </c>
      <c r="I25315" s="29">
        <v>70.86</v>
      </c>
    </row>
    <row r="25316" spans="1:9" x14ac:dyDescent="0.25">
      <c r="A25316" s="2" t="s">
        <v>20</v>
      </c>
      <c r="B25316" s="2" t="s">
        <v>58</v>
      </c>
      <c r="C25316" s="2" t="s">
        <v>112</v>
      </c>
      <c r="D25316" s="2" t="s">
        <v>21</v>
      </c>
      <c r="E25316" s="2" t="str">
        <f t="shared" si="395"/>
        <v>2012Isle of Wight NHS TrustOn the day you left hospital, was your discharge delayed/main reason?</v>
      </c>
      <c r="F25316" s="29">
        <v>66.5</v>
      </c>
      <c r="G25316" s="29">
        <v>2.21</v>
      </c>
      <c r="H25316" s="29">
        <v>62.16</v>
      </c>
      <c r="I25316" s="29">
        <v>70.84</v>
      </c>
    </row>
    <row r="25317" spans="1:9" x14ac:dyDescent="0.25">
      <c r="A25317" s="2" t="s">
        <v>20</v>
      </c>
      <c r="B25317" s="2" t="s">
        <v>58</v>
      </c>
      <c r="C25317" s="2" t="s">
        <v>156</v>
      </c>
      <c r="D25317" s="2" t="s">
        <v>21</v>
      </c>
      <c r="E25317" s="2" t="str">
        <f t="shared" si="395"/>
        <v>2012Royal United Hospital Bath NHS TrustOn the day you left hospital, was your discharge delayed/main reason?</v>
      </c>
      <c r="F25317" s="29">
        <v>66.19</v>
      </c>
      <c r="G25317" s="29">
        <v>2.33</v>
      </c>
      <c r="H25317" s="29">
        <v>61.63</v>
      </c>
      <c r="I25317" s="29">
        <v>70.760000000000005</v>
      </c>
    </row>
    <row r="25318" spans="1:9" x14ac:dyDescent="0.25">
      <c r="A25318" s="2" t="s">
        <v>20</v>
      </c>
      <c r="B25318" s="2" t="s">
        <v>58</v>
      </c>
      <c r="C25318" s="2" t="s">
        <v>71</v>
      </c>
      <c r="D25318" s="2" t="s">
        <v>21</v>
      </c>
      <c r="E25318" s="2" t="str">
        <f t="shared" si="395"/>
        <v>2012Bolton NHS Foundation TrustOn the day you left hospital, was your discharge delayed/main reason?</v>
      </c>
      <c r="F25318" s="29">
        <v>66.099999999999994</v>
      </c>
      <c r="G25318" s="29">
        <v>2.37</v>
      </c>
      <c r="H25318" s="29">
        <v>61.45</v>
      </c>
      <c r="I25318" s="29">
        <v>70.75</v>
      </c>
    </row>
    <row r="25319" spans="1:9" x14ac:dyDescent="0.25">
      <c r="A25319" s="2" t="s">
        <v>20</v>
      </c>
      <c r="B25319" s="2" t="s">
        <v>58</v>
      </c>
      <c r="C25319" s="2" t="s">
        <v>174</v>
      </c>
      <c r="D25319" s="2" t="s">
        <v>21</v>
      </c>
      <c r="E25319" s="2" t="str">
        <f t="shared" si="395"/>
        <v>2012Tameside Hospital NHS Foundation TrustOn the day you left hospital, was your discharge delayed/main reason?</v>
      </c>
      <c r="F25319" s="29">
        <v>65.88</v>
      </c>
      <c r="G25319" s="29">
        <v>2.4700000000000002</v>
      </c>
      <c r="H25319" s="29">
        <v>61.04</v>
      </c>
      <c r="I25319" s="29">
        <v>70.73</v>
      </c>
    </row>
    <row r="25320" spans="1:9" x14ac:dyDescent="0.25">
      <c r="A25320" s="2" t="s">
        <v>20</v>
      </c>
      <c r="B25320" s="2" t="s">
        <v>58</v>
      </c>
      <c r="C25320" s="2" t="s">
        <v>209</v>
      </c>
      <c r="D25320" s="2" t="s">
        <v>21</v>
      </c>
      <c r="E25320" s="2" t="str">
        <f t="shared" si="395"/>
        <v>2012Wirral University Teaching Hospital NHS Foundation TrustOn the day you left hospital, was your discharge delayed/main reason?</v>
      </c>
      <c r="F25320" s="29">
        <v>65.510000000000005</v>
      </c>
      <c r="G25320" s="29">
        <v>2.61</v>
      </c>
      <c r="H25320" s="29">
        <v>60.39</v>
      </c>
      <c r="I25320" s="29">
        <v>70.64</v>
      </c>
    </row>
    <row r="25321" spans="1:9" x14ac:dyDescent="0.25">
      <c r="A25321" s="2" t="s">
        <v>20</v>
      </c>
      <c r="B25321" s="2" t="s">
        <v>58</v>
      </c>
      <c r="C25321" s="2" t="s">
        <v>176</v>
      </c>
      <c r="D25321" s="2" t="s">
        <v>21</v>
      </c>
      <c r="E25321" s="2" t="str">
        <f t="shared" si="395"/>
        <v>2012The Christie NHS Foundation TrustOn the day you left hospital, was your discharge delayed/main reason?</v>
      </c>
      <c r="F25321" s="29">
        <v>66.47</v>
      </c>
      <c r="G25321" s="29">
        <v>2.06</v>
      </c>
      <c r="H25321" s="29">
        <v>62.42</v>
      </c>
      <c r="I25321" s="29">
        <v>70.510000000000005</v>
      </c>
    </row>
    <row r="25322" spans="1:9" x14ac:dyDescent="0.25">
      <c r="A25322" s="2" t="s">
        <v>20</v>
      </c>
      <c r="B25322" s="2" t="s">
        <v>58</v>
      </c>
      <c r="C25322" s="2" t="s">
        <v>201</v>
      </c>
      <c r="D25322" s="2" t="s">
        <v>21</v>
      </c>
      <c r="E25322" s="2" t="str">
        <f t="shared" si="395"/>
        <v>2012University Hospitals of Morecambe Bay NHS Foundation TrustOn the day you left hospital, was your discharge delayed/main reason?</v>
      </c>
      <c r="F25322" s="29">
        <v>65.7</v>
      </c>
      <c r="G25322" s="29">
        <v>2.37</v>
      </c>
      <c r="H25322" s="29">
        <v>61.05</v>
      </c>
      <c r="I25322" s="29">
        <v>70.349999999999994</v>
      </c>
    </row>
    <row r="25323" spans="1:9" x14ac:dyDescent="0.25">
      <c r="A25323" s="2" t="s">
        <v>20</v>
      </c>
      <c r="B25323" s="2" t="s">
        <v>58</v>
      </c>
      <c r="C25323" s="2" t="s">
        <v>137</v>
      </c>
      <c r="D25323" s="2" t="s">
        <v>21</v>
      </c>
      <c r="E25323" s="2" t="str">
        <f t="shared" si="395"/>
        <v>2012Northern Lincolnshire and Goole Hospitals NHS Foundation TrustOn the day you left hospital, was your discharge delayed/main reason?</v>
      </c>
      <c r="F25323" s="29">
        <v>65.25</v>
      </c>
      <c r="G25323" s="29">
        <v>2.59</v>
      </c>
      <c r="H25323" s="29">
        <v>60.18</v>
      </c>
      <c r="I25323" s="29">
        <v>70.319999999999993</v>
      </c>
    </row>
    <row r="25324" spans="1:9" x14ac:dyDescent="0.25">
      <c r="A25324" s="2" t="s">
        <v>20</v>
      </c>
      <c r="B25324" s="2" t="s">
        <v>58</v>
      </c>
      <c r="C25324" s="2" t="s">
        <v>212</v>
      </c>
      <c r="D25324" s="2" t="s">
        <v>21</v>
      </c>
      <c r="E25324" s="2" t="str">
        <f t="shared" si="395"/>
        <v>2012Wye Valley NHS TrustOn the day you left hospital, was your discharge delayed/main reason?</v>
      </c>
      <c r="F25324" s="29">
        <v>65.83</v>
      </c>
      <c r="G25324" s="29">
        <v>2.23</v>
      </c>
      <c r="H25324" s="29">
        <v>61.46</v>
      </c>
      <c r="I25324" s="29">
        <v>70.2</v>
      </c>
    </row>
    <row r="25325" spans="1:9" x14ac:dyDescent="0.25">
      <c r="A25325" s="2" t="s">
        <v>20</v>
      </c>
      <c r="B25325" s="2" t="s">
        <v>58</v>
      </c>
      <c r="C25325" s="2" t="s">
        <v>128</v>
      </c>
      <c r="D25325" s="2" t="s">
        <v>21</v>
      </c>
      <c r="E25325" s="2" t="str">
        <f t="shared" si="395"/>
        <v>2012Mid Yorkshire Hospitals NHS TrustOn the day you left hospital, was your discharge delayed/main reason?</v>
      </c>
      <c r="F25325" s="29">
        <v>65.209999999999994</v>
      </c>
      <c r="G25325" s="29">
        <v>2.4900000000000002</v>
      </c>
      <c r="H25325" s="29">
        <v>60.32</v>
      </c>
      <c r="I25325" s="29">
        <v>70.099999999999994</v>
      </c>
    </row>
    <row r="25326" spans="1:9" x14ac:dyDescent="0.25">
      <c r="A25326" s="2" t="s">
        <v>20</v>
      </c>
      <c r="B25326" s="2" t="s">
        <v>58</v>
      </c>
      <c r="C25326" s="2" t="s">
        <v>179</v>
      </c>
      <c r="D25326" s="2" t="s">
        <v>21</v>
      </c>
      <c r="E25326" s="2" t="str">
        <f t="shared" si="395"/>
        <v>2012The Hillingdon Hospitals NHS Foundation TrustOn the day you left hospital, was your discharge delayed/main reason?</v>
      </c>
      <c r="F25326" s="29">
        <v>64.59</v>
      </c>
      <c r="G25326" s="29">
        <v>2.62</v>
      </c>
      <c r="H25326" s="29">
        <v>59.46</v>
      </c>
      <c r="I25326" s="29">
        <v>69.72</v>
      </c>
    </row>
    <row r="25327" spans="1:9" x14ac:dyDescent="0.25">
      <c r="A25327" s="2" t="s">
        <v>20</v>
      </c>
      <c r="B25327" s="2" t="s">
        <v>58</v>
      </c>
      <c r="C25327" s="2" t="s">
        <v>111</v>
      </c>
      <c r="D25327" s="2" t="s">
        <v>21</v>
      </c>
      <c r="E25327" s="2" t="str">
        <f t="shared" si="395"/>
        <v>2012Ipswich Hospital NHS TrustOn the day you left hospital, was your discharge delayed/main reason?</v>
      </c>
      <c r="F25327" s="29">
        <v>65.12</v>
      </c>
      <c r="G25327" s="29">
        <v>2.3199999999999998</v>
      </c>
      <c r="H25327" s="29">
        <v>60.58</v>
      </c>
      <c r="I25327" s="29">
        <v>69.67</v>
      </c>
    </row>
    <row r="25328" spans="1:9" x14ac:dyDescent="0.25">
      <c r="A25328" s="2" t="s">
        <v>20</v>
      </c>
      <c r="B25328" s="2" t="s">
        <v>58</v>
      </c>
      <c r="C25328" s="2" t="s">
        <v>157</v>
      </c>
      <c r="D25328" s="2" t="s">
        <v>21</v>
      </c>
      <c r="E25328" s="2" t="str">
        <f t="shared" si="395"/>
        <v>2012Salford Royal NHS Foundation TrustOn the day you left hospital, was your discharge delayed/main reason?</v>
      </c>
      <c r="F25328" s="29">
        <v>64.16</v>
      </c>
      <c r="G25328" s="29">
        <v>2.74</v>
      </c>
      <c r="H25328" s="29">
        <v>58.78</v>
      </c>
      <c r="I25328" s="29">
        <v>69.53</v>
      </c>
    </row>
    <row r="25329" spans="1:9" x14ac:dyDescent="0.25">
      <c r="A25329" s="2" t="s">
        <v>20</v>
      </c>
      <c r="B25329" s="2" t="s">
        <v>58</v>
      </c>
      <c r="C25329" s="2" t="s">
        <v>126</v>
      </c>
      <c r="D25329" s="2" t="s">
        <v>21</v>
      </c>
      <c r="E25329" s="2" t="str">
        <f t="shared" si="395"/>
        <v>2012Mid Essex Hospital Services NHS TrustOn the day you left hospital, was your discharge delayed/main reason?</v>
      </c>
      <c r="F25329" s="29">
        <v>64.87</v>
      </c>
      <c r="G25329" s="29">
        <v>2.35</v>
      </c>
      <c r="H25329" s="29">
        <v>60.26</v>
      </c>
      <c r="I25329" s="29">
        <v>69.48</v>
      </c>
    </row>
    <row r="25330" spans="1:9" x14ac:dyDescent="0.25">
      <c r="A25330" s="2" t="s">
        <v>20</v>
      </c>
      <c r="B25330" s="2" t="s">
        <v>58</v>
      </c>
      <c r="C25330" s="2" t="s">
        <v>103</v>
      </c>
      <c r="D25330" s="2" t="s">
        <v>21</v>
      </c>
      <c r="E25330" s="2" t="str">
        <f t="shared" si="395"/>
        <v>2012Hampshire Hospitals NHS Foundation TrustOn the day you left hospital, was your discharge delayed/main reason?</v>
      </c>
      <c r="F25330" s="29">
        <v>64.7</v>
      </c>
      <c r="G25330" s="29">
        <v>2.34</v>
      </c>
      <c r="H25330" s="29">
        <v>60.11</v>
      </c>
      <c r="I25330" s="29">
        <v>69.290000000000006</v>
      </c>
    </row>
    <row r="25331" spans="1:9" x14ac:dyDescent="0.25">
      <c r="A25331" s="2" t="s">
        <v>20</v>
      </c>
      <c r="B25331" s="2" t="s">
        <v>58</v>
      </c>
      <c r="C25331" s="2" t="s">
        <v>214</v>
      </c>
      <c r="D25331" s="2" t="s">
        <v>21</v>
      </c>
      <c r="E25331" s="2" t="str">
        <f t="shared" si="395"/>
        <v>2012York Teaching Hospital NHS Foundation TrustOn the day you left hospital, was your discharge delayed/main reason?</v>
      </c>
      <c r="F25331" s="29">
        <v>64.55</v>
      </c>
      <c r="G25331" s="29">
        <v>2.41</v>
      </c>
      <c r="H25331" s="29">
        <v>59.83</v>
      </c>
      <c r="I25331" s="29">
        <v>69.27</v>
      </c>
    </row>
    <row r="25332" spans="1:9" x14ac:dyDescent="0.25">
      <c r="A25332" s="2" t="s">
        <v>20</v>
      </c>
      <c r="B25332" s="2" t="s">
        <v>58</v>
      </c>
      <c r="C25332" s="2" t="s">
        <v>148</v>
      </c>
      <c r="D25332" s="2" t="s">
        <v>21</v>
      </c>
      <c r="E25332" s="2" t="str">
        <f t="shared" si="395"/>
        <v>2012Royal Brompton and Harefield NHS Foundation TrustOn the day you left hospital, was your discharge delayed/main reason?</v>
      </c>
      <c r="F25332" s="29">
        <v>64.91</v>
      </c>
      <c r="G25332" s="29">
        <v>2.12</v>
      </c>
      <c r="H25332" s="29">
        <v>60.75</v>
      </c>
      <c r="I25332" s="29">
        <v>69.069999999999993</v>
      </c>
    </row>
    <row r="25333" spans="1:9" x14ac:dyDescent="0.25">
      <c r="A25333" s="2" t="s">
        <v>20</v>
      </c>
      <c r="B25333" s="2" t="s">
        <v>58</v>
      </c>
      <c r="C25333" s="2" t="s">
        <v>169</v>
      </c>
      <c r="D25333" s="2" t="s">
        <v>21</v>
      </c>
      <c r="E25333" s="2" t="str">
        <f t="shared" si="395"/>
        <v>2012Southport and Ormskirk Hospital NHS TrustOn the day you left hospital, was your discharge delayed/main reason?</v>
      </c>
      <c r="F25333" s="29">
        <v>64.27</v>
      </c>
      <c r="G25333" s="29">
        <v>2.42</v>
      </c>
      <c r="H25333" s="29">
        <v>59.53</v>
      </c>
      <c r="I25333" s="29">
        <v>69.010000000000005</v>
      </c>
    </row>
    <row r="25334" spans="1:9" x14ac:dyDescent="0.25">
      <c r="A25334" s="2" t="s">
        <v>20</v>
      </c>
      <c r="B25334" s="2" t="s">
        <v>58</v>
      </c>
      <c r="C25334" s="2" t="s">
        <v>130</v>
      </c>
      <c r="D25334" s="2" t="s">
        <v>21</v>
      </c>
      <c r="E25334" s="2" t="str">
        <f t="shared" si="395"/>
        <v>2012Norfolk and Norwich University Hospitals NHS Foundation TrustOn the day you left hospital, was your discharge delayed/main reason?</v>
      </c>
      <c r="F25334" s="29">
        <v>64.63</v>
      </c>
      <c r="G25334" s="29">
        <v>2.2200000000000002</v>
      </c>
      <c r="H25334" s="29">
        <v>60.27</v>
      </c>
      <c r="I25334" s="29">
        <v>68.989999999999995</v>
      </c>
    </row>
    <row r="25335" spans="1:9" x14ac:dyDescent="0.25">
      <c r="A25335" s="2" t="s">
        <v>20</v>
      </c>
      <c r="B25335" s="2" t="s">
        <v>58</v>
      </c>
      <c r="C25335" s="2" t="s">
        <v>152</v>
      </c>
      <c r="D25335" s="2" t="s">
        <v>21</v>
      </c>
      <c r="E25335" s="2" t="str">
        <f t="shared" si="395"/>
        <v>2012Royal Liverpool and Broadgreen University Hospitals NHS TrustOn the day you left hospital, was your discharge delayed/main reason?</v>
      </c>
      <c r="F25335" s="29">
        <v>63.65</v>
      </c>
      <c r="G25335" s="29">
        <v>2.64</v>
      </c>
      <c r="H25335" s="29">
        <v>58.48</v>
      </c>
      <c r="I25335" s="29">
        <v>68.819999999999993</v>
      </c>
    </row>
    <row r="25336" spans="1:9" x14ac:dyDescent="0.25">
      <c r="A25336" s="2" t="s">
        <v>20</v>
      </c>
      <c r="B25336" s="2" t="s">
        <v>58</v>
      </c>
      <c r="C25336" s="2" t="s">
        <v>115</v>
      </c>
      <c r="D25336" s="2" t="s">
        <v>21</v>
      </c>
      <c r="E25336" s="2" t="str">
        <f t="shared" si="395"/>
        <v>2012King's College Hospital NHS Foundation TrustOn the day you left hospital, was your discharge delayed/main reason?</v>
      </c>
      <c r="F25336" s="29">
        <v>63.5</v>
      </c>
      <c r="G25336" s="29">
        <v>2.69</v>
      </c>
      <c r="H25336" s="29">
        <v>58.23</v>
      </c>
      <c r="I25336" s="29">
        <v>68.77</v>
      </c>
    </row>
    <row r="25337" spans="1:9" x14ac:dyDescent="0.25">
      <c r="A25337" s="2" t="s">
        <v>20</v>
      </c>
      <c r="B25337" s="2" t="s">
        <v>58</v>
      </c>
      <c r="C25337" s="2" t="s">
        <v>92</v>
      </c>
      <c r="D25337" s="2" t="s">
        <v>21</v>
      </c>
      <c r="E25337" s="2" t="str">
        <f t="shared" si="395"/>
        <v>2012East Cheshire NHS TrustOn the day you left hospital, was your discharge delayed/main reason?</v>
      </c>
      <c r="F25337" s="29">
        <v>64.12</v>
      </c>
      <c r="G25337" s="29">
        <v>2.37</v>
      </c>
      <c r="H25337" s="29">
        <v>59.47</v>
      </c>
      <c r="I25337" s="29">
        <v>68.760000000000005</v>
      </c>
    </row>
    <row r="25338" spans="1:9" x14ac:dyDescent="0.25">
      <c r="A25338" s="2" t="s">
        <v>20</v>
      </c>
      <c r="B25338" s="2" t="s">
        <v>58</v>
      </c>
      <c r="C25338" s="2" t="s">
        <v>72</v>
      </c>
      <c r="D25338" s="2" t="s">
        <v>21</v>
      </c>
      <c r="E25338" s="2" t="str">
        <f t="shared" si="395"/>
        <v>2012Bradford Teaching Hospitals NHS Foundation TrustOn the day you left hospital, was your discharge delayed/main reason?</v>
      </c>
      <c r="F25338" s="29">
        <v>62.92</v>
      </c>
      <c r="G25338" s="29">
        <v>2.87</v>
      </c>
      <c r="H25338" s="29">
        <v>57.3</v>
      </c>
      <c r="I25338" s="29">
        <v>68.540000000000006</v>
      </c>
    </row>
    <row r="25339" spans="1:9" x14ac:dyDescent="0.25">
      <c r="A25339" s="2" t="s">
        <v>20</v>
      </c>
      <c r="B25339" s="2" t="s">
        <v>58</v>
      </c>
      <c r="C25339" s="2" t="s">
        <v>193</v>
      </c>
      <c r="D25339" s="2" t="s">
        <v>21</v>
      </c>
      <c r="E25339" s="2" t="str">
        <f t="shared" si="395"/>
        <v>2012University College London Hospitals NHS Foundation TrustOn the day you left hospital, was your discharge delayed/main reason?</v>
      </c>
      <c r="F25339" s="29">
        <v>63.6</v>
      </c>
      <c r="G25339" s="29">
        <v>2.5</v>
      </c>
      <c r="H25339" s="29">
        <v>58.71</v>
      </c>
      <c r="I25339" s="29">
        <v>68.489999999999995</v>
      </c>
    </row>
    <row r="25340" spans="1:9" x14ac:dyDescent="0.25">
      <c r="A25340" s="2" t="s">
        <v>20</v>
      </c>
      <c r="B25340" s="2" t="s">
        <v>58</v>
      </c>
      <c r="C25340" s="2" t="s">
        <v>194</v>
      </c>
      <c r="D25340" s="2" t="s">
        <v>21</v>
      </c>
      <c r="E25340" s="2" t="str">
        <f t="shared" si="395"/>
        <v>2012University Hospital of North Staffordshire NHS TrustOn the day you left hospital, was your discharge delayed/main reason?</v>
      </c>
      <c r="F25340" s="29">
        <v>63.73</v>
      </c>
      <c r="G25340" s="29">
        <v>2.41</v>
      </c>
      <c r="H25340" s="29">
        <v>59</v>
      </c>
      <c r="I25340" s="29">
        <v>68.459999999999994</v>
      </c>
    </row>
    <row r="25341" spans="1:9" x14ac:dyDescent="0.25">
      <c r="A25341" s="2" t="s">
        <v>20</v>
      </c>
      <c r="B25341" s="2" t="s">
        <v>58</v>
      </c>
      <c r="C25341" s="2" t="s">
        <v>67</v>
      </c>
      <c r="D25341" s="2" t="s">
        <v>21</v>
      </c>
      <c r="E25341" s="2" t="str">
        <f t="shared" si="395"/>
        <v>2012Basildon and Thurrock University Hospitals NHS Foundation TrustOn the day you left hospital, was your discharge delayed/main reason?</v>
      </c>
      <c r="F25341" s="29">
        <v>63.77</v>
      </c>
      <c r="G25341" s="29">
        <v>2.37</v>
      </c>
      <c r="H25341" s="29">
        <v>59.13</v>
      </c>
      <c r="I25341" s="29">
        <v>68.400000000000006</v>
      </c>
    </row>
    <row r="25342" spans="1:9" x14ac:dyDescent="0.25">
      <c r="A25342" s="2" t="s">
        <v>20</v>
      </c>
      <c r="B25342" s="2" t="s">
        <v>58</v>
      </c>
      <c r="C25342" s="2" t="s">
        <v>136</v>
      </c>
      <c r="D25342" s="2" t="s">
        <v>21</v>
      </c>
      <c r="E25342" s="2" t="str">
        <f t="shared" si="395"/>
        <v>2012Northern Devon Healthcare NHS TrustOn the day you left hospital, was your discharge delayed/main reason?</v>
      </c>
      <c r="F25342" s="29">
        <v>63.78</v>
      </c>
      <c r="G25342" s="29">
        <v>2.25</v>
      </c>
      <c r="H25342" s="29">
        <v>59.36</v>
      </c>
      <c r="I25342" s="29">
        <v>68.2</v>
      </c>
    </row>
    <row r="25343" spans="1:9" x14ac:dyDescent="0.25">
      <c r="A25343" s="2" t="s">
        <v>20</v>
      </c>
      <c r="B25343" s="2" t="s">
        <v>58</v>
      </c>
      <c r="C25343" s="2" t="s">
        <v>172</v>
      </c>
      <c r="D25343" s="2" t="s">
        <v>21</v>
      </c>
      <c r="E25343" s="2" t="str">
        <f t="shared" si="395"/>
        <v>2012Stockport NHS Foundation TrustOn the day you left hospital, was your discharge delayed/main reason?</v>
      </c>
      <c r="F25343" s="29">
        <v>63.46</v>
      </c>
      <c r="G25343" s="29">
        <v>2.4</v>
      </c>
      <c r="H25343" s="29">
        <v>58.75</v>
      </c>
      <c r="I25343" s="29">
        <v>68.17</v>
      </c>
    </row>
    <row r="25344" spans="1:9" x14ac:dyDescent="0.25">
      <c r="A25344" s="2" t="s">
        <v>20</v>
      </c>
      <c r="B25344" s="2" t="s">
        <v>58</v>
      </c>
      <c r="C25344" s="2" t="s">
        <v>149</v>
      </c>
      <c r="D25344" s="2" t="s">
        <v>21</v>
      </c>
      <c r="E25344" s="2" t="str">
        <f t="shared" si="395"/>
        <v>2012Royal Cornwall Hospitals NHS TrustOn the day you left hospital, was your discharge delayed/main reason?</v>
      </c>
      <c r="F25344" s="29">
        <v>63.56</v>
      </c>
      <c r="G25344" s="29">
        <v>2.33</v>
      </c>
      <c r="H25344" s="29">
        <v>59</v>
      </c>
      <c r="I25344" s="29">
        <v>68.13</v>
      </c>
    </row>
    <row r="25345" spans="1:9" x14ac:dyDescent="0.25">
      <c r="A25345" s="2" t="s">
        <v>20</v>
      </c>
      <c r="B25345" s="2" t="s">
        <v>58</v>
      </c>
      <c r="C25345" s="2" t="s">
        <v>94</v>
      </c>
      <c r="D25345" s="2" t="s">
        <v>21</v>
      </c>
      <c r="E25345" s="2" t="str">
        <f t="shared" si="395"/>
        <v>2012East Lancashire Hospitals NHS TrustOn the day you left hospital, was your discharge delayed/main reason?</v>
      </c>
      <c r="F25345" s="29">
        <v>63.19</v>
      </c>
      <c r="G25345" s="29">
        <v>2.41</v>
      </c>
      <c r="H25345" s="29">
        <v>58.45</v>
      </c>
      <c r="I25345" s="29">
        <v>67.92</v>
      </c>
    </row>
    <row r="25346" spans="1:9" x14ac:dyDescent="0.25">
      <c r="A25346" s="2" t="s">
        <v>20</v>
      </c>
      <c r="B25346" s="2" t="s">
        <v>58</v>
      </c>
      <c r="C25346" s="2" t="s">
        <v>196</v>
      </c>
      <c r="D25346" s="2" t="s">
        <v>21</v>
      </c>
      <c r="E25346" s="2" t="str">
        <f t="shared" ref="E25346:E25409" si="396">B25346&amp;C25346&amp;D25346</f>
        <v>2012University Hospital Southampton NHS Foundation TrustOn the day you left hospital, was your discharge delayed/main reason?</v>
      </c>
      <c r="F25346" s="29">
        <v>63.2</v>
      </c>
      <c r="G25346" s="29">
        <v>2.4</v>
      </c>
      <c r="H25346" s="29">
        <v>58.5</v>
      </c>
      <c r="I25346" s="29">
        <v>67.900000000000006</v>
      </c>
    </row>
    <row r="25347" spans="1:9" x14ac:dyDescent="0.25">
      <c r="A25347" s="2" t="s">
        <v>20</v>
      </c>
      <c r="B25347" s="2" t="s">
        <v>58</v>
      </c>
      <c r="C25347" s="2" t="s">
        <v>89</v>
      </c>
      <c r="D25347" s="2" t="s">
        <v>21</v>
      </c>
      <c r="E25347" s="2" t="str">
        <f t="shared" si="396"/>
        <v>2012Dorset County Hospital NHS Foundation TrustOn the day you left hospital, was your discharge delayed/main reason?</v>
      </c>
      <c r="F25347" s="29">
        <v>63.35</v>
      </c>
      <c r="G25347" s="29">
        <v>2.2400000000000002</v>
      </c>
      <c r="H25347" s="29">
        <v>58.95</v>
      </c>
      <c r="I25347" s="29">
        <v>67.75</v>
      </c>
    </row>
    <row r="25348" spans="1:9" x14ac:dyDescent="0.25">
      <c r="A25348" s="2" t="s">
        <v>20</v>
      </c>
      <c r="B25348" s="2" t="s">
        <v>58</v>
      </c>
      <c r="C25348" s="2" t="s">
        <v>190</v>
      </c>
      <c r="D25348" s="2" t="s">
        <v>21</v>
      </c>
      <c r="E25348" s="2" t="str">
        <f t="shared" si="396"/>
        <v>2012The Walton Centre NHS Foundation TrustOn the day you left hospital, was your discharge delayed/main reason?</v>
      </c>
      <c r="F25348" s="29">
        <v>63.04</v>
      </c>
      <c r="G25348" s="29">
        <v>2.2000000000000002</v>
      </c>
      <c r="H25348" s="29">
        <v>58.73</v>
      </c>
      <c r="I25348" s="29">
        <v>67.36</v>
      </c>
    </row>
    <row r="25349" spans="1:9" x14ac:dyDescent="0.25">
      <c r="A25349" s="2" t="s">
        <v>20</v>
      </c>
      <c r="B25349" s="2" t="s">
        <v>58</v>
      </c>
      <c r="C25349" s="2" t="s">
        <v>213</v>
      </c>
      <c r="D25349" s="2" t="s">
        <v>21</v>
      </c>
      <c r="E25349" s="2" t="str">
        <f t="shared" si="396"/>
        <v>2012Yeovil District Hospital NHS Foundation TrustOn the day you left hospital, was your discharge delayed/main reason?</v>
      </c>
      <c r="F25349" s="29">
        <v>62.99</v>
      </c>
      <c r="G25349" s="29">
        <v>2.16</v>
      </c>
      <c r="H25349" s="29">
        <v>58.76</v>
      </c>
      <c r="I25349" s="29">
        <v>67.22</v>
      </c>
    </row>
    <row r="25350" spans="1:9" x14ac:dyDescent="0.25">
      <c r="A25350" s="2" t="s">
        <v>20</v>
      </c>
      <c r="B25350" s="2" t="s">
        <v>58</v>
      </c>
      <c r="C25350" s="2" t="s">
        <v>101</v>
      </c>
      <c r="D25350" s="2" t="s">
        <v>21</v>
      </c>
      <c r="E25350" s="2" t="str">
        <f t="shared" si="396"/>
        <v>2012Great Western Hospitals NHS Foundation TrustOn the day you left hospital, was your discharge delayed/main reason?</v>
      </c>
      <c r="F25350" s="29">
        <v>62.3</v>
      </c>
      <c r="G25350" s="29">
        <v>2.42</v>
      </c>
      <c r="H25350" s="29">
        <v>57.56</v>
      </c>
      <c r="I25350" s="29">
        <v>67.040000000000006</v>
      </c>
    </row>
    <row r="25351" spans="1:9" x14ac:dyDescent="0.25">
      <c r="A25351" s="2" t="s">
        <v>20</v>
      </c>
      <c r="B25351" s="2" t="s">
        <v>58</v>
      </c>
      <c r="C25351" s="2" t="s">
        <v>168</v>
      </c>
      <c r="D25351" s="2" t="s">
        <v>21</v>
      </c>
      <c r="E25351" s="2" t="str">
        <f t="shared" si="396"/>
        <v>2012Southend University Hospital NHS Foundation TrustOn the day you left hospital, was your discharge delayed/main reason?</v>
      </c>
      <c r="F25351" s="29">
        <v>62.04</v>
      </c>
      <c r="G25351" s="29">
        <v>2.52</v>
      </c>
      <c r="H25351" s="29">
        <v>57.11</v>
      </c>
      <c r="I25351" s="29">
        <v>66.97</v>
      </c>
    </row>
    <row r="25352" spans="1:9" x14ac:dyDescent="0.25">
      <c r="A25352" s="2" t="s">
        <v>20</v>
      </c>
      <c r="B25352" s="2" t="s">
        <v>58</v>
      </c>
      <c r="C25352" s="2" t="s">
        <v>86</v>
      </c>
      <c r="D25352" s="2" t="s">
        <v>21</v>
      </c>
      <c r="E25352" s="2" t="str">
        <f t="shared" si="396"/>
        <v>2012Dartford and Gravesham NHS TrustOn the day you left hospital, was your discharge delayed/main reason?</v>
      </c>
      <c r="F25352" s="29">
        <v>62.05</v>
      </c>
      <c r="G25352" s="29">
        <v>2.5</v>
      </c>
      <c r="H25352" s="29">
        <v>57.15</v>
      </c>
      <c r="I25352" s="29">
        <v>66.95</v>
      </c>
    </row>
    <row r="25353" spans="1:9" x14ac:dyDescent="0.25">
      <c r="A25353" s="2" t="s">
        <v>20</v>
      </c>
      <c r="B25353" s="2" t="s">
        <v>58</v>
      </c>
      <c r="C25353" s="2" t="s">
        <v>83</v>
      </c>
      <c r="D25353" s="2" t="s">
        <v>21</v>
      </c>
      <c r="E25353" s="2" t="str">
        <f t="shared" si="396"/>
        <v>2012Countess of Chester Hospital NHS Foundation TrustOn the day you left hospital, was your discharge delayed/main reason?</v>
      </c>
      <c r="F25353" s="29">
        <v>62.05</v>
      </c>
      <c r="G25353" s="29">
        <v>2.44</v>
      </c>
      <c r="H25353" s="29">
        <v>57.26</v>
      </c>
      <c r="I25353" s="29">
        <v>66.84</v>
      </c>
    </row>
    <row r="25354" spans="1:9" x14ac:dyDescent="0.25">
      <c r="A25354" s="2" t="s">
        <v>20</v>
      </c>
      <c r="B25354" s="2" t="s">
        <v>58</v>
      </c>
      <c r="C25354" s="2" t="s">
        <v>164</v>
      </c>
      <c r="D25354" s="2" t="s">
        <v>21</v>
      </c>
      <c r="E25354" s="2" t="str">
        <f t="shared" si="396"/>
        <v>2012South London Healthcare NHS TrustOn the day you left hospital, was your discharge delayed/main reason?</v>
      </c>
      <c r="F25354" s="29">
        <v>62.25</v>
      </c>
      <c r="G25354" s="29">
        <v>2.25</v>
      </c>
      <c r="H25354" s="29">
        <v>57.84</v>
      </c>
      <c r="I25354" s="29">
        <v>66.66</v>
      </c>
    </row>
    <row r="25355" spans="1:9" x14ac:dyDescent="0.25">
      <c r="A25355" s="2" t="s">
        <v>20</v>
      </c>
      <c r="B25355" s="2" t="s">
        <v>58</v>
      </c>
      <c r="C25355" s="2" t="s">
        <v>204</v>
      </c>
      <c r="D25355" s="2" t="s">
        <v>21</v>
      </c>
      <c r="E25355" s="2" t="str">
        <f t="shared" si="396"/>
        <v>2012West Hertfordshire Hospitals NHS TrustOn the day you left hospital, was your discharge delayed/main reason?</v>
      </c>
      <c r="F25355" s="29">
        <v>61.88</v>
      </c>
      <c r="G25355" s="29">
        <v>2.4300000000000002</v>
      </c>
      <c r="H25355" s="29">
        <v>57.12</v>
      </c>
      <c r="I25355" s="29">
        <v>66.650000000000006</v>
      </c>
    </row>
    <row r="25356" spans="1:9" x14ac:dyDescent="0.25">
      <c r="A25356" s="2" t="s">
        <v>20</v>
      </c>
      <c r="B25356" s="2" t="s">
        <v>58</v>
      </c>
      <c r="C25356" s="2" t="s">
        <v>104</v>
      </c>
      <c r="D25356" s="2" t="s">
        <v>21</v>
      </c>
      <c r="E25356" s="2" t="str">
        <f t="shared" si="396"/>
        <v>2012Harrogate and District NHS Foundation TrustOn the day you left hospital, was your discharge delayed/main reason?</v>
      </c>
      <c r="F25356" s="29">
        <v>62.27</v>
      </c>
      <c r="G25356" s="29">
        <v>2.2200000000000002</v>
      </c>
      <c r="H25356" s="29">
        <v>57.92</v>
      </c>
      <c r="I25356" s="29">
        <v>66.63</v>
      </c>
    </row>
    <row r="25357" spans="1:9" x14ac:dyDescent="0.25">
      <c r="A25357" s="2" t="s">
        <v>20</v>
      </c>
      <c r="B25357" s="2" t="s">
        <v>58</v>
      </c>
      <c r="C25357" s="2" t="s">
        <v>160</v>
      </c>
      <c r="D25357" s="2" t="s">
        <v>21</v>
      </c>
      <c r="E25357" s="2" t="str">
        <f t="shared" si="396"/>
        <v>2012Sheffield Teaching Hospitals NHS Foundation TrustOn the day you left hospital, was your discharge delayed/main reason?</v>
      </c>
      <c r="F25357" s="29">
        <v>62.01</v>
      </c>
      <c r="G25357" s="29">
        <v>2.33</v>
      </c>
      <c r="H25357" s="29">
        <v>57.44</v>
      </c>
      <c r="I25357" s="29">
        <v>66.58</v>
      </c>
    </row>
    <row r="25358" spans="1:9" x14ac:dyDescent="0.25">
      <c r="A25358" s="2" t="s">
        <v>20</v>
      </c>
      <c r="B25358" s="2" t="s">
        <v>58</v>
      </c>
      <c r="C25358" s="2" t="s">
        <v>64</v>
      </c>
      <c r="D25358" s="2" t="s">
        <v>21</v>
      </c>
      <c r="E25358" s="2" t="str">
        <f t="shared" si="396"/>
        <v>2012Barnet and Chase Farm Hospitals NHS TrustOn the day you left hospital, was your discharge delayed/main reason?</v>
      </c>
      <c r="F25358" s="29">
        <v>61.63</v>
      </c>
      <c r="G25358" s="29">
        <v>2.48</v>
      </c>
      <c r="H25358" s="29">
        <v>56.76</v>
      </c>
      <c r="I25358" s="29">
        <v>66.489999999999995</v>
      </c>
    </row>
    <row r="25359" spans="1:9" x14ac:dyDescent="0.25">
      <c r="A25359" s="2" t="s">
        <v>20</v>
      </c>
      <c r="B25359" s="2" t="s">
        <v>58</v>
      </c>
      <c r="C25359" s="2" t="s">
        <v>123</v>
      </c>
      <c r="D25359" s="2" t="s">
        <v>21</v>
      </c>
      <c r="E25359" s="2" t="str">
        <f t="shared" si="396"/>
        <v>2012Maidstone and Tunbridge Wells NHS TrustOn the day you left hospital, was your discharge delayed/main reason?</v>
      </c>
      <c r="F25359" s="29">
        <v>62.07</v>
      </c>
      <c r="G25359" s="29">
        <v>2.2400000000000002</v>
      </c>
      <c r="H25359" s="29">
        <v>57.68</v>
      </c>
      <c r="I25359" s="29">
        <v>66.45</v>
      </c>
    </row>
    <row r="25360" spans="1:9" x14ac:dyDescent="0.25">
      <c r="A25360" s="2" t="s">
        <v>20</v>
      </c>
      <c r="B25360" s="2" t="s">
        <v>58</v>
      </c>
      <c r="C25360" s="2" t="s">
        <v>203</v>
      </c>
      <c r="D25360" s="2" t="s">
        <v>21</v>
      </c>
      <c r="E25360" s="2" t="str">
        <f t="shared" si="396"/>
        <v>2012Warrington and Halton Hospitals NHS Foundation TrustOn the day you left hospital, was your discharge delayed/main reason?</v>
      </c>
      <c r="F25360" s="29">
        <v>61.32</v>
      </c>
      <c r="G25360" s="29">
        <v>2.57</v>
      </c>
      <c r="H25360" s="29">
        <v>56.28</v>
      </c>
      <c r="I25360" s="29">
        <v>66.36</v>
      </c>
    </row>
    <row r="25361" spans="1:9" x14ac:dyDescent="0.25">
      <c r="A25361" s="2" t="s">
        <v>20</v>
      </c>
      <c r="B25361" s="2" t="s">
        <v>58</v>
      </c>
      <c r="C25361" s="2" t="s">
        <v>91</v>
      </c>
      <c r="D25361" s="2" t="s">
        <v>21</v>
      </c>
      <c r="E25361" s="2" t="str">
        <f t="shared" si="396"/>
        <v>2012East and North Hertfordshire NHS TrustOn the day you left hospital, was your discharge delayed/main reason?</v>
      </c>
      <c r="F25361" s="29">
        <v>61.11</v>
      </c>
      <c r="G25361" s="29">
        <v>2.67</v>
      </c>
      <c r="H25361" s="29">
        <v>55.88</v>
      </c>
      <c r="I25361" s="29">
        <v>66.34</v>
      </c>
    </row>
    <row r="25362" spans="1:9" x14ac:dyDescent="0.25">
      <c r="A25362" s="2" t="s">
        <v>20</v>
      </c>
      <c r="B25362" s="2" t="s">
        <v>58</v>
      </c>
      <c r="C25362" s="2" t="s">
        <v>211</v>
      </c>
      <c r="D25362" s="2" t="s">
        <v>21</v>
      </c>
      <c r="E25362" s="2" t="str">
        <f t="shared" si="396"/>
        <v>2012Wrightington, Wigan and Leigh NHS Foundation TrustOn the day you left hospital, was your discharge delayed/main reason?</v>
      </c>
      <c r="F25362" s="29">
        <v>61.51</v>
      </c>
      <c r="G25362" s="29">
        <v>2.44</v>
      </c>
      <c r="H25362" s="29">
        <v>56.73</v>
      </c>
      <c r="I25362" s="29">
        <v>66.290000000000006</v>
      </c>
    </row>
    <row r="25363" spans="1:9" x14ac:dyDescent="0.25">
      <c r="A25363" s="2" t="s">
        <v>20</v>
      </c>
      <c r="B25363" s="2" t="s">
        <v>58</v>
      </c>
      <c r="C25363" s="2" t="s">
        <v>189</v>
      </c>
      <c r="D25363" s="2" t="s">
        <v>21</v>
      </c>
      <c r="E25363" s="2" t="str">
        <f t="shared" si="396"/>
        <v>2012The Royal Wolverhampton NHS TrustOn the day you left hospital, was your discharge delayed/main reason?</v>
      </c>
      <c r="F25363" s="29">
        <v>61.52</v>
      </c>
      <c r="G25363" s="29">
        <v>2.41</v>
      </c>
      <c r="H25363" s="29">
        <v>56.79</v>
      </c>
      <c r="I25363" s="29">
        <v>66.260000000000005</v>
      </c>
    </row>
    <row r="25364" spans="1:9" x14ac:dyDescent="0.25">
      <c r="A25364" s="2" t="s">
        <v>20</v>
      </c>
      <c r="B25364" s="2" t="s">
        <v>58</v>
      </c>
      <c r="C25364" s="2" t="s">
        <v>97</v>
      </c>
      <c r="D25364" s="2" t="s">
        <v>21</v>
      </c>
      <c r="E25364" s="2" t="str">
        <f t="shared" si="396"/>
        <v>2012Frimley Park Hospital NHS Foundation TrustOn the day you left hospital, was your discharge delayed/main reason?</v>
      </c>
      <c r="F25364" s="29">
        <v>61.62</v>
      </c>
      <c r="G25364" s="29">
        <v>2.31</v>
      </c>
      <c r="H25364" s="29">
        <v>57.09</v>
      </c>
      <c r="I25364" s="29">
        <v>66.14</v>
      </c>
    </row>
    <row r="25365" spans="1:9" x14ac:dyDescent="0.25">
      <c r="A25365" s="2" t="s">
        <v>20</v>
      </c>
      <c r="B25365" s="2" t="s">
        <v>58</v>
      </c>
      <c r="C25365" s="2" t="s">
        <v>143</v>
      </c>
      <c r="D25365" s="2" t="s">
        <v>21</v>
      </c>
      <c r="E25365" s="2" t="str">
        <f t="shared" si="396"/>
        <v>2012Plymouth Hospitals NHS TrustOn the day you left hospital, was your discharge delayed/main reason?</v>
      </c>
      <c r="F25365" s="29">
        <v>61.57</v>
      </c>
      <c r="G25365" s="29">
        <v>2.2799999999999998</v>
      </c>
      <c r="H25365" s="29">
        <v>57.09</v>
      </c>
      <c r="I25365" s="29">
        <v>66.05</v>
      </c>
    </row>
    <row r="25366" spans="1:9" x14ac:dyDescent="0.25">
      <c r="A25366" s="2" t="s">
        <v>20</v>
      </c>
      <c r="B25366" s="2" t="s">
        <v>58</v>
      </c>
      <c r="C25366" s="2" t="s">
        <v>173</v>
      </c>
      <c r="D25366" s="2" t="s">
        <v>21</v>
      </c>
      <c r="E25366" s="2" t="str">
        <f t="shared" si="396"/>
        <v>2012Surrey and Sussex Healthcare NHS TrustOn the day you left hospital, was your discharge delayed/main reason?</v>
      </c>
      <c r="F25366" s="29">
        <v>61.36</v>
      </c>
      <c r="G25366" s="29">
        <v>2.37</v>
      </c>
      <c r="H25366" s="29">
        <v>56.7</v>
      </c>
      <c r="I25366" s="29">
        <v>66.010000000000005</v>
      </c>
    </row>
    <row r="25367" spans="1:9" x14ac:dyDescent="0.25">
      <c r="A25367" s="2" t="s">
        <v>20</v>
      </c>
      <c r="B25367" s="2" t="s">
        <v>58</v>
      </c>
      <c r="C25367" s="2" t="s">
        <v>188</v>
      </c>
      <c r="D25367" s="2" t="s">
        <v>21</v>
      </c>
      <c r="E25367" s="2" t="str">
        <f t="shared" si="396"/>
        <v>2012The Royal Orthopaedic Hospital NHS Foundation TrustOn the day you left hospital, was your discharge delayed/main reason?</v>
      </c>
      <c r="F25367" s="29">
        <v>61.76</v>
      </c>
      <c r="G25367" s="29">
        <v>2.13</v>
      </c>
      <c r="H25367" s="29">
        <v>57.6</v>
      </c>
      <c r="I25367" s="29">
        <v>65.930000000000007</v>
      </c>
    </row>
    <row r="25368" spans="1:9" x14ac:dyDescent="0.25">
      <c r="A25368" s="2" t="s">
        <v>20</v>
      </c>
      <c r="B25368" s="2" t="s">
        <v>58</v>
      </c>
      <c r="C25368" s="2" t="s">
        <v>102</v>
      </c>
      <c r="D25368" s="2" t="s">
        <v>21</v>
      </c>
      <c r="E25368" s="2" t="str">
        <f t="shared" si="396"/>
        <v>2012Guy's and St Thomas' NHS Foundation TrustOn the day you left hospital, was your discharge delayed/main reason?</v>
      </c>
      <c r="F25368" s="29">
        <v>60.47</v>
      </c>
      <c r="G25368" s="29">
        <v>2.61</v>
      </c>
      <c r="H25368" s="29">
        <v>55.36</v>
      </c>
      <c r="I25368" s="29">
        <v>65.58</v>
      </c>
    </row>
    <row r="25369" spans="1:9" x14ac:dyDescent="0.25">
      <c r="A25369" s="2" t="s">
        <v>20</v>
      </c>
      <c r="B25369" s="2" t="s">
        <v>58</v>
      </c>
      <c r="C25369" s="2" t="s">
        <v>90</v>
      </c>
      <c r="D25369" s="2" t="s">
        <v>21</v>
      </c>
      <c r="E25369" s="2" t="str">
        <f t="shared" si="396"/>
        <v>2012Ealing Hospital NHS TrustOn the day you left hospital, was your discharge delayed/main reason?</v>
      </c>
      <c r="F25369" s="29">
        <v>59.74</v>
      </c>
      <c r="G25369" s="29">
        <v>2.89</v>
      </c>
      <c r="H25369" s="29">
        <v>54.08</v>
      </c>
      <c r="I25369" s="29">
        <v>65.400000000000006</v>
      </c>
    </row>
    <row r="25370" spans="1:9" x14ac:dyDescent="0.25">
      <c r="A25370" s="2" t="s">
        <v>20</v>
      </c>
      <c r="B25370" s="2" t="s">
        <v>58</v>
      </c>
      <c r="C25370" s="2" t="s">
        <v>116</v>
      </c>
      <c r="D25370" s="2" t="s">
        <v>21</v>
      </c>
      <c r="E25370" s="2" t="str">
        <f t="shared" si="396"/>
        <v>2012Kingston Hospital NHS Foundation TrustOn the day you left hospital, was your discharge delayed/main reason?</v>
      </c>
      <c r="F25370" s="29">
        <v>59.9</v>
      </c>
      <c r="G25370" s="29">
        <v>2.66</v>
      </c>
      <c r="H25370" s="29">
        <v>54.68</v>
      </c>
      <c r="I25370" s="29">
        <v>65.11</v>
      </c>
    </row>
    <row r="25371" spans="1:9" x14ac:dyDescent="0.25">
      <c r="A25371" s="2" t="s">
        <v>20</v>
      </c>
      <c r="B25371" s="2" t="s">
        <v>58</v>
      </c>
      <c r="C25371" s="2" t="s">
        <v>171</v>
      </c>
      <c r="D25371" s="2" t="s">
        <v>21</v>
      </c>
      <c r="E25371" s="2" t="str">
        <f t="shared" si="396"/>
        <v>2012St Helens and Knowsley Teaching Hospitals NHS TrustOn the day you left hospital, was your discharge delayed/main reason?</v>
      </c>
      <c r="F25371" s="29">
        <v>59.95</v>
      </c>
      <c r="G25371" s="29">
        <v>2.59</v>
      </c>
      <c r="H25371" s="29">
        <v>54.88</v>
      </c>
      <c r="I25371" s="29">
        <v>65.02</v>
      </c>
    </row>
    <row r="25372" spans="1:9" x14ac:dyDescent="0.25">
      <c r="A25372" s="2" t="s">
        <v>20</v>
      </c>
      <c r="B25372" s="2" t="s">
        <v>58</v>
      </c>
      <c r="C25372" s="2" t="s">
        <v>167</v>
      </c>
      <c r="D25372" s="2" t="s">
        <v>21</v>
      </c>
      <c r="E25372" s="2" t="str">
        <f t="shared" si="396"/>
        <v>2012South Warwickshire NHS Foundation TrustOn the day you left hospital, was your discharge delayed/main reason?</v>
      </c>
      <c r="F25372" s="29">
        <v>60.6</v>
      </c>
      <c r="G25372" s="29">
        <v>2.2200000000000002</v>
      </c>
      <c r="H25372" s="29">
        <v>56.24</v>
      </c>
      <c r="I25372" s="29">
        <v>64.95</v>
      </c>
    </row>
    <row r="25373" spans="1:9" x14ac:dyDescent="0.25">
      <c r="A25373" s="2" t="s">
        <v>20</v>
      </c>
      <c r="B25373" s="2" t="s">
        <v>58</v>
      </c>
      <c r="C25373" s="2" t="s">
        <v>65</v>
      </c>
      <c r="D25373" s="2" t="s">
        <v>21</v>
      </c>
      <c r="E25373" s="2" t="str">
        <f t="shared" si="396"/>
        <v>2012Barnsley Hospital NHS Foundation TrustOn the day you left hospital, was your discharge delayed/main reason?</v>
      </c>
      <c r="F25373" s="29">
        <v>60.01</v>
      </c>
      <c r="G25373" s="29">
        <v>2.5099999999999998</v>
      </c>
      <c r="H25373" s="29">
        <v>55.1</v>
      </c>
      <c r="I25373" s="29">
        <v>64.92</v>
      </c>
    </row>
    <row r="25374" spans="1:9" x14ac:dyDescent="0.25">
      <c r="A25374" s="2" t="s">
        <v>20</v>
      </c>
      <c r="B25374" s="2" t="s">
        <v>58</v>
      </c>
      <c r="C25374" s="2" t="s">
        <v>87</v>
      </c>
      <c r="D25374" s="2" t="s">
        <v>21</v>
      </c>
      <c r="E25374" s="2" t="str">
        <f t="shared" si="396"/>
        <v>2012Derby Hospitals NHS Foundation TrustOn the day you left hospital, was your discharge delayed/main reason?</v>
      </c>
      <c r="F25374" s="29">
        <v>60.47</v>
      </c>
      <c r="G25374" s="29">
        <v>2.23</v>
      </c>
      <c r="H25374" s="29">
        <v>56.09</v>
      </c>
      <c r="I25374" s="29">
        <v>64.849999999999994</v>
      </c>
    </row>
    <row r="25375" spans="1:9" x14ac:dyDescent="0.25">
      <c r="A25375" s="2" t="s">
        <v>20</v>
      </c>
      <c r="B25375" s="2" t="s">
        <v>58</v>
      </c>
      <c r="C25375" s="2" t="s">
        <v>109</v>
      </c>
      <c r="D25375" s="2" t="s">
        <v>21</v>
      </c>
      <c r="E25375" s="2" t="str">
        <f t="shared" si="396"/>
        <v>2012Hull and East Yorkshire Hospitals NHS TrustOn the day you left hospital, was your discharge delayed/main reason?</v>
      </c>
      <c r="F25375" s="29">
        <v>60.24</v>
      </c>
      <c r="G25375" s="29">
        <v>2.31</v>
      </c>
      <c r="H25375" s="29">
        <v>55.7</v>
      </c>
      <c r="I25375" s="29">
        <v>64.77</v>
      </c>
    </row>
    <row r="25376" spans="1:9" x14ac:dyDescent="0.25">
      <c r="A25376" s="2" t="s">
        <v>20</v>
      </c>
      <c r="B25376" s="2" t="s">
        <v>58</v>
      </c>
      <c r="C25376" s="2" t="s">
        <v>192</v>
      </c>
      <c r="D25376" s="2" t="s">
        <v>21</v>
      </c>
      <c r="E25376" s="2" t="str">
        <f t="shared" si="396"/>
        <v>2012United Lincolnshire Hospitals NHS TrustOn the day you left hospital, was your discharge delayed/main reason?</v>
      </c>
      <c r="F25376" s="29">
        <v>59.77</v>
      </c>
      <c r="G25376" s="29">
        <v>2.4900000000000002</v>
      </c>
      <c r="H25376" s="29">
        <v>54.89</v>
      </c>
      <c r="I25376" s="29">
        <v>64.650000000000006</v>
      </c>
    </row>
    <row r="25377" spans="1:9" x14ac:dyDescent="0.25">
      <c r="A25377" s="2" t="s">
        <v>20</v>
      </c>
      <c r="B25377" s="2" t="s">
        <v>58</v>
      </c>
      <c r="C25377" s="2" t="s">
        <v>155</v>
      </c>
      <c r="D25377" s="2" t="s">
        <v>21</v>
      </c>
      <c r="E25377" s="2" t="str">
        <f t="shared" si="396"/>
        <v>2012Royal Surrey County Hospital NHS Foundation TrustOn the day you left hospital, was your discharge delayed/main reason?</v>
      </c>
      <c r="F25377" s="29">
        <v>60.01</v>
      </c>
      <c r="G25377" s="29">
        <v>2.3199999999999998</v>
      </c>
      <c r="H25377" s="29">
        <v>55.47</v>
      </c>
      <c r="I25377" s="29">
        <v>64.55</v>
      </c>
    </row>
    <row r="25378" spans="1:9" x14ac:dyDescent="0.25">
      <c r="A25378" s="2" t="s">
        <v>20</v>
      </c>
      <c r="B25378" s="2" t="s">
        <v>58</v>
      </c>
      <c r="C25378" s="2" t="s">
        <v>210</v>
      </c>
      <c r="D25378" s="2" t="s">
        <v>21</v>
      </c>
      <c r="E25378" s="2" t="str">
        <f t="shared" si="396"/>
        <v>2012Worcestershire Acute Hospitals NHS TrustOn the day you left hospital, was your discharge delayed/main reason?</v>
      </c>
      <c r="F25378" s="29">
        <v>59.76</v>
      </c>
      <c r="G25378" s="29">
        <v>2.33</v>
      </c>
      <c r="H25378" s="29">
        <v>55.2</v>
      </c>
      <c r="I25378" s="29">
        <v>64.33</v>
      </c>
    </row>
    <row r="25379" spans="1:9" x14ac:dyDescent="0.25">
      <c r="A25379" s="2" t="s">
        <v>20</v>
      </c>
      <c r="B25379" s="2" t="s">
        <v>58</v>
      </c>
      <c r="C25379" s="2" t="s">
        <v>77</v>
      </c>
      <c r="D25379" s="2" t="s">
        <v>21</v>
      </c>
      <c r="E25379" s="2" t="str">
        <f t="shared" si="396"/>
        <v>2012Cambridge University Hospitals NHS Foundation TrustOn the day you left hospital, was your discharge delayed/main reason?</v>
      </c>
      <c r="F25379" s="29">
        <v>59.34</v>
      </c>
      <c r="G25379" s="29">
        <v>2.46</v>
      </c>
      <c r="H25379" s="29">
        <v>54.53</v>
      </c>
      <c r="I25379" s="29">
        <v>64.16</v>
      </c>
    </row>
    <row r="25380" spans="1:9" x14ac:dyDescent="0.25">
      <c r="A25380" s="2" t="s">
        <v>20</v>
      </c>
      <c r="B25380" s="2" t="s">
        <v>58</v>
      </c>
      <c r="C25380" s="2" t="s">
        <v>125</v>
      </c>
      <c r="D25380" s="2" t="s">
        <v>21</v>
      </c>
      <c r="E25380" s="2" t="str">
        <f t="shared" si="396"/>
        <v>2012Mid Cheshire Hospitals NHS Foundation TrustOn the day you left hospital, was your discharge delayed/main reason?</v>
      </c>
      <c r="F25380" s="29">
        <v>59.46</v>
      </c>
      <c r="G25380" s="29">
        <v>2.35</v>
      </c>
      <c r="H25380" s="29">
        <v>54.86</v>
      </c>
      <c r="I25380" s="29">
        <v>64.05</v>
      </c>
    </row>
    <row r="25381" spans="1:9" x14ac:dyDescent="0.25">
      <c r="A25381" s="2" t="s">
        <v>20</v>
      </c>
      <c r="B25381" s="2" t="s">
        <v>58</v>
      </c>
      <c r="C25381" s="2" t="s">
        <v>202</v>
      </c>
      <c r="D25381" s="2" t="s">
        <v>21</v>
      </c>
      <c r="E25381" s="2" t="str">
        <f t="shared" si="396"/>
        <v>2012Walsall Healthcare NHS TrustOn the day you left hospital, was your discharge delayed/main reason?</v>
      </c>
      <c r="F25381" s="29">
        <v>58.94</v>
      </c>
      <c r="G25381" s="29">
        <v>2.57</v>
      </c>
      <c r="H25381" s="29">
        <v>53.9</v>
      </c>
      <c r="I25381" s="29">
        <v>63.98</v>
      </c>
    </row>
    <row r="25382" spans="1:9" x14ac:dyDescent="0.25">
      <c r="A25382" s="2" t="s">
        <v>20</v>
      </c>
      <c r="B25382" s="2" t="s">
        <v>58</v>
      </c>
      <c r="C25382" s="2" t="s">
        <v>118</v>
      </c>
      <c r="D25382" s="2" t="s">
        <v>21</v>
      </c>
      <c r="E25382" s="2" t="str">
        <f t="shared" si="396"/>
        <v>2012Leeds Teaching Hospitals NHS TrustOn the day you left hospital, was your discharge delayed/main reason?</v>
      </c>
      <c r="F25382" s="29">
        <v>58.87</v>
      </c>
      <c r="G25382" s="29">
        <v>2.59</v>
      </c>
      <c r="H25382" s="29">
        <v>53.78</v>
      </c>
      <c r="I25382" s="29">
        <v>63.95</v>
      </c>
    </row>
    <row r="25383" spans="1:9" x14ac:dyDescent="0.25">
      <c r="A25383" s="2" t="s">
        <v>20</v>
      </c>
      <c r="B25383" s="2" t="s">
        <v>58</v>
      </c>
      <c r="C25383" s="2" t="s">
        <v>191</v>
      </c>
      <c r="D25383" s="2" t="s">
        <v>21</v>
      </c>
      <c r="E25383" s="2" t="str">
        <f t="shared" si="396"/>
        <v>2012The Whittington Hospital NHS TrustOn the day you left hospital, was your discharge delayed/main reason?</v>
      </c>
      <c r="F25383" s="29">
        <v>58.07</v>
      </c>
      <c r="G25383" s="29">
        <v>2.87</v>
      </c>
      <c r="H25383" s="29">
        <v>52.43</v>
      </c>
      <c r="I25383" s="29">
        <v>63.7</v>
      </c>
    </row>
    <row r="25384" spans="1:9" x14ac:dyDescent="0.25">
      <c r="A25384" s="2" t="s">
        <v>20</v>
      </c>
      <c r="B25384" s="2" t="s">
        <v>58</v>
      </c>
      <c r="C25384" s="2" t="s">
        <v>108</v>
      </c>
      <c r="D25384" s="2" t="s">
        <v>21</v>
      </c>
      <c r="E25384" s="2" t="str">
        <f t="shared" si="396"/>
        <v>2012Homerton University Hospital NHS Foundation TrustOn the day you left hospital, was your discharge delayed/main reason?</v>
      </c>
      <c r="F25384" s="29">
        <v>57.92</v>
      </c>
      <c r="G25384" s="29">
        <v>2.94</v>
      </c>
      <c r="H25384" s="29">
        <v>52.17</v>
      </c>
      <c r="I25384" s="29">
        <v>63.68</v>
      </c>
    </row>
    <row r="25385" spans="1:9" x14ac:dyDescent="0.25">
      <c r="A25385" s="2" t="s">
        <v>20</v>
      </c>
      <c r="B25385" s="2" t="s">
        <v>58</v>
      </c>
      <c r="C25385" s="2" t="s">
        <v>107</v>
      </c>
      <c r="D25385" s="2" t="s">
        <v>21</v>
      </c>
      <c r="E25385" s="2" t="str">
        <f t="shared" si="396"/>
        <v>2012Hinchingbrooke Health Care NHS TrustOn the day you left hospital, was your discharge delayed/main reason?</v>
      </c>
      <c r="F25385" s="29">
        <v>58.97</v>
      </c>
      <c r="G25385" s="29">
        <v>2.4</v>
      </c>
      <c r="H25385" s="29">
        <v>54.28</v>
      </c>
      <c r="I25385" s="29">
        <v>63.67</v>
      </c>
    </row>
    <row r="25386" spans="1:9" x14ac:dyDescent="0.25">
      <c r="A25386" s="2" t="s">
        <v>20</v>
      </c>
      <c r="B25386" s="2" t="s">
        <v>58</v>
      </c>
      <c r="C25386" s="2" t="s">
        <v>207</v>
      </c>
      <c r="D25386" s="2" t="s">
        <v>21</v>
      </c>
      <c r="E25386" s="2" t="str">
        <f t="shared" si="396"/>
        <v>2012Western Sussex Hospitals NHS TrustOn the day you left hospital, was your discharge delayed/main reason?</v>
      </c>
      <c r="F25386" s="29">
        <v>59.28</v>
      </c>
      <c r="G25386" s="29">
        <v>2.2200000000000002</v>
      </c>
      <c r="H25386" s="29">
        <v>54.92</v>
      </c>
      <c r="I25386" s="29">
        <v>63.64</v>
      </c>
    </row>
    <row r="25387" spans="1:9" x14ac:dyDescent="0.25">
      <c r="A25387" s="2" t="s">
        <v>20</v>
      </c>
      <c r="B25387" s="2" t="s">
        <v>58</v>
      </c>
      <c r="C25387" s="2" t="s">
        <v>74</v>
      </c>
      <c r="D25387" s="2" t="s">
        <v>21</v>
      </c>
      <c r="E25387" s="2" t="str">
        <f t="shared" si="396"/>
        <v>2012Buckinghamshire Healthcare NHS TrustOn the day you left hospital, was your discharge delayed/main reason?</v>
      </c>
      <c r="F25387" s="29">
        <v>59.29</v>
      </c>
      <c r="G25387" s="29">
        <v>2.21</v>
      </c>
      <c r="H25387" s="29">
        <v>54.95</v>
      </c>
      <c r="I25387" s="29">
        <v>63.62</v>
      </c>
    </row>
    <row r="25388" spans="1:9" x14ac:dyDescent="0.25">
      <c r="A25388" s="2" t="s">
        <v>20</v>
      </c>
      <c r="B25388" s="2" t="s">
        <v>58</v>
      </c>
      <c r="C25388" s="2" t="s">
        <v>68</v>
      </c>
      <c r="D25388" s="2" t="s">
        <v>21</v>
      </c>
      <c r="E25388" s="2" t="str">
        <f t="shared" si="396"/>
        <v>2012Bedford Hospital NHS TrustOn the day you left hospital, was your discharge delayed/main reason?</v>
      </c>
      <c r="F25388" s="29">
        <v>58.73</v>
      </c>
      <c r="G25388" s="29">
        <v>2.48</v>
      </c>
      <c r="H25388" s="29">
        <v>53.87</v>
      </c>
      <c r="I25388" s="29">
        <v>63.59</v>
      </c>
    </row>
    <row r="25389" spans="1:9" x14ac:dyDescent="0.25">
      <c r="A25389" s="2" t="s">
        <v>20</v>
      </c>
      <c r="B25389" s="2" t="s">
        <v>58</v>
      </c>
      <c r="C25389" s="2" t="s">
        <v>135</v>
      </c>
      <c r="D25389" s="2" t="s">
        <v>21</v>
      </c>
      <c r="E25389" s="2" t="str">
        <f t="shared" si="396"/>
        <v>2012Northampton General Hospital NHS TrustOn the day you left hospital, was your discharge delayed/main reason?</v>
      </c>
      <c r="F25389" s="29">
        <v>59.16</v>
      </c>
      <c r="G25389" s="29">
        <v>2.19</v>
      </c>
      <c r="H25389" s="29">
        <v>54.86</v>
      </c>
      <c r="I25389" s="29">
        <v>63.45</v>
      </c>
    </row>
    <row r="25390" spans="1:9" x14ac:dyDescent="0.25">
      <c r="A25390" s="2" t="s">
        <v>20</v>
      </c>
      <c r="B25390" s="2" t="s">
        <v>58</v>
      </c>
      <c r="C25390" s="2" t="s">
        <v>185</v>
      </c>
      <c r="D25390" s="2" t="s">
        <v>21</v>
      </c>
      <c r="E25390" s="2" t="str">
        <f t="shared" si="396"/>
        <v>2012The Rotherham NHS Foundation TrustOn the day you left hospital, was your discharge delayed/main reason?</v>
      </c>
      <c r="F25390" s="29">
        <v>58.19</v>
      </c>
      <c r="G25390" s="29">
        <v>2.67</v>
      </c>
      <c r="H25390" s="29">
        <v>52.95</v>
      </c>
      <c r="I25390" s="29">
        <v>63.43</v>
      </c>
    </row>
    <row r="25391" spans="1:9" x14ac:dyDescent="0.25">
      <c r="A25391" s="2" t="s">
        <v>20</v>
      </c>
      <c r="B25391" s="2" t="s">
        <v>58</v>
      </c>
      <c r="C25391" s="2" t="s">
        <v>110</v>
      </c>
      <c r="D25391" s="2" t="s">
        <v>21</v>
      </c>
      <c r="E25391" s="2" t="str">
        <f t="shared" si="396"/>
        <v>2012Imperial College Healthcare NHS TrustOn the day you left hospital, was your discharge delayed/main reason?</v>
      </c>
      <c r="F25391" s="29">
        <v>57.84</v>
      </c>
      <c r="G25391" s="29">
        <v>2.77</v>
      </c>
      <c r="H25391" s="29">
        <v>52.4</v>
      </c>
      <c r="I25391" s="29">
        <v>63.27</v>
      </c>
    </row>
    <row r="25392" spans="1:9" x14ac:dyDescent="0.25">
      <c r="A25392" s="2" t="s">
        <v>20</v>
      </c>
      <c r="B25392" s="2" t="s">
        <v>58</v>
      </c>
      <c r="C25392" s="2" t="s">
        <v>199</v>
      </c>
      <c r="D25392" s="2" t="s">
        <v>21</v>
      </c>
      <c r="E25392" s="2" t="str">
        <f t="shared" si="396"/>
        <v>2012University Hospitals Coventry and Warwickshire NHS TrustOn the day you left hospital, was your discharge delayed/main reason?</v>
      </c>
      <c r="F25392" s="29">
        <v>58.19</v>
      </c>
      <c r="G25392" s="29">
        <v>2.57</v>
      </c>
      <c r="H25392" s="29">
        <v>53.15</v>
      </c>
      <c r="I25392" s="29">
        <v>63.23</v>
      </c>
    </row>
    <row r="25393" spans="1:9" x14ac:dyDescent="0.25">
      <c r="A25393" s="2" t="s">
        <v>20</v>
      </c>
      <c r="B25393" s="2" t="s">
        <v>58</v>
      </c>
      <c r="C25393" s="2" t="s">
        <v>79</v>
      </c>
      <c r="D25393" s="2" t="s">
        <v>21</v>
      </c>
      <c r="E25393" s="2" t="str">
        <f t="shared" si="396"/>
        <v>2012Chelsea and Westminster Hospital NHS Foundation TrustOn the day you left hospital, was your discharge delayed/main reason?</v>
      </c>
      <c r="F25393" s="29">
        <v>57.51</v>
      </c>
      <c r="G25393" s="29">
        <v>2.8</v>
      </c>
      <c r="H25393" s="29">
        <v>52.03</v>
      </c>
      <c r="I25393" s="29">
        <v>62.99</v>
      </c>
    </row>
    <row r="25394" spans="1:9" x14ac:dyDescent="0.25">
      <c r="A25394" s="2" t="s">
        <v>20</v>
      </c>
      <c r="B25394" s="2" t="s">
        <v>58</v>
      </c>
      <c r="C25394" s="2" t="s">
        <v>127</v>
      </c>
      <c r="D25394" s="2" t="s">
        <v>21</v>
      </c>
      <c r="E25394" s="2" t="str">
        <f t="shared" si="396"/>
        <v>2012Mid Staffordshire NHS Foundation TrustOn the day you left hospital, was your discharge delayed/main reason?</v>
      </c>
      <c r="F25394" s="29">
        <v>58.3</v>
      </c>
      <c r="G25394" s="29">
        <v>2.34</v>
      </c>
      <c r="H25394" s="29">
        <v>53.71</v>
      </c>
      <c r="I25394" s="29">
        <v>62.88</v>
      </c>
    </row>
    <row r="25395" spans="1:9" x14ac:dyDescent="0.25">
      <c r="A25395" s="2" t="s">
        <v>20</v>
      </c>
      <c r="B25395" s="2" t="s">
        <v>58</v>
      </c>
      <c r="C25395" s="2" t="s">
        <v>133</v>
      </c>
      <c r="D25395" s="2" t="s">
        <v>21</v>
      </c>
      <c r="E25395" s="2" t="str">
        <f t="shared" si="396"/>
        <v>2012North Tees and Hartlepool NHS Foundation TrustOn the day you left hospital, was your discharge delayed/main reason?</v>
      </c>
      <c r="F25395" s="29">
        <v>57.84</v>
      </c>
      <c r="G25395" s="29">
        <v>2.5099999999999998</v>
      </c>
      <c r="H25395" s="29">
        <v>52.93</v>
      </c>
      <c r="I25395" s="29">
        <v>62.75</v>
      </c>
    </row>
    <row r="25396" spans="1:9" x14ac:dyDescent="0.25">
      <c r="A25396" s="2" t="s">
        <v>20</v>
      </c>
      <c r="B25396" s="2" t="s">
        <v>58</v>
      </c>
      <c r="C25396" s="2" t="s">
        <v>5</v>
      </c>
      <c r="D25396" s="2" t="s">
        <v>21</v>
      </c>
      <c r="E25396" s="2" t="str">
        <f t="shared" si="396"/>
        <v>2012North Middlesex University Hospital NHS TrustOn the day you left hospital, was your discharge delayed/main reason?</v>
      </c>
      <c r="F25396" s="29">
        <v>57.34</v>
      </c>
      <c r="G25396" s="29">
        <v>2.73</v>
      </c>
      <c r="H25396" s="29">
        <v>51.98</v>
      </c>
      <c r="I25396" s="29">
        <v>62.69</v>
      </c>
    </row>
    <row r="25397" spans="1:9" x14ac:dyDescent="0.25">
      <c r="A25397" s="2" t="s">
        <v>20</v>
      </c>
      <c r="B25397" s="2" t="s">
        <v>58</v>
      </c>
      <c r="C25397" s="2" t="s">
        <v>120</v>
      </c>
      <c r="D25397" s="2" t="s">
        <v>21</v>
      </c>
      <c r="E25397" s="2" t="str">
        <f t="shared" si="396"/>
        <v>2012Liverpool Heart and Chest NHS Foundation TrustOn the day you left hospital, was your discharge delayed/main reason?</v>
      </c>
      <c r="F25397" s="29">
        <v>58.56</v>
      </c>
      <c r="G25397" s="29">
        <v>2.0499999999999998</v>
      </c>
      <c r="H25397" s="29">
        <v>54.55</v>
      </c>
      <c r="I25397" s="29">
        <v>62.58</v>
      </c>
    </row>
    <row r="25398" spans="1:9" x14ac:dyDescent="0.25">
      <c r="A25398" s="2" t="s">
        <v>20</v>
      </c>
      <c r="B25398" s="2" t="s">
        <v>58</v>
      </c>
      <c r="C25398" s="2" t="s">
        <v>140</v>
      </c>
      <c r="D25398" s="2" t="s">
        <v>21</v>
      </c>
      <c r="E25398" s="2" t="str">
        <f t="shared" si="396"/>
        <v>2012Oxford University Hospitals NHS TrustOn the day you left hospital, was your discharge delayed/main reason?</v>
      </c>
      <c r="F25398" s="29">
        <v>57.86</v>
      </c>
      <c r="G25398" s="29">
        <v>2.34</v>
      </c>
      <c r="H25398" s="29">
        <v>53.28</v>
      </c>
      <c r="I25398" s="29">
        <v>62.44</v>
      </c>
    </row>
    <row r="25399" spans="1:9" x14ac:dyDescent="0.25">
      <c r="A25399" s="2" t="s">
        <v>20</v>
      </c>
      <c r="B25399" s="2" t="s">
        <v>58</v>
      </c>
      <c r="C25399" s="2" t="s">
        <v>145</v>
      </c>
      <c r="D25399" s="2" t="s">
        <v>21</v>
      </c>
      <c r="E25399" s="2" t="str">
        <f t="shared" si="396"/>
        <v>2012Portsmouth Hospitals NHS TrustOn the day you left hospital, was your discharge delayed/main reason?</v>
      </c>
      <c r="F25399" s="29">
        <v>57.54</v>
      </c>
      <c r="G25399" s="29">
        <v>2.37</v>
      </c>
      <c r="H25399" s="29">
        <v>52.89</v>
      </c>
      <c r="I25399" s="29">
        <v>62.19</v>
      </c>
    </row>
    <row r="25400" spans="1:9" x14ac:dyDescent="0.25">
      <c r="A25400" s="2" t="s">
        <v>20</v>
      </c>
      <c r="B25400" s="2" t="s">
        <v>58</v>
      </c>
      <c r="C25400" s="2" t="s">
        <v>198</v>
      </c>
      <c r="D25400" s="2" t="s">
        <v>21</v>
      </c>
      <c r="E25400" s="2" t="str">
        <f t="shared" si="396"/>
        <v>2012University Hospitals Bristol NHS Foundation TrustOn the day you left hospital, was your discharge delayed/main reason?</v>
      </c>
      <c r="F25400" s="29">
        <v>57.03</v>
      </c>
      <c r="G25400" s="29">
        <v>2.58</v>
      </c>
      <c r="H25400" s="29">
        <v>51.98</v>
      </c>
      <c r="I25400" s="29">
        <v>62.08</v>
      </c>
    </row>
    <row r="25401" spans="1:9" x14ac:dyDescent="0.25">
      <c r="A25401" s="2" t="s">
        <v>20</v>
      </c>
      <c r="B25401" s="2" t="s">
        <v>58</v>
      </c>
      <c r="C25401" s="2" t="s">
        <v>139</v>
      </c>
      <c r="D25401" s="2" t="s">
        <v>21</v>
      </c>
      <c r="E25401" s="2" t="str">
        <f t="shared" si="396"/>
        <v>2012Nottingham University Hospitals NHS TrustOn the day you left hospital, was your discharge delayed/main reason?</v>
      </c>
      <c r="F25401" s="29">
        <v>57.4</v>
      </c>
      <c r="G25401" s="29">
        <v>2.38</v>
      </c>
      <c r="H25401" s="29">
        <v>52.73</v>
      </c>
      <c r="I25401" s="29">
        <v>62.06</v>
      </c>
    </row>
    <row r="25402" spans="1:9" x14ac:dyDescent="0.25">
      <c r="A25402" s="2" t="s">
        <v>20</v>
      </c>
      <c r="B25402" s="2" t="s">
        <v>58</v>
      </c>
      <c r="C25402" s="2" t="s">
        <v>117</v>
      </c>
      <c r="D25402" s="2" t="s">
        <v>21</v>
      </c>
      <c r="E25402" s="2" t="str">
        <f t="shared" si="396"/>
        <v>2012Lancashire Teaching Hospitals NHS Foundation TrustOn the day you left hospital, was your discharge delayed/main reason?</v>
      </c>
      <c r="F25402" s="29">
        <v>56.73</v>
      </c>
      <c r="G25402" s="29">
        <v>2.59</v>
      </c>
      <c r="H25402" s="29">
        <v>51.66</v>
      </c>
      <c r="I25402" s="29">
        <v>61.8</v>
      </c>
    </row>
    <row r="25403" spans="1:9" x14ac:dyDescent="0.25">
      <c r="A25403" s="2" t="s">
        <v>20</v>
      </c>
      <c r="B25403" s="2" t="s">
        <v>58</v>
      </c>
      <c r="C25403" s="2" t="s">
        <v>62</v>
      </c>
      <c r="D25403" s="2" t="s">
        <v>21</v>
      </c>
      <c r="E25403" s="2" t="str">
        <f t="shared" si="396"/>
        <v>2012Ashford and St Peter's Hospitals NHS Foundation TrustOn the day you left hospital, was your discharge delayed/main reason?</v>
      </c>
      <c r="F25403" s="27">
        <v>56.96</v>
      </c>
      <c r="G25403" s="27">
        <v>2.46</v>
      </c>
      <c r="H25403" s="27">
        <v>52.13</v>
      </c>
      <c r="I25403" s="27">
        <v>61.79</v>
      </c>
    </row>
    <row r="25404" spans="1:9" x14ac:dyDescent="0.25">
      <c r="A25404" s="2" t="s">
        <v>20</v>
      </c>
      <c r="B25404" s="2" t="s">
        <v>58</v>
      </c>
      <c r="C25404" s="2" t="s">
        <v>178</v>
      </c>
      <c r="D25404" s="2" t="s">
        <v>21</v>
      </c>
      <c r="E25404" s="2" t="str">
        <f t="shared" si="396"/>
        <v>2012The Dudley Group NHS Foundation TrustOn the day you left hospital, was your discharge delayed/main reason?</v>
      </c>
      <c r="F25404" s="29">
        <v>56.89</v>
      </c>
      <c r="G25404" s="29">
        <v>2.44</v>
      </c>
      <c r="H25404" s="29">
        <v>52.11</v>
      </c>
      <c r="I25404" s="29">
        <v>61.66</v>
      </c>
    </row>
    <row r="25405" spans="1:9" x14ac:dyDescent="0.25">
      <c r="A25405" s="2" t="s">
        <v>20</v>
      </c>
      <c r="B25405" s="2" t="s">
        <v>58</v>
      </c>
      <c r="C25405" s="2" t="s">
        <v>134</v>
      </c>
      <c r="D25405" s="2" t="s">
        <v>21</v>
      </c>
      <c r="E25405" s="2" t="str">
        <f t="shared" si="396"/>
        <v>2012North West London Hospitals NHS TrustOn the day you left hospital, was your discharge delayed/main reason?</v>
      </c>
      <c r="F25405" s="29">
        <v>56.55</v>
      </c>
      <c r="G25405" s="29">
        <v>2.59</v>
      </c>
      <c r="H25405" s="29">
        <v>51.47</v>
      </c>
      <c r="I25405" s="29">
        <v>61.63</v>
      </c>
    </row>
    <row r="25406" spans="1:9" x14ac:dyDescent="0.25">
      <c r="A25406" s="2" t="s">
        <v>20</v>
      </c>
      <c r="B25406" s="2" t="s">
        <v>58</v>
      </c>
      <c r="C25406" s="2" t="s">
        <v>106</v>
      </c>
      <c r="D25406" s="2" t="s">
        <v>21</v>
      </c>
      <c r="E25406" s="2" t="str">
        <f t="shared" si="396"/>
        <v>2012Heatherwood and Wexham Park Hospitals NHS Foundation TrustOn the day you left hospital, was your discharge delayed/main reason?</v>
      </c>
      <c r="F25406" s="29">
        <v>56.53</v>
      </c>
      <c r="G25406" s="29">
        <v>2.58</v>
      </c>
      <c r="H25406" s="29">
        <v>51.48</v>
      </c>
      <c r="I25406" s="29">
        <v>61.58</v>
      </c>
    </row>
    <row r="25407" spans="1:9" x14ac:dyDescent="0.25">
      <c r="A25407" s="2" t="s">
        <v>20</v>
      </c>
      <c r="B25407" s="2" t="s">
        <v>58</v>
      </c>
      <c r="C25407" s="2" t="s">
        <v>205</v>
      </c>
      <c r="D25407" s="2" t="s">
        <v>21</v>
      </c>
      <c r="E25407" s="2" t="str">
        <f t="shared" si="396"/>
        <v>2012West Middlesex University Hospital NHS TrustOn the day you left hospital, was your discharge delayed/main reason?</v>
      </c>
      <c r="F25407" s="29">
        <v>55.46</v>
      </c>
      <c r="G25407" s="29">
        <v>2.76</v>
      </c>
      <c r="H25407" s="29">
        <v>50.05</v>
      </c>
      <c r="I25407" s="29">
        <v>60.88</v>
      </c>
    </row>
    <row r="25408" spans="1:9" x14ac:dyDescent="0.25">
      <c r="A25408" s="2" t="s">
        <v>20</v>
      </c>
      <c r="B25408" s="2" t="s">
        <v>58</v>
      </c>
      <c r="C25408" s="2" t="s">
        <v>151</v>
      </c>
      <c r="D25408" s="2" t="s">
        <v>21</v>
      </c>
      <c r="E25408" s="2" t="str">
        <f t="shared" si="396"/>
        <v>2012Royal Free London NHS Foundation TrustOn the day you left hospital, was your discharge delayed/main reason?</v>
      </c>
      <c r="F25408" s="29">
        <v>55.62</v>
      </c>
      <c r="G25408" s="29">
        <v>2.67</v>
      </c>
      <c r="H25408" s="29">
        <v>50.38</v>
      </c>
      <c r="I25408" s="29">
        <v>60.86</v>
      </c>
    </row>
    <row r="25409" spans="1:9" x14ac:dyDescent="0.25">
      <c r="A25409" s="2" t="s">
        <v>20</v>
      </c>
      <c r="B25409" s="2" t="s">
        <v>58</v>
      </c>
      <c r="C25409" s="2" t="s">
        <v>66</v>
      </c>
      <c r="D25409" s="2" t="s">
        <v>21</v>
      </c>
      <c r="E25409" s="2" t="str">
        <f t="shared" si="396"/>
        <v>2012Barts Health NHS TrustOn the day you left hospital, was your discharge delayed/main reason?</v>
      </c>
      <c r="F25409" s="29">
        <v>55.43</v>
      </c>
      <c r="G25409" s="29">
        <v>2.75</v>
      </c>
      <c r="H25409" s="29">
        <v>50.04</v>
      </c>
      <c r="I25409" s="29">
        <v>60.83</v>
      </c>
    </row>
    <row r="25410" spans="1:9" x14ac:dyDescent="0.25">
      <c r="A25410" s="2" t="s">
        <v>20</v>
      </c>
      <c r="B25410" s="2" t="s">
        <v>58</v>
      </c>
      <c r="C25410" s="2" t="s">
        <v>131</v>
      </c>
      <c r="D25410" s="2" t="s">
        <v>21</v>
      </c>
      <c r="E25410" s="2" t="str">
        <f t="shared" ref="E25410:E25473" si="397">B25410&amp;C25410&amp;D25410</f>
        <v>2012North Bristol NHS TrustOn the day you left hospital, was your discharge delayed/main reason?</v>
      </c>
      <c r="F25410" s="29">
        <v>55.87</v>
      </c>
      <c r="G25410" s="29">
        <v>2.21</v>
      </c>
      <c r="H25410" s="29">
        <v>51.54</v>
      </c>
      <c r="I25410" s="29">
        <v>60.2</v>
      </c>
    </row>
    <row r="25411" spans="1:9" x14ac:dyDescent="0.25">
      <c r="A25411" s="2" t="s">
        <v>20</v>
      </c>
      <c r="B25411" s="2" t="s">
        <v>58</v>
      </c>
      <c r="C25411" s="2" t="s">
        <v>78</v>
      </c>
      <c r="D25411" s="2" t="s">
        <v>21</v>
      </c>
      <c r="E25411" s="2" t="str">
        <f t="shared" si="397"/>
        <v>2012Central Manchester University Hospitals NHS Foundation TrustOn the day you left hospital, was your discharge delayed/main reason?</v>
      </c>
      <c r="F25411" s="29">
        <v>54.87</v>
      </c>
      <c r="G25411" s="29">
        <v>2.58</v>
      </c>
      <c r="H25411" s="29">
        <v>49.82</v>
      </c>
      <c r="I25411" s="29">
        <v>59.93</v>
      </c>
    </row>
    <row r="25412" spans="1:9" x14ac:dyDescent="0.25">
      <c r="A25412" s="2" t="s">
        <v>20</v>
      </c>
      <c r="B25412" s="2" t="s">
        <v>58</v>
      </c>
      <c r="C25412" s="2" t="s">
        <v>200</v>
      </c>
      <c r="D25412" s="2" t="s">
        <v>21</v>
      </c>
      <c r="E25412" s="2" t="str">
        <f t="shared" si="397"/>
        <v>2012University Hospitals of Leicester NHS TrustOn the day you left hospital, was your discharge delayed/main reason?</v>
      </c>
      <c r="F25412" s="29">
        <v>55.35</v>
      </c>
      <c r="G25412" s="29">
        <v>2.2999999999999998</v>
      </c>
      <c r="H25412" s="29">
        <v>50.84</v>
      </c>
      <c r="I25412" s="29">
        <v>59.86</v>
      </c>
    </row>
    <row r="25413" spans="1:9" x14ac:dyDescent="0.25">
      <c r="A25413" s="2" t="s">
        <v>20</v>
      </c>
      <c r="B25413" s="2" t="s">
        <v>58</v>
      </c>
      <c r="C25413" s="2" t="s">
        <v>99</v>
      </c>
      <c r="D25413" s="2" t="s">
        <v>21</v>
      </c>
      <c r="E25413" s="2" t="str">
        <f t="shared" si="397"/>
        <v>2012George Eliot Hospital NHS TrustOn the day you left hospital, was your discharge delayed/main reason?</v>
      </c>
      <c r="F25413" s="29">
        <v>54.98</v>
      </c>
      <c r="G25413" s="29">
        <v>2.4900000000000002</v>
      </c>
      <c r="H25413" s="29">
        <v>50.1</v>
      </c>
      <c r="I25413" s="29">
        <v>59.85</v>
      </c>
    </row>
    <row r="25414" spans="1:9" x14ac:dyDescent="0.25">
      <c r="A25414" s="2" t="s">
        <v>20</v>
      </c>
      <c r="B25414" s="2" t="s">
        <v>58</v>
      </c>
      <c r="C25414" s="2" t="s">
        <v>147</v>
      </c>
      <c r="D25414" s="2" t="s">
        <v>21</v>
      </c>
      <c r="E25414" s="2" t="str">
        <f t="shared" si="397"/>
        <v>2012Royal Berkshire NHS Foundation TrustOn the day you left hospital, was your discharge delayed/main reason?</v>
      </c>
      <c r="F25414" s="29">
        <v>55.2</v>
      </c>
      <c r="G25414" s="29">
        <v>2.37</v>
      </c>
      <c r="H25414" s="29">
        <v>50.55</v>
      </c>
      <c r="I25414" s="29">
        <v>59.85</v>
      </c>
    </row>
    <row r="25415" spans="1:9" x14ac:dyDescent="0.25">
      <c r="A25415" s="2" t="s">
        <v>20</v>
      </c>
      <c r="B25415" s="2" t="s">
        <v>58</v>
      </c>
      <c r="C25415" s="2" t="s">
        <v>182</v>
      </c>
      <c r="D25415" s="2" t="s">
        <v>21</v>
      </c>
      <c r="E25415" s="2" t="str">
        <f t="shared" si="397"/>
        <v>2012The Princess Alexandra Hospital NHS TrustOn the day you left hospital, was your discharge delayed/main reason?</v>
      </c>
      <c r="F25415" s="29">
        <v>54.68</v>
      </c>
      <c r="G25415" s="29">
        <v>2.54</v>
      </c>
      <c r="H25415" s="29">
        <v>49.71</v>
      </c>
      <c r="I25415" s="29">
        <v>59.65</v>
      </c>
    </row>
    <row r="25416" spans="1:9" x14ac:dyDescent="0.25">
      <c r="A25416" s="2" t="s">
        <v>20</v>
      </c>
      <c r="B25416" s="2" t="s">
        <v>58</v>
      </c>
      <c r="C25416" s="2" t="s">
        <v>70</v>
      </c>
      <c r="D25416" s="2" t="s">
        <v>21</v>
      </c>
      <c r="E25416" s="2" t="str">
        <f t="shared" si="397"/>
        <v>2012Blackpool Teaching Hospitals NHS Foundation TrustOn the day you left hospital, was your discharge delayed/main reason?</v>
      </c>
      <c r="F25416" s="29">
        <v>54.97</v>
      </c>
      <c r="G25416" s="29">
        <v>2.33</v>
      </c>
      <c r="H25416" s="29">
        <v>50.4</v>
      </c>
      <c r="I25416" s="29">
        <v>59.54</v>
      </c>
    </row>
    <row r="25417" spans="1:9" x14ac:dyDescent="0.25">
      <c r="A25417" s="2" t="s">
        <v>20</v>
      </c>
      <c r="B25417" s="2" t="s">
        <v>58</v>
      </c>
      <c r="C25417" s="2" t="s">
        <v>122</v>
      </c>
      <c r="D25417" s="2" t="s">
        <v>21</v>
      </c>
      <c r="E25417" s="2" t="str">
        <f t="shared" si="397"/>
        <v>2012Luton and Dunstable Hospital NHS Foundation TrustOn the day you left hospital, was your discharge delayed/main reason?</v>
      </c>
      <c r="F25417" s="29">
        <v>54.33</v>
      </c>
      <c r="G25417" s="29">
        <v>2.63</v>
      </c>
      <c r="H25417" s="29">
        <v>49.16</v>
      </c>
      <c r="I25417" s="29">
        <v>59.49</v>
      </c>
    </row>
    <row r="25418" spans="1:9" x14ac:dyDescent="0.25">
      <c r="A25418" s="2" t="s">
        <v>20</v>
      </c>
      <c r="B25418" s="2" t="s">
        <v>58</v>
      </c>
      <c r="C25418" s="2" t="s">
        <v>208</v>
      </c>
      <c r="D25418" s="2" t="s">
        <v>21</v>
      </c>
      <c r="E25418" s="2" t="str">
        <f t="shared" si="397"/>
        <v>2012Weston Area Health NHS TrustOn the day you left hospital, was your discharge delayed/main reason?</v>
      </c>
      <c r="F25418" s="29">
        <v>54.69</v>
      </c>
      <c r="G25418" s="29">
        <v>2.37</v>
      </c>
      <c r="H25418" s="29">
        <v>50.03</v>
      </c>
      <c r="I25418" s="29">
        <v>59.34</v>
      </c>
    </row>
    <row r="25419" spans="1:9" x14ac:dyDescent="0.25">
      <c r="A25419" s="2" t="s">
        <v>20</v>
      </c>
      <c r="B25419" s="2" t="s">
        <v>58</v>
      </c>
      <c r="C25419" s="2" t="s">
        <v>170</v>
      </c>
      <c r="D25419" s="2" t="s">
        <v>21</v>
      </c>
      <c r="E25419" s="2" t="str">
        <f t="shared" si="397"/>
        <v>2012St George's Healthcare NHS TrustOn the day you left hospital, was your discharge delayed/main reason?</v>
      </c>
      <c r="F25419" s="29">
        <v>53.71</v>
      </c>
      <c r="G25419" s="29">
        <v>2.71</v>
      </c>
      <c r="H25419" s="29">
        <v>48.39</v>
      </c>
      <c r="I25419" s="29">
        <v>59.02</v>
      </c>
    </row>
    <row r="25420" spans="1:9" x14ac:dyDescent="0.25">
      <c r="A25420" s="2" t="s">
        <v>20</v>
      </c>
      <c r="B25420" s="2" t="s">
        <v>58</v>
      </c>
      <c r="C25420" s="2" t="s">
        <v>61</v>
      </c>
      <c r="D25420" s="2" t="s">
        <v>21</v>
      </c>
      <c r="E25420" s="2" t="str">
        <f t="shared" si="397"/>
        <v>2012Airedale NHS Foundation TrustOn the day you left hospital, was your discharge delayed/main reason?</v>
      </c>
      <c r="F25420" s="27">
        <v>53.52</v>
      </c>
      <c r="G25420" s="27">
        <v>2.3199999999999998</v>
      </c>
      <c r="H25420" s="27">
        <v>48.97</v>
      </c>
      <c r="I25420" s="27">
        <v>58.07</v>
      </c>
    </row>
    <row r="25421" spans="1:9" x14ac:dyDescent="0.25">
      <c r="A25421" s="2" t="s">
        <v>20</v>
      </c>
      <c r="B25421" s="2" t="s">
        <v>58</v>
      </c>
      <c r="C25421" s="2" t="s">
        <v>197</v>
      </c>
      <c r="D25421" s="2" t="s">
        <v>21</v>
      </c>
      <c r="E25421" s="2" t="str">
        <f t="shared" si="397"/>
        <v>2012University Hospitals Birmingham NHS Foundation TrustOn the day you left hospital, was your discharge delayed/main reason?</v>
      </c>
      <c r="F25421" s="29">
        <v>53.3</v>
      </c>
      <c r="G25421" s="29">
        <v>2.4300000000000002</v>
      </c>
      <c r="H25421" s="29">
        <v>48.54</v>
      </c>
      <c r="I25421" s="29">
        <v>58.05</v>
      </c>
    </row>
    <row r="25422" spans="1:9" x14ac:dyDescent="0.25">
      <c r="A25422" s="2" t="s">
        <v>20</v>
      </c>
      <c r="B25422" s="2" t="s">
        <v>58</v>
      </c>
      <c r="C25422" s="2" t="s">
        <v>124</v>
      </c>
      <c r="D25422" s="2" t="s">
        <v>21</v>
      </c>
      <c r="E25422" s="2" t="str">
        <f t="shared" si="397"/>
        <v>2012Medway NHS Foundation TrustOn the day you left hospital, was your discharge delayed/main reason?</v>
      </c>
      <c r="F25422" s="29">
        <v>52.89</v>
      </c>
      <c r="G25422" s="29">
        <v>2.58</v>
      </c>
      <c r="H25422" s="29">
        <v>47.83</v>
      </c>
      <c r="I25422" s="29">
        <v>57.94</v>
      </c>
    </row>
    <row r="25423" spans="1:9" x14ac:dyDescent="0.25">
      <c r="A25423" s="2" t="s">
        <v>20</v>
      </c>
      <c r="B25423" s="2" t="s">
        <v>58</v>
      </c>
      <c r="C25423" s="2" t="s">
        <v>105</v>
      </c>
      <c r="D25423" s="2" t="s">
        <v>21</v>
      </c>
      <c r="E25423" s="2" t="str">
        <f t="shared" si="397"/>
        <v>2012Heart of England NHS Foundation TrustOn the day you left hospital, was your discharge delayed/main reason?</v>
      </c>
      <c r="F25423" s="29">
        <v>52.11</v>
      </c>
      <c r="G25423" s="29">
        <v>2.58</v>
      </c>
      <c r="H25423" s="29">
        <v>47.06</v>
      </c>
      <c r="I25423" s="29">
        <v>57.17</v>
      </c>
    </row>
    <row r="25424" spans="1:9" x14ac:dyDescent="0.25">
      <c r="A25424" s="2" t="s">
        <v>20</v>
      </c>
      <c r="B25424" s="2" t="s">
        <v>58</v>
      </c>
      <c r="C25424" s="2" t="s">
        <v>161</v>
      </c>
      <c r="D25424" s="2" t="s">
        <v>21</v>
      </c>
      <c r="E25424" s="2" t="str">
        <f t="shared" si="397"/>
        <v>2012Sherwood Forest Hospitals NHS Foundation TrustOn the day you left hospital, was your discharge delayed/main reason?</v>
      </c>
      <c r="F25424" s="29">
        <v>51.11</v>
      </c>
      <c r="G25424" s="29">
        <v>2.39</v>
      </c>
      <c r="H25424" s="29">
        <v>46.42</v>
      </c>
      <c r="I25424" s="29">
        <v>55.79</v>
      </c>
    </row>
    <row r="25425" spans="1:9" x14ac:dyDescent="0.25">
      <c r="A25425" s="2" t="s">
        <v>20</v>
      </c>
      <c r="B25425" s="2" t="s">
        <v>58</v>
      </c>
      <c r="C25425" s="2" t="s">
        <v>63</v>
      </c>
      <c r="D25425" s="2" t="s">
        <v>21</v>
      </c>
      <c r="E25425" s="2" t="str">
        <f t="shared" si="397"/>
        <v>2012Barking, Havering and Redbridge University Hospitals NHS TrustOn the day you left hospital, was your discharge delayed/main reason?</v>
      </c>
      <c r="F25425" s="29">
        <v>50.56</v>
      </c>
      <c r="G25425" s="29">
        <v>2.5299999999999998</v>
      </c>
      <c r="H25425" s="29">
        <v>45.59</v>
      </c>
      <c r="I25425" s="29">
        <v>55.52</v>
      </c>
    </row>
    <row r="25426" spans="1:9" x14ac:dyDescent="0.25">
      <c r="A25426" s="2" t="s">
        <v>20</v>
      </c>
      <c r="B25426" s="2" t="s">
        <v>58</v>
      </c>
      <c r="C25426" s="2" t="s">
        <v>85</v>
      </c>
      <c r="D25426" s="2" t="s">
        <v>21</v>
      </c>
      <c r="E25426" s="2" t="str">
        <f t="shared" si="397"/>
        <v>2012Croydon Health Services NHS TrustOn the day you left hospital, was your discharge delayed/main reason?</v>
      </c>
      <c r="F25426" s="29">
        <v>50.68</v>
      </c>
      <c r="G25426" s="29">
        <v>2.4500000000000002</v>
      </c>
      <c r="H25426" s="29">
        <v>45.87</v>
      </c>
      <c r="I25426" s="29">
        <v>55.49</v>
      </c>
    </row>
    <row r="25427" spans="1:9" x14ac:dyDescent="0.25">
      <c r="A25427" s="2" t="s">
        <v>20</v>
      </c>
      <c r="B25427" s="2" t="s">
        <v>58</v>
      </c>
      <c r="C25427" s="2" t="s">
        <v>113</v>
      </c>
      <c r="D25427" s="2" t="s">
        <v>21</v>
      </c>
      <c r="E25427" s="2" t="str">
        <f t="shared" si="397"/>
        <v>2012James Paget University Hospitals NHS Foundation TrustOn the day you left hospital, was your discharge delayed/main reason?</v>
      </c>
      <c r="F25427" s="29">
        <v>51</v>
      </c>
      <c r="G25427" s="29">
        <v>2.2400000000000002</v>
      </c>
      <c r="H25427" s="29">
        <v>46.61</v>
      </c>
      <c r="I25427" s="29">
        <v>55.38</v>
      </c>
    </row>
    <row r="25428" spans="1:9" x14ac:dyDescent="0.25">
      <c r="A25428" s="2" t="s">
        <v>20</v>
      </c>
      <c r="B25428" s="2" t="s">
        <v>58</v>
      </c>
      <c r="C25428" s="2" t="s">
        <v>119</v>
      </c>
      <c r="D25428" s="2" t="s">
        <v>21</v>
      </c>
      <c r="E25428" s="2" t="str">
        <f t="shared" si="397"/>
        <v>2012Lewisham Healthcare NHS TrustOn the day you left hospital, was your discharge delayed/main reason?</v>
      </c>
      <c r="F25428" s="29">
        <v>48.26</v>
      </c>
      <c r="G25428" s="29">
        <v>2.92</v>
      </c>
      <c r="H25428" s="29">
        <v>42.54</v>
      </c>
      <c r="I25428" s="29">
        <v>53.99</v>
      </c>
    </row>
    <row r="25429" spans="1:9" x14ac:dyDescent="0.25">
      <c r="A25429" s="2" t="s">
        <v>20</v>
      </c>
      <c r="B25429" s="2" t="s">
        <v>58</v>
      </c>
      <c r="C25429" s="2" t="s">
        <v>129</v>
      </c>
      <c r="D25429" s="2" t="s">
        <v>21</v>
      </c>
      <c r="E25429" s="2" t="str">
        <f t="shared" si="397"/>
        <v>2012Milton Keynes Hospital NHS Foundation TrustOn the day you left hospital, was your discharge delayed/main reason?</v>
      </c>
      <c r="F25429" s="29">
        <v>48.75</v>
      </c>
      <c r="G25429" s="29">
        <v>2.4300000000000002</v>
      </c>
      <c r="H25429" s="29">
        <v>44</v>
      </c>
      <c r="I25429" s="29">
        <v>53.51</v>
      </c>
    </row>
    <row r="25430" spans="1:9" x14ac:dyDescent="0.25">
      <c r="A25430" s="2" t="s">
        <v>24</v>
      </c>
      <c r="B25430" s="2" t="s">
        <v>58</v>
      </c>
      <c r="C25430" s="2" t="s">
        <v>146</v>
      </c>
      <c r="D25430" s="2" t="s">
        <v>25</v>
      </c>
      <c r="E25430" s="2" t="str">
        <f t="shared" si="397"/>
        <v>2012Queen Victoria Hospital NHS Foundation TrustDid a member of staff explain the purpose of the medicines you were to take at home in a way you could understand?</v>
      </c>
      <c r="F25430" s="29">
        <v>91.72</v>
      </c>
      <c r="G25430" s="29">
        <v>1.8</v>
      </c>
      <c r="H25430" s="29">
        <v>88.19</v>
      </c>
      <c r="I25430" s="29">
        <v>95.24</v>
      </c>
    </row>
    <row r="25431" spans="1:9" x14ac:dyDescent="0.25">
      <c r="A25431" s="2" t="s">
        <v>24</v>
      </c>
      <c r="B25431" s="2" t="s">
        <v>58</v>
      </c>
      <c r="C25431" s="2" t="s">
        <v>177</v>
      </c>
      <c r="D25431" s="2" t="s">
        <v>25</v>
      </c>
      <c r="E25431" s="2" t="str">
        <f t="shared" si="397"/>
        <v>2012The Clatterbridge Cancer Centre NHS Foundation TrustDid a member of staff explain the purpose of the medicines you were to take at home in a way you could understand?</v>
      </c>
      <c r="F25431" s="29">
        <v>89.86</v>
      </c>
      <c r="G25431" s="29">
        <v>1.73</v>
      </c>
      <c r="H25431" s="29">
        <v>86.47</v>
      </c>
      <c r="I25431" s="29">
        <v>93.25</v>
      </c>
    </row>
    <row r="25432" spans="1:9" x14ac:dyDescent="0.25">
      <c r="A25432" s="2" t="s">
        <v>24</v>
      </c>
      <c r="B25432" s="2" t="s">
        <v>58</v>
      </c>
      <c r="C25432" s="2" t="s">
        <v>176</v>
      </c>
      <c r="D25432" s="2" t="s">
        <v>25</v>
      </c>
      <c r="E25432" s="2" t="str">
        <f t="shared" si="397"/>
        <v>2012The Christie NHS Foundation TrustDid a member of staff explain the purpose of the medicines you were to take at home in a way you could understand?</v>
      </c>
      <c r="F25432" s="29">
        <v>90.12</v>
      </c>
      <c r="G25432" s="29">
        <v>1.45</v>
      </c>
      <c r="H25432" s="29">
        <v>87.28</v>
      </c>
      <c r="I25432" s="29">
        <v>92.96</v>
      </c>
    </row>
    <row r="25433" spans="1:9" x14ac:dyDescent="0.25">
      <c r="A25433" s="2" t="s">
        <v>24</v>
      </c>
      <c r="B25433" s="2" t="s">
        <v>58</v>
      </c>
      <c r="C25433" s="2" t="s">
        <v>121</v>
      </c>
      <c r="D25433" s="2" t="s">
        <v>25</v>
      </c>
      <c r="E25433" s="2" t="str">
        <f t="shared" si="397"/>
        <v>2012Liverpool Women's NHS Foundation TrustDid a member of staff explain the purpose of the medicines you were to take at home in a way you could understand?</v>
      </c>
      <c r="F25433" s="29">
        <v>89.77</v>
      </c>
      <c r="G25433" s="29">
        <v>1.57</v>
      </c>
      <c r="H25433" s="29">
        <v>86.69</v>
      </c>
      <c r="I25433" s="29">
        <v>92.85</v>
      </c>
    </row>
    <row r="25434" spans="1:9" x14ac:dyDescent="0.25">
      <c r="A25434" s="2" t="s">
        <v>24</v>
      </c>
      <c r="B25434" s="2" t="s">
        <v>58</v>
      </c>
      <c r="C25434" s="2" t="s">
        <v>69</v>
      </c>
      <c r="D25434" s="2" t="s">
        <v>25</v>
      </c>
      <c r="E25434" s="2" t="str">
        <f t="shared" si="397"/>
        <v>2012Birmingham Women's NHS Foundation TrustDid a member of staff explain the purpose of the medicines you were to take at home in a way you could understand?</v>
      </c>
      <c r="F25434" s="29">
        <v>89.26</v>
      </c>
      <c r="G25434" s="29">
        <v>1.74</v>
      </c>
      <c r="H25434" s="29">
        <v>85.86</v>
      </c>
      <c r="I25434" s="29">
        <v>92.67</v>
      </c>
    </row>
    <row r="25435" spans="1:9" x14ac:dyDescent="0.25">
      <c r="A25435" s="2" t="s">
        <v>24</v>
      </c>
      <c r="B25435" s="2" t="s">
        <v>58</v>
      </c>
      <c r="C25435" s="2" t="s">
        <v>150</v>
      </c>
      <c r="D25435" s="2" t="s">
        <v>25</v>
      </c>
      <c r="E25435" s="2" t="str">
        <f t="shared" si="397"/>
        <v>2012Royal Devon and Exeter NHS Foundation TrustDid a member of staff explain the purpose of the medicines you were to take at home in a way you could understand?</v>
      </c>
      <c r="F25435" s="29">
        <v>89.5</v>
      </c>
      <c r="G25435" s="29">
        <v>1.59</v>
      </c>
      <c r="H25435" s="29">
        <v>86.39</v>
      </c>
      <c r="I25435" s="29">
        <v>92.61</v>
      </c>
    </row>
    <row r="25436" spans="1:9" x14ac:dyDescent="0.25">
      <c r="A25436" s="2" t="s">
        <v>24</v>
      </c>
      <c r="B25436" s="2" t="s">
        <v>58</v>
      </c>
      <c r="C25436" s="2" t="s">
        <v>180</v>
      </c>
      <c r="D25436" s="2" t="s">
        <v>25</v>
      </c>
      <c r="E25436" s="2" t="str">
        <f t="shared" si="397"/>
        <v>2012The Newcastle-upon-Tyne Hospitals NHS Foundation TrustDid a member of staff explain the purpose of the medicines you were to take at home in a way you could understand?</v>
      </c>
      <c r="F25436" s="29">
        <v>89</v>
      </c>
      <c r="G25436" s="29">
        <v>1.62</v>
      </c>
      <c r="H25436" s="29">
        <v>85.82</v>
      </c>
      <c r="I25436" s="29">
        <v>92.18</v>
      </c>
    </row>
    <row r="25437" spans="1:9" x14ac:dyDescent="0.25">
      <c r="A25437" s="2" t="s">
        <v>24</v>
      </c>
      <c r="B25437" s="2" t="s">
        <v>58</v>
      </c>
      <c r="C25437" s="2" t="s">
        <v>187</v>
      </c>
      <c r="D25437" s="2" t="s">
        <v>25</v>
      </c>
      <c r="E25437" s="2" t="str">
        <f t="shared" si="397"/>
        <v>2012The Royal Marsden NHS Foundation TrustDid a member of staff explain the purpose of the medicines you were to take at home in a way you could understand?</v>
      </c>
      <c r="F25437" s="29">
        <v>89.03</v>
      </c>
      <c r="G25437" s="29">
        <v>1.54</v>
      </c>
      <c r="H25437" s="29">
        <v>86.02</v>
      </c>
      <c r="I25437" s="29">
        <v>92.04</v>
      </c>
    </row>
    <row r="25438" spans="1:9" x14ac:dyDescent="0.25">
      <c r="A25438" s="2" t="s">
        <v>24</v>
      </c>
      <c r="B25438" s="2" t="s">
        <v>58</v>
      </c>
      <c r="C25438" s="2" t="s">
        <v>184</v>
      </c>
      <c r="D25438" s="2" t="s">
        <v>25</v>
      </c>
      <c r="E25438" s="2" t="str">
        <f t="shared" si="397"/>
        <v>2012The Robert Jones and Agnes Hunt Orthopaedic Hospital NHS Foundation TrustDid a member of staff explain the purpose of the medicines you were to take at home in a way you could understand?</v>
      </c>
      <c r="F25438" s="29">
        <v>88.83</v>
      </c>
      <c r="G25438" s="29">
        <v>1.46</v>
      </c>
      <c r="H25438" s="29">
        <v>85.98</v>
      </c>
      <c r="I25438" s="29">
        <v>91.69</v>
      </c>
    </row>
    <row r="25439" spans="1:9" x14ac:dyDescent="0.25">
      <c r="A25439" s="2" t="s">
        <v>24</v>
      </c>
      <c r="B25439" s="2" t="s">
        <v>58</v>
      </c>
      <c r="C25439" s="2" t="s">
        <v>153</v>
      </c>
      <c r="D25439" s="2" t="s">
        <v>25</v>
      </c>
      <c r="E25439" s="2" t="str">
        <f t="shared" si="397"/>
        <v>2012Royal National Hospital for Rheumatic Diseases NHS Foundation TrustDid a member of staff explain the purpose of the medicines you were to take at home in a way you could understand?</v>
      </c>
      <c r="F25439" s="29">
        <v>86.53</v>
      </c>
      <c r="G25439" s="29">
        <v>2.6</v>
      </c>
      <c r="H25439" s="29">
        <v>81.45</v>
      </c>
      <c r="I25439" s="29">
        <v>91.62</v>
      </c>
    </row>
    <row r="25440" spans="1:9" x14ac:dyDescent="0.25">
      <c r="A25440" s="2" t="s">
        <v>24</v>
      </c>
      <c r="B25440" s="2" t="s">
        <v>58</v>
      </c>
      <c r="C25440" s="2" t="s">
        <v>191</v>
      </c>
      <c r="D25440" s="2" t="s">
        <v>25</v>
      </c>
      <c r="E25440" s="2" t="str">
        <f t="shared" si="397"/>
        <v>2012The Whittington Hospital NHS TrustDid a member of staff explain the purpose of the medicines you were to take at home in a way you could understand?</v>
      </c>
      <c r="F25440" s="29">
        <v>87.39</v>
      </c>
      <c r="G25440" s="29">
        <v>2.02</v>
      </c>
      <c r="H25440" s="29">
        <v>83.44</v>
      </c>
      <c r="I25440" s="29">
        <v>91.34</v>
      </c>
    </row>
    <row r="25441" spans="1:9" x14ac:dyDescent="0.25">
      <c r="A25441" s="2" t="s">
        <v>24</v>
      </c>
      <c r="B25441" s="2" t="s">
        <v>58</v>
      </c>
      <c r="C25441" s="2" t="s">
        <v>193</v>
      </c>
      <c r="D25441" s="2" t="s">
        <v>25</v>
      </c>
      <c r="E25441" s="2" t="str">
        <f t="shared" si="397"/>
        <v>2012University College London Hospitals NHS Foundation TrustDid a member of staff explain the purpose of the medicines you were to take at home in a way you could understand?</v>
      </c>
      <c r="F25441" s="29">
        <v>87.62</v>
      </c>
      <c r="G25441" s="29">
        <v>1.76</v>
      </c>
      <c r="H25441" s="29">
        <v>84.17</v>
      </c>
      <c r="I25441" s="29">
        <v>91.06</v>
      </c>
    </row>
    <row r="25442" spans="1:9" x14ac:dyDescent="0.25">
      <c r="A25442" s="2" t="s">
        <v>24</v>
      </c>
      <c r="B25442" s="2" t="s">
        <v>58</v>
      </c>
      <c r="C25442" s="2" t="s">
        <v>120</v>
      </c>
      <c r="D25442" s="2" t="s">
        <v>25</v>
      </c>
      <c r="E25442" s="2" t="str">
        <f t="shared" si="397"/>
        <v>2012Liverpool Heart and Chest NHS Foundation TrustDid a member of staff explain the purpose of the medicines you were to take at home in a way you could understand?</v>
      </c>
      <c r="F25442" s="29">
        <v>88.31</v>
      </c>
      <c r="G25442" s="29">
        <v>1.37</v>
      </c>
      <c r="H25442" s="29">
        <v>85.63</v>
      </c>
      <c r="I25442" s="29">
        <v>90.98</v>
      </c>
    </row>
    <row r="25443" spans="1:9" x14ac:dyDescent="0.25">
      <c r="A25443" s="2" t="s">
        <v>24</v>
      </c>
      <c r="B25443" s="2" t="s">
        <v>58</v>
      </c>
      <c r="C25443" s="2" t="s">
        <v>138</v>
      </c>
      <c r="D25443" s="2" t="s">
        <v>25</v>
      </c>
      <c r="E25443" s="2" t="str">
        <f t="shared" si="397"/>
        <v>2012Northumbria Healthcare NHS Foundation TrustDid a member of staff explain the purpose of the medicines you were to take at home in a way you could understand?</v>
      </c>
      <c r="F25443" s="29">
        <v>87.69</v>
      </c>
      <c r="G25443" s="29">
        <v>1.68</v>
      </c>
      <c r="H25443" s="29">
        <v>84.4</v>
      </c>
      <c r="I25443" s="29">
        <v>90.98</v>
      </c>
    </row>
    <row r="25444" spans="1:9" x14ac:dyDescent="0.25">
      <c r="A25444" s="2" t="s">
        <v>24</v>
      </c>
      <c r="B25444" s="2" t="s">
        <v>58</v>
      </c>
      <c r="C25444" s="2" t="s">
        <v>147</v>
      </c>
      <c r="D25444" s="2" t="s">
        <v>25</v>
      </c>
      <c r="E25444" s="2" t="str">
        <f t="shared" si="397"/>
        <v>2012Royal Berkshire NHS Foundation TrustDid a member of staff explain the purpose of the medicines you were to take at home in a way you could understand?</v>
      </c>
      <c r="F25444" s="29">
        <v>87.36</v>
      </c>
      <c r="G25444" s="29">
        <v>1.75</v>
      </c>
      <c r="H25444" s="29">
        <v>83.93</v>
      </c>
      <c r="I25444" s="29">
        <v>90.8</v>
      </c>
    </row>
    <row r="25445" spans="1:9" x14ac:dyDescent="0.25">
      <c r="A25445" s="2" t="s">
        <v>24</v>
      </c>
      <c r="B25445" s="2" t="s">
        <v>58</v>
      </c>
      <c r="C25445" s="2" t="s">
        <v>140</v>
      </c>
      <c r="D25445" s="2" t="s">
        <v>25</v>
      </c>
      <c r="E25445" s="2" t="str">
        <f t="shared" si="397"/>
        <v>2012Oxford University Hospitals NHS TrustDid a member of staff explain the purpose of the medicines you were to take at home in a way you could understand?</v>
      </c>
      <c r="F25445" s="29">
        <v>87.6</v>
      </c>
      <c r="G25445" s="29">
        <v>1.61</v>
      </c>
      <c r="H25445" s="29">
        <v>84.44</v>
      </c>
      <c r="I25445" s="29">
        <v>90.76</v>
      </c>
    </row>
    <row r="25446" spans="1:9" x14ac:dyDescent="0.25">
      <c r="A25446" s="2" t="s">
        <v>24</v>
      </c>
      <c r="B25446" s="2" t="s">
        <v>58</v>
      </c>
      <c r="C25446" s="2" t="s">
        <v>102</v>
      </c>
      <c r="D25446" s="2" t="s">
        <v>25</v>
      </c>
      <c r="E25446" s="2" t="str">
        <f t="shared" si="397"/>
        <v>2012Guy's and St Thomas' NHS Foundation TrustDid a member of staff explain the purpose of the medicines you were to take at home in a way you could understand?</v>
      </c>
      <c r="F25446" s="29">
        <v>87.18</v>
      </c>
      <c r="G25446" s="29">
        <v>1.81</v>
      </c>
      <c r="H25446" s="29">
        <v>83.64</v>
      </c>
      <c r="I25446" s="29">
        <v>90.72</v>
      </c>
    </row>
    <row r="25447" spans="1:9" x14ac:dyDescent="0.25">
      <c r="A25447" s="2" t="s">
        <v>24</v>
      </c>
      <c r="B25447" s="2" t="s">
        <v>58</v>
      </c>
      <c r="C25447" s="2" t="s">
        <v>188</v>
      </c>
      <c r="D25447" s="2" t="s">
        <v>25</v>
      </c>
      <c r="E25447" s="2" t="str">
        <f t="shared" si="397"/>
        <v>2012The Royal Orthopaedic Hospital NHS Foundation TrustDid a member of staff explain the purpose of the medicines you were to take at home in a way you could understand?</v>
      </c>
      <c r="F25447" s="29">
        <v>87.98</v>
      </c>
      <c r="G25447" s="29">
        <v>1.39</v>
      </c>
      <c r="H25447" s="29">
        <v>85.25</v>
      </c>
      <c r="I25447" s="29">
        <v>90.71</v>
      </c>
    </row>
    <row r="25448" spans="1:9" x14ac:dyDescent="0.25">
      <c r="A25448" s="2" t="s">
        <v>24</v>
      </c>
      <c r="B25448" s="2" t="s">
        <v>58</v>
      </c>
      <c r="C25448" s="2" t="s">
        <v>98</v>
      </c>
      <c r="D25448" s="2" t="s">
        <v>25</v>
      </c>
      <c r="E25448" s="2" t="str">
        <f t="shared" si="397"/>
        <v>2012Gateshead Health NHS Foundation TrustDid a member of staff explain the purpose of the medicines you were to take at home in a way you could understand?</v>
      </c>
      <c r="F25448" s="29">
        <v>87.03</v>
      </c>
      <c r="G25448" s="29">
        <v>1.84</v>
      </c>
      <c r="H25448" s="29">
        <v>83.43</v>
      </c>
      <c r="I25448" s="29">
        <v>90.63</v>
      </c>
    </row>
    <row r="25449" spans="1:9" x14ac:dyDescent="0.25">
      <c r="A25449" s="2" t="s">
        <v>24</v>
      </c>
      <c r="B25449" s="2" t="s">
        <v>58</v>
      </c>
      <c r="C25449" s="2" t="s">
        <v>131</v>
      </c>
      <c r="D25449" s="2" t="s">
        <v>25</v>
      </c>
      <c r="E25449" s="2" t="str">
        <f t="shared" si="397"/>
        <v>2012North Bristol NHS TrustDid a member of staff explain the purpose of the medicines you were to take at home in a way you could understand?</v>
      </c>
      <c r="F25449" s="29">
        <v>87.54</v>
      </c>
      <c r="G25449" s="29">
        <v>1.54</v>
      </c>
      <c r="H25449" s="29">
        <v>84.53</v>
      </c>
      <c r="I25449" s="29">
        <v>90.55</v>
      </c>
    </row>
    <row r="25450" spans="1:9" x14ac:dyDescent="0.25">
      <c r="A25450" s="2" t="s">
        <v>24</v>
      </c>
      <c r="B25450" s="2" t="s">
        <v>58</v>
      </c>
      <c r="C25450" s="2" t="s">
        <v>160</v>
      </c>
      <c r="D25450" s="2" t="s">
        <v>25</v>
      </c>
      <c r="E25450" s="2" t="str">
        <f t="shared" si="397"/>
        <v>2012Sheffield Teaching Hospitals NHS Foundation TrustDid a member of staff explain the purpose of the medicines you were to take at home in a way you could understand?</v>
      </c>
      <c r="F25450" s="29">
        <v>87.28</v>
      </c>
      <c r="G25450" s="29">
        <v>1.65</v>
      </c>
      <c r="H25450" s="29">
        <v>84.04</v>
      </c>
      <c r="I25450" s="29">
        <v>90.52</v>
      </c>
    </row>
    <row r="25451" spans="1:9" x14ac:dyDescent="0.25">
      <c r="A25451" s="2" t="s">
        <v>24</v>
      </c>
      <c r="B25451" s="2" t="s">
        <v>58</v>
      </c>
      <c r="C25451" s="2" t="s">
        <v>186</v>
      </c>
      <c r="D25451" s="2" t="s">
        <v>25</v>
      </c>
      <c r="E25451" s="2" t="str">
        <f t="shared" si="397"/>
        <v>2012The Royal Bournemouth and Christchurch Hospitals NHS Foundation TrustDid a member of staff explain the purpose of the medicines you were to take at home in a way you could understand?</v>
      </c>
      <c r="F25451" s="29">
        <v>87.18</v>
      </c>
      <c r="G25451" s="29">
        <v>1.67</v>
      </c>
      <c r="H25451" s="29">
        <v>83.91</v>
      </c>
      <c r="I25451" s="29">
        <v>90.45</v>
      </c>
    </row>
    <row r="25452" spans="1:9" x14ac:dyDescent="0.25">
      <c r="A25452" s="2" t="s">
        <v>24</v>
      </c>
      <c r="B25452" s="2" t="s">
        <v>58</v>
      </c>
      <c r="C25452" s="2" t="s">
        <v>197</v>
      </c>
      <c r="D25452" s="2" t="s">
        <v>25</v>
      </c>
      <c r="E25452" s="2" t="str">
        <f t="shared" si="397"/>
        <v>2012University Hospitals Birmingham NHS Foundation TrustDid a member of staff explain the purpose of the medicines you were to take at home in a way you could understand?</v>
      </c>
      <c r="F25452" s="29">
        <v>87.04</v>
      </c>
      <c r="G25452" s="29">
        <v>1.67</v>
      </c>
      <c r="H25452" s="29">
        <v>83.76</v>
      </c>
      <c r="I25452" s="29">
        <v>90.31</v>
      </c>
    </row>
    <row r="25453" spans="1:9" x14ac:dyDescent="0.25">
      <c r="A25453" s="2" t="s">
        <v>24</v>
      </c>
      <c r="B25453" s="2" t="s">
        <v>58</v>
      </c>
      <c r="C25453" s="2" t="s">
        <v>144</v>
      </c>
      <c r="D25453" s="2" t="s">
        <v>25</v>
      </c>
      <c r="E25453" s="2" t="str">
        <f t="shared" si="397"/>
        <v>2012Poole Hospital NHS Foundation TrustDid a member of staff explain the purpose of the medicines you were to take at home in a way you could understand?</v>
      </c>
      <c r="F25453" s="29">
        <v>86.62</v>
      </c>
      <c r="G25453" s="29">
        <v>1.83</v>
      </c>
      <c r="H25453" s="29">
        <v>83.04</v>
      </c>
      <c r="I25453" s="29">
        <v>90.2</v>
      </c>
    </row>
    <row r="25454" spans="1:9" x14ac:dyDescent="0.25">
      <c r="A25454" s="2" t="s">
        <v>24</v>
      </c>
      <c r="B25454" s="2" t="s">
        <v>58</v>
      </c>
      <c r="C25454" s="2" t="s">
        <v>167</v>
      </c>
      <c r="D25454" s="2" t="s">
        <v>25</v>
      </c>
      <c r="E25454" s="2" t="str">
        <f t="shared" si="397"/>
        <v>2012South Warwickshire NHS Foundation TrustDid a member of staff explain the purpose of the medicines you were to take at home in a way you could understand?</v>
      </c>
      <c r="F25454" s="29">
        <v>87</v>
      </c>
      <c r="G25454" s="29">
        <v>1.62</v>
      </c>
      <c r="H25454" s="29">
        <v>83.83</v>
      </c>
      <c r="I25454" s="29">
        <v>90.18</v>
      </c>
    </row>
    <row r="25455" spans="1:9" x14ac:dyDescent="0.25">
      <c r="A25455" s="2" t="s">
        <v>24</v>
      </c>
      <c r="B25455" s="2" t="s">
        <v>58</v>
      </c>
      <c r="C25455" s="2" t="s">
        <v>84</v>
      </c>
      <c r="D25455" s="2" t="s">
        <v>25</v>
      </c>
      <c r="E25455" s="2" t="str">
        <f t="shared" si="397"/>
        <v>2012County Durham and Darlington NHS Foundation TrustDid a member of staff explain the purpose of the medicines you were to take at home in a way you could understand?</v>
      </c>
      <c r="F25455" s="29">
        <v>86.88</v>
      </c>
      <c r="G25455" s="29">
        <v>1.66</v>
      </c>
      <c r="H25455" s="29">
        <v>83.62</v>
      </c>
      <c r="I25455" s="29">
        <v>90.14</v>
      </c>
    </row>
    <row r="25456" spans="1:9" x14ac:dyDescent="0.25">
      <c r="A25456" s="2" t="s">
        <v>24</v>
      </c>
      <c r="B25456" s="2" t="s">
        <v>58</v>
      </c>
      <c r="C25456" s="2" t="s">
        <v>148</v>
      </c>
      <c r="D25456" s="2" t="s">
        <v>25</v>
      </c>
      <c r="E25456" s="2" t="str">
        <f t="shared" si="397"/>
        <v>2012Royal Brompton and Harefield NHS Foundation TrustDid a member of staff explain the purpose of the medicines you were to take at home in a way you could understand?</v>
      </c>
      <c r="F25456" s="29">
        <v>87.15</v>
      </c>
      <c r="G25456" s="29">
        <v>1.52</v>
      </c>
      <c r="H25456" s="29">
        <v>84.18</v>
      </c>
      <c r="I25456" s="29">
        <v>90.13</v>
      </c>
    </row>
    <row r="25457" spans="1:9" x14ac:dyDescent="0.25">
      <c r="A25457" s="2" t="s">
        <v>24</v>
      </c>
      <c r="B25457" s="2" t="s">
        <v>58</v>
      </c>
      <c r="C25457" s="2" t="s">
        <v>104</v>
      </c>
      <c r="D25457" s="2" t="s">
        <v>25</v>
      </c>
      <c r="E25457" s="2" t="str">
        <f t="shared" si="397"/>
        <v>2012Harrogate and District NHS Foundation TrustDid a member of staff explain the purpose of the medicines you were to take at home in a way you could understand?</v>
      </c>
      <c r="F25457" s="29">
        <v>87.01</v>
      </c>
      <c r="G25457" s="29">
        <v>1.57</v>
      </c>
      <c r="H25457" s="29">
        <v>83.94</v>
      </c>
      <c r="I25457" s="29">
        <v>90.08</v>
      </c>
    </row>
    <row r="25458" spans="1:9" x14ac:dyDescent="0.25">
      <c r="A25458" s="2" t="s">
        <v>24</v>
      </c>
      <c r="B25458" s="2" t="s">
        <v>58</v>
      </c>
      <c r="C25458" s="2" t="s">
        <v>87</v>
      </c>
      <c r="D25458" s="2" t="s">
        <v>25</v>
      </c>
      <c r="E25458" s="2" t="str">
        <f t="shared" si="397"/>
        <v>2012Derby Hospitals NHS Foundation TrustDid a member of staff explain the purpose of the medicines you were to take at home in a way you could understand?</v>
      </c>
      <c r="F25458" s="29">
        <v>86.99</v>
      </c>
      <c r="G25458" s="29">
        <v>1.57</v>
      </c>
      <c r="H25458" s="29">
        <v>83.9</v>
      </c>
      <c r="I25458" s="29">
        <v>90.07</v>
      </c>
    </row>
    <row r="25459" spans="1:9" x14ac:dyDescent="0.25">
      <c r="A25459" s="2" t="s">
        <v>24</v>
      </c>
      <c r="B25459" s="2" t="s">
        <v>58</v>
      </c>
      <c r="C25459" s="2" t="s">
        <v>116</v>
      </c>
      <c r="D25459" s="2" t="s">
        <v>25</v>
      </c>
      <c r="E25459" s="2" t="str">
        <f t="shared" si="397"/>
        <v>2012Kingston Hospital NHS Foundation TrustDid a member of staff explain the purpose of the medicines you were to take at home in a way you could understand?</v>
      </c>
      <c r="F25459" s="29">
        <v>86.33</v>
      </c>
      <c r="G25459" s="29">
        <v>1.87</v>
      </c>
      <c r="H25459" s="29">
        <v>82.66</v>
      </c>
      <c r="I25459" s="29">
        <v>90</v>
      </c>
    </row>
    <row r="25460" spans="1:9" x14ac:dyDescent="0.25">
      <c r="A25460" s="2" t="s">
        <v>24</v>
      </c>
      <c r="B25460" s="2" t="s">
        <v>58</v>
      </c>
      <c r="C25460" s="2" t="s">
        <v>141</v>
      </c>
      <c r="D25460" s="2" t="s">
        <v>25</v>
      </c>
      <c r="E25460" s="2" t="str">
        <f t="shared" si="397"/>
        <v>2012Papworth Hospital NHS Foundation TrustDid a member of staff explain the purpose of the medicines you were to take at home in a way you could understand?</v>
      </c>
      <c r="F25460" s="29">
        <v>86.78</v>
      </c>
      <c r="G25460" s="29">
        <v>1.59</v>
      </c>
      <c r="H25460" s="29">
        <v>83.65</v>
      </c>
      <c r="I25460" s="29">
        <v>89.9</v>
      </c>
    </row>
    <row r="25461" spans="1:9" x14ac:dyDescent="0.25">
      <c r="A25461" s="2" t="s">
        <v>24</v>
      </c>
      <c r="B25461" s="2" t="s">
        <v>58</v>
      </c>
      <c r="C25461" s="2" t="s">
        <v>166</v>
      </c>
      <c r="D25461" s="2" t="s">
        <v>25</v>
      </c>
      <c r="E25461" s="2" t="str">
        <f t="shared" si="397"/>
        <v>2012South Tyneside NHS Foundation TrustDid a member of staff explain the purpose of the medicines you were to take at home in a way you could understand?</v>
      </c>
      <c r="F25461" s="29">
        <v>86.09</v>
      </c>
      <c r="G25461" s="29">
        <v>1.89</v>
      </c>
      <c r="H25461" s="29">
        <v>82.38</v>
      </c>
      <c r="I25461" s="29">
        <v>89.8</v>
      </c>
    </row>
    <row r="25462" spans="1:9" x14ac:dyDescent="0.25">
      <c r="A25462" s="2" t="s">
        <v>24</v>
      </c>
      <c r="B25462" s="2" t="s">
        <v>58</v>
      </c>
      <c r="C25462" s="2" t="s">
        <v>168</v>
      </c>
      <c r="D25462" s="2" t="s">
        <v>25</v>
      </c>
      <c r="E25462" s="2" t="str">
        <f t="shared" si="397"/>
        <v>2012Southend University Hospital NHS Foundation TrustDid a member of staff explain the purpose of the medicines you were to take at home in a way you could understand?</v>
      </c>
      <c r="F25462" s="29">
        <v>86.25</v>
      </c>
      <c r="G25462" s="29">
        <v>1.8</v>
      </c>
      <c r="H25462" s="29">
        <v>82.72</v>
      </c>
      <c r="I25462" s="29">
        <v>89.78</v>
      </c>
    </row>
    <row r="25463" spans="1:9" x14ac:dyDescent="0.25">
      <c r="A25463" s="2" t="s">
        <v>24</v>
      </c>
      <c r="B25463" s="2" t="s">
        <v>58</v>
      </c>
      <c r="C25463" s="2" t="s">
        <v>137</v>
      </c>
      <c r="D25463" s="2" t="s">
        <v>25</v>
      </c>
      <c r="E25463" s="2" t="str">
        <f t="shared" si="397"/>
        <v>2012Northern Lincolnshire and Goole Hospitals NHS Foundation TrustDid a member of staff explain the purpose of the medicines you were to take at home in a way you could understand?</v>
      </c>
      <c r="F25463" s="29">
        <v>86.2</v>
      </c>
      <c r="G25463" s="29">
        <v>1.82</v>
      </c>
      <c r="H25463" s="29">
        <v>82.63</v>
      </c>
      <c r="I25463" s="29">
        <v>89.76</v>
      </c>
    </row>
    <row r="25464" spans="1:9" x14ac:dyDescent="0.25">
      <c r="A25464" s="2" t="s">
        <v>24</v>
      </c>
      <c r="B25464" s="2" t="s">
        <v>58</v>
      </c>
      <c r="C25464" s="2" t="s">
        <v>77</v>
      </c>
      <c r="D25464" s="2" t="s">
        <v>25</v>
      </c>
      <c r="E25464" s="2" t="str">
        <f t="shared" si="397"/>
        <v>2012Cambridge University Hospitals NHS Foundation TrustDid a member of staff explain the purpose of the medicines you were to take at home in a way you could understand?</v>
      </c>
      <c r="F25464" s="29">
        <v>86.28</v>
      </c>
      <c r="G25464" s="29">
        <v>1.73</v>
      </c>
      <c r="H25464" s="29">
        <v>82.9</v>
      </c>
      <c r="I25464" s="29">
        <v>89.67</v>
      </c>
    </row>
    <row r="25465" spans="1:9" x14ac:dyDescent="0.25">
      <c r="A25465" s="2" t="s">
        <v>24</v>
      </c>
      <c r="B25465" s="2" t="s">
        <v>58</v>
      </c>
      <c r="C25465" s="2" t="s">
        <v>206</v>
      </c>
      <c r="D25465" s="2" t="s">
        <v>25</v>
      </c>
      <c r="E25465" s="2" t="str">
        <f t="shared" si="397"/>
        <v>2012West Suffolk NHS Foundation TrustDid a member of staff explain the purpose of the medicines you were to take at home in a way you could understand?</v>
      </c>
      <c r="F25465" s="29">
        <v>86.13</v>
      </c>
      <c r="G25465" s="29">
        <v>1.76</v>
      </c>
      <c r="H25465" s="29">
        <v>82.69</v>
      </c>
      <c r="I25465" s="29">
        <v>89.57</v>
      </c>
    </row>
    <row r="25466" spans="1:9" x14ac:dyDescent="0.25">
      <c r="A25466" s="2" t="s">
        <v>24</v>
      </c>
      <c r="B25466" s="2" t="s">
        <v>58</v>
      </c>
      <c r="C25466" s="2" t="s">
        <v>96</v>
      </c>
      <c r="D25466" s="2" t="s">
        <v>25</v>
      </c>
      <c r="E25466" s="2" t="str">
        <f t="shared" si="397"/>
        <v>2012Epsom and St Helier University Hospitals NHS TrustDid a member of staff explain the purpose of the medicines you were to take at home in a way you could understand?</v>
      </c>
      <c r="F25466" s="29">
        <v>86.14</v>
      </c>
      <c r="G25466" s="29">
        <v>1.72</v>
      </c>
      <c r="H25466" s="29">
        <v>82.76</v>
      </c>
      <c r="I25466" s="29">
        <v>89.52</v>
      </c>
    </row>
    <row r="25467" spans="1:9" x14ac:dyDescent="0.25">
      <c r="A25467" s="2" t="s">
        <v>24</v>
      </c>
      <c r="B25467" s="2" t="s">
        <v>58</v>
      </c>
      <c r="C25467" s="2" t="s">
        <v>170</v>
      </c>
      <c r="D25467" s="2" t="s">
        <v>25</v>
      </c>
      <c r="E25467" s="2" t="str">
        <f t="shared" si="397"/>
        <v>2012St George's Healthcare NHS TrustDid a member of staff explain the purpose of the medicines you were to take at home in a way you could understand?</v>
      </c>
      <c r="F25467" s="29">
        <v>85.67</v>
      </c>
      <c r="G25467" s="29">
        <v>1.92</v>
      </c>
      <c r="H25467" s="29">
        <v>81.91</v>
      </c>
      <c r="I25467" s="29">
        <v>89.42</v>
      </c>
    </row>
    <row r="25468" spans="1:9" x14ac:dyDescent="0.25">
      <c r="A25468" s="2" t="s">
        <v>24</v>
      </c>
      <c r="B25468" s="2" t="s">
        <v>58</v>
      </c>
      <c r="C25468" s="2" t="s">
        <v>204</v>
      </c>
      <c r="D25468" s="2" t="s">
        <v>25</v>
      </c>
      <c r="E25468" s="2" t="str">
        <f t="shared" si="397"/>
        <v>2012West Hertfordshire Hospitals NHS TrustDid a member of staff explain the purpose of the medicines you were to take at home in a way you could understand?</v>
      </c>
      <c r="F25468" s="29">
        <v>86</v>
      </c>
      <c r="G25468" s="29">
        <v>1.72</v>
      </c>
      <c r="H25468" s="29">
        <v>82.63</v>
      </c>
      <c r="I25468" s="29">
        <v>89.37</v>
      </c>
    </row>
    <row r="25469" spans="1:9" x14ac:dyDescent="0.25">
      <c r="A25469" s="2" t="s">
        <v>24</v>
      </c>
      <c r="B25469" s="2" t="s">
        <v>58</v>
      </c>
      <c r="C25469" s="2" t="s">
        <v>209</v>
      </c>
      <c r="D25469" s="2" t="s">
        <v>25</v>
      </c>
      <c r="E25469" s="2" t="str">
        <f t="shared" si="397"/>
        <v>2012Wirral University Teaching Hospital NHS Foundation TrustDid a member of staff explain the purpose of the medicines you were to take at home in a way you could understand?</v>
      </c>
      <c r="F25469" s="29">
        <v>85.48</v>
      </c>
      <c r="G25469" s="29">
        <v>1.94</v>
      </c>
      <c r="H25469" s="29">
        <v>81.680000000000007</v>
      </c>
      <c r="I25469" s="29">
        <v>89.29</v>
      </c>
    </row>
    <row r="25470" spans="1:9" x14ac:dyDescent="0.25">
      <c r="A25470" s="2" t="s">
        <v>24</v>
      </c>
      <c r="B25470" s="2" t="s">
        <v>58</v>
      </c>
      <c r="C25470" s="2" t="s">
        <v>158</v>
      </c>
      <c r="D25470" s="2" t="s">
        <v>25</v>
      </c>
      <c r="E25470" s="2" t="str">
        <f t="shared" si="397"/>
        <v>2012Salisbury NHS Foundation TrustDid a member of staff explain the purpose of the medicines you were to take at home in a way you could understand?</v>
      </c>
      <c r="F25470" s="29">
        <v>86.23</v>
      </c>
      <c r="G25470" s="29">
        <v>1.53</v>
      </c>
      <c r="H25470" s="29">
        <v>83.24</v>
      </c>
      <c r="I25470" s="29">
        <v>89.23</v>
      </c>
    </row>
    <row r="25471" spans="1:9" x14ac:dyDescent="0.25">
      <c r="A25471" s="2" t="s">
        <v>24</v>
      </c>
      <c r="B25471" s="2" t="s">
        <v>58</v>
      </c>
      <c r="C25471" s="2" t="s">
        <v>5</v>
      </c>
      <c r="D25471" s="2" t="s">
        <v>25</v>
      </c>
      <c r="E25471" s="2" t="str">
        <f t="shared" si="397"/>
        <v>2012North Middlesex University Hospital NHS TrustDid a member of staff explain the purpose of the medicines you were to take at home in a way you could understand?</v>
      </c>
      <c r="F25471" s="29">
        <v>85.55</v>
      </c>
      <c r="G25471" s="29">
        <v>1.84</v>
      </c>
      <c r="H25471" s="29">
        <v>81.95</v>
      </c>
      <c r="I25471" s="29">
        <v>89.15</v>
      </c>
    </row>
    <row r="25472" spans="1:9" x14ac:dyDescent="0.25">
      <c r="A25472" s="2" t="s">
        <v>24</v>
      </c>
      <c r="B25472" s="2" t="s">
        <v>58</v>
      </c>
      <c r="C25472" s="2" t="s">
        <v>203</v>
      </c>
      <c r="D25472" s="2" t="s">
        <v>25</v>
      </c>
      <c r="E25472" s="2" t="str">
        <f t="shared" si="397"/>
        <v>2012Warrington and Halton Hospitals NHS Foundation TrustDid a member of staff explain the purpose of the medicines you were to take at home in a way you could understand?</v>
      </c>
      <c r="F25472" s="29">
        <v>85.59</v>
      </c>
      <c r="G25472" s="29">
        <v>1.82</v>
      </c>
      <c r="H25472" s="29">
        <v>82.03</v>
      </c>
      <c r="I25472" s="29">
        <v>89.15</v>
      </c>
    </row>
    <row r="25473" spans="1:9" x14ac:dyDescent="0.25">
      <c r="A25473" s="2" t="s">
        <v>24</v>
      </c>
      <c r="B25473" s="2" t="s">
        <v>58</v>
      </c>
      <c r="C25473" s="2" t="s">
        <v>79</v>
      </c>
      <c r="D25473" s="2" t="s">
        <v>25</v>
      </c>
      <c r="E25473" s="2" t="str">
        <f t="shared" si="397"/>
        <v>2012Chelsea and Westminster Hospital NHS Foundation TrustDid a member of staff explain the purpose of the medicines you were to take at home in a way you could understand?</v>
      </c>
      <c r="F25473" s="29">
        <v>85.37</v>
      </c>
      <c r="G25473" s="29">
        <v>1.92</v>
      </c>
      <c r="H25473" s="29">
        <v>81.61</v>
      </c>
      <c r="I25473" s="29">
        <v>89.13</v>
      </c>
    </row>
    <row r="25474" spans="1:9" x14ac:dyDescent="0.25">
      <c r="A25474" s="2" t="s">
        <v>24</v>
      </c>
      <c r="B25474" s="2" t="s">
        <v>58</v>
      </c>
      <c r="C25474" s="2" t="s">
        <v>154</v>
      </c>
      <c r="D25474" s="2" t="s">
        <v>25</v>
      </c>
      <c r="E25474" s="2" t="str">
        <f t="shared" ref="E25474:E25537" si="398">B25474&amp;C25474&amp;D25474</f>
        <v>2012Royal National Orthopaedic Hospital NHS TrustDid a member of staff explain the purpose of the medicines you were to take at home in a way you could understand?</v>
      </c>
      <c r="F25474" s="29">
        <v>86.13</v>
      </c>
      <c r="G25474" s="29">
        <v>1.52</v>
      </c>
      <c r="H25474" s="29">
        <v>83.15</v>
      </c>
      <c r="I25474" s="29">
        <v>89.11</v>
      </c>
    </row>
    <row r="25475" spans="1:9" x14ac:dyDescent="0.25">
      <c r="A25475" s="2" t="s">
        <v>24</v>
      </c>
      <c r="B25475" s="2" t="s">
        <v>58</v>
      </c>
      <c r="C25475" s="2" t="s">
        <v>139</v>
      </c>
      <c r="D25475" s="2" t="s">
        <v>25</v>
      </c>
      <c r="E25475" s="2" t="str">
        <f t="shared" si="398"/>
        <v>2012Nottingham University Hospitals NHS TrustDid a member of staff explain the purpose of the medicines you were to take at home in a way you could understand?</v>
      </c>
      <c r="F25475" s="29">
        <v>85.73</v>
      </c>
      <c r="G25475" s="29">
        <v>1.67</v>
      </c>
      <c r="H25475" s="29">
        <v>82.45</v>
      </c>
      <c r="I25475" s="29">
        <v>89</v>
      </c>
    </row>
    <row r="25476" spans="1:9" x14ac:dyDescent="0.25">
      <c r="A25476" s="2" t="s">
        <v>24</v>
      </c>
      <c r="B25476" s="2" t="s">
        <v>58</v>
      </c>
      <c r="C25476" s="2" t="s">
        <v>136</v>
      </c>
      <c r="D25476" s="2" t="s">
        <v>25</v>
      </c>
      <c r="E25476" s="2" t="str">
        <f t="shared" si="398"/>
        <v>2012Northern Devon Healthcare NHS TrustDid a member of staff explain the purpose of the medicines you were to take at home in a way you could understand?</v>
      </c>
      <c r="F25476" s="29">
        <v>85.58</v>
      </c>
      <c r="G25476" s="29">
        <v>1.71</v>
      </c>
      <c r="H25476" s="29">
        <v>82.24</v>
      </c>
      <c r="I25476" s="29">
        <v>88.93</v>
      </c>
    </row>
    <row r="25477" spans="1:9" x14ac:dyDescent="0.25">
      <c r="A25477" s="2" t="s">
        <v>24</v>
      </c>
      <c r="B25477" s="2" t="s">
        <v>58</v>
      </c>
      <c r="C25477" s="2" t="s">
        <v>94</v>
      </c>
      <c r="D25477" s="2" t="s">
        <v>25</v>
      </c>
      <c r="E25477" s="2" t="str">
        <f t="shared" si="398"/>
        <v>2012East Lancashire Hospitals NHS TrustDid a member of staff explain the purpose of the medicines you were to take at home in a way you could understand?</v>
      </c>
      <c r="F25477" s="29">
        <v>85.32</v>
      </c>
      <c r="G25477" s="29">
        <v>1.79</v>
      </c>
      <c r="H25477" s="29">
        <v>81.819999999999993</v>
      </c>
      <c r="I25477" s="29">
        <v>88.82</v>
      </c>
    </row>
    <row r="25478" spans="1:9" x14ac:dyDescent="0.25">
      <c r="A25478" s="2" t="s">
        <v>24</v>
      </c>
      <c r="B25478" s="2" t="s">
        <v>58</v>
      </c>
      <c r="C25478" s="2" t="s">
        <v>151</v>
      </c>
      <c r="D25478" s="2" t="s">
        <v>25</v>
      </c>
      <c r="E25478" s="2" t="str">
        <f t="shared" si="398"/>
        <v>2012Royal Free London NHS Foundation TrustDid a member of staff explain the purpose of the medicines you were to take at home in a way you could understand?</v>
      </c>
      <c r="F25478" s="29">
        <v>85.23</v>
      </c>
      <c r="G25478" s="29">
        <v>1.81</v>
      </c>
      <c r="H25478" s="29">
        <v>81.67</v>
      </c>
      <c r="I25478" s="29">
        <v>88.78</v>
      </c>
    </row>
    <row r="25479" spans="1:9" x14ac:dyDescent="0.25">
      <c r="A25479" s="2" t="s">
        <v>24</v>
      </c>
      <c r="B25479" s="2" t="s">
        <v>58</v>
      </c>
      <c r="C25479" s="2" t="s">
        <v>156</v>
      </c>
      <c r="D25479" s="2" t="s">
        <v>25</v>
      </c>
      <c r="E25479" s="2" t="str">
        <f t="shared" si="398"/>
        <v>2012Royal United Hospital Bath NHS TrustDid a member of staff explain the purpose of the medicines you were to take at home in a way you could understand?</v>
      </c>
      <c r="F25479" s="29">
        <v>85.46</v>
      </c>
      <c r="G25479" s="29">
        <v>1.69</v>
      </c>
      <c r="H25479" s="29">
        <v>82.15</v>
      </c>
      <c r="I25479" s="29">
        <v>88.77</v>
      </c>
    </row>
    <row r="25480" spans="1:9" x14ac:dyDescent="0.25">
      <c r="A25480" s="2" t="s">
        <v>24</v>
      </c>
      <c r="B25480" s="2" t="s">
        <v>58</v>
      </c>
      <c r="C25480" s="2" t="s">
        <v>127</v>
      </c>
      <c r="D25480" s="2" t="s">
        <v>25</v>
      </c>
      <c r="E25480" s="2" t="str">
        <f t="shared" si="398"/>
        <v>2012Mid Staffordshire NHS Foundation TrustDid a member of staff explain the purpose of the medicines you were to take at home in a way you could understand?</v>
      </c>
      <c r="F25480" s="29">
        <v>85.47</v>
      </c>
      <c r="G25480" s="29">
        <v>1.65</v>
      </c>
      <c r="H25480" s="29">
        <v>82.23</v>
      </c>
      <c r="I25480" s="29">
        <v>88.7</v>
      </c>
    </row>
    <row r="25481" spans="1:9" x14ac:dyDescent="0.25">
      <c r="A25481" s="2" t="s">
        <v>24</v>
      </c>
      <c r="B25481" s="2" t="s">
        <v>58</v>
      </c>
      <c r="C25481" s="2" t="s">
        <v>214</v>
      </c>
      <c r="D25481" s="2" t="s">
        <v>25</v>
      </c>
      <c r="E25481" s="2" t="str">
        <f t="shared" si="398"/>
        <v>2012York Teaching Hospital NHS Foundation TrustDid a member of staff explain the purpose of the medicines you were to take at home in a way you could understand?</v>
      </c>
      <c r="F25481" s="29">
        <v>85.32</v>
      </c>
      <c r="G25481" s="29">
        <v>1.72</v>
      </c>
      <c r="H25481" s="29">
        <v>81.95</v>
      </c>
      <c r="I25481" s="29">
        <v>88.69</v>
      </c>
    </row>
    <row r="25482" spans="1:9" x14ac:dyDescent="0.25">
      <c r="A25482" s="2" t="s">
        <v>24</v>
      </c>
      <c r="B25482" s="2" t="s">
        <v>58</v>
      </c>
      <c r="C25482" s="2" t="s">
        <v>210</v>
      </c>
      <c r="D25482" s="2" t="s">
        <v>25</v>
      </c>
      <c r="E25482" s="2" t="str">
        <f t="shared" si="398"/>
        <v>2012Worcestershire Acute Hospitals NHS TrustDid a member of staff explain the purpose of the medicines you were to take at home in a way you could understand?</v>
      </c>
      <c r="F25482" s="29">
        <v>85.26</v>
      </c>
      <c r="G25482" s="29">
        <v>1.71</v>
      </c>
      <c r="H25482" s="29">
        <v>81.91</v>
      </c>
      <c r="I25482" s="29">
        <v>88.6</v>
      </c>
    </row>
    <row r="25483" spans="1:9" x14ac:dyDescent="0.25">
      <c r="A25483" s="2" t="s">
        <v>24</v>
      </c>
      <c r="B25483" s="2" t="s">
        <v>58</v>
      </c>
      <c r="C25483" s="2" t="s">
        <v>157</v>
      </c>
      <c r="D25483" s="2" t="s">
        <v>25</v>
      </c>
      <c r="E25483" s="2" t="str">
        <f t="shared" si="398"/>
        <v>2012Salford Royal NHS Foundation TrustDid a member of staff explain the purpose of the medicines you were to take at home in a way you could understand?</v>
      </c>
      <c r="F25483" s="29">
        <v>84.73</v>
      </c>
      <c r="G25483" s="29">
        <v>1.95</v>
      </c>
      <c r="H25483" s="29">
        <v>80.900000000000006</v>
      </c>
      <c r="I25483" s="29">
        <v>88.57</v>
      </c>
    </row>
    <row r="25484" spans="1:9" x14ac:dyDescent="0.25">
      <c r="A25484" s="2" t="s">
        <v>24</v>
      </c>
      <c r="B25484" s="2" t="s">
        <v>58</v>
      </c>
      <c r="C25484" s="2" t="s">
        <v>179</v>
      </c>
      <c r="D25484" s="2" t="s">
        <v>25</v>
      </c>
      <c r="E25484" s="2" t="str">
        <f t="shared" si="398"/>
        <v>2012The Hillingdon Hospitals NHS Foundation TrustDid a member of staff explain the purpose of the medicines you were to take at home in a way you could understand?</v>
      </c>
      <c r="F25484" s="29">
        <v>84.97</v>
      </c>
      <c r="G25484" s="29">
        <v>1.82</v>
      </c>
      <c r="H25484" s="29">
        <v>81.42</v>
      </c>
      <c r="I25484" s="29">
        <v>88.53</v>
      </c>
    </row>
    <row r="25485" spans="1:9" x14ac:dyDescent="0.25">
      <c r="A25485" s="2" t="s">
        <v>24</v>
      </c>
      <c r="B25485" s="2" t="s">
        <v>58</v>
      </c>
      <c r="C25485" s="2" t="s">
        <v>61</v>
      </c>
      <c r="D25485" s="2" t="s">
        <v>25</v>
      </c>
      <c r="E25485" s="2" t="str">
        <f t="shared" si="398"/>
        <v>2012Airedale NHS Foundation TrustDid a member of staff explain the purpose of the medicines you were to take at home in a way you could understand?</v>
      </c>
      <c r="F25485" s="27">
        <v>85.09</v>
      </c>
      <c r="G25485" s="27">
        <v>1.74</v>
      </c>
      <c r="H25485" s="27">
        <v>81.680000000000007</v>
      </c>
      <c r="I25485" s="27">
        <v>88.49</v>
      </c>
    </row>
    <row r="25486" spans="1:9" x14ac:dyDescent="0.25">
      <c r="A25486" s="2" t="s">
        <v>24</v>
      </c>
      <c r="B25486" s="2" t="s">
        <v>58</v>
      </c>
      <c r="C25486" s="2" t="s">
        <v>133</v>
      </c>
      <c r="D25486" s="2" t="s">
        <v>25</v>
      </c>
      <c r="E25486" s="2" t="str">
        <f t="shared" si="398"/>
        <v>2012North Tees and Hartlepool NHS Foundation TrustDid a member of staff explain the purpose of the medicines you were to take at home in a way you could understand?</v>
      </c>
      <c r="F25486" s="29">
        <v>84.86</v>
      </c>
      <c r="G25486" s="29">
        <v>1.8</v>
      </c>
      <c r="H25486" s="29">
        <v>81.33</v>
      </c>
      <c r="I25486" s="29">
        <v>88.39</v>
      </c>
    </row>
    <row r="25487" spans="1:9" x14ac:dyDescent="0.25">
      <c r="A25487" s="2" t="s">
        <v>24</v>
      </c>
      <c r="B25487" s="2" t="s">
        <v>58</v>
      </c>
      <c r="C25487" s="2" t="s">
        <v>91</v>
      </c>
      <c r="D25487" s="2" t="s">
        <v>25</v>
      </c>
      <c r="E25487" s="2" t="str">
        <f t="shared" si="398"/>
        <v>2012East and North Hertfordshire NHS TrustDid a member of staff explain the purpose of the medicines you were to take at home in a way you could understand?</v>
      </c>
      <c r="F25487" s="29">
        <v>84.55</v>
      </c>
      <c r="G25487" s="29">
        <v>1.91</v>
      </c>
      <c r="H25487" s="29">
        <v>80.8</v>
      </c>
      <c r="I25487" s="29">
        <v>88.3</v>
      </c>
    </row>
    <row r="25488" spans="1:9" x14ac:dyDescent="0.25">
      <c r="A25488" s="2" t="s">
        <v>24</v>
      </c>
      <c r="B25488" s="2" t="s">
        <v>58</v>
      </c>
      <c r="C25488" s="2" t="s">
        <v>175</v>
      </c>
      <c r="D25488" s="2" t="s">
        <v>25</v>
      </c>
      <c r="E25488" s="2" t="str">
        <f t="shared" si="398"/>
        <v>2012Taunton and Somerset NHS Foundation TrustDid a member of staff explain the purpose of the medicines you were to take at home in a way you could understand?</v>
      </c>
      <c r="F25488" s="29">
        <v>84.84</v>
      </c>
      <c r="G25488" s="29">
        <v>1.74</v>
      </c>
      <c r="H25488" s="29">
        <v>81.42</v>
      </c>
      <c r="I25488" s="29">
        <v>88.25</v>
      </c>
    </row>
    <row r="25489" spans="1:9" x14ac:dyDescent="0.25">
      <c r="A25489" s="2" t="s">
        <v>24</v>
      </c>
      <c r="B25489" s="2" t="s">
        <v>58</v>
      </c>
      <c r="C25489" s="2" t="s">
        <v>159</v>
      </c>
      <c r="D25489" s="2" t="s">
        <v>25</v>
      </c>
      <c r="E25489" s="2" t="str">
        <f t="shared" si="398"/>
        <v>2012Sandwell and West Birmingham Hospitals NHS TrustDid a member of staff explain the purpose of the medicines you were to take at home in a way you could understand?</v>
      </c>
      <c r="F25489" s="29">
        <v>84.3</v>
      </c>
      <c r="G25489" s="29">
        <v>1.93</v>
      </c>
      <c r="H25489" s="29">
        <v>80.5</v>
      </c>
      <c r="I25489" s="29">
        <v>88.09</v>
      </c>
    </row>
    <row r="25490" spans="1:9" x14ac:dyDescent="0.25">
      <c r="A25490" s="2" t="s">
        <v>24</v>
      </c>
      <c r="B25490" s="2" t="s">
        <v>58</v>
      </c>
      <c r="C25490" s="2" t="s">
        <v>75</v>
      </c>
      <c r="D25490" s="2" t="s">
        <v>25</v>
      </c>
      <c r="E25490" s="2" t="str">
        <f t="shared" si="398"/>
        <v>2012Burton Hospitals NHS Foundation TrustDid a member of staff explain the purpose of the medicines you were to take at home in a way you could understand?</v>
      </c>
      <c r="F25490" s="29">
        <v>84.72</v>
      </c>
      <c r="G25490" s="29">
        <v>1.65</v>
      </c>
      <c r="H25490" s="29">
        <v>81.5</v>
      </c>
      <c r="I25490" s="29">
        <v>87.95</v>
      </c>
    </row>
    <row r="25491" spans="1:9" x14ac:dyDescent="0.25">
      <c r="A25491" s="2" t="s">
        <v>24</v>
      </c>
      <c r="B25491" s="2" t="s">
        <v>58</v>
      </c>
      <c r="C25491" s="2" t="s">
        <v>12</v>
      </c>
      <c r="D25491" s="2" t="s">
        <v>25</v>
      </c>
      <c r="E25491" s="2" t="str">
        <f t="shared" si="398"/>
        <v>2012Aintree University Hospital NHS Foundation TrustDid a member of staff explain the purpose of the medicines you were to take at home in a way you could understand?</v>
      </c>
      <c r="F25491" s="27">
        <v>84.22</v>
      </c>
      <c r="G25491" s="27">
        <v>1.86</v>
      </c>
      <c r="H25491" s="27">
        <v>80.58</v>
      </c>
      <c r="I25491" s="27">
        <v>87.87</v>
      </c>
    </row>
    <row r="25492" spans="1:9" x14ac:dyDescent="0.25">
      <c r="A25492" s="2" t="s">
        <v>24</v>
      </c>
      <c r="B25492" s="2" t="s">
        <v>58</v>
      </c>
      <c r="C25492" s="2" t="s">
        <v>64</v>
      </c>
      <c r="D25492" s="2" t="s">
        <v>25</v>
      </c>
      <c r="E25492" s="2" t="str">
        <f t="shared" si="398"/>
        <v>2012Barnet and Chase Farm Hospitals NHS TrustDid a member of staff explain the purpose of the medicines you were to take at home in a way you could understand?</v>
      </c>
      <c r="F25492" s="29">
        <v>84.47</v>
      </c>
      <c r="G25492" s="29">
        <v>1.74</v>
      </c>
      <c r="H25492" s="29">
        <v>81.069999999999993</v>
      </c>
      <c r="I25492" s="29">
        <v>87.87</v>
      </c>
    </row>
    <row r="25493" spans="1:9" x14ac:dyDescent="0.25">
      <c r="A25493" s="2" t="s">
        <v>24</v>
      </c>
      <c r="B25493" s="2" t="s">
        <v>58</v>
      </c>
      <c r="C25493" s="2" t="s">
        <v>88</v>
      </c>
      <c r="D25493" s="2" t="s">
        <v>25</v>
      </c>
      <c r="E25493" s="2" t="str">
        <f t="shared" si="398"/>
        <v>2012Doncaster and Bassetlaw Hospitals NHS Foundation TrustDid a member of staff explain the purpose of the medicines you were to take at home in a way you could understand?</v>
      </c>
      <c r="F25493" s="29">
        <v>84.19</v>
      </c>
      <c r="G25493" s="29">
        <v>1.85</v>
      </c>
      <c r="H25493" s="29">
        <v>80.569999999999993</v>
      </c>
      <c r="I25493" s="29">
        <v>87.81</v>
      </c>
    </row>
    <row r="25494" spans="1:9" x14ac:dyDescent="0.25">
      <c r="A25494" s="2" t="s">
        <v>24</v>
      </c>
      <c r="B25494" s="2" t="s">
        <v>58</v>
      </c>
      <c r="C25494" s="2" t="s">
        <v>93</v>
      </c>
      <c r="D25494" s="2" t="s">
        <v>25</v>
      </c>
      <c r="E25494" s="2" t="str">
        <f t="shared" si="398"/>
        <v>2012East Kent Hospitals University NHS Foundation TrustDid a member of staff explain the purpose of the medicines you were to take at home in a way you could understand?</v>
      </c>
      <c r="F25494" s="29">
        <v>84.44</v>
      </c>
      <c r="G25494" s="29">
        <v>1.7</v>
      </c>
      <c r="H25494" s="29">
        <v>81.099999999999994</v>
      </c>
      <c r="I25494" s="29">
        <v>87.78</v>
      </c>
    </row>
    <row r="25495" spans="1:9" x14ac:dyDescent="0.25">
      <c r="A25495" s="2" t="s">
        <v>24</v>
      </c>
      <c r="B25495" s="2" t="s">
        <v>58</v>
      </c>
      <c r="C25495" s="2" t="s">
        <v>109</v>
      </c>
      <c r="D25495" s="2" t="s">
        <v>25</v>
      </c>
      <c r="E25495" s="2" t="str">
        <f t="shared" si="398"/>
        <v>2012Hull and East Yorkshire Hospitals NHS TrustDid a member of staff explain the purpose of the medicines you were to take at home in a way you could understand?</v>
      </c>
      <c r="F25495" s="29">
        <v>84.59</v>
      </c>
      <c r="G25495" s="29">
        <v>1.62</v>
      </c>
      <c r="H25495" s="29">
        <v>81.400000000000006</v>
      </c>
      <c r="I25495" s="29">
        <v>87.77</v>
      </c>
    </row>
    <row r="25496" spans="1:9" x14ac:dyDescent="0.25">
      <c r="A25496" s="2" t="s">
        <v>24</v>
      </c>
      <c r="B25496" s="2" t="s">
        <v>58</v>
      </c>
      <c r="C25496" s="2" t="s">
        <v>86</v>
      </c>
      <c r="D25496" s="2" t="s">
        <v>25</v>
      </c>
      <c r="E25496" s="2" t="str">
        <f t="shared" si="398"/>
        <v>2012Dartford and Gravesham NHS TrustDid a member of staff explain the purpose of the medicines you were to take at home in a way you could understand?</v>
      </c>
      <c r="F25496" s="29">
        <v>84.26</v>
      </c>
      <c r="G25496" s="29">
        <v>1.78</v>
      </c>
      <c r="H25496" s="29">
        <v>80.77</v>
      </c>
      <c r="I25496" s="29">
        <v>87.74</v>
      </c>
    </row>
    <row r="25497" spans="1:9" x14ac:dyDescent="0.25">
      <c r="A25497" s="2" t="s">
        <v>24</v>
      </c>
      <c r="B25497" s="2" t="s">
        <v>58</v>
      </c>
      <c r="C25497" s="2" t="s">
        <v>163</v>
      </c>
      <c r="D25497" s="2" t="s">
        <v>25</v>
      </c>
      <c r="E25497" s="2" t="str">
        <f t="shared" si="398"/>
        <v>2012South Devon Healthcare NHS Foundation TrustDid a member of staff explain the purpose of the medicines you were to take at home in a way you could understand?</v>
      </c>
      <c r="F25497" s="29">
        <v>84.45</v>
      </c>
      <c r="G25497" s="29">
        <v>1.67</v>
      </c>
      <c r="H25497" s="29">
        <v>81.180000000000007</v>
      </c>
      <c r="I25497" s="29">
        <v>87.72</v>
      </c>
    </row>
    <row r="25498" spans="1:9" x14ac:dyDescent="0.25">
      <c r="A25498" s="2" t="s">
        <v>24</v>
      </c>
      <c r="B25498" s="2" t="s">
        <v>58</v>
      </c>
      <c r="C25498" s="2" t="s">
        <v>89</v>
      </c>
      <c r="D25498" s="2" t="s">
        <v>25</v>
      </c>
      <c r="E25498" s="2" t="str">
        <f t="shared" si="398"/>
        <v>2012Dorset County Hospital NHS Foundation TrustDid a member of staff explain the purpose of the medicines you were to take at home in a way you could understand?</v>
      </c>
      <c r="F25498" s="29">
        <v>84.38</v>
      </c>
      <c r="G25498" s="29">
        <v>1.67</v>
      </c>
      <c r="H25498" s="29">
        <v>81.11</v>
      </c>
      <c r="I25498" s="29">
        <v>87.66</v>
      </c>
    </row>
    <row r="25499" spans="1:9" x14ac:dyDescent="0.25">
      <c r="A25499" s="2" t="s">
        <v>24</v>
      </c>
      <c r="B25499" s="2" t="s">
        <v>58</v>
      </c>
      <c r="C25499" s="2" t="s">
        <v>81</v>
      </c>
      <c r="D25499" s="2" t="s">
        <v>25</v>
      </c>
      <c r="E25499" s="2" t="str">
        <f t="shared" si="398"/>
        <v>2012City Hospitals Sunderland NHS Foundation TrustDid a member of staff explain the purpose of the medicines you were to take at home in a way you could understand?</v>
      </c>
      <c r="F25499" s="29">
        <v>84.51</v>
      </c>
      <c r="G25499" s="29">
        <v>1.59</v>
      </c>
      <c r="H25499" s="29">
        <v>81.39</v>
      </c>
      <c r="I25499" s="29">
        <v>87.63</v>
      </c>
    </row>
    <row r="25500" spans="1:9" x14ac:dyDescent="0.25">
      <c r="A25500" s="2" t="s">
        <v>24</v>
      </c>
      <c r="B25500" s="2" t="s">
        <v>58</v>
      </c>
      <c r="C25500" s="2" t="s">
        <v>76</v>
      </c>
      <c r="D25500" s="2" t="s">
        <v>25</v>
      </c>
      <c r="E25500" s="2" t="str">
        <f t="shared" si="398"/>
        <v>2012Calderdale and Huddersfield NHS Foundation TrustDid a member of staff explain the purpose of the medicines you were to take at home in a way you could understand?</v>
      </c>
      <c r="F25500" s="29">
        <v>84.03</v>
      </c>
      <c r="G25500" s="29">
        <v>1.81</v>
      </c>
      <c r="H25500" s="29">
        <v>80.48</v>
      </c>
      <c r="I25500" s="29">
        <v>87.58</v>
      </c>
    </row>
    <row r="25501" spans="1:9" x14ac:dyDescent="0.25">
      <c r="A25501" s="2" t="s">
        <v>24</v>
      </c>
      <c r="B25501" s="2" t="s">
        <v>58</v>
      </c>
      <c r="C25501" s="2" t="s">
        <v>161</v>
      </c>
      <c r="D25501" s="2" t="s">
        <v>25</v>
      </c>
      <c r="E25501" s="2" t="str">
        <f t="shared" si="398"/>
        <v>2012Sherwood Forest Hospitals NHS Foundation TrustDid a member of staff explain the purpose of the medicines you were to take at home in a way you could understand?</v>
      </c>
      <c r="F25501" s="29">
        <v>84.28</v>
      </c>
      <c r="G25501" s="29">
        <v>1.66</v>
      </c>
      <c r="H25501" s="29">
        <v>81.03</v>
      </c>
      <c r="I25501" s="29">
        <v>87.53</v>
      </c>
    </row>
    <row r="25502" spans="1:9" x14ac:dyDescent="0.25">
      <c r="A25502" s="2" t="s">
        <v>24</v>
      </c>
      <c r="B25502" s="2" t="s">
        <v>58</v>
      </c>
      <c r="C25502" s="2" t="s">
        <v>152</v>
      </c>
      <c r="D25502" s="2" t="s">
        <v>25</v>
      </c>
      <c r="E25502" s="2" t="str">
        <f t="shared" si="398"/>
        <v>2012Royal Liverpool and Broadgreen University Hospitals NHS TrustDid a member of staff explain the purpose of the medicines you were to take at home in a way you could understand?</v>
      </c>
      <c r="F25502" s="29">
        <v>83.89</v>
      </c>
      <c r="G25502" s="29">
        <v>1.86</v>
      </c>
      <c r="H25502" s="29">
        <v>80.25</v>
      </c>
      <c r="I25502" s="29">
        <v>87.52</v>
      </c>
    </row>
    <row r="25503" spans="1:9" x14ac:dyDescent="0.25">
      <c r="A25503" s="2" t="s">
        <v>24</v>
      </c>
      <c r="B25503" s="2" t="s">
        <v>58</v>
      </c>
      <c r="C25503" s="2" t="s">
        <v>130</v>
      </c>
      <c r="D25503" s="2" t="s">
        <v>25</v>
      </c>
      <c r="E25503" s="2" t="str">
        <f t="shared" si="398"/>
        <v>2012Norfolk and Norwich University Hospitals NHS Foundation TrustDid a member of staff explain the purpose of the medicines you were to take at home in a way you could understand?</v>
      </c>
      <c r="F25503" s="29">
        <v>84.21</v>
      </c>
      <c r="G25503" s="29">
        <v>1.68</v>
      </c>
      <c r="H25503" s="29">
        <v>80.92</v>
      </c>
      <c r="I25503" s="29">
        <v>87.51</v>
      </c>
    </row>
    <row r="25504" spans="1:9" x14ac:dyDescent="0.25">
      <c r="A25504" s="2" t="s">
        <v>24</v>
      </c>
      <c r="B25504" s="2" t="s">
        <v>58</v>
      </c>
      <c r="C25504" s="2" t="s">
        <v>195</v>
      </c>
      <c r="D25504" s="2" t="s">
        <v>25</v>
      </c>
      <c r="E25504" s="2" t="str">
        <f t="shared" si="398"/>
        <v>2012University Hospital of South Manchester NHS Foundation TrustDid a member of staff explain the purpose of the medicines you were to take at home in a way you could understand?</v>
      </c>
      <c r="F25504" s="29">
        <v>84.08</v>
      </c>
      <c r="G25504" s="29">
        <v>1.73</v>
      </c>
      <c r="H25504" s="29">
        <v>80.7</v>
      </c>
      <c r="I25504" s="29">
        <v>87.47</v>
      </c>
    </row>
    <row r="25505" spans="1:9" x14ac:dyDescent="0.25">
      <c r="A25505" s="2" t="s">
        <v>24</v>
      </c>
      <c r="B25505" s="2" t="s">
        <v>58</v>
      </c>
      <c r="C25505" s="2" t="s">
        <v>212</v>
      </c>
      <c r="D25505" s="2" t="s">
        <v>25</v>
      </c>
      <c r="E25505" s="2" t="str">
        <f t="shared" si="398"/>
        <v>2012Wye Valley NHS TrustDid a member of staff explain the purpose of the medicines you were to take at home in a way you could understand?</v>
      </c>
      <c r="F25505" s="29">
        <v>84.14</v>
      </c>
      <c r="G25505" s="29">
        <v>1.66</v>
      </c>
      <c r="H25505" s="29">
        <v>80.900000000000006</v>
      </c>
      <c r="I25505" s="29">
        <v>87.38</v>
      </c>
    </row>
    <row r="25506" spans="1:9" x14ac:dyDescent="0.25">
      <c r="A25506" s="2" t="s">
        <v>24</v>
      </c>
      <c r="B25506" s="2" t="s">
        <v>58</v>
      </c>
      <c r="C25506" s="2" t="s">
        <v>103</v>
      </c>
      <c r="D25506" s="2" t="s">
        <v>25</v>
      </c>
      <c r="E25506" s="2" t="str">
        <f t="shared" si="398"/>
        <v>2012Hampshire Hospitals NHS Foundation TrustDid a member of staff explain the purpose of the medicines you were to take at home in a way you could understand?</v>
      </c>
      <c r="F25506" s="29">
        <v>83.91</v>
      </c>
      <c r="G25506" s="29">
        <v>1.74</v>
      </c>
      <c r="H25506" s="29">
        <v>80.489999999999995</v>
      </c>
      <c r="I25506" s="29">
        <v>87.32</v>
      </c>
    </row>
    <row r="25507" spans="1:9" x14ac:dyDescent="0.25">
      <c r="A25507" s="2" t="s">
        <v>24</v>
      </c>
      <c r="B25507" s="2" t="s">
        <v>58</v>
      </c>
      <c r="C25507" s="2" t="s">
        <v>198</v>
      </c>
      <c r="D25507" s="2" t="s">
        <v>25</v>
      </c>
      <c r="E25507" s="2" t="str">
        <f t="shared" si="398"/>
        <v>2012University Hospitals Bristol NHS Foundation TrustDid a member of staff explain the purpose of the medicines you were to take at home in a way you could understand?</v>
      </c>
      <c r="F25507" s="29">
        <v>83.74</v>
      </c>
      <c r="G25507" s="29">
        <v>1.83</v>
      </c>
      <c r="H25507" s="29">
        <v>80.16</v>
      </c>
      <c r="I25507" s="29">
        <v>87.32</v>
      </c>
    </row>
    <row r="25508" spans="1:9" x14ac:dyDescent="0.25">
      <c r="A25508" s="2" t="s">
        <v>24</v>
      </c>
      <c r="B25508" s="2" t="s">
        <v>58</v>
      </c>
      <c r="C25508" s="2" t="s">
        <v>123</v>
      </c>
      <c r="D25508" s="2" t="s">
        <v>25</v>
      </c>
      <c r="E25508" s="2" t="str">
        <f t="shared" si="398"/>
        <v>2012Maidstone and Tunbridge Wells NHS TrustDid a member of staff explain the purpose of the medicines you were to take at home in a way you could understand?</v>
      </c>
      <c r="F25508" s="29">
        <v>84.08</v>
      </c>
      <c r="G25508" s="29">
        <v>1.63</v>
      </c>
      <c r="H25508" s="29">
        <v>80.900000000000006</v>
      </c>
      <c r="I25508" s="29">
        <v>87.27</v>
      </c>
    </row>
    <row r="25509" spans="1:9" x14ac:dyDescent="0.25">
      <c r="A25509" s="2" t="s">
        <v>24</v>
      </c>
      <c r="B25509" s="2" t="s">
        <v>58</v>
      </c>
      <c r="C25509" s="2" t="s">
        <v>73</v>
      </c>
      <c r="D25509" s="2" t="s">
        <v>25</v>
      </c>
      <c r="E25509" s="2" t="str">
        <f t="shared" si="398"/>
        <v>2012Brighton and Sussex University Hospitals NHS TrustDid a member of staff explain the purpose of the medicines you were to take at home in a way you could understand?</v>
      </c>
      <c r="F25509" s="29">
        <v>83.81</v>
      </c>
      <c r="G25509" s="29">
        <v>1.76</v>
      </c>
      <c r="H25509" s="29">
        <v>80.36</v>
      </c>
      <c r="I25509" s="29">
        <v>87.26</v>
      </c>
    </row>
    <row r="25510" spans="1:9" x14ac:dyDescent="0.25">
      <c r="A25510" s="2" t="s">
        <v>24</v>
      </c>
      <c r="B25510" s="2" t="s">
        <v>58</v>
      </c>
      <c r="C25510" s="2" t="s">
        <v>97</v>
      </c>
      <c r="D25510" s="2" t="s">
        <v>25</v>
      </c>
      <c r="E25510" s="2" t="str">
        <f t="shared" si="398"/>
        <v>2012Frimley Park Hospital NHS Foundation TrustDid a member of staff explain the purpose of the medicines you were to take at home in a way you could understand?</v>
      </c>
      <c r="F25510" s="29">
        <v>84.1</v>
      </c>
      <c r="G25510" s="29">
        <v>1.61</v>
      </c>
      <c r="H25510" s="29">
        <v>80.959999999999994</v>
      </c>
      <c r="I25510" s="29">
        <v>87.25</v>
      </c>
    </row>
    <row r="25511" spans="1:9" x14ac:dyDescent="0.25">
      <c r="A25511" s="2" t="s">
        <v>24</v>
      </c>
      <c r="B25511" s="2" t="s">
        <v>58</v>
      </c>
      <c r="C25511" s="2" t="s">
        <v>66</v>
      </c>
      <c r="D25511" s="2" t="s">
        <v>25</v>
      </c>
      <c r="E25511" s="2" t="str">
        <f t="shared" si="398"/>
        <v>2012Barts Health NHS TrustDid a member of staff explain the purpose of the medicines you were to take at home in a way you could understand?</v>
      </c>
      <c r="F25511" s="29">
        <v>83.56</v>
      </c>
      <c r="G25511" s="29">
        <v>1.85</v>
      </c>
      <c r="H25511" s="29">
        <v>79.930000000000007</v>
      </c>
      <c r="I25511" s="29">
        <v>87.19</v>
      </c>
    </row>
    <row r="25512" spans="1:9" x14ac:dyDescent="0.25">
      <c r="A25512" s="2" t="s">
        <v>24</v>
      </c>
      <c r="B25512" s="2" t="s">
        <v>58</v>
      </c>
      <c r="C25512" s="2" t="s">
        <v>115</v>
      </c>
      <c r="D25512" s="2" t="s">
        <v>25</v>
      </c>
      <c r="E25512" s="2" t="str">
        <f t="shared" si="398"/>
        <v>2012King's College Hospital NHS Foundation TrustDid a member of staff explain the purpose of the medicines you were to take at home in a way you could understand?</v>
      </c>
      <c r="F25512" s="29">
        <v>83.57</v>
      </c>
      <c r="G25512" s="29">
        <v>1.84</v>
      </c>
      <c r="H25512" s="29">
        <v>79.97</v>
      </c>
      <c r="I25512" s="29">
        <v>87.18</v>
      </c>
    </row>
    <row r="25513" spans="1:9" x14ac:dyDescent="0.25">
      <c r="A25513" s="2" t="s">
        <v>24</v>
      </c>
      <c r="B25513" s="2" t="s">
        <v>58</v>
      </c>
      <c r="C25513" s="2" t="s">
        <v>118</v>
      </c>
      <c r="D25513" s="2" t="s">
        <v>25</v>
      </c>
      <c r="E25513" s="2" t="str">
        <f t="shared" si="398"/>
        <v>2012Leeds Teaching Hospitals NHS TrustDid a member of staff explain the purpose of the medicines you were to take at home in a way you could understand?</v>
      </c>
      <c r="F25513" s="29">
        <v>83.41</v>
      </c>
      <c r="G25513" s="29">
        <v>1.91</v>
      </c>
      <c r="H25513" s="29">
        <v>79.66</v>
      </c>
      <c r="I25513" s="29">
        <v>87.16</v>
      </c>
    </row>
    <row r="25514" spans="1:9" x14ac:dyDescent="0.25">
      <c r="A25514" s="2" t="s">
        <v>24</v>
      </c>
      <c r="B25514" s="2" t="s">
        <v>58</v>
      </c>
      <c r="C25514" s="2" t="s">
        <v>178</v>
      </c>
      <c r="D25514" s="2" t="s">
        <v>25</v>
      </c>
      <c r="E25514" s="2" t="str">
        <f t="shared" si="398"/>
        <v>2012The Dudley Group NHS Foundation TrustDid a member of staff explain the purpose of the medicines you were to take at home in a way you could understand?</v>
      </c>
      <c r="F25514" s="29">
        <v>83.71</v>
      </c>
      <c r="G25514" s="29">
        <v>1.74</v>
      </c>
      <c r="H25514" s="29">
        <v>80.31</v>
      </c>
      <c r="I25514" s="29">
        <v>87.11</v>
      </c>
    </row>
    <row r="25515" spans="1:9" x14ac:dyDescent="0.25">
      <c r="A25515" s="2" t="s">
        <v>24</v>
      </c>
      <c r="B25515" s="2" t="s">
        <v>58</v>
      </c>
      <c r="C25515" s="2" t="s">
        <v>211</v>
      </c>
      <c r="D25515" s="2" t="s">
        <v>25</v>
      </c>
      <c r="E25515" s="2" t="str">
        <f t="shared" si="398"/>
        <v>2012Wrightington, Wigan and Leigh NHS Foundation TrustDid a member of staff explain the purpose of the medicines you were to take at home in a way you could understand?</v>
      </c>
      <c r="F25515" s="29">
        <v>83.64</v>
      </c>
      <c r="G25515" s="29">
        <v>1.75</v>
      </c>
      <c r="H25515" s="29">
        <v>80.22</v>
      </c>
      <c r="I25515" s="29">
        <v>87.06</v>
      </c>
    </row>
    <row r="25516" spans="1:9" x14ac:dyDescent="0.25">
      <c r="A25516" s="2" t="s">
        <v>24</v>
      </c>
      <c r="B25516" s="2" t="s">
        <v>58</v>
      </c>
      <c r="C25516" s="2" t="s">
        <v>155</v>
      </c>
      <c r="D25516" s="2" t="s">
        <v>25</v>
      </c>
      <c r="E25516" s="2" t="str">
        <f t="shared" si="398"/>
        <v>2012Royal Surrey County Hospital NHS Foundation TrustDid a member of staff explain the purpose of the medicines you were to take at home in a way you could understand?</v>
      </c>
      <c r="F25516" s="29">
        <v>83.88</v>
      </c>
      <c r="G25516" s="29">
        <v>1.61</v>
      </c>
      <c r="H25516" s="29">
        <v>80.72</v>
      </c>
      <c r="I25516" s="29">
        <v>87.04</v>
      </c>
    </row>
    <row r="25517" spans="1:9" x14ac:dyDescent="0.25">
      <c r="A25517" s="2" t="s">
        <v>24</v>
      </c>
      <c r="B25517" s="2" t="s">
        <v>58</v>
      </c>
      <c r="C25517" s="2" t="s">
        <v>90</v>
      </c>
      <c r="D25517" s="2" t="s">
        <v>25</v>
      </c>
      <c r="E25517" s="2" t="str">
        <f t="shared" si="398"/>
        <v>2012Ealing Hospital NHS TrustDid a member of staff explain the purpose of the medicines you were to take at home in a way you could understand?</v>
      </c>
      <c r="F25517" s="29">
        <v>83.15</v>
      </c>
      <c r="G25517" s="29">
        <v>1.97</v>
      </c>
      <c r="H25517" s="29">
        <v>79.28</v>
      </c>
      <c r="I25517" s="29">
        <v>87.02</v>
      </c>
    </row>
    <row r="25518" spans="1:9" x14ac:dyDescent="0.25">
      <c r="A25518" s="2" t="s">
        <v>24</v>
      </c>
      <c r="B25518" s="2" t="s">
        <v>58</v>
      </c>
      <c r="C25518" s="2" t="s">
        <v>213</v>
      </c>
      <c r="D25518" s="2" t="s">
        <v>25</v>
      </c>
      <c r="E25518" s="2" t="str">
        <f t="shared" si="398"/>
        <v>2012Yeovil District Hospital NHS Foundation TrustDid a member of staff explain the purpose of the medicines you were to take at home in a way you could understand?</v>
      </c>
      <c r="F25518" s="29">
        <v>83.87</v>
      </c>
      <c r="G25518" s="29">
        <v>1.6</v>
      </c>
      <c r="H25518" s="29">
        <v>80.739999999999995</v>
      </c>
      <c r="I25518" s="29">
        <v>87</v>
      </c>
    </row>
    <row r="25519" spans="1:9" x14ac:dyDescent="0.25">
      <c r="A25519" s="2" t="s">
        <v>24</v>
      </c>
      <c r="B25519" s="2" t="s">
        <v>58</v>
      </c>
      <c r="C25519" s="2" t="s">
        <v>142</v>
      </c>
      <c r="D25519" s="2" t="s">
        <v>25</v>
      </c>
      <c r="E25519" s="2" t="str">
        <f t="shared" si="398"/>
        <v>2012Peterborough and Stamford Hospitals NHS Foundation TrustDid a member of staff explain the purpose of the medicines you were to take at home in a way you could understand?</v>
      </c>
      <c r="F25519" s="29">
        <v>83.35</v>
      </c>
      <c r="G25519" s="29">
        <v>1.72</v>
      </c>
      <c r="H25519" s="29">
        <v>79.98</v>
      </c>
      <c r="I25519" s="29">
        <v>86.73</v>
      </c>
    </row>
    <row r="25520" spans="1:9" x14ac:dyDescent="0.25">
      <c r="A25520" s="2" t="s">
        <v>24</v>
      </c>
      <c r="B25520" s="2" t="s">
        <v>58</v>
      </c>
      <c r="C25520" s="2" t="s">
        <v>171</v>
      </c>
      <c r="D25520" s="2" t="s">
        <v>25</v>
      </c>
      <c r="E25520" s="2" t="str">
        <f t="shared" si="398"/>
        <v>2012St Helens and Knowsley Teaching Hospitals NHS TrustDid a member of staff explain the purpose of the medicines you were to take at home in a way you could understand?</v>
      </c>
      <c r="F25520" s="29">
        <v>82.98</v>
      </c>
      <c r="G25520" s="29">
        <v>1.89</v>
      </c>
      <c r="H25520" s="29">
        <v>79.28</v>
      </c>
      <c r="I25520" s="29">
        <v>86.68</v>
      </c>
    </row>
    <row r="25521" spans="1:9" x14ac:dyDescent="0.25">
      <c r="A25521" s="2" t="s">
        <v>24</v>
      </c>
      <c r="B25521" s="2" t="s">
        <v>58</v>
      </c>
      <c r="C25521" s="2" t="s">
        <v>172</v>
      </c>
      <c r="D25521" s="2" t="s">
        <v>25</v>
      </c>
      <c r="E25521" s="2" t="str">
        <f t="shared" si="398"/>
        <v>2012Stockport NHS Foundation TrustDid a member of staff explain the purpose of the medicines you were to take at home in a way you could understand?</v>
      </c>
      <c r="F25521" s="29">
        <v>83.17</v>
      </c>
      <c r="G25521" s="29">
        <v>1.75</v>
      </c>
      <c r="H25521" s="29">
        <v>79.739999999999995</v>
      </c>
      <c r="I25521" s="29">
        <v>86.6</v>
      </c>
    </row>
    <row r="25522" spans="1:9" x14ac:dyDescent="0.25">
      <c r="A25522" s="2" t="s">
        <v>24</v>
      </c>
      <c r="B25522" s="2" t="s">
        <v>58</v>
      </c>
      <c r="C25522" s="2" t="s">
        <v>111</v>
      </c>
      <c r="D25522" s="2" t="s">
        <v>25</v>
      </c>
      <c r="E25522" s="2" t="str">
        <f t="shared" si="398"/>
        <v>2012Ipswich Hospital NHS TrustDid a member of staff explain the purpose of the medicines you were to take at home in a way you could understand?</v>
      </c>
      <c r="F25522" s="29">
        <v>83.22</v>
      </c>
      <c r="G25522" s="29">
        <v>1.71</v>
      </c>
      <c r="H25522" s="29">
        <v>79.87</v>
      </c>
      <c r="I25522" s="29">
        <v>86.57</v>
      </c>
    </row>
    <row r="25523" spans="1:9" x14ac:dyDescent="0.25">
      <c r="A25523" s="2" t="s">
        <v>24</v>
      </c>
      <c r="B25523" s="2" t="s">
        <v>58</v>
      </c>
      <c r="C25523" s="2" t="s">
        <v>65</v>
      </c>
      <c r="D25523" s="2" t="s">
        <v>25</v>
      </c>
      <c r="E25523" s="2" t="str">
        <f t="shared" si="398"/>
        <v>2012Barnsley Hospital NHS Foundation TrustDid a member of staff explain the purpose of the medicines you were to take at home in a way you could understand?</v>
      </c>
      <c r="F25523" s="29">
        <v>83.11</v>
      </c>
      <c r="G25523" s="29">
        <v>1.76</v>
      </c>
      <c r="H25523" s="29">
        <v>79.67</v>
      </c>
      <c r="I25523" s="29">
        <v>86.55</v>
      </c>
    </row>
    <row r="25524" spans="1:9" x14ac:dyDescent="0.25">
      <c r="A25524" s="2" t="s">
        <v>24</v>
      </c>
      <c r="B25524" s="2" t="s">
        <v>58</v>
      </c>
      <c r="C25524" s="2" t="s">
        <v>128</v>
      </c>
      <c r="D25524" s="2" t="s">
        <v>25</v>
      </c>
      <c r="E25524" s="2" t="str">
        <f t="shared" si="398"/>
        <v>2012Mid Yorkshire Hospitals NHS TrustDid a member of staff explain the purpose of the medicines you were to take at home in a way you could understand?</v>
      </c>
      <c r="F25524" s="29">
        <v>83.04</v>
      </c>
      <c r="G25524" s="29">
        <v>1.78</v>
      </c>
      <c r="H25524" s="29">
        <v>79.55</v>
      </c>
      <c r="I25524" s="29">
        <v>86.52</v>
      </c>
    </row>
    <row r="25525" spans="1:9" x14ac:dyDescent="0.25">
      <c r="A25525" s="2" t="s">
        <v>24</v>
      </c>
      <c r="B25525" s="2" t="s">
        <v>58</v>
      </c>
      <c r="C25525" s="2" t="s">
        <v>189</v>
      </c>
      <c r="D25525" s="2" t="s">
        <v>25</v>
      </c>
      <c r="E25525" s="2" t="str">
        <f t="shared" si="398"/>
        <v>2012The Royal Wolverhampton NHS TrustDid a member of staff explain the purpose of the medicines you were to take at home in a way you could understand?</v>
      </c>
      <c r="F25525" s="29">
        <v>82.97</v>
      </c>
      <c r="G25525" s="29">
        <v>1.81</v>
      </c>
      <c r="H25525" s="29">
        <v>79.430000000000007</v>
      </c>
      <c r="I25525" s="29">
        <v>86.52</v>
      </c>
    </row>
    <row r="25526" spans="1:9" x14ac:dyDescent="0.25">
      <c r="A25526" s="2" t="s">
        <v>24</v>
      </c>
      <c r="B25526" s="2" t="s">
        <v>58</v>
      </c>
      <c r="C25526" s="2" t="s">
        <v>124</v>
      </c>
      <c r="D25526" s="2" t="s">
        <v>25</v>
      </c>
      <c r="E25526" s="2" t="str">
        <f t="shared" si="398"/>
        <v>2012Medway NHS Foundation TrustDid a member of staff explain the purpose of the medicines you were to take at home in a way you could understand?</v>
      </c>
      <c r="F25526" s="29">
        <v>82.85</v>
      </c>
      <c r="G25526" s="29">
        <v>1.82</v>
      </c>
      <c r="H25526" s="29">
        <v>79.290000000000006</v>
      </c>
      <c r="I25526" s="29">
        <v>86.41</v>
      </c>
    </row>
    <row r="25527" spans="1:9" x14ac:dyDescent="0.25">
      <c r="A25527" s="2" t="s">
        <v>24</v>
      </c>
      <c r="B25527" s="2" t="s">
        <v>58</v>
      </c>
      <c r="C25527" s="2" t="s">
        <v>114</v>
      </c>
      <c r="D25527" s="2" t="s">
        <v>25</v>
      </c>
      <c r="E25527" s="2" t="str">
        <f t="shared" si="398"/>
        <v>2012Kettering General Hospital NHS Foundation TrustDid a member of staff explain the purpose of the medicines you were to take at home in a way you could understand?</v>
      </c>
      <c r="F25527" s="29">
        <v>83.09</v>
      </c>
      <c r="G25527" s="29">
        <v>1.66</v>
      </c>
      <c r="H25527" s="29">
        <v>79.84</v>
      </c>
      <c r="I25527" s="29">
        <v>86.33</v>
      </c>
    </row>
    <row r="25528" spans="1:9" x14ac:dyDescent="0.25">
      <c r="A25528" s="2" t="s">
        <v>24</v>
      </c>
      <c r="B25528" s="2" t="s">
        <v>58</v>
      </c>
      <c r="C25528" s="2" t="s">
        <v>196</v>
      </c>
      <c r="D25528" s="2" t="s">
        <v>25</v>
      </c>
      <c r="E25528" s="2" t="str">
        <f t="shared" si="398"/>
        <v>2012University Hospital Southampton NHS Foundation TrustDid a member of staff explain the purpose of the medicines you were to take at home in a way you could understand?</v>
      </c>
      <c r="F25528" s="29">
        <v>82.95</v>
      </c>
      <c r="G25528" s="29">
        <v>1.71</v>
      </c>
      <c r="H25528" s="29">
        <v>79.599999999999994</v>
      </c>
      <c r="I25528" s="29">
        <v>86.3</v>
      </c>
    </row>
    <row r="25529" spans="1:9" x14ac:dyDescent="0.25">
      <c r="A25529" s="2" t="s">
        <v>24</v>
      </c>
      <c r="B25529" s="2" t="s">
        <v>58</v>
      </c>
      <c r="C25529" s="2" t="s">
        <v>112</v>
      </c>
      <c r="D25529" s="2" t="s">
        <v>25</v>
      </c>
      <c r="E25529" s="2" t="str">
        <f t="shared" si="398"/>
        <v>2012Isle of Wight NHS TrustDid a member of staff explain the purpose of the medicines you were to take at home in a way you could understand?</v>
      </c>
      <c r="F25529" s="29">
        <v>83.08</v>
      </c>
      <c r="G25529" s="29">
        <v>1.64</v>
      </c>
      <c r="H25529" s="29">
        <v>79.87</v>
      </c>
      <c r="I25529" s="29">
        <v>86.29</v>
      </c>
    </row>
    <row r="25530" spans="1:9" x14ac:dyDescent="0.25">
      <c r="A25530" s="2" t="s">
        <v>24</v>
      </c>
      <c r="B25530" s="2" t="s">
        <v>58</v>
      </c>
      <c r="C25530" s="2" t="s">
        <v>95</v>
      </c>
      <c r="D25530" s="2" t="s">
        <v>25</v>
      </c>
      <c r="E25530" s="2" t="str">
        <f t="shared" si="398"/>
        <v>2012East Sussex Healthcare NHS TrustDid a member of staff explain the purpose of the medicines you were to take at home in a way you could understand?</v>
      </c>
      <c r="F25530" s="29">
        <v>82.91</v>
      </c>
      <c r="G25530" s="29">
        <v>1.66</v>
      </c>
      <c r="H25530" s="29">
        <v>79.67</v>
      </c>
      <c r="I25530" s="29">
        <v>86.16</v>
      </c>
    </row>
    <row r="25531" spans="1:9" x14ac:dyDescent="0.25">
      <c r="A25531" s="2" t="s">
        <v>24</v>
      </c>
      <c r="B25531" s="2" t="s">
        <v>58</v>
      </c>
      <c r="C25531" s="2" t="s">
        <v>107</v>
      </c>
      <c r="D25531" s="2" t="s">
        <v>25</v>
      </c>
      <c r="E25531" s="2" t="str">
        <f t="shared" si="398"/>
        <v>2012Hinchingbrooke Health Care NHS TrustDid a member of staff explain the purpose of the medicines you were to take at home in a way you could understand?</v>
      </c>
      <c r="F25531" s="29">
        <v>82.77</v>
      </c>
      <c r="G25531" s="29">
        <v>1.72</v>
      </c>
      <c r="H25531" s="29">
        <v>79.39</v>
      </c>
      <c r="I25531" s="29">
        <v>86.15</v>
      </c>
    </row>
    <row r="25532" spans="1:9" x14ac:dyDescent="0.25">
      <c r="A25532" s="2" t="s">
        <v>24</v>
      </c>
      <c r="B25532" s="2" t="s">
        <v>58</v>
      </c>
      <c r="C25532" s="2" t="s">
        <v>80</v>
      </c>
      <c r="D25532" s="2" t="s">
        <v>25</v>
      </c>
      <c r="E25532" s="2" t="str">
        <f t="shared" si="398"/>
        <v>2012Chesterfield Royal Hospital NHS Foundation TrustDid a member of staff explain the purpose of the medicines you were to take at home in a way you could understand?</v>
      </c>
      <c r="F25532" s="29">
        <v>83.03</v>
      </c>
      <c r="G25532" s="29">
        <v>1.58</v>
      </c>
      <c r="H25532" s="29">
        <v>79.930000000000007</v>
      </c>
      <c r="I25532" s="29">
        <v>86.13</v>
      </c>
    </row>
    <row r="25533" spans="1:9" x14ac:dyDescent="0.25">
      <c r="A25533" s="2" t="s">
        <v>24</v>
      </c>
      <c r="B25533" s="2" t="s">
        <v>58</v>
      </c>
      <c r="C25533" s="2" t="s">
        <v>132</v>
      </c>
      <c r="D25533" s="2" t="s">
        <v>25</v>
      </c>
      <c r="E25533" s="2" t="str">
        <f t="shared" si="398"/>
        <v>2012North Cumbria University Hospitals NHS TrustDid a member of staff explain the purpose of the medicines you were to take at home in a way you could understand?</v>
      </c>
      <c r="F25533" s="29">
        <v>82.58</v>
      </c>
      <c r="G25533" s="29">
        <v>1.65</v>
      </c>
      <c r="H25533" s="29">
        <v>79.349999999999994</v>
      </c>
      <c r="I25533" s="29">
        <v>85.8</v>
      </c>
    </row>
    <row r="25534" spans="1:9" x14ac:dyDescent="0.25">
      <c r="A25534" s="2" t="s">
        <v>24</v>
      </c>
      <c r="B25534" s="2" t="s">
        <v>58</v>
      </c>
      <c r="C25534" s="2" t="s">
        <v>149</v>
      </c>
      <c r="D25534" s="2" t="s">
        <v>25</v>
      </c>
      <c r="E25534" s="2" t="str">
        <f t="shared" si="398"/>
        <v>2012Royal Cornwall Hospitals NHS TrustDid a member of staff explain the purpose of the medicines you were to take at home in a way you could understand?</v>
      </c>
      <c r="F25534" s="29">
        <v>82.47</v>
      </c>
      <c r="G25534" s="29">
        <v>1.69</v>
      </c>
      <c r="H25534" s="29">
        <v>79.150000000000006</v>
      </c>
      <c r="I25534" s="29">
        <v>85.79</v>
      </c>
    </row>
    <row r="25535" spans="1:9" x14ac:dyDescent="0.25">
      <c r="A25535" s="2" t="s">
        <v>24</v>
      </c>
      <c r="B25535" s="2" t="s">
        <v>58</v>
      </c>
      <c r="C25535" s="2" t="s">
        <v>201</v>
      </c>
      <c r="D25535" s="2" t="s">
        <v>25</v>
      </c>
      <c r="E25535" s="2" t="str">
        <f t="shared" si="398"/>
        <v>2012University Hospitals of Morecambe Bay NHS Foundation TrustDid a member of staff explain the purpose of the medicines you were to take at home in a way you could understand?</v>
      </c>
      <c r="F25535" s="29">
        <v>82.36</v>
      </c>
      <c r="G25535" s="29">
        <v>1.75</v>
      </c>
      <c r="H25535" s="29">
        <v>78.930000000000007</v>
      </c>
      <c r="I25535" s="29">
        <v>85.79</v>
      </c>
    </row>
    <row r="25536" spans="1:9" x14ac:dyDescent="0.25">
      <c r="A25536" s="2" t="s">
        <v>24</v>
      </c>
      <c r="B25536" s="2" t="s">
        <v>58</v>
      </c>
      <c r="C25536" s="2" t="s">
        <v>105</v>
      </c>
      <c r="D25536" s="2" t="s">
        <v>25</v>
      </c>
      <c r="E25536" s="2" t="str">
        <f t="shared" si="398"/>
        <v>2012Heart of England NHS Foundation TrustDid a member of staff explain the purpose of the medicines you were to take at home in a way you could understand?</v>
      </c>
      <c r="F25536" s="29">
        <v>82.25</v>
      </c>
      <c r="G25536" s="29">
        <v>1.79</v>
      </c>
      <c r="H25536" s="29">
        <v>78.739999999999995</v>
      </c>
      <c r="I25536" s="29">
        <v>85.75</v>
      </c>
    </row>
    <row r="25537" spans="1:9" x14ac:dyDescent="0.25">
      <c r="A25537" s="2" t="s">
        <v>24</v>
      </c>
      <c r="B25537" s="2" t="s">
        <v>58</v>
      </c>
      <c r="C25537" s="2" t="s">
        <v>71</v>
      </c>
      <c r="D25537" s="2" t="s">
        <v>25</v>
      </c>
      <c r="E25537" s="2" t="str">
        <f t="shared" si="398"/>
        <v>2012Bolton NHS Foundation TrustDid a member of staff explain the purpose of the medicines you were to take at home in a way you could understand?</v>
      </c>
      <c r="F25537" s="29">
        <v>82.14</v>
      </c>
      <c r="G25537" s="29">
        <v>1.81</v>
      </c>
      <c r="H25537" s="29">
        <v>78.59</v>
      </c>
      <c r="I25537" s="29">
        <v>85.69</v>
      </c>
    </row>
    <row r="25538" spans="1:9" x14ac:dyDescent="0.25">
      <c r="A25538" s="2" t="s">
        <v>24</v>
      </c>
      <c r="B25538" s="2" t="s">
        <v>58</v>
      </c>
      <c r="C25538" s="2" t="s">
        <v>119</v>
      </c>
      <c r="D25538" s="2" t="s">
        <v>25</v>
      </c>
      <c r="E25538" s="2" t="str">
        <f t="shared" ref="E25538:E25601" si="399">B25538&amp;C25538&amp;D25538</f>
        <v>2012Lewisham Healthcare NHS TrustDid a member of staff explain the purpose of the medicines you were to take at home in a way you could understand?</v>
      </c>
      <c r="F25538" s="29">
        <v>81.72</v>
      </c>
      <c r="G25538" s="29">
        <v>2.0299999999999998</v>
      </c>
      <c r="H25538" s="29">
        <v>77.760000000000005</v>
      </c>
      <c r="I25538" s="29">
        <v>85.69</v>
      </c>
    </row>
    <row r="25539" spans="1:9" x14ac:dyDescent="0.25">
      <c r="A25539" s="2" t="s">
        <v>24</v>
      </c>
      <c r="B25539" s="2" t="s">
        <v>58</v>
      </c>
      <c r="C25539" s="2" t="s">
        <v>134</v>
      </c>
      <c r="D25539" s="2" t="s">
        <v>25</v>
      </c>
      <c r="E25539" s="2" t="str">
        <f t="shared" si="399"/>
        <v>2012North West London Hospitals NHS TrustDid a member of staff explain the purpose of the medicines you were to take at home in a way you could understand?</v>
      </c>
      <c r="F25539" s="29">
        <v>82.12</v>
      </c>
      <c r="G25539" s="29">
        <v>1.82</v>
      </c>
      <c r="H25539" s="29">
        <v>78.55</v>
      </c>
      <c r="I25539" s="29">
        <v>85.69</v>
      </c>
    </row>
    <row r="25540" spans="1:9" x14ac:dyDescent="0.25">
      <c r="A25540" s="2" t="s">
        <v>24</v>
      </c>
      <c r="B25540" s="2" t="s">
        <v>58</v>
      </c>
      <c r="C25540" s="2" t="s">
        <v>110</v>
      </c>
      <c r="D25540" s="2" t="s">
        <v>25</v>
      </c>
      <c r="E25540" s="2" t="str">
        <f t="shared" si="399"/>
        <v>2012Imperial College Healthcare NHS TrustDid a member of staff explain the purpose of the medicines you were to take at home in a way you could understand?</v>
      </c>
      <c r="F25540" s="29">
        <v>81.84</v>
      </c>
      <c r="G25540" s="29">
        <v>1.91</v>
      </c>
      <c r="H25540" s="29">
        <v>78.09</v>
      </c>
      <c r="I25540" s="29">
        <v>85.58</v>
      </c>
    </row>
    <row r="25541" spans="1:9" x14ac:dyDescent="0.25">
      <c r="A25541" s="2" t="s">
        <v>24</v>
      </c>
      <c r="B25541" s="2" t="s">
        <v>58</v>
      </c>
      <c r="C25541" s="2" t="s">
        <v>190</v>
      </c>
      <c r="D25541" s="2" t="s">
        <v>25</v>
      </c>
      <c r="E25541" s="2" t="str">
        <f t="shared" si="399"/>
        <v>2012The Walton Centre NHS Foundation TrustDid a member of staff explain the purpose of the medicines you were to take at home in a way you could understand?</v>
      </c>
      <c r="F25541" s="29">
        <v>82.23</v>
      </c>
      <c r="G25541" s="29">
        <v>1.71</v>
      </c>
      <c r="H25541" s="29">
        <v>78.88</v>
      </c>
      <c r="I25541" s="29">
        <v>85.58</v>
      </c>
    </row>
    <row r="25542" spans="1:9" x14ac:dyDescent="0.25">
      <c r="A25542" s="2" t="s">
        <v>24</v>
      </c>
      <c r="B25542" s="2" t="s">
        <v>58</v>
      </c>
      <c r="C25542" s="2" t="s">
        <v>72</v>
      </c>
      <c r="D25542" s="2" t="s">
        <v>25</v>
      </c>
      <c r="E25542" s="2" t="str">
        <f t="shared" si="399"/>
        <v>2012Bradford Teaching Hospitals NHS Foundation TrustDid a member of staff explain the purpose of the medicines you were to take at home in a way you could understand?</v>
      </c>
      <c r="F25542" s="29">
        <v>81.650000000000006</v>
      </c>
      <c r="G25542" s="29">
        <v>1.96</v>
      </c>
      <c r="H25542" s="29">
        <v>77.8</v>
      </c>
      <c r="I25542" s="29">
        <v>85.5</v>
      </c>
    </row>
    <row r="25543" spans="1:9" x14ac:dyDescent="0.25">
      <c r="A25543" s="2" t="s">
        <v>24</v>
      </c>
      <c r="B25543" s="2" t="s">
        <v>58</v>
      </c>
      <c r="C25543" s="2" t="s">
        <v>83</v>
      </c>
      <c r="D25543" s="2" t="s">
        <v>25</v>
      </c>
      <c r="E25543" s="2" t="str">
        <f t="shared" si="399"/>
        <v>2012Countess of Chester Hospital NHS Foundation TrustDid a member of staff explain the purpose of the medicines you were to take at home in a way you could understand?</v>
      </c>
      <c r="F25543" s="29">
        <v>81.98</v>
      </c>
      <c r="G25543" s="29">
        <v>1.77</v>
      </c>
      <c r="H25543" s="29">
        <v>78.52</v>
      </c>
      <c r="I25543" s="29">
        <v>85.45</v>
      </c>
    </row>
    <row r="25544" spans="1:9" x14ac:dyDescent="0.25">
      <c r="A25544" s="2" t="s">
        <v>24</v>
      </c>
      <c r="B25544" s="2" t="s">
        <v>58</v>
      </c>
      <c r="C25544" s="2" t="s">
        <v>108</v>
      </c>
      <c r="D25544" s="2" t="s">
        <v>25</v>
      </c>
      <c r="E25544" s="2" t="str">
        <f t="shared" si="399"/>
        <v>2012Homerton University Hospital NHS Foundation TrustDid a member of staff explain the purpose of the medicines you were to take at home in a way you could understand?</v>
      </c>
      <c r="F25544" s="29">
        <v>81.45</v>
      </c>
      <c r="G25544" s="29">
        <v>2</v>
      </c>
      <c r="H25544" s="29">
        <v>77.52</v>
      </c>
      <c r="I25544" s="29">
        <v>85.37</v>
      </c>
    </row>
    <row r="25545" spans="1:9" x14ac:dyDescent="0.25">
      <c r="A25545" s="2" t="s">
        <v>24</v>
      </c>
      <c r="B25545" s="2" t="s">
        <v>58</v>
      </c>
      <c r="C25545" s="2" t="s">
        <v>68</v>
      </c>
      <c r="D25545" s="2" t="s">
        <v>25</v>
      </c>
      <c r="E25545" s="2" t="str">
        <f t="shared" si="399"/>
        <v>2012Bedford Hospital NHS TrustDid a member of staff explain the purpose of the medicines you were to take at home in a way you could understand?</v>
      </c>
      <c r="F25545" s="29">
        <v>81.88</v>
      </c>
      <c r="G25545" s="29">
        <v>1.77</v>
      </c>
      <c r="H25545" s="29">
        <v>78.41</v>
      </c>
      <c r="I25545" s="29">
        <v>85.35</v>
      </c>
    </row>
    <row r="25546" spans="1:9" x14ac:dyDescent="0.25">
      <c r="A25546" s="2" t="s">
        <v>24</v>
      </c>
      <c r="B25546" s="2" t="s">
        <v>58</v>
      </c>
      <c r="C25546" s="2" t="s">
        <v>181</v>
      </c>
      <c r="D25546" s="2" t="s">
        <v>25</v>
      </c>
      <c r="E25546" s="2" t="str">
        <f t="shared" si="399"/>
        <v>2012The Pennine Acute Hospitals NHS TrustDid a member of staff explain the purpose of the medicines you were to take at home in a way you could understand?</v>
      </c>
      <c r="F25546" s="29">
        <v>81.56</v>
      </c>
      <c r="G25546" s="29">
        <v>1.93</v>
      </c>
      <c r="H25546" s="29">
        <v>77.77</v>
      </c>
      <c r="I25546" s="29">
        <v>85.35</v>
      </c>
    </row>
    <row r="25547" spans="1:9" x14ac:dyDescent="0.25">
      <c r="A25547" s="2" t="s">
        <v>24</v>
      </c>
      <c r="B25547" s="2" t="s">
        <v>58</v>
      </c>
      <c r="C25547" s="2" t="s">
        <v>100</v>
      </c>
      <c r="D25547" s="2" t="s">
        <v>25</v>
      </c>
      <c r="E25547" s="2" t="str">
        <f t="shared" si="399"/>
        <v>2012Gloucestershire Hospitals NHS Foundation TrustDid a member of staff explain the purpose of the medicines you were to take at home in a way you could understand?</v>
      </c>
      <c r="F25547" s="29">
        <v>82.16</v>
      </c>
      <c r="G25547" s="29">
        <v>1.61</v>
      </c>
      <c r="H25547" s="29">
        <v>79</v>
      </c>
      <c r="I25547" s="29">
        <v>85.32</v>
      </c>
    </row>
    <row r="25548" spans="1:9" x14ac:dyDescent="0.25">
      <c r="A25548" s="2" t="s">
        <v>24</v>
      </c>
      <c r="B25548" s="2" t="s">
        <v>58</v>
      </c>
      <c r="C25548" s="2" t="s">
        <v>199</v>
      </c>
      <c r="D25548" s="2" t="s">
        <v>25</v>
      </c>
      <c r="E25548" s="2" t="str">
        <f t="shared" si="399"/>
        <v>2012University Hospitals Coventry and Warwickshire NHS TrustDid a member of staff explain the purpose of the medicines you were to take at home in a way you could understand?</v>
      </c>
      <c r="F25548" s="29">
        <v>81.739999999999995</v>
      </c>
      <c r="G25548" s="29">
        <v>1.81</v>
      </c>
      <c r="H25548" s="29">
        <v>78.2</v>
      </c>
      <c r="I25548" s="29">
        <v>85.27</v>
      </c>
    </row>
    <row r="25549" spans="1:9" x14ac:dyDescent="0.25">
      <c r="A25549" s="2" t="s">
        <v>24</v>
      </c>
      <c r="B25549" s="2" t="s">
        <v>58</v>
      </c>
      <c r="C25549" s="2" t="s">
        <v>200</v>
      </c>
      <c r="D25549" s="2" t="s">
        <v>25</v>
      </c>
      <c r="E25549" s="2" t="str">
        <f t="shared" si="399"/>
        <v>2012University Hospitals of Leicester NHS TrustDid a member of staff explain the purpose of the medicines you were to take at home in a way you could understand?</v>
      </c>
      <c r="F25549" s="29">
        <v>82.12</v>
      </c>
      <c r="G25549" s="29">
        <v>1.61</v>
      </c>
      <c r="H25549" s="29">
        <v>78.97</v>
      </c>
      <c r="I25549" s="29">
        <v>85.27</v>
      </c>
    </row>
    <row r="25550" spans="1:9" x14ac:dyDescent="0.25">
      <c r="A25550" s="2" t="s">
        <v>24</v>
      </c>
      <c r="B25550" s="2" t="s">
        <v>58</v>
      </c>
      <c r="C25550" s="2" t="s">
        <v>165</v>
      </c>
      <c r="D25550" s="2" t="s">
        <v>25</v>
      </c>
      <c r="E25550" s="2" t="str">
        <f t="shared" si="399"/>
        <v>2012South Tees Hospitals NHS Foundation TrustDid a member of staff explain the purpose of the medicines you were to take at home in a way you could understand?</v>
      </c>
      <c r="F25550" s="29">
        <v>81.400000000000006</v>
      </c>
      <c r="G25550" s="29">
        <v>1.76</v>
      </c>
      <c r="H25550" s="29">
        <v>77.94</v>
      </c>
      <c r="I25550" s="29">
        <v>84.86</v>
      </c>
    </row>
    <row r="25551" spans="1:9" x14ac:dyDescent="0.25">
      <c r="A25551" s="2" t="s">
        <v>24</v>
      </c>
      <c r="B25551" s="2" t="s">
        <v>58</v>
      </c>
      <c r="C25551" s="2" t="s">
        <v>92</v>
      </c>
      <c r="D25551" s="2" t="s">
        <v>25</v>
      </c>
      <c r="E25551" s="2" t="str">
        <f t="shared" si="399"/>
        <v>2012East Cheshire NHS TrustDid a member of staff explain the purpose of the medicines you were to take at home in a way you could understand?</v>
      </c>
      <c r="F25551" s="29">
        <v>81.36</v>
      </c>
      <c r="G25551" s="29">
        <v>1.75</v>
      </c>
      <c r="H25551" s="29">
        <v>77.92</v>
      </c>
      <c r="I25551" s="29">
        <v>84.8</v>
      </c>
    </row>
    <row r="25552" spans="1:9" x14ac:dyDescent="0.25">
      <c r="A25552" s="2" t="s">
        <v>24</v>
      </c>
      <c r="B25552" s="2" t="s">
        <v>58</v>
      </c>
      <c r="C25552" s="2" t="s">
        <v>207</v>
      </c>
      <c r="D25552" s="2" t="s">
        <v>25</v>
      </c>
      <c r="E25552" s="2" t="str">
        <f t="shared" si="399"/>
        <v>2012Western Sussex Hospitals NHS TrustDid a member of staff explain the purpose of the medicines you were to take at home in a way you could understand?</v>
      </c>
      <c r="F25552" s="29">
        <v>81.569999999999993</v>
      </c>
      <c r="G25552" s="29">
        <v>1.65</v>
      </c>
      <c r="H25552" s="29">
        <v>78.34</v>
      </c>
      <c r="I25552" s="29">
        <v>84.8</v>
      </c>
    </row>
    <row r="25553" spans="1:9" x14ac:dyDescent="0.25">
      <c r="A25553" s="2" t="s">
        <v>24</v>
      </c>
      <c r="B25553" s="2" t="s">
        <v>58</v>
      </c>
      <c r="C25553" s="2" t="s">
        <v>78</v>
      </c>
      <c r="D25553" s="2" t="s">
        <v>25</v>
      </c>
      <c r="E25553" s="2" t="str">
        <f t="shared" si="399"/>
        <v>2012Central Manchester University Hospitals NHS Foundation TrustDid a member of staff explain the purpose of the medicines you were to take at home in a way you could understand?</v>
      </c>
      <c r="F25553" s="29">
        <v>81.13</v>
      </c>
      <c r="G25553" s="29">
        <v>1.82</v>
      </c>
      <c r="H25553" s="29">
        <v>77.569999999999993</v>
      </c>
      <c r="I25553" s="29">
        <v>84.69</v>
      </c>
    </row>
    <row r="25554" spans="1:9" x14ac:dyDescent="0.25">
      <c r="A25554" s="2" t="s">
        <v>24</v>
      </c>
      <c r="B25554" s="2" t="s">
        <v>58</v>
      </c>
      <c r="C25554" s="2" t="s">
        <v>82</v>
      </c>
      <c r="D25554" s="2" t="s">
        <v>25</v>
      </c>
      <c r="E25554" s="2" t="str">
        <f t="shared" si="399"/>
        <v>2012Colchester Hospital University NHS Foundation TrustDid a member of staff explain the purpose of the medicines you were to take at home in a way you could understand?</v>
      </c>
      <c r="F25554" s="29">
        <v>81.33</v>
      </c>
      <c r="G25554" s="29">
        <v>1.68</v>
      </c>
      <c r="H25554" s="29">
        <v>78.05</v>
      </c>
      <c r="I25554" s="29">
        <v>84.62</v>
      </c>
    </row>
    <row r="25555" spans="1:9" x14ac:dyDescent="0.25">
      <c r="A25555" s="2" t="s">
        <v>24</v>
      </c>
      <c r="B25555" s="2" t="s">
        <v>58</v>
      </c>
      <c r="C25555" s="2" t="s">
        <v>67</v>
      </c>
      <c r="D25555" s="2" t="s">
        <v>25</v>
      </c>
      <c r="E25555" s="2" t="str">
        <f t="shared" si="399"/>
        <v>2012Basildon and Thurrock University Hospitals NHS Foundation TrustDid a member of staff explain the purpose of the medicines you were to take at home in a way you could understand?</v>
      </c>
      <c r="F25555" s="29">
        <v>81.38</v>
      </c>
      <c r="G25555" s="29">
        <v>1.64</v>
      </c>
      <c r="H25555" s="29">
        <v>78.16</v>
      </c>
      <c r="I25555" s="29">
        <v>84.6</v>
      </c>
    </row>
    <row r="25556" spans="1:9" x14ac:dyDescent="0.25">
      <c r="A25556" s="2" t="s">
        <v>24</v>
      </c>
      <c r="B25556" s="2" t="s">
        <v>58</v>
      </c>
      <c r="C25556" s="2" t="s">
        <v>185</v>
      </c>
      <c r="D25556" s="2" t="s">
        <v>25</v>
      </c>
      <c r="E25556" s="2" t="str">
        <f t="shared" si="399"/>
        <v>2012The Rotherham NHS Foundation TrustDid a member of staff explain the purpose of the medicines you were to take at home in a way you could understand?</v>
      </c>
      <c r="F25556" s="29">
        <v>80.64</v>
      </c>
      <c r="G25556" s="29">
        <v>1.98</v>
      </c>
      <c r="H25556" s="29">
        <v>76.760000000000005</v>
      </c>
      <c r="I25556" s="29">
        <v>84.52</v>
      </c>
    </row>
    <row r="25557" spans="1:9" x14ac:dyDescent="0.25">
      <c r="A25557" s="2" t="s">
        <v>24</v>
      </c>
      <c r="B25557" s="2" t="s">
        <v>58</v>
      </c>
      <c r="C25557" s="2" t="s">
        <v>145</v>
      </c>
      <c r="D25557" s="2" t="s">
        <v>25</v>
      </c>
      <c r="E25557" s="2" t="str">
        <f t="shared" si="399"/>
        <v>2012Portsmouth Hospitals NHS TrustDid a member of staff explain the purpose of the medicines you were to take at home in a way you could understand?</v>
      </c>
      <c r="F25557" s="29">
        <v>81.17</v>
      </c>
      <c r="G25557" s="29">
        <v>1.69</v>
      </c>
      <c r="H25557" s="29">
        <v>77.86</v>
      </c>
      <c r="I25557" s="29">
        <v>84.49</v>
      </c>
    </row>
    <row r="25558" spans="1:9" x14ac:dyDescent="0.25">
      <c r="A25558" s="2" t="s">
        <v>24</v>
      </c>
      <c r="B25558" s="2" t="s">
        <v>58</v>
      </c>
      <c r="C25558" s="2" t="s">
        <v>62</v>
      </c>
      <c r="D25558" s="2" t="s">
        <v>25</v>
      </c>
      <c r="E25558" s="2" t="str">
        <f t="shared" si="399"/>
        <v>2012Ashford and St Peter's Hospitals NHS Foundation TrustDid a member of staff explain the purpose of the medicines you were to take at home in a way you could understand?</v>
      </c>
      <c r="F25558" s="27">
        <v>81.09</v>
      </c>
      <c r="G25558" s="27">
        <v>1.72</v>
      </c>
      <c r="H25558" s="27">
        <v>77.72</v>
      </c>
      <c r="I25558" s="27">
        <v>84.47</v>
      </c>
    </row>
    <row r="25559" spans="1:9" x14ac:dyDescent="0.25">
      <c r="A25559" s="2" t="s">
        <v>24</v>
      </c>
      <c r="B25559" s="2" t="s">
        <v>58</v>
      </c>
      <c r="C25559" s="2" t="s">
        <v>182</v>
      </c>
      <c r="D25559" s="2" t="s">
        <v>25</v>
      </c>
      <c r="E25559" s="2" t="str">
        <f t="shared" si="399"/>
        <v>2012The Princess Alexandra Hospital NHS TrustDid a member of staff explain the purpose of the medicines you were to take at home in a way you could understand?</v>
      </c>
      <c r="F25559" s="29">
        <v>80.91</v>
      </c>
      <c r="G25559" s="29">
        <v>1.78</v>
      </c>
      <c r="H25559" s="29">
        <v>77.42</v>
      </c>
      <c r="I25559" s="29">
        <v>84.4</v>
      </c>
    </row>
    <row r="25560" spans="1:9" x14ac:dyDescent="0.25">
      <c r="A25560" s="2" t="s">
        <v>24</v>
      </c>
      <c r="B25560" s="2" t="s">
        <v>58</v>
      </c>
      <c r="C25560" s="2" t="s">
        <v>125</v>
      </c>
      <c r="D25560" s="2" t="s">
        <v>25</v>
      </c>
      <c r="E25560" s="2" t="str">
        <f t="shared" si="399"/>
        <v>2012Mid Cheshire Hospitals NHS Foundation TrustDid a member of staff explain the purpose of the medicines you were to take at home in a way you could understand?</v>
      </c>
      <c r="F25560" s="29">
        <v>80.599999999999994</v>
      </c>
      <c r="G25560" s="29">
        <v>1.73</v>
      </c>
      <c r="H25560" s="29">
        <v>77.209999999999994</v>
      </c>
      <c r="I25560" s="29">
        <v>83.99</v>
      </c>
    </row>
    <row r="25561" spans="1:9" x14ac:dyDescent="0.25">
      <c r="A25561" s="2" t="s">
        <v>24</v>
      </c>
      <c r="B25561" s="2" t="s">
        <v>58</v>
      </c>
      <c r="C25561" s="2" t="s">
        <v>117</v>
      </c>
      <c r="D25561" s="2" t="s">
        <v>25</v>
      </c>
      <c r="E25561" s="2" t="str">
        <f t="shared" si="399"/>
        <v>2012Lancashire Teaching Hospitals NHS Foundation TrustDid a member of staff explain the purpose of the medicines you were to take at home in a way you could understand?</v>
      </c>
      <c r="F25561" s="29">
        <v>80.400000000000006</v>
      </c>
      <c r="G25561" s="29">
        <v>1.83</v>
      </c>
      <c r="H25561" s="29">
        <v>76.819999999999993</v>
      </c>
      <c r="I25561" s="29">
        <v>83.97</v>
      </c>
    </row>
    <row r="25562" spans="1:9" x14ac:dyDescent="0.25">
      <c r="A25562" s="2" t="s">
        <v>24</v>
      </c>
      <c r="B25562" s="2" t="s">
        <v>58</v>
      </c>
      <c r="C25562" s="2" t="s">
        <v>74</v>
      </c>
      <c r="D25562" s="2" t="s">
        <v>25</v>
      </c>
      <c r="E25562" s="2" t="str">
        <f t="shared" si="399"/>
        <v>2012Buckinghamshire Healthcare NHS TrustDid a member of staff explain the purpose of the medicines you were to take at home in a way you could understand?</v>
      </c>
      <c r="F25562" s="29">
        <v>80.7</v>
      </c>
      <c r="G25562" s="29">
        <v>1.62</v>
      </c>
      <c r="H25562" s="29">
        <v>77.53</v>
      </c>
      <c r="I25562" s="29">
        <v>83.86</v>
      </c>
    </row>
    <row r="25563" spans="1:9" x14ac:dyDescent="0.25">
      <c r="A25563" s="2" t="s">
        <v>24</v>
      </c>
      <c r="B25563" s="2" t="s">
        <v>58</v>
      </c>
      <c r="C25563" s="2" t="s">
        <v>173</v>
      </c>
      <c r="D25563" s="2" t="s">
        <v>25</v>
      </c>
      <c r="E25563" s="2" t="str">
        <f t="shared" si="399"/>
        <v>2012Surrey and Sussex Healthcare NHS TrustDid a member of staff explain the purpose of the medicines you were to take at home in a way you could understand?</v>
      </c>
      <c r="F25563" s="29">
        <v>80.28</v>
      </c>
      <c r="G25563" s="29">
        <v>1.78</v>
      </c>
      <c r="H25563" s="29">
        <v>76.78</v>
      </c>
      <c r="I25563" s="29">
        <v>83.77</v>
      </c>
    </row>
    <row r="25564" spans="1:9" x14ac:dyDescent="0.25">
      <c r="A25564" s="2" t="s">
        <v>24</v>
      </c>
      <c r="B25564" s="2" t="s">
        <v>58</v>
      </c>
      <c r="C25564" s="2" t="s">
        <v>143</v>
      </c>
      <c r="D25564" s="2" t="s">
        <v>25</v>
      </c>
      <c r="E25564" s="2" t="str">
        <f t="shared" si="399"/>
        <v>2012Plymouth Hospitals NHS TrustDid a member of staff explain the purpose of the medicines you were to take at home in a way you could understand?</v>
      </c>
      <c r="F25564" s="29">
        <v>80.540000000000006</v>
      </c>
      <c r="G25564" s="29">
        <v>1.64</v>
      </c>
      <c r="H25564" s="29">
        <v>77.319999999999993</v>
      </c>
      <c r="I25564" s="29">
        <v>83.76</v>
      </c>
    </row>
    <row r="25565" spans="1:9" x14ac:dyDescent="0.25">
      <c r="A25565" s="2" t="s">
        <v>24</v>
      </c>
      <c r="B25565" s="2" t="s">
        <v>58</v>
      </c>
      <c r="C25565" s="2" t="s">
        <v>205</v>
      </c>
      <c r="D25565" s="2" t="s">
        <v>25</v>
      </c>
      <c r="E25565" s="2" t="str">
        <f t="shared" si="399"/>
        <v>2012West Middlesex University Hospital NHS TrustDid a member of staff explain the purpose of the medicines you were to take at home in a way you could understand?</v>
      </c>
      <c r="F25565" s="29">
        <v>79.97</v>
      </c>
      <c r="G25565" s="29">
        <v>1.93</v>
      </c>
      <c r="H25565" s="29">
        <v>76.19</v>
      </c>
      <c r="I25565" s="29">
        <v>83.76</v>
      </c>
    </row>
    <row r="25566" spans="1:9" x14ac:dyDescent="0.25">
      <c r="A25566" s="2" t="s">
        <v>24</v>
      </c>
      <c r="B25566" s="2" t="s">
        <v>58</v>
      </c>
      <c r="C25566" s="2" t="s">
        <v>183</v>
      </c>
      <c r="D25566" s="2" t="s">
        <v>25</v>
      </c>
      <c r="E25566" s="2" t="str">
        <f t="shared" si="399"/>
        <v>2012The Queen Elizabeth Hospital King's Lynn NHS Foundation TrustDid a member of staff explain the purpose of the medicines you were to take at home in a way you could understand?</v>
      </c>
      <c r="F25566" s="29">
        <v>80.33</v>
      </c>
      <c r="G25566" s="29">
        <v>1.72</v>
      </c>
      <c r="H25566" s="29">
        <v>76.97</v>
      </c>
      <c r="I25566" s="29">
        <v>83.7</v>
      </c>
    </row>
    <row r="25567" spans="1:9" x14ac:dyDescent="0.25">
      <c r="A25567" s="2" t="s">
        <v>24</v>
      </c>
      <c r="B25567" s="2" t="s">
        <v>58</v>
      </c>
      <c r="C25567" s="2" t="s">
        <v>122</v>
      </c>
      <c r="D25567" s="2" t="s">
        <v>25</v>
      </c>
      <c r="E25567" s="2" t="str">
        <f t="shared" si="399"/>
        <v>2012Luton and Dunstable Hospital NHS Foundation TrustDid a member of staff explain the purpose of the medicines you were to take at home in a way you could understand?</v>
      </c>
      <c r="F25567" s="29">
        <v>80.08</v>
      </c>
      <c r="G25567" s="29">
        <v>1.83</v>
      </c>
      <c r="H25567" s="29">
        <v>76.5</v>
      </c>
      <c r="I25567" s="29">
        <v>83.66</v>
      </c>
    </row>
    <row r="25568" spans="1:9" x14ac:dyDescent="0.25">
      <c r="A25568" s="2" t="s">
        <v>24</v>
      </c>
      <c r="B25568" s="2" t="s">
        <v>58</v>
      </c>
      <c r="C25568" s="2" t="s">
        <v>101</v>
      </c>
      <c r="D25568" s="2" t="s">
        <v>25</v>
      </c>
      <c r="E25568" s="2" t="str">
        <f t="shared" si="399"/>
        <v>2012Great Western Hospitals NHS Foundation TrustDid a member of staff explain the purpose of the medicines you were to take at home in a way you could understand?</v>
      </c>
      <c r="F25568" s="29">
        <v>80.13</v>
      </c>
      <c r="G25568" s="29">
        <v>1.79</v>
      </c>
      <c r="H25568" s="29">
        <v>76.62</v>
      </c>
      <c r="I25568" s="29">
        <v>83.64</v>
      </c>
    </row>
    <row r="25569" spans="1:9" x14ac:dyDescent="0.25">
      <c r="A25569" s="2" t="s">
        <v>24</v>
      </c>
      <c r="B25569" s="2" t="s">
        <v>58</v>
      </c>
      <c r="C25569" s="2" t="s">
        <v>135</v>
      </c>
      <c r="D25569" s="2" t="s">
        <v>25</v>
      </c>
      <c r="E25569" s="2" t="str">
        <f t="shared" si="399"/>
        <v>2012Northampton General Hospital NHS TrustDid a member of staff explain the purpose of the medicines you were to take at home in a way you could understand?</v>
      </c>
      <c r="F25569" s="29">
        <v>80.430000000000007</v>
      </c>
      <c r="G25569" s="29">
        <v>1.61</v>
      </c>
      <c r="H25569" s="29">
        <v>77.27</v>
      </c>
      <c r="I25569" s="29">
        <v>83.59</v>
      </c>
    </row>
    <row r="25570" spans="1:9" x14ac:dyDescent="0.25">
      <c r="A25570" s="2" t="s">
        <v>24</v>
      </c>
      <c r="B25570" s="2" t="s">
        <v>58</v>
      </c>
      <c r="C25570" s="2" t="s">
        <v>126</v>
      </c>
      <c r="D25570" s="2" t="s">
        <v>25</v>
      </c>
      <c r="E25570" s="2" t="str">
        <f t="shared" si="399"/>
        <v>2012Mid Essex Hospital Services NHS TrustDid a member of staff explain the purpose of the medicines you were to take at home in a way you could understand?</v>
      </c>
      <c r="F25570" s="29">
        <v>79.92</v>
      </c>
      <c r="G25570" s="29">
        <v>1.77</v>
      </c>
      <c r="H25570" s="29">
        <v>76.44</v>
      </c>
      <c r="I25570" s="29">
        <v>83.4</v>
      </c>
    </row>
    <row r="25571" spans="1:9" x14ac:dyDescent="0.25">
      <c r="A25571" s="2" t="s">
        <v>24</v>
      </c>
      <c r="B25571" s="2" t="s">
        <v>58</v>
      </c>
      <c r="C25571" s="2" t="s">
        <v>202</v>
      </c>
      <c r="D25571" s="2" t="s">
        <v>25</v>
      </c>
      <c r="E25571" s="2" t="str">
        <f t="shared" si="399"/>
        <v>2012Walsall Healthcare NHS TrustDid a member of staff explain the purpose of the medicines you were to take at home in a way you could understand?</v>
      </c>
      <c r="F25571" s="29">
        <v>79.56</v>
      </c>
      <c r="G25571" s="29">
        <v>1.84</v>
      </c>
      <c r="H25571" s="29">
        <v>75.95</v>
      </c>
      <c r="I25571" s="29">
        <v>83.18</v>
      </c>
    </row>
    <row r="25572" spans="1:9" x14ac:dyDescent="0.25">
      <c r="A25572" s="2" t="s">
        <v>24</v>
      </c>
      <c r="B25572" s="2" t="s">
        <v>58</v>
      </c>
      <c r="C25572" s="2" t="s">
        <v>113</v>
      </c>
      <c r="D25572" s="2" t="s">
        <v>25</v>
      </c>
      <c r="E25572" s="2" t="str">
        <f t="shared" si="399"/>
        <v>2012James Paget University Hospitals NHS Foundation TrustDid a member of staff explain the purpose of the medicines you were to take at home in a way you could understand?</v>
      </c>
      <c r="F25572" s="29">
        <v>79.86</v>
      </c>
      <c r="G25572" s="29">
        <v>1.63</v>
      </c>
      <c r="H25572" s="29">
        <v>76.66</v>
      </c>
      <c r="I25572" s="29">
        <v>83.06</v>
      </c>
    </row>
    <row r="25573" spans="1:9" x14ac:dyDescent="0.25">
      <c r="A25573" s="2" t="s">
        <v>24</v>
      </c>
      <c r="B25573" s="2" t="s">
        <v>58</v>
      </c>
      <c r="C25573" s="2" t="s">
        <v>129</v>
      </c>
      <c r="D25573" s="2" t="s">
        <v>25</v>
      </c>
      <c r="E25573" s="2" t="str">
        <f t="shared" si="399"/>
        <v>2012Milton Keynes Hospital NHS Foundation TrustDid a member of staff explain the purpose of the medicines you were to take at home in a way you could understand?</v>
      </c>
      <c r="F25573" s="29">
        <v>79.650000000000006</v>
      </c>
      <c r="G25573" s="29">
        <v>1.7</v>
      </c>
      <c r="H25573" s="29">
        <v>76.31</v>
      </c>
      <c r="I25573" s="29">
        <v>83</v>
      </c>
    </row>
    <row r="25574" spans="1:9" x14ac:dyDescent="0.25">
      <c r="A25574" s="2" t="s">
        <v>24</v>
      </c>
      <c r="B25574" s="2" t="s">
        <v>58</v>
      </c>
      <c r="C25574" s="2" t="s">
        <v>99</v>
      </c>
      <c r="D25574" s="2" t="s">
        <v>25</v>
      </c>
      <c r="E25574" s="2" t="str">
        <f t="shared" si="399"/>
        <v>2012George Eliot Hospital NHS TrustDid a member of staff explain the purpose of the medicines you were to take at home in a way you could understand?</v>
      </c>
      <c r="F25574" s="29">
        <v>79.33</v>
      </c>
      <c r="G25574" s="29">
        <v>1.83</v>
      </c>
      <c r="H25574" s="29">
        <v>75.75</v>
      </c>
      <c r="I25574" s="29">
        <v>82.91</v>
      </c>
    </row>
    <row r="25575" spans="1:9" x14ac:dyDescent="0.25">
      <c r="A25575" s="2" t="s">
        <v>24</v>
      </c>
      <c r="B25575" s="2" t="s">
        <v>58</v>
      </c>
      <c r="C25575" s="2" t="s">
        <v>106</v>
      </c>
      <c r="D25575" s="2" t="s">
        <v>25</v>
      </c>
      <c r="E25575" s="2" t="str">
        <f t="shared" si="399"/>
        <v>2012Heatherwood and Wexham Park Hospitals NHS Foundation TrustDid a member of staff explain the purpose of the medicines you were to take at home in a way you could understand?</v>
      </c>
      <c r="F25575" s="29">
        <v>78.69</v>
      </c>
      <c r="G25575" s="29">
        <v>1.89</v>
      </c>
      <c r="H25575" s="29">
        <v>74.989999999999995</v>
      </c>
      <c r="I25575" s="29">
        <v>82.4</v>
      </c>
    </row>
    <row r="25576" spans="1:9" x14ac:dyDescent="0.25">
      <c r="A25576" s="2" t="s">
        <v>24</v>
      </c>
      <c r="B25576" s="2" t="s">
        <v>58</v>
      </c>
      <c r="C25576" s="2" t="s">
        <v>70</v>
      </c>
      <c r="D25576" s="2" t="s">
        <v>25</v>
      </c>
      <c r="E25576" s="2" t="str">
        <f t="shared" si="399"/>
        <v>2012Blackpool Teaching Hospitals NHS Foundation TrustDid a member of staff explain the purpose of the medicines you were to take at home in a way you could understand?</v>
      </c>
      <c r="F25576" s="29">
        <v>79.05</v>
      </c>
      <c r="G25576" s="29">
        <v>1.64</v>
      </c>
      <c r="H25576" s="29">
        <v>75.83</v>
      </c>
      <c r="I25576" s="29">
        <v>82.26</v>
      </c>
    </row>
    <row r="25577" spans="1:9" x14ac:dyDescent="0.25">
      <c r="A25577" s="2" t="s">
        <v>24</v>
      </c>
      <c r="B25577" s="2" t="s">
        <v>58</v>
      </c>
      <c r="C25577" s="2" t="s">
        <v>169</v>
      </c>
      <c r="D25577" s="2" t="s">
        <v>25</v>
      </c>
      <c r="E25577" s="2" t="str">
        <f t="shared" si="399"/>
        <v>2012Southport and Ormskirk Hospital NHS TrustDid a member of staff explain the purpose of the medicines you were to take at home in a way you could understand?</v>
      </c>
      <c r="F25577" s="29">
        <v>77.28</v>
      </c>
      <c r="G25577" s="29">
        <v>1.86</v>
      </c>
      <c r="H25577" s="29">
        <v>73.63</v>
      </c>
      <c r="I25577" s="29">
        <v>80.92</v>
      </c>
    </row>
    <row r="25578" spans="1:9" x14ac:dyDescent="0.25">
      <c r="A25578" s="2" t="s">
        <v>24</v>
      </c>
      <c r="B25578" s="2" t="s">
        <v>58</v>
      </c>
      <c r="C25578" s="2" t="s">
        <v>208</v>
      </c>
      <c r="D25578" s="2" t="s">
        <v>25</v>
      </c>
      <c r="E25578" s="2" t="str">
        <f t="shared" si="399"/>
        <v>2012Weston Area Health NHS TrustDid a member of staff explain the purpose of the medicines you were to take at home in a way you could understand?</v>
      </c>
      <c r="F25578" s="29">
        <v>77.599999999999994</v>
      </c>
      <c r="G25578" s="29">
        <v>1.68</v>
      </c>
      <c r="H25578" s="29">
        <v>74.319999999999993</v>
      </c>
      <c r="I25578" s="29">
        <v>80.88</v>
      </c>
    </row>
    <row r="25579" spans="1:9" x14ac:dyDescent="0.25">
      <c r="A25579" s="2" t="s">
        <v>24</v>
      </c>
      <c r="B25579" s="2" t="s">
        <v>58</v>
      </c>
      <c r="C25579" s="2" t="s">
        <v>164</v>
      </c>
      <c r="D25579" s="2" t="s">
        <v>25</v>
      </c>
      <c r="E25579" s="2" t="str">
        <f t="shared" si="399"/>
        <v>2012South London Healthcare NHS TrustDid a member of staff explain the purpose of the medicines you were to take at home in a way you could understand?</v>
      </c>
      <c r="F25579" s="29">
        <v>77.66</v>
      </c>
      <c r="G25579" s="29">
        <v>1.61</v>
      </c>
      <c r="H25579" s="29">
        <v>74.510000000000005</v>
      </c>
      <c r="I25579" s="29">
        <v>80.81</v>
      </c>
    </row>
    <row r="25580" spans="1:9" x14ac:dyDescent="0.25">
      <c r="A25580" s="2" t="s">
        <v>24</v>
      </c>
      <c r="B25580" s="2" t="s">
        <v>58</v>
      </c>
      <c r="C25580" s="2" t="s">
        <v>162</v>
      </c>
      <c r="D25580" s="2" t="s">
        <v>25</v>
      </c>
      <c r="E25580" s="2" t="str">
        <f t="shared" si="399"/>
        <v>2012Shrewsbury and Telford Hospital NHS TrustDid a member of staff explain the purpose of the medicines you were to take at home in a way you could understand?</v>
      </c>
      <c r="F25580" s="29">
        <v>77.14</v>
      </c>
      <c r="G25580" s="29">
        <v>1.59</v>
      </c>
      <c r="H25580" s="29">
        <v>74.03</v>
      </c>
      <c r="I25580" s="29">
        <v>80.260000000000005</v>
      </c>
    </row>
    <row r="25581" spans="1:9" x14ac:dyDescent="0.25">
      <c r="A25581" s="2" t="s">
        <v>24</v>
      </c>
      <c r="B25581" s="2" t="s">
        <v>58</v>
      </c>
      <c r="C25581" s="2" t="s">
        <v>192</v>
      </c>
      <c r="D25581" s="2" t="s">
        <v>25</v>
      </c>
      <c r="E25581" s="2" t="str">
        <f t="shared" si="399"/>
        <v>2012United Lincolnshire Hospitals NHS TrustDid a member of staff explain the purpose of the medicines you were to take at home in a way you could understand?</v>
      </c>
      <c r="F25581" s="29">
        <v>76.7</v>
      </c>
      <c r="G25581" s="29">
        <v>1.79</v>
      </c>
      <c r="H25581" s="29">
        <v>73.19</v>
      </c>
      <c r="I25581" s="29">
        <v>80.209999999999994</v>
      </c>
    </row>
    <row r="25582" spans="1:9" x14ac:dyDescent="0.25">
      <c r="A25582" s="2" t="s">
        <v>24</v>
      </c>
      <c r="B25582" s="2" t="s">
        <v>58</v>
      </c>
      <c r="C25582" s="2" t="s">
        <v>174</v>
      </c>
      <c r="D25582" s="2" t="s">
        <v>25</v>
      </c>
      <c r="E25582" s="2" t="str">
        <f t="shared" si="399"/>
        <v>2012Tameside Hospital NHS Foundation TrustDid a member of staff explain the purpose of the medicines you were to take at home in a way you could understand?</v>
      </c>
      <c r="F25582" s="29">
        <v>75.62</v>
      </c>
      <c r="G25582" s="29">
        <v>1.81</v>
      </c>
      <c r="H25582" s="29">
        <v>72.069999999999993</v>
      </c>
      <c r="I25582" s="29">
        <v>79.17</v>
      </c>
    </row>
    <row r="25583" spans="1:9" x14ac:dyDescent="0.25">
      <c r="A25583" s="2" t="s">
        <v>24</v>
      </c>
      <c r="B25583" s="2" t="s">
        <v>58</v>
      </c>
      <c r="C25583" s="2" t="s">
        <v>194</v>
      </c>
      <c r="D25583" s="2" t="s">
        <v>25</v>
      </c>
      <c r="E25583" s="2" t="str">
        <f t="shared" si="399"/>
        <v>2012University Hospital of North Staffordshire NHS TrustDid a member of staff explain the purpose of the medicines you were to take at home in a way you could understand?</v>
      </c>
      <c r="F25583" s="29">
        <v>75.489999999999995</v>
      </c>
      <c r="G25583" s="29">
        <v>1.77</v>
      </c>
      <c r="H25583" s="29">
        <v>72.02</v>
      </c>
      <c r="I25583" s="29">
        <v>78.959999999999994</v>
      </c>
    </row>
    <row r="25584" spans="1:9" x14ac:dyDescent="0.25">
      <c r="A25584" s="2" t="s">
        <v>24</v>
      </c>
      <c r="B25584" s="2" t="s">
        <v>58</v>
      </c>
      <c r="C25584" s="2" t="s">
        <v>63</v>
      </c>
      <c r="D25584" s="2" t="s">
        <v>25</v>
      </c>
      <c r="E25584" s="2" t="str">
        <f t="shared" si="399"/>
        <v>2012Barking, Havering and Redbridge University Hospitals NHS TrustDid a member of staff explain the purpose of the medicines you were to take at home in a way you could understand?</v>
      </c>
      <c r="F25584" s="29">
        <v>74.19</v>
      </c>
      <c r="G25584" s="29">
        <v>1.81</v>
      </c>
      <c r="H25584" s="29">
        <v>70.64</v>
      </c>
      <c r="I25584" s="29">
        <v>77.739999999999995</v>
      </c>
    </row>
    <row r="25585" spans="1:9" x14ac:dyDescent="0.25">
      <c r="A25585" s="2" t="s">
        <v>24</v>
      </c>
      <c r="B25585" s="2" t="s">
        <v>58</v>
      </c>
      <c r="C25585" s="2" t="s">
        <v>85</v>
      </c>
      <c r="D25585" s="2" t="s">
        <v>25</v>
      </c>
      <c r="E25585" s="2" t="str">
        <f t="shared" si="399"/>
        <v>2012Croydon Health Services NHS TrustDid a member of staff explain the purpose of the medicines you were to take at home in a way you could understand?</v>
      </c>
      <c r="F25585" s="29">
        <v>72.97</v>
      </c>
      <c r="G25585" s="29">
        <v>1.72</v>
      </c>
      <c r="H25585" s="29">
        <v>69.59</v>
      </c>
      <c r="I25585" s="29">
        <v>76.349999999999994</v>
      </c>
    </row>
    <row r="25586" spans="1:9" x14ac:dyDescent="0.25">
      <c r="A25586" s="2" t="s">
        <v>26</v>
      </c>
      <c r="B25586" s="2" t="s">
        <v>58</v>
      </c>
      <c r="C25586" s="2" t="s">
        <v>176</v>
      </c>
      <c r="D25586" s="2" t="s">
        <v>27</v>
      </c>
      <c r="E25586" s="2" t="str">
        <f t="shared" si="399"/>
        <v>2012The Christie NHS Foundation TrustDid a member of staff tell you about medication side effects to watch for when you went home?</v>
      </c>
      <c r="F25586" s="29">
        <v>72.78</v>
      </c>
      <c r="G25586" s="29">
        <v>2.2799999999999998</v>
      </c>
      <c r="H25586" s="29">
        <v>68.319999999999993</v>
      </c>
      <c r="I25586" s="29">
        <v>77.239999999999995</v>
      </c>
    </row>
    <row r="25587" spans="1:9" x14ac:dyDescent="0.25">
      <c r="A25587" s="2" t="s">
        <v>26</v>
      </c>
      <c r="B25587" s="2" t="s">
        <v>58</v>
      </c>
      <c r="C25587" s="2" t="s">
        <v>177</v>
      </c>
      <c r="D25587" s="2" t="s">
        <v>27</v>
      </c>
      <c r="E25587" s="2" t="str">
        <f t="shared" si="399"/>
        <v>2012The Clatterbridge Cancer Centre NHS Foundation TrustDid a member of staff tell you about medication side effects to watch for when you went home?</v>
      </c>
      <c r="F25587" s="29">
        <v>69.62</v>
      </c>
      <c r="G25587" s="29">
        <v>2.7</v>
      </c>
      <c r="H25587" s="29">
        <v>64.33</v>
      </c>
      <c r="I25587" s="29">
        <v>74.900000000000006</v>
      </c>
    </row>
    <row r="25588" spans="1:9" x14ac:dyDescent="0.25">
      <c r="A25588" s="2" t="s">
        <v>26</v>
      </c>
      <c r="B25588" s="2" t="s">
        <v>58</v>
      </c>
      <c r="C25588" s="2" t="s">
        <v>146</v>
      </c>
      <c r="D25588" s="2" t="s">
        <v>27</v>
      </c>
      <c r="E25588" s="2" t="str">
        <f t="shared" si="399"/>
        <v>2012Queen Victoria Hospital NHS Foundation TrustDid a member of staff tell you about medication side effects to watch for when you went home?</v>
      </c>
      <c r="F25588" s="29">
        <v>66.14</v>
      </c>
      <c r="G25588" s="29">
        <v>3.06</v>
      </c>
      <c r="H25588" s="29">
        <v>60.14</v>
      </c>
      <c r="I25588" s="29">
        <v>72.150000000000006</v>
      </c>
    </row>
    <row r="25589" spans="1:9" x14ac:dyDescent="0.25">
      <c r="A25589" s="2" t="s">
        <v>26</v>
      </c>
      <c r="B25589" s="2" t="s">
        <v>58</v>
      </c>
      <c r="C25589" s="2" t="s">
        <v>187</v>
      </c>
      <c r="D25589" s="2" t="s">
        <v>27</v>
      </c>
      <c r="E25589" s="2" t="str">
        <f t="shared" si="399"/>
        <v>2012The Royal Marsden NHS Foundation TrustDid a member of staff tell you about medication side effects to watch for when you went home?</v>
      </c>
      <c r="F25589" s="29">
        <v>65.900000000000006</v>
      </c>
      <c r="G25589" s="29">
        <v>2.44</v>
      </c>
      <c r="H25589" s="29">
        <v>61.12</v>
      </c>
      <c r="I25589" s="29">
        <v>70.69</v>
      </c>
    </row>
    <row r="25590" spans="1:9" x14ac:dyDescent="0.25">
      <c r="A25590" s="2" t="s">
        <v>26</v>
      </c>
      <c r="B25590" s="2" t="s">
        <v>58</v>
      </c>
      <c r="C25590" s="2" t="s">
        <v>121</v>
      </c>
      <c r="D25590" s="2" t="s">
        <v>27</v>
      </c>
      <c r="E25590" s="2" t="str">
        <f t="shared" si="399"/>
        <v>2012Liverpool Women's NHS Foundation TrustDid a member of staff tell you about medication side effects to watch for when you went home?</v>
      </c>
      <c r="F25590" s="29">
        <v>61.74</v>
      </c>
      <c r="G25590" s="29">
        <v>2.4900000000000002</v>
      </c>
      <c r="H25590" s="29">
        <v>56.85</v>
      </c>
      <c r="I25590" s="29">
        <v>66.63</v>
      </c>
    </row>
    <row r="25591" spans="1:9" x14ac:dyDescent="0.25">
      <c r="A25591" s="2" t="s">
        <v>26</v>
      </c>
      <c r="B25591" s="2" t="s">
        <v>58</v>
      </c>
      <c r="C25591" s="2" t="s">
        <v>153</v>
      </c>
      <c r="D25591" s="2" t="s">
        <v>27</v>
      </c>
      <c r="E25591" s="2" t="str">
        <f t="shared" si="399"/>
        <v>2012Royal National Hospital for Rheumatic Diseases NHS Foundation TrustDid a member of staff tell you about medication side effects to watch for when you went home?</v>
      </c>
      <c r="F25591" s="29">
        <v>56.77</v>
      </c>
      <c r="G25591" s="29">
        <v>4.04</v>
      </c>
      <c r="H25591" s="29">
        <v>48.85</v>
      </c>
      <c r="I25591" s="29">
        <v>64.7</v>
      </c>
    </row>
    <row r="25592" spans="1:9" x14ac:dyDescent="0.25">
      <c r="A25592" s="2" t="s">
        <v>26</v>
      </c>
      <c r="B25592" s="2" t="s">
        <v>58</v>
      </c>
      <c r="C25592" s="2" t="s">
        <v>188</v>
      </c>
      <c r="D25592" s="2" t="s">
        <v>27</v>
      </c>
      <c r="E25592" s="2" t="str">
        <f t="shared" si="399"/>
        <v>2012The Royal Orthopaedic Hospital NHS Foundation TrustDid a member of staff tell you about medication side effects to watch for when you went home?</v>
      </c>
      <c r="F25592" s="29">
        <v>60.19</v>
      </c>
      <c r="G25592" s="29">
        <v>2.17</v>
      </c>
      <c r="H25592" s="29">
        <v>55.93</v>
      </c>
      <c r="I25592" s="29">
        <v>64.45</v>
      </c>
    </row>
    <row r="25593" spans="1:9" x14ac:dyDescent="0.25">
      <c r="A25593" s="2" t="s">
        <v>26</v>
      </c>
      <c r="B25593" s="2" t="s">
        <v>58</v>
      </c>
      <c r="C25593" s="2" t="s">
        <v>69</v>
      </c>
      <c r="D25593" s="2" t="s">
        <v>27</v>
      </c>
      <c r="E25593" s="2" t="str">
        <f t="shared" si="399"/>
        <v>2012Birmingham Women's NHS Foundation TrustDid a member of staff tell you about medication side effects to watch for when you went home?</v>
      </c>
      <c r="F25593" s="29">
        <v>57.62</v>
      </c>
      <c r="G25593" s="29">
        <v>2.71</v>
      </c>
      <c r="H25593" s="29">
        <v>52.31</v>
      </c>
      <c r="I25593" s="29">
        <v>62.93</v>
      </c>
    </row>
    <row r="25594" spans="1:9" x14ac:dyDescent="0.25">
      <c r="A25594" s="2" t="s">
        <v>26</v>
      </c>
      <c r="B25594" s="2" t="s">
        <v>58</v>
      </c>
      <c r="C25594" s="2" t="s">
        <v>184</v>
      </c>
      <c r="D25594" s="2" t="s">
        <v>27</v>
      </c>
      <c r="E25594" s="2" t="str">
        <f t="shared" si="399"/>
        <v>2012The Robert Jones and Agnes Hunt Orthopaedic Hospital NHS Foundation TrustDid a member of staff tell you about medication side effects to watch for when you went home?</v>
      </c>
      <c r="F25594" s="29">
        <v>57.92</v>
      </c>
      <c r="G25594" s="29">
        <v>2.29</v>
      </c>
      <c r="H25594" s="29">
        <v>53.43</v>
      </c>
      <c r="I25594" s="29">
        <v>62.41</v>
      </c>
    </row>
    <row r="25595" spans="1:9" x14ac:dyDescent="0.25">
      <c r="A25595" s="2" t="s">
        <v>26</v>
      </c>
      <c r="B25595" s="2" t="s">
        <v>58</v>
      </c>
      <c r="C25595" s="2" t="s">
        <v>140</v>
      </c>
      <c r="D25595" s="2" t="s">
        <v>27</v>
      </c>
      <c r="E25595" s="2" t="str">
        <f t="shared" si="399"/>
        <v>2012Oxford University Hospitals NHS TrustDid a member of staff tell you about medication side effects to watch for when you went home?</v>
      </c>
      <c r="F25595" s="29">
        <v>57.17</v>
      </c>
      <c r="G25595" s="29">
        <v>2.59</v>
      </c>
      <c r="H25595" s="29">
        <v>52.08</v>
      </c>
      <c r="I25595" s="29">
        <v>62.25</v>
      </c>
    </row>
    <row r="25596" spans="1:9" x14ac:dyDescent="0.25">
      <c r="A25596" s="2" t="s">
        <v>26</v>
      </c>
      <c r="B25596" s="2" t="s">
        <v>58</v>
      </c>
      <c r="C25596" s="2" t="s">
        <v>150</v>
      </c>
      <c r="D25596" s="2" t="s">
        <v>27</v>
      </c>
      <c r="E25596" s="2" t="str">
        <f t="shared" si="399"/>
        <v>2012Royal Devon and Exeter NHS Foundation TrustDid a member of staff tell you about medication side effects to watch for when you went home?</v>
      </c>
      <c r="F25596" s="29">
        <v>57.24</v>
      </c>
      <c r="G25596" s="29">
        <v>2.52</v>
      </c>
      <c r="H25596" s="29">
        <v>52.29</v>
      </c>
      <c r="I25596" s="29">
        <v>62.18</v>
      </c>
    </row>
    <row r="25597" spans="1:9" x14ac:dyDescent="0.25">
      <c r="A25597" s="2" t="s">
        <v>26</v>
      </c>
      <c r="B25597" s="2" t="s">
        <v>58</v>
      </c>
      <c r="C25597" s="2" t="s">
        <v>98</v>
      </c>
      <c r="D25597" s="2" t="s">
        <v>27</v>
      </c>
      <c r="E25597" s="2" t="str">
        <f t="shared" si="399"/>
        <v>2012Gateshead Health NHS Foundation TrustDid a member of staff tell you about medication side effects to watch for when you went home?</v>
      </c>
      <c r="F25597" s="29">
        <v>56.12</v>
      </c>
      <c r="G25597" s="29">
        <v>2.86</v>
      </c>
      <c r="H25597" s="29">
        <v>50.52</v>
      </c>
      <c r="I25597" s="29">
        <v>61.72</v>
      </c>
    </row>
    <row r="25598" spans="1:9" x14ac:dyDescent="0.25">
      <c r="A25598" s="2" t="s">
        <v>26</v>
      </c>
      <c r="B25598" s="2" t="s">
        <v>58</v>
      </c>
      <c r="C25598" s="2" t="s">
        <v>209</v>
      </c>
      <c r="D25598" s="2" t="s">
        <v>27</v>
      </c>
      <c r="E25598" s="2" t="str">
        <f t="shared" si="399"/>
        <v>2012Wirral University Teaching Hospital NHS Foundation TrustDid a member of staff tell you about medication side effects to watch for when you went home?</v>
      </c>
      <c r="F25598" s="29">
        <v>55.18</v>
      </c>
      <c r="G25598" s="29">
        <v>2.98</v>
      </c>
      <c r="H25598" s="29">
        <v>49.34</v>
      </c>
      <c r="I25598" s="29">
        <v>61.01</v>
      </c>
    </row>
    <row r="25599" spans="1:9" x14ac:dyDescent="0.25">
      <c r="A25599" s="2" t="s">
        <v>26</v>
      </c>
      <c r="B25599" s="2" t="s">
        <v>58</v>
      </c>
      <c r="C25599" s="2" t="s">
        <v>148</v>
      </c>
      <c r="D25599" s="2" t="s">
        <v>27</v>
      </c>
      <c r="E25599" s="2" t="str">
        <f t="shared" si="399"/>
        <v>2012Royal Brompton and Harefield NHS Foundation TrustDid a member of staff tell you about medication side effects to watch for when you went home?</v>
      </c>
      <c r="F25599" s="29">
        <v>56.33</v>
      </c>
      <c r="G25599" s="29">
        <v>2.38</v>
      </c>
      <c r="H25599" s="29">
        <v>51.67</v>
      </c>
      <c r="I25599" s="29">
        <v>60.99</v>
      </c>
    </row>
    <row r="25600" spans="1:9" x14ac:dyDescent="0.25">
      <c r="A25600" s="2" t="s">
        <v>26</v>
      </c>
      <c r="B25600" s="2" t="s">
        <v>58</v>
      </c>
      <c r="C25600" s="2" t="s">
        <v>137</v>
      </c>
      <c r="D25600" s="2" t="s">
        <v>27</v>
      </c>
      <c r="E25600" s="2" t="str">
        <f t="shared" si="399"/>
        <v>2012Northern Lincolnshire and Goole Hospitals NHS Foundation TrustDid a member of staff tell you about medication side effects to watch for when you went home?</v>
      </c>
      <c r="F25600" s="29">
        <v>55.31</v>
      </c>
      <c r="G25600" s="29">
        <v>2.89</v>
      </c>
      <c r="H25600" s="29">
        <v>49.65</v>
      </c>
      <c r="I25600" s="29">
        <v>60.98</v>
      </c>
    </row>
    <row r="25601" spans="1:9" x14ac:dyDescent="0.25">
      <c r="A25601" s="2" t="s">
        <v>26</v>
      </c>
      <c r="B25601" s="2" t="s">
        <v>58</v>
      </c>
      <c r="C25601" s="2" t="s">
        <v>180</v>
      </c>
      <c r="D25601" s="2" t="s">
        <v>27</v>
      </c>
      <c r="E25601" s="2" t="str">
        <f t="shared" si="399"/>
        <v>2012The Newcastle-upon-Tyne Hospitals NHS Foundation TrustDid a member of staff tell you about medication side effects to watch for when you went home?</v>
      </c>
      <c r="F25601" s="29">
        <v>55.9</v>
      </c>
      <c r="G25601" s="29">
        <v>2.58</v>
      </c>
      <c r="H25601" s="29">
        <v>50.83</v>
      </c>
      <c r="I25601" s="29">
        <v>60.96</v>
      </c>
    </row>
    <row r="25602" spans="1:9" x14ac:dyDescent="0.25">
      <c r="A25602" s="2" t="s">
        <v>26</v>
      </c>
      <c r="B25602" s="2" t="s">
        <v>58</v>
      </c>
      <c r="C25602" s="2" t="s">
        <v>198</v>
      </c>
      <c r="D25602" s="2" t="s">
        <v>27</v>
      </c>
      <c r="E25602" s="2" t="str">
        <f t="shared" ref="E25602:E25665" si="400">B25602&amp;C25602&amp;D25602</f>
        <v>2012University Hospitals Bristol NHS Foundation TrustDid a member of staff tell you about medication side effects to watch for when you went home?</v>
      </c>
      <c r="F25602" s="29">
        <v>55.49</v>
      </c>
      <c r="G25602" s="29">
        <v>2.78</v>
      </c>
      <c r="H25602" s="29">
        <v>50.04</v>
      </c>
      <c r="I25602" s="29">
        <v>60.95</v>
      </c>
    </row>
    <row r="25603" spans="1:9" x14ac:dyDescent="0.25">
      <c r="A25603" s="2" t="s">
        <v>26</v>
      </c>
      <c r="B25603" s="2" t="s">
        <v>58</v>
      </c>
      <c r="C25603" s="2" t="s">
        <v>141</v>
      </c>
      <c r="D25603" s="2" t="s">
        <v>27</v>
      </c>
      <c r="E25603" s="2" t="str">
        <f t="shared" si="400"/>
        <v>2012Papworth Hospital NHS Foundation TrustDid a member of staff tell you about medication side effects to watch for when you went home?</v>
      </c>
      <c r="F25603" s="29">
        <v>55.85</v>
      </c>
      <c r="G25603" s="29">
        <v>2.52</v>
      </c>
      <c r="H25603" s="29">
        <v>50.92</v>
      </c>
      <c r="I25603" s="29">
        <v>60.79</v>
      </c>
    </row>
    <row r="25604" spans="1:9" x14ac:dyDescent="0.25">
      <c r="A25604" s="2" t="s">
        <v>26</v>
      </c>
      <c r="B25604" s="2" t="s">
        <v>58</v>
      </c>
      <c r="C25604" s="2" t="s">
        <v>127</v>
      </c>
      <c r="D25604" s="2" t="s">
        <v>27</v>
      </c>
      <c r="E25604" s="2" t="str">
        <f t="shared" si="400"/>
        <v>2012Mid Staffordshire NHS Foundation TrustDid a member of staff tell you about medication side effects to watch for when you went home?</v>
      </c>
      <c r="F25604" s="29">
        <v>55.08</v>
      </c>
      <c r="G25604" s="29">
        <v>2.64</v>
      </c>
      <c r="H25604" s="29">
        <v>49.92</v>
      </c>
      <c r="I25604" s="29">
        <v>60.25</v>
      </c>
    </row>
    <row r="25605" spans="1:9" x14ac:dyDescent="0.25">
      <c r="A25605" s="2" t="s">
        <v>26</v>
      </c>
      <c r="B25605" s="2" t="s">
        <v>58</v>
      </c>
      <c r="C25605" s="2" t="s">
        <v>193</v>
      </c>
      <c r="D25605" s="2" t="s">
        <v>27</v>
      </c>
      <c r="E25605" s="2" t="str">
        <f t="shared" si="400"/>
        <v>2012University College London Hospitals NHS Foundation TrustDid a member of staff tell you about medication side effects to watch for when you went home?</v>
      </c>
      <c r="F25605" s="29">
        <v>54.89</v>
      </c>
      <c r="G25605" s="29">
        <v>2.63</v>
      </c>
      <c r="H25605" s="29">
        <v>49.74</v>
      </c>
      <c r="I25605" s="29">
        <v>60.05</v>
      </c>
    </row>
    <row r="25606" spans="1:9" x14ac:dyDescent="0.25">
      <c r="A25606" s="2" t="s">
        <v>26</v>
      </c>
      <c r="B25606" s="2" t="s">
        <v>58</v>
      </c>
      <c r="C25606" s="2" t="s">
        <v>83</v>
      </c>
      <c r="D25606" s="2" t="s">
        <v>27</v>
      </c>
      <c r="E25606" s="2" t="str">
        <f t="shared" si="400"/>
        <v>2012Countess of Chester Hospital NHS Foundation TrustDid a member of staff tell you about medication side effects to watch for when you went home?</v>
      </c>
      <c r="F25606" s="29">
        <v>54.17</v>
      </c>
      <c r="G25606" s="29">
        <v>2.71</v>
      </c>
      <c r="H25606" s="29">
        <v>48.86</v>
      </c>
      <c r="I25606" s="29">
        <v>59.49</v>
      </c>
    </row>
    <row r="25607" spans="1:9" x14ac:dyDescent="0.25">
      <c r="A25607" s="2" t="s">
        <v>26</v>
      </c>
      <c r="B25607" s="2" t="s">
        <v>58</v>
      </c>
      <c r="C25607" s="2" t="s">
        <v>138</v>
      </c>
      <c r="D25607" s="2" t="s">
        <v>27</v>
      </c>
      <c r="E25607" s="2" t="str">
        <f t="shared" si="400"/>
        <v>2012Northumbria Healthcare NHS Foundation TrustDid a member of staff tell you about medication side effects to watch for when you went home?</v>
      </c>
      <c r="F25607" s="29">
        <v>54.36</v>
      </c>
      <c r="G25607" s="29">
        <v>2.58</v>
      </c>
      <c r="H25607" s="29">
        <v>49.3</v>
      </c>
      <c r="I25607" s="29">
        <v>59.42</v>
      </c>
    </row>
    <row r="25608" spans="1:9" x14ac:dyDescent="0.25">
      <c r="A25608" s="2" t="s">
        <v>26</v>
      </c>
      <c r="B25608" s="2" t="s">
        <v>58</v>
      </c>
      <c r="C25608" s="2" t="s">
        <v>84</v>
      </c>
      <c r="D25608" s="2" t="s">
        <v>27</v>
      </c>
      <c r="E25608" s="2" t="str">
        <f t="shared" si="400"/>
        <v>2012County Durham and Darlington NHS Foundation TrustDid a member of staff tell you about medication side effects to watch for when you went home?</v>
      </c>
      <c r="F25608" s="29">
        <v>54.22</v>
      </c>
      <c r="G25608" s="29">
        <v>2.61</v>
      </c>
      <c r="H25608" s="29">
        <v>49.11</v>
      </c>
      <c r="I25608" s="29">
        <v>59.34</v>
      </c>
    </row>
    <row r="25609" spans="1:9" x14ac:dyDescent="0.25">
      <c r="A25609" s="2" t="s">
        <v>26</v>
      </c>
      <c r="B25609" s="2" t="s">
        <v>58</v>
      </c>
      <c r="C25609" s="2" t="s">
        <v>186</v>
      </c>
      <c r="D25609" s="2" t="s">
        <v>27</v>
      </c>
      <c r="E25609" s="2" t="str">
        <f t="shared" si="400"/>
        <v>2012The Royal Bournemouth and Christchurch Hospitals NHS Foundation TrustDid a member of staff tell you about medication side effects to watch for when you went home?</v>
      </c>
      <c r="F25609" s="29">
        <v>54.02</v>
      </c>
      <c r="G25609" s="29">
        <v>2.65</v>
      </c>
      <c r="H25609" s="29">
        <v>48.82</v>
      </c>
      <c r="I25609" s="29">
        <v>59.22</v>
      </c>
    </row>
    <row r="25610" spans="1:9" x14ac:dyDescent="0.25">
      <c r="A25610" s="2" t="s">
        <v>26</v>
      </c>
      <c r="B25610" s="2" t="s">
        <v>58</v>
      </c>
      <c r="C25610" s="2" t="s">
        <v>165</v>
      </c>
      <c r="D25610" s="2" t="s">
        <v>27</v>
      </c>
      <c r="E25610" s="2" t="str">
        <f t="shared" si="400"/>
        <v>2012South Tees Hospitals NHS Foundation TrustDid a member of staff tell you about medication side effects to watch for when you went home?</v>
      </c>
      <c r="F25610" s="29">
        <v>53.64</v>
      </c>
      <c r="G25610" s="29">
        <v>2.74</v>
      </c>
      <c r="H25610" s="29">
        <v>48.28</v>
      </c>
      <c r="I25610" s="29">
        <v>59.01</v>
      </c>
    </row>
    <row r="25611" spans="1:9" x14ac:dyDescent="0.25">
      <c r="A25611" s="2" t="s">
        <v>26</v>
      </c>
      <c r="B25611" s="2" t="s">
        <v>58</v>
      </c>
      <c r="C25611" s="2" t="s">
        <v>120</v>
      </c>
      <c r="D25611" s="2" t="s">
        <v>27</v>
      </c>
      <c r="E25611" s="2" t="str">
        <f t="shared" si="400"/>
        <v>2012Liverpool Heart and Chest NHS Foundation TrustDid a member of staff tell you about medication side effects to watch for when you went home?</v>
      </c>
      <c r="F25611" s="29">
        <v>54.89</v>
      </c>
      <c r="G25611" s="29">
        <v>2.09</v>
      </c>
      <c r="H25611" s="29">
        <v>50.8</v>
      </c>
      <c r="I25611" s="29">
        <v>58.98</v>
      </c>
    </row>
    <row r="25612" spans="1:9" x14ac:dyDescent="0.25">
      <c r="A25612" s="2" t="s">
        <v>26</v>
      </c>
      <c r="B25612" s="2" t="s">
        <v>58</v>
      </c>
      <c r="C25612" s="2" t="s">
        <v>102</v>
      </c>
      <c r="D25612" s="2" t="s">
        <v>27</v>
      </c>
      <c r="E25612" s="2" t="str">
        <f t="shared" si="400"/>
        <v>2012Guy's and St Thomas' NHS Foundation TrustDid a member of staff tell you about medication side effects to watch for when you went home?</v>
      </c>
      <c r="F25612" s="29">
        <v>53.62</v>
      </c>
      <c r="G25612" s="29">
        <v>2.72</v>
      </c>
      <c r="H25612" s="29">
        <v>48.3</v>
      </c>
      <c r="I25612" s="29">
        <v>58.95</v>
      </c>
    </row>
    <row r="25613" spans="1:9" x14ac:dyDescent="0.25">
      <c r="A25613" s="2" t="s">
        <v>26</v>
      </c>
      <c r="B25613" s="2" t="s">
        <v>58</v>
      </c>
      <c r="C25613" s="2" t="s">
        <v>206</v>
      </c>
      <c r="D25613" s="2" t="s">
        <v>27</v>
      </c>
      <c r="E25613" s="2" t="str">
        <f t="shared" si="400"/>
        <v>2012West Suffolk NHS Foundation TrustDid a member of staff tell you about medication side effects to watch for when you went home?</v>
      </c>
      <c r="F25613" s="29">
        <v>53.04</v>
      </c>
      <c r="G25613" s="29">
        <v>2.87</v>
      </c>
      <c r="H25613" s="29">
        <v>47.41</v>
      </c>
      <c r="I25613" s="29">
        <v>58.66</v>
      </c>
    </row>
    <row r="25614" spans="1:9" x14ac:dyDescent="0.25">
      <c r="A25614" s="2" t="s">
        <v>26</v>
      </c>
      <c r="B25614" s="2" t="s">
        <v>58</v>
      </c>
      <c r="C25614" s="2" t="s">
        <v>110</v>
      </c>
      <c r="D25614" s="2" t="s">
        <v>27</v>
      </c>
      <c r="E25614" s="2" t="str">
        <f t="shared" si="400"/>
        <v>2012Imperial College Healthcare NHS TrustDid a member of staff tell you about medication side effects to watch for when you went home?</v>
      </c>
      <c r="F25614" s="29">
        <v>52.83</v>
      </c>
      <c r="G25614" s="29">
        <v>2.93</v>
      </c>
      <c r="H25614" s="29">
        <v>47.09</v>
      </c>
      <c r="I25614" s="29">
        <v>58.57</v>
      </c>
    </row>
    <row r="25615" spans="1:9" x14ac:dyDescent="0.25">
      <c r="A25615" s="2" t="s">
        <v>26</v>
      </c>
      <c r="B25615" s="2" t="s">
        <v>58</v>
      </c>
      <c r="C25615" s="2" t="s">
        <v>91</v>
      </c>
      <c r="D25615" s="2" t="s">
        <v>27</v>
      </c>
      <c r="E25615" s="2" t="str">
        <f t="shared" si="400"/>
        <v>2012East and North Hertfordshire NHS TrustDid a member of staff tell you about medication side effects to watch for when you went home?</v>
      </c>
      <c r="F25615" s="29">
        <v>52.67</v>
      </c>
      <c r="G25615" s="29">
        <v>2.98</v>
      </c>
      <c r="H25615" s="29">
        <v>46.83</v>
      </c>
      <c r="I25615" s="29">
        <v>58.5</v>
      </c>
    </row>
    <row r="25616" spans="1:9" x14ac:dyDescent="0.25">
      <c r="A25616" s="2" t="s">
        <v>26</v>
      </c>
      <c r="B25616" s="2" t="s">
        <v>58</v>
      </c>
      <c r="C25616" s="2" t="s">
        <v>197</v>
      </c>
      <c r="D25616" s="2" t="s">
        <v>27</v>
      </c>
      <c r="E25616" s="2" t="str">
        <f t="shared" si="400"/>
        <v>2012University Hospitals Birmingham NHS Foundation TrustDid a member of staff tell you about medication side effects to watch for when you went home?</v>
      </c>
      <c r="F25616" s="29">
        <v>53.3</v>
      </c>
      <c r="G25616" s="29">
        <v>2.5499999999999998</v>
      </c>
      <c r="H25616" s="29">
        <v>48.3</v>
      </c>
      <c r="I25616" s="29">
        <v>58.3</v>
      </c>
    </row>
    <row r="25617" spans="1:9" x14ac:dyDescent="0.25">
      <c r="A25617" s="2" t="s">
        <v>26</v>
      </c>
      <c r="B25617" s="2" t="s">
        <v>58</v>
      </c>
      <c r="C25617" s="2" t="s">
        <v>159</v>
      </c>
      <c r="D25617" s="2" t="s">
        <v>27</v>
      </c>
      <c r="E25617" s="2" t="str">
        <f t="shared" si="400"/>
        <v>2012Sandwell and West Birmingham Hospitals NHS TrustDid a member of staff tell you about medication side effects to watch for when you went home?</v>
      </c>
      <c r="F25617" s="29">
        <v>52.16</v>
      </c>
      <c r="G25617" s="29">
        <v>2.96</v>
      </c>
      <c r="H25617" s="29">
        <v>46.35</v>
      </c>
      <c r="I25617" s="29">
        <v>57.97</v>
      </c>
    </row>
    <row r="25618" spans="1:9" x14ac:dyDescent="0.25">
      <c r="A25618" s="2" t="s">
        <v>26</v>
      </c>
      <c r="B25618" s="2" t="s">
        <v>58</v>
      </c>
      <c r="C25618" s="2" t="s">
        <v>161</v>
      </c>
      <c r="D25618" s="2" t="s">
        <v>27</v>
      </c>
      <c r="E25618" s="2" t="str">
        <f t="shared" si="400"/>
        <v>2012Sherwood Forest Hospitals NHS Foundation TrustDid a member of staff tell you about medication side effects to watch for when you went home?</v>
      </c>
      <c r="F25618" s="29">
        <v>52.63</v>
      </c>
      <c r="G25618" s="29">
        <v>2.66</v>
      </c>
      <c r="H25618" s="29">
        <v>47.42</v>
      </c>
      <c r="I25618" s="29">
        <v>57.85</v>
      </c>
    </row>
    <row r="25619" spans="1:9" x14ac:dyDescent="0.25">
      <c r="A25619" s="2" t="s">
        <v>26</v>
      </c>
      <c r="B25619" s="2" t="s">
        <v>58</v>
      </c>
      <c r="C25619" s="2" t="s">
        <v>81</v>
      </c>
      <c r="D25619" s="2" t="s">
        <v>27</v>
      </c>
      <c r="E25619" s="2" t="str">
        <f t="shared" si="400"/>
        <v>2012City Hospitals Sunderland NHS Foundation TrustDid a member of staff tell you about medication side effects to watch for when you went home?</v>
      </c>
      <c r="F25619" s="29">
        <v>52.79</v>
      </c>
      <c r="G25619" s="29">
        <v>2.52</v>
      </c>
      <c r="H25619" s="29">
        <v>47.86</v>
      </c>
      <c r="I25619" s="29">
        <v>57.73</v>
      </c>
    </row>
    <row r="25620" spans="1:9" x14ac:dyDescent="0.25">
      <c r="A25620" s="2" t="s">
        <v>26</v>
      </c>
      <c r="B25620" s="2" t="s">
        <v>58</v>
      </c>
      <c r="C25620" s="2" t="s">
        <v>203</v>
      </c>
      <c r="D25620" s="2" t="s">
        <v>27</v>
      </c>
      <c r="E25620" s="2" t="str">
        <f t="shared" si="400"/>
        <v>2012Warrington and Halton Hospitals NHS Foundation TrustDid a member of staff tell you about medication side effects to watch for when you went home?</v>
      </c>
      <c r="F25620" s="29">
        <v>52.21</v>
      </c>
      <c r="G25620" s="29">
        <v>2.82</v>
      </c>
      <c r="H25620" s="29">
        <v>46.69</v>
      </c>
      <c r="I25620" s="29">
        <v>57.73</v>
      </c>
    </row>
    <row r="25621" spans="1:9" x14ac:dyDescent="0.25">
      <c r="A25621" s="2" t="s">
        <v>26</v>
      </c>
      <c r="B25621" s="2" t="s">
        <v>58</v>
      </c>
      <c r="C25621" s="2" t="s">
        <v>158</v>
      </c>
      <c r="D25621" s="2" t="s">
        <v>27</v>
      </c>
      <c r="E25621" s="2" t="str">
        <f t="shared" si="400"/>
        <v>2012Salisbury NHS Foundation TrustDid a member of staff tell you about medication side effects to watch for when you went home?</v>
      </c>
      <c r="F25621" s="29">
        <v>52.66</v>
      </c>
      <c r="G25621" s="29">
        <v>2.4</v>
      </c>
      <c r="H25621" s="29">
        <v>47.95</v>
      </c>
      <c r="I25621" s="29">
        <v>57.38</v>
      </c>
    </row>
    <row r="25622" spans="1:9" x14ac:dyDescent="0.25">
      <c r="A25622" s="2" t="s">
        <v>26</v>
      </c>
      <c r="B25622" s="2" t="s">
        <v>58</v>
      </c>
      <c r="C25622" s="2" t="s">
        <v>213</v>
      </c>
      <c r="D25622" s="2" t="s">
        <v>27</v>
      </c>
      <c r="E25622" s="2" t="str">
        <f t="shared" si="400"/>
        <v>2012Yeovil District Hospital NHS Foundation TrustDid a member of staff tell you about medication side effects to watch for when you went home?</v>
      </c>
      <c r="F25622" s="29">
        <v>52.36</v>
      </c>
      <c r="G25622" s="29">
        <v>2.5499999999999998</v>
      </c>
      <c r="H25622" s="29">
        <v>47.37</v>
      </c>
      <c r="I25622" s="29">
        <v>57.36</v>
      </c>
    </row>
    <row r="25623" spans="1:9" x14ac:dyDescent="0.25">
      <c r="A25623" s="2" t="s">
        <v>26</v>
      </c>
      <c r="B25623" s="2" t="s">
        <v>58</v>
      </c>
      <c r="C25623" s="2" t="s">
        <v>104</v>
      </c>
      <c r="D25623" s="2" t="s">
        <v>27</v>
      </c>
      <c r="E25623" s="2" t="str">
        <f t="shared" si="400"/>
        <v>2012Harrogate and District NHS Foundation TrustDid a member of staff tell you about medication side effects to watch for when you went home?</v>
      </c>
      <c r="F25623" s="29">
        <v>52.43</v>
      </c>
      <c r="G25623" s="29">
        <v>2.44</v>
      </c>
      <c r="H25623" s="29">
        <v>47.64</v>
      </c>
      <c r="I25623" s="29">
        <v>57.21</v>
      </c>
    </row>
    <row r="25624" spans="1:9" x14ac:dyDescent="0.25">
      <c r="A25624" s="2" t="s">
        <v>26</v>
      </c>
      <c r="B25624" s="2" t="s">
        <v>58</v>
      </c>
      <c r="C25624" s="2" t="s">
        <v>12</v>
      </c>
      <c r="D25624" s="2" t="s">
        <v>27</v>
      </c>
      <c r="E25624" s="2" t="str">
        <f t="shared" si="400"/>
        <v>2012Aintree University Hospital NHS Foundation TrustDid a member of staff tell you about medication side effects to watch for when you went home?</v>
      </c>
      <c r="F25624" s="27">
        <v>51.41</v>
      </c>
      <c r="G25624" s="27">
        <v>2.89</v>
      </c>
      <c r="H25624" s="27">
        <v>45.74</v>
      </c>
      <c r="I25624" s="27">
        <v>57.07</v>
      </c>
    </row>
    <row r="25625" spans="1:9" x14ac:dyDescent="0.25">
      <c r="A25625" s="2" t="s">
        <v>26</v>
      </c>
      <c r="B25625" s="2" t="s">
        <v>58</v>
      </c>
      <c r="C25625" s="2" t="s">
        <v>152</v>
      </c>
      <c r="D25625" s="2" t="s">
        <v>27</v>
      </c>
      <c r="E25625" s="2" t="str">
        <f t="shared" si="400"/>
        <v>2012Royal Liverpool and Broadgreen University Hospitals NHS TrustDid a member of staff tell you about medication side effects to watch for when you went home?</v>
      </c>
      <c r="F25625" s="29">
        <v>51.41</v>
      </c>
      <c r="G25625" s="29">
        <v>2.89</v>
      </c>
      <c r="H25625" s="29">
        <v>45.74</v>
      </c>
      <c r="I25625" s="29">
        <v>57.07</v>
      </c>
    </row>
    <row r="25626" spans="1:9" x14ac:dyDescent="0.25">
      <c r="A25626" s="2" t="s">
        <v>26</v>
      </c>
      <c r="B25626" s="2" t="s">
        <v>58</v>
      </c>
      <c r="C25626" s="2" t="s">
        <v>144</v>
      </c>
      <c r="D25626" s="2" t="s">
        <v>27</v>
      </c>
      <c r="E25626" s="2" t="str">
        <f t="shared" si="400"/>
        <v>2012Poole Hospital NHS Foundation TrustDid a member of staff tell you about medication side effects to watch for when you went home?</v>
      </c>
      <c r="F25626" s="29">
        <v>51.38</v>
      </c>
      <c r="G25626" s="29">
        <v>2.87</v>
      </c>
      <c r="H25626" s="29">
        <v>45.75</v>
      </c>
      <c r="I25626" s="29">
        <v>57</v>
      </c>
    </row>
    <row r="25627" spans="1:9" x14ac:dyDescent="0.25">
      <c r="A25627" s="2" t="s">
        <v>26</v>
      </c>
      <c r="B25627" s="2" t="s">
        <v>58</v>
      </c>
      <c r="C25627" s="2" t="s">
        <v>147</v>
      </c>
      <c r="D25627" s="2" t="s">
        <v>27</v>
      </c>
      <c r="E25627" s="2" t="str">
        <f t="shared" si="400"/>
        <v>2012Royal Berkshire NHS Foundation TrustDid a member of staff tell you about medication side effects to watch for when you went home?</v>
      </c>
      <c r="F25627" s="29">
        <v>51.59</v>
      </c>
      <c r="G25627" s="29">
        <v>2.74</v>
      </c>
      <c r="H25627" s="29">
        <v>46.23</v>
      </c>
      <c r="I25627" s="29">
        <v>56.96</v>
      </c>
    </row>
    <row r="25628" spans="1:9" x14ac:dyDescent="0.25">
      <c r="A25628" s="2" t="s">
        <v>26</v>
      </c>
      <c r="B25628" s="2" t="s">
        <v>58</v>
      </c>
      <c r="C25628" s="2" t="s">
        <v>179</v>
      </c>
      <c r="D25628" s="2" t="s">
        <v>27</v>
      </c>
      <c r="E25628" s="2" t="str">
        <f t="shared" si="400"/>
        <v>2012The Hillingdon Hospitals NHS Foundation TrustDid a member of staff tell you about medication side effects to watch for when you went home?</v>
      </c>
      <c r="F25628" s="29">
        <v>51.24</v>
      </c>
      <c r="G25628" s="29">
        <v>2.81</v>
      </c>
      <c r="H25628" s="29">
        <v>45.73</v>
      </c>
      <c r="I25628" s="29">
        <v>56.75</v>
      </c>
    </row>
    <row r="25629" spans="1:9" x14ac:dyDescent="0.25">
      <c r="A25629" s="2" t="s">
        <v>26</v>
      </c>
      <c r="B25629" s="2" t="s">
        <v>58</v>
      </c>
      <c r="C25629" s="2" t="s">
        <v>214</v>
      </c>
      <c r="D25629" s="2" t="s">
        <v>27</v>
      </c>
      <c r="E25629" s="2" t="str">
        <f t="shared" si="400"/>
        <v>2012York Teaching Hospital NHS Foundation TrustDid a member of staff tell you about medication side effects to watch for when you went home?</v>
      </c>
      <c r="F25629" s="29">
        <v>51.45</v>
      </c>
      <c r="G25629" s="29">
        <v>2.69</v>
      </c>
      <c r="H25629" s="29">
        <v>46.18</v>
      </c>
      <c r="I25629" s="29">
        <v>56.72</v>
      </c>
    </row>
    <row r="25630" spans="1:9" x14ac:dyDescent="0.25">
      <c r="A25630" s="2" t="s">
        <v>26</v>
      </c>
      <c r="B25630" s="2" t="s">
        <v>58</v>
      </c>
      <c r="C25630" s="2" t="s">
        <v>97</v>
      </c>
      <c r="D25630" s="2" t="s">
        <v>27</v>
      </c>
      <c r="E25630" s="2" t="str">
        <f t="shared" si="400"/>
        <v>2012Frimley Park Hospital NHS Foundation TrustDid a member of staff tell you about medication side effects to watch for when you went home?</v>
      </c>
      <c r="F25630" s="29">
        <v>51.81</v>
      </c>
      <c r="G25630" s="29">
        <v>2.46</v>
      </c>
      <c r="H25630" s="29">
        <v>46.99</v>
      </c>
      <c r="I25630" s="29">
        <v>56.62</v>
      </c>
    </row>
    <row r="25631" spans="1:9" x14ac:dyDescent="0.25">
      <c r="A25631" s="2" t="s">
        <v>26</v>
      </c>
      <c r="B25631" s="2" t="s">
        <v>58</v>
      </c>
      <c r="C25631" s="2" t="s">
        <v>77</v>
      </c>
      <c r="D25631" s="2" t="s">
        <v>27</v>
      </c>
      <c r="E25631" s="2" t="str">
        <f t="shared" si="400"/>
        <v>2012Cambridge University Hospitals NHS Foundation TrustDid a member of staff tell you about medication side effects to watch for when you went home?</v>
      </c>
      <c r="F25631" s="29">
        <v>51.19</v>
      </c>
      <c r="G25631" s="29">
        <v>2.69</v>
      </c>
      <c r="H25631" s="29">
        <v>45.91</v>
      </c>
      <c r="I25631" s="29">
        <v>56.47</v>
      </c>
    </row>
    <row r="25632" spans="1:9" x14ac:dyDescent="0.25">
      <c r="A25632" s="2" t="s">
        <v>26</v>
      </c>
      <c r="B25632" s="2" t="s">
        <v>58</v>
      </c>
      <c r="C25632" s="2" t="s">
        <v>76</v>
      </c>
      <c r="D25632" s="2" t="s">
        <v>27</v>
      </c>
      <c r="E25632" s="2" t="str">
        <f t="shared" si="400"/>
        <v>2012Calderdale and Huddersfield NHS Foundation TrustDid a member of staff tell you about medication side effects to watch for when you went home?</v>
      </c>
      <c r="F25632" s="29">
        <v>51.07</v>
      </c>
      <c r="G25632" s="29">
        <v>2.73</v>
      </c>
      <c r="H25632" s="29">
        <v>45.72</v>
      </c>
      <c r="I25632" s="29">
        <v>56.41</v>
      </c>
    </row>
    <row r="25633" spans="1:9" x14ac:dyDescent="0.25">
      <c r="A25633" s="2" t="s">
        <v>26</v>
      </c>
      <c r="B25633" s="2" t="s">
        <v>58</v>
      </c>
      <c r="C25633" s="2" t="s">
        <v>87</v>
      </c>
      <c r="D25633" s="2" t="s">
        <v>27</v>
      </c>
      <c r="E25633" s="2" t="str">
        <f t="shared" si="400"/>
        <v>2012Derby Hospitals NHS Foundation TrustDid a member of staff tell you about medication side effects to watch for when you went home?</v>
      </c>
      <c r="F25633" s="29">
        <v>51.38</v>
      </c>
      <c r="G25633" s="29">
        <v>2.4700000000000002</v>
      </c>
      <c r="H25633" s="29">
        <v>46.54</v>
      </c>
      <c r="I25633" s="29">
        <v>56.23</v>
      </c>
    </row>
    <row r="25634" spans="1:9" x14ac:dyDescent="0.25">
      <c r="A25634" s="2" t="s">
        <v>26</v>
      </c>
      <c r="B25634" s="2" t="s">
        <v>58</v>
      </c>
      <c r="C25634" s="2" t="s">
        <v>71</v>
      </c>
      <c r="D25634" s="2" t="s">
        <v>27</v>
      </c>
      <c r="E25634" s="2" t="str">
        <f t="shared" si="400"/>
        <v>2012Bolton NHS Foundation TrustDid a member of staff tell you about medication side effects to watch for when you went home?</v>
      </c>
      <c r="F25634" s="29">
        <v>50.46</v>
      </c>
      <c r="G25634" s="29">
        <v>2.85</v>
      </c>
      <c r="H25634" s="29">
        <v>44.87</v>
      </c>
      <c r="I25634" s="29">
        <v>56.05</v>
      </c>
    </row>
    <row r="25635" spans="1:9" x14ac:dyDescent="0.25">
      <c r="A25635" s="2" t="s">
        <v>26</v>
      </c>
      <c r="B25635" s="2" t="s">
        <v>58</v>
      </c>
      <c r="C25635" s="2" t="s">
        <v>94</v>
      </c>
      <c r="D25635" s="2" t="s">
        <v>27</v>
      </c>
      <c r="E25635" s="2" t="str">
        <f t="shared" si="400"/>
        <v>2012East Lancashire Hospitals NHS TrustDid a member of staff tell you about medication side effects to watch for when you went home?</v>
      </c>
      <c r="F25635" s="29">
        <v>50.64</v>
      </c>
      <c r="G25635" s="29">
        <v>2.75</v>
      </c>
      <c r="H25635" s="29">
        <v>45.24</v>
      </c>
      <c r="I25635" s="29">
        <v>56.03</v>
      </c>
    </row>
    <row r="25636" spans="1:9" x14ac:dyDescent="0.25">
      <c r="A25636" s="2" t="s">
        <v>26</v>
      </c>
      <c r="B25636" s="2" t="s">
        <v>58</v>
      </c>
      <c r="C25636" s="2" t="s">
        <v>131</v>
      </c>
      <c r="D25636" s="2" t="s">
        <v>27</v>
      </c>
      <c r="E25636" s="2" t="str">
        <f t="shared" si="400"/>
        <v>2012North Bristol NHS TrustDid a member of staff tell you about medication side effects to watch for when you went home?</v>
      </c>
      <c r="F25636" s="29">
        <v>51.22</v>
      </c>
      <c r="G25636" s="29">
        <v>2.4</v>
      </c>
      <c r="H25636" s="29">
        <v>46.51</v>
      </c>
      <c r="I25636" s="29">
        <v>55.93</v>
      </c>
    </row>
    <row r="25637" spans="1:9" x14ac:dyDescent="0.25">
      <c r="A25637" s="2" t="s">
        <v>26</v>
      </c>
      <c r="B25637" s="2" t="s">
        <v>58</v>
      </c>
      <c r="C25637" s="2" t="s">
        <v>116</v>
      </c>
      <c r="D25637" s="2" t="s">
        <v>27</v>
      </c>
      <c r="E25637" s="2" t="str">
        <f t="shared" si="400"/>
        <v>2012Kingston Hospital NHS Foundation TrustDid a member of staff tell you about medication side effects to watch for when you went home?</v>
      </c>
      <c r="F25637" s="29">
        <v>49.98</v>
      </c>
      <c r="G25637" s="29">
        <v>2.95</v>
      </c>
      <c r="H25637" s="29">
        <v>44.2</v>
      </c>
      <c r="I25637" s="29">
        <v>55.76</v>
      </c>
    </row>
    <row r="25638" spans="1:9" x14ac:dyDescent="0.25">
      <c r="A25638" s="2" t="s">
        <v>26</v>
      </c>
      <c r="B25638" s="2" t="s">
        <v>58</v>
      </c>
      <c r="C25638" s="2" t="s">
        <v>151</v>
      </c>
      <c r="D25638" s="2" t="s">
        <v>27</v>
      </c>
      <c r="E25638" s="2" t="str">
        <f t="shared" si="400"/>
        <v>2012Royal Free London NHS Foundation TrustDid a member of staff tell you about medication side effects to watch for when you went home?</v>
      </c>
      <c r="F25638" s="29">
        <v>50.3</v>
      </c>
      <c r="G25638" s="29">
        <v>2.74</v>
      </c>
      <c r="H25638" s="29">
        <v>44.93</v>
      </c>
      <c r="I25638" s="29">
        <v>55.68</v>
      </c>
    </row>
    <row r="25639" spans="1:9" x14ac:dyDescent="0.25">
      <c r="A25639" s="2" t="s">
        <v>26</v>
      </c>
      <c r="B25639" s="2" t="s">
        <v>58</v>
      </c>
      <c r="C25639" s="2" t="s">
        <v>114</v>
      </c>
      <c r="D25639" s="2" t="s">
        <v>27</v>
      </c>
      <c r="E25639" s="2" t="str">
        <f t="shared" si="400"/>
        <v>2012Kettering General Hospital NHS Foundation TrustDid a member of staff tell you about medication side effects to watch for when you went home?</v>
      </c>
      <c r="F25639" s="29">
        <v>50.53</v>
      </c>
      <c r="G25639" s="29">
        <v>2.58</v>
      </c>
      <c r="H25639" s="29">
        <v>45.47</v>
      </c>
      <c r="I25639" s="29">
        <v>55.58</v>
      </c>
    </row>
    <row r="25640" spans="1:9" x14ac:dyDescent="0.25">
      <c r="A25640" s="2" t="s">
        <v>26</v>
      </c>
      <c r="B25640" s="2" t="s">
        <v>58</v>
      </c>
      <c r="C25640" s="2" t="s">
        <v>167</v>
      </c>
      <c r="D25640" s="2" t="s">
        <v>27</v>
      </c>
      <c r="E25640" s="2" t="str">
        <f t="shared" si="400"/>
        <v>2012South Warwickshire NHS Foundation TrustDid a member of staff tell you about medication side effects to watch for when you went home?</v>
      </c>
      <c r="F25640" s="29">
        <v>50.62</v>
      </c>
      <c r="G25640" s="29">
        <v>2.5299999999999998</v>
      </c>
      <c r="H25640" s="29">
        <v>45.67</v>
      </c>
      <c r="I25640" s="29">
        <v>55.57</v>
      </c>
    </row>
    <row r="25641" spans="1:9" x14ac:dyDescent="0.25">
      <c r="A25641" s="2" t="s">
        <v>26</v>
      </c>
      <c r="B25641" s="2" t="s">
        <v>58</v>
      </c>
      <c r="C25641" s="2" t="s">
        <v>79</v>
      </c>
      <c r="D25641" s="2" t="s">
        <v>27</v>
      </c>
      <c r="E25641" s="2" t="str">
        <f t="shared" si="400"/>
        <v>2012Chelsea and Westminster Hospital NHS Foundation TrustDid a member of staff tell you about medication side effects to watch for when you went home?</v>
      </c>
      <c r="F25641" s="29">
        <v>49.75</v>
      </c>
      <c r="G25641" s="29">
        <v>2.94</v>
      </c>
      <c r="H25641" s="29">
        <v>43.99</v>
      </c>
      <c r="I25641" s="29">
        <v>55.52</v>
      </c>
    </row>
    <row r="25642" spans="1:9" x14ac:dyDescent="0.25">
      <c r="A25642" s="2" t="s">
        <v>26</v>
      </c>
      <c r="B25642" s="2" t="s">
        <v>58</v>
      </c>
      <c r="C25642" s="2" t="s">
        <v>115</v>
      </c>
      <c r="D25642" s="2" t="s">
        <v>27</v>
      </c>
      <c r="E25642" s="2" t="str">
        <f t="shared" si="400"/>
        <v>2012King's College Hospital NHS Foundation TrustDid a member of staff tell you about medication side effects to watch for when you went home?</v>
      </c>
      <c r="F25642" s="29">
        <v>49.82</v>
      </c>
      <c r="G25642" s="29">
        <v>2.78</v>
      </c>
      <c r="H25642" s="29">
        <v>44.36</v>
      </c>
      <c r="I25642" s="29">
        <v>55.27</v>
      </c>
    </row>
    <row r="25643" spans="1:9" x14ac:dyDescent="0.25">
      <c r="A25643" s="2" t="s">
        <v>26</v>
      </c>
      <c r="B25643" s="2" t="s">
        <v>58</v>
      </c>
      <c r="C25643" s="2" t="s">
        <v>133</v>
      </c>
      <c r="D25643" s="2" t="s">
        <v>27</v>
      </c>
      <c r="E25643" s="2" t="str">
        <f t="shared" si="400"/>
        <v>2012North Tees and Hartlepool NHS Foundation TrustDid a member of staff tell you about medication side effects to watch for when you went home?</v>
      </c>
      <c r="F25643" s="29">
        <v>49.79</v>
      </c>
      <c r="G25643" s="29">
        <v>2.78</v>
      </c>
      <c r="H25643" s="29">
        <v>44.34</v>
      </c>
      <c r="I25643" s="29">
        <v>55.24</v>
      </c>
    </row>
    <row r="25644" spans="1:9" x14ac:dyDescent="0.25">
      <c r="A25644" s="2" t="s">
        <v>26</v>
      </c>
      <c r="B25644" s="2" t="s">
        <v>58</v>
      </c>
      <c r="C25644" s="2" t="s">
        <v>170</v>
      </c>
      <c r="D25644" s="2" t="s">
        <v>27</v>
      </c>
      <c r="E25644" s="2" t="str">
        <f t="shared" si="400"/>
        <v>2012St George's Healthcare NHS TrustDid a member of staff tell you about medication side effects to watch for when you went home?</v>
      </c>
      <c r="F25644" s="29">
        <v>49.29</v>
      </c>
      <c r="G25644" s="29">
        <v>2.98</v>
      </c>
      <c r="H25644" s="29">
        <v>43.45</v>
      </c>
      <c r="I25644" s="29">
        <v>55.12</v>
      </c>
    </row>
    <row r="25645" spans="1:9" x14ac:dyDescent="0.25">
      <c r="A25645" s="2" t="s">
        <v>26</v>
      </c>
      <c r="B25645" s="2" t="s">
        <v>58</v>
      </c>
      <c r="C25645" s="2" t="s">
        <v>204</v>
      </c>
      <c r="D25645" s="2" t="s">
        <v>27</v>
      </c>
      <c r="E25645" s="2" t="str">
        <f t="shared" si="400"/>
        <v>2012West Hertfordshire Hospitals NHS TrustDid a member of staff tell you about medication side effects to watch for when you went home?</v>
      </c>
      <c r="F25645" s="29">
        <v>49.87</v>
      </c>
      <c r="G25645" s="29">
        <v>2.64</v>
      </c>
      <c r="H25645" s="29">
        <v>44.68</v>
      </c>
      <c r="I25645" s="29">
        <v>55.05</v>
      </c>
    </row>
    <row r="25646" spans="1:9" x14ac:dyDescent="0.25">
      <c r="A25646" s="2" t="s">
        <v>26</v>
      </c>
      <c r="B25646" s="2" t="s">
        <v>58</v>
      </c>
      <c r="C25646" s="2" t="s">
        <v>136</v>
      </c>
      <c r="D25646" s="2" t="s">
        <v>27</v>
      </c>
      <c r="E25646" s="2" t="str">
        <f t="shared" si="400"/>
        <v>2012Northern Devon Healthcare NHS TrustDid a member of staff tell you about medication side effects to watch for when you went home?</v>
      </c>
      <c r="F25646" s="29">
        <v>49.62</v>
      </c>
      <c r="G25646" s="29">
        <v>2.76</v>
      </c>
      <c r="H25646" s="29">
        <v>44.2</v>
      </c>
      <c r="I25646" s="29">
        <v>55.04</v>
      </c>
    </row>
    <row r="25647" spans="1:9" x14ac:dyDescent="0.25">
      <c r="A25647" s="2" t="s">
        <v>26</v>
      </c>
      <c r="B25647" s="2" t="s">
        <v>58</v>
      </c>
      <c r="C25647" s="2" t="s">
        <v>156</v>
      </c>
      <c r="D25647" s="2" t="s">
        <v>27</v>
      </c>
      <c r="E25647" s="2" t="str">
        <f t="shared" si="400"/>
        <v>2012Royal United Hospital Bath NHS TrustDid a member of staff tell you about medication side effects to watch for when you went home?</v>
      </c>
      <c r="F25647" s="29">
        <v>49.77</v>
      </c>
      <c r="G25647" s="29">
        <v>2.61</v>
      </c>
      <c r="H25647" s="29">
        <v>44.66</v>
      </c>
      <c r="I25647" s="29">
        <v>54.88</v>
      </c>
    </row>
    <row r="25648" spans="1:9" x14ac:dyDescent="0.25">
      <c r="A25648" s="2" t="s">
        <v>26</v>
      </c>
      <c r="B25648" s="2" t="s">
        <v>58</v>
      </c>
      <c r="C25648" s="2" t="s">
        <v>191</v>
      </c>
      <c r="D25648" s="2" t="s">
        <v>27</v>
      </c>
      <c r="E25648" s="2" t="str">
        <f t="shared" si="400"/>
        <v>2012The Whittington Hospital NHS TrustDid a member of staff tell you about medication side effects to watch for when you went home?</v>
      </c>
      <c r="F25648" s="29">
        <v>48.63</v>
      </c>
      <c r="G25648" s="29">
        <v>3.16</v>
      </c>
      <c r="H25648" s="29">
        <v>42.44</v>
      </c>
      <c r="I25648" s="29">
        <v>54.82</v>
      </c>
    </row>
    <row r="25649" spans="1:9" x14ac:dyDescent="0.25">
      <c r="A25649" s="2" t="s">
        <v>26</v>
      </c>
      <c r="B25649" s="2" t="s">
        <v>58</v>
      </c>
      <c r="C25649" s="2" t="s">
        <v>160</v>
      </c>
      <c r="D25649" s="2" t="s">
        <v>27</v>
      </c>
      <c r="E25649" s="2" t="str">
        <f t="shared" si="400"/>
        <v>2012Sheffield Teaching Hospitals NHS Foundation TrustDid a member of staff tell you about medication side effects to watch for when you went home?</v>
      </c>
      <c r="F25649" s="29">
        <v>49.62</v>
      </c>
      <c r="G25649" s="29">
        <v>2.5499999999999998</v>
      </c>
      <c r="H25649" s="29">
        <v>44.62</v>
      </c>
      <c r="I25649" s="29">
        <v>54.63</v>
      </c>
    </row>
    <row r="25650" spans="1:9" x14ac:dyDescent="0.25">
      <c r="A25650" s="2" t="s">
        <v>26</v>
      </c>
      <c r="B25650" s="2" t="s">
        <v>58</v>
      </c>
      <c r="C25650" s="2" t="s">
        <v>190</v>
      </c>
      <c r="D25650" s="2" t="s">
        <v>27</v>
      </c>
      <c r="E25650" s="2" t="str">
        <f t="shared" si="400"/>
        <v>2012The Walton Centre NHS Foundation TrustDid a member of staff tell you about medication side effects to watch for when you went home?</v>
      </c>
      <c r="F25650" s="29">
        <v>49.26</v>
      </c>
      <c r="G25650" s="29">
        <v>2.72</v>
      </c>
      <c r="H25650" s="29">
        <v>43.94</v>
      </c>
      <c r="I25650" s="29">
        <v>54.58</v>
      </c>
    </row>
    <row r="25651" spans="1:9" x14ac:dyDescent="0.25">
      <c r="A25651" s="2" t="s">
        <v>26</v>
      </c>
      <c r="B25651" s="2" t="s">
        <v>58</v>
      </c>
      <c r="C25651" s="2" t="s">
        <v>157</v>
      </c>
      <c r="D25651" s="2" t="s">
        <v>27</v>
      </c>
      <c r="E25651" s="2" t="str">
        <f t="shared" si="400"/>
        <v>2012Salford Royal NHS Foundation TrustDid a member of staff tell you about medication side effects to watch for when you went home?</v>
      </c>
      <c r="F25651" s="29">
        <v>48.35</v>
      </c>
      <c r="G25651" s="29">
        <v>3.09</v>
      </c>
      <c r="H25651" s="29">
        <v>42.28</v>
      </c>
      <c r="I25651" s="29">
        <v>54.41</v>
      </c>
    </row>
    <row r="25652" spans="1:9" x14ac:dyDescent="0.25">
      <c r="A25652" s="2" t="s">
        <v>26</v>
      </c>
      <c r="B25652" s="2" t="s">
        <v>58</v>
      </c>
      <c r="C25652" s="2" t="s">
        <v>78</v>
      </c>
      <c r="D25652" s="2" t="s">
        <v>27</v>
      </c>
      <c r="E25652" s="2" t="str">
        <f t="shared" si="400"/>
        <v>2012Central Manchester University Hospitals NHS Foundation TrustDid a member of staff tell you about medication side effects to watch for when you went home?</v>
      </c>
      <c r="F25652" s="29">
        <v>48.4</v>
      </c>
      <c r="G25652" s="29">
        <v>2.89</v>
      </c>
      <c r="H25652" s="29">
        <v>42.74</v>
      </c>
      <c r="I25652" s="29">
        <v>54.07</v>
      </c>
    </row>
    <row r="25653" spans="1:9" x14ac:dyDescent="0.25">
      <c r="A25653" s="2" t="s">
        <v>26</v>
      </c>
      <c r="B25653" s="2" t="s">
        <v>58</v>
      </c>
      <c r="C25653" s="2" t="s">
        <v>61</v>
      </c>
      <c r="D25653" s="2" t="s">
        <v>27</v>
      </c>
      <c r="E25653" s="2" t="str">
        <f t="shared" si="400"/>
        <v>2012Airedale NHS Foundation TrustDid a member of staff tell you about medication side effects to watch for when you went home?</v>
      </c>
      <c r="F25653" s="27">
        <v>48.85</v>
      </c>
      <c r="G25653" s="27">
        <v>2.65</v>
      </c>
      <c r="H25653" s="27">
        <v>43.66</v>
      </c>
      <c r="I25653" s="27">
        <v>54.04</v>
      </c>
    </row>
    <row r="25654" spans="1:9" x14ac:dyDescent="0.25">
      <c r="A25654" s="2" t="s">
        <v>26</v>
      </c>
      <c r="B25654" s="2" t="s">
        <v>58</v>
      </c>
      <c r="C25654" s="2" t="s">
        <v>93</v>
      </c>
      <c r="D25654" s="2" t="s">
        <v>27</v>
      </c>
      <c r="E25654" s="2" t="str">
        <f t="shared" si="400"/>
        <v>2012East Kent Hospitals University NHS Foundation TrustDid a member of staff tell you about medication side effects to watch for when you went home?</v>
      </c>
      <c r="F25654" s="29">
        <v>48.76</v>
      </c>
      <c r="G25654" s="29">
        <v>2.69</v>
      </c>
      <c r="H25654" s="29">
        <v>43.48</v>
      </c>
      <c r="I25654" s="29">
        <v>54.04</v>
      </c>
    </row>
    <row r="25655" spans="1:9" x14ac:dyDescent="0.25">
      <c r="A25655" s="2" t="s">
        <v>26</v>
      </c>
      <c r="B25655" s="2" t="s">
        <v>58</v>
      </c>
      <c r="C25655" s="2" t="s">
        <v>212</v>
      </c>
      <c r="D25655" s="2" t="s">
        <v>27</v>
      </c>
      <c r="E25655" s="2" t="str">
        <f t="shared" si="400"/>
        <v>2012Wye Valley NHS TrustDid a member of staff tell you about medication side effects to watch for when you went home?</v>
      </c>
      <c r="F25655" s="29">
        <v>48.89</v>
      </c>
      <c r="G25655" s="29">
        <v>2.63</v>
      </c>
      <c r="H25655" s="29">
        <v>43.73</v>
      </c>
      <c r="I25655" s="29">
        <v>54.04</v>
      </c>
    </row>
    <row r="25656" spans="1:9" x14ac:dyDescent="0.25">
      <c r="A25656" s="2" t="s">
        <v>26</v>
      </c>
      <c r="B25656" s="2" t="s">
        <v>58</v>
      </c>
      <c r="C25656" s="2" t="s">
        <v>109</v>
      </c>
      <c r="D25656" s="2" t="s">
        <v>27</v>
      </c>
      <c r="E25656" s="2" t="str">
        <f t="shared" si="400"/>
        <v>2012Hull and East Yorkshire Hospitals NHS TrustDid a member of staff tell you about medication side effects to watch for when you went home?</v>
      </c>
      <c r="F25656" s="29">
        <v>49.15</v>
      </c>
      <c r="G25656" s="29">
        <v>2.4700000000000002</v>
      </c>
      <c r="H25656" s="29">
        <v>44.31</v>
      </c>
      <c r="I25656" s="29">
        <v>53.99</v>
      </c>
    </row>
    <row r="25657" spans="1:9" x14ac:dyDescent="0.25">
      <c r="A25657" s="2" t="s">
        <v>26</v>
      </c>
      <c r="B25657" s="2" t="s">
        <v>58</v>
      </c>
      <c r="C25657" s="2" t="s">
        <v>80</v>
      </c>
      <c r="D25657" s="2" t="s">
        <v>27</v>
      </c>
      <c r="E25657" s="2" t="str">
        <f t="shared" si="400"/>
        <v>2012Chesterfield Royal Hospital NHS Foundation TrustDid a member of staff tell you about medication side effects to watch for when you went home?</v>
      </c>
      <c r="F25657" s="29">
        <v>49.02</v>
      </c>
      <c r="G25657" s="29">
        <v>2.4900000000000002</v>
      </c>
      <c r="H25657" s="29">
        <v>44.13</v>
      </c>
      <c r="I25657" s="29">
        <v>53.91</v>
      </c>
    </row>
    <row r="25658" spans="1:9" x14ac:dyDescent="0.25">
      <c r="A25658" s="2" t="s">
        <v>26</v>
      </c>
      <c r="B25658" s="2" t="s">
        <v>58</v>
      </c>
      <c r="C25658" s="2" t="s">
        <v>117</v>
      </c>
      <c r="D25658" s="2" t="s">
        <v>27</v>
      </c>
      <c r="E25658" s="2" t="str">
        <f t="shared" si="400"/>
        <v>2012Lancashire Teaching Hospitals NHS Foundation TrustDid a member of staff tell you about medication side effects to watch for when you went home?</v>
      </c>
      <c r="F25658" s="29">
        <v>48.48</v>
      </c>
      <c r="G25658" s="29">
        <v>2.77</v>
      </c>
      <c r="H25658" s="29">
        <v>43.05</v>
      </c>
      <c r="I25658" s="29">
        <v>53.91</v>
      </c>
    </row>
    <row r="25659" spans="1:9" x14ac:dyDescent="0.25">
      <c r="A25659" s="2" t="s">
        <v>26</v>
      </c>
      <c r="B25659" s="2" t="s">
        <v>58</v>
      </c>
      <c r="C25659" s="2" t="s">
        <v>132</v>
      </c>
      <c r="D25659" s="2" t="s">
        <v>27</v>
      </c>
      <c r="E25659" s="2" t="str">
        <f t="shared" si="400"/>
        <v>2012North Cumbria University Hospitals NHS TrustDid a member of staff tell you about medication side effects to watch for when you went home?</v>
      </c>
      <c r="F25659" s="29">
        <v>48.85</v>
      </c>
      <c r="G25659" s="29">
        <v>2.57</v>
      </c>
      <c r="H25659" s="29">
        <v>43.82</v>
      </c>
      <c r="I25659" s="29">
        <v>53.88</v>
      </c>
    </row>
    <row r="25660" spans="1:9" x14ac:dyDescent="0.25">
      <c r="A25660" s="2" t="s">
        <v>26</v>
      </c>
      <c r="B25660" s="2" t="s">
        <v>58</v>
      </c>
      <c r="C25660" s="2" t="s">
        <v>202</v>
      </c>
      <c r="D25660" s="2" t="s">
        <v>27</v>
      </c>
      <c r="E25660" s="2" t="str">
        <f t="shared" si="400"/>
        <v>2012Walsall Healthcare NHS TrustDid a member of staff tell you about medication side effects to watch for when you went home?</v>
      </c>
      <c r="F25660" s="29">
        <v>48.11</v>
      </c>
      <c r="G25660" s="29">
        <v>2.88</v>
      </c>
      <c r="H25660" s="29">
        <v>42.47</v>
      </c>
      <c r="I25660" s="29">
        <v>53.75</v>
      </c>
    </row>
    <row r="25661" spans="1:9" x14ac:dyDescent="0.25">
      <c r="A25661" s="2" t="s">
        <v>26</v>
      </c>
      <c r="B25661" s="2" t="s">
        <v>58</v>
      </c>
      <c r="C25661" s="2" t="s">
        <v>139</v>
      </c>
      <c r="D25661" s="2" t="s">
        <v>27</v>
      </c>
      <c r="E25661" s="2" t="str">
        <f t="shared" si="400"/>
        <v>2012Nottingham University Hospitals NHS TrustDid a member of staff tell you about medication side effects to watch for when you went home?</v>
      </c>
      <c r="F25661" s="29">
        <v>48.56</v>
      </c>
      <c r="G25661" s="29">
        <v>2.52</v>
      </c>
      <c r="H25661" s="29">
        <v>43.62</v>
      </c>
      <c r="I25661" s="29">
        <v>53.51</v>
      </c>
    </row>
    <row r="25662" spans="1:9" x14ac:dyDescent="0.25">
      <c r="A25662" s="2" t="s">
        <v>26</v>
      </c>
      <c r="B25662" s="2" t="s">
        <v>58</v>
      </c>
      <c r="C25662" s="2" t="s">
        <v>65</v>
      </c>
      <c r="D25662" s="2" t="s">
        <v>27</v>
      </c>
      <c r="E25662" s="2" t="str">
        <f t="shared" si="400"/>
        <v>2012Barnsley Hospital NHS Foundation TrustDid a member of staff tell you about medication side effects to watch for when you went home?</v>
      </c>
      <c r="F25662" s="29">
        <v>47.95</v>
      </c>
      <c r="G25662" s="29">
        <v>2.75</v>
      </c>
      <c r="H25662" s="29">
        <v>42.57</v>
      </c>
      <c r="I25662" s="29">
        <v>53.34</v>
      </c>
    </row>
    <row r="25663" spans="1:9" x14ac:dyDescent="0.25">
      <c r="A25663" s="2" t="s">
        <v>26</v>
      </c>
      <c r="B25663" s="2" t="s">
        <v>58</v>
      </c>
      <c r="C25663" s="2" t="s">
        <v>119</v>
      </c>
      <c r="D25663" s="2" t="s">
        <v>27</v>
      </c>
      <c r="E25663" s="2" t="str">
        <f t="shared" si="400"/>
        <v>2012Lewisham Healthcare NHS TrustDid a member of staff tell you about medication side effects to watch for when you went home?</v>
      </c>
      <c r="F25663" s="29">
        <v>47.02</v>
      </c>
      <c r="G25663" s="29">
        <v>3.15</v>
      </c>
      <c r="H25663" s="29">
        <v>40.840000000000003</v>
      </c>
      <c r="I25663" s="29">
        <v>53.2</v>
      </c>
    </row>
    <row r="25664" spans="1:9" x14ac:dyDescent="0.25">
      <c r="A25664" s="2" t="s">
        <v>26</v>
      </c>
      <c r="B25664" s="2" t="s">
        <v>58</v>
      </c>
      <c r="C25664" s="2" t="s">
        <v>103</v>
      </c>
      <c r="D25664" s="2" t="s">
        <v>27</v>
      </c>
      <c r="E25664" s="2" t="str">
        <f t="shared" si="400"/>
        <v>2012Hampshire Hospitals NHS Foundation TrustDid a member of staff tell you about medication side effects to watch for when you went home?</v>
      </c>
      <c r="F25664" s="29">
        <v>47.85</v>
      </c>
      <c r="G25664" s="29">
        <v>2.68</v>
      </c>
      <c r="H25664" s="29">
        <v>42.59</v>
      </c>
      <c r="I25664" s="29">
        <v>53.1</v>
      </c>
    </row>
    <row r="25665" spans="1:9" x14ac:dyDescent="0.25">
      <c r="A25665" s="2" t="s">
        <v>26</v>
      </c>
      <c r="B25665" s="2" t="s">
        <v>58</v>
      </c>
      <c r="C25665" s="2" t="s">
        <v>154</v>
      </c>
      <c r="D25665" s="2" t="s">
        <v>27</v>
      </c>
      <c r="E25665" s="2" t="str">
        <f t="shared" si="400"/>
        <v>2012Royal National Orthopaedic Hospital NHS TrustDid a member of staff tell you about medication side effects to watch for when you went home?</v>
      </c>
      <c r="F25665" s="29">
        <v>48.27</v>
      </c>
      <c r="G25665" s="29">
        <v>2.39</v>
      </c>
      <c r="H25665" s="29">
        <v>43.59</v>
      </c>
      <c r="I25665" s="29">
        <v>52.95</v>
      </c>
    </row>
    <row r="25666" spans="1:9" x14ac:dyDescent="0.25">
      <c r="A25666" s="2" t="s">
        <v>26</v>
      </c>
      <c r="B25666" s="2" t="s">
        <v>58</v>
      </c>
      <c r="C25666" s="2" t="s">
        <v>175</v>
      </c>
      <c r="D25666" s="2" t="s">
        <v>27</v>
      </c>
      <c r="E25666" s="2" t="str">
        <f t="shared" ref="E25666:E25729" si="401">B25666&amp;C25666&amp;D25666</f>
        <v>2012Taunton and Somerset NHS Foundation TrustDid a member of staff tell you about medication side effects to watch for when you went home?</v>
      </c>
      <c r="F25666" s="29">
        <v>47.63</v>
      </c>
      <c r="G25666" s="29">
        <v>2.69</v>
      </c>
      <c r="H25666" s="29">
        <v>42.35</v>
      </c>
      <c r="I25666" s="29">
        <v>52.92</v>
      </c>
    </row>
    <row r="25667" spans="1:9" x14ac:dyDescent="0.25">
      <c r="A25667" s="2" t="s">
        <v>26</v>
      </c>
      <c r="B25667" s="2" t="s">
        <v>58</v>
      </c>
      <c r="C25667" s="2" t="s">
        <v>100</v>
      </c>
      <c r="D25667" s="2" t="s">
        <v>27</v>
      </c>
      <c r="E25667" s="2" t="str">
        <f t="shared" si="401"/>
        <v>2012Gloucestershire Hospitals NHS Foundation TrustDid a member of staff tell you about medication side effects to watch for when you went home?</v>
      </c>
      <c r="F25667" s="29">
        <v>47.69</v>
      </c>
      <c r="G25667" s="29">
        <v>2.4900000000000002</v>
      </c>
      <c r="H25667" s="29">
        <v>42.81</v>
      </c>
      <c r="I25667" s="29">
        <v>52.57</v>
      </c>
    </row>
    <row r="25668" spans="1:9" x14ac:dyDescent="0.25">
      <c r="A25668" s="2" t="s">
        <v>26</v>
      </c>
      <c r="B25668" s="2" t="s">
        <v>58</v>
      </c>
      <c r="C25668" s="2" t="s">
        <v>107</v>
      </c>
      <c r="D25668" s="2" t="s">
        <v>27</v>
      </c>
      <c r="E25668" s="2" t="str">
        <f t="shared" si="401"/>
        <v>2012Hinchingbrooke Health Care NHS TrustDid a member of staff tell you about medication side effects to watch for when you went home?</v>
      </c>
      <c r="F25668" s="29">
        <v>47.45</v>
      </c>
      <c r="G25668" s="29">
        <v>2.61</v>
      </c>
      <c r="H25668" s="29">
        <v>42.34</v>
      </c>
      <c r="I25668" s="29">
        <v>52.56</v>
      </c>
    </row>
    <row r="25669" spans="1:9" x14ac:dyDescent="0.25">
      <c r="A25669" s="2" t="s">
        <v>26</v>
      </c>
      <c r="B25669" s="2" t="s">
        <v>58</v>
      </c>
      <c r="C25669" s="2" t="s">
        <v>189</v>
      </c>
      <c r="D25669" s="2" t="s">
        <v>27</v>
      </c>
      <c r="E25669" s="2" t="str">
        <f t="shared" si="401"/>
        <v>2012The Royal Wolverhampton NHS TrustDid a member of staff tell you about medication side effects to watch for when you went home?</v>
      </c>
      <c r="F25669" s="29">
        <v>47.03</v>
      </c>
      <c r="G25669" s="29">
        <v>2.79</v>
      </c>
      <c r="H25669" s="29">
        <v>41.56</v>
      </c>
      <c r="I25669" s="29">
        <v>52.49</v>
      </c>
    </row>
    <row r="25670" spans="1:9" x14ac:dyDescent="0.25">
      <c r="A25670" s="2" t="s">
        <v>26</v>
      </c>
      <c r="B25670" s="2" t="s">
        <v>58</v>
      </c>
      <c r="C25670" s="2" t="s">
        <v>89</v>
      </c>
      <c r="D25670" s="2" t="s">
        <v>27</v>
      </c>
      <c r="E25670" s="2" t="str">
        <f t="shared" si="401"/>
        <v>2012Dorset County Hospital NHS Foundation TrustDid a member of staff tell you about medication side effects to watch for when you went home?</v>
      </c>
      <c r="F25670" s="29">
        <v>47.14</v>
      </c>
      <c r="G25670" s="29">
        <v>2.71</v>
      </c>
      <c r="H25670" s="29">
        <v>41.83</v>
      </c>
      <c r="I25670" s="29">
        <v>52.45</v>
      </c>
    </row>
    <row r="25671" spans="1:9" x14ac:dyDescent="0.25">
      <c r="A25671" s="2" t="s">
        <v>26</v>
      </c>
      <c r="B25671" s="2" t="s">
        <v>58</v>
      </c>
      <c r="C25671" s="2" t="s">
        <v>163</v>
      </c>
      <c r="D25671" s="2" t="s">
        <v>27</v>
      </c>
      <c r="E25671" s="2" t="str">
        <f t="shared" si="401"/>
        <v>2012South Devon Healthcare NHS Foundation TrustDid a member of staff tell you about medication side effects to watch for when you went home?</v>
      </c>
      <c r="F25671" s="29">
        <v>47.32</v>
      </c>
      <c r="G25671" s="29">
        <v>2.62</v>
      </c>
      <c r="H25671" s="29">
        <v>42.19</v>
      </c>
      <c r="I25671" s="29">
        <v>52.44</v>
      </c>
    </row>
    <row r="25672" spans="1:9" x14ac:dyDescent="0.25">
      <c r="A25672" s="2" t="s">
        <v>26</v>
      </c>
      <c r="B25672" s="2" t="s">
        <v>58</v>
      </c>
      <c r="C25672" s="2" t="s">
        <v>181</v>
      </c>
      <c r="D25672" s="2" t="s">
        <v>27</v>
      </c>
      <c r="E25672" s="2" t="str">
        <f t="shared" si="401"/>
        <v>2012The Pennine Acute Hospitals NHS TrustDid a member of staff tell you about medication side effects to watch for when you went home?</v>
      </c>
      <c r="F25672" s="29">
        <v>46.52</v>
      </c>
      <c r="G25672" s="29">
        <v>3.02</v>
      </c>
      <c r="H25672" s="29">
        <v>40.61</v>
      </c>
      <c r="I25672" s="29">
        <v>52.44</v>
      </c>
    </row>
    <row r="25673" spans="1:9" x14ac:dyDescent="0.25">
      <c r="A25673" s="2" t="s">
        <v>26</v>
      </c>
      <c r="B25673" s="2" t="s">
        <v>58</v>
      </c>
      <c r="C25673" s="2" t="s">
        <v>112</v>
      </c>
      <c r="D25673" s="2" t="s">
        <v>27</v>
      </c>
      <c r="E25673" s="2" t="str">
        <f t="shared" si="401"/>
        <v>2012Isle of Wight NHS TrustDid a member of staff tell you about medication side effects to watch for when you went home?</v>
      </c>
      <c r="F25673" s="29">
        <v>47.33</v>
      </c>
      <c r="G25673" s="29">
        <v>2.58</v>
      </c>
      <c r="H25673" s="29">
        <v>42.26</v>
      </c>
      <c r="I25673" s="29">
        <v>52.39</v>
      </c>
    </row>
    <row r="25674" spans="1:9" x14ac:dyDescent="0.25">
      <c r="A25674" s="2" t="s">
        <v>26</v>
      </c>
      <c r="B25674" s="2" t="s">
        <v>58</v>
      </c>
      <c r="C25674" s="2" t="s">
        <v>211</v>
      </c>
      <c r="D25674" s="2" t="s">
        <v>27</v>
      </c>
      <c r="E25674" s="2" t="str">
        <f t="shared" si="401"/>
        <v>2012Wrightington, Wigan and Leigh NHS Foundation TrustDid a member of staff tell you about medication side effects to watch for when you went home?</v>
      </c>
      <c r="F25674" s="29">
        <v>46.87</v>
      </c>
      <c r="G25674" s="29">
        <v>2.75</v>
      </c>
      <c r="H25674" s="29">
        <v>41.48</v>
      </c>
      <c r="I25674" s="29">
        <v>52.25</v>
      </c>
    </row>
    <row r="25675" spans="1:9" x14ac:dyDescent="0.25">
      <c r="A25675" s="2" t="s">
        <v>26</v>
      </c>
      <c r="B25675" s="2" t="s">
        <v>58</v>
      </c>
      <c r="C25675" s="2" t="s">
        <v>90</v>
      </c>
      <c r="D25675" s="2" t="s">
        <v>27</v>
      </c>
      <c r="E25675" s="2" t="str">
        <f t="shared" si="401"/>
        <v>2012Ealing Hospital NHS TrustDid a member of staff tell you about medication side effects to watch for when you went home?</v>
      </c>
      <c r="F25675" s="29">
        <v>46.36</v>
      </c>
      <c r="G25675" s="29">
        <v>2.99</v>
      </c>
      <c r="H25675" s="29">
        <v>40.49</v>
      </c>
      <c r="I25675" s="29">
        <v>52.23</v>
      </c>
    </row>
    <row r="25676" spans="1:9" x14ac:dyDescent="0.25">
      <c r="A25676" s="2" t="s">
        <v>26</v>
      </c>
      <c r="B25676" s="2" t="s">
        <v>58</v>
      </c>
      <c r="C25676" s="2" t="s">
        <v>166</v>
      </c>
      <c r="D25676" s="2" t="s">
        <v>27</v>
      </c>
      <c r="E25676" s="2" t="str">
        <f t="shared" si="401"/>
        <v>2012South Tyneside NHS Foundation TrustDid a member of staff tell you about medication side effects to watch for when you went home?</v>
      </c>
      <c r="F25676" s="29">
        <v>46.23</v>
      </c>
      <c r="G25676" s="29">
        <v>2.98</v>
      </c>
      <c r="H25676" s="29">
        <v>40.380000000000003</v>
      </c>
      <c r="I25676" s="29">
        <v>52.08</v>
      </c>
    </row>
    <row r="25677" spans="1:9" x14ac:dyDescent="0.25">
      <c r="A25677" s="2" t="s">
        <v>26</v>
      </c>
      <c r="B25677" s="2" t="s">
        <v>58</v>
      </c>
      <c r="C25677" s="2" t="s">
        <v>195</v>
      </c>
      <c r="D25677" s="2" t="s">
        <v>27</v>
      </c>
      <c r="E25677" s="2" t="str">
        <f t="shared" si="401"/>
        <v>2012University Hospital of South Manchester NHS Foundation TrustDid a member of staff tell you about medication side effects to watch for when you went home?</v>
      </c>
      <c r="F25677" s="29">
        <v>46.44</v>
      </c>
      <c r="G25677" s="29">
        <v>2.78</v>
      </c>
      <c r="H25677" s="29">
        <v>40.99</v>
      </c>
      <c r="I25677" s="29">
        <v>51.9</v>
      </c>
    </row>
    <row r="25678" spans="1:9" x14ac:dyDescent="0.25">
      <c r="A25678" s="2" t="s">
        <v>26</v>
      </c>
      <c r="B25678" s="2" t="s">
        <v>58</v>
      </c>
      <c r="C25678" s="2" t="s">
        <v>96</v>
      </c>
      <c r="D25678" s="2" t="s">
        <v>27</v>
      </c>
      <c r="E25678" s="2" t="str">
        <f t="shared" si="401"/>
        <v>2012Epsom and St Helier University Hospitals NHS TrustDid a member of staff tell you about medication side effects to watch for when you went home?</v>
      </c>
      <c r="F25678" s="29">
        <v>46.44</v>
      </c>
      <c r="G25678" s="29">
        <v>2.71</v>
      </c>
      <c r="H25678" s="29">
        <v>41.13</v>
      </c>
      <c r="I25678" s="29">
        <v>51.74</v>
      </c>
    </row>
    <row r="25679" spans="1:9" x14ac:dyDescent="0.25">
      <c r="A25679" s="2" t="s">
        <v>26</v>
      </c>
      <c r="B25679" s="2" t="s">
        <v>58</v>
      </c>
      <c r="C25679" s="2" t="s">
        <v>168</v>
      </c>
      <c r="D25679" s="2" t="s">
        <v>27</v>
      </c>
      <c r="E25679" s="2" t="str">
        <f t="shared" si="401"/>
        <v>2012Southend University Hospital NHS Foundation TrustDid a member of staff tell you about medication side effects to watch for when you went home?</v>
      </c>
      <c r="F25679" s="29">
        <v>46.11</v>
      </c>
      <c r="G25679" s="29">
        <v>2.83</v>
      </c>
      <c r="H25679" s="29">
        <v>40.549999999999997</v>
      </c>
      <c r="I25679" s="29">
        <v>51.66</v>
      </c>
    </row>
    <row r="25680" spans="1:9" x14ac:dyDescent="0.25">
      <c r="A25680" s="2" t="s">
        <v>26</v>
      </c>
      <c r="B25680" s="2" t="s">
        <v>58</v>
      </c>
      <c r="C25680" s="2" t="s">
        <v>171</v>
      </c>
      <c r="D25680" s="2" t="s">
        <v>27</v>
      </c>
      <c r="E25680" s="2" t="str">
        <f t="shared" si="401"/>
        <v>2012St Helens and Knowsley Teaching Hospitals NHS TrustDid a member of staff tell you about medication side effects to watch for when you went home?</v>
      </c>
      <c r="F25680" s="29">
        <v>45.48</v>
      </c>
      <c r="G25680" s="29">
        <v>3.03</v>
      </c>
      <c r="H25680" s="29">
        <v>39.54</v>
      </c>
      <c r="I25680" s="29">
        <v>51.43</v>
      </c>
    </row>
    <row r="25681" spans="1:9" x14ac:dyDescent="0.25">
      <c r="A25681" s="2" t="s">
        <v>26</v>
      </c>
      <c r="B25681" s="2" t="s">
        <v>58</v>
      </c>
      <c r="C25681" s="2" t="s">
        <v>73</v>
      </c>
      <c r="D25681" s="2" t="s">
        <v>27</v>
      </c>
      <c r="E25681" s="2" t="str">
        <f t="shared" si="401"/>
        <v>2012Brighton and Sussex University Hospitals NHS TrustDid a member of staff tell you about medication side effects to watch for when you went home?</v>
      </c>
      <c r="F25681" s="29">
        <v>45.83</v>
      </c>
      <c r="G25681" s="29">
        <v>2.83</v>
      </c>
      <c r="H25681" s="29">
        <v>40.28</v>
      </c>
      <c r="I25681" s="29">
        <v>51.39</v>
      </c>
    </row>
    <row r="25682" spans="1:9" x14ac:dyDescent="0.25">
      <c r="A25682" s="2" t="s">
        <v>26</v>
      </c>
      <c r="B25682" s="2" t="s">
        <v>58</v>
      </c>
      <c r="C25682" s="2" t="s">
        <v>5</v>
      </c>
      <c r="D25682" s="2" t="s">
        <v>27</v>
      </c>
      <c r="E25682" s="2" t="str">
        <f t="shared" si="401"/>
        <v>2012North Middlesex University Hospital NHS TrustDid a member of staff tell you about medication side effects to watch for when you went home?</v>
      </c>
      <c r="F25682" s="29">
        <v>45.79</v>
      </c>
      <c r="G25682" s="29">
        <v>2.84</v>
      </c>
      <c r="H25682" s="29">
        <v>40.22</v>
      </c>
      <c r="I25682" s="29">
        <v>51.36</v>
      </c>
    </row>
    <row r="25683" spans="1:9" x14ac:dyDescent="0.25">
      <c r="A25683" s="2" t="s">
        <v>26</v>
      </c>
      <c r="B25683" s="2" t="s">
        <v>58</v>
      </c>
      <c r="C25683" s="2" t="s">
        <v>64</v>
      </c>
      <c r="D25683" s="2" t="s">
        <v>27</v>
      </c>
      <c r="E25683" s="2" t="str">
        <f t="shared" si="401"/>
        <v>2012Barnet and Chase Farm Hospitals NHS TrustDid a member of staff tell you about medication side effects to watch for when you went home?</v>
      </c>
      <c r="F25683" s="29">
        <v>46.1</v>
      </c>
      <c r="G25683" s="29">
        <v>2.65</v>
      </c>
      <c r="H25683" s="29">
        <v>40.9</v>
      </c>
      <c r="I25683" s="29">
        <v>51.31</v>
      </c>
    </row>
    <row r="25684" spans="1:9" x14ac:dyDescent="0.25">
      <c r="A25684" s="2" t="s">
        <v>26</v>
      </c>
      <c r="B25684" s="2" t="s">
        <v>58</v>
      </c>
      <c r="C25684" s="2" t="s">
        <v>68</v>
      </c>
      <c r="D25684" s="2" t="s">
        <v>27</v>
      </c>
      <c r="E25684" s="2" t="str">
        <f t="shared" si="401"/>
        <v>2012Bedford Hospital NHS TrustDid a member of staff tell you about medication side effects to watch for when you went home?</v>
      </c>
      <c r="F25684" s="29">
        <v>45.91</v>
      </c>
      <c r="G25684" s="29">
        <v>2.75</v>
      </c>
      <c r="H25684" s="29">
        <v>40.51</v>
      </c>
      <c r="I25684" s="29">
        <v>51.31</v>
      </c>
    </row>
    <row r="25685" spans="1:9" x14ac:dyDescent="0.25">
      <c r="A25685" s="2" t="s">
        <v>26</v>
      </c>
      <c r="B25685" s="2" t="s">
        <v>58</v>
      </c>
      <c r="C25685" s="2" t="s">
        <v>142</v>
      </c>
      <c r="D25685" s="2" t="s">
        <v>27</v>
      </c>
      <c r="E25685" s="2" t="str">
        <f t="shared" si="401"/>
        <v>2012Peterborough and Stamford Hospitals NHS Foundation TrustDid a member of staff tell you about medication side effects to watch for when you went home?</v>
      </c>
      <c r="F25685" s="29">
        <v>45.91</v>
      </c>
      <c r="G25685" s="29">
        <v>2.73</v>
      </c>
      <c r="H25685" s="29">
        <v>40.57</v>
      </c>
      <c r="I25685" s="29">
        <v>51.26</v>
      </c>
    </row>
    <row r="25686" spans="1:9" x14ac:dyDescent="0.25">
      <c r="A25686" s="2" t="s">
        <v>26</v>
      </c>
      <c r="B25686" s="2" t="s">
        <v>58</v>
      </c>
      <c r="C25686" s="2" t="s">
        <v>185</v>
      </c>
      <c r="D25686" s="2" t="s">
        <v>27</v>
      </c>
      <c r="E25686" s="2" t="str">
        <f t="shared" si="401"/>
        <v>2012The Rotherham NHS Foundation TrustDid a member of staff tell you about medication side effects to watch for when you went home?</v>
      </c>
      <c r="F25686" s="29">
        <v>45.15</v>
      </c>
      <c r="G25686" s="29">
        <v>3.06</v>
      </c>
      <c r="H25686" s="29">
        <v>39.159999999999997</v>
      </c>
      <c r="I25686" s="29">
        <v>51.14</v>
      </c>
    </row>
    <row r="25687" spans="1:9" x14ac:dyDescent="0.25">
      <c r="A25687" s="2" t="s">
        <v>26</v>
      </c>
      <c r="B25687" s="2" t="s">
        <v>58</v>
      </c>
      <c r="C25687" s="2" t="s">
        <v>111</v>
      </c>
      <c r="D25687" s="2" t="s">
        <v>27</v>
      </c>
      <c r="E25687" s="2" t="str">
        <f t="shared" si="401"/>
        <v>2012Ipswich Hospital NHS TrustDid a member of staff tell you about medication side effects to watch for when you went home?</v>
      </c>
      <c r="F25687" s="29">
        <v>45.78</v>
      </c>
      <c r="G25687" s="29">
        <v>2.72</v>
      </c>
      <c r="H25687" s="29">
        <v>40.450000000000003</v>
      </c>
      <c r="I25687" s="29">
        <v>51.12</v>
      </c>
    </row>
    <row r="25688" spans="1:9" x14ac:dyDescent="0.25">
      <c r="A25688" s="2" t="s">
        <v>26</v>
      </c>
      <c r="B25688" s="2" t="s">
        <v>58</v>
      </c>
      <c r="C25688" s="2" t="s">
        <v>130</v>
      </c>
      <c r="D25688" s="2" t="s">
        <v>27</v>
      </c>
      <c r="E25688" s="2" t="str">
        <f t="shared" si="401"/>
        <v>2012Norfolk and Norwich University Hospitals NHS Foundation TrustDid a member of staff tell you about medication side effects to watch for when you went home?</v>
      </c>
      <c r="F25688" s="29">
        <v>45.58</v>
      </c>
      <c r="G25688" s="29">
        <v>2.62</v>
      </c>
      <c r="H25688" s="29">
        <v>40.450000000000003</v>
      </c>
      <c r="I25688" s="29">
        <v>50.72</v>
      </c>
    </row>
    <row r="25689" spans="1:9" x14ac:dyDescent="0.25">
      <c r="A25689" s="2" t="s">
        <v>26</v>
      </c>
      <c r="B25689" s="2" t="s">
        <v>58</v>
      </c>
      <c r="C25689" s="2" t="s">
        <v>210</v>
      </c>
      <c r="D25689" s="2" t="s">
        <v>27</v>
      </c>
      <c r="E25689" s="2" t="str">
        <f t="shared" si="401"/>
        <v>2012Worcestershire Acute Hospitals NHS TrustDid a member of staff tell you about medication side effects to watch for when you went home?</v>
      </c>
      <c r="F25689" s="29">
        <v>45.47</v>
      </c>
      <c r="G25689" s="29">
        <v>2.68</v>
      </c>
      <c r="H25689" s="29">
        <v>40.22</v>
      </c>
      <c r="I25689" s="29">
        <v>50.72</v>
      </c>
    </row>
    <row r="25690" spans="1:9" x14ac:dyDescent="0.25">
      <c r="A25690" s="2" t="s">
        <v>26</v>
      </c>
      <c r="B25690" s="2" t="s">
        <v>58</v>
      </c>
      <c r="C25690" s="2" t="s">
        <v>174</v>
      </c>
      <c r="D25690" s="2" t="s">
        <v>27</v>
      </c>
      <c r="E25690" s="2" t="str">
        <f t="shared" si="401"/>
        <v>2012Tameside Hospital NHS Foundation TrustDid a member of staff tell you about medication side effects to watch for when you went home?</v>
      </c>
      <c r="F25690" s="29">
        <v>45.28</v>
      </c>
      <c r="G25690" s="29">
        <v>2.77</v>
      </c>
      <c r="H25690" s="29">
        <v>39.85</v>
      </c>
      <c r="I25690" s="29">
        <v>50.71</v>
      </c>
    </row>
    <row r="25691" spans="1:9" x14ac:dyDescent="0.25">
      <c r="A25691" s="2" t="s">
        <v>26</v>
      </c>
      <c r="B25691" s="2" t="s">
        <v>58</v>
      </c>
      <c r="C25691" s="2" t="s">
        <v>205</v>
      </c>
      <c r="D25691" s="2" t="s">
        <v>27</v>
      </c>
      <c r="E25691" s="2" t="str">
        <f t="shared" si="401"/>
        <v>2012West Middlesex University Hospital NHS TrustDid a member of staff tell you about medication side effects to watch for when you went home?</v>
      </c>
      <c r="F25691" s="29">
        <v>45.03</v>
      </c>
      <c r="G25691" s="29">
        <v>2.9</v>
      </c>
      <c r="H25691" s="29">
        <v>39.35</v>
      </c>
      <c r="I25691" s="29">
        <v>50.71</v>
      </c>
    </row>
    <row r="25692" spans="1:9" x14ac:dyDescent="0.25">
      <c r="A25692" s="2" t="s">
        <v>26</v>
      </c>
      <c r="B25692" s="2" t="s">
        <v>58</v>
      </c>
      <c r="C25692" s="2" t="s">
        <v>143</v>
      </c>
      <c r="D25692" s="2" t="s">
        <v>27</v>
      </c>
      <c r="E25692" s="2" t="str">
        <f t="shared" si="401"/>
        <v>2012Plymouth Hospitals NHS TrustDid a member of staff tell you about medication side effects to watch for when you went home?</v>
      </c>
      <c r="F25692" s="29">
        <v>45.67</v>
      </c>
      <c r="G25692" s="29">
        <v>2.57</v>
      </c>
      <c r="H25692" s="29">
        <v>40.65</v>
      </c>
      <c r="I25692" s="29">
        <v>50.7</v>
      </c>
    </row>
    <row r="25693" spans="1:9" x14ac:dyDescent="0.25">
      <c r="A25693" s="2" t="s">
        <v>26</v>
      </c>
      <c r="B25693" s="2" t="s">
        <v>58</v>
      </c>
      <c r="C25693" s="2" t="s">
        <v>155</v>
      </c>
      <c r="D25693" s="2" t="s">
        <v>27</v>
      </c>
      <c r="E25693" s="2" t="str">
        <f t="shared" si="401"/>
        <v>2012Royal Surrey County Hospital NHS Foundation TrustDid a member of staff tell you about medication side effects to watch for when you went home?</v>
      </c>
      <c r="F25693" s="29">
        <v>45.65</v>
      </c>
      <c r="G25693" s="29">
        <v>2.57</v>
      </c>
      <c r="H25693" s="29">
        <v>40.61</v>
      </c>
      <c r="I25693" s="29">
        <v>50.68</v>
      </c>
    </row>
    <row r="25694" spans="1:9" x14ac:dyDescent="0.25">
      <c r="A25694" s="2" t="s">
        <v>26</v>
      </c>
      <c r="B25694" s="2" t="s">
        <v>58</v>
      </c>
      <c r="C25694" s="2" t="s">
        <v>101</v>
      </c>
      <c r="D25694" s="2" t="s">
        <v>27</v>
      </c>
      <c r="E25694" s="2" t="str">
        <f t="shared" si="401"/>
        <v>2012Great Western Hospitals NHS Foundation TrustDid a member of staff tell you about medication side effects to watch for when you went home?</v>
      </c>
      <c r="F25694" s="29">
        <v>45.33</v>
      </c>
      <c r="G25694" s="29">
        <v>2.71</v>
      </c>
      <c r="H25694" s="29">
        <v>40.01</v>
      </c>
      <c r="I25694" s="29">
        <v>50.64</v>
      </c>
    </row>
    <row r="25695" spans="1:9" x14ac:dyDescent="0.25">
      <c r="A25695" s="2" t="s">
        <v>26</v>
      </c>
      <c r="B25695" s="2" t="s">
        <v>58</v>
      </c>
      <c r="C25695" s="2" t="s">
        <v>88</v>
      </c>
      <c r="D25695" s="2" t="s">
        <v>27</v>
      </c>
      <c r="E25695" s="2" t="str">
        <f t="shared" si="401"/>
        <v>2012Doncaster and Bassetlaw Hospitals NHS Foundation TrustDid a member of staff tell you about medication side effects to watch for when you went home?</v>
      </c>
      <c r="F25695" s="29">
        <v>44.87</v>
      </c>
      <c r="G25695" s="29">
        <v>2.89</v>
      </c>
      <c r="H25695" s="29">
        <v>39.21</v>
      </c>
      <c r="I25695" s="29">
        <v>50.54</v>
      </c>
    </row>
    <row r="25696" spans="1:9" x14ac:dyDescent="0.25">
      <c r="A25696" s="2" t="s">
        <v>26</v>
      </c>
      <c r="B25696" s="2" t="s">
        <v>58</v>
      </c>
      <c r="C25696" s="2" t="s">
        <v>126</v>
      </c>
      <c r="D25696" s="2" t="s">
        <v>27</v>
      </c>
      <c r="E25696" s="2" t="str">
        <f t="shared" si="401"/>
        <v>2012Mid Essex Hospital Services NHS TrustDid a member of staff tell you about medication side effects to watch for when you went home?</v>
      </c>
      <c r="F25696" s="29">
        <v>45.01</v>
      </c>
      <c r="G25696" s="29">
        <v>2.82</v>
      </c>
      <c r="H25696" s="29">
        <v>39.49</v>
      </c>
      <c r="I25696" s="29">
        <v>50.53</v>
      </c>
    </row>
    <row r="25697" spans="1:9" x14ac:dyDescent="0.25">
      <c r="A25697" s="2" t="s">
        <v>26</v>
      </c>
      <c r="B25697" s="2" t="s">
        <v>58</v>
      </c>
      <c r="C25697" s="2" t="s">
        <v>128</v>
      </c>
      <c r="D25697" s="2" t="s">
        <v>27</v>
      </c>
      <c r="E25697" s="2" t="str">
        <f t="shared" si="401"/>
        <v>2012Mid Yorkshire Hospitals NHS TrustDid a member of staff tell you about medication side effects to watch for when you went home?</v>
      </c>
      <c r="F25697" s="29">
        <v>45</v>
      </c>
      <c r="G25697" s="29">
        <v>2.77</v>
      </c>
      <c r="H25697" s="29">
        <v>39.57</v>
      </c>
      <c r="I25697" s="29">
        <v>50.43</v>
      </c>
    </row>
    <row r="25698" spans="1:9" x14ac:dyDescent="0.25">
      <c r="A25698" s="2" t="s">
        <v>26</v>
      </c>
      <c r="B25698" s="2" t="s">
        <v>58</v>
      </c>
      <c r="C25698" s="2" t="s">
        <v>125</v>
      </c>
      <c r="D25698" s="2" t="s">
        <v>27</v>
      </c>
      <c r="E25698" s="2" t="str">
        <f t="shared" si="401"/>
        <v>2012Mid Cheshire Hospitals NHS Foundation TrustDid a member of staff tell you about medication side effects to watch for when you went home?</v>
      </c>
      <c r="F25698" s="29">
        <v>45</v>
      </c>
      <c r="G25698" s="29">
        <v>2.69</v>
      </c>
      <c r="H25698" s="29">
        <v>39.72</v>
      </c>
      <c r="I25698" s="29">
        <v>50.27</v>
      </c>
    </row>
    <row r="25699" spans="1:9" x14ac:dyDescent="0.25">
      <c r="A25699" s="2" t="s">
        <v>26</v>
      </c>
      <c r="B25699" s="2" t="s">
        <v>58</v>
      </c>
      <c r="C25699" s="2" t="s">
        <v>105</v>
      </c>
      <c r="D25699" s="2" t="s">
        <v>27</v>
      </c>
      <c r="E25699" s="2" t="str">
        <f t="shared" si="401"/>
        <v>2012Heart of England NHS Foundation TrustDid a member of staff tell you about medication side effects to watch for when you went home?</v>
      </c>
      <c r="F25699" s="29">
        <v>44.84</v>
      </c>
      <c r="G25699" s="29">
        <v>2.76</v>
      </c>
      <c r="H25699" s="29">
        <v>39.42</v>
      </c>
      <c r="I25699" s="29">
        <v>50.26</v>
      </c>
    </row>
    <row r="25700" spans="1:9" x14ac:dyDescent="0.25">
      <c r="A25700" s="2" t="s">
        <v>26</v>
      </c>
      <c r="B25700" s="2" t="s">
        <v>58</v>
      </c>
      <c r="C25700" s="2" t="s">
        <v>200</v>
      </c>
      <c r="D25700" s="2" t="s">
        <v>27</v>
      </c>
      <c r="E25700" s="2" t="str">
        <f t="shared" si="401"/>
        <v>2012University Hospitals of Leicester NHS TrustDid a member of staff tell you about medication side effects to watch for when you went home?</v>
      </c>
      <c r="F25700" s="29">
        <v>45.16</v>
      </c>
      <c r="G25700" s="29">
        <v>2.54</v>
      </c>
      <c r="H25700" s="29">
        <v>40.17</v>
      </c>
      <c r="I25700" s="29">
        <v>50.14</v>
      </c>
    </row>
    <row r="25701" spans="1:9" x14ac:dyDescent="0.25">
      <c r="A25701" s="2" t="s">
        <v>26</v>
      </c>
      <c r="B25701" s="2" t="s">
        <v>58</v>
      </c>
      <c r="C25701" s="2" t="s">
        <v>199</v>
      </c>
      <c r="D25701" s="2" t="s">
        <v>27</v>
      </c>
      <c r="E25701" s="2" t="str">
        <f t="shared" si="401"/>
        <v>2012University Hospitals Coventry and Warwickshire NHS TrustDid a member of staff tell you about medication side effects to watch for when you went home?</v>
      </c>
      <c r="F25701" s="29">
        <v>44.5</v>
      </c>
      <c r="G25701" s="29">
        <v>2.86</v>
      </c>
      <c r="H25701" s="29">
        <v>38.9</v>
      </c>
      <c r="I25701" s="29">
        <v>50.1</v>
      </c>
    </row>
    <row r="25702" spans="1:9" x14ac:dyDescent="0.25">
      <c r="A25702" s="2" t="s">
        <v>26</v>
      </c>
      <c r="B25702" s="2" t="s">
        <v>58</v>
      </c>
      <c r="C25702" s="2" t="s">
        <v>145</v>
      </c>
      <c r="D25702" s="2" t="s">
        <v>27</v>
      </c>
      <c r="E25702" s="2" t="str">
        <f t="shared" si="401"/>
        <v>2012Portsmouth Hospitals NHS TrustDid a member of staff tell you about medication side effects to watch for when you went home?</v>
      </c>
      <c r="F25702" s="29">
        <v>44.56</v>
      </c>
      <c r="G25702" s="29">
        <v>2.69</v>
      </c>
      <c r="H25702" s="29">
        <v>39.28</v>
      </c>
      <c r="I25702" s="29">
        <v>49.84</v>
      </c>
    </row>
    <row r="25703" spans="1:9" x14ac:dyDescent="0.25">
      <c r="A25703" s="2" t="s">
        <v>26</v>
      </c>
      <c r="B25703" s="2" t="s">
        <v>58</v>
      </c>
      <c r="C25703" s="2" t="s">
        <v>66</v>
      </c>
      <c r="D25703" s="2" t="s">
        <v>27</v>
      </c>
      <c r="E25703" s="2" t="str">
        <f t="shared" si="401"/>
        <v>2012Barts Health NHS TrustDid a member of staff tell you about medication side effects to watch for when you went home?</v>
      </c>
      <c r="F25703" s="29">
        <v>44.04</v>
      </c>
      <c r="G25703" s="29">
        <v>2.81</v>
      </c>
      <c r="H25703" s="29">
        <v>38.53</v>
      </c>
      <c r="I25703" s="29">
        <v>49.55</v>
      </c>
    </row>
    <row r="25704" spans="1:9" x14ac:dyDescent="0.25">
      <c r="A25704" s="2" t="s">
        <v>26</v>
      </c>
      <c r="B25704" s="2" t="s">
        <v>58</v>
      </c>
      <c r="C25704" s="2" t="s">
        <v>70</v>
      </c>
      <c r="D25704" s="2" t="s">
        <v>27</v>
      </c>
      <c r="E25704" s="2" t="str">
        <f t="shared" si="401"/>
        <v>2012Blackpool Teaching Hospitals NHS Foundation TrustDid a member of staff tell you about medication side effects to watch for when you went home?</v>
      </c>
      <c r="F25704" s="29">
        <v>44.5</v>
      </c>
      <c r="G25704" s="29">
        <v>2.54</v>
      </c>
      <c r="H25704" s="29">
        <v>39.520000000000003</v>
      </c>
      <c r="I25704" s="29">
        <v>49.49</v>
      </c>
    </row>
    <row r="25705" spans="1:9" x14ac:dyDescent="0.25">
      <c r="A25705" s="2" t="s">
        <v>26</v>
      </c>
      <c r="B25705" s="2" t="s">
        <v>58</v>
      </c>
      <c r="C25705" s="2" t="s">
        <v>201</v>
      </c>
      <c r="D25705" s="2" t="s">
        <v>27</v>
      </c>
      <c r="E25705" s="2" t="str">
        <f t="shared" si="401"/>
        <v>2012University Hospitals of Morecambe Bay NHS Foundation TrustDid a member of staff tell you about medication side effects to watch for when you went home?</v>
      </c>
      <c r="F25705" s="29">
        <v>43.98</v>
      </c>
      <c r="G25705" s="29">
        <v>2.78</v>
      </c>
      <c r="H25705" s="29">
        <v>38.53</v>
      </c>
      <c r="I25705" s="29">
        <v>49.43</v>
      </c>
    </row>
    <row r="25706" spans="1:9" x14ac:dyDescent="0.25">
      <c r="A25706" s="2" t="s">
        <v>26</v>
      </c>
      <c r="B25706" s="2" t="s">
        <v>58</v>
      </c>
      <c r="C25706" s="2" t="s">
        <v>82</v>
      </c>
      <c r="D25706" s="2" t="s">
        <v>27</v>
      </c>
      <c r="E25706" s="2" t="str">
        <f t="shared" si="401"/>
        <v>2012Colchester Hospital University NHS Foundation TrustDid a member of staff tell you about medication side effects to watch for when you went home?</v>
      </c>
      <c r="F25706" s="29">
        <v>44.26</v>
      </c>
      <c r="G25706" s="29">
        <v>2.62</v>
      </c>
      <c r="H25706" s="29">
        <v>39.119999999999997</v>
      </c>
      <c r="I25706" s="29">
        <v>49.4</v>
      </c>
    </row>
    <row r="25707" spans="1:9" x14ac:dyDescent="0.25">
      <c r="A25707" s="2" t="s">
        <v>26</v>
      </c>
      <c r="B25707" s="2" t="s">
        <v>58</v>
      </c>
      <c r="C25707" s="2" t="s">
        <v>149</v>
      </c>
      <c r="D25707" s="2" t="s">
        <v>27</v>
      </c>
      <c r="E25707" s="2" t="str">
        <f t="shared" si="401"/>
        <v>2012Royal Cornwall Hospitals NHS TrustDid a member of staff tell you about medication side effects to watch for when you went home?</v>
      </c>
      <c r="F25707" s="29">
        <v>44.26</v>
      </c>
      <c r="G25707" s="29">
        <v>2.62</v>
      </c>
      <c r="H25707" s="29">
        <v>39.14</v>
      </c>
      <c r="I25707" s="29">
        <v>49.39</v>
      </c>
    </row>
    <row r="25708" spans="1:9" x14ac:dyDescent="0.25">
      <c r="A25708" s="2" t="s">
        <v>26</v>
      </c>
      <c r="B25708" s="2" t="s">
        <v>58</v>
      </c>
      <c r="C25708" s="2" t="s">
        <v>108</v>
      </c>
      <c r="D25708" s="2" t="s">
        <v>27</v>
      </c>
      <c r="E25708" s="2" t="str">
        <f t="shared" si="401"/>
        <v>2012Homerton University Hospital NHS Foundation TrustDid a member of staff tell you about medication side effects to watch for when you went home?</v>
      </c>
      <c r="F25708" s="29">
        <v>43.13</v>
      </c>
      <c r="G25708" s="29">
        <v>3.07</v>
      </c>
      <c r="H25708" s="29">
        <v>37.119999999999997</v>
      </c>
      <c r="I25708" s="29">
        <v>49.14</v>
      </c>
    </row>
    <row r="25709" spans="1:9" x14ac:dyDescent="0.25">
      <c r="A25709" s="2" t="s">
        <v>26</v>
      </c>
      <c r="B25709" s="2" t="s">
        <v>58</v>
      </c>
      <c r="C25709" s="2" t="s">
        <v>134</v>
      </c>
      <c r="D25709" s="2" t="s">
        <v>27</v>
      </c>
      <c r="E25709" s="2" t="str">
        <f t="shared" si="401"/>
        <v>2012North West London Hospitals NHS TrustDid a member of staff tell you about medication side effects to watch for when you went home?</v>
      </c>
      <c r="F25709" s="29">
        <v>43.56</v>
      </c>
      <c r="G25709" s="29">
        <v>2.84</v>
      </c>
      <c r="H25709" s="29">
        <v>38</v>
      </c>
      <c r="I25709" s="29">
        <v>49.12</v>
      </c>
    </row>
    <row r="25710" spans="1:9" x14ac:dyDescent="0.25">
      <c r="A25710" s="2" t="s">
        <v>26</v>
      </c>
      <c r="B25710" s="2" t="s">
        <v>58</v>
      </c>
      <c r="C25710" s="2" t="s">
        <v>135</v>
      </c>
      <c r="D25710" s="2" t="s">
        <v>27</v>
      </c>
      <c r="E25710" s="2" t="str">
        <f t="shared" si="401"/>
        <v>2012Northampton General Hospital NHS TrustDid a member of staff tell you about medication side effects to watch for when you went home?</v>
      </c>
      <c r="F25710" s="29">
        <v>44.19</v>
      </c>
      <c r="G25710" s="29">
        <v>2.4700000000000002</v>
      </c>
      <c r="H25710" s="29">
        <v>39.35</v>
      </c>
      <c r="I25710" s="29">
        <v>49.04</v>
      </c>
    </row>
    <row r="25711" spans="1:9" x14ac:dyDescent="0.25">
      <c r="A25711" s="2" t="s">
        <v>26</v>
      </c>
      <c r="B25711" s="2" t="s">
        <v>58</v>
      </c>
      <c r="C25711" s="2" t="s">
        <v>95</v>
      </c>
      <c r="D25711" s="2" t="s">
        <v>27</v>
      </c>
      <c r="E25711" s="2" t="str">
        <f t="shared" si="401"/>
        <v>2012East Sussex Healthcare NHS TrustDid a member of staff tell you about medication side effects to watch for when you went home?</v>
      </c>
      <c r="F25711" s="29">
        <v>43.86</v>
      </c>
      <c r="G25711" s="29">
        <v>2.59</v>
      </c>
      <c r="H25711" s="29">
        <v>38.78</v>
      </c>
      <c r="I25711" s="29">
        <v>48.93</v>
      </c>
    </row>
    <row r="25712" spans="1:9" x14ac:dyDescent="0.25">
      <c r="A25712" s="2" t="s">
        <v>26</v>
      </c>
      <c r="B25712" s="2" t="s">
        <v>58</v>
      </c>
      <c r="C25712" s="2" t="s">
        <v>182</v>
      </c>
      <c r="D25712" s="2" t="s">
        <v>27</v>
      </c>
      <c r="E25712" s="2" t="str">
        <f t="shared" si="401"/>
        <v>2012The Princess Alexandra Hospital NHS TrustDid a member of staff tell you about medication side effects to watch for when you went home?</v>
      </c>
      <c r="F25712" s="29">
        <v>43.49</v>
      </c>
      <c r="G25712" s="29">
        <v>2.73</v>
      </c>
      <c r="H25712" s="29">
        <v>38.15</v>
      </c>
      <c r="I25712" s="29">
        <v>48.84</v>
      </c>
    </row>
    <row r="25713" spans="1:9" x14ac:dyDescent="0.25">
      <c r="A25713" s="2" t="s">
        <v>26</v>
      </c>
      <c r="B25713" s="2" t="s">
        <v>58</v>
      </c>
      <c r="C25713" s="2" t="s">
        <v>86</v>
      </c>
      <c r="D25713" s="2" t="s">
        <v>27</v>
      </c>
      <c r="E25713" s="2" t="str">
        <f t="shared" si="401"/>
        <v>2012Dartford and Gravesham NHS TrustDid a member of staff tell you about medication side effects to watch for when you went home?</v>
      </c>
      <c r="F25713" s="29">
        <v>43.4</v>
      </c>
      <c r="G25713" s="29">
        <v>2.72</v>
      </c>
      <c r="H25713" s="29">
        <v>38.07</v>
      </c>
      <c r="I25713" s="29">
        <v>48.73</v>
      </c>
    </row>
    <row r="25714" spans="1:9" x14ac:dyDescent="0.25">
      <c r="A25714" s="2" t="s">
        <v>26</v>
      </c>
      <c r="B25714" s="2" t="s">
        <v>58</v>
      </c>
      <c r="C25714" s="2" t="s">
        <v>196</v>
      </c>
      <c r="D25714" s="2" t="s">
        <v>27</v>
      </c>
      <c r="E25714" s="2" t="str">
        <f t="shared" si="401"/>
        <v>2012University Hospital Southampton NHS Foundation TrustDid a member of staff tell you about medication side effects to watch for when you went home?</v>
      </c>
      <c r="F25714" s="29">
        <v>43.55</v>
      </c>
      <c r="G25714" s="29">
        <v>2.62</v>
      </c>
      <c r="H25714" s="29">
        <v>38.42</v>
      </c>
      <c r="I25714" s="29">
        <v>48.68</v>
      </c>
    </row>
    <row r="25715" spans="1:9" x14ac:dyDescent="0.25">
      <c r="A25715" s="2" t="s">
        <v>26</v>
      </c>
      <c r="B25715" s="2" t="s">
        <v>58</v>
      </c>
      <c r="C25715" s="2" t="s">
        <v>129</v>
      </c>
      <c r="D25715" s="2" t="s">
        <v>27</v>
      </c>
      <c r="E25715" s="2" t="str">
        <f t="shared" si="401"/>
        <v>2012Milton Keynes Hospital NHS Foundation TrustDid a member of staff tell you about medication side effects to watch for when you went home?</v>
      </c>
      <c r="F25715" s="29">
        <v>43.36</v>
      </c>
      <c r="G25715" s="29">
        <v>2.71</v>
      </c>
      <c r="H25715" s="29">
        <v>38.06</v>
      </c>
      <c r="I25715" s="29">
        <v>48.66</v>
      </c>
    </row>
    <row r="25716" spans="1:9" x14ac:dyDescent="0.25">
      <c r="A25716" s="2" t="s">
        <v>26</v>
      </c>
      <c r="B25716" s="2" t="s">
        <v>58</v>
      </c>
      <c r="C25716" s="2" t="s">
        <v>113</v>
      </c>
      <c r="D25716" s="2" t="s">
        <v>27</v>
      </c>
      <c r="E25716" s="2" t="str">
        <f t="shared" si="401"/>
        <v>2012James Paget University Hospitals NHS Foundation TrustDid a member of staff tell you about medication side effects to watch for when you went home?</v>
      </c>
      <c r="F25716" s="29">
        <v>43.71</v>
      </c>
      <c r="G25716" s="29">
        <v>2.5099999999999998</v>
      </c>
      <c r="H25716" s="29">
        <v>38.79</v>
      </c>
      <c r="I25716" s="29">
        <v>48.63</v>
      </c>
    </row>
    <row r="25717" spans="1:9" x14ac:dyDescent="0.25">
      <c r="A25717" s="2" t="s">
        <v>26</v>
      </c>
      <c r="B25717" s="2" t="s">
        <v>58</v>
      </c>
      <c r="C25717" s="2" t="s">
        <v>178</v>
      </c>
      <c r="D25717" s="2" t="s">
        <v>27</v>
      </c>
      <c r="E25717" s="2" t="str">
        <f t="shared" si="401"/>
        <v>2012The Dudley Group NHS Foundation TrustDid a member of staff tell you about medication side effects to watch for when you went home?</v>
      </c>
      <c r="F25717" s="29">
        <v>43.35</v>
      </c>
      <c r="G25717" s="29">
        <v>2.69</v>
      </c>
      <c r="H25717" s="29">
        <v>38.07</v>
      </c>
      <c r="I25717" s="29">
        <v>48.62</v>
      </c>
    </row>
    <row r="25718" spans="1:9" x14ac:dyDescent="0.25">
      <c r="A25718" s="2" t="s">
        <v>26</v>
      </c>
      <c r="B25718" s="2" t="s">
        <v>58</v>
      </c>
      <c r="C25718" s="2" t="s">
        <v>72</v>
      </c>
      <c r="D25718" s="2" t="s">
        <v>27</v>
      </c>
      <c r="E25718" s="2" t="str">
        <f t="shared" si="401"/>
        <v>2012Bradford Teaching Hospitals NHS Foundation TrustDid a member of staff tell you about medication side effects to watch for when you went home?</v>
      </c>
      <c r="F25718" s="29">
        <v>42.38</v>
      </c>
      <c r="G25718" s="29">
        <v>2.98</v>
      </c>
      <c r="H25718" s="29">
        <v>36.53</v>
      </c>
      <c r="I25718" s="29">
        <v>48.23</v>
      </c>
    </row>
    <row r="25719" spans="1:9" x14ac:dyDescent="0.25">
      <c r="A25719" s="2" t="s">
        <v>26</v>
      </c>
      <c r="B25719" s="2" t="s">
        <v>58</v>
      </c>
      <c r="C25719" s="2" t="s">
        <v>123</v>
      </c>
      <c r="D25719" s="2" t="s">
        <v>27</v>
      </c>
      <c r="E25719" s="2" t="str">
        <f t="shared" si="401"/>
        <v>2012Maidstone and Tunbridge Wells NHS TrustDid a member of staff tell you about medication side effects to watch for when you went home?</v>
      </c>
      <c r="F25719" s="29">
        <v>43.06</v>
      </c>
      <c r="G25719" s="29">
        <v>2.61</v>
      </c>
      <c r="H25719" s="29">
        <v>37.950000000000003</v>
      </c>
      <c r="I25719" s="29">
        <v>48.18</v>
      </c>
    </row>
    <row r="25720" spans="1:9" x14ac:dyDescent="0.25">
      <c r="A25720" s="2" t="s">
        <v>26</v>
      </c>
      <c r="B25720" s="2" t="s">
        <v>58</v>
      </c>
      <c r="C25720" s="2" t="s">
        <v>62</v>
      </c>
      <c r="D25720" s="2" t="s">
        <v>27</v>
      </c>
      <c r="E25720" s="2" t="str">
        <f t="shared" si="401"/>
        <v>2012Ashford and St Peter's Hospitals NHS Foundation TrustDid a member of staff tell you about medication side effects to watch for when you went home?</v>
      </c>
      <c r="F25720" s="27">
        <v>42.88</v>
      </c>
      <c r="G25720" s="27">
        <v>2.66</v>
      </c>
      <c r="H25720" s="27">
        <v>37.67</v>
      </c>
      <c r="I25720" s="27">
        <v>48.1</v>
      </c>
    </row>
    <row r="25721" spans="1:9" x14ac:dyDescent="0.25">
      <c r="A25721" s="2" t="s">
        <v>26</v>
      </c>
      <c r="B25721" s="2" t="s">
        <v>58</v>
      </c>
      <c r="C25721" s="2" t="s">
        <v>169</v>
      </c>
      <c r="D25721" s="2" t="s">
        <v>27</v>
      </c>
      <c r="E25721" s="2" t="str">
        <f t="shared" si="401"/>
        <v>2012Southport and Ormskirk Hospital NHS TrustDid a member of staff tell you about medication side effects to watch for when you went home?</v>
      </c>
      <c r="F25721" s="29">
        <v>42.59</v>
      </c>
      <c r="G25721" s="29">
        <v>2.8</v>
      </c>
      <c r="H25721" s="29">
        <v>37.090000000000003</v>
      </c>
      <c r="I25721" s="29">
        <v>48.09</v>
      </c>
    </row>
    <row r="25722" spans="1:9" x14ac:dyDescent="0.25">
      <c r="A25722" s="2" t="s">
        <v>26</v>
      </c>
      <c r="B25722" s="2" t="s">
        <v>58</v>
      </c>
      <c r="C25722" s="2" t="s">
        <v>173</v>
      </c>
      <c r="D25722" s="2" t="s">
        <v>27</v>
      </c>
      <c r="E25722" s="2" t="str">
        <f t="shared" si="401"/>
        <v>2012Surrey and Sussex Healthcare NHS TrustDid a member of staff tell you about medication side effects to watch for when you went home?</v>
      </c>
      <c r="F25722" s="29">
        <v>42.54</v>
      </c>
      <c r="G25722" s="29">
        <v>2.8</v>
      </c>
      <c r="H25722" s="29">
        <v>37.04</v>
      </c>
      <c r="I25722" s="29">
        <v>48.03</v>
      </c>
    </row>
    <row r="25723" spans="1:9" x14ac:dyDescent="0.25">
      <c r="A25723" s="2" t="s">
        <v>26</v>
      </c>
      <c r="B25723" s="2" t="s">
        <v>58</v>
      </c>
      <c r="C25723" s="2" t="s">
        <v>172</v>
      </c>
      <c r="D25723" s="2" t="s">
        <v>27</v>
      </c>
      <c r="E25723" s="2" t="str">
        <f t="shared" si="401"/>
        <v>2012Stockport NHS Foundation TrustDid a member of staff tell you about medication side effects to watch for when you went home?</v>
      </c>
      <c r="F25723" s="29">
        <v>42.41</v>
      </c>
      <c r="G25723" s="29">
        <v>2.75</v>
      </c>
      <c r="H25723" s="29">
        <v>37.020000000000003</v>
      </c>
      <c r="I25723" s="29">
        <v>47.8</v>
      </c>
    </row>
    <row r="25724" spans="1:9" x14ac:dyDescent="0.25">
      <c r="A25724" s="2" t="s">
        <v>26</v>
      </c>
      <c r="B25724" s="2" t="s">
        <v>58</v>
      </c>
      <c r="C25724" s="2" t="s">
        <v>67</v>
      </c>
      <c r="D25724" s="2" t="s">
        <v>27</v>
      </c>
      <c r="E25724" s="2" t="str">
        <f t="shared" si="401"/>
        <v>2012Basildon and Thurrock University Hospitals NHS Foundation TrustDid a member of staff tell you about medication side effects to watch for when you went home?</v>
      </c>
      <c r="F25724" s="29">
        <v>41.53</v>
      </c>
      <c r="G25724" s="29">
        <v>2.57</v>
      </c>
      <c r="H25724" s="29">
        <v>36.479999999999997</v>
      </c>
      <c r="I25724" s="29">
        <v>46.58</v>
      </c>
    </row>
    <row r="25725" spans="1:9" x14ac:dyDescent="0.25">
      <c r="A25725" s="2" t="s">
        <v>26</v>
      </c>
      <c r="B25725" s="2" t="s">
        <v>58</v>
      </c>
      <c r="C25725" s="2" t="s">
        <v>207</v>
      </c>
      <c r="D25725" s="2" t="s">
        <v>27</v>
      </c>
      <c r="E25725" s="2" t="str">
        <f t="shared" si="401"/>
        <v>2012Western Sussex Hospitals NHS TrustDid a member of staff tell you about medication side effects to watch for when you went home?</v>
      </c>
      <c r="F25725" s="29">
        <v>41.52</v>
      </c>
      <c r="G25725" s="29">
        <v>2.5499999999999998</v>
      </c>
      <c r="H25725" s="29">
        <v>36.53</v>
      </c>
      <c r="I25725" s="29">
        <v>46.51</v>
      </c>
    </row>
    <row r="25726" spans="1:9" x14ac:dyDescent="0.25">
      <c r="A25726" s="2" t="s">
        <v>26</v>
      </c>
      <c r="B25726" s="2" t="s">
        <v>58</v>
      </c>
      <c r="C25726" s="2" t="s">
        <v>124</v>
      </c>
      <c r="D25726" s="2" t="s">
        <v>27</v>
      </c>
      <c r="E25726" s="2" t="str">
        <f t="shared" si="401"/>
        <v>2012Medway NHS Foundation TrustDid a member of staff tell you about medication side effects to watch for when you went home?</v>
      </c>
      <c r="F25726" s="29">
        <v>40.729999999999997</v>
      </c>
      <c r="G25726" s="29">
        <v>2.88</v>
      </c>
      <c r="H25726" s="29">
        <v>35.1</v>
      </c>
      <c r="I25726" s="29">
        <v>46.37</v>
      </c>
    </row>
    <row r="25727" spans="1:9" x14ac:dyDescent="0.25">
      <c r="A25727" s="2" t="s">
        <v>26</v>
      </c>
      <c r="B25727" s="2" t="s">
        <v>58</v>
      </c>
      <c r="C25727" s="2" t="s">
        <v>192</v>
      </c>
      <c r="D25727" s="2" t="s">
        <v>27</v>
      </c>
      <c r="E25727" s="2" t="str">
        <f t="shared" si="401"/>
        <v>2012United Lincolnshire Hospitals NHS TrustDid a member of staff tell you about medication side effects to watch for when you went home?</v>
      </c>
      <c r="F25727" s="29">
        <v>40.81</v>
      </c>
      <c r="G25727" s="29">
        <v>2.78</v>
      </c>
      <c r="H25727" s="29">
        <v>35.36</v>
      </c>
      <c r="I25727" s="29">
        <v>46.26</v>
      </c>
    </row>
    <row r="25728" spans="1:9" x14ac:dyDescent="0.25">
      <c r="A25728" s="2" t="s">
        <v>26</v>
      </c>
      <c r="B25728" s="2" t="s">
        <v>58</v>
      </c>
      <c r="C25728" s="2" t="s">
        <v>118</v>
      </c>
      <c r="D25728" s="2" t="s">
        <v>27</v>
      </c>
      <c r="E25728" s="2" t="str">
        <f t="shared" si="401"/>
        <v>2012Leeds Teaching Hospitals NHS TrustDid a member of staff tell you about medication side effects to watch for when you went home?</v>
      </c>
      <c r="F25728" s="29">
        <v>40.54</v>
      </c>
      <c r="G25728" s="29">
        <v>2.9</v>
      </c>
      <c r="H25728" s="29">
        <v>34.85</v>
      </c>
      <c r="I25728" s="29">
        <v>46.23</v>
      </c>
    </row>
    <row r="25729" spans="1:9" x14ac:dyDescent="0.25">
      <c r="A25729" s="2" t="s">
        <v>26</v>
      </c>
      <c r="B25729" s="2" t="s">
        <v>58</v>
      </c>
      <c r="C25729" s="2" t="s">
        <v>122</v>
      </c>
      <c r="D25729" s="2" t="s">
        <v>27</v>
      </c>
      <c r="E25729" s="2" t="str">
        <f t="shared" si="401"/>
        <v>2012Luton and Dunstable Hospital NHS Foundation TrustDid a member of staff tell you about medication side effects to watch for when you went home?</v>
      </c>
      <c r="F25729" s="29">
        <v>40.58</v>
      </c>
      <c r="G25729" s="29">
        <v>2.81</v>
      </c>
      <c r="H25729" s="29">
        <v>35.08</v>
      </c>
      <c r="I25729" s="29">
        <v>46.09</v>
      </c>
    </row>
    <row r="25730" spans="1:9" x14ac:dyDescent="0.25">
      <c r="A25730" s="2" t="s">
        <v>26</v>
      </c>
      <c r="B25730" s="2" t="s">
        <v>58</v>
      </c>
      <c r="C25730" s="2" t="s">
        <v>74</v>
      </c>
      <c r="D25730" s="2" t="s">
        <v>27</v>
      </c>
      <c r="E25730" s="2" t="str">
        <f t="shared" ref="E25730:E25793" si="402">B25730&amp;C25730&amp;D25730</f>
        <v>2012Buckinghamshire Healthcare NHS TrustDid a member of staff tell you about medication side effects to watch for when you went home?</v>
      </c>
      <c r="F25730" s="29">
        <v>41.13</v>
      </c>
      <c r="G25730" s="29">
        <v>2.4500000000000002</v>
      </c>
      <c r="H25730" s="29">
        <v>36.33</v>
      </c>
      <c r="I25730" s="29">
        <v>45.93</v>
      </c>
    </row>
    <row r="25731" spans="1:9" x14ac:dyDescent="0.25">
      <c r="A25731" s="2" t="s">
        <v>26</v>
      </c>
      <c r="B25731" s="2" t="s">
        <v>58</v>
      </c>
      <c r="C25731" s="2" t="s">
        <v>208</v>
      </c>
      <c r="D25731" s="2" t="s">
        <v>27</v>
      </c>
      <c r="E25731" s="2" t="str">
        <f t="shared" si="402"/>
        <v>2012Weston Area Health NHS TrustDid a member of staff tell you about medication side effects to watch for when you went home?</v>
      </c>
      <c r="F25731" s="29">
        <v>40.78</v>
      </c>
      <c r="G25731" s="29">
        <v>2.6</v>
      </c>
      <c r="H25731" s="29">
        <v>35.68</v>
      </c>
      <c r="I25731" s="29">
        <v>45.88</v>
      </c>
    </row>
    <row r="25732" spans="1:9" x14ac:dyDescent="0.25">
      <c r="A25732" s="2" t="s">
        <v>26</v>
      </c>
      <c r="B25732" s="2" t="s">
        <v>58</v>
      </c>
      <c r="C25732" s="2" t="s">
        <v>183</v>
      </c>
      <c r="D25732" s="2" t="s">
        <v>27</v>
      </c>
      <c r="E25732" s="2" t="str">
        <f t="shared" si="402"/>
        <v>2012The Queen Elizabeth Hospital King's Lynn NHS Foundation TrustDid a member of staff tell you about medication side effects to watch for when you went home?</v>
      </c>
      <c r="F25732" s="29">
        <v>40.130000000000003</v>
      </c>
      <c r="G25732" s="29">
        <v>2.74</v>
      </c>
      <c r="H25732" s="29">
        <v>34.76</v>
      </c>
      <c r="I25732" s="29">
        <v>45.49</v>
      </c>
    </row>
    <row r="25733" spans="1:9" x14ac:dyDescent="0.25">
      <c r="A25733" s="2" t="s">
        <v>26</v>
      </c>
      <c r="B25733" s="2" t="s">
        <v>58</v>
      </c>
      <c r="C25733" s="2" t="s">
        <v>162</v>
      </c>
      <c r="D25733" s="2" t="s">
        <v>27</v>
      </c>
      <c r="E25733" s="2" t="str">
        <f t="shared" si="402"/>
        <v>2012Shrewsbury and Telford Hospital NHS TrustDid a member of staff tell you about medication side effects to watch for when you went home?</v>
      </c>
      <c r="F25733" s="29">
        <v>40.299999999999997</v>
      </c>
      <c r="G25733" s="29">
        <v>2.48</v>
      </c>
      <c r="H25733" s="29">
        <v>35.43</v>
      </c>
      <c r="I25733" s="29">
        <v>45.16</v>
      </c>
    </row>
    <row r="25734" spans="1:9" x14ac:dyDescent="0.25">
      <c r="A25734" s="2" t="s">
        <v>26</v>
      </c>
      <c r="B25734" s="2" t="s">
        <v>58</v>
      </c>
      <c r="C25734" s="2" t="s">
        <v>92</v>
      </c>
      <c r="D25734" s="2" t="s">
        <v>27</v>
      </c>
      <c r="E25734" s="2" t="str">
        <f t="shared" si="402"/>
        <v>2012East Cheshire NHS TrustDid a member of staff tell you about medication side effects to watch for when you went home?</v>
      </c>
      <c r="F25734" s="29">
        <v>39.35</v>
      </c>
      <c r="G25734" s="29">
        <v>2.81</v>
      </c>
      <c r="H25734" s="29">
        <v>33.85</v>
      </c>
      <c r="I25734" s="29">
        <v>44.86</v>
      </c>
    </row>
    <row r="25735" spans="1:9" x14ac:dyDescent="0.25">
      <c r="A25735" s="2" t="s">
        <v>26</v>
      </c>
      <c r="B25735" s="2" t="s">
        <v>58</v>
      </c>
      <c r="C25735" s="2" t="s">
        <v>63</v>
      </c>
      <c r="D25735" s="2" t="s">
        <v>27</v>
      </c>
      <c r="E25735" s="2" t="str">
        <f t="shared" si="402"/>
        <v>2012Barking, Havering and Redbridge University Hospitals NHS TrustDid a member of staff tell you about medication side effects to watch for when you went home?</v>
      </c>
      <c r="F25735" s="29">
        <v>38.950000000000003</v>
      </c>
      <c r="G25735" s="29">
        <v>2.82</v>
      </c>
      <c r="H25735" s="29">
        <v>33.409999999999997</v>
      </c>
      <c r="I25735" s="29">
        <v>44.48</v>
      </c>
    </row>
    <row r="25736" spans="1:9" x14ac:dyDescent="0.25">
      <c r="A25736" s="2" t="s">
        <v>26</v>
      </c>
      <c r="B25736" s="2" t="s">
        <v>58</v>
      </c>
      <c r="C25736" s="2" t="s">
        <v>106</v>
      </c>
      <c r="D25736" s="2" t="s">
        <v>27</v>
      </c>
      <c r="E25736" s="2" t="str">
        <f t="shared" si="402"/>
        <v>2012Heatherwood and Wexham Park Hospitals NHS Foundation TrustDid a member of staff tell you about medication side effects to watch for when you went home?</v>
      </c>
      <c r="F25736" s="29">
        <v>38.86</v>
      </c>
      <c r="G25736" s="29">
        <v>2.86</v>
      </c>
      <c r="H25736" s="29">
        <v>33.25</v>
      </c>
      <c r="I25736" s="29">
        <v>44.48</v>
      </c>
    </row>
    <row r="25737" spans="1:9" x14ac:dyDescent="0.25">
      <c r="A25737" s="2" t="s">
        <v>26</v>
      </c>
      <c r="B25737" s="2" t="s">
        <v>58</v>
      </c>
      <c r="C25737" s="2" t="s">
        <v>75</v>
      </c>
      <c r="D25737" s="2" t="s">
        <v>27</v>
      </c>
      <c r="E25737" s="2" t="str">
        <f t="shared" si="402"/>
        <v>2012Burton Hospitals NHS Foundation TrustDid a member of staff tell you about medication side effects to watch for when you went home?</v>
      </c>
      <c r="F25737" s="29">
        <v>39.11</v>
      </c>
      <c r="G25737" s="29">
        <v>2.63</v>
      </c>
      <c r="H25737" s="29">
        <v>33.96</v>
      </c>
      <c r="I25737" s="29">
        <v>44.25</v>
      </c>
    </row>
    <row r="25738" spans="1:9" x14ac:dyDescent="0.25">
      <c r="A25738" s="2" t="s">
        <v>26</v>
      </c>
      <c r="B25738" s="2" t="s">
        <v>58</v>
      </c>
      <c r="C25738" s="2" t="s">
        <v>164</v>
      </c>
      <c r="D25738" s="2" t="s">
        <v>27</v>
      </c>
      <c r="E25738" s="2" t="str">
        <f t="shared" si="402"/>
        <v>2012South London Healthcare NHS TrustDid a member of staff tell you about medication side effects to watch for when you went home?</v>
      </c>
      <c r="F25738" s="29">
        <v>38.840000000000003</v>
      </c>
      <c r="G25738" s="29">
        <v>2.4900000000000002</v>
      </c>
      <c r="H25738" s="29">
        <v>33.96</v>
      </c>
      <c r="I25738" s="29">
        <v>43.72</v>
      </c>
    </row>
    <row r="25739" spans="1:9" x14ac:dyDescent="0.25">
      <c r="A25739" s="2" t="s">
        <v>26</v>
      </c>
      <c r="B25739" s="2" t="s">
        <v>58</v>
      </c>
      <c r="C25739" s="2" t="s">
        <v>194</v>
      </c>
      <c r="D25739" s="2" t="s">
        <v>27</v>
      </c>
      <c r="E25739" s="2" t="str">
        <f t="shared" si="402"/>
        <v>2012University Hospital of North Staffordshire NHS TrustDid a member of staff tell you about medication side effects to watch for when you went home?</v>
      </c>
      <c r="F25739" s="29">
        <v>37.93</v>
      </c>
      <c r="G25739" s="29">
        <v>2.72</v>
      </c>
      <c r="H25739" s="29">
        <v>32.590000000000003</v>
      </c>
      <c r="I25739" s="29">
        <v>43.26</v>
      </c>
    </row>
    <row r="25740" spans="1:9" x14ac:dyDescent="0.25">
      <c r="A25740" s="2" t="s">
        <v>26</v>
      </c>
      <c r="B25740" s="2" t="s">
        <v>58</v>
      </c>
      <c r="C25740" s="2" t="s">
        <v>99</v>
      </c>
      <c r="D25740" s="2" t="s">
        <v>27</v>
      </c>
      <c r="E25740" s="2" t="str">
        <f t="shared" si="402"/>
        <v>2012George Eliot Hospital NHS TrustDid a member of staff tell you about medication side effects to watch for when you went home?</v>
      </c>
      <c r="F25740" s="29">
        <v>37.72</v>
      </c>
      <c r="G25740" s="29">
        <v>2.78</v>
      </c>
      <c r="H25740" s="29">
        <v>32.26</v>
      </c>
      <c r="I25740" s="29">
        <v>43.17</v>
      </c>
    </row>
    <row r="25741" spans="1:9" x14ac:dyDescent="0.25">
      <c r="A25741" s="2" t="s">
        <v>26</v>
      </c>
      <c r="B25741" s="2" t="s">
        <v>58</v>
      </c>
      <c r="C25741" s="2" t="s">
        <v>85</v>
      </c>
      <c r="D25741" s="2" t="s">
        <v>27</v>
      </c>
      <c r="E25741" s="2" t="str">
        <f t="shared" si="402"/>
        <v>2012Croydon Health Services NHS TrustDid a member of staff tell you about medication side effects to watch for when you went home?</v>
      </c>
      <c r="F25741" s="29">
        <v>34.96</v>
      </c>
      <c r="G25741" s="29">
        <v>2.61</v>
      </c>
      <c r="H25741" s="29">
        <v>29.84</v>
      </c>
      <c r="I25741" s="29">
        <v>40.08</v>
      </c>
    </row>
    <row r="25742" spans="1:9" x14ac:dyDescent="0.25">
      <c r="A25742" s="2" t="s">
        <v>22</v>
      </c>
      <c r="B25742" s="2" t="s">
        <v>58</v>
      </c>
      <c r="C25742" s="2" t="s">
        <v>146</v>
      </c>
      <c r="D25742" s="2" t="s">
        <v>23</v>
      </c>
      <c r="E25742" s="2" t="str">
        <f t="shared" si="402"/>
        <v>2012Queen Victoria Hospital NHS Foundation TrustDid a member of staff tell you about any danger signals you should watch for after you went home?</v>
      </c>
      <c r="F25742" s="29">
        <v>71.48</v>
      </c>
      <c r="G25742" s="29">
        <v>2.69</v>
      </c>
      <c r="H25742" s="29">
        <v>66.209999999999994</v>
      </c>
      <c r="I25742" s="29">
        <v>76.75</v>
      </c>
    </row>
    <row r="25743" spans="1:9" x14ac:dyDescent="0.25">
      <c r="A25743" s="2" t="s">
        <v>22</v>
      </c>
      <c r="B25743" s="2" t="s">
        <v>58</v>
      </c>
      <c r="C25743" s="2" t="s">
        <v>176</v>
      </c>
      <c r="D25743" s="2" t="s">
        <v>23</v>
      </c>
      <c r="E25743" s="2" t="str">
        <f t="shared" si="402"/>
        <v>2012The Christie NHS Foundation TrustDid a member of staff tell you about any danger signals you should watch for after you went home?</v>
      </c>
      <c r="F25743" s="29">
        <v>70.75</v>
      </c>
      <c r="G25743" s="29">
        <v>2.11</v>
      </c>
      <c r="H25743" s="29">
        <v>66.62</v>
      </c>
      <c r="I25743" s="29">
        <v>74.88</v>
      </c>
    </row>
    <row r="25744" spans="1:9" x14ac:dyDescent="0.25">
      <c r="A25744" s="2" t="s">
        <v>22</v>
      </c>
      <c r="B25744" s="2" t="s">
        <v>58</v>
      </c>
      <c r="C25744" s="2" t="s">
        <v>69</v>
      </c>
      <c r="D25744" s="2" t="s">
        <v>23</v>
      </c>
      <c r="E25744" s="2" t="str">
        <f t="shared" si="402"/>
        <v>2012Birmingham Women's NHS Foundation TrustDid a member of staff tell you about any danger signals you should watch for after you went home?</v>
      </c>
      <c r="F25744" s="29">
        <v>68.7</v>
      </c>
      <c r="G25744" s="29">
        <v>2.29</v>
      </c>
      <c r="H25744" s="29">
        <v>64.2</v>
      </c>
      <c r="I25744" s="29">
        <v>73.2</v>
      </c>
    </row>
    <row r="25745" spans="1:9" x14ac:dyDescent="0.25">
      <c r="A25745" s="2" t="s">
        <v>22</v>
      </c>
      <c r="B25745" s="2" t="s">
        <v>58</v>
      </c>
      <c r="C25745" s="2" t="s">
        <v>121</v>
      </c>
      <c r="D25745" s="2" t="s">
        <v>23</v>
      </c>
      <c r="E25745" s="2" t="str">
        <f t="shared" si="402"/>
        <v>2012Liverpool Women's NHS Foundation TrustDid a member of staff tell you about any danger signals you should watch for after you went home?</v>
      </c>
      <c r="F25745" s="29">
        <v>68.209999999999994</v>
      </c>
      <c r="G25745" s="29">
        <v>2.2599999999999998</v>
      </c>
      <c r="H25745" s="29">
        <v>63.78</v>
      </c>
      <c r="I25745" s="29">
        <v>72.650000000000006</v>
      </c>
    </row>
    <row r="25746" spans="1:9" x14ac:dyDescent="0.25">
      <c r="A25746" s="2" t="s">
        <v>22</v>
      </c>
      <c r="B25746" s="2" t="s">
        <v>58</v>
      </c>
      <c r="C25746" s="2" t="s">
        <v>120</v>
      </c>
      <c r="D25746" s="2" t="s">
        <v>23</v>
      </c>
      <c r="E25746" s="2" t="str">
        <f t="shared" si="402"/>
        <v>2012Liverpool Heart and Chest NHS Foundation TrustDid a member of staff tell you about any danger signals you should watch for after you went home?</v>
      </c>
      <c r="F25746" s="29">
        <v>68.569999999999993</v>
      </c>
      <c r="G25746" s="29">
        <v>1.96</v>
      </c>
      <c r="H25746" s="29">
        <v>64.739999999999995</v>
      </c>
      <c r="I25746" s="29">
        <v>72.41</v>
      </c>
    </row>
    <row r="25747" spans="1:9" x14ac:dyDescent="0.25">
      <c r="A25747" s="2" t="s">
        <v>22</v>
      </c>
      <c r="B25747" s="2" t="s">
        <v>58</v>
      </c>
      <c r="C25747" s="2" t="s">
        <v>177</v>
      </c>
      <c r="D25747" s="2" t="s">
        <v>23</v>
      </c>
      <c r="E25747" s="2" t="str">
        <f t="shared" si="402"/>
        <v>2012The Clatterbridge Cancer Centre NHS Foundation TrustDid a member of staff tell you about any danger signals you should watch for after you went home?</v>
      </c>
      <c r="F25747" s="29">
        <v>66.34</v>
      </c>
      <c r="G25747" s="29">
        <v>2.5499999999999998</v>
      </c>
      <c r="H25747" s="29">
        <v>61.34</v>
      </c>
      <c r="I25747" s="29">
        <v>71.349999999999994</v>
      </c>
    </row>
    <row r="25748" spans="1:9" x14ac:dyDescent="0.25">
      <c r="A25748" s="2" t="s">
        <v>22</v>
      </c>
      <c r="B25748" s="2" t="s">
        <v>58</v>
      </c>
      <c r="C25748" s="2" t="s">
        <v>187</v>
      </c>
      <c r="D25748" s="2" t="s">
        <v>23</v>
      </c>
      <c r="E25748" s="2" t="str">
        <f t="shared" si="402"/>
        <v>2012The Royal Marsden NHS Foundation TrustDid a member of staff tell you about any danger signals you should watch for after you went home?</v>
      </c>
      <c r="F25748" s="29">
        <v>66.010000000000005</v>
      </c>
      <c r="G25748" s="29">
        <v>2.25</v>
      </c>
      <c r="H25748" s="29">
        <v>61.6</v>
      </c>
      <c r="I25748" s="29">
        <v>70.42</v>
      </c>
    </row>
    <row r="25749" spans="1:9" x14ac:dyDescent="0.25">
      <c r="A25749" s="2" t="s">
        <v>22</v>
      </c>
      <c r="B25749" s="2" t="s">
        <v>58</v>
      </c>
      <c r="C25749" s="2" t="s">
        <v>180</v>
      </c>
      <c r="D25749" s="2" t="s">
        <v>23</v>
      </c>
      <c r="E25749" s="2" t="str">
        <f t="shared" si="402"/>
        <v>2012The Newcastle-upon-Tyne Hospitals NHS Foundation TrustDid a member of staff tell you about any danger signals you should watch for after you went home?</v>
      </c>
      <c r="F25749" s="29">
        <v>63.07</v>
      </c>
      <c r="G25749" s="29">
        <v>2.2999999999999998</v>
      </c>
      <c r="H25749" s="29">
        <v>58.56</v>
      </c>
      <c r="I25749" s="29">
        <v>67.569999999999993</v>
      </c>
    </row>
    <row r="25750" spans="1:9" x14ac:dyDescent="0.25">
      <c r="A25750" s="2" t="s">
        <v>22</v>
      </c>
      <c r="B25750" s="2" t="s">
        <v>58</v>
      </c>
      <c r="C25750" s="2" t="s">
        <v>141</v>
      </c>
      <c r="D25750" s="2" t="s">
        <v>23</v>
      </c>
      <c r="E25750" s="2" t="str">
        <f t="shared" si="402"/>
        <v>2012Papworth Hospital NHS Foundation TrustDid a member of staff tell you about any danger signals you should watch for after you went home?</v>
      </c>
      <c r="F25750" s="29">
        <v>62.81</v>
      </c>
      <c r="G25750" s="29">
        <v>2.3199999999999998</v>
      </c>
      <c r="H25750" s="29">
        <v>58.27</v>
      </c>
      <c r="I25750" s="29">
        <v>67.36</v>
      </c>
    </row>
    <row r="25751" spans="1:9" x14ac:dyDescent="0.25">
      <c r="A25751" s="2" t="s">
        <v>22</v>
      </c>
      <c r="B25751" s="2" t="s">
        <v>58</v>
      </c>
      <c r="C25751" s="2" t="s">
        <v>184</v>
      </c>
      <c r="D25751" s="2" t="s">
        <v>23</v>
      </c>
      <c r="E25751" s="2" t="str">
        <f t="shared" si="402"/>
        <v>2012The Robert Jones and Agnes Hunt Orthopaedic Hospital NHS Foundation TrustDid a member of staff tell you about any danger signals you should watch for after you went home?</v>
      </c>
      <c r="F25751" s="29">
        <v>62.95</v>
      </c>
      <c r="G25751" s="29">
        <v>2.19</v>
      </c>
      <c r="H25751" s="29">
        <v>58.64</v>
      </c>
      <c r="I25751" s="29">
        <v>67.25</v>
      </c>
    </row>
    <row r="25752" spans="1:9" x14ac:dyDescent="0.25">
      <c r="A25752" s="2" t="s">
        <v>22</v>
      </c>
      <c r="B25752" s="2" t="s">
        <v>58</v>
      </c>
      <c r="C25752" s="2" t="s">
        <v>188</v>
      </c>
      <c r="D25752" s="2" t="s">
        <v>23</v>
      </c>
      <c r="E25752" s="2" t="str">
        <f t="shared" si="402"/>
        <v>2012The Royal Orthopaedic Hospital NHS Foundation TrustDid a member of staff tell you about any danger signals you should watch for after you went home?</v>
      </c>
      <c r="F25752" s="29">
        <v>62.14</v>
      </c>
      <c r="G25752" s="29">
        <v>2</v>
      </c>
      <c r="H25752" s="29">
        <v>58.23</v>
      </c>
      <c r="I25752" s="29">
        <v>66.05</v>
      </c>
    </row>
    <row r="25753" spans="1:9" x14ac:dyDescent="0.25">
      <c r="A25753" s="2" t="s">
        <v>22</v>
      </c>
      <c r="B25753" s="2" t="s">
        <v>58</v>
      </c>
      <c r="C25753" s="2" t="s">
        <v>116</v>
      </c>
      <c r="D25753" s="2" t="s">
        <v>23</v>
      </c>
      <c r="E25753" s="2" t="str">
        <f t="shared" si="402"/>
        <v>2012Kingston Hospital NHS Foundation TrustDid a member of staff tell you about any danger signals you should watch for after you went home?</v>
      </c>
      <c r="F25753" s="29">
        <v>60.18</v>
      </c>
      <c r="G25753" s="29">
        <v>2.66</v>
      </c>
      <c r="H25753" s="29">
        <v>54.96</v>
      </c>
      <c r="I25753" s="29">
        <v>65.400000000000006</v>
      </c>
    </row>
    <row r="25754" spans="1:9" x14ac:dyDescent="0.25">
      <c r="A25754" s="2" t="s">
        <v>22</v>
      </c>
      <c r="B25754" s="2" t="s">
        <v>58</v>
      </c>
      <c r="C25754" s="2" t="s">
        <v>198</v>
      </c>
      <c r="D25754" s="2" t="s">
        <v>23</v>
      </c>
      <c r="E25754" s="2" t="str">
        <f t="shared" si="402"/>
        <v>2012University Hospitals Bristol NHS Foundation TrustDid a member of staff tell you about any danger signals you should watch for after you went home?</v>
      </c>
      <c r="F25754" s="29">
        <v>60.37</v>
      </c>
      <c r="G25754" s="29">
        <v>2.57</v>
      </c>
      <c r="H25754" s="29">
        <v>55.34</v>
      </c>
      <c r="I25754" s="29">
        <v>65.400000000000006</v>
      </c>
    </row>
    <row r="25755" spans="1:9" x14ac:dyDescent="0.25">
      <c r="A25755" s="2" t="s">
        <v>22</v>
      </c>
      <c r="B25755" s="2" t="s">
        <v>58</v>
      </c>
      <c r="C25755" s="2" t="s">
        <v>197</v>
      </c>
      <c r="D25755" s="2" t="s">
        <v>23</v>
      </c>
      <c r="E25755" s="2" t="str">
        <f t="shared" si="402"/>
        <v>2012University Hospitals Birmingham NHS Foundation TrustDid a member of staff tell you about any danger signals you should watch for after you went home?</v>
      </c>
      <c r="F25755" s="29">
        <v>60.78</v>
      </c>
      <c r="G25755" s="29">
        <v>2.35</v>
      </c>
      <c r="H25755" s="29">
        <v>56.18</v>
      </c>
      <c r="I25755" s="29">
        <v>65.39</v>
      </c>
    </row>
    <row r="25756" spans="1:9" x14ac:dyDescent="0.25">
      <c r="A25756" s="2" t="s">
        <v>22</v>
      </c>
      <c r="B25756" s="2" t="s">
        <v>58</v>
      </c>
      <c r="C25756" s="2" t="s">
        <v>84</v>
      </c>
      <c r="D25756" s="2" t="s">
        <v>23</v>
      </c>
      <c r="E25756" s="2" t="str">
        <f t="shared" si="402"/>
        <v>2012County Durham and Darlington NHS Foundation TrustDid a member of staff tell you about any danger signals you should watch for after you went home?</v>
      </c>
      <c r="F25756" s="29">
        <v>60.15</v>
      </c>
      <c r="G25756" s="29">
        <v>2.36</v>
      </c>
      <c r="H25756" s="29">
        <v>55.52</v>
      </c>
      <c r="I25756" s="29">
        <v>64.790000000000006</v>
      </c>
    </row>
    <row r="25757" spans="1:9" x14ac:dyDescent="0.25">
      <c r="A25757" s="2" t="s">
        <v>22</v>
      </c>
      <c r="B25757" s="2" t="s">
        <v>58</v>
      </c>
      <c r="C25757" s="2" t="s">
        <v>150</v>
      </c>
      <c r="D25757" s="2" t="s">
        <v>23</v>
      </c>
      <c r="E25757" s="2" t="str">
        <f t="shared" si="402"/>
        <v>2012Royal Devon and Exeter NHS Foundation TrustDid a member of staff tell you about any danger signals you should watch for after you went home?</v>
      </c>
      <c r="F25757" s="29">
        <v>60.37</v>
      </c>
      <c r="G25757" s="29">
        <v>2.23</v>
      </c>
      <c r="H25757" s="29">
        <v>56</v>
      </c>
      <c r="I25757" s="29">
        <v>64.73</v>
      </c>
    </row>
    <row r="25758" spans="1:9" x14ac:dyDescent="0.25">
      <c r="A25758" s="2" t="s">
        <v>22</v>
      </c>
      <c r="B25758" s="2" t="s">
        <v>58</v>
      </c>
      <c r="C25758" s="2" t="s">
        <v>127</v>
      </c>
      <c r="D25758" s="2" t="s">
        <v>23</v>
      </c>
      <c r="E25758" s="2" t="str">
        <f t="shared" si="402"/>
        <v>2012Mid Staffordshire NHS Foundation TrustDid a member of staff tell you about any danger signals you should watch for after you went home?</v>
      </c>
      <c r="F25758" s="29">
        <v>59.5</v>
      </c>
      <c r="G25758" s="29">
        <v>2.4700000000000002</v>
      </c>
      <c r="H25758" s="29">
        <v>54.66</v>
      </c>
      <c r="I25758" s="29">
        <v>64.33</v>
      </c>
    </row>
    <row r="25759" spans="1:9" x14ac:dyDescent="0.25">
      <c r="A25759" s="2" t="s">
        <v>22</v>
      </c>
      <c r="B25759" s="2" t="s">
        <v>58</v>
      </c>
      <c r="C25759" s="2" t="s">
        <v>152</v>
      </c>
      <c r="D25759" s="2" t="s">
        <v>23</v>
      </c>
      <c r="E25759" s="2" t="str">
        <f t="shared" si="402"/>
        <v>2012Royal Liverpool and Broadgreen University Hospitals NHS TrustDid a member of staff tell you about any danger signals you should watch for after you went home?</v>
      </c>
      <c r="F25759" s="29">
        <v>59.04</v>
      </c>
      <c r="G25759" s="29">
        <v>2.7</v>
      </c>
      <c r="H25759" s="29">
        <v>53.75</v>
      </c>
      <c r="I25759" s="29">
        <v>64.33</v>
      </c>
    </row>
    <row r="25760" spans="1:9" x14ac:dyDescent="0.25">
      <c r="A25760" s="2" t="s">
        <v>22</v>
      </c>
      <c r="B25760" s="2" t="s">
        <v>58</v>
      </c>
      <c r="C25760" s="2" t="s">
        <v>186</v>
      </c>
      <c r="D25760" s="2" t="s">
        <v>23</v>
      </c>
      <c r="E25760" s="2" t="str">
        <f t="shared" si="402"/>
        <v>2012The Royal Bournemouth and Christchurch Hospitals NHS Foundation TrustDid a member of staff tell you about any danger signals you should watch for after you went home?</v>
      </c>
      <c r="F25760" s="29">
        <v>59.62</v>
      </c>
      <c r="G25760" s="29">
        <v>2.33</v>
      </c>
      <c r="H25760" s="29">
        <v>55.06</v>
      </c>
      <c r="I25760" s="29">
        <v>64.19</v>
      </c>
    </row>
    <row r="25761" spans="1:9" x14ac:dyDescent="0.25">
      <c r="A25761" s="2" t="s">
        <v>22</v>
      </c>
      <c r="B25761" s="2" t="s">
        <v>58</v>
      </c>
      <c r="C25761" s="2" t="s">
        <v>102</v>
      </c>
      <c r="D25761" s="2" t="s">
        <v>23</v>
      </c>
      <c r="E25761" s="2" t="str">
        <f t="shared" si="402"/>
        <v>2012Guy's and St Thomas' NHS Foundation TrustDid a member of staff tell you about any danger signals you should watch for after you went home?</v>
      </c>
      <c r="F25761" s="29">
        <v>58.42</v>
      </c>
      <c r="G25761" s="29">
        <v>2.57</v>
      </c>
      <c r="H25761" s="29">
        <v>53.39</v>
      </c>
      <c r="I25761" s="29">
        <v>63.45</v>
      </c>
    </row>
    <row r="25762" spans="1:9" x14ac:dyDescent="0.25">
      <c r="A25762" s="2" t="s">
        <v>22</v>
      </c>
      <c r="B25762" s="2" t="s">
        <v>58</v>
      </c>
      <c r="C25762" s="2" t="s">
        <v>148</v>
      </c>
      <c r="D25762" s="2" t="s">
        <v>23</v>
      </c>
      <c r="E25762" s="2" t="str">
        <f t="shared" si="402"/>
        <v>2012Royal Brompton and Harefield NHS Foundation TrustDid a member of staff tell you about any danger signals you should watch for after you went home?</v>
      </c>
      <c r="F25762" s="29">
        <v>58.84</v>
      </c>
      <c r="G25762" s="29">
        <v>2.2200000000000002</v>
      </c>
      <c r="H25762" s="29">
        <v>54.49</v>
      </c>
      <c r="I25762" s="29">
        <v>63.2</v>
      </c>
    </row>
    <row r="25763" spans="1:9" x14ac:dyDescent="0.25">
      <c r="A25763" s="2" t="s">
        <v>22</v>
      </c>
      <c r="B25763" s="2" t="s">
        <v>58</v>
      </c>
      <c r="C25763" s="2" t="s">
        <v>193</v>
      </c>
      <c r="D25763" s="2" t="s">
        <v>23</v>
      </c>
      <c r="E25763" s="2" t="str">
        <f t="shared" si="402"/>
        <v>2012University College London Hospitals NHS Foundation TrustDid a member of staff tell you about any danger signals you should watch for after you went home?</v>
      </c>
      <c r="F25763" s="29">
        <v>58.2</v>
      </c>
      <c r="G25763" s="29">
        <v>2.5099999999999998</v>
      </c>
      <c r="H25763" s="29">
        <v>53.28</v>
      </c>
      <c r="I25763" s="29">
        <v>63.12</v>
      </c>
    </row>
    <row r="25764" spans="1:9" x14ac:dyDescent="0.25">
      <c r="A25764" s="2" t="s">
        <v>22</v>
      </c>
      <c r="B25764" s="2" t="s">
        <v>58</v>
      </c>
      <c r="C25764" s="2" t="s">
        <v>140</v>
      </c>
      <c r="D25764" s="2" t="s">
        <v>23</v>
      </c>
      <c r="E25764" s="2" t="str">
        <f t="shared" si="402"/>
        <v>2012Oxford University Hospitals NHS TrustDid a member of staff tell you about any danger signals you should watch for after you went home?</v>
      </c>
      <c r="F25764" s="29">
        <v>58.25</v>
      </c>
      <c r="G25764" s="29">
        <v>2.44</v>
      </c>
      <c r="H25764" s="29">
        <v>53.46</v>
      </c>
      <c r="I25764" s="29">
        <v>63.04</v>
      </c>
    </row>
    <row r="25765" spans="1:9" x14ac:dyDescent="0.25">
      <c r="A25765" s="2" t="s">
        <v>22</v>
      </c>
      <c r="B25765" s="2" t="s">
        <v>58</v>
      </c>
      <c r="C25765" s="2" t="s">
        <v>98</v>
      </c>
      <c r="D25765" s="2" t="s">
        <v>23</v>
      </c>
      <c r="E25765" s="2" t="str">
        <f t="shared" si="402"/>
        <v>2012Gateshead Health NHS Foundation TrustDid a member of staff tell you about any danger signals you should watch for after you went home?</v>
      </c>
      <c r="F25765" s="29">
        <v>57.85</v>
      </c>
      <c r="G25765" s="29">
        <v>2.64</v>
      </c>
      <c r="H25765" s="29">
        <v>52.68</v>
      </c>
      <c r="I25765" s="29">
        <v>63.02</v>
      </c>
    </row>
    <row r="25766" spans="1:9" x14ac:dyDescent="0.25">
      <c r="A25766" s="2" t="s">
        <v>22</v>
      </c>
      <c r="B25766" s="2" t="s">
        <v>58</v>
      </c>
      <c r="C25766" s="2" t="s">
        <v>209</v>
      </c>
      <c r="D25766" s="2" t="s">
        <v>23</v>
      </c>
      <c r="E25766" s="2" t="str">
        <f t="shared" si="402"/>
        <v>2012Wirral University Teaching Hospital NHS Foundation TrustDid a member of staff tell you about any danger signals you should watch for after you went home?</v>
      </c>
      <c r="F25766" s="29">
        <v>57.51</v>
      </c>
      <c r="G25766" s="29">
        <v>2.78</v>
      </c>
      <c r="H25766" s="29">
        <v>52.07</v>
      </c>
      <c r="I25766" s="29">
        <v>62.96</v>
      </c>
    </row>
    <row r="25767" spans="1:9" x14ac:dyDescent="0.25">
      <c r="A25767" s="2" t="s">
        <v>22</v>
      </c>
      <c r="B25767" s="2" t="s">
        <v>58</v>
      </c>
      <c r="C25767" s="2" t="s">
        <v>87</v>
      </c>
      <c r="D25767" s="2" t="s">
        <v>23</v>
      </c>
      <c r="E25767" s="2" t="str">
        <f t="shared" si="402"/>
        <v>2012Derby Hospitals NHS Foundation TrustDid a member of staff tell you about any danger signals you should watch for after you went home?</v>
      </c>
      <c r="F25767" s="29">
        <v>58.35</v>
      </c>
      <c r="G25767" s="29">
        <v>2.2400000000000002</v>
      </c>
      <c r="H25767" s="29">
        <v>53.95</v>
      </c>
      <c r="I25767" s="29">
        <v>62.75</v>
      </c>
    </row>
    <row r="25768" spans="1:9" x14ac:dyDescent="0.25">
      <c r="A25768" s="2" t="s">
        <v>22</v>
      </c>
      <c r="B25768" s="2" t="s">
        <v>58</v>
      </c>
      <c r="C25768" s="2" t="s">
        <v>167</v>
      </c>
      <c r="D25768" s="2" t="s">
        <v>23</v>
      </c>
      <c r="E25768" s="2" t="str">
        <f t="shared" si="402"/>
        <v>2012South Warwickshire NHS Foundation TrustDid a member of staff tell you about any danger signals you should watch for after you went home?</v>
      </c>
      <c r="F25768" s="29">
        <v>58.11</v>
      </c>
      <c r="G25768" s="29">
        <v>2.34</v>
      </c>
      <c r="H25768" s="29">
        <v>53.53</v>
      </c>
      <c r="I25768" s="29">
        <v>62.7</v>
      </c>
    </row>
    <row r="25769" spans="1:9" x14ac:dyDescent="0.25">
      <c r="A25769" s="2" t="s">
        <v>22</v>
      </c>
      <c r="B25769" s="2" t="s">
        <v>58</v>
      </c>
      <c r="C25769" s="2" t="s">
        <v>136</v>
      </c>
      <c r="D25769" s="2" t="s">
        <v>23</v>
      </c>
      <c r="E25769" s="2" t="str">
        <f t="shared" si="402"/>
        <v>2012Northern Devon Healthcare NHS TrustDid a member of staff tell you about any danger signals you should watch for after you went home?</v>
      </c>
      <c r="F25769" s="29">
        <v>57.99</v>
      </c>
      <c r="G25769" s="29">
        <v>2.4</v>
      </c>
      <c r="H25769" s="29">
        <v>53.28</v>
      </c>
      <c r="I25769" s="29">
        <v>62.69</v>
      </c>
    </row>
    <row r="25770" spans="1:9" x14ac:dyDescent="0.25">
      <c r="A25770" s="2" t="s">
        <v>22</v>
      </c>
      <c r="B25770" s="2" t="s">
        <v>58</v>
      </c>
      <c r="C25770" s="2" t="s">
        <v>158</v>
      </c>
      <c r="D25770" s="2" t="s">
        <v>23</v>
      </c>
      <c r="E25770" s="2" t="str">
        <f t="shared" si="402"/>
        <v>2012Salisbury NHS Foundation TrustDid a member of staff tell you about any danger signals you should watch for after you went home?</v>
      </c>
      <c r="F25770" s="29">
        <v>58.36</v>
      </c>
      <c r="G25770" s="29">
        <v>2.15</v>
      </c>
      <c r="H25770" s="29">
        <v>54.15</v>
      </c>
      <c r="I25770" s="29">
        <v>62.58</v>
      </c>
    </row>
    <row r="25771" spans="1:9" x14ac:dyDescent="0.25">
      <c r="A25771" s="2" t="s">
        <v>22</v>
      </c>
      <c r="B25771" s="2" t="s">
        <v>58</v>
      </c>
      <c r="C25771" s="2" t="s">
        <v>147</v>
      </c>
      <c r="D25771" s="2" t="s">
        <v>23</v>
      </c>
      <c r="E25771" s="2" t="str">
        <f t="shared" si="402"/>
        <v>2012Royal Berkshire NHS Foundation TrustDid a member of staff tell you about any danger signals you should watch for after you went home?</v>
      </c>
      <c r="F25771" s="29">
        <v>57.78</v>
      </c>
      <c r="G25771" s="29">
        <v>2.39</v>
      </c>
      <c r="H25771" s="29">
        <v>53.1</v>
      </c>
      <c r="I25771" s="29">
        <v>62.47</v>
      </c>
    </row>
    <row r="25772" spans="1:9" x14ac:dyDescent="0.25">
      <c r="A25772" s="2" t="s">
        <v>22</v>
      </c>
      <c r="B25772" s="2" t="s">
        <v>58</v>
      </c>
      <c r="C25772" s="2" t="s">
        <v>103</v>
      </c>
      <c r="D25772" s="2" t="s">
        <v>23</v>
      </c>
      <c r="E25772" s="2" t="str">
        <f t="shared" si="402"/>
        <v>2012Hampshire Hospitals NHS Foundation TrustDid a member of staff tell you about any danger signals you should watch for after you went home?</v>
      </c>
      <c r="F25772" s="29">
        <v>57.22</v>
      </c>
      <c r="G25772" s="29">
        <v>2.38</v>
      </c>
      <c r="H25772" s="29">
        <v>52.56</v>
      </c>
      <c r="I25772" s="29">
        <v>61.88</v>
      </c>
    </row>
    <row r="25773" spans="1:9" x14ac:dyDescent="0.25">
      <c r="A25773" s="2" t="s">
        <v>22</v>
      </c>
      <c r="B25773" s="2" t="s">
        <v>58</v>
      </c>
      <c r="C25773" s="2" t="s">
        <v>131</v>
      </c>
      <c r="D25773" s="2" t="s">
        <v>23</v>
      </c>
      <c r="E25773" s="2" t="str">
        <f t="shared" si="402"/>
        <v>2012North Bristol NHS TrustDid a member of staff tell you about any danger signals you should watch for after you went home?</v>
      </c>
      <c r="F25773" s="29">
        <v>57.56</v>
      </c>
      <c r="G25773" s="29">
        <v>2.17</v>
      </c>
      <c r="H25773" s="29">
        <v>53.31</v>
      </c>
      <c r="I25773" s="29">
        <v>61.8</v>
      </c>
    </row>
    <row r="25774" spans="1:9" x14ac:dyDescent="0.25">
      <c r="A25774" s="2" t="s">
        <v>22</v>
      </c>
      <c r="B25774" s="2" t="s">
        <v>58</v>
      </c>
      <c r="C25774" s="2" t="s">
        <v>166</v>
      </c>
      <c r="D25774" s="2" t="s">
        <v>23</v>
      </c>
      <c r="E25774" s="2" t="str">
        <f t="shared" si="402"/>
        <v>2012South Tyneside NHS Foundation TrustDid a member of staff tell you about any danger signals you should watch for after you went home?</v>
      </c>
      <c r="F25774" s="29">
        <v>56.03</v>
      </c>
      <c r="G25774" s="29">
        <v>2.93</v>
      </c>
      <c r="H25774" s="29">
        <v>50.29</v>
      </c>
      <c r="I25774" s="29">
        <v>61.78</v>
      </c>
    </row>
    <row r="25775" spans="1:9" x14ac:dyDescent="0.25">
      <c r="A25775" s="2" t="s">
        <v>22</v>
      </c>
      <c r="B25775" s="2" t="s">
        <v>58</v>
      </c>
      <c r="C25775" s="2" t="s">
        <v>191</v>
      </c>
      <c r="D25775" s="2" t="s">
        <v>23</v>
      </c>
      <c r="E25775" s="2" t="str">
        <f t="shared" si="402"/>
        <v>2012The Whittington Hospital NHS TrustDid a member of staff tell you about any danger signals you should watch for after you went home?</v>
      </c>
      <c r="F25775" s="29">
        <v>55.87</v>
      </c>
      <c r="G25775" s="29">
        <v>2.92</v>
      </c>
      <c r="H25775" s="29">
        <v>50.13</v>
      </c>
      <c r="I25775" s="29">
        <v>61.6</v>
      </c>
    </row>
    <row r="25776" spans="1:9" x14ac:dyDescent="0.25">
      <c r="A25776" s="2" t="s">
        <v>22</v>
      </c>
      <c r="B25776" s="2" t="s">
        <v>58</v>
      </c>
      <c r="C25776" s="2" t="s">
        <v>114</v>
      </c>
      <c r="D25776" s="2" t="s">
        <v>23</v>
      </c>
      <c r="E25776" s="2" t="str">
        <f t="shared" si="402"/>
        <v>2012Kettering General Hospital NHS Foundation TrustDid a member of staff tell you about any danger signals you should watch for after you went home?</v>
      </c>
      <c r="F25776" s="29">
        <v>56.76</v>
      </c>
      <c r="G25776" s="29">
        <v>2.3199999999999998</v>
      </c>
      <c r="H25776" s="29">
        <v>52.21</v>
      </c>
      <c r="I25776" s="29">
        <v>61.31</v>
      </c>
    </row>
    <row r="25777" spans="1:9" x14ac:dyDescent="0.25">
      <c r="A25777" s="2" t="s">
        <v>22</v>
      </c>
      <c r="B25777" s="2" t="s">
        <v>58</v>
      </c>
      <c r="C25777" s="2" t="s">
        <v>12</v>
      </c>
      <c r="D25777" s="2" t="s">
        <v>23</v>
      </c>
      <c r="E25777" s="2" t="str">
        <f t="shared" si="402"/>
        <v>2012Aintree University Hospital NHS Foundation TrustDid a member of staff tell you about any danger signals you should watch for after you went home?</v>
      </c>
      <c r="F25777" s="27">
        <v>55.82</v>
      </c>
      <c r="G25777" s="27">
        <v>2.77</v>
      </c>
      <c r="H25777" s="27">
        <v>50.39</v>
      </c>
      <c r="I25777" s="27">
        <v>61.24</v>
      </c>
    </row>
    <row r="25778" spans="1:9" x14ac:dyDescent="0.25">
      <c r="A25778" s="2" t="s">
        <v>22</v>
      </c>
      <c r="B25778" s="2" t="s">
        <v>58</v>
      </c>
      <c r="C25778" s="2" t="s">
        <v>91</v>
      </c>
      <c r="D25778" s="2" t="s">
        <v>23</v>
      </c>
      <c r="E25778" s="2" t="str">
        <f t="shared" si="402"/>
        <v>2012East and North Hertfordshire NHS TrustDid a member of staff tell you about any danger signals you should watch for after you went home?</v>
      </c>
      <c r="F25778" s="29">
        <v>55.91</v>
      </c>
      <c r="G25778" s="29">
        <v>2.69</v>
      </c>
      <c r="H25778" s="29">
        <v>50.63</v>
      </c>
      <c r="I25778" s="29">
        <v>61.18</v>
      </c>
    </row>
    <row r="25779" spans="1:9" x14ac:dyDescent="0.25">
      <c r="A25779" s="2" t="s">
        <v>22</v>
      </c>
      <c r="B25779" s="2" t="s">
        <v>58</v>
      </c>
      <c r="C25779" s="2" t="s">
        <v>81</v>
      </c>
      <c r="D25779" s="2" t="s">
        <v>23</v>
      </c>
      <c r="E25779" s="2" t="str">
        <f t="shared" si="402"/>
        <v>2012City Hospitals Sunderland NHS Foundation TrustDid a member of staff tell you about any danger signals you should watch for after you went home?</v>
      </c>
      <c r="F25779" s="29">
        <v>56.6</v>
      </c>
      <c r="G25779" s="29">
        <v>2.2999999999999998</v>
      </c>
      <c r="H25779" s="29">
        <v>52.1</v>
      </c>
      <c r="I25779" s="29">
        <v>61.11</v>
      </c>
    </row>
    <row r="25780" spans="1:9" x14ac:dyDescent="0.25">
      <c r="A25780" s="2" t="s">
        <v>22</v>
      </c>
      <c r="B25780" s="2" t="s">
        <v>58</v>
      </c>
      <c r="C25780" s="2" t="s">
        <v>165</v>
      </c>
      <c r="D25780" s="2" t="s">
        <v>23</v>
      </c>
      <c r="E25780" s="2" t="str">
        <f t="shared" si="402"/>
        <v>2012South Tees Hospitals NHS Foundation TrustDid a member of staff tell you about any danger signals you should watch for after you went home?</v>
      </c>
      <c r="F25780" s="29">
        <v>55.9</v>
      </c>
      <c r="G25780" s="29">
        <v>2.52</v>
      </c>
      <c r="H25780" s="29">
        <v>50.97</v>
      </c>
      <c r="I25780" s="29">
        <v>60.84</v>
      </c>
    </row>
    <row r="25781" spans="1:9" x14ac:dyDescent="0.25">
      <c r="A25781" s="2" t="s">
        <v>22</v>
      </c>
      <c r="B25781" s="2" t="s">
        <v>58</v>
      </c>
      <c r="C25781" s="2" t="s">
        <v>138</v>
      </c>
      <c r="D25781" s="2" t="s">
        <v>23</v>
      </c>
      <c r="E25781" s="2" t="str">
        <f t="shared" si="402"/>
        <v>2012Northumbria Healthcare NHS Foundation TrustDid a member of staff tell you about any danger signals you should watch for after you went home?</v>
      </c>
      <c r="F25781" s="29">
        <v>55.6</v>
      </c>
      <c r="G25781" s="29">
        <v>2.4900000000000002</v>
      </c>
      <c r="H25781" s="29">
        <v>50.72</v>
      </c>
      <c r="I25781" s="29">
        <v>60.48</v>
      </c>
    </row>
    <row r="25782" spans="1:9" x14ac:dyDescent="0.25">
      <c r="A25782" s="2" t="s">
        <v>22</v>
      </c>
      <c r="B25782" s="2" t="s">
        <v>58</v>
      </c>
      <c r="C25782" s="2" t="s">
        <v>161</v>
      </c>
      <c r="D25782" s="2" t="s">
        <v>23</v>
      </c>
      <c r="E25782" s="2" t="str">
        <f t="shared" si="402"/>
        <v>2012Sherwood Forest Hospitals NHS Foundation TrustDid a member of staff tell you about any danger signals you should watch for after you went home?</v>
      </c>
      <c r="F25782" s="29">
        <v>55.46</v>
      </c>
      <c r="G25782" s="29">
        <v>2.4500000000000002</v>
      </c>
      <c r="H25782" s="29">
        <v>50.66</v>
      </c>
      <c r="I25782" s="29">
        <v>60.26</v>
      </c>
    </row>
    <row r="25783" spans="1:9" x14ac:dyDescent="0.25">
      <c r="A25783" s="2" t="s">
        <v>22</v>
      </c>
      <c r="B25783" s="2" t="s">
        <v>58</v>
      </c>
      <c r="C25783" s="2" t="s">
        <v>157</v>
      </c>
      <c r="D25783" s="2" t="s">
        <v>23</v>
      </c>
      <c r="E25783" s="2" t="str">
        <f t="shared" si="402"/>
        <v>2012Salford Royal NHS Foundation TrustDid a member of staff tell you about any danger signals you should watch for after you went home?</v>
      </c>
      <c r="F25783" s="29">
        <v>54.64</v>
      </c>
      <c r="G25783" s="29">
        <v>2.78</v>
      </c>
      <c r="H25783" s="29">
        <v>49.18</v>
      </c>
      <c r="I25783" s="29">
        <v>60.1</v>
      </c>
    </row>
    <row r="25784" spans="1:9" x14ac:dyDescent="0.25">
      <c r="A25784" s="2" t="s">
        <v>22</v>
      </c>
      <c r="B25784" s="2" t="s">
        <v>58</v>
      </c>
      <c r="C25784" s="2" t="s">
        <v>175</v>
      </c>
      <c r="D25784" s="2" t="s">
        <v>23</v>
      </c>
      <c r="E25784" s="2" t="str">
        <f t="shared" si="402"/>
        <v>2012Taunton and Somerset NHS Foundation TrustDid a member of staff tell you about any danger signals you should watch for after you went home?</v>
      </c>
      <c r="F25784" s="29">
        <v>55.23</v>
      </c>
      <c r="G25784" s="29">
        <v>2.4500000000000002</v>
      </c>
      <c r="H25784" s="29">
        <v>50.42</v>
      </c>
      <c r="I25784" s="29">
        <v>60.03</v>
      </c>
    </row>
    <row r="25785" spans="1:9" x14ac:dyDescent="0.25">
      <c r="A25785" s="2" t="s">
        <v>22</v>
      </c>
      <c r="B25785" s="2" t="s">
        <v>58</v>
      </c>
      <c r="C25785" s="2" t="s">
        <v>109</v>
      </c>
      <c r="D25785" s="2" t="s">
        <v>23</v>
      </c>
      <c r="E25785" s="2" t="str">
        <f t="shared" si="402"/>
        <v>2012Hull and East Yorkshire Hospitals NHS TrustDid a member of staff tell you about any danger signals you should watch for after you went home?</v>
      </c>
      <c r="F25785" s="29">
        <v>55.51</v>
      </c>
      <c r="G25785" s="29">
        <v>2.2999999999999998</v>
      </c>
      <c r="H25785" s="29">
        <v>51.01</v>
      </c>
      <c r="I25785" s="29">
        <v>60.02</v>
      </c>
    </row>
    <row r="25786" spans="1:9" x14ac:dyDescent="0.25">
      <c r="A25786" s="2" t="s">
        <v>22</v>
      </c>
      <c r="B25786" s="2" t="s">
        <v>58</v>
      </c>
      <c r="C25786" s="2" t="s">
        <v>71</v>
      </c>
      <c r="D25786" s="2" t="s">
        <v>23</v>
      </c>
      <c r="E25786" s="2" t="str">
        <f t="shared" si="402"/>
        <v>2012Bolton NHS Foundation TrustDid a member of staff tell you about any danger signals you should watch for after you went home?</v>
      </c>
      <c r="F25786" s="29">
        <v>55.01</v>
      </c>
      <c r="G25786" s="29">
        <v>2.48</v>
      </c>
      <c r="H25786" s="29">
        <v>50.14</v>
      </c>
      <c r="I25786" s="29">
        <v>59.88</v>
      </c>
    </row>
    <row r="25787" spans="1:9" x14ac:dyDescent="0.25">
      <c r="A25787" s="2" t="s">
        <v>22</v>
      </c>
      <c r="B25787" s="2" t="s">
        <v>58</v>
      </c>
      <c r="C25787" s="2" t="s">
        <v>214</v>
      </c>
      <c r="D25787" s="2" t="s">
        <v>23</v>
      </c>
      <c r="E25787" s="2" t="str">
        <f t="shared" si="402"/>
        <v>2012York Teaching Hospital NHS Foundation TrustDid a member of staff tell you about any danger signals you should watch for after you went home?</v>
      </c>
      <c r="F25787" s="29">
        <v>54.92</v>
      </c>
      <c r="G25787" s="29">
        <v>2.5099999999999998</v>
      </c>
      <c r="H25787" s="29">
        <v>50</v>
      </c>
      <c r="I25787" s="29">
        <v>59.84</v>
      </c>
    </row>
    <row r="25788" spans="1:9" x14ac:dyDescent="0.25">
      <c r="A25788" s="2" t="s">
        <v>22</v>
      </c>
      <c r="B25788" s="2" t="s">
        <v>58</v>
      </c>
      <c r="C25788" s="2" t="s">
        <v>117</v>
      </c>
      <c r="D25788" s="2" t="s">
        <v>23</v>
      </c>
      <c r="E25788" s="2" t="str">
        <f t="shared" si="402"/>
        <v>2012Lancashire Teaching Hospitals NHS Foundation TrustDid a member of staff tell you about any danger signals you should watch for after you went home?</v>
      </c>
      <c r="F25788" s="29">
        <v>54.82</v>
      </c>
      <c r="G25788" s="29">
        <v>2.5499999999999998</v>
      </c>
      <c r="H25788" s="29">
        <v>49.82</v>
      </c>
      <c r="I25788" s="29">
        <v>59.81</v>
      </c>
    </row>
    <row r="25789" spans="1:9" x14ac:dyDescent="0.25">
      <c r="A25789" s="2" t="s">
        <v>22</v>
      </c>
      <c r="B25789" s="2" t="s">
        <v>58</v>
      </c>
      <c r="C25789" s="2" t="s">
        <v>189</v>
      </c>
      <c r="D25789" s="2" t="s">
        <v>23</v>
      </c>
      <c r="E25789" s="2" t="str">
        <f t="shared" si="402"/>
        <v>2012The Royal Wolverhampton NHS TrustDid a member of staff tell you about any danger signals you should watch for after you went home?</v>
      </c>
      <c r="F25789" s="29">
        <v>54.82</v>
      </c>
      <c r="G25789" s="29">
        <v>2.46</v>
      </c>
      <c r="H25789" s="29">
        <v>50</v>
      </c>
      <c r="I25789" s="29">
        <v>59.64</v>
      </c>
    </row>
    <row r="25790" spans="1:9" x14ac:dyDescent="0.25">
      <c r="A25790" s="2" t="s">
        <v>22</v>
      </c>
      <c r="B25790" s="2" t="s">
        <v>58</v>
      </c>
      <c r="C25790" s="2" t="s">
        <v>203</v>
      </c>
      <c r="D25790" s="2" t="s">
        <v>23</v>
      </c>
      <c r="E25790" s="2" t="str">
        <f t="shared" si="402"/>
        <v>2012Warrington and Halton Hospitals NHS Foundation TrustDid a member of staff tell you about any danger signals you should watch for after you went home?</v>
      </c>
      <c r="F25790" s="29">
        <v>54.59</v>
      </c>
      <c r="G25790" s="29">
        <v>2.5299999999999998</v>
      </c>
      <c r="H25790" s="29">
        <v>49.63</v>
      </c>
      <c r="I25790" s="29">
        <v>59.55</v>
      </c>
    </row>
    <row r="25791" spans="1:9" x14ac:dyDescent="0.25">
      <c r="A25791" s="2" t="s">
        <v>22</v>
      </c>
      <c r="B25791" s="2" t="s">
        <v>58</v>
      </c>
      <c r="C25791" s="2" t="s">
        <v>159</v>
      </c>
      <c r="D25791" s="2" t="s">
        <v>23</v>
      </c>
      <c r="E25791" s="2" t="str">
        <f t="shared" si="402"/>
        <v>2012Sandwell and West Birmingham Hospitals NHS TrustDid a member of staff tell you about any danger signals you should watch for after you went home?</v>
      </c>
      <c r="F25791" s="29">
        <v>53.8</v>
      </c>
      <c r="G25791" s="29">
        <v>2.91</v>
      </c>
      <c r="H25791" s="29">
        <v>48.09</v>
      </c>
      <c r="I25791" s="29">
        <v>59.5</v>
      </c>
    </row>
    <row r="25792" spans="1:9" x14ac:dyDescent="0.25">
      <c r="A25792" s="2" t="s">
        <v>22</v>
      </c>
      <c r="B25792" s="2" t="s">
        <v>58</v>
      </c>
      <c r="C25792" s="2" t="s">
        <v>78</v>
      </c>
      <c r="D25792" s="2" t="s">
        <v>23</v>
      </c>
      <c r="E25792" s="2" t="str">
        <f t="shared" si="402"/>
        <v>2012Central Manchester University Hospitals NHS Foundation TrustDid a member of staff tell you about any danger signals you should watch for after you went home?</v>
      </c>
      <c r="F25792" s="29">
        <v>54.17</v>
      </c>
      <c r="G25792" s="29">
        <v>2.65</v>
      </c>
      <c r="H25792" s="29">
        <v>48.98</v>
      </c>
      <c r="I25792" s="29">
        <v>59.36</v>
      </c>
    </row>
    <row r="25793" spans="1:9" x14ac:dyDescent="0.25">
      <c r="A25793" s="2" t="s">
        <v>22</v>
      </c>
      <c r="B25793" s="2" t="s">
        <v>58</v>
      </c>
      <c r="C25793" s="2" t="s">
        <v>97</v>
      </c>
      <c r="D25793" s="2" t="s">
        <v>23</v>
      </c>
      <c r="E25793" s="2" t="str">
        <f t="shared" si="402"/>
        <v>2012Frimley Park Hospital NHS Foundation TrustDid a member of staff tell you about any danger signals you should watch for after you went home?</v>
      </c>
      <c r="F25793" s="29">
        <v>54.77</v>
      </c>
      <c r="G25793" s="29">
        <v>2.33</v>
      </c>
      <c r="H25793" s="29">
        <v>50.21</v>
      </c>
      <c r="I25793" s="29">
        <v>59.33</v>
      </c>
    </row>
    <row r="25794" spans="1:9" x14ac:dyDescent="0.25">
      <c r="A25794" s="2" t="s">
        <v>22</v>
      </c>
      <c r="B25794" s="2" t="s">
        <v>58</v>
      </c>
      <c r="C25794" s="2" t="s">
        <v>213</v>
      </c>
      <c r="D25794" s="2" t="s">
        <v>23</v>
      </c>
      <c r="E25794" s="2" t="str">
        <f t="shared" ref="E25794:E25857" si="403">B25794&amp;C25794&amp;D25794</f>
        <v>2012Yeovil District Hospital NHS Foundation TrustDid a member of staff tell you about any danger signals you should watch for after you went home?</v>
      </c>
      <c r="F25794" s="29">
        <v>54.66</v>
      </c>
      <c r="G25794" s="29">
        <v>2.31</v>
      </c>
      <c r="H25794" s="29">
        <v>50.14</v>
      </c>
      <c r="I25794" s="29">
        <v>59.18</v>
      </c>
    </row>
    <row r="25795" spans="1:9" x14ac:dyDescent="0.25">
      <c r="A25795" s="2" t="s">
        <v>22</v>
      </c>
      <c r="B25795" s="2" t="s">
        <v>58</v>
      </c>
      <c r="C25795" s="2" t="s">
        <v>93</v>
      </c>
      <c r="D25795" s="2" t="s">
        <v>23</v>
      </c>
      <c r="E25795" s="2" t="str">
        <f t="shared" si="403"/>
        <v>2012East Kent Hospitals University NHS Foundation TrustDid a member of staff tell you about any danger signals you should watch for after you went home?</v>
      </c>
      <c r="F25795" s="29">
        <v>54.15</v>
      </c>
      <c r="G25795" s="29">
        <v>2.4900000000000002</v>
      </c>
      <c r="H25795" s="29">
        <v>49.26</v>
      </c>
      <c r="I25795" s="29">
        <v>59.03</v>
      </c>
    </row>
    <row r="25796" spans="1:9" x14ac:dyDescent="0.25">
      <c r="A25796" s="2" t="s">
        <v>22</v>
      </c>
      <c r="B25796" s="2" t="s">
        <v>58</v>
      </c>
      <c r="C25796" s="2" t="s">
        <v>190</v>
      </c>
      <c r="D25796" s="2" t="s">
        <v>23</v>
      </c>
      <c r="E25796" s="2" t="str">
        <f t="shared" si="403"/>
        <v>2012The Walton Centre NHS Foundation TrustDid a member of staff tell you about any danger signals you should watch for after you went home?</v>
      </c>
      <c r="F25796" s="29">
        <v>54.67</v>
      </c>
      <c r="G25796" s="29">
        <v>2.21</v>
      </c>
      <c r="H25796" s="29">
        <v>50.34</v>
      </c>
      <c r="I25796" s="29">
        <v>59</v>
      </c>
    </row>
    <row r="25797" spans="1:9" x14ac:dyDescent="0.25">
      <c r="A25797" s="2" t="s">
        <v>22</v>
      </c>
      <c r="B25797" s="2" t="s">
        <v>58</v>
      </c>
      <c r="C25797" s="2" t="s">
        <v>143</v>
      </c>
      <c r="D25797" s="2" t="s">
        <v>23</v>
      </c>
      <c r="E25797" s="2" t="str">
        <f t="shared" si="403"/>
        <v>2012Plymouth Hospitals NHS TrustDid a member of staff tell you about any danger signals you should watch for after you went home?</v>
      </c>
      <c r="F25797" s="29">
        <v>54.17</v>
      </c>
      <c r="G25797" s="29">
        <v>2.33</v>
      </c>
      <c r="H25797" s="29">
        <v>49.61</v>
      </c>
      <c r="I25797" s="29">
        <v>58.73</v>
      </c>
    </row>
    <row r="25798" spans="1:9" x14ac:dyDescent="0.25">
      <c r="A25798" s="2" t="s">
        <v>22</v>
      </c>
      <c r="B25798" s="2" t="s">
        <v>58</v>
      </c>
      <c r="C25798" s="2" t="s">
        <v>104</v>
      </c>
      <c r="D25798" s="2" t="s">
        <v>23</v>
      </c>
      <c r="E25798" s="2" t="str">
        <f t="shared" si="403"/>
        <v>2012Harrogate and District NHS Foundation TrustDid a member of staff tell you about any danger signals you should watch for after you went home?</v>
      </c>
      <c r="F25798" s="29">
        <v>54.18</v>
      </c>
      <c r="G25798" s="29">
        <v>2.31</v>
      </c>
      <c r="H25798" s="29">
        <v>49.65</v>
      </c>
      <c r="I25798" s="29">
        <v>58.71</v>
      </c>
    </row>
    <row r="25799" spans="1:9" x14ac:dyDescent="0.25">
      <c r="A25799" s="2" t="s">
        <v>22</v>
      </c>
      <c r="B25799" s="2" t="s">
        <v>58</v>
      </c>
      <c r="C25799" s="2" t="s">
        <v>163</v>
      </c>
      <c r="D25799" s="2" t="s">
        <v>23</v>
      </c>
      <c r="E25799" s="2" t="str">
        <f t="shared" si="403"/>
        <v>2012South Devon Healthcare NHS Foundation TrustDid a member of staff tell you about any danger signals you should watch for after you went home?</v>
      </c>
      <c r="F25799" s="29">
        <v>53.96</v>
      </c>
      <c r="G25799" s="29">
        <v>2.41</v>
      </c>
      <c r="H25799" s="29">
        <v>49.24</v>
      </c>
      <c r="I25799" s="29">
        <v>58.68</v>
      </c>
    </row>
    <row r="25800" spans="1:9" x14ac:dyDescent="0.25">
      <c r="A25800" s="2" t="s">
        <v>22</v>
      </c>
      <c r="B25800" s="2" t="s">
        <v>58</v>
      </c>
      <c r="C25800" s="2" t="s">
        <v>137</v>
      </c>
      <c r="D25800" s="2" t="s">
        <v>23</v>
      </c>
      <c r="E25800" s="2" t="str">
        <f t="shared" si="403"/>
        <v>2012Northern Lincolnshire and Goole Hospitals NHS Foundation TrustDid a member of staff tell you about any danger signals you should watch for after you went home?</v>
      </c>
      <c r="F25800" s="29">
        <v>53.58</v>
      </c>
      <c r="G25800" s="29">
        <v>2.59</v>
      </c>
      <c r="H25800" s="29">
        <v>48.49</v>
      </c>
      <c r="I25800" s="29">
        <v>58.66</v>
      </c>
    </row>
    <row r="25801" spans="1:9" x14ac:dyDescent="0.25">
      <c r="A25801" s="2" t="s">
        <v>22</v>
      </c>
      <c r="B25801" s="2" t="s">
        <v>58</v>
      </c>
      <c r="C25801" s="2" t="s">
        <v>65</v>
      </c>
      <c r="D25801" s="2" t="s">
        <v>23</v>
      </c>
      <c r="E25801" s="2" t="str">
        <f t="shared" si="403"/>
        <v>2012Barnsley Hospital NHS Foundation TrustDid a member of staff tell you about any danger signals you should watch for after you went home?</v>
      </c>
      <c r="F25801" s="29">
        <v>53.44</v>
      </c>
      <c r="G25801" s="29">
        <v>2.63</v>
      </c>
      <c r="H25801" s="29">
        <v>48.28</v>
      </c>
      <c r="I25801" s="29">
        <v>58.61</v>
      </c>
    </row>
    <row r="25802" spans="1:9" x14ac:dyDescent="0.25">
      <c r="A25802" s="2" t="s">
        <v>22</v>
      </c>
      <c r="B25802" s="2" t="s">
        <v>58</v>
      </c>
      <c r="C25802" s="2" t="s">
        <v>110</v>
      </c>
      <c r="D25802" s="2" t="s">
        <v>23</v>
      </c>
      <c r="E25802" s="2" t="str">
        <f t="shared" si="403"/>
        <v>2012Imperial College Healthcare NHS TrustDid a member of staff tell you about any danger signals you should watch for after you went home?</v>
      </c>
      <c r="F25802" s="29">
        <v>52.98</v>
      </c>
      <c r="G25802" s="29">
        <v>2.77</v>
      </c>
      <c r="H25802" s="29">
        <v>47.54</v>
      </c>
      <c r="I25802" s="29">
        <v>58.41</v>
      </c>
    </row>
    <row r="25803" spans="1:9" x14ac:dyDescent="0.25">
      <c r="A25803" s="2" t="s">
        <v>22</v>
      </c>
      <c r="B25803" s="2" t="s">
        <v>58</v>
      </c>
      <c r="C25803" s="2" t="s">
        <v>94</v>
      </c>
      <c r="D25803" s="2" t="s">
        <v>23</v>
      </c>
      <c r="E25803" s="2" t="str">
        <f t="shared" si="403"/>
        <v>2012East Lancashire Hospitals NHS TrustDid a member of staff tell you about any danger signals you should watch for after you went home?</v>
      </c>
      <c r="F25803" s="29">
        <v>53.41</v>
      </c>
      <c r="G25803" s="29">
        <v>2.4900000000000002</v>
      </c>
      <c r="H25803" s="29">
        <v>48.53</v>
      </c>
      <c r="I25803" s="29">
        <v>58.28</v>
      </c>
    </row>
    <row r="25804" spans="1:9" x14ac:dyDescent="0.25">
      <c r="A25804" s="2" t="s">
        <v>22</v>
      </c>
      <c r="B25804" s="2" t="s">
        <v>58</v>
      </c>
      <c r="C25804" s="2" t="s">
        <v>156</v>
      </c>
      <c r="D25804" s="2" t="s">
        <v>23</v>
      </c>
      <c r="E25804" s="2" t="str">
        <f t="shared" si="403"/>
        <v>2012Royal United Hospital Bath NHS TrustDid a member of staff tell you about any danger signals you should watch for after you went home?</v>
      </c>
      <c r="F25804" s="29">
        <v>53.49</v>
      </c>
      <c r="G25804" s="29">
        <v>2.4</v>
      </c>
      <c r="H25804" s="29">
        <v>48.79</v>
      </c>
      <c r="I25804" s="29">
        <v>58.2</v>
      </c>
    </row>
    <row r="25805" spans="1:9" x14ac:dyDescent="0.25">
      <c r="A25805" s="2" t="s">
        <v>22</v>
      </c>
      <c r="B25805" s="2" t="s">
        <v>58</v>
      </c>
      <c r="C25805" s="2" t="s">
        <v>77</v>
      </c>
      <c r="D25805" s="2" t="s">
        <v>23</v>
      </c>
      <c r="E25805" s="2" t="str">
        <f t="shared" si="403"/>
        <v>2012Cambridge University Hospitals NHS Foundation TrustDid a member of staff tell you about any danger signals you should watch for after you went home?</v>
      </c>
      <c r="F25805" s="29">
        <v>53.21</v>
      </c>
      <c r="G25805" s="29">
        <v>2.4700000000000002</v>
      </c>
      <c r="H25805" s="29">
        <v>48.37</v>
      </c>
      <c r="I25805" s="29">
        <v>58.04</v>
      </c>
    </row>
    <row r="25806" spans="1:9" x14ac:dyDescent="0.25">
      <c r="A25806" s="2" t="s">
        <v>22</v>
      </c>
      <c r="B25806" s="2" t="s">
        <v>58</v>
      </c>
      <c r="C25806" s="2" t="s">
        <v>83</v>
      </c>
      <c r="D25806" s="2" t="s">
        <v>23</v>
      </c>
      <c r="E25806" s="2" t="str">
        <f t="shared" si="403"/>
        <v>2012Countess of Chester Hospital NHS Foundation TrustDid a member of staff tell you about any danger signals you should watch for after you went home?</v>
      </c>
      <c r="F25806" s="29">
        <v>53.06</v>
      </c>
      <c r="G25806" s="29">
        <v>2.5099999999999998</v>
      </c>
      <c r="H25806" s="29">
        <v>48.14</v>
      </c>
      <c r="I25806" s="29">
        <v>57.99</v>
      </c>
    </row>
    <row r="25807" spans="1:9" x14ac:dyDescent="0.25">
      <c r="A25807" s="2" t="s">
        <v>22</v>
      </c>
      <c r="B25807" s="2" t="s">
        <v>58</v>
      </c>
      <c r="C25807" s="2" t="s">
        <v>168</v>
      </c>
      <c r="D25807" s="2" t="s">
        <v>23</v>
      </c>
      <c r="E25807" s="2" t="str">
        <f t="shared" si="403"/>
        <v>2012Southend University Hospital NHS Foundation TrustDid a member of staff tell you about any danger signals you should watch for after you went home?</v>
      </c>
      <c r="F25807" s="29">
        <v>52.89</v>
      </c>
      <c r="G25807" s="29">
        <v>2.59</v>
      </c>
      <c r="H25807" s="29">
        <v>47.81</v>
      </c>
      <c r="I25807" s="29">
        <v>57.97</v>
      </c>
    </row>
    <row r="25808" spans="1:9" x14ac:dyDescent="0.25">
      <c r="A25808" s="2" t="s">
        <v>22</v>
      </c>
      <c r="B25808" s="2" t="s">
        <v>58</v>
      </c>
      <c r="C25808" s="2" t="s">
        <v>107</v>
      </c>
      <c r="D25808" s="2" t="s">
        <v>23</v>
      </c>
      <c r="E25808" s="2" t="str">
        <f t="shared" si="403"/>
        <v>2012Hinchingbrooke Health Care NHS TrustDid a member of staff tell you about any danger signals you should watch for after you went home?</v>
      </c>
      <c r="F25808" s="29">
        <v>53.3</v>
      </c>
      <c r="G25808" s="29">
        <v>2.36</v>
      </c>
      <c r="H25808" s="29">
        <v>48.67</v>
      </c>
      <c r="I25808" s="29">
        <v>57.94</v>
      </c>
    </row>
    <row r="25809" spans="1:9" x14ac:dyDescent="0.25">
      <c r="A25809" s="2" t="s">
        <v>22</v>
      </c>
      <c r="B25809" s="2" t="s">
        <v>58</v>
      </c>
      <c r="C25809" s="2" t="s">
        <v>135</v>
      </c>
      <c r="D25809" s="2" t="s">
        <v>23</v>
      </c>
      <c r="E25809" s="2" t="str">
        <f t="shared" si="403"/>
        <v>2012Northampton General Hospital NHS TrustDid a member of staff tell you about any danger signals you should watch for after you went home?</v>
      </c>
      <c r="F25809" s="29">
        <v>53.47</v>
      </c>
      <c r="G25809" s="29">
        <v>2.1800000000000002</v>
      </c>
      <c r="H25809" s="29">
        <v>49.2</v>
      </c>
      <c r="I25809" s="29">
        <v>57.75</v>
      </c>
    </row>
    <row r="25810" spans="1:9" x14ac:dyDescent="0.25">
      <c r="A25810" s="2" t="s">
        <v>22</v>
      </c>
      <c r="B25810" s="2" t="s">
        <v>58</v>
      </c>
      <c r="C25810" s="2" t="s">
        <v>207</v>
      </c>
      <c r="D25810" s="2" t="s">
        <v>23</v>
      </c>
      <c r="E25810" s="2" t="str">
        <f t="shared" si="403"/>
        <v>2012Western Sussex Hospitals NHS TrustDid a member of staff tell you about any danger signals you should watch for after you went home?</v>
      </c>
      <c r="F25810" s="29">
        <v>52.8</v>
      </c>
      <c r="G25810" s="29">
        <v>2.2999999999999998</v>
      </c>
      <c r="H25810" s="29">
        <v>48.29</v>
      </c>
      <c r="I25810" s="29">
        <v>57.31</v>
      </c>
    </row>
    <row r="25811" spans="1:9" x14ac:dyDescent="0.25">
      <c r="A25811" s="2" t="s">
        <v>22</v>
      </c>
      <c r="B25811" s="2" t="s">
        <v>58</v>
      </c>
      <c r="C25811" s="2" t="s">
        <v>195</v>
      </c>
      <c r="D25811" s="2" t="s">
        <v>23</v>
      </c>
      <c r="E25811" s="2" t="str">
        <f t="shared" si="403"/>
        <v>2012University Hospital of South Manchester NHS Foundation TrustDid a member of staff tell you about any danger signals you should watch for after you went home?</v>
      </c>
      <c r="F25811" s="29">
        <v>52.49</v>
      </c>
      <c r="G25811" s="29">
        <v>2.4300000000000002</v>
      </c>
      <c r="H25811" s="29">
        <v>47.73</v>
      </c>
      <c r="I25811" s="29">
        <v>57.26</v>
      </c>
    </row>
    <row r="25812" spans="1:9" x14ac:dyDescent="0.25">
      <c r="A25812" s="2" t="s">
        <v>22</v>
      </c>
      <c r="B25812" s="2" t="s">
        <v>58</v>
      </c>
      <c r="C25812" s="2" t="s">
        <v>202</v>
      </c>
      <c r="D25812" s="2" t="s">
        <v>23</v>
      </c>
      <c r="E25812" s="2" t="str">
        <f t="shared" si="403"/>
        <v>2012Walsall Healthcare NHS TrustDid a member of staff tell you about any danger signals you should watch for after you went home?</v>
      </c>
      <c r="F25812" s="29">
        <v>52.02</v>
      </c>
      <c r="G25812" s="29">
        <v>2.67</v>
      </c>
      <c r="H25812" s="29">
        <v>46.78</v>
      </c>
      <c r="I25812" s="29">
        <v>57.26</v>
      </c>
    </row>
    <row r="25813" spans="1:9" x14ac:dyDescent="0.25">
      <c r="A25813" s="2" t="s">
        <v>22</v>
      </c>
      <c r="B25813" s="2" t="s">
        <v>58</v>
      </c>
      <c r="C25813" s="2" t="s">
        <v>179</v>
      </c>
      <c r="D25813" s="2" t="s">
        <v>23</v>
      </c>
      <c r="E25813" s="2" t="str">
        <f t="shared" si="403"/>
        <v>2012The Hillingdon Hospitals NHS Foundation TrustDid a member of staff tell you about any danger signals you should watch for after you went home?</v>
      </c>
      <c r="F25813" s="29">
        <v>51.92</v>
      </c>
      <c r="G25813" s="29">
        <v>2.66</v>
      </c>
      <c r="H25813" s="29">
        <v>46.71</v>
      </c>
      <c r="I25813" s="29">
        <v>57.14</v>
      </c>
    </row>
    <row r="25814" spans="1:9" x14ac:dyDescent="0.25">
      <c r="A25814" s="2" t="s">
        <v>22</v>
      </c>
      <c r="B25814" s="2" t="s">
        <v>58</v>
      </c>
      <c r="C25814" s="2" t="s">
        <v>151</v>
      </c>
      <c r="D25814" s="2" t="s">
        <v>23</v>
      </c>
      <c r="E25814" s="2" t="str">
        <f t="shared" si="403"/>
        <v>2012Royal Free London NHS Foundation TrustDid a member of staff tell you about any danger signals you should watch for after you went home?</v>
      </c>
      <c r="F25814" s="29">
        <v>51.8</v>
      </c>
      <c r="G25814" s="29">
        <v>2.67</v>
      </c>
      <c r="H25814" s="29">
        <v>46.57</v>
      </c>
      <c r="I25814" s="29">
        <v>57.03</v>
      </c>
    </row>
    <row r="25815" spans="1:9" x14ac:dyDescent="0.25">
      <c r="A25815" s="2" t="s">
        <v>22</v>
      </c>
      <c r="B25815" s="2" t="s">
        <v>58</v>
      </c>
      <c r="C25815" s="2" t="s">
        <v>122</v>
      </c>
      <c r="D25815" s="2" t="s">
        <v>23</v>
      </c>
      <c r="E25815" s="2" t="str">
        <f t="shared" si="403"/>
        <v>2012Luton and Dunstable Hospital NHS Foundation TrustDid a member of staff tell you about any danger signals you should watch for after you went home?</v>
      </c>
      <c r="F25815" s="29">
        <v>51.55</v>
      </c>
      <c r="G25815" s="29">
        <v>2.76</v>
      </c>
      <c r="H25815" s="29">
        <v>46.14</v>
      </c>
      <c r="I25815" s="29">
        <v>56.96</v>
      </c>
    </row>
    <row r="25816" spans="1:9" x14ac:dyDescent="0.25">
      <c r="A25816" s="2" t="s">
        <v>22</v>
      </c>
      <c r="B25816" s="2" t="s">
        <v>58</v>
      </c>
      <c r="C25816" s="2" t="s">
        <v>206</v>
      </c>
      <c r="D25816" s="2" t="s">
        <v>23</v>
      </c>
      <c r="E25816" s="2" t="str">
        <f t="shared" si="403"/>
        <v>2012West Suffolk NHS Foundation TrustDid a member of staff tell you about any danger signals you should watch for after you went home?</v>
      </c>
      <c r="F25816" s="29">
        <v>52.12</v>
      </c>
      <c r="G25816" s="29">
        <v>2.46</v>
      </c>
      <c r="H25816" s="29">
        <v>47.29</v>
      </c>
      <c r="I25816" s="29">
        <v>56.95</v>
      </c>
    </row>
    <row r="25817" spans="1:9" x14ac:dyDescent="0.25">
      <c r="A25817" s="2" t="s">
        <v>22</v>
      </c>
      <c r="B25817" s="2" t="s">
        <v>58</v>
      </c>
      <c r="C25817" s="2" t="s">
        <v>76</v>
      </c>
      <c r="D25817" s="2" t="s">
        <v>23</v>
      </c>
      <c r="E25817" s="2" t="str">
        <f t="shared" si="403"/>
        <v>2012Calderdale and Huddersfield NHS Foundation TrustDid a member of staff tell you about any danger signals you should watch for after you went home?</v>
      </c>
      <c r="F25817" s="29">
        <v>51.95</v>
      </c>
      <c r="G25817" s="29">
        <v>2.52</v>
      </c>
      <c r="H25817" s="29">
        <v>47.01</v>
      </c>
      <c r="I25817" s="29">
        <v>56.88</v>
      </c>
    </row>
    <row r="25818" spans="1:9" x14ac:dyDescent="0.25">
      <c r="A25818" s="2" t="s">
        <v>22</v>
      </c>
      <c r="B25818" s="2" t="s">
        <v>58</v>
      </c>
      <c r="C25818" s="2" t="s">
        <v>61</v>
      </c>
      <c r="D25818" s="2" t="s">
        <v>23</v>
      </c>
      <c r="E25818" s="2" t="str">
        <f t="shared" si="403"/>
        <v>2012Airedale NHS Foundation TrustDid a member of staff tell you about any danger signals you should watch for after you went home?</v>
      </c>
      <c r="F25818" s="27">
        <v>51.95</v>
      </c>
      <c r="G25818" s="27">
        <v>2.4900000000000002</v>
      </c>
      <c r="H25818" s="27">
        <v>47.06</v>
      </c>
      <c r="I25818" s="27">
        <v>56.83</v>
      </c>
    </row>
    <row r="25819" spans="1:9" x14ac:dyDescent="0.25">
      <c r="A25819" s="2" t="s">
        <v>22</v>
      </c>
      <c r="B25819" s="2" t="s">
        <v>58</v>
      </c>
      <c r="C25819" s="2" t="s">
        <v>133</v>
      </c>
      <c r="D25819" s="2" t="s">
        <v>23</v>
      </c>
      <c r="E25819" s="2" t="str">
        <f t="shared" si="403"/>
        <v>2012North Tees and Hartlepool NHS Foundation TrustDid a member of staff tell you about any danger signals you should watch for after you went home?</v>
      </c>
      <c r="F25819" s="29">
        <v>51.82</v>
      </c>
      <c r="G25819" s="29">
        <v>2.56</v>
      </c>
      <c r="H25819" s="29">
        <v>46.8</v>
      </c>
      <c r="I25819" s="29">
        <v>56.83</v>
      </c>
    </row>
    <row r="25820" spans="1:9" x14ac:dyDescent="0.25">
      <c r="A25820" s="2" t="s">
        <v>22</v>
      </c>
      <c r="B25820" s="2" t="s">
        <v>58</v>
      </c>
      <c r="C25820" s="2" t="s">
        <v>204</v>
      </c>
      <c r="D25820" s="2" t="s">
        <v>23</v>
      </c>
      <c r="E25820" s="2" t="str">
        <f t="shared" si="403"/>
        <v>2012West Hertfordshire Hospitals NHS TrustDid a member of staff tell you about any danger signals you should watch for after you went home?</v>
      </c>
      <c r="F25820" s="29">
        <v>51.98</v>
      </c>
      <c r="G25820" s="29">
        <v>2.48</v>
      </c>
      <c r="H25820" s="29">
        <v>47.13</v>
      </c>
      <c r="I25820" s="29">
        <v>56.83</v>
      </c>
    </row>
    <row r="25821" spans="1:9" x14ac:dyDescent="0.25">
      <c r="A25821" s="2" t="s">
        <v>22</v>
      </c>
      <c r="B25821" s="2" t="s">
        <v>58</v>
      </c>
      <c r="C25821" s="2" t="s">
        <v>153</v>
      </c>
      <c r="D25821" s="2" t="s">
        <v>23</v>
      </c>
      <c r="E25821" s="2" t="str">
        <f t="shared" si="403"/>
        <v>2012Royal National Hospital for Rheumatic Diseases NHS Foundation TrustDid a member of staff tell you about any danger signals you should watch for after you went home?</v>
      </c>
      <c r="F25821" s="29">
        <v>49.1</v>
      </c>
      <c r="G25821" s="29">
        <v>3.9</v>
      </c>
      <c r="H25821" s="29">
        <v>41.46</v>
      </c>
      <c r="I25821" s="29">
        <v>56.74</v>
      </c>
    </row>
    <row r="25822" spans="1:9" x14ac:dyDescent="0.25">
      <c r="A25822" s="2" t="s">
        <v>22</v>
      </c>
      <c r="B25822" s="2" t="s">
        <v>58</v>
      </c>
      <c r="C25822" s="2" t="s">
        <v>72</v>
      </c>
      <c r="D25822" s="2" t="s">
        <v>23</v>
      </c>
      <c r="E25822" s="2" t="str">
        <f t="shared" si="403"/>
        <v>2012Bradford Teaching Hospitals NHS Foundation TrustDid a member of staff tell you about any danger signals you should watch for after you went home?</v>
      </c>
      <c r="F25822" s="29">
        <v>51.18</v>
      </c>
      <c r="G25822" s="29">
        <v>2.83</v>
      </c>
      <c r="H25822" s="29">
        <v>45.62</v>
      </c>
      <c r="I25822" s="29">
        <v>56.73</v>
      </c>
    </row>
    <row r="25823" spans="1:9" x14ac:dyDescent="0.25">
      <c r="A25823" s="2" t="s">
        <v>22</v>
      </c>
      <c r="B25823" s="2" t="s">
        <v>58</v>
      </c>
      <c r="C25823" s="2" t="s">
        <v>67</v>
      </c>
      <c r="D25823" s="2" t="s">
        <v>23</v>
      </c>
      <c r="E25823" s="2" t="str">
        <f t="shared" si="403"/>
        <v>2012Basildon and Thurrock University Hospitals NHS Foundation TrustDid a member of staff tell you about any danger signals you should watch for after you went home?</v>
      </c>
      <c r="F25823" s="29">
        <v>52.1</v>
      </c>
      <c r="G25823" s="29">
        <v>2.35</v>
      </c>
      <c r="H25823" s="29">
        <v>47.49</v>
      </c>
      <c r="I25823" s="29">
        <v>56.71</v>
      </c>
    </row>
    <row r="25824" spans="1:9" x14ac:dyDescent="0.25">
      <c r="A25824" s="2" t="s">
        <v>22</v>
      </c>
      <c r="B25824" s="2" t="s">
        <v>58</v>
      </c>
      <c r="C25824" s="2" t="s">
        <v>105</v>
      </c>
      <c r="D25824" s="2" t="s">
        <v>23</v>
      </c>
      <c r="E25824" s="2" t="str">
        <f t="shared" si="403"/>
        <v>2012Heart of England NHS Foundation TrustDid a member of staff tell you about any danger signals you should watch for after you went home?</v>
      </c>
      <c r="F25824" s="29">
        <v>51.65</v>
      </c>
      <c r="G25824" s="29">
        <v>2.59</v>
      </c>
      <c r="H25824" s="29">
        <v>46.58</v>
      </c>
      <c r="I25824" s="29">
        <v>56.71</v>
      </c>
    </row>
    <row r="25825" spans="1:9" x14ac:dyDescent="0.25">
      <c r="A25825" s="2" t="s">
        <v>22</v>
      </c>
      <c r="B25825" s="2" t="s">
        <v>58</v>
      </c>
      <c r="C25825" s="2" t="s">
        <v>144</v>
      </c>
      <c r="D25825" s="2" t="s">
        <v>23</v>
      </c>
      <c r="E25825" s="2" t="str">
        <f t="shared" si="403"/>
        <v>2012Poole Hospital NHS Foundation TrustDid a member of staff tell you about any danger signals you should watch for after you went home?</v>
      </c>
      <c r="F25825" s="29">
        <v>51.44</v>
      </c>
      <c r="G25825" s="29">
        <v>2.63</v>
      </c>
      <c r="H25825" s="29">
        <v>46.28</v>
      </c>
      <c r="I25825" s="29">
        <v>56.59</v>
      </c>
    </row>
    <row r="25826" spans="1:9" x14ac:dyDescent="0.25">
      <c r="A25826" s="2" t="s">
        <v>22</v>
      </c>
      <c r="B25826" s="2" t="s">
        <v>58</v>
      </c>
      <c r="C25826" s="2" t="s">
        <v>70</v>
      </c>
      <c r="D25826" s="2" t="s">
        <v>23</v>
      </c>
      <c r="E25826" s="2" t="str">
        <f t="shared" si="403"/>
        <v>2012Blackpool Teaching Hospitals NHS Foundation TrustDid a member of staff tell you about any danger signals you should watch for after you went home?</v>
      </c>
      <c r="F25826" s="29">
        <v>51.85</v>
      </c>
      <c r="G25826" s="29">
        <v>2.42</v>
      </c>
      <c r="H25826" s="29">
        <v>47.11</v>
      </c>
      <c r="I25826" s="29">
        <v>56.58</v>
      </c>
    </row>
    <row r="25827" spans="1:9" x14ac:dyDescent="0.25">
      <c r="A25827" s="2" t="s">
        <v>22</v>
      </c>
      <c r="B25827" s="2" t="s">
        <v>58</v>
      </c>
      <c r="C25827" s="2" t="s">
        <v>171</v>
      </c>
      <c r="D25827" s="2" t="s">
        <v>23</v>
      </c>
      <c r="E25827" s="2" t="str">
        <f t="shared" si="403"/>
        <v>2012St Helens and Knowsley Teaching Hospitals NHS TrustDid a member of staff tell you about any danger signals you should watch for after you went home?</v>
      </c>
      <c r="F25827" s="29">
        <v>51.08</v>
      </c>
      <c r="G25827" s="29">
        <v>2.7</v>
      </c>
      <c r="H25827" s="29">
        <v>45.8</v>
      </c>
      <c r="I25827" s="29">
        <v>56.36</v>
      </c>
    </row>
    <row r="25828" spans="1:9" x14ac:dyDescent="0.25">
      <c r="A25828" s="2" t="s">
        <v>22</v>
      </c>
      <c r="B25828" s="2" t="s">
        <v>58</v>
      </c>
      <c r="C25828" s="2" t="s">
        <v>181</v>
      </c>
      <c r="D25828" s="2" t="s">
        <v>23</v>
      </c>
      <c r="E25828" s="2" t="str">
        <f t="shared" si="403"/>
        <v>2012The Pennine Acute Hospitals NHS TrustDid a member of staff tell you about any danger signals you should watch for after you went home?</v>
      </c>
      <c r="F25828" s="29">
        <v>50.58</v>
      </c>
      <c r="G25828" s="29">
        <v>2.79</v>
      </c>
      <c r="H25828" s="29">
        <v>45.13</v>
      </c>
      <c r="I25828" s="29">
        <v>56.04</v>
      </c>
    </row>
    <row r="25829" spans="1:9" x14ac:dyDescent="0.25">
      <c r="A25829" s="2" t="s">
        <v>22</v>
      </c>
      <c r="B25829" s="2" t="s">
        <v>58</v>
      </c>
      <c r="C25829" s="2" t="s">
        <v>210</v>
      </c>
      <c r="D25829" s="2" t="s">
        <v>23</v>
      </c>
      <c r="E25829" s="2" t="str">
        <f t="shared" si="403"/>
        <v>2012Worcestershire Acute Hospitals NHS TrustDid a member of staff tell you about any danger signals you should watch for after you went home?</v>
      </c>
      <c r="F25829" s="29">
        <v>51.26</v>
      </c>
      <c r="G25829" s="29">
        <v>2.44</v>
      </c>
      <c r="H25829" s="29">
        <v>46.48</v>
      </c>
      <c r="I25829" s="29">
        <v>56.04</v>
      </c>
    </row>
    <row r="25830" spans="1:9" x14ac:dyDescent="0.25">
      <c r="A25830" s="2" t="s">
        <v>22</v>
      </c>
      <c r="B25830" s="2" t="s">
        <v>58</v>
      </c>
      <c r="C25830" s="2" t="s">
        <v>75</v>
      </c>
      <c r="D25830" s="2" t="s">
        <v>23</v>
      </c>
      <c r="E25830" s="2" t="str">
        <f t="shared" si="403"/>
        <v>2012Burton Hospitals NHS Foundation TrustDid a member of staff tell you about any danger signals you should watch for after you went home?</v>
      </c>
      <c r="F25830" s="29">
        <v>51.36</v>
      </c>
      <c r="G25830" s="29">
        <v>2.36</v>
      </c>
      <c r="H25830" s="29">
        <v>46.74</v>
      </c>
      <c r="I25830" s="29">
        <v>55.98</v>
      </c>
    </row>
    <row r="25831" spans="1:9" x14ac:dyDescent="0.25">
      <c r="A25831" s="2" t="s">
        <v>22</v>
      </c>
      <c r="B25831" s="2" t="s">
        <v>58</v>
      </c>
      <c r="C25831" s="2" t="s">
        <v>89</v>
      </c>
      <c r="D25831" s="2" t="s">
        <v>23</v>
      </c>
      <c r="E25831" s="2" t="str">
        <f t="shared" si="403"/>
        <v>2012Dorset County Hospital NHS Foundation TrustDid a member of staff tell you about any danger signals you should watch for after you went home?</v>
      </c>
      <c r="F25831" s="29">
        <v>51.31</v>
      </c>
      <c r="G25831" s="29">
        <v>2.34</v>
      </c>
      <c r="H25831" s="29">
        <v>46.72</v>
      </c>
      <c r="I25831" s="29">
        <v>55.9</v>
      </c>
    </row>
    <row r="25832" spans="1:9" x14ac:dyDescent="0.25">
      <c r="A25832" s="2" t="s">
        <v>22</v>
      </c>
      <c r="B25832" s="2" t="s">
        <v>58</v>
      </c>
      <c r="C25832" s="2" t="s">
        <v>64</v>
      </c>
      <c r="D25832" s="2" t="s">
        <v>23</v>
      </c>
      <c r="E25832" s="2" t="str">
        <f t="shared" si="403"/>
        <v>2012Barnet and Chase Farm Hospitals NHS TrustDid a member of staff tell you about any danger signals you should watch for after you went home?</v>
      </c>
      <c r="F25832" s="29">
        <v>51.08</v>
      </c>
      <c r="G25832" s="29">
        <v>2.44</v>
      </c>
      <c r="H25832" s="29">
        <v>46.29</v>
      </c>
      <c r="I25832" s="29">
        <v>55.87</v>
      </c>
    </row>
    <row r="25833" spans="1:9" x14ac:dyDescent="0.25">
      <c r="A25833" s="2" t="s">
        <v>22</v>
      </c>
      <c r="B25833" s="2" t="s">
        <v>58</v>
      </c>
      <c r="C25833" s="2" t="s">
        <v>126</v>
      </c>
      <c r="D25833" s="2" t="s">
        <v>23</v>
      </c>
      <c r="E25833" s="2" t="str">
        <f t="shared" si="403"/>
        <v>2012Mid Essex Hospital Services NHS TrustDid a member of staff tell you about any danger signals you should watch for after you went home?</v>
      </c>
      <c r="F25833" s="29">
        <v>51.03</v>
      </c>
      <c r="G25833" s="29">
        <v>2.42</v>
      </c>
      <c r="H25833" s="29">
        <v>46.3</v>
      </c>
      <c r="I25833" s="29">
        <v>55.77</v>
      </c>
    </row>
    <row r="25834" spans="1:9" x14ac:dyDescent="0.25">
      <c r="A25834" s="2" t="s">
        <v>22</v>
      </c>
      <c r="B25834" s="2" t="s">
        <v>58</v>
      </c>
      <c r="C25834" s="2" t="s">
        <v>100</v>
      </c>
      <c r="D25834" s="2" t="s">
        <v>23</v>
      </c>
      <c r="E25834" s="2" t="str">
        <f t="shared" si="403"/>
        <v>2012Gloucestershire Hospitals NHS Foundation TrustDid a member of staff tell you about any danger signals you should watch for after you went home?</v>
      </c>
      <c r="F25834" s="29">
        <v>51.23</v>
      </c>
      <c r="G25834" s="29">
        <v>2.2999999999999998</v>
      </c>
      <c r="H25834" s="29">
        <v>46.72</v>
      </c>
      <c r="I25834" s="29">
        <v>55.75</v>
      </c>
    </row>
    <row r="25835" spans="1:9" x14ac:dyDescent="0.25">
      <c r="A25835" s="2" t="s">
        <v>22</v>
      </c>
      <c r="B25835" s="2" t="s">
        <v>58</v>
      </c>
      <c r="C25835" s="2" t="s">
        <v>185</v>
      </c>
      <c r="D25835" s="2" t="s">
        <v>23</v>
      </c>
      <c r="E25835" s="2" t="str">
        <f t="shared" si="403"/>
        <v>2012The Rotherham NHS Foundation TrustDid a member of staff tell you about any danger signals you should watch for after you went home?</v>
      </c>
      <c r="F25835" s="29">
        <v>50.15</v>
      </c>
      <c r="G25835" s="29">
        <v>2.81</v>
      </c>
      <c r="H25835" s="29">
        <v>44.64</v>
      </c>
      <c r="I25835" s="29">
        <v>55.65</v>
      </c>
    </row>
    <row r="25836" spans="1:9" x14ac:dyDescent="0.25">
      <c r="A25836" s="2" t="s">
        <v>22</v>
      </c>
      <c r="B25836" s="2" t="s">
        <v>58</v>
      </c>
      <c r="C25836" s="2" t="s">
        <v>212</v>
      </c>
      <c r="D25836" s="2" t="s">
        <v>23</v>
      </c>
      <c r="E25836" s="2" t="str">
        <f t="shared" si="403"/>
        <v>2012Wye Valley NHS TrustDid a member of staff tell you about any danger signals you should watch for after you went home?</v>
      </c>
      <c r="F25836" s="29">
        <v>51.03</v>
      </c>
      <c r="G25836" s="29">
        <v>2.36</v>
      </c>
      <c r="H25836" s="29">
        <v>46.41</v>
      </c>
      <c r="I25836" s="29">
        <v>55.65</v>
      </c>
    </row>
    <row r="25837" spans="1:9" x14ac:dyDescent="0.25">
      <c r="A25837" s="2" t="s">
        <v>22</v>
      </c>
      <c r="B25837" s="2" t="s">
        <v>58</v>
      </c>
      <c r="C25837" s="2" t="s">
        <v>149</v>
      </c>
      <c r="D25837" s="2" t="s">
        <v>23</v>
      </c>
      <c r="E25837" s="2" t="str">
        <f t="shared" si="403"/>
        <v>2012Royal Cornwall Hospitals NHS TrustDid a member of staff tell you about any danger signals you should watch for after you went home?</v>
      </c>
      <c r="F25837" s="29">
        <v>50.95</v>
      </c>
      <c r="G25837" s="29">
        <v>2.38</v>
      </c>
      <c r="H25837" s="29">
        <v>46.29</v>
      </c>
      <c r="I25837" s="29">
        <v>55.61</v>
      </c>
    </row>
    <row r="25838" spans="1:9" x14ac:dyDescent="0.25">
      <c r="A25838" s="2" t="s">
        <v>22</v>
      </c>
      <c r="B25838" s="2" t="s">
        <v>58</v>
      </c>
      <c r="C25838" s="2" t="s">
        <v>145</v>
      </c>
      <c r="D25838" s="2" t="s">
        <v>23</v>
      </c>
      <c r="E25838" s="2" t="str">
        <f t="shared" si="403"/>
        <v>2012Portsmouth Hospitals NHS TrustDid a member of staff tell you about any danger signals you should watch for after you went home?</v>
      </c>
      <c r="F25838" s="29">
        <v>50.9</v>
      </c>
      <c r="G25838" s="29">
        <v>2.4</v>
      </c>
      <c r="H25838" s="29">
        <v>46.21</v>
      </c>
      <c r="I25838" s="29">
        <v>55.6</v>
      </c>
    </row>
    <row r="25839" spans="1:9" x14ac:dyDescent="0.25">
      <c r="A25839" s="2" t="s">
        <v>22</v>
      </c>
      <c r="B25839" s="2" t="s">
        <v>58</v>
      </c>
      <c r="C25839" s="2" t="s">
        <v>88</v>
      </c>
      <c r="D25839" s="2" t="s">
        <v>23</v>
      </c>
      <c r="E25839" s="2" t="str">
        <f t="shared" si="403"/>
        <v>2012Doncaster and Bassetlaw Hospitals NHS Foundation TrustDid a member of staff tell you about any danger signals you should watch for after you went home?</v>
      </c>
      <c r="F25839" s="29">
        <v>50.28</v>
      </c>
      <c r="G25839" s="29">
        <v>2.68</v>
      </c>
      <c r="H25839" s="29">
        <v>45.03</v>
      </c>
      <c r="I25839" s="29">
        <v>55.54</v>
      </c>
    </row>
    <row r="25840" spans="1:9" x14ac:dyDescent="0.25">
      <c r="A25840" s="2" t="s">
        <v>22</v>
      </c>
      <c r="B25840" s="2" t="s">
        <v>58</v>
      </c>
      <c r="C25840" s="2" t="s">
        <v>142</v>
      </c>
      <c r="D25840" s="2" t="s">
        <v>23</v>
      </c>
      <c r="E25840" s="2" t="str">
        <f t="shared" si="403"/>
        <v>2012Peterborough and Stamford Hospitals NHS Foundation TrustDid a member of staff tell you about any danger signals you should watch for after you went home?</v>
      </c>
      <c r="F25840" s="29">
        <v>50.74</v>
      </c>
      <c r="G25840" s="29">
        <v>2.4300000000000002</v>
      </c>
      <c r="H25840" s="29">
        <v>45.97</v>
      </c>
      <c r="I25840" s="29">
        <v>55.5</v>
      </c>
    </row>
    <row r="25841" spans="1:9" x14ac:dyDescent="0.25">
      <c r="A25841" s="2" t="s">
        <v>22</v>
      </c>
      <c r="B25841" s="2" t="s">
        <v>58</v>
      </c>
      <c r="C25841" s="2" t="s">
        <v>68</v>
      </c>
      <c r="D25841" s="2" t="s">
        <v>23</v>
      </c>
      <c r="E25841" s="2" t="str">
        <f t="shared" si="403"/>
        <v>2012Bedford Hospital NHS TrustDid a member of staff tell you about any danger signals you should watch for after you went home?</v>
      </c>
      <c r="F25841" s="29">
        <v>50.38</v>
      </c>
      <c r="G25841" s="29">
        <v>2.56</v>
      </c>
      <c r="H25841" s="29">
        <v>45.35</v>
      </c>
      <c r="I25841" s="29">
        <v>55.4</v>
      </c>
    </row>
    <row r="25842" spans="1:9" x14ac:dyDescent="0.25">
      <c r="A25842" s="2" t="s">
        <v>22</v>
      </c>
      <c r="B25842" s="2" t="s">
        <v>58</v>
      </c>
      <c r="C25842" s="2" t="s">
        <v>160</v>
      </c>
      <c r="D25842" s="2" t="s">
        <v>23</v>
      </c>
      <c r="E25842" s="2" t="str">
        <f t="shared" si="403"/>
        <v>2012Sheffield Teaching Hospitals NHS Foundation TrustDid a member of staff tell you about any danger signals you should watch for after you went home?</v>
      </c>
      <c r="F25842" s="29">
        <v>50.34</v>
      </c>
      <c r="G25842" s="29">
        <v>2.41</v>
      </c>
      <c r="H25842" s="29">
        <v>45.62</v>
      </c>
      <c r="I25842" s="29">
        <v>55.06</v>
      </c>
    </row>
    <row r="25843" spans="1:9" x14ac:dyDescent="0.25">
      <c r="A25843" s="2" t="s">
        <v>22</v>
      </c>
      <c r="B25843" s="2" t="s">
        <v>58</v>
      </c>
      <c r="C25843" s="2" t="s">
        <v>96</v>
      </c>
      <c r="D25843" s="2" t="s">
        <v>23</v>
      </c>
      <c r="E25843" s="2" t="str">
        <f t="shared" si="403"/>
        <v>2012Epsom and St Helier University Hospitals NHS TrustDid a member of staff tell you about any danger signals you should watch for after you went home?</v>
      </c>
      <c r="F25843" s="29">
        <v>49.98</v>
      </c>
      <c r="G25843" s="29">
        <v>2.57</v>
      </c>
      <c r="H25843" s="29">
        <v>44.94</v>
      </c>
      <c r="I25843" s="29">
        <v>55.01</v>
      </c>
    </row>
    <row r="25844" spans="1:9" x14ac:dyDescent="0.25">
      <c r="A25844" s="2" t="s">
        <v>22</v>
      </c>
      <c r="B25844" s="2" t="s">
        <v>58</v>
      </c>
      <c r="C25844" s="2" t="s">
        <v>112</v>
      </c>
      <c r="D25844" s="2" t="s">
        <v>23</v>
      </c>
      <c r="E25844" s="2" t="str">
        <f t="shared" si="403"/>
        <v>2012Isle of Wight NHS TrustDid a member of staff tell you about any danger signals you should watch for after you went home?</v>
      </c>
      <c r="F25844" s="29">
        <v>50.36</v>
      </c>
      <c r="G25844" s="29">
        <v>2.35</v>
      </c>
      <c r="H25844" s="29">
        <v>45.75</v>
      </c>
      <c r="I25844" s="29">
        <v>54.97</v>
      </c>
    </row>
    <row r="25845" spans="1:9" x14ac:dyDescent="0.25">
      <c r="A25845" s="2" t="s">
        <v>22</v>
      </c>
      <c r="B25845" s="2" t="s">
        <v>58</v>
      </c>
      <c r="C25845" s="2" t="s">
        <v>200</v>
      </c>
      <c r="D25845" s="2" t="s">
        <v>23</v>
      </c>
      <c r="E25845" s="2" t="str">
        <f t="shared" si="403"/>
        <v>2012University Hospitals of Leicester NHS TrustDid a member of staff tell you about any danger signals you should watch for after you went home?</v>
      </c>
      <c r="F25845" s="29">
        <v>50.32</v>
      </c>
      <c r="G25845" s="29">
        <v>2.37</v>
      </c>
      <c r="H25845" s="29">
        <v>45.66</v>
      </c>
      <c r="I25845" s="29">
        <v>54.97</v>
      </c>
    </row>
    <row r="25846" spans="1:9" x14ac:dyDescent="0.25">
      <c r="A25846" s="2" t="s">
        <v>22</v>
      </c>
      <c r="B25846" s="2" t="s">
        <v>58</v>
      </c>
      <c r="C25846" s="2" t="s">
        <v>129</v>
      </c>
      <c r="D25846" s="2" t="s">
        <v>23</v>
      </c>
      <c r="E25846" s="2" t="str">
        <f t="shared" si="403"/>
        <v>2012Milton Keynes Hospital NHS Foundation TrustDid a member of staff tell you about any danger signals you should watch for after you went home?</v>
      </c>
      <c r="F25846" s="29">
        <v>50.12</v>
      </c>
      <c r="G25846" s="29">
        <v>2.46</v>
      </c>
      <c r="H25846" s="29">
        <v>45.29</v>
      </c>
      <c r="I25846" s="29">
        <v>54.95</v>
      </c>
    </row>
    <row r="25847" spans="1:9" x14ac:dyDescent="0.25">
      <c r="A25847" s="2" t="s">
        <v>22</v>
      </c>
      <c r="B25847" s="2" t="s">
        <v>58</v>
      </c>
      <c r="C25847" s="2" t="s">
        <v>5</v>
      </c>
      <c r="D25847" s="2" t="s">
        <v>23</v>
      </c>
      <c r="E25847" s="2" t="str">
        <f t="shared" si="403"/>
        <v>2012North Middlesex University Hospital NHS TrustDid a member of staff tell you about any danger signals you should watch for after you went home?</v>
      </c>
      <c r="F25847" s="29">
        <v>49.53</v>
      </c>
      <c r="G25847" s="29">
        <v>2.75</v>
      </c>
      <c r="H25847" s="29">
        <v>44.14</v>
      </c>
      <c r="I25847" s="29">
        <v>54.91</v>
      </c>
    </row>
    <row r="25848" spans="1:9" x14ac:dyDescent="0.25">
      <c r="A25848" s="2" t="s">
        <v>22</v>
      </c>
      <c r="B25848" s="2" t="s">
        <v>58</v>
      </c>
      <c r="C25848" s="2" t="s">
        <v>111</v>
      </c>
      <c r="D25848" s="2" t="s">
        <v>23</v>
      </c>
      <c r="E25848" s="2" t="str">
        <f t="shared" si="403"/>
        <v>2012Ipswich Hospital NHS TrustDid a member of staff tell you about any danger signals you should watch for after you went home?</v>
      </c>
      <c r="F25848" s="29">
        <v>50.22</v>
      </c>
      <c r="G25848" s="29">
        <v>2.39</v>
      </c>
      <c r="H25848" s="29">
        <v>45.54</v>
      </c>
      <c r="I25848" s="29">
        <v>54.9</v>
      </c>
    </row>
    <row r="25849" spans="1:9" x14ac:dyDescent="0.25">
      <c r="A25849" s="2" t="s">
        <v>22</v>
      </c>
      <c r="B25849" s="2" t="s">
        <v>58</v>
      </c>
      <c r="C25849" s="2" t="s">
        <v>201</v>
      </c>
      <c r="D25849" s="2" t="s">
        <v>23</v>
      </c>
      <c r="E25849" s="2" t="str">
        <f t="shared" si="403"/>
        <v>2012University Hospitals of Morecambe Bay NHS Foundation TrustDid a member of staff tell you about any danger signals you should watch for after you went home?</v>
      </c>
      <c r="F25849" s="29">
        <v>49.97</v>
      </c>
      <c r="G25849" s="29">
        <v>2.48</v>
      </c>
      <c r="H25849" s="29">
        <v>45.11</v>
      </c>
      <c r="I25849" s="29">
        <v>54.83</v>
      </c>
    </row>
    <row r="25850" spans="1:9" x14ac:dyDescent="0.25">
      <c r="A25850" s="2" t="s">
        <v>22</v>
      </c>
      <c r="B25850" s="2" t="s">
        <v>58</v>
      </c>
      <c r="C25850" s="2" t="s">
        <v>139</v>
      </c>
      <c r="D25850" s="2" t="s">
        <v>23</v>
      </c>
      <c r="E25850" s="2" t="str">
        <f t="shared" si="403"/>
        <v>2012Nottingham University Hospitals NHS TrustDid a member of staff tell you about any danger signals you should watch for after you went home?</v>
      </c>
      <c r="F25850" s="29">
        <v>50.17</v>
      </c>
      <c r="G25850" s="29">
        <v>2.34</v>
      </c>
      <c r="H25850" s="29">
        <v>45.6</v>
      </c>
      <c r="I25850" s="29">
        <v>54.75</v>
      </c>
    </row>
    <row r="25851" spans="1:9" x14ac:dyDescent="0.25">
      <c r="A25851" s="2" t="s">
        <v>22</v>
      </c>
      <c r="B25851" s="2" t="s">
        <v>58</v>
      </c>
      <c r="C25851" s="2" t="s">
        <v>119</v>
      </c>
      <c r="D25851" s="2" t="s">
        <v>23</v>
      </c>
      <c r="E25851" s="2" t="str">
        <f t="shared" si="403"/>
        <v>2012Lewisham Healthcare NHS TrustDid a member of staff tell you about any danger signals you should watch for after you went home?</v>
      </c>
      <c r="F25851" s="29">
        <v>48.96</v>
      </c>
      <c r="G25851" s="29">
        <v>2.93</v>
      </c>
      <c r="H25851" s="29">
        <v>43.22</v>
      </c>
      <c r="I25851" s="29">
        <v>54.69</v>
      </c>
    </row>
    <row r="25852" spans="1:9" x14ac:dyDescent="0.25">
      <c r="A25852" s="2" t="s">
        <v>22</v>
      </c>
      <c r="B25852" s="2" t="s">
        <v>58</v>
      </c>
      <c r="C25852" s="2" t="s">
        <v>123</v>
      </c>
      <c r="D25852" s="2" t="s">
        <v>23</v>
      </c>
      <c r="E25852" s="2" t="str">
        <f t="shared" si="403"/>
        <v>2012Maidstone and Tunbridge Wells NHS TrustDid a member of staff tell you about any danger signals you should watch for after you went home?</v>
      </c>
      <c r="F25852" s="29">
        <v>50.06</v>
      </c>
      <c r="G25852" s="29">
        <v>2.2999999999999998</v>
      </c>
      <c r="H25852" s="29">
        <v>45.55</v>
      </c>
      <c r="I25852" s="29">
        <v>54.57</v>
      </c>
    </row>
    <row r="25853" spans="1:9" x14ac:dyDescent="0.25">
      <c r="A25853" s="2" t="s">
        <v>22</v>
      </c>
      <c r="B25853" s="2" t="s">
        <v>58</v>
      </c>
      <c r="C25853" s="2" t="s">
        <v>154</v>
      </c>
      <c r="D25853" s="2" t="s">
        <v>23</v>
      </c>
      <c r="E25853" s="2" t="str">
        <f t="shared" si="403"/>
        <v>2012Royal National Orthopaedic Hospital NHS TrustDid a member of staff tell you about any danger signals you should watch for after you went home?</v>
      </c>
      <c r="F25853" s="29">
        <v>50.24</v>
      </c>
      <c r="G25853" s="29">
        <v>2.2000000000000002</v>
      </c>
      <c r="H25853" s="29">
        <v>45.92</v>
      </c>
      <c r="I25853" s="29">
        <v>54.56</v>
      </c>
    </row>
    <row r="25854" spans="1:9" x14ac:dyDescent="0.25">
      <c r="A25854" s="2" t="s">
        <v>22</v>
      </c>
      <c r="B25854" s="2" t="s">
        <v>58</v>
      </c>
      <c r="C25854" s="2" t="s">
        <v>90</v>
      </c>
      <c r="D25854" s="2" t="s">
        <v>23</v>
      </c>
      <c r="E25854" s="2" t="str">
        <f t="shared" si="403"/>
        <v>2012Ealing Hospital NHS TrustDid a member of staff tell you about any danger signals you should watch for after you went home?</v>
      </c>
      <c r="F25854" s="29">
        <v>48.74</v>
      </c>
      <c r="G25854" s="29">
        <v>2.91</v>
      </c>
      <c r="H25854" s="29">
        <v>43.03</v>
      </c>
      <c r="I25854" s="29">
        <v>54.45</v>
      </c>
    </row>
    <row r="25855" spans="1:9" x14ac:dyDescent="0.25">
      <c r="A25855" s="2" t="s">
        <v>22</v>
      </c>
      <c r="B25855" s="2" t="s">
        <v>58</v>
      </c>
      <c r="C25855" s="2" t="s">
        <v>173</v>
      </c>
      <c r="D25855" s="2" t="s">
        <v>23</v>
      </c>
      <c r="E25855" s="2" t="str">
        <f t="shared" si="403"/>
        <v>2012Surrey and Sussex Healthcare NHS TrustDid a member of staff tell you about any danger signals you should watch for after you went home?</v>
      </c>
      <c r="F25855" s="29">
        <v>49.41</v>
      </c>
      <c r="G25855" s="29">
        <v>2.52</v>
      </c>
      <c r="H25855" s="29">
        <v>44.47</v>
      </c>
      <c r="I25855" s="29">
        <v>54.34</v>
      </c>
    </row>
    <row r="25856" spans="1:9" x14ac:dyDescent="0.25">
      <c r="A25856" s="2" t="s">
        <v>22</v>
      </c>
      <c r="B25856" s="2" t="s">
        <v>58</v>
      </c>
      <c r="C25856" s="2" t="s">
        <v>211</v>
      </c>
      <c r="D25856" s="2" t="s">
        <v>23</v>
      </c>
      <c r="E25856" s="2" t="str">
        <f t="shared" si="403"/>
        <v>2012Wrightington, Wigan and Leigh NHS Foundation TrustDid a member of staff tell you about any danger signals you should watch for after you went home?</v>
      </c>
      <c r="F25856" s="29">
        <v>49.33</v>
      </c>
      <c r="G25856" s="29">
        <v>2.54</v>
      </c>
      <c r="H25856" s="29">
        <v>44.36</v>
      </c>
      <c r="I25856" s="29">
        <v>54.3</v>
      </c>
    </row>
    <row r="25857" spans="1:9" x14ac:dyDescent="0.25">
      <c r="A25857" s="2" t="s">
        <v>22</v>
      </c>
      <c r="B25857" s="2" t="s">
        <v>58</v>
      </c>
      <c r="C25857" s="2" t="s">
        <v>115</v>
      </c>
      <c r="D25857" s="2" t="s">
        <v>23</v>
      </c>
      <c r="E25857" s="2" t="str">
        <f t="shared" si="403"/>
        <v>2012King's College Hospital NHS Foundation TrustDid a member of staff tell you about any danger signals you should watch for after you went home?</v>
      </c>
      <c r="F25857" s="29">
        <v>49.04</v>
      </c>
      <c r="G25857" s="29">
        <v>2.67</v>
      </c>
      <c r="H25857" s="29">
        <v>43.81</v>
      </c>
      <c r="I25857" s="29">
        <v>54.27</v>
      </c>
    </row>
    <row r="25858" spans="1:9" x14ac:dyDescent="0.25">
      <c r="A25858" s="2" t="s">
        <v>22</v>
      </c>
      <c r="B25858" s="2" t="s">
        <v>58</v>
      </c>
      <c r="C25858" s="2" t="s">
        <v>92</v>
      </c>
      <c r="D25858" s="2" t="s">
        <v>23</v>
      </c>
      <c r="E25858" s="2" t="str">
        <f t="shared" ref="E25858:E25921" si="404">B25858&amp;C25858&amp;D25858</f>
        <v>2012East Cheshire NHS TrustDid a member of staff tell you about any danger signals you should watch for after you went home?</v>
      </c>
      <c r="F25858" s="29">
        <v>49.18</v>
      </c>
      <c r="G25858" s="29">
        <v>2.57</v>
      </c>
      <c r="H25858" s="29">
        <v>44.15</v>
      </c>
      <c r="I25858" s="29">
        <v>54.21</v>
      </c>
    </row>
    <row r="25859" spans="1:9" x14ac:dyDescent="0.25">
      <c r="A25859" s="2" t="s">
        <v>22</v>
      </c>
      <c r="B25859" s="2" t="s">
        <v>58</v>
      </c>
      <c r="C25859" s="2" t="s">
        <v>192</v>
      </c>
      <c r="D25859" s="2" t="s">
        <v>23</v>
      </c>
      <c r="E25859" s="2" t="str">
        <f t="shared" si="404"/>
        <v>2012United Lincolnshire Hospitals NHS TrustDid a member of staff tell you about any danger signals you should watch for after you went home?</v>
      </c>
      <c r="F25859" s="29">
        <v>48.98</v>
      </c>
      <c r="G25859" s="29">
        <v>2.59</v>
      </c>
      <c r="H25859" s="29">
        <v>43.91</v>
      </c>
      <c r="I25859" s="29">
        <v>54.06</v>
      </c>
    </row>
    <row r="25860" spans="1:9" x14ac:dyDescent="0.25">
      <c r="A25860" s="2" t="s">
        <v>22</v>
      </c>
      <c r="B25860" s="2" t="s">
        <v>58</v>
      </c>
      <c r="C25860" s="2" t="s">
        <v>199</v>
      </c>
      <c r="D25860" s="2" t="s">
        <v>23</v>
      </c>
      <c r="E25860" s="2" t="str">
        <f t="shared" si="404"/>
        <v>2012University Hospitals Coventry and Warwickshire NHS TrustDid a member of staff tell you about any danger signals you should watch for after you went home?</v>
      </c>
      <c r="F25860" s="29">
        <v>48.86</v>
      </c>
      <c r="G25860" s="29">
        <v>2.64</v>
      </c>
      <c r="H25860" s="29">
        <v>43.69</v>
      </c>
      <c r="I25860" s="29">
        <v>54.03</v>
      </c>
    </row>
    <row r="25861" spans="1:9" x14ac:dyDescent="0.25">
      <c r="A25861" s="2" t="s">
        <v>22</v>
      </c>
      <c r="B25861" s="2" t="s">
        <v>58</v>
      </c>
      <c r="C25861" s="2" t="s">
        <v>130</v>
      </c>
      <c r="D25861" s="2" t="s">
        <v>23</v>
      </c>
      <c r="E25861" s="2" t="str">
        <f t="shared" si="404"/>
        <v>2012Norfolk and Norwich University Hospitals NHS Foundation TrustDid a member of staff tell you about any danger signals you should watch for after you went home?</v>
      </c>
      <c r="F25861" s="29">
        <v>49.36</v>
      </c>
      <c r="G25861" s="29">
        <v>2.33</v>
      </c>
      <c r="H25861" s="29">
        <v>44.8</v>
      </c>
      <c r="I25861" s="29">
        <v>53.92</v>
      </c>
    </row>
    <row r="25862" spans="1:9" x14ac:dyDescent="0.25">
      <c r="A25862" s="2" t="s">
        <v>22</v>
      </c>
      <c r="B25862" s="2" t="s">
        <v>58</v>
      </c>
      <c r="C25862" s="2" t="s">
        <v>108</v>
      </c>
      <c r="D25862" s="2" t="s">
        <v>23</v>
      </c>
      <c r="E25862" s="2" t="str">
        <f t="shared" si="404"/>
        <v>2012Homerton University Hospital NHS Foundation TrustDid a member of staff tell you about any danger signals you should watch for after you went home?</v>
      </c>
      <c r="F25862" s="29">
        <v>48.19</v>
      </c>
      <c r="G25862" s="29">
        <v>2.87</v>
      </c>
      <c r="H25862" s="29">
        <v>42.56</v>
      </c>
      <c r="I25862" s="29">
        <v>53.83</v>
      </c>
    </row>
    <row r="25863" spans="1:9" x14ac:dyDescent="0.25">
      <c r="A25863" s="2" t="s">
        <v>22</v>
      </c>
      <c r="B25863" s="2" t="s">
        <v>58</v>
      </c>
      <c r="C25863" s="2" t="s">
        <v>155</v>
      </c>
      <c r="D25863" s="2" t="s">
        <v>23</v>
      </c>
      <c r="E25863" s="2" t="str">
        <f t="shared" si="404"/>
        <v>2012Royal Surrey County Hospital NHS Foundation TrustDid a member of staff tell you about any danger signals you should watch for after you went home?</v>
      </c>
      <c r="F25863" s="29">
        <v>49.11</v>
      </c>
      <c r="G25863" s="29">
        <v>2.4</v>
      </c>
      <c r="H25863" s="29">
        <v>44.4</v>
      </c>
      <c r="I25863" s="29">
        <v>53.81</v>
      </c>
    </row>
    <row r="25864" spans="1:9" x14ac:dyDescent="0.25">
      <c r="A25864" s="2" t="s">
        <v>22</v>
      </c>
      <c r="B25864" s="2" t="s">
        <v>58</v>
      </c>
      <c r="C25864" s="2" t="s">
        <v>80</v>
      </c>
      <c r="D25864" s="2" t="s">
        <v>23</v>
      </c>
      <c r="E25864" s="2" t="str">
        <f t="shared" si="404"/>
        <v>2012Chesterfield Royal Hospital NHS Foundation TrustDid a member of staff tell you about any danger signals you should watch for after you went home?</v>
      </c>
      <c r="F25864" s="29">
        <v>48.58</v>
      </c>
      <c r="G25864" s="29">
        <v>2.46</v>
      </c>
      <c r="H25864" s="29">
        <v>43.76</v>
      </c>
      <c r="I25864" s="29">
        <v>53.39</v>
      </c>
    </row>
    <row r="25865" spans="1:9" x14ac:dyDescent="0.25">
      <c r="A25865" s="2" t="s">
        <v>22</v>
      </c>
      <c r="B25865" s="2" t="s">
        <v>58</v>
      </c>
      <c r="C25865" s="2" t="s">
        <v>86</v>
      </c>
      <c r="D25865" s="2" t="s">
        <v>23</v>
      </c>
      <c r="E25865" s="2" t="str">
        <f t="shared" si="404"/>
        <v>2012Dartford and Gravesham NHS TrustDid a member of staff tell you about any danger signals you should watch for after you went home?</v>
      </c>
      <c r="F25865" s="29">
        <v>48.19</v>
      </c>
      <c r="G25865" s="29">
        <v>2.54</v>
      </c>
      <c r="H25865" s="29">
        <v>43.22</v>
      </c>
      <c r="I25865" s="29">
        <v>53.17</v>
      </c>
    </row>
    <row r="25866" spans="1:9" x14ac:dyDescent="0.25">
      <c r="A25866" s="2" t="s">
        <v>22</v>
      </c>
      <c r="B25866" s="2" t="s">
        <v>58</v>
      </c>
      <c r="C25866" s="2" t="s">
        <v>125</v>
      </c>
      <c r="D25866" s="2" t="s">
        <v>23</v>
      </c>
      <c r="E25866" s="2" t="str">
        <f t="shared" si="404"/>
        <v>2012Mid Cheshire Hospitals NHS Foundation TrustDid a member of staff tell you about any danger signals you should watch for after you went home?</v>
      </c>
      <c r="F25866" s="29">
        <v>48.31</v>
      </c>
      <c r="G25866" s="29">
        <v>2.46</v>
      </c>
      <c r="H25866" s="29">
        <v>43.49</v>
      </c>
      <c r="I25866" s="29">
        <v>53.13</v>
      </c>
    </row>
    <row r="25867" spans="1:9" x14ac:dyDescent="0.25">
      <c r="A25867" s="2" t="s">
        <v>22</v>
      </c>
      <c r="B25867" s="2" t="s">
        <v>58</v>
      </c>
      <c r="C25867" s="2" t="s">
        <v>132</v>
      </c>
      <c r="D25867" s="2" t="s">
        <v>23</v>
      </c>
      <c r="E25867" s="2" t="str">
        <f t="shared" si="404"/>
        <v>2012North Cumbria University Hospitals NHS TrustDid a member of staff tell you about any danger signals you should watch for after you went home?</v>
      </c>
      <c r="F25867" s="29">
        <v>48.54</v>
      </c>
      <c r="G25867" s="29">
        <v>2.34</v>
      </c>
      <c r="H25867" s="29">
        <v>43.94</v>
      </c>
      <c r="I25867" s="29">
        <v>53.13</v>
      </c>
    </row>
    <row r="25868" spans="1:9" x14ac:dyDescent="0.25">
      <c r="A25868" s="2" t="s">
        <v>22</v>
      </c>
      <c r="B25868" s="2" t="s">
        <v>58</v>
      </c>
      <c r="C25868" s="2" t="s">
        <v>113</v>
      </c>
      <c r="D25868" s="2" t="s">
        <v>23</v>
      </c>
      <c r="E25868" s="2" t="str">
        <f t="shared" si="404"/>
        <v>2012James Paget University Hospitals NHS Foundation TrustDid a member of staff tell you about any danger signals you should watch for after you went home?</v>
      </c>
      <c r="F25868" s="29">
        <v>48.24</v>
      </c>
      <c r="G25868" s="29">
        <v>2.39</v>
      </c>
      <c r="H25868" s="29">
        <v>43.56</v>
      </c>
      <c r="I25868" s="29">
        <v>52.92</v>
      </c>
    </row>
    <row r="25869" spans="1:9" x14ac:dyDescent="0.25">
      <c r="A25869" s="2" t="s">
        <v>22</v>
      </c>
      <c r="B25869" s="2" t="s">
        <v>58</v>
      </c>
      <c r="C25869" s="2" t="s">
        <v>170</v>
      </c>
      <c r="D25869" s="2" t="s">
        <v>23</v>
      </c>
      <c r="E25869" s="2" t="str">
        <f t="shared" si="404"/>
        <v>2012St George's Healthcare NHS TrustDid a member of staff tell you about any danger signals you should watch for after you went home?</v>
      </c>
      <c r="F25869" s="29">
        <v>47.42</v>
      </c>
      <c r="G25869" s="29">
        <v>2.72</v>
      </c>
      <c r="H25869" s="29">
        <v>42.09</v>
      </c>
      <c r="I25869" s="29">
        <v>52.76</v>
      </c>
    </row>
    <row r="25870" spans="1:9" x14ac:dyDescent="0.25">
      <c r="A25870" s="2" t="s">
        <v>22</v>
      </c>
      <c r="B25870" s="2" t="s">
        <v>58</v>
      </c>
      <c r="C25870" s="2" t="s">
        <v>128</v>
      </c>
      <c r="D25870" s="2" t="s">
        <v>23</v>
      </c>
      <c r="E25870" s="2" t="str">
        <f t="shared" si="404"/>
        <v>2012Mid Yorkshire Hospitals NHS TrustDid a member of staff tell you about any danger signals you should watch for after you went home?</v>
      </c>
      <c r="F25870" s="29">
        <v>47.75</v>
      </c>
      <c r="G25870" s="29">
        <v>2.52</v>
      </c>
      <c r="H25870" s="29">
        <v>42.81</v>
      </c>
      <c r="I25870" s="29">
        <v>52.69</v>
      </c>
    </row>
    <row r="25871" spans="1:9" x14ac:dyDescent="0.25">
      <c r="A25871" s="2" t="s">
        <v>22</v>
      </c>
      <c r="B25871" s="2" t="s">
        <v>58</v>
      </c>
      <c r="C25871" s="2" t="s">
        <v>134</v>
      </c>
      <c r="D25871" s="2" t="s">
        <v>23</v>
      </c>
      <c r="E25871" s="2" t="str">
        <f t="shared" si="404"/>
        <v>2012North West London Hospitals NHS TrustDid a member of staff tell you about any danger signals you should watch for after you went home?</v>
      </c>
      <c r="F25871" s="29">
        <v>47.46</v>
      </c>
      <c r="G25871" s="29">
        <v>2.67</v>
      </c>
      <c r="H25871" s="29">
        <v>42.22</v>
      </c>
      <c r="I25871" s="29">
        <v>52.69</v>
      </c>
    </row>
    <row r="25872" spans="1:9" x14ac:dyDescent="0.25">
      <c r="A25872" s="2" t="s">
        <v>22</v>
      </c>
      <c r="B25872" s="2" t="s">
        <v>58</v>
      </c>
      <c r="C25872" s="2" t="s">
        <v>196</v>
      </c>
      <c r="D25872" s="2" t="s">
        <v>23</v>
      </c>
      <c r="E25872" s="2" t="str">
        <f t="shared" si="404"/>
        <v>2012University Hospital Southampton NHS Foundation TrustDid a member of staff tell you about any danger signals you should watch for after you went home?</v>
      </c>
      <c r="F25872" s="29">
        <v>47.96</v>
      </c>
      <c r="G25872" s="29">
        <v>2.41</v>
      </c>
      <c r="H25872" s="29">
        <v>43.24</v>
      </c>
      <c r="I25872" s="29">
        <v>52.68</v>
      </c>
    </row>
    <row r="25873" spans="1:9" x14ac:dyDescent="0.25">
      <c r="A25873" s="2" t="s">
        <v>22</v>
      </c>
      <c r="B25873" s="2" t="s">
        <v>58</v>
      </c>
      <c r="C25873" s="2" t="s">
        <v>79</v>
      </c>
      <c r="D25873" s="2" t="s">
        <v>23</v>
      </c>
      <c r="E25873" s="2" t="str">
        <f t="shared" si="404"/>
        <v>2012Chelsea and Westminster Hospital NHS Foundation TrustDid a member of staff tell you about any danger signals you should watch for after you went home?</v>
      </c>
      <c r="F25873" s="29">
        <v>47.14</v>
      </c>
      <c r="G25873" s="29">
        <v>2.79</v>
      </c>
      <c r="H25873" s="29">
        <v>41.67</v>
      </c>
      <c r="I25873" s="29">
        <v>52.61</v>
      </c>
    </row>
    <row r="25874" spans="1:9" x14ac:dyDescent="0.25">
      <c r="A25874" s="2" t="s">
        <v>22</v>
      </c>
      <c r="B25874" s="2" t="s">
        <v>58</v>
      </c>
      <c r="C25874" s="2" t="s">
        <v>118</v>
      </c>
      <c r="D25874" s="2" t="s">
        <v>23</v>
      </c>
      <c r="E25874" s="2" t="str">
        <f t="shared" si="404"/>
        <v>2012Leeds Teaching Hospitals NHS TrustDid a member of staff tell you about any danger signals you should watch for after you went home?</v>
      </c>
      <c r="F25874" s="29">
        <v>47.35</v>
      </c>
      <c r="G25874" s="29">
        <v>2.67</v>
      </c>
      <c r="H25874" s="29">
        <v>42.12</v>
      </c>
      <c r="I25874" s="29">
        <v>52.58</v>
      </c>
    </row>
    <row r="25875" spans="1:9" x14ac:dyDescent="0.25">
      <c r="A25875" s="2" t="s">
        <v>22</v>
      </c>
      <c r="B25875" s="2" t="s">
        <v>58</v>
      </c>
      <c r="C25875" s="2" t="s">
        <v>73</v>
      </c>
      <c r="D25875" s="2" t="s">
        <v>23</v>
      </c>
      <c r="E25875" s="2" t="str">
        <f t="shared" si="404"/>
        <v>2012Brighton and Sussex University Hospitals NHS TrustDid a member of staff tell you about any danger signals you should watch for after you went home?</v>
      </c>
      <c r="F25875" s="29">
        <v>47.09</v>
      </c>
      <c r="G25875" s="29">
        <v>2.5099999999999998</v>
      </c>
      <c r="H25875" s="29">
        <v>42.18</v>
      </c>
      <c r="I25875" s="29">
        <v>52.01</v>
      </c>
    </row>
    <row r="25876" spans="1:9" x14ac:dyDescent="0.25">
      <c r="A25876" s="2" t="s">
        <v>22</v>
      </c>
      <c r="B25876" s="2" t="s">
        <v>58</v>
      </c>
      <c r="C25876" s="2" t="s">
        <v>172</v>
      </c>
      <c r="D25876" s="2" t="s">
        <v>23</v>
      </c>
      <c r="E25876" s="2" t="str">
        <f t="shared" si="404"/>
        <v>2012Stockport NHS Foundation TrustDid a member of staff tell you about any danger signals you should watch for after you went home?</v>
      </c>
      <c r="F25876" s="29">
        <v>46.93</v>
      </c>
      <c r="G25876" s="29">
        <v>2.48</v>
      </c>
      <c r="H25876" s="29">
        <v>42.06</v>
      </c>
      <c r="I25876" s="29">
        <v>51.79</v>
      </c>
    </row>
    <row r="25877" spans="1:9" x14ac:dyDescent="0.25">
      <c r="A25877" s="2" t="s">
        <v>22</v>
      </c>
      <c r="B25877" s="2" t="s">
        <v>58</v>
      </c>
      <c r="C25877" s="2" t="s">
        <v>205</v>
      </c>
      <c r="D25877" s="2" t="s">
        <v>23</v>
      </c>
      <c r="E25877" s="2" t="str">
        <f t="shared" si="404"/>
        <v>2012West Middlesex University Hospital NHS TrustDid a member of staff tell you about any danger signals you should watch for after you went home?</v>
      </c>
      <c r="F25877" s="29">
        <v>46.09</v>
      </c>
      <c r="G25877" s="29">
        <v>2.77</v>
      </c>
      <c r="H25877" s="29">
        <v>40.65</v>
      </c>
      <c r="I25877" s="29">
        <v>51.52</v>
      </c>
    </row>
    <row r="25878" spans="1:9" x14ac:dyDescent="0.25">
      <c r="A25878" s="2" t="s">
        <v>22</v>
      </c>
      <c r="B25878" s="2" t="s">
        <v>58</v>
      </c>
      <c r="C25878" s="2" t="s">
        <v>169</v>
      </c>
      <c r="D25878" s="2" t="s">
        <v>23</v>
      </c>
      <c r="E25878" s="2" t="str">
        <f t="shared" si="404"/>
        <v>2012Southport and Ormskirk Hospital NHS TrustDid a member of staff tell you about any danger signals you should watch for after you went home?</v>
      </c>
      <c r="F25878" s="29">
        <v>46.39</v>
      </c>
      <c r="G25878" s="29">
        <v>2.52</v>
      </c>
      <c r="H25878" s="29">
        <v>41.45</v>
      </c>
      <c r="I25878" s="29">
        <v>51.32</v>
      </c>
    </row>
    <row r="25879" spans="1:9" x14ac:dyDescent="0.25">
      <c r="A25879" s="2" t="s">
        <v>22</v>
      </c>
      <c r="B25879" s="2" t="s">
        <v>58</v>
      </c>
      <c r="C25879" s="2" t="s">
        <v>178</v>
      </c>
      <c r="D25879" s="2" t="s">
        <v>23</v>
      </c>
      <c r="E25879" s="2" t="str">
        <f t="shared" si="404"/>
        <v>2012The Dudley Group NHS Foundation TrustDid a member of staff tell you about any danger signals you should watch for after you went home?</v>
      </c>
      <c r="F25879" s="29">
        <v>46.24</v>
      </c>
      <c r="G25879" s="29">
        <v>2.5099999999999998</v>
      </c>
      <c r="H25879" s="29">
        <v>41.32</v>
      </c>
      <c r="I25879" s="29">
        <v>51.15</v>
      </c>
    </row>
    <row r="25880" spans="1:9" x14ac:dyDescent="0.25">
      <c r="A25880" s="2" t="s">
        <v>22</v>
      </c>
      <c r="B25880" s="2" t="s">
        <v>58</v>
      </c>
      <c r="C25880" s="2" t="s">
        <v>124</v>
      </c>
      <c r="D25880" s="2" t="s">
        <v>23</v>
      </c>
      <c r="E25880" s="2" t="str">
        <f t="shared" si="404"/>
        <v>2012Medway NHS Foundation TrustDid a member of staff tell you about any danger signals you should watch for after you went home?</v>
      </c>
      <c r="F25880" s="29">
        <v>46.09</v>
      </c>
      <c r="G25880" s="29">
        <v>2.57</v>
      </c>
      <c r="H25880" s="29">
        <v>41.06</v>
      </c>
      <c r="I25880" s="29">
        <v>51.13</v>
      </c>
    </row>
    <row r="25881" spans="1:9" x14ac:dyDescent="0.25">
      <c r="A25881" s="2" t="s">
        <v>22</v>
      </c>
      <c r="B25881" s="2" t="s">
        <v>58</v>
      </c>
      <c r="C25881" s="2" t="s">
        <v>182</v>
      </c>
      <c r="D25881" s="2" t="s">
        <v>23</v>
      </c>
      <c r="E25881" s="2" t="str">
        <f t="shared" si="404"/>
        <v>2012The Princess Alexandra Hospital NHS TrustDid a member of staff tell you about any danger signals you should watch for after you went home?</v>
      </c>
      <c r="F25881" s="29">
        <v>46.12</v>
      </c>
      <c r="G25881" s="29">
        <v>2.5499999999999998</v>
      </c>
      <c r="H25881" s="29">
        <v>41.11</v>
      </c>
      <c r="I25881" s="29">
        <v>51.12</v>
      </c>
    </row>
    <row r="25882" spans="1:9" x14ac:dyDescent="0.25">
      <c r="A25882" s="2" t="s">
        <v>22</v>
      </c>
      <c r="B25882" s="2" t="s">
        <v>58</v>
      </c>
      <c r="C25882" s="2" t="s">
        <v>62</v>
      </c>
      <c r="D25882" s="2" t="s">
        <v>23</v>
      </c>
      <c r="E25882" s="2" t="str">
        <f t="shared" si="404"/>
        <v>2012Ashford and St Peter's Hospitals NHS Foundation TrustDid a member of staff tell you about any danger signals you should watch for after you went home?</v>
      </c>
      <c r="F25882" s="27">
        <v>46.07</v>
      </c>
      <c r="G25882" s="27">
        <v>2.5299999999999998</v>
      </c>
      <c r="H25882" s="27">
        <v>41.11</v>
      </c>
      <c r="I25882" s="27">
        <v>51.03</v>
      </c>
    </row>
    <row r="25883" spans="1:9" x14ac:dyDescent="0.25">
      <c r="A25883" s="2" t="s">
        <v>22</v>
      </c>
      <c r="B25883" s="2" t="s">
        <v>58</v>
      </c>
      <c r="C25883" s="2" t="s">
        <v>74</v>
      </c>
      <c r="D25883" s="2" t="s">
        <v>23</v>
      </c>
      <c r="E25883" s="2" t="str">
        <f t="shared" si="404"/>
        <v>2012Buckinghamshire Healthcare NHS TrustDid a member of staff tell you about any danger signals you should watch for after you went home?</v>
      </c>
      <c r="F25883" s="29">
        <v>46.57</v>
      </c>
      <c r="G25883" s="29">
        <v>2.23</v>
      </c>
      <c r="H25883" s="29">
        <v>42.19</v>
      </c>
      <c r="I25883" s="29">
        <v>50.94</v>
      </c>
    </row>
    <row r="25884" spans="1:9" x14ac:dyDescent="0.25">
      <c r="A25884" s="2" t="s">
        <v>22</v>
      </c>
      <c r="B25884" s="2" t="s">
        <v>58</v>
      </c>
      <c r="C25884" s="2" t="s">
        <v>66</v>
      </c>
      <c r="D25884" s="2" t="s">
        <v>23</v>
      </c>
      <c r="E25884" s="2" t="str">
        <f t="shared" si="404"/>
        <v>2012Barts Health NHS TrustDid a member of staff tell you about any danger signals you should watch for after you went home?</v>
      </c>
      <c r="F25884" s="29">
        <v>45.68</v>
      </c>
      <c r="G25884" s="29">
        <v>2.68</v>
      </c>
      <c r="H25884" s="29">
        <v>40.43</v>
      </c>
      <c r="I25884" s="29">
        <v>50.93</v>
      </c>
    </row>
    <row r="25885" spans="1:9" x14ac:dyDescent="0.25">
      <c r="A25885" s="2" t="s">
        <v>22</v>
      </c>
      <c r="B25885" s="2" t="s">
        <v>58</v>
      </c>
      <c r="C25885" s="2" t="s">
        <v>95</v>
      </c>
      <c r="D25885" s="2" t="s">
        <v>23</v>
      </c>
      <c r="E25885" s="2" t="str">
        <f t="shared" si="404"/>
        <v>2012East Sussex Healthcare NHS TrustDid a member of staff tell you about any danger signals you should watch for after you went home?</v>
      </c>
      <c r="F25885" s="29">
        <v>45.93</v>
      </c>
      <c r="G25885" s="29">
        <v>2.42</v>
      </c>
      <c r="H25885" s="29">
        <v>41.19</v>
      </c>
      <c r="I25885" s="29">
        <v>50.66</v>
      </c>
    </row>
    <row r="25886" spans="1:9" x14ac:dyDescent="0.25">
      <c r="A25886" s="2" t="s">
        <v>22</v>
      </c>
      <c r="B25886" s="2" t="s">
        <v>58</v>
      </c>
      <c r="C25886" s="2" t="s">
        <v>101</v>
      </c>
      <c r="D25886" s="2" t="s">
        <v>23</v>
      </c>
      <c r="E25886" s="2" t="str">
        <f t="shared" si="404"/>
        <v>2012Great Western Hospitals NHS Foundation TrustDid a member of staff tell you about any danger signals you should watch for after you went home?</v>
      </c>
      <c r="F25886" s="29">
        <v>45.68</v>
      </c>
      <c r="G25886" s="29">
        <v>2.46</v>
      </c>
      <c r="H25886" s="29">
        <v>40.86</v>
      </c>
      <c r="I25886" s="29">
        <v>50.5</v>
      </c>
    </row>
    <row r="25887" spans="1:9" x14ac:dyDescent="0.25">
      <c r="A25887" s="2" t="s">
        <v>22</v>
      </c>
      <c r="B25887" s="2" t="s">
        <v>58</v>
      </c>
      <c r="C25887" s="2" t="s">
        <v>183</v>
      </c>
      <c r="D25887" s="2" t="s">
        <v>23</v>
      </c>
      <c r="E25887" s="2" t="str">
        <f t="shared" si="404"/>
        <v>2012The Queen Elizabeth Hospital King's Lynn NHS Foundation TrustDid a member of staff tell you about any danger signals you should watch for after you went home?</v>
      </c>
      <c r="F25887" s="29">
        <v>45.23</v>
      </c>
      <c r="G25887" s="29">
        <v>2.5</v>
      </c>
      <c r="H25887" s="29">
        <v>40.340000000000003</v>
      </c>
      <c r="I25887" s="29">
        <v>50.13</v>
      </c>
    </row>
    <row r="25888" spans="1:9" x14ac:dyDescent="0.25">
      <c r="A25888" s="2" t="s">
        <v>22</v>
      </c>
      <c r="B25888" s="2" t="s">
        <v>58</v>
      </c>
      <c r="C25888" s="2" t="s">
        <v>82</v>
      </c>
      <c r="D25888" s="2" t="s">
        <v>23</v>
      </c>
      <c r="E25888" s="2" t="str">
        <f t="shared" si="404"/>
        <v>2012Colchester Hospital University NHS Foundation TrustDid a member of staff tell you about any danger signals you should watch for after you went home?</v>
      </c>
      <c r="F25888" s="29">
        <v>45.21</v>
      </c>
      <c r="G25888" s="29">
        <v>2.4500000000000002</v>
      </c>
      <c r="H25888" s="29">
        <v>40.409999999999997</v>
      </c>
      <c r="I25888" s="29">
        <v>50.01</v>
      </c>
    </row>
    <row r="25889" spans="1:9" x14ac:dyDescent="0.25">
      <c r="A25889" s="2" t="s">
        <v>22</v>
      </c>
      <c r="B25889" s="2" t="s">
        <v>58</v>
      </c>
      <c r="C25889" s="2" t="s">
        <v>99</v>
      </c>
      <c r="D25889" s="2" t="s">
        <v>23</v>
      </c>
      <c r="E25889" s="2" t="str">
        <f t="shared" si="404"/>
        <v>2012George Eliot Hospital NHS TrustDid a member of staff tell you about any danger signals you should watch for after you went home?</v>
      </c>
      <c r="F25889" s="29">
        <v>44.82</v>
      </c>
      <c r="G25889" s="29">
        <v>2.62</v>
      </c>
      <c r="H25889" s="29">
        <v>39.69</v>
      </c>
      <c r="I25889" s="29">
        <v>49.95</v>
      </c>
    </row>
    <row r="25890" spans="1:9" x14ac:dyDescent="0.25">
      <c r="A25890" s="2" t="s">
        <v>22</v>
      </c>
      <c r="B25890" s="2" t="s">
        <v>58</v>
      </c>
      <c r="C25890" s="2" t="s">
        <v>208</v>
      </c>
      <c r="D25890" s="2" t="s">
        <v>23</v>
      </c>
      <c r="E25890" s="2" t="str">
        <f t="shared" si="404"/>
        <v>2012Weston Area Health NHS TrustDid a member of staff tell you about any danger signals you should watch for after you went home?</v>
      </c>
      <c r="F25890" s="29">
        <v>45.14</v>
      </c>
      <c r="G25890" s="29">
        <v>2.42</v>
      </c>
      <c r="H25890" s="29">
        <v>40.409999999999997</v>
      </c>
      <c r="I25890" s="29">
        <v>49.88</v>
      </c>
    </row>
    <row r="25891" spans="1:9" x14ac:dyDescent="0.25">
      <c r="A25891" s="2" t="s">
        <v>22</v>
      </c>
      <c r="B25891" s="2" t="s">
        <v>58</v>
      </c>
      <c r="C25891" s="2" t="s">
        <v>174</v>
      </c>
      <c r="D25891" s="2" t="s">
        <v>23</v>
      </c>
      <c r="E25891" s="2" t="str">
        <f t="shared" si="404"/>
        <v>2012Tameside Hospital NHS Foundation TrustDid a member of staff tell you about any danger signals you should watch for after you went home?</v>
      </c>
      <c r="F25891" s="29">
        <v>44.54</v>
      </c>
      <c r="G25891" s="29">
        <v>2.57</v>
      </c>
      <c r="H25891" s="29">
        <v>39.5</v>
      </c>
      <c r="I25891" s="29">
        <v>49.58</v>
      </c>
    </row>
    <row r="25892" spans="1:9" x14ac:dyDescent="0.25">
      <c r="A25892" s="2" t="s">
        <v>22</v>
      </c>
      <c r="B25892" s="2" t="s">
        <v>58</v>
      </c>
      <c r="C25892" s="2" t="s">
        <v>162</v>
      </c>
      <c r="D25892" s="2" t="s">
        <v>23</v>
      </c>
      <c r="E25892" s="2" t="str">
        <f t="shared" si="404"/>
        <v>2012Shrewsbury and Telford Hospital NHS TrustDid a member of staff tell you about any danger signals you should watch for after you went home?</v>
      </c>
      <c r="F25892" s="29">
        <v>44.69</v>
      </c>
      <c r="G25892" s="29">
        <v>2.2599999999999998</v>
      </c>
      <c r="H25892" s="29">
        <v>40.25</v>
      </c>
      <c r="I25892" s="29">
        <v>49.13</v>
      </c>
    </row>
    <row r="25893" spans="1:9" x14ac:dyDescent="0.25">
      <c r="A25893" s="2" t="s">
        <v>22</v>
      </c>
      <c r="B25893" s="2" t="s">
        <v>58</v>
      </c>
      <c r="C25893" s="2" t="s">
        <v>164</v>
      </c>
      <c r="D25893" s="2" t="s">
        <v>23</v>
      </c>
      <c r="E25893" s="2" t="str">
        <f t="shared" si="404"/>
        <v>2012South London Healthcare NHS TrustDid a member of staff tell you about any danger signals you should watch for after you went home?</v>
      </c>
      <c r="F25893" s="29">
        <v>44.34</v>
      </c>
      <c r="G25893" s="29">
        <v>2.2599999999999998</v>
      </c>
      <c r="H25893" s="29">
        <v>39.92</v>
      </c>
      <c r="I25893" s="29">
        <v>48.76</v>
      </c>
    </row>
    <row r="25894" spans="1:9" x14ac:dyDescent="0.25">
      <c r="A25894" s="2" t="s">
        <v>22</v>
      </c>
      <c r="B25894" s="2" t="s">
        <v>58</v>
      </c>
      <c r="C25894" s="2" t="s">
        <v>194</v>
      </c>
      <c r="D25894" s="2" t="s">
        <v>23</v>
      </c>
      <c r="E25894" s="2" t="str">
        <f t="shared" si="404"/>
        <v>2012University Hospital of North Staffordshire NHS TrustDid a member of staff tell you about any danger signals you should watch for after you went home?</v>
      </c>
      <c r="F25894" s="29">
        <v>42.6</v>
      </c>
      <c r="G25894" s="29">
        <v>2.5</v>
      </c>
      <c r="H25894" s="29">
        <v>37.700000000000003</v>
      </c>
      <c r="I25894" s="29">
        <v>47.5</v>
      </c>
    </row>
    <row r="25895" spans="1:9" x14ac:dyDescent="0.25">
      <c r="A25895" s="2" t="s">
        <v>22</v>
      </c>
      <c r="B25895" s="2" t="s">
        <v>58</v>
      </c>
      <c r="C25895" s="2" t="s">
        <v>106</v>
      </c>
      <c r="D25895" s="2" t="s">
        <v>23</v>
      </c>
      <c r="E25895" s="2" t="str">
        <f t="shared" si="404"/>
        <v>2012Heatherwood and Wexham Park Hospitals NHS Foundation TrustDid a member of staff tell you about any danger signals you should watch for after you went home?</v>
      </c>
      <c r="F25895" s="29">
        <v>42.21</v>
      </c>
      <c r="G25895" s="29">
        <v>2.6</v>
      </c>
      <c r="H25895" s="29">
        <v>37.119999999999997</v>
      </c>
      <c r="I25895" s="29">
        <v>47.31</v>
      </c>
    </row>
    <row r="25896" spans="1:9" x14ac:dyDescent="0.25">
      <c r="A25896" s="2" t="s">
        <v>22</v>
      </c>
      <c r="B25896" s="2" t="s">
        <v>58</v>
      </c>
      <c r="C25896" s="2" t="s">
        <v>63</v>
      </c>
      <c r="D25896" s="2" t="s">
        <v>23</v>
      </c>
      <c r="E25896" s="2" t="str">
        <f t="shared" si="404"/>
        <v>2012Barking, Havering and Redbridge University Hospitals NHS TrustDid a member of staff tell you about any danger signals you should watch for after you went home?</v>
      </c>
      <c r="F25896" s="29">
        <v>41.21</v>
      </c>
      <c r="G25896" s="29">
        <v>2.5499999999999998</v>
      </c>
      <c r="H25896" s="29">
        <v>36.200000000000003</v>
      </c>
      <c r="I25896" s="29">
        <v>46.21</v>
      </c>
    </row>
    <row r="25897" spans="1:9" x14ac:dyDescent="0.25">
      <c r="A25897" s="2" t="s">
        <v>22</v>
      </c>
      <c r="B25897" s="2" t="s">
        <v>58</v>
      </c>
      <c r="C25897" s="2" t="s">
        <v>85</v>
      </c>
      <c r="D25897" s="2" t="s">
        <v>23</v>
      </c>
      <c r="E25897" s="2" t="str">
        <f t="shared" si="404"/>
        <v>2012Croydon Health Services NHS TrustDid a member of staff tell you about any danger signals you should watch for after you went home?</v>
      </c>
      <c r="F25897" s="29">
        <v>38.28</v>
      </c>
      <c r="G25897" s="29">
        <v>2.4700000000000002</v>
      </c>
      <c r="H25897" s="29">
        <v>33.43</v>
      </c>
      <c r="I25897" s="29">
        <v>43.12</v>
      </c>
    </row>
    <row r="25898" spans="1:9" x14ac:dyDescent="0.25">
      <c r="A25898" s="2" t="s">
        <v>46</v>
      </c>
      <c r="B25898" s="2" t="s">
        <v>58</v>
      </c>
      <c r="C25898" s="2" t="s">
        <v>187</v>
      </c>
      <c r="D25898" s="2" t="s">
        <v>47</v>
      </c>
      <c r="E25898" s="2" t="str">
        <f t="shared" si="404"/>
        <v>2012The Royal Marsden NHS Foundation TrustOverall, did you feel you were treated with respect and dignity while you were in the hospital?</v>
      </c>
      <c r="F25898" s="29">
        <v>95.71</v>
      </c>
      <c r="G25898" s="29">
        <v>1.0900000000000001</v>
      </c>
      <c r="H25898" s="29">
        <v>93.56</v>
      </c>
      <c r="I25898" s="29">
        <v>97.85</v>
      </c>
    </row>
    <row r="25899" spans="1:9" x14ac:dyDescent="0.25">
      <c r="A25899" s="2" t="s">
        <v>46</v>
      </c>
      <c r="B25899" s="2" t="s">
        <v>58</v>
      </c>
      <c r="C25899" s="2" t="s">
        <v>146</v>
      </c>
      <c r="D25899" s="2" t="s">
        <v>47</v>
      </c>
      <c r="E25899" s="2" t="str">
        <f t="shared" si="404"/>
        <v>2012Queen Victoria Hospital NHS Foundation TrustOverall, did you feel you were treated with respect and dignity while you were in the hospital?</v>
      </c>
      <c r="F25899" s="29">
        <v>95.29</v>
      </c>
      <c r="G25899" s="29">
        <v>1.1599999999999999</v>
      </c>
      <c r="H25899" s="29">
        <v>93.01</v>
      </c>
      <c r="I25899" s="29">
        <v>97.57</v>
      </c>
    </row>
    <row r="25900" spans="1:9" x14ac:dyDescent="0.25">
      <c r="A25900" s="2" t="s">
        <v>46</v>
      </c>
      <c r="B25900" s="2" t="s">
        <v>58</v>
      </c>
      <c r="C25900" s="2" t="s">
        <v>176</v>
      </c>
      <c r="D25900" s="2" t="s">
        <v>47</v>
      </c>
      <c r="E25900" s="2" t="str">
        <f t="shared" si="404"/>
        <v>2012The Christie NHS Foundation TrustOverall, did you feel you were treated with respect and dignity while you were in the hospital?</v>
      </c>
      <c r="F25900" s="29">
        <v>95.51</v>
      </c>
      <c r="G25900" s="29">
        <v>1.03</v>
      </c>
      <c r="H25900" s="29">
        <v>93.5</v>
      </c>
      <c r="I25900" s="29">
        <v>97.52</v>
      </c>
    </row>
    <row r="25901" spans="1:9" x14ac:dyDescent="0.25">
      <c r="A25901" s="2" t="s">
        <v>46</v>
      </c>
      <c r="B25901" s="2" t="s">
        <v>58</v>
      </c>
      <c r="C25901" s="2" t="s">
        <v>177</v>
      </c>
      <c r="D25901" s="2" t="s">
        <v>47</v>
      </c>
      <c r="E25901" s="2" t="str">
        <f t="shared" si="404"/>
        <v>2012The Clatterbridge Cancer Centre NHS Foundation TrustOverall, did you feel you were treated with respect and dignity while you were in the hospital?</v>
      </c>
      <c r="F25901" s="29">
        <v>94.32</v>
      </c>
      <c r="G25901" s="29">
        <v>1.23</v>
      </c>
      <c r="H25901" s="29">
        <v>91.92</v>
      </c>
      <c r="I25901" s="29">
        <v>96.73</v>
      </c>
    </row>
    <row r="25902" spans="1:9" x14ac:dyDescent="0.25">
      <c r="A25902" s="2" t="s">
        <v>46</v>
      </c>
      <c r="B25902" s="2" t="s">
        <v>58</v>
      </c>
      <c r="C25902" s="2" t="s">
        <v>69</v>
      </c>
      <c r="D25902" s="2" t="s">
        <v>47</v>
      </c>
      <c r="E25902" s="2" t="str">
        <f t="shared" si="404"/>
        <v>2012Birmingham Women's NHS Foundation TrustOverall, did you feel you were treated with respect and dignity while you were in the hospital?</v>
      </c>
      <c r="F25902" s="29">
        <v>93.63</v>
      </c>
      <c r="G25902" s="29">
        <v>1.18</v>
      </c>
      <c r="H25902" s="29">
        <v>91.31</v>
      </c>
      <c r="I25902" s="29">
        <v>95.95</v>
      </c>
    </row>
    <row r="25903" spans="1:9" x14ac:dyDescent="0.25">
      <c r="A25903" s="2" t="s">
        <v>46</v>
      </c>
      <c r="B25903" s="2" t="s">
        <v>58</v>
      </c>
      <c r="C25903" s="2" t="s">
        <v>153</v>
      </c>
      <c r="D25903" s="2" t="s">
        <v>47</v>
      </c>
      <c r="E25903" s="2" t="str">
        <f t="shared" si="404"/>
        <v>2012Royal National Hospital for Rheumatic Diseases NHS Foundation TrustOverall, did you feel you were treated with respect and dignity while you were in the hospital?</v>
      </c>
      <c r="F25903" s="29">
        <v>92.52</v>
      </c>
      <c r="G25903" s="29">
        <v>1.57</v>
      </c>
      <c r="H25903" s="29">
        <v>89.44</v>
      </c>
      <c r="I25903" s="29">
        <v>95.6</v>
      </c>
    </row>
    <row r="25904" spans="1:9" x14ac:dyDescent="0.25">
      <c r="A25904" s="2" t="s">
        <v>46</v>
      </c>
      <c r="B25904" s="2" t="s">
        <v>58</v>
      </c>
      <c r="C25904" s="2" t="s">
        <v>141</v>
      </c>
      <c r="D25904" s="2" t="s">
        <v>47</v>
      </c>
      <c r="E25904" s="2" t="str">
        <f t="shared" si="404"/>
        <v>2012Papworth Hospital NHS Foundation TrustOverall, did you feel you were treated with respect and dignity while you were in the hospital?</v>
      </c>
      <c r="F25904" s="29">
        <v>93.47</v>
      </c>
      <c r="G25904" s="29">
        <v>0.99</v>
      </c>
      <c r="H25904" s="29">
        <v>91.53</v>
      </c>
      <c r="I25904" s="29">
        <v>95.41</v>
      </c>
    </row>
    <row r="25905" spans="1:9" x14ac:dyDescent="0.25">
      <c r="A25905" s="2" t="s">
        <v>46</v>
      </c>
      <c r="B25905" s="2" t="s">
        <v>58</v>
      </c>
      <c r="C25905" s="2" t="s">
        <v>121</v>
      </c>
      <c r="D25905" s="2" t="s">
        <v>47</v>
      </c>
      <c r="E25905" s="2" t="str">
        <f t="shared" si="404"/>
        <v>2012Liverpool Women's NHS Foundation TrustOverall, did you feel you were treated with respect and dignity while you were in the hospital?</v>
      </c>
      <c r="F25905" s="29">
        <v>92.93</v>
      </c>
      <c r="G25905" s="29">
        <v>1.1399999999999999</v>
      </c>
      <c r="H25905" s="29">
        <v>90.69</v>
      </c>
      <c r="I25905" s="29">
        <v>95.17</v>
      </c>
    </row>
    <row r="25906" spans="1:9" x14ac:dyDescent="0.25">
      <c r="A25906" s="2" t="s">
        <v>46</v>
      </c>
      <c r="B25906" s="2" t="s">
        <v>58</v>
      </c>
      <c r="C25906" s="2" t="s">
        <v>184</v>
      </c>
      <c r="D25906" s="2" t="s">
        <v>47</v>
      </c>
      <c r="E25906" s="2" t="str">
        <f t="shared" si="404"/>
        <v>2012The Robert Jones and Agnes Hunt Orthopaedic Hospital NHS Foundation TrustOverall, did you feel you were treated with respect and dignity while you were in the hospital?</v>
      </c>
      <c r="F25906" s="29">
        <v>93</v>
      </c>
      <c r="G25906" s="29">
        <v>1.05</v>
      </c>
      <c r="H25906" s="29">
        <v>90.93</v>
      </c>
      <c r="I25906" s="29">
        <v>95.06</v>
      </c>
    </row>
    <row r="25907" spans="1:9" x14ac:dyDescent="0.25">
      <c r="A25907" s="2" t="s">
        <v>46</v>
      </c>
      <c r="B25907" s="2" t="s">
        <v>58</v>
      </c>
      <c r="C25907" s="2" t="s">
        <v>198</v>
      </c>
      <c r="D25907" s="2" t="s">
        <v>47</v>
      </c>
      <c r="E25907" s="2" t="str">
        <f t="shared" si="404"/>
        <v>2012University Hospitals Bristol NHS Foundation TrustOverall, did you feel you were treated with respect and dignity while you were in the hospital?</v>
      </c>
      <c r="F25907" s="29">
        <v>92.14</v>
      </c>
      <c r="G25907" s="29">
        <v>1.26</v>
      </c>
      <c r="H25907" s="29">
        <v>89.68</v>
      </c>
      <c r="I25907" s="29">
        <v>94.6</v>
      </c>
    </row>
    <row r="25908" spans="1:9" x14ac:dyDescent="0.25">
      <c r="A25908" s="2" t="s">
        <v>46</v>
      </c>
      <c r="B25908" s="2" t="s">
        <v>58</v>
      </c>
      <c r="C25908" s="2" t="s">
        <v>148</v>
      </c>
      <c r="D25908" s="2" t="s">
        <v>47</v>
      </c>
      <c r="E25908" s="2" t="str">
        <f t="shared" si="404"/>
        <v>2012Royal Brompton and Harefield NHS Foundation TrustOverall, did you feel you were treated with respect and dignity while you were in the hospital?</v>
      </c>
      <c r="F25908" s="29">
        <v>92.43</v>
      </c>
      <c r="G25908" s="29">
        <v>1.04</v>
      </c>
      <c r="H25908" s="29">
        <v>90.39</v>
      </c>
      <c r="I25908" s="29">
        <v>94.46</v>
      </c>
    </row>
    <row r="25909" spans="1:9" x14ac:dyDescent="0.25">
      <c r="A25909" s="2" t="s">
        <v>46</v>
      </c>
      <c r="B25909" s="2" t="s">
        <v>58</v>
      </c>
      <c r="C25909" s="2" t="s">
        <v>77</v>
      </c>
      <c r="D25909" s="2" t="s">
        <v>47</v>
      </c>
      <c r="E25909" s="2" t="str">
        <f t="shared" si="404"/>
        <v>2012Cambridge University Hospitals NHS Foundation TrustOverall, did you feel you were treated with respect and dignity while you were in the hospital?</v>
      </c>
      <c r="F25909" s="29">
        <v>91.88</v>
      </c>
      <c r="G25909" s="29">
        <v>1.19</v>
      </c>
      <c r="H25909" s="29">
        <v>89.56</v>
      </c>
      <c r="I25909" s="29">
        <v>94.2</v>
      </c>
    </row>
    <row r="25910" spans="1:9" x14ac:dyDescent="0.25">
      <c r="A25910" s="2" t="s">
        <v>46</v>
      </c>
      <c r="B25910" s="2" t="s">
        <v>58</v>
      </c>
      <c r="C25910" s="2" t="s">
        <v>152</v>
      </c>
      <c r="D25910" s="2" t="s">
        <v>47</v>
      </c>
      <c r="E25910" s="2" t="str">
        <f t="shared" si="404"/>
        <v>2012Royal Liverpool and Broadgreen University Hospitals NHS TrustOverall, did you feel you were treated with respect and dignity while you were in the hospital?</v>
      </c>
      <c r="F25910" s="29">
        <v>91.67</v>
      </c>
      <c r="G25910" s="29">
        <v>1.29</v>
      </c>
      <c r="H25910" s="29">
        <v>89.14</v>
      </c>
      <c r="I25910" s="29">
        <v>94.19</v>
      </c>
    </row>
    <row r="25911" spans="1:9" x14ac:dyDescent="0.25">
      <c r="A25911" s="2" t="s">
        <v>46</v>
      </c>
      <c r="B25911" s="2" t="s">
        <v>58</v>
      </c>
      <c r="C25911" s="2" t="s">
        <v>209</v>
      </c>
      <c r="D25911" s="2" t="s">
        <v>47</v>
      </c>
      <c r="E25911" s="2" t="str">
        <f t="shared" si="404"/>
        <v>2012Wirral University Teaching Hospital NHS Foundation TrustOverall, did you feel you were treated with respect and dignity while you were in the hospital?</v>
      </c>
      <c r="F25911" s="29">
        <v>91.45</v>
      </c>
      <c r="G25911" s="29">
        <v>1.28</v>
      </c>
      <c r="H25911" s="29">
        <v>88.95</v>
      </c>
      <c r="I25911" s="29">
        <v>93.95</v>
      </c>
    </row>
    <row r="25912" spans="1:9" x14ac:dyDescent="0.25">
      <c r="A25912" s="2" t="s">
        <v>46</v>
      </c>
      <c r="B25912" s="2" t="s">
        <v>58</v>
      </c>
      <c r="C25912" s="2" t="s">
        <v>120</v>
      </c>
      <c r="D25912" s="2" t="s">
        <v>47</v>
      </c>
      <c r="E25912" s="2" t="str">
        <f t="shared" si="404"/>
        <v>2012Liverpool Heart and Chest NHS Foundation TrustOverall, did you feel you were treated with respect and dignity while you were in the hospital?</v>
      </c>
      <c r="F25912" s="29">
        <v>91.91</v>
      </c>
      <c r="G25912" s="29">
        <v>1.01</v>
      </c>
      <c r="H25912" s="29">
        <v>89.94</v>
      </c>
      <c r="I25912" s="29">
        <v>93.88</v>
      </c>
    </row>
    <row r="25913" spans="1:9" x14ac:dyDescent="0.25">
      <c r="A25913" s="2" t="s">
        <v>46</v>
      </c>
      <c r="B25913" s="2" t="s">
        <v>58</v>
      </c>
      <c r="C25913" s="2" t="s">
        <v>144</v>
      </c>
      <c r="D25913" s="2" t="s">
        <v>47</v>
      </c>
      <c r="E25913" s="2" t="str">
        <f t="shared" si="404"/>
        <v>2012Poole Hospital NHS Foundation TrustOverall, did you feel you were treated with respect and dignity while you were in the hospital?</v>
      </c>
      <c r="F25913" s="29">
        <v>91.45</v>
      </c>
      <c r="G25913" s="29">
        <v>1.19</v>
      </c>
      <c r="H25913" s="29">
        <v>89.12</v>
      </c>
      <c r="I25913" s="29">
        <v>93.78</v>
      </c>
    </row>
    <row r="25914" spans="1:9" x14ac:dyDescent="0.25">
      <c r="A25914" s="2" t="s">
        <v>46</v>
      </c>
      <c r="B25914" s="2" t="s">
        <v>58</v>
      </c>
      <c r="C25914" s="2" t="s">
        <v>180</v>
      </c>
      <c r="D25914" s="2" t="s">
        <v>47</v>
      </c>
      <c r="E25914" s="2" t="str">
        <f t="shared" si="404"/>
        <v>2012The Newcastle-upon-Tyne Hospitals NHS Foundation TrustOverall, did you feel you were treated with respect and dignity while you were in the hospital?</v>
      </c>
      <c r="F25914" s="29">
        <v>91.61</v>
      </c>
      <c r="G25914" s="29">
        <v>1.1100000000000001</v>
      </c>
      <c r="H25914" s="29">
        <v>89.44</v>
      </c>
      <c r="I25914" s="29">
        <v>93.78</v>
      </c>
    </row>
    <row r="25915" spans="1:9" x14ac:dyDescent="0.25">
      <c r="A25915" s="2" t="s">
        <v>46</v>
      </c>
      <c r="B25915" s="2" t="s">
        <v>58</v>
      </c>
      <c r="C25915" s="2" t="s">
        <v>102</v>
      </c>
      <c r="D25915" s="2" t="s">
        <v>47</v>
      </c>
      <c r="E25915" s="2" t="str">
        <f t="shared" si="404"/>
        <v>2012Guy's and St Thomas' NHS Foundation TrustOverall, did you feel you were treated with respect and dignity while you were in the hospital?</v>
      </c>
      <c r="F25915" s="29">
        <v>91.21</v>
      </c>
      <c r="G25915" s="29">
        <v>1.28</v>
      </c>
      <c r="H25915" s="29">
        <v>88.69</v>
      </c>
      <c r="I25915" s="29">
        <v>93.73</v>
      </c>
    </row>
    <row r="25916" spans="1:9" x14ac:dyDescent="0.25">
      <c r="A25916" s="2" t="s">
        <v>46</v>
      </c>
      <c r="B25916" s="2" t="s">
        <v>58</v>
      </c>
      <c r="C25916" s="2" t="s">
        <v>168</v>
      </c>
      <c r="D25916" s="2" t="s">
        <v>47</v>
      </c>
      <c r="E25916" s="2" t="str">
        <f t="shared" si="404"/>
        <v>2012Southend University Hospital NHS Foundation TrustOverall, did you feel you were treated with respect and dignity while you were in the hospital?</v>
      </c>
      <c r="F25916" s="29">
        <v>91.31</v>
      </c>
      <c r="G25916" s="29">
        <v>1.23</v>
      </c>
      <c r="H25916" s="29">
        <v>88.9</v>
      </c>
      <c r="I25916" s="29">
        <v>93.73</v>
      </c>
    </row>
    <row r="25917" spans="1:9" x14ac:dyDescent="0.25">
      <c r="A25917" s="2" t="s">
        <v>46</v>
      </c>
      <c r="B25917" s="2" t="s">
        <v>58</v>
      </c>
      <c r="C25917" s="2" t="s">
        <v>195</v>
      </c>
      <c r="D25917" s="2" t="s">
        <v>47</v>
      </c>
      <c r="E25917" s="2" t="str">
        <f t="shared" si="404"/>
        <v>2012University Hospital of South Manchester NHS Foundation TrustOverall, did you feel you were treated with respect and dignity while you were in the hospital?</v>
      </c>
      <c r="F25917" s="29">
        <v>91.51</v>
      </c>
      <c r="G25917" s="29">
        <v>1.1299999999999999</v>
      </c>
      <c r="H25917" s="29">
        <v>89.29</v>
      </c>
      <c r="I25917" s="29">
        <v>93.73</v>
      </c>
    </row>
    <row r="25918" spans="1:9" x14ac:dyDescent="0.25">
      <c r="A25918" s="2" t="s">
        <v>46</v>
      </c>
      <c r="B25918" s="2" t="s">
        <v>58</v>
      </c>
      <c r="C25918" s="2" t="s">
        <v>150</v>
      </c>
      <c r="D25918" s="2" t="s">
        <v>47</v>
      </c>
      <c r="E25918" s="2" t="str">
        <f t="shared" si="404"/>
        <v>2012Royal Devon and Exeter NHS Foundation TrustOverall, did you feel you were treated with respect and dignity while you were in the hospital?</v>
      </c>
      <c r="F25918" s="29">
        <v>91.58</v>
      </c>
      <c r="G25918" s="29">
        <v>1.06</v>
      </c>
      <c r="H25918" s="29">
        <v>89.5</v>
      </c>
      <c r="I25918" s="29">
        <v>93.66</v>
      </c>
    </row>
    <row r="25919" spans="1:9" x14ac:dyDescent="0.25">
      <c r="A25919" s="2" t="s">
        <v>46</v>
      </c>
      <c r="B25919" s="2" t="s">
        <v>58</v>
      </c>
      <c r="C25919" s="2" t="s">
        <v>193</v>
      </c>
      <c r="D25919" s="2" t="s">
        <v>47</v>
      </c>
      <c r="E25919" s="2" t="str">
        <f t="shared" si="404"/>
        <v>2012University College London Hospitals NHS Foundation TrustOverall, did you feel you were treated with respect and dignity while you were in the hospital?</v>
      </c>
      <c r="F25919" s="29">
        <v>91.05</v>
      </c>
      <c r="G25919" s="29">
        <v>1.21</v>
      </c>
      <c r="H25919" s="29">
        <v>88.67</v>
      </c>
      <c r="I25919" s="29">
        <v>93.43</v>
      </c>
    </row>
    <row r="25920" spans="1:9" x14ac:dyDescent="0.25">
      <c r="A25920" s="2" t="s">
        <v>46</v>
      </c>
      <c r="B25920" s="2" t="s">
        <v>58</v>
      </c>
      <c r="C25920" s="2" t="s">
        <v>165</v>
      </c>
      <c r="D25920" s="2" t="s">
        <v>47</v>
      </c>
      <c r="E25920" s="2" t="str">
        <f t="shared" si="404"/>
        <v>2012South Tees Hospitals NHS Foundation TrustOverall, did you feel you were treated with respect and dignity while you were in the hospital?</v>
      </c>
      <c r="F25920" s="29">
        <v>91</v>
      </c>
      <c r="G25920" s="29">
        <v>1.19</v>
      </c>
      <c r="H25920" s="29">
        <v>88.67</v>
      </c>
      <c r="I25920" s="29">
        <v>93.34</v>
      </c>
    </row>
    <row r="25921" spans="1:9" x14ac:dyDescent="0.25">
      <c r="A25921" s="2" t="s">
        <v>46</v>
      </c>
      <c r="B25921" s="2" t="s">
        <v>58</v>
      </c>
      <c r="C25921" s="2" t="s">
        <v>206</v>
      </c>
      <c r="D25921" s="2" t="s">
        <v>47</v>
      </c>
      <c r="E25921" s="2" t="str">
        <f t="shared" si="404"/>
        <v>2012West Suffolk NHS Foundation TrustOverall, did you feel you were treated with respect and dignity while you were in the hospital?</v>
      </c>
      <c r="F25921" s="29">
        <v>91</v>
      </c>
      <c r="G25921" s="29">
        <v>1.1399999999999999</v>
      </c>
      <c r="H25921" s="29">
        <v>88.77</v>
      </c>
      <c r="I25921" s="29">
        <v>93.23</v>
      </c>
    </row>
    <row r="25922" spans="1:9" x14ac:dyDescent="0.25">
      <c r="A25922" s="2" t="s">
        <v>46</v>
      </c>
      <c r="B25922" s="2" t="s">
        <v>58</v>
      </c>
      <c r="C25922" s="2" t="s">
        <v>97</v>
      </c>
      <c r="D25922" s="2" t="s">
        <v>47</v>
      </c>
      <c r="E25922" s="2" t="str">
        <f t="shared" ref="E25922:E25985" si="405">B25922&amp;C25922&amp;D25922</f>
        <v>2012Frimley Park Hospital NHS Foundation TrustOverall, did you feel you were treated with respect and dignity while you were in the hospital?</v>
      </c>
      <c r="F25922" s="29">
        <v>90.78</v>
      </c>
      <c r="G25922" s="29">
        <v>1.1299999999999999</v>
      </c>
      <c r="H25922" s="29">
        <v>88.55</v>
      </c>
      <c r="I25922" s="29">
        <v>93</v>
      </c>
    </row>
    <row r="25923" spans="1:9" x14ac:dyDescent="0.25">
      <c r="A25923" s="2" t="s">
        <v>46</v>
      </c>
      <c r="B25923" s="2" t="s">
        <v>58</v>
      </c>
      <c r="C25923" s="2" t="s">
        <v>175</v>
      </c>
      <c r="D25923" s="2" t="s">
        <v>47</v>
      </c>
      <c r="E25923" s="2" t="str">
        <f t="shared" si="405"/>
        <v>2012Taunton and Somerset NHS Foundation TrustOverall, did you feel you were treated with respect and dignity while you were in the hospital?</v>
      </c>
      <c r="F25923" s="29">
        <v>90.78</v>
      </c>
      <c r="G25923" s="29">
        <v>1.1299999999999999</v>
      </c>
      <c r="H25923" s="29">
        <v>88.56</v>
      </c>
      <c r="I25923" s="29">
        <v>93</v>
      </c>
    </row>
    <row r="25924" spans="1:9" x14ac:dyDescent="0.25">
      <c r="A25924" s="2" t="s">
        <v>46</v>
      </c>
      <c r="B25924" s="2" t="s">
        <v>58</v>
      </c>
      <c r="C25924" s="2" t="s">
        <v>158</v>
      </c>
      <c r="D25924" s="2" t="s">
        <v>47</v>
      </c>
      <c r="E25924" s="2" t="str">
        <f t="shared" si="405"/>
        <v>2012Salisbury NHS Foundation TrustOverall, did you feel you were treated with respect and dignity while you were in the hospital?</v>
      </c>
      <c r="F25924" s="29">
        <v>90.97</v>
      </c>
      <c r="G25924" s="29">
        <v>1.02</v>
      </c>
      <c r="H25924" s="29">
        <v>88.97</v>
      </c>
      <c r="I25924" s="29">
        <v>92.97</v>
      </c>
    </row>
    <row r="25925" spans="1:9" x14ac:dyDescent="0.25">
      <c r="A25925" s="2" t="s">
        <v>46</v>
      </c>
      <c r="B25925" s="2" t="s">
        <v>58</v>
      </c>
      <c r="C25925" s="2" t="s">
        <v>127</v>
      </c>
      <c r="D25925" s="2" t="s">
        <v>47</v>
      </c>
      <c r="E25925" s="2" t="str">
        <f t="shared" si="405"/>
        <v>2012Mid Staffordshire NHS Foundation TrustOverall, did you feel you were treated with respect and dignity while you were in the hospital?</v>
      </c>
      <c r="F25925" s="29">
        <v>90.71</v>
      </c>
      <c r="G25925" s="29">
        <v>1.1499999999999999</v>
      </c>
      <c r="H25925" s="29">
        <v>88.46</v>
      </c>
      <c r="I25925" s="29">
        <v>92.96</v>
      </c>
    </row>
    <row r="25926" spans="1:9" x14ac:dyDescent="0.25">
      <c r="A25926" s="2" t="s">
        <v>46</v>
      </c>
      <c r="B25926" s="2" t="s">
        <v>58</v>
      </c>
      <c r="C25926" s="2" t="s">
        <v>191</v>
      </c>
      <c r="D25926" s="2" t="s">
        <v>47</v>
      </c>
      <c r="E25926" s="2" t="str">
        <f t="shared" si="405"/>
        <v>2012The Whittington Hospital NHS TrustOverall, did you feel you were treated with respect and dignity while you were in the hospital?</v>
      </c>
      <c r="F25926" s="29">
        <v>90</v>
      </c>
      <c r="G25926" s="29">
        <v>1.43</v>
      </c>
      <c r="H25926" s="29">
        <v>87.2</v>
      </c>
      <c r="I25926" s="29">
        <v>92.8</v>
      </c>
    </row>
    <row r="25927" spans="1:9" x14ac:dyDescent="0.25">
      <c r="A25927" s="2" t="s">
        <v>46</v>
      </c>
      <c r="B25927" s="2" t="s">
        <v>58</v>
      </c>
      <c r="C25927" s="2" t="s">
        <v>71</v>
      </c>
      <c r="D25927" s="2" t="s">
        <v>47</v>
      </c>
      <c r="E25927" s="2" t="str">
        <f t="shared" si="405"/>
        <v>2012Bolton NHS Foundation TrustOverall, did you feel you were treated with respect and dignity while you were in the hospital?</v>
      </c>
      <c r="F25927" s="29">
        <v>90.47</v>
      </c>
      <c r="G25927" s="29">
        <v>1.18</v>
      </c>
      <c r="H25927" s="29">
        <v>88.15</v>
      </c>
      <c r="I25927" s="29">
        <v>92.79</v>
      </c>
    </row>
    <row r="25928" spans="1:9" x14ac:dyDescent="0.25">
      <c r="A25928" s="2" t="s">
        <v>46</v>
      </c>
      <c r="B25928" s="2" t="s">
        <v>58</v>
      </c>
      <c r="C25928" s="2" t="s">
        <v>154</v>
      </c>
      <c r="D25928" s="2" t="s">
        <v>47</v>
      </c>
      <c r="E25928" s="2" t="str">
        <f t="shared" si="405"/>
        <v>2012Royal National Orthopaedic Hospital NHS TrustOverall, did you feel you were treated with respect and dignity while you were in the hospital?</v>
      </c>
      <c r="F25928" s="29">
        <v>90.53</v>
      </c>
      <c r="G25928" s="29">
        <v>1.08</v>
      </c>
      <c r="H25928" s="29">
        <v>88.43</v>
      </c>
      <c r="I25928" s="29">
        <v>92.64</v>
      </c>
    </row>
    <row r="25929" spans="1:9" x14ac:dyDescent="0.25">
      <c r="A25929" s="2" t="s">
        <v>46</v>
      </c>
      <c r="B25929" s="2" t="s">
        <v>58</v>
      </c>
      <c r="C25929" s="2" t="s">
        <v>194</v>
      </c>
      <c r="D25929" s="2" t="s">
        <v>47</v>
      </c>
      <c r="E25929" s="2" t="str">
        <f t="shared" si="405"/>
        <v>2012University Hospital of North Staffordshire NHS TrustOverall, did you feel you were treated with respect and dignity while you were in the hospital?</v>
      </c>
      <c r="F25929" s="29">
        <v>90.3</v>
      </c>
      <c r="G25929" s="29">
        <v>1.18</v>
      </c>
      <c r="H25929" s="29">
        <v>87.98</v>
      </c>
      <c r="I25929" s="29">
        <v>92.62</v>
      </c>
    </row>
    <row r="25930" spans="1:9" x14ac:dyDescent="0.25">
      <c r="A25930" s="2" t="s">
        <v>46</v>
      </c>
      <c r="B25930" s="2" t="s">
        <v>58</v>
      </c>
      <c r="C25930" s="2" t="s">
        <v>188</v>
      </c>
      <c r="D25930" s="2" t="s">
        <v>47</v>
      </c>
      <c r="E25930" s="2" t="str">
        <f t="shared" si="405"/>
        <v>2012The Royal Orthopaedic Hospital NHS Foundation TrustOverall, did you feel you were treated with respect and dignity while you were in the hospital?</v>
      </c>
      <c r="F25930" s="29">
        <v>90.54</v>
      </c>
      <c r="G25930" s="29">
        <v>1.04</v>
      </c>
      <c r="H25930" s="29">
        <v>88.5</v>
      </c>
      <c r="I25930" s="29">
        <v>92.58</v>
      </c>
    </row>
    <row r="25931" spans="1:9" x14ac:dyDescent="0.25">
      <c r="A25931" s="2" t="s">
        <v>46</v>
      </c>
      <c r="B25931" s="2" t="s">
        <v>58</v>
      </c>
      <c r="C25931" s="2" t="s">
        <v>73</v>
      </c>
      <c r="D25931" s="2" t="s">
        <v>47</v>
      </c>
      <c r="E25931" s="2" t="str">
        <f t="shared" si="405"/>
        <v>2012Brighton and Sussex University Hospitals NHS TrustOverall, did you feel you were treated with respect and dignity while you were in the hospital?</v>
      </c>
      <c r="F25931" s="29">
        <v>90.2</v>
      </c>
      <c r="G25931" s="29">
        <v>1.21</v>
      </c>
      <c r="H25931" s="29">
        <v>87.83</v>
      </c>
      <c r="I25931" s="29">
        <v>92.57</v>
      </c>
    </row>
    <row r="25932" spans="1:9" x14ac:dyDescent="0.25">
      <c r="A25932" s="2" t="s">
        <v>46</v>
      </c>
      <c r="B25932" s="2" t="s">
        <v>58</v>
      </c>
      <c r="C25932" s="2" t="s">
        <v>138</v>
      </c>
      <c r="D25932" s="2" t="s">
        <v>47</v>
      </c>
      <c r="E25932" s="2" t="str">
        <f t="shared" si="405"/>
        <v>2012Northumbria Healthcare NHS Foundation TrustOverall, did you feel you were treated with respect and dignity while you were in the hospital?</v>
      </c>
      <c r="F25932" s="29">
        <v>90.02</v>
      </c>
      <c r="G25932" s="29">
        <v>1.1399999999999999</v>
      </c>
      <c r="H25932" s="29">
        <v>87.78</v>
      </c>
      <c r="I25932" s="29">
        <v>92.25</v>
      </c>
    </row>
    <row r="25933" spans="1:9" x14ac:dyDescent="0.25">
      <c r="A25933" s="2" t="s">
        <v>46</v>
      </c>
      <c r="B25933" s="2" t="s">
        <v>58</v>
      </c>
      <c r="C25933" s="2" t="s">
        <v>171</v>
      </c>
      <c r="D25933" s="2" t="s">
        <v>47</v>
      </c>
      <c r="E25933" s="2" t="str">
        <f t="shared" si="405"/>
        <v>2012St Helens and Knowsley Teaching Hospitals NHS TrustOverall, did you feel you were treated with respect and dignity while you were in the hospital?</v>
      </c>
      <c r="F25933" s="29">
        <v>89.71</v>
      </c>
      <c r="G25933" s="29">
        <v>1.28</v>
      </c>
      <c r="H25933" s="29">
        <v>87.2</v>
      </c>
      <c r="I25933" s="29">
        <v>92.21</v>
      </c>
    </row>
    <row r="25934" spans="1:9" x14ac:dyDescent="0.25">
      <c r="A25934" s="2" t="s">
        <v>46</v>
      </c>
      <c r="B25934" s="2" t="s">
        <v>58</v>
      </c>
      <c r="C25934" s="2" t="s">
        <v>157</v>
      </c>
      <c r="D25934" s="2" t="s">
        <v>47</v>
      </c>
      <c r="E25934" s="2" t="str">
        <f t="shared" si="405"/>
        <v>2012Salford Royal NHS Foundation TrustOverall, did you feel you were treated with respect and dignity while you were in the hospital?</v>
      </c>
      <c r="F25934" s="29">
        <v>89.53</v>
      </c>
      <c r="G25934" s="29">
        <v>1.36</v>
      </c>
      <c r="H25934" s="29">
        <v>86.86</v>
      </c>
      <c r="I25934" s="29">
        <v>92.19</v>
      </c>
    </row>
    <row r="25935" spans="1:9" x14ac:dyDescent="0.25">
      <c r="A25935" s="2" t="s">
        <v>46</v>
      </c>
      <c r="B25935" s="2" t="s">
        <v>58</v>
      </c>
      <c r="C25935" s="2" t="s">
        <v>156</v>
      </c>
      <c r="D25935" s="2" t="s">
        <v>47</v>
      </c>
      <c r="E25935" s="2" t="str">
        <f t="shared" si="405"/>
        <v>2012Royal United Hospital Bath NHS TrustOverall, did you feel you were treated with respect and dignity while you were in the hospital?</v>
      </c>
      <c r="F25935" s="29">
        <v>89.95</v>
      </c>
      <c r="G25935" s="29">
        <v>1.1399999999999999</v>
      </c>
      <c r="H25935" s="29">
        <v>87.72</v>
      </c>
      <c r="I25935" s="29">
        <v>92.18</v>
      </c>
    </row>
    <row r="25936" spans="1:9" x14ac:dyDescent="0.25">
      <c r="A25936" s="2" t="s">
        <v>46</v>
      </c>
      <c r="B25936" s="2" t="s">
        <v>58</v>
      </c>
      <c r="C25936" s="2" t="s">
        <v>190</v>
      </c>
      <c r="D25936" s="2" t="s">
        <v>47</v>
      </c>
      <c r="E25936" s="2" t="str">
        <f t="shared" si="405"/>
        <v>2012The Walton Centre NHS Foundation TrustOverall, did you feel you were treated with respect and dignity while you were in the hospital?</v>
      </c>
      <c r="F25936" s="29">
        <v>90.07</v>
      </c>
      <c r="G25936" s="29">
        <v>1.08</v>
      </c>
      <c r="H25936" s="29">
        <v>87.95</v>
      </c>
      <c r="I25936" s="29">
        <v>92.18</v>
      </c>
    </row>
    <row r="25937" spans="1:9" x14ac:dyDescent="0.25">
      <c r="A25937" s="2" t="s">
        <v>46</v>
      </c>
      <c r="B25937" s="2" t="s">
        <v>58</v>
      </c>
      <c r="C25937" s="2" t="s">
        <v>213</v>
      </c>
      <c r="D25937" s="2" t="s">
        <v>47</v>
      </c>
      <c r="E25937" s="2" t="str">
        <f t="shared" si="405"/>
        <v>2012Yeovil District Hospital NHS Foundation TrustOverall, did you feel you were treated with respect and dignity while you were in the hospital?</v>
      </c>
      <c r="F25937" s="29">
        <v>89.96</v>
      </c>
      <c r="G25937" s="29">
        <v>1.06</v>
      </c>
      <c r="H25937" s="29">
        <v>87.88</v>
      </c>
      <c r="I25937" s="29">
        <v>92.05</v>
      </c>
    </row>
    <row r="25938" spans="1:9" x14ac:dyDescent="0.25">
      <c r="A25938" s="2" t="s">
        <v>46</v>
      </c>
      <c r="B25938" s="2" t="s">
        <v>58</v>
      </c>
      <c r="C25938" s="2" t="s">
        <v>136</v>
      </c>
      <c r="D25938" s="2" t="s">
        <v>47</v>
      </c>
      <c r="E25938" s="2" t="str">
        <f t="shared" si="405"/>
        <v>2012Northern Devon Healthcare NHS TrustOverall, did you feel you were treated with respect and dignity while you were in the hospital?</v>
      </c>
      <c r="F25938" s="29">
        <v>89.84</v>
      </c>
      <c r="G25938" s="29">
        <v>1.1000000000000001</v>
      </c>
      <c r="H25938" s="29">
        <v>87.69</v>
      </c>
      <c r="I25938" s="29">
        <v>91.99</v>
      </c>
    </row>
    <row r="25939" spans="1:9" x14ac:dyDescent="0.25">
      <c r="A25939" s="2" t="s">
        <v>46</v>
      </c>
      <c r="B25939" s="2" t="s">
        <v>58</v>
      </c>
      <c r="C25939" s="2" t="s">
        <v>160</v>
      </c>
      <c r="D25939" s="2" t="s">
        <v>47</v>
      </c>
      <c r="E25939" s="2" t="str">
        <f t="shared" si="405"/>
        <v>2012Sheffield Teaching Hospitals NHS Foundation TrustOverall, did you feel you were treated with respect and dignity while you were in the hospital?</v>
      </c>
      <c r="F25939" s="29">
        <v>89.7</v>
      </c>
      <c r="G25939" s="29">
        <v>1.1499999999999999</v>
      </c>
      <c r="H25939" s="29">
        <v>87.44</v>
      </c>
      <c r="I25939" s="29">
        <v>91.97</v>
      </c>
    </row>
    <row r="25940" spans="1:9" x14ac:dyDescent="0.25">
      <c r="A25940" s="2" t="s">
        <v>46</v>
      </c>
      <c r="B25940" s="2" t="s">
        <v>58</v>
      </c>
      <c r="C25940" s="2" t="s">
        <v>211</v>
      </c>
      <c r="D25940" s="2" t="s">
        <v>47</v>
      </c>
      <c r="E25940" s="2" t="str">
        <f t="shared" si="405"/>
        <v>2012Wrightington, Wigan and Leigh NHS Foundation TrustOverall, did you feel you were treated with respect and dignity while you were in the hospital?</v>
      </c>
      <c r="F25940" s="29">
        <v>89.59</v>
      </c>
      <c r="G25940" s="29">
        <v>1.19</v>
      </c>
      <c r="H25940" s="29">
        <v>87.26</v>
      </c>
      <c r="I25940" s="29">
        <v>91.92</v>
      </c>
    </row>
    <row r="25941" spans="1:9" x14ac:dyDescent="0.25">
      <c r="A25941" s="2" t="s">
        <v>46</v>
      </c>
      <c r="B25941" s="2" t="s">
        <v>58</v>
      </c>
      <c r="C25941" s="2" t="s">
        <v>142</v>
      </c>
      <c r="D25941" s="2" t="s">
        <v>47</v>
      </c>
      <c r="E25941" s="2" t="str">
        <f t="shared" si="405"/>
        <v>2012Peterborough and Stamford Hospitals NHS Foundation TrustOverall, did you feel you were treated with respect and dignity while you were in the hospital?</v>
      </c>
      <c r="F25941" s="29">
        <v>89.55</v>
      </c>
      <c r="G25941" s="29">
        <v>1.17</v>
      </c>
      <c r="H25941" s="29">
        <v>87.25</v>
      </c>
      <c r="I25941" s="29">
        <v>91.85</v>
      </c>
    </row>
    <row r="25942" spans="1:9" x14ac:dyDescent="0.25">
      <c r="A25942" s="2" t="s">
        <v>46</v>
      </c>
      <c r="B25942" s="2" t="s">
        <v>58</v>
      </c>
      <c r="C25942" s="2" t="s">
        <v>163</v>
      </c>
      <c r="D25942" s="2" t="s">
        <v>47</v>
      </c>
      <c r="E25942" s="2" t="str">
        <f t="shared" si="405"/>
        <v>2012South Devon Healthcare NHS Foundation TrustOverall, did you feel you were treated with respect and dignity while you were in the hospital?</v>
      </c>
      <c r="F25942" s="29">
        <v>89.66</v>
      </c>
      <c r="G25942" s="29">
        <v>1.1200000000000001</v>
      </c>
      <c r="H25942" s="29">
        <v>87.47</v>
      </c>
      <c r="I25942" s="29">
        <v>91.85</v>
      </c>
    </row>
    <row r="25943" spans="1:9" x14ac:dyDescent="0.25">
      <c r="A25943" s="2" t="s">
        <v>46</v>
      </c>
      <c r="B25943" s="2" t="s">
        <v>58</v>
      </c>
      <c r="C25943" s="2" t="s">
        <v>113</v>
      </c>
      <c r="D25943" s="2" t="s">
        <v>47</v>
      </c>
      <c r="E25943" s="2" t="str">
        <f t="shared" si="405"/>
        <v>2012James Paget University Hospitals NHS Foundation TrustOverall, did you feel you were treated with respect and dignity while you were in the hospital?</v>
      </c>
      <c r="F25943" s="29">
        <v>89.68</v>
      </c>
      <c r="G25943" s="29">
        <v>1.1000000000000001</v>
      </c>
      <c r="H25943" s="29">
        <v>87.52</v>
      </c>
      <c r="I25943" s="29">
        <v>91.84</v>
      </c>
    </row>
    <row r="25944" spans="1:9" x14ac:dyDescent="0.25">
      <c r="A25944" s="2" t="s">
        <v>46</v>
      </c>
      <c r="B25944" s="2" t="s">
        <v>58</v>
      </c>
      <c r="C25944" s="2" t="s">
        <v>83</v>
      </c>
      <c r="D25944" s="2" t="s">
        <v>47</v>
      </c>
      <c r="E25944" s="2" t="str">
        <f t="shared" si="405"/>
        <v>2012Countess of Chester Hospital NHS Foundation TrustOverall, did you feel you were treated with respect and dignity while you were in the hospital?</v>
      </c>
      <c r="F25944" s="29">
        <v>89.39</v>
      </c>
      <c r="G25944" s="29">
        <v>1.2</v>
      </c>
      <c r="H25944" s="29">
        <v>87.04</v>
      </c>
      <c r="I25944" s="29">
        <v>91.74</v>
      </c>
    </row>
    <row r="25945" spans="1:9" x14ac:dyDescent="0.25">
      <c r="A25945" s="2" t="s">
        <v>46</v>
      </c>
      <c r="B25945" s="2" t="s">
        <v>58</v>
      </c>
      <c r="C25945" s="2" t="s">
        <v>147</v>
      </c>
      <c r="D25945" s="2" t="s">
        <v>47</v>
      </c>
      <c r="E25945" s="2" t="str">
        <f t="shared" si="405"/>
        <v>2012Royal Berkshire NHS Foundation TrustOverall, did you feel you were treated with respect and dignity while you were in the hospital?</v>
      </c>
      <c r="F25945" s="29">
        <v>89.45</v>
      </c>
      <c r="G25945" s="29">
        <v>1.1499999999999999</v>
      </c>
      <c r="H25945" s="29">
        <v>87.19</v>
      </c>
      <c r="I25945" s="29">
        <v>91.71</v>
      </c>
    </row>
    <row r="25946" spans="1:9" x14ac:dyDescent="0.25">
      <c r="A25946" s="2" t="s">
        <v>46</v>
      </c>
      <c r="B25946" s="2" t="s">
        <v>58</v>
      </c>
      <c r="C25946" s="2" t="s">
        <v>116</v>
      </c>
      <c r="D25946" s="2" t="s">
        <v>47</v>
      </c>
      <c r="E25946" s="2" t="str">
        <f t="shared" si="405"/>
        <v>2012Kingston Hospital NHS Foundation TrustOverall, did you feel you were treated with respect and dignity while you were in the hospital?</v>
      </c>
      <c r="F25946" s="29">
        <v>89.18</v>
      </c>
      <c r="G25946" s="29">
        <v>1.29</v>
      </c>
      <c r="H25946" s="29">
        <v>86.65</v>
      </c>
      <c r="I25946" s="29">
        <v>91.7</v>
      </c>
    </row>
    <row r="25947" spans="1:9" x14ac:dyDescent="0.25">
      <c r="A25947" s="2" t="s">
        <v>46</v>
      </c>
      <c r="B25947" s="2" t="s">
        <v>58</v>
      </c>
      <c r="C25947" s="2" t="s">
        <v>103</v>
      </c>
      <c r="D25947" s="2" t="s">
        <v>47</v>
      </c>
      <c r="E25947" s="2" t="str">
        <f t="shared" si="405"/>
        <v>2012Hampshire Hospitals NHS Foundation TrustOverall, did you feel you were treated with respect and dignity while you were in the hospital?</v>
      </c>
      <c r="F25947" s="29">
        <v>89.45</v>
      </c>
      <c r="G25947" s="29">
        <v>1.1399999999999999</v>
      </c>
      <c r="H25947" s="29">
        <v>87.21</v>
      </c>
      <c r="I25947" s="29">
        <v>91.68</v>
      </c>
    </row>
    <row r="25948" spans="1:9" x14ac:dyDescent="0.25">
      <c r="A25948" s="2" t="s">
        <v>46</v>
      </c>
      <c r="B25948" s="2" t="s">
        <v>58</v>
      </c>
      <c r="C25948" s="2" t="s">
        <v>98</v>
      </c>
      <c r="D25948" s="2" t="s">
        <v>47</v>
      </c>
      <c r="E25948" s="2" t="str">
        <f t="shared" si="405"/>
        <v>2012Gateshead Health NHS Foundation TrustOverall, did you feel you were treated with respect and dignity while you were in the hospital?</v>
      </c>
      <c r="F25948" s="29">
        <v>89.22</v>
      </c>
      <c r="G25948" s="29">
        <v>1.24</v>
      </c>
      <c r="H25948" s="29">
        <v>86.78</v>
      </c>
      <c r="I25948" s="29">
        <v>91.66</v>
      </c>
    </row>
    <row r="25949" spans="1:9" x14ac:dyDescent="0.25">
      <c r="A25949" s="2" t="s">
        <v>46</v>
      </c>
      <c r="B25949" s="2" t="s">
        <v>58</v>
      </c>
      <c r="C25949" s="2" t="s">
        <v>170</v>
      </c>
      <c r="D25949" s="2" t="s">
        <v>47</v>
      </c>
      <c r="E25949" s="2" t="str">
        <f t="shared" si="405"/>
        <v>2012St George's Healthcare NHS TrustOverall, did you feel you were treated with respect and dignity while you were in the hospital?</v>
      </c>
      <c r="F25949" s="29">
        <v>89.02</v>
      </c>
      <c r="G25949" s="29">
        <v>1.34</v>
      </c>
      <c r="H25949" s="29">
        <v>86.39</v>
      </c>
      <c r="I25949" s="29">
        <v>91.65</v>
      </c>
    </row>
    <row r="25950" spans="1:9" x14ac:dyDescent="0.25">
      <c r="A25950" s="2" t="s">
        <v>46</v>
      </c>
      <c r="B25950" s="2" t="s">
        <v>58</v>
      </c>
      <c r="C25950" s="2" t="s">
        <v>181</v>
      </c>
      <c r="D25950" s="2" t="s">
        <v>47</v>
      </c>
      <c r="E25950" s="2" t="str">
        <f t="shared" si="405"/>
        <v>2012The Pennine Acute Hospitals NHS TrustOverall, did you feel you were treated with respect and dignity while you were in the hospital?</v>
      </c>
      <c r="F25950" s="29">
        <v>89.11</v>
      </c>
      <c r="G25950" s="29">
        <v>1.29</v>
      </c>
      <c r="H25950" s="29">
        <v>86.58</v>
      </c>
      <c r="I25950" s="29">
        <v>91.63</v>
      </c>
    </row>
    <row r="25951" spans="1:9" x14ac:dyDescent="0.25">
      <c r="A25951" s="2" t="s">
        <v>46</v>
      </c>
      <c r="B25951" s="2" t="s">
        <v>58</v>
      </c>
      <c r="C25951" s="2" t="s">
        <v>114</v>
      </c>
      <c r="D25951" s="2" t="s">
        <v>47</v>
      </c>
      <c r="E25951" s="2" t="str">
        <f t="shared" si="405"/>
        <v>2012Kettering General Hospital NHS Foundation TrustOverall, did you feel you were treated with respect and dignity while you were in the hospital?</v>
      </c>
      <c r="F25951" s="29">
        <v>89.31</v>
      </c>
      <c r="G25951" s="29">
        <v>1.1200000000000001</v>
      </c>
      <c r="H25951" s="29">
        <v>87.11</v>
      </c>
      <c r="I25951" s="29">
        <v>91.5</v>
      </c>
    </row>
    <row r="25952" spans="1:9" x14ac:dyDescent="0.25">
      <c r="A25952" s="2" t="s">
        <v>46</v>
      </c>
      <c r="B25952" s="2" t="s">
        <v>58</v>
      </c>
      <c r="C25952" s="2" t="s">
        <v>79</v>
      </c>
      <c r="D25952" s="2" t="s">
        <v>47</v>
      </c>
      <c r="E25952" s="2" t="str">
        <f t="shared" si="405"/>
        <v>2012Chelsea and Westminster Hospital NHS Foundation TrustOverall, did you feel you were treated with respect and dignity while you were in the hospital?</v>
      </c>
      <c r="F25952" s="29">
        <v>88.73</v>
      </c>
      <c r="G25952" s="29">
        <v>1.38</v>
      </c>
      <c r="H25952" s="29">
        <v>86.03</v>
      </c>
      <c r="I25952" s="29">
        <v>91.44</v>
      </c>
    </row>
    <row r="25953" spans="1:9" x14ac:dyDescent="0.25">
      <c r="A25953" s="2" t="s">
        <v>46</v>
      </c>
      <c r="B25953" s="2" t="s">
        <v>58</v>
      </c>
      <c r="C25953" s="2" t="s">
        <v>159</v>
      </c>
      <c r="D25953" s="2" t="s">
        <v>47</v>
      </c>
      <c r="E25953" s="2" t="str">
        <f t="shared" si="405"/>
        <v>2012Sandwell and West Birmingham Hospitals NHS TrustOverall, did you feel you were treated with respect and dignity while you were in the hospital?</v>
      </c>
      <c r="F25953" s="29">
        <v>88.75</v>
      </c>
      <c r="G25953" s="29">
        <v>1.37</v>
      </c>
      <c r="H25953" s="29">
        <v>86.06</v>
      </c>
      <c r="I25953" s="29">
        <v>91.44</v>
      </c>
    </row>
    <row r="25954" spans="1:9" x14ac:dyDescent="0.25">
      <c r="A25954" s="2" t="s">
        <v>46</v>
      </c>
      <c r="B25954" s="2" t="s">
        <v>58</v>
      </c>
      <c r="C25954" s="2" t="s">
        <v>93</v>
      </c>
      <c r="D25954" s="2" t="s">
        <v>47</v>
      </c>
      <c r="E25954" s="2" t="str">
        <f t="shared" si="405"/>
        <v>2012East Kent Hospitals University NHS Foundation TrustOverall, did you feel you were treated with respect and dignity while you were in the hospital?</v>
      </c>
      <c r="F25954" s="29">
        <v>89.09</v>
      </c>
      <c r="G25954" s="29">
        <v>1.17</v>
      </c>
      <c r="H25954" s="29">
        <v>86.8</v>
      </c>
      <c r="I25954" s="29">
        <v>91.38</v>
      </c>
    </row>
    <row r="25955" spans="1:9" x14ac:dyDescent="0.25">
      <c r="A25955" s="2" t="s">
        <v>46</v>
      </c>
      <c r="B25955" s="2" t="s">
        <v>58</v>
      </c>
      <c r="C25955" s="2" t="s">
        <v>197</v>
      </c>
      <c r="D25955" s="2" t="s">
        <v>47</v>
      </c>
      <c r="E25955" s="2" t="str">
        <f t="shared" si="405"/>
        <v>2012University Hospitals Birmingham NHS Foundation TrustOverall, did you feel you were treated with respect and dignity while you were in the hospital?</v>
      </c>
      <c r="F25955" s="29">
        <v>89.07</v>
      </c>
      <c r="G25955" s="29">
        <v>1.18</v>
      </c>
      <c r="H25955" s="29">
        <v>86.76</v>
      </c>
      <c r="I25955" s="29">
        <v>91.38</v>
      </c>
    </row>
    <row r="25956" spans="1:9" x14ac:dyDescent="0.25">
      <c r="A25956" s="2" t="s">
        <v>46</v>
      </c>
      <c r="B25956" s="2" t="s">
        <v>58</v>
      </c>
      <c r="C25956" s="2" t="s">
        <v>87</v>
      </c>
      <c r="D25956" s="2" t="s">
        <v>47</v>
      </c>
      <c r="E25956" s="2" t="str">
        <f t="shared" si="405"/>
        <v>2012Derby Hospitals NHS Foundation TrustOverall, did you feel you were treated with respect and dignity while you were in the hospital?</v>
      </c>
      <c r="F25956" s="29">
        <v>89.2</v>
      </c>
      <c r="G25956" s="29">
        <v>1.1000000000000001</v>
      </c>
      <c r="H25956" s="29">
        <v>87.04</v>
      </c>
      <c r="I25956" s="29">
        <v>91.35</v>
      </c>
    </row>
    <row r="25957" spans="1:9" x14ac:dyDescent="0.25">
      <c r="A25957" s="2" t="s">
        <v>46</v>
      </c>
      <c r="B25957" s="2" t="s">
        <v>58</v>
      </c>
      <c r="C25957" s="2" t="s">
        <v>214</v>
      </c>
      <c r="D25957" s="2" t="s">
        <v>47</v>
      </c>
      <c r="E25957" s="2" t="str">
        <f t="shared" si="405"/>
        <v>2012York Teaching Hospital NHS Foundation TrustOverall, did you feel you were treated with respect and dignity while you were in the hospital?</v>
      </c>
      <c r="F25957" s="29">
        <v>88.99</v>
      </c>
      <c r="G25957" s="29">
        <v>1.17</v>
      </c>
      <c r="H25957" s="29">
        <v>86.7</v>
      </c>
      <c r="I25957" s="29">
        <v>91.28</v>
      </c>
    </row>
    <row r="25958" spans="1:9" x14ac:dyDescent="0.25">
      <c r="A25958" s="2" t="s">
        <v>46</v>
      </c>
      <c r="B25958" s="2" t="s">
        <v>58</v>
      </c>
      <c r="C25958" s="2" t="s">
        <v>207</v>
      </c>
      <c r="D25958" s="2" t="s">
        <v>47</v>
      </c>
      <c r="E25958" s="2" t="str">
        <f t="shared" si="405"/>
        <v>2012Western Sussex Hospitals NHS TrustOverall, did you feel you were treated with respect and dignity while you were in the hospital?</v>
      </c>
      <c r="F25958" s="29">
        <v>89.07</v>
      </c>
      <c r="G25958" s="29">
        <v>1.0900000000000001</v>
      </c>
      <c r="H25958" s="29">
        <v>86.93</v>
      </c>
      <c r="I25958" s="29">
        <v>91.21</v>
      </c>
    </row>
    <row r="25959" spans="1:9" x14ac:dyDescent="0.25">
      <c r="A25959" s="2" t="s">
        <v>46</v>
      </c>
      <c r="B25959" s="2" t="s">
        <v>58</v>
      </c>
      <c r="C25959" s="2" t="s">
        <v>105</v>
      </c>
      <c r="D25959" s="2" t="s">
        <v>47</v>
      </c>
      <c r="E25959" s="2" t="str">
        <f t="shared" si="405"/>
        <v>2012Heart of England NHS Foundation TrustOverall, did you feel you were treated with respect and dignity while you were in the hospital?</v>
      </c>
      <c r="F25959" s="29">
        <v>88.69</v>
      </c>
      <c r="G25959" s="29">
        <v>1.28</v>
      </c>
      <c r="H25959" s="29">
        <v>86.18</v>
      </c>
      <c r="I25959" s="29">
        <v>91.2</v>
      </c>
    </row>
    <row r="25960" spans="1:9" x14ac:dyDescent="0.25">
      <c r="A25960" s="2" t="s">
        <v>46</v>
      </c>
      <c r="B25960" s="2" t="s">
        <v>58</v>
      </c>
      <c r="C25960" s="2" t="s">
        <v>12</v>
      </c>
      <c r="D25960" s="2" t="s">
        <v>47</v>
      </c>
      <c r="E25960" s="2" t="str">
        <f t="shared" si="405"/>
        <v>2012Aintree University Hospital NHS Foundation TrustOverall, did you feel you were treated with respect and dignity while you were in the hospital?</v>
      </c>
      <c r="F25960" s="27">
        <v>88.57</v>
      </c>
      <c r="G25960" s="27">
        <v>1.29</v>
      </c>
      <c r="H25960" s="27">
        <v>86.05</v>
      </c>
      <c r="I25960" s="27">
        <v>91.1</v>
      </c>
    </row>
    <row r="25961" spans="1:9" x14ac:dyDescent="0.25">
      <c r="A25961" s="2" t="s">
        <v>46</v>
      </c>
      <c r="B25961" s="2" t="s">
        <v>58</v>
      </c>
      <c r="C25961" s="2" t="s">
        <v>94</v>
      </c>
      <c r="D25961" s="2" t="s">
        <v>47</v>
      </c>
      <c r="E25961" s="2" t="str">
        <f t="shared" si="405"/>
        <v>2012East Lancashire Hospitals NHS TrustOverall, did you feel you were treated with respect and dignity while you were in the hospital?</v>
      </c>
      <c r="F25961" s="29">
        <v>88.56</v>
      </c>
      <c r="G25961" s="29">
        <v>1.2</v>
      </c>
      <c r="H25961" s="29">
        <v>86.21</v>
      </c>
      <c r="I25961" s="29">
        <v>90.91</v>
      </c>
    </row>
    <row r="25962" spans="1:9" x14ac:dyDescent="0.25">
      <c r="A25962" s="2" t="s">
        <v>46</v>
      </c>
      <c r="B25962" s="2" t="s">
        <v>58</v>
      </c>
      <c r="C25962" s="2" t="s">
        <v>167</v>
      </c>
      <c r="D25962" s="2" t="s">
        <v>47</v>
      </c>
      <c r="E25962" s="2" t="str">
        <f t="shared" si="405"/>
        <v>2012South Warwickshire NHS Foundation TrustOverall, did you feel you were treated with respect and dignity while you were in the hospital?</v>
      </c>
      <c r="F25962" s="29">
        <v>88.79</v>
      </c>
      <c r="G25962" s="29">
        <v>1.08</v>
      </c>
      <c r="H25962" s="29">
        <v>86.67</v>
      </c>
      <c r="I25962" s="29">
        <v>90.9</v>
      </c>
    </row>
    <row r="25963" spans="1:9" x14ac:dyDescent="0.25">
      <c r="A25963" s="2" t="s">
        <v>46</v>
      </c>
      <c r="B25963" s="2" t="s">
        <v>58</v>
      </c>
      <c r="C25963" s="2" t="s">
        <v>201</v>
      </c>
      <c r="D25963" s="2" t="s">
        <v>47</v>
      </c>
      <c r="E25963" s="2" t="str">
        <f t="shared" si="405"/>
        <v>2012University Hospitals of Morecambe Bay NHS Foundation TrustOverall, did you feel you were treated with respect and dignity while you were in the hospital?</v>
      </c>
      <c r="F25963" s="29">
        <v>88.61</v>
      </c>
      <c r="G25963" s="29">
        <v>1.17</v>
      </c>
      <c r="H25963" s="29">
        <v>86.32</v>
      </c>
      <c r="I25963" s="29">
        <v>90.9</v>
      </c>
    </row>
    <row r="25964" spans="1:9" x14ac:dyDescent="0.25">
      <c r="A25964" s="2" t="s">
        <v>46</v>
      </c>
      <c r="B25964" s="2" t="s">
        <v>58</v>
      </c>
      <c r="C25964" s="2" t="s">
        <v>109</v>
      </c>
      <c r="D25964" s="2" t="s">
        <v>47</v>
      </c>
      <c r="E25964" s="2" t="str">
        <f t="shared" si="405"/>
        <v>2012Hull and East Yorkshire Hospitals NHS TrustOverall, did you feel you were treated with respect and dignity while you were in the hospital?</v>
      </c>
      <c r="F25964" s="29">
        <v>88.66</v>
      </c>
      <c r="G25964" s="29">
        <v>1.1299999999999999</v>
      </c>
      <c r="H25964" s="29">
        <v>86.45</v>
      </c>
      <c r="I25964" s="29">
        <v>90.87</v>
      </c>
    </row>
    <row r="25965" spans="1:9" x14ac:dyDescent="0.25">
      <c r="A25965" s="2" t="s">
        <v>46</v>
      </c>
      <c r="B25965" s="2" t="s">
        <v>58</v>
      </c>
      <c r="C25965" s="2" t="s">
        <v>88</v>
      </c>
      <c r="D25965" s="2" t="s">
        <v>47</v>
      </c>
      <c r="E25965" s="2" t="str">
        <f t="shared" si="405"/>
        <v>2012Doncaster and Bassetlaw Hospitals NHS Foundation TrustOverall, did you feel you were treated with respect and dignity while you were in the hospital?</v>
      </c>
      <c r="F25965" s="29">
        <v>88.41</v>
      </c>
      <c r="G25965" s="29">
        <v>1.25</v>
      </c>
      <c r="H25965" s="29">
        <v>85.96</v>
      </c>
      <c r="I25965" s="29">
        <v>90.86</v>
      </c>
    </row>
    <row r="25966" spans="1:9" x14ac:dyDescent="0.25">
      <c r="A25966" s="2" t="s">
        <v>46</v>
      </c>
      <c r="B25966" s="2" t="s">
        <v>58</v>
      </c>
      <c r="C25966" s="2" t="s">
        <v>67</v>
      </c>
      <c r="D25966" s="2" t="s">
        <v>47</v>
      </c>
      <c r="E25966" s="2" t="str">
        <f t="shared" si="405"/>
        <v>2012Basildon and Thurrock University Hospitals NHS Foundation TrustOverall, did you feel you were treated with respect and dignity while you were in the hospital?</v>
      </c>
      <c r="F25966" s="29">
        <v>88.57</v>
      </c>
      <c r="G25966" s="29">
        <v>1.1599999999999999</v>
      </c>
      <c r="H25966" s="29">
        <v>86.3</v>
      </c>
      <c r="I25966" s="29">
        <v>90.84</v>
      </c>
    </row>
    <row r="25967" spans="1:9" x14ac:dyDescent="0.25">
      <c r="A25967" s="2" t="s">
        <v>46</v>
      </c>
      <c r="B25967" s="2" t="s">
        <v>58</v>
      </c>
      <c r="C25967" s="2" t="s">
        <v>132</v>
      </c>
      <c r="D25967" s="2" t="s">
        <v>47</v>
      </c>
      <c r="E25967" s="2" t="str">
        <f t="shared" si="405"/>
        <v>2012North Cumbria University Hospitals NHS TrustOverall, did you feel you were treated with respect and dignity while you were in the hospital?</v>
      </c>
      <c r="F25967" s="29">
        <v>88.73</v>
      </c>
      <c r="G25967" s="29">
        <v>1.08</v>
      </c>
      <c r="H25967" s="29">
        <v>86.61</v>
      </c>
      <c r="I25967" s="29">
        <v>90.84</v>
      </c>
    </row>
    <row r="25968" spans="1:9" x14ac:dyDescent="0.25">
      <c r="A25968" s="2" t="s">
        <v>46</v>
      </c>
      <c r="B25968" s="2" t="s">
        <v>58</v>
      </c>
      <c r="C25968" s="2" t="s">
        <v>166</v>
      </c>
      <c r="D25968" s="2" t="s">
        <v>47</v>
      </c>
      <c r="E25968" s="2" t="str">
        <f t="shared" si="405"/>
        <v>2012South Tyneside NHS Foundation TrustOverall, did you feel you were treated with respect and dignity while you were in the hospital?</v>
      </c>
      <c r="F25968" s="29">
        <v>88.26</v>
      </c>
      <c r="G25968" s="29">
        <v>1.31</v>
      </c>
      <c r="H25968" s="29">
        <v>85.69</v>
      </c>
      <c r="I25968" s="29">
        <v>90.82</v>
      </c>
    </row>
    <row r="25969" spans="1:9" x14ac:dyDescent="0.25">
      <c r="A25969" s="2" t="s">
        <v>46</v>
      </c>
      <c r="B25969" s="2" t="s">
        <v>58</v>
      </c>
      <c r="C25969" s="2" t="s">
        <v>196</v>
      </c>
      <c r="D25969" s="2" t="s">
        <v>47</v>
      </c>
      <c r="E25969" s="2" t="str">
        <f t="shared" si="405"/>
        <v>2012University Hospital Southampton NHS Foundation TrustOverall, did you feel you were treated with respect and dignity while you were in the hospital?</v>
      </c>
      <c r="F25969" s="29">
        <v>88.54</v>
      </c>
      <c r="G25969" s="29">
        <v>1.1599999999999999</v>
      </c>
      <c r="H25969" s="29">
        <v>86.27</v>
      </c>
      <c r="I25969" s="29">
        <v>90.81</v>
      </c>
    </row>
    <row r="25970" spans="1:9" x14ac:dyDescent="0.25">
      <c r="A25970" s="2" t="s">
        <v>46</v>
      </c>
      <c r="B25970" s="2" t="s">
        <v>58</v>
      </c>
      <c r="C25970" s="2" t="s">
        <v>131</v>
      </c>
      <c r="D25970" s="2" t="s">
        <v>47</v>
      </c>
      <c r="E25970" s="2" t="str">
        <f t="shared" si="405"/>
        <v>2012North Bristol NHS TrustOverall, did you feel you were treated with respect and dignity while you were in the hospital?</v>
      </c>
      <c r="F25970" s="29">
        <v>88.68</v>
      </c>
      <c r="G25970" s="29">
        <v>1.08</v>
      </c>
      <c r="H25970" s="29">
        <v>86.56</v>
      </c>
      <c r="I25970" s="29">
        <v>90.8</v>
      </c>
    </row>
    <row r="25971" spans="1:9" x14ac:dyDescent="0.25">
      <c r="A25971" s="2" t="s">
        <v>46</v>
      </c>
      <c r="B25971" s="2" t="s">
        <v>58</v>
      </c>
      <c r="C25971" s="2" t="s">
        <v>101</v>
      </c>
      <c r="D25971" s="2" t="s">
        <v>47</v>
      </c>
      <c r="E25971" s="2" t="str">
        <f t="shared" si="405"/>
        <v>2012Great Western Hospitals NHS Foundation TrustOverall, did you feel you were treated with respect and dignity while you were in the hospital?</v>
      </c>
      <c r="F25971" s="29">
        <v>88.46</v>
      </c>
      <c r="G25971" s="29">
        <v>1.18</v>
      </c>
      <c r="H25971" s="29">
        <v>86.14</v>
      </c>
      <c r="I25971" s="29">
        <v>90.78</v>
      </c>
    </row>
    <row r="25972" spans="1:9" x14ac:dyDescent="0.25">
      <c r="A25972" s="2" t="s">
        <v>46</v>
      </c>
      <c r="B25972" s="2" t="s">
        <v>58</v>
      </c>
      <c r="C25972" s="2" t="s">
        <v>123</v>
      </c>
      <c r="D25972" s="2" t="s">
        <v>47</v>
      </c>
      <c r="E25972" s="2" t="str">
        <f t="shared" si="405"/>
        <v>2012Maidstone and Tunbridge Wells NHS TrustOverall, did you feel you were treated with respect and dignity while you were in the hospital?</v>
      </c>
      <c r="F25972" s="29">
        <v>88.61</v>
      </c>
      <c r="G25972" s="29">
        <v>1.1000000000000001</v>
      </c>
      <c r="H25972" s="29">
        <v>86.47</v>
      </c>
      <c r="I25972" s="29">
        <v>90.76</v>
      </c>
    </row>
    <row r="25973" spans="1:9" x14ac:dyDescent="0.25">
      <c r="A25973" s="2" t="s">
        <v>46</v>
      </c>
      <c r="B25973" s="2" t="s">
        <v>58</v>
      </c>
      <c r="C25973" s="2" t="s">
        <v>110</v>
      </c>
      <c r="D25973" s="2" t="s">
        <v>47</v>
      </c>
      <c r="E25973" s="2" t="str">
        <f t="shared" si="405"/>
        <v>2012Imperial College Healthcare NHS TrustOverall, did you feel you were treated with respect and dignity while you were in the hospital?</v>
      </c>
      <c r="F25973" s="29">
        <v>88.02</v>
      </c>
      <c r="G25973" s="29">
        <v>1.36</v>
      </c>
      <c r="H25973" s="29">
        <v>85.35</v>
      </c>
      <c r="I25973" s="29">
        <v>90.69</v>
      </c>
    </row>
    <row r="25974" spans="1:9" x14ac:dyDescent="0.25">
      <c r="A25974" s="2" t="s">
        <v>46</v>
      </c>
      <c r="B25974" s="2" t="s">
        <v>58</v>
      </c>
      <c r="C25974" s="2" t="s">
        <v>84</v>
      </c>
      <c r="D25974" s="2" t="s">
        <v>47</v>
      </c>
      <c r="E25974" s="2" t="str">
        <f t="shared" si="405"/>
        <v>2012County Durham and Darlington NHS Foundation TrustOverall, did you feel you were treated with respect and dignity while you were in the hospital?</v>
      </c>
      <c r="F25974" s="29">
        <v>88.31</v>
      </c>
      <c r="G25974" s="29">
        <v>1.1499999999999999</v>
      </c>
      <c r="H25974" s="29">
        <v>86.07</v>
      </c>
      <c r="I25974" s="29">
        <v>90.55</v>
      </c>
    </row>
    <row r="25975" spans="1:9" x14ac:dyDescent="0.25">
      <c r="A25975" s="2" t="s">
        <v>46</v>
      </c>
      <c r="B25975" s="2" t="s">
        <v>58</v>
      </c>
      <c r="C25975" s="2" t="s">
        <v>115</v>
      </c>
      <c r="D25975" s="2" t="s">
        <v>47</v>
      </c>
      <c r="E25975" s="2" t="str">
        <f t="shared" si="405"/>
        <v>2012King's College Hospital NHS Foundation TrustOverall, did you feel you were treated with respect and dignity while you were in the hospital?</v>
      </c>
      <c r="F25975" s="29">
        <v>87.87</v>
      </c>
      <c r="G25975" s="29">
        <v>1.32</v>
      </c>
      <c r="H25975" s="29">
        <v>85.29</v>
      </c>
      <c r="I25975" s="29">
        <v>90.46</v>
      </c>
    </row>
    <row r="25976" spans="1:9" x14ac:dyDescent="0.25">
      <c r="A25976" s="2" t="s">
        <v>46</v>
      </c>
      <c r="B25976" s="2" t="s">
        <v>58</v>
      </c>
      <c r="C25976" s="2" t="s">
        <v>65</v>
      </c>
      <c r="D25976" s="2" t="s">
        <v>47</v>
      </c>
      <c r="E25976" s="2" t="str">
        <f t="shared" si="405"/>
        <v>2012Barnsley Hospital NHS Foundation TrustOverall, did you feel you were treated with respect and dignity while you were in the hospital?</v>
      </c>
      <c r="F25976" s="29">
        <v>88.02</v>
      </c>
      <c r="G25976" s="29">
        <v>1.23</v>
      </c>
      <c r="H25976" s="29">
        <v>85.6</v>
      </c>
      <c r="I25976" s="29">
        <v>90.44</v>
      </c>
    </row>
    <row r="25977" spans="1:9" x14ac:dyDescent="0.25">
      <c r="A25977" s="2" t="s">
        <v>46</v>
      </c>
      <c r="B25977" s="2" t="s">
        <v>58</v>
      </c>
      <c r="C25977" s="2" t="s">
        <v>95</v>
      </c>
      <c r="D25977" s="2" t="s">
        <v>47</v>
      </c>
      <c r="E25977" s="2" t="str">
        <f t="shared" si="405"/>
        <v>2012East Sussex Healthcare NHS TrustOverall, did you feel you were treated with respect and dignity while you were in the hospital?</v>
      </c>
      <c r="F25977" s="29">
        <v>88.25</v>
      </c>
      <c r="G25977" s="29">
        <v>1.1200000000000001</v>
      </c>
      <c r="H25977" s="29">
        <v>86.07</v>
      </c>
      <c r="I25977" s="29">
        <v>90.44</v>
      </c>
    </row>
    <row r="25978" spans="1:9" x14ac:dyDescent="0.25">
      <c r="A25978" s="2" t="s">
        <v>46</v>
      </c>
      <c r="B25978" s="2" t="s">
        <v>58</v>
      </c>
      <c r="C25978" s="2" t="s">
        <v>185</v>
      </c>
      <c r="D25978" s="2" t="s">
        <v>47</v>
      </c>
      <c r="E25978" s="2" t="str">
        <f t="shared" si="405"/>
        <v>2012The Rotherham NHS Foundation TrustOverall, did you feel you were treated with respect and dignity while you were in the hospital?</v>
      </c>
      <c r="F25978" s="29">
        <v>87.85</v>
      </c>
      <c r="G25978" s="29">
        <v>1.32</v>
      </c>
      <c r="H25978" s="29">
        <v>85.26</v>
      </c>
      <c r="I25978" s="29">
        <v>90.44</v>
      </c>
    </row>
    <row r="25979" spans="1:9" x14ac:dyDescent="0.25">
      <c r="A25979" s="2" t="s">
        <v>46</v>
      </c>
      <c r="B25979" s="2" t="s">
        <v>58</v>
      </c>
      <c r="C25979" s="2" t="s">
        <v>134</v>
      </c>
      <c r="D25979" s="2" t="s">
        <v>47</v>
      </c>
      <c r="E25979" s="2" t="str">
        <f t="shared" si="405"/>
        <v>2012North West London Hospitals NHS TrustOverall, did you feel you were treated with respect and dignity while you were in the hospital?</v>
      </c>
      <c r="F25979" s="29">
        <v>87.91</v>
      </c>
      <c r="G25979" s="29">
        <v>1.28</v>
      </c>
      <c r="H25979" s="29">
        <v>85.4</v>
      </c>
      <c r="I25979" s="29">
        <v>90.41</v>
      </c>
    </row>
    <row r="25980" spans="1:9" x14ac:dyDescent="0.25">
      <c r="A25980" s="2" t="s">
        <v>46</v>
      </c>
      <c r="B25980" s="2" t="s">
        <v>58</v>
      </c>
      <c r="C25980" s="2" t="s">
        <v>64</v>
      </c>
      <c r="D25980" s="2" t="s">
        <v>47</v>
      </c>
      <c r="E25980" s="2" t="str">
        <f t="shared" si="405"/>
        <v>2012Barnet and Chase Farm Hospitals NHS TrustOverall, did you feel you were treated with respect and dignity while you were in the hospital?</v>
      </c>
      <c r="F25980" s="29">
        <v>87.97</v>
      </c>
      <c r="G25980" s="29">
        <v>1.22</v>
      </c>
      <c r="H25980" s="29">
        <v>85.58</v>
      </c>
      <c r="I25980" s="29">
        <v>90.35</v>
      </c>
    </row>
    <row r="25981" spans="1:9" x14ac:dyDescent="0.25">
      <c r="A25981" s="2" t="s">
        <v>46</v>
      </c>
      <c r="B25981" s="2" t="s">
        <v>58</v>
      </c>
      <c r="C25981" s="2" t="s">
        <v>130</v>
      </c>
      <c r="D25981" s="2" t="s">
        <v>47</v>
      </c>
      <c r="E25981" s="2" t="str">
        <f t="shared" si="405"/>
        <v>2012Norfolk and Norwich University Hospitals NHS Foundation TrustOverall, did you feel you were treated with respect and dignity while you were in the hospital?</v>
      </c>
      <c r="F25981" s="29">
        <v>88.21</v>
      </c>
      <c r="G25981" s="29">
        <v>1.0900000000000001</v>
      </c>
      <c r="H25981" s="29">
        <v>86.07</v>
      </c>
      <c r="I25981" s="29">
        <v>90.35</v>
      </c>
    </row>
    <row r="25982" spans="1:9" x14ac:dyDescent="0.25">
      <c r="A25982" s="2" t="s">
        <v>46</v>
      </c>
      <c r="B25982" s="2" t="s">
        <v>58</v>
      </c>
      <c r="C25982" s="2" t="s">
        <v>61</v>
      </c>
      <c r="D25982" s="2" t="s">
        <v>47</v>
      </c>
      <c r="E25982" s="2" t="str">
        <f t="shared" si="405"/>
        <v>2012Airedale NHS Foundation TrustOverall, did you feel you were treated with respect and dignity while you were in the hospital?</v>
      </c>
      <c r="F25982" s="27">
        <v>88.08</v>
      </c>
      <c r="G25982" s="27">
        <v>1.1399999999999999</v>
      </c>
      <c r="H25982" s="27">
        <v>85.85</v>
      </c>
      <c r="I25982" s="27">
        <v>90.31</v>
      </c>
    </row>
    <row r="25983" spans="1:9" x14ac:dyDescent="0.25">
      <c r="A25983" s="2" t="s">
        <v>46</v>
      </c>
      <c r="B25983" s="2" t="s">
        <v>58</v>
      </c>
      <c r="C25983" s="2" t="s">
        <v>75</v>
      </c>
      <c r="D25983" s="2" t="s">
        <v>47</v>
      </c>
      <c r="E25983" s="2" t="str">
        <f t="shared" si="405"/>
        <v>2012Burton Hospitals NHS Foundation TrustOverall, did you feel you were treated with respect and dignity while you were in the hospital?</v>
      </c>
      <c r="F25983" s="29">
        <v>88.11</v>
      </c>
      <c r="G25983" s="29">
        <v>1.1100000000000001</v>
      </c>
      <c r="H25983" s="29">
        <v>85.93</v>
      </c>
      <c r="I25983" s="29">
        <v>90.28</v>
      </c>
    </row>
    <row r="25984" spans="1:9" x14ac:dyDescent="0.25">
      <c r="A25984" s="2" t="s">
        <v>46</v>
      </c>
      <c r="B25984" s="2" t="s">
        <v>58</v>
      </c>
      <c r="C25984" s="2" t="s">
        <v>173</v>
      </c>
      <c r="D25984" s="2" t="s">
        <v>47</v>
      </c>
      <c r="E25984" s="2" t="str">
        <f t="shared" si="405"/>
        <v>2012Surrey and Sussex Healthcare NHS TrustOverall, did you feel you were treated with respect and dignity while you were in the hospital?</v>
      </c>
      <c r="F25984" s="29">
        <v>87.91</v>
      </c>
      <c r="G25984" s="29">
        <v>1.1599999999999999</v>
      </c>
      <c r="H25984" s="29">
        <v>85.63</v>
      </c>
      <c r="I25984" s="29">
        <v>90.19</v>
      </c>
    </row>
    <row r="25985" spans="1:9" x14ac:dyDescent="0.25">
      <c r="A25985" s="2" t="s">
        <v>46</v>
      </c>
      <c r="B25985" s="2" t="s">
        <v>58</v>
      </c>
      <c r="C25985" s="2" t="s">
        <v>140</v>
      </c>
      <c r="D25985" s="2" t="s">
        <v>47</v>
      </c>
      <c r="E25985" s="2" t="str">
        <f t="shared" si="405"/>
        <v>2012Oxford University Hospitals NHS TrustOverall, did you feel you were treated with respect and dignity while you were in the hospital?</v>
      </c>
      <c r="F25985" s="29">
        <v>87.93</v>
      </c>
      <c r="G25985" s="29">
        <v>1.1399999999999999</v>
      </c>
      <c r="H25985" s="29">
        <v>85.69</v>
      </c>
      <c r="I25985" s="29">
        <v>90.17</v>
      </c>
    </row>
    <row r="25986" spans="1:9" x14ac:dyDescent="0.25">
      <c r="A25986" s="2" t="s">
        <v>46</v>
      </c>
      <c r="B25986" s="2" t="s">
        <v>58</v>
      </c>
      <c r="C25986" s="2" t="s">
        <v>155</v>
      </c>
      <c r="D25986" s="2" t="s">
        <v>47</v>
      </c>
      <c r="E25986" s="2" t="str">
        <f t="shared" ref="E25986:E26049" si="406">B25986&amp;C25986&amp;D25986</f>
        <v>2012Royal Surrey County Hospital NHS Foundation TrustOverall, did you feel you were treated with respect and dignity while you were in the hospital?</v>
      </c>
      <c r="F25986" s="29">
        <v>87.97</v>
      </c>
      <c r="G25986" s="29">
        <v>1.1200000000000001</v>
      </c>
      <c r="H25986" s="29">
        <v>85.78</v>
      </c>
      <c r="I25986" s="29">
        <v>90.16</v>
      </c>
    </row>
    <row r="25987" spans="1:9" x14ac:dyDescent="0.25">
      <c r="A25987" s="2" t="s">
        <v>46</v>
      </c>
      <c r="B25987" s="2" t="s">
        <v>58</v>
      </c>
      <c r="C25987" s="2" t="s">
        <v>162</v>
      </c>
      <c r="D25987" s="2" t="s">
        <v>47</v>
      </c>
      <c r="E25987" s="2" t="str">
        <f t="shared" si="406"/>
        <v>2012Shrewsbury and Telford Hospital NHS TrustOverall, did you feel you were treated with respect and dignity while you were in the hospital?</v>
      </c>
      <c r="F25987" s="29">
        <v>88.08</v>
      </c>
      <c r="G25987" s="29">
        <v>1.06</v>
      </c>
      <c r="H25987" s="29">
        <v>86.01</v>
      </c>
      <c r="I25987" s="29">
        <v>90.16</v>
      </c>
    </row>
    <row r="25988" spans="1:9" x14ac:dyDescent="0.25">
      <c r="A25988" s="2" t="s">
        <v>46</v>
      </c>
      <c r="B25988" s="2" t="s">
        <v>58</v>
      </c>
      <c r="C25988" s="2" t="s">
        <v>86</v>
      </c>
      <c r="D25988" s="2" t="s">
        <v>47</v>
      </c>
      <c r="E25988" s="2" t="str">
        <f t="shared" si="406"/>
        <v>2012Dartford and Gravesham NHS TrustOverall, did you feel you were treated with respect and dignity while you were in the hospital?</v>
      </c>
      <c r="F25988" s="29">
        <v>87.8</v>
      </c>
      <c r="G25988" s="29">
        <v>1.2</v>
      </c>
      <c r="H25988" s="29">
        <v>85.45</v>
      </c>
      <c r="I25988" s="29">
        <v>90.14</v>
      </c>
    </row>
    <row r="25989" spans="1:9" x14ac:dyDescent="0.25">
      <c r="A25989" s="2" t="s">
        <v>46</v>
      </c>
      <c r="B25989" s="2" t="s">
        <v>58</v>
      </c>
      <c r="C25989" s="2" t="s">
        <v>186</v>
      </c>
      <c r="D25989" s="2" t="s">
        <v>47</v>
      </c>
      <c r="E25989" s="2" t="str">
        <f t="shared" si="406"/>
        <v>2012The Royal Bournemouth and Christchurch Hospitals NHS Foundation TrustOverall, did you feel you were treated with respect and dignity while you were in the hospital?</v>
      </c>
      <c r="F25989" s="29">
        <v>87.89</v>
      </c>
      <c r="G25989" s="29">
        <v>1.1100000000000001</v>
      </c>
      <c r="H25989" s="29">
        <v>85.71</v>
      </c>
      <c r="I25989" s="29">
        <v>90.06</v>
      </c>
    </row>
    <row r="25990" spans="1:9" x14ac:dyDescent="0.25">
      <c r="A25990" s="2" t="s">
        <v>46</v>
      </c>
      <c r="B25990" s="2" t="s">
        <v>58</v>
      </c>
      <c r="C25990" s="2" t="s">
        <v>76</v>
      </c>
      <c r="D25990" s="2" t="s">
        <v>47</v>
      </c>
      <c r="E25990" s="2" t="str">
        <f t="shared" si="406"/>
        <v>2012Calderdale and Huddersfield NHS Foundation TrustOverall, did you feel you were treated with respect and dignity while you were in the hospital?</v>
      </c>
      <c r="F25990" s="29">
        <v>87.72</v>
      </c>
      <c r="G25990" s="29">
        <v>1.19</v>
      </c>
      <c r="H25990" s="29">
        <v>85.38</v>
      </c>
      <c r="I25990" s="29">
        <v>90.05</v>
      </c>
    </row>
    <row r="25991" spans="1:9" x14ac:dyDescent="0.25">
      <c r="A25991" s="2" t="s">
        <v>46</v>
      </c>
      <c r="B25991" s="2" t="s">
        <v>58</v>
      </c>
      <c r="C25991" s="2" t="s">
        <v>203</v>
      </c>
      <c r="D25991" s="2" t="s">
        <v>47</v>
      </c>
      <c r="E25991" s="2" t="str">
        <f t="shared" si="406"/>
        <v>2012Warrington and Halton Hospitals NHS Foundation TrustOverall, did you feel you were treated with respect and dignity while you were in the hospital?</v>
      </c>
      <c r="F25991" s="29">
        <v>87.57</v>
      </c>
      <c r="G25991" s="29">
        <v>1.25</v>
      </c>
      <c r="H25991" s="29">
        <v>85.11</v>
      </c>
      <c r="I25991" s="29">
        <v>90.02</v>
      </c>
    </row>
    <row r="25992" spans="1:9" x14ac:dyDescent="0.25">
      <c r="A25992" s="2" t="s">
        <v>46</v>
      </c>
      <c r="B25992" s="2" t="s">
        <v>58</v>
      </c>
      <c r="C25992" s="2" t="s">
        <v>161</v>
      </c>
      <c r="D25992" s="2" t="s">
        <v>47</v>
      </c>
      <c r="E25992" s="2" t="str">
        <f t="shared" si="406"/>
        <v>2012Sherwood Forest Hospitals NHS Foundation TrustOverall, did you feel you were treated with respect and dignity while you were in the hospital?</v>
      </c>
      <c r="F25992" s="29">
        <v>87.71</v>
      </c>
      <c r="G25992" s="29">
        <v>1.1599999999999999</v>
      </c>
      <c r="H25992" s="29">
        <v>85.43</v>
      </c>
      <c r="I25992" s="29">
        <v>89.99</v>
      </c>
    </row>
    <row r="25993" spans="1:9" x14ac:dyDescent="0.25">
      <c r="A25993" s="2" t="s">
        <v>46</v>
      </c>
      <c r="B25993" s="2" t="s">
        <v>58</v>
      </c>
      <c r="C25993" s="2" t="s">
        <v>126</v>
      </c>
      <c r="D25993" s="2" t="s">
        <v>47</v>
      </c>
      <c r="E25993" s="2" t="str">
        <f t="shared" si="406"/>
        <v>2012Mid Essex Hospital Services NHS TrustOverall, did you feel you were treated with respect and dignity while you were in the hospital?</v>
      </c>
      <c r="F25993" s="29">
        <v>87.65</v>
      </c>
      <c r="G25993" s="29">
        <v>1.1499999999999999</v>
      </c>
      <c r="H25993" s="29">
        <v>85.4</v>
      </c>
      <c r="I25993" s="29">
        <v>89.89</v>
      </c>
    </row>
    <row r="25994" spans="1:9" x14ac:dyDescent="0.25">
      <c r="A25994" s="2" t="s">
        <v>46</v>
      </c>
      <c r="B25994" s="2" t="s">
        <v>58</v>
      </c>
      <c r="C25994" s="2" t="s">
        <v>80</v>
      </c>
      <c r="D25994" s="2" t="s">
        <v>47</v>
      </c>
      <c r="E25994" s="2" t="str">
        <f t="shared" si="406"/>
        <v>2012Chesterfield Royal Hospital NHS Foundation TrustOverall, did you feel you were treated with respect and dignity while you were in the hospital?</v>
      </c>
      <c r="F25994" s="29">
        <v>87.68</v>
      </c>
      <c r="G25994" s="29">
        <v>1.1200000000000001</v>
      </c>
      <c r="H25994" s="29">
        <v>85.49</v>
      </c>
      <c r="I25994" s="29">
        <v>89.87</v>
      </c>
    </row>
    <row r="25995" spans="1:9" x14ac:dyDescent="0.25">
      <c r="A25995" s="2" t="s">
        <v>46</v>
      </c>
      <c r="B25995" s="2" t="s">
        <v>58</v>
      </c>
      <c r="C25995" s="2" t="s">
        <v>90</v>
      </c>
      <c r="D25995" s="2" t="s">
        <v>47</v>
      </c>
      <c r="E25995" s="2" t="str">
        <f t="shared" si="406"/>
        <v>2012Ealing Hospital NHS TrustOverall, did you feel you were treated with respect and dignity while you were in the hospital?</v>
      </c>
      <c r="F25995" s="29">
        <v>87.12</v>
      </c>
      <c r="G25995" s="29">
        <v>1.4</v>
      </c>
      <c r="H25995" s="29">
        <v>84.37</v>
      </c>
      <c r="I25995" s="29">
        <v>89.87</v>
      </c>
    </row>
    <row r="25996" spans="1:9" x14ac:dyDescent="0.25">
      <c r="A25996" s="2" t="s">
        <v>46</v>
      </c>
      <c r="B25996" s="2" t="s">
        <v>58</v>
      </c>
      <c r="C25996" s="2" t="s">
        <v>189</v>
      </c>
      <c r="D25996" s="2" t="s">
        <v>47</v>
      </c>
      <c r="E25996" s="2" t="str">
        <f t="shared" si="406"/>
        <v>2012The Royal Wolverhampton NHS TrustOverall, did you feel you were treated with respect and dignity while you were in the hospital?</v>
      </c>
      <c r="F25996" s="29">
        <v>87.48</v>
      </c>
      <c r="G25996" s="29">
        <v>1.17</v>
      </c>
      <c r="H25996" s="29">
        <v>85.18</v>
      </c>
      <c r="I25996" s="29">
        <v>89.78</v>
      </c>
    </row>
    <row r="25997" spans="1:9" x14ac:dyDescent="0.25">
      <c r="A25997" s="2" t="s">
        <v>46</v>
      </c>
      <c r="B25997" s="2" t="s">
        <v>58</v>
      </c>
      <c r="C25997" s="2" t="s">
        <v>91</v>
      </c>
      <c r="D25997" s="2" t="s">
        <v>47</v>
      </c>
      <c r="E25997" s="2" t="str">
        <f t="shared" si="406"/>
        <v>2012East and North Hertfordshire NHS TrustOverall, did you feel you were treated with respect and dignity while you were in the hospital?</v>
      </c>
      <c r="F25997" s="29">
        <v>87.24</v>
      </c>
      <c r="G25997" s="29">
        <v>1.29</v>
      </c>
      <c r="H25997" s="29">
        <v>84.7</v>
      </c>
      <c r="I25997" s="29">
        <v>89.77</v>
      </c>
    </row>
    <row r="25998" spans="1:9" x14ac:dyDescent="0.25">
      <c r="A25998" s="2" t="s">
        <v>46</v>
      </c>
      <c r="B25998" s="2" t="s">
        <v>58</v>
      </c>
      <c r="C25998" s="2" t="s">
        <v>178</v>
      </c>
      <c r="D25998" s="2" t="s">
        <v>47</v>
      </c>
      <c r="E25998" s="2" t="str">
        <f t="shared" si="406"/>
        <v>2012The Dudley Group NHS Foundation TrustOverall, did you feel you were treated with respect and dignity while you were in the hospital?</v>
      </c>
      <c r="F25998" s="29">
        <v>87.33</v>
      </c>
      <c r="G25998" s="29">
        <v>1.2</v>
      </c>
      <c r="H25998" s="29">
        <v>84.98</v>
      </c>
      <c r="I25998" s="29">
        <v>89.69</v>
      </c>
    </row>
    <row r="25999" spans="1:9" x14ac:dyDescent="0.25">
      <c r="A25999" s="2" t="s">
        <v>46</v>
      </c>
      <c r="B25999" s="2" t="s">
        <v>58</v>
      </c>
      <c r="C25999" s="2" t="s">
        <v>100</v>
      </c>
      <c r="D25999" s="2" t="s">
        <v>47</v>
      </c>
      <c r="E25999" s="2" t="str">
        <f t="shared" si="406"/>
        <v>2012Gloucestershire Hospitals NHS Foundation TrustOverall, did you feel you were treated with respect and dignity while you were in the hospital?</v>
      </c>
      <c r="F25999" s="29">
        <v>87.51</v>
      </c>
      <c r="G25999" s="29">
        <v>1.08</v>
      </c>
      <c r="H25999" s="29">
        <v>85.4</v>
      </c>
      <c r="I25999" s="29">
        <v>89.62</v>
      </c>
    </row>
    <row r="26000" spans="1:9" x14ac:dyDescent="0.25">
      <c r="A26000" s="2" t="s">
        <v>46</v>
      </c>
      <c r="B26000" s="2" t="s">
        <v>58</v>
      </c>
      <c r="C26000" s="2" t="s">
        <v>70</v>
      </c>
      <c r="D26000" s="2" t="s">
        <v>47</v>
      </c>
      <c r="E26000" s="2" t="str">
        <f t="shared" si="406"/>
        <v>2012Blackpool Teaching Hospitals NHS Foundation TrustOverall, did you feel you were treated with respect and dignity while you were in the hospital?</v>
      </c>
      <c r="F26000" s="29">
        <v>87.35</v>
      </c>
      <c r="G26000" s="29">
        <v>1.1499999999999999</v>
      </c>
      <c r="H26000" s="29">
        <v>85.09</v>
      </c>
      <c r="I26000" s="29">
        <v>89.61</v>
      </c>
    </row>
    <row r="26001" spans="1:9" x14ac:dyDescent="0.25">
      <c r="A26001" s="2" t="s">
        <v>46</v>
      </c>
      <c r="B26001" s="2" t="s">
        <v>58</v>
      </c>
      <c r="C26001" s="2" t="s">
        <v>89</v>
      </c>
      <c r="D26001" s="2" t="s">
        <v>47</v>
      </c>
      <c r="E26001" s="2" t="str">
        <f t="shared" si="406"/>
        <v>2012Dorset County Hospital NHS Foundation TrustOverall, did you feel you were treated with respect and dignity while you were in the hospital?</v>
      </c>
      <c r="F26001" s="29">
        <v>87.44</v>
      </c>
      <c r="G26001" s="29">
        <v>1.1100000000000001</v>
      </c>
      <c r="H26001" s="29">
        <v>85.27</v>
      </c>
      <c r="I26001" s="29">
        <v>89.61</v>
      </c>
    </row>
    <row r="26002" spans="1:9" x14ac:dyDescent="0.25">
      <c r="A26002" s="2" t="s">
        <v>46</v>
      </c>
      <c r="B26002" s="2" t="s">
        <v>58</v>
      </c>
      <c r="C26002" s="2" t="s">
        <v>74</v>
      </c>
      <c r="D26002" s="2" t="s">
        <v>47</v>
      </c>
      <c r="E26002" s="2" t="str">
        <f t="shared" si="406"/>
        <v>2012Buckinghamshire Healthcare NHS TrustOverall, did you feel you were treated with respect and dignity while you were in the hospital?</v>
      </c>
      <c r="F26002" s="29">
        <v>87.49</v>
      </c>
      <c r="G26002" s="29">
        <v>1.08</v>
      </c>
      <c r="H26002" s="29">
        <v>85.37</v>
      </c>
      <c r="I26002" s="29">
        <v>89.6</v>
      </c>
    </row>
    <row r="26003" spans="1:9" x14ac:dyDescent="0.25">
      <c r="A26003" s="2" t="s">
        <v>46</v>
      </c>
      <c r="B26003" s="2" t="s">
        <v>58</v>
      </c>
      <c r="C26003" s="2" t="s">
        <v>5</v>
      </c>
      <c r="D26003" s="2" t="s">
        <v>47</v>
      </c>
      <c r="E26003" s="2" t="str">
        <f t="shared" si="406"/>
        <v>2012North Middlesex University Hospital NHS TrustOverall, did you feel you were treated with respect and dignity while you were in the hospital?</v>
      </c>
      <c r="F26003" s="29">
        <v>86.97</v>
      </c>
      <c r="G26003" s="29">
        <v>1.34</v>
      </c>
      <c r="H26003" s="29">
        <v>84.35</v>
      </c>
      <c r="I26003" s="29">
        <v>89.59</v>
      </c>
    </row>
    <row r="26004" spans="1:9" x14ac:dyDescent="0.25">
      <c r="A26004" s="2" t="s">
        <v>46</v>
      </c>
      <c r="B26004" s="2" t="s">
        <v>58</v>
      </c>
      <c r="C26004" s="2" t="s">
        <v>172</v>
      </c>
      <c r="D26004" s="2" t="s">
        <v>47</v>
      </c>
      <c r="E26004" s="2" t="str">
        <f t="shared" si="406"/>
        <v>2012Stockport NHS Foundation TrustOverall, did you feel you were treated with respect and dignity while you were in the hospital?</v>
      </c>
      <c r="F26004" s="29">
        <v>87.3</v>
      </c>
      <c r="G26004" s="29">
        <v>1.17</v>
      </c>
      <c r="H26004" s="29">
        <v>85.02</v>
      </c>
      <c r="I26004" s="29">
        <v>89.59</v>
      </c>
    </row>
    <row r="26005" spans="1:9" x14ac:dyDescent="0.25">
      <c r="A26005" s="2" t="s">
        <v>46</v>
      </c>
      <c r="B26005" s="2" t="s">
        <v>58</v>
      </c>
      <c r="C26005" s="2" t="s">
        <v>143</v>
      </c>
      <c r="D26005" s="2" t="s">
        <v>47</v>
      </c>
      <c r="E26005" s="2" t="str">
        <f t="shared" si="406"/>
        <v>2012Plymouth Hospitals NHS TrustOverall, did you feel you were treated with respect and dignity while you were in the hospital?</v>
      </c>
      <c r="F26005" s="29">
        <v>87.35</v>
      </c>
      <c r="G26005" s="29">
        <v>1.1000000000000001</v>
      </c>
      <c r="H26005" s="29">
        <v>85.19</v>
      </c>
      <c r="I26005" s="29">
        <v>89.52</v>
      </c>
    </row>
    <row r="26006" spans="1:9" x14ac:dyDescent="0.25">
      <c r="A26006" s="2" t="s">
        <v>46</v>
      </c>
      <c r="B26006" s="2" t="s">
        <v>58</v>
      </c>
      <c r="C26006" s="2" t="s">
        <v>107</v>
      </c>
      <c r="D26006" s="2" t="s">
        <v>47</v>
      </c>
      <c r="E26006" s="2" t="str">
        <f t="shared" si="406"/>
        <v>2012Hinchingbrooke Health Care NHS TrustOverall, did you feel you were treated with respect and dignity while you were in the hospital?</v>
      </c>
      <c r="F26006" s="29">
        <v>87.22</v>
      </c>
      <c r="G26006" s="29">
        <v>1.1599999999999999</v>
      </c>
      <c r="H26006" s="29">
        <v>84.95</v>
      </c>
      <c r="I26006" s="29">
        <v>89.49</v>
      </c>
    </row>
    <row r="26007" spans="1:9" x14ac:dyDescent="0.25">
      <c r="A26007" s="2" t="s">
        <v>46</v>
      </c>
      <c r="B26007" s="2" t="s">
        <v>58</v>
      </c>
      <c r="C26007" s="2" t="s">
        <v>145</v>
      </c>
      <c r="D26007" s="2" t="s">
        <v>47</v>
      </c>
      <c r="E26007" s="2" t="str">
        <f t="shared" si="406"/>
        <v>2012Portsmouth Hospitals NHS TrustOverall, did you feel you were treated with respect and dignity while you were in the hospital?</v>
      </c>
      <c r="F26007" s="29">
        <v>87.23</v>
      </c>
      <c r="G26007" s="29">
        <v>1.1499999999999999</v>
      </c>
      <c r="H26007" s="29">
        <v>84.97</v>
      </c>
      <c r="I26007" s="29">
        <v>89.49</v>
      </c>
    </row>
    <row r="26008" spans="1:9" x14ac:dyDescent="0.25">
      <c r="A26008" s="2" t="s">
        <v>46</v>
      </c>
      <c r="B26008" s="2" t="s">
        <v>58</v>
      </c>
      <c r="C26008" s="2" t="s">
        <v>92</v>
      </c>
      <c r="D26008" s="2" t="s">
        <v>47</v>
      </c>
      <c r="E26008" s="2" t="str">
        <f t="shared" si="406"/>
        <v>2012East Cheshire NHS TrustOverall, did you feel you were treated with respect and dignity while you were in the hospital?</v>
      </c>
      <c r="F26008" s="29">
        <v>87.17</v>
      </c>
      <c r="G26008" s="29">
        <v>1.18</v>
      </c>
      <c r="H26008" s="29">
        <v>84.87</v>
      </c>
      <c r="I26008" s="29">
        <v>89.48</v>
      </c>
    </row>
    <row r="26009" spans="1:9" x14ac:dyDescent="0.25">
      <c r="A26009" s="2" t="s">
        <v>46</v>
      </c>
      <c r="B26009" s="2" t="s">
        <v>58</v>
      </c>
      <c r="C26009" s="2" t="s">
        <v>212</v>
      </c>
      <c r="D26009" s="2" t="s">
        <v>47</v>
      </c>
      <c r="E26009" s="2" t="str">
        <f t="shared" si="406"/>
        <v>2012Wye Valley NHS TrustOverall, did you feel you were treated with respect and dignity while you were in the hospital?</v>
      </c>
      <c r="F26009" s="29">
        <v>87.33</v>
      </c>
      <c r="G26009" s="29">
        <v>1.08</v>
      </c>
      <c r="H26009" s="29">
        <v>85.21</v>
      </c>
      <c r="I26009" s="29">
        <v>89.46</v>
      </c>
    </row>
    <row r="26010" spans="1:9" x14ac:dyDescent="0.25">
      <c r="A26010" s="2" t="s">
        <v>46</v>
      </c>
      <c r="B26010" s="2" t="s">
        <v>58</v>
      </c>
      <c r="C26010" s="2" t="s">
        <v>208</v>
      </c>
      <c r="D26010" s="2" t="s">
        <v>47</v>
      </c>
      <c r="E26010" s="2" t="str">
        <f t="shared" si="406"/>
        <v>2012Weston Area Health NHS TrustOverall, did you feel you were treated with respect and dignity while you were in the hospital?</v>
      </c>
      <c r="F26010" s="29">
        <v>87.18</v>
      </c>
      <c r="G26010" s="29">
        <v>1.1499999999999999</v>
      </c>
      <c r="H26010" s="29">
        <v>84.92</v>
      </c>
      <c r="I26010" s="29">
        <v>89.43</v>
      </c>
    </row>
    <row r="26011" spans="1:9" x14ac:dyDescent="0.25">
      <c r="A26011" s="2" t="s">
        <v>46</v>
      </c>
      <c r="B26011" s="2" t="s">
        <v>58</v>
      </c>
      <c r="C26011" s="2" t="s">
        <v>78</v>
      </c>
      <c r="D26011" s="2" t="s">
        <v>47</v>
      </c>
      <c r="E26011" s="2" t="str">
        <f t="shared" si="406"/>
        <v>2012Central Manchester University Hospitals NHS Foundation TrustOverall, did you feel you were treated with respect and dignity while you were in the hospital?</v>
      </c>
      <c r="F26011" s="29">
        <v>86.89</v>
      </c>
      <c r="G26011" s="29">
        <v>1.28</v>
      </c>
      <c r="H26011" s="29">
        <v>84.39</v>
      </c>
      <c r="I26011" s="29">
        <v>89.38</v>
      </c>
    </row>
    <row r="26012" spans="1:9" x14ac:dyDescent="0.25">
      <c r="A26012" s="2" t="s">
        <v>46</v>
      </c>
      <c r="B26012" s="2" t="s">
        <v>58</v>
      </c>
      <c r="C26012" s="2" t="s">
        <v>139</v>
      </c>
      <c r="D26012" s="2" t="s">
        <v>47</v>
      </c>
      <c r="E26012" s="2" t="str">
        <f t="shared" si="406"/>
        <v>2012Nottingham University Hospitals NHS TrustOverall, did you feel you were treated with respect and dignity while you were in the hospital?</v>
      </c>
      <c r="F26012" s="29">
        <v>87.06</v>
      </c>
      <c r="G26012" s="29">
        <v>1.18</v>
      </c>
      <c r="H26012" s="29">
        <v>84.76</v>
      </c>
      <c r="I26012" s="29">
        <v>89.37</v>
      </c>
    </row>
    <row r="26013" spans="1:9" x14ac:dyDescent="0.25">
      <c r="A26013" s="2" t="s">
        <v>46</v>
      </c>
      <c r="B26013" s="2" t="s">
        <v>58</v>
      </c>
      <c r="C26013" s="2" t="s">
        <v>96</v>
      </c>
      <c r="D26013" s="2" t="s">
        <v>47</v>
      </c>
      <c r="E26013" s="2" t="str">
        <f t="shared" si="406"/>
        <v>2012Epsom and St Helier University Hospitals NHS TrustOverall, did you feel you were treated with respect and dignity while you were in the hospital?</v>
      </c>
      <c r="F26013" s="29">
        <v>87.01</v>
      </c>
      <c r="G26013" s="29">
        <v>1.2</v>
      </c>
      <c r="H26013" s="29">
        <v>84.67</v>
      </c>
      <c r="I26013" s="29">
        <v>89.36</v>
      </c>
    </row>
    <row r="26014" spans="1:9" x14ac:dyDescent="0.25">
      <c r="A26014" s="2" t="s">
        <v>46</v>
      </c>
      <c r="B26014" s="2" t="s">
        <v>58</v>
      </c>
      <c r="C26014" s="2" t="s">
        <v>202</v>
      </c>
      <c r="D26014" s="2" t="s">
        <v>47</v>
      </c>
      <c r="E26014" s="2" t="str">
        <f t="shared" si="406"/>
        <v>2012Walsall Healthcare NHS TrustOverall, did you feel you were treated with respect and dignity while you were in the hospital?</v>
      </c>
      <c r="F26014" s="29">
        <v>86.9</v>
      </c>
      <c r="G26014" s="29">
        <v>1.25</v>
      </c>
      <c r="H26014" s="29">
        <v>84.44</v>
      </c>
      <c r="I26014" s="29">
        <v>89.35</v>
      </c>
    </row>
    <row r="26015" spans="1:9" x14ac:dyDescent="0.25">
      <c r="A26015" s="2" t="s">
        <v>46</v>
      </c>
      <c r="B26015" s="2" t="s">
        <v>58</v>
      </c>
      <c r="C26015" s="2" t="s">
        <v>81</v>
      </c>
      <c r="D26015" s="2" t="s">
        <v>47</v>
      </c>
      <c r="E26015" s="2" t="str">
        <f t="shared" si="406"/>
        <v>2012City Hospitals Sunderland NHS Foundation TrustOverall, did you feel you were treated with respect and dignity while you were in the hospital?</v>
      </c>
      <c r="F26015" s="29">
        <v>87.16</v>
      </c>
      <c r="G26015" s="29">
        <v>1.1100000000000001</v>
      </c>
      <c r="H26015" s="29">
        <v>84.99</v>
      </c>
      <c r="I26015" s="29">
        <v>89.33</v>
      </c>
    </row>
    <row r="26016" spans="1:9" x14ac:dyDescent="0.25">
      <c r="A26016" s="2" t="s">
        <v>46</v>
      </c>
      <c r="B26016" s="2" t="s">
        <v>58</v>
      </c>
      <c r="C26016" s="2" t="s">
        <v>62</v>
      </c>
      <c r="D26016" s="2" t="s">
        <v>47</v>
      </c>
      <c r="E26016" s="2" t="str">
        <f t="shared" si="406"/>
        <v>2012Ashford and St Peter's Hospitals NHS Foundation TrustOverall, did you feel you were treated with respect and dignity while you were in the hospital?</v>
      </c>
      <c r="F26016" s="27">
        <v>86.97</v>
      </c>
      <c r="G26016" s="27">
        <v>1.2</v>
      </c>
      <c r="H26016" s="27">
        <v>84.62</v>
      </c>
      <c r="I26016" s="27">
        <v>89.32</v>
      </c>
    </row>
    <row r="26017" spans="1:9" x14ac:dyDescent="0.25">
      <c r="A26017" s="2" t="s">
        <v>46</v>
      </c>
      <c r="B26017" s="2" t="s">
        <v>58</v>
      </c>
      <c r="C26017" s="2" t="s">
        <v>125</v>
      </c>
      <c r="D26017" s="2" t="s">
        <v>47</v>
      </c>
      <c r="E26017" s="2" t="str">
        <f t="shared" si="406"/>
        <v>2012Mid Cheshire Hospitals NHS Foundation TrustOverall, did you feel you were treated with respect and dignity while you were in the hospital?</v>
      </c>
      <c r="F26017" s="29">
        <v>87.06</v>
      </c>
      <c r="G26017" s="29">
        <v>1.1399999999999999</v>
      </c>
      <c r="H26017" s="29">
        <v>84.83</v>
      </c>
      <c r="I26017" s="29">
        <v>89.29</v>
      </c>
    </row>
    <row r="26018" spans="1:9" x14ac:dyDescent="0.25">
      <c r="A26018" s="2" t="s">
        <v>46</v>
      </c>
      <c r="B26018" s="2" t="s">
        <v>58</v>
      </c>
      <c r="C26018" s="2" t="s">
        <v>133</v>
      </c>
      <c r="D26018" s="2" t="s">
        <v>47</v>
      </c>
      <c r="E26018" s="2" t="str">
        <f t="shared" si="406"/>
        <v>2012North Tees and Hartlepool NHS Foundation TrustOverall, did you feel you were treated with respect and dignity while you were in the hospital?</v>
      </c>
      <c r="F26018" s="29">
        <v>86.88</v>
      </c>
      <c r="G26018" s="29">
        <v>1.23</v>
      </c>
      <c r="H26018" s="29">
        <v>84.47</v>
      </c>
      <c r="I26018" s="29">
        <v>89.29</v>
      </c>
    </row>
    <row r="26019" spans="1:9" x14ac:dyDescent="0.25">
      <c r="A26019" s="2" t="s">
        <v>46</v>
      </c>
      <c r="B26019" s="2" t="s">
        <v>58</v>
      </c>
      <c r="C26019" s="2" t="s">
        <v>122</v>
      </c>
      <c r="D26019" s="2" t="s">
        <v>47</v>
      </c>
      <c r="E26019" s="2" t="str">
        <f t="shared" si="406"/>
        <v>2012Luton and Dunstable Hospital NHS Foundation TrustOverall, did you feel you were treated with respect and dignity while you were in the hospital?</v>
      </c>
      <c r="F26019" s="29">
        <v>86.49</v>
      </c>
      <c r="G26019" s="29">
        <v>1.3</v>
      </c>
      <c r="H26019" s="29">
        <v>83.95</v>
      </c>
      <c r="I26019" s="29">
        <v>89.03</v>
      </c>
    </row>
    <row r="26020" spans="1:9" x14ac:dyDescent="0.25">
      <c r="A26020" s="2" t="s">
        <v>46</v>
      </c>
      <c r="B26020" s="2" t="s">
        <v>58</v>
      </c>
      <c r="C26020" s="2" t="s">
        <v>82</v>
      </c>
      <c r="D26020" s="2" t="s">
        <v>47</v>
      </c>
      <c r="E26020" s="2" t="str">
        <f t="shared" si="406"/>
        <v>2012Colchester Hospital University NHS Foundation TrustOverall, did you feel you were treated with respect and dignity while you were in the hospital?</v>
      </c>
      <c r="F26020" s="29">
        <v>86.77</v>
      </c>
      <c r="G26020" s="29">
        <v>1.1499999999999999</v>
      </c>
      <c r="H26020" s="29">
        <v>84.52</v>
      </c>
      <c r="I26020" s="29">
        <v>89.01</v>
      </c>
    </row>
    <row r="26021" spans="1:9" x14ac:dyDescent="0.25">
      <c r="A26021" s="2" t="s">
        <v>46</v>
      </c>
      <c r="B26021" s="2" t="s">
        <v>58</v>
      </c>
      <c r="C26021" s="2" t="s">
        <v>200</v>
      </c>
      <c r="D26021" s="2" t="s">
        <v>47</v>
      </c>
      <c r="E26021" s="2" t="str">
        <f t="shared" si="406"/>
        <v>2012University Hospitals of Leicester NHS TrustOverall, did you feel you were treated with respect and dignity while you were in the hospital?</v>
      </c>
      <c r="F26021" s="29">
        <v>86.73</v>
      </c>
      <c r="G26021" s="29">
        <v>1.1100000000000001</v>
      </c>
      <c r="H26021" s="29">
        <v>84.54</v>
      </c>
      <c r="I26021" s="29">
        <v>88.91</v>
      </c>
    </row>
    <row r="26022" spans="1:9" x14ac:dyDescent="0.25">
      <c r="A26022" s="2" t="s">
        <v>46</v>
      </c>
      <c r="B26022" s="2" t="s">
        <v>58</v>
      </c>
      <c r="C26022" s="2" t="s">
        <v>210</v>
      </c>
      <c r="D26022" s="2" t="s">
        <v>47</v>
      </c>
      <c r="E26022" s="2" t="str">
        <f t="shared" si="406"/>
        <v>2012Worcestershire Acute Hospitals NHS TrustOverall, did you feel you were treated with respect and dignity while you were in the hospital?</v>
      </c>
      <c r="F26022" s="29">
        <v>86.61</v>
      </c>
      <c r="G26022" s="29">
        <v>1.1599999999999999</v>
      </c>
      <c r="H26022" s="29">
        <v>84.34</v>
      </c>
      <c r="I26022" s="29">
        <v>88.88</v>
      </c>
    </row>
    <row r="26023" spans="1:9" x14ac:dyDescent="0.25">
      <c r="A26023" s="2" t="s">
        <v>46</v>
      </c>
      <c r="B26023" s="2" t="s">
        <v>58</v>
      </c>
      <c r="C26023" s="2" t="s">
        <v>204</v>
      </c>
      <c r="D26023" s="2" t="s">
        <v>47</v>
      </c>
      <c r="E26023" s="2" t="str">
        <f t="shared" si="406"/>
        <v>2012West Hertfordshire Hospitals NHS TrustOverall, did you feel you were treated with respect and dignity while you were in the hospital?</v>
      </c>
      <c r="F26023" s="29">
        <v>86.45</v>
      </c>
      <c r="G26023" s="29">
        <v>1.18</v>
      </c>
      <c r="H26023" s="29">
        <v>84.14</v>
      </c>
      <c r="I26023" s="29">
        <v>88.76</v>
      </c>
    </row>
    <row r="26024" spans="1:9" x14ac:dyDescent="0.25">
      <c r="A26024" s="2" t="s">
        <v>46</v>
      </c>
      <c r="B26024" s="2" t="s">
        <v>58</v>
      </c>
      <c r="C26024" s="2" t="s">
        <v>151</v>
      </c>
      <c r="D26024" s="2" t="s">
        <v>47</v>
      </c>
      <c r="E26024" s="2" t="str">
        <f t="shared" si="406"/>
        <v>2012Royal Free London NHS Foundation TrustOverall, did you feel you were treated with respect and dignity while you were in the hospital?</v>
      </c>
      <c r="F26024" s="29">
        <v>86.04</v>
      </c>
      <c r="G26024" s="29">
        <v>1.29</v>
      </c>
      <c r="H26024" s="29">
        <v>83.52</v>
      </c>
      <c r="I26024" s="29">
        <v>88.57</v>
      </c>
    </row>
    <row r="26025" spans="1:9" x14ac:dyDescent="0.25">
      <c r="A26025" s="2" t="s">
        <v>46</v>
      </c>
      <c r="B26025" s="2" t="s">
        <v>58</v>
      </c>
      <c r="C26025" s="2" t="s">
        <v>112</v>
      </c>
      <c r="D26025" s="2" t="s">
        <v>47</v>
      </c>
      <c r="E26025" s="2" t="str">
        <f t="shared" si="406"/>
        <v>2012Isle of Wight NHS TrustOverall, did you feel you were treated with respect and dignity while you were in the hospital?</v>
      </c>
      <c r="F26025" s="29">
        <v>86.33</v>
      </c>
      <c r="G26025" s="29">
        <v>1.1000000000000001</v>
      </c>
      <c r="H26025" s="29">
        <v>84.18</v>
      </c>
      <c r="I26025" s="29">
        <v>88.48</v>
      </c>
    </row>
    <row r="26026" spans="1:9" x14ac:dyDescent="0.25">
      <c r="A26026" s="2" t="s">
        <v>46</v>
      </c>
      <c r="B26026" s="2" t="s">
        <v>58</v>
      </c>
      <c r="C26026" s="2" t="s">
        <v>118</v>
      </c>
      <c r="D26026" s="2" t="s">
        <v>47</v>
      </c>
      <c r="E26026" s="2" t="str">
        <f t="shared" si="406"/>
        <v>2012Leeds Teaching Hospitals NHS TrustOverall, did you feel you were treated with respect and dignity while you were in the hospital?</v>
      </c>
      <c r="F26026" s="29">
        <v>85.93</v>
      </c>
      <c r="G26026" s="29">
        <v>1.28</v>
      </c>
      <c r="H26026" s="29">
        <v>83.43</v>
      </c>
      <c r="I26026" s="29">
        <v>88.44</v>
      </c>
    </row>
    <row r="26027" spans="1:9" x14ac:dyDescent="0.25">
      <c r="A26027" s="2" t="s">
        <v>46</v>
      </c>
      <c r="B26027" s="2" t="s">
        <v>58</v>
      </c>
      <c r="C26027" s="2" t="s">
        <v>192</v>
      </c>
      <c r="D26027" s="2" t="s">
        <v>47</v>
      </c>
      <c r="E26027" s="2" t="str">
        <f t="shared" si="406"/>
        <v>2012United Lincolnshire Hospitals NHS TrustOverall, did you feel you were treated with respect and dignity while you were in the hospital?</v>
      </c>
      <c r="F26027" s="29">
        <v>86.06</v>
      </c>
      <c r="G26027" s="29">
        <v>1.21</v>
      </c>
      <c r="H26027" s="29">
        <v>83.68</v>
      </c>
      <c r="I26027" s="29">
        <v>88.44</v>
      </c>
    </row>
    <row r="26028" spans="1:9" x14ac:dyDescent="0.25">
      <c r="A26028" s="2" t="s">
        <v>46</v>
      </c>
      <c r="B26028" s="2" t="s">
        <v>58</v>
      </c>
      <c r="C26028" s="2" t="s">
        <v>199</v>
      </c>
      <c r="D26028" s="2" t="s">
        <v>47</v>
      </c>
      <c r="E26028" s="2" t="str">
        <f t="shared" si="406"/>
        <v>2012University Hospitals Coventry and Warwickshire NHS TrustOverall, did you feel you were treated with respect and dignity while you were in the hospital?</v>
      </c>
      <c r="F26028" s="29">
        <v>85.95</v>
      </c>
      <c r="G26028" s="29">
        <v>1.26</v>
      </c>
      <c r="H26028" s="29">
        <v>83.48</v>
      </c>
      <c r="I26028" s="29">
        <v>88.43</v>
      </c>
    </row>
    <row r="26029" spans="1:9" x14ac:dyDescent="0.25">
      <c r="A26029" s="2" t="s">
        <v>46</v>
      </c>
      <c r="B26029" s="2" t="s">
        <v>58</v>
      </c>
      <c r="C26029" s="2" t="s">
        <v>108</v>
      </c>
      <c r="D26029" s="2" t="s">
        <v>47</v>
      </c>
      <c r="E26029" s="2" t="str">
        <f t="shared" si="406"/>
        <v>2012Homerton University Hospital NHS Foundation TrustOverall, did you feel you were treated with respect and dignity while you were in the hospital?</v>
      </c>
      <c r="F26029" s="29">
        <v>85.57</v>
      </c>
      <c r="G26029" s="29">
        <v>1.44</v>
      </c>
      <c r="H26029" s="29">
        <v>82.74</v>
      </c>
      <c r="I26029" s="29">
        <v>88.4</v>
      </c>
    </row>
    <row r="26030" spans="1:9" x14ac:dyDescent="0.25">
      <c r="A26030" s="2" t="s">
        <v>46</v>
      </c>
      <c r="B26030" s="2" t="s">
        <v>58</v>
      </c>
      <c r="C26030" s="2" t="s">
        <v>99</v>
      </c>
      <c r="D26030" s="2" t="s">
        <v>47</v>
      </c>
      <c r="E26030" s="2" t="str">
        <f t="shared" si="406"/>
        <v>2012George Eliot Hospital NHS TrustOverall, did you feel you were treated with respect and dignity while you were in the hospital?</v>
      </c>
      <c r="F26030" s="29">
        <v>86.01</v>
      </c>
      <c r="G26030" s="29">
        <v>1.21</v>
      </c>
      <c r="H26030" s="29">
        <v>83.65</v>
      </c>
      <c r="I26030" s="29">
        <v>88.37</v>
      </c>
    </row>
    <row r="26031" spans="1:9" x14ac:dyDescent="0.25">
      <c r="A26031" s="2" t="s">
        <v>46</v>
      </c>
      <c r="B26031" s="2" t="s">
        <v>58</v>
      </c>
      <c r="C26031" s="2" t="s">
        <v>129</v>
      </c>
      <c r="D26031" s="2" t="s">
        <v>47</v>
      </c>
      <c r="E26031" s="2" t="str">
        <f t="shared" si="406"/>
        <v>2012Milton Keynes Hospital NHS Foundation TrustOverall, did you feel you were treated with respect and dignity while you were in the hospital?</v>
      </c>
      <c r="F26031" s="29">
        <v>86.05</v>
      </c>
      <c r="G26031" s="29">
        <v>1.18</v>
      </c>
      <c r="H26031" s="29">
        <v>83.73</v>
      </c>
      <c r="I26031" s="29">
        <v>88.37</v>
      </c>
    </row>
    <row r="26032" spans="1:9" x14ac:dyDescent="0.25">
      <c r="A26032" s="2" t="s">
        <v>46</v>
      </c>
      <c r="B26032" s="2" t="s">
        <v>58</v>
      </c>
      <c r="C26032" s="2" t="s">
        <v>104</v>
      </c>
      <c r="D26032" s="2" t="s">
        <v>47</v>
      </c>
      <c r="E26032" s="2" t="str">
        <f t="shared" si="406"/>
        <v>2012Harrogate and District NHS Foundation TrustOverall, did you feel you were treated with respect and dignity while you were in the hospital?</v>
      </c>
      <c r="F26032" s="29">
        <v>86.21</v>
      </c>
      <c r="G26032" s="29">
        <v>1.1000000000000001</v>
      </c>
      <c r="H26032" s="29">
        <v>84.06</v>
      </c>
      <c r="I26032" s="29">
        <v>88.36</v>
      </c>
    </row>
    <row r="26033" spans="1:9" x14ac:dyDescent="0.25">
      <c r="A26033" s="2" t="s">
        <v>46</v>
      </c>
      <c r="B26033" s="2" t="s">
        <v>58</v>
      </c>
      <c r="C26033" s="2" t="s">
        <v>183</v>
      </c>
      <c r="D26033" s="2" t="s">
        <v>47</v>
      </c>
      <c r="E26033" s="2" t="str">
        <f t="shared" si="406"/>
        <v>2012The Queen Elizabeth Hospital King's Lynn NHS Foundation TrustOverall, did you feel you were treated with respect and dignity while you were in the hospital?</v>
      </c>
      <c r="F26033" s="29">
        <v>86.02</v>
      </c>
      <c r="G26033" s="29">
        <v>1.1599999999999999</v>
      </c>
      <c r="H26033" s="29">
        <v>83.76</v>
      </c>
      <c r="I26033" s="29">
        <v>88.29</v>
      </c>
    </row>
    <row r="26034" spans="1:9" x14ac:dyDescent="0.25">
      <c r="A26034" s="2" t="s">
        <v>46</v>
      </c>
      <c r="B26034" s="2" t="s">
        <v>58</v>
      </c>
      <c r="C26034" s="2" t="s">
        <v>182</v>
      </c>
      <c r="D26034" s="2" t="s">
        <v>47</v>
      </c>
      <c r="E26034" s="2" t="str">
        <f t="shared" si="406"/>
        <v>2012The Princess Alexandra Hospital NHS TrustOverall, did you feel you were treated with respect and dignity while you were in the hospital?</v>
      </c>
      <c r="F26034" s="29">
        <v>85.78</v>
      </c>
      <c r="G26034" s="29">
        <v>1.21</v>
      </c>
      <c r="H26034" s="29">
        <v>83.41</v>
      </c>
      <c r="I26034" s="29">
        <v>88.16</v>
      </c>
    </row>
    <row r="26035" spans="1:9" x14ac:dyDescent="0.25">
      <c r="A26035" s="2" t="s">
        <v>46</v>
      </c>
      <c r="B26035" s="2" t="s">
        <v>58</v>
      </c>
      <c r="C26035" s="2" t="s">
        <v>111</v>
      </c>
      <c r="D26035" s="2" t="s">
        <v>47</v>
      </c>
      <c r="E26035" s="2" t="str">
        <f t="shared" si="406"/>
        <v>2012Ipswich Hospital NHS TrustOverall, did you feel you were treated with respect and dignity while you were in the hospital?</v>
      </c>
      <c r="F26035" s="29">
        <v>85.86</v>
      </c>
      <c r="G26035" s="29">
        <v>1.1200000000000001</v>
      </c>
      <c r="H26035" s="29">
        <v>83.67</v>
      </c>
      <c r="I26035" s="29">
        <v>88.06</v>
      </c>
    </row>
    <row r="26036" spans="1:9" x14ac:dyDescent="0.25">
      <c r="A26036" s="2" t="s">
        <v>46</v>
      </c>
      <c r="B26036" s="2" t="s">
        <v>58</v>
      </c>
      <c r="C26036" s="2" t="s">
        <v>137</v>
      </c>
      <c r="D26036" s="2" t="s">
        <v>47</v>
      </c>
      <c r="E26036" s="2" t="str">
        <f t="shared" si="406"/>
        <v>2012Northern Lincolnshire and Goole Hospitals NHS Foundation TrustOverall, did you feel you were treated with respect and dignity while you were in the hospital?</v>
      </c>
      <c r="F26036" s="29">
        <v>85.34</v>
      </c>
      <c r="G26036" s="29">
        <v>1.24</v>
      </c>
      <c r="H26036" s="29">
        <v>82.91</v>
      </c>
      <c r="I26036" s="29">
        <v>87.77</v>
      </c>
    </row>
    <row r="26037" spans="1:9" x14ac:dyDescent="0.25">
      <c r="A26037" s="2" t="s">
        <v>46</v>
      </c>
      <c r="B26037" s="2" t="s">
        <v>58</v>
      </c>
      <c r="C26037" s="2" t="s">
        <v>179</v>
      </c>
      <c r="D26037" s="2" t="s">
        <v>47</v>
      </c>
      <c r="E26037" s="2" t="str">
        <f t="shared" si="406"/>
        <v>2012The Hillingdon Hospitals NHS Foundation TrustOverall, did you feel you were treated with respect and dignity while you were in the hospital?</v>
      </c>
      <c r="F26037" s="29">
        <v>85.24</v>
      </c>
      <c r="G26037" s="29">
        <v>1.28</v>
      </c>
      <c r="H26037" s="29">
        <v>82.74</v>
      </c>
      <c r="I26037" s="29">
        <v>87.74</v>
      </c>
    </row>
    <row r="26038" spans="1:9" x14ac:dyDescent="0.25">
      <c r="A26038" s="2" t="s">
        <v>46</v>
      </c>
      <c r="B26038" s="2" t="s">
        <v>58</v>
      </c>
      <c r="C26038" s="2" t="s">
        <v>135</v>
      </c>
      <c r="D26038" s="2" t="s">
        <v>47</v>
      </c>
      <c r="E26038" s="2" t="str">
        <f t="shared" si="406"/>
        <v>2012Northampton General Hospital NHS TrustOverall, did you feel you were treated with respect and dignity while you were in the hospital?</v>
      </c>
      <c r="F26038" s="29">
        <v>85.53</v>
      </c>
      <c r="G26038" s="29">
        <v>1.07</v>
      </c>
      <c r="H26038" s="29">
        <v>83.43</v>
      </c>
      <c r="I26038" s="29">
        <v>87.62</v>
      </c>
    </row>
    <row r="26039" spans="1:9" x14ac:dyDescent="0.25">
      <c r="A26039" s="2" t="s">
        <v>46</v>
      </c>
      <c r="B26039" s="2" t="s">
        <v>58</v>
      </c>
      <c r="C26039" s="2" t="s">
        <v>205</v>
      </c>
      <c r="D26039" s="2" t="s">
        <v>47</v>
      </c>
      <c r="E26039" s="2" t="str">
        <f t="shared" si="406"/>
        <v>2012West Middlesex University Hospital NHS TrustOverall, did you feel you were treated with respect and dignity while you were in the hospital?</v>
      </c>
      <c r="F26039" s="29">
        <v>84.98</v>
      </c>
      <c r="G26039" s="29">
        <v>1.35</v>
      </c>
      <c r="H26039" s="29">
        <v>82.35</v>
      </c>
      <c r="I26039" s="29">
        <v>87.62</v>
      </c>
    </row>
    <row r="26040" spans="1:9" x14ac:dyDescent="0.25">
      <c r="A26040" s="2" t="s">
        <v>46</v>
      </c>
      <c r="B26040" s="2" t="s">
        <v>58</v>
      </c>
      <c r="C26040" s="2" t="s">
        <v>66</v>
      </c>
      <c r="D26040" s="2" t="s">
        <v>47</v>
      </c>
      <c r="E26040" s="2" t="str">
        <f t="shared" si="406"/>
        <v>2012Barts Health NHS TrustOverall, did you feel you were treated with respect and dignity while you were in the hospital?</v>
      </c>
      <c r="F26040" s="29">
        <v>84.94</v>
      </c>
      <c r="G26040" s="29">
        <v>1.34</v>
      </c>
      <c r="H26040" s="29">
        <v>82.32</v>
      </c>
      <c r="I26040" s="29">
        <v>87.57</v>
      </c>
    </row>
    <row r="26041" spans="1:9" x14ac:dyDescent="0.25">
      <c r="A26041" s="2" t="s">
        <v>46</v>
      </c>
      <c r="B26041" s="2" t="s">
        <v>58</v>
      </c>
      <c r="C26041" s="2" t="s">
        <v>149</v>
      </c>
      <c r="D26041" s="2" t="s">
        <v>47</v>
      </c>
      <c r="E26041" s="2" t="str">
        <f t="shared" si="406"/>
        <v>2012Royal Cornwall Hospitals NHS TrustOverall, did you feel you were treated with respect and dignity while you were in the hospital?</v>
      </c>
      <c r="F26041" s="29">
        <v>85.23</v>
      </c>
      <c r="G26041" s="29">
        <v>1.1499999999999999</v>
      </c>
      <c r="H26041" s="29">
        <v>82.97</v>
      </c>
      <c r="I26041" s="29">
        <v>87.49</v>
      </c>
    </row>
    <row r="26042" spans="1:9" x14ac:dyDescent="0.25">
      <c r="A26042" s="2" t="s">
        <v>46</v>
      </c>
      <c r="B26042" s="2" t="s">
        <v>58</v>
      </c>
      <c r="C26042" s="2" t="s">
        <v>117</v>
      </c>
      <c r="D26042" s="2" t="s">
        <v>47</v>
      </c>
      <c r="E26042" s="2" t="str">
        <f t="shared" si="406"/>
        <v>2012Lancashire Teaching Hospitals NHS Foundation TrustOverall, did you feel you were treated with respect and dignity while you were in the hospital?</v>
      </c>
      <c r="F26042" s="29">
        <v>85.03</v>
      </c>
      <c r="G26042" s="29">
        <v>1.25</v>
      </c>
      <c r="H26042" s="29">
        <v>82.59</v>
      </c>
      <c r="I26042" s="29">
        <v>87.47</v>
      </c>
    </row>
    <row r="26043" spans="1:9" x14ac:dyDescent="0.25">
      <c r="A26043" s="2" t="s">
        <v>46</v>
      </c>
      <c r="B26043" s="2" t="s">
        <v>58</v>
      </c>
      <c r="C26043" s="2" t="s">
        <v>68</v>
      </c>
      <c r="D26043" s="2" t="s">
        <v>47</v>
      </c>
      <c r="E26043" s="2" t="str">
        <f t="shared" si="406"/>
        <v>2012Bedford Hospital NHS TrustOverall, did you feel you were treated with respect and dignity while you were in the hospital?</v>
      </c>
      <c r="F26043" s="29">
        <v>85.04</v>
      </c>
      <c r="G26043" s="29">
        <v>1.22</v>
      </c>
      <c r="H26043" s="29">
        <v>82.65</v>
      </c>
      <c r="I26043" s="29">
        <v>87.42</v>
      </c>
    </row>
    <row r="26044" spans="1:9" x14ac:dyDescent="0.25">
      <c r="A26044" s="2" t="s">
        <v>46</v>
      </c>
      <c r="B26044" s="2" t="s">
        <v>58</v>
      </c>
      <c r="C26044" s="2" t="s">
        <v>169</v>
      </c>
      <c r="D26044" s="2" t="s">
        <v>47</v>
      </c>
      <c r="E26044" s="2" t="str">
        <f t="shared" si="406"/>
        <v>2012Southport and Ormskirk Hospital NHS TrustOverall, did you feel you were treated with respect and dignity while you were in the hospital?</v>
      </c>
      <c r="F26044" s="29">
        <v>84.9</v>
      </c>
      <c r="G26044" s="29">
        <v>1.2</v>
      </c>
      <c r="H26044" s="29">
        <v>82.56</v>
      </c>
      <c r="I26044" s="29">
        <v>87.25</v>
      </c>
    </row>
    <row r="26045" spans="1:9" x14ac:dyDescent="0.25">
      <c r="A26045" s="2" t="s">
        <v>46</v>
      </c>
      <c r="B26045" s="2" t="s">
        <v>58</v>
      </c>
      <c r="C26045" s="2" t="s">
        <v>72</v>
      </c>
      <c r="D26045" s="2" t="s">
        <v>47</v>
      </c>
      <c r="E26045" s="2" t="str">
        <f t="shared" si="406"/>
        <v>2012Bradford Teaching Hospitals NHS Foundation TrustOverall, did you feel you were treated with respect and dignity while you were in the hospital?</v>
      </c>
      <c r="F26045" s="29">
        <v>84.32</v>
      </c>
      <c r="G26045" s="29">
        <v>1.4</v>
      </c>
      <c r="H26045" s="29">
        <v>81.58</v>
      </c>
      <c r="I26045" s="29">
        <v>87.06</v>
      </c>
    </row>
    <row r="26046" spans="1:9" x14ac:dyDescent="0.25">
      <c r="A26046" s="2" t="s">
        <v>46</v>
      </c>
      <c r="B26046" s="2" t="s">
        <v>58</v>
      </c>
      <c r="C26046" s="2" t="s">
        <v>164</v>
      </c>
      <c r="D26046" s="2" t="s">
        <v>47</v>
      </c>
      <c r="E26046" s="2" t="str">
        <f t="shared" si="406"/>
        <v>2012South London Healthcare NHS TrustOverall, did you feel you were treated with respect and dignity while you were in the hospital?</v>
      </c>
      <c r="F26046" s="29">
        <v>84.32</v>
      </c>
      <c r="G26046" s="29">
        <v>1.1000000000000001</v>
      </c>
      <c r="H26046" s="29">
        <v>82.15</v>
      </c>
      <c r="I26046" s="29">
        <v>86.48</v>
      </c>
    </row>
    <row r="26047" spans="1:9" x14ac:dyDescent="0.25">
      <c r="A26047" s="2" t="s">
        <v>46</v>
      </c>
      <c r="B26047" s="2" t="s">
        <v>58</v>
      </c>
      <c r="C26047" s="2" t="s">
        <v>128</v>
      </c>
      <c r="D26047" s="2" t="s">
        <v>47</v>
      </c>
      <c r="E26047" s="2" t="str">
        <f t="shared" si="406"/>
        <v>2012Mid Yorkshire Hospitals NHS TrustOverall, did you feel you were treated with respect and dignity while you were in the hospital?</v>
      </c>
      <c r="F26047" s="29">
        <v>84.07</v>
      </c>
      <c r="G26047" s="29">
        <v>1.2</v>
      </c>
      <c r="H26047" s="29">
        <v>81.72</v>
      </c>
      <c r="I26047" s="29">
        <v>86.42</v>
      </c>
    </row>
    <row r="26048" spans="1:9" x14ac:dyDescent="0.25">
      <c r="A26048" s="2" t="s">
        <v>46</v>
      </c>
      <c r="B26048" s="2" t="s">
        <v>58</v>
      </c>
      <c r="C26048" s="2" t="s">
        <v>124</v>
      </c>
      <c r="D26048" s="2" t="s">
        <v>47</v>
      </c>
      <c r="E26048" s="2" t="str">
        <f t="shared" si="406"/>
        <v>2012Medway NHS Foundation TrustOverall, did you feel you were treated with respect and dignity while you were in the hospital?</v>
      </c>
      <c r="F26048" s="29">
        <v>83.78</v>
      </c>
      <c r="G26048" s="29">
        <v>1.24</v>
      </c>
      <c r="H26048" s="29">
        <v>81.34</v>
      </c>
      <c r="I26048" s="29">
        <v>86.21</v>
      </c>
    </row>
    <row r="26049" spans="1:9" x14ac:dyDescent="0.25">
      <c r="A26049" s="2" t="s">
        <v>46</v>
      </c>
      <c r="B26049" s="2" t="s">
        <v>58</v>
      </c>
      <c r="C26049" s="2" t="s">
        <v>119</v>
      </c>
      <c r="D26049" s="2" t="s">
        <v>47</v>
      </c>
      <c r="E26049" s="2" t="str">
        <f t="shared" si="406"/>
        <v>2012Lewisham Healthcare NHS TrustOverall, did you feel you were treated with respect and dignity while you were in the hospital?</v>
      </c>
      <c r="F26049" s="29">
        <v>83.36</v>
      </c>
      <c r="G26049" s="29">
        <v>1.42</v>
      </c>
      <c r="H26049" s="29">
        <v>80.59</v>
      </c>
      <c r="I26049" s="29">
        <v>86.14</v>
      </c>
    </row>
    <row r="26050" spans="1:9" x14ac:dyDescent="0.25">
      <c r="A26050" s="2" t="s">
        <v>46</v>
      </c>
      <c r="B26050" s="2" t="s">
        <v>58</v>
      </c>
      <c r="C26050" s="2" t="s">
        <v>106</v>
      </c>
      <c r="D26050" s="2" t="s">
        <v>47</v>
      </c>
      <c r="E26050" s="2" t="str">
        <f t="shared" ref="E26050:E26113" si="407">B26050&amp;C26050&amp;D26050</f>
        <v>2012Heatherwood and Wexham Park Hospitals NHS Foundation TrustOverall, did you feel you were treated with respect and dignity while you were in the hospital?</v>
      </c>
      <c r="F26050" s="29">
        <v>83.5</v>
      </c>
      <c r="G26050" s="29">
        <v>1.25</v>
      </c>
      <c r="H26050" s="29">
        <v>81.05</v>
      </c>
      <c r="I26050" s="29">
        <v>85.94</v>
      </c>
    </row>
    <row r="26051" spans="1:9" x14ac:dyDescent="0.25">
      <c r="A26051" s="2" t="s">
        <v>46</v>
      </c>
      <c r="B26051" s="2" t="s">
        <v>58</v>
      </c>
      <c r="C26051" s="2" t="s">
        <v>63</v>
      </c>
      <c r="D26051" s="2" t="s">
        <v>47</v>
      </c>
      <c r="E26051" s="2" t="str">
        <f t="shared" si="407"/>
        <v>2012Barking, Havering and Redbridge University Hospitals NHS TrustOverall, did you feel you were treated with respect and dignity while you were in the hospital?</v>
      </c>
      <c r="F26051" s="29">
        <v>82.83</v>
      </c>
      <c r="G26051" s="29">
        <v>1.23</v>
      </c>
      <c r="H26051" s="29">
        <v>80.41</v>
      </c>
      <c r="I26051" s="29">
        <v>85.25</v>
      </c>
    </row>
    <row r="26052" spans="1:9" x14ac:dyDescent="0.25">
      <c r="A26052" s="2" t="s">
        <v>46</v>
      </c>
      <c r="B26052" s="2" t="s">
        <v>58</v>
      </c>
      <c r="C26052" s="2" t="s">
        <v>174</v>
      </c>
      <c r="D26052" s="2" t="s">
        <v>47</v>
      </c>
      <c r="E26052" s="2" t="str">
        <f t="shared" si="407"/>
        <v>2012Tameside Hospital NHS Foundation TrustOverall, did you feel you were treated with respect and dignity while you were in the hospital?</v>
      </c>
      <c r="F26052" s="29">
        <v>82.9</v>
      </c>
      <c r="G26052" s="29">
        <v>1.2</v>
      </c>
      <c r="H26052" s="29">
        <v>80.55</v>
      </c>
      <c r="I26052" s="29">
        <v>85.25</v>
      </c>
    </row>
    <row r="26053" spans="1:9" x14ac:dyDescent="0.25">
      <c r="A26053" s="2" t="s">
        <v>46</v>
      </c>
      <c r="B26053" s="2" t="s">
        <v>58</v>
      </c>
      <c r="C26053" s="2" t="s">
        <v>85</v>
      </c>
      <c r="D26053" s="2" t="s">
        <v>47</v>
      </c>
      <c r="E26053" s="2" t="str">
        <f t="shared" si="407"/>
        <v>2012Croydon Health Services NHS TrustOverall, did you feel you were treated with respect and dignity while you were in the hospital?</v>
      </c>
      <c r="F26053" s="29">
        <v>82.02</v>
      </c>
      <c r="G26053" s="29">
        <v>1.2</v>
      </c>
      <c r="H26053" s="29">
        <v>79.67</v>
      </c>
      <c r="I26053" s="29">
        <v>84.37</v>
      </c>
    </row>
    <row r="26054" spans="1:9" x14ac:dyDescent="0.25">
      <c r="A26054" s="2" t="s">
        <v>59</v>
      </c>
      <c r="B26054" s="2" t="s">
        <v>58</v>
      </c>
      <c r="C26054" s="2" t="s">
        <v>187</v>
      </c>
      <c r="D26054" s="2" t="s">
        <v>386</v>
      </c>
      <c r="E26054" s="2" t="str">
        <f t="shared" si="407"/>
        <v>2012The Royal Marsden NHS Foundation TrustOverall experience of care (0-10 scale)</v>
      </c>
      <c r="F26054" s="29">
        <v>87.83</v>
      </c>
      <c r="G26054" s="29">
        <v>0.95</v>
      </c>
      <c r="H26054" s="29">
        <v>85.97</v>
      </c>
      <c r="I26054" s="29">
        <v>89.69</v>
      </c>
    </row>
    <row r="26055" spans="1:9" x14ac:dyDescent="0.25">
      <c r="A26055" s="2" t="s">
        <v>59</v>
      </c>
      <c r="B26055" s="2" t="s">
        <v>58</v>
      </c>
      <c r="C26055" s="2" t="s">
        <v>146</v>
      </c>
      <c r="D26055" s="2" t="s">
        <v>386</v>
      </c>
      <c r="E26055" s="2" t="str">
        <f t="shared" si="407"/>
        <v>2012Queen Victoria Hospital NHS Foundation TrustOverall experience of care (0-10 scale)</v>
      </c>
      <c r="F26055" s="29">
        <v>87.7</v>
      </c>
      <c r="G26055" s="29">
        <v>0.99</v>
      </c>
      <c r="H26055" s="29">
        <v>85.76</v>
      </c>
      <c r="I26055" s="29">
        <v>89.64</v>
      </c>
    </row>
    <row r="26056" spans="1:9" x14ac:dyDescent="0.25">
      <c r="A26056" s="2" t="s">
        <v>59</v>
      </c>
      <c r="B26056" s="2" t="s">
        <v>58</v>
      </c>
      <c r="C26056" s="2" t="s">
        <v>176</v>
      </c>
      <c r="D26056" s="2" t="s">
        <v>386</v>
      </c>
      <c r="E26056" s="2" t="str">
        <f t="shared" si="407"/>
        <v>2012The Christie NHS Foundation TrustOverall experience of care (0-10 scale)</v>
      </c>
      <c r="F26056" s="29">
        <v>86.89</v>
      </c>
      <c r="G26056" s="29">
        <v>0.88</v>
      </c>
      <c r="H26056" s="29">
        <v>85.17</v>
      </c>
      <c r="I26056" s="29">
        <v>88.61</v>
      </c>
    </row>
    <row r="26057" spans="1:9" x14ac:dyDescent="0.25">
      <c r="A26057" s="2" t="s">
        <v>59</v>
      </c>
      <c r="B26057" s="2" t="s">
        <v>58</v>
      </c>
      <c r="C26057" s="2" t="s">
        <v>153</v>
      </c>
      <c r="D26057" s="2" t="s">
        <v>386</v>
      </c>
      <c r="E26057" s="2" t="str">
        <f t="shared" si="407"/>
        <v>2012Royal National Hospital for Rheumatic Diseases NHS Foundation TrustOverall experience of care (0-10 scale)</v>
      </c>
      <c r="F26057" s="29">
        <v>85.53</v>
      </c>
      <c r="G26057" s="29">
        <v>1.35</v>
      </c>
      <c r="H26057" s="29">
        <v>82.88</v>
      </c>
      <c r="I26057" s="29">
        <v>88.18</v>
      </c>
    </row>
    <row r="26058" spans="1:9" x14ac:dyDescent="0.25">
      <c r="A26058" s="2" t="s">
        <v>59</v>
      </c>
      <c r="B26058" s="2" t="s">
        <v>58</v>
      </c>
      <c r="C26058" s="2" t="s">
        <v>177</v>
      </c>
      <c r="D26058" s="2" t="s">
        <v>386</v>
      </c>
      <c r="E26058" s="2" t="str">
        <f t="shared" si="407"/>
        <v>2012The Clatterbridge Cancer Centre NHS Foundation TrustOverall experience of care (0-10 scale)</v>
      </c>
      <c r="F26058" s="29">
        <v>85.93</v>
      </c>
      <c r="G26058" s="29">
        <v>1.04</v>
      </c>
      <c r="H26058" s="29">
        <v>83.89</v>
      </c>
      <c r="I26058" s="29">
        <v>87.97</v>
      </c>
    </row>
    <row r="26059" spans="1:9" x14ac:dyDescent="0.25">
      <c r="A26059" s="2" t="s">
        <v>59</v>
      </c>
      <c r="B26059" s="2" t="s">
        <v>58</v>
      </c>
      <c r="C26059" s="2" t="s">
        <v>184</v>
      </c>
      <c r="D26059" s="2" t="s">
        <v>386</v>
      </c>
      <c r="E26059" s="2" t="str">
        <f t="shared" si="407"/>
        <v>2012The Robert Jones and Agnes Hunt Orthopaedic Hospital NHS Foundation TrustOverall experience of care (0-10 scale)</v>
      </c>
      <c r="F26059" s="29">
        <v>86.09</v>
      </c>
      <c r="G26059" s="29">
        <v>0.9</v>
      </c>
      <c r="H26059" s="29">
        <v>84.31</v>
      </c>
      <c r="I26059" s="29">
        <v>87.86</v>
      </c>
    </row>
    <row r="26060" spans="1:9" x14ac:dyDescent="0.25">
      <c r="A26060" s="2" t="s">
        <v>59</v>
      </c>
      <c r="B26060" s="2" t="s">
        <v>58</v>
      </c>
      <c r="C26060" s="2" t="s">
        <v>121</v>
      </c>
      <c r="D26060" s="2" t="s">
        <v>386</v>
      </c>
      <c r="E26060" s="2" t="str">
        <f t="shared" si="407"/>
        <v>2012Liverpool Women's NHS Foundation TrustOverall experience of care (0-10 scale)</v>
      </c>
      <c r="F26060" s="29">
        <v>85.91</v>
      </c>
      <c r="G26060" s="29">
        <v>0.99</v>
      </c>
      <c r="H26060" s="29">
        <v>83.97</v>
      </c>
      <c r="I26060" s="29">
        <v>87.85</v>
      </c>
    </row>
    <row r="26061" spans="1:9" x14ac:dyDescent="0.25">
      <c r="A26061" s="2" t="s">
        <v>59</v>
      </c>
      <c r="B26061" s="2" t="s">
        <v>58</v>
      </c>
      <c r="C26061" s="2" t="s">
        <v>141</v>
      </c>
      <c r="D26061" s="2" t="s">
        <v>386</v>
      </c>
      <c r="E26061" s="2" t="str">
        <f t="shared" si="407"/>
        <v>2012Papworth Hospital NHS Foundation TrustOverall experience of care (0-10 scale)</v>
      </c>
      <c r="F26061" s="29">
        <v>85.63</v>
      </c>
      <c r="G26061" s="29">
        <v>0.84</v>
      </c>
      <c r="H26061" s="29">
        <v>83.98</v>
      </c>
      <c r="I26061" s="29">
        <v>87.28</v>
      </c>
    </row>
    <row r="26062" spans="1:9" x14ac:dyDescent="0.25">
      <c r="A26062" s="2" t="s">
        <v>59</v>
      </c>
      <c r="B26062" s="2" t="s">
        <v>58</v>
      </c>
      <c r="C26062" s="2" t="s">
        <v>69</v>
      </c>
      <c r="D26062" s="2" t="s">
        <v>386</v>
      </c>
      <c r="E26062" s="2" t="str">
        <f t="shared" si="407"/>
        <v>2012Birmingham Women's NHS Foundation TrustOverall experience of care (0-10 scale)</v>
      </c>
      <c r="F26062" s="29">
        <v>85.3</v>
      </c>
      <c r="G26062" s="29">
        <v>1.01</v>
      </c>
      <c r="H26062" s="29">
        <v>83.33</v>
      </c>
      <c r="I26062" s="29">
        <v>87.27</v>
      </c>
    </row>
    <row r="26063" spans="1:9" x14ac:dyDescent="0.25">
      <c r="A26063" s="2" t="s">
        <v>59</v>
      </c>
      <c r="B26063" s="2" t="s">
        <v>58</v>
      </c>
      <c r="C26063" s="2" t="s">
        <v>120</v>
      </c>
      <c r="D26063" s="2" t="s">
        <v>386</v>
      </c>
      <c r="E26063" s="2" t="str">
        <f t="shared" si="407"/>
        <v>2012Liverpool Heart and Chest NHS Foundation TrustOverall experience of care (0-10 scale)</v>
      </c>
      <c r="F26063" s="29">
        <v>85.41</v>
      </c>
      <c r="G26063" s="29">
        <v>0.86</v>
      </c>
      <c r="H26063" s="29">
        <v>83.74</v>
      </c>
      <c r="I26063" s="29">
        <v>87.09</v>
      </c>
    </row>
    <row r="26064" spans="1:9" x14ac:dyDescent="0.25">
      <c r="A26064" s="2" t="s">
        <v>59</v>
      </c>
      <c r="B26064" s="2" t="s">
        <v>58</v>
      </c>
      <c r="C26064" s="2" t="s">
        <v>148</v>
      </c>
      <c r="D26064" s="2" t="s">
        <v>386</v>
      </c>
      <c r="E26064" s="2" t="str">
        <f t="shared" si="407"/>
        <v>2012Royal Brompton and Harefield NHS Foundation TrustOverall experience of care (0-10 scale)</v>
      </c>
      <c r="F26064" s="29">
        <v>85.14</v>
      </c>
      <c r="G26064" s="29">
        <v>0.89</v>
      </c>
      <c r="H26064" s="29">
        <v>83.4</v>
      </c>
      <c r="I26064" s="29">
        <v>86.89</v>
      </c>
    </row>
    <row r="26065" spans="1:9" x14ac:dyDescent="0.25">
      <c r="A26065" s="2" t="s">
        <v>59</v>
      </c>
      <c r="B26065" s="2" t="s">
        <v>58</v>
      </c>
      <c r="C26065" s="2" t="s">
        <v>180</v>
      </c>
      <c r="D26065" s="2" t="s">
        <v>386</v>
      </c>
      <c r="E26065" s="2" t="str">
        <f t="shared" si="407"/>
        <v>2012The Newcastle-upon-Tyne Hospitals NHS Foundation TrustOverall experience of care (0-10 scale)</v>
      </c>
      <c r="F26065" s="29">
        <v>83.98</v>
      </c>
      <c r="G26065" s="29">
        <v>0.95</v>
      </c>
      <c r="H26065" s="29">
        <v>82.12</v>
      </c>
      <c r="I26065" s="29">
        <v>85.84</v>
      </c>
    </row>
    <row r="26066" spans="1:9" x14ac:dyDescent="0.25">
      <c r="A26066" s="2" t="s">
        <v>59</v>
      </c>
      <c r="B26066" s="2" t="s">
        <v>58</v>
      </c>
      <c r="C26066" s="2" t="s">
        <v>102</v>
      </c>
      <c r="D26066" s="2" t="s">
        <v>386</v>
      </c>
      <c r="E26066" s="2" t="str">
        <f t="shared" si="407"/>
        <v>2012Guy's and St Thomas' NHS Foundation TrustOverall experience of care (0-10 scale)</v>
      </c>
      <c r="F26066" s="29">
        <v>83.08</v>
      </c>
      <c r="G26066" s="29">
        <v>1.1000000000000001</v>
      </c>
      <c r="H26066" s="29">
        <v>80.91</v>
      </c>
      <c r="I26066" s="29">
        <v>85.24</v>
      </c>
    </row>
    <row r="26067" spans="1:9" x14ac:dyDescent="0.25">
      <c r="A26067" s="2" t="s">
        <v>59</v>
      </c>
      <c r="B26067" s="2" t="s">
        <v>58</v>
      </c>
      <c r="C26067" s="2" t="s">
        <v>188</v>
      </c>
      <c r="D26067" s="2" t="s">
        <v>386</v>
      </c>
      <c r="E26067" s="2" t="str">
        <f t="shared" si="407"/>
        <v>2012The Royal Orthopaedic Hospital NHS Foundation TrustOverall experience of care (0-10 scale)</v>
      </c>
      <c r="F26067" s="29">
        <v>83.03</v>
      </c>
      <c r="G26067" s="29">
        <v>0.89</v>
      </c>
      <c r="H26067" s="29">
        <v>81.290000000000006</v>
      </c>
      <c r="I26067" s="29">
        <v>84.77</v>
      </c>
    </row>
    <row r="26068" spans="1:9" x14ac:dyDescent="0.25">
      <c r="A26068" s="2" t="s">
        <v>59</v>
      </c>
      <c r="B26068" s="2" t="s">
        <v>58</v>
      </c>
      <c r="C26068" s="2" t="s">
        <v>152</v>
      </c>
      <c r="D26068" s="2" t="s">
        <v>386</v>
      </c>
      <c r="E26068" s="2" t="str">
        <f t="shared" si="407"/>
        <v>2012Royal Liverpool and Broadgreen University Hospitals NHS TrustOverall experience of care (0-10 scale)</v>
      </c>
      <c r="F26068" s="29">
        <v>82.25</v>
      </c>
      <c r="G26068" s="29">
        <v>1.1100000000000001</v>
      </c>
      <c r="H26068" s="29">
        <v>80.08</v>
      </c>
      <c r="I26068" s="29">
        <v>84.43</v>
      </c>
    </row>
    <row r="26069" spans="1:9" x14ac:dyDescent="0.25">
      <c r="A26069" s="2" t="s">
        <v>59</v>
      </c>
      <c r="B26069" s="2" t="s">
        <v>58</v>
      </c>
      <c r="C26069" s="2" t="s">
        <v>127</v>
      </c>
      <c r="D26069" s="2" t="s">
        <v>386</v>
      </c>
      <c r="E26069" s="2" t="str">
        <f t="shared" si="407"/>
        <v>2012Mid Staffordshire NHS Foundation TrustOverall experience of care (0-10 scale)</v>
      </c>
      <c r="F26069" s="29">
        <v>82.36</v>
      </c>
      <c r="G26069" s="29">
        <v>0.99</v>
      </c>
      <c r="H26069" s="29">
        <v>80.41</v>
      </c>
      <c r="I26069" s="29">
        <v>84.31</v>
      </c>
    </row>
    <row r="26070" spans="1:9" x14ac:dyDescent="0.25">
      <c r="A26070" s="2" t="s">
        <v>59</v>
      </c>
      <c r="B26070" s="2" t="s">
        <v>58</v>
      </c>
      <c r="C26070" s="2" t="s">
        <v>150</v>
      </c>
      <c r="D26070" s="2" t="s">
        <v>386</v>
      </c>
      <c r="E26070" s="2" t="str">
        <f t="shared" si="407"/>
        <v>2012Royal Devon and Exeter NHS Foundation TrustOverall experience of care (0-10 scale)</v>
      </c>
      <c r="F26070" s="29">
        <v>82.28</v>
      </c>
      <c r="G26070" s="29">
        <v>0.91</v>
      </c>
      <c r="H26070" s="29">
        <v>80.5</v>
      </c>
      <c r="I26070" s="29">
        <v>84.06</v>
      </c>
    </row>
    <row r="26071" spans="1:9" x14ac:dyDescent="0.25">
      <c r="A26071" s="2" t="s">
        <v>59</v>
      </c>
      <c r="B26071" s="2" t="s">
        <v>58</v>
      </c>
      <c r="C26071" s="2" t="s">
        <v>190</v>
      </c>
      <c r="D26071" s="2" t="s">
        <v>386</v>
      </c>
      <c r="E26071" s="2" t="str">
        <f t="shared" si="407"/>
        <v>2012The Walton Centre NHS Foundation TrustOverall experience of care (0-10 scale)</v>
      </c>
      <c r="F26071" s="29">
        <v>82.13</v>
      </c>
      <c r="G26071" s="29">
        <v>0.94</v>
      </c>
      <c r="H26071" s="29">
        <v>80.290000000000006</v>
      </c>
      <c r="I26071" s="29">
        <v>83.96</v>
      </c>
    </row>
    <row r="26072" spans="1:9" x14ac:dyDescent="0.25">
      <c r="A26072" s="2" t="s">
        <v>59</v>
      </c>
      <c r="B26072" s="2" t="s">
        <v>58</v>
      </c>
      <c r="C26072" s="2" t="s">
        <v>154</v>
      </c>
      <c r="D26072" s="2" t="s">
        <v>386</v>
      </c>
      <c r="E26072" s="2" t="str">
        <f t="shared" si="407"/>
        <v>2012Royal National Orthopaedic Hospital NHS TrustOverall experience of care (0-10 scale)</v>
      </c>
      <c r="F26072" s="29">
        <v>82.11</v>
      </c>
      <c r="G26072" s="29">
        <v>0.92</v>
      </c>
      <c r="H26072" s="29">
        <v>80.31</v>
      </c>
      <c r="I26072" s="29">
        <v>83.9</v>
      </c>
    </row>
    <row r="26073" spans="1:9" x14ac:dyDescent="0.25">
      <c r="A26073" s="2" t="s">
        <v>59</v>
      </c>
      <c r="B26073" s="2" t="s">
        <v>58</v>
      </c>
      <c r="C26073" s="2" t="s">
        <v>198</v>
      </c>
      <c r="D26073" s="2" t="s">
        <v>386</v>
      </c>
      <c r="E26073" s="2" t="str">
        <f t="shared" si="407"/>
        <v>2012University Hospitals Bristol NHS Foundation TrustOverall experience of care (0-10 scale)</v>
      </c>
      <c r="F26073" s="29">
        <v>81.760000000000005</v>
      </c>
      <c r="G26073" s="29">
        <v>1.0900000000000001</v>
      </c>
      <c r="H26073" s="29">
        <v>79.63</v>
      </c>
      <c r="I26073" s="29">
        <v>83.9</v>
      </c>
    </row>
    <row r="26074" spans="1:9" x14ac:dyDescent="0.25">
      <c r="A26074" s="2" t="s">
        <v>59</v>
      </c>
      <c r="B26074" s="2" t="s">
        <v>58</v>
      </c>
      <c r="C26074" s="2" t="s">
        <v>165</v>
      </c>
      <c r="D26074" s="2" t="s">
        <v>386</v>
      </c>
      <c r="E26074" s="2" t="str">
        <f t="shared" si="407"/>
        <v>2012South Tees Hospitals NHS Foundation TrustOverall experience of care (0-10 scale)</v>
      </c>
      <c r="F26074" s="29">
        <v>81.78</v>
      </c>
      <c r="G26074" s="29">
        <v>1.02</v>
      </c>
      <c r="H26074" s="29">
        <v>79.78</v>
      </c>
      <c r="I26074" s="29">
        <v>83.78</v>
      </c>
    </row>
    <row r="26075" spans="1:9" x14ac:dyDescent="0.25">
      <c r="A26075" s="2" t="s">
        <v>59</v>
      </c>
      <c r="B26075" s="2" t="s">
        <v>58</v>
      </c>
      <c r="C26075" s="2" t="s">
        <v>197</v>
      </c>
      <c r="D26075" s="2" t="s">
        <v>386</v>
      </c>
      <c r="E26075" s="2" t="str">
        <f t="shared" si="407"/>
        <v>2012University Hospitals Birmingham NHS Foundation TrustOverall experience of care (0-10 scale)</v>
      </c>
      <c r="F26075" s="29">
        <v>81.8</v>
      </c>
      <c r="G26075" s="29">
        <v>1</v>
      </c>
      <c r="H26075" s="29">
        <v>79.83</v>
      </c>
      <c r="I26075" s="29">
        <v>83.77</v>
      </c>
    </row>
    <row r="26076" spans="1:9" x14ac:dyDescent="0.25">
      <c r="A26076" s="2" t="s">
        <v>59</v>
      </c>
      <c r="B26076" s="2" t="s">
        <v>58</v>
      </c>
      <c r="C26076" s="2" t="s">
        <v>175</v>
      </c>
      <c r="D26076" s="2" t="s">
        <v>386</v>
      </c>
      <c r="E26076" s="2" t="str">
        <f t="shared" si="407"/>
        <v>2012Taunton and Somerset NHS Foundation TrustOverall experience of care (0-10 scale)</v>
      </c>
      <c r="F26076" s="29">
        <v>81.7</v>
      </c>
      <c r="G26076" s="29">
        <v>0.97</v>
      </c>
      <c r="H26076" s="29">
        <v>79.8</v>
      </c>
      <c r="I26076" s="29">
        <v>83.61</v>
      </c>
    </row>
    <row r="26077" spans="1:9" x14ac:dyDescent="0.25">
      <c r="A26077" s="2" t="s">
        <v>59</v>
      </c>
      <c r="B26077" s="2" t="s">
        <v>58</v>
      </c>
      <c r="C26077" s="2" t="s">
        <v>98</v>
      </c>
      <c r="D26077" s="2" t="s">
        <v>386</v>
      </c>
      <c r="E26077" s="2" t="str">
        <f t="shared" si="407"/>
        <v>2012Gateshead Health NHS Foundation TrustOverall experience of care (0-10 scale)</v>
      </c>
      <c r="F26077" s="29">
        <v>81.47</v>
      </c>
      <c r="G26077" s="29">
        <v>1.08</v>
      </c>
      <c r="H26077" s="29">
        <v>79.36</v>
      </c>
      <c r="I26077" s="29">
        <v>83.58</v>
      </c>
    </row>
    <row r="26078" spans="1:9" x14ac:dyDescent="0.25">
      <c r="A26078" s="2" t="s">
        <v>59</v>
      </c>
      <c r="B26078" s="2" t="s">
        <v>58</v>
      </c>
      <c r="C26078" s="2" t="s">
        <v>77</v>
      </c>
      <c r="D26078" s="2" t="s">
        <v>386</v>
      </c>
      <c r="E26078" s="2" t="str">
        <f t="shared" si="407"/>
        <v>2012Cambridge University Hospitals NHS Foundation TrustOverall experience of care (0-10 scale)</v>
      </c>
      <c r="F26078" s="29">
        <v>81.58</v>
      </c>
      <c r="G26078" s="29">
        <v>1.01</v>
      </c>
      <c r="H26078" s="29">
        <v>79.61</v>
      </c>
      <c r="I26078" s="29">
        <v>83.56</v>
      </c>
    </row>
    <row r="26079" spans="1:9" x14ac:dyDescent="0.25">
      <c r="A26079" s="2" t="s">
        <v>59</v>
      </c>
      <c r="B26079" s="2" t="s">
        <v>58</v>
      </c>
      <c r="C26079" s="2" t="s">
        <v>209</v>
      </c>
      <c r="D26079" s="2" t="s">
        <v>386</v>
      </c>
      <c r="E26079" s="2" t="str">
        <f t="shared" si="407"/>
        <v>2012Wirral University Teaching Hospital NHS Foundation TrustOverall experience of care (0-10 scale)</v>
      </c>
      <c r="F26079" s="29">
        <v>81.33</v>
      </c>
      <c r="G26079" s="29">
        <v>1.1000000000000001</v>
      </c>
      <c r="H26079" s="29">
        <v>79.17</v>
      </c>
      <c r="I26079" s="29">
        <v>83.49</v>
      </c>
    </row>
    <row r="26080" spans="1:9" x14ac:dyDescent="0.25">
      <c r="A26080" s="2" t="s">
        <v>59</v>
      </c>
      <c r="B26080" s="2" t="s">
        <v>58</v>
      </c>
      <c r="C26080" s="2" t="s">
        <v>97</v>
      </c>
      <c r="D26080" s="2" t="s">
        <v>386</v>
      </c>
      <c r="E26080" s="2" t="str">
        <f t="shared" si="407"/>
        <v>2012Frimley Park Hospital NHS Foundation TrustOverall experience of care (0-10 scale)</v>
      </c>
      <c r="F26080" s="29">
        <v>81.430000000000007</v>
      </c>
      <c r="G26080" s="29">
        <v>0.96</v>
      </c>
      <c r="H26080" s="29">
        <v>79.53</v>
      </c>
      <c r="I26080" s="29">
        <v>83.32</v>
      </c>
    </row>
    <row r="26081" spans="1:9" x14ac:dyDescent="0.25">
      <c r="A26081" s="2" t="s">
        <v>59</v>
      </c>
      <c r="B26081" s="2" t="s">
        <v>58</v>
      </c>
      <c r="C26081" s="2" t="s">
        <v>157</v>
      </c>
      <c r="D26081" s="2" t="s">
        <v>386</v>
      </c>
      <c r="E26081" s="2" t="str">
        <f t="shared" si="407"/>
        <v>2012Salford Royal NHS Foundation TrustOverall experience of care (0-10 scale)</v>
      </c>
      <c r="F26081" s="29">
        <v>80.959999999999994</v>
      </c>
      <c r="G26081" s="29">
        <v>1.17</v>
      </c>
      <c r="H26081" s="29">
        <v>78.67</v>
      </c>
      <c r="I26081" s="29">
        <v>83.24</v>
      </c>
    </row>
    <row r="26082" spans="1:9" x14ac:dyDescent="0.25">
      <c r="A26082" s="2" t="s">
        <v>59</v>
      </c>
      <c r="B26082" s="2" t="s">
        <v>58</v>
      </c>
      <c r="C26082" s="2" t="s">
        <v>170</v>
      </c>
      <c r="D26082" s="2" t="s">
        <v>386</v>
      </c>
      <c r="E26082" s="2" t="str">
        <f t="shared" si="407"/>
        <v>2012St George's Healthcare NHS TrustOverall experience of care (0-10 scale)</v>
      </c>
      <c r="F26082" s="29">
        <v>80.849999999999994</v>
      </c>
      <c r="G26082" s="29">
        <v>1.1499999999999999</v>
      </c>
      <c r="H26082" s="29">
        <v>78.59</v>
      </c>
      <c r="I26082" s="29">
        <v>83.1</v>
      </c>
    </row>
    <row r="26083" spans="1:9" x14ac:dyDescent="0.25">
      <c r="A26083" s="2" t="s">
        <v>59</v>
      </c>
      <c r="B26083" s="2" t="s">
        <v>58</v>
      </c>
      <c r="C26083" s="2" t="s">
        <v>193</v>
      </c>
      <c r="D26083" s="2" t="s">
        <v>386</v>
      </c>
      <c r="E26083" s="2" t="str">
        <f t="shared" si="407"/>
        <v>2012University College London Hospitals NHS Foundation TrustOverall experience of care (0-10 scale)</v>
      </c>
      <c r="F26083" s="29">
        <v>81.05</v>
      </c>
      <c r="G26083" s="29">
        <v>1.04</v>
      </c>
      <c r="H26083" s="29">
        <v>79</v>
      </c>
      <c r="I26083" s="29">
        <v>83.1</v>
      </c>
    </row>
    <row r="26084" spans="1:9" x14ac:dyDescent="0.25">
      <c r="A26084" s="2" t="s">
        <v>59</v>
      </c>
      <c r="B26084" s="2" t="s">
        <v>58</v>
      </c>
      <c r="C26084" s="2" t="s">
        <v>163</v>
      </c>
      <c r="D26084" s="2" t="s">
        <v>386</v>
      </c>
      <c r="E26084" s="2" t="str">
        <f t="shared" si="407"/>
        <v>2012South Devon Healthcare NHS Foundation TrustOverall experience of care (0-10 scale)</v>
      </c>
      <c r="F26084" s="29">
        <v>81.17</v>
      </c>
      <c r="G26084" s="29">
        <v>0.96</v>
      </c>
      <c r="H26084" s="29">
        <v>79.290000000000006</v>
      </c>
      <c r="I26084" s="29">
        <v>83.05</v>
      </c>
    </row>
    <row r="26085" spans="1:9" x14ac:dyDescent="0.25">
      <c r="A26085" s="2" t="s">
        <v>59</v>
      </c>
      <c r="B26085" s="2" t="s">
        <v>58</v>
      </c>
      <c r="C26085" s="2" t="s">
        <v>171</v>
      </c>
      <c r="D26085" s="2" t="s">
        <v>386</v>
      </c>
      <c r="E26085" s="2" t="str">
        <f t="shared" si="407"/>
        <v>2012St Helens and Knowsley Teaching Hospitals NHS TrustOverall experience of care (0-10 scale)</v>
      </c>
      <c r="F26085" s="29">
        <v>80.7</v>
      </c>
      <c r="G26085" s="29">
        <v>1.0900000000000001</v>
      </c>
      <c r="H26085" s="29">
        <v>78.56</v>
      </c>
      <c r="I26085" s="29">
        <v>82.84</v>
      </c>
    </row>
    <row r="26086" spans="1:9" x14ac:dyDescent="0.25">
      <c r="A26086" s="2" t="s">
        <v>59</v>
      </c>
      <c r="B26086" s="2" t="s">
        <v>58</v>
      </c>
      <c r="C26086" s="2" t="s">
        <v>87</v>
      </c>
      <c r="D26086" s="2" t="s">
        <v>386</v>
      </c>
      <c r="E26086" s="2" t="str">
        <f t="shared" si="407"/>
        <v>2012Derby Hospitals NHS Foundation TrustOverall experience of care (0-10 scale)</v>
      </c>
      <c r="F26086" s="29">
        <v>80.92</v>
      </c>
      <c r="G26086" s="29">
        <v>0.93</v>
      </c>
      <c r="H26086" s="29">
        <v>79.09</v>
      </c>
      <c r="I26086" s="29">
        <v>82.75</v>
      </c>
    </row>
    <row r="26087" spans="1:9" x14ac:dyDescent="0.25">
      <c r="A26087" s="2" t="s">
        <v>59</v>
      </c>
      <c r="B26087" s="2" t="s">
        <v>58</v>
      </c>
      <c r="C26087" s="2" t="s">
        <v>195</v>
      </c>
      <c r="D26087" s="2" t="s">
        <v>386</v>
      </c>
      <c r="E26087" s="2" t="str">
        <f t="shared" si="407"/>
        <v>2012University Hospital of South Manchester NHS Foundation TrustOverall experience of care (0-10 scale)</v>
      </c>
      <c r="F26087" s="29">
        <v>80.84</v>
      </c>
      <c r="G26087" s="29">
        <v>0.98</v>
      </c>
      <c r="H26087" s="29">
        <v>78.92</v>
      </c>
      <c r="I26087" s="29">
        <v>82.75</v>
      </c>
    </row>
    <row r="26088" spans="1:9" x14ac:dyDescent="0.25">
      <c r="A26088" s="2" t="s">
        <v>59</v>
      </c>
      <c r="B26088" s="2" t="s">
        <v>58</v>
      </c>
      <c r="C26088" s="2" t="s">
        <v>191</v>
      </c>
      <c r="D26088" s="2" t="s">
        <v>386</v>
      </c>
      <c r="E26088" s="2" t="str">
        <f t="shared" si="407"/>
        <v>2012The Whittington Hospital NHS TrustOverall experience of care (0-10 scale)</v>
      </c>
      <c r="F26088" s="29">
        <v>80.2</v>
      </c>
      <c r="G26088" s="29">
        <v>1.23</v>
      </c>
      <c r="H26088" s="29">
        <v>77.790000000000006</v>
      </c>
      <c r="I26088" s="29">
        <v>82.61</v>
      </c>
    </row>
    <row r="26089" spans="1:9" x14ac:dyDescent="0.25">
      <c r="A26089" s="2" t="s">
        <v>59</v>
      </c>
      <c r="B26089" s="2" t="s">
        <v>58</v>
      </c>
      <c r="C26089" s="2" t="s">
        <v>158</v>
      </c>
      <c r="D26089" s="2" t="s">
        <v>386</v>
      </c>
      <c r="E26089" s="2" t="str">
        <f t="shared" si="407"/>
        <v>2012Salisbury NHS Foundation TrustOverall experience of care (0-10 scale)</v>
      </c>
      <c r="F26089" s="29">
        <v>80.819999999999993</v>
      </c>
      <c r="G26089" s="29">
        <v>0.91</v>
      </c>
      <c r="H26089" s="29">
        <v>79.040000000000006</v>
      </c>
      <c r="I26089" s="29">
        <v>82.6</v>
      </c>
    </row>
    <row r="26090" spans="1:9" x14ac:dyDescent="0.25">
      <c r="A26090" s="2" t="s">
        <v>59</v>
      </c>
      <c r="B26090" s="2" t="s">
        <v>58</v>
      </c>
      <c r="C26090" s="2" t="s">
        <v>73</v>
      </c>
      <c r="D26090" s="2" t="s">
        <v>386</v>
      </c>
      <c r="E26090" s="2" t="str">
        <f t="shared" si="407"/>
        <v>2012Brighton and Sussex University Hospitals NHS TrustOverall experience of care (0-10 scale)</v>
      </c>
      <c r="F26090" s="29">
        <v>80.489999999999995</v>
      </c>
      <c r="G26090" s="29">
        <v>1.04</v>
      </c>
      <c r="H26090" s="29">
        <v>78.44</v>
      </c>
      <c r="I26090" s="29">
        <v>82.53</v>
      </c>
    </row>
    <row r="26091" spans="1:9" x14ac:dyDescent="0.25">
      <c r="A26091" s="2" t="s">
        <v>59</v>
      </c>
      <c r="B26091" s="2" t="s">
        <v>58</v>
      </c>
      <c r="C26091" s="2" t="s">
        <v>138</v>
      </c>
      <c r="D26091" s="2" t="s">
        <v>386</v>
      </c>
      <c r="E26091" s="2" t="str">
        <f t="shared" si="407"/>
        <v>2012Northumbria Healthcare NHS Foundation TrustOverall experience of care (0-10 scale)</v>
      </c>
      <c r="F26091" s="29">
        <v>80.569999999999993</v>
      </c>
      <c r="G26091" s="29">
        <v>0.98</v>
      </c>
      <c r="H26091" s="29">
        <v>78.650000000000006</v>
      </c>
      <c r="I26091" s="29">
        <v>82.49</v>
      </c>
    </row>
    <row r="26092" spans="1:9" x14ac:dyDescent="0.25">
      <c r="A26092" s="2" t="s">
        <v>59</v>
      </c>
      <c r="B26092" s="2" t="s">
        <v>58</v>
      </c>
      <c r="C26092" s="2" t="s">
        <v>144</v>
      </c>
      <c r="D26092" s="2" t="s">
        <v>386</v>
      </c>
      <c r="E26092" s="2" t="str">
        <f t="shared" si="407"/>
        <v>2012Poole Hospital NHS Foundation TrustOverall experience of care (0-10 scale)</v>
      </c>
      <c r="F26092" s="29">
        <v>80.5</v>
      </c>
      <c r="G26092" s="29">
        <v>1.01</v>
      </c>
      <c r="H26092" s="29">
        <v>78.52</v>
      </c>
      <c r="I26092" s="29">
        <v>82.49</v>
      </c>
    </row>
    <row r="26093" spans="1:9" x14ac:dyDescent="0.25">
      <c r="A26093" s="2" t="s">
        <v>59</v>
      </c>
      <c r="B26093" s="2" t="s">
        <v>58</v>
      </c>
      <c r="C26093" s="2" t="s">
        <v>206</v>
      </c>
      <c r="D26093" s="2" t="s">
        <v>386</v>
      </c>
      <c r="E26093" s="2" t="str">
        <f t="shared" si="407"/>
        <v>2012West Suffolk NHS Foundation TrustOverall experience of care (0-10 scale)</v>
      </c>
      <c r="F26093" s="29">
        <v>80.569999999999993</v>
      </c>
      <c r="G26093" s="29">
        <v>0.97</v>
      </c>
      <c r="H26093" s="29">
        <v>78.66</v>
      </c>
      <c r="I26093" s="29">
        <v>82.48</v>
      </c>
    </row>
    <row r="26094" spans="1:9" x14ac:dyDescent="0.25">
      <c r="A26094" s="2" t="s">
        <v>59</v>
      </c>
      <c r="B26094" s="2" t="s">
        <v>58</v>
      </c>
      <c r="C26094" s="2" t="s">
        <v>114</v>
      </c>
      <c r="D26094" s="2" t="s">
        <v>386</v>
      </c>
      <c r="E26094" s="2" t="str">
        <f t="shared" si="407"/>
        <v>2012Kettering General Hospital NHS Foundation TrustOverall experience of care (0-10 scale)</v>
      </c>
      <c r="F26094" s="29">
        <v>80.569999999999993</v>
      </c>
      <c r="G26094" s="29">
        <v>0.95</v>
      </c>
      <c r="H26094" s="29">
        <v>78.7</v>
      </c>
      <c r="I26094" s="29">
        <v>82.44</v>
      </c>
    </row>
    <row r="26095" spans="1:9" x14ac:dyDescent="0.25">
      <c r="A26095" s="2" t="s">
        <v>59</v>
      </c>
      <c r="B26095" s="2" t="s">
        <v>58</v>
      </c>
      <c r="C26095" s="2" t="s">
        <v>168</v>
      </c>
      <c r="D26095" s="2" t="s">
        <v>386</v>
      </c>
      <c r="E26095" s="2" t="str">
        <f t="shared" si="407"/>
        <v>2012Southend University Hospital NHS Foundation TrustOverall experience of care (0-10 scale)</v>
      </c>
      <c r="F26095" s="29">
        <v>80.33</v>
      </c>
      <c r="G26095" s="29">
        <v>1.07</v>
      </c>
      <c r="H26095" s="29">
        <v>78.239999999999995</v>
      </c>
      <c r="I26095" s="29">
        <v>82.42</v>
      </c>
    </row>
    <row r="26096" spans="1:9" x14ac:dyDescent="0.25">
      <c r="A26096" s="2" t="s">
        <v>59</v>
      </c>
      <c r="B26096" s="2" t="s">
        <v>58</v>
      </c>
      <c r="C26096" s="2" t="s">
        <v>79</v>
      </c>
      <c r="D26096" s="2" t="s">
        <v>386</v>
      </c>
      <c r="E26096" s="2" t="str">
        <f t="shared" si="407"/>
        <v>2012Chelsea and Westminster Hospital NHS Foundation TrustOverall experience of care (0-10 scale)</v>
      </c>
      <c r="F26096" s="29">
        <v>80.02</v>
      </c>
      <c r="G26096" s="29">
        <v>1.19</v>
      </c>
      <c r="H26096" s="29">
        <v>77.7</v>
      </c>
      <c r="I26096" s="29">
        <v>82.35</v>
      </c>
    </row>
    <row r="26097" spans="1:9" x14ac:dyDescent="0.25">
      <c r="A26097" s="2" t="s">
        <v>59</v>
      </c>
      <c r="B26097" s="2" t="s">
        <v>58</v>
      </c>
      <c r="C26097" s="2" t="s">
        <v>136</v>
      </c>
      <c r="D26097" s="2" t="s">
        <v>386</v>
      </c>
      <c r="E26097" s="2" t="str">
        <f t="shared" si="407"/>
        <v>2012Northern Devon Healthcare NHS TrustOverall experience of care (0-10 scale)</v>
      </c>
      <c r="F26097" s="29">
        <v>80.48</v>
      </c>
      <c r="G26097" s="29">
        <v>0.94</v>
      </c>
      <c r="H26097" s="29">
        <v>78.64</v>
      </c>
      <c r="I26097" s="29">
        <v>82.33</v>
      </c>
    </row>
    <row r="26098" spans="1:9" x14ac:dyDescent="0.25">
      <c r="A26098" s="2" t="s">
        <v>59</v>
      </c>
      <c r="B26098" s="2" t="s">
        <v>58</v>
      </c>
      <c r="C26098" s="2" t="s">
        <v>83</v>
      </c>
      <c r="D26098" s="2" t="s">
        <v>386</v>
      </c>
      <c r="E26098" s="2" t="str">
        <f t="shared" si="407"/>
        <v>2012Countess of Chester Hospital NHS Foundation TrustOverall experience of care (0-10 scale)</v>
      </c>
      <c r="F26098" s="29">
        <v>80.28</v>
      </c>
      <c r="G26098" s="29">
        <v>1.04</v>
      </c>
      <c r="H26098" s="29">
        <v>78.239999999999995</v>
      </c>
      <c r="I26098" s="29">
        <v>82.31</v>
      </c>
    </row>
    <row r="26099" spans="1:9" x14ac:dyDescent="0.25">
      <c r="A26099" s="2" t="s">
        <v>59</v>
      </c>
      <c r="B26099" s="2" t="s">
        <v>58</v>
      </c>
      <c r="C26099" s="2" t="s">
        <v>207</v>
      </c>
      <c r="D26099" s="2" t="s">
        <v>386</v>
      </c>
      <c r="E26099" s="2" t="str">
        <f t="shared" si="407"/>
        <v>2012Western Sussex Hospitals NHS TrustOverall experience of care (0-10 scale)</v>
      </c>
      <c r="F26099" s="29">
        <v>80.44</v>
      </c>
      <c r="G26099" s="29">
        <v>0.93</v>
      </c>
      <c r="H26099" s="29">
        <v>78.61</v>
      </c>
      <c r="I26099" s="29">
        <v>82.28</v>
      </c>
    </row>
    <row r="26100" spans="1:9" x14ac:dyDescent="0.25">
      <c r="A26100" s="2" t="s">
        <v>59</v>
      </c>
      <c r="B26100" s="2" t="s">
        <v>58</v>
      </c>
      <c r="C26100" s="2" t="s">
        <v>115</v>
      </c>
      <c r="D26100" s="2" t="s">
        <v>386</v>
      </c>
      <c r="E26100" s="2" t="str">
        <f t="shared" si="407"/>
        <v>2012King's College Hospital NHS Foundation TrustOverall experience of care (0-10 scale)</v>
      </c>
      <c r="F26100" s="29">
        <v>80.02</v>
      </c>
      <c r="G26100" s="29">
        <v>1.1399999999999999</v>
      </c>
      <c r="H26100" s="29">
        <v>77.790000000000006</v>
      </c>
      <c r="I26100" s="29">
        <v>82.25</v>
      </c>
    </row>
    <row r="26101" spans="1:9" x14ac:dyDescent="0.25">
      <c r="A26101" s="2" t="s">
        <v>59</v>
      </c>
      <c r="B26101" s="2" t="s">
        <v>58</v>
      </c>
      <c r="C26101" s="2" t="s">
        <v>194</v>
      </c>
      <c r="D26101" s="2" t="s">
        <v>386</v>
      </c>
      <c r="E26101" s="2" t="str">
        <f t="shared" si="407"/>
        <v>2012University Hospital of North Staffordshire NHS TrustOverall experience of care (0-10 scale)</v>
      </c>
      <c r="F26101" s="29">
        <v>80.239999999999995</v>
      </c>
      <c r="G26101" s="29">
        <v>1.01</v>
      </c>
      <c r="H26101" s="29">
        <v>78.260000000000005</v>
      </c>
      <c r="I26101" s="29">
        <v>82.21</v>
      </c>
    </row>
    <row r="26102" spans="1:9" x14ac:dyDescent="0.25">
      <c r="A26102" s="2" t="s">
        <v>59</v>
      </c>
      <c r="B26102" s="2" t="s">
        <v>58</v>
      </c>
      <c r="C26102" s="2" t="s">
        <v>71</v>
      </c>
      <c r="D26102" s="2" t="s">
        <v>386</v>
      </c>
      <c r="E26102" s="2" t="str">
        <f t="shared" si="407"/>
        <v>2012Bolton NHS Foundation TrustOverall experience of care (0-10 scale)</v>
      </c>
      <c r="F26102" s="29">
        <v>80.17</v>
      </c>
      <c r="G26102" s="29">
        <v>1</v>
      </c>
      <c r="H26102" s="29">
        <v>78.2</v>
      </c>
      <c r="I26102" s="29">
        <v>82.14</v>
      </c>
    </row>
    <row r="26103" spans="1:9" x14ac:dyDescent="0.25">
      <c r="A26103" s="2" t="s">
        <v>59</v>
      </c>
      <c r="B26103" s="2" t="s">
        <v>58</v>
      </c>
      <c r="C26103" s="2" t="s">
        <v>12</v>
      </c>
      <c r="D26103" s="2" t="s">
        <v>386</v>
      </c>
      <c r="E26103" s="2" t="str">
        <f t="shared" si="407"/>
        <v>2012Aintree University Hospital NHS Foundation TrustOverall experience of care (0-10 scale)</v>
      </c>
      <c r="F26103" s="27">
        <v>79.97</v>
      </c>
      <c r="G26103" s="27">
        <v>1.1100000000000001</v>
      </c>
      <c r="H26103" s="27">
        <v>77.8</v>
      </c>
      <c r="I26103" s="27">
        <v>82.13</v>
      </c>
    </row>
    <row r="26104" spans="1:9" x14ac:dyDescent="0.25">
      <c r="A26104" s="2" t="s">
        <v>59</v>
      </c>
      <c r="B26104" s="2" t="s">
        <v>58</v>
      </c>
      <c r="C26104" s="2" t="s">
        <v>142</v>
      </c>
      <c r="D26104" s="2" t="s">
        <v>386</v>
      </c>
      <c r="E26104" s="2" t="str">
        <f t="shared" si="407"/>
        <v>2012Peterborough and Stamford Hospitals NHS Foundation TrustOverall experience of care (0-10 scale)</v>
      </c>
      <c r="F26104" s="29">
        <v>80.08</v>
      </c>
      <c r="G26104" s="29">
        <v>1</v>
      </c>
      <c r="H26104" s="29">
        <v>78.12</v>
      </c>
      <c r="I26104" s="29">
        <v>82.04</v>
      </c>
    </row>
    <row r="26105" spans="1:9" x14ac:dyDescent="0.25">
      <c r="A26105" s="2" t="s">
        <v>59</v>
      </c>
      <c r="B26105" s="2" t="s">
        <v>58</v>
      </c>
      <c r="C26105" s="2" t="s">
        <v>160</v>
      </c>
      <c r="D26105" s="2" t="s">
        <v>386</v>
      </c>
      <c r="E26105" s="2" t="str">
        <f t="shared" si="407"/>
        <v>2012Sheffield Teaching Hospitals NHS Foundation TrustOverall experience of care (0-10 scale)</v>
      </c>
      <c r="F26105" s="29">
        <v>79.88</v>
      </c>
      <c r="G26105" s="29">
        <v>1.01</v>
      </c>
      <c r="H26105" s="29">
        <v>77.91</v>
      </c>
      <c r="I26105" s="29">
        <v>81.86</v>
      </c>
    </row>
    <row r="26106" spans="1:9" x14ac:dyDescent="0.25">
      <c r="A26106" s="2" t="s">
        <v>59</v>
      </c>
      <c r="B26106" s="2" t="s">
        <v>58</v>
      </c>
      <c r="C26106" s="2" t="s">
        <v>113</v>
      </c>
      <c r="D26106" s="2" t="s">
        <v>386</v>
      </c>
      <c r="E26106" s="2" t="str">
        <f t="shared" si="407"/>
        <v>2012James Paget University Hospitals NHS Foundation TrustOverall experience of care (0-10 scale)</v>
      </c>
      <c r="F26106" s="29">
        <v>79.900000000000006</v>
      </c>
      <c r="G26106" s="29">
        <v>0.94</v>
      </c>
      <c r="H26106" s="29">
        <v>78.06</v>
      </c>
      <c r="I26106" s="29">
        <v>81.73</v>
      </c>
    </row>
    <row r="26107" spans="1:9" x14ac:dyDescent="0.25">
      <c r="A26107" s="2" t="s">
        <v>59</v>
      </c>
      <c r="B26107" s="2" t="s">
        <v>58</v>
      </c>
      <c r="C26107" s="2" t="s">
        <v>88</v>
      </c>
      <c r="D26107" s="2" t="s">
        <v>386</v>
      </c>
      <c r="E26107" s="2" t="str">
        <f t="shared" si="407"/>
        <v>2012Doncaster and Bassetlaw Hospitals NHS Foundation TrustOverall experience of care (0-10 scale)</v>
      </c>
      <c r="F26107" s="29">
        <v>79.599999999999994</v>
      </c>
      <c r="G26107" s="29">
        <v>1.07</v>
      </c>
      <c r="H26107" s="29">
        <v>77.5</v>
      </c>
      <c r="I26107" s="29">
        <v>81.7</v>
      </c>
    </row>
    <row r="26108" spans="1:9" x14ac:dyDescent="0.25">
      <c r="A26108" s="2" t="s">
        <v>59</v>
      </c>
      <c r="B26108" s="2" t="s">
        <v>58</v>
      </c>
      <c r="C26108" s="2" t="s">
        <v>201</v>
      </c>
      <c r="D26108" s="2" t="s">
        <v>386</v>
      </c>
      <c r="E26108" s="2" t="str">
        <f t="shared" si="407"/>
        <v>2012University Hospitals of Morecambe Bay NHS Foundation TrustOverall experience of care (0-10 scale)</v>
      </c>
      <c r="F26108" s="29">
        <v>79.69</v>
      </c>
      <c r="G26108" s="29">
        <v>1</v>
      </c>
      <c r="H26108" s="29">
        <v>77.72</v>
      </c>
      <c r="I26108" s="29">
        <v>81.66</v>
      </c>
    </row>
    <row r="26109" spans="1:9" x14ac:dyDescent="0.25">
      <c r="A26109" s="2" t="s">
        <v>59</v>
      </c>
      <c r="B26109" s="2" t="s">
        <v>58</v>
      </c>
      <c r="C26109" s="2" t="s">
        <v>76</v>
      </c>
      <c r="D26109" s="2" t="s">
        <v>386</v>
      </c>
      <c r="E26109" s="2" t="str">
        <f t="shared" si="407"/>
        <v>2012Calderdale and Huddersfield NHS Foundation TrustOverall experience of care (0-10 scale)</v>
      </c>
      <c r="F26109" s="29">
        <v>79.599999999999994</v>
      </c>
      <c r="G26109" s="29">
        <v>1.03</v>
      </c>
      <c r="H26109" s="29">
        <v>77.569999999999993</v>
      </c>
      <c r="I26109" s="29">
        <v>81.62</v>
      </c>
    </row>
    <row r="26110" spans="1:9" x14ac:dyDescent="0.25">
      <c r="A26110" s="2" t="s">
        <v>59</v>
      </c>
      <c r="B26110" s="2" t="s">
        <v>58</v>
      </c>
      <c r="C26110" s="2" t="s">
        <v>213</v>
      </c>
      <c r="D26110" s="2" t="s">
        <v>386</v>
      </c>
      <c r="E26110" s="2" t="str">
        <f t="shared" si="407"/>
        <v>2012Yeovil District Hospital NHS Foundation TrustOverall experience of care (0-10 scale)</v>
      </c>
      <c r="F26110" s="29">
        <v>79.77</v>
      </c>
      <c r="G26110" s="29">
        <v>0.9</v>
      </c>
      <c r="H26110" s="29">
        <v>78</v>
      </c>
      <c r="I26110" s="29">
        <v>81.540000000000006</v>
      </c>
    </row>
    <row r="26111" spans="1:9" x14ac:dyDescent="0.25">
      <c r="A26111" s="2" t="s">
        <v>59</v>
      </c>
      <c r="B26111" s="2" t="s">
        <v>58</v>
      </c>
      <c r="C26111" s="2" t="s">
        <v>140</v>
      </c>
      <c r="D26111" s="2" t="s">
        <v>386</v>
      </c>
      <c r="E26111" s="2" t="str">
        <f t="shared" si="407"/>
        <v>2012Oxford University Hospitals NHS TrustOverall experience of care (0-10 scale)</v>
      </c>
      <c r="F26111" s="29">
        <v>79.569999999999993</v>
      </c>
      <c r="G26111" s="29">
        <v>0.98</v>
      </c>
      <c r="H26111" s="29">
        <v>77.650000000000006</v>
      </c>
      <c r="I26111" s="29">
        <v>81.489999999999995</v>
      </c>
    </row>
    <row r="26112" spans="1:9" x14ac:dyDescent="0.25">
      <c r="A26112" s="2" t="s">
        <v>59</v>
      </c>
      <c r="B26112" s="2" t="s">
        <v>58</v>
      </c>
      <c r="C26112" s="2" t="s">
        <v>181</v>
      </c>
      <c r="D26112" s="2" t="s">
        <v>386</v>
      </c>
      <c r="E26112" s="2" t="str">
        <f t="shared" si="407"/>
        <v>2012The Pennine Acute Hospitals NHS TrustOverall experience of care (0-10 scale)</v>
      </c>
      <c r="F26112" s="29">
        <v>79.19</v>
      </c>
      <c r="G26112" s="29">
        <v>1.0900000000000001</v>
      </c>
      <c r="H26112" s="29">
        <v>77.040000000000006</v>
      </c>
      <c r="I26112" s="29">
        <v>81.33</v>
      </c>
    </row>
    <row r="26113" spans="1:9" x14ac:dyDescent="0.25">
      <c r="A26113" s="2" t="s">
        <v>59</v>
      </c>
      <c r="B26113" s="2" t="s">
        <v>58</v>
      </c>
      <c r="C26113" s="2" t="s">
        <v>189</v>
      </c>
      <c r="D26113" s="2" t="s">
        <v>386</v>
      </c>
      <c r="E26113" s="2" t="str">
        <f t="shared" si="407"/>
        <v>2012The Royal Wolverhampton NHS TrustOverall experience of care (0-10 scale)</v>
      </c>
      <c r="F26113" s="29">
        <v>79.33</v>
      </c>
      <c r="G26113" s="29">
        <v>1.02</v>
      </c>
      <c r="H26113" s="29">
        <v>77.33</v>
      </c>
      <c r="I26113" s="29">
        <v>81.33</v>
      </c>
    </row>
    <row r="26114" spans="1:9" x14ac:dyDescent="0.25">
      <c r="A26114" s="2" t="s">
        <v>59</v>
      </c>
      <c r="B26114" s="2" t="s">
        <v>58</v>
      </c>
      <c r="C26114" s="2" t="s">
        <v>161</v>
      </c>
      <c r="D26114" s="2" t="s">
        <v>386</v>
      </c>
      <c r="E26114" s="2" t="str">
        <f t="shared" ref="E26114:E26177" si="408">B26114&amp;C26114&amp;D26114</f>
        <v>2012Sherwood Forest Hospitals NHS Foundation TrustOverall experience of care (0-10 scale)</v>
      </c>
      <c r="F26114" s="29">
        <v>79.31</v>
      </c>
      <c r="G26114" s="29">
        <v>1</v>
      </c>
      <c r="H26114" s="29">
        <v>77.36</v>
      </c>
      <c r="I26114" s="29">
        <v>81.260000000000005</v>
      </c>
    </row>
    <row r="26115" spans="1:9" x14ac:dyDescent="0.25">
      <c r="A26115" s="2" t="s">
        <v>59</v>
      </c>
      <c r="B26115" s="2" t="s">
        <v>58</v>
      </c>
      <c r="C26115" s="2" t="s">
        <v>93</v>
      </c>
      <c r="D26115" s="2" t="s">
        <v>386</v>
      </c>
      <c r="E26115" s="2" t="str">
        <f t="shared" si="408"/>
        <v>2012East Kent Hospitals University NHS Foundation TrustOverall experience of care (0-10 scale)</v>
      </c>
      <c r="F26115" s="29">
        <v>79.3</v>
      </c>
      <c r="G26115" s="29">
        <v>0.99</v>
      </c>
      <c r="H26115" s="29">
        <v>77.349999999999994</v>
      </c>
      <c r="I26115" s="29">
        <v>81.239999999999995</v>
      </c>
    </row>
    <row r="26116" spans="1:9" x14ac:dyDescent="0.25">
      <c r="A26116" s="2" t="s">
        <v>59</v>
      </c>
      <c r="B26116" s="2" t="s">
        <v>58</v>
      </c>
      <c r="C26116" s="2" t="s">
        <v>202</v>
      </c>
      <c r="D26116" s="2" t="s">
        <v>386</v>
      </c>
      <c r="E26116" s="2" t="str">
        <f t="shared" si="408"/>
        <v>2012Walsall Healthcare NHS TrustOverall experience of care (0-10 scale)</v>
      </c>
      <c r="F26116" s="29">
        <v>79.13</v>
      </c>
      <c r="G26116" s="29">
        <v>1.07</v>
      </c>
      <c r="H26116" s="29">
        <v>77.040000000000006</v>
      </c>
      <c r="I26116" s="29">
        <v>81.22</v>
      </c>
    </row>
    <row r="26117" spans="1:9" x14ac:dyDescent="0.25">
      <c r="A26117" s="2" t="s">
        <v>59</v>
      </c>
      <c r="B26117" s="2" t="s">
        <v>58</v>
      </c>
      <c r="C26117" s="2" t="s">
        <v>110</v>
      </c>
      <c r="D26117" s="2" t="s">
        <v>386</v>
      </c>
      <c r="E26117" s="2" t="str">
        <f t="shared" si="408"/>
        <v>2012Imperial College Healthcare NHS TrustOverall experience of care (0-10 scale)</v>
      </c>
      <c r="F26117" s="29">
        <v>78.89</v>
      </c>
      <c r="G26117" s="29">
        <v>1.19</v>
      </c>
      <c r="H26117" s="29">
        <v>76.569999999999993</v>
      </c>
      <c r="I26117" s="29">
        <v>81.209999999999994</v>
      </c>
    </row>
    <row r="26118" spans="1:9" x14ac:dyDescent="0.25">
      <c r="A26118" s="2" t="s">
        <v>59</v>
      </c>
      <c r="B26118" s="2" t="s">
        <v>58</v>
      </c>
      <c r="C26118" s="2" t="s">
        <v>214</v>
      </c>
      <c r="D26118" s="2" t="s">
        <v>386</v>
      </c>
      <c r="E26118" s="2" t="str">
        <f t="shared" si="408"/>
        <v>2012York Teaching Hospital NHS Foundation TrustOverall experience of care (0-10 scale)</v>
      </c>
      <c r="F26118" s="29">
        <v>79.19</v>
      </c>
      <c r="G26118" s="29">
        <v>1.01</v>
      </c>
      <c r="H26118" s="29">
        <v>77.209999999999994</v>
      </c>
      <c r="I26118" s="29">
        <v>81.17</v>
      </c>
    </row>
    <row r="26119" spans="1:9" x14ac:dyDescent="0.25">
      <c r="A26119" s="2" t="s">
        <v>59</v>
      </c>
      <c r="B26119" s="2" t="s">
        <v>58</v>
      </c>
      <c r="C26119" s="2" t="s">
        <v>159</v>
      </c>
      <c r="D26119" s="2" t="s">
        <v>386</v>
      </c>
      <c r="E26119" s="2" t="str">
        <f t="shared" si="408"/>
        <v>2012Sandwell and West Birmingham Hospitals NHS TrustOverall experience of care (0-10 scale)</v>
      </c>
      <c r="F26119" s="29">
        <v>78.849999999999994</v>
      </c>
      <c r="G26119" s="29">
        <v>1.18</v>
      </c>
      <c r="H26119" s="29">
        <v>76.53</v>
      </c>
      <c r="I26119" s="29">
        <v>81.16</v>
      </c>
    </row>
    <row r="26120" spans="1:9" x14ac:dyDescent="0.25">
      <c r="A26120" s="2" t="s">
        <v>59</v>
      </c>
      <c r="B26120" s="2" t="s">
        <v>58</v>
      </c>
      <c r="C26120" s="2" t="s">
        <v>156</v>
      </c>
      <c r="D26120" s="2" t="s">
        <v>386</v>
      </c>
      <c r="E26120" s="2" t="str">
        <f t="shared" si="408"/>
        <v>2012Royal United Hospital Bath NHS TrustOverall experience of care (0-10 scale)</v>
      </c>
      <c r="F26120" s="29">
        <v>79.22</v>
      </c>
      <c r="G26120" s="29">
        <v>0.98</v>
      </c>
      <c r="H26120" s="29">
        <v>77.3</v>
      </c>
      <c r="I26120" s="29">
        <v>81.13</v>
      </c>
    </row>
    <row r="26121" spans="1:9" x14ac:dyDescent="0.25">
      <c r="A26121" s="2" t="s">
        <v>59</v>
      </c>
      <c r="B26121" s="2" t="s">
        <v>58</v>
      </c>
      <c r="C26121" s="2" t="s">
        <v>101</v>
      </c>
      <c r="D26121" s="2" t="s">
        <v>386</v>
      </c>
      <c r="E26121" s="2" t="str">
        <f t="shared" si="408"/>
        <v>2012Great Western Hospitals NHS Foundation TrustOverall experience of care (0-10 scale)</v>
      </c>
      <c r="F26121" s="29">
        <v>79.05</v>
      </c>
      <c r="G26121" s="29">
        <v>1.02</v>
      </c>
      <c r="H26121" s="29">
        <v>77.05</v>
      </c>
      <c r="I26121" s="29">
        <v>81.06</v>
      </c>
    </row>
    <row r="26122" spans="1:9" x14ac:dyDescent="0.25">
      <c r="A26122" s="2" t="s">
        <v>59</v>
      </c>
      <c r="B26122" s="2" t="s">
        <v>58</v>
      </c>
      <c r="C26122" s="2" t="s">
        <v>105</v>
      </c>
      <c r="D26122" s="2" t="s">
        <v>386</v>
      </c>
      <c r="E26122" s="2" t="str">
        <f t="shared" si="408"/>
        <v>2012Heart of England NHS Foundation TrustOverall experience of care (0-10 scale)</v>
      </c>
      <c r="F26122" s="29">
        <v>78.900000000000006</v>
      </c>
      <c r="G26122" s="29">
        <v>1.0900000000000001</v>
      </c>
      <c r="H26122" s="29">
        <v>76.78</v>
      </c>
      <c r="I26122" s="29">
        <v>81.03</v>
      </c>
    </row>
    <row r="26123" spans="1:9" x14ac:dyDescent="0.25">
      <c r="A26123" s="2" t="s">
        <v>59</v>
      </c>
      <c r="B26123" s="2" t="s">
        <v>58</v>
      </c>
      <c r="C26123" s="2" t="s">
        <v>123</v>
      </c>
      <c r="D26123" s="2" t="s">
        <v>386</v>
      </c>
      <c r="E26123" s="2" t="str">
        <f t="shared" si="408"/>
        <v>2012Maidstone and Tunbridge Wells NHS TrustOverall experience of care (0-10 scale)</v>
      </c>
      <c r="F26123" s="29">
        <v>79.14</v>
      </c>
      <c r="G26123" s="29">
        <v>0.94</v>
      </c>
      <c r="H26123" s="29">
        <v>77.3</v>
      </c>
      <c r="I26123" s="29">
        <v>80.98</v>
      </c>
    </row>
    <row r="26124" spans="1:9" x14ac:dyDescent="0.25">
      <c r="A26124" s="2" t="s">
        <v>59</v>
      </c>
      <c r="B26124" s="2" t="s">
        <v>58</v>
      </c>
      <c r="C26124" s="2" t="s">
        <v>103</v>
      </c>
      <c r="D26124" s="2" t="s">
        <v>386</v>
      </c>
      <c r="E26124" s="2" t="str">
        <f t="shared" si="408"/>
        <v>2012Hampshire Hospitals NHS Foundation TrustOverall experience of care (0-10 scale)</v>
      </c>
      <c r="F26124" s="29">
        <v>79.069999999999993</v>
      </c>
      <c r="G26124" s="29">
        <v>0.97</v>
      </c>
      <c r="H26124" s="29">
        <v>77.17</v>
      </c>
      <c r="I26124" s="29">
        <v>80.97</v>
      </c>
    </row>
    <row r="26125" spans="1:9" x14ac:dyDescent="0.25">
      <c r="A26125" s="2" t="s">
        <v>59</v>
      </c>
      <c r="B26125" s="2" t="s">
        <v>58</v>
      </c>
      <c r="C26125" s="2" t="s">
        <v>166</v>
      </c>
      <c r="D26125" s="2" t="s">
        <v>386</v>
      </c>
      <c r="E26125" s="2" t="str">
        <f t="shared" si="408"/>
        <v>2012South Tyneside NHS Foundation TrustOverall experience of care (0-10 scale)</v>
      </c>
      <c r="F26125" s="29">
        <v>78.67</v>
      </c>
      <c r="G26125" s="29">
        <v>1.1299999999999999</v>
      </c>
      <c r="H26125" s="29">
        <v>76.45</v>
      </c>
      <c r="I26125" s="29">
        <v>80.89</v>
      </c>
    </row>
    <row r="26126" spans="1:9" x14ac:dyDescent="0.25">
      <c r="A26126" s="2" t="s">
        <v>59</v>
      </c>
      <c r="B26126" s="2" t="s">
        <v>58</v>
      </c>
      <c r="C26126" s="2" t="s">
        <v>147</v>
      </c>
      <c r="D26126" s="2" t="s">
        <v>386</v>
      </c>
      <c r="E26126" s="2" t="str">
        <f t="shared" si="408"/>
        <v>2012Royal Berkshire NHS Foundation TrustOverall experience of care (0-10 scale)</v>
      </c>
      <c r="F26126" s="29">
        <v>78.92</v>
      </c>
      <c r="G26126" s="29">
        <v>1</v>
      </c>
      <c r="H26126" s="29">
        <v>76.97</v>
      </c>
      <c r="I26126" s="29">
        <v>80.87</v>
      </c>
    </row>
    <row r="26127" spans="1:9" x14ac:dyDescent="0.25">
      <c r="A26127" s="2" t="s">
        <v>59</v>
      </c>
      <c r="B26127" s="2" t="s">
        <v>58</v>
      </c>
      <c r="C26127" s="2" t="s">
        <v>109</v>
      </c>
      <c r="D26127" s="2" t="s">
        <v>386</v>
      </c>
      <c r="E26127" s="2" t="str">
        <f t="shared" si="408"/>
        <v>2012Hull and East Yorkshire Hospitals NHS TrustOverall experience of care (0-10 scale)</v>
      </c>
      <c r="F26127" s="29">
        <v>78.900000000000006</v>
      </c>
      <c r="G26127" s="29">
        <v>0.97</v>
      </c>
      <c r="H26127" s="29">
        <v>77</v>
      </c>
      <c r="I26127" s="29">
        <v>80.8</v>
      </c>
    </row>
    <row r="26128" spans="1:9" x14ac:dyDescent="0.25">
      <c r="A26128" s="2" t="s">
        <v>59</v>
      </c>
      <c r="B26128" s="2" t="s">
        <v>58</v>
      </c>
      <c r="C26128" s="2" t="s">
        <v>116</v>
      </c>
      <c r="D26128" s="2" t="s">
        <v>386</v>
      </c>
      <c r="E26128" s="2" t="str">
        <f t="shared" si="408"/>
        <v>2012Kingston Hospital NHS Foundation TrustOverall experience of care (0-10 scale)</v>
      </c>
      <c r="F26128" s="29">
        <v>78.58</v>
      </c>
      <c r="G26128" s="29">
        <v>1.1000000000000001</v>
      </c>
      <c r="H26128" s="29">
        <v>76.42</v>
      </c>
      <c r="I26128" s="29">
        <v>80.739999999999995</v>
      </c>
    </row>
    <row r="26129" spans="1:9" x14ac:dyDescent="0.25">
      <c r="A26129" s="2" t="s">
        <v>59</v>
      </c>
      <c r="B26129" s="2" t="s">
        <v>58</v>
      </c>
      <c r="C26129" s="2" t="s">
        <v>67</v>
      </c>
      <c r="D26129" s="2" t="s">
        <v>386</v>
      </c>
      <c r="E26129" s="2" t="str">
        <f t="shared" si="408"/>
        <v>2012Basildon and Thurrock University Hospitals NHS Foundation TrustOverall experience of care (0-10 scale)</v>
      </c>
      <c r="F26129" s="29">
        <v>78.739999999999995</v>
      </c>
      <c r="G26129" s="29">
        <v>0.98</v>
      </c>
      <c r="H26129" s="29">
        <v>76.819999999999993</v>
      </c>
      <c r="I26129" s="29">
        <v>80.67</v>
      </c>
    </row>
    <row r="26130" spans="1:9" x14ac:dyDescent="0.25">
      <c r="A26130" s="2" t="s">
        <v>59</v>
      </c>
      <c r="B26130" s="2" t="s">
        <v>58</v>
      </c>
      <c r="C26130" s="2" t="s">
        <v>80</v>
      </c>
      <c r="D26130" s="2" t="s">
        <v>386</v>
      </c>
      <c r="E26130" s="2" t="str">
        <f t="shared" si="408"/>
        <v>2012Chesterfield Royal Hospital NHS Foundation TrustOverall experience of care (0-10 scale)</v>
      </c>
      <c r="F26130" s="29">
        <v>78.77</v>
      </c>
      <c r="G26130" s="29">
        <v>0.96</v>
      </c>
      <c r="H26130" s="29">
        <v>76.900000000000006</v>
      </c>
      <c r="I26130" s="29">
        <v>80.64</v>
      </c>
    </row>
    <row r="26131" spans="1:9" x14ac:dyDescent="0.25">
      <c r="A26131" s="2" t="s">
        <v>59</v>
      </c>
      <c r="B26131" s="2" t="s">
        <v>58</v>
      </c>
      <c r="C26131" s="2" t="s">
        <v>167</v>
      </c>
      <c r="D26131" s="2" t="s">
        <v>386</v>
      </c>
      <c r="E26131" s="2" t="str">
        <f t="shared" si="408"/>
        <v>2012South Warwickshire NHS Foundation TrustOverall experience of care (0-10 scale)</v>
      </c>
      <c r="F26131" s="29">
        <v>78.81</v>
      </c>
      <c r="G26131" s="29">
        <v>0.92</v>
      </c>
      <c r="H26131" s="29">
        <v>77</v>
      </c>
      <c r="I26131" s="29">
        <v>80.62</v>
      </c>
    </row>
    <row r="26132" spans="1:9" x14ac:dyDescent="0.25">
      <c r="A26132" s="2" t="s">
        <v>59</v>
      </c>
      <c r="B26132" s="2" t="s">
        <v>58</v>
      </c>
      <c r="C26132" s="2" t="s">
        <v>199</v>
      </c>
      <c r="D26132" s="2" t="s">
        <v>386</v>
      </c>
      <c r="E26132" s="2" t="str">
        <f t="shared" si="408"/>
        <v>2012University Hospitals Coventry and Warwickshire NHS TrustOverall experience of care (0-10 scale)</v>
      </c>
      <c r="F26132" s="29">
        <v>78.5</v>
      </c>
      <c r="G26132" s="29">
        <v>1.08</v>
      </c>
      <c r="H26132" s="29">
        <v>76.38</v>
      </c>
      <c r="I26132" s="29">
        <v>80.62</v>
      </c>
    </row>
    <row r="26133" spans="1:9" x14ac:dyDescent="0.25">
      <c r="A26133" s="2" t="s">
        <v>59</v>
      </c>
      <c r="B26133" s="2" t="s">
        <v>58</v>
      </c>
      <c r="C26133" s="2" t="s">
        <v>104</v>
      </c>
      <c r="D26133" s="2" t="s">
        <v>386</v>
      </c>
      <c r="E26133" s="2" t="str">
        <f t="shared" si="408"/>
        <v>2012Harrogate and District NHS Foundation TrustOverall experience of care (0-10 scale)</v>
      </c>
      <c r="F26133" s="29">
        <v>78.760000000000005</v>
      </c>
      <c r="G26133" s="29">
        <v>0.94</v>
      </c>
      <c r="H26133" s="29">
        <v>76.92</v>
      </c>
      <c r="I26133" s="29">
        <v>80.61</v>
      </c>
    </row>
    <row r="26134" spans="1:9" x14ac:dyDescent="0.25">
      <c r="A26134" s="2" t="s">
        <v>59</v>
      </c>
      <c r="B26134" s="2" t="s">
        <v>58</v>
      </c>
      <c r="C26134" s="2" t="s">
        <v>211</v>
      </c>
      <c r="D26134" s="2" t="s">
        <v>386</v>
      </c>
      <c r="E26134" s="2" t="str">
        <f t="shared" si="408"/>
        <v>2012Wrightington, Wigan and Leigh NHS Foundation TrustOverall experience of care (0-10 scale)</v>
      </c>
      <c r="F26134" s="29">
        <v>78.599999999999994</v>
      </c>
      <c r="G26134" s="29">
        <v>1.02</v>
      </c>
      <c r="H26134" s="29">
        <v>76.59</v>
      </c>
      <c r="I26134" s="29">
        <v>80.61</v>
      </c>
    </row>
    <row r="26135" spans="1:9" x14ac:dyDescent="0.25">
      <c r="A26135" s="2" t="s">
        <v>59</v>
      </c>
      <c r="B26135" s="2" t="s">
        <v>58</v>
      </c>
      <c r="C26135" s="2" t="s">
        <v>186</v>
      </c>
      <c r="D26135" s="2" t="s">
        <v>386</v>
      </c>
      <c r="E26135" s="2" t="str">
        <f t="shared" si="408"/>
        <v>2012The Royal Bournemouth and Christchurch Hospitals NHS Foundation TrustOverall experience of care (0-10 scale)</v>
      </c>
      <c r="F26135" s="29">
        <v>78.650000000000006</v>
      </c>
      <c r="G26135" s="29">
        <v>0.96</v>
      </c>
      <c r="H26135" s="29">
        <v>76.760000000000005</v>
      </c>
      <c r="I26135" s="29">
        <v>80.540000000000006</v>
      </c>
    </row>
    <row r="26136" spans="1:9" x14ac:dyDescent="0.25">
      <c r="A26136" s="2" t="s">
        <v>59</v>
      </c>
      <c r="B26136" s="2" t="s">
        <v>58</v>
      </c>
      <c r="C26136" s="2" t="s">
        <v>89</v>
      </c>
      <c r="D26136" s="2" t="s">
        <v>386</v>
      </c>
      <c r="E26136" s="2" t="str">
        <f t="shared" si="408"/>
        <v>2012Dorset County Hospital NHS Foundation TrustOverall experience of care (0-10 scale)</v>
      </c>
      <c r="F26136" s="29">
        <v>78.569999999999993</v>
      </c>
      <c r="G26136" s="29">
        <v>0.95</v>
      </c>
      <c r="H26136" s="29">
        <v>76.709999999999994</v>
      </c>
      <c r="I26136" s="29">
        <v>80.44</v>
      </c>
    </row>
    <row r="26137" spans="1:9" x14ac:dyDescent="0.25">
      <c r="A26137" s="2" t="s">
        <v>59</v>
      </c>
      <c r="B26137" s="2" t="s">
        <v>58</v>
      </c>
      <c r="C26137" s="2" t="s">
        <v>84</v>
      </c>
      <c r="D26137" s="2" t="s">
        <v>386</v>
      </c>
      <c r="E26137" s="2" t="str">
        <f t="shared" si="408"/>
        <v>2012County Durham and Darlington NHS Foundation TrustOverall experience of care (0-10 scale)</v>
      </c>
      <c r="F26137" s="29">
        <v>78.400000000000006</v>
      </c>
      <c r="G26137" s="29">
        <v>0.98</v>
      </c>
      <c r="H26137" s="29">
        <v>76.48</v>
      </c>
      <c r="I26137" s="29">
        <v>80.33</v>
      </c>
    </row>
    <row r="26138" spans="1:9" x14ac:dyDescent="0.25">
      <c r="A26138" s="2" t="s">
        <v>59</v>
      </c>
      <c r="B26138" s="2" t="s">
        <v>58</v>
      </c>
      <c r="C26138" s="2" t="s">
        <v>94</v>
      </c>
      <c r="D26138" s="2" t="s">
        <v>386</v>
      </c>
      <c r="E26138" s="2" t="str">
        <f t="shared" si="408"/>
        <v>2012East Lancashire Hospitals NHS TrustOverall experience of care (0-10 scale)</v>
      </c>
      <c r="F26138" s="29">
        <v>78.19</v>
      </c>
      <c r="G26138" s="29">
        <v>1.03</v>
      </c>
      <c r="H26138" s="29">
        <v>76.180000000000007</v>
      </c>
      <c r="I26138" s="29">
        <v>80.2</v>
      </c>
    </row>
    <row r="26139" spans="1:9" x14ac:dyDescent="0.25">
      <c r="A26139" s="2" t="s">
        <v>59</v>
      </c>
      <c r="B26139" s="2" t="s">
        <v>58</v>
      </c>
      <c r="C26139" s="2" t="s">
        <v>61</v>
      </c>
      <c r="D26139" s="2" t="s">
        <v>386</v>
      </c>
      <c r="E26139" s="2" t="str">
        <f t="shared" si="408"/>
        <v>2012Airedale NHS Foundation TrustOverall experience of care (0-10 scale)</v>
      </c>
      <c r="F26139" s="27">
        <v>78.22</v>
      </c>
      <c r="G26139" s="27">
        <v>0.96</v>
      </c>
      <c r="H26139" s="27">
        <v>76.33</v>
      </c>
      <c r="I26139" s="27">
        <v>80.11</v>
      </c>
    </row>
    <row r="26140" spans="1:9" x14ac:dyDescent="0.25">
      <c r="A26140" s="2" t="s">
        <v>59</v>
      </c>
      <c r="B26140" s="2" t="s">
        <v>58</v>
      </c>
      <c r="C26140" s="2" t="s">
        <v>96</v>
      </c>
      <c r="D26140" s="2" t="s">
        <v>386</v>
      </c>
      <c r="E26140" s="2" t="str">
        <f t="shared" si="408"/>
        <v>2012Epsom and St Helier University Hospitals NHS TrustOverall experience of care (0-10 scale)</v>
      </c>
      <c r="F26140" s="29">
        <v>78.069999999999993</v>
      </c>
      <c r="G26140" s="29">
        <v>1.04</v>
      </c>
      <c r="H26140" s="29">
        <v>76.03</v>
      </c>
      <c r="I26140" s="29">
        <v>80.11</v>
      </c>
    </row>
    <row r="26141" spans="1:9" x14ac:dyDescent="0.25">
      <c r="A26141" s="2" t="s">
        <v>59</v>
      </c>
      <c r="B26141" s="2" t="s">
        <v>58</v>
      </c>
      <c r="C26141" s="2" t="s">
        <v>139</v>
      </c>
      <c r="D26141" s="2" t="s">
        <v>386</v>
      </c>
      <c r="E26141" s="2" t="str">
        <f t="shared" si="408"/>
        <v>2012Nottingham University Hospitals NHS TrustOverall experience of care (0-10 scale)</v>
      </c>
      <c r="F26141" s="29">
        <v>78.069999999999993</v>
      </c>
      <c r="G26141" s="29">
        <v>1.02</v>
      </c>
      <c r="H26141" s="29">
        <v>76.069999999999993</v>
      </c>
      <c r="I26141" s="29">
        <v>80.08</v>
      </c>
    </row>
    <row r="26142" spans="1:9" x14ac:dyDescent="0.25">
      <c r="A26142" s="2" t="s">
        <v>59</v>
      </c>
      <c r="B26142" s="2" t="s">
        <v>58</v>
      </c>
      <c r="C26142" s="2" t="s">
        <v>210</v>
      </c>
      <c r="D26142" s="2" t="s">
        <v>386</v>
      </c>
      <c r="E26142" s="2" t="str">
        <f t="shared" si="408"/>
        <v>2012Worcestershire Acute Hospitals NHS TrustOverall experience of care (0-10 scale)</v>
      </c>
      <c r="F26142" s="29">
        <v>78.09</v>
      </c>
      <c r="G26142" s="29">
        <v>1</v>
      </c>
      <c r="H26142" s="29">
        <v>76.13</v>
      </c>
      <c r="I26142" s="29">
        <v>80.06</v>
      </c>
    </row>
    <row r="26143" spans="1:9" x14ac:dyDescent="0.25">
      <c r="A26143" s="2" t="s">
        <v>59</v>
      </c>
      <c r="B26143" s="2" t="s">
        <v>58</v>
      </c>
      <c r="C26143" s="2" t="s">
        <v>132</v>
      </c>
      <c r="D26143" s="2" t="s">
        <v>386</v>
      </c>
      <c r="E26143" s="2" t="str">
        <f t="shared" si="408"/>
        <v>2012North Cumbria University Hospitals NHS TrustOverall experience of care (0-10 scale)</v>
      </c>
      <c r="F26143" s="29">
        <v>78.239999999999995</v>
      </c>
      <c r="G26143" s="29">
        <v>0.92</v>
      </c>
      <c r="H26143" s="29">
        <v>76.430000000000007</v>
      </c>
      <c r="I26143" s="29">
        <v>80.05</v>
      </c>
    </row>
    <row r="26144" spans="1:9" x14ac:dyDescent="0.25">
      <c r="A26144" s="2" t="s">
        <v>59</v>
      </c>
      <c r="B26144" s="2" t="s">
        <v>58</v>
      </c>
      <c r="C26144" s="2" t="s">
        <v>145</v>
      </c>
      <c r="D26144" s="2" t="s">
        <v>386</v>
      </c>
      <c r="E26144" s="2" t="str">
        <f t="shared" si="408"/>
        <v>2012Portsmouth Hospitals NHS TrustOverall experience of care (0-10 scale)</v>
      </c>
      <c r="F26144" s="29">
        <v>78.08</v>
      </c>
      <c r="G26144" s="29">
        <v>0.99</v>
      </c>
      <c r="H26144" s="29">
        <v>76.14</v>
      </c>
      <c r="I26144" s="29">
        <v>80.02</v>
      </c>
    </row>
    <row r="26145" spans="1:9" x14ac:dyDescent="0.25">
      <c r="A26145" s="2" t="s">
        <v>59</v>
      </c>
      <c r="B26145" s="2" t="s">
        <v>58</v>
      </c>
      <c r="C26145" s="2" t="s">
        <v>212</v>
      </c>
      <c r="D26145" s="2" t="s">
        <v>386</v>
      </c>
      <c r="E26145" s="2" t="str">
        <f t="shared" si="408"/>
        <v>2012Wye Valley NHS TrustOverall experience of care (0-10 scale)</v>
      </c>
      <c r="F26145" s="29">
        <v>78.180000000000007</v>
      </c>
      <c r="G26145" s="29">
        <v>0.93</v>
      </c>
      <c r="H26145" s="29">
        <v>76.36</v>
      </c>
      <c r="I26145" s="29">
        <v>79.989999999999995</v>
      </c>
    </row>
    <row r="26146" spans="1:9" x14ac:dyDescent="0.25">
      <c r="A26146" s="2" t="s">
        <v>59</v>
      </c>
      <c r="B26146" s="2" t="s">
        <v>58</v>
      </c>
      <c r="C26146" s="2" t="s">
        <v>200</v>
      </c>
      <c r="D26146" s="2" t="s">
        <v>386</v>
      </c>
      <c r="E26146" s="2" t="str">
        <f t="shared" si="408"/>
        <v>2012University Hospitals of Leicester NHS TrustOverall experience of care (0-10 scale)</v>
      </c>
      <c r="F26146" s="29">
        <v>78.05</v>
      </c>
      <c r="G26146" s="29">
        <v>0.97</v>
      </c>
      <c r="H26146" s="29">
        <v>76.14</v>
      </c>
      <c r="I26146" s="29">
        <v>79.95</v>
      </c>
    </row>
    <row r="26147" spans="1:9" x14ac:dyDescent="0.25">
      <c r="A26147" s="2" t="s">
        <v>59</v>
      </c>
      <c r="B26147" s="2" t="s">
        <v>58</v>
      </c>
      <c r="C26147" s="2" t="s">
        <v>66</v>
      </c>
      <c r="D26147" s="2" t="s">
        <v>386</v>
      </c>
      <c r="E26147" s="2" t="str">
        <f t="shared" si="408"/>
        <v>2012Barts Health NHS TrustOverall experience of care (0-10 scale)</v>
      </c>
      <c r="F26147" s="29">
        <v>77.680000000000007</v>
      </c>
      <c r="G26147" s="29">
        <v>1.1499999999999999</v>
      </c>
      <c r="H26147" s="29">
        <v>75.430000000000007</v>
      </c>
      <c r="I26147" s="29">
        <v>79.930000000000007</v>
      </c>
    </row>
    <row r="26148" spans="1:9" x14ac:dyDescent="0.25">
      <c r="A26148" s="2" t="s">
        <v>59</v>
      </c>
      <c r="B26148" s="2" t="s">
        <v>58</v>
      </c>
      <c r="C26148" s="2" t="s">
        <v>75</v>
      </c>
      <c r="D26148" s="2" t="s">
        <v>386</v>
      </c>
      <c r="E26148" s="2" t="str">
        <f t="shared" si="408"/>
        <v>2012Burton Hospitals NHS Foundation TrustOverall experience of care (0-10 scale)</v>
      </c>
      <c r="F26148" s="29">
        <v>78.010000000000005</v>
      </c>
      <c r="G26148" s="29">
        <v>0.95</v>
      </c>
      <c r="H26148" s="29">
        <v>76.14</v>
      </c>
      <c r="I26148" s="29">
        <v>79.88</v>
      </c>
    </row>
    <row r="26149" spans="1:9" x14ac:dyDescent="0.25">
      <c r="A26149" s="2" t="s">
        <v>59</v>
      </c>
      <c r="B26149" s="2" t="s">
        <v>58</v>
      </c>
      <c r="C26149" s="2" t="s">
        <v>151</v>
      </c>
      <c r="D26149" s="2" t="s">
        <v>386</v>
      </c>
      <c r="E26149" s="2" t="str">
        <f t="shared" si="408"/>
        <v>2012Royal Free London NHS Foundation TrustOverall experience of care (0-10 scale)</v>
      </c>
      <c r="F26149" s="29">
        <v>77.67</v>
      </c>
      <c r="G26149" s="29">
        <v>1.1200000000000001</v>
      </c>
      <c r="H26149" s="29">
        <v>75.48</v>
      </c>
      <c r="I26149" s="29">
        <v>79.86</v>
      </c>
    </row>
    <row r="26150" spans="1:9" x14ac:dyDescent="0.25">
      <c r="A26150" s="2" t="s">
        <v>59</v>
      </c>
      <c r="B26150" s="2" t="s">
        <v>58</v>
      </c>
      <c r="C26150" s="2" t="s">
        <v>100</v>
      </c>
      <c r="D26150" s="2" t="s">
        <v>386</v>
      </c>
      <c r="E26150" s="2" t="str">
        <f t="shared" si="408"/>
        <v>2012Gloucestershire Hospitals NHS Foundation TrustOverall experience of care (0-10 scale)</v>
      </c>
      <c r="F26150" s="29">
        <v>78.03</v>
      </c>
      <c r="G26150" s="29">
        <v>0.93</v>
      </c>
      <c r="H26150" s="29">
        <v>76.22</v>
      </c>
      <c r="I26150" s="29">
        <v>79.849999999999994</v>
      </c>
    </row>
    <row r="26151" spans="1:9" x14ac:dyDescent="0.25">
      <c r="A26151" s="2" t="s">
        <v>59</v>
      </c>
      <c r="B26151" s="2" t="s">
        <v>58</v>
      </c>
      <c r="C26151" s="2" t="s">
        <v>82</v>
      </c>
      <c r="D26151" s="2" t="s">
        <v>386</v>
      </c>
      <c r="E26151" s="2" t="str">
        <f t="shared" si="408"/>
        <v>2012Colchester Hospital University NHS Foundation TrustOverall experience of care (0-10 scale)</v>
      </c>
      <c r="F26151" s="29">
        <v>77.92</v>
      </c>
      <c r="G26151" s="29">
        <v>0.98</v>
      </c>
      <c r="H26151" s="29">
        <v>76</v>
      </c>
      <c r="I26151" s="29">
        <v>79.84</v>
      </c>
    </row>
    <row r="26152" spans="1:9" x14ac:dyDescent="0.25">
      <c r="A26152" s="2" t="s">
        <v>59</v>
      </c>
      <c r="B26152" s="2" t="s">
        <v>58</v>
      </c>
      <c r="C26152" s="2" t="s">
        <v>134</v>
      </c>
      <c r="D26152" s="2" t="s">
        <v>386</v>
      </c>
      <c r="E26152" s="2" t="str">
        <f t="shared" si="408"/>
        <v>2012North West London Hospitals NHS TrustOverall experience of care (0-10 scale)</v>
      </c>
      <c r="F26152" s="29">
        <v>77.67</v>
      </c>
      <c r="G26152" s="29">
        <v>1.1000000000000001</v>
      </c>
      <c r="H26152" s="29">
        <v>75.510000000000005</v>
      </c>
      <c r="I26152" s="29">
        <v>79.83</v>
      </c>
    </row>
    <row r="26153" spans="1:9" x14ac:dyDescent="0.25">
      <c r="A26153" s="2" t="s">
        <v>59</v>
      </c>
      <c r="B26153" s="2" t="s">
        <v>58</v>
      </c>
      <c r="C26153" s="2" t="s">
        <v>70</v>
      </c>
      <c r="D26153" s="2" t="s">
        <v>386</v>
      </c>
      <c r="E26153" s="2" t="str">
        <f t="shared" si="408"/>
        <v>2012Blackpool Teaching Hospitals NHS Foundation TrustOverall experience of care (0-10 scale)</v>
      </c>
      <c r="F26153" s="29">
        <v>77.790000000000006</v>
      </c>
      <c r="G26153" s="29">
        <v>1</v>
      </c>
      <c r="H26153" s="29">
        <v>75.84</v>
      </c>
      <c r="I26153" s="29">
        <v>79.739999999999995</v>
      </c>
    </row>
    <row r="26154" spans="1:9" x14ac:dyDescent="0.25">
      <c r="A26154" s="2" t="s">
        <v>59</v>
      </c>
      <c r="B26154" s="2" t="s">
        <v>58</v>
      </c>
      <c r="C26154" s="2" t="s">
        <v>65</v>
      </c>
      <c r="D26154" s="2" t="s">
        <v>386</v>
      </c>
      <c r="E26154" s="2" t="str">
        <f t="shared" si="408"/>
        <v>2012Barnsley Hospital NHS Foundation TrustOverall experience of care (0-10 scale)</v>
      </c>
      <c r="F26154" s="29">
        <v>77.63</v>
      </c>
      <c r="G26154" s="29">
        <v>1.07</v>
      </c>
      <c r="H26154" s="29">
        <v>75.53</v>
      </c>
      <c r="I26154" s="29">
        <v>79.73</v>
      </c>
    </row>
    <row r="26155" spans="1:9" x14ac:dyDescent="0.25">
      <c r="A26155" s="2" t="s">
        <v>59</v>
      </c>
      <c r="B26155" s="2" t="s">
        <v>58</v>
      </c>
      <c r="C26155" s="2" t="s">
        <v>90</v>
      </c>
      <c r="D26155" s="2" t="s">
        <v>386</v>
      </c>
      <c r="E26155" s="2" t="str">
        <f t="shared" si="408"/>
        <v>2012Ealing Hospital NHS TrustOverall experience of care (0-10 scale)</v>
      </c>
      <c r="F26155" s="29">
        <v>77.3</v>
      </c>
      <c r="G26155" s="29">
        <v>1.23</v>
      </c>
      <c r="H26155" s="29">
        <v>74.88</v>
      </c>
      <c r="I26155" s="29">
        <v>79.72</v>
      </c>
    </row>
    <row r="26156" spans="1:9" x14ac:dyDescent="0.25">
      <c r="A26156" s="2" t="s">
        <v>59</v>
      </c>
      <c r="B26156" s="2" t="s">
        <v>58</v>
      </c>
      <c r="C26156" s="2" t="s">
        <v>143</v>
      </c>
      <c r="D26156" s="2" t="s">
        <v>386</v>
      </c>
      <c r="E26156" s="2" t="str">
        <f t="shared" si="408"/>
        <v>2012Plymouth Hospitals NHS TrustOverall experience of care (0-10 scale)</v>
      </c>
      <c r="F26156" s="29">
        <v>77.87</v>
      </c>
      <c r="G26156" s="29">
        <v>0.94</v>
      </c>
      <c r="H26156" s="29">
        <v>76.03</v>
      </c>
      <c r="I26156" s="29">
        <v>79.72</v>
      </c>
    </row>
    <row r="26157" spans="1:9" x14ac:dyDescent="0.25">
      <c r="A26157" s="2" t="s">
        <v>59</v>
      </c>
      <c r="B26157" s="2" t="s">
        <v>58</v>
      </c>
      <c r="C26157" s="2" t="s">
        <v>130</v>
      </c>
      <c r="D26157" s="2" t="s">
        <v>386</v>
      </c>
      <c r="E26157" s="2" t="str">
        <f t="shared" si="408"/>
        <v>2012Norfolk and Norwich University Hospitals NHS Foundation TrustOverall experience of care (0-10 scale)</v>
      </c>
      <c r="F26157" s="29">
        <v>77.86</v>
      </c>
      <c r="G26157" s="29">
        <v>0.93</v>
      </c>
      <c r="H26157" s="29">
        <v>76.040000000000006</v>
      </c>
      <c r="I26157" s="29">
        <v>79.69</v>
      </c>
    </row>
    <row r="26158" spans="1:9" x14ac:dyDescent="0.25">
      <c r="A26158" s="2" t="s">
        <v>59</v>
      </c>
      <c r="B26158" s="2" t="s">
        <v>58</v>
      </c>
      <c r="C26158" s="2" t="s">
        <v>95</v>
      </c>
      <c r="D26158" s="2" t="s">
        <v>386</v>
      </c>
      <c r="E26158" s="2" t="str">
        <f t="shared" si="408"/>
        <v>2012East Sussex Healthcare NHS TrustOverall experience of care (0-10 scale)</v>
      </c>
      <c r="F26158" s="29">
        <v>77.739999999999995</v>
      </c>
      <c r="G26158" s="29">
        <v>0.96</v>
      </c>
      <c r="H26158" s="29">
        <v>75.86</v>
      </c>
      <c r="I26158" s="29">
        <v>79.62</v>
      </c>
    </row>
    <row r="26159" spans="1:9" x14ac:dyDescent="0.25">
      <c r="A26159" s="2" t="s">
        <v>59</v>
      </c>
      <c r="B26159" s="2" t="s">
        <v>58</v>
      </c>
      <c r="C26159" s="2" t="s">
        <v>205</v>
      </c>
      <c r="D26159" s="2" t="s">
        <v>386</v>
      </c>
      <c r="E26159" s="2" t="str">
        <f t="shared" si="408"/>
        <v>2012West Middlesex University Hospital NHS TrustOverall experience of care (0-10 scale)</v>
      </c>
      <c r="F26159" s="29">
        <v>77.31</v>
      </c>
      <c r="G26159" s="29">
        <v>1.17</v>
      </c>
      <c r="H26159" s="29">
        <v>75.02</v>
      </c>
      <c r="I26159" s="29">
        <v>79.59</v>
      </c>
    </row>
    <row r="26160" spans="1:9" x14ac:dyDescent="0.25">
      <c r="A26160" s="2" t="s">
        <v>59</v>
      </c>
      <c r="B26160" s="2" t="s">
        <v>58</v>
      </c>
      <c r="C26160" s="2" t="s">
        <v>81</v>
      </c>
      <c r="D26160" s="2" t="s">
        <v>386</v>
      </c>
      <c r="E26160" s="2" t="str">
        <f t="shared" si="408"/>
        <v>2012City Hospitals Sunderland NHS Foundation TrustOverall experience of care (0-10 scale)</v>
      </c>
      <c r="F26160" s="29">
        <v>77.739999999999995</v>
      </c>
      <c r="G26160" s="29">
        <v>0.94</v>
      </c>
      <c r="H26160" s="29">
        <v>75.89</v>
      </c>
      <c r="I26160" s="29">
        <v>79.58</v>
      </c>
    </row>
    <row r="26161" spans="1:9" x14ac:dyDescent="0.25">
      <c r="A26161" s="2" t="s">
        <v>59</v>
      </c>
      <c r="B26161" s="2" t="s">
        <v>58</v>
      </c>
      <c r="C26161" s="2" t="s">
        <v>126</v>
      </c>
      <c r="D26161" s="2" t="s">
        <v>386</v>
      </c>
      <c r="E26161" s="2" t="str">
        <f t="shared" si="408"/>
        <v>2012Mid Essex Hospital Services NHS TrustOverall experience of care (0-10 scale)</v>
      </c>
      <c r="F26161" s="29">
        <v>77.64</v>
      </c>
      <c r="G26161" s="29">
        <v>0.97</v>
      </c>
      <c r="H26161" s="29">
        <v>75.73</v>
      </c>
      <c r="I26161" s="29">
        <v>79.540000000000006</v>
      </c>
    </row>
    <row r="26162" spans="1:9" x14ac:dyDescent="0.25">
      <c r="A26162" s="2" t="s">
        <v>59</v>
      </c>
      <c r="B26162" s="2" t="s">
        <v>58</v>
      </c>
      <c r="C26162" s="2" t="s">
        <v>5</v>
      </c>
      <c r="D26162" s="2" t="s">
        <v>386</v>
      </c>
      <c r="E26162" s="2" t="str">
        <f t="shared" si="408"/>
        <v>2012North Middlesex University Hospital NHS TrustOverall experience of care (0-10 scale)</v>
      </c>
      <c r="F26162" s="29">
        <v>77.150000000000006</v>
      </c>
      <c r="G26162" s="29">
        <v>1.18</v>
      </c>
      <c r="H26162" s="29">
        <v>74.83</v>
      </c>
      <c r="I26162" s="29">
        <v>79.47</v>
      </c>
    </row>
    <row r="26163" spans="1:9" x14ac:dyDescent="0.25">
      <c r="A26163" s="2" t="s">
        <v>59</v>
      </c>
      <c r="B26163" s="2" t="s">
        <v>58</v>
      </c>
      <c r="C26163" s="2" t="s">
        <v>133</v>
      </c>
      <c r="D26163" s="2" t="s">
        <v>386</v>
      </c>
      <c r="E26163" s="2" t="str">
        <f t="shared" si="408"/>
        <v>2012North Tees and Hartlepool NHS Foundation TrustOverall experience of care (0-10 scale)</v>
      </c>
      <c r="F26163" s="29">
        <v>77.36</v>
      </c>
      <c r="G26163" s="29">
        <v>1.06</v>
      </c>
      <c r="H26163" s="29">
        <v>75.27</v>
      </c>
      <c r="I26163" s="29">
        <v>79.44</v>
      </c>
    </row>
    <row r="26164" spans="1:9" x14ac:dyDescent="0.25">
      <c r="A26164" s="2" t="s">
        <v>59</v>
      </c>
      <c r="B26164" s="2" t="s">
        <v>58</v>
      </c>
      <c r="C26164" s="2" t="s">
        <v>137</v>
      </c>
      <c r="D26164" s="2" t="s">
        <v>386</v>
      </c>
      <c r="E26164" s="2" t="str">
        <f t="shared" si="408"/>
        <v>2012Northern Lincolnshire and Goole Hospitals NHS Foundation TrustOverall experience of care (0-10 scale)</v>
      </c>
      <c r="F26164" s="29">
        <v>77.31</v>
      </c>
      <c r="G26164" s="29">
        <v>1.06</v>
      </c>
      <c r="H26164" s="29">
        <v>75.239999999999995</v>
      </c>
      <c r="I26164" s="29">
        <v>79.39</v>
      </c>
    </row>
    <row r="26165" spans="1:9" x14ac:dyDescent="0.25">
      <c r="A26165" s="2" t="s">
        <v>59</v>
      </c>
      <c r="B26165" s="2" t="s">
        <v>58</v>
      </c>
      <c r="C26165" s="2" t="s">
        <v>78</v>
      </c>
      <c r="D26165" s="2" t="s">
        <v>386</v>
      </c>
      <c r="E26165" s="2" t="str">
        <f t="shared" si="408"/>
        <v>2012Central Manchester University Hospitals NHS Foundation TrustOverall experience of care (0-10 scale)</v>
      </c>
      <c r="F26165" s="29">
        <v>77.23</v>
      </c>
      <c r="G26165" s="29">
        <v>1.0900000000000001</v>
      </c>
      <c r="H26165" s="29">
        <v>75.09</v>
      </c>
      <c r="I26165" s="29">
        <v>79.38</v>
      </c>
    </row>
    <row r="26166" spans="1:9" x14ac:dyDescent="0.25">
      <c r="A26166" s="2" t="s">
        <v>59</v>
      </c>
      <c r="B26166" s="2" t="s">
        <v>58</v>
      </c>
      <c r="C26166" s="2" t="s">
        <v>149</v>
      </c>
      <c r="D26166" s="2" t="s">
        <v>386</v>
      </c>
      <c r="E26166" s="2" t="str">
        <f t="shared" si="408"/>
        <v>2012Royal Cornwall Hospitals NHS TrustOverall experience of care (0-10 scale)</v>
      </c>
      <c r="F26166" s="29">
        <v>77.23</v>
      </c>
      <c r="G26166" s="29">
        <v>0.98</v>
      </c>
      <c r="H26166" s="29">
        <v>75.31</v>
      </c>
      <c r="I26166" s="29">
        <v>79.150000000000006</v>
      </c>
    </row>
    <row r="26167" spans="1:9" x14ac:dyDescent="0.25">
      <c r="A26167" s="2" t="s">
        <v>59</v>
      </c>
      <c r="B26167" s="2" t="s">
        <v>58</v>
      </c>
      <c r="C26167" s="2" t="s">
        <v>62</v>
      </c>
      <c r="D26167" s="2" t="s">
        <v>386</v>
      </c>
      <c r="E26167" s="2" t="str">
        <f t="shared" si="408"/>
        <v>2012Ashford and St Peter's Hospitals NHS Foundation TrustOverall experience of care (0-10 scale)</v>
      </c>
      <c r="F26167" s="27">
        <v>77.11</v>
      </c>
      <c r="G26167" s="27">
        <v>1.03</v>
      </c>
      <c r="H26167" s="27">
        <v>75.09</v>
      </c>
      <c r="I26167" s="27">
        <v>79.14</v>
      </c>
    </row>
    <row r="26168" spans="1:9" x14ac:dyDescent="0.25">
      <c r="A26168" s="2" t="s">
        <v>59</v>
      </c>
      <c r="B26168" s="2" t="s">
        <v>58</v>
      </c>
      <c r="C26168" s="2" t="s">
        <v>196</v>
      </c>
      <c r="D26168" s="2" t="s">
        <v>386</v>
      </c>
      <c r="E26168" s="2" t="str">
        <f t="shared" si="408"/>
        <v>2012University Hospital Southampton NHS Foundation TrustOverall experience of care (0-10 scale)</v>
      </c>
      <c r="F26168" s="29">
        <v>77.2</v>
      </c>
      <c r="G26168" s="29">
        <v>0.99</v>
      </c>
      <c r="H26168" s="29">
        <v>75.25</v>
      </c>
      <c r="I26168" s="29">
        <v>79.14</v>
      </c>
    </row>
    <row r="26169" spans="1:9" x14ac:dyDescent="0.25">
      <c r="A26169" s="2" t="s">
        <v>59</v>
      </c>
      <c r="B26169" s="2" t="s">
        <v>58</v>
      </c>
      <c r="C26169" s="2" t="s">
        <v>86</v>
      </c>
      <c r="D26169" s="2" t="s">
        <v>386</v>
      </c>
      <c r="E26169" s="2" t="str">
        <f t="shared" si="408"/>
        <v>2012Dartford and Gravesham NHS TrustOverall experience of care (0-10 scale)</v>
      </c>
      <c r="F26169" s="29">
        <v>77.010000000000005</v>
      </c>
      <c r="G26169" s="29">
        <v>1.03</v>
      </c>
      <c r="H26169" s="29">
        <v>74.98</v>
      </c>
      <c r="I26169" s="29">
        <v>79.03</v>
      </c>
    </row>
    <row r="26170" spans="1:9" x14ac:dyDescent="0.25">
      <c r="A26170" s="2" t="s">
        <v>59</v>
      </c>
      <c r="B26170" s="2" t="s">
        <v>58</v>
      </c>
      <c r="C26170" s="2" t="s">
        <v>112</v>
      </c>
      <c r="D26170" s="2" t="s">
        <v>386</v>
      </c>
      <c r="E26170" s="2" t="str">
        <f t="shared" si="408"/>
        <v>2012Isle of Wight NHS TrustOverall experience of care (0-10 scale)</v>
      </c>
      <c r="F26170" s="29">
        <v>77.16</v>
      </c>
      <c r="G26170" s="29">
        <v>0.93</v>
      </c>
      <c r="H26170" s="29">
        <v>75.33</v>
      </c>
      <c r="I26170" s="29">
        <v>78.989999999999995</v>
      </c>
    </row>
    <row r="26171" spans="1:9" x14ac:dyDescent="0.25">
      <c r="A26171" s="2" t="s">
        <v>59</v>
      </c>
      <c r="B26171" s="2" t="s">
        <v>58</v>
      </c>
      <c r="C26171" s="2" t="s">
        <v>173</v>
      </c>
      <c r="D26171" s="2" t="s">
        <v>386</v>
      </c>
      <c r="E26171" s="2" t="str">
        <f t="shared" si="408"/>
        <v>2012Surrey and Sussex Healthcare NHS TrustOverall experience of care (0-10 scale)</v>
      </c>
      <c r="F26171" s="29">
        <v>77</v>
      </c>
      <c r="G26171" s="29">
        <v>1</v>
      </c>
      <c r="H26171" s="29">
        <v>75.040000000000006</v>
      </c>
      <c r="I26171" s="29">
        <v>78.959999999999994</v>
      </c>
    </row>
    <row r="26172" spans="1:9" x14ac:dyDescent="0.25">
      <c r="A26172" s="2" t="s">
        <v>59</v>
      </c>
      <c r="B26172" s="2" t="s">
        <v>58</v>
      </c>
      <c r="C26172" s="2" t="s">
        <v>192</v>
      </c>
      <c r="D26172" s="2" t="s">
        <v>386</v>
      </c>
      <c r="E26172" s="2" t="str">
        <f t="shared" si="408"/>
        <v>2012United Lincolnshire Hospitals NHS TrustOverall experience of care (0-10 scale)</v>
      </c>
      <c r="F26172" s="29">
        <v>76.900000000000006</v>
      </c>
      <c r="G26172" s="29">
        <v>1.04</v>
      </c>
      <c r="H26172" s="29">
        <v>74.87</v>
      </c>
      <c r="I26172" s="29">
        <v>78.930000000000007</v>
      </c>
    </row>
    <row r="26173" spans="1:9" x14ac:dyDescent="0.25">
      <c r="A26173" s="2" t="s">
        <v>59</v>
      </c>
      <c r="B26173" s="2" t="s">
        <v>58</v>
      </c>
      <c r="C26173" s="2" t="s">
        <v>117</v>
      </c>
      <c r="D26173" s="2" t="s">
        <v>386</v>
      </c>
      <c r="E26173" s="2" t="str">
        <f t="shared" si="408"/>
        <v>2012Lancashire Teaching Hospitals NHS Foundation TrustOverall experience of care (0-10 scale)</v>
      </c>
      <c r="F26173" s="29">
        <v>76.819999999999993</v>
      </c>
      <c r="G26173" s="29">
        <v>1.07</v>
      </c>
      <c r="H26173" s="29">
        <v>74.72</v>
      </c>
      <c r="I26173" s="29">
        <v>78.91</v>
      </c>
    </row>
    <row r="26174" spans="1:9" x14ac:dyDescent="0.25">
      <c r="A26174" s="2" t="s">
        <v>59</v>
      </c>
      <c r="B26174" s="2" t="s">
        <v>58</v>
      </c>
      <c r="C26174" s="2" t="s">
        <v>107</v>
      </c>
      <c r="D26174" s="2" t="s">
        <v>386</v>
      </c>
      <c r="E26174" s="2" t="str">
        <f t="shared" si="408"/>
        <v>2012Hinchingbrooke Health Care NHS TrustOverall experience of care (0-10 scale)</v>
      </c>
      <c r="F26174" s="29">
        <v>76.97</v>
      </c>
      <c r="G26174" s="29">
        <v>0.99</v>
      </c>
      <c r="H26174" s="29">
        <v>75.03</v>
      </c>
      <c r="I26174" s="29">
        <v>78.900000000000006</v>
      </c>
    </row>
    <row r="26175" spans="1:9" x14ac:dyDescent="0.25">
      <c r="A26175" s="2" t="s">
        <v>59</v>
      </c>
      <c r="B26175" s="2" t="s">
        <v>58</v>
      </c>
      <c r="C26175" s="2" t="s">
        <v>108</v>
      </c>
      <c r="D26175" s="2" t="s">
        <v>386</v>
      </c>
      <c r="E26175" s="2" t="str">
        <f t="shared" si="408"/>
        <v>2012Homerton University Hospital NHS Foundation TrustOverall experience of care (0-10 scale)</v>
      </c>
      <c r="F26175" s="29">
        <v>76.319999999999993</v>
      </c>
      <c r="G26175" s="29">
        <v>1.26</v>
      </c>
      <c r="H26175" s="29">
        <v>73.849999999999994</v>
      </c>
      <c r="I26175" s="29">
        <v>78.790000000000006</v>
      </c>
    </row>
    <row r="26176" spans="1:9" x14ac:dyDescent="0.25">
      <c r="A26176" s="2" t="s">
        <v>59</v>
      </c>
      <c r="B26176" s="2" t="s">
        <v>58</v>
      </c>
      <c r="C26176" s="2" t="s">
        <v>68</v>
      </c>
      <c r="D26176" s="2" t="s">
        <v>386</v>
      </c>
      <c r="E26176" s="2" t="str">
        <f t="shared" si="408"/>
        <v>2012Bedford Hospital NHS TrustOverall experience of care (0-10 scale)</v>
      </c>
      <c r="F26176" s="29">
        <v>76.73</v>
      </c>
      <c r="G26176" s="29">
        <v>1.04</v>
      </c>
      <c r="H26176" s="29">
        <v>74.680000000000007</v>
      </c>
      <c r="I26176" s="29">
        <v>78.77</v>
      </c>
    </row>
    <row r="26177" spans="1:9" x14ac:dyDescent="0.25">
      <c r="A26177" s="2" t="s">
        <v>59</v>
      </c>
      <c r="B26177" s="2" t="s">
        <v>58</v>
      </c>
      <c r="C26177" s="2" t="s">
        <v>74</v>
      </c>
      <c r="D26177" s="2" t="s">
        <v>386</v>
      </c>
      <c r="E26177" s="2" t="str">
        <f t="shared" si="408"/>
        <v>2012Buckinghamshire Healthcare NHS TrustOverall experience of care (0-10 scale)</v>
      </c>
      <c r="F26177" s="29">
        <v>76.95</v>
      </c>
      <c r="G26177" s="29">
        <v>0.92</v>
      </c>
      <c r="H26177" s="29">
        <v>75.150000000000006</v>
      </c>
      <c r="I26177" s="29">
        <v>78.75</v>
      </c>
    </row>
    <row r="26178" spans="1:9" x14ac:dyDescent="0.25">
      <c r="A26178" s="2" t="s">
        <v>59</v>
      </c>
      <c r="B26178" s="2" t="s">
        <v>58</v>
      </c>
      <c r="C26178" s="2" t="s">
        <v>183</v>
      </c>
      <c r="D26178" s="2" t="s">
        <v>386</v>
      </c>
      <c r="E26178" s="2" t="str">
        <f t="shared" ref="E26178:E26241" si="409">B26178&amp;C26178&amp;D26178</f>
        <v>2012The Queen Elizabeth Hospital King's Lynn NHS Foundation TrustOverall experience of care (0-10 scale)</v>
      </c>
      <c r="F26178" s="29">
        <v>76.78</v>
      </c>
      <c r="G26178" s="29">
        <v>1</v>
      </c>
      <c r="H26178" s="29">
        <v>74.83</v>
      </c>
      <c r="I26178" s="29">
        <v>78.739999999999995</v>
      </c>
    </row>
    <row r="26179" spans="1:9" x14ac:dyDescent="0.25">
      <c r="A26179" s="2" t="s">
        <v>59</v>
      </c>
      <c r="B26179" s="2" t="s">
        <v>58</v>
      </c>
      <c r="C26179" s="2" t="s">
        <v>203</v>
      </c>
      <c r="D26179" s="2" t="s">
        <v>386</v>
      </c>
      <c r="E26179" s="2" t="str">
        <f t="shared" si="409"/>
        <v>2012Warrington and Halton Hospitals NHS Foundation TrustOverall experience of care (0-10 scale)</v>
      </c>
      <c r="F26179" s="29">
        <v>76.63</v>
      </c>
      <c r="G26179" s="29">
        <v>1.07</v>
      </c>
      <c r="H26179" s="29">
        <v>74.540000000000006</v>
      </c>
      <c r="I26179" s="29">
        <v>78.72</v>
      </c>
    </row>
    <row r="26180" spans="1:9" x14ac:dyDescent="0.25">
      <c r="A26180" s="2" t="s">
        <v>59</v>
      </c>
      <c r="B26180" s="2" t="s">
        <v>58</v>
      </c>
      <c r="C26180" s="2" t="s">
        <v>125</v>
      </c>
      <c r="D26180" s="2" t="s">
        <v>386</v>
      </c>
      <c r="E26180" s="2" t="str">
        <f t="shared" si="409"/>
        <v>2012Mid Cheshire Hospitals NHS Foundation TrustOverall experience of care (0-10 scale)</v>
      </c>
      <c r="F26180" s="29">
        <v>76.8</v>
      </c>
      <c r="G26180" s="29">
        <v>0.98</v>
      </c>
      <c r="H26180" s="29">
        <v>74.88</v>
      </c>
      <c r="I26180" s="29">
        <v>78.709999999999994</v>
      </c>
    </row>
    <row r="26181" spans="1:9" x14ac:dyDescent="0.25">
      <c r="A26181" s="2" t="s">
        <v>59</v>
      </c>
      <c r="B26181" s="2" t="s">
        <v>58</v>
      </c>
      <c r="C26181" s="2" t="s">
        <v>131</v>
      </c>
      <c r="D26181" s="2" t="s">
        <v>386</v>
      </c>
      <c r="E26181" s="2" t="str">
        <f t="shared" si="409"/>
        <v>2012North Bristol NHS TrustOverall experience of care (0-10 scale)</v>
      </c>
      <c r="F26181" s="29">
        <v>76.89</v>
      </c>
      <c r="G26181" s="29">
        <v>0.93</v>
      </c>
      <c r="H26181" s="29">
        <v>75.06</v>
      </c>
      <c r="I26181" s="29">
        <v>78.709999999999994</v>
      </c>
    </row>
    <row r="26182" spans="1:9" x14ac:dyDescent="0.25">
      <c r="A26182" s="2" t="s">
        <v>59</v>
      </c>
      <c r="B26182" s="2" t="s">
        <v>58</v>
      </c>
      <c r="C26182" s="2" t="s">
        <v>185</v>
      </c>
      <c r="D26182" s="2" t="s">
        <v>386</v>
      </c>
      <c r="E26182" s="2" t="str">
        <f t="shared" si="409"/>
        <v>2012The Rotherham NHS Foundation TrustOverall experience of care (0-10 scale)</v>
      </c>
      <c r="F26182" s="29">
        <v>76.48</v>
      </c>
      <c r="G26182" s="29">
        <v>1.1299999999999999</v>
      </c>
      <c r="H26182" s="29">
        <v>74.260000000000005</v>
      </c>
      <c r="I26182" s="29">
        <v>78.709999999999994</v>
      </c>
    </row>
    <row r="26183" spans="1:9" x14ac:dyDescent="0.25">
      <c r="A26183" s="2" t="s">
        <v>59</v>
      </c>
      <c r="B26183" s="2" t="s">
        <v>58</v>
      </c>
      <c r="C26183" s="2" t="s">
        <v>91</v>
      </c>
      <c r="D26183" s="2" t="s">
        <v>386</v>
      </c>
      <c r="E26183" s="2" t="str">
        <f t="shared" si="409"/>
        <v>2012East and North Hertfordshire NHS TrustOverall experience of care (0-10 scale)</v>
      </c>
      <c r="F26183" s="29">
        <v>76.52</v>
      </c>
      <c r="G26183" s="29">
        <v>1.1100000000000001</v>
      </c>
      <c r="H26183" s="29">
        <v>74.33</v>
      </c>
      <c r="I26183" s="29">
        <v>78.7</v>
      </c>
    </row>
    <row r="26184" spans="1:9" x14ac:dyDescent="0.25">
      <c r="A26184" s="2" t="s">
        <v>59</v>
      </c>
      <c r="B26184" s="2" t="s">
        <v>58</v>
      </c>
      <c r="C26184" s="2" t="s">
        <v>118</v>
      </c>
      <c r="D26184" s="2" t="s">
        <v>386</v>
      </c>
      <c r="E26184" s="2" t="str">
        <f t="shared" si="409"/>
        <v>2012Leeds Teaching Hospitals NHS TrustOverall experience of care (0-10 scale)</v>
      </c>
      <c r="F26184" s="29">
        <v>76.510000000000005</v>
      </c>
      <c r="G26184" s="29">
        <v>1.1000000000000001</v>
      </c>
      <c r="H26184" s="29">
        <v>74.349999999999994</v>
      </c>
      <c r="I26184" s="29">
        <v>78.680000000000007</v>
      </c>
    </row>
    <row r="26185" spans="1:9" x14ac:dyDescent="0.25">
      <c r="A26185" s="2" t="s">
        <v>59</v>
      </c>
      <c r="B26185" s="2" t="s">
        <v>58</v>
      </c>
      <c r="C26185" s="2" t="s">
        <v>204</v>
      </c>
      <c r="D26185" s="2" t="s">
        <v>386</v>
      </c>
      <c r="E26185" s="2" t="str">
        <f t="shared" si="409"/>
        <v>2012West Hertfordshire Hospitals NHS TrustOverall experience of care (0-10 scale)</v>
      </c>
      <c r="F26185" s="29">
        <v>76.58</v>
      </c>
      <c r="G26185" s="29">
        <v>1.02</v>
      </c>
      <c r="H26185" s="29">
        <v>74.59</v>
      </c>
      <c r="I26185" s="29">
        <v>78.58</v>
      </c>
    </row>
    <row r="26186" spans="1:9" x14ac:dyDescent="0.25">
      <c r="A26186" s="2" t="s">
        <v>59</v>
      </c>
      <c r="B26186" s="2" t="s">
        <v>58</v>
      </c>
      <c r="C26186" s="2" t="s">
        <v>155</v>
      </c>
      <c r="D26186" s="2" t="s">
        <v>386</v>
      </c>
      <c r="E26186" s="2" t="str">
        <f t="shared" si="409"/>
        <v>2012Royal Surrey County Hospital NHS Foundation TrustOverall experience of care (0-10 scale)</v>
      </c>
      <c r="F26186" s="29">
        <v>76.64</v>
      </c>
      <c r="G26186" s="29">
        <v>0.96</v>
      </c>
      <c r="H26186" s="29">
        <v>74.760000000000005</v>
      </c>
      <c r="I26186" s="29">
        <v>78.510000000000005</v>
      </c>
    </row>
    <row r="26187" spans="1:9" x14ac:dyDescent="0.25">
      <c r="A26187" s="2" t="s">
        <v>59</v>
      </c>
      <c r="B26187" s="2" t="s">
        <v>58</v>
      </c>
      <c r="C26187" s="2" t="s">
        <v>122</v>
      </c>
      <c r="D26187" s="2" t="s">
        <v>386</v>
      </c>
      <c r="E26187" s="2" t="str">
        <f t="shared" si="409"/>
        <v>2012Luton and Dunstable Hospital NHS Foundation TrustOverall experience of care (0-10 scale)</v>
      </c>
      <c r="F26187" s="29">
        <v>76.3</v>
      </c>
      <c r="G26187" s="29">
        <v>1.1100000000000001</v>
      </c>
      <c r="H26187" s="29">
        <v>74.12</v>
      </c>
      <c r="I26187" s="29">
        <v>78.48</v>
      </c>
    </row>
    <row r="26188" spans="1:9" x14ac:dyDescent="0.25">
      <c r="A26188" s="2" t="s">
        <v>59</v>
      </c>
      <c r="B26188" s="2" t="s">
        <v>58</v>
      </c>
      <c r="C26188" s="2" t="s">
        <v>172</v>
      </c>
      <c r="D26188" s="2" t="s">
        <v>386</v>
      </c>
      <c r="E26188" s="2" t="str">
        <f t="shared" si="409"/>
        <v>2012Stockport NHS Foundation TrustOverall experience of care (0-10 scale)</v>
      </c>
      <c r="F26188" s="29">
        <v>76.39</v>
      </c>
      <c r="G26188" s="29">
        <v>1.01</v>
      </c>
      <c r="H26188" s="29">
        <v>74.400000000000006</v>
      </c>
      <c r="I26188" s="29">
        <v>78.38</v>
      </c>
    </row>
    <row r="26189" spans="1:9" x14ac:dyDescent="0.25">
      <c r="A26189" s="2" t="s">
        <v>59</v>
      </c>
      <c r="B26189" s="2" t="s">
        <v>58</v>
      </c>
      <c r="C26189" s="2" t="s">
        <v>208</v>
      </c>
      <c r="D26189" s="2" t="s">
        <v>386</v>
      </c>
      <c r="E26189" s="2" t="str">
        <f t="shared" si="409"/>
        <v>2012Weston Area Health NHS TrustOverall experience of care (0-10 scale)</v>
      </c>
      <c r="F26189" s="29">
        <v>76.42</v>
      </c>
      <c r="G26189" s="29">
        <v>1</v>
      </c>
      <c r="H26189" s="29">
        <v>74.47</v>
      </c>
      <c r="I26189" s="29">
        <v>78.37</v>
      </c>
    </row>
    <row r="26190" spans="1:9" x14ac:dyDescent="0.25">
      <c r="A26190" s="2" t="s">
        <v>59</v>
      </c>
      <c r="B26190" s="2" t="s">
        <v>58</v>
      </c>
      <c r="C26190" s="2" t="s">
        <v>64</v>
      </c>
      <c r="D26190" s="2" t="s">
        <v>386</v>
      </c>
      <c r="E26190" s="2" t="str">
        <f t="shared" si="409"/>
        <v>2012Barnet and Chase Farm Hospitals NHS TrustOverall experience of care (0-10 scale)</v>
      </c>
      <c r="F26190" s="29">
        <v>76.150000000000006</v>
      </c>
      <c r="G26190" s="29">
        <v>1.05</v>
      </c>
      <c r="H26190" s="29">
        <v>74.09</v>
      </c>
      <c r="I26190" s="29">
        <v>78.22</v>
      </c>
    </row>
    <row r="26191" spans="1:9" x14ac:dyDescent="0.25">
      <c r="A26191" s="2" t="s">
        <v>59</v>
      </c>
      <c r="B26191" s="2" t="s">
        <v>58</v>
      </c>
      <c r="C26191" s="2" t="s">
        <v>111</v>
      </c>
      <c r="D26191" s="2" t="s">
        <v>386</v>
      </c>
      <c r="E26191" s="2" t="str">
        <f t="shared" si="409"/>
        <v>2012Ipswich Hospital NHS TrustOverall experience of care (0-10 scale)</v>
      </c>
      <c r="F26191" s="29">
        <v>76.33</v>
      </c>
      <c r="G26191" s="29">
        <v>0.96</v>
      </c>
      <c r="H26191" s="29">
        <v>74.45</v>
      </c>
      <c r="I26191" s="29">
        <v>78.209999999999994</v>
      </c>
    </row>
    <row r="26192" spans="1:9" x14ac:dyDescent="0.25">
      <c r="A26192" s="2" t="s">
        <v>59</v>
      </c>
      <c r="B26192" s="2" t="s">
        <v>58</v>
      </c>
      <c r="C26192" s="2" t="s">
        <v>178</v>
      </c>
      <c r="D26192" s="2" t="s">
        <v>386</v>
      </c>
      <c r="E26192" s="2" t="str">
        <f t="shared" si="409"/>
        <v>2012The Dudley Group NHS Foundation TrustOverall experience of care (0-10 scale)</v>
      </c>
      <c r="F26192" s="29">
        <v>76.13</v>
      </c>
      <c r="G26192" s="29">
        <v>1.03</v>
      </c>
      <c r="H26192" s="29">
        <v>74.11</v>
      </c>
      <c r="I26192" s="29">
        <v>78.14</v>
      </c>
    </row>
    <row r="26193" spans="1:9" x14ac:dyDescent="0.25">
      <c r="A26193" s="2" t="s">
        <v>59</v>
      </c>
      <c r="B26193" s="2" t="s">
        <v>58</v>
      </c>
      <c r="C26193" s="2" t="s">
        <v>135</v>
      </c>
      <c r="D26193" s="2" t="s">
        <v>386</v>
      </c>
      <c r="E26193" s="2" t="str">
        <f t="shared" si="409"/>
        <v>2012Northampton General Hospital NHS TrustOverall experience of care (0-10 scale)</v>
      </c>
      <c r="F26193" s="29">
        <v>76.33</v>
      </c>
      <c r="G26193" s="29">
        <v>0.92</v>
      </c>
      <c r="H26193" s="29">
        <v>74.540000000000006</v>
      </c>
      <c r="I26193" s="29">
        <v>78.13</v>
      </c>
    </row>
    <row r="26194" spans="1:9" x14ac:dyDescent="0.25">
      <c r="A26194" s="2" t="s">
        <v>59</v>
      </c>
      <c r="B26194" s="2" t="s">
        <v>58</v>
      </c>
      <c r="C26194" s="2" t="s">
        <v>169</v>
      </c>
      <c r="D26194" s="2" t="s">
        <v>386</v>
      </c>
      <c r="E26194" s="2" t="str">
        <f t="shared" si="409"/>
        <v>2012Southport and Ormskirk Hospital NHS TrustOverall experience of care (0-10 scale)</v>
      </c>
      <c r="F26194" s="29">
        <v>76.11</v>
      </c>
      <c r="G26194" s="29">
        <v>1.02</v>
      </c>
      <c r="H26194" s="29">
        <v>74.11</v>
      </c>
      <c r="I26194" s="29">
        <v>78.12</v>
      </c>
    </row>
    <row r="26195" spans="1:9" x14ac:dyDescent="0.25">
      <c r="A26195" s="2" t="s">
        <v>59</v>
      </c>
      <c r="B26195" s="2" t="s">
        <v>58</v>
      </c>
      <c r="C26195" s="2" t="s">
        <v>99</v>
      </c>
      <c r="D26195" s="2" t="s">
        <v>386</v>
      </c>
      <c r="E26195" s="2" t="str">
        <f t="shared" si="409"/>
        <v>2012George Eliot Hospital NHS TrustOverall experience of care (0-10 scale)</v>
      </c>
      <c r="F26195" s="29">
        <v>76.040000000000006</v>
      </c>
      <c r="G26195" s="29">
        <v>1.03</v>
      </c>
      <c r="H26195" s="29">
        <v>74.02</v>
      </c>
      <c r="I26195" s="29">
        <v>78.05</v>
      </c>
    </row>
    <row r="26196" spans="1:9" x14ac:dyDescent="0.25">
      <c r="A26196" s="2" t="s">
        <v>59</v>
      </c>
      <c r="B26196" s="2" t="s">
        <v>58</v>
      </c>
      <c r="C26196" s="2" t="s">
        <v>128</v>
      </c>
      <c r="D26196" s="2" t="s">
        <v>386</v>
      </c>
      <c r="E26196" s="2" t="str">
        <f t="shared" si="409"/>
        <v>2012Mid Yorkshire Hospitals NHS TrustOverall experience of care (0-10 scale)</v>
      </c>
      <c r="F26196" s="29">
        <v>75.64</v>
      </c>
      <c r="G26196" s="29">
        <v>1.03</v>
      </c>
      <c r="H26196" s="29">
        <v>73.61</v>
      </c>
      <c r="I26196" s="29">
        <v>77.66</v>
      </c>
    </row>
    <row r="26197" spans="1:9" x14ac:dyDescent="0.25">
      <c r="A26197" s="2" t="s">
        <v>59</v>
      </c>
      <c r="B26197" s="2" t="s">
        <v>58</v>
      </c>
      <c r="C26197" s="2" t="s">
        <v>92</v>
      </c>
      <c r="D26197" s="2" t="s">
        <v>386</v>
      </c>
      <c r="E26197" s="2" t="str">
        <f t="shared" si="409"/>
        <v>2012East Cheshire NHS TrustOverall experience of care (0-10 scale)</v>
      </c>
      <c r="F26197" s="29">
        <v>75.650000000000006</v>
      </c>
      <c r="G26197" s="29">
        <v>1</v>
      </c>
      <c r="H26197" s="29">
        <v>73.680000000000007</v>
      </c>
      <c r="I26197" s="29">
        <v>77.62</v>
      </c>
    </row>
    <row r="26198" spans="1:9" x14ac:dyDescent="0.25">
      <c r="A26198" s="2" t="s">
        <v>59</v>
      </c>
      <c r="B26198" s="2" t="s">
        <v>58</v>
      </c>
      <c r="C26198" s="2" t="s">
        <v>162</v>
      </c>
      <c r="D26198" s="2" t="s">
        <v>386</v>
      </c>
      <c r="E26198" s="2" t="str">
        <f t="shared" si="409"/>
        <v>2012Shrewsbury and Telford Hospital NHS TrustOverall experience of care (0-10 scale)</v>
      </c>
      <c r="F26198" s="29">
        <v>75.680000000000007</v>
      </c>
      <c r="G26198" s="29">
        <v>0.95</v>
      </c>
      <c r="H26198" s="29">
        <v>73.819999999999993</v>
      </c>
      <c r="I26198" s="29">
        <v>77.540000000000006</v>
      </c>
    </row>
    <row r="26199" spans="1:9" x14ac:dyDescent="0.25">
      <c r="A26199" s="2" t="s">
        <v>59</v>
      </c>
      <c r="B26199" s="2" t="s">
        <v>58</v>
      </c>
      <c r="C26199" s="2" t="s">
        <v>119</v>
      </c>
      <c r="D26199" s="2" t="s">
        <v>386</v>
      </c>
      <c r="E26199" s="2" t="str">
        <f t="shared" si="409"/>
        <v>2012Lewisham Healthcare NHS TrustOverall experience of care (0-10 scale)</v>
      </c>
      <c r="F26199" s="29">
        <v>75.150000000000006</v>
      </c>
      <c r="G26199" s="29">
        <v>1.21</v>
      </c>
      <c r="H26199" s="29">
        <v>72.77</v>
      </c>
      <c r="I26199" s="29">
        <v>77.53</v>
      </c>
    </row>
    <row r="26200" spans="1:9" x14ac:dyDescent="0.25">
      <c r="A26200" s="2" t="s">
        <v>59</v>
      </c>
      <c r="B26200" s="2" t="s">
        <v>58</v>
      </c>
      <c r="C26200" s="2" t="s">
        <v>182</v>
      </c>
      <c r="D26200" s="2" t="s">
        <v>386</v>
      </c>
      <c r="E26200" s="2" t="str">
        <f t="shared" si="409"/>
        <v>2012The Princess Alexandra Hospital NHS TrustOverall experience of care (0-10 scale)</v>
      </c>
      <c r="F26200" s="29">
        <v>75.2</v>
      </c>
      <c r="G26200" s="29">
        <v>1.04</v>
      </c>
      <c r="H26200" s="29">
        <v>73.16</v>
      </c>
      <c r="I26200" s="29">
        <v>77.239999999999995</v>
      </c>
    </row>
    <row r="26201" spans="1:9" x14ac:dyDescent="0.25">
      <c r="A26201" s="2" t="s">
        <v>59</v>
      </c>
      <c r="B26201" s="2" t="s">
        <v>58</v>
      </c>
      <c r="C26201" s="2" t="s">
        <v>179</v>
      </c>
      <c r="D26201" s="2" t="s">
        <v>386</v>
      </c>
      <c r="E26201" s="2" t="str">
        <f t="shared" si="409"/>
        <v>2012The Hillingdon Hospitals NHS Foundation TrustOverall experience of care (0-10 scale)</v>
      </c>
      <c r="F26201" s="29">
        <v>75.069999999999993</v>
      </c>
      <c r="G26201" s="29">
        <v>1.1000000000000001</v>
      </c>
      <c r="H26201" s="29">
        <v>72.92</v>
      </c>
      <c r="I26201" s="29">
        <v>77.22</v>
      </c>
    </row>
    <row r="26202" spans="1:9" x14ac:dyDescent="0.25">
      <c r="A26202" s="2" t="s">
        <v>59</v>
      </c>
      <c r="B26202" s="2" t="s">
        <v>58</v>
      </c>
      <c r="C26202" s="2" t="s">
        <v>129</v>
      </c>
      <c r="D26202" s="2" t="s">
        <v>386</v>
      </c>
      <c r="E26202" s="2" t="str">
        <f t="shared" si="409"/>
        <v>2012Milton Keynes Hospital NHS Foundation TrustOverall experience of care (0-10 scale)</v>
      </c>
      <c r="F26202" s="29">
        <v>75.180000000000007</v>
      </c>
      <c r="G26202" s="29">
        <v>1.01</v>
      </c>
      <c r="H26202" s="29">
        <v>73.2</v>
      </c>
      <c r="I26202" s="29">
        <v>77.17</v>
      </c>
    </row>
    <row r="26203" spans="1:9" x14ac:dyDescent="0.25">
      <c r="A26203" s="2" t="s">
        <v>59</v>
      </c>
      <c r="B26203" s="2" t="s">
        <v>58</v>
      </c>
      <c r="C26203" s="2" t="s">
        <v>124</v>
      </c>
      <c r="D26203" s="2" t="s">
        <v>386</v>
      </c>
      <c r="E26203" s="2" t="str">
        <f t="shared" si="409"/>
        <v>2012Medway NHS Foundation TrustOverall experience of care (0-10 scale)</v>
      </c>
      <c r="F26203" s="29">
        <v>74.73</v>
      </c>
      <c r="G26203" s="29">
        <v>1.06</v>
      </c>
      <c r="H26203" s="29">
        <v>72.64</v>
      </c>
      <c r="I26203" s="29">
        <v>76.819999999999993</v>
      </c>
    </row>
    <row r="26204" spans="1:9" x14ac:dyDescent="0.25">
      <c r="A26204" s="2" t="s">
        <v>59</v>
      </c>
      <c r="B26204" s="2" t="s">
        <v>58</v>
      </c>
      <c r="C26204" s="2" t="s">
        <v>164</v>
      </c>
      <c r="D26204" s="2" t="s">
        <v>386</v>
      </c>
      <c r="E26204" s="2" t="str">
        <f t="shared" si="409"/>
        <v>2012South London Healthcare NHS TrustOverall experience of care (0-10 scale)</v>
      </c>
      <c r="F26204" s="29">
        <v>74.099999999999994</v>
      </c>
      <c r="G26204" s="29">
        <v>0.95</v>
      </c>
      <c r="H26204" s="29">
        <v>72.239999999999995</v>
      </c>
      <c r="I26204" s="29">
        <v>75.95</v>
      </c>
    </row>
    <row r="26205" spans="1:9" x14ac:dyDescent="0.25">
      <c r="A26205" s="2" t="s">
        <v>59</v>
      </c>
      <c r="B26205" s="2" t="s">
        <v>58</v>
      </c>
      <c r="C26205" s="2" t="s">
        <v>63</v>
      </c>
      <c r="D26205" s="2" t="s">
        <v>386</v>
      </c>
      <c r="E26205" s="2" t="str">
        <f t="shared" si="409"/>
        <v>2012Barking, Havering and Redbridge University Hospitals NHS TrustOverall experience of care (0-10 scale)</v>
      </c>
      <c r="F26205" s="29">
        <v>73.709999999999994</v>
      </c>
      <c r="G26205" s="29">
        <v>1.06</v>
      </c>
      <c r="H26205" s="29">
        <v>71.64</v>
      </c>
      <c r="I26205" s="29">
        <v>75.77</v>
      </c>
    </row>
    <row r="26206" spans="1:9" x14ac:dyDescent="0.25">
      <c r="A26206" s="2" t="s">
        <v>59</v>
      </c>
      <c r="B26206" s="2" t="s">
        <v>58</v>
      </c>
      <c r="C26206" s="2" t="s">
        <v>72</v>
      </c>
      <c r="D26206" s="2" t="s">
        <v>386</v>
      </c>
      <c r="E26206" s="2" t="str">
        <f t="shared" si="409"/>
        <v>2012Bradford Teaching Hospitals NHS Foundation TrustOverall experience of care (0-10 scale)</v>
      </c>
      <c r="F26206" s="29">
        <v>73.42</v>
      </c>
      <c r="G26206" s="29">
        <v>1.2</v>
      </c>
      <c r="H26206" s="29">
        <v>71.069999999999993</v>
      </c>
      <c r="I26206" s="29">
        <v>75.760000000000005</v>
      </c>
    </row>
    <row r="26207" spans="1:9" x14ac:dyDescent="0.25">
      <c r="A26207" s="2" t="s">
        <v>59</v>
      </c>
      <c r="B26207" s="2" t="s">
        <v>58</v>
      </c>
      <c r="C26207" s="2" t="s">
        <v>85</v>
      </c>
      <c r="D26207" s="2" t="s">
        <v>386</v>
      </c>
      <c r="E26207" s="2" t="str">
        <f t="shared" si="409"/>
        <v>2012Croydon Health Services NHS TrustOverall experience of care (0-10 scale)</v>
      </c>
      <c r="F26207" s="29">
        <v>72.930000000000007</v>
      </c>
      <c r="G26207" s="29">
        <v>1.03</v>
      </c>
      <c r="H26207" s="29">
        <v>70.900000000000006</v>
      </c>
      <c r="I26207" s="29">
        <v>74.959999999999994</v>
      </c>
    </row>
    <row r="26208" spans="1:9" x14ac:dyDescent="0.25">
      <c r="A26208" s="2" t="s">
        <v>59</v>
      </c>
      <c r="B26208" s="2" t="s">
        <v>58</v>
      </c>
      <c r="C26208" s="2" t="s">
        <v>174</v>
      </c>
      <c r="D26208" s="2" t="s">
        <v>386</v>
      </c>
      <c r="E26208" s="2" t="str">
        <f t="shared" si="409"/>
        <v>2012Tameside Hospital NHS Foundation TrustOverall experience of care (0-10 scale)</v>
      </c>
      <c r="F26208" s="29">
        <v>72.88</v>
      </c>
      <c r="G26208" s="29">
        <v>1.03</v>
      </c>
      <c r="H26208" s="29">
        <v>70.86</v>
      </c>
      <c r="I26208" s="29">
        <v>74.91</v>
      </c>
    </row>
    <row r="26209" spans="1:9" x14ac:dyDescent="0.25">
      <c r="A26209" s="2" t="s">
        <v>59</v>
      </c>
      <c r="B26209" s="2" t="s">
        <v>58</v>
      </c>
      <c r="C26209" s="2" t="s">
        <v>106</v>
      </c>
      <c r="D26209" s="2" t="s">
        <v>386</v>
      </c>
      <c r="E26209" s="2" t="str">
        <f t="shared" si="409"/>
        <v>2012Heatherwood and Wexham Park Hospitals NHS Foundation TrustOverall experience of care (0-10 scale)</v>
      </c>
      <c r="F26209" s="29">
        <v>71.599999999999994</v>
      </c>
      <c r="G26209" s="29">
        <v>1.07</v>
      </c>
      <c r="H26209" s="29">
        <v>69.489999999999995</v>
      </c>
      <c r="I26209" s="29">
        <v>73.7</v>
      </c>
    </row>
    <row r="26210" spans="1:9" x14ac:dyDescent="0.25">
      <c r="A26210" s="2" t="s">
        <v>14</v>
      </c>
      <c r="B26210" s="2" t="s">
        <v>60</v>
      </c>
      <c r="C26210" s="2" t="s">
        <v>127</v>
      </c>
      <c r="D26210" s="2" t="s">
        <v>15</v>
      </c>
      <c r="E26210" s="2" t="str">
        <f t="shared" si="409"/>
        <v>2013Mid Staffordshire NHS Foundation TrustHow do you feel about the length of time you were on the waiting list before your admission to hospital?</v>
      </c>
      <c r="F26210" s="29">
        <v>93.57</v>
      </c>
      <c r="G26210" s="29">
        <v>2.77</v>
      </c>
      <c r="H26210" s="29">
        <v>88.14</v>
      </c>
      <c r="I26210" s="29">
        <v>99</v>
      </c>
    </row>
    <row r="26211" spans="1:9" x14ac:dyDescent="0.25">
      <c r="A26211" s="2" t="s">
        <v>14</v>
      </c>
      <c r="B26211" s="2" t="s">
        <v>60</v>
      </c>
      <c r="C26211" s="2" t="s">
        <v>187</v>
      </c>
      <c r="D26211" s="2" t="s">
        <v>15</v>
      </c>
      <c r="E26211" s="2" t="str">
        <f t="shared" si="409"/>
        <v>2013The Royal Marsden NHS Foundation TrustHow do you feel about the length of time you were on the waiting list before your admission to hospital?</v>
      </c>
      <c r="F26211" s="29">
        <v>95.28</v>
      </c>
      <c r="G26211" s="29">
        <v>1.55</v>
      </c>
      <c r="H26211" s="29">
        <v>92.24</v>
      </c>
      <c r="I26211" s="29">
        <v>98.32</v>
      </c>
    </row>
    <row r="26212" spans="1:9" x14ac:dyDescent="0.25">
      <c r="A26212" s="2" t="s">
        <v>14</v>
      </c>
      <c r="B26212" s="2" t="s">
        <v>60</v>
      </c>
      <c r="C26212" s="2" t="s">
        <v>177</v>
      </c>
      <c r="D26212" s="2" t="s">
        <v>15</v>
      </c>
      <c r="E26212" s="2" t="str">
        <f t="shared" si="409"/>
        <v>2013The Clatterbridge Cancer Centre NHS Foundation TrustHow do you feel about the length of time you were on the waiting list before your admission to hospital?</v>
      </c>
      <c r="F26212" s="29">
        <v>94.54</v>
      </c>
      <c r="G26212" s="29">
        <v>1.88</v>
      </c>
      <c r="H26212" s="29">
        <v>90.87</v>
      </c>
      <c r="I26212" s="29">
        <v>98.22</v>
      </c>
    </row>
    <row r="26213" spans="1:9" x14ac:dyDescent="0.25">
      <c r="A26213" s="2" t="s">
        <v>14</v>
      </c>
      <c r="B26213" s="2" t="s">
        <v>60</v>
      </c>
      <c r="C26213" s="2" t="s">
        <v>71</v>
      </c>
      <c r="D26213" s="2" t="s">
        <v>15</v>
      </c>
      <c r="E26213" s="2" t="str">
        <f t="shared" si="409"/>
        <v>2013Bolton NHS Foundation TrustHow do you feel about the length of time you were on the waiting list before your admission to hospital?</v>
      </c>
      <c r="F26213" s="29">
        <v>91.97</v>
      </c>
      <c r="G26213" s="29">
        <v>2.88</v>
      </c>
      <c r="H26213" s="29">
        <v>86.33</v>
      </c>
      <c r="I26213" s="29">
        <v>97.61</v>
      </c>
    </row>
    <row r="26214" spans="1:9" x14ac:dyDescent="0.25">
      <c r="A26214" s="2" t="s">
        <v>14</v>
      </c>
      <c r="B26214" s="2" t="s">
        <v>60</v>
      </c>
      <c r="C26214" s="2" t="s">
        <v>98</v>
      </c>
      <c r="D26214" s="2" t="s">
        <v>15</v>
      </c>
      <c r="E26214" s="2" t="str">
        <f t="shared" si="409"/>
        <v>2013Gateshead Health NHS Foundation TrustHow do you feel about the length of time you were on the waiting list before your admission to hospital?</v>
      </c>
      <c r="F26214" s="29">
        <v>92.39</v>
      </c>
      <c r="G26214" s="29">
        <v>2.64</v>
      </c>
      <c r="H26214" s="29">
        <v>87.22</v>
      </c>
      <c r="I26214" s="29">
        <v>97.57</v>
      </c>
    </row>
    <row r="26215" spans="1:9" x14ac:dyDescent="0.25">
      <c r="A26215" s="2" t="s">
        <v>14</v>
      </c>
      <c r="B26215" s="2" t="s">
        <v>60</v>
      </c>
      <c r="C26215" s="2" t="s">
        <v>119</v>
      </c>
      <c r="D26215" s="2" t="s">
        <v>15</v>
      </c>
      <c r="E26215" s="2" t="str">
        <f t="shared" si="409"/>
        <v>2013Lewisham Healthcare NHS TrustHow do you feel about the length of time you were on the waiting list before your admission to hospital?</v>
      </c>
      <c r="F26215" s="29">
        <v>89.52</v>
      </c>
      <c r="G26215" s="29">
        <v>3.95</v>
      </c>
      <c r="H26215" s="29">
        <v>81.77</v>
      </c>
      <c r="I26215" s="29">
        <v>97.27</v>
      </c>
    </row>
    <row r="26216" spans="1:9" x14ac:dyDescent="0.25">
      <c r="A26216" s="2" t="s">
        <v>14</v>
      </c>
      <c r="B26216" s="2" t="s">
        <v>60</v>
      </c>
      <c r="C26216" s="2" t="s">
        <v>152</v>
      </c>
      <c r="D26216" s="2" t="s">
        <v>15</v>
      </c>
      <c r="E26216" s="2" t="str">
        <f t="shared" si="409"/>
        <v>2013Royal Liverpool and Broadgreen University Hospitals NHS TrustHow do you feel about the length of time you were on the waiting list before your admission to hospital?</v>
      </c>
      <c r="F26216" s="29">
        <v>92.29</v>
      </c>
      <c r="G26216" s="29">
        <v>2.54</v>
      </c>
      <c r="H26216" s="29">
        <v>87.31</v>
      </c>
      <c r="I26216" s="29">
        <v>97.27</v>
      </c>
    </row>
    <row r="26217" spans="1:9" x14ac:dyDescent="0.25">
      <c r="A26217" s="2" t="s">
        <v>14</v>
      </c>
      <c r="B26217" s="2" t="s">
        <v>60</v>
      </c>
      <c r="C26217" s="2" t="s">
        <v>138</v>
      </c>
      <c r="D26217" s="2" t="s">
        <v>15</v>
      </c>
      <c r="E26217" s="2" t="str">
        <f t="shared" si="409"/>
        <v>2013Northumbria Healthcare NHS Foundation TrustHow do you feel about the length of time you were on the waiting list before your admission to hospital?</v>
      </c>
      <c r="F26217" s="29">
        <v>91.78</v>
      </c>
      <c r="G26217" s="29">
        <v>2.78</v>
      </c>
      <c r="H26217" s="29">
        <v>86.32</v>
      </c>
      <c r="I26217" s="29">
        <v>97.23</v>
      </c>
    </row>
    <row r="26218" spans="1:9" x14ac:dyDescent="0.25">
      <c r="A26218" s="2" t="s">
        <v>14</v>
      </c>
      <c r="B26218" s="2" t="s">
        <v>60</v>
      </c>
      <c r="C26218" s="2" t="s">
        <v>65</v>
      </c>
      <c r="D26218" s="2" t="s">
        <v>15</v>
      </c>
      <c r="E26218" s="2" t="str">
        <f t="shared" si="409"/>
        <v>2013Barnsley Hospital NHS Foundation TrustHow do you feel about the length of time you were on the waiting list before your admission to hospital?</v>
      </c>
      <c r="F26218" s="29">
        <v>91.2</v>
      </c>
      <c r="G26218" s="29">
        <v>2.98</v>
      </c>
      <c r="H26218" s="29">
        <v>85.36</v>
      </c>
      <c r="I26218" s="29">
        <v>97.04</v>
      </c>
    </row>
    <row r="26219" spans="1:9" x14ac:dyDescent="0.25">
      <c r="A26219" s="2" t="s">
        <v>14</v>
      </c>
      <c r="B26219" s="2" t="s">
        <v>60</v>
      </c>
      <c r="C26219" s="2" t="s">
        <v>176</v>
      </c>
      <c r="D26219" s="2" t="s">
        <v>15</v>
      </c>
      <c r="E26219" s="2" t="str">
        <f t="shared" si="409"/>
        <v>2013The Christie NHS Foundation TrustHow do you feel about the length of time you were on the waiting list before your admission to hospital?</v>
      </c>
      <c r="F26219" s="29">
        <v>93.45</v>
      </c>
      <c r="G26219" s="29">
        <v>1.55</v>
      </c>
      <c r="H26219" s="29">
        <v>90.41</v>
      </c>
      <c r="I26219" s="29">
        <v>96.5</v>
      </c>
    </row>
    <row r="26220" spans="1:9" x14ac:dyDescent="0.25">
      <c r="A26220" s="2" t="s">
        <v>14</v>
      </c>
      <c r="B26220" s="2" t="s">
        <v>60</v>
      </c>
      <c r="C26220" s="2" t="s">
        <v>161</v>
      </c>
      <c r="D26220" s="2" t="s">
        <v>15</v>
      </c>
      <c r="E26220" s="2" t="str">
        <f t="shared" si="409"/>
        <v>2013Sherwood Forest Hospitals NHS Foundation TrustHow do you feel about the length of time you were on the waiting list before your admission to hospital?</v>
      </c>
      <c r="F26220" s="29">
        <v>89.7</v>
      </c>
      <c r="G26220" s="29">
        <v>2.95</v>
      </c>
      <c r="H26220" s="29">
        <v>83.92</v>
      </c>
      <c r="I26220" s="29">
        <v>95.49</v>
      </c>
    </row>
    <row r="26221" spans="1:9" x14ac:dyDescent="0.25">
      <c r="A26221" s="2" t="s">
        <v>14</v>
      </c>
      <c r="B26221" s="2" t="s">
        <v>60</v>
      </c>
      <c r="C26221" s="2" t="s">
        <v>104</v>
      </c>
      <c r="D26221" s="2" t="s">
        <v>15</v>
      </c>
      <c r="E26221" s="2" t="str">
        <f t="shared" si="409"/>
        <v>2013Harrogate and District NHS Foundation TrustHow do you feel about the length of time you were on the waiting list before your admission to hospital?</v>
      </c>
      <c r="F26221" s="29">
        <v>91.26</v>
      </c>
      <c r="G26221" s="29">
        <v>2.13</v>
      </c>
      <c r="H26221" s="29">
        <v>87.08</v>
      </c>
      <c r="I26221" s="29">
        <v>95.43</v>
      </c>
    </row>
    <row r="26222" spans="1:9" x14ac:dyDescent="0.25">
      <c r="A26222" s="2" t="s">
        <v>14</v>
      </c>
      <c r="B26222" s="2" t="s">
        <v>60</v>
      </c>
      <c r="C26222" s="2" t="s">
        <v>185</v>
      </c>
      <c r="D26222" s="2" t="s">
        <v>15</v>
      </c>
      <c r="E26222" s="2" t="str">
        <f t="shared" si="409"/>
        <v>2013The Rotherham NHS Foundation TrustHow do you feel about the length of time you were on the waiting list before your admission to hospital?</v>
      </c>
      <c r="F26222" s="29">
        <v>90.11</v>
      </c>
      <c r="G26222" s="29">
        <v>2.68</v>
      </c>
      <c r="H26222" s="29">
        <v>84.86</v>
      </c>
      <c r="I26222" s="29">
        <v>95.36</v>
      </c>
    </row>
    <row r="26223" spans="1:9" x14ac:dyDescent="0.25">
      <c r="A26223" s="2" t="s">
        <v>14</v>
      </c>
      <c r="B26223" s="2" t="s">
        <v>60</v>
      </c>
      <c r="C26223" s="2" t="s">
        <v>213</v>
      </c>
      <c r="D26223" s="2" t="s">
        <v>15</v>
      </c>
      <c r="E26223" s="2" t="str">
        <f t="shared" si="409"/>
        <v>2013Yeovil District Hospital NHS Foundation TrustHow do you feel about the length of time you were on the waiting list before your admission to hospital?</v>
      </c>
      <c r="F26223" s="29">
        <v>88.71</v>
      </c>
      <c r="G26223" s="29">
        <v>2.99</v>
      </c>
      <c r="H26223" s="29">
        <v>82.84</v>
      </c>
      <c r="I26223" s="29">
        <v>94.58</v>
      </c>
    </row>
    <row r="26224" spans="1:9" x14ac:dyDescent="0.25">
      <c r="A26224" s="2" t="s">
        <v>14</v>
      </c>
      <c r="B26224" s="2" t="s">
        <v>60</v>
      </c>
      <c r="C26224" s="2" t="s">
        <v>153</v>
      </c>
      <c r="D26224" s="2" t="s">
        <v>15</v>
      </c>
      <c r="E26224" s="2" t="str">
        <f t="shared" si="409"/>
        <v>2013Royal National Hospital for Rheumatic Diseases NHS Foundation TrustHow do you feel about the length of time you were on the waiting list before your admission to hospital?</v>
      </c>
      <c r="F26224" s="29">
        <v>89.41</v>
      </c>
      <c r="G26224" s="29">
        <v>2.59</v>
      </c>
      <c r="H26224" s="29">
        <v>84.33</v>
      </c>
      <c r="I26224" s="29">
        <v>94.5</v>
      </c>
    </row>
    <row r="26225" spans="1:9" x14ac:dyDescent="0.25">
      <c r="A26225" s="2" t="s">
        <v>14</v>
      </c>
      <c r="B26225" s="2" t="s">
        <v>60</v>
      </c>
      <c r="C26225" s="2" t="s">
        <v>85</v>
      </c>
      <c r="D26225" s="2" t="s">
        <v>15</v>
      </c>
      <c r="E26225" s="2" t="str">
        <f t="shared" si="409"/>
        <v>2013Croydon Health Services NHS TrustHow do you feel about the length of time you were on the waiting list before your admission to hospital?</v>
      </c>
      <c r="F26225" s="29">
        <v>86.17</v>
      </c>
      <c r="G26225" s="29">
        <v>4.09</v>
      </c>
      <c r="H26225" s="29">
        <v>78.16</v>
      </c>
      <c r="I26225" s="29">
        <v>94.18</v>
      </c>
    </row>
    <row r="26226" spans="1:9" x14ac:dyDescent="0.25">
      <c r="A26226" s="2" t="s">
        <v>14</v>
      </c>
      <c r="B26226" s="2" t="s">
        <v>60</v>
      </c>
      <c r="C26226" s="2" t="s">
        <v>202</v>
      </c>
      <c r="D26226" s="2" t="s">
        <v>15</v>
      </c>
      <c r="E26226" s="2" t="str">
        <f t="shared" si="409"/>
        <v>2013Walsall Healthcare NHS TrustHow do you feel about the length of time you were on the waiting list before your admission to hospital?</v>
      </c>
      <c r="F26226" s="29">
        <v>89.13</v>
      </c>
      <c r="G26226" s="29">
        <v>2.58</v>
      </c>
      <c r="H26226" s="29">
        <v>84.08</v>
      </c>
      <c r="I26226" s="29">
        <v>94.18</v>
      </c>
    </row>
    <row r="26227" spans="1:9" x14ac:dyDescent="0.25">
      <c r="A26227" s="2" t="s">
        <v>14</v>
      </c>
      <c r="B26227" s="2" t="s">
        <v>60</v>
      </c>
      <c r="C26227" s="2" t="s">
        <v>136</v>
      </c>
      <c r="D26227" s="2" t="s">
        <v>15</v>
      </c>
      <c r="E26227" s="2" t="str">
        <f t="shared" si="409"/>
        <v>2013Northern Devon Healthcare NHS TrustHow do you feel about the length of time you were on the waiting list before your admission to hospital?</v>
      </c>
      <c r="F26227" s="29">
        <v>88.56</v>
      </c>
      <c r="G26227" s="29">
        <v>2.72</v>
      </c>
      <c r="H26227" s="29">
        <v>83.23</v>
      </c>
      <c r="I26227" s="29">
        <v>93.89</v>
      </c>
    </row>
    <row r="26228" spans="1:9" x14ac:dyDescent="0.25">
      <c r="A26228" s="2" t="s">
        <v>14</v>
      </c>
      <c r="B26228" s="2" t="s">
        <v>60</v>
      </c>
      <c r="C26228" s="2" t="s">
        <v>108</v>
      </c>
      <c r="D26228" s="2" t="s">
        <v>15</v>
      </c>
      <c r="E26228" s="2" t="str">
        <f t="shared" si="409"/>
        <v>2013Homerton University Hospital NHS Foundation TrustHow do you feel about the length of time you were on the waiting list before your admission to hospital?</v>
      </c>
      <c r="F26228" s="29">
        <v>86.7</v>
      </c>
      <c r="G26228" s="29">
        <v>3.64</v>
      </c>
      <c r="H26228" s="29">
        <v>79.56</v>
      </c>
      <c r="I26228" s="29">
        <v>93.84</v>
      </c>
    </row>
    <row r="26229" spans="1:9" x14ac:dyDescent="0.25">
      <c r="A26229" s="2" t="s">
        <v>14</v>
      </c>
      <c r="B26229" s="2" t="s">
        <v>60</v>
      </c>
      <c r="C26229" s="2" t="s">
        <v>209</v>
      </c>
      <c r="D26229" s="2" t="s">
        <v>15</v>
      </c>
      <c r="E26229" s="2" t="str">
        <f t="shared" si="409"/>
        <v>2013Wirral University Teaching Hospital NHS Foundation TrustHow do you feel about the length of time you were on the waiting list before your admission to hospital?</v>
      </c>
      <c r="F26229" s="29">
        <v>88.07</v>
      </c>
      <c r="G26229" s="29">
        <v>2.89</v>
      </c>
      <c r="H26229" s="29">
        <v>82.4</v>
      </c>
      <c r="I26229" s="29">
        <v>93.73</v>
      </c>
    </row>
    <row r="26230" spans="1:9" x14ac:dyDescent="0.25">
      <c r="A26230" s="2" t="s">
        <v>14</v>
      </c>
      <c r="B26230" s="2" t="s">
        <v>60</v>
      </c>
      <c r="C26230" s="2" t="s">
        <v>61</v>
      </c>
      <c r="D26230" s="2" t="s">
        <v>15</v>
      </c>
      <c r="E26230" s="2" t="str">
        <f t="shared" si="409"/>
        <v>2013Airedale NHS Foundation TrustHow do you feel about the length of time you were on the waiting list before your admission to hospital?</v>
      </c>
      <c r="F26230" s="27">
        <v>88.32</v>
      </c>
      <c r="G26230" s="27">
        <v>2.68</v>
      </c>
      <c r="H26230" s="27">
        <v>83.07</v>
      </c>
      <c r="I26230" s="27">
        <v>93.57</v>
      </c>
    </row>
    <row r="26231" spans="1:9" x14ac:dyDescent="0.25">
      <c r="A26231" s="2" t="s">
        <v>14</v>
      </c>
      <c r="B26231" s="2" t="s">
        <v>60</v>
      </c>
      <c r="C26231" s="2" t="s">
        <v>97</v>
      </c>
      <c r="D26231" s="2" t="s">
        <v>15</v>
      </c>
      <c r="E26231" s="2" t="str">
        <f t="shared" si="409"/>
        <v>2013Frimley Park Hospital NHS Foundation TrustHow do you feel about the length of time you were on the waiting list before your admission to hospital?</v>
      </c>
      <c r="F26231" s="29">
        <v>87.99</v>
      </c>
      <c r="G26231" s="29">
        <v>2.84</v>
      </c>
      <c r="H26231" s="29">
        <v>82.42</v>
      </c>
      <c r="I26231" s="29">
        <v>93.56</v>
      </c>
    </row>
    <row r="26232" spans="1:9" x14ac:dyDescent="0.25">
      <c r="A26232" s="2" t="s">
        <v>14</v>
      </c>
      <c r="B26232" s="2" t="s">
        <v>60</v>
      </c>
      <c r="C26232" s="2" t="s">
        <v>76</v>
      </c>
      <c r="D26232" s="2" t="s">
        <v>15</v>
      </c>
      <c r="E26232" s="2" t="str">
        <f t="shared" si="409"/>
        <v>2013Calderdale and Huddersfield NHS Foundation TrustHow do you feel about the length of time you were on the waiting list before your admission to hospital?</v>
      </c>
      <c r="F26232" s="29">
        <v>88.65</v>
      </c>
      <c r="G26232" s="29">
        <v>2.41</v>
      </c>
      <c r="H26232" s="29">
        <v>83.93</v>
      </c>
      <c r="I26232" s="29">
        <v>93.37</v>
      </c>
    </row>
    <row r="26233" spans="1:9" x14ac:dyDescent="0.25">
      <c r="A26233" s="2" t="s">
        <v>14</v>
      </c>
      <c r="B26233" s="2" t="s">
        <v>60</v>
      </c>
      <c r="C26233" s="2" t="s">
        <v>105</v>
      </c>
      <c r="D26233" s="2" t="s">
        <v>15</v>
      </c>
      <c r="E26233" s="2" t="str">
        <f t="shared" si="409"/>
        <v>2013Heart of England NHS Foundation TrustHow do you feel about the length of time you were on the waiting list before your admission to hospital?</v>
      </c>
      <c r="F26233" s="29">
        <v>87.44</v>
      </c>
      <c r="G26233" s="29">
        <v>3.02</v>
      </c>
      <c r="H26233" s="29">
        <v>81.52</v>
      </c>
      <c r="I26233" s="29">
        <v>93.37</v>
      </c>
    </row>
    <row r="26234" spans="1:9" x14ac:dyDescent="0.25">
      <c r="A26234" s="2" t="s">
        <v>14</v>
      </c>
      <c r="B26234" s="2" t="s">
        <v>60</v>
      </c>
      <c r="C26234" s="2" t="s">
        <v>142</v>
      </c>
      <c r="D26234" s="2" t="s">
        <v>15</v>
      </c>
      <c r="E26234" s="2" t="str">
        <f t="shared" si="409"/>
        <v>2013Peterborough and Stamford Hospitals NHS Foundation TrustHow do you feel about the length of time you were on the waiting list before your admission to hospital?</v>
      </c>
      <c r="F26234" s="29">
        <v>87.86</v>
      </c>
      <c r="G26234" s="29">
        <v>2.71</v>
      </c>
      <c r="H26234" s="29">
        <v>82.56</v>
      </c>
      <c r="I26234" s="29">
        <v>93.17</v>
      </c>
    </row>
    <row r="26235" spans="1:9" x14ac:dyDescent="0.25">
      <c r="A26235" s="2" t="s">
        <v>14</v>
      </c>
      <c r="B26235" s="2" t="s">
        <v>60</v>
      </c>
      <c r="C26235" s="2" t="s">
        <v>99</v>
      </c>
      <c r="D26235" s="2" t="s">
        <v>15</v>
      </c>
      <c r="E26235" s="2" t="str">
        <f t="shared" si="409"/>
        <v>2013George Eliot Hospital NHS TrustHow do you feel about the length of time you were on the waiting list before your admission to hospital?</v>
      </c>
      <c r="F26235" s="29">
        <v>87.28</v>
      </c>
      <c r="G26235" s="29">
        <v>2.85</v>
      </c>
      <c r="H26235" s="29">
        <v>81.69</v>
      </c>
      <c r="I26235" s="29">
        <v>92.87</v>
      </c>
    </row>
    <row r="26236" spans="1:9" x14ac:dyDescent="0.25">
      <c r="A26236" s="2" t="s">
        <v>14</v>
      </c>
      <c r="B26236" s="2" t="s">
        <v>60</v>
      </c>
      <c r="C26236" s="2" t="s">
        <v>133</v>
      </c>
      <c r="D26236" s="2" t="s">
        <v>15</v>
      </c>
      <c r="E26236" s="2" t="str">
        <f t="shared" si="409"/>
        <v>2013North Tees and Hartlepool NHS Foundation TrustHow do you feel about the length of time you were on the waiting list before your admission to hospital?</v>
      </c>
      <c r="F26236" s="29">
        <v>87.22</v>
      </c>
      <c r="G26236" s="29">
        <v>2.84</v>
      </c>
      <c r="H26236" s="29">
        <v>81.66</v>
      </c>
      <c r="I26236" s="29">
        <v>92.79</v>
      </c>
    </row>
    <row r="26237" spans="1:9" x14ac:dyDescent="0.25">
      <c r="A26237" s="2" t="s">
        <v>14</v>
      </c>
      <c r="B26237" s="2" t="s">
        <v>60</v>
      </c>
      <c r="C26237" s="2" t="s">
        <v>69</v>
      </c>
      <c r="D26237" s="2" t="s">
        <v>15</v>
      </c>
      <c r="E26237" s="2" t="str">
        <f t="shared" si="409"/>
        <v>2013Birmingham Women's NHS Foundation TrustHow do you feel about the length of time you were on the waiting list before your admission to hospital?</v>
      </c>
      <c r="F26237" s="29">
        <v>89.38</v>
      </c>
      <c r="G26237" s="29">
        <v>1.7</v>
      </c>
      <c r="H26237" s="29">
        <v>86.05</v>
      </c>
      <c r="I26237" s="29">
        <v>92.72</v>
      </c>
    </row>
    <row r="26238" spans="1:9" x14ac:dyDescent="0.25">
      <c r="A26238" s="2" t="s">
        <v>14</v>
      </c>
      <c r="B26238" s="2" t="s">
        <v>60</v>
      </c>
      <c r="C26238" s="2" t="s">
        <v>77</v>
      </c>
      <c r="D26238" s="2" t="s">
        <v>15</v>
      </c>
      <c r="E26238" s="2" t="str">
        <f t="shared" si="409"/>
        <v>2013Cambridge University Hospitals NHS Foundation TrustHow do you feel about the length of time you were on the waiting list before your admission to hospital?</v>
      </c>
      <c r="F26238" s="29">
        <v>88.23</v>
      </c>
      <c r="G26238" s="29">
        <v>2.25</v>
      </c>
      <c r="H26238" s="29">
        <v>83.83</v>
      </c>
      <c r="I26238" s="29">
        <v>92.64</v>
      </c>
    </row>
    <row r="26239" spans="1:9" x14ac:dyDescent="0.25">
      <c r="A26239" s="2" t="s">
        <v>14</v>
      </c>
      <c r="B26239" s="2" t="s">
        <v>60</v>
      </c>
      <c r="C26239" s="2" t="s">
        <v>92</v>
      </c>
      <c r="D26239" s="2" t="s">
        <v>15</v>
      </c>
      <c r="E26239" s="2" t="str">
        <f t="shared" si="409"/>
        <v>2013East Cheshire NHS TrustHow do you feel about the length of time you were on the waiting list before your admission to hospital?</v>
      </c>
      <c r="F26239" s="29">
        <v>86.35</v>
      </c>
      <c r="G26239" s="29">
        <v>3.21</v>
      </c>
      <c r="H26239" s="29">
        <v>80.06</v>
      </c>
      <c r="I26239" s="29">
        <v>92.64</v>
      </c>
    </row>
    <row r="26240" spans="1:9" x14ac:dyDescent="0.25">
      <c r="A26240" s="2" t="s">
        <v>14</v>
      </c>
      <c r="B26240" s="2" t="s">
        <v>60</v>
      </c>
      <c r="C26240" s="2" t="s">
        <v>121</v>
      </c>
      <c r="D26240" s="2" t="s">
        <v>15</v>
      </c>
      <c r="E26240" s="2" t="str">
        <f t="shared" si="409"/>
        <v>2013Liverpool Women's NHS Foundation TrustHow do you feel about the length of time you were on the waiting list before your admission to hospital?</v>
      </c>
      <c r="F26240" s="29">
        <v>89.56</v>
      </c>
      <c r="G26240" s="29">
        <v>1.55</v>
      </c>
      <c r="H26240" s="29">
        <v>86.52</v>
      </c>
      <c r="I26240" s="29">
        <v>92.6</v>
      </c>
    </row>
    <row r="26241" spans="1:9" x14ac:dyDescent="0.25">
      <c r="A26241" s="2" t="s">
        <v>14</v>
      </c>
      <c r="B26241" s="2" t="s">
        <v>60</v>
      </c>
      <c r="C26241" s="2" t="s">
        <v>181</v>
      </c>
      <c r="D26241" s="2" t="s">
        <v>15</v>
      </c>
      <c r="E26241" s="2" t="str">
        <f t="shared" si="409"/>
        <v>2013The Pennine Acute Hospitals NHS TrustHow do you feel about the length of time you were on the waiting list before your admission to hospital?</v>
      </c>
      <c r="F26241" s="29">
        <v>86.66</v>
      </c>
      <c r="G26241" s="29">
        <v>3.02</v>
      </c>
      <c r="H26241" s="29">
        <v>80.739999999999995</v>
      </c>
      <c r="I26241" s="29">
        <v>92.58</v>
      </c>
    </row>
    <row r="26242" spans="1:9" x14ac:dyDescent="0.25">
      <c r="A26242" s="2" t="s">
        <v>14</v>
      </c>
      <c r="B26242" s="2" t="s">
        <v>60</v>
      </c>
      <c r="C26242" s="2" t="s">
        <v>146</v>
      </c>
      <c r="D26242" s="2" t="s">
        <v>15</v>
      </c>
      <c r="E26242" s="2" t="str">
        <f t="shared" ref="E26242:E26305" si="410">B26242&amp;C26242&amp;D26242</f>
        <v>2013Queen Victoria Hospital NHS Foundation TrustHow do you feel about the length of time you were on the waiting list before your admission to hospital?</v>
      </c>
      <c r="F26242" s="29">
        <v>89.1</v>
      </c>
      <c r="G26242" s="29">
        <v>1.72</v>
      </c>
      <c r="H26242" s="29">
        <v>85.72</v>
      </c>
      <c r="I26242" s="29">
        <v>92.47</v>
      </c>
    </row>
    <row r="26243" spans="1:9" x14ac:dyDescent="0.25">
      <c r="A26243" s="2" t="s">
        <v>14</v>
      </c>
      <c r="B26243" s="2" t="s">
        <v>60</v>
      </c>
      <c r="C26243" s="2" t="s">
        <v>160</v>
      </c>
      <c r="D26243" s="2" t="s">
        <v>15</v>
      </c>
      <c r="E26243" s="2" t="str">
        <f t="shared" si="410"/>
        <v>2013Sheffield Teaching Hospitals NHS Foundation TrustHow do you feel about the length of time you were on the waiting list before your admission to hospital?</v>
      </c>
      <c r="F26243" s="29">
        <v>88.06</v>
      </c>
      <c r="G26243" s="29">
        <v>2.23</v>
      </c>
      <c r="H26243" s="29">
        <v>83.69</v>
      </c>
      <c r="I26243" s="29">
        <v>92.44</v>
      </c>
    </row>
    <row r="26244" spans="1:9" x14ac:dyDescent="0.25">
      <c r="A26244" s="2" t="s">
        <v>14</v>
      </c>
      <c r="B26244" s="2" t="s">
        <v>60</v>
      </c>
      <c r="C26244" s="2" t="s">
        <v>214</v>
      </c>
      <c r="D26244" s="2" t="s">
        <v>15</v>
      </c>
      <c r="E26244" s="2" t="str">
        <f t="shared" si="410"/>
        <v>2013York Teaching Hospital NHS Foundation TrustHow do you feel about the length of time you were on the waiting list before your admission to hospital?</v>
      </c>
      <c r="F26244" s="29">
        <v>87.16</v>
      </c>
      <c r="G26244" s="29">
        <v>2.64</v>
      </c>
      <c r="H26244" s="29">
        <v>81.99</v>
      </c>
      <c r="I26244" s="29">
        <v>92.34</v>
      </c>
    </row>
    <row r="26245" spans="1:9" x14ac:dyDescent="0.25">
      <c r="A26245" s="2" t="s">
        <v>14</v>
      </c>
      <c r="B26245" s="2" t="s">
        <v>60</v>
      </c>
      <c r="C26245" s="2" t="s">
        <v>150</v>
      </c>
      <c r="D26245" s="2" t="s">
        <v>15</v>
      </c>
      <c r="E26245" s="2" t="str">
        <f t="shared" si="410"/>
        <v>2013Royal Devon and Exeter NHS Foundation TrustHow do you feel about the length of time you were on the waiting list before your admission to hospital?</v>
      </c>
      <c r="F26245" s="29">
        <v>88.26</v>
      </c>
      <c r="G26245" s="29">
        <v>2.06</v>
      </c>
      <c r="H26245" s="29">
        <v>84.23</v>
      </c>
      <c r="I26245" s="29">
        <v>92.29</v>
      </c>
    </row>
    <row r="26246" spans="1:9" x14ac:dyDescent="0.25">
      <c r="A26246" s="2" t="s">
        <v>14</v>
      </c>
      <c r="B26246" s="2" t="s">
        <v>60</v>
      </c>
      <c r="C26246" s="2" t="s">
        <v>149</v>
      </c>
      <c r="D26246" s="2" t="s">
        <v>15</v>
      </c>
      <c r="E26246" s="2" t="str">
        <f t="shared" si="410"/>
        <v>2013Royal Cornwall Hospitals NHS TrustHow do you feel about the length of time you were on the waiting list before your admission to hospital?</v>
      </c>
      <c r="F26246" s="29">
        <v>87.31</v>
      </c>
      <c r="G26246" s="29">
        <v>2.4700000000000002</v>
      </c>
      <c r="H26246" s="29">
        <v>82.47</v>
      </c>
      <c r="I26246" s="29">
        <v>92.14</v>
      </c>
    </row>
    <row r="26247" spans="1:9" x14ac:dyDescent="0.25">
      <c r="A26247" s="2" t="s">
        <v>14</v>
      </c>
      <c r="B26247" s="2" t="s">
        <v>60</v>
      </c>
      <c r="C26247" s="2" t="s">
        <v>171</v>
      </c>
      <c r="D26247" s="2" t="s">
        <v>15</v>
      </c>
      <c r="E26247" s="2" t="str">
        <f t="shared" si="410"/>
        <v>2013St Helens and Knowsley Teaching Hospitals NHS TrustHow do you feel about the length of time you were on the waiting list before your admission to hospital?</v>
      </c>
      <c r="F26247" s="29">
        <v>86.99</v>
      </c>
      <c r="G26247" s="29">
        <v>2.63</v>
      </c>
      <c r="H26247" s="29">
        <v>81.83</v>
      </c>
      <c r="I26247" s="29">
        <v>92.14</v>
      </c>
    </row>
    <row r="26248" spans="1:9" x14ac:dyDescent="0.25">
      <c r="A26248" s="2" t="s">
        <v>14</v>
      </c>
      <c r="B26248" s="2" t="s">
        <v>60</v>
      </c>
      <c r="C26248" s="2" t="s">
        <v>179</v>
      </c>
      <c r="D26248" s="2" t="s">
        <v>15</v>
      </c>
      <c r="E26248" s="2" t="str">
        <f t="shared" si="410"/>
        <v>2013The Hillingdon Hospitals NHS Foundation TrustHow do you feel about the length of time you were on the waiting list before your admission to hospital?</v>
      </c>
      <c r="F26248" s="29">
        <v>86.44</v>
      </c>
      <c r="G26248" s="29">
        <v>2.9</v>
      </c>
      <c r="H26248" s="29">
        <v>80.75</v>
      </c>
      <c r="I26248" s="29">
        <v>92.13</v>
      </c>
    </row>
    <row r="26249" spans="1:9" x14ac:dyDescent="0.25">
      <c r="A26249" s="2" t="s">
        <v>14</v>
      </c>
      <c r="B26249" s="2" t="s">
        <v>60</v>
      </c>
      <c r="C26249" s="2" t="s">
        <v>168</v>
      </c>
      <c r="D26249" s="2" t="s">
        <v>15</v>
      </c>
      <c r="E26249" s="2" t="str">
        <f t="shared" si="410"/>
        <v>2013Southend University Hospital NHS Foundation TrustHow do you feel about the length of time you were on the waiting list before your admission to hospital?</v>
      </c>
      <c r="F26249" s="29">
        <v>87.34</v>
      </c>
      <c r="G26249" s="29">
        <v>2.42</v>
      </c>
      <c r="H26249" s="29">
        <v>82.59</v>
      </c>
      <c r="I26249" s="29">
        <v>92.08</v>
      </c>
    </row>
    <row r="26250" spans="1:9" x14ac:dyDescent="0.25">
      <c r="A26250" s="2" t="s">
        <v>14</v>
      </c>
      <c r="B26250" s="2" t="s">
        <v>60</v>
      </c>
      <c r="C26250" s="2" t="s">
        <v>148</v>
      </c>
      <c r="D26250" s="2" t="s">
        <v>15</v>
      </c>
      <c r="E26250" s="2" t="str">
        <f t="shared" si="410"/>
        <v>2013Royal Brompton and Harefield NHS Foundation TrustHow do you feel about the length of time you were on the waiting list before your admission to hospital?</v>
      </c>
      <c r="F26250" s="29">
        <v>89.04</v>
      </c>
      <c r="G26250" s="29">
        <v>1.53</v>
      </c>
      <c r="H26250" s="29">
        <v>86.04</v>
      </c>
      <c r="I26250" s="29">
        <v>92.04</v>
      </c>
    </row>
    <row r="26251" spans="1:9" x14ac:dyDescent="0.25">
      <c r="A26251" s="2" t="s">
        <v>14</v>
      </c>
      <c r="B26251" s="2" t="s">
        <v>60</v>
      </c>
      <c r="C26251" s="2" t="s">
        <v>96</v>
      </c>
      <c r="D26251" s="2" t="s">
        <v>15</v>
      </c>
      <c r="E26251" s="2" t="str">
        <f t="shared" si="410"/>
        <v>2013Epsom and St Helier University Hospitals NHS TrustHow do you feel about the length of time you were on the waiting list before your admission to hospital?</v>
      </c>
      <c r="F26251" s="29">
        <v>87.47</v>
      </c>
      <c r="G26251" s="29">
        <v>2.27</v>
      </c>
      <c r="H26251" s="29">
        <v>83.02</v>
      </c>
      <c r="I26251" s="29">
        <v>91.92</v>
      </c>
    </row>
    <row r="26252" spans="1:9" x14ac:dyDescent="0.25">
      <c r="A26252" s="2" t="s">
        <v>14</v>
      </c>
      <c r="B26252" s="2" t="s">
        <v>60</v>
      </c>
      <c r="C26252" s="2" t="s">
        <v>192</v>
      </c>
      <c r="D26252" s="2" t="s">
        <v>15</v>
      </c>
      <c r="E26252" s="2" t="str">
        <f t="shared" si="410"/>
        <v>2013United Lincolnshire Hospitals NHS TrustHow do you feel about the length of time you were on the waiting list before your admission to hospital?</v>
      </c>
      <c r="F26252" s="29">
        <v>86.64</v>
      </c>
      <c r="G26252" s="29">
        <v>2.65</v>
      </c>
      <c r="H26252" s="29">
        <v>81.45</v>
      </c>
      <c r="I26252" s="29">
        <v>91.83</v>
      </c>
    </row>
    <row r="26253" spans="1:9" x14ac:dyDescent="0.25">
      <c r="A26253" s="2" t="s">
        <v>14</v>
      </c>
      <c r="B26253" s="2" t="s">
        <v>60</v>
      </c>
      <c r="C26253" s="2" t="s">
        <v>147</v>
      </c>
      <c r="D26253" s="2" t="s">
        <v>15</v>
      </c>
      <c r="E26253" s="2" t="str">
        <f t="shared" si="410"/>
        <v>2013Royal Berkshire NHS Foundation TrustHow do you feel about the length of time you were on the waiting list before your admission to hospital?</v>
      </c>
      <c r="F26253" s="29">
        <v>86.47</v>
      </c>
      <c r="G26253" s="29">
        <v>2.73</v>
      </c>
      <c r="H26253" s="29">
        <v>81.12</v>
      </c>
      <c r="I26253" s="29">
        <v>91.82</v>
      </c>
    </row>
    <row r="26254" spans="1:9" x14ac:dyDescent="0.25">
      <c r="A26254" s="2" t="s">
        <v>14</v>
      </c>
      <c r="B26254" s="2" t="s">
        <v>60</v>
      </c>
      <c r="C26254" s="2" t="s">
        <v>144</v>
      </c>
      <c r="D26254" s="2" t="s">
        <v>15</v>
      </c>
      <c r="E26254" s="2" t="str">
        <f t="shared" si="410"/>
        <v>2013Poole Hospital NHS Foundation TrustHow do you feel about the length of time you were on the waiting list before your admission to hospital?</v>
      </c>
      <c r="F26254" s="29">
        <v>86.2</v>
      </c>
      <c r="G26254" s="29">
        <v>2.86</v>
      </c>
      <c r="H26254" s="29">
        <v>80.58</v>
      </c>
      <c r="I26254" s="29">
        <v>91.81</v>
      </c>
    </row>
    <row r="26255" spans="1:9" x14ac:dyDescent="0.25">
      <c r="A26255" s="2" t="s">
        <v>14</v>
      </c>
      <c r="B26255" s="2" t="s">
        <v>60</v>
      </c>
      <c r="C26255" s="2" t="s">
        <v>12</v>
      </c>
      <c r="D26255" s="2" t="s">
        <v>15</v>
      </c>
      <c r="E26255" s="2" t="str">
        <f t="shared" si="410"/>
        <v>2013Aintree University Hospital NHS Foundation TrustHow do you feel about the length of time you were on the waiting list before your admission to hospital?</v>
      </c>
      <c r="F26255" s="27">
        <v>86.05</v>
      </c>
      <c r="G26255" s="27">
        <v>2.93</v>
      </c>
      <c r="H26255" s="27">
        <v>80.319999999999993</v>
      </c>
      <c r="I26255" s="27">
        <v>91.79</v>
      </c>
    </row>
    <row r="26256" spans="1:9" x14ac:dyDescent="0.25">
      <c r="A26256" s="2" t="s">
        <v>14</v>
      </c>
      <c r="B26256" s="2" t="s">
        <v>60</v>
      </c>
      <c r="C26256" s="2" t="s">
        <v>122</v>
      </c>
      <c r="D26256" s="2" t="s">
        <v>15</v>
      </c>
      <c r="E26256" s="2" t="str">
        <f t="shared" si="410"/>
        <v>2013Luton and Dunstable Hospital NHS Foundation TrustHow do you feel about the length of time you were on the waiting list before your admission to hospital?</v>
      </c>
      <c r="F26256" s="29">
        <v>86.02</v>
      </c>
      <c r="G26256" s="29">
        <v>2.94</v>
      </c>
      <c r="H26256" s="29">
        <v>80.260000000000005</v>
      </c>
      <c r="I26256" s="29">
        <v>91.78</v>
      </c>
    </row>
    <row r="26257" spans="1:9" x14ac:dyDescent="0.25">
      <c r="A26257" s="2" t="s">
        <v>14</v>
      </c>
      <c r="B26257" s="2" t="s">
        <v>60</v>
      </c>
      <c r="C26257" s="2" t="s">
        <v>141</v>
      </c>
      <c r="D26257" s="2" t="s">
        <v>15</v>
      </c>
      <c r="E26257" s="2" t="str">
        <f t="shared" si="410"/>
        <v>2013Papworth Hospital NHS Foundation TrustHow do you feel about the length of time you were on the waiting list before your admission to hospital?</v>
      </c>
      <c r="F26257" s="29">
        <v>88.87</v>
      </c>
      <c r="G26257" s="29">
        <v>1.48</v>
      </c>
      <c r="H26257" s="29">
        <v>85.96</v>
      </c>
      <c r="I26257" s="29">
        <v>91.78</v>
      </c>
    </row>
    <row r="26258" spans="1:9" x14ac:dyDescent="0.25">
      <c r="A26258" s="2" t="s">
        <v>14</v>
      </c>
      <c r="B26258" s="2" t="s">
        <v>60</v>
      </c>
      <c r="C26258" s="2" t="s">
        <v>191</v>
      </c>
      <c r="D26258" s="2" t="s">
        <v>15</v>
      </c>
      <c r="E26258" s="2" t="str">
        <f t="shared" si="410"/>
        <v>2013The Whittington Hospital NHS TrustHow do you feel about the length of time you were on the waiting list before your admission to hospital?</v>
      </c>
      <c r="F26258" s="29">
        <v>84.75</v>
      </c>
      <c r="G26258" s="29">
        <v>3.5</v>
      </c>
      <c r="H26258" s="29">
        <v>77.88</v>
      </c>
      <c r="I26258" s="29">
        <v>91.61</v>
      </c>
    </row>
    <row r="26259" spans="1:9" x14ac:dyDescent="0.25">
      <c r="A26259" s="2" t="s">
        <v>14</v>
      </c>
      <c r="B26259" s="2" t="s">
        <v>60</v>
      </c>
      <c r="C26259" s="2" t="s">
        <v>201</v>
      </c>
      <c r="D26259" s="2" t="s">
        <v>15</v>
      </c>
      <c r="E26259" s="2" t="str">
        <f t="shared" si="410"/>
        <v>2013University Hospitals of Morecambe Bay NHS Foundation TrustHow do you feel about the length of time you were on the waiting list before your admission to hospital?</v>
      </c>
      <c r="F26259" s="29">
        <v>86.6</v>
      </c>
      <c r="G26259" s="29">
        <v>2.56</v>
      </c>
      <c r="H26259" s="29">
        <v>81.59</v>
      </c>
      <c r="I26259" s="29">
        <v>91.61</v>
      </c>
    </row>
    <row r="26260" spans="1:9" x14ac:dyDescent="0.25">
      <c r="A26260" s="2" t="s">
        <v>14</v>
      </c>
      <c r="B26260" s="2" t="s">
        <v>60</v>
      </c>
      <c r="C26260" s="2" t="s">
        <v>206</v>
      </c>
      <c r="D26260" s="2" t="s">
        <v>15</v>
      </c>
      <c r="E26260" s="2" t="str">
        <f t="shared" si="410"/>
        <v>2013West Suffolk NHS Foundation TrustHow do you feel about the length of time you were on the waiting list before your admission to hospital?</v>
      </c>
      <c r="F26260" s="29">
        <v>86.24</v>
      </c>
      <c r="G26260" s="29">
        <v>2.71</v>
      </c>
      <c r="H26260" s="29">
        <v>80.930000000000007</v>
      </c>
      <c r="I26260" s="29">
        <v>91.55</v>
      </c>
    </row>
    <row r="26261" spans="1:9" x14ac:dyDescent="0.25">
      <c r="A26261" s="2" t="s">
        <v>14</v>
      </c>
      <c r="B26261" s="2" t="s">
        <v>60</v>
      </c>
      <c r="C26261" s="2" t="s">
        <v>82</v>
      </c>
      <c r="D26261" s="2" t="s">
        <v>15</v>
      </c>
      <c r="E26261" s="2" t="str">
        <f t="shared" si="410"/>
        <v>2013Colchester Hospital University NHS Foundation TrustHow do you feel about the length of time you were on the waiting list before your admission to hospital?</v>
      </c>
      <c r="F26261" s="29">
        <v>86.32</v>
      </c>
      <c r="G26261" s="29">
        <v>2.63</v>
      </c>
      <c r="H26261" s="29">
        <v>81.16</v>
      </c>
      <c r="I26261" s="29">
        <v>91.47</v>
      </c>
    </row>
    <row r="26262" spans="1:9" x14ac:dyDescent="0.25">
      <c r="A26262" s="2" t="s">
        <v>14</v>
      </c>
      <c r="B26262" s="2" t="s">
        <v>60</v>
      </c>
      <c r="C26262" s="2" t="s">
        <v>102</v>
      </c>
      <c r="D26262" s="2" t="s">
        <v>15</v>
      </c>
      <c r="E26262" s="2" t="str">
        <f t="shared" si="410"/>
        <v>2013Guy's and St Thomas' NHS Foundation TrustHow do you feel about the length of time you were on the waiting list before your admission to hospital?</v>
      </c>
      <c r="F26262" s="29">
        <v>87.34</v>
      </c>
      <c r="G26262" s="29">
        <v>2.11</v>
      </c>
      <c r="H26262" s="29">
        <v>83.21</v>
      </c>
      <c r="I26262" s="29">
        <v>91.47</v>
      </c>
    </row>
    <row r="26263" spans="1:9" x14ac:dyDescent="0.25">
      <c r="A26263" s="2" t="s">
        <v>14</v>
      </c>
      <c r="B26263" s="2" t="s">
        <v>60</v>
      </c>
      <c r="C26263" s="2" t="s">
        <v>89</v>
      </c>
      <c r="D26263" s="2" t="s">
        <v>15</v>
      </c>
      <c r="E26263" s="2" t="str">
        <f t="shared" si="410"/>
        <v>2013Dorset County Hospital NHS Foundation TrustHow do you feel about the length of time you were on the waiting list before your admission to hospital?</v>
      </c>
      <c r="F26263" s="29">
        <v>86.84</v>
      </c>
      <c r="G26263" s="29">
        <v>2.35</v>
      </c>
      <c r="H26263" s="29">
        <v>82.23</v>
      </c>
      <c r="I26263" s="29">
        <v>91.45</v>
      </c>
    </row>
    <row r="26264" spans="1:9" x14ac:dyDescent="0.25">
      <c r="A26264" s="2" t="s">
        <v>14</v>
      </c>
      <c r="B26264" s="2" t="s">
        <v>60</v>
      </c>
      <c r="C26264" s="2" t="s">
        <v>137</v>
      </c>
      <c r="D26264" s="2" t="s">
        <v>15</v>
      </c>
      <c r="E26264" s="2" t="str">
        <f t="shared" si="410"/>
        <v>2013Northern Lincolnshire and Goole Hospitals NHS Foundation TrustHow do you feel about the length of time you were on the waiting list before your admission to hospital?</v>
      </c>
      <c r="F26264" s="29">
        <v>86.14</v>
      </c>
      <c r="G26264" s="29">
        <v>2.64</v>
      </c>
      <c r="H26264" s="29">
        <v>80.97</v>
      </c>
      <c r="I26264" s="29">
        <v>91.32</v>
      </c>
    </row>
    <row r="26265" spans="1:9" x14ac:dyDescent="0.25">
      <c r="A26265" s="2" t="s">
        <v>14</v>
      </c>
      <c r="B26265" s="2" t="s">
        <v>60</v>
      </c>
      <c r="C26265" s="2" t="s">
        <v>178</v>
      </c>
      <c r="D26265" s="2" t="s">
        <v>15</v>
      </c>
      <c r="E26265" s="2" t="str">
        <f t="shared" si="410"/>
        <v>2013The Dudley Group NHS Foundation TrustHow do you feel about the length of time you were on the waiting list before your admission to hospital?</v>
      </c>
      <c r="F26265" s="29">
        <v>86</v>
      </c>
      <c r="G26265" s="29">
        <v>2.6</v>
      </c>
      <c r="H26265" s="29">
        <v>80.900000000000006</v>
      </c>
      <c r="I26265" s="29">
        <v>91.1</v>
      </c>
    </row>
    <row r="26266" spans="1:9" x14ac:dyDescent="0.25">
      <c r="A26266" s="2" t="s">
        <v>14</v>
      </c>
      <c r="B26266" s="2" t="s">
        <v>60</v>
      </c>
      <c r="C26266" s="2" t="s">
        <v>180</v>
      </c>
      <c r="D26266" s="2" t="s">
        <v>15</v>
      </c>
      <c r="E26266" s="2" t="str">
        <f t="shared" si="410"/>
        <v>2013The Newcastle-upon-Tyne Hospitals NHS Foundation TrustHow do you feel about the length of time you were on the waiting list before your admission to hospital?</v>
      </c>
      <c r="F26266" s="29">
        <v>87.57</v>
      </c>
      <c r="G26266" s="29">
        <v>1.78</v>
      </c>
      <c r="H26266" s="29">
        <v>84.07</v>
      </c>
      <c r="I26266" s="29">
        <v>91.07</v>
      </c>
    </row>
    <row r="26267" spans="1:9" x14ac:dyDescent="0.25">
      <c r="A26267" s="2" t="s">
        <v>14</v>
      </c>
      <c r="B26267" s="2" t="s">
        <v>60</v>
      </c>
      <c r="C26267" s="2" t="s">
        <v>172</v>
      </c>
      <c r="D26267" s="2" t="s">
        <v>15</v>
      </c>
      <c r="E26267" s="2" t="str">
        <f t="shared" si="410"/>
        <v>2013Stockport NHS Foundation TrustHow do you feel about the length of time you were on the waiting list before your admission to hospital?</v>
      </c>
      <c r="F26267" s="29">
        <v>85.93</v>
      </c>
      <c r="G26267" s="29">
        <v>2.5299999999999998</v>
      </c>
      <c r="H26267" s="29">
        <v>80.959999999999994</v>
      </c>
      <c r="I26267" s="29">
        <v>90.89</v>
      </c>
    </row>
    <row r="26268" spans="1:9" x14ac:dyDescent="0.25">
      <c r="A26268" s="2" t="s">
        <v>14</v>
      </c>
      <c r="B26268" s="2" t="s">
        <v>60</v>
      </c>
      <c r="C26268" s="2" t="s">
        <v>194</v>
      </c>
      <c r="D26268" s="2" t="s">
        <v>15</v>
      </c>
      <c r="E26268" s="2" t="str">
        <f t="shared" si="410"/>
        <v>2013University Hospital of North Staffordshire NHS TrustHow do you feel about the length of time you were on the waiting list before your admission to hospital?</v>
      </c>
      <c r="F26268" s="29">
        <v>85.08</v>
      </c>
      <c r="G26268" s="29">
        <v>2.89</v>
      </c>
      <c r="H26268" s="29">
        <v>79.42</v>
      </c>
      <c r="I26268" s="29">
        <v>90.74</v>
      </c>
    </row>
    <row r="26269" spans="1:9" x14ac:dyDescent="0.25">
      <c r="A26269" s="2" t="s">
        <v>14</v>
      </c>
      <c r="B26269" s="2" t="s">
        <v>60</v>
      </c>
      <c r="C26269" s="2" t="s">
        <v>157</v>
      </c>
      <c r="D26269" s="2" t="s">
        <v>15</v>
      </c>
      <c r="E26269" s="2" t="str">
        <f t="shared" si="410"/>
        <v>2013Salford Royal NHS Foundation TrustHow do you feel about the length of time you were on the waiting list before your admission to hospital?</v>
      </c>
      <c r="F26269" s="29">
        <v>85.72</v>
      </c>
      <c r="G26269" s="29">
        <v>2.5099999999999998</v>
      </c>
      <c r="H26269" s="29">
        <v>80.8</v>
      </c>
      <c r="I26269" s="29">
        <v>90.63</v>
      </c>
    </row>
    <row r="26270" spans="1:9" x14ac:dyDescent="0.25">
      <c r="A26270" s="2" t="s">
        <v>14</v>
      </c>
      <c r="B26270" s="2" t="s">
        <v>60</v>
      </c>
      <c r="C26270" s="2" t="s">
        <v>212</v>
      </c>
      <c r="D26270" s="2" t="s">
        <v>15</v>
      </c>
      <c r="E26270" s="2" t="str">
        <f t="shared" si="410"/>
        <v>2013Wye Valley NHS TrustHow do you feel about the length of time you were on the waiting list before your admission to hospital?</v>
      </c>
      <c r="F26270" s="29">
        <v>85.53</v>
      </c>
      <c r="G26270" s="29">
        <v>2.5</v>
      </c>
      <c r="H26270" s="29">
        <v>80.63</v>
      </c>
      <c r="I26270" s="29">
        <v>90.42</v>
      </c>
    </row>
    <row r="26271" spans="1:9" x14ac:dyDescent="0.25">
      <c r="A26271" s="2" t="s">
        <v>14</v>
      </c>
      <c r="B26271" s="2" t="s">
        <v>60</v>
      </c>
      <c r="C26271" s="2" t="s">
        <v>169</v>
      </c>
      <c r="D26271" s="2" t="s">
        <v>15</v>
      </c>
      <c r="E26271" s="2" t="str">
        <f t="shared" si="410"/>
        <v>2013Southport and Ormskirk Hospital NHS TrustHow do you feel about the length of time you were on the waiting list before your admission to hospital?</v>
      </c>
      <c r="F26271" s="29">
        <v>84.09</v>
      </c>
      <c r="G26271" s="29">
        <v>3.14</v>
      </c>
      <c r="H26271" s="29">
        <v>77.92</v>
      </c>
      <c r="I26271" s="29">
        <v>90.25</v>
      </c>
    </row>
    <row r="26272" spans="1:9" x14ac:dyDescent="0.25">
      <c r="A26272" s="2" t="s">
        <v>14</v>
      </c>
      <c r="B26272" s="2" t="s">
        <v>60</v>
      </c>
      <c r="C26272" s="2" t="s">
        <v>112</v>
      </c>
      <c r="D26272" s="2" t="s">
        <v>15</v>
      </c>
      <c r="E26272" s="2" t="str">
        <f t="shared" si="410"/>
        <v>2013Isle of Wight NHS TrustHow do you feel about the length of time you were on the waiting list before your admission to hospital?</v>
      </c>
      <c r="F26272" s="29">
        <v>85.47</v>
      </c>
      <c r="G26272" s="29">
        <v>2.42</v>
      </c>
      <c r="H26272" s="29">
        <v>80.73</v>
      </c>
      <c r="I26272" s="29">
        <v>90.2</v>
      </c>
    </row>
    <row r="26273" spans="1:9" x14ac:dyDescent="0.25">
      <c r="A26273" s="2" t="s">
        <v>14</v>
      </c>
      <c r="B26273" s="2" t="s">
        <v>60</v>
      </c>
      <c r="C26273" s="2" t="s">
        <v>139</v>
      </c>
      <c r="D26273" s="2" t="s">
        <v>15</v>
      </c>
      <c r="E26273" s="2" t="str">
        <f t="shared" si="410"/>
        <v>2013Nottingham University Hospitals NHS TrustHow do you feel about the length of time you were on the waiting list before your admission to hospital?</v>
      </c>
      <c r="F26273" s="29">
        <v>85.7</v>
      </c>
      <c r="G26273" s="29">
        <v>2.2599999999999998</v>
      </c>
      <c r="H26273" s="29">
        <v>81.28</v>
      </c>
      <c r="I26273" s="29">
        <v>90.13</v>
      </c>
    </row>
    <row r="26274" spans="1:9" x14ac:dyDescent="0.25">
      <c r="A26274" s="2" t="s">
        <v>14</v>
      </c>
      <c r="B26274" s="2" t="s">
        <v>60</v>
      </c>
      <c r="C26274" s="2" t="s">
        <v>5</v>
      </c>
      <c r="D26274" s="2" t="s">
        <v>15</v>
      </c>
      <c r="E26274" s="2" t="str">
        <f t="shared" si="410"/>
        <v>2013North Middlesex University Hospital NHS TrustHow do you feel about the length of time you were on the waiting list before your admission to hospital?</v>
      </c>
      <c r="F26274" s="29">
        <v>83.47</v>
      </c>
      <c r="G26274" s="29">
        <v>3.34</v>
      </c>
      <c r="H26274" s="29">
        <v>76.930000000000007</v>
      </c>
      <c r="I26274" s="29">
        <v>90.01</v>
      </c>
    </row>
    <row r="26275" spans="1:9" x14ac:dyDescent="0.25">
      <c r="A26275" s="2" t="s">
        <v>14</v>
      </c>
      <c r="B26275" s="2" t="s">
        <v>60</v>
      </c>
      <c r="C26275" s="2" t="s">
        <v>175</v>
      </c>
      <c r="D26275" s="2" t="s">
        <v>15</v>
      </c>
      <c r="E26275" s="2" t="str">
        <f t="shared" si="410"/>
        <v>2013Taunton and Somerset NHS Foundation TrustHow do you feel about the length of time you were on the waiting list before your admission to hospital?</v>
      </c>
      <c r="F26275" s="29">
        <v>85.24</v>
      </c>
      <c r="G26275" s="29">
        <v>2.4</v>
      </c>
      <c r="H26275" s="29">
        <v>80.540000000000006</v>
      </c>
      <c r="I26275" s="29">
        <v>89.95</v>
      </c>
    </row>
    <row r="26276" spans="1:9" x14ac:dyDescent="0.25">
      <c r="A26276" s="2" t="s">
        <v>14</v>
      </c>
      <c r="B26276" s="2" t="s">
        <v>60</v>
      </c>
      <c r="C26276" s="2" t="s">
        <v>95</v>
      </c>
      <c r="D26276" s="2" t="s">
        <v>15</v>
      </c>
      <c r="E26276" s="2" t="str">
        <f t="shared" si="410"/>
        <v>2013East Sussex Healthcare NHS TrustHow do you feel about the length of time you were on the waiting list before your admission to hospital?</v>
      </c>
      <c r="F26276" s="29">
        <v>85.02</v>
      </c>
      <c r="G26276" s="29">
        <v>2.48</v>
      </c>
      <c r="H26276" s="29">
        <v>80.150000000000006</v>
      </c>
      <c r="I26276" s="29">
        <v>89.89</v>
      </c>
    </row>
    <row r="26277" spans="1:9" x14ac:dyDescent="0.25">
      <c r="A26277" s="2" t="s">
        <v>14</v>
      </c>
      <c r="B26277" s="2" t="s">
        <v>60</v>
      </c>
      <c r="C26277" s="2" t="s">
        <v>173</v>
      </c>
      <c r="D26277" s="2" t="s">
        <v>15</v>
      </c>
      <c r="E26277" s="2" t="str">
        <f t="shared" si="410"/>
        <v>2013Surrey and Sussex Healthcare NHS TrustHow do you feel about the length of time you were on the waiting list before your admission to hospital?</v>
      </c>
      <c r="F26277" s="29">
        <v>83.85</v>
      </c>
      <c r="G26277" s="29">
        <v>3.08</v>
      </c>
      <c r="H26277" s="29">
        <v>77.81</v>
      </c>
      <c r="I26277" s="29">
        <v>89.89</v>
      </c>
    </row>
    <row r="26278" spans="1:9" x14ac:dyDescent="0.25">
      <c r="A26278" s="2" t="s">
        <v>14</v>
      </c>
      <c r="B26278" s="2" t="s">
        <v>60</v>
      </c>
      <c r="C26278" s="2" t="s">
        <v>118</v>
      </c>
      <c r="D26278" s="2" t="s">
        <v>15</v>
      </c>
      <c r="E26278" s="2" t="str">
        <f t="shared" si="410"/>
        <v>2013Leeds Teaching Hospitals NHS TrustHow do you feel about the length of time you were on the waiting list before your admission to hospital?</v>
      </c>
      <c r="F26278" s="29">
        <v>84.94</v>
      </c>
      <c r="G26278" s="29">
        <v>2.52</v>
      </c>
      <c r="H26278" s="29">
        <v>80.010000000000005</v>
      </c>
      <c r="I26278" s="29">
        <v>89.87</v>
      </c>
    </row>
    <row r="26279" spans="1:9" x14ac:dyDescent="0.25">
      <c r="A26279" s="2" t="s">
        <v>14</v>
      </c>
      <c r="B26279" s="2" t="s">
        <v>60</v>
      </c>
      <c r="C26279" s="2" t="s">
        <v>125</v>
      </c>
      <c r="D26279" s="2" t="s">
        <v>15</v>
      </c>
      <c r="E26279" s="2" t="str">
        <f t="shared" si="410"/>
        <v>2013Mid Cheshire Hospitals NHS Foundation TrustHow do you feel about the length of time you were on the waiting list before your admission to hospital?</v>
      </c>
      <c r="F26279" s="29">
        <v>84.03</v>
      </c>
      <c r="G26279" s="29">
        <v>2.97</v>
      </c>
      <c r="H26279" s="29">
        <v>78.209999999999994</v>
      </c>
      <c r="I26279" s="29">
        <v>89.84</v>
      </c>
    </row>
    <row r="26280" spans="1:9" x14ac:dyDescent="0.25">
      <c r="A26280" s="2" t="s">
        <v>14</v>
      </c>
      <c r="B26280" s="2" t="s">
        <v>60</v>
      </c>
      <c r="C26280" s="2" t="s">
        <v>103</v>
      </c>
      <c r="D26280" s="2" t="s">
        <v>15</v>
      </c>
      <c r="E26280" s="2" t="str">
        <f t="shared" si="410"/>
        <v>2013Hampshire Hospitals NHS Foundation TrustHow do you feel about the length of time you were on the waiting list before your admission to hospital?</v>
      </c>
      <c r="F26280" s="29">
        <v>85.01</v>
      </c>
      <c r="G26280" s="29">
        <v>2.44</v>
      </c>
      <c r="H26280" s="29">
        <v>80.22</v>
      </c>
      <c r="I26280" s="29">
        <v>89.8</v>
      </c>
    </row>
    <row r="26281" spans="1:9" x14ac:dyDescent="0.25">
      <c r="A26281" s="2" t="s">
        <v>14</v>
      </c>
      <c r="B26281" s="2" t="s">
        <v>60</v>
      </c>
      <c r="C26281" s="2" t="s">
        <v>211</v>
      </c>
      <c r="D26281" s="2" t="s">
        <v>15</v>
      </c>
      <c r="E26281" s="2" t="str">
        <f t="shared" si="410"/>
        <v>2013Wrightington, Wigan and Leigh NHS Foundation TrustHow do you feel about the length of time you were on the waiting list before your admission to hospital?</v>
      </c>
      <c r="F26281" s="29">
        <v>85.01</v>
      </c>
      <c r="G26281" s="29">
        <v>2.35</v>
      </c>
      <c r="H26281" s="29">
        <v>80.41</v>
      </c>
      <c r="I26281" s="29">
        <v>89.61</v>
      </c>
    </row>
    <row r="26282" spans="1:9" x14ac:dyDescent="0.25">
      <c r="A26282" s="2" t="s">
        <v>14</v>
      </c>
      <c r="B26282" s="2" t="s">
        <v>60</v>
      </c>
      <c r="C26282" s="2" t="s">
        <v>120</v>
      </c>
      <c r="D26282" s="2" t="s">
        <v>15</v>
      </c>
      <c r="E26282" s="2" t="str">
        <f t="shared" si="410"/>
        <v>2013Liverpool Heart and Chest NHS Foundation TrustHow do you feel about the length of time you were on the waiting list before your admission to hospital?</v>
      </c>
      <c r="F26282" s="29">
        <v>86.42</v>
      </c>
      <c r="G26282" s="29">
        <v>1.62</v>
      </c>
      <c r="H26282" s="29">
        <v>83.24</v>
      </c>
      <c r="I26282" s="29">
        <v>89.6</v>
      </c>
    </row>
    <row r="26283" spans="1:9" x14ac:dyDescent="0.25">
      <c r="A26283" s="2" t="s">
        <v>14</v>
      </c>
      <c r="B26283" s="2" t="s">
        <v>60</v>
      </c>
      <c r="C26283" s="2" t="s">
        <v>75</v>
      </c>
      <c r="D26283" s="2" t="s">
        <v>15</v>
      </c>
      <c r="E26283" s="2" t="str">
        <f t="shared" si="410"/>
        <v>2013Burton Hospitals NHS Foundation TrustHow do you feel about the length of time you were on the waiting list before your admission to hospital?</v>
      </c>
      <c r="F26283" s="29">
        <v>84.43</v>
      </c>
      <c r="G26283" s="29">
        <v>2.59</v>
      </c>
      <c r="H26283" s="29">
        <v>79.349999999999994</v>
      </c>
      <c r="I26283" s="29">
        <v>89.51</v>
      </c>
    </row>
    <row r="26284" spans="1:9" x14ac:dyDescent="0.25">
      <c r="A26284" s="2" t="s">
        <v>14</v>
      </c>
      <c r="B26284" s="2" t="s">
        <v>60</v>
      </c>
      <c r="C26284" s="2" t="s">
        <v>117</v>
      </c>
      <c r="D26284" s="2" t="s">
        <v>15</v>
      </c>
      <c r="E26284" s="2" t="str">
        <f t="shared" si="410"/>
        <v>2013Lancashire Teaching Hospitals NHS Foundation TrustHow do you feel about the length of time you were on the waiting list before your admission to hospital?</v>
      </c>
      <c r="F26284" s="29">
        <v>84.7</v>
      </c>
      <c r="G26284" s="29">
        <v>2.4500000000000002</v>
      </c>
      <c r="H26284" s="29">
        <v>79.900000000000006</v>
      </c>
      <c r="I26284" s="29">
        <v>89.51</v>
      </c>
    </row>
    <row r="26285" spans="1:9" x14ac:dyDescent="0.25">
      <c r="A26285" s="2" t="s">
        <v>14</v>
      </c>
      <c r="B26285" s="2" t="s">
        <v>60</v>
      </c>
      <c r="C26285" s="2" t="s">
        <v>200</v>
      </c>
      <c r="D26285" s="2" t="s">
        <v>15</v>
      </c>
      <c r="E26285" s="2" t="str">
        <f t="shared" si="410"/>
        <v>2013University Hospitals of Leicester NHS TrustHow do you feel about the length of time you were on the waiting list before your admission to hospital?</v>
      </c>
      <c r="F26285" s="29">
        <v>84.67</v>
      </c>
      <c r="G26285" s="29">
        <v>2.4500000000000002</v>
      </c>
      <c r="H26285" s="29">
        <v>79.86</v>
      </c>
      <c r="I26285" s="29">
        <v>89.47</v>
      </c>
    </row>
    <row r="26286" spans="1:9" x14ac:dyDescent="0.25">
      <c r="A26286" s="2" t="s">
        <v>14</v>
      </c>
      <c r="B26286" s="2" t="s">
        <v>60</v>
      </c>
      <c r="C26286" s="2" t="s">
        <v>68</v>
      </c>
      <c r="D26286" s="2" t="s">
        <v>15</v>
      </c>
      <c r="E26286" s="2" t="str">
        <f t="shared" si="410"/>
        <v>2013Bedford Hospital NHS TrustHow do you feel about the length of time you were on the waiting list before your admission to hospital?</v>
      </c>
      <c r="F26286" s="29">
        <v>83.11</v>
      </c>
      <c r="G26286" s="29">
        <v>3.18</v>
      </c>
      <c r="H26286" s="29">
        <v>76.89</v>
      </c>
      <c r="I26286" s="29">
        <v>89.34</v>
      </c>
    </row>
    <row r="26287" spans="1:9" x14ac:dyDescent="0.25">
      <c r="A26287" s="2" t="s">
        <v>14</v>
      </c>
      <c r="B26287" s="2" t="s">
        <v>60</v>
      </c>
      <c r="C26287" s="2" t="s">
        <v>83</v>
      </c>
      <c r="D26287" s="2" t="s">
        <v>15</v>
      </c>
      <c r="E26287" s="2" t="str">
        <f t="shared" si="410"/>
        <v>2013Countess of Chester Hospital NHS Foundation TrustHow do you feel about the length of time you were on the waiting list before your admission to hospital?</v>
      </c>
      <c r="F26287" s="29">
        <v>83.53</v>
      </c>
      <c r="G26287" s="29">
        <v>2.93</v>
      </c>
      <c r="H26287" s="29">
        <v>77.790000000000006</v>
      </c>
      <c r="I26287" s="29">
        <v>89.26</v>
      </c>
    </row>
    <row r="26288" spans="1:9" x14ac:dyDescent="0.25">
      <c r="A26288" s="2" t="s">
        <v>14</v>
      </c>
      <c r="B26288" s="2" t="s">
        <v>60</v>
      </c>
      <c r="C26288" s="2" t="s">
        <v>80</v>
      </c>
      <c r="D26288" s="2" t="s">
        <v>15</v>
      </c>
      <c r="E26288" s="2" t="str">
        <f t="shared" si="410"/>
        <v>2013Chesterfield Royal Hospital NHS Foundation TrustHow do you feel about the length of time you were on the waiting list before your admission to hospital?</v>
      </c>
      <c r="F26288" s="29">
        <v>83.71</v>
      </c>
      <c r="G26288" s="29">
        <v>2.77</v>
      </c>
      <c r="H26288" s="29">
        <v>78.28</v>
      </c>
      <c r="I26288" s="29">
        <v>89.15</v>
      </c>
    </row>
    <row r="26289" spans="1:9" x14ac:dyDescent="0.25">
      <c r="A26289" s="2" t="s">
        <v>14</v>
      </c>
      <c r="B26289" s="2" t="s">
        <v>60</v>
      </c>
      <c r="C26289" s="2" t="s">
        <v>174</v>
      </c>
      <c r="D26289" s="2" t="s">
        <v>15</v>
      </c>
      <c r="E26289" s="2" t="str">
        <f t="shared" si="410"/>
        <v>2013Tameside Hospital NHS Foundation TrustHow do you feel about the length of time you were on the waiting list before your admission to hospital?</v>
      </c>
      <c r="F26289" s="29">
        <v>82.55</v>
      </c>
      <c r="G26289" s="29">
        <v>3.3</v>
      </c>
      <c r="H26289" s="29">
        <v>76.08</v>
      </c>
      <c r="I26289" s="29">
        <v>89.01</v>
      </c>
    </row>
    <row r="26290" spans="1:9" x14ac:dyDescent="0.25">
      <c r="A26290" s="2" t="s">
        <v>14</v>
      </c>
      <c r="B26290" s="2" t="s">
        <v>60</v>
      </c>
      <c r="C26290" s="2" t="s">
        <v>207</v>
      </c>
      <c r="D26290" s="2" t="s">
        <v>15</v>
      </c>
      <c r="E26290" s="2" t="str">
        <f t="shared" si="410"/>
        <v>2013Western Sussex Hospitals NHS TrustHow do you feel about the length of time you were on the waiting list before your admission to hospital?</v>
      </c>
      <c r="F26290" s="29">
        <v>84</v>
      </c>
      <c r="G26290" s="29">
        <v>2.5099999999999998</v>
      </c>
      <c r="H26290" s="29">
        <v>79.08</v>
      </c>
      <c r="I26290" s="29">
        <v>88.91</v>
      </c>
    </row>
    <row r="26291" spans="1:9" x14ac:dyDescent="0.25">
      <c r="A26291" s="2" t="s">
        <v>14</v>
      </c>
      <c r="B26291" s="2" t="s">
        <v>60</v>
      </c>
      <c r="C26291" s="2" t="s">
        <v>79</v>
      </c>
      <c r="D26291" s="2" t="s">
        <v>15</v>
      </c>
      <c r="E26291" s="2" t="str">
        <f t="shared" si="410"/>
        <v>2013Chelsea and Westminster Hospital NHS Foundation TrustHow do you feel about the length of time you were on the waiting list before your admission to hospital?</v>
      </c>
      <c r="F26291" s="29">
        <v>82.55</v>
      </c>
      <c r="G26291" s="29">
        <v>3.21</v>
      </c>
      <c r="H26291" s="29">
        <v>76.260000000000005</v>
      </c>
      <c r="I26291" s="29">
        <v>88.85</v>
      </c>
    </row>
    <row r="26292" spans="1:9" x14ac:dyDescent="0.25">
      <c r="A26292" s="2" t="s">
        <v>14</v>
      </c>
      <c r="B26292" s="2" t="s">
        <v>60</v>
      </c>
      <c r="C26292" s="2" t="s">
        <v>87</v>
      </c>
      <c r="D26292" s="2" t="s">
        <v>15</v>
      </c>
      <c r="E26292" s="2" t="str">
        <f t="shared" si="410"/>
        <v>2013Derby Hospitals NHS Foundation TrustHow do you feel about the length of time you were on the waiting list before your admission to hospital?</v>
      </c>
      <c r="F26292" s="29">
        <v>84.79</v>
      </c>
      <c r="G26292" s="29">
        <v>2.0699999999999998</v>
      </c>
      <c r="H26292" s="29">
        <v>80.739999999999995</v>
      </c>
      <c r="I26292" s="29">
        <v>88.84</v>
      </c>
    </row>
    <row r="26293" spans="1:9" x14ac:dyDescent="0.25">
      <c r="A26293" s="2" t="s">
        <v>14</v>
      </c>
      <c r="B26293" s="2" t="s">
        <v>60</v>
      </c>
      <c r="C26293" s="2" t="s">
        <v>113</v>
      </c>
      <c r="D26293" s="2" t="s">
        <v>15</v>
      </c>
      <c r="E26293" s="2" t="str">
        <f t="shared" si="410"/>
        <v>2013James Paget University Hospitals NHS Foundation TrustHow do you feel about the length of time you were on the waiting list before your admission to hospital?</v>
      </c>
      <c r="F26293" s="29">
        <v>83.49</v>
      </c>
      <c r="G26293" s="29">
        <v>2.7</v>
      </c>
      <c r="H26293" s="29">
        <v>78.2</v>
      </c>
      <c r="I26293" s="29">
        <v>88.78</v>
      </c>
    </row>
    <row r="26294" spans="1:9" x14ac:dyDescent="0.25">
      <c r="A26294" s="2" t="s">
        <v>14</v>
      </c>
      <c r="B26294" s="2" t="s">
        <v>60</v>
      </c>
      <c r="C26294" s="2" t="s">
        <v>170</v>
      </c>
      <c r="D26294" s="2" t="s">
        <v>15</v>
      </c>
      <c r="E26294" s="2" t="str">
        <f t="shared" si="410"/>
        <v>2013St George's Healthcare NHS TrustHow do you feel about the length of time you were on the waiting list before your admission to hospital?</v>
      </c>
      <c r="F26294" s="29">
        <v>84.41</v>
      </c>
      <c r="G26294" s="29">
        <v>2.21</v>
      </c>
      <c r="H26294" s="29">
        <v>80.069999999999993</v>
      </c>
      <c r="I26294" s="29">
        <v>88.74</v>
      </c>
    </row>
    <row r="26295" spans="1:9" x14ac:dyDescent="0.25">
      <c r="A26295" s="2" t="s">
        <v>14</v>
      </c>
      <c r="B26295" s="2" t="s">
        <v>60</v>
      </c>
      <c r="C26295" s="2" t="s">
        <v>140</v>
      </c>
      <c r="D26295" s="2" t="s">
        <v>15</v>
      </c>
      <c r="E26295" s="2" t="str">
        <f t="shared" si="410"/>
        <v>2013Oxford University Hospitals NHS TrustHow do you feel about the length of time you were on the waiting list before your admission to hospital?</v>
      </c>
      <c r="F26295" s="29">
        <v>84.54</v>
      </c>
      <c r="G26295" s="29">
        <v>2.12</v>
      </c>
      <c r="H26295" s="29">
        <v>80.38</v>
      </c>
      <c r="I26295" s="29">
        <v>88.7</v>
      </c>
    </row>
    <row r="26296" spans="1:9" x14ac:dyDescent="0.25">
      <c r="A26296" s="2" t="s">
        <v>14</v>
      </c>
      <c r="B26296" s="2" t="s">
        <v>60</v>
      </c>
      <c r="C26296" s="2" t="s">
        <v>123</v>
      </c>
      <c r="D26296" s="2" t="s">
        <v>15</v>
      </c>
      <c r="E26296" s="2" t="str">
        <f t="shared" si="410"/>
        <v>2013Maidstone and Tunbridge Wells NHS TrustHow do you feel about the length of time you were on the waiting list before your admission to hospital?</v>
      </c>
      <c r="F26296" s="29">
        <v>83.3</v>
      </c>
      <c r="G26296" s="29">
        <v>2.72</v>
      </c>
      <c r="H26296" s="29">
        <v>77.97</v>
      </c>
      <c r="I26296" s="29">
        <v>88.63</v>
      </c>
    </row>
    <row r="26297" spans="1:9" x14ac:dyDescent="0.25">
      <c r="A26297" s="2" t="s">
        <v>14</v>
      </c>
      <c r="B26297" s="2" t="s">
        <v>60</v>
      </c>
      <c r="C26297" s="2" t="s">
        <v>84</v>
      </c>
      <c r="D26297" s="2" t="s">
        <v>15</v>
      </c>
      <c r="E26297" s="2" t="str">
        <f t="shared" si="410"/>
        <v>2013County Durham and Darlington NHS Foundation TrustHow do you feel about the length of time you were on the waiting list before your admission to hospital?</v>
      </c>
      <c r="F26297" s="29">
        <v>84.41</v>
      </c>
      <c r="G26297" s="29">
        <v>2.0699999999999998</v>
      </c>
      <c r="H26297" s="29">
        <v>80.34</v>
      </c>
      <c r="I26297" s="29">
        <v>88.48</v>
      </c>
    </row>
    <row r="26298" spans="1:9" x14ac:dyDescent="0.25">
      <c r="A26298" s="2" t="s">
        <v>14</v>
      </c>
      <c r="B26298" s="2" t="s">
        <v>60</v>
      </c>
      <c r="C26298" s="2" t="s">
        <v>155</v>
      </c>
      <c r="D26298" s="2" t="s">
        <v>15</v>
      </c>
      <c r="E26298" s="2" t="str">
        <f t="shared" si="410"/>
        <v>2013Royal Surrey County Hospital NHS Foundation TrustHow do you feel about the length of time you were on the waiting list before your admission to hospital?</v>
      </c>
      <c r="F26298" s="29">
        <v>83.83</v>
      </c>
      <c r="G26298" s="29">
        <v>2.34</v>
      </c>
      <c r="H26298" s="29">
        <v>79.25</v>
      </c>
      <c r="I26298" s="29">
        <v>88.42</v>
      </c>
    </row>
    <row r="26299" spans="1:9" x14ac:dyDescent="0.25">
      <c r="A26299" s="2" t="s">
        <v>14</v>
      </c>
      <c r="B26299" s="2" t="s">
        <v>60</v>
      </c>
      <c r="C26299" s="2" t="s">
        <v>203</v>
      </c>
      <c r="D26299" s="2" t="s">
        <v>15</v>
      </c>
      <c r="E26299" s="2" t="str">
        <f t="shared" si="410"/>
        <v>2013Warrington and Halton Hospitals NHS Foundation TrustHow do you feel about the length of time you were on the waiting list before your admission to hospital?</v>
      </c>
      <c r="F26299" s="29">
        <v>83.34</v>
      </c>
      <c r="G26299" s="29">
        <v>2.56</v>
      </c>
      <c r="H26299" s="29">
        <v>78.33</v>
      </c>
      <c r="I26299" s="29">
        <v>88.35</v>
      </c>
    </row>
    <row r="26300" spans="1:9" x14ac:dyDescent="0.25">
      <c r="A26300" s="2" t="s">
        <v>14</v>
      </c>
      <c r="B26300" s="2" t="s">
        <v>60</v>
      </c>
      <c r="C26300" s="2" t="s">
        <v>129</v>
      </c>
      <c r="D26300" s="2" t="s">
        <v>15</v>
      </c>
      <c r="E26300" s="2" t="str">
        <f t="shared" si="410"/>
        <v>2013Milton Keynes Hospital NHS Foundation TrustHow do you feel about the length of time you were on the waiting list before your admission to hospital?</v>
      </c>
      <c r="F26300" s="29">
        <v>82.78</v>
      </c>
      <c r="G26300" s="29">
        <v>2.76</v>
      </c>
      <c r="H26300" s="29">
        <v>77.37</v>
      </c>
      <c r="I26300" s="29">
        <v>88.19</v>
      </c>
    </row>
    <row r="26301" spans="1:9" x14ac:dyDescent="0.25">
      <c r="A26301" s="2" t="s">
        <v>14</v>
      </c>
      <c r="B26301" s="2" t="s">
        <v>60</v>
      </c>
      <c r="C26301" s="2" t="s">
        <v>184</v>
      </c>
      <c r="D26301" s="2" t="s">
        <v>15</v>
      </c>
      <c r="E26301" s="2" t="str">
        <f t="shared" si="410"/>
        <v>2013The Robert Jones and Agnes Hunt Orthopaedic Hospital NHS Foundation TrustHow do you feel about the length of time you were on the waiting list before your admission to hospital?</v>
      </c>
      <c r="F26301" s="29">
        <v>85.6</v>
      </c>
      <c r="G26301" s="29">
        <v>1.32</v>
      </c>
      <c r="H26301" s="29">
        <v>83.02</v>
      </c>
      <c r="I26301" s="29">
        <v>88.18</v>
      </c>
    </row>
    <row r="26302" spans="1:9" x14ac:dyDescent="0.25">
      <c r="A26302" s="2" t="s">
        <v>14</v>
      </c>
      <c r="B26302" s="2" t="s">
        <v>60</v>
      </c>
      <c r="C26302" s="2" t="s">
        <v>72</v>
      </c>
      <c r="D26302" s="2" t="s">
        <v>15</v>
      </c>
      <c r="E26302" s="2" t="str">
        <f t="shared" si="410"/>
        <v>2013Bradford Teaching Hospitals NHS Foundation TrustHow do you feel about the length of time you were on the waiting list before your admission to hospital?</v>
      </c>
      <c r="F26302" s="29">
        <v>82.56</v>
      </c>
      <c r="G26302" s="29">
        <v>2.84</v>
      </c>
      <c r="H26302" s="29">
        <v>77</v>
      </c>
      <c r="I26302" s="29">
        <v>88.13</v>
      </c>
    </row>
    <row r="26303" spans="1:9" x14ac:dyDescent="0.25">
      <c r="A26303" s="2" t="s">
        <v>14</v>
      </c>
      <c r="B26303" s="2" t="s">
        <v>60</v>
      </c>
      <c r="C26303" s="2" t="s">
        <v>130</v>
      </c>
      <c r="D26303" s="2" t="s">
        <v>15</v>
      </c>
      <c r="E26303" s="2" t="str">
        <f t="shared" si="410"/>
        <v>2013Norfolk and Norwich University Hospitals NHS Foundation TrustHow do you feel about the length of time you were on the waiting list before your admission to hospital?</v>
      </c>
      <c r="F26303" s="29">
        <v>83.9</v>
      </c>
      <c r="G26303" s="29">
        <v>2.13</v>
      </c>
      <c r="H26303" s="29">
        <v>79.73</v>
      </c>
      <c r="I26303" s="29">
        <v>88.08</v>
      </c>
    </row>
    <row r="26304" spans="1:9" x14ac:dyDescent="0.25">
      <c r="A26304" s="2" t="s">
        <v>14</v>
      </c>
      <c r="B26304" s="2" t="s">
        <v>60</v>
      </c>
      <c r="C26304" s="2" t="s">
        <v>88</v>
      </c>
      <c r="D26304" s="2" t="s">
        <v>15</v>
      </c>
      <c r="E26304" s="2" t="str">
        <f t="shared" si="410"/>
        <v>2013Doncaster and Bassetlaw Hospitals NHS Foundation TrustHow do you feel about the length of time you were on the waiting list before your admission to hospital?</v>
      </c>
      <c r="F26304" s="29">
        <v>82.46</v>
      </c>
      <c r="G26304" s="29">
        <v>2.84</v>
      </c>
      <c r="H26304" s="29">
        <v>76.89</v>
      </c>
      <c r="I26304" s="29">
        <v>88.03</v>
      </c>
    </row>
    <row r="26305" spans="1:9" x14ac:dyDescent="0.25">
      <c r="A26305" s="2" t="s">
        <v>14</v>
      </c>
      <c r="B26305" s="2" t="s">
        <v>60</v>
      </c>
      <c r="C26305" s="2" t="s">
        <v>159</v>
      </c>
      <c r="D26305" s="2" t="s">
        <v>15</v>
      </c>
      <c r="E26305" s="2" t="str">
        <f t="shared" si="410"/>
        <v>2013Sandwell and West Birmingham Hospitals NHS TrustHow do you feel about the length of time you were on the waiting list before your admission to hospital?</v>
      </c>
      <c r="F26305" s="29">
        <v>81.569999999999993</v>
      </c>
      <c r="G26305" s="29">
        <v>3.28</v>
      </c>
      <c r="H26305" s="29">
        <v>75.14</v>
      </c>
      <c r="I26305" s="29">
        <v>88</v>
      </c>
    </row>
    <row r="26306" spans="1:9" x14ac:dyDescent="0.25">
      <c r="A26306" s="2" t="s">
        <v>14</v>
      </c>
      <c r="B26306" s="2" t="s">
        <v>60</v>
      </c>
      <c r="C26306" s="2" t="s">
        <v>189</v>
      </c>
      <c r="D26306" s="2" t="s">
        <v>15</v>
      </c>
      <c r="E26306" s="2" t="str">
        <f t="shared" ref="E26306:E26369" si="411">B26306&amp;C26306&amp;D26306</f>
        <v>2013The Royal Wolverhampton NHS TrustHow do you feel about the length of time you were on the waiting list before your admission to hospital?</v>
      </c>
      <c r="F26306" s="29">
        <v>83.05</v>
      </c>
      <c r="G26306" s="29">
        <v>2.48</v>
      </c>
      <c r="H26306" s="29">
        <v>78.2</v>
      </c>
      <c r="I26306" s="29">
        <v>87.9</v>
      </c>
    </row>
    <row r="26307" spans="1:9" x14ac:dyDescent="0.25">
      <c r="A26307" s="2" t="s">
        <v>14</v>
      </c>
      <c r="B26307" s="2" t="s">
        <v>60</v>
      </c>
      <c r="C26307" s="2" t="s">
        <v>100</v>
      </c>
      <c r="D26307" s="2" t="s">
        <v>15</v>
      </c>
      <c r="E26307" s="2" t="str">
        <f t="shared" si="411"/>
        <v>2013Gloucestershire Hospitals NHS Foundation TrustHow do you feel about the length of time you were on the waiting list before your admission to hospital?</v>
      </c>
      <c r="F26307" s="29">
        <v>83.28</v>
      </c>
      <c r="G26307" s="29">
        <v>2.35</v>
      </c>
      <c r="H26307" s="29">
        <v>78.67</v>
      </c>
      <c r="I26307" s="29">
        <v>87.89</v>
      </c>
    </row>
    <row r="26308" spans="1:9" x14ac:dyDescent="0.25">
      <c r="A26308" s="2" t="s">
        <v>14</v>
      </c>
      <c r="B26308" s="2" t="s">
        <v>60</v>
      </c>
      <c r="C26308" s="2" t="s">
        <v>107</v>
      </c>
      <c r="D26308" s="2" t="s">
        <v>15</v>
      </c>
      <c r="E26308" s="2" t="str">
        <f t="shared" si="411"/>
        <v>2013Hinchingbrooke Health Care NHS TrustHow do you feel about the length of time you were on the waiting list before your admission to hospital?</v>
      </c>
      <c r="F26308" s="29">
        <v>82.68</v>
      </c>
      <c r="G26308" s="29">
        <v>2.65</v>
      </c>
      <c r="H26308" s="29">
        <v>77.489999999999995</v>
      </c>
      <c r="I26308" s="29">
        <v>87.87</v>
      </c>
    </row>
    <row r="26309" spans="1:9" x14ac:dyDescent="0.25">
      <c r="A26309" s="2" t="s">
        <v>14</v>
      </c>
      <c r="B26309" s="2" t="s">
        <v>60</v>
      </c>
      <c r="C26309" s="2" t="s">
        <v>124</v>
      </c>
      <c r="D26309" s="2" t="s">
        <v>15</v>
      </c>
      <c r="E26309" s="2" t="str">
        <f t="shared" si="411"/>
        <v>2013Medway NHS Foundation TrustHow do you feel about the length of time you were on the waiting list before your admission to hospital?</v>
      </c>
      <c r="F26309" s="29">
        <v>82.45</v>
      </c>
      <c r="G26309" s="29">
        <v>2.61</v>
      </c>
      <c r="H26309" s="29">
        <v>77.33</v>
      </c>
      <c r="I26309" s="29">
        <v>87.57</v>
      </c>
    </row>
    <row r="26310" spans="1:9" x14ac:dyDescent="0.25">
      <c r="A26310" s="2" t="s">
        <v>14</v>
      </c>
      <c r="B26310" s="2" t="s">
        <v>60</v>
      </c>
      <c r="C26310" s="2" t="s">
        <v>70</v>
      </c>
      <c r="D26310" s="2" t="s">
        <v>15</v>
      </c>
      <c r="E26310" s="2" t="str">
        <f t="shared" si="411"/>
        <v>2013Blackpool Teaching Hospitals NHS Foundation TrustHow do you feel about the length of time you were on the waiting list before your admission to hospital?</v>
      </c>
      <c r="F26310" s="29">
        <v>82.6</v>
      </c>
      <c r="G26310" s="29">
        <v>2.5099999999999998</v>
      </c>
      <c r="H26310" s="29">
        <v>77.680000000000007</v>
      </c>
      <c r="I26310" s="29">
        <v>87.51</v>
      </c>
    </row>
    <row r="26311" spans="1:9" x14ac:dyDescent="0.25">
      <c r="A26311" s="2" t="s">
        <v>14</v>
      </c>
      <c r="B26311" s="2" t="s">
        <v>60</v>
      </c>
      <c r="C26311" s="2" t="s">
        <v>143</v>
      </c>
      <c r="D26311" s="2" t="s">
        <v>15</v>
      </c>
      <c r="E26311" s="2" t="str">
        <f t="shared" si="411"/>
        <v>2013Plymouth Hospitals NHS TrustHow do you feel about the length of time you were on the waiting list before your admission to hospital?</v>
      </c>
      <c r="F26311" s="29">
        <v>82.98</v>
      </c>
      <c r="G26311" s="29">
        <v>2.31</v>
      </c>
      <c r="H26311" s="29">
        <v>78.44</v>
      </c>
      <c r="I26311" s="29">
        <v>87.51</v>
      </c>
    </row>
    <row r="26312" spans="1:9" x14ac:dyDescent="0.25">
      <c r="A26312" s="2" t="s">
        <v>14</v>
      </c>
      <c r="B26312" s="2" t="s">
        <v>60</v>
      </c>
      <c r="C26312" s="2" t="s">
        <v>110</v>
      </c>
      <c r="D26312" s="2" t="s">
        <v>15</v>
      </c>
      <c r="E26312" s="2" t="str">
        <f t="shared" si="411"/>
        <v>2013Imperial College Healthcare NHS TrustHow do you feel about the length of time you were on the waiting list before your admission to hospital?</v>
      </c>
      <c r="F26312" s="29">
        <v>81.66</v>
      </c>
      <c r="G26312" s="29">
        <v>2.9</v>
      </c>
      <c r="H26312" s="29">
        <v>75.97</v>
      </c>
      <c r="I26312" s="29">
        <v>87.35</v>
      </c>
    </row>
    <row r="26313" spans="1:9" x14ac:dyDescent="0.25">
      <c r="A26313" s="2" t="s">
        <v>14</v>
      </c>
      <c r="B26313" s="2" t="s">
        <v>60</v>
      </c>
      <c r="C26313" s="2" t="s">
        <v>166</v>
      </c>
      <c r="D26313" s="2" t="s">
        <v>15</v>
      </c>
      <c r="E26313" s="2" t="str">
        <f t="shared" si="411"/>
        <v>2013South Tyneside NHS Foundation TrustHow do you feel about the length of time you were on the waiting list before your admission to hospital?</v>
      </c>
      <c r="F26313" s="29">
        <v>78.94</v>
      </c>
      <c r="G26313" s="29">
        <v>4.2699999999999996</v>
      </c>
      <c r="H26313" s="29">
        <v>70.56</v>
      </c>
      <c r="I26313" s="29">
        <v>87.31</v>
      </c>
    </row>
    <row r="26314" spans="1:9" x14ac:dyDescent="0.25">
      <c r="A26314" s="2" t="s">
        <v>14</v>
      </c>
      <c r="B26314" s="2" t="s">
        <v>60</v>
      </c>
      <c r="C26314" s="2" t="s">
        <v>114</v>
      </c>
      <c r="D26314" s="2" t="s">
        <v>15</v>
      </c>
      <c r="E26314" s="2" t="str">
        <f t="shared" si="411"/>
        <v>2013Kettering General Hospital NHS Foundation TrustHow do you feel about the length of time you were on the waiting list before your admission to hospital?</v>
      </c>
      <c r="F26314" s="29">
        <v>81.41</v>
      </c>
      <c r="G26314" s="29">
        <v>2.94</v>
      </c>
      <c r="H26314" s="29">
        <v>75.650000000000006</v>
      </c>
      <c r="I26314" s="29">
        <v>87.18</v>
      </c>
    </row>
    <row r="26315" spans="1:9" x14ac:dyDescent="0.25">
      <c r="A26315" s="2" t="s">
        <v>14</v>
      </c>
      <c r="B26315" s="2" t="s">
        <v>60</v>
      </c>
      <c r="C26315" s="2" t="s">
        <v>164</v>
      </c>
      <c r="D26315" s="2" t="s">
        <v>15</v>
      </c>
      <c r="E26315" s="2" t="str">
        <f t="shared" si="411"/>
        <v>2013South London Healthcare NHS TrustHow do you feel about the length of time you were on the waiting list before your admission to hospital?</v>
      </c>
      <c r="F26315" s="29">
        <v>80.739999999999995</v>
      </c>
      <c r="G26315" s="29">
        <v>3.28</v>
      </c>
      <c r="H26315" s="29">
        <v>74.31</v>
      </c>
      <c r="I26315" s="29">
        <v>87.17</v>
      </c>
    </row>
    <row r="26316" spans="1:9" x14ac:dyDescent="0.25">
      <c r="A26316" s="2" t="s">
        <v>14</v>
      </c>
      <c r="B26316" s="2" t="s">
        <v>60</v>
      </c>
      <c r="C26316" s="2" t="s">
        <v>126</v>
      </c>
      <c r="D26316" s="2" t="s">
        <v>15</v>
      </c>
      <c r="E26316" s="2" t="str">
        <f t="shared" si="411"/>
        <v>2013Mid Essex Hospital Services NHS TrustHow do you feel about the length of time you were on the waiting list before your admission to hospital?</v>
      </c>
      <c r="F26316" s="29">
        <v>82.07</v>
      </c>
      <c r="G26316" s="29">
        <v>2.5299999999999998</v>
      </c>
      <c r="H26316" s="29">
        <v>77.099999999999994</v>
      </c>
      <c r="I26316" s="29">
        <v>87.03</v>
      </c>
    </row>
    <row r="26317" spans="1:9" x14ac:dyDescent="0.25">
      <c r="A26317" s="2" t="s">
        <v>14</v>
      </c>
      <c r="B26317" s="2" t="s">
        <v>60</v>
      </c>
      <c r="C26317" s="2" t="s">
        <v>188</v>
      </c>
      <c r="D26317" s="2" t="s">
        <v>15</v>
      </c>
      <c r="E26317" s="2" t="str">
        <f t="shared" si="411"/>
        <v>2013The Royal Orthopaedic Hospital NHS Foundation TrustHow do you feel about the length of time you were on the waiting list before your admission to hospital?</v>
      </c>
      <c r="F26317" s="29">
        <v>84.19</v>
      </c>
      <c r="G26317" s="29">
        <v>1.42</v>
      </c>
      <c r="H26317" s="29">
        <v>81.400000000000006</v>
      </c>
      <c r="I26317" s="29">
        <v>86.97</v>
      </c>
    </row>
    <row r="26318" spans="1:9" x14ac:dyDescent="0.25">
      <c r="A26318" s="2" t="s">
        <v>14</v>
      </c>
      <c r="B26318" s="2" t="s">
        <v>60</v>
      </c>
      <c r="C26318" s="2" t="s">
        <v>116</v>
      </c>
      <c r="D26318" s="2" t="s">
        <v>15</v>
      </c>
      <c r="E26318" s="2" t="str">
        <f t="shared" si="411"/>
        <v>2013Kingston Hospital NHS Foundation TrustHow do you feel about the length of time you were on the waiting list before your admission to hospital?</v>
      </c>
      <c r="F26318" s="29">
        <v>80.25</v>
      </c>
      <c r="G26318" s="29">
        <v>3.4</v>
      </c>
      <c r="H26318" s="29">
        <v>73.59</v>
      </c>
      <c r="I26318" s="29">
        <v>86.9</v>
      </c>
    </row>
    <row r="26319" spans="1:9" x14ac:dyDescent="0.25">
      <c r="A26319" s="2" t="s">
        <v>14</v>
      </c>
      <c r="B26319" s="2" t="s">
        <v>60</v>
      </c>
      <c r="C26319" s="2" t="s">
        <v>182</v>
      </c>
      <c r="D26319" s="2" t="s">
        <v>15</v>
      </c>
      <c r="E26319" s="2" t="str">
        <f t="shared" si="411"/>
        <v>2013The Princess Alexandra Hospital NHS TrustHow do you feel about the length of time you were on the waiting list before your admission to hospital?</v>
      </c>
      <c r="F26319" s="29">
        <v>80.88</v>
      </c>
      <c r="G26319" s="29">
        <v>3.04</v>
      </c>
      <c r="H26319" s="29">
        <v>74.930000000000007</v>
      </c>
      <c r="I26319" s="29">
        <v>86.83</v>
      </c>
    </row>
    <row r="26320" spans="1:9" x14ac:dyDescent="0.25">
      <c r="A26320" s="2" t="s">
        <v>14</v>
      </c>
      <c r="B26320" s="2" t="s">
        <v>60</v>
      </c>
      <c r="C26320" s="2" t="s">
        <v>165</v>
      </c>
      <c r="D26320" s="2" t="s">
        <v>15</v>
      </c>
      <c r="E26320" s="2" t="str">
        <f t="shared" si="411"/>
        <v>2013South Tees Hospitals NHS Foundation TrustHow do you feel about the length of time you were on the waiting list before your admission to hospital?</v>
      </c>
      <c r="F26320" s="29">
        <v>82.45</v>
      </c>
      <c r="G26320" s="29">
        <v>2.2200000000000002</v>
      </c>
      <c r="H26320" s="29">
        <v>78.099999999999994</v>
      </c>
      <c r="I26320" s="29">
        <v>86.79</v>
      </c>
    </row>
    <row r="26321" spans="1:9" x14ac:dyDescent="0.25">
      <c r="A26321" s="2" t="s">
        <v>14</v>
      </c>
      <c r="B26321" s="2" t="s">
        <v>60</v>
      </c>
      <c r="C26321" s="2" t="s">
        <v>128</v>
      </c>
      <c r="D26321" s="2" t="s">
        <v>15</v>
      </c>
      <c r="E26321" s="2" t="str">
        <f t="shared" si="411"/>
        <v>2013Mid Yorkshire Hospitals NHS TrustHow do you feel about the length of time you were on the waiting list before your admission to hospital?</v>
      </c>
      <c r="F26321" s="29">
        <v>80.89</v>
      </c>
      <c r="G26321" s="29">
        <v>2.99</v>
      </c>
      <c r="H26321" s="29">
        <v>75.02</v>
      </c>
      <c r="I26321" s="29">
        <v>86.76</v>
      </c>
    </row>
    <row r="26322" spans="1:9" x14ac:dyDescent="0.25">
      <c r="A26322" s="2" t="s">
        <v>14</v>
      </c>
      <c r="B26322" s="2" t="s">
        <v>60</v>
      </c>
      <c r="C26322" s="2" t="s">
        <v>190</v>
      </c>
      <c r="D26322" s="2" t="s">
        <v>15</v>
      </c>
      <c r="E26322" s="2" t="str">
        <f t="shared" si="411"/>
        <v>2013The Walton Centre NHS Foundation TrustHow do you feel about the length of time you were on the waiting list before your admission to hospital?</v>
      </c>
      <c r="F26322" s="29">
        <v>83.58</v>
      </c>
      <c r="G26322" s="29">
        <v>1.52</v>
      </c>
      <c r="H26322" s="29">
        <v>80.599999999999994</v>
      </c>
      <c r="I26322" s="29">
        <v>86.56</v>
      </c>
    </row>
    <row r="26323" spans="1:9" x14ac:dyDescent="0.25">
      <c r="A26323" s="2" t="s">
        <v>14</v>
      </c>
      <c r="B26323" s="2" t="s">
        <v>60</v>
      </c>
      <c r="C26323" s="2" t="s">
        <v>132</v>
      </c>
      <c r="D26323" s="2" t="s">
        <v>15</v>
      </c>
      <c r="E26323" s="2" t="str">
        <f t="shared" si="411"/>
        <v>2013North Cumbria University Hospitals NHS TrustHow do you feel about the length of time you were on the waiting list before your admission to hospital?</v>
      </c>
      <c r="F26323" s="29">
        <v>81.14</v>
      </c>
      <c r="G26323" s="29">
        <v>2.76</v>
      </c>
      <c r="H26323" s="29">
        <v>75.73</v>
      </c>
      <c r="I26323" s="29">
        <v>86.55</v>
      </c>
    </row>
    <row r="26324" spans="1:9" x14ac:dyDescent="0.25">
      <c r="A26324" s="2" t="s">
        <v>14</v>
      </c>
      <c r="B26324" s="2" t="s">
        <v>60</v>
      </c>
      <c r="C26324" s="2" t="s">
        <v>106</v>
      </c>
      <c r="D26324" s="2" t="s">
        <v>15</v>
      </c>
      <c r="E26324" s="2" t="str">
        <f t="shared" si="411"/>
        <v>2013Heatherwood and Wexham Park Hospitals NHS Foundation TrustHow do you feel about the length of time you were on the waiting list before your admission to hospital?</v>
      </c>
      <c r="F26324" s="29">
        <v>80.39</v>
      </c>
      <c r="G26324" s="29">
        <v>3.11</v>
      </c>
      <c r="H26324" s="29">
        <v>74.290000000000006</v>
      </c>
      <c r="I26324" s="29">
        <v>86.49</v>
      </c>
    </row>
    <row r="26325" spans="1:9" x14ac:dyDescent="0.25">
      <c r="A26325" s="2" t="s">
        <v>14</v>
      </c>
      <c r="B26325" s="2" t="s">
        <v>60</v>
      </c>
      <c r="C26325" s="2" t="s">
        <v>135</v>
      </c>
      <c r="D26325" s="2" t="s">
        <v>15</v>
      </c>
      <c r="E26325" s="2" t="str">
        <f t="shared" si="411"/>
        <v>2013Northampton General Hospital NHS TrustHow do you feel about the length of time you were on the waiting list before your admission to hospital?</v>
      </c>
      <c r="F26325" s="29">
        <v>81.8</v>
      </c>
      <c r="G26325" s="29">
        <v>2.37</v>
      </c>
      <c r="H26325" s="29">
        <v>77.150000000000006</v>
      </c>
      <c r="I26325" s="29">
        <v>86.45</v>
      </c>
    </row>
    <row r="26326" spans="1:9" x14ac:dyDescent="0.25">
      <c r="A26326" s="2" t="s">
        <v>14</v>
      </c>
      <c r="B26326" s="2" t="s">
        <v>60</v>
      </c>
      <c r="C26326" s="2" t="s">
        <v>196</v>
      </c>
      <c r="D26326" s="2" t="s">
        <v>15</v>
      </c>
      <c r="E26326" s="2" t="str">
        <f t="shared" si="411"/>
        <v>2013University Hospital Southampton NHS Foundation TrustHow do you feel about the length of time you were on the waiting list before your admission to hospital?</v>
      </c>
      <c r="F26326" s="29">
        <v>81.84</v>
      </c>
      <c r="G26326" s="29">
        <v>2.27</v>
      </c>
      <c r="H26326" s="29">
        <v>77.39</v>
      </c>
      <c r="I26326" s="29">
        <v>86.29</v>
      </c>
    </row>
    <row r="26327" spans="1:9" x14ac:dyDescent="0.25">
      <c r="A26327" s="2" t="s">
        <v>14</v>
      </c>
      <c r="B26327" s="2" t="s">
        <v>60</v>
      </c>
      <c r="C26327" s="2" t="s">
        <v>81</v>
      </c>
      <c r="D26327" s="2" t="s">
        <v>15</v>
      </c>
      <c r="E26327" s="2" t="str">
        <f t="shared" si="411"/>
        <v>2013City Hospitals Sunderland NHS Foundation TrustHow do you feel about the length of time you were on the waiting list before your admission to hospital?</v>
      </c>
      <c r="F26327" s="29">
        <v>82.29</v>
      </c>
      <c r="G26327" s="29">
        <v>1.94</v>
      </c>
      <c r="H26327" s="29">
        <v>78.489999999999995</v>
      </c>
      <c r="I26327" s="29">
        <v>86.1</v>
      </c>
    </row>
    <row r="26328" spans="1:9" x14ac:dyDescent="0.25">
      <c r="A26328" s="2" t="s">
        <v>14</v>
      </c>
      <c r="B26328" s="2" t="s">
        <v>60</v>
      </c>
      <c r="C26328" s="2" t="s">
        <v>101</v>
      </c>
      <c r="D26328" s="2" t="s">
        <v>15</v>
      </c>
      <c r="E26328" s="2" t="str">
        <f t="shared" si="411"/>
        <v>2013Great Western Hospitals NHS Foundation TrustHow do you feel about the length of time you were on the waiting list before your admission to hospital?</v>
      </c>
      <c r="F26328" s="29">
        <v>80.680000000000007</v>
      </c>
      <c r="G26328" s="29">
        <v>2.75</v>
      </c>
      <c r="H26328" s="29">
        <v>75.290000000000006</v>
      </c>
      <c r="I26328" s="29">
        <v>86.07</v>
      </c>
    </row>
    <row r="26329" spans="1:9" x14ac:dyDescent="0.25">
      <c r="A26329" s="2" t="s">
        <v>14</v>
      </c>
      <c r="B26329" s="2" t="s">
        <v>60</v>
      </c>
      <c r="C26329" s="2" t="s">
        <v>111</v>
      </c>
      <c r="D26329" s="2" t="s">
        <v>15</v>
      </c>
      <c r="E26329" s="2" t="str">
        <f t="shared" si="411"/>
        <v>2013Ipswich Hospital NHS TrustHow do you feel about the length of time you were on the waiting list before your admission to hospital?</v>
      </c>
      <c r="F26329" s="29">
        <v>81.22</v>
      </c>
      <c r="G26329" s="29">
        <v>2.4700000000000002</v>
      </c>
      <c r="H26329" s="29">
        <v>76.38</v>
      </c>
      <c r="I26329" s="29">
        <v>86.05</v>
      </c>
    </row>
    <row r="26330" spans="1:9" x14ac:dyDescent="0.25">
      <c r="A26330" s="2" t="s">
        <v>14</v>
      </c>
      <c r="B26330" s="2" t="s">
        <v>60</v>
      </c>
      <c r="C26330" s="2" t="s">
        <v>199</v>
      </c>
      <c r="D26330" s="2" t="s">
        <v>15</v>
      </c>
      <c r="E26330" s="2" t="str">
        <f t="shared" si="411"/>
        <v>2013University Hospitals Coventry and Warwickshire NHS TrustHow do you feel about the length of time you were on the waiting list before your admission to hospital?</v>
      </c>
      <c r="F26330" s="29">
        <v>81.010000000000005</v>
      </c>
      <c r="G26330" s="29">
        <v>2.52</v>
      </c>
      <c r="H26330" s="29">
        <v>76.08</v>
      </c>
      <c r="I26330" s="29">
        <v>85.94</v>
      </c>
    </row>
    <row r="26331" spans="1:9" x14ac:dyDescent="0.25">
      <c r="A26331" s="2" t="s">
        <v>14</v>
      </c>
      <c r="B26331" s="2" t="s">
        <v>60</v>
      </c>
      <c r="C26331" s="2" t="s">
        <v>145</v>
      </c>
      <c r="D26331" s="2" t="s">
        <v>15</v>
      </c>
      <c r="E26331" s="2" t="str">
        <f t="shared" si="411"/>
        <v>2013Portsmouth Hospitals NHS TrustHow do you feel about the length of time you were on the waiting list before your admission to hospital?</v>
      </c>
      <c r="F26331" s="29">
        <v>80.78</v>
      </c>
      <c r="G26331" s="29">
        <v>2.59</v>
      </c>
      <c r="H26331" s="29">
        <v>75.69</v>
      </c>
      <c r="I26331" s="29">
        <v>85.86</v>
      </c>
    </row>
    <row r="26332" spans="1:9" x14ac:dyDescent="0.25">
      <c r="A26332" s="2" t="s">
        <v>14</v>
      </c>
      <c r="B26332" s="2" t="s">
        <v>60</v>
      </c>
      <c r="C26332" s="2" t="s">
        <v>94</v>
      </c>
      <c r="D26332" s="2" t="s">
        <v>15</v>
      </c>
      <c r="E26332" s="2" t="str">
        <f t="shared" si="411"/>
        <v>2013East Lancashire Hospitals NHS TrustHow do you feel about the length of time you were on the waiting list before your admission to hospital?</v>
      </c>
      <c r="F26332" s="29">
        <v>81.599999999999994</v>
      </c>
      <c r="G26332" s="29">
        <v>2.16</v>
      </c>
      <c r="H26332" s="29">
        <v>77.36</v>
      </c>
      <c r="I26332" s="29">
        <v>85.84</v>
      </c>
    </row>
    <row r="26333" spans="1:9" x14ac:dyDescent="0.25">
      <c r="A26333" s="2" t="s">
        <v>14</v>
      </c>
      <c r="B26333" s="2" t="s">
        <v>60</v>
      </c>
      <c r="C26333" s="2" t="s">
        <v>186</v>
      </c>
      <c r="D26333" s="2" t="s">
        <v>15</v>
      </c>
      <c r="E26333" s="2" t="str">
        <f t="shared" si="411"/>
        <v>2013The Royal Bournemouth and Christchurch Hospitals NHS Foundation TrustHow do you feel about the length of time you were on the waiting list before your admission to hospital?</v>
      </c>
      <c r="F26333" s="29">
        <v>81.459999999999994</v>
      </c>
      <c r="G26333" s="29">
        <v>2.11</v>
      </c>
      <c r="H26333" s="29">
        <v>77.33</v>
      </c>
      <c r="I26333" s="29">
        <v>85.59</v>
      </c>
    </row>
    <row r="26334" spans="1:9" x14ac:dyDescent="0.25">
      <c r="A26334" s="2" t="s">
        <v>14</v>
      </c>
      <c r="B26334" s="2" t="s">
        <v>60</v>
      </c>
      <c r="C26334" s="2" t="s">
        <v>73</v>
      </c>
      <c r="D26334" s="2" t="s">
        <v>15</v>
      </c>
      <c r="E26334" s="2" t="str">
        <f t="shared" si="411"/>
        <v>2013Brighton and Sussex University Hospitals NHS TrustHow do you feel about the length of time you were on the waiting list before your admission to hospital?</v>
      </c>
      <c r="F26334" s="29">
        <v>80.23</v>
      </c>
      <c r="G26334" s="29">
        <v>2.65</v>
      </c>
      <c r="H26334" s="29">
        <v>75.040000000000006</v>
      </c>
      <c r="I26334" s="29">
        <v>85.42</v>
      </c>
    </row>
    <row r="26335" spans="1:9" x14ac:dyDescent="0.25">
      <c r="A26335" s="2" t="s">
        <v>14</v>
      </c>
      <c r="B26335" s="2" t="s">
        <v>60</v>
      </c>
      <c r="C26335" s="2" t="s">
        <v>195</v>
      </c>
      <c r="D26335" s="2" t="s">
        <v>15</v>
      </c>
      <c r="E26335" s="2" t="str">
        <f t="shared" si="411"/>
        <v>2013University Hospital of South Manchester NHS Foundation TrustHow do you feel about the length of time you were on the waiting list before your admission to hospital?</v>
      </c>
      <c r="F26335" s="29">
        <v>81.2</v>
      </c>
      <c r="G26335" s="29">
        <v>2.15</v>
      </c>
      <c r="H26335" s="29">
        <v>76.98</v>
      </c>
      <c r="I26335" s="29">
        <v>85.42</v>
      </c>
    </row>
    <row r="26336" spans="1:9" x14ac:dyDescent="0.25">
      <c r="A26336" s="2" t="s">
        <v>14</v>
      </c>
      <c r="B26336" s="2" t="s">
        <v>60</v>
      </c>
      <c r="C26336" s="2" t="s">
        <v>198</v>
      </c>
      <c r="D26336" s="2" t="s">
        <v>15</v>
      </c>
      <c r="E26336" s="2" t="str">
        <f t="shared" si="411"/>
        <v>2013University Hospitals Bristol NHS Foundation TrustHow do you feel about the length of time you were on the waiting list before your admission to hospital?</v>
      </c>
      <c r="F26336" s="29">
        <v>80.78</v>
      </c>
      <c r="G26336" s="29">
        <v>2.2999999999999998</v>
      </c>
      <c r="H26336" s="29">
        <v>76.27</v>
      </c>
      <c r="I26336" s="29">
        <v>85.29</v>
      </c>
    </row>
    <row r="26337" spans="1:9" x14ac:dyDescent="0.25">
      <c r="A26337" s="2" t="s">
        <v>14</v>
      </c>
      <c r="B26337" s="2" t="s">
        <v>60</v>
      </c>
      <c r="C26337" s="2" t="s">
        <v>197</v>
      </c>
      <c r="D26337" s="2" t="s">
        <v>15</v>
      </c>
      <c r="E26337" s="2" t="str">
        <f t="shared" si="411"/>
        <v>2013University Hospitals Birmingham NHS Foundation TrustHow do you feel about the length of time you were on the waiting list before your admission to hospital?</v>
      </c>
      <c r="F26337" s="29">
        <v>81.03</v>
      </c>
      <c r="G26337" s="29">
        <v>2.16</v>
      </c>
      <c r="H26337" s="29">
        <v>76.790000000000006</v>
      </c>
      <c r="I26337" s="29">
        <v>85.27</v>
      </c>
    </row>
    <row r="26338" spans="1:9" x14ac:dyDescent="0.25">
      <c r="A26338" s="2" t="s">
        <v>14</v>
      </c>
      <c r="B26338" s="2" t="s">
        <v>60</v>
      </c>
      <c r="C26338" s="2" t="s">
        <v>66</v>
      </c>
      <c r="D26338" s="2" t="s">
        <v>15</v>
      </c>
      <c r="E26338" s="2" t="str">
        <f t="shared" si="411"/>
        <v>2013Barts Health NHS TrustHow do you feel about the length of time you were on the waiting list before your admission to hospital?</v>
      </c>
      <c r="F26338" s="29">
        <v>79.59</v>
      </c>
      <c r="G26338" s="29">
        <v>2.88</v>
      </c>
      <c r="H26338" s="29">
        <v>73.95</v>
      </c>
      <c r="I26338" s="29">
        <v>85.23</v>
      </c>
    </row>
    <row r="26339" spans="1:9" x14ac:dyDescent="0.25">
      <c r="A26339" s="2" t="s">
        <v>14</v>
      </c>
      <c r="B26339" s="2" t="s">
        <v>60</v>
      </c>
      <c r="C26339" s="2" t="s">
        <v>109</v>
      </c>
      <c r="D26339" s="2" t="s">
        <v>15</v>
      </c>
      <c r="E26339" s="2" t="str">
        <f t="shared" si="411"/>
        <v>2013Hull and East Yorkshire Hospitals NHS TrustHow do you feel about the length of time you were on the waiting list before your admission to hospital?</v>
      </c>
      <c r="F26339" s="29">
        <v>80.8</v>
      </c>
      <c r="G26339" s="29">
        <v>2.25</v>
      </c>
      <c r="H26339" s="29">
        <v>76.400000000000006</v>
      </c>
      <c r="I26339" s="29">
        <v>85.2</v>
      </c>
    </row>
    <row r="26340" spans="1:9" x14ac:dyDescent="0.25">
      <c r="A26340" s="2" t="s">
        <v>14</v>
      </c>
      <c r="B26340" s="2" t="s">
        <v>60</v>
      </c>
      <c r="C26340" s="2" t="s">
        <v>158</v>
      </c>
      <c r="D26340" s="2" t="s">
        <v>15</v>
      </c>
      <c r="E26340" s="2" t="str">
        <f t="shared" si="411"/>
        <v>2013Salisbury NHS Foundation TrustHow do you feel about the length of time you were on the waiting list before your admission to hospital?</v>
      </c>
      <c r="F26340" s="29">
        <v>81.150000000000006</v>
      </c>
      <c r="G26340" s="29">
        <v>2.04</v>
      </c>
      <c r="H26340" s="29">
        <v>77.16</v>
      </c>
      <c r="I26340" s="29">
        <v>85.15</v>
      </c>
    </row>
    <row r="26341" spans="1:9" x14ac:dyDescent="0.25">
      <c r="A26341" s="2" t="s">
        <v>14</v>
      </c>
      <c r="B26341" s="2" t="s">
        <v>60</v>
      </c>
      <c r="C26341" s="2" t="s">
        <v>63</v>
      </c>
      <c r="D26341" s="2" t="s">
        <v>15</v>
      </c>
      <c r="E26341" s="2" t="str">
        <f t="shared" si="411"/>
        <v>2013Barking, Havering and Redbridge University Hospitals NHS TrustHow do you feel about the length of time you were on the waiting list before your admission to hospital?</v>
      </c>
      <c r="F26341" s="29">
        <v>78.47</v>
      </c>
      <c r="G26341" s="29">
        <v>3.28</v>
      </c>
      <c r="H26341" s="29">
        <v>72.040000000000006</v>
      </c>
      <c r="I26341" s="29">
        <v>84.9</v>
      </c>
    </row>
    <row r="26342" spans="1:9" x14ac:dyDescent="0.25">
      <c r="A26342" s="2" t="s">
        <v>14</v>
      </c>
      <c r="B26342" s="2" t="s">
        <v>60</v>
      </c>
      <c r="C26342" s="2" t="s">
        <v>154</v>
      </c>
      <c r="D26342" s="2" t="s">
        <v>15</v>
      </c>
      <c r="E26342" s="2" t="str">
        <f t="shared" si="411"/>
        <v>2013Royal National Orthopaedic Hospital NHS TrustHow do you feel about the length of time you were on the waiting list before your admission to hospital?</v>
      </c>
      <c r="F26342" s="29">
        <v>82.04</v>
      </c>
      <c r="G26342" s="29">
        <v>1.46</v>
      </c>
      <c r="H26342" s="29">
        <v>79.19</v>
      </c>
      <c r="I26342" s="29">
        <v>84.9</v>
      </c>
    </row>
    <row r="26343" spans="1:9" x14ac:dyDescent="0.25">
      <c r="A26343" s="2" t="s">
        <v>14</v>
      </c>
      <c r="B26343" s="2" t="s">
        <v>60</v>
      </c>
      <c r="C26343" s="2" t="s">
        <v>167</v>
      </c>
      <c r="D26343" s="2" t="s">
        <v>15</v>
      </c>
      <c r="E26343" s="2" t="str">
        <f t="shared" si="411"/>
        <v>2013South Warwickshire NHS Foundation TrustHow do you feel about the length of time you were on the waiting list before your admission to hospital?</v>
      </c>
      <c r="F26343" s="29">
        <v>79.88</v>
      </c>
      <c r="G26343" s="29">
        <v>2.5299999999999998</v>
      </c>
      <c r="H26343" s="29">
        <v>74.91</v>
      </c>
      <c r="I26343" s="29">
        <v>84.84</v>
      </c>
    </row>
    <row r="26344" spans="1:9" x14ac:dyDescent="0.25">
      <c r="A26344" s="2" t="s">
        <v>14</v>
      </c>
      <c r="B26344" s="2" t="s">
        <v>60</v>
      </c>
      <c r="C26344" s="2" t="s">
        <v>162</v>
      </c>
      <c r="D26344" s="2" t="s">
        <v>15</v>
      </c>
      <c r="E26344" s="2" t="str">
        <f t="shared" si="411"/>
        <v>2013Shrewsbury and Telford Hospital NHS TrustHow do you feel about the length of time you were on the waiting list before your admission to hospital?</v>
      </c>
      <c r="F26344" s="29">
        <v>79.349999999999994</v>
      </c>
      <c r="G26344" s="29">
        <v>2.58</v>
      </c>
      <c r="H26344" s="29">
        <v>74.31</v>
      </c>
      <c r="I26344" s="29">
        <v>84.4</v>
      </c>
    </row>
    <row r="26345" spans="1:9" x14ac:dyDescent="0.25">
      <c r="A26345" s="2" t="s">
        <v>14</v>
      </c>
      <c r="B26345" s="2" t="s">
        <v>60</v>
      </c>
      <c r="C26345" s="2" t="s">
        <v>208</v>
      </c>
      <c r="D26345" s="2" t="s">
        <v>15</v>
      </c>
      <c r="E26345" s="2" t="str">
        <f t="shared" si="411"/>
        <v>2013Weston Area Health NHS TrustHow do you feel about the length of time you were on the waiting list before your admission to hospital?</v>
      </c>
      <c r="F26345" s="29">
        <v>78.2</v>
      </c>
      <c r="G26345" s="29">
        <v>3.13</v>
      </c>
      <c r="H26345" s="29">
        <v>72.069999999999993</v>
      </c>
      <c r="I26345" s="29">
        <v>84.33</v>
      </c>
    </row>
    <row r="26346" spans="1:9" x14ac:dyDescent="0.25">
      <c r="A26346" s="2" t="s">
        <v>14</v>
      </c>
      <c r="B26346" s="2" t="s">
        <v>60</v>
      </c>
      <c r="C26346" s="2" t="s">
        <v>62</v>
      </c>
      <c r="D26346" s="2" t="s">
        <v>15</v>
      </c>
      <c r="E26346" s="2" t="str">
        <f t="shared" si="411"/>
        <v>2013Ashford and St Peter's Hospitals NHS Foundation TrustHow do you feel about the length of time you were on the waiting list before your admission to hospital?</v>
      </c>
      <c r="F26346" s="27">
        <v>78.31</v>
      </c>
      <c r="G26346" s="27">
        <v>2.89</v>
      </c>
      <c r="H26346" s="27">
        <v>72.650000000000006</v>
      </c>
      <c r="I26346" s="27">
        <v>83.98</v>
      </c>
    </row>
    <row r="26347" spans="1:9" x14ac:dyDescent="0.25">
      <c r="A26347" s="2" t="s">
        <v>14</v>
      </c>
      <c r="B26347" s="2" t="s">
        <v>60</v>
      </c>
      <c r="C26347" s="2" t="s">
        <v>193</v>
      </c>
      <c r="D26347" s="2" t="s">
        <v>15</v>
      </c>
      <c r="E26347" s="2" t="str">
        <f t="shared" si="411"/>
        <v>2013University College London Hospitals NHS Foundation TrustHow do you feel about the length of time you were on the waiting list before your admission to hospital?</v>
      </c>
      <c r="F26347" s="29">
        <v>80.150000000000006</v>
      </c>
      <c r="G26347" s="29">
        <v>1.9</v>
      </c>
      <c r="H26347" s="29">
        <v>76.430000000000007</v>
      </c>
      <c r="I26347" s="29">
        <v>83.87</v>
      </c>
    </row>
    <row r="26348" spans="1:9" x14ac:dyDescent="0.25">
      <c r="A26348" s="2" t="s">
        <v>14</v>
      </c>
      <c r="B26348" s="2" t="s">
        <v>60</v>
      </c>
      <c r="C26348" s="2" t="s">
        <v>156</v>
      </c>
      <c r="D26348" s="2" t="s">
        <v>15</v>
      </c>
      <c r="E26348" s="2" t="str">
        <f t="shared" si="411"/>
        <v>2013Royal United Hospital Bath NHS TrustHow do you feel about the length of time you were on the waiting list before your admission to hospital?</v>
      </c>
      <c r="F26348" s="29">
        <v>78.72</v>
      </c>
      <c r="G26348" s="29">
        <v>2.59</v>
      </c>
      <c r="H26348" s="29">
        <v>73.64</v>
      </c>
      <c r="I26348" s="29">
        <v>83.81</v>
      </c>
    </row>
    <row r="26349" spans="1:9" x14ac:dyDescent="0.25">
      <c r="A26349" s="2" t="s">
        <v>14</v>
      </c>
      <c r="B26349" s="2" t="s">
        <v>60</v>
      </c>
      <c r="C26349" s="2" t="s">
        <v>86</v>
      </c>
      <c r="D26349" s="2" t="s">
        <v>15</v>
      </c>
      <c r="E26349" s="2" t="str">
        <f t="shared" si="411"/>
        <v>2013Dartford and Gravesham NHS TrustHow do you feel about the length of time you were on the waiting list before your admission to hospital?</v>
      </c>
      <c r="F26349" s="29">
        <v>77.23</v>
      </c>
      <c r="G26349" s="29">
        <v>3.34</v>
      </c>
      <c r="H26349" s="29">
        <v>70.69</v>
      </c>
      <c r="I26349" s="29">
        <v>83.77</v>
      </c>
    </row>
    <row r="26350" spans="1:9" x14ac:dyDescent="0.25">
      <c r="A26350" s="2" t="s">
        <v>14</v>
      </c>
      <c r="B26350" s="2" t="s">
        <v>60</v>
      </c>
      <c r="C26350" s="2" t="s">
        <v>93</v>
      </c>
      <c r="D26350" s="2" t="s">
        <v>15</v>
      </c>
      <c r="E26350" s="2" t="str">
        <f t="shared" si="411"/>
        <v>2013East Kent Hospitals University NHS Foundation TrustHow do you feel about the length of time you were on the waiting list before your admission to hospital?</v>
      </c>
      <c r="F26350" s="29">
        <v>78.209999999999994</v>
      </c>
      <c r="G26350" s="29">
        <v>2.5099999999999998</v>
      </c>
      <c r="H26350" s="29">
        <v>73.3</v>
      </c>
      <c r="I26350" s="29">
        <v>83.13</v>
      </c>
    </row>
    <row r="26351" spans="1:9" x14ac:dyDescent="0.25">
      <c r="A26351" s="2" t="s">
        <v>14</v>
      </c>
      <c r="B26351" s="2" t="s">
        <v>60</v>
      </c>
      <c r="C26351" s="2" t="s">
        <v>91</v>
      </c>
      <c r="D26351" s="2" t="s">
        <v>15</v>
      </c>
      <c r="E26351" s="2" t="str">
        <f t="shared" si="411"/>
        <v>2013East and North Hertfordshire NHS TrustHow do you feel about the length of time you were on the waiting list before your admission to hospital?</v>
      </c>
      <c r="F26351" s="29">
        <v>76.95</v>
      </c>
      <c r="G26351" s="29">
        <v>3.02</v>
      </c>
      <c r="H26351" s="29">
        <v>71.03</v>
      </c>
      <c r="I26351" s="29">
        <v>82.88</v>
      </c>
    </row>
    <row r="26352" spans="1:9" x14ac:dyDescent="0.25">
      <c r="A26352" s="2" t="s">
        <v>14</v>
      </c>
      <c r="B26352" s="2" t="s">
        <v>60</v>
      </c>
      <c r="C26352" s="2" t="s">
        <v>90</v>
      </c>
      <c r="D26352" s="2" t="s">
        <v>15</v>
      </c>
      <c r="E26352" s="2" t="str">
        <f t="shared" si="411"/>
        <v>2013Ealing Hospital NHS TrustHow do you feel about the length of time you were on the waiting list before your admission to hospital?</v>
      </c>
      <c r="F26352" s="29">
        <v>75.19</v>
      </c>
      <c r="G26352" s="29">
        <v>3.78</v>
      </c>
      <c r="H26352" s="29">
        <v>67.790000000000006</v>
      </c>
      <c r="I26352" s="29">
        <v>82.59</v>
      </c>
    </row>
    <row r="26353" spans="1:9" x14ac:dyDescent="0.25">
      <c r="A26353" s="2" t="s">
        <v>14</v>
      </c>
      <c r="B26353" s="2" t="s">
        <v>60</v>
      </c>
      <c r="C26353" s="2" t="s">
        <v>210</v>
      </c>
      <c r="D26353" s="2" t="s">
        <v>15</v>
      </c>
      <c r="E26353" s="2" t="str">
        <f t="shared" si="411"/>
        <v>2013Worcestershire Acute Hospitals NHS TrustHow do you feel about the length of time you were on the waiting list before your admission to hospital?</v>
      </c>
      <c r="F26353" s="29">
        <v>77.75</v>
      </c>
      <c r="G26353" s="29">
        <v>2.4300000000000002</v>
      </c>
      <c r="H26353" s="29">
        <v>72.989999999999995</v>
      </c>
      <c r="I26353" s="29">
        <v>82.52</v>
      </c>
    </row>
    <row r="26354" spans="1:9" x14ac:dyDescent="0.25">
      <c r="A26354" s="2" t="s">
        <v>14</v>
      </c>
      <c r="B26354" s="2" t="s">
        <v>60</v>
      </c>
      <c r="C26354" s="2" t="s">
        <v>67</v>
      </c>
      <c r="D26354" s="2" t="s">
        <v>15</v>
      </c>
      <c r="E26354" s="2" t="str">
        <f t="shared" si="411"/>
        <v>2013Basildon and Thurrock University Hospitals NHS Foundation TrustHow do you feel about the length of time you were on the waiting list before your admission to hospital?</v>
      </c>
      <c r="F26354" s="29">
        <v>77.05</v>
      </c>
      <c r="G26354" s="29">
        <v>2.7</v>
      </c>
      <c r="H26354" s="29">
        <v>71.760000000000005</v>
      </c>
      <c r="I26354" s="29">
        <v>82.34</v>
      </c>
    </row>
    <row r="26355" spans="1:9" x14ac:dyDescent="0.25">
      <c r="A26355" s="2" t="s">
        <v>14</v>
      </c>
      <c r="B26355" s="2" t="s">
        <v>60</v>
      </c>
      <c r="C26355" s="2" t="s">
        <v>205</v>
      </c>
      <c r="D26355" s="2" t="s">
        <v>15</v>
      </c>
      <c r="E26355" s="2" t="str">
        <f t="shared" si="411"/>
        <v>2013West Middlesex University Hospital NHS TrustHow do you feel about the length of time you were on the waiting list before your admission to hospital?</v>
      </c>
      <c r="F26355" s="29">
        <v>74.930000000000007</v>
      </c>
      <c r="G26355" s="29">
        <v>3.62</v>
      </c>
      <c r="H26355" s="29">
        <v>67.84</v>
      </c>
      <c r="I26355" s="29">
        <v>82.02</v>
      </c>
    </row>
    <row r="26356" spans="1:9" x14ac:dyDescent="0.25">
      <c r="A26356" s="2" t="s">
        <v>14</v>
      </c>
      <c r="B26356" s="2" t="s">
        <v>60</v>
      </c>
      <c r="C26356" s="2" t="s">
        <v>78</v>
      </c>
      <c r="D26356" s="2" t="s">
        <v>15</v>
      </c>
      <c r="E26356" s="2" t="str">
        <f t="shared" si="411"/>
        <v>2013Central Manchester University Hospitals NHS Foundation TrustHow do you feel about the length of time you were on the waiting list before your admission to hospital?</v>
      </c>
      <c r="F26356" s="29">
        <v>76.989999999999995</v>
      </c>
      <c r="G26356" s="29">
        <v>2.56</v>
      </c>
      <c r="H26356" s="29">
        <v>71.98</v>
      </c>
      <c r="I26356" s="29">
        <v>82.01</v>
      </c>
    </row>
    <row r="26357" spans="1:9" x14ac:dyDescent="0.25">
      <c r="A26357" s="2" t="s">
        <v>14</v>
      </c>
      <c r="B26357" s="2" t="s">
        <v>60</v>
      </c>
      <c r="C26357" s="2" t="s">
        <v>134</v>
      </c>
      <c r="D26357" s="2" t="s">
        <v>15</v>
      </c>
      <c r="E26357" s="2" t="str">
        <f t="shared" si="411"/>
        <v>2013North West London Hospitals NHS TrustHow do you feel about the length of time you were on the waiting list before your admission to hospital?</v>
      </c>
      <c r="F26357" s="29">
        <v>75.75</v>
      </c>
      <c r="G26357" s="29">
        <v>3.18</v>
      </c>
      <c r="H26357" s="29">
        <v>69.52</v>
      </c>
      <c r="I26357" s="29">
        <v>81.98</v>
      </c>
    </row>
    <row r="26358" spans="1:9" x14ac:dyDescent="0.25">
      <c r="A26358" s="2" t="s">
        <v>14</v>
      </c>
      <c r="B26358" s="2" t="s">
        <v>60</v>
      </c>
      <c r="C26358" s="2" t="s">
        <v>204</v>
      </c>
      <c r="D26358" s="2" t="s">
        <v>15</v>
      </c>
      <c r="E26358" s="2" t="str">
        <f t="shared" si="411"/>
        <v>2013West Hertfordshire Hospitals NHS TrustHow do you feel about the length of time you were on the waiting list before your admission to hospital?</v>
      </c>
      <c r="F26358" s="29">
        <v>76.099999999999994</v>
      </c>
      <c r="G26358" s="29">
        <v>2.98</v>
      </c>
      <c r="H26358" s="29">
        <v>70.260000000000005</v>
      </c>
      <c r="I26358" s="29">
        <v>81.94</v>
      </c>
    </row>
    <row r="26359" spans="1:9" x14ac:dyDescent="0.25">
      <c r="A26359" s="2" t="s">
        <v>14</v>
      </c>
      <c r="B26359" s="2" t="s">
        <v>60</v>
      </c>
      <c r="C26359" s="2" t="s">
        <v>163</v>
      </c>
      <c r="D26359" s="2" t="s">
        <v>15</v>
      </c>
      <c r="E26359" s="2" t="str">
        <f t="shared" si="411"/>
        <v>2013South Devon Healthcare NHS Foundation TrustHow do you feel about the length of time you were on the waiting list before your admission to hospital?</v>
      </c>
      <c r="F26359" s="29">
        <v>75.98</v>
      </c>
      <c r="G26359" s="29">
        <v>2.82</v>
      </c>
      <c r="H26359" s="29">
        <v>70.45</v>
      </c>
      <c r="I26359" s="29">
        <v>81.5</v>
      </c>
    </row>
    <row r="26360" spans="1:9" x14ac:dyDescent="0.25">
      <c r="A26360" s="2" t="s">
        <v>14</v>
      </c>
      <c r="B26360" s="2" t="s">
        <v>60</v>
      </c>
      <c r="C26360" s="2" t="s">
        <v>74</v>
      </c>
      <c r="D26360" s="2" t="s">
        <v>15</v>
      </c>
      <c r="E26360" s="2" t="str">
        <f t="shared" si="411"/>
        <v>2013Buckinghamshire Healthcare NHS TrustHow do you feel about the length of time you were on the waiting list before your admission to hospital?</v>
      </c>
      <c r="F26360" s="29">
        <v>77.17</v>
      </c>
      <c r="G26360" s="29">
        <v>2.16</v>
      </c>
      <c r="H26360" s="29">
        <v>72.94</v>
      </c>
      <c r="I26360" s="29">
        <v>81.400000000000006</v>
      </c>
    </row>
    <row r="26361" spans="1:9" x14ac:dyDescent="0.25">
      <c r="A26361" s="2" t="s">
        <v>14</v>
      </c>
      <c r="B26361" s="2" t="s">
        <v>60</v>
      </c>
      <c r="C26361" s="2" t="s">
        <v>151</v>
      </c>
      <c r="D26361" s="2" t="s">
        <v>15</v>
      </c>
      <c r="E26361" s="2" t="str">
        <f t="shared" si="411"/>
        <v>2013Royal Free London NHS Foundation TrustHow do you feel about the length of time you were on the waiting list before your admission to hospital?</v>
      </c>
      <c r="F26361" s="29">
        <v>76.040000000000006</v>
      </c>
      <c r="G26361" s="29">
        <v>2.65</v>
      </c>
      <c r="H26361" s="29">
        <v>70.84</v>
      </c>
      <c r="I26361" s="29">
        <v>81.23</v>
      </c>
    </row>
    <row r="26362" spans="1:9" x14ac:dyDescent="0.25">
      <c r="A26362" s="2" t="s">
        <v>14</v>
      </c>
      <c r="B26362" s="2" t="s">
        <v>60</v>
      </c>
      <c r="C26362" s="2" t="s">
        <v>183</v>
      </c>
      <c r="D26362" s="2" t="s">
        <v>15</v>
      </c>
      <c r="E26362" s="2" t="str">
        <f t="shared" si="411"/>
        <v>2013The Queen Elizabeth Hospital King's Lynn NHS Foundation TrustHow do you feel about the length of time you were on the waiting list before your admission to hospital?</v>
      </c>
      <c r="F26362" s="29">
        <v>75.52</v>
      </c>
      <c r="G26362" s="29">
        <v>2.58</v>
      </c>
      <c r="H26362" s="29">
        <v>70.47</v>
      </c>
      <c r="I26362" s="29">
        <v>80.569999999999993</v>
      </c>
    </row>
    <row r="26363" spans="1:9" x14ac:dyDescent="0.25">
      <c r="A26363" s="2" t="s">
        <v>14</v>
      </c>
      <c r="B26363" s="2" t="s">
        <v>60</v>
      </c>
      <c r="C26363" s="2" t="s">
        <v>131</v>
      </c>
      <c r="D26363" s="2" t="s">
        <v>15</v>
      </c>
      <c r="E26363" s="2" t="str">
        <f t="shared" si="411"/>
        <v>2013North Bristol NHS TrustHow do you feel about the length of time you were on the waiting list before your admission to hospital?</v>
      </c>
      <c r="F26363" s="29">
        <v>75.62</v>
      </c>
      <c r="G26363" s="29">
        <v>2.0699999999999998</v>
      </c>
      <c r="H26363" s="29">
        <v>71.56</v>
      </c>
      <c r="I26363" s="29">
        <v>79.67</v>
      </c>
    </row>
    <row r="26364" spans="1:9" x14ac:dyDescent="0.25">
      <c r="A26364" s="2" t="s">
        <v>14</v>
      </c>
      <c r="B26364" s="2" t="s">
        <v>60</v>
      </c>
      <c r="C26364" s="2" t="s">
        <v>115</v>
      </c>
      <c r="D26364" s="2" t="s">
        <v>15</v>
      </c>
      <c r="E26364" s="2" t="str">
        <f t="shared" si="411"/>
        <v>2013King's College Hospital NHS Foundation TrustHow do you feel about the length of time you were on the waiting list before your admission to hospital?</v>
      </c>
      <c r="F26364" s="29">
        <v>70.11</v>
      </c>
      <c r="G26364" s="29">
        <v>2.71</v>
      </c>
      <c r="H26364" s="29">
        <v>64.81</v>
      </c>
      <c r="I26364" s="29">
        <v>75.42</v>
      </c>
    </row>
    <row r="26365" spans="1:9" x14ac:dyDescent="0.25">
      <c r="A26365" s="2" t="s">
        <v>14</v>
      </c>
      <c r="B26365" s="2" t="s">
        <v>60</v>
      </c>
      <c r="C26365" s="2" t="s">
        <v>64</v>
      </c>
      <c r="D26365" s="2" t="s">
        <v>15</v>
      </c>
      <c r="E26365" s="2" t="str">
        <f t="shared" si="411"/>
        <v>2013Barnet and Chase Farm Hospitals NHS TrustHow do you feel about the length of time you were on the waiting list before your admission to hospital?</v>
      </c>
      <c r="F26365" s="29">
        <v>64.86</v>
      </c>
      <c r="G26365" s="29">
        <v>2.39</v>
      </c>
      <c r="H26365" s="29">
        <v>60.18</v>
      </c>
      <c r="I26365" s="29">
        <v>69.53</v>
      </c>
    </row>
    <row r="26366" spans="1:9" x14ac:dyDescent="0.25">
      <c r="A26366" s="2" t="s">
        <v>10</v>
      </c>
      <c r="B26366" s="2" t="s">
        <v>60</v>
      </c>
      <c r="C26366" s="2" t="s">
        <v>153</v>
      </c>
      <c r="D26366" s="2" t="s">
        <v>13</v>
      </c>
      <c r="E26366" s="2" t="str">
        <f t="shared" si="411"/>
        <v>2013Royal National Hospital for Rheumatic Diseases NHS Foundation TrustWas your admission date changed by the hospital?</v>
      </c>
      <c r="F26366" s="29">
        <v>97.67</v>
      </c>
      <c r="G26366" s="29">
        <v>1.38</v>
      </c>
      <c r="H26366" s="29">
        <v>94.96</v>
      </c>
      <c r="I26366" s="29">
        <v>100</v>
      </c>
    </row>
    <row r="26367" spans="1:9" x14ac:dyDescent="0.25">
      <c r="A26367" s="2" t="s">
        <v>10</v>
      </c>
      <c r="B26367" s="2" t="s">
        <v>60</v>
      </c>
      <c r="C26367" s="2" t="s">
        <v>177</v>
      </c>
      <c r="D26367" s="2" t="s">
        <v>13</v>
      </c>
      <c r="E26367" s="2" t="str">
        <f t="shared" si="411"/>
        <v>2013The Clatterbridge Cancer Centre NHS Foundation TrustWas your admission date changed by the hospital?</v>
      </c>
      <c r="F26367" s="29">
        <v>97.99</v>
      </c>
      <c r="G26367" s="29">
        <v>1</v>
      </c>
      <c r="H26367" s="29">
        <v>96.02</v>
      </c>
      <c r="I26367" s="29">
        <v>99.95</v>
      </c>
    </row>
    <row r="26368" spans="1:9" x14ac:dyDescent="0.25">
      <c r="A26368" s="2" t="s">
        <v>10</v>
      </c>
      <c r="B26368" s="2" t="s">
        <v>60</v>
      </c>
      <c r="C26368" s="2" t="s">
        <v>97</v>
      </c>
      <c r="D26368" s="2" t="s">
        <v>13</v>
      </c>
      <c r="E26368" s="2" t="str">
        <f t="shared" si="411"/>
        <v>2013Frimley Park Hospital NHS Foundation TrustWas your admission date changed by the hospital?</v>
      </c>
      <c r="F26368" s="29">
        <v>96.77</v>
      </c>
      <c r="G26368" s="29">
        <v>1.5</v>
      </c>
      <c r="H26368" s="29">
        <v>93.83</v>
      </c>
      <c r="I26368" s="29">
        <v>99.71</v>
      </c>
    </row>
    <row r="26369" spans="1:9" x14ac:dyDescent="0.25">
      <c r="A26369" s="2" t="s">
        <v>10</v>
      </c>
      <c r="B26369" s="2" t="s">
        <v>60</v>
      </c>
      <c r="C26369" s="2" t="s">
        <v>174</v>
      </c>
      <c r="D26369" s="2" t="s">
        <v>13</v>
      </c>
      <c r="E26369" s="2" t="str">
        <f t="shared" si="411"/>
        <v>2013Tameside Hospital NHS Foundation TrustWas your admission date changed by the hospital?</v>
      </c>
      <c r="F26369" s="29">
        <v>96.13</v>
      </c>
      <c r="G26369" s="29">
        <v>1.78</v>
      </c>
      <c r="H26369" s="29">
        <v>92.64</v>
      </c>
      <c r="I26369" s="29">
        <v>99.62</v>
      </c>
    </row>
    <row r="26370" spans="1:9" x14ac:dyDescent="0.25">
      <c r="A26370" s="2" t="s">
        <v>10</v>
      </c>
      <c r="B26370" s="2" t="s">
        <v>60</v>
      </c>
      <c r="C26370" s="2" t="s">
        <v>133</v>
      </c>
      <c r="D26370" s="2" t="s">
        <v>13</v>
      </c>
      <c r="E26370" s="2" t="str">
        <f t="shared" ref="E26370:E26433" si="412">B26370&amp;C26370&amp;D26370</f>
        <v>2013North Tees and Hartlepool NHS Foundation TrustWas your admission date changed by the hospital?</v>
      </c>
      <c r="F26370" s="29">
        <v>96.09</v>
      </c>
      <c r="G26370" s="29">
        <v>1.53</v>
      </c>
      <c r="H26370" s="29">
        <v>93.1</v>
      </c>
      <c r="I26370" s="29">
        <v>99.08</v>
      </c>
    </row>
    <row r="26371" spans="1:9" x14ac:dyDescent="0.25">
      <c r="A26371" s="2" t="s">
        <v>10</v>
      </c>
      <c r="B26371" s="2" t="s">
        <v>60</v>
      </c>
      <c r="C26371" s="2" t="s">
        <v>113</v>
      </c>
      <c r="D26371" s="2" t="s">
        <v>13</v>
      </c>
      <c r="E26371" s="2" t="str">
        <f t="shared" si="412"/>
        <v>2013James Paget University Hospitals NHS Foundation TrustWas your admission date changed by the hospital?</v>
      </c>
      <c r="F26371" s="29">
        <v>95.79</v>
      </c>
      <c r="G26371" s="29">
        <v>1.43</v>
      </c>
      <c r="H26371" s="29">
        <v>92.98</v>
      </c>
      <c r="I26371" s="29">
        <v>98.6</v>
      </c>
    </row>
    <row r="26372" spans="1:9" x14ac:dyDescent="0.25">
      <c r="A26372" s="2" t="s">
        <v>10</v>
      </c>
      <c r="B26372" s="2" t="s">
        <v>60</v>
      </c>
      <c r="C26372" s="2" t="s">
        <v>99</v>
      </c>
      <c r="D26372" s="2" t="s">
        <v>13</v>
      </c>
      <c r="E26372" s="2" t="str">
        <f t="shared" si="412"/>
        <v>2013George Eliot Hospital NHS TrustWas your admission date changed by the hospital?</v>
      </c>
      <c r="F26372" s="29">
        <v>95.61</v>
      </c>
      <c r="G26372" s="29">
        <v>1.51</v>
      </c>
      <c r="H26372" s="29">
        <v>92.65</v>
      </c>
      <c r="I26372" s="29">
        <v>98.56</v>
      </c>
    </row>
    <row r="26373" spans="1:9" x14ac:dyDescent="0.25">
      <c r="A26373" s="2" t="s">
        <v>10</v>
      </c>
      <c r="B26373" s="2" t="s">
        <v>60</v>
      </c>
      <c r="C26373" s="2" t="s">
        <v>61</v>
      </c>
      <c r="D26373" s="2" t="s">
        <v>13</v>
      </c>
      <c r="E26373" s="2" t="str">
        <f t="shared" si="412"/>
        <v>2013Airedale NHS Foundation TrustWas your admission date changed by the hospital?</v>
      </c>
      <c r="F26373" s="27">
        <v>95.72</v>
      </c>
      <c r="G26373" s="27">
        <v>1.4</v>
      </c>
      <c r="H26373" s="27">
        <v>92.96</v>
      </c>
      <c r="I26373" s="27">
        <v>98.47</v>
      </c>
    </row>
    <row r="26374" spans="1:9" x14ac:dyDescent="0.25">
      <c r="A26374" s="2" t="s">
        <v>10</v>
      </c>
      <c r="B26374" s="2" t="s">
        <v>60</v>
      </c>
      <c r="C26374" s="2" t="s">
        <v>104</v>
      </c>
      <c r="D26374" s="2" t="s">
        <v>13</v>
      </c>
      <c r="E26374" s="2" t="str">
        <f t="shared" si="412"/>
        <v>2013Harrogate and District NHS Foundation TrustWas your admission date changed by the hospital?</v>
      </c>
      <c r="F26374" s="29">
        <v>96.15</v>
      </c>
      <c r="G26374" s="29">
        <v>1.1499999999999999</v>
      </c>
      <c r="H26374" s="29">
        <v>93.89</v>
      </c>
      <c r="I26374" s="29">
        <v>98.41</v>
      </c>
    </row>
    <row r="26375" spans="1:9" x14ac:dyDescent="0.25">
      <c r="A26375" s="2" t="s">
        <v>10</v>
      </c>
      <c r="B26375" s="2" t="s">
        <v>60</v>
      </c>
      <c r="C26375" s="2" t="s">
        <v>166</v>
      </c>
      <c r="D26375" s="2" t="s">
        <v>13</v>
      </c>
      <c r="E26375" s="2" t="str">
        <f t="shared" si="412"/>
        <v>2013South Tyneside NHS Foundation TrustWas your admission date changed by the hospital?</v>
      </c>
      <c r="F26375" s="29">
        <v>93.98</v>
      </c>
      <c r="G26375" s="29">
        <v>2.2599999999999998</v>
      </c>
      <c r="H26375" s="29">
        <v>89.54</v>
      </c>
      <c r="I26375" s="29">
        <v>98.41</v>
      </c>
    </row>
    <row r="26376" spans="1:9" x14ac:dyDescent="0.25">
      <c r="A26376" s="2" t="s">
        <v>10</v>
      </c>
      <c r="B26376" s="2" t="s">
        <v>60</v>
      </c>
      <c r="C26376" s="2" t="s">
        <v>179</v>
      </c>
      <c r="D26376" s="2" t="s">
        <v>13</v>
      </c>
      <c r="E26376" s="2" t="str">
        <f t="shared" si="412"/>
        <v>2013The Hillingdon Hospitals NHS Foundation TrustWas your admission date changed by the hospital?</v>
      </c>
      <c r="F26376" s="29">
        <v>95.29</v>
      </c>
      <c r="G26376" s="29">
        <v>1.56</v>
      </c>
      <c r="H26376" s="29">
        <v>92.23</v>
      </c>
      <c r="I26376" s="29">
        <v>98.34</v>
      </c>
    </row>
    <row r="26377" spans="1:9" x14ac:dyDescent="0.25">
      <c r="A26377" s="2" t="s">
        <v>10</v>
      </c>
      <c r="B26377" s="2" t="s">
        <v>60</v>
      </c>
      <c r="C26377" s="2" t="s">
        <v>185</v>
      </c>
      <c r="D26377" s="2" t="s">
        <v>13</v>
      </c>
      <c r="E26377" s="2" t="str">
        <f t="shared" si="412"/>
        <v>2013The Rotherham NHS Foundation TrustWas your admission date changed by the hospital?</v>
      </c>
      <c r="F26377" s="29">
        <v>95.55</v>
      </c>
      <c r="G26377" s="29">
        <v>1.4</v>
      </c>
      <c r="H26377" s="29">
        <v>92.81</v>
      </c>
      <c r="I26377" s="29">
        <v>98.3</v>
      </c>
    </row>
    <row r="26378" spans="1:9" x14ac:dyDescent="0.25">
      <c r="A26378" s="2" t="s">
        <v>10</v>
      </c>
      <c r="B26378" s="2" t="s">
        <v>60</v>
      </c>
      <c r="C26378" s="2" t="s">
        <v>128</v>
      </c>
      <c r="D26378" s="2" t="s">
        <v>13</v>
      </c>
      <c r="E26378" s="2" t="str">
        <f t="shared" si="412"/>
        <v>2013Mid Yorkshire Hospitals NHS TrustWas your admission date changed by the hospital?</v>
      </c>
      <c r="F26378" s="29">
        <v>95.15</v>
      </c>
      <c r="G26378" s="29">
        <v>1.6</v>
      </c>
      <c r="H26378" s="29">
        <v>92.01</v>
      </c>
      <c r="I26378" s="29">
        <v>98.28</v>
      </c>
    </row>
    <row r="26379" spans="1:9" x14ac:dyDescent="0.25">
      <c r="A26379" s="2" t="s">
        <v>10</v>
      </c>
      <c r="B26379" s="2" t="s">
        <v>60</v>
      </c>
      <c r="C26379" s="2" t="s">
        <v>176</v>
      </c>
      <c r="D26379" s="2" t="s">
        <v>13</v>
      </c>
      <c r="E26379" s="2" t="str">
        <f t="shared" si="412"/>
        <v>2013The Christie NHS Foundation TrustWas your admission date changed by the hospital?</v>
      </c>
      <c r="F26379" s="29">
        <v>96.65</v>
      </c>
      <c r="G26379" s="29">
        <v>0.83</v>
      </c>
      <c r="H26379" s="29">
        <v>95.03</v>
      </c>
      <c r="I26379" s="29">
        <v>98.27</v>
      </c>
    </row>
    <row r="26380" spans="1:9" x14ac:dyDescent="0.25">
      <c r="A26380" s="2" t="s">
        <v>10</v>
      </c>
      <c r="B26380" s="2" t="s">
        <v>60</v>
      </c>
      <c r="C26380" s="2" t="s">
        <v>145</v>
      </c>
      <c r="D26380" s="2" t="s">
        <v>13</v>
      </c>
      <c r="E26380" s="2" t="str">
        <f t="shared" si="412"/>
        <v>2013Portsmouth Hospitals NHS TrustWas your admission date changed by the hospital?</v>
      </c>
      <c r="F26380" s="29">
        <v>95.52</v>
      </c>
      <c r="G26380" s="29">
        <v>1.37</v>
      </c>
      <c r="H26380" s="29">
        <v>92.83</v>
      </c>
      <c r="I26380" s="29">
        <v>98.21</v>
      </c>
    </row>
    <row r="26381" spans="1:9" x14ac:dyDescent="0.25">
      <c r="A26381" s="2" t="s">
        <v>10</v>
      </c>
      <c r="B26381" s="2" t="s">
        <v>60</v>
      </c>
      <c r="C26381" s="2" t="s">
        <v>76</v>
      </c>
      <c r="D26381" s="2" t="s">
        <v>13</v>
      </c>
      <c r="E26381" s="2" t="str">
        <f t="shared" si="412"/>
        <v>2013Calderdale and Huddersfield NHS Foundation TrustWas your admission date changed by the hospital?</v>
      </c>
      <c r="F26381" s="29">
        <v>95.56</v>
      </c>
      <c r="G26381" s="29">
        <v>1.27</v>
      </c>
      <c r="H26381" s="29">
        <v>93.06</v>
      </c>
      <c r="I26381" s="29">
        <v>98.05</v>
      </c>
    </row>
    <row r="26382" spans="1:9" x14ac:dyDescent="0.25">
      <c r="A26382" s="2" t="s">
        <v>10</v>
      </c>
      <c r="B26382" s="2" t="s">
        <v>60</v>
      </c>
      <c r="C26382" s="2" t="s">
        <v>67</v>
      </c>
      <c r="D26382" s="2" t="s">
        <v>13</v>
      </c>
      <c r="E26382" s="2" t="str">
        <f t="shared" si="412"/>
        <v>2013Basildon and Thurrock University Hospitals NHS Foundation TrustWas your admission date changed by the hospital?</v>
      </c>
      <c r="F26382" s="29">
        <v>95.21</v>
      </c>
      <c r="G26382" s="29">
        <v>1.43</v>
      </c>
      <c r="H26382" s="29">
        <v>92.4</v>
      </c>
      <c r="I26382" s="29">
        <v>98.02</v>
      </c>
    </row>
    <row r="26383" spans="1:9" x14ac:dyDescent="0.25">
      <c r="A26383" s="2" t="s">
        <v>10</v>
      </c>
      <c r="B26383" s="2" t="s">
        <v>60</v>
      </c>
      <c r="C26383" s="2" t="s">
        <v>122</v>
      </c>
      <c r="D26383" s="2" t="s">
        <v>13</v>
      </c>
      <c r="E26383" s="2" t="str">
        <f t="shared" si="412"/>
        <v>2013Luton and Dunstable Hospital NHS Foundation TrustWas your admission date changed by the hospital?</v>
      </c>
      <c r="F26383" s="29">
        <v>94.82</v>
      </c>
      <c r="G26383" s="29">
        <v>1.59</v>
      </c>
      <c r="H26383" s="29">
        <v>91.71</v>
      </c>
      <c r="I26383" s="29">
        <v>97.93</v>
      </c>
    </row>
    <row r="26384" spans="1:9" x14ac:dyDescent="0.25">
      <c r="A26384" s="2" t="s">
        <v>10</v>
      </c>
      <c r="B26384" s="2" t="s">
        <v>60</v>
      </c>
      <c r="C26384" s="2" t="s">
        <v>138</v>
      </c>
      <c r="D26384" s="2" t="s">
        <v>13</v>
      </c>
      <c r="E26384" s="2" t="str">
        <f t="shared" si="412"/>
        <v>2013Northumbria Healthcare NHS Foundation TrustWas your admission date changed by the hospital?</v>
      </c>
      <c r="F26384" s="29">
        <v>95.03</v>
      </c>
      <c r="G26384" s="29">
        <v>1.47</v>
      </c>
      <c r="H26384" s="29">
        <v>92.16</v>
      </c>
      <c r="I26384" s="29">
        <v>97.91</v>
      </c>
    </row>
    <row r="26385" spans="1:9" x14ac:dyDescent="0.25">
      <c r="A26385" s="2" t="s">
        <v>10</v>
      </c>
      <c r="B26385" s="2" t="s">
        <v>60</v>
      </c>
      <c r="C26385" s="2" t="s">
        <v>107</v>
      </c>
      <c r="D26385" s="2" t="s">
        <v>13</v>
      </c>
      <c r="E26385" s="2" t="str">
        <f t="shared" si="412"/>
        <v>2013Hinchingbrooke Health Care NHS TrustWas your admission date changed by the hospital?</v>
      </c>
      <c r="F26385" s="29">
        <v>95.1</v>
      </c>
      <c r="G26385" s="29">
        <v>1.4</v>
      </c>
      <c r="H26385" s="29">
        <v>92.34</v>
      </c>
      <c r="I26385" s="29">
        <v>97.85</v>
      </c>
    </row>
    <row r="26386" spans="1:9" x14ac:dyDescent="0.25">
      <c r="A26386" s="2" t="s">
        <v>10</v>
      </c>
      <c r="B26386" s="2" t="s">
        <v>60</v>
      </c>
      <c r="C26386" s="2" t="s">
        <v>75</v>
      </c>
      <c r="D26386" s="2" t="s">
        <v>13</v>
      </c>
      <c r="E26386" s="2" t="str">
        <f t="shared" si="412"/>
        <v>2013Burton Hospitals NHS Foundation TrustWas your admission date changed by the hospital?</v>
      </c>
      <c r="F26386" s="29">
        <v>95.12</v>
      </c>
      <c r="G26386" s="29">
        <v>1.37</v>
      </c>
      <c r="H26386" s="29">
        <v>92.45</v>
      </c>
      <c r="I26386" s="29">
        <v>97.8</v>
      </c>
    </row>
    <row r="26387" spans="1:9" x14ac:dyDescent="0.25">
      <c r="A26387" s="2" t="s">
        <v>10</v>
      </c>
      <c r="B26387" s="2" t="s">
        <v>60</v>
      </c>
      <c r="C26387" s="2" t="s">
        <v>172</v>
      </c>
      <c r="D26387" s="2" t="s">
        <v>13</v>
      </c>
      <c r="E26387" s="2" t="str">
        <f t="shared" si="412"/>
        <v>2013Stockport NHS Foundation TrustWas your admission date changed by the hospital?</v>
      </c>
      <c r="F26387" s="29">
        <v>95.12</v>
      </c>
      <c r="G26387" s="29">
        <v>1.36</v>
      </c>
      <c r="H26387" s="29">
        <v>92.45</v>
      </c>
      <c r="I26387" s="29">
        <v>97.78</v>
      </c>
    </row>
    <row r="26388" spans="1:9" x14ac:dyDescent="0.25">
      <c r="A26388" s="2" t="s">
        <v>10</v>
      </c>
      <c r="B26388" s="2" t="s">
        <v>60</v>
      </c>
      <c r="C26388" s="2" t="s">
        <v>162</v>
      </c>
      <c r="D26388" s="2" t="s">
        <v>13</v>
      </c>
      <c r="E26388" s="2" t="str">
        <f t="shared" si="412"/>
        <v>2013Shrewsbury and Telford Hospital NHS TrustWas your admission date changed by the hospital?</v>
      </c>
      <c r="F26388" s="29">
        <v>94.98</v>
      </c>
      <c r="G26388" s="29">
        <v>1.3</v>
      </c>
      <c r="H26388" s="29">
        <v>92.43</v>
      </c>
      <c r="I26388" s="29">
        <v>97.53</v>
      </c>
    </row>
    <row r="26389" spans="1:9" x14ac:dyDescent="0.25">
      <c r="A26389" s="2" t="s">
        <v>10</v>
      </c>
      <c r="B26389" s="2" t="s">
        <v>60</v>
      </c>
      <c r="C26389" s="2" t="s">
        <v>101</v>
      </c>
      <c r="D26389" s="2" t="s">
        <v>13</v>
      </c>
      <c r="E26389" s="2" t="str">
        <f t="shared" si="412"/>
        <v>2013Great Western Hospitals NHS Foundation TrustWas your admission date changed by the hospital?</v>
      </c>
      <c r="F26389" s="29">
        <v>94.48</v>
      </c>
      <c r="G26389" s="29">
        <v>1.48</v>
      </c>
      <c r="H26389" s="29">
        <v>91.59</v>
      </c>
      <c r="I26389" s="29">
        <v>97.38</v>
      </c>
    </row>
    <row r="26390" spans="1:9" x14ac:dyDescent="0.25">
      <c r="A26390" s="2" t="s">
        <v>10</v>
      </c>
      <c r="B26390" s="2" t="s">
        <v>60</v>
      </c>
      <c r="C26390" s="2" t="s">
        <v>202</v>
      </c>
      <c r="D26390" s="2" t="s">
        <v>13</v>
      </c>
      <c r="E26390" s="2" t="str">
        <f t="shared" si="412"/>
        <v>2013Walsall Healthcare NHS TrustWas your admission date changed by the hospital?</v>
      </c>
      <c r="F26390" s="29">
        <v>94.59</v>
      </c>
      <c r="G26390" s="29">
        <v>1.41</v>
      </c>
      <c r="H26390" s="29">
        <v>91.83</v>
      </c>
      <c r="I26390" s="29">
        <v>97.35</v>
      </c>
    </row>
    <row r="26391" spans="1:9" x14ac:dyDescent="0.25">
      <c r="A26391" s="2" t="s">
        <v>10</v>
      </c>
      <c r="B26391" s="2" t="s">
        <v>60</v>
      </c>
      <c r="C26391" s="2" t="s">
        <v>87</v>
      </c>
      <c r="D26391" s="2" t="s">
        <v>13</v>
      </c>
      <c r="E26391" s="2" t="str">
        <f t="shared" si="412"/>
        <v>2013Derby Hospitals NHS Foundation TrustWas your admission date changed by the hospital?</v>
      </c>
      <c r="F26391" s="29">
        <v>95.11</v>
      </c>
      <c r="G26391" s="29">
        <v>1.1000000000000001</v>
      </c>
      <c r="H26391" s="29">
        <v>92.94</v>
      </c>
      <c r="I26391" s="29">
        <v>97.27</v>
      </c>
    </row>
    <row r="26392" spans="1:9" x14ac:dyDescent="0.25">
      <c r="A26392" s="2" t="s">
        <v>10</v>
      </c>
      <c r="B26392" s="2" t="s">
        <v>60</v>
      </c>
      <c r="C26392" s="2" t="s">
        <v>137</v>
      </c>
      <c r="D26392" s="2" t="s">
        <v>13</v>
      </c>
      <c r="E26392" s="2" t="str">
        <f t="shared" si="412"/>
        <v>2013Northern Lincolnshire and Goole Hospitals NHS Foundation TrustWas your admission date changed by the hospital?</v>
      </c>
      <c r="F26392" s="29">
        <v>94.38</v>
      </c>
      <c r="G26392" s="29">
        <v>1.4</v>
      </c>
      <c r="H26392" s="29">
        <v>91.64</v>
      </c>
      <c r="I26392" s="29">
        <v>97.12</v>
      </c>
    </row>
    <row r="26393" spans="1:9" x14ac:dyDescent="0.25">
      <c r="A26393" s="2" t="s">
        <v>10</v>
      </c>
      <c r="B26393" s="2" t="s">
        <v>60</v>
      </c>
      <c r="C26393" s="2" t="s">
        <v>95</v>
      </c>
      <c r="D26393" s="2" t="s">
        <v>13</v>
      </c>
      <c r="E26393" s="2" t="str">
        <f t="shared" si="412"/>
        <v>2013East Sussex Healthcare NHS TrustWas your admission date changed by the hospital?</v>
      </c>
      <c r="F26393" s="29">
        <v>94.36</v>
      </c>
      <c r="G26393" s="29">
        <v>1.3</v>
      </c>
      <c r="H26393" s="29">
        <v>91.8</v>
      </c>
      <c r="I26393" s="29">
        <v>96.91</v>
      </c>
    </row>
    <row r="26394" spans="1:9" x14ac:dyDescent="0.25">
      <c r="A26394" s="2" t="s">
        <v>10</v>
      </c>
      <c r="B26394" s="2" t="s">
        <v>60</v>
      </c>
      <c r="C26394" s="2" t="s">
        <v>68</v>
      </c>
      <c r="D26394" s="2" t="s">
        <v>13</v>
      </c>
      <c r="E26394" s="2" t="str">
        <f t="shared" si="412"/>
        <v>2013Bedford Hospital NHS TrustWas your admission date changed by the hospital?</v>
      </c>
      <c r="F26394" s="29">
        <v>93.41</v>
      </c>
      <c r="G26394" s="29">
        <v>1.71</v>
      </c>
      <c r="H26394" s="29">
        <v>90.05</v>
      </c>
      <c r="I26394" s="29">
        <v>96.77</v>
      </c>
    </row>
    <row r="26395" spans="1:9" x14ac:dyDescent="0.25">
      <c r="A26395" s="2" t="s">
        <v>10</v>
      </c>
      <c r="B26395" s="2" t="s">
        <v>60</v>
      </c>
      <c r="C26395" s="2" t="s">
        <v>132</v>
      </c>
      <c r="D26395" s="2" t="s">
        <v>13</v>
      </c>
      <c r="E26395" s="2" t="str">
        <f t="shared" si="412"/>
        <v>2013North Cumbria University Hospitals NHS TrustWas your admission date changed by the hospital?</v>
      </c>
      <c r="F26395" s="29">
        <v>93.8</v>
      </c>
      <c r="G26395" s="29">
        <v>1.51</v>
      </c>
      <c r="H26395" s="29">
        <v>90.85</v>
      </c>
      <c r="I26395" s="29">
        <v>96.76</v>
      </c>
    </row>
    <row r="26396" spans="1:9" x14ac:dyDescent="0.25">
      <c r="A26396" s="2" t="s">
        <v>10</v>
      </c>
      <c r="B26396" s="2" t="s">
        <v>60</v>
      </c>
      <c r="C26396" s="2" t="s">
        <v>189</v>
      </c>
      <c r="D26396" s="2" t="s">
        <v>13</v>
      </c>
      <c r="E26396" s="2" t="str">
        <f t="shared" si="412"/>
        <v>2013The Royal Wolverhampton NHS TrustWas your admission date changed by the hospital?</v>
      </c>
      <c r="F26396" s="29">
        <v>94.13</v>
      </c>
      <c r="G26396" s="29">
        <v>1.31</v>
      </c>
      <c r="H26396" s="29">
        <v>91.55</v>
      </c>
      <c r="I26396" s="29">
        <v>96.71</v>
      </c>
    </row>
    <row r="26397" spans="1:9" x14ac:dyDescent="0.25">
      <c r="A26397" s="2" t="s">
        <v>10</v>
      </c>
      <c r="B26397" s="2" t="s">
        <v>60</v>
      </c>
      <c r="C26397" s="2" t="s">
        <v>150</v>
      </c>
      <c r="D26397" s="2" t="s">
        <v>13</v>
      </c>
      <c r="E26397" s="2" t="str">
        <f t="shared" si="412"/>
        <v>2013Royal Devon and Exeter NHS Foundation TrustWas your admission date changed by the hospital?</v>
      </c>
      <c r="F26397" s="29">
        <v>94.47</v>
      </c>
      <c r="G26397" s="29">
        <v>1.1000000000000001</v>
      </c>
      <c r="H26397" s="29">
        <v>92.31</v>
      </c>
      <c r="I26397" s="29">
        <v>96.63</v>
      </c>
    </row>
    <row r="26398" spans="1:9" x14ac:dyDescent="0.25">
      <c r="A26398" s="2" t="s">
        <v>10</v>
      </c>
      <c r="B26398" s="2" t="s">
        <v>60</v>
      </c>
      <c r="C26398" s="2" t="s">
        <v>139</v>
      </c>
      <c r="D26398" s="2" t="s">
        <v>13</v>
      </c>
      <c r="E26398" s="2" t="str">
        <f t="shared" si="412"/>
        <v>2013Nottingham University Hospitals NHS TrustWas your admission date changed by the hospital?</v>
      </c>
      <c r="F26398" s="29">
        <v>94.16</v>
      </c>
      <c r="G26398" s="29">
        <v>1.24</v>
      </c>
      <c r="H26398" s="29">
        <v>91.72</v>
      </c>
      <c r="I26398" s="29">
        <v>96.6</v>
      </c>
    </row>
    <row r="26399" spans="1:9" x14ac:dyDescent="0.25">
      <c r="A26399" s="2" t="s">
        <v>10</v>
      </c>
      <c r="B26399" s="2" t="s">
        <v>60</v>
      </c>
      <c r="C26399" s="2" t="s">
        <v>171</v>
      </c>
      <c r="D26399" s="2" t="s">
        <v>13</v>
      </c>
      <c r="E26399" s="2" t="str">
        <f t="shared" si="412"/>
        <v>2013St Helens and Knowsley Teaching Hospitals NHS TrustWas your admission date changed by the hospital?</v>
      </c>
      <c r="F26399" s="29">
        <v>93.81</v>
      </c>
      <c r="G26399" s="29">
        <v>1.42</v>
      </c>
      <c r="H26399" s="29">
        <v>91.02</v>
      </c>
      <c r="I26399" s="29">
        <v>96.6</v>
      </c>
    </row>
    <row r="26400" spans="1:9" x14ac:dyDescent="0.25">
      <c r="A26400" s="2" t="s">
        <v>10</v>
      </c>
      <c r="B26400" s="2" t="s">
        <v>60</v>
      </c>
      <c r="C26400" s="2" t="s">
        <v>204</v>
      </c>
      <c r="D26400" s="2" t="s">
        <v>13</v>
      </c>
      <c r="E26400" s="2" t="str">
        <f t="shared" si="412"/>
        <v>2013West Hertfordshire Hospitals NHS TrustWas your admission date changed by the hospital?</v>
      </c>
      <c r="F26400" s="29">
        <v>93.46</v>
      </c>
      <c r="G26400" s="29">
        <v>1.59</v>
      </c>
      <c r="H26400" s="29">
        <v>90.34</v>
      </c>
      <c r="I26400" s="29">
        <v>96.58</v>
      </c>
    </row>
    <row r="26401" spans="1:9" x14ac:dyDescent="0.25">
      <c r="A26401" s="2" t="s">
        <v>10</v>
      </c>
      <c r="B26401" s="2" t="s">
        <v>60</v>
      </c>
      <c r="C26401" s="2" t="s">
        <v>169</v>
      </c>
      <c r="D26401" s="2" t="s">
        <v>13</v>
      </c>
      <c r="E26401" s="2" t="str">
        <f t="shared" si="412"/>
        <v>2013Southport and Ormskirk Hospital NHS TrustWas your admission date changed by the hospital?</v>
      </c>
      <c r="F26401" s="29">
        <v>93.2</v>
      </c>
      <c r="G26401" s="29">
        <v>1.69</v>
      </c>
      <c r="H26401" s="29">
        <v>89.9</v>
      </c>
      <c r="I26401" s="29">
        <v>96.51</v>
      </c>
    </row>
    <row r="26402" spans="1:9" x14ac:dyDescent="0.25">
      <c r="A26402" s="2" t="s">
        <v>10</v>
      </c>
      <c r="B26402" s="2" t="s">
        <v>60</v>
      </c>
      <c r="C26402" s="2" t="s">
        <v>214</v>
      </c>
      <c r="D26402" s="2" t="s">
        <v>13</v>
      </c>
      <c r="E26402" s="2" t="str">
        <f t="shared" si="412"/>
        <v>2013York Teaching Hospital NHS Foundation TrustWas your admission date changed by the hospital?</v>
      </c>
      <c r="F26402" s="29">
        <v>93.6</v>
      </c>
      <c r="G26402" s="29">
        <v>1.43</v>
      </c>
      <c r="H26402" s="29">
        <v>90.8</v>
      </c>
      <c r="I26402" s="29">
        <v>96.4</v>
      </c>
    </row>
    <row r="26403" spans="1:9" x14ac:dyDescent="0.25">
      <c r="A26403" s="2" t="s">
        <v>10</v>
      </c>
      <c r="B26403" s="2" t="s">
        <v>60</v>
      </c>
      <c r="C26403" s="2" t="s">
        <v>93</v>
      </c>
      <c r="D26403" s="2" t="s">
        <v>13</v>
      </c>
      <c r="E26403" s="2" t="str">
        <f t="shared" si="412"/>
        <v>2013East Kent Hospitals University NHS Foundation TrustWas your admission date changed by the hospital?</v>
      </c>
      <c r="F26403" s="29">
        <v>93.76</v>
      </c>
      <c r="G26403" s="29">
        <v>1.34</v>
      </c>
      <c r="H26403" s="29">
        <v>91.14</v>
      </c>
      <c r="I26403" s="29">
        <v>96.39</v>
      </c>
    </row>
    <row r="26404" spans="1:9" x14ac:dyDescent="0.25">
      <c r="A26404" s="2" t="s">
        <v>10</v>
      </c>
      <c r="B26404" s="2" t="s">
        <v>60</v>
      </c>
      <c r="C26404" s="2" t="s">
        <v>74</v>
      </c>
      <c r="D26404" s="2" t="s">
        <v>13</v>
      </c>
      <c r="E26404" s="2" t="str">
        <f t="shared" si="412"/>
        <v>2013Buckinghamshire Healthcare NHS TrustWas your admission date changed by the hospital?</v>
      </c>
      <c r="F26404" s="29">
        <v>94.07</v>
      </c>
      <c r="G26404" s="29">
        <v>1.1399999999999999</v>
      </c>
      <c r="H26404" s="29">
        <v>91.82</v>
      </c>
      <c r="I26404" s="29">
        <v>96.31</v>
      </c>
    </row>
    <row r="26405" spans="1:9" x14ac:dyDescent="0.25">
      <c r="A26405" s="2" t="s">
        <v>10</v>
      </c>
      <c r="B26405" s="2" t="s">
        <v>60</v>
      </c>
      <c r="C26405" s="2" t="s">
        <v>200</v>
      </c>
      <c r="D26405" s="2" t="s">
        <v>13</v>
      </c>
      <c r="E26405" s="2" t="str">
        <f t="shared" si="412"/>
        <v>2013University Hospitals of Leicester NHS TrustWas your admission date changed by the hospital?</v>
      </c>
      <c r="F26405" s="29">
        <v>93.67</v>
      </c>
      <c r="G26405" s="29">
        <v>1.32</v>
      </c>
      <c r="H26405" s="29">
        <v>91.08</v>
      </c>
      <c r="I26405" s="29">
        <v>96.25</v>
      </c>
    </row>
    <row r="26406" spans="1:9" x14ac:dyDescent="0.25">
      <c r="A26406" s="2" t="s">
        <v>10</v>
      </c>
      <c r="B26406" s="2" t="s">
        <v>60</v>
      </c>
      <c r="C26406" s="2" t="s">
        <v>186</v>
      </c>
      <c r="D26406" s="2" t="s">
        <v>13</v>
      </c>
      <c r="E26406" s="2" t="str">
        <f t="shared" si="412"/>
        <v>2013The Royal Bournemouth and Christchurch Hospitals NHS Foundation TrustWas your admission date changed by the hospital?</v>
      </c>
      <c r="F26406" s="29">
        <v>94</v>
      </c>
      <c r="G26406" s="29">
        <v>1.1299999999999999</v>
      </c>
      <c r="H26406" s="29">
        <v>91.79</v>
      </c>
      <c r="I26406" s="29">
        <v>96.21</v>
      </c>
    </row>
    <row r="26407" spans="1:9" x14ac:dyDescent="0.25">
      <c r="A26407" s="2" t="s">
        <v>10</v>
      </c>
      <c r="B26407" s="2" t="s">
        <v>60</v>
      </c>
      <c r="C26407" s="2" t="s">
        <v>164</v>
      </c>
      <c r="D26407" s="2" t="s">
        <v>13</v>
      </c>
      <c r="E26407" s="2" t="str">
        <f t="shared" si="412"/>
        <v>2013South London Healthcare NHS TrustWas your admission date changed by the hospital?</v>
      </c>
      <c r="F26407" s="29">
        <v>92.76</v>
      </c>
      <c r="G26407" s="29">
        <v>1.75</v>
      </c>
      <c r="H26407" s="29">
        <v>89.33</v>
      </c>
      <c r="I26407" s="29">
        <v>96.19</v>
      </c>
    </row>
    <row r="26408" spans="1:9" x14ac:dyDescent="0.25">
      <c r="A26408" s="2" t="s">
        <v>10</v>
      </c>
      <c r="B26408" s="2" t="s">
        <v>60</v>
      </c>
      <c r="C26408" s="2" t="s">
        <v>155</v>
      </c>
      <c r="D26408" s="2" t="s">
        <v>13</v>
      </c>
      <c r="E26408" s="2" t="str">
        <f t="shared" si="412"/>
        <v>2013Royal Surrey County Hospital NHS Foundation TrustWas your admission date changed by the hospital?</v>
      </c>
      <c r="F26408" s="29">
        <v>93.72</v>
      </c>
      <c r="G26408" s="29">
        <v>1.25</v>
      </c>
      <c r="H26408" s="29">
        <v>91.26</v>
      </c>
      <c r="I26408" s="29">
        <v>96.18</v>
      </c>
    </row>
    <row r="26409" spans="1:9" x14ac:dyDescent="0.25">
      <c r="A26409" s="2" t="s">
        <v>10</v>
      </c>
      <c r="B26409" s="2" t="s">
        <v>60</v>
      </c>
      <c r="C26409" s="2" t="s">
        <v>187</v>
      </c>
      <c r="D26409" s="2" t="s">
        <v>13</v>
      </c>
      <c r="E26409" s="2" t="str">
        <f t="shared" si="412"/>
        <v>2013The Royal Marsden NHS Foundation TrustWas your admission date changed by the hospital?</v>
      </c>
      <c r="F26409" s="29">
        <v>94.55</v>
      </c>
      <c r="G26409" s="29">
        <v>0.83</v>
      </c>
      <c r="H26409" s="29">
        <v>92.92</v>
      </c>
      <c r="I26409" s="29">
        <v>96.18</v>
      </c>
    </row>
    <row r="26410" spans="1:9" x14ac:dyDescent="0.25">
      <c r="A26410" s="2" t="s">
        <v>10</v>
      </c>
      <c r="B26410" s="2" t="s">
        <v>60</v>
      </c>
      <c r="C26410" s="2" t="s">
        <v>180</v>
      </c>
      <c r="D26410" s="2" t="s">
        <v>13</v>
      </c>
      <c r="E26410" s="2" t="str">
        <f t="shared" si="412"/>
        <v>2013The Newcastle-upon-Tyne Hospitals NHS Foundation TrustWas your admission date changed by the hospital?</v>
      </c>
      <c r="F26410" s="29">
        <v>94.27</v>
      </c>
      <c r="G26410" s="29">
        <v>0.96</v>
      </c>
      <c r="H26410" s="29">
        <v>92.38</v>
      </c>
      <c r="I26410" s="29">
        <v>96.16</v>
      </c>
    </row>
    <row r="26411" spans="1:9" x14ac:dyDescent="0.25">
      <c r="A26411" s="2" t="s">
        <v>10</v>
      </c>
      <c r="B26411" s="2" t="s">
        <v>60</v>
      </c>
      <c r="C26411" s="2" t="s">
        <v>210</v>
      </c>
      <c r="D26411" s="2" t="s">
        <v>13</v>
      </c>
      <c r="E26411" s="2" t="str">
        <f t="shared" si="412"/>
        <v>2013Worcestershire Acute Hospitals NHS TrustWas your admission date changed by the hospital?</v>
      </c>
      <c r="F26411" s="29">
        <v>93.57</v>
      </c>
      <c r="G26411" s="29">
        <v>1.31</v>
      </c>
      <c r="H26411" s="29">
        <v>90.99</v>
      </c>
      <c r="I26411" s="29">
        <v>96.15</v>
      </c>
    </row>
    <row r="26412" spans="1:9" x14ac:dyDescent="0.25">
      <c r="A26412" s="2" t="s">
        <v>10</v>
      </c>
      <c r="B26412" s="2" t="s">
        <v>60</v>
      </c>
      <c r="C26412" s="2" t="s">
        <v>161</v>
      </c>
      <c r="D26412" s="2" t="s">
        <v>13</v>
      </c>
      <c r="E26412" s="2" t="str">
        <f t="shared" si="412"/>
        <v>2013Sherwood Forest Hospitals NHS Foundation TrustWas your admission date changed by the hospital?</v>
      </c>
      <c r="F26412" s="29">
        <v>93.01</v>
      </c>
      <c r="G26412" s="29">
        <v>1.6</v>
      </c>
      <c r="H26412" s="29">
        <v>89.87</v>
      </c>
      <c r="I26412" s="29">
        <v>96.14</v>
      </c>
    </row>
    <row r="26413" spans="1:9" x14ac:dyDescent="0.25">
      <c r="A26413" s="2" t="s">
        <v>10</v>
      </c>
      <c r="B26413" s="2" t="s">
        <v>60</v>
      </c>
      <c r="C26413" s="2" t="s">
        <v>207</v>
      </c>
      <c r="D26413" s="2" t="s">
        <v>13</v>
      </c>
      <c r="E26413" s="2" t="str">
        <f t="shared" si="412"/>
        <v>2013Western Sussex Hospitals NHS TrustWas your admission date changed by the hospital?</v>
      </c>
      <c r="F26413" s="29">
        <v>93.49</v>
      </c>
      <c r="G26413" s="29">
        <v>1.34</v>
      </c>
      <c r="H26413" s="29">
        <v>90.85</v>
      </c>
      <c r="I26413" s="29">
        <v>96.12</v>
      </c>
    </row>
    <row r="26414" spans="1:9" x14ac:dyDescent="0.25">
      <c r="A26414" s="2" t="s">
        <v>10</v>
      </c>
      <c r="B26414" s="2" t="s">
        <v>60</v>
      </c>
      <c r="C26414" s="2" t="s">
        <v>127</v>
      </c>
      <c r="D26414" s="2" t="s">
        <v>13</v>
      </c>
      <c r="E26414" s="2" t="str">
        <f t="shared" si="412"/>
        <v>2013Mid Staffordshire NHS Foundation TrustWas your admission date changed by the hospital?</v>
      </c>
      <c r="F26414" s="29">
        <v>93.07</v>
      </c>
      <c r="G26414" s="29">
        <v>1.5</v>
      </c>
      <c r="H26414" s="29">
        <v>90.14</v>
      </c>
      <c r="I26414" s="29">
        <v>96</v>
      </c>
    </row>
    <row r="26415" spans="1:9" x14ac:dyDescent="0.25">
      <c r="A26415" s="2" t="s">
        <v>10</v>
      </c>
      <c r="B26415" s="2" t="s">
        <v>60</v>
      </c>
      <c r="C26415" s="2" t="s">
        <v>92</v>
      </c>
      <c r="D26415" s="2" t="s">
        <v>13</v>
      </c>
      <c r="E26415" s="2" t="str">
        <f t="shared" si="412"/>
        <v>2013East Cheshire NHS TrustWas your admission date changed by the hospital?</v>
      </c>
      <c r="F26415" s="29">
        <v>92.61</v>
      </c>
      <c r="G26415" s="29">
        <v>1.71</v>
      </c>
      <c r="H26415" s="29">
        <v>89.25</v>
      </c>
      <c r="I26415" s="29">
        <v>95.97</v>
      </c>
    </row>
    <row r="26416" spans="1:9" x14ac:dyDescent="0.25">
      <c r="A26416" s="2" t="s">
        <v>10</v>
      </c>
      <c r="B26416" s="2" t="s">
        <v>60</v>
      </c>
      <c r="C26416" s="2" t="s">
        <v>65</v>
      </c>
      <c r="D26416" s="2" t="s">
        <v>13</v>
      </c>
      <c r="E26416" s="2" t="str">
        <f t="shared" si="412"/>
        <v>2013Barnsley Hospital NHS Foundation TrustWas your admission date changed by the hospital?</v>
      </c>
      <c r="F26416" s="29">
        <v>92.77</v>
      </c>
      <c r="G26416" s="29">
        <v>1.62</v>
      </c>
      <c r="H26416" s="29">
        <v>89.59</v>
      </c>
      <c r="I26416" s="29">
        <v>95.95</v>
      </c>
    </row>
    <row r="26417" spans="1:9" x14ac:dyDescent="0.25">
      <c r="A26417" s="2" t="s">
        <v>10</v>
      </c>
      <c r="B26417" s="2" t="s">
        <v>60</v>
      </c>
      <c r="C26417" s="2" t="s">
        <v>212</v>
      </c>
      <c r="D26417" s="2" t="s">
        <v>13</v>
      </c>
      <c r="E26417" s="2" t="str">
        <f t="shared" si="412"/>
        <v>2013Wye Valley NHS TrustWas your admission date changed by the hospital?</v>
      </c>
      <c r="F26417" s="29">
        <v>93.32</v>
      </c>
      <c r="G26417" s="29">
        <v>1.34</v>
      </c>
      <c r="H26417" s="29">
        <v>90.69</v>
      </c>
      <c r="I26417" s="29">
        <v>95.95</v>
      </c>
    </row>
    <row r="26418" spans="1:9" x14ac:dyDescent="0.25">
      <c r="A26418" s="2" t="s">
        <v>10</v>
      </c>
      <c r="B26418" s="2" t="s">
        <v>60</v>
      </c>
      <c r="C26418" s="2" t="s">
        <v>70</v>
      </c>
      <c r="D26418" s="2" t="s">
        <v>13</v>
      </c>
      <c r="E26418" s="2" t="str">
        <f t="shared" si="412"/>
        <v>2013Blackpool Teaching Hospitals NHS Foundation TrustWas your admission date changed by the hospital?</v>
      </c>
      <c r="F26418" s="29">
        <v>93.29</v>
      </c>
      <c r="G26418" s="29">
        <v>1.35</v>
      </c>
      <c r="H26418" s="29">
        <v>90.64</v>
      </c>
      <c r="I26418" s="29">
        <v>95.93</v>
      </c>
    </row>
    <row r="26419" spans="1:9" x14ac:dyDescent="0.25">
      <c r="A26419" s="2" t="s">
        <v>10</v>
      </c>
      <c r="B26419" s="2" t="s">
        <v>60</v>
      </c>
      <c r="C26419" s="2" t="s">
        <v>106</v>
      </c>
      <c r="D26419" s="2" t="s">
        <v>13</v>
      </c>
      <c r="E26419" s="2" t="str">
        <f t="shared" si="412"/>
        <v>2013Heatherwood and Wexham Park Hospitals NHS Foundation TrustWas your admission date changed by the hospital?</v>
      </c>
      <c r="F26419" s="29">
        <v>92.64</v>
      </c>
      <c r="G26419" s="29">
        <v>1.66</v>
      </c>
      <c r="H26419" s="29">
        <v>89.38</v>
      </c>
      <c r="I26419" s="29">
        <v>95.9</v>
      </c>
    </row>
    <row r="26420" spans="1:9" x14ac:dyDescent="0.25">
      <c r="A26420" s="2" t="s">
        <v>10</v>
      </c>
      <c r="B26420" s="2" t="s">
        <v>60</v>
      </c>
      <c r="C26420" s="2" t="s">
        <v>100</v>
      </c>
      <c r="D26420" s="2" t="s">
        <v>13</v>
      </c>
      <c r="E26420" s="2" t="str">
        <f t="shared" si="412"/>
        <v>2013Gloucestershire Hospitals NHS Foundation TrustWas your admission date changed by the hospital?</v>
      </c>
      <c r="F26420" s="29">
        <v>93.45</v>
      </c>
      <c r="G26420" s="29">
        <v>1.24</v>
      </c>
      <c r="H26420" s="29">
        <v>91.02</v>
      </c>
      <c r="I26420" s="29">
        <v>95.87</v>
      </c>
    </row>
    <row r="26421" spans="1:9" x14ac:dyDescent="0.25">
      <c r="A26421" s="2" t="s">
        <v>10</v>
      </c>
      <c r="B26421" s="2" t="s">
        <v>60</v>
      </c>
      <c r="C26421" s="2" t="s">
        <v>114</v>
      </c>
      <c r="D26421" s="2" t="s">
        <v>13</v>
      </c>
      <c r="E26421" s="2" t="str">
        <f t="shared" si="412"/>
        <v>2013Kettering General Hospital NHS Foundation TrustWas your admission date changed by the hospital?</v>
      </c>
      <c r="F26421" s="29">
        <v>92.75</v>
      </c>
      <c r="G26421" s="29">
        <v>1.57</v>
      </c>
      <c r="H26421" s="29">
        <v>89.68</v>
      </c>
      <c r="I26421" s="29">
        <v>95.82</v>
      </c>
    </row>
    <row r="26422" spans="1:9" x14ac:dyDescent="0.25">
      <c r="A26422" s="2" t="s">
        <v>10</v>
      </c>
      <c r="B26422" s="2" t="s">
        <v>60</v>
      </c>
      <c r="C26422" s="2" t="s">
        <v>5</v>
      </c>
      <c r="D26422" s="2" t="s">
        <v>13</v>
      </c>
      <c r="E26422" s="2" t="str">
        <f t="shared" si="412"/>
        <v>2013North Middlesex University Hospital NHS TrustWas your admission date changed by the hospital?</v>
      </c>
      <c r="F26422" s="29">
        <v>92.24</v>
      </c>
      <c r="G26422" s="29">
        <v>1.82</v>
      </c>
      <c r="H26422" s="29">
        <v>88.67</v>
      </c>
      <c r="I26422" s="29">
        <v>95.81</v>
      </c>
    </row>
    <row r="26423" spans="1:9" x14ac:dyDescent="0.25">
      <c r="A26423" s="2" t="s">
        <v>10</v>
      </c>
      <c r="B26423" s="2" t="s">
        <v>60</v>
      </c>
      <c r="C26423" s="2" t="s">
        <v>102</v>
      </c>
      <c r="D26423" s="2" t="s">
        <v>13</v>
      </c>
      <c r="E26423" s="2" t="str">
        <f t="shared" si="412"/>
        <v>2013Guy's and St Thomas' NHS Foundation TrustWas your admission date changed by the hospital?</v>
      </c>
      <c r="F26423" s="29">
        <v>93.59</v>
      </c>
      <c r="G26423" s="29">
        <v>1.1200000000000001</v>
      </c>
      <c r="H26423" s="29">
        <v>91.38</v>
      </c>
      <c r="I26423" s="29">
        <v>95.79</v>
      </c>
    </row>
    <row r="26424" spans="1:9" x14ac:dyDescent="0.25">
      <c r="A26424" s="2" t="s">
        <v>10</v>
      </c>
      <c r="B26424" s="2" t="s">
        <v>60</v>
      </c>
      <c r="C26424" s="2" t="s">
        <v>147</v>
      </c>
      <c r="D26424" s="2" t="s">
        <v>13</v>
      </c>
      <c r="E26424" s="2" t="str">
        <f t="shared" si="412"/>
        <v>2013Royal Berkshire NHS Foundation TrustWas your admission date changed by the hospital?</v>
      </c>
      <c r="F26424" s="29">
        <v>92.88</v>
      </c>
      <c r="G26424" s="29">
        <v>1.46</v>
      </c>
      <c r="H26424" s="29">
        <v>90.02</v>
      </c>
      <c r="I26424" s="29">
        <v>95.74</v>
      </c>
    </row>
    <row r="26425" spans="1:9" x14ac:dyDescent="0.25">
      <c r="A26425" s="2" t="s">
        <v>10</v>
      </c>
      <c r="B26425" s="2" t="s">
        <v>60</v>
      </c>
      <c r="C26425" s="2" t="s">
        <v>191</v>
      </c>
      <c r="D26425" s="2" t="s">
        <v>13</v>
      </c>
      <c r="E26425" s="2" t="str">
        <f t="shared" si="412"/>
        <v>2013The Whittington Hospital NHS TrustWas your admission date changed by the hospital?</v>
      </c>
      <c r="F26425" s="29">
        <v>92.14</v>
      </c>
      <c r="G26425" s="29">
        <v>1.83</v>
      </c>
      <c r="H26425" s="29">
        <v>88.55</v>
      </c>
      <c r="I26425" s="29">
        <v>95.73</v>
      </c>
    </row>
    <row r="26426" spans="1:9" x14ac:dyDescent="0.25">
      <c r="A26426" s="2" t="s">
        <v>10</v>
      </c>
      <c r="B26426" s="2" t="s">
        <v>60</v>
      </c>
      <c r="C26426" s="2" t="s">
        <v>149</v>
      </c>
      <c r="D26426" s="2" t="s">
        <v>13</v>
      </c>
      <c r="E26426" s="2" t="str">
        <f t="shared" si="412"/>
        <v>2013Royal Cornwall Hospitals NHS TrustWas your admission date changed by the hospital?</v>
      </c>
      <c r="F26426" s="29">
        <v>93.11</v>
      </c>
      <c r="G26426" s="29">
        <v>1.32</v>
      </c>
      <c r="H26426" s="29">
        <v>90.52</v>
      </c>
      <c r="I26426" s="29">
        <v>95.7</v>
      </c>
    </row>
    <row r="26427" spans="1:9" x14ac:dyDescent="0.25">
      <c r="A26427" s="2" t="s">
        <v>10</v>
      </c>
      <c r="B26427" s="2" t="s">
        <v>60</v>
      </c>
      <c r="C26427" s="2" t="s">
        <v>88</v>
      </c>
      <c r="D26427" s="2" t="s">
        <v>13</v>
      </c>
      <c r="E26427" s="2" t="str">
        <f t="shared" si="412"/>
        <v>2013Doncaster and Bassetlaw Hospitals NHS Foundation TrustWas your admission date changed by the hospital?</v>
      </c>
      <c r="F26427" s="29">
        <v>92.69</v>
      </c>
      <c r="G26427" s="29">
        <v>1.51</v>
      </c>
      <c r="H26427" s="29">
        <v>89.72</v>
      </c>
      <c r="I26427" s="29">
        <v>95.66</v>
      </c>
    </row>
    <row r="26428" spans="1:9" x14ac:dyDescent="0.25">
      <c r="A26428" s="2" t="s">
        <v>10</v>
      </c>
      <c r="B26428" s="2" t="s">
        <v>60</v>
      </c>
      <c r="C26428" s="2" t="s">
        <v>152</v>
      </c>
      <c r="D26428" s="2" t="s">
        <v>13</v>
      </c>
      <c r="E26428" s="2" t="str">
        <f t="shared" si="412"/>
        <v>2013Royal Liverpool and Broadgreen University Hospitals NHS TrustWas your admission date changed by the hospital?</v>
      </c>
      <c r="F26428" s="29">
        <v>92.84</v>
      </c>
      <c r="G26428" s="29">
        <v>1.37</v>
      </c>
      <c r="H26428" s="29">
        <v>90.16</v>
      </c>
      <c r="I26428" s="29">
        <v>95.53</v>
      </c>
    </row>
    <row r="26429" spans="1:9" x14ac:dyDescent="0.25">
      <c r="A26429" s="2" t="s">
        <v>10</v>
      </c>
      <c r="B26429" s="2" t="s">
        <v>60</v>
      </c>
      <c r="C26429" s="2" t="s">
        <v>146</v>
      </c>
      <c r="D26429" s="2" t="s">
        <v>13</v>
      </c>
      <c r="E26429" s="2" t="str">
        <f t="shared" si="412"/>
        <v>2013Queen Victoria Hospital NHS Foundation TrustWas your admission date changed by the hospital?</v>
      </c>
      <c r="F26429" s="29">
        <v>93.67</v>
      </c>
      <c r="G26429" s="29">
        <v>0.92</v>
      </c>
      <c r="H26429" s="29">
        <v>91.85</v>
      </c>
      <c r="I26429" s="29">
        <v>95.48</v>
      </c>
    </row>
    <row r="26430" spans="1:9" x14ac:dyDescent="0.25">
      <c r="A26430" s="2" t="s">
        <v>10</v>
      </c>
      <c r="B26430" s="2" t="s">
        <v>60</v>
      </c>
      <c r="C26430" s="2" t="s">
        <v>168</v>
      </c>
      <c r="D26430" s="2" t="s">
        <v>13</v>
      </c>
      <c r="E26430" s="2" t="str">
        <f t="shared" si="412"/>
        <v>2013Southend University Hospital NHS Foundation TrustWas your admission date changed by the hospital?</v>
      </c>
      <c r="F26430" s="29">
        <v>92.85</v>
      </c>
      <c r="G26430" s="29">
        <v>1.29</v>
      </c>
      <c r="H26430" s="29">
        <v>90.32</v>
      </c>
      <c r="I26430" s="29">
        <v>95.38</v>
      </c>
    </row>
    <row r="26431" spans="1:9" x14ac:dyDescent="0.25">
      <c r="A26431" s="2" t="s">
        <v>10</v>
      </c>
      <c r="B26431" s="2" t="s">
        <v>60</v>
      </c>
      <c r="C26431" s="2" t="s">
        <v>195</v>
      </c>
      <c r="D26431" s="2" t="s">
        <v>13</v>
      </c>
      <c r="E26431" s="2" t="str">
        <f t="shared" si="412"/>
        <v>2013University Hospital of South Manchester NHS Foundation TrustWas your admission date changed by the hospital?</v>
      </c>
      <c r="F26431" s="29">
        <v>93.09</v>
      </c>
      <c r="G26431" s="29">
        <v>1.1599999999999999</v>
      </c>
      <c r="H26431" s="29">
        <v>90.82</v>
      </c>
      <c r="I26431" s="29">
        <v>95.35</v>
      </c>
    </row>
    <row r="26432" spans="1:9" x14ac:dyDescent="0.25">
      <c r="A26432" s="2" t="s">
        <v>10</v>
      </c>
      <c r="B26432" s="2" t="s">
        <v>60</v>
      </c>
      <c r="C26432" s="2" t="s">
        <v>190</v>
      </c>
      <c r="D26432" s="2" t="s">
        <v>13</v>
      </c>
      <c r="E26432" s="2" t="str">
        <f t="shared" si="412"/>
        <v>2013The Walton Centre NHS Foundation TrustWas your admission date changed by the hospital?</v>
      </c>
      <c r="F26432" s="29">
        <v>93.72</v>
      </c>
      <c r="G26432" s="29">
        <v>0.81</v>
      </c>
      <c r="H26432" s="29">
        <v>92.14</v>
      </c>
      <c r="I26432" s="29">
        <v>95.31</v>
      </c>
    </row>
    <row r="26433" spans="1:9" x14ac:dyDescent="0.25">
      <c r="A26433" s="2" t="s">
        <v>10</v>
      </c>
      <c r="B26433" s="2" t="s">
        <v>60</v>
      </c>
      <c r="C26433" s="2" t="s">
        <v>72</v>
      </c>
      <c r="D26433" s="2" t="s">
        <v>13</v>
      </c>
      <c r="E26433" s="2" t="str">
        <f t="shared" si="412"/>
        <v>2013Bradford Teaching Hospitals NHS Foundation TrustWas your admission date changed by the hospital?</v>
      </c>
      <c r="F26433" s="29">
        <v>92.33</v>
      </c>
      <c r="G26433" s="29">
        <v>1.51</v>
      </c>
      <c r="H26433" s="29">
        <v>89.36</v>
      </c>
      <c r="I26433" s="29">
        <v>95.3</v>
      </c>
    </row>
    <row r="26434" spans="1:9" x14ac:dyDescent="0.25">
      <c r="A26434" s="2" t="s">
        <v>10</v>
      </c>
      <c r="B26434" s="2" t="s">
        <v>60</v>
      </c>
      <c r="C26434" s="2" t="s">
        <v>183</v>
      </c>
      <c r="D26434" s="2" t="s">
        <v>13</v>
      </c>
      <c r="E26434" s="2" t="str">
        <f t="shared" ref="E26434:E26497" si="413">B26434&amp;C26434&amp;D26434</f>
        <v>2013The Queen Elizabeth Hospital King's Lynn NHS Foundation TrustWas your admission date changed by the hospital?</v>
      </c>
      <c r="F26434" s="29">
        <v>92.59</v>
      </c>
      <c r="G26434" s="29">
        <v>1.38</v>
      </c>
      <c r="H26434" s="29">
        <v>89.9</v>
      </c>
      <c r="I26434" s="29">
        <v>95.29</v>
      </c>
    </row>
    <row r="26435" spans="1:9" x14ac:dyDescent="0.25">
      <c r="A26435" s="2" t="s">
        <v>10</v>
      </c>
      <c r="B26435" s="2" t="s">
        <v>60</v>
      </c>
      <c r="C26435" s="2" t="s">
        <v>134</v>
      </c>
      <c r="D26435" s="2" t="s">
        <v>13</v>
      </c>
      <c r="E26435" s="2" t="str">
        <f t="shared" si="413"/>
        <v>2013North West London Hospitals NHS TrustWas your admission date changed by the hospital?</v>
      </c>
      <c r="F26435" s="29">
        <v>91.98</v>
      </c>
      <c r="G26435" s="29">
        <v>1.67</v>
      </c>
      <c r="H26435" s="29">
        <v>88.7</v>
      </c>
      <c r="I26435" s="29">
        <v>95.26</v>
      </c>
    </row>
    <row r="26436" spans="1:9" x14ac:dyDescent="0.25">
      <c r="A26436" s="2" t="s">
        <v>10</v>
      </c>
      <c r="B26436" s="2" t="s">
        <v>60</v>
      </c>
      <c r="C26436" s="2" t="s">
        <v>194</v>
      </c>
      <c r="D26436" s="2" t="s">
        <v>13</v>
      </c>
      <c r="E26436" s="2" t="str">
        <f t="shared" si="413"/>
        <v>2013University Hospital of North Staffordshire NHS TrustWas your admission date changed by the hospital?</v>
      </c>
      <c r="F26436" s="29">
        <v>92.22</v>
      </c>
      <c r="G26436" s="29">
        <v>1.53</v>
      </c>
      <c r="H26436" s="29">
        <v>89.21</v>
      </c>
      <c r="I26436" s="29">
        <v>95.22</v>
      </c>
    </row>
    <row r="26437" spans="1:9" x14ac:dyDescent="0.25">
      <c r="A26437" s="2" t="s">
        <v>10</v>
      </c>
      <c r="B26437" s="2" t="s">
        <v>60</v>
      </c>
      <c r="C26437" s="2" t="s">
        <v>69</v>
      </c>
      <c r="D26437" s="2" t="s">
        <v>13</v>
      </c>
      <c r="E26437" s="2" t="str">
        <f t="shared" si="413"/>
        <v>2013Birmingham Women's NHS Foundation TrustWas your admission date changed by the hospital?</v>
      </c>
      <c r="F26437" s="29">
        <v>93.43</v>
      </c>
      <c r="G26437" s="29">
        <v>0.91</v>
      </c>
      <c r="H26437" s="29">
        <v>91.64</v>
      </c>
      <c r="I26437" s="29">
        <v>95.21</v>
      </c>
    </row>
    <row r="26438" spans="1:9" x14ac:dyDescent="0.25">
      <c r="A26438" s="2" t="s">
        <v>10</v>
      </c>
      <c r="B26438" s="2" t="s">
        <v>60</v>
      </c>
      <c r="C26438" s="2" t="s">
        <v>118</v>
      </c>
      <c r="D26438" s="2" t="s">
        <v>13</v>
      </c>
      <c r="E26438" s="2" t="str">
        <f t="shared" si="413"/>
        <v>2013Leeds Teaching Hospitals NHS TrustWas your admission date changed by the hospital?</v>
      </c>
      <c r="F26438" s="29">
        <v>92.44</v>
      </c>
      <c r="G26438" s="29">
        <v>1.4</v>
      </c>
      <c r="H26438" s="29">
        <v>89.7</v>
      </c>
      <c r="I26438" s="29">
        <v>95.19</v>
      </c>
    </row>
    <row r="26439" spans="1:9" x14ac:dyDescent="0.25">
      <c r="A26439" s="2" t="s">
        <v>10</v>
      </c>
      <c r="B26439" s="2" t="s">
        <v>60</v>
      </c>
      <c r="C26439" s="2" t="s">
        <v>142</v>
      </c>
      <c r="D26439" s="2" t="s">
        <v>13</v>
      </c>
      <c r="E26439" s="2" t="str">
        <f t="shared" si="413"/>
        <v>2013Peterborough and Stamford Hospitals NHS Foundation TrustWas your admission date changed by the hospital?</v>
      </c>
      <c r="F26439" s="29">
        <v>92.31</v>
      </c>
      <c r="G26439" s="29">
        <v>1.46</v>
      </c>
      <c r="H26439" s="29">
        <v>89.45</v>
      </c>
      <c r="I26439" s="29">
        <v>95.16</v>
      </c>
    </row>
    <row r="26440" spans="1:9" x14ac:dyDescent="0.25">
      <c r="A26440" s="2" t="s">
        <v>10</v>
      </c>
      <c r="B26440" s="2" t="s">
        <v>60</v>
      </c>
      <c r="C26440" s="2" t="s">
        <v>116</v>
      </c>
      <c r="D26440" s="2" t="s">
        <v>13</v>
      </c>
      <c r="E26440" s="2" t="str">
        <f t="shared" si="413"/>
        <v>2013Kingston Hospital NHS Foundation TrustWas your admission date changed by the hospital?</v>
      </c>
      <c r="F26440" s="29">
        <v>91.58</v>
      </c>
      <c r="G26440" s="29">
        <v>1.81</v>
      </c>
      <c r="H26440" s="29">
        <v>88.03</v>
      </c>
      <c r="I26440" s="29">
        <v>95.13</v>
      </c>
    </row>
    <row r="26441" spans="1:9" x14ac:dyDescent="0.25">
      <c r="A26441" s="2" t="s">
        <v>10</v>
      </c>
      <c r="B26441" s="2" t="s">
        <v>60</v>
      </c>
      <c r="C26441" s="2" t="s">
        <v>82</v>
      </c>
      <c r="D26441" s="2" t="s">
        <v>13</v>
      </c>
      <c r="E26441" s="2" t="str">
        <f t="shared" si="413"/>
        <v>2013Colchester Hospital University NHS Foundation TrustWas your admission date changed by the hospital?</v>
      </c>
      <c r="F26441" s="29">
        <v>92.34</v>
      </c>
      <c r="G26441" s="29">
        <v>1.41</v>
      </c>
      <c r="H26441" s="29">
        <v>89.56</v>
      </c>
      <c r="I26441" s="29">
        <v>95.11</v>
      </c>
    </row>
    <row r="26442" spans="1:9" x14ac:dyDescent="0.25">
      <c r="A26442" s="2" t="s">
        <v>10</v>
      </c>
      <c r="B26442" s="2" t="s">
        <v>60</v>
      </c>
      <c r="C26442" s="2" t="s">
        <v>63</v>
      </c>
      <c r="D26442" s="2" t="s">
        <v>13</v>
      </c>
      <c r="E26442" s="2" t="str">
        <f t="shared" si="413"/>
        <v>2013Barking, Havering and Redbridge University Hospitals NHS TrustWas your admission date changed by the hospital?</v>
      </c>
      <c r="F26442" s="29">
        <v>91.65</v>
      </c>
      <c r="G26442" s="29">
        <v>1.75</v>
      </c>
      <c r="H26442" s="29">
        <v>88.22</v>
      </c>
      <c r="I26442" s="29">
        <v>95.08</v>
      </c>
    </row>
    <row r="26443" spans="1:9" x14ac:dyDescent="0.25">
      <c r="A26443" s="2" t="s">
        <v>10</v>
      </c>
      <c r="B26443" s="2" t="s">
        <v>60</v>
      </c>
      <c r="C26443" s="2" t="s">
        <v>115</v>
      </c>
      <c r="D26443" s="2" t="s">
        <v>13</v>
      </c>
      <c r="E26443" s="2" t="str">
        <f t="shared" si="413"/>
        <v>2013King's College Hospital NHS Foundation TrustWas your admission date changed by the hospital?</v>
      </c>
      <c r="F26443" s="29">
        <v>92.23</v>
      </c>
      <c r="G26443" s="29">
        <v>1.45</v>
      </c>
      <c r="H26443" s="29">
        <v>89.39</v>
      </c>
      <c r="I26443" s="29">
        <v>95.08</v>
      </c>
    </row>
    <row r="26444" spans="1:9" x14ac:dyDescent="0.25">
      <c r="A26444" s="2" t="s">
        <v>10</v>
      </c>
      <c r="B26444" s="2" t="s">
        <v>60</v>
      </c>
      <c r="C26444" s="2" t="s">
        <v>157</v>
      </c>
      <c r="D26444" s="2" t="s">
        <v>13</v>
      </c>
      <c r="E26444" s="2" t="str">
        <f t="shared" si="413"/>
        <v>2013Salford Royal NHS Foundation TrustWas your admission date changed by the hospital?</v>
      </c>
      <c r="F26444" s="29">
        <v>92.43</v>
      </c>
      <c r="G26444" s="29">
        <v>1.34</v>
      </c>
      <c r="H26444" s="29">
        <v>89.82</v>
      </c>
      <c r="I26444" s="29">
        <v>95.05</v>
      </c>
    </row>
    <row r="26445" spans="1:9" x14ac:dyDescent="0.25">
      <c r="A26445" s="2" t="s">
        <v>10</v>
      </c>
      <c r="B26445" s="2" t="s">
        <v>60</v>
      </c>
      <c r="C26445" s="2" t="s">
        <v>159</v>
      </c>
      <c r="D26445" s="2" t="s">
        <v>13</v>
      </c>
      <c r="E26445" s="2" t="str">
        <f t="shared" si="413"/>
        <v>2013Sandwell and West Birmingham Hospitals NHS TrustWas your admission date changed by the hospital?</v>
      </c>
      <c r="F26445" s="29">
        <v>91.64</v>
      </c>
      <c r="G26445" s="29">
        <v>1.74</v>
      </c>
      <c r="H26445" s="29">
        <v>88.23</v>
      </c>
      <c r="I26445" s="29">
        <v>95.05</v>
      </c>
    </row>
    <row r="26446" spans="1:9" x14ac:dyDescent="0.25">
      <c r="A26446" s="2" t="s">
        <v>10</v>
      </c>
      <c r="B26446" s="2" t="s">
        <v>60</v>
      </c>
      <c r="C26446" s="2" t="s">
        <v>112</v>
      </c>
      <c r="D26446" s="2" t="s">
        <v>13</v>
      </c>
      <c r="E26446" s="2" t="str">
        <f t="shared" si="413"/>
        <v>2013Isle of Wight NHS TrustWas your admission date changed by the hospital?</v>
      </c>
      <c r="F26446" s="29">
        <v>92.5</v>
      </c>
      <c r="G26446" s="29">
        <v>1.3</v>
      </c>
      <c r="H26446" s="29">
        <v>89.96</v>
      </c>
      <c r="I26446" s="29">
        <v>95.03</v>
      </c>
    </row>
    <row r="26447" spans="1:9" x14ac:dyDescent="0.25">
      <c r="A26447" s="2" t="s">
        <v>10</v>
      </c>
      <c r="B26447" s="2" t="s">
        <v>60</v>
      </c>
      <c r="C26447" s="2" t="s">
        <v>199</v>
      </c>
      <c r="D26447" s="2" t="s">
        <v>13</v>
      </c>
      <c r="E26447" s="2" t="str">
        <f t="shared" si="413"/>
        <v>2013University Hospitals Coventry and Warwickshire NHS TrustWas your admission date changed by the hospital?</v>
      </c>
      <c r="F26447" s="29">
        <v>92.37</v>
      </c>
      <c r="G26447" s="29">
        <v>1.35</v>
      </c>
      <c r="H26447" s="29">
        <v>89.72</v>
      </c>
      <c r="I26447" s="29">
        <v>95.02</v>
      </c>
    </row>
    <row r="26448" spans="1:9" x14ac:dyDescent="0.25">
      <c r="A26448" s="2" t="s">
        <v>10</v>
      </c>
      <c r="B26448" s="2" t="s">
        <v>60</v>
      </c>
      <c r="C26448" s="2" t="s">
        <v>213</v>
      </c>
      <c r="D26448" s="2" t="s">
        <v>13</v>
      </c>
      <c r="E26448" s="2" t="str">
        <f t="shared" si="413"/>
        <v>2013Yeovil District Hospital NHS Foundation TrustWas your admission date changed by the hospital?</v>
      </c>
      <c r="F26448" s="29">
        <v>91.83</v>
      </c>
      <c r="G26448" s="29">
        <v>1.59</v>
      </c>
      <c r="H26448" s="29">
        <v>88.72</v>
      </c>
      <c r="I26448" s="29">
        <v>94.93</v>
      </c>
    </row>
    <row r="26449" spans="1:9" x14ac:dyDescent="0.25">
      <c r="A26449" s="2" t="s">
        <v>10</v>
      </c>
      <c r="B26449" s="2" t="s">
        <v>60</v>
      </c>
      <c r="C26449" s="2" t="s">
        <v>62</v>
      </c>
      <c r="D26449" s="2" t="s">
        <v>13</v>
      </c>
      <c r="E26449" s="2" t="str">
        <f t="shared" si="413"/>
        <v>2013Ashford and St Peter's Hospitals NHS Foundation TrustWas your admission date changed by the hospital?</v>
      </c>
      <c r="F26449" s="27">
        <v>91.87</v>
      </c>
      <c r="G26449" s="27">
        <v>1.56</v>
      </c>
      <c r="H26449" s="27">
        <v>88.81</v>
      </c>
      <c r="I26449" s="27">
        <v>94.92</v>
      </c>
    </row>
    <row r="26450" spans="1:9" x14ac:dyDescent="0.25">
      <c r="A26450" s="2" t="s">
        <v>10</v>
      </c>
      <c r="B26450" s="2" t="s">
        <v>60</v>
      </c>
      <c r="C26450" s="2" t="s">
        <v>77</v>
      </c>
      <c r="D26450" s="2" t="s">
        <v>13</v>
      </c>
      <c r="E26450" s="2" t="str">
        <f t="shared" si="413"/>
        <v>2013Cambridge University Hospitals NHS Foundation TrustWas your admission date changed by the hospital?</v>
      </c>
      <c r="F26450" s="29">
        <v>92.55</v>
      </c>
      <c r="G26450" s="29">
        <v>1.21</v>
      </c>
      <c r="H26450" s="29">
        <v>90.18</v>
      </c>
      <c r="I26450" s="29">
        <v>94.92</v>
      </c>
    </row>
    <row r="26451" spans="1:9" x14ac:dyDescent="0.25">
      <c r="A26451" s="2" t="s">
        <v>10</v>
      </c>
      <c r="B26451" s="2" t="s">
        <v>60</v>
      </c>
      <c r="C26451" s="2" t="s">
        <v>111</v>
      </c>
      <c r="D26451" s="2" t="s">
        <v>13</v>
      </c>
      <c r="E26451" s="2" t="str">
        <f t="shared" si="413"/>
        <v>2013Ipswich Hospital NHS TrustWas your admission date changed by the hospital?</v>
      </c>
      <c r="F26451" s="29">
        <v>92.28</v>
      </c>
      <c r="G26451" s="29">
        <v>1.32</v>
      </c>
      <c r="H26451" s="29">
        <v>89.69</v>
      </c>
      <c r="I26451" s="29">
        <v>94.88</v>
      </c>
    </row>
    <row r="26452" spans="1:9" x14ac:dyDescent="0.25">
      <c r="A26452" s="2" t="s">
        <v>10</v>
      </c>
      <c r="B26452" s="2" t="s">
        <v>60</v>
      </c>
      <c r="C26452" s="2" t="s">
        <v>94</v>
      </c>
      <c r="D26452" s="2" t="s">
        <v>13</v>
      </c>
      <c r="E26452" s="2" t="str">
        <f t="shared" si="413"/>
        <v>2013East Lancashire Hospitals NHS TrustWas your admission date changed by the hospital?</v>
      </c>
      <c r="F26452" s="29">
        <v>92.6</v>
      </c>
      <c r="G26452" s="29">
        <v>1.1599999999999999</v>
      </c>
      <c r="H26452" s="29">
        <v>90.32</v>
      </c>
      <c r="I26452" s="29">
        <v>94.87</v>
      </c>
    </row>
    <row r="26453" spans="1:9" x14ac:dyDescent="0.25">
      <c r="A26453" s="2" t="s">
        <v>10</v>
      </c>
      <c r="B26453" s="2" t="s">
        <v>60</v>
      </c>
      <c r="C26453" s="2" t="s">
        <v>160</v>
      </c>
      <c r="D26453" s="2" t="s">
        <v>13</v>
      </c>
      <c r="E26453" s="2" t="str">
        <f t="shared" si="413"/>
        <v>2013Sheffield Teaching Hospitals NHS Foundation TrustWas your admission date changed by the hospital?</v>
      </c>
      <c r="F26453" s="29">
        <v>92.51</v>
      </c>
      <c r="G26453" s="29">
        <v>1.2</v>
      </c>
      <c r="H26453" s="29">
        <v>90.15</v>
      </c>
      <c r="I26453" s="29">
        <v>94.86</v>
      </c>
    </row>
    <row r="26454" spans="1:9" x14ac:dyDescent="0.25">
      <c r="A26454" s="2" t="s">
        <v>10</v>
      </c>
      <c r="B26454" s="2" t="s">
        <v>60</v>
      </c>
      <c r="C26454" s="2" t="s">
        <v>108</v>
      </c>
      <c r="D26454" s="2" t="s">
        <v>13</v>
      </c>
      <c r="E26454" s="2" t="str">
        <f t="shared" si="413"/>
        <v>2013Homerton University Hospital NHS Foundation TrustWas your admission date changed by the hospital?</v>
      </c>
      <c r="F26454" s="29">
        <v>91.06</v>
      </c>
      <c r="G26454" s="29">
        <v>1.93</v>
      </c>
      <c r="H26454" s="29">
        <v>87.28</v>
      </c>
      <c r="I26454" s="29">
        <v>94.83</v>
      </c>
    </row>
    <row r="26455" spans="1:9" x14ac:dyDescent="0.25">
      <c r="A26455" s="2" t="s">
        <v>10</v>
      </c>
      <c r="B26455" s="2" t="s">
        <v>60</v>
      </c>
      <c r="C26455" s="2" t="s">
        <v>188</v>
      </c>
      <c r="D26455" s="2" t="s">
        <v>13</v>
      </c>
      <c r="E26455" s="2" t="str">
        <f t="shared" si="413"/>
        <v>2013The Royal Orthopaedic Hospital NHS Foundation TrustWas your admission date changed by the hospital?</v>
      </c>
      <c r="F26455" s="29">
        <v>93.3</v>
      </c>
      <c r="G26455" s="29">
        <v>0.77</v>
      </c>
      <c r="H26455" s="29">
        <v>91.8</v>
      </c>
      <c r="I26455" s="29">
        <v>94.81</v>
      </c>
    </row>
    <row r="26456" spans="1:9" x14ac:dyDescent="0.25">
      <c r="A26456" s="2" t="s">
        <v>10</v>
      </c>
      <c r="B26456" s="2" t="s">
        <v>60</v>
      </c>
      <c r="C26456" s="2" t="s">
        <v>173</v>
      </c>
      <c r="D26456" s="2" t="s">
        <v>13</v>
      </c>
      <c r="E26456" s="2" t="str">
        <f t="shared" si="413"/>
        <v>2013Surrey and Sussex Healthcare NHS TrustWas your admission date changed by the hospital?</v>
      </c>
      <c r="F26456" s="29">
        <v>91.64</v>
      </c>
      <c r="G26456" s="29">
        <v>1.6</v>
      </c>
      <c r="H26456" s="29">
        <v>88.51</v>
      </c>
      <c r="I26456" s="29">
        <v>94.78</v>
      </c>
    </row>
    <row r="26457" spans="1:9" x14ac:dyDescent="0.25">
      <c r="A26457" s="2" t="s">
        <v>10</v>
      </c>
      <c r="B26457" s="2" t="s">
        <v>60</v>
      </c>
      <c r="C26457" s="2" t="s">
        <v>167</v>
      </c>
      <c r="D26457" s="2" t="s">
        <v>13</v>
      </c>
      <c r="E26457" s="2" t="str">
        <f t="shared" si="413"/>
        <v>2013South Warwickshire NHS Foundation TrustWas your admission date changed by the hospital?</v>
      </c>
      <c r="F26457" s="29">
        <v>92.05</v>
      </c>
      <c r="G26457" s="29">
        <v>1.36</v>
      </c>
      <c r="H26457" s="29">
        <v>89.38</v>
      </c>
      <c r="I26457" s="29">
        <v>94.72</v>
      </c>
    </row>
    <row r="26458" spans="1:9" x14ac:dyDescent="0.25">
      <c r="A26458" s="2" t="s">
        <v>10</v>
      </c>
      <c r="B26458" s="2" t="s">
        <v>60</v>
      </c>
      <c r="C26458" s="2" t="s">
        <v>201</v>
      </c>
      <c r="D26458" s="2" t="s">
        <v>13</v>
      </c>
      <c r="E26458" s="2" t="str">
        <f t="shared" si="413"/>
        <v>2013University Hospitals of Morecambe Bay NHS Foundation TrustWas your admission date changed by the hospital?</v>
      </c>
      <c r="F26458" s="29">
        <v>92</v>
      </c>
      <c r="G26458" s="29">
        <v>1.38</v>
      </c>
      <c r="H26458" s="29">
        <v>89.29</v>
      </c>
      <c r="I26458" s="29">
        <v>94.72</v>
      </c>
    </row>
    <row r="26459" spans="1:9" x14ac:dyDescent="0.25">
      <c r="A26459" s="2" t="s">
        <v>10</v>
      </c>
      <c r="B26459" s="2" t="s">
        <v>60</v>
      </c>
      <c r="C26459" s="2" t="s">
        <v>192</v>
      </c>
      <c r="D26459" s="2" t="s">
        <v>13</v>
      </c>
      <c r="E26459" s="2" t="str">
        <f t="shared" si="413"/>
        <v>2013United Lincolnshire Hospitals NHS TrustWas your admission date changed by the hospital?</v>
      </c>
      <c r="F26459" s="29">
        <v>91.91</v>
      </c>
      <c r="G26459" s="29">
        <v>1.42</v>
      </c>
      <c r="H26459" s="29">
        <v>89.13</v>
      </c>
      <c r="I26459" s="29">
        <v>94.69</v>
      </c>
    </row>
    <row r="26460" spans="1:9" x14ac:dyDescent="0.25">
      <c r="A26460" s="2" t="s">
        <v>10</v>
      </c>
      <c r="B26460" s="2" t="s">
        <v>60</v>
      </c>
      <c r="C26460" s="2" t="s">
        <v>148</v>
      </c>
      <c r="D26460" s="2" t="s">
        <v>13</v>
      </c>
      <c r="E26460" s="2" t="str">
        <f t="shared" si="413"/>
        <v>2013Royal Brompton and Harefield NHS Foundation TrustWas your admission date changed by the hospital?</v>
      </c>
      <c r="F26460" s="29">
        <v>93.07</v>
      </c>
      <c r="G26460" s="29">
        <v>0.82</v>
      </c>
      <c r="H26460" s="29">
        <v>91.46</v>
      </c>
      <c r="I26460" s="29">
        <v>94.68</v>
      </c>
    </row>
    <row r="26461" spans="1:9" x14ac:dyDescent="0.25">
      <c r="A26461" s="2" t="s">
        <v>10</v>
      </c>
      <c r="B26461" s="2" t="s">
        <v>60</v>
      </c>
      <c r="C26461" s="2" t="s">
        <v>143</v>
      </c>
      <c r="D26461" s="2" t="s">
        <v>13</v>
      </c>
      <c r="E26461" s="2" t="str">
        <f t="shared" si="413"/>
        <v>2013Plymouth Hospitals NHS TrustWas your admission date changed by the hospital?</v>
      </c>
      <c r="F26461" s="29">
        <v>92.17</v>
      </c>
      <c r="G26461" s="29">
        <v>1.24</v>
      </c>
      <c r="H26461" s="29">
        <v>89.74</v>
      </c>
      <c r="I26461" s="29">
        <v>94.6</v>
      </c>
    </row>
    <row r="26462" spans="1:9" x14ac:dyDescent="0.25">
      <c r="A26462" s="2" t="s">
        <v>10</v>
      </c>
      <c r="B26462" s="2" t="s">
        <v>60</v>
      </c>
      <c r="C26462" s="2" t="s">
        <v>71</v>
      </c>
      <c r="D26462" s="2" t="s">
        <v>13</v>
      </c>
      <c r="E26462" s="2" t="str">
        <f t="shared" si="413"/>
        <v>2013Bolton NHS Foundation TrustWas your admission date changed by the hospital?</v>
      </c>
      <c r="F26462" s="29">
        <v>91.62</v>
      </c>
      <c r="G26462" s="29">
        <v>1.51</v>
      </c>
      <c r="H26462" s="29">
        <v>88.65</v>
      </c>
      <c r="I26462" s="29">
        <v>94.59</v>
      </c>
    </row>
    <row r="26463" spans="1:9" x14ac:dyDescent="0.25">
      <c r="A26463" s="2" t="s">
        <v>10</v>
      </c>
      <c r="B26463" s="2" t="s">
        <v>60</v>
      </c>
      <c r="C26463" s="2" t="s">
        <v>182</v>
      </c>
      <c r="D26463" s="2" t="s">
        <v>13</v>
      </c>
      <c r="E26463" s="2" t="str">
        <f t="shared" si="413"/>
        <v>2013The Princess Alexandra Hospital NHS TrustWas your admission date changed by the hospital?</v>
      </c>
      <c r="F26463" s="29">
        <v>91.45</v>
      </c>
      <c r="G26463" s="29">
        <v>1.6</v>
      </c>
      <c r="H26463" s="29">
        <v>88.31</v>
      </c>
      <c r="I26463" s="29">
        <v>94.58</v>
      </c>
    </row>
    <row r="26464" spans="1:9" x14ac:dyDescent="0.25">
      <c r="A26464" s="2" t="s">
        <v>10</v>
      </c>
      <c r="B26464" s="2" t="s">
        <v>60</v>
      </c>
      <c r="C26464" s="2" t="s">
        <v>163</v>
      </c>
      <c r="D26464" s="2" t="s">
        <v>13</v>
      </c>
      <c r="E26464" s="2" t="str">
        <f t="shared" si="413"/>
        <v>2013South Devon Healthcare NHS Foundation TrustWas your admission date changed by the hospital?</v>
      </c>
      <c r="F26464" s="29">
        <v>91.65</v>
      </c>
      <c r="G26464" s="29">
        <v>1.47</v>
      </c>
      <c r="H26464" s="29">
        <v>88.77</v>
      </c>
      <c r="I26464" s="29">
        <v>94.54</v>
      </c>
    </row>
    <row r="26465" spans="1:9" x14ac:dyDescent="0.25">
      <c r="A26465" s="2" t="s">
        <v>10</v>
      </c>
      <c r="B26465" s="2" t="s">
        <v>60</v>
      </c>
      <c r="C26465" s="2" t="s">
        <v>175</v>
      </c>
      <c r="D26465" s="2" t="s">
        <v>13</v>
      </c>
      <c r="E26465" s="2" t="str">
        <f t="shared" si="413"/>
        <v>2013Taunton and Somerset NHS Foundation TrustWas your admission date changed by the hospital?</v>
      </c>
      <c r="F26465" s="29">
        <v>92</v>
      </c>
      <c r="G26465" s="29">
        <v>1.28</v>
      </c>
      <c r="H26465" s="29">
        <v>89.49</v>
      </c>
      <c r="I26465" s="29">
        <v>94.52</v>
      </c>
    </row>
    <row r="26466" spans="1:9" x14ac:dyDescent="0.25">
      <c r="A26466" s="2" t="s">
        <v>10</v>
      </c>
      <c r="B26466" s="2" t="s">
        <v>60</v>
      </c>
      <c r="C26466" s="2" t="s">
        <v>209</v>
      </c>
      <c r="D26466" s="2" t="s">
        <v>13</v>
      </c>
      <c r="E26466" s="2" t="str">
        <f t="shared" si="413"/>
        <v>2013Wirral University Teaching Hospital NHS Foundation TrustWas your admission date changed by the hospital?</v>
      </c>
      <c r="F26466" s="29">
        <v>91.46</v>
      </c>
      <c r="G26466" s="29">
        <v>1.56</v>
      </c>
      <c r="H26466" s="29">
        <v>88.41</v>
      </c>
      <c r="I26466" s="29">
        <v>94.52</v>
      </c>
    </row>
    <row r="26467" spans="1:9" x14ac:dyDescent="0.25">
      <c r="A26467" s="2" t="s">
        <v>10</v>
      </c>
      <c r="B26467" s="2" t="s">
        <v>60</v>
      </c>
      <c r="C26467" s="2" t="s">
        <v>196</v>
      </c>
      <c r="D26467" s="2" t="s">
        <v>13</v>
      </c>
      <c r="E26467" s="2" t="str">
        <f t="shared" si="413"/>
        <v>2013University Hospital Southampton NHS Foundation TrustWas your admission date changed by the hospital?</v>
      </c>
      <c r="F26467" s="29">
        <v>92.09</v>
      </c>
      <c r="G26467" s="29">
        <v>1.23</v>
      </c>
      <c r="H26467" s="29">
        <v>89.67</v>
      </c>
      <c r="I26467" s="29">
        <v>94.51</v>
      </c>
    </row>
    <row r="26468" spans="1:9" x14ac:dyDescent="0.25">
      <c r="A26468" s="2" t="s">
        <v>10</v>
      </c>
      <c r="B26468" s="2" t="s">
        <v>60</v>
      </c>
      <c r="C26468" s="2" t="s">
        <v>124</v>
      </c>
      <c r="D26468" s="2" t="s">
        <v>13</v>
      </c>
      <c r="E26468" s="2" t="str">
        <f t="shared" si="413"/>
        <v>2013Medway NHS Foundation TrustWas your admission date changed by the hospital?</v>
      </c>
      <c r="F26468" s="29">
        <v>91.69</v>
      </c>
      <c r="G26468" s="29">
        <v>1.39</v>
      </c>
      <c r="H26468" s="29">
        <v>88.96</v>
      </c>
      <c r="I26468" s="29">
        <v>94.43</v>
      </c>
    </row>
    <row r="26469" spans="1:9" x14ac:dyDescent="0.25">
      <c r="A26469" s="2" t="s">
        <v>10</v>
      </c>
      <c r="B26469" s="2" t="s">
        <v>60</v>
      </c>
      <c r="C26469" s="2" t="s">
        <v>136</v>
      </c>
      <c r="D26469" s="2" t="s">
        <v>13</v>
      </c>
      <c r="E26469" s="2" t="str">
        <f t="shared" si="413"/>
        <v>2013Northern Devon Healthcare NHS TrustWas your admission date changed by the hospital?</v>
      </c>
      <c r="F26469" s="29">
        <v>91.52</v>
      </c>
      <c r="G26469" s="29">
        <v>1.47</v>
      </c>
      <c r="H26469" s="29">
        <v>88.64</v>
      </c>
      <c r="I26469" s="29">
        <v>94.41</v>
      </c>
    </row>
    <row r="26470" spans="1:9" x14ac:dyDescent="0.25">
      <c r="A26470" s="2" t="s">
        <v>10</v>
      </c>
      <c r="B26470" s="2" t="s">
        <v>60</v>
      </c>
      <c r="C26470" s="2" t="s">
        <v>208</v>
      </c>
      <c r="D26470" s="2" t="s">
        <v>13</v>
      </c>
      <c r="E26470" s="2" t="str">
        <f t="shared" si="413"/>
        <v>2013Weston Area Health NHS TrustWas your admission date changed by the hospital?</v>
      </c>
      <c r="F26470" s="29">
        <v>91.12</v>
      </c>
      <c r="G26470" s="29">
        <v>1.68</v>
      </c>
      <c r="H26470" s="29">
        <v>87.83</v>
      </c>
      <c r="I26470" s="29">
        <v>94.41</v>
      </c>
    </row>
    <row r="26471" spans="1:9" x14ac:dyDescent="0.25">
      <c r="A26471" s="2" t="s">
        <v>10</v>
      </c>
      <c r="B26471" s="2" t="s">
        <v>60</v>
      </c>
      <c r="C26471" s="2" t="s">
        <v>12</v>
      </c>
      <c r="D26471" s="2" t="s">
        <v>13</v>
      </c>
      <c r="E26471" s="2" t="str">
        <f t="shared" si="413"/>
        <v>2013Aintree University Hospital NHS Foundation TrustWas your admission date changed by the hospital?</v>
      </c>
      <c r="F26471" s="27">
        <v>91.25</v>
      </c>
      <c r="G26471" s="27">
        <v>1.59</v>
      </c>
      <c r="H26471" s="27">
        <v>88.13</v>
      </c>
      <c r="I26471" s="27">
        <v>94.37</v>
      </c>
    </row>
    <row r="26472" spans="1:9" x14ac:dyDescent="0.25">
      <c r="A26472" s="2" t="s">
        <v>10</v>
      </c>
      <c r="B26472" s="2" t="s">
        <v>60</v>
      </c>
      <c r="C26472" s="2" t="s">
        <v>98</v>
      </c>
      <c r="D26472" s="2" t="s">
        <v>13</v>
      </c>
      <c r="E26472" s="2" t="str">
        <f t="shared" si="413"/>
        <v>2013Gateshead Health NHS Foundation TrustWas your admission date changed by the hospital?</v>
      </c>
      <c r="F26472" s="29">
        <v>91.52</v>
      </c>
      <c r="G26472" s="29">
        <v>1.44</v>
      </c>
      <c r="H26472" s="29">
        <v>88.7</v>
      </c>
      <c r="I26472" s="29">
        <v>94.34</v>
      </c>
    </row>
    <row r="26473" spans="1:9" x14ac:dyDescent="0.25">
      <c r="A26473" s="2" t="s">
        <v>10</v>
      </c>
      <c r="B26473" s="2" t="s">
        <v>60</v>
      </c>
      <c r="C26473" s="2" t="s">
        <v>144</v>
      </c>
      <c r="D26473" s="2" t="s">
        <v>13</v>
      </c>
      <c r="E26473" s="2" t="str">
        <f t="shared" si="413"/>
        <v>2013Poole Hospital NHS Foundation TrustWas your admission date changed by the hospital?</v>
      </c>
      <c r="F26473" s="29">
        <v>91.33</v>
      </c>
      <c r="G26473" s="29">
        <v>1.53</v>
      </c>
      <c r="H26473" s="29">
        <v>88.33</v>
      </c>
      <c r="I26473" s="29">
        <v>94.33</v>
      </c>
    </row>
    <row r="26474" spans="1:9" x14ac:dyDescent="0.25">
      <c r="A26474" s="2" t="s">
        <v>10</v>
      </c>
      <c r="B26474" s="2" t="s">
        <v>60</v>
      </c>
      <c r="C26474" s="2" t="s">
        <v>129</v>
      </c>
      <c r="D26474" s="2" t="s">
        <v>13</v>
      </c>
      <c r="E26474" s="2" t="str">
        <f t="shared" si="413"/>
        <v>2013Milton Keynes Hospital NHS Foundation TrustWas your admission date changed by the hospital?</v>
      </c>
      <c r="F26474" s="29">
        <v>91.41</v>
      </c>
      <c r="G26474" s="29">
        <v>1.47</v>
      </c>
      <c r="H26474" s="29">
        <v>88.53</v>
      </c>
      <c r="I26474" s="29">
        <v>94.28</v>
      </c>
    </row>
    <row r="26475" spans="1:9" x14ac:dyDescent="0.25">
      <c r="A26475" s="2" t="s">
        <v>10</v>
      </c>
      <c r="B26475" s="2" t="s">
        <v>60</v>
      </c>
      <c r="C26475" s="2" t="s">
        <v>103</v>
      </c>
      <c r="D26475" s="2" t="s">
        <v>13</v>
      </c>
      <c r="E26475" s="2" t="str">
        <f t="shared" si="413"/>
        <v>2013Hampshire Hospitals NHS Foundation TrustWas your admission date changed by the hospital?</v>
      </c>
      <c r="F26475" s="29">
        <v>91.69</v>
      </c>
      <c r="G26475" s="29">
        <v>1.31</v>
      </c>
      <c r="H26475" s="29">
        <v>89.13</v>
      </c>
      <c r="I26475" s="29">
        <v>94.25</v>
      </c>
    </row>
    <row r="26476" spans="1:9" x14ac:dyDescent="0.25">
      <c r="A26476" s="2" t="s">
        <v>10</v>
      </c>
      <c r="B26476" s="2" t="s">
        <v>60</v>
      </c>
      <c r="C26476" s="2" t="s">
        <v>91</v>
      </c>
      <c r="D26476" s="2" t="s">
        <v>13</v>
      </c>
      <c r="E26476" s="2" t="str">
        <f t="shared" si="413"/>
        <v>2013East and North Hertfordshire NHS TrustWas your admission date changed by the hospital?</v>
      </c>
      <c r="F26476" s="29">
        <v>91.06</v>
      </c>
      <c r="G26476" s="29">
        <v>1.61</v>
      </c>
      <c r="H26476" s="29">
        <v>87.91</v>
      </c>
      <c r="I26476" s="29">
        <v>94.21</v>
      </c>
    </row>
    <row r="26477" spans="1:9" x14ac:dyDescent="0.25">
      <c r="A26477" s="2" t="s">
        <v>10</v>
      </c>
      <c r="B26477" s="2" t="s">
        <v>60</v>
      </c>
      <c r="C26477" s="2" t="s">
        <v>121</v>
      </c>
      <c r="D26477" s="2" t="s">
        <v>13</v>
      </c>
      <c r="E26477" s="2" t="str">
        <f t="shared" si="413"/>
        <v>2013Liverpool Women's NHS Foundation TrustWas your admission date changed by the hospital?</v>
      </c>
      <c r="F26477" s="29">
        <v>92.53</v>
      </c>
      <c r="G26477" s="29">
        <v>0.83</v>
      </c>
      <c r="H26477" s="29">
        <v>90.9</v>
      </c>
      <c r="I26477" s="29">
        <v>94.16</v>
      </c>
    </row>
    <row r="26478" spans="1:9" x14ac:dyDescent="0.25">
      <c r="A26478" s="2" t="s">
        <v>10</v>
      </c>
      <c r="B26478" s="2" t="s">
        <v>60</v>
      </c>
      <c r="C26478" s="2" t="s">
        <v>85</v>
      </c>
      <c r="D26478" s="2" t="s">
        <v>13</v>
      </c>
      <c r="E26478" s="2" t="str">
        <f t="shared" si="413"/>
        <v>2013Croydon Health Services NHS TrustWas your admission date changed by the hospital?</v>
      </c>
      <c r="F26478" s="29">
        <v>89.89</v>
      </c>
      <c r="G26478" s="29">
        <v>2.17</v>
      </c>
      <c r="H26478" s="29">
        <v>85.64</v>
      </c>
      <c r="I26478" s="29">
        <v>94.14</v>
      </c>
    </row>
    <row r="26479" spans="1:9" x14ac:dyDescent="0.25">
      <c r="A26479" s="2" t="s">
        <v>10</v>
      </c>
      <c r="B26479" s="2" t="s">
        <v>60</v>
      </c>
      <c r="C26479" s="2" t="s">
        <v>110</v>
      </c>
      <c r="D26479" s="2" t="s">
        <v>13</v>
      </c>
      <c r="E26479" s="2" t="str">
        <f t="shared" si="413"/>
        <v>2013Imperial College Healthcare NHS TrustWas your admission date changed by the hospital?</v>
      </c>
      <c r="F26479" s="29">
        <v>91.13</v>
      </c>
      <c r="G26479" s="29">
        <v>1.53</v>
      </c>
      <c r="H26479" s="29">
        <v>88.14</v>
      </c>
      <c r="I26479" s="29">
        <v>94.12</v>
      </c>
    </row>
    <row r="26480" spans="1:9" x14ac:dyDescent="0.25">
      <c r="A26480" s="2" t="s">
        <v>10</v>
      </c>
      <c r="B26480" s="2" t="s">
        <v>60</v>
      </c>
      <c r="C26480" s="2" t="s">
        <v>158</v>
      </c>
      <c r="D26480" s="2" t="s">
        <v>13</v>
      </c>
      <c r="E26480" s="2" t="str">
        <f t="shared" si="413"/>
        <v>2013Salisbury NHS Foundation TrustWas your admission date changed by the hospital?</v>
      </c>
      <c r="F26480" s="29">
        <v>91.88</v>
      </c>
      <c r="G26480" s="29">
        <v>1.08</v>
      </c>
      <c r="H26480" s="29">
        <v>89.76</v>
      </c>
      <c r="I26480" s="29">
        <v>94</v>
      </c>
    </row>
    <row r="26481" spans="1:9" x14ac:dyDescent="0.25">
      <c r="A26481" s="2" t="s">
        <v>10</v>
      </c>
      <c r="B26481" s="2" t="s">
        <v>60</v>
      </c>
      <c r="C26481" s="2" t="s">
        <v>141</v>
      </c>
      <c r="D26481" s="2" t="s">
        <v>13</v>
      </c>
      <c r="E26481" s="2" t="str">
        <f t="shared" si="413"/>
        <v>2013Papworth Hospital NHS Foundation TrustWas your admission date changed by the hospital?</v>
      </c>
      <c r="F26481" s="29">
        <v>92.45</v>
      </c>
      <c r="G26481" s="29">
        <v>0.78</v>
      </c>
      <c r="H26481" s="29">
        <v>90.92</v>
      </c>
      <c r="I26481" s="29">
        <v>93.98</v>
      </c>
    </row>
    <row r="26482" spans="1:9" x14ac:dyDescent="0.25">
      <c r="A26482" s="2" t="s">
        <v>10</v>
      </c>
      <c r="B26482" s="2" t="s">
        <v>60</v>
      </c>
      <c r="C26482" s="2" t="s">
        <v>120</v>
      </c>
      <c r="D26482" s="2" t="s">
        <v>13</v>
      </c>
      <c r="E26482" s="2" t="str">
        <f t="shared" si="413"/>
        <v>2013Liverpool Heart and Chest NHS Foundation TrustWas your admission date changed by the hospital?</v>
      </c>
      <c r="F26482" s="29">
        <v>92.17</v>
      </c>
      <c r="G26482" s="29">
        <v>0.87</v>
      </c>
      <c r="H26482" s="29">
        <v>90.46</v>
      </c>
      <c r="I26482" s="29">
        <v>93.88</v>
      </c>
    </row>
    <row r="26483" spans="1:9" x14ac:dyDescent="0.25">
      <c r="A26483" s="2" t="s">
        <v>10</v>
      </c>
      <c r="B26483" s="2" t="s">
        <v>60</v>
      </c>
      <c r="C26483" s="2" t="s">
        <v>109</v>
      </c>
      <c r="D26483" s="2" t="s">
        <v>13</v>
      </c>
      <c r="E26483" s="2" t="str">
        <f t="shared" si="413"/>
        <v>2013Hull and East Yorkshire Hospitals NHS TrustWas your admission date changed by the hospital?</v>
      </c>
      <c r="F26483" s="29">
        <v>91.48</v>
      </c>
      <c r="G26483" s="29">
        <v>1.21</v>
      </c>
      <c r="H26483" s="29">
        <v>89.11</v>
      </c>
      <c r="I26483" s="29">
        <v>93.85</v>
      </c>
    </row>
    <row r="26484" spans="1:9" x14ac:dyDescent="0.25">
      <c r="A26484" s="2" t="s">
        <v>10</v>
      </c>
      <c r="B26484" s="2" t="s">
        <v>60</v>
      </c>
      <c r="C26484" s="2" t="s">
        <v>178</v>
      </c>
      <c r="D26484" s="2" t="s">
        <v>13</v>
      </c>
      <c r="E26484" s="2" t="str">
        <f t="shared" si="413"/>
        <v>2013The Dudley Group NHS Foundation TrustWas your admission date changed by the hospital?</v>
      </c>
      <c r="F26484" s="29">
        <v>90.96</v>
      </c>
      <c r="G26484" s="29">
        <v>1.37</v>
      </c>
      <c r="H26484" s="29">
        <v>88.28</v>
      </c>
      <c r="I26484" s="29">
        <v>93.63</v>
      </c>
    </row>
    <row r="26485" spans="1:9" x14ac:dyDescent="0.25">
      <c r="A26485" s="2" t="s">
        <v>10</v>
      </c>
      <c r="B26485" s="2" t="s">
        <v>60</v>
      </c>
      <c r="C26485" s="2" t="s">
        <v>119</v>
      </c>
      <c r="D26485" s="2" t="s">
        <v>13</v>
      </c>
      <c r="E26485" s="2" t="str">
        <f t="shared" si="413"/>
        <v>2013Lewisham Healthcare NHS TrustWas your admission date changed by the hospital?</v>
      </c>
      <c r="F26485" s="29">
        <v>89.47</v>
      </c>
      <c r="G26485" s="29">
        <v>2.12</v>
      </c>
      <c r="H26485" s="29">
        <v>85.32</v>
      </c>
      <c r="I26485" s="29">
        <v>93.62</v>
      </c>
    </row>
    <row r="26486" spans="1:9" x14ac:dyDescent="0.25">
      <c r="A26486" s="2" t="s">
        <v>10</v>
      </c>
      <c r="B26486" s="2" t="s">
        <v>60</v>
      </c>
      <c r="C26486" s="2" t="s">
        <v>73</v>
      </c>
      <c r="D26486" s="2" t="s">
        <v>13</v>
      </c>
      <c r="E26486" s="2" t="str">
        <f t="shared" si="413"/>
        <v>2013Brighton and Sussex University Hospitals NHS TrustWas your admission date changed by the hospital?</v>
      </c>
      <c r="F26486" s="29">
        <v>90.84</v>
      </c>
      <c r="G26486" s="29">
        <v>1.4</v>
      </c>
      <c r="H26486" s="29">
        <v>88.09</v>
      </c>
      <c r="I26486" s="29">
        <v>93.59</v>
      </c>
    </row>
    <row r="26487" spans="1:9" x14ac:dyDescent="0.25">
      <c r="A26487" s="2" t="s">
        <v>10</v>
      </c>
      <c r="B26487" s="2" t="s">
        <v>60</v>
      </c>
      <c r="C26487" s="2" t="s">
        <v>90</v>
      </c>
      <c r="D26487" s="2" t="s">
        <v>13</v>
      </c>
      <c r="E26487" s="2" t="str">
        <f t="shared" si="413"/>
        <v>2013Ealing Hospital NHS TrustWas your admission date changed by the hospital?</v>
      </c>
      <c r="F26487" s="29">
        <v>89.53</v>
      </c>
      <c r="G26487" s="29">
        <v>2.0699999999999998</v>
      </c>
      <c r="H26487" s="29">
        <v>85.48</v>
      </c>
      <c r="I26487" s="29">
        <v>93.58</v>
      </c>
    </row>
    <row r="26488" spans="1:9" x14ac:dyDescent="0.25">
      <c r="A26488" s="2" t="s">
        <v>10</v>
      </c>
      <c r="B26488" s="2" t="s">
        <v>60</v>
      </c>
      <c r="C26488" s="2" t="s">
        <v>96</v>
      </c>
      <c r="D26488" s="2" t="s">
        <v>13</v>
      </c>
      <c r="E26488" s="2" t="str">
        <f t="shared" si="413"/>
        <v>2013Epsom and St Helier University Hospitals NHS TrustWas your admission date changed by the hospital?</v>
      </c>
      <c r="F26488" s="29">
        <v>91.13</v>
      </c>
      <c r="G26488" s="29">
        <v>1.21</v>
      </c>
      <c r="H26488" s="29">
        <v>88.76</v>
      </c>
      <c r="I26488" s="29">
        <v>93.51</v>
      </c>
    </row>
    <row r="26489" spans="1:9" x14ac:dyDescent="0.25">
      <c r="A26489" s="2" t="s">
        <v>10</v>
      </c>
      <c r="B26489" s="2" t="s">
        <v>60</v>
      </c>
      <c r="C26489" s="2" t="s">
        <v>203</v>
      </c>
      <c r="D26489" s="2" t="s">
        <v>13</v>
      </c>
      <c r="E26489" s="2" t="str">
        <f t="shared" si="413"/>
        <v>2013Warrington and Halton Hospitals NHS Foundation TrustWas your admission date changed by the hospital?</v>
      </c>
      <c r="F26489" s="29">
        <v>90.81</v>
      </c>
      <c r="G26489" s="29">
        <v>1.36</v>
      </c>
      <c r="H26489" s="29">
        <v>88.15</v>
      </c>
      <c r="I26489" s="29">
        <v>93.47</v>
      </c>
    </row>
    <row r="26490" spans="1:9" x14ac:dyDescent="0.25">
      <c r="A26490" s="2" t="s">
        <v>10</v>
      </c>
      <c r="B26490" s="2" t="s">
        <v>60</v>
      </c>
      <c r="C26490" s="2" t="s">
        <v>193</v>
      </c>
      <c r="D26490" s="2" t="s">
        <v>13</v>
      </c>
      <c r="E26490" s="2" t="str">
        <f t="shared" si="413"/>
        <v>2013University College London Hospitals NHS Foundation TrustWas your admission date changed by the hospital?</v>
      </c>
      <c r="F26490" s="29">
        <v>91.33</v>
      </c>
      <c r="G26490" s="29">
        <v>1.02</v>
      </c>
      <c r="H26490" s="29">
        <v>89.33</v>
      </c>
      <c r="I26490" s="29">
        <v>93.33</v>
      </c>
    </row>
    <row r="26491" spans="1:9" x14ac:dyDescent="0.25">
      <c r="A26491" s="2" t="s">
        <v>10</v>
      </c>
      <c r="B26491" s="2" t="s">
        <v>60</v>
      </c>
      <c r="C26491" s="2" t="s">
        <v>117</v>
      </c>
      <c r="D26491" s="2" t="s">
        <v>13</v>
      </c>
      <c r="E26491" s="2" t="str">
        <f t="shared" si="413"/>
        <v>2013Lancashire Teaching Hospitals NHS Foundation TrustWas your admission date changed by the hospital?</v>
      </c>
      <c r="F26491" s="29">
        <v>90.75</v>
      </c>
      <c r="G26491" s="29">
        <v>1.3</v>
      </c>
      <c r="H26491" s="29">
        <v>88.19</v>
      </c>
      <c r="I26491" s="29">
        <v>93.3</v>
      </c>
    </row>
    <row r="26492" spans="1:9" x14ac:dyDescent="0.25">
      <c r="A26492" s="2" t="s">
        <v>10</v>
      </c>
      <c r="B26492" s="2" t="s">
        <v>60</v>
      </c>
      <c r="C26492" s="2" t="s">
        <v>81</v>
      </c>
      <c r="D26492" s="2" t="s">
        <v>13</v>
      </c>
      <c r="E26492" s="2" t="str">
        <f t="shared" si="413"/>
        <v>2013City Hospitals Sunderland NHS Foundation TrustWas your admission date changed by the hospital?</v>
      </c>
      <c r="F26492" s="29">
        <v>91.2</v>
      </c>
      <c r="G26492" s="29">
        <v>1.05</v>
      </c>
      <c r="H26492" s="29">
        <v>89.14</v>
      </c>
      <c r="I26492" s="29">
        <v>93.27</v>
      </c>
    </row>
    <row r="26493" spans="1:9" x14ac:dyDescent="0.25">
      <c r="A26493" s="2" t="s">
        <v>10</v>
      </c>
      <c r="B26493" s="2" t="s">
        <v>60</v>
      </c>
      <c r="C26493" s="2" t="s">
        <v>140</v>
      </c>
      <c r="D26493" s="2" t="s">
        <v>13</v>
      </c>
      <c r="E26493" s="2" t="str">
        <f t="shared" si="413"/>
        <v>2013Oxford University Hospitals NHS TrustWas your admission date changed by the hospital?</v>
      </c>
      <c r="F26493" s="29">
        <v>91.02</v>
      </c>
      <c r="G26493" s="29">
        <v>1.1399999999999999</v>
      </c>
      <c r="H26493" s="29">
        <v>88.78</v>
      </c>
      <c r="I26493" s="29">
        <v>93.26</v>
      </c>
    </row>
    <row r="26494" spans="1:9" x14ac:dyDescent="0.25">
      <c r="A26494" s="2" t="s">
        <v>10</v>
      </c>
      <c r="B26494" s="2" t="s">
        <v>60</v>
      </c>
      <c r="C26494" s="2" t="s">
        <v>170</v>
      </c>
      <c r="D26494" s="2" t="s">
        <v>13</v>
      </c>
      <c r="E26494" s="2" t="str">
        <f t="shared" si="413"/>
        <v>2013St George's Healthcare NHS TrustWas your admission date changed by the hospital?</v>
      </c>
      <c r="F26494" s="29">
        <v>90.8</v>
      </c>
      <c r="G26494" s="29">
        <v>1.18</v>
      </c>
      <c r="H26494" s="29">
        <v>88.49</v>
      </c>
      <c r="I26494" s="29">
        <v>93.11</v>
      </c>
    </row>
    <row r="26495" spans="1:9" x14ac:dyDescent="0.25">
      <c r="A26495" s="2" t="s">
        <v>10</v>
      </c>
      <c r="B26495" s="2" t="s">
        <v>60</v>
      </c>
      <c r="C26495" s="2" t="s">
        <v>125</v>
      </c>
      <c r="D26495" s="2" t="s">
        <v>13</v>
      </c>
      <c r="E26495" s="2" t="str">
        <f t="shared" si="413"/>
        <v>2013Mid Cheshire Hospitals NHS Foundation TrustWas your admission date changed by the hospital?</v>
      </c>
      <c r="F26495" s="29">
        <v>89.89</v>
      </c>
      <c r="G26495" s="29">
        <v>1.51</v>
      </c>
      <c r="H26495" s="29">
        <v>86.92</v>
      </c>
      <c r="I26495" s="29">
        <v>92.86</v>
      </c>
    </row>
    <row r="26496" spans="1:9" x14ac:dyDescent="0.25">
      <c r="A26496" s="2" t="s">
        <v>10</v>
      </c>
      <c r="B26496" s="2" t="s">
        <v>60</v>
      </c>
      <c r="C26496" s="2" t="s">
        <v>198</v>
      </c>
      <c r="D26496" s="2" t="s">
        <v>13</v>
      </c>
      <c r="E26496" s="2" t="str">
        <f t="shared" si="413"/>
        <v>2013University Hospitals Bristol NHS Foundation TrustWas your admission date changed by the hospital?</v>
      </c>
      <c r="F26496" s="29">
        <v>90.38</v>
      </c>
      <c r="G26496" s="29">
        <v>1.25</v>
      </c>
      <c r="H26496" s="29">
        <v>87.93</v>
      </c>
      <c r="I26496" s="29">
        <v>92.82</v>
      </c>
    </row>
    <row r="26497" spans="1:9" x14ac:dyDescent="0.25">
      <c r="A26497" s="2" t="s">
        <v>10</v>
      </c>
      <c r="B26497" s="2" t="s">
        <v>60</v>
      </c>
      <c r="C26497" s="2" t="s">
        <v>181</v>
      </c>
      <c r="D26497" s="2" t="s">
        <v>13</v>
      </c>
      <c r="E26497" s="2" t="str">
        <f t="shared" si="413"/>
        <v>2013The Pennine Acute Hospitals NHS TrustWas your admission date changed by the hospital?</v>
      </c>
      <c r="F26497" s="29">
        <v>89.63</v>
      </c>
      <c r="G26497" s="29">
        <v>1.59</v>
      </c>
      <c r="H26497" s="29">
        <v>86.52</v>
      </c>
      <c r="I26497" s="29">
        <v>92.74</v>
      </c>
    </row>
    <row r="26498" spans="1:9" x14ac:dyDescent="0.25">
      <c r="A26498" s="2" t="s">
        <v>10</v>
      </c>
      <c r="B26498" s="2" t="s">
        <v>60</v>
      </c>
      <c r="C26498" s="2" t="s">
        <v>105</v>
      </c>
      <c r="D26498" s="2" t="s">
        <v>13</v>
      </c>
      <c r="E26498" s="2" t="str">
        <f t="shared" ref="E26498:E26561" si="414">B26498&amp;C26498&amp;D26498</f>
        <v>2013Heart of England NHS Foundation TrustWas your admission date changed by the hospital?</v>
      </c>
      <c r="F26498" s="29">
        <v>89.59</v>
      </c>
      <c r="G26498" s="29">
        <v>1.6</v>
      </c>
      <c r="H26498" s="29">
        <v>86.45</v>
      </c>
      <c r="I26498" s="29">
        <v>92.73</v>
      </c>
    </row>
    <row r="26499" spans="1:9" x14ac:dyDescent="0.25">
      <c r="A26499" s="2" t="s">
        <v>10</v>
      </c>
      <c r="B26499" s="2" t="s">
        <v>60</v>
      </c>
      <c r="C26499" s="2" t="s">
        <v>165</v>
      </c>
      <c r="D26499" s="2" t="s">
        <v>13</v>
      </c>
      <c r="E26499" s="2" t="str">
        <f t="shared" si="414"/>
        <v>2013South Tees Hospitals NHS Foundation TrustWas your admission date changed by the hospital?</v>
      </c>
      <c r="F26499" s="29">
        <v>90.33</v>
      </c>
      <c r="G26499" s="29">
        <v>1.2</v>
      </c>
      <c r="H26499" s="29">
        <v>87.98</v>
      </c>
      <c r="I26499" s="29">
        <v>92.68</v>
      </c>
    </row>
    <row r="26500" spans="1:9" x14ac:dyDescent="0.25">
      <c r="A26500" s="2" t="s">
        <v>10</v>
      </c>
      <c r="B26500" s="2" t="s">
        <v>60</v>
      </c>
      <c r="C26500" s="2" t="s">
        <v>131</v>
      </c>
      <c r="D26500" s="2" t="s">
        <v>13</v>
      </c>
      <c r="E26500" s="2" t="str">
        <f t="shared" si="414"/>
        <v>2013North Bristol NHS TrustWas your admission date changed by the hospital?</v>
      </c>
      <c r="F26500" s="29">
        <v>90.46</v>
      </c>
      <c r="G26500" s="29">
        <v>1.1000000000000001</v>
      </c>
      <c r="H26500" s="29">
        <v>88.29</v>
      </c>
      <c r="I26500" s="29">
        <v>92.62</v>
      </c>
    </row>
    <row r="26501" spans="1:9" x14ac:dyDescent="0.25">
      <c r="A26501" s="2" t="s">
        <v>10</v>
      </c>
      <c r="B26501" s="2" t="s">
        <v>60</v>
      </c>
      <c r="C26501" s="2" t="s">
        <v>80</v>
      </c>
      <c r="D26501" s="2" t="s">
        <v>13</v>
      </c>
      <c r="E26501" s="2" t="str">
        <f t="shared" si="414"/>
        <v>2013Chesterfield Royal Hospital NHS Foundation TrustWas your admission date changed by the hospital?</v>
      </c>
      <c r="F26501" s="29">
        <v>89.69</v>
      </c>
      <c r="G26501" s="29">
        <v>1.47</v>
      </c>
      <c r="H26501" s="29">
        <v>86.81</v>
      </c>
      <c r="I26501" s="29">
        <v>92.58</v>
      </c>
    </row>
    <row r="26502" spans="1:9" x14ac:dyDescent="0.25">
      <c r="A26502" s="2" t="s">
        <v>10</v>
      </c>
      <c r="B26502" s="2" t="s">
        <v>60</v>
      </c>
      <c r="C26502" s="2" t="s">
        <v>123</v>
      </c>
      <c r="D26502" s="2" t="s">
        <v>13</v>
      </c>
      <c r="E26502" s="2" t="str">
        <f t="shared" si="414"/>
        <v>2013Maidstone and Tunbridge Wells NHS TrustWas your admission date changed by the hospital?</v>
      </c>
      <c r="F26502" s="29">
        <v>89.69</v>
      </c>
      <c r="G26502" s="29">
        <v>1.43</v>
      </c>
      <c r="H26502" s="29">
        <v>86.88</v>
      </c>
      <c r="I26502" s="29">
        <v>92.5</v>
      </c>
    </row>
    <row r="26503" spans="1:9" x14ac:dyDescent="0.25">
      <c r="A26503" s="2" t="s">
        <v>10</v>
      </c>
      <c r="B26503" s="2" t="s">
        <v>60</v>
      </c>
      <c r="C26503" s="2" t="s">
        <v>130</v>
      </c>
      <c r="D26503" s="2" t="s">
        <v>13</v>
      </c>
      <c r="E26503" s="2" t="str">
        <f t="shared" si="414"/>
        <v>2013Norfolk and Norwich University Hospitals NHS Foundation TrustWas your admission date changed by the hospital?</v>
      </c>
      <c r="F26503" s="29">
        <v>90.23</v>
      </c>
      <c r="G26503" s="29">
        <v>1.1499999999999999</v>
      </c>
      <c r="H26503" s="29">
        <v>87.97</v>
      </c>
      <c r="I26503" s="29">
        <v>92.49</v>
      </c>
    </row>
    <row r="26504" spans="1:9" x14ac:dyDescent="0.25">
      <c r="A26504" s="2" t="s">
        <v>10</v>
      </c>
      <c r="B26504" s="2" t="s">
        <v>60</v>
      </c>
      <c r="C26504" s="2" t="s">
        <v>89</v>
      </c>
      <c r="D26504" s="2" t="s">
        <v>13</v>
      </c>
      <c r="E26504" s="2" t="str">
        <f t="shared" si="414"/>
        <v>2013Dorset County Hospital NHS Foundation TrustWas your admission date changed by the hospital?</v>
      </c>
      <c r="F26504" s="29">
        <v>89.82</v>
      </c>
      <c r="G26504" s="29">
        <v>1.28</v>
      </c>
      <c r="H26504" s="29">
        <v>87.32</v>
      </c>
      <c r="I26504" s="29">
        <v>92.33</v>
      </c>
    </row>
    <row r="26505" spans="1:9" x14ac:dyDescent="0.25">
      <c r="A26505" s="2" t="s">
        <v>10</v>
      </c>
      <c r="B26505" s="2" t="s">
        <v>60</v>
      </c>
      <c r="C26505" s="2" t="s">
        <v>156</v>
      </c>
      <c r="D26505" s="2" t="s">
        <v>13</v>
      </c>
      <c r="E26505" s="2" t="str">
        <f t="shared" si="414"/>
        <v>2013Royal United Hospital Bath NHS TrustWas your admission date changed by the hospital?</v>
      </c>
      <c r="F26505" s="29">
        <v>89.54</v>
      </c>
      <c r="G26505" s="29">
        <v>1.38</v>
      </c>
      <c r="H26505" s="29">
        <v>86.83</v>
      </c>
      <c r="I26505" s="29">
        <v>92.25</v>
      </c>
    </row>
    <row r="26506" spans="1:9" x14ac:dyDescent="0.25">
      <c r="A26506" s="2" t="s">
        <v>10</v>
      </c>
      <c r="B26506" s="2" t="s">
        <v>60</v>
      </c>
      <c r="C26506" s="2" t="s">
        <v>135</v>
      </c>
      <c r="D26506" s="2" t="s">
        <v>13</v>
      </c>
      <c r="E26506" s="2" t="str">
        <f t="shared" si="414"/>
        <v>2013Northampton General Hospital NHS TrustWas your admission date changed by the hospital?</v>
      </c>
      <c r="F26506" s="29">
        <v>89.72</v>
      </c>
      <c r="G26506" s="29">
        <v>1.26</v>
      </c>
      <c r="H26506" s="29">
        <v>87.24</v>
      </c>
      <c r="I26506" s="29">
        <v>92.19</v>
      </c>
    </row>
    <row r="26507" spans="1:9" x14ac:dyDescent="0.25">
      <c r="A26507" s="2" t="s">
        <v>10</v>
      </c>
      <c r="B26507" s="2" t="s">
        <v>60</v>
      </c>
      <c r="C26507" s="2" t="s">
        <v>197</v>
      </c>
      <c r="D26507" s="2" t="s">
        <v>13</v>
      </c>
      <c r="E26507" s="2" t="str">
        <f t="shared" si="414"/>
        <v>2013University Hospitals Birmingham NHS Foundation TrustWas your admission date changed by the hospital?</v>
      </c>
      <c r="F26507" s="29">
        <v>89.85</v>
      </c>
      <c r="G26507" s="29">
        <v>1.1599999999999999</v>
      </c>
      <c r="H26507" s="29">
        <v>87.58</v>
      </c>
      <c r="I26507" s="29">
        <v>92.13</v>
      </c>
    </row>
    <row r="26508" spans="1:9" x14ac:dyDescent="0.25">
      <c r="A26508" s="2" t="s">
        <v>10</v>
      </c>
      <c r="B26508" s="2" t="s">
        <v>60</v>
      </c>
      <c r="C26508" s="2" t="s">
        <v>211</v>
      </c>
      <c r="D26508" s="2" t="s">
        <v>13</v>
      </c>
      <c r="E26508" s="2" t="str">
        <f t="shared" si="414"/>
        <v>2013Wrightington, Wigan and Leigh NHS Foundation TrustWas your admission date changed by the hospital?</v>
      </c>
      <c r="F26508" s="29">
        <v>89.63</v>
      </c>
      <c r="G26508" s="29">
        <v>1.26</v>
      </c>
      <c r="H26508" s="29">
        <v>87.17</v>
      </c>
      <c r="I26508" s="29">
        <v>92.1</v>
      </c>
    </row>
    <row r="26509" spans="1:9" x14ac:dyDescent="0.25">
      <c r="A26509" s="2" t="s">
        <v>10</v>
      </c>
      <c r="B26509" s="2" t="s">
        <v>60</v>
      </c>
      <c r="C26509" s="2" t="s">
        <v>79</v>
      </c>
      <c r="D26509" s="2" t="s">
        <v>13</v>
      </c>
      <c r="E26509" s="2" t="str">
        <f t="shared" si="414"/>
        <v>2013Chelsea and Westminster Hospital NHS Foundation TrustWas your admission date changed by the hospital?</v>
      </c>
      <c r="F26509" s="29">
        <v>88.69</v>
      </c>
      <c r="G26509" s="29">
        <v>1.7</v>
      </c>
      <c r="H26509" s="29">
        <v>85.35</v>
      </c>
      <c r="I26509" s="29">
        <v>92.03</v>
      </c>
    </row>
    <row r="26510" spans="1:9" x14ac:dyDescent="0.25">
      <c r="A26510" s="2" t="s">
        <v>10</v>
      </c>
      <c r="B26510" s="2" t="s">
        <v>60</v>
      </c>
      <c r="C26510" s="2" t="s">
        <v>206</v>
      </c>
      <c r="D26510" s="2" t="s">
        <v>13</v>
      </c>
      <c r="E26510" s="2" t="str">
        <f t="shared" si="414"/>
        <v>2013West Suffolk NHS Foundation TrustWas your admission date changed by the hospital?</v>
      </c>
      <c r="F26510" s="29">
        <v>89.17</v>
      </c>
      <c r="G26510" s="29">
        <v>1.46</v>
      </c>
      <c r="H26510" s="29">
        <v>86.31</v>
      </c>
      <c r="I26510" s="29">
        <v>92.03</v>
      </c>
    </row>
    <row r="26511" spans="1:9" x14ac:dyDescent="0.25">
      <c r="A26511" s="2" t="s">
        <v>10</v>
      </c>
      <c r="B26511" s="2" t="s">
        <v>60</v>
      </c>
      <c r="C26511" s="2" t="s">
        <v>66</v>
      </c>
      <c r="D26511" s="2" t="s">
        <v>13</v>
      </c>
      <c r="E26511" s="2" t="str">
        <f t="shared" si="414"/>
        <v>2013Barts Health NHS TrustWas your admission date changed by the hospital?</v>
      </c>
      <c r="F26511" s="29">
        <v>88.97</v>
      </c>
      <c r="G26511" s="29">
        <v>1.53</v>
      </c>
      <c r="H26511" s="29">
        <v>85.97</v>
      </c>
      <c r="I26511" s="29">
        <v>91.98</v>
      </c>
    </row>
    <row r="26512" spans="1:9" x14ac:dyDescent="0.25">
      <c r="A26512" s="2" t="s">
        <v>10</v>
      </c>
      <c r="B26512" s="2" t="s">
        <v>60</v>
      </c>
      <c r="C26512" s="2" t="s">
        <v>184</v>
      </c>
      <c r="D26512" s="2" t="s">
        <v>13</v>
      </c>
      <c r="E26512" s="2" t="str">
        <f t="shared" si="414"/>
        <v>2013The Robert Jones and Agnes Hunt Orthopaedic Hospital NHS Foundation TrustWas your admission date changed by the hospital?</v>
      </c>
      <c r="F26512" s="29">
        <v>90.43</v>
      </c>
      <c r="G26512" s="29">
        <v>0.71</v>
      </c>
      <c r="H26512" s="29">
        <v>89.05</v>
      </c>
      <c r="I26512" s="29">
        <v>91.82</v>
      </c>
    </row>
    <row r="26513" spans="1:9" x14ac:dyDescent="0.25">
      <c r="A26513" s="2" t="s">
        <v>10</v>
      </c>
      <c r="B26513" s="2" t="s">
        <v>60</v>
      </c>
      <c r="C26513" s="2" t="s">
        <v>84</v>
      </c>
      <c r="D26513" s="2" t="s">
        <v>13</v>
      </c>
      <c r="E26513" s="2" t="str">
        <f t="shared" si="414"/>
        <v>2013County Durham and Darlington NHS Foundation TrustWas your admission date changed by the hospital?</v>
      </c>
      <c r="F26513" s="29">
        <v>89.26</v>
      </c>
      <c r="G26513" s="29">
        <v>1.1100000000000001</v>
      </c>
      <c r="H26513" s="29">
        <v>87.08</v>
      </c>
      <c r="I26513" s="29">
        <v>91.44</v>
      </c>
    </row>
    <row r="26514" spans="1:9" x14ac:dyDescent="0.25">
      <c r="A26514" s="2" t="s">
        <v>10</v>
      </c>
      <c r="B26514" s="2" t="s">
        <v>60</v>
      </c>
      <c r="C26514" s="2" t="s">
        <v>86</v>
      </c>
      <c r="D26514" s="2" t="s">
        <v>13</v>
      </c>
      <c r="E26514" s="2" t="str">
        <f t="shared" si="414"/>
        <v>2013Dartford and Gravesham NHS TrustWas your admission date changed by the hospital?</v>
      </c>
      <c r="F26514" s="29">
        <v>87.82</v>
      </c>
      <c r="G26514" s="29">
        <v>1.77</v>
      </c>
      <c r="H26514" s="29">
        <v>84.35</v>
      </c>
      <c r="I26514" s="29">
        <v>91.29</v>
      </c>
    </row>
    <row r="26515" spans="1:9" x14ac:dyDescent="0.25">
      <c r="A26515" s="2" t="s">
        <v>10</v>
      </c>
      <c r="B26515" s="2" t="s">
        <v>60</v>
      </c>
      <c r="C26515" s="2" t="s">
        <v>205</v>
      </c>
      <c r="D26515" s="2" t="s">
        <v>13</v>
      </c>
      <c r="E26515" s="2" t="str">
        <f t="shared" si="414"/>
        <v>2013West Middlesex University Hospital NHS TrustWas your admission date changed by the hospital?</v>
      </c>
      <c r="F26515" s="29">
        <v>87.37</v>
      </c>
      <c r="G26515" s="29">
        <v>1.94</v>
      </c>
      <c r="H26515" s="29">
        <v>83.57</v>
      </c>
      <c r="I26515" s="29">
        <v>91.17</v>
      </c>
    </row>
    <row r="26516" spans="1:9" x14ac:dyDescent="0.25">
      <c r="A26516" s="2" t="s">
        <v>10</v>
      </c>
      <c r="B26516" s="2" t="s">
        <v>60</v>
      </c>
      <c r="C26516" s="2" t="s">
        <v>151</v>
      </c>
      <c r="D26516" s="2" t="s">
        <v>13</v>
      </c>
      <c r="E26516" s="2" t="str">
        <f t="shared" si="414"/>
        <v>2013Royal Free London NHS Foundation TrustWas your admission date changed by the hospital?</v>
      </c>
      <c r="F26516" s="29">
        <v>88.25</v>
      </c>
      <c r="G26516" s="29">
        <v>1.42</v>
      </c>
      <c r="H26516" s="29">
        <v>85.46</v>
      </c>
      <c r="I26516" s="29">
        <v>91.05</v>
      </c>
    </row>
    <row r="26517" spans="1:9" x14ac:dyDescent="0.25">
      <c r="A26517" s="2" t="s">
        <v>10</v>
      </c>
      <c r="B26517" s="2" t="s">
        <v>60</v>
      </c>
      <c r="C26517" s="2" t="s">
        <v>78</v>
      </c>
      <c r="D26517" s="2" t="s">
        <v>13</v>
      </c>
      <c r="E26517" s="2" t="str">
        <f t="shared" si="414"/>
        <v>2013Central Manchester University Hospitals NHS Foundation TrustWas your admission date changed by the hospital?</v>
      </c>
      <c r="F26517" s="29">
        <v>88.01</v>
      </c>
      <c r="G26517" s="29">
        <v>1.37</v>
      </c>
      <c r="H26517" s="29">
        <v>85.32</v>
      </c>
      <c r="I26517" s="29">
        <v>90.7</v>
      </c>
    </row>
    <row r="26518" spans="1:9" x14ac:dyDescent="0.25">
      <c r="A26518" s="2" t="s">
        <v>10</v>
      </c>
      <c r="B26518" s="2" t="s">
        <v>60</v>
      </c>
      <c r="C26518" s="2" t="s">
        <v>64</v>
      </c>
      <c r="D26518" s="2" t="s">
        <v>13</v>
      </c>
      <c r="E26518" s="2" t="str">
        <f t="shared" si="414"/>
        <v>2013Barnet and Chase Farm Hospitals NHS TrustWas your admission date changed by the hospital?</v>
      </c>
      <c r="F26518" s="29">
        <v>87.43</v>
      </c>
      <c r="G26518" s="29">
        <v>1.29</v>
      </c>
      <c r="H26518" s="29">
        <v>84.9</v>
      </c>
      <c r="I26518" s="29">
        <v>89.95</v>
      </c>
    </row>
    <row r="26519" spans="1:9" x14ac:dyDescent="0.25">
      <c r="A26519" s="2" t="s">
        <v>10</v>
      </c>
      <c r="B26519" s="2" t="s">
        <v>60</v>
      </c>
      <c r="C26519" s="2" t="s">
        <v>154</v>
      </c>
      <c r="D26519" s="2" t="s">
        <v>13</v>
      </c>
      <c r="E26519" s="2" t="str">
        <f t="shared" si="414"/>
        <v>2013Royal National Orthopaedic Hospital NHS TrustWas your admission date changed by the hospital?</v>
      </c>
      <c r="F26519" s="29">
        <v>88.26</v>
      </c>
      <c r="G26519" s="29">
        <v>0.78</v>
      </c>
      <c r="H26519" s="29">
        <v>86.73</v>
      </c>
      <c r="I26519" s="29">
        <v>89.78</v>
      </c>
    </row>
    <row r="26520" spans="1:9" x14ac:dyDescent="0.25">
      <c r="A26520" s="2" t="s">
        <v>10</v>
      </c>
      <c r="B26520" s="2" t="s">
        <v>60</v>
      </c>
      <c r="C26520" s="2" t="s">
        <v>83</v>
      </c>
      <c r="D26520" s="2" t="s">
        <v>13</v>
      </c>
      <c r="E26520" s="2" t="str">
        <f t="shared" si="414"/>
        <v>2013Countess of Chester Hospital NHS Foundation TrustWas your admission date changed by the hospital?</v>
      </c>
      <c r="F26520" s="29">
        <v>86.34</v>
      </c>
      <c r="G26520" s="29">
        <v>1.57</v>
      </c>
      <c r="H26520" s="29">
        <v>83.27</v>
      </c>
      <c r="I26520" s="29">
        <v>89.41</v>
      </c>
    </row>
    <row r="26521" spans="1:9" x14ac:dyDescent="0.25">
      <c r="A26521" s="2" t="s">
        <v>10</v>
      </c>
      <c r="B26521" s="2" t="s">
        <v>60</v>
      </c>
      <c r="C26521" s="2" t="s">
        <v>126</v>
      </c>
      <c r="D26521" s="2" t="s">
        <v>13</v>
      </c>
      <c r="E26521" s="2" t="str">
        <f t="shared" si="414"/>
        <v>2013Mid Essex Hospital Services NHS TrustWas your admission date changed by the hospital?</v>
      </c>
      <c r="F26521" s="29">
        <v>84.21</v>
      </c>
      <c r="G26521" s="29">
        <v>1.35</v>
      </c>
      <c r="H26521" s="29">
        <v>81.56</v>
      </c>
      <c r="I26521" s="29">
        <v>86.86</v>
      </c>
    </row>
    <row r="26522" spans="1:9" x14ac:dyDescent="0.25">
      <c r="A26522" s="2" t="s">
        <v>16</v>
      </c>
      <c r="B26522" s="2" t="s">
        <v>60</v>
      </c>
      <c r="C26522" s="2" t="s">
        <v>153</v>
      </c>
      <c r="D26522" s="2" t="s">
        <v>17</v>
      </c>
      <c r="E26522" s="2" t="str">
        <f t="shared" si="414"/>
        <v>2013Royal National Hospital for Rheumatic Diseases NHS Foundation TrustFrom the time you arrived at the hospital, did you feel that you had to wait a long time to get to a bed on a ward?</v>
      </c>
      <c r="F26522" s="29">
        <v>92.49</v>
      </c>
      <c r="G26522" s="29">
        <v>2.57</v>
      </c>
      <c r="H26522" s="29">
        <v>87.47</v>
      </c>
      <c r="I26522" s="29">
        <v>97.52</v>
      </c>
    </row>
    <row r="26523" spans="1:9" x14ac:dyDescent="0.25">
      <c r="A26523" s="2" t="s">
        <v>16</v>
      </c>
      <c r="B26523" s="2" t="s">
        <v>60</v>
      </c>
      <c r="C26523" s="2" t="s">
        <v>177</v>
      </c>
      <c r="D26523" s="2" t="s">
        <v>17</v>
      </c>
      <c r="E26523" s="2" t="str">
        <f t="shared" si="414"/>
        <v>2013The Clatterbridge Cancer Centre NHS Foundation TrustFrom the time you arrived at the hospital, did you feel that you had to wait a long time to get to a bed on a ward?</v>
      </c>
      <c r="F26523" s="29">
        <v>91.6</v>
      </c>
      <c r="G26523" s="29">
        <v>1.77</v>
      </c>
      <c r="H26523" s="29">
        <v>88.13</v>
      </c>
      <c r="I26523" s="29">
        <v>95.07</v>
      </c>
    </row>
    <row r="26524" spans="1:9" x14ac:dyDescent="0.25">
      <c r="A26524" s="2" t="s">
        <v>16</v>
      </c>
      <c r="B26524" s="2" t="s">
        <v>60</v>
      </c>
      <c r="C26524" s="2" t="s">
        <v>69</v>
      </c>
      <c r="D26524" s="2" t="s">
        <v>17</v>
      </c>
      <c r="E26524" s="2" t="str">
        <f t="shared" si="414"/>
        <v>2013Birmingham Women's NHS Foundation TrustFrom the time you arrived at the hospital, did you feel that you had to wait a long time to get to a bed on a ward?</v>
      </c>
      <c r="F26524" s="29">
        <v>91.41</v>
      </c>
      <c r="G26524" s="29">
        <v>1.68</v>
      </c>
      <c r="H26524" s="29">
        <v>88.12</v>
      </c>
      <c r="I26524" s="29">
        <v>94.71</v>
      </c>
    </row>
    <row r="26525" spans="1:9" x14ac:dyDescent="0.25">
      <c r="A26525" s="2" t="s">
        <v>16</v>
      </c>
      <c r="B26525" s="2" t="s">
        <v>60</v>
      </c>
      <c r="C26525" s="2" t="s">
        <v>120</v>
      </c>
      <c r="D26525" s="2" t="s">
        <v>17</v>
      </c>
      <c r="E26525" s="2" t="str">
        <f t="shared" si="414"/>
        <v>2013Liverpool Heart and Chest NHS Foundation TrustFrom the time you arrived at the hospital, did you feel that you had to wait a long time to get to a bed on a ward?</v>
      </c>
      <c r="F26525" s="29">
        <v>89.04</v>
      </c>
      <c r="G26525" s="29">
        <v>1.4</v>
      </c>
      <c r="H26525" s="29">
        <v>86.29</v>
      </c>
      <c r="I26525" s="29">
        <v>91.78</v>
      </c>
    </row>
    <row r="26526" spans="1:9" x14ac:dyDescent="0.25">
      <c r="A26526" s="2" t="s">
        <v>16</v>
      </c>
      <c r="B26526" s="2" t="s">
        <v>60</v>
      </c>
      <c r="C26526" s="2" t="s">
        <v>121</v>
      </c>
      <c r="D26526" s="2" t="s">
        <v>17</v>
      </c>
      <c r="E26526" s="2" t="str">
        <f t="shared" si="414"/>
        <v>2013Liverpool Women's NHS Foundation TrustFrom the time you arrived at the hospital, did you feel that you had to wait a long time to get to a bed on a ward?</v>
      </c>
      <c r="F26526" s="29">
        <v>88.57</v>
      </c>
      <c r="G26526" s="29">
        <v>1.53</v>
      </c>
      <c r="H26526" s="29">
        <v>85.57</v>
      </c>
      <c r="I26526" s="29">
        <v>91.57</v>
      </c>
    </row>
    <row r="26527" spans="1:9" x14ac:dyDescent="0.25">
      <c r="A26527" s="2" t="s">
        <v>16</v>
      </c>
      <c r="B26527" s="2" t="s">
        <v>60</v>
      </c>
      <c r="C26527" s="2" t="s">
        <v>141</v>
      </c>
      <c r="D26527" s="2" t="s">
        <v>17</v>
      </c>
      <c r="E26527" s="2" t="str">
        <f t="shared" si="414"/>
        <v>2013Papworth Hospital NHS Foundation TrustFrom the time you arrived at the hospital, did you feel that you had to wait a long time to get to a bed on a ward?</v>
      </c>
      <c r="F26527" s="29">
        <v>88.75</v>
      </c>
      <c r="G26527" s="29">
        <v>1.39</v>
      </c>
      <c r="H26527" s="29">
        <v>86.02</v>
      </c>
      <c r="I26527" s="29">
        <v>91.48</v>
      </c>
    </row>
    <row r="26528" spans="1:9" x14ac:dyDescent="0.25">
      <c r="A26528" s="2" t="s">
        <v>16</v>
      </c>
      <c r="B26528" s="2" t="s">
        <v>60</v>
      </c>
      <c r="C26528" s="2" t="s">
        <v>144</v>
      </c>
      <c r="D26528" s="2" t="s">
        <v>17</v>
      </c>
      <c r="E26528" s="2" t="str">
        <f t="shared" si="414"/>
        <v>2013Poole Hospital NHS Foundation TrustFrom the time you arrived at the hospital, did you feel that you had to wait a long time to get to a bed on a ward?</v>
      </c>
      <c r="F26528" s="29">
        <v>88.13</v>
      </c>
      <c r="G26528" s="29">
        <v>1.62</v>
      </c>
      <c r="H26528" s="29">
        <v>84.95</v>
      </c>
      <c r="I26528" s="29">
        <v>91.32</v>
      </c>
    </row>
    <row r="26529" spans="1:9" x14ac:dyDescent="0.25">
      <c r="A26529" s="2" t="s">
        <v>16</v>
      </c>
      <c r="B26529" s="2" t="s">
        <v>60</v>
      </c>
      <c r="C26529" s="2" t="s">
        <v>146</v>
      </c>
      <c r="D26529" s="2" t="s">
        <v>17</v>
      </c>
      <c r="E26529" s="2" t="str">
        <f t="shared" si="414"/>
        <v>2013Queen Victoria Hospital NHS Foundation TrustFrom the time you arrived at the hospital, did you feel that you had to wait a long time to get to a bed on a ward?</v>
      </c>
      <c r="F26529" s="29">
        <v>87.7</v>
      </c>
      <c r="G26529" s="29">
        <v>1.61</v>
      </c>
      <c r="H26529" s="29">
        <v>84.55</v>
      </c>
      <c r="I26529" s="29">
        <v>90.86</v>
      </c>
    </row>
    <row r="26530" spans="1:9" x14ac:dyDescent="0.25">
      <c r="A26530" s="2" t="s">
        <v>16</v>
      </c>
      <c r="B26530" s="2" t="s">
        <v>60</v>
      </c>
      <c r="C26530" s="2" t="s">
        <v>113</v>
      </c>
      <c r="D26530" s="2" t="s">
        <v>17</v>
      </c>
      <c r="E26530" s="2" t="str">
        <f t="shared" si="414"/>
        <v>2013James Paget University Hospitals NHS Foundation TrustFrom the time you arrived at the hospital, did you feel that you had to wait a long time to get to a bed on a ward?</v>
      </c>
      <c r="F26530" s="29">
        <v>87.43</v>
      </c>
      <c r="G26530" s="29">
        <v>1.56</v>
      </c>
      <c r="H26530" s="29">
        <v>84.37</v>
      </c>
      <c r="I26530" s="29">
        <v>90.48</v>
      </c>
    </row>
    <row r="26531" spans="1:9" x14ac:dyDescent="0.25">
      <c r="A26531" s="2" t="s">
        <v>16</v>
      </c>
      <c r="B26531" s="2" t="s">
        <v>60</v>
      </c>
      <c r="C26531" s="2" t="s">
        <v>190</v>
      </c>
      <c r="D26531" s="2" t="s">
        <v>17</v>
      </c>
      <c r="E26531" s="2" t="str">
        <f t="shared" si="414"/>
        <v>2013The Walton Centre NHS Foundation TrustFrom the time you arrived at the hospital, did you feel that you had to wait a long time to get to a bed on a ward?</v>
      </c>
      <c r="F26531" s="29">
        <v>86.76</v>
      </c>
      <c r="G26531" s="29">
        <v>1.43</v>
      </c>
      <c r="H26531" s="29">
        <v>83.96</v>
      </c>
      <c r="I26531" s="29">
        <v>89.56</v>
      </c>
    </row>
    <row r="26532" spans="1:9" x14ac:dyDescent="0.25">
      <c r="A26532" s="2" t="s">
        <v>16</v>
      </c>
      <c r="B26532" s="2" t="s">
        <v>60</v>
      </c>
      <c r="C26532" s="2" t="s">
        <v>136</v>
      </c>
      <c r="D26532" s="2" t="s">
        <v>17</v>
      </c>
      <c r="E26532" s="2" t="str">
        <f t="shared" si="414"/>
        <v>2013Northern Devon Healthcare NHS TrustFrom the time you arrived at the hospital, did you feel that you had to wait a long time to get to a bed on a ward?</v>
      </c>
      <c r="F26532" s="29">
        <v>86.27</v>
      </c>
      <c r="G26532" s="29">
        <v>1.48</v>
      </c>
      <c r="H26532" s="29">
        <v>83.36</v>
      </c>
      <c r="I26532" s="29">
        <v>89.17</v>
      </c>
    </row>
    <row r="26533" spans="1:9" x14ac:dyDescent="0.25">
      <c r="A26533" s="2" t="s">
        <v>16</v>
      </c>
      <c r="B26533" s="2" t="s">
        <v>60</v>
      </c>
      <c r="C26533" s="2" t="s">
        <v>103</v>
      </c>
      <c r="D26533" s="2" t="s">
        <v>17</v>
      </c>
      <c r="E26533" s="2" t="str">
        <f t="shared" si="414"/>
        <v>2013Hampshire Hospitals NHS Foundation TrustFrom the time you arrived at the hospital, did you feel that you had to wait a long time to get to a bed on a ward?</v>
      </c>
      <c r="F26533" s="29">
        <v>85.14</v>
      </c>
      <c r="G26533" s="29">
        <v>1.68</v>
      </c>
      <c r="H26533" s="29">
        <v>81.84</v>
      </c>
      <c r="I26533" s="29">
        <v>88.44</v>
      </c>
    </row>
    <row r="26534" spans="1:9" x14ac:dyDescent="0.25">
      <c r="A26534" s="2" t="s">
        <v>16</v>
      </c>
      <c r="B26534" s="2" t="s">
        <v>60</v>
      </c>
      <c r="C26534" s="2" t="s">
        <v>138</v>
      </c>
      <c r="D26534" s="2" t="s">
        <v>17</v>
      </c>
      <c r="E26534" s="2" t="str">
        <f t="shared" si="414"/>
        <v>2013Northumbria Healthcare NHS Foundation TrustFrom the time you arrived at the hospital, did you feel that you had to wait a long time to get to a bed on a ward?</v>
      </c>
      <c r="F26534" s="29">
        <v>84.92</v>
      </c>
      <c r="G26534" s="29">
        <v>1.6</v>
      </c>
      <c r="H26534" s="29">
        <v>81.790000000000006</v>
      </c>
      <c r="I26534" s="29">
        <v>88.06</v>
      </c>
    </row>
    <row r="26535" spans="1:9" x14ac:dyDescent="0.25">
      <c r="A26535" s="2" t="s">
        <v>16</v>
      </c>
      <c r="B26535" s="2" t="s">
        <v>60</v>
      </c>
      <c r="C26535" s="2" t="s">
        <v>158</v>
      </c>
      <c r="D26535" s="2" t="s">
        <v>17</v>
      </c>
      <c r="E26535" s="2" t="str">
        <f t="shared" si="414"/>
        <v>2013Salisbury NHS Foundation TrustFrom the time you arrived at the hospital, did you feel that you had to wait a long time to get to a bed on a ward?</v>
      </c>
      <c r="F26535" s="29">
        <v>85.24</v>
      </c>
      <c r="G26535" s="29">
        <v>1.43</v>
      </c>
      <c r="H26535" s="29">
        <v>82.43</v>
      </c>
      <c r="I26535" s="29">
        <v>88.05</v>
      </c>
    </row>
    <row r="26536" spans="1:9" x14ac:dyDescent="0.25">
      <c r="A26536" s="2" t="s">
        <v>16</v>
      </c>
      <c r="B26536" s="2" t="s">
        <v>60</v>
      </c>
      <c r="C26536" s="2" t="s">
        <v>176</v>
      </c>
      <c r="D26536" s="2" t="s">
        <v>17</v>
      </c>
      <c r="E26536" s="2" t="str">
        <f t="shared" si="414"/>
        <v>2013The Christie NHS Foundation TrustFrom the time you arrived at the hospital, did you feel that you had to wait a long time to get to a bed on a ward?</v>
      </c>
      <c r="F26536" s="29">
        <v>85.17</v>
      </c>
      <c r="G26536" s="29">
        <v>1.4</v>
      </c>
      <c r="H26536" s="29">
        <v>82.43</v>
      </c>
      <c r="I26536" s="29">
        <v>87.91</v>
      </c>
    </row>
    <row r="26537" spans="1:9" x14ac:dyDescent="0.25">
      <c r="A26537" s="2" t="s">
        <v>16</v>
      </c>
      <c r="B26537" s="2" t="s">
        <v>60</v>
      </c>
      <c r="C26537" s="2" t="s">
        <v>187</v>
      </c>
      <c r="D26537" s="2" t="s">
        <v>17</v>
      </c>
      <c r="E26537" s="2" t="str">
        <f t="shared" si="414"/>
        <v>2013The Royal Marsden NHS Foundation TrustFrom the time you arrived at the hospital, did you feel that you had to wait a long time to get to a bed on a ward?</v>
      </c>
      <c r="F26537" s="29">
        <v>84.87</v>
      </c>
      <c r="G26537" s="29">
        <v>1.51</v>
      </c>
      <c r="H26537" s="29">
        <v>81.900000000000006</v>
      </c>
      <c r="I26537" s="29">
        <v>87.83</v>
      </c>
    </row>
    <row r="26538" spans="1:9" x14ac:dyDescent="0.25">
      <c r="A26538" s="2" t="s">
        <v>16</v>
      </c>
      <c r="B26538" s="2" t="s">
        <v>60</v>
      </c>
      <c r="C26538" s="2" t="s">
        <v>148</v>
      </c>
      <c r="D26538" s="2" t="s">
        <v>17</v>
      </c>
      <c r="E26538" s="2" t="str">
        <f t="shared" si="414"/>
        <v>2013Royal Brompton and Harefield NHS Foundation TrustFrom the time you arrived at the hospital, did you feel that you had to wait a long time to get to a bed on a ward?</v>
      </c>
      <c r="F26538" s="29">
        <v>84.91</v>
      </c>
      <c r="G26538" s="29">
        <v>1.47</v>
      </c>
      <c r="H26538" s="29">
        <v>82.02</v>
      </c>
      <c r="I26538" s="29">
        <v>87.79</v>
      </c>
    </row>
    <row r="26539" spans="1:9" x14ac:dyDescent="0.25">
      <c r="A26539" s="2" t="s">
        <v>16</v>
      </c>
      <c r="B26539" s="2" t="s">
        <v>60</v>
      </c>
      <c r="C26539" s="2" t="s">
        <v>150</v>
      </c>
      <c r="D26539" s="2" t="s">
        <v>17</v>
      </c>
      <c r="E26539" s="2" t="str">
        <f t="shared" si="414"/>
        <v>2013Royal Devon and Exeter NHS Foundation TrustFrom the time you arrived at the hospital, did you feel that you had to wait a long time to get to a bed on a ward?</v>
      </c>
      <c r="F26539" s="29">
        <v>84.71</v>
      </c>
      <c r="G26539" s="29">
        <v>1.46</v>
      </c>
      <c r="H26539" s="29">
        <v>81.849999999999994</v>
      </c>
      <c r="I26539" s="29">
        <v>87.56</v>
      </c>
    </row>
    <row r="26540" spans="1:9" x14ac:dyDescent="0.25">
      <c r="A26540" s="2" t="s">
        <v>16</v>
      </c>
      <c r="B26540" s="2" t="s">
        <v>60</v>
      </c>
      <c r="C26540" s="2" t="s">
        <v>133</v>
      </c>
      <c r="D26540" s="2" t="s">
        <v>17</v>
      </c>
      <c r="E26540" s="2" t="str">
        <f t="shared" si="414"/>
        <v>2013North Tees and Hartlepool NHS Foundation TrustFrom the time you arrived at the hospital, did you feel that you had to wait a long time to get to a bed on a ward?</v>
      </c>
      <c r="F26540" s="29">
        <v>83.96</v>
      </c>
      <c r="G26540" s="29">
        <v>1.71</v>
      </c>
      <c r="H26540" s="29">
        <v>80.61</v>
      </c>
      <c r="I26540" s="29">
        <v>87.32</v>
      </c>
    </row>
    <row r="26541" spans="1:9" x14ac:dyDescent="0.25">
      <c r="A26541" s="2" t="s">
        <v>16</v>
      </c>
      <c r="B26541" s="2" t="s">
        <v>60</v>
      </c>
      <c r="C26541" s="2" t="s">
        <v>61</v>
      </c>
      <c r="D26541" s="2" t="s">
        <v>17</v>
      </c>
      <c r="E26541" s="2" t="str">
        <f t="shared" si="414"/>
        <v>2013Airedale NHS Foundation TrustFrom the time you arrived at the hospital, did you feel that you had to wait a long time to get to a bed on a ward?</v>
      </c>
      <c r="F26541" s="27">
        <v>84.02</v>
      </c>
      <c r="G26541" s="27">
        <v>1.65</v>
      </c>
      <c r="H26541" s="27">
        <v>80.8</v>
      </c>
      <c r="I26541" s="27">
        <v>87.25</v>
      </c>
    </row>
    <row r="26542" spans="1:9" x14ac:dyDescent="0.25">
      <c r="A26542" s="2" t="s">
        <v>16</v>
      </c>
      <c r="B26542" s="2" t="s">
        <v>60</v>
      </c>
      <c r="C26542" s="2" t="s">
        <v>112</v>
      </c>
      <c r="D26542" s="2" t="s">
        <v>17</v>
      </c>
      <c r="E26542" s="2" t="str">
        <f t="shared" si="414"/>
        <v>2013Isle of Wight NHS TrustFrom the time you arrived at the hospital, did you feel that you had to wait a long time to get to a bed on a ward?</v>
      </c>
      <c r="F26542" s="29">
        <v>84.16</v>
      </c>
      <c r="G26542" s="29">
        <v>1.53</v>
      </c>
      <c r="H26542" s="29">
        <v>81.17</v>
      </c>
      <c r="I26542" s="29">
        <v>87.16</v>
      </c>
    </row>
    <row r="26543" spans="1:9" x14ac:dyDescent="0.25">
      <c r="A26543" s="2" t="s">
        <v>16</v>
      </c>
      <c r="B26543" s="2" t="s">
        <v>60</v>
      </c>
      <c r="C26543" s="2" t="s">
        <v>165</v>
      </c>
      <c r="D26543" s="2" t="s">
        <v>17</v>
      </c>
      <c r="E26543" s="2" t="str">
        <f t="shared" si="414"/>
        <v>2013South Tees Hospitals NHS Foundation TrustFrom the time you arrived at the hospital, did you feel that you had to wait a long time to get to a bed on a ward?</v>
      </c>
      <c r="F26543" s="29">
        <v>83.93</v>
      </c>
      <c r="G26543" s="29">
        <v>1.57</v>
      </c>
      <c r="H26543" s="29">
        <v>80.849999999999994</v>
      </c>
      <c r="I26543" s="29">
        <v>87.01</v>
      </c>
    </row>
    <row r="26544" spans="1:9" x14ac:dyDescent="0.25">
      <c r="A26544" s="2" t="s">
        <v>16</v>
      </c>
      <c r="B26544" s="2" t="s">
        <v>60</v>
      </c>
      <c r="C26544" s="2" t="s">
        <v>188</v>
      </c>
      <c r="D26544" s="2" t="s">
        <v>17</v>
      </c>
      <c r="E26544" s="2" t="str">
        <f t="shared" si="414"/>
        <v>2013The Royal Orthopaedic Hospital NHS Foundation TrustFrom the time you arrived at the hospital, did you feel that you had to wait a long time to get to a bed on a ward?</v>
      </c>
      <c r="F26544" s="29">
        <v>84.02</v>
      </c>
      <c r="G26544" s="29">
        <v>1.46</v>
      </c>
      <c r="H26544" s="29">
        <v>81.150000000000006</v>
      </c>
      <c r="I26544" s="29">
        <v>86.88</v>
      </c>
    </row>
    <row r="26545" spans="1:9" x14ac:dyDescent="0.25">
      <c r="A26545" s="2" t="s">
        <v>16</v>
      </c>
      <c r="B26545" s="2" t="s">
        <v>60</v>
      </c>
      <c r="C26545" s="2" t="s">
        <v>139</v>
      </c>
      <c r="D26545" s="2" t="s">
        <v>17</v>
      </c>
      <c r="E26545" s="2" t="str">
        <f t="shared" si="414"/>
        <v>2013Nottingham University Hospitals NHS TrustFrom the time you arrived at the hospital, did you feel that you had to wait a long time to get to a bed on a ward?</v>
      </c>
      <c r="F26545" s="29">
        <v>83.45</v>
      </c>
      <c r="G26545" s="29">
        <v>1.67</v>
      </c>
      <c r="H26545" s="29">
        <v>80.17</v>
      </c>
      <c r="I26545" s="29">
        <v>86.73</v>
      </c>
    </row>
    <row r="26546" spans="1:9" x14ac:dyDescent="0.25">
      <c r="A26546" s="2" t="s">
        <v>16</v>
      </c>
      <c r="B26546" s="2" t="s">
        <v>60</v>
      </c>
      <c r="C26546" s="2" t="s">
        <v>154</v>
      </c>
      <c r="D26546" s="2" t="s">
        <v>17</v>
      </c>
      <c r="E26546" s="2" t="str">
        <f t="shared" si="414"/>
        <v>2013Royal National Orthopaedic Hospital NHS TrustFrom the time you arrived at the hospital, did you feel that you had to wait a long time to get to a bed on a ward?</v>
      </c>
      <c r="F26546" s="29">
        <v>83.72</v>
      </c>
      <c r="G26546" s="29">
        <v>1.49</v>
      </c>
      <c r="H26546" s="29">
        <v>80.81</v>
      </c>
      <c r="I26546" s="29">
        <v>86.63</v>
      </c>
    </row>
    <row r="26547" spans="1:9" x14ac:dyDescent="0.25">
      <c r="A26547" s="2" t="s">
        <v>16</v>
      </c>
      <c r="B26547" s="2" t="s">
        <v>60</v>
      </c>
      <c r="C26547" s="2" t="s">
        <v>175</v>
      </c>
      <c r="D26547" s="2" t="s">
        <v>17</v>
      </c>
      <c r="E26547" s="2" t="str">
        <f t="shared" si="414"/>
        <v>2013Taunton and Somerset NHS Foundation TrustFrom the time you arrived at the hospital, did you feel that you had to wait a long time to get to a bed on a ward?</v>
      </c>
      <c r="F26547" s="29">
        <v>83.5</v>
      </c>
      <c r="G26547" s="29">
        <v>1.49</v>
      </c>
      <c r="H26547" s="29">
        <v>80.58</v>
      </c>
      <c r="I26547" s="29">
        <v>86.43</v>
      </c>
    </row>
    <row r="26548" spans="1:9" x14ac:dyDescent="0.25">
      <c r="A26548" s="2" t="s">
        <v>16</v>
      </c>
      <c r="B26548" s="2" t="s">
        <v>60</v>
      </c>
      <c r="C26548" s="2" t="s">
        <v>180</v>
      </c>
      <c r="D26548" s="2" t="s">
        <v>17</v>
      </c>
      <c r="E26548" s="2" t="str">
        <f t="shared" si="414"/>
        <v>2013The Newcastle-upon-Tyne Hospitals NHS Foundation TrustFrom the time you arrived at the hospital, did you feel that you had to wait a long time to get to a bed on a ward?</v>
      </c>
      <c r="F26548" s="29">
        <v>83.36</v>
      </c>
      <c r="G26548" s="29">
        <v>1.56</v>
      </c>
      <c r="H26548" s="29">
        <v>80.290000000000006</v>
      </c>
      <c r="I26548" s="29">
        <v>86.42</v>
      </c>
    </row>
    <row r="26549" spans="1:9" x14ac:dyDescent="0.25">
      <c r="A26549" s="2" t="s">
        <v>16</v>
      </c>
      <c r="B26549" s="2" t="s">
        <v>60</v>
      </c>
      <c r="C26549" s="2" t="s">
        <v>92</v>
      </c>
      <c r="D26549" s="2" t="s">
        <v>17</v>
      </c>
      <c r="E26549" s="2" t="str">
        <f t="shared" si="414"/>
        <v>2013East Cheshire NHS TrustFrom the time you arrived at the hospital, did you feel that you had to wait a long time to get to a bed on a ward?</v>
      </c>
      <c r="F26549" s="29">
        <v>82.89</v>
      </c>
      <c r="G26549" s="29">
        <v>1.65</v>
      </c>
      <c r="H26549" s="29">
        <v>79.66</v>
      </c>
      <c r="I26549" s="29">
        <v>86.12</v>
      </c>
    </row>
    <row r="26550" spans="1:9" x14ac:dyDescent="0.25">
      <c r="A26550" s="2" t="s">
        <v>16</v>
      </c>
      <c r="B26550" s="2" t="s">
        <v>60</v>
      </c>
      <c r="C26550" s="2" t="s">
        <v>186</v>
      </c>
      <c r="D26550" s="2" t="s">
        <v>17</v>
      </c>
      <c r="E26550" s="2" t="str">
        <f t="shared" si="414"/>
        <v>2013The Royal Bournemouth and Christchurch Hospitals NHS Foundation TrustFrom the time you arrived at the hospital, did you feel that you had to wait a long time to get to a bed on a ward?</v>
      </c>
      <c r="F26550" s="29">
        <v>82.86</v>
      </c>
      <c r="G26550" s="29">
        <v>1.58</v>
      </c>
      <c r="H26550" s="29">
        <v>79.75</v>
      </c>
      <c r="I26550" s="29">
        <v>85.96</v>
      </c>
    </row>
    <row r="26551" spans="1:9" x14ac:dyDescent="0.25">
      <c r="A26551" s="2" t="s">
        <v>16</v>
      </c>
      <c r="B26551" s="2" t="s">
        <v>60</v>
      </c>
      <c r="C26551" s="2" t="s">
        <v>198</v>
      </c>
      <c r="D26551" s="2" t="s">
        <v>17</v>
      </c>
      <c r="E26551" s="2" t="str">
        <f t="shared" si="414"/>
        <v>2013University Hospitals Bristol NHS Foundation TrustFrom the time you arrived at the hospital, did you feel that you had to wait a long time to get to a bed on a ward?</v>
      </c>
      <c r="F26551" s="29">
        <v>82.54</v>
      </c>
      <c r="G26551" s="29">
        <v>1.6</v>
      </c>
      <c r="H26551" s="29">
        <v>79.41</v>
      </c>
      <c r="I26551" s="29">
        <v>85.67</v>
      </c>
    </row>
    <row r="26552" spans="1:9" x14ac:dyDescent="0.25">
      <c r="A26552" s="2" t="s">
        <v>16</v>
      </c>
      <c r="B26552" s="2" t="s">
        <v>60</v>
      </c>
      <c r="C26552" s="2" t="s">
        <v>140</v>
      </c>
      <c r="D26552" s="2" t="s">
        <v>17</v>
      </c>
      <c r="E26552" s="2" t="str">
        <f t="shared" si="414"/>
        <v>2013Oxford University Hospitals NHS TrustFrom the time you arrived at the hospital, did you feel that you had to wait a long time to get to a bed on a ward?</v>
      </c>
      <c r="F26552" s="29">
        <v>82.57</v>
      </c>
      <c r="G26552" s="29">
        <v>1.56</v>
      </c>
      <c r="H26552" s="29">
        <v>79.510000000000005</v>
      </c>
      <c r="I26552" s="29">
        <v>85.62</v>
      </c>
    </row>
    <row r="26553" spans="1:9" x14ac:dyDescent="0.25">
      <c r="A26553" s="2" t="s">
        <v>16</v>
      </c>
      <c r="B26553" s="2" t="s">
        <v>60</v>
      </c>
      <c r="C26553" s="2" t="s">
        <v>71</v>
      </c>
      <c r="D26553" s="2" t="s">
        <v>17</v>
      </c>
      <c r="E26553" s="2" t="str">
        <f t="shared" si="414"/>
        <v>2013Bolton NHS Foundation TrustFrom the time you arrived at the hospital, did you feel that you had to wait a long time to get to a bed on a ward?</v>
      </c>
      <c r="F26553" s="29">
        <v>81.88</v>
      </c>
      <c r="G26553" s="29">
        <v>1.78</v>
      </c>
      <c r="H26553" s="29">
        <v>78.38</v>
      </c>
      <c r="I26553" s="29">
        <v>85.38</v>
      </c>
    </row>
    <row r="26554" spans="1:9" x14ac:dyDescent="0.25">
      <c r="A26554" s="2" t="s">
        <v>16</v>
      </c>
      <c r="B26554" s="2" t="s">
        <v>60</v>
      </c>
      <c r="C26554" s="2" t="s">
        <v>127</v>
      </c>
      <c r="D26554" s="2" t="s">
        <v>17</v>
      </c>
      <c r="E26554" s="2" t="str">
        <f t="shared" si="414"/>
        <v>2013Mid Staffordshire NHS Foundation TrustFrom the time you arrived at the hospital, did you feel that you had to wait a long time to get to a bed on a ward?</v>
      </c>
      <c r="F26554" s="29">
        <v>82.04</v>
      </c>
      <c r="G26554" s="29">
        <v>1.67</v>
      </c>
      <c r="H26554" s="29">
        <v>78.760000000000005</v>
      </c>
      <c r="I26554" s="29">
        <v>85.31</v>
      </c>
    </row>
    <row r="26555" spans="1:9" x14ac:dyDescent="0.25">
      <c r="A26555" s="2" t="s">
        <v>16</v>
      </c>
      <c r="B26555" s="2" t="s">
        <v>60</v>
      </c>
      <c r="C26555" s="2" t="s">
        <v>157</v>
      </c>
      <c r="D26555" s="2" t="s">
        <v>17</v>
      </c>
      <c r="E26555" s="2" t="str">
        <f t="shared" si="414"/>
        <v>2013Salford Royal NHS Foundation TrustFrom the time you arrived at the hospital, did you feel that you had to wait a long time to get to a bed on a ward?</v>
      </c>
      <c r="F26555" s="29">
        <v>81.33</v>
      </c>
      <c r="G26555" s="29">
        <v>1.82</v>
      </c>
      <c r="H26555" s="29">
        <v>77.77</v>
      </c>
      <c r="I26555" s="29">
        <v>84.89</v>
      </c>
    </row>
    <row r="26556" spans="1:9" x14ac:dyDescent="0.25">
      <c r="A26556" s="2" t="s">
        <v>16</v>
      </c>
      <c r="B26556" s="2" t="s">
        <v>60</v>
      </c>
      <c r="C26556" s="2" t="s">
        <v>104</v>
      </c>
      <c r="D26556" s="2" t="s">
        <v>17</v>
      </c>
      <c r="E26556" s="2" t="str">
        <f t="shared" si="414"/>
        <v>2013Harrogate and District NHS Foundation TrustFrom the time you arrived at the hospital, did you feel that you had to wait a long time to get to a bed on a ward?</v>
      </c>
      <c r="F26556" s="29">
        <v>81.62</v>
      </c>
      <c r="G26556" s="29">
        <v>1.55</v>
      </c>
      <c r="H26556" s="29">
        <v>78.58</v>
      </c>
      <c r="I26556" s="29">
        <v>84.67</v>
      </c>
    </row>
    <row r="26557" spans="1:9" x14ac:dyDescent="0.25">
      <c r="A26557" s="2" t="s">
        <v>16</v>
      </c>
      <c r="B26557" s="2" t="s">
        <v>60</v>
      </c>
      <c r="C26557" s="2" t="s">
        <v>83</v>
      </c>
      <c r="D26557" s="2" t="s">
        <v>17</v>
      </c>
      <c r="E26557" s="2" t="str">
        <f t="shared" si="414"/>
        <v>2013Countess of Chester Hospital NHS Foundation TrustFrom the time you arrived at the hospital, did you feel that you had to wait a long time to get to a bed on a ward?</v>
      </c>
      <c r="F26557" s="29">
        <v>81.069999999999993</v>
      </c>
      <c r="G26557" s="29">
        <v>1.74</v>
      </c>
      <c r="H26557" s="29">
        <v>77.66</v>
      </c>
      <c r="I26557" s="29">
        <v>84.48</v>
      </c>
    </row>
    <row r="26558" spans="1:9" x14ac:dyDescent="0.25">
      <c r="A26558" s="2" t="s">
        <v>16</v>
      </c>
      <c r="B26558" s="2" t="s">
        <v>60</v>
      </c>
      <c r="C26558" s="2" t="s">
        <v>168</v>
      </c>
      <c r="D26558" s="2" t="s">
        <v>17</v>
      </c>
      <c r="E26558" s="2" t="str">
        <f t="shared" si="414"/>
        <v>2013Southend University Hospital NHS Foundation TrustFrom the time you arrived at the hospital, did you feel that you had to wait a long time to get to a bed on a ward?</v>
      </c>
      <c r="F26558" s="29">
        <v>81.34</v>
      </c>
      <c r="G26558" s="29">
        <v>1.59</v>
      </c>
      <c r="H26558" s="29">
        <v>78.22</v>
      </c>
      <c r="I26558" s="29">
        <v>84.45</v>
      </c>
    </row>
    <row r="26559" spans="1:9" x14ac:dyDescent="0.25">
      <c r="A26559" s="2" t="s">
        <v>16</v>
      </c>
      <c r="B26559" s="2" t="s">
        <v>60</v>
      </c>
      <c r="C26559" s="2" t="s">
        <v>84</v>
      </c>
      <c r="D26559" s="2" t="s">
        <v>17</v>
      </c>
      <c r="E26559" s="2" t="str">
        <f t="shared" si="414"/>
        <v>2013County Durham and Darlington NHS Foundation TrustFrom the time you arrived at the hospital, did you feel that you had to wait a long time to get to a bed on a ward?</v>
      </c>
      <c r="F26559" s="29">
        <v>81.34</v>
      </c>
      <c r="G26559" s="29">
        <v>1.57</v>
      </c>
      <c r="H26559" s="29">
        <v>78.27</v>
      </c>
      <c r="I26559" s="29">
        <v>84.41</v>
      </c>
    </row>
    <row r="26560" spans="1:9" x14ac:dyDescent="0.25">
      <c r="A26560" s="2" t="s">
        <v>16</v>
      </c>
      <c r="B26560" s="2" t="s">
        <v>60</v>
      </c>
      <c r="C26560" s="2" t="s">
        <v>155</v>
      </c>
      <c r="D26560" s="2" t="s">
        <v>17</v>
      </c>
      <c r="E26560" s="2" t="str">
        <f t="shared" si="414"/>
        <v>2013Royal Surrey County Hospital NHS Foundation TrustFrom the time you arrived at the hospital, did you feel that you had to wait a long time to get to a bed on a ward?</v>
      </c>
      <c r="F26560" s="29">
        <v>81.180000000000007</v>
      </c>
      <c r="G26560" s="29">
        <v>1.51</v>
      </c>
      <c r="H26560" s="29">
        <v>78.22</v>
      </c>
      <c r="I26560" s="29">
        <v>84.14</v>
      </c>
    </row>
    <row r="26561" spans="1:9" x14ac:dyDescent="0.25">
      <c r="A26561" s="2" t="s">
        <v>16</v>
      </c>
      <c r="B26561" s="2" t="s">
        <v>60</v>
      </c>
      <c r="C26561" s="2" t="s">
        <v>67</v>
      </c>
      <c r="D26561" s="2" t="s">
        <v>17</v>
      </c>
      <c r="E26561" s="2" t="str">
        <f t="shared" si="414"/>
        <v>2013Basildon and Thurrock University Hospitals NHS Foundation TrustFrom the time you arrived at the hospital, did you feel that you had to wait a long time to get to a bed on a ward?</v>
      </c>
      <c r="F26561" s="29">
        <v>80.84</v>
      </c>
      <c r="G26561" s="29">
        <v>1.65</v>
      </c>
      <c r="H26561" s="29">
        <v>77.599999999999994</v>
      </c>
      <c r="I26561" s="29">
        <v>84.08</v>
      </c>
    </row>
    <row r="26562" spans="1:9" x14ac:dyDescent="0.25">
      <c r="A26562" s="2" t="s">
        <v>16</v>
      </c>
      <c r="B26562" s="2" t="s">
        <v>60</v>
      </c>
      <c r="C26562" s="2" t="s">
        <v>166</v>
      </c>
      <c r="D26562" s="2" t="s">
        <v>17</v>
      </c>
      <c r="E26562" s="2" t="str">
        <f t="shared" ref="E26562:E26625" si="415">B26562&amp;C26562&amp;D26562</f>
        <v>2013South Tyneside NHS Foundation TrustFrom the time you arrived at the hospital, did you feel that you had to wait a long time to get to a bed on a ward?</v>
      </c>
      <c r="F26562" s="29">
        <v>80.03</v>
      </c>
      <c r="G26562" s="29">
        <v>1.94</v>
      </c>
      <c r="H26562" s="29">
        <v>76.23</v>
      </c>
      <c r="I26562" s="29">
        <v>83.84</v>
      </c>
    </row>
    <row r="26563" spans="1:9" x14ac:dyDescent="0.25">
      <c r="A26563" s="2" t="s">
        <v>16</v>
      </c>
      <c r="B26563" s="2" t="s">
        <v>60</v>
      </c>
      <c r="C26563" s="2" t="s">
        <v>95</v>
      </c>
      <c r="D26563" s="2" t="s">
        <v>17</v>
      </c>
      <c r="E26563" s="2" t="str">
        <f t="shared" si="415"/>
        <v>2013East Sussex Healthcare NHS TrustFrom the time you arrived at the hospital, did you feel that you had to wait a long time to get to a bed on a ward?</v>
      </c>
      <c r="F26563" s="29">
        <v>80.59</v>
      </c>
      <c r="G26563" s="29">
        <v>1.57</v>
      </c>
      <c r="H26563" s="29">
        <v>77.5</v>
      </c>
      <c r="I26563" s="29">
        <v>83.67</v>
      </c>
    </row>
    <row r="26564" spans="1:9" x14ac:dyDescent="0.25">
      <c r="A26564" s="2" t="s">
        <v>16</v>
      </c>
      <c r="B26564" s="2" t="s">
        <v>60</v>
      </c>
      <c r="C26564" s="2" t="s">
        <v>82</v>
      </c>
      <c r="D26564" s="2" t="s">
        <v>17</v>
      </c>
      <c r="E26564" s="2" t="str">
        <f t="shared" si="415"/>
        <v>2013Colchester Hospital University NHS Foundation TrustFrom the time you arrived at the hospital, did you feel that you had to wait a long time to get to a bed on a ward?</v>
      </c>
      <c r="F26564" s="29">
        <v>80.38</v>
      </c>
      <c r="G26564" s="29">
        <v>1.63</v>
      </c>
      <c r="H26564" s="29">
        <v>77.180000000000007</v>
      </c>
      <c r="I26564" s="29">
        <v>83.58</v>
      </c>
    </row>
    <row r="26565" spans="1:9" x14ac:dyDescent="0.25">
      <c r="A26565" s="2" t="s">
        <v>16</v>
      </c>
      <c r="B26565" s="2" t="s">
        <v>60</v>
      </c>
      <c r="C26565" s="2" t="s">
        <v>201</v>
      </c>
      <c r="D26565" s="2" t="s">
        <v>17</v>
      </c>
      <c r="E26565" s="2" t="str">
        <f t="shared" si="415"/>
        <v>2013University Hospitals of Morecambe Bay NHS Foundation TrustFrom the time you arrived at the hospital, did you feel that you had to wait a long time to get to a bed on a ward?</v>
      </c>
      <c r="F26565" s="29">
        <v>80.319999999999993</v>
      </c>
      <c r="G26565" s="29">
        <v>1.67</v>
      </c>
      <c r="H26565" s="29">
        <v>77.05</v>
      </c>
      <c r="I26565" s="29">
        <v>83.58</v>
      </c>
    </row>
    <row r="26566" spans="1:9" x14ac:dyDescent="0.25">
      <c r="A26566" s="2" t="s">
        <v>16</v>
      </c>
      <c r="B26566" s="2" t="s">
        <v>60</v>
      </c>
      <c r="C26566" s="2" t="s">
        <v>171</v>
      </c>
      <c r="D26566" s="2" t="s">
        <v>17</v>
      </c>
      <c r="E26566" s="2" t="str">
        <f t="shared" si="415"/>
        <v>2013St Helens and Knowsley Teaching Hospitals NHS TrustFrom the time you arrived at the hospital, did you feel that you had to wait a long time to get to a bed on a ward?</v>
      </c>
      <c r="F26566" s="29">
        <v>80.16</v>
      </c>
      <c r="G26566" s="29">
        <v>1.73</v>
      </c>
      <c r="H26566" s="29">
        <v>76.77</v>
      </c>
      <c r="I26566" s="29">
        <v>83.56</v>
      </c>
    </row>
    <row r="26567" spans="1:9" x14ac:dyDescent="0.25">
      <c r="A26567" s="2" t="s">
        <v>16</v>
      </c>
      <c r="B26567" s="2" t="s">
        <v>60</v>
      </c>
      <c r="C26567" s="2" t="s">
        <v>160</v>
      </c>
      <c r="D26567" s="2" t="s">
        <v>17</v>
      </c>
      <c r="E26567" s="2" t="str">
        <f t="shared" si="415"/>
        <v>2013Sheffield Teaching Hospitals NHS Foundation TrustFrom the time you arrived at the hospital, did you feel that you had to wait a long time to get to a bed on a ward?</v>
      </c>
      <c r="F26567" s="29">
        <v>80.08</v>
      </c>
      <c r="G26567" s="29">
        <v>1.66</v>
      </c>
      <c r="H26567" s="29">
        <v>76.819999999999993</v>
      </c>
      <c r="I26567" s="29">
        <v>83.34</v>
      </c>
    </row>
    <row r="26568" spans="1:9" x14ac:dyDescent="0.25">
      <c r="A26568" s="2" t="s">
        <v>16</v>
      </c>
      <c r="B26568" s="2" t="s">
        <v>60</v>
      </c>
      <c r="C26568" s="2" t="s">
        <v>184</v>
      </c>
      <c r="D26568" s="2" t="s">
        <v>17</v>
      </c>
      <c r="E26568" s="2" t="str">
        <f t="shared" si="415"/>
        <v>2013The Robert Jones and Agnes Hunt Orthopaedic Hospital NHS Foundation TrustFrom the time you arrived at the hospital, did you feel that you had to wait a long time to get to a bed on a ward?</v>
      </c>
      <c r="F26568" s="29">
        <v>80.69</v>
      </c>
      <c r="G26568" s="29">
        <v>1.34</v>
      </c>
      <c r="H26568" s="29">
        <v>78.06</v>
      </c>
      <c r="I26568" s="29">
        <v>83.33</v>
      </c>
    </row>
    <row r="26569" spans="1:9" x14ac:dyDescent="0.25">
      <c r="A26569" s="2" t="s">
        <v>16</v>
      </c>
      <c r="B26569" s="2" t="s">
        <v>60</v>
      </c>
      <c r="C26569" s="2" t="s">
        <v>70</v>
      </c>
      <c r="D26569" s="2" t="s">
        <v>17</v>
      </c>
      <c r="E26569" s="2" t="str">
        <f t="shared" si="415"/>
        <v>2013Blackpool Teaching Hospitals NHS Foundation TrustFrom the time you arrived at the hospital, did you feel that you had to wait a long time to get to a bed on a ward?</v>
      </c>
      <c r="F26569" s="29">
        <v>79.599999999999994</v>
      </c>
      <c r="G26569" s="29">
        <v>1.72</v>
      </c>
      <c r="H26569" s="29">
        <v>76.239999999999995</v>
      </c>
      <c r="I26569" s="29">
        <v>82.96</v>
      </c>
    </row>
    <row r="26570" spans="1:9" x14ac:dyDescent="0.25">
      <c r="A26570" s="2" t="s">
        <v>16</v>
      </c>
      <c r="B26570" s="2" t="s">
        <v>60</v>
      </c>
      <c r="C26570" s="2" t="s">
        <v>102</v>
      </c>
      <c r="D26570" s="2" t="s">
        <v>17</v>
      </c>
      <c r="E26570" s="2" t="str">
        <f t="shared" si="415"/>
        <v>2013Guy's and St Thomas' NHS Foundation TrustFrom the time you arrived at the hospital, did you feel that you had to wait a long time to get to a bed on a ward?</v>
      </c>
      <c r="F26570" s="29">
        <v>79.510000000000005</v>
      </c>
      <c r="G26570" s="29">
        <v>1.75</v>
      </c>
      <c r="H26570" s="29">
        <v>76.09</v>
      </c>
      <c r="I26570" s="29">
        <v>82.93</v>
      </c>
    </row>
    <row r="26571" spans="1:9" x14ac:dyDescent="0.25">
      <c r="A26571" s="2" t="s">
        <v>16</v>
      </c>
      <c r="B26571" s="2" t="s">
        <v>60</v>
      </c>
      <c r="C26571" s="2" t="s">
        <v>97</v>
      </c>
      <c r="D26571" s="2" t="s">
        <v>17</v>
      </c>
      <c r="E26571" s="2" t="str">
        <f t="shared" si="415"/>
        <v>2013Frimley Park Hospital NHS Foundation TrustFrom the time you arrived at the hospital, did you feel that you had to wait a long time to get to a bed on a ward?</v>
      </c>
      <c r="F26571" s="29">
        <v>79.75</v>
      </c>
      <c r="G26571" s="29">
        <v>1.6</v>
      </c>
      <c r="H26571" s="29">
        <v>76.61</v>
      </c>
      <c r="I26571" s="29">
        <v>82.9</v>
      </c>
    </row>
    <row r="26572" spans="1:9" x14ac:dyDescent="0.25">
      <c r="A26572" s="2" t="s">
        <v>16</v>
      </c>
      <c r="B26572" s="2" t="s">
        <v>60</v>
      </c>
      <c r="C26572" s="2" t="s">
        <v>206</v>
      </c>
      <c r="D26572" s="2" t="s">
        <v>17</v>
      </c>
      <c r="E26572" s="2" t="str">
        <f t="shared" si="415"/>
        <v>2013West Suffolk NHS Foundation TrustFrom the time you arrived at the hospital, did you feel that you had to wait a long time to get to a bed on a ward?</v>
      </c>
      <c r="F26572" s="29">
        <v>79.83</v>
      </c>
      <c r="G26572" s="29">
        <v>1.55</v>
      </c>
      <c r="H26572" s="29">
        <v>76.790000000000006</v>
      </c>
      <c r="I26572" s="29">
        <v>82.87</v>
      </c>
    </row>
    <row r="26573" spans="1:9" x14ac:dyDescent="0.25">
      <c r="A26573" s="2" t="s">
        <v>16</v>
      </c>
      <c r="B26573" s="2" t="s">
        <v>60</v>
      </c>
      <c r="C26573" s="2" t="s">
        <v>81</v>
      </c>
      <c r="D26573" s="2" t="s">
        <v>17</v>
      </c>
      <c r="E26573" s="2" t="str">
        <f t="shared" si="415"/>
        <v>2013City Hospitals Sunderland NHS Foundation TrustFrom the time you arrived at the hospital, did you feel that you had to wait a long time to get to a bed on a ward?</v>
      </c>
      <c r="F26573" s="29">
        <v>79.790000000000006</v>
      </c>
      <c r="G26573" s="29">
        <v>1.56</v>
      </c>
      <c r="H26573" s="29">
        <v>76.73</v>
      </c>
      <c r="I26573" s="29">
        <v>82.84</v>
      </c>
    </row>
    <row r="26574" spans="1:9" x14ac:dyDescent="0.25">
      <c r="A26574" s="2" t="s">
        <v>16</v>
      </c>
      <c r="B26574" s="2" t="s">
        <v>60</v>
      </c>
      <c r="C26574" s="2" t="s">
        <v>172</v>
      </c>
      <c r="D26574" s="2" t="s">
        <v>17</v>
      </c>
      <c r="E26574" s="2" t="str">
        <f t="shared" si="415"/>
        <v>2013Stockport NHS Foundation TrustFrom the time you arrived at the hospital, did you feel that you had to wait a long time to get to a bed on a ward?</v>
      </c>
      <c r="F26574" s="29">
        <v>79.62</v>
      </c>
      <c r="G26574" s="29">
        <v>1.64</v>
      </c>
      <c r="H26574" s="29">
        <v>76.39</v>
      </c>
      <c r="I26574" s="29">
        <v>82.84</v>
      </c>
    </row>
    <row r="26575" spans="1:9" x14ac:dyDescent="0.25">
      <c r="A26575" s="2" t="s">
        <v>16</v>
      </c>
      <c r="B26575" s="2" t="s">
        <v>60</v>
      </c>
      <c r="C26575" s="2" t="s">
        <v>107</v>
      </c>
      <c r="D26575" s="2" t="s">
        <v>17</v>
      </c>
      <c r="E26575" s="2" t="str">
        <f t="shared" si="415"/>
        <v>2013Hinchingbrooke Health Care NHS TrustFrom the time you arrived at the hospital, did you feel that you had to wait a long time to get to a bed on a ward?</v>
      </c>
      <c r="F26575" s="29">
        <v>79.5</v>
      </c>
      <c r="G26575" s="29">
        <v>1.61</v>
      </c>
      <c r="H26575" s="29">
        <v>76.34</v>
      </c>
      <c r="I26575" s="29">
        <v>82.66</v>
      </c>
    </row>
    <row r="26576" spans="1:9" x14ac:dyDescent="0.25">
      <c r="A26576" s="2" t="s">
        <v>16</v>
      </c>
      <c r="B26576" s="2" t="s">
        <v>60</v>
      </c>
      <c r="C26576" s="2" t="s">
        <v>194</v>
      </c>
      <c r="D26576" s="2" t="s">
        <v>17</v>
      </c>
      <c r="E26576" s="2" t="str">
        <f t="shared" si="415"/>
        <v>2013University Hospital of North Staffordshire NHS TrustFrom the time you arrived at the hospital, did you feel that you had to wait a long time to get to a bed on a ward?</v>
      </c>
      <c r="F26576" s="29">
        <v>79.150000000000006</v>
      </c>
      <c r="G26576" s="29">
        <v>1.7</v>
      </c>
      <c r="H26576" s="29">
        <v>75.819999999999993</v>
      </c>
      <c r="I26576" s="29">
        <v>82.47</v>
      </c>
    </row>
    <row r="26577" spans="1:9" x14ac:dyDescent="0.25">
      <c r="A26577" s="2" t="s">
        <v>16</v>
      </c>
      <c r="B26577" s="2" t="s">
        <v>60</v>
      </c>
      <c r="C26577" s="2" t="s">
        <v>79</v>
      </c>
      <c r="D26577" s="2" t="s">
        <v>17</v>
      </c>
      <c r="E26577" s="2" t="str">
        <f t="shared" si="415"/>
        <v>2013Chelsea and Westminster Hospital NHS Foundation TrustFrom the time you arrived at the hospital, did you feel that you had to wait a long time to get to a bed on a ward?</v>
      </c>
      <c r="F26577" s="29">
        <v>78.489999999999995</v>
      </c>
      <c r="G26577" s="29">
        <v>2</v>
      </c>
      <c r="H26577" s="29">
        <v>74.56</v>
      </c>
      <c r="I26577" s="29">
        <v>82.41</v>
      </c>
    </row>
    <row r="26578" spans="1:9" x14ac:dyDescent="0.25">
      <c r="A26578" s="2" t="s">
        <v>16</v>
      </c>
      <c r="B26578" s="2" t="s">
        <v>60</v>
      </c>
      <c r="C26578" s="2" t="s">
        <v>214</v>
      </c>
      <c r="D26578" s="2" t="s">
        <v>17</v>
      </c>
      <c r="E26578" s="2" t="str">
        <f t="shared" si="415"/>
        <v>2013York Teaching Hospital NHS Foundation TrustFrom the time you arrived at the hospital, did you feel that you had to wait a long time to get to a bed on a ward?</v>
      </c>
      <c r="F26578" s="29">
        <v>79.19</v>
      </c>
      <c r="G26578" s="29">
        <v>1.61</v>
      </c>
      <c r="H26578" s="29">
        <v>76.040000000000006</v>
      </c>
      <c r="I26578" s="29">
        <v>82.34</v>
      </c>
    </row>
    <row r="26579" spans="1:9" x14ac:dyDescent="0.25">
      <c r="A26579" s="2" t="s">
        <v>16</v>
      </c>
      <c r="B26579" s="2" t="s">
        <v>60</v>
      </c>
      <c r="C26579" s="2" t="s">
        <v>207</v>
      </c>
      <c r="D26579" s="2" t="s">
        <v>17</v>
      </c>
      <c r="E26579" s="2" t="str">
        <f t="shared" si="415"/>
        <v>2013Western Sussex Hospitals NHS TrustFrom the time you arrived at the hospital, did you feel that you had to wait a long time to get to a bed on a ward?</v>
      </c>
      <c r="F26579" s="29">
        <v>79.040000000000006</v>
      </c>
      <c r="G26579" s="29">
        <v>1.51</v>
      </c>
      <c r="H26579" s="29">
        <v>76.069999999999993</v>
      </c>
      <c r="I26579" s="29">
        <v>82</v>
      </c>
    </row>
    <row r="26580" spans="1:9" x14ac:dyDescent="0.25">
      <c r="A26580" s="2" t="s">
        <v>16</v>
      </c>
      <c r="B26580" s="2" t="s">
        <v>60</v>
      </c>
      <c r="C26580" s="2" t="s">
        <v>143</v>
      </c>
      <c r="D26580" s="2" t="s">
        <v>17</v>
      </c>
      <c r="E26580" s="2" t="str">
        <f t="shared" si="415"/>
        <v>2013Plymouth Hospitals NHS TrustFrom the time you arrived at the hospital, did you feel that you had to wait a long time to get to a bed on a ward?</v>
      </c>
      <c r="F26580" s="29">
        <v>78.73</v>
      </c>
      <c r="G26580" s="29">
        <v>1.59</v>
      </c>
      <c r="H26580" s="29">
        <v>75.62</v>
      </c>
      <c r="I26580" s="29">
        <v>81.84</v>
      </c>
    </row>
    <row r="26581" spans="1:9" x14ac:dyDescent="0.25">
      <c r="A26581" s="2" t="s">
        <v>16</v>
      </c>
      <c r="B26581" s="2" t="s">
        <v>60</v>
      </c>
      <c r="C26581" s="2" t="s">
        <v>204</v>
      </c>
      <c r="D26581" s="2" t="s">
        <v>17</v>
      </c>
      <c r="E26581" s="2" t="str">
        <f t="shared" si="415"/>
        <v>2013West Hertfordshire Hospitals NHS TrustFrom the time you arrived at the hospital, did you feel that you had to wait a long time to get to a bed on a ward?</v>
      </c>
      <c r="F26581" s="29">
        <v>78.290000000000006</v>
      </c>
      <c r="G26581" s="29">
        <v>1.72</v>
      </c>
      <c r="H26581" s="29">
        <v>74.92</v>
      </c>
      <c r="I26581" s="29">
        <v>81.66</v>
      </c>
    </row>
    <row r="26582" spans="1:9" x14ac:dyDescent="0.25">
      <c r="A26582" s="2" t="s">
        <v>16</v>
      </c>
      <c r="B26582" s="2" t="s">
        <v>60</v>
      </c>
      <c r="C26582" s="2" t="s">
        <v>130</v>
      </c>
      <c r="D26582" s="2" t="s">
        <v>17</v>
      </c>
      <c r="E26582" s="2" t="str">
        <f t="shared" si="415"/>
        <v>2013Norfolk and Norwich University Hospitals NHS Foundation TrustFrom the time you arrived at the hospital, did you feel that you had to wait a long time to get to a bed on a ward?</v>
      </c>
      <c r="F26582" s="29">
        <v>78.709999999999994</v>
      </c>
      <c r="G26582" s="29">
        <v>1.48</v>
      </c>
      <c r="H26582" s="29">
        <v>75.81</v>
      </c>
      <c r="I26582" s="29">
        <v>81.61</v>
      </c>
    </row>
    <row r="26583" spans="1:9" x14ac:dyDescent="0.25">
      <c r="A26583" s="2" t="s">
        <v>16</v>
      </c>
      <c r="B26583" s="2" t="s">
        <v>60</v>
      </c>
      <c r="C26583" s="2" t="s">
        <v>213</v>
      </c>
      <c r="D26583" s="2" t="s">
        <v>17</v>
      </c>
      <c r="E26583" s="2" t="str">
        <f t="shared" si="415"/>
        <v>2013Yeovil District Hospital NHS Foundation TrustFrom the time you arrived at the hospital, did you feel that you had to wait a long time to get to a bed on a ward?</v>
      </c>
      <c r="F26583" s="29">
        <v>78.53</v>
      </c>
      <c r="G26583" s="29">
        <v>1.57</v>
      </c>
      <c r="H26583" s="29">
        <v>75.47</v>
      </c>
      <c r="I26583" s="29">
        <v>81.599999999999994</v>
      </c>
    </row>
    <row r="26584" spans="1:9" x14ac:dyDescent="0.25">
      <c r="A26584" s="2" t="s">
        <v>16</v>
      </c>
      <c r="B26584" s="2" t="s">
        <v>60</v>
      </c>
      <c r="C26584" s="2" t="s">
        <v>181</v>
      </c>
      <c r="D26584" s="2" t="s">
        <v>17</v>
      </c>
      <c r="E26584" s="2" t="str">
        <f t="shared" si="415"/>
        <v>2013The Pennine Acute Hospitals NHS TrustFrom the time you arrived at the hospital, did you feel that you had to wait a long time to get to a bed on a ward?</v>
      </c>
      <c r="F26584" s="29">
        <v>78</v>
      </c>
      <c r="G26584" s="29">
        <v>1.8</v>
      </c>
      <c r="H26584" s="29">
        <v>74.47</v>
      </c>
      <c r="I26584" s="29">
        <v>81.53</v>
      </c>
    </row>
    <row r="26585" spans="1:9" x14ac:dyDescent="0.25">
      <c r="A26585" s="2" t="s">
        <v>16</v>
      </c>
      <c r="B26585" s="2" t="s">
        <v>60</v>
      </c>
      <c r="C26585" s="2" t="s">
        <v>145</v>
      </c>
      <c r="D26585" s="2" t="s">
        <v>17</v>
      </c>
      <c r="E26585" s="2" t="str">
        <f t="shared" si="415"/>
        <v>2013Portsmouth Hospitals NHS TrustFrom the time you arrived at the hospital, did you feel that you had to wait a long time to get to a bed on a ward?</v>
      </c>
      <c r="F26585" s="29">
        <v>78.39</v>
      </c>
      <c r="G26585" s="29">
        <v>1.59</v>
      </c>
      <c r="H26585" s="29">
        <v>75.27</v>
      </c>
      <c r="I26585" s="29">
        <v>81.5</v>
      </c>
    </row>
    <row r="26586" spans="1:9" x14ac:dyDescent="0.25">
      <c r="A26586" s="2" t="s">
        <v>16</v>
      </c>
      <c r="B26586" s="2" t="s">
        <v>60</v>
      </c>
      <c r="C26586" s="2" t="s">
        <v>134</v>
      </c>
      <c r="D26586" s="2" t="s">
        <v>17</v>
      </c>
      <c r="E26586" s="2" t="str">
        <f t="shared" si="415"/>
        <v>2013North West London Hospitals NHS TrustFrom the time you arrived at the hospital, did you feel that you had to wait a long time to get to a bed on a ward?</v>
      </c>
      <c r="F26586" s="29">
        <v>77.760000000000005</v>
      </c>
      <c r="G26586" s="29">
        <v>1.86</v>
      </c>
      <c r="H26586" s="29">
        <v>74.11</v>
      </c>
      <c r="I26586" s="29">
        <v>81.41</v>
      </c>
    </row>
    <row r="26587" spans="1:9" x14ac:dyDescent="0.25">
      <c r="A26587" s="2" t="s">
        <v>16</v>
      </c>
      <c r="B26587" s="2" t="s">
        <v>60</v>
      </c>
      <c r="C26587" s="2" t="s">
        <v>89</v>
      </c>
      <c r="D26587" s="2" t="s">
        <v>17</v>
      </c>
      <c r="E26587" s="2" t="str">
        <f t="shared" si="415"/>
        <v>2013Dorset County Hospital NHS Foundation TrustFrom the time you arrived at the hospital, did you feel that you had to wait a long time to get to a bed on a ward?</v>
      </c>
      <c r="F26587" s="29">
        <v>78.34</v>
      </c>
      <c r="G26587" s="29">
        <v>1.53</v>
      </c>
      <c r="H26587" s="29">
        <v>75.349999999999994</v>
      </c>
      <c r="I26587" s="29">
        <v>81.33</v>
      </c>
    </row>
    <row r="26588" spans="1:9" x14ac:dyDescent="0.25">
      <c r="A26588" s="2" t="s">
        <v>16</v>
      </c>
      <c r="B26588" s="2" t="s">
        <v>60</v>
      </c>
      <c r="C26588" s="2" t="s">
        <v>123</v>
      </c>
      <c r="D26588" s="2" t="s">
        <v>17</v>
      </c>
      <c r="E26588" s="2" t="str">
        <f t="shared" si="415"/>
        <v>2013Maidstone and Tunbridge Wells NHS TrustFrom the time you arrived at the hospital, did you feel that you had to wait a long time to get to a bed on a ward?</v>
      </c>
      <c r="F26588" s="29">
        <v>77.58</v>
      </c>
      <c r="G26588" s="29">
        <v>1.76</v>
      </c>
      <c r="H26588" s="29">
        <v>74.13</v>
      </c>
      <c r="I26588" s="29">
        <v>81.03</v>
      </c>
    </row>
    <row r="26589" spans="1:9" x14ac:dyDescent="0.25">
      <c r="A26589" s="2" t="s">
        <v>16</v>
      </c>
      <c r="B26589" s="2" t="s">
        <v>60</v>
      </c>
      <c r="C26589" s="2" t="s">
        <v>87</v>
      </c>
      <c r="D26589" s="2" t="s">
        <v>17</v>
      </c>
      <c r="E26589" s="2" t="str">
        <f t="shared" si="415"/>
        <v>2013Derby Hospitals NHS Foundation TrustFrom the time you arrived at the hospital, did you feel that you had to wait a long time to get to a bed on a ward?</v>
      </c>
      <c r="F26589" s="29">
        <v>77.92</v>
      </c>
      <c r="G26589" s="29">
        <v>1.59</v>
      </c>
      <c r="H26589" s="29">
        <v>74.81</v>
      </c>
      <c r="I26589" s="29">
        <v>81.02</v>
      </c>
    </row>
    <row r="26590" spans="1:9" x14ac:dyDescent="0.25">
      <c r="A26590" s="2" t="s">
        <v>16</v>
      </c>
      <c r="B26590" s="2" t="s">
        <v>60</v>
      </c>
      <c r="C26590" s="2" t="s">
        <v>93</v>
      </c>
      <c r="D26590" s="2" t="s">
        <v>17</v>
      </c>
      <c r="E26590" s="2" t="str">
        <f t="shared" si="415"/>
        <v>2013East Kent Hospitals University NHS Foundation TrustFrom the time you arrived at the hospital, did you feel that you had to wait a long time to get to a bed on a ward?</v>
      </c>
      <c r="F26590" s="29">
        <v>77.81</v>
      </c>
      <c r="G26590" s="29">
        <v>1.63</v>
      </c>
      <c r="H26590" s="29">
        <v>74.61</v>
      </c>
      <c r="I26590" s="29">
        <v>81</v>
      </c>
    </row>
    <row r="26591" spans="1:9" x14ac:dyDescent="0.25">
      <c r="A26591" s="2" t="s">
        <v>16</v>
      </c>
      <c r="B26591" s="2" t="s">
        <v>60</v>
      </c>
      <c r="C26591" s="2" t="s">
        <v>162</v>
      </c>
      <c r="D26591" s="2" t="s">
        <v>17</v>
      </c>
      <c r="E26591" s="2" t="str">
        <f t="shared" si="415"/>
        <v>2013Shrewsbury and Telford Hospital NHS TrustFrom the time you arrived at the hospital, did you feel that you had to wait a long time to get to a bed on a ward?</v>
      </c>
      <c r="F26591" s="29">
        <v>78.08</v>
      </c>
      <c r="G26591" s="29">
        <v>1.47</v>
      </c>
      <c r="H26591" s="29">
        <v>75.2</v>
      </c>
      <c r="I26591" s="29">
        <v>80.97</v>
      </c>
    </row>
    <row r="26592" spans="1:9" x14ac:dyDescent="0.25">
      <c r="A26592" s="2" t="s">
        <v>16</v>
      </c>
      <c r="B26592" s="2" t="s">
        <v>60</v>
      </c>
      <c r="C26592" s="2" t="s">
        <v>100</v>
      </c>
      <c r="D26592" s="2" t="s">
        <v>17</v>
      </c>
      <c r="E26592" s="2" t="str">
        <f t="shared" si="415"/>
        <v>2013Gloucestershire Hospitals NHS Foundation TrustFrom the time you arrived at the hospital, did you feel that you had to wait a long time to get to a bed on a ward?</v>
      </c>
      <c r="F26592" s="29">
        <v>77.900000000000006</v>
      </c>
      <c r="G26592" s="29">
        <v>1.52</v>
      </c>
      <c r="H26592" s="29">
        <v>74.91</v>
      </c>
      <c r="I26592" s="29">
        <v>80.88</v>
      </c>
    </row>
    <row r="26593" spans="1:9" x14ac:dyDescent="0.25">
      <c r="A26593" s="2" t="s">
        <v>16</v>
      </c>
      <c r="B26593" s="2" t="s">
        <v>60</v>
      </c>
      <c r="C26593" s="2" t="s">
        <v>137</v>
      </c>
      <c r="D26593" s="2" t="s">
        <v>17</v>
      </c>
      <c r="E26593" s="2" t="str">
        <f t="shared" si="415"/>
        <v>2013Northern Lincolnshire and Goole Hospitals NHS Foundation TrustFrom the time you arrived at the hospital, did you feel that you had to wait a long time to get to a bed on a ward?</v>
      </c>
      <c r="F26593" s="29">
        <v>77.25</v>
      </c>
      <c r="G26593" s="29">
        <v>1.72</v>
      </c>
      <c r="H26593" s="29">
        <v>73.87</v>
      </c>
      <c r="I26593" s="29">
        <v>80.62</v>
      </c>
    </row>
    <row r="26594" spans="1:9" x14ac:dyDescent="0.25">
      <c r="A26594" s="2" t="s">
        <v>16</v>
      </c>
      <c r="B26594" s="2" t="s">
        <v>60</v>
      </c>
      <c r="C26594" s="2" t="s">
        <v>196</v>
      </c>
      <c r="D26594" s="2" t="s">
        <v>17</v>
      </c>
      <c r="E26594" s="2" t="str">
        <f t="shared" si="415"/>
        <v>2013University Hospital Southampton NHS Foundation TrustFrom the time you arrived at the hospital, did you feel that you had to wait a long time to get to a bed on a ward?</v>
      </c>
      <c r="F26594" s="29">
        <v>77.25</v>
      </c>
      <c r="G26594" s="29">
        <v>1.7</v>
      </c>
      <c r="H26594" s="29">
        <v>73.92</v>
      </c>
      <c r="I26594" s="29">
        <v>80.58</v>
      </c>
    </row>
    <row r="26595" spans="1:9" x14ac:dyDescent="0.25">
      <c r="A26595" s="2" t="s">
        <v>16</v>
      </c>
      <c r="B26595" s="2" t="s">
        <v>60</v>
      </c>
      <c r="C26595" s="2" t="s">
        <v>90</v>
      </c>
      <c r="D26595" s="2" t="s">
        <v>17</v>
      </c>
      <c r="E26595" s="2" t="str">
        <f t="shared" si="415"/>
        <v>2013Ealing Hospital NHS TrustFrom the time you arrived at the hospital, did you feel that you had to wait a long time to get to a bed on a ward?</v>
      </c>
      <c r="F26595" s="29">
        <v>76.84</v>
      </c>
      <c r="G26595" s="29">
        <v>1.9</v>
      </c>
      <c r="H26595" s="29">
        <v>73.11</v>
      </c>
      <c r="I26595" s="29">
        <v>80.569999999999993</v>
      </c>
    </row>
    <row r="26596" spans="1:9" x14ac:dyDescent="0.25">
      <c r="A26596" s="2" t="s">
        <v>16</v>
      </c>
      <c r="B26596" s="2" t="s">
        <v>60</v>
      </c>
      <c r="C26596" s="2" t="s">
        <v>211</v>
      </c>
      <c r="D26596" s="2" t="s">
        <v>17</v>
      </c>
      <c r="E26596" s="2" t="str">
        <f t="shared" si="415"/>
        <v>2013Wrightington, Wigan and Leigh NHS Foundation TrustFrom the time you arrived at the hospital, did you feel that you had to wait a long time to get to a bed on a ward?</v>
      </c>
      <c r="F26596" s="29">
        <v>77.16</v>
      </c>
      <c r="G26596" s="29">
        <v>1.73</v>
      </c>
      <c r="H26596" s="29">
        <v>73.77</v>
      </c>
      <c r="I26596" s="29">
        <v>80.55</v>
      </c>
    </row>
    <row r="26597" spans="1:9" x14ac:dyDescent="0.25">
      <c r="A26597" s="2" t="s">
        <v>16</v>
      </c>
      <c r="B26597" s="2" t="s">
        <v>60</v>
      </c>
      <c r="C26597" s="2" t="s">
        <v>185</v>
      </c>
      <c r="D26597" s="2" t="s">
        <v>17</v>
      </c>
      <c r="E26597" s="2" t="str">
        <f t="shared" si="415"/>
        <v>2013The Rotherham NHS Foundation TrustFrom the time you arrived at the hospital, did you feel that you had to wait a long time to get to a bed on a ward?</v>
      </c>
      <c r="F26597" s="29">
        <v>76.84</v>
      </c>
      <c r="G26597" s="29">
        <v>1.73</v>
      </c>
      <c r="H26597" s="29">
        <v>73.44</v>
      </c>
      <c r="I26597" s="29">
        <v>80.239999999999995</v>
      </c>
    </row>
    <row r="26598" spans="1:9" x14ac:dyDescent="0.25">
      <c r="A26598" s="2" t="s">
        <v>16</v>
      </c>
      <c r="B26598" s="2" t="s">
        <v>60</v>
      </c>
      <c r="C26598" s="2" t="s">
        <v>132</v>
      </c>
      <c r="D26598" s="2" t="s">
        <v>17</v>
      </c>
      <c r="E26598" s="2" t="str">
        <f t="shared" si="415"/>
        <v>2013North Cumbria University Hospitals NHS TrustFrom the time you arrived at the hospital, did you feel that you had to wait a long time to get to a bed on a ward?</v>
      </c>
      <c r="F26598" s="29">
        <v>77.05</v>
      </c>
      <c r="G26598" s="29">
        <v>1.62</v>
      </c>
      <c r="H26598" s="29">
        <v>73.88</v>
      </c>
      <c r="I26598" s="29">
        <v>80.22</v>
      </c>
    </row>
    <row r="26599" spans="1:9" x14ac:dyDescent="0.25">
      <c r="A26599" s="2" t="s">
        <v>16</v>
      </c>
      <c r="B26599" s="2" t="s">
        <v>60</v>
      </c>
      <c r="C26599" s="2" t="s">
        <v>167</v>
      </c>
      <c r="D26599" s="2" t="s">
        <v>17</v>
      </c>
      <c r="E26599" s="2" t="str">
        <f t="shared" si="415"/>
        <v>2013South Warwickshire NHS Foundation TrustFrom the time you arrived at the hospital, did you feel that you had to wait a long time to get to a bed on a ward?</v>
      </c>
      <c r="F26599" s="29">
        <v>76.94</v>
      </c>
      <c r="G26599" s="29">
        <v>1.6</v>
      </c>
      <c r="H26599" s="29">
        <v>73.8</v>
      </c>
      <c r="I26599" s="29">
        <v>80.09</v>
      </c>
    </row>
    <row r="26600" spans="1:9" x14ac:dyDescent="0.25">
      <c r="A26600" s="2" t="s">
        <v>16</v>
      </c>
      <c r="B26600" s="2" t="s">
        <v>60</v>
      </c>
      <c r="C26600" s="2" t="s">
        <v>110</v>
      </c>
      <c r="D26600" s="2" t="s">
        <v>17</v>
      </c>
      <c r="E26600" s="2" t="str">
        <f t="shared" si="415"/>
        <v>2013Imperial College Healthcare NHS TrustFrom the time you arrived at the hospital, did you feel that you had to wait a long time to get to a bed on a ward?</v>
      </c>
      <c r="F26600" s="29">
        <v>76.22</v>
      </c>
      <c r="G26600" s="29">
        <v>1.96</v>
      </c>
      <c r="H26600" s="29">
        <v>72.39</v>
      </c>
      <c r="I26600" s="29">
        <v>80.06</v>
      </c>
    </row>
    <row r="26601" spans="1:9" x14ac:dyDescent="0.25">
      <c r="A26601" s="2" t="s">
        <v>16</v>
      </c>
      <c r="B26601" s="2" t="s">
        <v>60</v>
      </c>
      <c r="C26601" s="2" t="s">
        <v>142</v>
      </c>
      <c r="D26601" s="2" t="s">
        <v>17</v>
      </c>
      <c r="E26601" s="2" t="str">
        <f t="shared" si="415"/>
        <v>2013Peterborough and Stamford Hospitals NHS Foundation TrustFrom the time you arrived at the hospital, did you feel that you had to wait a long time to get to a bed on a ward?</v>
      </c>
      <c r="F26601" s="29">
        <v>76.989999999999995</v>
      </c>
      <c r="G26601" s="29">
        <v>1.56</v>
      </c>
      <c r="H26601" s="29">
        <v>73.92</v>
      </c>
      <c r="I26601" s="29">
        <v>80.05</v>
      </c>
    </row>
    <row r="26602" spans="1:9" x14ac:dyDescent="0.25">
      <c r="A26602" s="2" t="s">
        <v>16</v>
      </c>
      <c r="B26602" s="2" t="s">
        <v>60</v>
      </c>
      <c r="C26602" s="2" t="s">
        <v>77</v>
      </c>
      <c r="D26602" s="2" t="s">
        <v>17</v>
      </c>
      <c r="E26602" s="2" t="str">
        <f t="shared" si="415"/>
        <v>2013Cambridge University Hospitals NHS Foundation TrustFrom the time you arrived at the hospital, did you feel that you had to wait a long time to get to a bed on a ward?</v>
      </c>
      <c r="F26602" s="29">
        <v>76.81</v>
      </c>
      <c r="G26602" s="29">
        <v>1.61</v>
      </c>
      <c r="H26602" s="29">
        <v>73.66</v>
      </c>
      <c r="I26602" s="29">
        <v>79.959999999999994</v>
      </c>
    </row>
    <row r="26603" spans="1:9" x14ac:dyDescent="0.25">
      <c r="A26603" s="2" t="s">
        <v>16</v>
      </c>
      <c r="B26603" s="2" t="s">
        <v>60</v>
      </c>
      <c r="C26603" s="2" t="s">
        <v>75</v>
      </c>
      <c r="D26603" s="2" t="s">
        <v>17</v>
      </c>
      <c r="E26603" s="2" t="str">
        <f t="shared" si="415"/>
        <v>2013Burton Hospitals NHS Foundation TrustFrom the time you arrived at the hospital, did you feel that you had to wait a long time to get to a bed on a ward?</v>
      </c>
      <c r="F26603" s="29">
        <v>76.92</v>
      </c>
      <c r="G26603" s="29">
        <v>1.52</v>
      </c>
      <c r="H26603" s="29">
        <v>73.94</v>
      </c>
      <c r="I26603" s="29">
        <v>79.900000000000006</v>
      </c>
    </row>
    <row r="26604" spans="1:9" x14ac:dyDescent="0.25">
      <c r="A26604" s="2" t="s">
        <v>16</v>
      </c>
      <c r="B26604" s="2" t="s">
        <v>60</v>
      </c>
      <c r="C26604" s="2" t="s">
        <v>62</v>
      </c>
      <c r="D26604" s="2" t="s">
        <v>17</v>
      </c>
      <c r="E26604" s="2" t="str">
        <f t="shared" si="415"/>
        <v>2013Ashford and St Peter's Hospitals NHS Foundation TrustFrom the time you arrived at the hospital, did you feel that you had to wait a long time to get to a bed on a ward?</v>
      </c>
      <c r="F26604" s="27">
        <v>76.55</v>
      </c>
      <c r="G26604" s="27">
        <v>1.63</v>
      </c>
      <c r="H26604" s="27">
        <v>73.349999999999994</v>
      </c>
      <c r="I26604" s="27">
        <v>79.75</v>
      </c>
    </row>
    <row r="26605" spans="1:9" x14ac:dyDescent="0.25">
      <c r="A26605" s="2" t="s">
        <v>16</v>
      </c>
      <c r="B26605" s="2" t="s">
        <v>60</v>
      </c>
      <c r="C26605" s="2" t="s">
        <v>156</v>
      </c>
      <c r="D26605" s="2" t="s">
        <v>17</v>
      </c>
      <c r="E26605" s="2" t="str">
        <f t="shared" si="415"/>
        <v>2013Royal United Hospital Bath NHS TrustFrom the time you arrived at the hospital, did you feel that you had to wait a long time to get to a bed on a ward?</v>
      </c>
      <c r="F26605" s="29">
        <v>76.510000000000005</v>
      </c>
      <c r="G26605" s="29">
        <v>1.61</v>
      </c>
      <c r="H26605" s="29">
        <v>73.36</v>
      </c>
      <c r="I26605" s="29">
        <v>79.66</v>
      </c>
    </row>
    <row r="26606" spans="1:9" x14ac:dyDescent="0.25">
      <c r="A26606" s="2" t="s">
        <v>16</v>
      </c>
      <c r="B26606" s="2" t="s">
        <v>60</v>
      </c>
      <c r="C26606" s="2" t="s">
        <v>209</v>
      </c>
      <c r="D26606" s="2" t="s">
        <v>17</v>
      </c>
      <c r="E26606" s="2" t="str">
        <f t="shared" si="415"/>
        <v>2013Wirral University Teaching Hospital NHS Foundation TrustFrom the time you arrived at the hospital, did you feel that you had to wait a long time to get to a bed on a ward?</v>
      </c>
      <c r="F26606" s="29">
        <v>75.959999999999994</v>
      </c>
      <c r="G26606" s="29">
        <v>1.88</v>
      </c>
      <c r="H26606" s="29">
        <v>72.27</v>
      </c>
      <c r="I26606" s="29">
        <v>79.650000000000006</v>
      </c>
    </row>
    <row r="26607" spans="1:9" x14ac:dyDescent="0.25">
      <c r="A26607" s="2" t="s">
        <v>16</v>
      </c>
      <c r="B26607" s="2" t="s">
        <v>60</v>
      </c>
      <c r="C26607" s="2" t="s">
        <v>195</v>
      </c>
      <c r="D26607" s="2" t="s">
        <v>17</v>
      </c>
      <c r="E26607" s="2" t="str">
        <f t="shared" si="415"/>
        <v>2013University Hospital of South Manchester NHS Foundation TrustFrom the time you arrived at the hospital, did you feel that you had to wait a long time to get to a bed on a ward?</v>
      </c>
      <c r="F26607" s="29">
        <v>76.53</v>
      </c>
      <c r="G26607" s="29">
        <v>1.59</v>
      </c>
      <c r="H26607" s="29">
        <v>73.42</v>
      </c>
      <c r="I26607" s="29">
        <v>79.64</v>
      </c>
    </row>
    <row r="26608" spans="1:9" x14ac:dyDescent="0.25">
      <c r="A26608" s="2" t="s">
        <v>16</v>
      </c>
      <c r="B26608" s="2" t="s">
        <v>60</v>
      </c>
      <c r="C26608" s="2" t="s">
        <v>149</v>
      </c>
      <c r="D26608" s="2" t="s">
        <v>17</v>
      </c>
      <c r="E26608" s="2" t="str">
        <f t="shared" si="415"/>
        <v>2013Royal Cornwall Hospitals NHS TrustFrom the time you arrived at the hospital, did you feel that you had to wait a long time to get to a bed on a ward?</v>
      </c>
      <c r="F26608" s="29">
        <v>76.44</v>
      </c>
      <c r="G26608" s="29">
        <v>1.62</v>
      </c>
      <c r="H26608" s="29">
        <v>73.260000000000005</v>
      </c>
      <c r="I26608" s="29">
        <v>79.63</v>
      </c>
    </row>
    <row r="26609" spans="1:9" x14ac:dyDescent="0.25">
      <c r="A26609" s="2" t="s">
        <v>16</v>
      </c>
      <c r="B26609" s="2" t="s">
        <v>60</v>
      </c>
      <c r="C26609" s="2" t="s">
        <v>96</v>
      </c>
      <c r="D26609" s="2" t="s">
        <v>17</v>
      </c>
      <c r="E26609" s="2" t="str">
        <f t="shared" si="415"/>
        <v>2013Epsom and St Helier University Hospitals NHS TrustFrom the time you arrived at the hospital, did you feel that you had to wait a long time to get to a bed on a ward?</v>
      </c>
      <c r="F26609" s="29">
        <v>76.44</v>
      </c>
      <c r="G26609" s="29">
        <v>1.61</v>
      </c>
      <c r="H26609" s="29">
        <v>73.27</v>
      </c>
      <c r="I26609" s="29">
        <v>79.599999999999994</v>
      </c>
    </row>
    <row r="26610" spans="1:9" x14ac:dyDescent="0.25">
      <c r="A26610" s="2" t="s">
        <v>16</v>
      </c>
      <c r="B26610" s="2" t="s">
        <v>60</v>
      </c>
      <c r="C26610" s="2" t="s">
        <v>108</v>
      </c>
      <c r="D26610" s="2" t="s">
        <v>17</v>
      </c>
      <c r="E26610" s="2" t="str">
        <f t="shared" si="415"/>
        <v>2013Homerton University Hospital NHS Foundation TrustFrom the time you arrived at the hospital, did you feel that you had to wait a long time to get to a bed on a ward?</v>
      </c>
      <c r="F26610" s="29">
        <v>75.459999999999994</v>
      </c>
      <c r="G26610" s="29">
        <v>2.11</v>
      </c>
      <c r="H26610" s="29">
        <v>71.319999999999993</v>
      </c>
      <c r="I26610" s="29">
        <v>79.599999999999994</v>
      </c>
    </row>
    <row r="26611" spans="1:9" x14ac:dyDescent="0.25">
      <c r="A26611" s="2" t="s">
        <v>16</v>
      </c>
      <c r="B26611" s="2" t="s">
        <v>60</v>
      </c>
      <c r="C26611" s="2" t="s">
        <v>115</v>
      </c>
      <c r="D26611" s="2" t="s">
        <v>17</v>
      </c>
      <c r="E26611" s="2" t="str">
        <f t="shared" si="415"/>
        <v>2013King's College Hospital NHS Foundation TrustFrom the time you arrived at the hospital, did you feel that you had to wait a long time to get to a bed on a ward?</v>
      </c>
      <c r="F26611" s="29">
        <v>75.900000000000006</v>
      </c>
      <c r="G26611" s="29">
        <v>1.89</v>
      </c>
      <c r="H26611" s="29">
        <v>72.2</v>
      </c>
      <c r="I26611" s="29">
        <v>79.59</v>
      </c>
    </row>
    <row r="26612" spans="1:9" x14ac:dyDescent="0.25">
      <c r="A26612" s="2" t="s">
        <v>16</v>
      </c>
      <c r="B26612" s="2" t="s">
        <v>60</v>
      </c>
      <c r="C26612" s="2" t="s">
        <v>193</v>
      </c>
      <c r="D26612" s="2" t="s">
        <v>17</v>
      </c>
      <c r="E26612" s="2" t="str">
        <f t="shared" si="415"/>
        <v>2013University College London Hospitals NHS Foundation TrustFrom the time you arrived at the hospital, did you feel that you had to wait a long time to get to a bed on a ward?</v>
      </c>
      <c r="F26612" s="29">
        <v>76.099999999999994</v>
      </c>
      <c r="G26612" s="29">
        <v>1.75</v>
      </c>
      <c r="H26612" s="29">
        <v>72.67</v>
      </c>
      <c r="I26612" s="29">
        <v>79.53</v>
      </c>
    </row>
    <row r="26613" spans="1:9" x14ac:dyDescent="0.25">
      <c r="A26613" s="2" t="s">
        <v>16</v>
      </c>
      <c r="B26613" s="2" t="s">
        <v>60</v>
      </c>
      <c r="C26613" s="2" t="s">
        <v>101</v>
      </c>
      <c r="D26613" s="2" t="s">
        <v>17</v>
      </c>
      <c r="E26613" s="2" t="str">
        <f t="shared" si="415"/>
        <v>2013Great Western Hospitals NHS Foundation TrustFrom the time you arrived at the hospital, did you feel that you had to wait a long time to get to a bed on a ward?</v>
      </c>
      <c r="F26613" s="29">
        <v>76.2</v>
      </c>
      <c r="G26613" s="29">
        <v>1.66</v>
      </c>
      <c r="H26613" s="29">
        <v>72.95</v>
      </c>
      <c r="I26613" s="29">
        <v>79.45</v>
      </c>
    </row>
    <row r="26614" spans="1:9" x14ac:dyDescent="0.25">
      <c r="A26614" s="2" t="s">
        <v>16</v>
      </c>
      <c r="B26614" s="2" t="s">
        <v>60</v>
      </c>
      <c r="C26614" s="2" t="s">
        <v>152</v>
      </c>
      <c r="D26614" s="2" t="s">
        <v>17</v>
      </c>
      <c r="E26614" s="2" t="str">
        <f t="shared" si="415"/>
        <v>2013Royal Liverpool and Broadgreen University Hospitals NHS TrustFrom the time you arrived at the hospital, did you feel that you had to wait a long time to get to a bed on a ward?</v>
      </c>
      <c r="F26614" s="29">
        <v>75.84</v>
      </c>
      <c r="G26614" s="29">
        <v>1.78</v>
      </c>
      <c r="H26614" s="29">
        <v>72.34</v>
      </c>
      <c r="I26614" s="29">
        <v>79.33</v>
      </c>
    </row>
    <row r="26615" spans="1:9" x14ac:dyDescent="0.25">
      <c r="A26615" s="2" t="s">
        <v>16</v>
      </c>
      <c r="B26615" s="2" t="s">
        <v>60</v>
      </c>
      <c r="C26615" s="2" t="s">
        <v>170</v>
      </c>
      <c r="D26615" s="2" t="s">
        <v>17</v>
      </c>
      <c r="E26615" s="2" t="str">
        <f t="shared" si="415"/>
        <v>2013St George's Healthcare NHS TrustFrom the time you arrived at the hospital, did you feel that you had to wait a long time to get to a bed on a ward?</v>
      </c>
      <c r="F26615" s="29">
        <v>75.97</v>
      </c>
      <c r="G26615" s="29">
        <v>1.66</v>
      </c>
      <c r="H26615" s="29">
        <v>72.72</v>
      </c>
      <c r="I26615" s="29">
        <v>79.209999999999994</v>
      </c>
    </row>
    <row r="26616" spans="1:9" x14ac:dyDescent="0.25">
      <c r="A26616" s="2" t="s">
        <v>16</v>
      </c>
      <c r="B26616" s="2" t="s">
        <v>60</v>
      </c>
      <c r="C26616" s="2" t="s">
        <v>191</v>
      </c>
      <c r="D26616" s="2" t="s">
        <v>17</v>
      </c>
      <c r="E26616" s="2" t="str">
        <f t="shared" si="415"/>
        <v>2013The Whittington Hospital NHS TrustFrom the time you arrived at the hospital, did you feel that you had to wait a long time to get to a bed on a ward?</v>
      </c>
      <c r="F26616" s="29">
        <v>75.14</v>
      </c>
      <c r="G26616" s="29">
        <v>1.93</v>
      </c>
      <c r="H26616" s="29">
        <v>71.349999999999994</v>
      </c>
      <c r="I26616" s="29">
        <v>78.930000000000007</v>
      </c>
    </row>
    <row r="26617" spans="1:9" x14ac:dyDescent="0.25">
      <c r="A26617" s="2" t="s">
        <v>16</v>
      </c>
      <c r="B26617" s="2" t="s">
        <v>60</v>
      </c>
      <c r="C26617" s="2" t="s">
        <v>189</v>
      </c>
      <c r="D26617" s="2" t="s">
        <v>17</v>
      </c>
      <c r="E26617" s="2" t="str">
        <f t="shared" si="415"/>
        <v>2013The Royal Wolverhampton NHS TrustFrom the time you arrived at the hospital, did you feel that you had to wait a long time to get to a bed on a ward?</v>
      </c>
      <c r="F26617" s="29">
        <v>75.73</v>
      </c>
      <c r="G26617" s="29">
        <v>1.62</v>
      </c>
      <c r="H26617" s="29">
        <v>72.55</v>
      </c>
      <c r="I26617" s="29">
        <v>78.91</v>
      </c>
    </row>
    <row r="26618" spans="1:9" x14ac:dyDescent="0.25">
      <c r="A26618" s="2" t="s">
        <v>16</v>
      </c>
      <c r="B26618" s="2" t="s">
        <v>60</v>
      </c>
      <c r="C26618" s="2" t="s">
        <v>63</v>
      </c>
      <c r="D26618" s="2" t="s">
        <v>17</v>
      </c>
      <c r="E26618" s="2" t="str">
        <f t="shared" si="415"/>
        <v>2013Barking, Havering and Redbridge University Hospitals NHS TrustFrom the time you arrived at the hospital, did you feel that you had to wait a long time to get to a bed on a ward?</v>
      </c>
      <c r="F26618" s="29">
        <v>75.34</v>
      </c>
      <c r="G26618" s="29">
        <v>1.78</v>
      </c>
      <c r="H26618" s="29">
        <v>71.849999999999994</v>
      </c>
      <c r="I26618" s="29">
        <v>78.819999999999993</v>
      </c>
    </row>
    <row r="26619" spans="1:9" x14ac:dyDescent="0.25">
      <c r="A26619" s="2" t="s">
        <v>16</v>
      </c>
      <c r="B26619" s="2" t="s">
        <v>60</v>
      </c>
      <c r="C26619" s="2" t="s">
        <v>131</v>
      </c>
      <c r="D26619" s="2" t="s">
        <v>17</v>
      </c>
      <c r="E26619" s="2" t="str">
        <f t="shared" si="415"/>
        <v>2013North Bristol NHS TrustFrom the time you arrived at the hospital, did you feel that you had to wait a long time to get to a bed on a ward?</v>
      </c>
      <c r="F26619" s="29">
        <v>75.52</v>
      </c>
      <c r="G26619" s="29">
        <v>1.6</v>
      </c>
      <c r="H26619" s="29">
        <v>72.39</v>
      </c>
      <c r="I26619" s="29">
        <v>78.66</v>
      </c>
    </row>
    <row r="26620" spans="1:9" x14ac:dyDescent="0.25">
      <c r="A26620" s="2" t="s">
        <v>16</v>
      </c>
      <c r="B26620" s="2" t="s">
        <v>60</v>
      </c>
      <c r="C26620" s="2" t="s">
        <v>73</v>
      </c>
      <c r="D26620" s="2" t="s">
        <v>17</v>
      </c>
      <c r="E26620" s="2" t="str">
        <f t="shared" si="415"/>
        <v>2013Brighton and Sussex University Hospitals NHS TrustFrom the time you arrived at the hospital, did you feel that you had to wait a long time to get to a bed on a ward?</v>
      </c>
      <c r="F26620" s="29">
        <v>75.3</v>
      </c>
      <c r="G26620" s="29">
        <v>1.68</v>
      </c>
      <c r="H26620" s="29">
        <v>72</v>
      </c>
      <c r="I26620" s="29">
        <v>78.59</v>
      </c>
    </row>
    <row r="26621" spans="1:9" x14ac:dyDescent="0.25">
      <c r="A26621" s="2" t="s">
        <v>16</v>
      </c>
      <c r="B26621" s="2" t="s">
        <v>60</v>
      </c>
      <c r="C26621" s="2" t="s">
        <v>126</v>
      </c>
      <c r="D26621" s="2" t="s">
        <v>17</v>
      </c>
      <c r="E26621" s="2" t="str">
        <f t="shared" si="415"/>
        <v>2013Mid Essex Hospital Services NHS TrustFrom the time you arrived at the hospital, did you feel that you had to wait a long time to get to a bed on a ward?</v>
      </c>
      <c r="F26621" s="29">
        <v>75.400000000000006</v>
      </c>
      <c r="G26621" s="29">
        <v>1.6</v>
      </c>
      <c r="H26621" s="29">
        <v>72.260000000000005</v>
      </c>
      <c r="I26621" s="29">
        <v>78.540000000000006</v>
      </c>
    </row>
    <row r="26622" spans="1:9" x14ac:dyDescent="0.25">
      <c r="A26622" s="2" t="s">
        <v>16</v>
      </c>
      <c r="B26622" s="2" t="s">
        <v>60</v>
      </c>
      <c r="C26622" s="2" t="s">
        <v>125</v>
      </c>
      <c r="D26622" s="2" t="s">
        <v>17</v>
      </c>
      <c r="E26622" s="2" t="str">
        <f t="shared" si="415"/>
        <v>2013Mid Cheshire Hospitals NHS Foundation TrustFrom the time you arrived at the hospital, did you feel that you had to wait a long time to get to a bed on a ward?</v>
      </c>
      <c r="F26622" s="29">
        <v>75.38</v>
      </c>
      <c r="G26622" s="29">
        <v>1.57</v>
      </c>
      <c r="H26622" s="29">
        <v>72.290000000000006</v>
      </c>
      <c r="I26622" s="29">
        <v>78.459999999999994</v>
      </c>
    </row>
    <row r="26623" spans="1:9" x14ac:dyDescent="0.25">
      <c r="A26623" s="2" t="s">
        <v>16</v>
      </c>
      <c r="B26623" s="2" t="s">
        <v>60</v>
      </c>
      <c r="C26623" s="2" t="s">
        <v>159</v>
      </c>
      <c r="D26623" s="2" t="s">
        <v>17</v>
      </c>
      <c r="E26623" s="2" t="str">
        <f t="shared" si="415"/>
        <v>2013Sandwell and West Birmingham Hospitals NHS TrustFrom the time you arrived at the hospital, did you feel that you had to wait a long time to get to a bed on a ward?</v>
      </c>
      <c r="F26623" s="29">
        <v>74.489999999999995</v>
      </c>
      <c r="G26623" s="29">
        <v>1.98</v>
      </c>
      <c r="H26623" s="29">
        <v>70.61</v>
      </c>
      <c r="I26623" s="29">
        <v>78.36</v>
      </c>
    </row>
    <row r="26624" spans="1:9" x14ac:dyDescent="0.25">
      <c r="A26624" s="2" t="s">
        <v>16</v>
      </c>
      <c r="B26624" s="2" t="s">
        <v>60</v>
      </c>
      <c r="C26624" s="2" t="s">
        <v>114</v>
      </c>
      <c r="D26624" s="2" t="s">
        <v>17</v>
      </c>
      <c r="E26624" s="2" t="str">
        <f t="shared" si="415"/>
        <v>2013Kettering General Hospital NHS Foundation TrustFrom the time you arrived at the hospital, did you feel that you had to wait a long time to get to a bed on a ward?</v>
      </c>
      <c r="F26624" s="29">
        <v>74.989999999999995</v>
      </c>
      <c r="G26624" s="29">
        <v>1.71</v>
      </c>
      <c r="H26624" s="29">
        <v>71.64</v>
      </c>
      <c r="I26624" s="29">
        <v>78.33</v>
      </c>
    </row>
    <row r="26625" spans="1:9" x14ac:dyDescent="0.25">
      <c r="A26625" s="2" t="s">
        <v>16</v>
      </c>
      <c r="B26625" s="2" t="s">
        <v>60</v>
      </c>
      <c r="C26625" s="2" t="s">
        <v>129</v>
      </c>
      <c r="D26625" s="2" t="s">
        <v>17</v>
      </c>
      <c r="E26625" s="2" t="str">
        <f t="shared" si="415"/>
        <v>2013Milton Keynes Hospital NHS Foundation TrustFrom the time you arrived at the hospital, did you feel that you had to wait a long time to get to a bed on a ward?</v>
      </c>
      <c r="F26625" s="29">
        <v>75.12</v>
      </c>
      <c r="G26625" s="29">
        <v>1.63</v>
      </c>
      <c r="H26625" s="29">
        <v>71.930000000000007</v>
      </c>
      <c r="I26625" s="29">
        <v>78.319999999999993</v>
      </c>
    </row>
    <row r="26626" spans="1:9" x14ac:dyDescent="0.25">
      <c r="A26626" s="2" t="s">
        <v>16</v>
      </c>
      <c r="B26626" s="2" t="s">
        <v>60</v>
      </c>
      <c r="C26626" s="2" t="s">
        <v>66</v>
      </c>
      <c r="D26626" s="2" t="s">
        <v>17</v>
      </c>
      <c r="E26626" s="2" t="str">
        <f t="shared" ref="E26626:E26689" si="416">B26626&amp;C26626&amp;D26626</f>
        <v>2013Barts Health NHS TrustFrom the time you arrived at the hospital, did you feel that you had to wait a long time to get to a bed on a ward?</v>
      </c>
      <c r="F26626" s="29">
        <v>74.27</v>
      </c>
      <c r="G26626" s="29">
        <v>2.06</v>
      </c>
      <c r="H26626" s="29">
        <v>70.23</v>
      </c>
      <c r="I26626" s="29">
        <v>78.3</v>
      </c>
    </row>
    <row r="26627" spans="1:9" x14ac:dyDescent="0.25">
      <c r="A26627" s="2" t="s">
        <v>16</v>
      </c>
      <c r="B26627" s="2" t="s">
        <v>60</v>
      </c>
      <c r="C26627" s="2" t="s">
        <v>98</v>
      </c>
      <c r="D26627" s="2" t="s">
        <v>17</v>
      </c>
      <c r="E26627" s="2" t="str">
        <f t="shared" si="416"/>
        <v>2013Gateshead Health NHS Foundation TrustFrom the time you arrived at the hospital, did you feel that you had to wait a long time to get to a bed on a ward?</v>
      </c>
      <c r="F26627" s="29">
        <v>74.819999999999993</v>
      </c>
      <c r="G26627" s="29">
        <v>1.75</v>
      </c>
      <c r="H26627" s="29">
        <v>71.400000000000006</v>
      </c>
      <c r="I26627" s="29">
        <v>78.25</v>
      </c>
    </row>
    <row r="26628" spans="1:9" x14ac:dyDescent="0.25">
      <c r="A26628" s="2" t="s">
        <v>16</v>
      </c>
      <c r="B26628" s="2" t="s">
        <v>60</v>
      </c>
      <c r="C26628" s="2" t="s">
        <v>117</v>
      </c>
      <c r="D26628" s="2" t="s">
        <v>17</v>
      </c>
      <c r="E26628" s="2" t="str">
        <f t="shared" si="416"/>
        <v>2013Lancashire Teaching Hospitals NHS Foundation TrustFrom the time you arrived at the hospital, did you feel that you had to wait a long time to get to a bed on a ward?</v>
      </c>
      <c r="F26628" s="29">
        <v>74.83</v>
      </c>
      <c r="G26628" s="29">
        <v>1.67</v>
      </c>
      <c r="H26628" s="29">
        <v>71.55</v>
      </c>
      <c r="I26628" s="29">
        <v>78.11</v>
      </c>
    </row>
    <row r="26629" spans="1:9" x14ac:dyDescent="0.25">
      <c r="A26629" s="2" t="s">
        <v>16</v>
      </c>
      <c r="B26629" s="2" t="s">
        <v>60</v>
      </c>
      <c r="C26629" s="2" t="s">
        <v>111</v>
      </c>
      <c r="D26629" s="2" t="s">
        <v>17</v>
      </c>
      <c r="E26629" s="2" t="str">
        <f t="shared" si="416"/>
        <v>2013Ipswich Hospital NHS TrustFrom the time you arrived at the hospital, did you feel that you had to wait a long time to get to a bed on a ward?</v>
      </c>
      <c r="F26629" s="29">
        <v>74.930000000000007</v>
      </c>
      <c r="G26629" s="29">
        <v>1.59</v>
      </c>
      <c r="H26629" s="29">
        <v>71.81</v>
      </c>
      <c r="I26629" s="29">
        <v>78.05</v>
      </c>
    </row>
    <row r="26630" spans="1:9" x14ac:dyDescent="0.25">
      <c r="A26630" s="2" t="s">
        <v>16</v>
      </c>
      <c r="B26630" s="2" t="s">
        <v>60</v>
      </c>
      <c r="C26630" s="2" t="s">
        <v>94</v>
      </c>
      <c r="D26630" s="2" t="s">
        <v>17</v>
      </c>
      <c r="E26630" s="2" t="str">
        <f t="shared" si="416"/>
        <v>2013East Lancashire Hospitals NHS TrustFrom the time you arrived at the hospital, did you feel that you had to wait a long time to get to a bed on a ward?</v>
      </c>
      <c r="F26630" s="29">
        <v>74.66</v>
      </c>
      <c r="G26630" s="29">
        <v>1.6</v>
      </c>
      <c r="H26630" s="29">
        <v>71.52</v>
      </c>
      <c r="I26630" s="29">
        <v>77.8</v>
      </c>
    </row>
    <row r="26631" spans="1:9" x14ac:dyDescent="0.25">
      <c r="A26631" s="2" t="s">
        <v>16</v>
      </c>
      <c r="B26631" s="2" t="s">
        <v>60</v>
      </c>
      <c r="C26631" s="2" t="s">
        <v>151</v>
      </c>
      <c r="D26631" s="2" t="s">
        <v>17</v>
      </c>
      <c r="E26631" s="2" t="str">
        <f t="shared" si="416"/>
        <v>2013Royal Free London NHS Foundation TrustFrom the time you arrived at the hospital, did you feel that you had to wait a long time to get to a bed on a ward?</v>
      </c>
      <c r="F26631" s="29">
        <v>74.11</v>
      </c>
      <c r="G26631" s="29">
        <v>1.87</v>
      </c>
      <c r="H26631" s="29">
        <v>70.44</v>
      </c>
      <c r="I26631" s="29">
        <v>77.77</v>
      </c>
    </row>
    <row r="26632" spans="1:9" x14ac:dyDescent="0.25">
      <c r="A26632" s="2" t="s">
        <v>16</v>
      </c>
      <c r="B26632" s="2" t="s">
        <v>60</v>
      </c>
      <c r="C26632" s="2" t="s">
        <v>147</v>
      </c>
      <c r="D26632" s="2" t="s">
        <v>17</v>
      </c>
      <c r="E26632" s="2" t="str">
        <f t="shared" si="416"/>
        <v>2013Royal Berkshire NHS Foundation TrustFrom the time you arrived at the hospital, did you feel that you had to wait a long time to get to a bed on a ward?</v>
      </c>
      <c r="F26632" s="29">
        <v>74.39</v>
      </c>
      <c r="G26632" s="29">
        <v>1.67</v>
      </c>
      <c r="H26632" s="29">
        <v>71.12</v>
      </c>
      <c r="I26632" s="29">
        <v>77.66</v>
      </c>
    </row>
    <row r="26633" spans="1:9" x14ac:dyDescent="0.25">
      <c r="A26633" s="2" t="s">
        <v>16</v>
      </c>
      <c r="B26633" s="2" t="s">
        <v>60</v>
      </c>
      <c r="C26633" s="2" t="s">
        <v>72</v>
      </c>
      <c r="D26633" s="2" t="s">
        <v>17</v>
      </c>
      <c r="E26633" s="2" t="str">
        <f t="shared" si="416"/>
        <v>2013Bradford Teaching Hospitals NHS Foundation TrustFrom the time you arrived at the hospital, did you feel that you had to wait a long time to get to a bed on a ward?</v>
      </c>
      <c r="F26633" s="29">
        <v>73.95</v>
      </c>
      <c r="G26633" s="29">
        <v>1.89</v>
      </c>
      <c r="H26633" s="29">
        <v>70.25</v>
      </c>
      <c r="I26633" s="29">
        <v>77.64</v>
      </c>
    </row>
    <row r="26634" spans="1:9" x14ac:dyDescent="0.25">
      <c r="A26634" s="2" t="s">
        <v>16</v>
      </c>
      <c r="B26634" s="2" t="s">
        <v>60</v>
      </c>
      <c r="C26634" s="2" t="s">
        <v>183</v>
      </c>
      <c r="D26634" s="2" t="s">
        <v>17</v>
      </c>
      <c r="E26634" s="2" t="str">
        <f t="shared" si="416"/>
        <v>2013The Queen Elizabeth Hospital King's Lynn NHS Foundation TrustFrom the time you arrived at the hospital, did you feel that you had to wait a long time to get to a bed on a ward?</v>
      </c>
      <c r="F26634" s="29">
        <v>74.709999999999994</v>
      </c>
      <c r="G26634" s="29">
        <v>1.48</v>
      </c>
      <c r="H26634" s="29">
        <v>71.81</v>
      </c>
      <c r="I26634" s="29">
        <v>77.62</v>
      </c>
    </row>
    <row r="26635" spans="1:9" x14ac:dyDescent="0.25">
      <c r="A26635" s="2" t="s">
        <v>16</v>
      </c>
      <c r="B26635" s="2" t="s">
        <v>60</v>
      </c>
      <c r="C26635" s="2" t="s">
        <v>202</v>
      </c>
      <c r="D26635" s="2" t="s">
        <v>17</v>
      </c>
      <c r="E26635" s="2" t="str">
        <f t="shared" si="416"/>
        <v>2013Walsall Healthcare NHS TrustFrom the time you arrived at the hospital, did you feel that you had to wait a long time to get to a bed on a ward?</v>
      </c>
      <c r="F26635" s="29">
        <v>74.31</v>
      </c>
      <c r="G26635" s="29">
        <v>1.67</v>
      </c>
      <c r="H26635" s="29">
        <v>71.040000000000006</v>
      </c>
      <c r="I26635" s="29">
        <v>77.58</v>
      </c>
    </row>
    <row r="26636" spans="1:9" x14ac:dyDescent="0.25">
      <c r="A26636" s="2" t="s">
        <v>16</v>
      </c>
      <c r="B26636" s="2" t="s">
        <v>60</v>
      </c>
      <c r="C26636" s="2" t="s">
        <v>208</v>
      </c>
      <c r="D26636" s="2" t="s">
        <v>17</v>
      </c>
      <c r="E26636" s="2" t="str">
        <f t="shared" si="416"/>
        <v>2013Weston Area Health NHS TrustFrom the time you arrived at the hospital, did you feel that you had to wait a long time to get to a bed on a ward?</v>
      </c>
      <c r="F26636" s="29">
        <v>74.010000000000005</v>
      </c>
      <c r="G26636" s="29">
        <v>1.66</v>
      </c>
      <c r="H26636" s="29">
        <v>70.75</v>
      </c>
      <c r="I26636" s="29">
        <v>77.260000000000005</v>
      </c>
    </row>
    <row r="26637" spans="1:9" x14ac:dyDescent="0.25">
      <c r="A26637" s="2" t="s">
        <v>16</v>
      </c>
      <c r="B26637" s="2" t="s">
        <v>60</v>
      </c>
      <c r="C26637" s="2" t="s">
        <v>161</v>
      </c>
      <c r="D26637" s="2" t="s">
        <v>17</v>
      </c>
      <c r="E26637" s="2" t="str">
        <f t="shared" si="416"/>
        <v>2013Sherwood Forest Hospitals NHS Foundation TrustFrom the time you arrived at the hospital, did you feel that you had to wait a long time to get to a bed on a ward?</v>
      </c>
      <c r="F26637" s="29">
        <v>73.97</v>
      </c>
      <c r="G26637" s="29">
        <v>1.67</v>
      </c>
      <c r="H26637" s="29">
        <v>70.69</v>
      </c>
      <c r="I26637" s="29">
        <v>77.25</v>
      </c>
    </row>
    <row r="26638" spans="1:9" x14ac:dyDescent="0.25">
      <c r="A26638" s="2" t="s">
        <v>16</v>
      </c>
      <c r="B26638" s="2" t="s">
        <v>60</v>
      </c>
      <c r="C26638" s="2" t="s">
        <v>163</v>
      </c>
      <c r="D26638" s="2" t="s">
        <v>17</v>
      </c>
      <c r="E26638" s="2" t="str">
        <f t="shared" si="416"/>
        <v>2013South Devon Healthcare NHS Foundation TrustFrom the time you arrived at the hospital, did you feel that you had to wait a long time to get to a bed on a ward?</v>
      </c>
      <c r="F26638" s="29">
        <v>74.239999999999995</v>
      </c>
      <c r="G26638" s="29">
        <v>1.54</v>
      </c>
      <c r="H26638" s="29">
        <v>71.22</v>
      </c>
      <c r="I26638" s="29">
        <v>77.25</v>
      </c>
    </row>
    <row r="26639" spans="1:9" x14ac:dyDescent="0.25">
      <c r="A26639" s="2" t="s">
        <v>16</v>
      </c>
      <c r="B26639" s="2" t="s">
        <v>60</v>
      </c>
      <c r="C26639" s="2" t="s">
        <v>99</v>
      </c>
      <c r="D26639" s="2" t="s">
        <v>17</v>
      </c>
      <c r="E26639" s="2" t="str">
        <f t="shared" si="416"/>
        <v>2013George Eliot Hospital NHS TrustFrom the time you arrived at the hospital, did you feel that you had to wait a long time to get to a bed on a ward?</v>
      </c>
      <c r="F26639" s="29">
        <v>73.92</v>
      </c>
      <c r="G26639" s="29">
        <v>1.68</v>
      </c>
      <c r="H26639" s="29">
        <v>70.62</v>
      </c>
      <c r="I26639" s="29">
        <v>77.22</v>
      </c>
    </row>
    <row r="26640" spans="1:9" x14ac:dyDescent="0.25">
      <c r="A26640" s="2" t="s">
        <v>16</v>
      </c>
      <c r="B26640" s="2" t="s">
        <v>60</v>
      </c>
      <c r="C26640" s="2" t="s">
        <v>135</v>
      </c>
      <c r="D26640" s="2" t="s">
        <v>17</v>
      </c>
      <c r="E26640" s="2" t="str">
        <f t="shared" si="416"/>
        <v>2013Northampton General Hospital NHS TrustFrom the time you arrived at the hospital, did you feel that you had to wait a long time to get to a bed on a ward?</v>
      </c>
      <c r="F26640" s="29">
        <v>74.069999999999993</v>
      </c>
      <c r="G26640" s="29">
        <v>1.56</v>
      </c>
      <c r="H26640" s="29">
        <v>71.010000000000005</v>
      </c>
      <c r="I26640" s="29">
        <v>77.14</v>
      </c>
    </row>
    <row r="26641" spans="1:9" x14ac:dyDescent="0.25">
      <c r="A26641" s="2" t="s">
        <v>16</v>
      </c>
      <c r="B26641" s="2" t="s">
        <v>60</v>
      </c>
      <c r="C26641" s="2" t="s">
        <v>80</v>
      </c>
      <c r="D26641" s="2" t="s">
        <v>17</v>
      </c>
      <c r="E26641" s="2" t="str">
        <f t="shared" si="416"/>
        <v>2013Chesterfield Royal Hospital NHS Foundation TrustFrom the time you arrived at the hospital, did you feel that you had to wait a long time to get to a bed on a ward?</v>
      </c>
      <c r="F26641" s="29">
        <v>73.92</v>
      </c>
      <c r="G26641" s="29">
        <v>1.58</v>
      </c>
      <c r="H26641" s="29">
        <v>70.819999999999993</v>
      </c>
      <c r="I26641" s="29">
        <v>77.010000000000005</v>
      </c>
    </row>
    <row r="26642" spans="1:9" x14ac:dyDescent="0.25">
      <c r="A26642" s="2" t="s">
        <v>16</v>
      </c>
      <c r="B26642" s="2" t="s">
        <v>60</v>
      </c>
      <c r="C26642" s="2" t="s">
        <v>68</v>
      </c>
      <c r="D26642" s="2" t="s">
        <v>17</v>
      </c>
      <c r="E26642" s="2" t="str">
        <f t="shared" si="416"/>
        <v>2013Bedford Hospital NHS TrustFrom the time you arrived at the hospital, did you feel that you had to wait a long time to get to a bed on a ward?</v>
      </c>
      <c r="F26642" s="29">
        <v>73.56</v>
      </c>
      <c r="G26642" s="29">
        <v>1.72</v>
      </c>
      <c r="H26642" s="29">
        <v>70.180000000000007</v>
      </c>
      <c r="I26642" s="29">
        <v>76.94</v>
      </c>
    </row>
    <row r="26643" spans="1:9" x14ac:dyDescent="0.25">
      <c r="A26643" s="2" t="s">
        <v>16</v>
      </c>
      <c r="B26643" s="2" t="s">
        <v>60</v>
      </c>
      <c r="C26643" s="2" t="s">
        <v>118</v>
      </c>
      <c r="D26643" s="2" t="s">
        <v>17</v>
      </c>
      <c r="E26643" s="2" t="str">
        <f t="shared" si="416"/>
        <v>2013Leeds Teaching Hospitals NHS TrustFrom the time you arrived at the hospital, did you feel that you had to wait a long time to get to a bed on a ward?</v>
      </c>
      <c r="F26643" s="29">
        <v>73.319999999999993</v>
      </c>
      <c r="G26643" s="29">
        <v>1.74</v>
      </c>
      <c r="H26643" s="29">
        <v>69.92</v>
      </c>
      <c r="I26643" s="29">
        <v>76.73</v>
      </c>
    </row>
    <row r="26644" spans="1:9" x14ac:dyDescent="0.25">
      <c r="A26644" s="2" t="s">
        <v>16</v>
      </c>
      <c r="B26644" s="2" t="s">
        <v>60</v>
      </c>
      <c r="C26644" s="2" t="s">
        <v>76</v>
      </c>
      <c r="D26644" s="2" t="s">
        <v>17</v>
      </c>
      <c r="E26644" s="2" t="str">
        <f t="shared" si="416"/>
        <v>2013Calderdale and Huddersfield NHS Foundation TrustFrom the time you arrived at the hospital, did you feel that you had to wait a long time to get to a bed on a ward?</v>
      </c>
      <c r="F26644" s="29">
        <v>73.599999999999994</v>
      </c>
      <c r="G26644" s="29">
        <v>1.59</v>
      </c>
      <c r="H26644" s="29">
        <v>70.489999999999995</v>
      </c>
      <c r="I26644" s="29">
        <v>76.709999999999994</v>
      </c>
    </row>
    <row r="26645" spans="1:9" x14ac:dyDescent="0.25">
      <c r="A26645" s="2" t="s">
        <v>16</v>
      </c>
      <c r="B26645" s="2" t="s">
        <v>60</v>
      </c>
      <c r="C26645" s="2" t="s">
        <v>197</v>
      </c>
      <c r="D26645" s="2" t="s">
        <v>17</v>
      </c>
      <c r="E26645" s="2" t="str">
        <f t="shared" si="416"/>
        <v>2013University Hospitals Birmingham NHS Foundation TrustFrom the time you arrived at the hospital, did you feel that you had to wait a long time to get to a bed on a ward?</v>
      </c>
      <c r="F26645" s="29">
        <v>73.41</v>
      </c>
      <c r="G26645" s="29">
        <v>1.66</v>
      </c>
      <c r="H26645" s="29">
        <v>70.16</v>
      </c>
      <c r="I26645" s="29">
        <v>76.650000000000006</v>
      </c>
    </row>
    <row r="26646" spans="1:9" x14ac:dyDescent="0.25">
      <c r="A26646" s="2" t="s">
        <v>16</v>
      </c>
      <c r="B26646" s="2" t="s">
        <v>60</v>
      </c>
      <c r="C26646" s="2" t="s">
        <v>169</v>
      </c>
      <c r="D26646" s="2" t="s">
        <v>17</v>
      </c>
      <c r="E26646" s="2" t="str">
        <f t="shared" si="416"/>
        <v>2013Southport and Ormskirk Hospital NHS TrustFrom the time you arrived at the hospital, did you feel that you had to wait a long time to get to a bed on a ward?</v>
      </c>
      <c r="F26646" s="29">
        <v>73.150000000000006</v>
      </c>
      <c r="G26646" s="29">
        <v>1.72</v>
      </c>
      <c r="H26646" s="29">
        <v>69.790000000000006</v>
      </c>
      <c r="I26646" s="29">
        <v>76.52</v>
      </c>
    </row>
    <row r="26647" spans="1:9" x14ac:dyDescent="0.25">
      <c r="A26647" s="2" t="s">
        <v>16</v>
      </c>
      <c r="B26647" s="2" t="s">
        <v>60</v>
      </c>
      <c r="C26647" s="2" t="s">
        <v>199</v>
      </c>
      <c r="D26647" s="2" t="s">
        <v>17</v>
      </c>
      <c r="E26647" s="2" t="str">
        <f t="shared" si="416"/>
        <v>2013University Hospitals Coventry and Warwickshire NHS TrustFrom the time you arrived at the hospital, did you feel that you had to wait a long time to get to a bed on a ward?</v>
      </c>
      <c r="F26647" s="29">
        <v>72.959999999999994</v>
      </c>
      <c r="G26647" s="29">
        <v>1.68</v>
      </c>
      <c r="H26647" s="29">
        <v>69.66</v>
      </c>
      <c r="I26647" s="29">
        <v>76.260000000000005</v>
      </c>
    </row>
    <row r="26648" spans="1:9" x14ac:dyDescent="0.25">
      <c r="A26648" s="2" t="s">
        <v>16</v>
      </c>
      <c r="B26648" s="2" t="s">
        <v>60</v>
      </c>
      <c r="C26648" s="2" t="s">
        <v>192</v>
      </c>
      <c r="D26648" s="2" t="s">
        <v>17</v>
      </c>
      <c r="E26648" s="2" t="str">
        <f t="shared" si="416"/>
        <v>2013United Lincolnshire Hospitals NHS TrustFrom the time you arrived at the hospital, did you feel that you had to wait a long time to get to a bed on a ward?</v>
      </c>
      <c r="F26648" s="29">
        <v>73.16</v>
      </c>
      <c r="G26648" s="29">
        <v>1.58</v>
      </c>
      <c r="H26648" s="29">
        <v>70.069999999999993</v>
      </c>
      <c r="I26648" s="29">
        <v>76.25</v>
      </c>
    </row>
    <row r="26649" spans="1:9" x14ac:dyDescent="0.25">
      <c r="A26649" s="2" t="s">
        <v>16</v>
      </c>
      <c r="B26649" s="2" t="s">
        <v>60</v>
      </c>
      <c r="C26649" s="2" t="s">
        <v>74</v>
      </c>
      <c r="D26649" s="2" t="s">
        <v>17</v>
      </c>
      <c r="E26649" s="2" t="str">
        <f t="shared" si="416"/>
        <v>2013Buckinghamshire Healthcare NHS TrustFrom the time you arrived at the hospital, did you feel that you had to wait a long time to get to a bed on a ward?</v>
      </c>
      <c r="F26649" s="29">
        <v>73.209999999999994</v>
      </c>
      <c r="G26649" s="29">
        <v>1.47</v>
      </c>
      <c r="H26649" s="29">
        <v>70.34</v>
      </c>
      <c r="I26649" s="29">
        <v>76.09</v>
      </c>
    </row>
    <row r="26650" spans="1:9" x14ac:dyDescent="0.25">
      <c r="A26650" s="2" t="s">
        <v>16</v>
      </c>
      <c r="B26650" s="2" t="s">
        <v>60</v>
      </c>
      <c r="C26650" s="2" t="s">
        <v>179</v>
      </c>
      <c r="D26650" s="2" t="s">
        <v>17</v>
      </c>
      <c r="E26650" s="2" t="str">
        <f t="shared" si="416"/>
        <v>2013The Hillingdon Hospitals NHS Foundation TrustFrom the time you arrived at the hospital, did you feel that you had to wait a long time to get to a bed on a ward?</v>
      </c>
      <c r="F26650" s="29">
        <v>72.209999999999994</v>
      </c>
      <c r="G26650" s="29">
        <v>1.8</v>
      </c>
      <c r="H26650" s="29">
        <v>68.680000000000007</v>
      </c>
      <c r="I26650" s="29">
        <v>75.739999999999995</v>
      </c>
    </row>
    <row r="26651" spans="1:9" x14ac:dyDescent="0.25">
      <c r="A26651" s="2" t="s">
        <v>16</v>
      </c>
      <c r="B26651" s="2" t="s">
        <v>60</v>
      </c>
      <c r="C26651" s="2" t="s">
        <v>173</v>
      </c>
      <c r="D26651" s="2" t="s">
        <v>17</v>
      </c>
      <c r="E26651" s="2" t="str">
        <f t="shared" si="416"/>
        <v>2013Surrey and Sussex Healthcare NHS TrustFrom the time you arrived at the hospital, did you feel that you had to wait a long time to get to a bed on a ward?</v>
      </c>
      <c r="F26651" s="29">
        <v>72.36</v>
      </c>
      <c r="G26651" s="29">
        <v>1.68</v>
      </c>
      <c r="H26651" s="29">
        <v>69.06</v>
      </c>
      <c r="I26651" s="29">
        <v>75.66</v>
      </c>
    </row>
    <row r="26652" spans="1:9" x14ac:dyDescent="0.25">
      <c r="A26652" s="2" t="s">
        <v>16</v>
      </c>
      <c r="B26652" s="2" t="s">
        <v>60</v>
      </c>
      <c r="C26652" s="2" t="s">
        <v>119</v>
      </c>
      <c r="D26652" s="2" t="s">
        <v>17</v>
      </c>
      <c r="E26652" s="2" t="str">
        <f t="shared" si="416"/>
        <v>2013Lewisham Healthcare NHS TrustFrom the time you arrived at the hospital, did you feel that you had to wait a long time to get to a bed on a ward?</v>
      </c>
      <c r="F26652" s="29">
        <v>71.89</v>
      </c>
      <c r="G26652" s="29">
        <v>1.89</v>
      </c>
      <c r="H26652" s="29">
        <v>68.180000000000007</v>
      </c>
      <c r="I26652" s="29">
        <v>75.599999999999994</v>
      </c>
    </row>
    <row r="26653" spans="1:9" x14ac:dyDescent="0.25">
      <c r="A26653" s="2" t="s">
        <v>16</v>
      </c>
      <c r="B26653" s="2" t="s">
        <v>60</v>
      </c>
      <c r="C26653" s="2" t="s">
        <v>88</v>
      </c>
      <c r="D26653" s="2" t="s">
        <v>17</v>
      </c>
      <c r="E26653" s="2" t="str">
        <f t="shared" si="416"/>
        <v>2013Doncaster and Bassetlaw Hospitals NHS Foundation TrustFrom the time you arrived at the hospital, did you feel that you had to wait a long time to get to a bed on a ward?</v>
      </c>
      <c r="F26653" s="29">
        <v>71.87</v>
      </c>
      <c r="G26653" s="29">
        <v>1.86</v>
      </c>
      <c r="H26653" s="29">
        <v>68.22</v>
      </c>
      <c r="I26653" s="29">
        <v>75.52</v>
      </c>
    </row>
    <row r="26654" spans="1:9" x14ac:dyDescent="0.25">
      <c r="A26654" s="2" t="s">
        <v>16</v>
      </c>
      <c r="B26654" s="2" t="s">
        <v>60</v>
      </c>
      <c r="C26654" s="2" t="s">
        <v>109</v>
      </c>
      <c r="D26654" s="2" t="s">
        <v>17</v>
      </c>
      <c r="E26654" s="2" t="str">
        <f t="shared" si="416"/>
        <v>2013Hull and East Yorkshire Hospitals NHS TrustFrom the time you arrived at the hospital, did you feel that you had to wait a long time to get to a bed on a ward?</v>
      </c>
      <c r="F26654" s="29">
        <v>72.2</v>
      </c>
      <c r="G26654" s="29">
        <v>1.7</v>
      </c>
      <c r="H26654" s="29">
        <v>68.87</v>
      </c>
      <c r="I26654" s="29">
        <v>75.52</v>
      </c>
    </row>
    <row r="26655" spans="1:9" x14ac:dyDescent="0.25">
      <c r="A26655" s="2" t="s">
        <v>16</v>
      </c>
      <c r="B26655" s="2" t="s">
        <v>60</v>
      </c>
      <c r="C26655" s="2" t="s">
        <v>78</v>
      </c>
      <c r="D26655" s="2" t="s">
        <v>17</v>
      </c>
      <c r="E26655" s="2" t="str">
        <f t="shared" si="416"/>
        <v>2013Central Manchester University Hospitals NHS Foundation TrustFrom the time you arrived at the hospital, did you feel that you had to wait a long time to get to a bed on a ward?</v>
      </c>
      <c r="F26655" s="29">
        <v>72.02</v>
      </c>
      <c r="G26655" s="29">
        <v>1.78</v>
      </c>
      <c r="H26655" s="29">
        <v>68.540000000000006</v>
      </c>
      <c r="I26655" s="29">
        <v>75.5</v>
      </c>
    </row>
    <row r="26656" spans="1:9" x14ac:dyDescent="0.25">
      <c r="A26656" s="2" t="s">
        <v>16</v>
      </c>
      <c r="B26656" s="2" t="s">
        <v>60</v>
      </c>
      <c r="C26656" s="2" t="s">
        <v>210</v>
      </c>
      <c r="D26656" s="2" t="s">
        <v>17</v>
      </c>
      <c r="E26656" s="2" t="str">
        <f t="shared" si="416"/>
        <v>2013Worcestershire Acute Hospitals NHS TrustFrom the time you arrived at the hospital, did you feel that you had to wait a long time to get to a bed on a ward?</v>
      </c>
      <c r="F26656" s="29">
        <v>72.38</v>
      </c>
      <c r="G26656" s="29">
        <v>1.58</v>
      </c>
      <c r="H26656" s="29">
        <v>69.290000000000006</v>
      </c>
      <c r="I26656" s="29">
        <v>75.48</v>
      </c>
    </row>
    <row r="26657" spans="1:9" x14ac:dyDescent="0.25">
      <c r="A26657" s="2" t="s">
        <v>16</v>
      </c>
      <c r="B26657" s="2" t="s">
        <v>60</v>
      </c>
      <c r="C26657" s="2" t="s">
        <v>105</v>
      </c>
      <c r="D26657" s="2" t="s">
        <v>17</v>
      </c>
      <c r="E26657" s="2" t="str">
        <f t="shared" si="416"/>
        <v>2013Heart of England NHS Foundation TrustFrom the time you arrived at the hospital, did you feel that you had to wait a long time to get to a bed on a ward?</v>
      </c>
      <c r="F26657" s="29">
        <v>71.75</v>
      </c>
      <c r="G26657" s="29">
        <v>1.82</v>
      </c>
      <c r="H26657" s="29">
        <v>68.180000000000007</v>
      </c>
      <c r="I26657" s="29">
        <v>75.33</v>
      </c>
    </row>
    <row r="26658" spans="1:9" x14ac:dyDescent="0.25">
      <c r="A26658" s="2" t="s">
        <v>16</v>
      </c>
      <c r="B26658" s="2" t="s">
        <v>60</v>
      </c>
      <c r="C26658" s="2" t="s">
        <v>200</v>
      </c>
      <c r="D26658" s="2" t="s">
        <v>17</v>
      </c>
      <c r="E26658" s="2" t="str">
        <f t="shared" si="416"/>
        <v>2013University Hospitals of Leicester NHS TrustFrom the time you arrived at the hospital, did you feel that you had to wait a long time to get to a bed on a ward?</v>
      </c>
      <c r="F26658" s="29">
        <v>71.89</v>
      </c>
      <c r="G26658" s="29">
        <v>1.57</v>
      </c>
      <c r="H26658" s="29">
        <v>68.81</v>
      </c>
      <c r="I26658" s="29">
        <v>74.959999999999994</v>
      </c>
    </row>
    <row r="26659" spans="1:9" x14ac:dyDescent="0.25">
      <c r="A26659" s="2" t="s">
        <v>16</v>
      </c>
      <c r="B26659" s="2" t="s">
        <v>60</v>
      </c>
      <c r="C26659" s="2" t="s">
        <v>205</v>
      </c>
      <c r="D26659" s="2" t="s">
        <v>17</v>
      </c>
      <c r="E26659" s="2" t="str">
        <f t="shared" si="416"/>
        <v>2013West Middlesex University Hospital NHS TrustFrom the time you arrived at the hospital, did you feel that you had to wait a long time to get to a bed on a ward?</v>
      </c>
      <c r="F26659" s="29">
        <v>71.06</v>
      </c>
      <c r="G26659" s="29">
        <v>1.89</v>
      </c>
      <c r="H26659" s="29">
        <v>67.36</v>
      </c>
      <c r="I26659" s="29">
        <v>74.75</v>
      </c>
    </row>
    <row r="26660" spans="1:9" x14ac:dyDescent="0.25">
      <c r="A26660" s="2" t="s">
        <v>16</v>
      </c>
      <c r="B26660" s="2" t="s">
        <v>60</v>
      </c>
      <c r="C26660" s="2" t="s">
        <v>203</v>
      </c>
      <c r="D26660" s="2" t="s">
        <v>17</v>
      </c>
      <c r="E26660" s="2" t="str">
        <f t="shared" si="416"/>
        <v>2013Warrington and Halton Hospitals NHS Foundation TrustFrom the time you arrived at the hospital, did you feel that you had to wait a long time to get to a bed on a ward?</v>
      </c>
      <c r="F26660" s="29">
        <v>71.28</v>
      </c>
      <c r="G26660" s="29">
        <v>1.71</v>
      </c>
      <c r="H26660" s="29">
        <v>67.94</v>
      </c>
      <c r="I26660" s="29">
        <v>74.63</v>
      </c>
    </row>
    <row r="26661" spans="1:9" x14ac:dyDescent="0.25">
      <c r="A26661" s="2" t="s">
        <v>16</v>
      </c>
      <c r="B26661" s="2" t="s">
        <v>60</v>
      </c>
      <c r="C26661" s="2" t="s">
        <v>65</v>
      </c>
      <c r="D26661" s="2" t="s">
        <v>17</v>
      </c>
      <c r="E26661" s="2" t="str">
        <f t="shared" si="416"/>
        <v>2013Barnsley Hospital NHS Foundation TrustFrom the time you arrived at the hospital, did you feel that you had to wait a long time to get to a bed on a ward?</v>
      </c>
      <c r="F26661" s="29">
        <v>71.17</v>
      </c>
      <c r="G26661" s="29">
        <v>1.73</v>
      </c>
      <c r="H26661" s="29">
        <v>67.78</v>
      </c>
      <c r="I26661" s="29">
        <v>74.56</v>
      </c>
    </row>
    <row r="26662" spans="1:9" x14ac:dyDescent="0.25">
      <c r="A26662" s="2" t="s">
        <v>16</v>
      </c>
      <c r="B26662" s="2" t="s">
        <v>60</v>
      </c>
      <c r="C26662" s="2" t="s">
        <v>182</v>
      </c>
      <c r="D26662" s="2" t="s">
        <v>17</v>
      </c>
      <c r="E26662" s="2" t="str">
        <f t="shared" si="416"/>
        <v>2013The Princess Alexandra Hospital NHS TrustFrom the time you arrived at the hospital, did you feel that you had to wait a long time to get to a bed on a ward?</v>
      </c>
      <c r="F26662" s="29">
        <v>70.819999999999993</v>
      </c>
      <c r="G26662" s="29">
        <v>1.77</v>
      </c>
      <c r="H26662" s="29">
        <v>67.349999999999994</v>
      </c>
      <c r="I26662" s="29">
        <v>74.290000000000006</v>
      </c>
    </row>
    <row r="26663" spans="1:9" x14ac:dyDescent="0.25">
      <c r="A26663" s="2" t="s">
        <v>16</v>
      </c>
      <c r="B26663" s="2" t="s">
        <v>60</v>
      </c>
      <c r="C26663" s="2" t="s">
        <v>174</v>
      </c>
      <c r="D26663" s="2" t="s">
        <v>17</v>
      </c>
      <c r="E26663" s="2" t="str">
        <f t="shared" si="416"/>
        <v>2013Tameside Hospital NHS Foundation TrustFrom the time you arrived at the hospital, did you feel that you had to wait a long time to get to a bed on a ward?</v>
      </c>
      <c r="F26663" s="29">
        <v>70.3</v>
      </c>
      <c r="G26663" s="29">
        <v>1.77</v>
      </c>
      <c r="H26663" s="29">
        <v>66.84</v>
      </c>
      <c r="I26663" s="29">
        <v>73.77</v>
      </c>
    </row>
    <row r="26664" spans="1:9" x14ac:dyDescent="0.25">
      <c r="A26664" s="2" t="s">
        <v>16</v>
      </c>
      <c r="B26664" s="2" t="s">
        <v>60</v>
      </c>
      <c r="C26664" s="2" t="s">
        <v>5</v>
      </c>
      <c r="D26664" s="2" t="s">
        <v>17</v>
      </c>
      <c r="E26664" s="2" t="str">
        <f t="shared" si="416"/>
        <v>2013North Middlesex University Hospital NHS TrustFrom the time you arrived at the hospital, did you feel that you had to wait a long time to get to a bed on a ward?</v>
      </c>
      <c r="F26664" s="29">
        <v>70.08</v>
      </c>
      <c r="G26664" s="29">
        <v>1.88</v>
      </c>
      <c r="H26664" s="29">
        <v>66.400000000000006</v>
      </c>
      <c r="I26664" s="29">
        <v>73.760000000000005</v>
      </c>
    </row>
    <row r="26665" spans="1:9" x14ac:dyDescent="0.25">
      <c r="A26665" s="2" t="s">
        <v>16</v>
      </c>
      <c r="B26665" s="2" t="s">
        <v>60</v>
      </c>
      <c r="C26665" s="2" t="s">
        <v>212</v>
      </c>
      <c r="D26665" s="2" t="s">
        <v>17</v>
      </c>
      <c r="E26665" s="2" t="str">
        <f t="shared" si="416"/>
        <v>2013Wye Valley NHS TrustFrom the time you arrived at the hospital, did you feel that you had to wait a long time to get to a bed on a ward?</v>
      </c>
      <c r="F26665" s="29">
        <v>70.510000000000005</v>
      </c>
      <c r="G26665" s="29">
        <v>1.5</v>
      </c>
      <c r="H26665" s="29">
        <v>67.569999999999993</v>
      </c>
      <c r="I26665" s="29">
        <v>73.45</v>
      </c>
    </row>
    <row r="26666" spans="1:9" x14ac:dyDescent="0.25">
      <c r="A26666" s="2" t="s">
        <v>16</v>
      </c>
      <c r="B26666" s="2" t="s">
        <v>60</v>
      </c>
      <c r="C26666" s="2" t="s">
        <v>91</v>
      </c>
      <c r="D26666" s="2" t="s">
        <v>17</v>
      </c>
      <c r="E26666" s="2" t="str">
        <f t="shared" si="416"/>
        <v>2013East and North Hertfordshire NHS TrustFrom the time you arrived at the hospital, did you feel that you had to wait a long time to get to a bed on a ward?</v>
      </c>
      <c r="F26666" s="29">
        <v>69.040000000000006</v>
      </c>
      <c r="G26666" s="29">
        <v>1.85</v>
      </c>
      <c r="H26666" s="29">
        <v>65.42</v>
      </c>
      <c r="I26666" s="29">
        <v>72.650000000000006</v>
      </c>
    </row>
    <row r="26667" spans="1:9" x14ac:dyDescent="0.25">
      <c r="A26667" s="2" t="s">
        <v>16</v>
      </c>
      <c r="B26667" s="2" t="s">
        <v>60</v>
      </c>
      <c r="C26667" s="2" t="s">
        <v>178</v>
      </c>
      <c r="D26667" s="2" t="s">
        <v>17</v>
      </c>
      <c r="E26667" s="2" t="str">
        <f t="shared" si="416"/>
        <v>2013The Dudley Group NHS Foundation TrustFrom the time you arrived at the hospital, did you feel that you had to wait a long time to get to a bed on a ward?</v>
      </c>
      <c r="F26667" s="29">
        <v>69.23</v>
      </c>
      <c r="G26667" s="29">
        <v>1.61</v>
      </c>
      <c r="H26667" s="29">
        <v>66.069999999999993</v>
      </c>
      <c r="I26667" s="29">
        <v>72.38</v>
      </c>
    </row>
    <row r="26668" spans="1:9" x14ac:dyDescent="0.25">
      <c r="A26668" s="2" t="s">
        <v>16</v>
      </c>
      <c r="B26668" s="2" t="s">
        <v>60</v>
      </c>
      <c r="C26668" s="2" t="s">
        <v>64</v>
      </c>
      <c r="D26668" s="2" t="s">
        <v>17</v>
      </c>
      <c r="E26668" s="2" t="str">
        <f t="shared" si="416"/>
        <v>2013Barnet and Chase Farm Hospitals NHS TrustFrom the time you arrived at the hospital, did you feel that you had to wait a long time to get to a bed on a ward?</v>
      </c>
      <c r="F26668" s="29">
        <v>67.39</v>
      </c>
      <c r="G26668" s="29">
        <v>1.75</v>
      </c>
      <c r="H26668" s="29">
        <v>63.96</v>
      </c>
      <c r="I26668" s="29">
        <v>70.81</v>
      </c>
    </row>
    <row r="26669" spans="1:9" x14ac:dyDescent="0.25">
      <c r="A26669" s="2" t="s">
        <v>16</v>
      </c>
      <c r="B26669" s="2" t="s">
        <v>60</v>
      </c>
      <c r="C26669" s="2" t="s">
        <v>116</v>
      </c>
      <c r="D26669" s="2" t="s">
        <v>17</v>
      </c>
      <c r="E26669" s="2" t="str">
        <f t="shared" si="416"/>
        <v>2013Kingston Hospital NHS Foundation TrustFrom the time you arrived at the hospital, did you feel that you had to wait a long time to get to a bed on a ward?</v>
      </c>
      <c r="F26669" s="29">
        <v>66.61</v>
      </c>
      <c r="G26669" s="29">
        <v>1.75</v>
      </c>
      <c r="H26669" s="29">
        <v>63.17</v>
      </c>
      <c r="I26669" s="29">
        <v>70.05</v>
      </c>
    </row>
    <row r="26670" spans="1:9" x14ac:dyDescent="0.25">
      <c r="A26670" s="2" t="s">
        <v>16</v>
      </c>
      <c r="B26670" s="2" t="s">
        <v>60</v>
      </c>
      <c r="C26670" s="2" t="s">
        <v>12</v>
      </c>
      <c r="D26670" s="2" t="s">
        <v>17</v>
      </c>
      <c r="E26670" s="2" t="str">
        <f t="shared" si="416"/>
        <v>2013Aintree University Hospital NHS Foundation TrustFrom the time you arrived at the hospital, did you feel that you had to wait a long time to get to a bed on a ward?</v>
      </c>
      <c r="F26670" s="27">
        <v>65.88</v>
      </c>
      <c r="G26670" s="27">
        <v>1.87</v>
      </c>
      <c r="H26670" s="27">
        <v>62.22</v>
      </c>
      <c r="I26670" s="27">
        <v>69.55</v>
      </c>
    </row>
    <row r="26671" spans="1:9" x14ac:dyDescent="0.25">
      <c r="A26671" s="2" t="s">
        <v>16</v>
      </c>
      <c r="B26671" s="2" t="s">
        <v>60</v>
      </c>
      <c r="C26671" s="2" t="s">
        <v>85</v>
      </c>
      <c r="D26671" s="2" t="s">
        <v>17</v>
      </c>
      <c r="E26671" s="2" t="str">
        <f t="shared" si="416"/>
        <v>2013Croydon Health Services NHS TrustFrom the time you arrived at the hospital, did you feel that you had to wait a long time to get to a bed on a ward?</v>
      </c>
      <c r="F26671" s="29">
        <v>65.72</v>
      </c>
      <c r="G26671" s="29">
        <v>1.93</v>
      </c>
      <c r="H26671" s="29">
        <v>61.94</v>
      </c>
      <c r="I26671" s="29">
        <v>69.5</v>
      </c>
    </row>
    <row r="26672" spans="1:9" x14ac:dyDescent="0.25">
      <c r="A26672" s="2" t="s">
        <v>16</v>
      </c>
      <c r="B26672" s="2" t="s">
        <v>60</v>
      </c>
      <c r="C26672" s="2" t="s">
        <v>122</v>
      </c>
      <c r="D26672" s="2" t="s">
        <v>17</v>
      </c>
      <c r="E26672" s="2" t="str">
        <f t="shared" si="416"/>
        <v>2013Luton and Dunstable Hospital NHS Foundation TrustFrom the time you arrived at the hospital, did you feel that you had to wait a long time to get to a bed on a ward?</v>
      </c>
      <c r="F26672" s="29">
        <v>65.94</v>
      </c>
      <c r="G26672" s="29">
        <v>1.78</v>
      </c>
      <c r="H26672" s="29">
        <v>62.46</v>
      </c>
      <c r="I26672" s="29">
        <v>69.42</v>
      </c>
    </row>
    <row r="26673" spans="1:9" x14ac:dyDescent="0.25">
      <c r="A26673" s="2" t="s">
        <v>16</v>
      </c>
      <c r="B26673" s="2" t="s">
        <v>60</v>
      </c>
      <c r="C26673" s="2" t="s">
        <v>86</v>
      </c>
      <c r="D26673" s="2" t="s">
        <v>17</v>
      </c>
      <c r="E26673" s="2" t="str">
        <f t="shared" si="416"/>
        <v>2013Dartford and Gravesham NHS TrustFrom the time you arrived at the hospital, did you feel that you had to wait a long time to get to a bed on a ward?</v>
      </c>
      <c r="F26673" s="29">
        <v>65.489999999999995</v>
      </c>
      <c r="G26673" s="29">
        <v>1.83</v>
      </c>
      <c r="H26673" s="29">
        <v>61.9</v>
      </c>
      <c r="I26673" s="29">
        <v>69.09</v>
      </c>
    </row>
    <row r="26674" spans="1:9" x14ac:dyDescent="0.25">
      <c r="A26674" s="2" t="s">
        <v>16</v>
      </c>
      <c r="B26674" s="2" t="s">
        <v>60</v>
      </c>
      <c r="C26674" s="2" t="s">
        <v>128</v>
      </c>
      <c r="D26674" s="2" t="s">
        <v>17</v>
      </c>
      <c r="E26674" s="2" t="str">
        <f t="shared" si="416"/>
        <v>2013Mid Yorkshire Hospitals NHS TrustFrom the time you arrived at the hospital, did you feel that you had to wait a long time to get to a bed on a ward?</v>
      </c>
      <c r="F26674" s="29">
        <v>64.75</v>
      </c>
      <c r="G26674" s="29">
        <v>1.72</v>
      </c>
      <c r="H26674" s="29">
        <v>61.38</v>
      </c>
      <c r="I26674" s="29">
        <v>68.12</v>
      </c>
    </row>
    <row r="26675" spans="1:9" x14ac:dyDescent="0.25">
      <c r="A26675" s="2" t="s">
        <v>16</v>
      </c>
      <c r="B26675" s="2" t="s">
        <v>60</v>
      </c>
      <c r="C26675" s="2" t="s">
        <v>106</v>
      </c>
      <c r="D26675" s="2" t="s">
        <v>17</v>
      </c>
      <c r="E26675" s="2" t="str">
        <f t="shared" si="416"/>
        <v>2013Heatherwood and Wexham Park Hospitals NHS Foundation TrustFrom the time you arrived at the hospital, did you feel that you had to wait a long time to get to a bed on a ward?</v>
      </c>
      <c r="F26675" s="29">
        <v>63.07</v>
      </c>
      <c r="G26675" s="29">
        <v>1.72</v>
      </c>
      <c r="H26675" s="29">
        <v>59.69</v>
      </c>
      <c r="I26675" s="29">
        <v>66.44</v>
      </c>
    </row>
    <row r="26676" spans="1:9" x14ac:dyDescent="0.25">
      <c r="A26676" s="2" t="s">
        <v>16</v>
      </c>
      <c r="B26676" s="2" t="s">
        <v>60</v>
      </c>
      <c r="C26676" s="2" t="s">
        <v>164</v>
      </c>
      <c r="D26676" s="2" t="s">
        <v>17</v>
      </c>
      <c r="E26676" s="2" t="str">
        <f t="shared" si="416"/>
        <v>2013South London Healthcare NHS TrustFrom the time you arrived at the hospital, did you feel that you had to wait a long time to get to a bed on a ward?</v>
      </c>
      <c r="F26676" s="29">
        <v>62.48</v>
      </c>
      <c r="G26676" s="29">
        <v>1.72</v>
      </c>
      <c r="H26676" s="29">
        <v>59.11</v>
      </c>
      <c r="I26676" s="29">
        <v>65.849999999999994</v>
      </c>
    </row>
    <row r="26677" spans="1:9" x14ac:dyDescent="0.25">
      <c r="A26677" s="2" t="s">
        <v>16</v>
      </c>
      <c r="B26677" s="2" t="s">
        <v>60</v>
      </c>
      <c r="C26677" s="2" t="s">
        <v>124</v>
      </c>
      <c r="D26677" s="2" t="s">
        <v>17</v>
      </c>
      <c r="E26677" s="2" t="str">
        <f t="shared" si="416"/>
        <v>2013Medway NHS Foundation TrustFrom the time you arrived at the hospital, did you feel that you had to wait a long time to get to a bed on a ward?</v>
      </c>
      <c r="F26677" s="29">
        <v>61.23</v>
      </c>
      <c r="G26677" s="29">
        <v>1.67</v>
      </c>
      <c r="H26677" s="29">
        <v>57.97</v>
      </c>
      <c r="I26677" s="29">
        <v>64.5</v>
      </c>
    </row>
    <row r="26678" spans="1:9" x14ac:dyDescent="0.25">
      <c r="A26678" s="2" t="s">
        <v>36</v>
      </c>
      <c r="B26678" s="2" t="s">
        <v>60</v>
      </c>
      <c r="C26678" s="2" t="s">
        <v>146</v>
      </c>
      <c r="D26678" s="2" t="s">
        <v>37</v>
      </c>
      <c r="E26678" s="2" t="str">
        <f t="shared" si="416"/>
        <v>2013Queen Victoria Hospital NHS Foundation TrustWere you ever bothered by noise at night from other patients?</v>
      </c>
      <c r="F26678" s="29">
        <v>82.18</v>
      </c>
      <c r="G26678" s="29">
        <v>2.35</v>
      </c>
      <c r="H26678" s="29">
        <v>77.569999999999993</v>
      </c>
      <c r="I26678" s="29">
        <v>86.79</v>
      </c>
    </row>
    <row r="26679" spans="1:9" x14ac:dyDescent="0.25">
      <c r="A26679" s="2" t="s">
        <v>36</v>
      </c>
      <c r="B26679" s="2" t="s">
        <v>60</v>
      </c>
      <c r="C26679" s="2" t="s">
        <v>120</v>
      </c>
      <c r="D26679" s="2" t="s">
        <v>37</v>
      </c>
      <c r="E26679" s="2" t="str">
        <f t="shared" si="416"/>
        <v>2013Liverpool Heart and Chest NHS Foundation TrustWere you ever bothered by noise at night from other patients?</v>
      </c>
      <c r="F26679" s="29">
        <v>79</v>
      </c>
      <c r="G26679" s="29">
        <v>2</v>
      </c>
      <c r="H26679" s="29">
        <v>75.09</v>
      </c>
      <c r="I26679" s="29">
        <v>82.92</v>
      </c>
    </row>
    <row r="26680" spans="1:9" x14ac:dyDescent="0.25">
      <c r="A26680" s="2" t="s">
        <v>36</v>
      </c>
      <c r="B26680" s="2" t="s">
        <v>60</v>
      </c>
      <c r="C26680" s="2" t="s">
        <v>69</v>
      </c>
      <c r="D26680" s="2" t="s">
        <v>37</v>
      </c>
      <c r="E26680" s="2" t="str">
        <f t="shared" si="416"/>
        <v>2013Birmingham Women's NHS Foundation TrustWere you ever bothered by noise at night from other patients?</v>
      </c>
      <c r="F26680" s="29">
        <v>76.25</v>
      </c>
      <c r="G26680" s="29">
        <v>2.4500000000000002</v>
      </c>
      <c r="H26680" s="29">
        <v>71.44</v>
      </c>
      <c r="I26680" s="29">
        <v>81.05</v>
      </c>
    </row>
    <row r="26681" spans="1:9" x14ac:dyDescent="0.25">
      <c r="A26681" s="2" t="s">
        <v>36</v>
      </c>
      <c r="B26681" s="2" t="s">
        <v>60</v>
      </c>
      <c r="C26681" s="2" t="s">
        <v>177</v>
      </c>
      <c r="D26681" s="2" t="s">
        <v>37</v>
      </c>
      <c r="E26681" s="2" t="str">
        <f t="shared" si="416"/>
        <v>2013The Clatterbridge Cancer Centre NHS Foundation TrustWere you ever bothered by noise at night from other patients?</v>
      </c>
      <c r="F26681" s="29">
        <v>75.09</v>
      </c>
      <c r="G26681" s="29">
        <v>2.59</v>
      </c>
      <c r="H26681" s="29">
        <v>70.010000000000005</v>
      </c>
      <c r="I26681" s="29">
        <v>80.180000000000007</v>
      </c>
    </row>
    <row r="26682" spans="1:9" x14ac:dyDescent="0.25">
      <c r="A26682" s="2" t="s">
        <v>36</v>
      </c>
      <c r="B26682" s="2" t="s">
        <v>60</v>
      </c>
      <c r="C26682" s="2" t="s">
        <v>171</v>
      </c>
      <c r="D26682" s="2" t="s">
        <v>37</v>
      </c>
      <c r="E26682" s="2" t="str">
        <f t="shared" si="416"/>
        <v>2013St Helens and Knowsley Teaching Hospitals NHS TrustWere you ever bothered by noise at night from other patients?</v>
      </c>
      <c r="F26682" s="29">
        <v>74.61</v>
      </c>
      <c r="G26682" s="29">
        <v>2.5299999999999998</v>
      </c>
      <c r="H26682" s="29">
        <v>69.650000000000006</v>
      </c>
      <c r="I26682" s="29">
        <v>79.569999999999993</v>
      </c>
    </row>
    <row r="26683" spans="1:9" x14ac:dyDescent="0.25">
      <c r="A26683" s="2" t="s">
        <v>36</v>
      </c>
      <c r="B26683" s="2" t="s">
        <v>60</v>
      </c>
      <c r="C26683" s="2" t="s">
        <v>157</v>
      </c>
      <c r="D26683" s="2" t="s">
        <v>37</v>
      </c>
      <c r="E26683" s="2" t="str">
        <f t="shared" si="416"/>
        <v>2013Salford Royal NHS Foundation TrustWere you ever bothered by noise at night from other patients?</v>
      </c>
      <c r="F26683" s="29">
        <v>73.64</v>
      </c>
      <c r="G26683" s="29">
        <v>2.65</v>
      </c>
      <c r="H26683" s="29">
        <v>68.44</v>
      </c>
      <c r="I26683" s="29">
        <v>78.84</v>
      </c>
    </row>
    <row r="26684" spans="1:9" x14ac:dyDescent="0.25">
      <c r="A26684" s="2" t="s">
        <v>36</v>
      </c>
      <c r="B26684" s="2" t="s">
        <v>60</v>
      </c>
      <c r="C26684" s="2" t="s">
        <v>161</v>
      </c>
      <c r="D26684" s="2" t="s">
        <v>37</v>
      </c>
      <c r="E26684" s="2" t="str">
        <f t="shared" si="416"/>
        <v>2013Sherwood Forest Hospitals NHS Foundation TrustWere you ever bothered by noise at night from other patients?</v>
      </c>
      <c r="F26684" s="29">
        <v>73.38</v>
      </c>
      <c r="G26684" s="29">
        <v>2.44</v>
      </c>
      <c r="H26684" s="29">
        <v>68.61</v>
      </c>
      <c r="I26684" s="29">
        <v>78.16</v>
      </c>
    </row>
    <row r="26685" spans="1:9" x14ac:dyDescent="0.25">
      <c r="A26685" s="2" t="s">
        <v>36</v>
      </c>
      <c r="B26685" s="2" t="s">
        <v>60</v>
      </c>
      <c r="C26685" s="2" t="s">
        <v>121</v>
      </c>
      <c r="D26685" s="2" t="s">
        <v>37</v>
      </c>
      <c r="E26685" s="2" t="str">
        <f t="shared" si="416"/>
        <v>2013Liverpool Women's NHS Foundation TrustWere you ever bothered by noise at night from other patients?</v>
      </c>
      <c r="F26685" s="29">
        <v>73.58</v>
      </c>
      <c r="G26685" s="29">
        <v>2.25</v>
      </c>
      <c r="H26685" s="29">
        <v>69.180000000000007</v>
      </c>
      <c r="I26685" s="29">
        <v>77.98</v>
      </c>
    </row>
    <row r="26686" spans="1:9" x14ac:dyDescent="0.25">
      <c r="A26686" s="2" t="s">
        <v>36</v>
      </c>
      <c r="B26686" s="2" t="s">
        <v>60</v>
      </c>
      <c r="C26686" s="2" t="s">
        <v>123</v>
      </c>
      <c r="D26686" s="2" t="s">
        <v>37</v>
      </c>
      <c r="E26686" s="2" t="str">
        <f t="shared" si="416"/>
        <v>2013Maidstone and Tunbridge Wells NHS TrustWere you ever bothered by noise at night from other patients?</v>
      </c>
      <c r="F26686" s="29">
        <v>72.36</v>
      </c>
      <c r="G26686" s="29">
        <v>2.56</v>
      </c>
      <c r="H26686" s="29">
        <v>67.349999999999994</v>
      </c>
      <c r="I26686" s="29">
        <v>77.37</v>
      </c>
    </row>
    <row r="26687" spans="1:9" x14ac:dyDescent="0.25">
      <c r="A26687" s="2" t="s">
        <v>36</v>
      </c>
      <c r="B26687" s="2" t="s">
        <v>60</v>
      </c>
      <c r="C26687" s="2" t="s">
        <v>176</v>
      </c>
      <c r="D26687" s="2" t="s">
        <v>37</v>
      </c>
      <c r="E26687" s="2" t="str">
        <f t="shared" si="416"/>
        <v>2013The Christie NHS Foundation TrustWere you ever bothered by noise at night from other patients?</v>
      </c>
      <c r="F26687" s="29">
        <v>72.900000000000006</v>
      </c>
      <c r="G26687" s="29">
        <v>2.0499999999999998</v>
      </c>
      <c r="H26687" s="29">
        <v>68.88</v>
      </c>
      <c r="I26687" s="29">
        <v>76.92</v>
      </c>
    </row>
    <row r="26688" spans="1:9" x14ac:dyDescent="0.25">
      <c r="A26688" s="2" t="s">
        <v>36</v>
      </c>
      <c r="B26688" s="2" t="s">
        <v>60</v>
      </c>
      <c r="C26688" s="2" t="s">
        <v>142</v>
      </c>
      <c r="D26688" s="2" t="s">
        <v>37</v>
      </c>
      <c r="E26688" s="2" t="str">
        <f t="shared" si="416"/>
        <v>2013Peterborough and Stamford Hospitals NHS Foundation TrustWere you ever bothered by noise at night from other patients?</v>
      </c>
      <c r="F26688" s="29">
        <v>72.349999999999994</v>
      </c>
      <c r="G26688" s="29">
        <v>2.2799999999999998</v>
      </c>
      <c r="H26688" s="29">
        <v>67.88</v>
      </c>
      <c r="I26688" s="29">
        <v>76.819999999999993</v>
      </c>
    </row>
    <row r="26689" spans="1:9" x14ac:dyDescent="0.25">
      <c r="A26689" s="2" t="s">
        <v>36</v>
      </c>
      <c r="B26689" s="2" t="s">
        <v>60</v>
      </c>
      <c r="C26689" s="2" t="s">
        <v>141</v>
      </c>
      <c r="D26689" s="2" t="s">
        <v>37</v>
      </c>
      <c r="E26689" s="2" t="str">
        <f t="shared" si="416"/>
        <v>2013Papworth Hospital NHS Foundation TrustWere you ever bothered by noise at night from other patients?</v>
      </c>
      <c r="F26689" s="29">
        <v>72.81</v>
      </c>
      <c r="G26689" s="29">
        <v>2.04</v>
      </c>
      <c r="H26689" s="29">
        <v>68.819999999999993</v>
      </c>
      <c r="I26689" s="29">
        <v>76.8</v>
      </c>
    </row>
    <row r="26690" spans="1:9" x14ac:dyDescent="0.25">
      <c r="A26690" s="2" t="s">
        <v>36</v>
      </c>
      <c r="B26690" s="2" t="s">
        <v>60</v>
      </c>
      <c r="C26690" s="2" t="s">
        <v>153</v>
      </c>
      <c r="D26690" s="2" t="s">
        <v>37</v>
      </c>
      <c r="E26690" s="2" t="str">
        <f t="shared" ref="E26690:E26753" si="417">B26690&amp;C26690&amp;D26690</f>
        <v>2013Royal National Hospital for Rheumatic Diseases NHS Foundation TrustWere you ever bothered by noise at night from other patients?</v>
      </c>
      <c r="F26690" s="29">
        <v>69.010000000000005</v>
      </c>
      <c r="G26690" s="29">
        <v>3.71</v>
      </c>
      <c r="H26690" s="29">
        <v>61.74</v>
      </c>
      <c r="I26690" s="29">
        <v>76.290000000000006</v>
      </c>
    </row>
    <row r="26691" spans="1:9" x14ac:dyDescent="0.25">
      <c r="A26691" s="2" t="s">
        <v>36</v>
      </c>
      <c r="B26691" s="2" t="s">
        <v>60</v>
      </c>
      <c r="C26691" s="2" t="s">
        <v>188</v>
      </c>
      <c r="D26691" s="2" t="s">
        <v>37</v>
      </c>
      <c r="E26691" s="2" t="str">
        <f t="shared" si="417"/>
        <v>2013The Royal Orthopaedic Hospital NHS Foundation TrustWere you ever bothered by noise at night from other patients?</v>
      </c>
      <c r="F26691" s="29">
        <v>71.400000000000006</v>
      </c>
      <c r="G26691" s="29">
        <v>2.12</v>
      </c>
      <c r="H26691" s="29">
        <v>67.25</v>
      </c>
      <c r="I26691" s="29">
        <v>75.55</v>
      </c>
    </row>
    <row r="26692" spans="1:9" x14ac:dyDescent="0.25">
      <c r="A26692" s="2" t="s">
        <v>36</v>
      </c>
      <c r="B26692" s="2" t="s">
        <v>60</v>
      </c>
      <c r="C26692" s="2" t="s">
        <v>76</v>
      </c>
      <c r="D26692" s="2" t="s">
        <v>37</v>
      </c>
      <c r="E26692" s="2" t="str">
        <f t="shared" si="417"/>
        <v>2013Calderdale and Huddersfield NHS Foundation TrustWere you ever bothered by noise at night from other patients?</v>
      </c>
      <c r="F26692" s="29">
        <v>70.89</v>
      </c>
      <c r="G26692" s="29">
        <v>2.31</v>
      </c>
      <c r="H26692" s="29">
        <v>66.37</v>
      </c>
      <c r="I26692" s="29">
        <v>75.42</v>
      </c>
    </row>
    <row r="26693" spans="1:9" x14ac:dyDescent="0.25">
      <c r="A26693" s="2" t="s">
        <v>36</v>
      </c>
      <c r="B26693" s="2" t="s">
        <v>60</v>
      </c>
      <c r="C26693" s="2" t="s">
        <v>87</v>
      </c>
      <c r="D26693" s="2" t="s">
        <v>37</v>
      </c>
      <c r="E26693" s="2" t="str">
        <f t="shared" si="417"/>
        <v>2013Derby Hospitals NHS Foundation TrustWere you ever bothered by noise at night from other patients?</v>
      </c>
      <c r="F26693" s="29">
        <v>70.8</v>
      </c>
      <c r="G26693" s="29">
        <v>2.31</v>
      </c>
      <c r="H26693" s="29">
        <v>66.28</v>
      </c>
      <c r="I26693" s="29">
        <v>75.319999999999993</v>
      </c>
    </row>
    <row r="26694" spans="1:9" x14ac:dyDescent="0.25">
      <c r="A26694" s="2" t="s">
        <v>36</v>
      </c>
      <c r="B26694" s="2" t="s">
        <v>60</v>
      </c>
      <c r="C26694" s="2" t="s">
        <v>98</v>
      </c>
      <c r="D26694" s="2" t="s">
        <v>37</v>
      </c>
      <c r="E26694" s="2" t="str">
        <f t="shared" si="417"/>
        <v>2013Gateshead Health NHS Foundation TrustWere you ever bothered by noise at night from other patients?</v>
      </c>
      <c r="F26694" s="29">
        <v>70.17</v>
      </c>
      <c r="G26694" s="29">
        <v>2.56</v>
      </c>
      <c r="H26694" s="29">
        <v>65.150000000000006</v>
      </c>
      <c r="I26694" s="29">
        <v>75.19</v>
      </c>
    </row>
    <row r="26695" spans="1:9" x14ac:dyDescent="0.25">
      <c r="A26695" s="2" t="s">
        <v>36</v>
      </c>
      <c r="B26695" s="2" t="s">
        <v>60</v>
      </c>
      <c r="C26695" s="2" t="s">
        <v>184</v>
      </c>
      <c r="D26695" s="2" t="s">
        <v>37</v>
      </c>
      <c r="E26695" s="2" t="str">
        <f t="shared" si="417"/>
        <v>2013The Robert Jones and Agnes Hunt Orthopaedic Hospital NHS Foundation TrustWere you ever bothered by noise at night from other patients?</v>
      </c>
      <c r="F26695" s="29">
        <v>70.930000000000007</v>
      </c>
      <c r="G26695" s="29">
        <v>1.96</v>
      </c>
      <c r="H26695" s="29">
        <v>67.099999999999994</v>
      </c>
      <c r="I26695" s="29">
        <v>74.77</v>
      </c>
    </row>
    <row r="26696" spans="1:9" x14ac:dyDescent="0.25">
      <c r="A26696" s="2" t="s">
        <v>36</v>
      </c>
      <c r="B26696" s="2" t="s">
        <v>60</v>
      </c>
      <c r="C26696" s="2" t="s">
        <v>70</v>
      </c>
      <c r="D26696" s="2" t="s">
        <v>37</v>
      </c>
      <c r="E26696" s="2" t="str">
        <f t="shared" si="417"/>
        <v>2013Blackpool Teaching Hospitals NHS Foundation TrustWere you ever bothered by noise at night from other patients?</v>
      </c>
      <c r="F26696" s="29">
        <v>69.41</v>
      </c>
      <c r="G26696" s="29">
        <v>2.52</v>
      </c>
      <c r="H26696" s="29">
        <v>64.459999999999994</v>
      </c>
      <c r="I26696" s="29">
        <v>74.36</v>
      </c>
    </row>
    <row r="26697" spans="1:9" x14ac:dyDescent="0.25">
      <c r="A26697" s="2" t="s">
        <v>36</v>
      </c>
      <c r="B26697" s="2" t="s">
        <v>60</v>
      </c>
      <c r="C26697" s="2" t="s">
        <v>180</v>
      </c>
      <c r="D26697" s="2" t="s">
        <v>37</v>
      </c>
      <c r="E26697" s="2" t="str">
        <f t="shared" si="417"/>
        <v>2013The Newcastle-upon-Tyne Hospitals NHS Foundation TrustWere you ever bothered by noise at night from other patients?</v>
      </c>
      <c r="F26697" s="29">
        <v>69.5</v>
      </c>
      <c r="G26697" s="29">
        <v>2.2799999999999998</v>
      </c>
      <c r="H26697" s="29">
        <v>65.03</v>
      </c>
      <c r="I26697" s="29">
        <v>73.97</v>
      </c>
    </row>
    <row r="26698" spans="1:9" x14ac:dyDescent="0.25">
      <c r="A26698" s="2" t="s">
        <v>36</v>
      </c>
      <c r="B26698" s="2" t="s">
        <v>60</v>
      </c>
      <c r="C26698" s="2" t="s">
        <v>105</v>
      </c>
      <c r="D26698" s="2" t="s">
        <v>37</v>
      </c>
      <c r="E26698" s="2" t="str">
        <f t="shared" si="417"/>
        <v>2013Heart of England NHS Foundation TrustWere you ever bothered by noise at night from other patients?</v>
      </c>
      <c r="F26698" s="29">
        <v>68.02</v>
      </c>
      <c r="G26698" s="29">
        <v>2.63</v>
      </c>
      <c r="H26698" s="29">
        <v>62.86</v>
      </c>
      <c r="I26698" s="29">
        <v>73.17</v>
      </c>
    </row>
    <row r="26699" spans="1:9" x14ac:dyDescent="0.25">
      <c r="A26699" s="2" t="s">
        <v>36</v>
      </c>
      <c r="B26699" s="2" t="s">
        <v>60</v>
      </c>
      <c r="C26699" s="2" t="s">
        <v>194</v>
      </c>
      <c r="D26699" s="2" t="s">
        <v>37</v>
      </c>
      <c r="E26699" s="2" t="str">
        <f t="shared" si="417"/>
        <v>2013University Hospital of North Staffordshire NHS TrustWere you ever bothered by noise at night from other patients?</v>
      </c>
      <c r="F26699" s="29">
        <v>67.69</v>
      </c>
      <c r="G26699" s="29">
        <v>2.4900000000000002</v>
      </c>
      <c r="H26699" s="29">
        <v>62.81</v>
      </c>
      <c r="I26699" s="29">
        <v>72.58</v>
      </c>
    </row>
    <row r="26700" spans="1:9" x14ac:dyDescent="0.25">
      <c r="A26700" s="2" t="s">
        <v>36</v>
      </c>
      <c r="B26700" s="2" t="s">
        <v>60</v>
      </c>
      <c r="C26700" s="2" t="s">
        <v>144</v>
      </c>
      <c r="D26700" s="2" t="s">
        <v>37</v>
      </c>
      <c r="E26700" s="2" t="str">
        <f t="shared" si="417"/>
        <v>2013Poole Hospital NHS Foundation TrustWere you ever bothered by noise at night from other patients?</v>
      </c>
      <c r="F26700" s="29">
        <v>67.97</v>
      </c>
      <c r="G26700" s="29">
        <v>2.34</v>
      </c>
      <c r="H26700" s="29">
        <v>63.38</v>
      </c>
      <c r="I26700" s="29">
        <v>72.569999999999993</v>
      </c>
    </row>
    <row r="26701" spans="1:9" x14ac:dyDescent="0.25">
      <c r="A26701" s="2" t="s">
        <v>36</v>
      </c>
      <c r="B26701" s="2" t="s">
        <v>60</v>
      </c>
      <c r="C26701" s="2" t="s">
        <v>128</v>
      </c>
      <c r="D26701" s="2" t="s">
        <v>37</v>
      </c>
      <c r="E26701" s="2" t="str">
        <f t="shared" si="417"/>
        <v>2013Mid Yorkshire Hospitals NHS TrustWere you ever bothered by noise at night from other patients?</v>
      </c>
      <c r="F26701" s="29">
        <v>67.459999999999994</v>
      </c>
      <c r="G26701" s="29">
        <v>2.5</v>
      </c>
      <c r="H26701" s="29">
        <v>62.57</v>
      </c>
      <c r="I26701" s="29">
        <v>72.349999999999994</v>
      </c>
    </row>
    <row r="26702" spans="1:9" x14ac:dyDescent="0.25">
      <c r="A26702" s="2" t="s">
        <v>36</v>
      </c>
      <c r="B26702" s="2" t="s">
        <v>60</v>
      </c>
      <c r="C26702" s="2" t="s">
        <v>148</v>
      </c>
      <c r="D26702" s="2" t="s">
        <v>37</v>
      </c>
      <c r="E26702" s="2" t="str">
        <f t="shared" si="417"/>
        <v>2013Royal Brompton and Harefield NHS Foundation TrustWere you ever bothered by noise at night from other patients?</v>
      </c>
      <c r="F26702" s="29">
        <v>68.02</v>
      </c>
      <c r="G26702" s="29">
        <v>2.13</v>
      </c>
      <c r="H26702" s="29">
        <v>63.84</v>
      </c>
      <c r="I26702" s="29">
        <v>72.2</v>
      </c>
    </row>
    <row r="26703" spans="1:9" x14ac:dyDescent="0.25">
      <c r="A26703" s="2" t="s">
        <v>36</v>
      </c>
      <c r="B26703" s="2" t="s">
        <v>60</v>
      </c>
      <c r="C26703" s="2" t="s">
        <v>181</v>
      </c>
      <c r="D26703" s="2" t="s">
        <v>37</v>
      </c>
      <c r="E26703" s="2" t="str">
        <f t="shared" si="417"/>
        <v>2013The Pennine Acute Hospitals NHS TrustWere you ever bothered by noise at night from other patients?</v>
      </c>
      <c r="F26703" s="29">
        <v>66.53</v>
      </c>
      <c r="G26703" s="29">
        <v>2.63</v>
      </c>
      <c r="H26703" s="29">
        <v>61.37</v>
      </c>
      <c r="I26703" s="29">
        <v>71.69</v>
      </c>
    </row>
    <row r="26704" spans="1:9" x14ac:dyDescent="0.25">
      <c r="A26704" s="2" t="s">
        <v>36</v>
      </c>
      <c r="B26704" s="2" t="s">
        <v>60</v>
      </c>
      <c r="C26704" s="2" t="s">
        <v>126</v>
      </c>
      <c r="D26704" s="2" t="s">
        <v>37</v>
      </c>
      <c r="E26704" s="2" t="str">
        <f t="shared" si="417"/>
        <v>2013Mid Essex Hospital Services NHS TrustWere you ever bothered by noise at night from other patients?</v>
      </c>
      <c r="F26704" s="29">
        <v>67.099999999999994</v>
      </c>
      <c r="G26704" s="29">
        <v>2.3199999999999998</v>
      </c>
      <c r="H26704" s="29">
        <v>62.55</v>
      </c>
      <c r="I26704" s="29">
        <v>71.64</v>
      </c>
    </row>
    <row r="26705" spans="1:9" x14ac:dyDescent="0.25">
      <c r="A26705" s="2" t="s">
        <v>36</v>
      </c>
      <c r="B26705" s="2" t="s">
        <v>60</v>
      </c>
      <c r="C26705" s="2" t="s">
        <v>133</v>
      </c>
      <c r="D26705" s="2" t="s">
        <v>37</v>
      </c>
      <c r="E26705" s="2" t="str">
        <f t="shared" si="417"/>
        <v>2013North Tees and Hartlepool NHS Foundation TrustWere you ever bothered by noise at night from other patients?</v>
      </c>
      <c r="F26705" s="29">
        <v>66.31</v>
      </c>
      <c r="G26705" s="29">
        <v>2.4900000000000002</v>
      </c>
      <c r="H26705" s="29">
        <v>61.44</v>
      </c>
      <c r="I26705" s="29">
        <v>71.19</v>
      </c>
    </row>
    <row r="26706" spans="1:9" x14ac:dyDescent="0.25">
      <c r="A26706" s="2" t="s">
        <v>36</v>
      </c>
      <c r="B26706" s="2" t="s">
        <v>60</v>
      </c>
      <c r="C26706" s="2" t="s">
        <v>127</v>
      </c>
      <c r="D26706" s="2" t="s">
        <v>37</v>
      </c>
      <c r="E26706" s="2" t="str">
        <f t="shared" si="417"/>
        <v>2013Mid Staffordshire NHS Foundation TrustWere you ever bothered by noise at night from other patients?</v>
      </c>
      <c r="F26706" s="29">
        <v>66.17</v>
      </c>
      <c r="G26706" s="29">
        <v>2.4</v>
      </c>
      <c r="H26706" s="29">
        <v>61.46</v>
      </c>
      <c r="I26706" s="29">
        <v>70.88</v>
      </c>
    </row>
    <row r="26707" spans="1:9" x14ac:dyDescent="0.25">
      <c r="A26707" s="2" t="s">
        <v>36</v>
      </c>
      <c r="B26707" s="2" t="s">
        <v>60</v>
      </c>
      <c r="C26707" s="2" t="s">
        <v>102</v>
      </c>
      <c r="D26707" s="2" t="s">
        <v>37</v>
      </c>
      <c r="E26707" s="2" t="str">
        <f t="shared" si="417"/>
        <v>2013Guy's and St Thomas' NHS Foundation TrustWere you ever bothered by noise at night from other patients?</v>
      </c>
      <c r="F26707" s="29">
        <v>65.510000000000005</v>
      </c>
      <c r="G26707" s="29">
        <v>2.57</v>
      </c>
      <c r="H26707" s="29">
        <v>60.47</v>
      </c>
      <c r="I26707" s="29">
        <v>70.55</v>
      </c>
    </row>
    <row r="26708" spans="1:9" x14ac:dyDescent="0.25">
      <c r="A26708" s="2" t="s">
        <v>36</v>
      </c>
      <c r="B26708" s="2" t="s">
        <v>60</v>
      </c>
      <c r="C26708" s="2" t="s">
        <v>197</v>
      </c>
      <c r="D26708" s="2" t="s">
        <v>37</v>
      </c>
      <c r="E26708" s="2" t="str">
        <f t="shared" si="417"/>
        <v>2013University Hospitals Birmingham NHS Foundation TrustWere you ever bothered by noise at night from other patients?</v>
      </c>
      <c r="F26708" s="29">
        <v>65.760000000000005</v>
      </c>
      <c r="G26708" s="29">
        <v>2.4</v>
      </c>
      <c r="H26708" s="29">
        <v>61.05</v>
      </c>
      <c r="I26708" s="29">
        <v>70.48</v>
      </c>
    </row>
    <row r="26709" spans="1:9" x14ac:dyDescent="0.25">
      <c r="A26709" s="2" t="s">
        <v>36</v>
      </c>
      <c r="B26709" s="2" t="s">
        <v>60</v>
      </c>
      <c r="C26709" s="2" t="s">
        <v>178</v>
      </c>
      <c r="D26709" s="2" t="s">
        <v>37</v>
      </c>
      <c r="E26709" s="2" t="str">
        <f t="shared" si="417"/>
        <v>2013The Dudley Group NHS Foundation TrustWere you ever bothered by noise at night from other patients?</v>
      </c>
      <c r="F26709" s="29">
        <v>65.63</v>
      </c>
      <c r="G26709" s="29">
        <v>2.34</v>
      </c>
      <c r="H26709" s="29">
        <v>61.04</v>
      </c>
      <c r="I26709" s="29">
        <v>70.22</v>
      </c>
    </row>
    <row r="26710" spans="1:9" x14ac:dyDescent="0.25">
      <c r="A26710" s="2" t="s">
        <v>36</v>
      </c>
      <c r="B26710" s="2" t="s">
        <v>60</v>
      </c>
      <c r="C26710" s="2" t="s">
        <v>212</v>
      </c>
      <c r="D26710" s="2" t="s">
        <v>37</v>
      </c>
      <c r="E26710" s="2" t="str">
        <f t="shared" si="417"/>
        <v>2013Wye Valley NHS TrustWere you ever bothered by noise at night from other patients?</v>
      </c>
      <c r="F26710" s="29">
        <v>65.540000000000006</v>
      </c>
      <c r="G26710" s="29">
        <v>2.17</v>
      </c>
      <c r="H26710" s="29">
        <v>61.28</v>
      </c>
      <c r="I26710" s="29">
        <v>69.8</v>
      </c>
    </row>
    <row r="26711" spans="1:9" x14ac:dyDescent="0.25">
      <c r="A26711" s="2" t="s">
        <v>36</v>
      </c>
      <c r="B26711" s="2" t="s">
        <v>60</v>
      </c>
      <c r="C26711" s="2" t="s">
        <v>174</v>
      </c>
      <c r="D26711" s="2" t="s">
        <v>37</v>
      </c>
      <c r="E26711" s="2" t="str">
        <f t="shared" si="417"/>
        <v>2013Tameside Hospital NHS Foundation TrustWere you ever bothered by noise at night from other patients?</v>
      </c>
      <c r="F26711" s="29">
        <v>64.62</v>
      </c>
      <c r="G26711" s="29">
        <v>2.56</v>
      </c>
      <c r="H26711" s="29">
        <v>59.6</v>
      </c>
      <c r="I26711" s="29">
        <v>69.64</v>
      </c>
    </row>
    <row r="26712" spans="1:9" x14ac:dyDescent="0.25">
      <c r="A26712" s="2" t="s">
        <v>36</v>
      </c>
      <c r="B26712" s="2" t="s">
        <v>60</v>
      </c>
      <c r="C26712" s="2" t="s">
        <v>190</v>
      </c>
      <c r="D26712" s="2" t="s">
        <v>37</v>
      </c>
      <c r="E26712" s="2" t="str">
        <f t="shared" si="417"/>
        <v>2013The Walton Centre NHS Foundation TrustWere you ever bothered by noise at night from other patients?</v>
      </c>
      <c r="F26712" s="29">
        <v>65.53</v>
      </c>
      <c r="G26712" s="29">
        <v>2.08</v>
      </c>
      <c r="H26712" s="29">
        <v>61.45</v>
      </c>
      <c r="I26712" s="29">
        <v>69.599999999999994</v>
      </c>
    </row>
    <row r="26713" spans="1:9" x14ac:dyDescent="0.25">
      <c r="A26713" s="2" t="s">
        <v>36</v>
      </c>
      <c r="B26713" s="2" t="s">
        <v>60</v>
      </c>
      <c r="C26713" s="2" t="s">
        <v>112</v>
      </c>
      <c r="D26713" s="2" t="s">
        <v>37</v>
      </c>
      <c r="E26713" s="2" t="str">
        <f t="shared" si="417"/>
        <v>2013Isle of Wight NHS TrustWere you ever bothered by noise at night from other patients?</v>
      </c>
      <c r="F26713" s="29">
        <v>65.2</v>
      </c>
      <c r="G26713" s="29">
        <v>2.23</v>
      </c>
      <c r="H26713" s="29">
        <v>60.82</v>
      </c>
      <c r="I26713" s="29">
        <v>69.58</v>
      </c>
    </row>
    <row r="26714" spans="1:9" x14ac:dyDescent="0.25">
      <c r="A26714" s="2" t="s">
        <v>36</v>
      </c>
      <c r="B26714" s="2" t="s">
        <v>60</v>
      </c>
      <c r="C26714" s="2" t="s">
        <v>187</v>
      </c>
      <c r="D26714" s="2" t="s">
        <v>37</v>
      </c>
      <c r="E26714" s="2" t="str">
        <f t="shared" si="417"/>
        <v>2013The Royal Marsden NHS Foundation TrustWere you ever bothered by noise at night from other patients?</v>
      </c>
      <c r="F26714" s="29">
        <v>65.23</v>
      </c>
      <c r="G26714" s="29">
        <v>2.2000000000000002</v>
      </c>
      <c r="H26714" s="29">
        <v>60.93</v>
      </c>
      <c r="I26714" s="29">
        <v>69.540000000000006</v>
      </c>
    </row>
    <row r="26715" spans="1:9" x14ac:dyDescent="0.25">
      <c r="A26715" s="2" t="s">
        <v>36</v>
      </c>
      <c r="B26715" s="2" t="s">
        <v>60</v>
      </c>
      <c r="C26715" s="2" t="s">
        <v>12</v>
      </c>
      <c r="D26715" s="2" t="s">
        <v>37</v>
      </c>
      <c r="E26715" s="2" t="str">
        <f t="shared" si="417"/>
        <v>2013Aintree University Hospital NHS Foundation TrustWere you ever bothered by noise at night from other patients?</v>
      </c>
      <c r="F26715" s="27">
        <v>64.05</v>
      </c>
      <c r="G26715" s="27">
        <v>2.73</v>
      </c>
      <c r="H26715" s="27">
        <v>58.7</v>
      </c>
      <c r="I26715" s="27">
        <v>69.400000000000006</v>
      </c>
    </row>
    <row r="26716" spans="1:9" x14ac:dyDescent="0.25">
      <c r="A26716" s="2" t="s">
        <v>36</v>
      </c>
      <c r="B26716" s="2" t="s">
        <v>60</v>
      </c>
      <c r="C26716" s="2" t="s">
        <v>165</v>
      </c>
      <c r="D26716" s="2" t="s">
        <v>37</v>
      </c>
      <c r="E26716" s="2" t="str">
        <f t="shared" si="417"/>
        <v>2013South Tees Hospitals NHS Foundation TrustWere you ever bothered by noise at night from other patients?</v>
      </c>
      <c r="F26716" s="29">
        <v>64.790000000000006</v>
      </c>
      <c r="G26716" s="29">
        <v>2.29</v>
      </c>
      <c r="H26716" s="29">
        <v>60.3</v>
      </c>
      <c r="I26716" s="29">
        <v>69.27</v>
      </c>
    </row>
    <row r="26717" spans="1:9" x14ac:dyDescent="0.25">
      <c r="A26717" s="2" t="s">
        <v>36</v>
      </c>
      <c r="B26717" s="2" t="s">
        <v>60</v>
      </c>
      <c r="C26717" s="2" t="s">
        <v>138</v>
      </c>
      <c r="D26717" s="2" t="s">
        <v>37</v>
      </c>
      <c r="E26717" s="2" t="str">
        <f t="shared" si="417"/>
        <v>2013Northumbria Healthcare NHS Foundation TrustWere you ever bothered by noise at night from other patients?</v>
      </c>
      <c r="F26717" s="29">
        <v>64.69</v>
      </c>
      <c r="G26717" s="29">
        <v>2.33</v>
      </c>
      <c r="H26717" s="29">
        <v>60.14</v>
      </c>
      <c r="I26717" s="29">
        <v>69.25</v>
      </c>
    </row>
    <row r="26718" spans="1:9" x14ac:dyDescent="0.25">
      <c r="A26718" s="2" t="s">
        <v>36</v>
      </c>
      <c r="B26718" s="2" t="s">
        <v>60</v>
      </c>
      <c r="C26718" s="2" t="s">
        <v>195</v>
      </c>
      <c r="D26718" s="2" t="s">
        <v>37</v>
      </c>
      <c r="E26718" s="2" t="str">
        <f t="shared" si="417"/>
        <v>2013University Hospital of South Manchester NHS Foundation TrustWere you ever bothered by noise at night from other patients?</v>
      </c>
      <c r="F26718" s="29">
        <v>64.650000000000006</v>
      </c>
      <c r="G26718" s="29">
        <v>2.31</v>
      </c>
      <c r="H26718" s="29">
        <v>60.12</v>
      </c>
      <c r="I26718" s="29">
        <v>69.19</v>
      </c>
    </row>
    <row r="26719" spans="1:9" x14ac:dyDescent="0.25">
      <c r="A26719" s="2" t="s">
        <v>36</v>
      </c>
      <c r="B26719" s="2" t="s">
        <v>60</v>
      </c>
      <c r="C26719" s="2" t="s">
        <v>201</v>
      </c>
      <c r="D26719" s="2" t="s">
        <v>37</v>
      </c>
      <c r="E26719" s="2" t="str">
        <f t="shared" si="417"/>
        <v>2013University Hospitals of Morecambe Bay NHS Foundation TrustWere you ever bothered by noise at night from other patients?</v>
      </c>
      <c r="F26719" s="29">
        <v>64.38</v>
      </c>
      <c r="G26719" s="29">
        <v>2.44</v>
      </c>
      <c r="H26719" s="29">
        <v>59.59</v>
      </c>
      <c r="I26719" s="29">
        <v>69.17</v>
      </c>
    </row>
    <row r="26720" spans="1:9" x14ac:dyDescent="0.25">
      <c r="A26720" s="2" t="s">
        <v>36</v>
      </c>
      <c r="B26720" s="2" t="s">
        <v>60</v>
      </c>
      <c r="C26720" s="2" t="s">
        <v>140</v>
      </c>
      <c r="D26720" s="2" t="s">
        <v>37</v>
      </c>
      <c r="E26720" s="2" t="str">
        <f t="shared" si="417"/>
        <v>2013Oxford University Hospitals NHS TrustWere you ever bothered by noise at night from other patients?</v>
      </c>
      <c r="F26720" s="29">
        <v>64.72</v>
      </c>
      <c r="G26720" s="29">
        <v>2.27</v>
      </c>
      <c r="H26720" s="29">
        <v>60.28</v>
      </c>
      <c r="I26720" s="29">
        <v>69.16</v>
      </c>
    </row>
    <row r="26721" spans="1:9" x14ac:dyDescent="0.25">
      <c r="A26721" s="2" t="s">
        <v>36</v>
      </c>
      <c r="B26721" s="2" t="s">
        <v>60</v>
      </c>
      <c r="C26721" s="2" t="s">
        <v>191</v>
      </c>
      <c r="D26721" s="2" t="s">
        <v>37</v>
      </c>
      <c r="E26721" s="2" t="str">
        <f t="shared" si="417"/>
        <v>2013The Whittington Hospital NHS TrustWere you ever bothered by noise at night from other patients?</v>
      </c>
      <c r="F26721" s="29">
        <v>63.11</v>
      </c>
      <c r="G26721" s="29">
        <v>2.79</v>
      </c>
      <c r="H26721" s="29">
        <v>57.64</v>
      </c>
      <c r="I26721" s="29">
        <v>68.569999999999993</v>
      </c>
    </row>
    <row r="26722" spans="1:9" x14ac:dyDescent="0.25">
      <c r="A26722" s="2" t="s">
        <v>36</v>
      </c>
      <c r="B26722" s="2" t="s">
        <v>60</v>
      </c>
      <c r="C26722" s="2" t="s">
        <v>81</v>
      </c>
      <c r="D26722" s="2" t="s">
        <v>37</v>
      </c>
      <c r="E26722" s="2" t="str">
        <f t="shared" si="417"/>
        <v>2013City Hospitals Sunderland NHS Foundation TrustWere you ever bothered by noise at night from other patients?</v>
      </c>
      <c r="F26722" s="29">
        <v>64.040000000000006</v>
      </c>
      <c r="G26722" s="29">
        <v>2.2799999999999998</v>
      </c>
      <c r="H26722" s="29">
        <v>59.56</v>
      </c>
      <c r="I26722" s="29">
        <v>68.52</v>
      </c>
    </row>
    <row r="26723" spans="1:9" x14ac:dyDescent="0.25">
      <c r="A26723" s="2" t="s">
        <v>36</v>
      </c>
      <c r="B26723" s="2" t="s">
        <v>60</v>
      </c>
      <c r="C26723" s="2" t="s">
        <v>213</v>
      </c>
      <c r="D26723" s="2" t="s">
        <v>37</v>
      </c>
      <c r="E26723" s="2" t="str">
        <f t="shared" si="417"/>
        <v>2013Yeovil District Hospital NHS Foundation TrustWere you ever bothered by noise at night from other patients?</v>
      </c>
      <c r="F26723" s="29">
        <v>63.83</v>
      </c>
      <c r="G26723" s="29">
        <v>2.2799999999999998</v>
      </c>
      <c r="H26723" s="29">
        <v>59.37</v>
      </c>
      <c r="I26723" s="29">
        <v>68.3</v>
      </c>
    </row>
    <row r="26724" spans="1:9" x14ac:dyDescent="0.25">
      <c r="A26724" s="2" t="s">
        <v>36</v>
      </c>
      <c r="B26724" s="2" t="s">
        <v>60</v>
      </c>
      <c r="C26724" s="2" t="s">
        <v>143</v>
      </c>
      <c r="D26724" s="2" t="s">
        <v>37</v>
      </c>
      <c r="E26724" s="2" t="str">
        <f t="shared" si="417"/>
        <v>2013Plymouth Hospitals NHS TrustWere you ever bothered by noise at night from other patients?</v>
      </c>
      <c r="F26724" s="29">
        <v>63.64</v>
      </c>
      <c r="G26724" s="29">
        <v>2.33</v>
      </c>
      <c r="H26724" s="29">
        <v>59.07</v>
      </c>
      <c r="I26724" s="29">
        <v>68.209999999999994</v>
      </c>
    </row>
    <row r="26725" spans="1:9" x14ac:dyDescent="0.25">
      <c r="A26725" s="2" t="s">
        <v>36</v>
      </c>
      <c r="B26725" s="2" t="s">
        <v>60</v>
      </c>
      <c r="C26725" s="2" t="s">
        <v>193</v>
      </c>
      <c r="D26725" s="2" t="s">
        <v>37</v>
      </c>
      <c r="E26725" s="2" t="str">
        <f t="shared" si="417"/>
        <v>2013University College London Hospitals NHS Foundation TrustWere you ever bothered by noise at night from other patients?</v>
      </c>
      <c r="F26725" s="29">
        <v>63.07</v>
      </c>
      <c r="G26725" s="29">
        <v>2.54</v>
      </c>
      <c r="H26725" s="29">
        <v>58.09</v>
      </c>
      <c r="I26725" s="29">
        <v>68.06</v>
      </c>
    </row>
    <row r="26726" spans="1:9" x14ac:dyDescent="0.25">
      <c r="A26726" s="2" t="s">
        <v>36</v>
      </c>
      <c r="B26726" s="2" t="s">
        <v>60</v>
      </c>
      <c r="C26726" s="2" t="s">
        <v>154</v>
      </c>
      <c r="D26726" s="2" t="s">
        <v>37</v>
      </c>
      <c r="E26726" s="2" t="str">
        <f t="shared" si="417"/>
        <v>2013Royal National Orthopaedic Hospital NHS TrustWere you ever bothered by noise at night from other patients?</v>
      </c>
      <c r="F26726" s="29">
        <v>63.73</v>
      </c>
      <c r="G26726" s="29">
        <v>2.17</v>
      </c>
      <c r="H26726" s="29">
        <v>59.48</v>
      </c>
      <c r="I26726" s="29">
        <v>67.98</v>
      </c>
    </row>
    <row r="26727" spans="1:9" x14ac:dyDescent="0.25">
      <c r="A26727" s="2" t="s">
        <v>36</v>
      </c>
      <c r="B26727" s="2" t="s">
        <v>60</v>
      </c>
      <c r="C26727" s="2" t="s">
        <v>137</v>
      </c>
      <c r="D26727" s="2" t="s">
        <v>37</v>
      </c>
      <c r="E26727" s="2" t="str">
        <f t="shared" si="417"/>
        <v>2013Northern Lincolnshire and Goole Hospitals NHS Foundation TrustWere you ever bothered by noise at night from other patients?</v>
      </c>
      <c r="F26727" s="29">
        <v>62.79</v>
      </c>
      <c r="G26727" s="29">
        <v>2.52</v>
      </c>
      <c r="H26727" s="29">
        <v>57.84</v>
      </c>
      <c r="I26727" s="29">
        <v>67.73</v>
      </c>
    </row>
    <row r="26728" spans="1:9" x14ac:dyDescent="0.25">
      <c r="A26728" s="2" t="s">
        <v>36</v>
      </c>
      <c r="B26728" s="2" t="s">
        <v>60</v>
      </c>
      <c r="C26728" s="2" t="s">
        <v>94</v>
      </c>
      <c r="D26728" s="2" t="s">
        <v>37</v>
      </c>
      <c r="E26728" s="2" t="str">
        <f t="shared" si="417"/>
        <v>2013East Lancashire Hospitals NHS TrustWere you ever bothered by noise at night from other patients?</v>
      </c>
      <c r="F26728" s="29">
        <v>63.06</v>
      </c>
      <c r="G26728" s="29">
        <v>2.34</v>
      </c>
      <c r="H26728" s="29">
        <v>58.47</v>
      </c>
      <c r="I26728" s="29">
        <v>67.650000000000006</v>
      </c>
    </row>
    <row r="26729" spans="1:9" x14ac:dyDescent="0.25">
      <c r="A26729" s="2" t="s">
        <v>36</v>
      </c>
      <c r="B26729" s="2" t="s">
        <v>60</v>
      </c>
      <c r="C26729" s="2" t="s">
        <v>122</v>
      </c>
      <c r="D26729" s="2" t="s">
        <v>37</v>
      </c>
      <c r="E26729" s="2" t="str">
        <f t="shared" si="417"/>
        <v>2013Luton and Dunstable Hospital NHS Foundation TrustWere you ever bothered by noise at night from other patients?</v>
      </c>
      <c r="F26729" s="29">
        <v>62.52</v>
      </c>
      <c r="G26729" s="29">
        <v>2.58</v>
      </c>
      <c r="H26729" s="29">
        <v>57.46</v>
      </c>
      <c r="I26729" s="29">
        <v>67.59</v>
      </c>
    </row>
    <row r="26730" spans="1:9" x14ac:dyDescent="0.25">
      <c r="A26730" s="2" t="s">
        <v>36</v>
      </c>
      <c r="B26730" s="2" t="s">
        <v>60</v>
      </c>
      <c r="C26730" s="2" t="s">
        <v>77</v>
      </c>
      <c r="D26730" s="2" t="s">
        <v>37</v>
      </c>
      <c r="E26730" s="2" t="str">
        <f t="shared" si="417"/>
        <v>2013Cambridge University Hospitals NHS Foundation TrustWere you ever bothered by noise at night from other patients?</v>
      </c>
      <c r="F26730" s="29">
        <v>62.61</v>
      </c>
      <c r="G26730" s="29">
        <v>2.35</v>
      </c>
      <c r="H26730" s="29">
        <v>58.01</v>
      </c>
      <c r="I26730" s="29">
        <v>67.209999999999994</v>
      </c>
    </row>
    <row r="26731" spans="1:9" x14ac:dyDescent="0.25">
      <c r="A26731" s="2" t="s">
        <v>36</v>
      </c>
      <c r="B26731" s="2" t="s">
        <v>60</v>
      </c>
      <c r="C26731" s="2" t="s">
        <v>202</v>
      </c>
      <c r="D26731" s="2" t="s">
        <v>37</v>
      </c>
      <c r="E26731" s="2" t="str">
        <f t="shared" si="417"/>
        <v>2013Walsall Healthcare NHS TrustWere you ever bothered by noise at night from other patients?</v>
      </c>
      <c r="F26731" s="29">
        <v>62.41</v>
      </c>
      <c r="G26731" s="29">
        <v>2.4300000000000002</v>
      </c>
      <c r="H26731" s="29">
        <v>57.65</v>
      </c>
      <c r="I26731" s="29">
        <v>67.16</v>
      </c>
    </row>
    <row r="26732" spans="1:9" x14ac:dyDescent="0.25">
      <c r="A26732" s="2" t="s">
        <v>36</v>
      </c>
      <c r="B26732" s="2" t="s">
        <v>60</v>
      </c>
      <c r="C26732" s="2" t="s">
        <v>198</v>
      </c>
      <c r="D26732" s="2" t="s">
        <v>37</v>
      </c>
      <c r="E26732" s="2" t="str">
        <f t="shared" si="417"/>
        <v>2013University Hospitals Bristol NHS Foundation TrustWere you ever bothered by noise at night from other patients?</v>
      </c>
      <c r="F26732" s="29">
        <v>62.55</v>
      </c>
      <c r="G26732" s="29">
        <v>2.33</v>
      </c>
      <c r="H26732" s="29">
        <v>57.98</v>
      </c>
      <c r="I26732" s="29">
        <v>67.12</v>
      </c>
    </row>
    <row r="26733" spans="1:9" x14ac:dyDescent="0.25">
      <c r="A26733" s="2" t="s">
        <v>36</v>
      </c>
      <c r="B26733" s="2" t="s">
        <v>60</v>
      </c>
      <c r="C26733" s="2" t="s">
        <v>203</v>
      </c>
      <c r="D26733" s="2" t="s">
        <v>37</v>
      </c>
      <c r="E26733" s="2" t="str">
        <f t="shared" si="417"/>
        <v>2013Warrington and Halton Hospitals NHS Foundation TrustWere you ever bothered by noise at night from other patients?</v>
      </c>
      <c r="F26733" s="29">
        <v>62.15</v>
      </c>
      <c r="G26733" s="29">
        <v>2.4900000000000002</v>
      </c>
      <c r="H26733" s="29">
        <v>57.28</v>
      </c>
      <c r="I26733" s="29">
        <v>67.02</v>
      </c>
    </row>
    <row r="26734" spans="1:9" x14ac:dyDescent="0.25">
      <c r="A26734" s="2" t="s">
        <v>36</v>
      </c>
      <c r="B26734" s="2" t="s">
        <v>60</v>
      </c>
      <c r="C26734" s="2" t="s">
        <v>200</v>
      </c>
      <c r="D26734" s="2" t="s">
        <v>37</v>
      </c>
      <c r="E26734" s="2" t="str">
        <f t="shared" si="417"/>
        <v>2013University Hospitals of Leicester NHS TrustWere you ever bothered by noise at night from other patients?</v>
      </c>
      <c r="F26734" s="29">
        <v>62.49</v>
      </c>
      <c r="G26734" s="29">
        <v>2.27</v>
      </c>
      <c r="H26734" s="29">
        <v>58.03</v>
      </c>
      <c r="I26734" s="29">
        <v>66.94</v>
      </c>
    </row>
    <row r="26735" spans="1:9" x14ac:dyDescent="0.25">
      <c r="A26735" s="2" t="s">
        <v>36</v>
      </c>
      <c r="B26735" s="2" t="s">
        <v>60</v>
      </c>
      <c r="C26735" s="2" t="s">
        <v>168</v>
      </c>
      <c r="D26735" s="2" t="s">
        <v>37</v>
      </c>
      <c r="E26735" s="2" t="str">
        <f t="shared" si="417"/>
        <v>2013Southend University Hospital NHS Foundation TrustWere you ever bothered by noise at night from other patients?</v>
      </c>
      <c r="F26735" s="29">
        <v>62.36</v>
      </c>
      <c r="G26735" s="29">
        <v>2.3199999999999998</v>
      </c>
      <c r="H26735" s="29">
        <v>57.81</v>
      </c>
      <c r="I26735" s="29">
        <v>66.91</v>
      </c>
    </row>
    <row r="26736" spans="1:9" x14ac:dyDescent="0.25">
      <c r="A26736" s="2" t="s">
        <v>36</v>
      </c>
      <c r="B26736" s="2" t="s">
        <v>60</v>
      </c>
      <c r="C26736" s="2" t="s">
        <v>67</v>
      </c>
      <c r="D26736" s="2" t="s">
        <v>37</v>
      </c>
      <c r="E26736" s="2" t="str">
        <f t="shared" si="417"/>
        <v>2013Basildon and Thurrock University Hospitals NHS Foundation TrustWere you ever bothered by noise at night from other patients?</v>
      </c>
      <c r="F26736" s="29">
        <v>62.16</v>
      </c>
      <c r="G26736" s="29">
        <v>2.4</v>
      </c>
      <c r="H26736" s="29">
        <v>57.46</v>
      </c>
      <c r="I26736" s="29">
        <v>66.86</v>
      </c>
    </row>
    <row r="26737" spans="1:9" x14ac:dyDescent="0.25">
      <c r="A26737" s="2" t="s">
        <v>36</v>
      </c>
      <c r="B26737" s="2" t="s">
        <v>60</v>
      </c>
      <c r="C26737" s="2" t="s">
        <v>103</v>
      </c>
      <c r="D26737" s="2" t="s">
        <v>37</v>
      </c>
      <c r="E26737" s="2" t="str">
        <f t="shared" si="417"/>
        <v>2013Hampshire Hospitals NHS Foundation TrustWere you ever bothered by noise at night from other patients?</v>
      </c>
      <c r="F26737" s="29">
        <v>61.86</v>
      </c>
      <c r="G26737" s="29">
        <v>2.46</v>
      </c>
      <c r="H26737" s="29">
        <v>57.04</v>
      </c>
      <c r="I26737" s="29">
        <v>66.69</v>
      </c>
    </row>
    <row r="26738" spans="1:9" x14ac:dyDescent="0.25">
      <c r="A26738" s="2" t="s">
        <v>36</v>
      </c>
      <c r="B26738" s="2" t="s">
        <v>60</v>
      </c>
      <c r="C26738" s="2" t="s">
        <v>113</v>
      </c>
      <c r="D26738" s="2" t="s">
        <v>37</v>
      </c>
      <c r="E26738" s="2" t="str">
        <f t="shared" si="417"/>
        <v>2013James Paget University Hospitals NHS Foundation TrustWere you ever bothered by noise at night from other patients?</v>
      </c>
      <c r="F26738" s="29">
        <v>62.22</v>
      </c>
      <c r="G26738" s="29">
        <v>2.2599999999999998</v>
      </c>
      <c r="H26738" s="29">
        <v>57.78</v>
      </c>
      <c r="I26738" s="29">
        <v>66.650000000000006</v>
      </c>
    </row>
    <row r="26739" spans="1:9" x14ac:dyDescent="0.25">
      <c r="A26739" s="2" t="s">
        <v>36</v>
      </c>
      <c r="B26739" s="2" t="s">
        <v>60</v>
      </c>
      <c r="C26739" s="2" t="s">
        <v>159</v>
      </c>
      <c r="D26739" s="2" t="s">
        <v>37</v>
      </c>
      <c r="E26739" s="2" t="str">
        <f t="shared" si="417"/>
        <v>2013Sandwell and West Birmingham Hospitals NHS TrustWere you ever bothered by noise at night from other patients?</v>
      </c>
      <c r="F26739" s="29">
        <v>60.79</v>
      </c>
      <c r="G26739" s="29">
        <v>2.87</v>
      </c>
      <c r="H26739" s="29">
        <v>55.17</v>
      </c>
      <c r="I26739" s="29">
        <v>66.41</v>
      </c>
    </row>
    <row r="26740" spans="1:9" x14ac:dyDescent="0.25">
      <c r="A26740" s="2" t="s">
        <v>36</v>
      </c>
      <c r="B26740" s="2" t="s">
        <v>60</v>
      </c>
      <c r="C26740" s="2" t="s">
        <v>118</v>
      </c>
      <c r="D26740" s="2" t="s">
        <v>37</v>
      </c>
      <c r="E26740" s="2" t="str">
        <f t="shared" si="417"/>
        <v>2013Leeds Teaching Hospitals NHS TrustWere you ever bothered by noise at night from other patients?</v>
      </c>
      <c r="F26740" s="29">
        <v>61.14</v>
      </c>
      <c r="G26740" s="29">
        <v>2.54</v>
      </c>
      <c r="H26740" s="29">
        <v>56.17</v>
      </c>
      <c r="I26740" s="29">
        <v>66.11</v>
      </c>
    </row>
    <row r="26741" spans="1:9" x14ac:dyDescent="0.25">
      <c r="A26741" s="2" t="s">
        <v>36</v>
      </c>
      <c r="B26741" s="2" t="s">
        <v>60</v>
      </c>
      <c r="C26741" s="2" t="s">
        <v>145</v>
      </c>
      <c r="D26741" s="2" t="s">
        <v>37</v>
      </c>
      <c r="E26741" s="2" t="str">
        <f t="shared" si="417"/>
        <v>2013Portsmouth Hospitals NHS TrustWere you ever bothered by noise at night from other patients?</v>
      </c>
      <c r="F26741" s="29">
        <v>61.48</v>
      </c>
      <c r="G26741" s="29">
        <v>2.3199999999999998</v>
      </c>
      <c r="H26741" s="29">
        <v>56.93</v>
      </c>
      <c r="I26741" s="29">
        <v>66.040000000000006</v>
      </c>
    </row>
    <row r="26742" spans="1:9" x14ac:dyDescent="0.25">
      <c r="A26742" s="2" t="s">
        <v>36</v>
      </c>
      <c r="B26742" s="2" t="s">
        <v>60</v>
      </c>
      <c r="C26742" s="2" t="s">
        <v>114</v>
      </c>
      <c r="D26742" s="2" t="s">
        <v>37</v>
      </c>
      <c r="E26742" s="2" t="str">
        <f t="shared" si="417"/>
        <v>2013Kettering General Hospital NHS Foundation TrustWere you ever bothered by noise at night from other patients?</v>
      </c>
      <c r="F26742" s="29">
        <v>61.15</v>
      </c>
      <c r="G26742" s="29">
        <v>2.48</v>
      </c>
      <c r="H26742" s="29">
        <v>56.28</v>
      </c>
      <c r="I26742" s="29">
        <v>66.010000000000005</v>
      </c>
    </row>
    <row r="26743" spans="1:9" x14ac:dyDescent="0.25">
      <c r="A26743" s="2" t="s">
        <v>36</v>
      </c>
      <c r="B26743" s="2" t="s">
        <v>60</v>
      </c>
      <c r="C26743" s="2" t="s">
        <v>75</v>
      </c>
      <c r="D26743" s="2" t="s">
        <v>37</v>
      </c>
      <c r="E26743" s="2" t="str">
        <f t="shared" si="417"/>
        <v>2013Burton Hospitals NHS Foundation TrustWere you ever bothered by noise at night from other patients?</v>
      </c>
      <c r="F26743" s="29">
        <v>61.61</v>
      </c>
      <c r="G26743" s="29">
        <v>2.21</v>
      </c>
      <c r="H26743" s="29">
        <v>57.28</v>
      </c>
      <c r="I26743" s="29">
        <v>65.95</v>
      </c>
    </row>
    <row r="26744" spans="1:9" x14ac:dyDescent="0.25">
      <c r="A26744" s="2" t="s">
        <v>36</v>
      </c>
      <c r="B26744" s="2" t="s">
        <v>60</v>
      </c>
      <c r="C26744" s="2" t="s">
        <v>101</v>
      </c>
      <c r="D26744" s="2" t="s">
        <v>37</v>
      </c>
      <c r="E26744" s="2" t="str">
        <f t="shared" si="417"/>
        <v>2013Great Western Hospitals NHS Foundation TrustWere you ever bothered by noise at night from other patients?</v>
      </c>
      <c r="F26744" s="29">
        <v>61.19</v>
      </c>
      <c r="G26744" s="29">
        <v>2.42</v>
      </c>
      <c r="H26744" s="29">
        <v>56.44</v>
      </c>
      <c r="I26744" s="29">
        <v>65.930000000000007</v>
      </c>
    </row>
    <row r="26745" spans="1:9" x14ac:dyDescent="0.25">
      <c r="A26745" s="2" t="s">
        <v>36</v>
      </c>
      <c r="B26745" s="2" t="s">
        <v>60</v>
      </c>
      <c r="C26745" s="2" t="s">
        <v>210</v>
      </c>
      <c r="D26745" s="2" t="s">
        <v>37</v>
      </c>
      <c r="E26745" s="2" t="str">
        <f t="shared" si="417"/>
        <v>2013Worcestershire Acute Hospitals NHS TrustWere you ever bothered by noise at night from other patients?</v>
      </c>
      <c r="F26745" s="29">
        <v>61.29</v>
      </c>
      <c r="G26745" s="29">
        <v>2.31</v>
      </c>
      <c r="H26745" s="29">
        <v>56.76</v>
      </c>
      <c r="I26745" s="29">
        <v>65.819999999999993</v>
      </c>
    </row>
    <row r="26746" spans="1:9" x14ac:dyDescent="0.25">
      <c r="A26746" s="2" t="s">
        <v>36</v>
      </c>
      <c r="B26746" s="2" t="s">
        <v>60</v>
      </c>
      <c r="C26746" s="2" t="s">
        <v>83</v>
      </c>
      <c r="D26746" s="2" t="s">
        <v>37</v>
      </c>
      <c r="E26746" s="2" t="str">
        <f t="shared" si="417"/>
        <v>2013Countess of Chester Hospital NHS Foundation TrustWere you ever bothered by noise at night from other patients?</v>
      </c>
      <c r="F26746" s="29">
        <v>60.71</v>
      </c>
      <c r="G26746" s="29">
        <v>2.56</v>
      </c>
      <c r="H26746" s="29">
        <v>55.69</v>
      </c>
      <c r="I26746" s="29">
        <v>65.73</v>
      </c>
    </row>
    <row r="26747" spans="1:9" x14ac:dyDescent="0.25">
      <c r="A26747" s="2" t="s">
        <v>36</v>
      </c>
      <c r="B26747" s="2" t="s">
        <v>60</v>
      </c>
      <c r="C26747" s="2" t="s">
        <v>115</v>
      </c>
      <c r="D26747" s="2" t="s">
        <v>37</v>
      </c>
      <c r="E26747" s="2" t="str">
        <f t="shared" si="417"/>
        <v>2013King's College Hospital NHS Foundation TrustWere you ever bothered by noise at night from other patients?</v>
      </c>
      <c r="F26747" s="29">
        <v>60.25</v>
      </c>
      <c r="G26747" s="29">
        <v>2.77</v>
      </c>
      <c r="H26747" s="29">
        <v>54.82</v>
      </c>
      <c r="I26747" s="29">
        <v>65.67</v>
      </c>
    </row>
    <row r="26748" spans="1:9" x14ac:dyDescent="0.25">
      <c r="A26748" s="2" t="s">
        <v>36</v>
      </c>
      <c r="B26748" s="2" t="s">
        <v>60</v>
      </c>
      <c r="C26748" s="2" t="s">
        <v>132</v>
      </c>
      <c r="D26748" s="2" t="s">
        <v>37</v>
      </c>
      <c r="E26748" s="2" t="str">
        <f t="shared" si="417"/>
        <v>2013North Cumbria University Hospitals NHS TrustWere you ever bothered by noise at night from other patients?</v>
      </c>
      <c r="F26748" s="29">
        <v>61.03</v>
      </c>
      <c r="G26748" s="29">
        <v>2.36</v>
      </c>
      <c r="H26748" s="29">
        <v>56.41</v>
      </c>
      <c r="I26748" s="29">
        <v>65.650000000000006</v>
      </c>
    </row>
    <row r="26749" spans="1:9" x14ac:dyDescent="0.25">
      <c r="A26749" s="2" t="s">
        <v>36</v>
      </c>
      <c r="B26749" s="2" t="s">
        <v>60</v>
      </c>
      <c r="C26749" s="2" t="s">
        <v>179</v>
      </c>
      <c r="D26749" s="2" t="s">
        <v>37</v>
      </c>
      <c r="E26749" s="2" t="str">
        <f t="shared" si="417"/>
        <v>2013The Hillingdon Hospitals NHS Foundation TrustWere you ever bothered by noise at night from other patients?</v>
      </c>
      <c r="F26749" s="29">
        <v>60.38</v>
      </c>
      <c r="G26749" s="29">
        <v>2.59</v>
      </c>
      <c r="H26749" s="29">
        <v>55.29</v>
      </c>
      <c r="I26749" s="29">
        <v>65.459999999999994</v>
      </c>
    </row>
    <row r="26750" spans="1:9" x14ac:dyDescent="0.25">
      <c r="A26750" s="2" t="s">
        <v>36</v>
      </c>
      <c r="B26750" s="2" t="s">
        <v>60</v>
      </c>
      <c r="C26750" s="2" t="s">
        <v>96</v>
      </c>
      <c r="D26750" s="2" t="s">
        <v>37</v>
      </c>
      <c r="E26750" s="2" t="str">
        <f t="shared" si="417"/>
        <v>2013Epsom and St Helier University Hospitals NHS TrustWere you ever bothered by noise at night from other patients?</v>
      </c>
      <c r="F26750" s="29">
        <v>60.81</v>
      </c>
      <c r="G26750" s="29">
        <v>2.36</v>
      </c>
      <c r="H26750" s="29">
        <v>56.19</v>
      </c>
      <c r="I26750" s="29">
        <v>65.44</v>
      </c>
    </row>
    <row r="26751" spans="1:9" x14ac:dyDescent="0.25">
      <c r="A26751" s="2" t="s">
        <v>36</v>
      </c>
      <c r="B26751" s="2" t="s">
        <v>60</v>
      </c>
      <c r="C26751" s="2" t="s">
        <v>151</v>
      </c>
      <c r="D26751" s="2" t="s">
        <v>37</v>
      </c>
      <c r="E26751" s="2" t="str">
        <f t="shared" si="417"/>
        <v>2013Royal Free London NHS Foundation TrustWere you ever bothered by noise at night from other patients?</v>
      </c>
      <c r="F26751" s="29">
        <v>60.1</v>
      </c>
      <c r="G26751" s="29">
        <v>2.7</v>
      </c>
      <c r="H26751" s="29">
        <v>54.82</v>
      </c>
      <c r="I26751" s="29">
        <v>65.39</v>
      </c>
    </row>
    <row r="26752" spans="1:9" x14ac:dyDescent="0.25">
      <c r="A26752" s="2" t="s">
        <v>36</v>
      </c>
      <c r="B26752" s="2" t="s">
        <v>60</v>
      </c>
      <c r="C26752" s="2" t="s">
        <v>158</v>
      </c>
      <c r="D26752" s="2" t="s">
        <v>37</v>
      </c>
      <c r="E26752" s="2" t="str">
        <f t="shared" si="417"/>
        <v>2013Salisbury NHS Foundation TrustWere you ever bothered by noise at night from other patients?</v>
      </c>
      <c r="F26752" s="29">
        <v>61.27</v>
      </c>
      <c r="G26752" s="29">
        <v>2.08</v>
      </c>
      <c r="H26752" s="29">
        <v>57.19</v>
      </c>
      <c r="I26752" s="29">
        <v>65.349999999999994</v>
      </c>
    </row>
    <row r="26753" spans="1:9" x14ac:dyDescent="0.25">
      <c r="A26753" s="2" t="s">
        <v>36</v>
      </c>
      <c r="B26753" s="2" t="s">
        <v>60</v>
      </c>
      <c r="C26753" s="2" t="s">
        <v>95</v>
      </c>
      <c r="D26753" s="2" t="s">
        <v>37</v>
      </c>
      <c r="E26753" s="2" t="str">
        <f t="shared" si="417"/>
        <v>2013East Sussex Healthcare NHS TrustWere you ever bothered by noise at night from other patients?</v>
      </c>
      <c r="F26753" s="29">
        <v>60.8</v>
      </c>
      <c r="G26753" s="29">
        <v>2.27</v>
      </c>
      <c r="H26753" s="29">
        <v>56.34</v>
      </c>
      <c r="I26753" s="29">
        <v>65.260000000000005</v>
      </c>
    </row>
    <row r="26754" spans="1:9" x14ac:dyDescent="0.25">
      <c r="A26754" s="2" t="s">
        <v>36</v>
      </c>
      <c r="B26754" s="2" t="s">
        <v>60</v>
      </c>
      <c r="C26754" s="2" t="s">
        <v>134</v>
      </c>
      <c r="D26754" s="2" t="s">
        <v>37</v>
      </c>
      <c r="E26754" s="2" t="str">
        <f t="shared" ref="E26754:E26817" si="418">B26754&amp;C26754&amp;D26754</f>
        <v>2013North West London Hospitals NHS TrustWere you ever bothered by noise at night from other patients?</v>
      </c>
      <c r="F26754" s="29">
        <v>59.88</v>
      </c>
      <c r="G26754" s="29">
        <v>2.72</v>
      </c>
      <c r="H26754" s="29">
        <v>54.54</v>
      </c>
      <c r="I26754" s="29">
        <v>65.22</v>
      </c>
    </row>
    <row r="26755" spans="1:9" x14ac:dyDescent="0.25">
      <c r="A26755" s="2" t="s">
        <v>36</v>
      </c>
      <c r="B26755" s="2" t="s">
        <v>60</v>
      </c>
      <c r="C26755" s="2" t="s">
        <v>84</v>
      </c>
      <c r="D26755" s="2" t="s">
        <v>37</v>
      </c>
      <c r="E26755" s="2" t="str">
        <f t="shared" si="418"/>
        <v>2013County Durham and Darlington NHS Foundation TrustWere you ever bothered by noise at night from other patients?</v>
      </c>
      <c r="F26755" s="29">
        <v>60.66</v>
      </c>
      <c r="G26755" s="29">
        <v>2.29</v>
      </c>
      <c r="H26755" s="29">
        <v>56.17</v>
      </c>
      <c r="I26755" s="29">
        <v>65.16</v>
      </c>
    </row>
    <row r="26756" spans="1:9" x14ac:dyDescent="0.25">
      <c r="A26756" s="2" t="s">
        <v>36</v>
      </c>
      <c r="B26756" s="2" t="s">
        <v>60</v>
      </c>
      <c r="C26756" s="2" t="s">
        <v>152</v>
      </c>
      <c r="D26756" s="2" t="s">
        <v>37</v>
      </c>
      <c r="E26756" s="2" t="str">
        <f t="shared" si="418"/>
        <v>2013Royal Liverpool and Broadgreen University Hospitals NHS TrustWere you ever bothered by noise at night from other patients?</v>
      </c>
      <c r="F26756" s="29">
        <v>59.95</v>
      </c>
      <c r="G26756" s="29">
        <v>2.61</v>
      </c>
      <c r="H26756" s="29">
        <v>54.84</v>
      </c>
      <c r="I26756" s="29">
        <v>65.05</v>
      </c>
    </row>
    <row r="26757" spans="1:9" x14ac:dyDescent="0.25">
      <c r="A26757" s="2" t="s">
        <v>36</v>
      </c>
      <c r="B26757" s="2" t="s">
        <v>60</v>
      </c>
      <c r="C26757" s="2" t="s">
        <v>72</v>
      </c>
      <c r="D26757" s="2" t="s">
        <v>37</v>
      </c>
      <c r="E26757" s="2" t="str">
        <f t="shared" si="418"/>
        <v>2013Bradford Teaching Hospitals NHS Foundation TrustWere you ever bothered by noise at night from other patients?</v>
      </c>
      <c r="F26757" s="29">
        <v>59.47</v>
      </c>
      <c r="G26757" s="29">
        <v>2.79</v>
      </c>
      <c r="H26757" s="29">
        <v>54</v>
      </c>
      <c r="I26757" s="29">
        <v>64.95</v>
      </c>
    </row>
    <row r="26758" spans="1:9" x14ac:dyDescent="0.25">
      <c r="A26758" s="2" t="s">
        <v>36</v>
      </c>
      <c r="B26758" s="2" t="s">
        <v>60</v>
      </c>
      <c r="C26758" s="2" t="s">
        <v>196</v>
      </c>
      <c r="D26758" s="2" t="s">
        <v>37</v>
      </c>
      <c r="E26758" s="2" t="str">
        <f t="shared" si="418"/>
        <v>2013University Hospital Southampton NHS Foundation TrustWere you ever bothered by noise at night from other patients?</v>
      </c>
      <c r="F26758" s="29">
        <v>60.05</v>
      </c>
      <c r="G26758" s="29">
        <v>2.46</v>
      </c>
      <c r="H26758" s="29">
        <v>55.22</v>
      </c>
      <c r="I26758" s="29">
        <v>64.87</v>
      </c>
    </row>
    <row r="26759" spans="1:9" x14ac:dyDescent="0.25">
      <c r="A26759" s="2" t="s">
        <v>36</v>
      </c>
      <c r="B26759" s="2" t="s">
        <v>60</v>
      </c>
      <c r="C26759" s="2" t="s">
        <v>175</v>
      </c>
      <c r="D26759" s="2" t="s">
        <v>37</v>
      </c>
      <c r="E26759" s="2" t="str">
        <f t="shared" si="418"/>
        <v>2013Taunton and Somerset NHS Foundation TrustWere you ever bothered by noise at night from other patients?</v>
      </c>
      <c r="F26759" s="29">
        <v>60.5</v>
      </c>
      <c r="G26759" s="29">
        <v>2.16</v>
      </c>
      <c r="H26759" s="29">
        <v>56.26</v>
      </c>
      <c r="I26759" s="29">
        <v>64.73</v>
      </c>
    </row>
    <row r="26760" spans="1:9" x14ac:dyDescent="0.25">
      <c r="A26760" s="2" t="s">
        <v>36</v>
      </c>
      <c r="B26760" s="2" t="s">
        <v>60</v>
      </c>
      <c r="C26760" s="2" t="s">
        <v>5</v>
      </c>
      <c r="D26760" s="2" t="s">
        <v>37</v>
      </c>
      <c r="E26760" s="2" t="str">
        <f t="shared" si="418"/>
        <v>2013North Middlesex University Hospital NHS TrustWere you ever bothered by noise at night from other patients?</v>
      </c>
      <c r="F26760" s="29">
        <v>59.36</v>
      </c>
      <c r="G26760" s="29">
        <v>2.73</v>
      </c>
      <c r="H26760" s="29">
        <v>54</v>
      </c>
      <c r="I26760" s="29">
        <v>64.709999999999994</v>
      </c>
    </row>
    <row r="26761" spans="1:9" x14ac:dyDescent="0.25">
      <c r="A26761" s="2" t="s">
        <v>36</v>
      </c>
      <c r="B26761" s="2" t="s">
        <v>60</v>
      </c>
      <c r="C26761" s="2" t="s">
        <v>136</v>
      </c>
      <c r="D26761" s="2" t="s">
        <v>37</v>
      </c>
      <c r="E26761" s="2" t="str">
        <f t="shared" si="418"/>
        <v>2013Northern Devon Healthcare NHS TrustWere you ever bothered by noise at night from other patients?</v>
      </c>
      <c r="F26761" s="29">
        <v>60.47</v>
      </c>
      <c r="G26761" s="29">
        <v>2.16</v>
      </c>
      <c r="H26761" s="29">
        <v>56.24</v>
      </c>
      <c r="I26761" s="29">
        <v>64.709999999999994</v>
      </c>
    </row>
    <row r="26762" spans="1:9" x14ac:dyDescent="0.25">
      <c r="A26762" s="2" t="s">
        <v>36</v>
      </c>
      <c r="B26762" s="2" t="s">
        <v>60</v>
      </c>
      <c r="C26762" s="2" t="s">
        <v>182</v>
      </c>
      <c r="D26762" s="2" t="s">
        <v>37</v>
      </c>
      <c r="E26762" s="2" t="str">
        <f t="shared" si="418"/>
        <v>2013The Princess Alexandra Hospital NHS TrustWere you ever bothered by noise at night from other patients?</v>
      </c>
      <c r="F26762" s="29">
        <v>59.66</v>
      </c>
      <c r="G26762" s="29">
        <v>2.57</v>
      </c>
      <c r="H26762" s="29">
        <v>54.61</v>
      </c>
      <c r="I26762" s="29">
        <v>64.709999999999994</v>
      </c>
    </row>
    <row r="26763" spans="1:9" x14ac:dyDescent="0.25">
      <c r="A26763" s="2" t="s">
        <v>36</v>
      </c>
      <c r="B26763" s="2" t="s">
        <v>60</v>
      </c>
      <c r="C26763" s="2" t="s">
        <v>166</v>
      </c>
      <c r="D26763" s="2" t="s">
        <v>37</v>
      </c>
      <c r="E26763" s="2" t="str">
        <f t="shared" si="418"/>
        <v>2013South Tyneside NHS Foundation TrustWere you ever bothered by noise at night from other patients?</v>
      </c>
      <c r="F26763" s="29">
        <v>59.15</v>
      </c>
      <c r="G26763" s="29">
        <v>2.82</v>
      </c>
      <c r="H26763" s="29">
        <v>53.62</v>
      </c>
      <c r="I26763" s="29">
        <v>64.680000000000007</v>
      </c>
    </row>
    <row r="26764" spans="1:9" x14ac:dyDescent="0.25">
      <c r="A26764" s="2" t="s">
        <v>36</v>
      </c>
      <c r="B26764" s="2" t="s">
        <v>60</v>
      </c>
      <c r="C26764" s="2" t="s">
        <v>150</v>
      </c>
      <c r="D26764" s="2" t="s">
        <v>37</v>
      </c>
      <c r="E26764" s="2" t="str">
        <f t="shared" si="418"/>
        <v>2013Royal Devon and Exeter NHS Foundation TrustWere you ever bothered by noise at night from other patients?</v>
      </c>
      <c r="F26764" s="29">
        <v>60.49</v>
      </c>
      <c r="G26764" s="29">
        <v>2.13</v>
      </c>
      <c r="H26764" s="29">
        <v>56.32</v>
      </c>
      <c r="I26764" s="29">
        <v>64.66</v>
      </c>
    </row>
    <row r="26765" spans="1:9" x14ac:dyDescent="0.25">
      <c r="A26765" s="2" t="s">
        <v>36</v>
      </c>
      <c r="B26765" s="2" t="s">
        <v>60</v>
      </c>
      <c r="C26765" s="2" t="s">
        <v>124</v>
      </c>
      <c r="D26765" s="2" t="s">
        <v>37</v>
      </c>
      <c r="E26765" s="2" t="str">
        <f t="shared" si="418"/>
        <v>2013Medway NHS Foundation TrustWere you ever bothered by noise at night from other patients?</v>
      </c>
      <c r="F26765" s="29">
        <v>59.87</v>
      </c>
      <c r="G26765" s="29">
        <v>2.42</v>
      </c>
      <c r="H26765" s="29">
        <v>55.12</v>
      </c>
      <c r="I26765" s="29">
        <v>64.61</v>
      </c>
    </row>
    <row r="26766" spans="1:9" x14ac:dyDescent="0.25">
      <c r="A26766" s="2" t="s">
        <v>36</v>
      </c>
      <c r="B26766" s="2" t="s">
        <v>60</v>
      </c>
      <c r="C26766" s="2" t="s">
        <v>109</v>
      </c>
      <c r="D26766" s="2" t="s">
        <v>37</v>
      </c>
      <c r="E26766" s="2" t="str">
        <f t="shared" si="418"/>
        <v>2013Hull and East Yorkshire Hospitals NHS TrustWere you ever bothered by noise at night from other patients?</v>
      </c>
      <c r="F26766" s="29">
        <v>59.68</v>
      </c>
      <c r="G26766" s="29">
        <v>2.48</v>
      </c>
      <c r="H26766" s="29">
        <v>54.82</v>
      </c>
      <c r="I26766" s="29">
        <v>64.55</v>
      </c>
    </row>
    <row r="26767" spans="1:9" x14ac:dyDescent="0.25">
      <c r="A26767" s="2" t="s">
        <v>36</v>
      </c>
      <c r="B26767" s="2" t="s">
        <v>60</v>
      </c>
      <c r="C26767" s="2" t="s">
        <v>111</v>
      </c>
      <c r="D26767" s="2" t="s">
        <v>37</v>
      </c>
      <c r="E26767" s="2" t="str">
        <f t="shared" si="418"/>
        <v>2013Ipswich Hospital NHS TrustWere you ever bothered by noise at night from other patients?</v>
      </c>
      <c r="F26767" s="29">
        <v>59.97</v>
      </c>
      <c r="G26767" s="29">
        <v>2.31</v>
      </c>
      <c r="H26767" s="29">
        <v>55.45</v>
      </c>
      <c r="I26767" s="29">
        <v>64.489999999999995</v>
      </c>
    </row>
    <row r="26768" spans="1:9" x14ac:dyDescent="0.25">
      <c r="A26768" s="2" t="s">
        <v>36</v>
      </c>
      <c r="B26768" s="2" t="s">
        <v>60</v>
      </c>
      <c r="C26768" s="2" t="s">
        <v>110</v>
      </c>
      <c r="D26768" s="2" t="s">
        <v>37</v>
      </c>
      <c r="E26768" s="2" t="str">
        <f t="shared" si="418"/>
        <v>2013Imperial College Healthcare NHS TrustWere you ever bothered by noise at night from other patients?</v>
      </c>
      <c r="F26768" s="29">
        <v>58.84</v>
      </c>
      <c r="G26768" s="29">
        <v>2.85</v>
      </c>
      <c r="H26768" s="29">
        <v>53.26</v>
      </c>
      <c r="I26768" s="29">
        <v>64.42</v>
      </c>
    </row>
    <row r="26769" spans="1:9" x14ac:dyDescent="0.25">
      <c r="A26769" s="2" t="s">
        <v>36</v>
      </c>
      <c r="B26769" s="2" t="s">
        <v>60</v>
      </c>
      <c r="C26769" s="2" t="s">
        <v>66</v>
      </c>
      <c r="D26769" s="2" t="s">
        <v>37</v>
      </c>
      <c r="E26769" s="2" t="str">
        <f t="shared" si="418"/>
        <v>2013Barts Health NHS TrustWere you ever bothered by noise at night from other patients?</v>
      </c>
      <c r="F26769" s="29">
        <v>58.3</v>
      </c>
      <c r="G26769" s="29">
        <v>3.01</v>
      </c>
      <c r="H26769" s="29">
        <v>52.4</v>
      </c>
      <c r="I26769" s="29">
        <v>64.19</v>
      </c>
    </row>
    <row r="26770" spans="1:9" x14ac:dyDescent="0.25">
      <c r="A26770" s="2" t="s">
        <v>36</v>
      </c>
      <c r="B26770" s="2" t="s">
        <v>60</v>
      </c>
      <c r="C26770" s="2" t="s">
        <v>192</v>
      </c>
      <c r="D26770" s="2" t="s">
        <v>37</v>
      </c>
      <c r="E26770" s="2" t="str">
        <f t="shared" si="418"/>
        <v>2013United Lincolnshire Hospitals NHS TrustWere you ever bothered by noise at night from other patients?</v>
      </c>
      <c r="F26770" s="29">
        <v>59.62</v>
      </c>
      <c r="G26770" s="29">
        <v>2.2999999999999998</v>
      </c>
      <c r="H26770" s="29">
        <v>55.1</v>
      </c>
      <c r="I26770" s="29">
        <v>64.13</v>
      </c>
    </row>
    <row r="26771" spans="1:9" x14ac:dyDescent="0.25">
      <c r="A26771" s="2" t="s">
        <v>36</v>
      </c>
      <c r="B26771" s="2" t="s">
        <v>60</v>
      </c>
      <c r="C26771" s="2" t="s">
        <v>78</v>
      </c>
      <c r="D26771" s="2" t="s">
        <v>37</v>
      </c>
      <c r="E26771" s="2" t="str">
        <f t="shared" si="418"/>
        <v>2013Central Manchester University Hospitals NHS Foundation TrustWere you ever bothered by noise at night from other patients?</v>
      </c>
      <c r="F26771" s="29">
        <v>58.96</v>
      </c>
      <c r="G26771" s="29">
        <v>2.59</v>
      </c>
      <c r="H26771" s="29">
        <v>53.89</v>
      </c>
      <c r="I26771" s="29">
        <v>64.02</v>
      </c>
    </row>
    <row r="26772" spans="1:9" x14ac:dyDescent="0.25">
      <c r="A26772" s="2" t="s">
        <v>36</v>
      </c>
      <c r="B26772" s="2" t="s">
        <v>60</v>
      </c>
      <c r="C26772" s="2" t="s">
        <v>107</v>
      </c>
      <c r="D26772" s="2" t="s">
        <v>37</v>
      </c>
      <c r="E26772" s="2" t="str">
        <f t="shared" si="418"/>
        <v>2013Hinchingbrooke Health Care NHS TrustWere you ever bothered by noise at night from other patients?</v>
      </c>
      <c r="F26772" s="29">
        <v>59.23</v>
      </c>
      <c r="G26772" s="29">
        <v>2.36</v>
      </c>
      <c r="H26772" s="29">
        <v>54.6</v>
      </c>
      <c r="I26772" s="29">
        <v>63.86</v>
      </c>
    </row>
    <row r="26773" spans="1:9" x14ac:dyDescent="0.25">
      <c r="A26773" s="2" t="s">
        <v>36</v>
      </c>
      <c r="B26773" s="2" t="s">
        <v>60</v>
      </c>
      <c r="C26773" s="2" t="s">
        <v>92</v>
      </c>
      <c r="D26773" s="2" t="s">
        <v>37</v>
      </c>
      <c r="E26773" s="2" t="str">
        <f t="shared" si="418"/>
        <v>2013East Cheshire NHS TrustWere you ever bothered by noise at night from other patients?</v>
      </c>
      <c r="F26773" s="29">
        <v>59.09</v>
      </c>
      <c r="G26773" s="29">
        <v>2.42</v>
      </c>
      <c r="H26773" s="29">
        <v>54.34</v>
      </c>
      <c r="I26773" s="29">
        <v>63.84</v>
      </c>
    </row>
    <row r="26774" spans="1:9" x14ac:dyDescent="0.25">
      <c r="A26774" s="2" t="s">
        <v>36</v>
      </c>
      <c r="B26774" s="2" t="s">
        <v>60</v>
      </c>
      <c r="C26774" s="2" t="s">
        <v>82</v>
      </c>
      <c r="D26774" s="2" t="s">
        <v>37</v>
      </c>
      <c r="E26774" s="2" t="str">
        <f t="shared" si="418"/>
        <v>2013Colchester Hospital University NHS Foundation TrustWere you ever bothered by noise at night from other patients?</v>
      </c>
      <c r="F26774" s="29">
        <v>59.15</v>
      </c>
      <c r="G26774" s="29">
        <v>2.38</v>
      </c>
      <c r="H26774" s="29">
        <v>54.49</v>
      </c>
      <c r="I26774" s="29">
        <v>63.82</v>
      </c>
    </row>
    <row r="26775" spans="1:9" x14ac:dyDescent="0.25">
      <c r="A26775" s="2" t="s">
        <v>36</v>
      </c>
      <c r="B26775" s="2" t="s">
        <v>60</v>
      </c>
      <c r="C26775" s="2" t="s">
        <v>61</v>
      </c>
      <c r="D26775" s="2" t="s">
        <v>37</v>
      </c>
      <c r="E26775" s="2" t="str">
        <f t="shared" si="418"/>
        <v>2013Airedale NHS Foundation TrustWere you ever bothered by noise at night from other patients?</v>
      </c>
      <c r="F26775" s="27">
        <v>58.96</v>
      </c>
      <c r="G26775" s="27">
        <v>2.4</v>
      </c>
      <c r="H26775" s="27">
        <v>54.27</v>
      </c>
      <c r="I26775" s="27">
        <v>63.66</v>
      </c>
    </row>
    <row r="26776" spans="1:9" x14ac:dyDescent="0.25">
      <c r="A26776" s="2" t="s">
        <v>36</v>
      </c>
      <c r="B26776" s="2" t="s">
        <v>60</v>
      </c>
      <c r="C26776" s="2" t="s">
        <v>199</v>
      </c>
      <c r="D26776" s="2" t="s">
        <v>37</v>
      </c>
      <c r="E26776" s="2" t="str">
        <f t="shared" si="418"/>
        <v>2013University Hospitals Coventry and Warwickshire NHS TrustWere you ever bothered by noise at night from other patients?</v>
      </c>
      <c r="F26776" s="29">
        <v>58.85</v>
      </c>
      <c r="G26776" s="29">
        <v>2.4500000000000002</v>
      </c>
      <c r="H26776" s="29">
        <v>54.05</v>
      </c>
      <c r="I26776" s="29">
        <v>63.65</v>
      </c>
    </row>
    <row r="26777" spans="1:9" x14ac:dyDescent="0.25">
      <c r="A26777" s="2" t="s">
        <v>36</v>
      </c>
      <c r="B26777" s="2" t="s">
        <v>60</v>
      </c>
      <c r="C26777" s="2" t="s">
        <v>214</v>
      </c>
      <c r="D26777" s="2" t="s">
        <v>37</v>
      </c>
      <c r="E26777" s="2" t="str">
        <f t="shared" si="418"/>
        <v>2013York Teaching Hospital NHS Foundation TrustWere you ever bothered by noise at night from other patients?</v>
      </c>
      <c r="F26777" s="29">
        <v>59.08</v>
      </c>
      <c r="G26777" s="29">
        <v>2.33</v>
      </c>
      <c r="H26777" s="29">
        <v>54.5</v>
      </c>
      <c r="I26777" s="29">
        <v>63.65</v>
      </c>
    </row>
    <row r="26778" spans="1:9" x14ac:dyDescent="0.25">
      <c r="A26778" s="2" t="s">
        <v>36</v>
      </c>
      <c r="B26778" s="2" t="s">
        <v>60</v>
      </c>
      <c r="C26778" s="2" t="s">
        <v>149</v>
      </c>
      <c r="D26778" s="2" t="s">
        <v>37</v>
      </c>
      <c r="E26778" s="2" t="str">
        <f t="shared" si="418"/>
        <v>2013Royal Cornwall Hospitals NHS TrustWere you ever bothered by noise at night from other patients?</v>
      </c>
      <c r="F26778" s="29">
        <v>59.03</v>
      </c>
      <c r="G26778" s="29">
        <v>2.35</v>
      </c>
      <c r="H26778" s="29">
        <v>54.42</v>
      </c>
      <c r="I26778" s="29">
        <v>63.63</v>
      </c>
    </row>
    <row r="26779" spans="1:9" x14ac:dyDescent="0.25">
      <c r="A26779" s="2" t="s">
        <v>36</v>
      </c>
      <c r="B26779" s="2" t="s">
        <v>60</v>
      </c>
      <c r="C26779" s="2" t="s">
        <v>100</v>
      </c>
      <c r="D26779" s="2" t="s">
        <v>37</v>
      </c>
      <c r="E26779" s="2" t="str">
        <f t="shared" si="418"/>
        <v>2013Gloucestershire Hospitals NHS Foundation TrustWere you ever bothered by noise at night from other patients?</v>
      </c>
      <c r="F26779" s="29">
        <v>59.26</v>
      </c>
      <c r="G26779" s="29">
        <v>2.21</v>
      </c>
      <c r="H26779" s="29">
        <v>54.92</v>
      </c>
      <c r="I26779" s="29">
        <v>63.6</v>
      </c>
    </row>
    <row r="26780" spans="1:9" x14ac:dyDescent="0.25">
      <c r="A26780" s="2" t="s">
        <v>36</v>
      </c>
      <c r="B26780" s="2" t="s">
        <v>60</v>
      </c>
      <c r="C26780" s="2" t="s">
        <v>65</v>
      </c>
      <c r="D26780" s="2" t="s">
        <v>37</v>
      </c>
      <c r="E26780" s="2" t="str">
        <f t="shared" si="418"/>
        <v>2013Barnsley Hospital NHS Foundation TrustWere you ever bothered by noise at night from other patients?</v>
      </c>
      <c r="F26780" s="29">
        <v>58.63</v>
      </c>
      <c r="G26780" s="29">
        <v>2.5299999999999998</v>
      </c>
      <c r="H26780" s="29">
        <v>53.68</v>
      </c>
      <c r="I26780" s="29">
        <v>63.59</v>
      </c>
    </row>
    <row r="26781" spans="1:9" x14ac:dyDescent="0.25">
      <c r="A26781" s="2" t="s">
        <v>36</v>
      </c>
      <c r="B26781" s="2" t="s">
        <v>60</v>
      </c>
      <c r="C26781" s="2" t="s">
        <v>160</v>
      </c>
      <c r="D26781" s="2" t="s">
        <v>37</v>
      </c>
      <c r="E26781" s="2" t="str">
        <f t="shared" si="418"/>
        <v>2013Sheffield Teaching Hospitals NHS Foundation TrustWere you ever bothered by noise at night from other patients?</v>
      </c>
      <c r="F26781" s="29">
        <v>58.84</v>
      </c>
      <c r="G26781" s="29">
        <v>2.4</v>
      </c>
      <c r="H26781" s="29">
        <v>54.14</v>
      </c>
      <c r="I26781" s="29">
        <v>63.53</v>
      </c>
    </row>
    <row r="26782" spans="1:9" x14ac:dyDescent="0.25">
      <c r="A26782" s="2" t="s">
        <v>36</v>
      </c>
      <c r="B26782" s="2" t="s">
        <v>60</v>
      </c>
      <c r="C26782" s="2" t="s">
        <v>97</v>
      </c>
      <c r="D26782" s="2" t="s">
        <v>37</v>
      </c>
      <c r="E26782" s="2" t="str">
        <f t="shared" si="418"/>
        <v>2013Frimley Park Hospital NHS Foundation TrustWere you ever bothered by noise at night from other patients?</v>
      </c>
      <c r="F26782" s="29">
        <v>58.88</v>
      </c>
      <c r="G26782" s="29">
        <v>2.34</v>
      </c>
      <c r="H26782" s="29">
        <v>54.3</v>
      </c>
      <c r="I26782" s="29">
        <v>63.46</v>
      </c>
    </row>
    <row r="26783" spans="1:9" x14ac:dyDescent="0.25">
      <c r="A26783" s="2" t="s">
        <v>36</v>
      </c>
      <c r="B26783" s="2" t="s">
        <v>60</v>
      </c>
      <c r="C26783" s="2" t="s">
        <v>117</v>
      </c>
      <c r="D26783" s="2" t="s">
        <v>37</v>
      </c>
      <c r="E26783" s="2" t="str">
        <f t="shared" si="418"/>
        <v>2013Lancashire Teaching Hospitals NHS Foundation TrustWere you ever bothered by noise at night from other patients?</v>
      </c>
      <c r="F26783" s="29">
        <v>58.63</v>
      </c>
      <c r="G26783" s="29">
        <v>2.4500000000000002</v>
      </c>
      <c r="H26783" s="29">
        <v>53.84</v>
      </c>
      <c r="I26783" s="29">
        <v>63.43</v>
      </c>
    </row>
    <row r="26784" spans="1:9" x14ac:dyDescent="0.25">
      <c r="A26784" s="2" t="s">
        <v>36</v>
      </c>
      <c r="B26784" s="2" t="s">
        <v>60</v>
      </c>
      <c r="C26784" s="2" t="s">
        <v>90</v>
      </c>
      <c r="D26784" s="2" t="s">
        <v>37</v>
      </c>
      <c r="E26784" s="2" t="str">
        <f t="shared" si="418"/>
        <v>2013Ealing Hospital NHS TrustWere you ever bothered by noise at night from other patients?</v>
      </c>
      <c r="F26784" s="29">
        <v>57.97</v>
      </c>
      <c r="G26784" s="29">
        <v>2.76</v>
      </c>
      <c r="H26784" s="29">
        <v>52.57</v>
      </c>
      <c r="I26784" s="29">
        <v>63.37</v>
      </c>
    </row>
    <row r="26785" spans="1:9" x14ac:dyDescent="0.25">
      <c r="A26785" s="2" t="s">
        <v>36</v>
      </c>
      <c r="B26785" s="2" t="s">
        <v>60</v>
      </c>
      <c r="C26785" s="2" t="s">
        <v>209</v>
      </c>
      <c r="D26785" s="2" t="s">
        <v>37</v>
      </c>
      <c r="E26785" s="2" t="str">
        <f t="shared" si="418"/>
        <v>2013Wirral University Teaching Hospital NHS Foundation TrustWere you ever bothered by noise at night from other patients?</v>
      </c>
      <c r="F26785" s="29">
        <v>57.8</v>
      </c>
      <c r="G26785" s="29">
        <v>2.74</v>
      </c>
      <c r="H26785" s="29">
        <v>52.43</v>
      </c>
      <c r="I26785" s="29">
        <v>63.17</v>
      </c>
    </row>
    <row r="26786" spans="1:9" x14ac:dyDescent="0.25">
      <c r="A26786" s="2" t="s">
        <v>36</v>
      </c>
      <c r="B26786" s="2" t="s">
        <v>60</v>
      </c>
      <c r="C26786" s="2" t="s">
        <v>186</v>
      </c>
      <c r="D26786" s="2" t="s">
        <v>37</v>
      </c>
      <c r="E26786" s="2" t="str">
        <f t="shared" si="418"/>
        <v>2013The Royal Bournemouth and Christchurch Hospitals NHS Foundation TrustWere you ever bothered by noise at night from other patients?</v>
      </c>
      <c r="F26786" s="29">
        <v>58.57</v>
      </c>
      <c r="G26786" s="29">
        <v>2.2999999999999998</v>
      </c>
      <c r="H26786" s="29">
        <v>54.07</v>
      </c>
      <c r="I26786" s="29">
        <v>63.07</v>
      </c>
    </row>
    <row r="26787" spans="1:9" x14ac:dyDescent="0.25">
      <c r="A26787" s="2" t="s">
        <v>36</v>
      </c>
      <c r="B26787" s="2" t="s">
        <v>60</v>
      </c>
      <c r="C26787" s="2" t="s">
        <v>119</v>
      </c>
      <c r="D26787" s="2" t="s">
        <v>37</v>
      </c>
      <c r="E26787" s="2" t="str">
        <f t="shared" si="418"/>
        <v>2013Lewisham Healthcare NHS TrustWere you ever bothered by noise at night from other patients?</v>
      </c>
      <c r="F26787" s="29">
        <v>57.58</v>
      </c>
      <c r="G26787" s="29">
        <v>2.75</v>
      </c>
      <c r="H26787" s="29">
        <v>52.19</v>
      </c>
      <c r="I26787" s="29">
        <v>62.97</v>
      </c>
    </row>
    <row r="26788" spans="1:9" x14ac:dyDescent="0.25">
      <c r="A26788" s="2" t="s">
        <v>36</v>
      </c>
      <c r="B26788" s="2" t="s">
        <v>60</v>
      </c>
      <c r="C26788" s="2" t="s">
        <v>130</v>
      </c>
      <c r="D26788" s="2" t="s">
        <v>37</v>
      </c>
      <c r="E26788" s="2" t="str">
        <f t="shared" si="418"/>
        <v>2013Norfolk and Norwich University Hospitals NHS Foundation TrustWere you ever bothered by noise at night from other patients?</v>
      </c>
      <c r="F26788" s="29">
        <v>58.53</v>
      </c>
      <c r="G26788" s="29">
        <v>2.15</v>
      </c>
      <c r="H26788" s="29">
        <v>54.32</v>
      </c>
      <c r="I26788" s="29">
        <v>62.75</v>
      </c>
    </row>
    <row r="26789" spans="1:9" x14ac:dyDescent="0.25">
      <c r="A26789" s="2" t="s">
        <v>36</v>
      </c>
      <c r="B26789" s="2" t="s">
        <v>60</v>
      </c>
      <c r="C26789" s="2" t="s">
        <v>104</v>
      </c>
      <c r="D26789" s="2" t="s">
        <v>37</v>
      </c>
      <c r="E26789" s="2" t="str">
        <f t="shared" si="418"/>
        <v>2013Harrogate and District NHS Foundation TrustWere you ever bothered by noise at night from other patients?</v>
      </c>
      <c r="F26789" s="29">
        <v>58.21</v>
      </c>
      <c r="G26789" s="29">
        <v>2.25</v>
      </c>
      <c r="H26789" s="29">
        <v>53.79</v>
      </c>
      <c r="I26789" s="29">
        <v>62.62</v>
      </c>
    </row>
    <row r="26790" spans="1:9" x14ac:dyDescent="0.25">
      <c r="A26790" s="2" t="s">
        <v>36</v>
      </c>
      <c r="B26790" s="2" t="s">
        <v>60</v>
      </c>
      <c r="C26790" s="2" t="s">
        <v>170</v>
      </c>
      <c r="D26790" s="2" t="s">
        <v>37</v>
      </c>
      <c r="E26790" s="2" t="str">
        <f t="shared" si="418"/>
        <v>2013St George's Healthcare NHS TrustWere you ever bothered by noise at night from other patients?</v>
      </c>
      <c r="F26790" s="29">
        <v>57.88</v>
      </c>
      <c r="G26790" s="29">
        <v>2.41</v>
      </c>
      <c r="H26790" s="29">
        <v>53.16</v>
      </c>
      <c r="I26790" s="29">
        <v>62.61</v>
      </c>
    </row>
    <row r="26791" spans="1:9" x14ac:dyDescent="0.25">
      <c r="A26791" s="2" t="s">
        <v>36</v>
      </c>
      <c r="B26791" s="2" t="s">
        <v>60</v>
      </c>
      <c r="C26791" s="2" t="s">
        <v>116</v>
      </c>
      <c r="D26791" s="2" t="s">
        <v>37</v>
      </c>
      <c r="E26791" s="2" t="str">
        <f t="shared" si="418"/>
        <v>2013Kingston Hospital NHS Foundation TrustWere you ever bothered by noise at night from other patients?</v>
      </c>
      <c r="F26791" s="29">
        <v>57.47</v>
      </c>
      <c r="G26791" s="29">
        <v>2.56</v>
      </c>
      <c r="H26791" s="29">
        <v>52.44</v>
      </c>
      <c r="I26791" s="29">
        <v>62.49</v>
      </c>
    </row>
    <row r="26792" spans="1:9" x14ac:dyDescent="0.25">
      <c r="A26792" s="2" t="s">
        <v>36</v>
      </c>
      <c r="B26792" s="2" t="s">
        <v>60</v>
      </c>
      <c r="C26792" s="2" t="s">
        <v>99</v>
      </c>
      <c r="D26792" s="2" t="s">
        <v>37</v>
      </c>
      <c r="E26792" s="2" t="str">
        <f t="shared" si="418"/>
        <v>2013George Eliot Hospital NHS TrustWere you ever bothered by noise at night from other patients?</v>
      </c>
      <c r="F26792" s="29">
        <v>57.62</v>
      </c>
      <c r="G26792" s="29">
        <v>2.4500000000000002</v>
      </c>
      <c r="H26792" s="29">
        <v>52.82</v>
      </c>
      <c r="I26792" s="29">
        <v>62.42</v>
      </c>
    </row>
    <row r="26793" spans="1:9" x14ac:dyDescent="0.25">
      <c r="A26793" s="2" t="s">
        <v>36</v>
      </c>
      <c r="B26793" s="2" t="s">
        <v>60</v>
      </c>
      <c r="C26793" s="2" t="s">
        <v>189</v>
      </c>
      <c r="D26793" s="2" t="s">
        <v>37</v>
      </c>
      <c r="E26793" s="2" t="str">
        <f t="shared" si="418"/>
        <v>2013The Royal Wolverhampton NHS TrustWere you ever bothered by noise at night from other patients?</v>
      </c>
      <c r="F26793" s="29">
        <v>57.72</v>
      </c>
      <c r="G26793" s="29">
        <v>2.39</v>
      </c>
      <c r="H26793" s="29">
        <v>53.04</v>
      </c>
      <c r="I26793" s="29">
        <v>62.41</v>
      </c>
    </row>
    <row r="26794" spans="1:9" x14ac:dyDescent="0.25">
      <c r="A26794" s="2" t="s">
        <v>36</v>
      </c>
      <c r="B26794" s="2" t="s">
        <v>60</v>
      </c>
      <c r="C26794" s="2" t="s">
        <v>88</v>
      </c>
      <c r="D26794" s="2" t="s">
        <v>37</v>
      </c>
      <c r="E26794" s="2" t="str">
        <f t="shared" si="418"/>
        <v>2013Doncaster and Bassetlaw Hospitals NHS Foundation TrustWere you ever bothered by noise at night from other patients?</v>
      </c>
      <c r="F26794" s="29">
        <v>57.04</v>
      </c>
      <c r="G26794" s="29">
        <v>2.7</v>
      </c>
      <c r="H26794" s="29">
        <v>51.75</v>
      </c>
      <c r="I26794" s="29">
        <v>62.34</v>
      </c>
    </row>
    <row r="26795" spans="1:9" x14ac:dyDescent="0.25">
      <c r="A26795" s="2" t="s">
        <v>36</v>
      </c>
      <c r="B26795" s="2" t="s">
        <v>60</v>
      </c>
      <c r="C26795" s="2" t="s">
        <v>71</v>
      </c>
      <c r="D26795" s="2" t="s">
        <v>37</v>
      </c>
      <c r="E26795" s="2" t="str">
        <f t="shared" si="418"/>
        <v>2013Bolton NHS Foundation TrustWere you ever bothered by noise at night from other patients?</v>
      </c>
      <c r="F26795" s="29">
        <v>56.93</v>
      </c>
      <c r="G26795" s="29">
        <v>2.6</v>
      </c>
      <c r="H26795" s="29">
        <v>51.84</v>
      </c>
      <c r="I26795" s="29">
        <v>62.02</v>
      </c>
    </row>
    <row r="26796" spans="1:9" x14ac:dyDescent="0.25">
      <c r="A26796" s="2" t="s">
        <v>36</v>
      </c>
      <c r="B26796" s="2" t="s">
        <v>60</v>
      </c>
      <c r="C26796" s="2" t="s">
        <v>74</v>
      </c>
      <c r="D26796" s="2" t="s">
        <v>37</v>
      </c>
      <c r="E26796" s="2" t="str">
        <f t="shared" si="418"/>
        <v>2013Buckinghamshire Healthcare NHS TrustWere you ever bothered by noise at night from other patients?</v>
      </c>
      <c r="F26796" s="29">
        <v>57.81</v>
      </c>
      <c r="G26796" s="29">
        <v>2.14</v>
      </c>
      <c r="H26796" s="29">
        <v>53.62</v>
      </c>
      <c r="I26796" s="29">
        <v>62</v>
      </c>
    </row>
    <row r="26797" spans="1:9" x14ac:dyDescent="0.25">
      <c r="A26797" s="2" t="s">
        <v>36</v>
      </c>
      <c r="B26797" s="2" t="s">
        <v>60</v>
      </c>
      <c r="C26797" s="2" t="s">
        <v>155</v>
      </c>
      <c r="D26797" s="2" t="s">
        <v>37</v>
      </c>
      <c r="E26797" s="2" t="str">
        <f t="shared" si="418"/>
        <v>2013Royal Surrey County Hospital NHS Foundation TrustWere you ever bothered by noise at night from other patients?</v>
      </c>
      <c r="F26797" s="29">
        <v>57.5</v>
      </c>
      <c r="G26797" s="29">
        <v>2.2000000000000002</v>
      </c>
      <c r="H26797" s="29">
        <v>53.2</v>
      </c>
      <c r="I26797" s="29">
        <v>61.81</v>
      </c>
    </row>
    <row r="26798" spans="1:9" x14ac:dyDescent="0.25">
      <c r="A26798" s="2" t="s">
        <v>36</v>
      </c>
      <c r="B26798" s="2" t="s">
        <v>60</v>
      </c>
      <c r="C26798" s="2" t="s">
        <v>93</v>
      </c>
      <c r="D26798" s="2" t="s">
        <v>37</v>
      </c>
      <c r="E26798" s="2" t="str">
        <f t="shared" si="418"/>
        <v>2013East Kent Hospitals University NHS Foundation TrustWere you ever bothered by noise at night from other patients?</v>
      </c>
      <c r="F26798" s="29">
        <v>57.04</v>
      </c>
      <c r="G26798" s="29">
        <v>2.38</v>
      </c>
      <c r="H26798" s="29">
        <v>52.36</v>
      </c>
      <c r="I26798" s="29">
        <v>61.71</v>
      </c>
    </row>
    <row r="26799" spans="1:9" x14ac:dyDescent="0.25">
      <c r="A26799" s="2" t="s">
        <v>36</v>
      </c>
      <c r="B26799" s="2" t="s">
        <v>60</v>
      </c>
      <c r="C26799" s="2" t="s">
        <v>73</v>
      </c>
      <c r="D26799" s="2" t="s">
        <v>37</v>
      </c>
      <c r="E26799" s="2" t="str">
        <f t="shared" si="418"/>
        <v>2013Brighton and Sussex University Hospitals NHS TrustWere you ever bothered by noise at night from other patients?</v>
      </c>
      <c r="F26799" s="29">
        <v>56.78</v>
      </c>
      <c r="G26799" s="29">
        <v>2.44</v>
      </c>
      <c r="H26799" s="29">
        <v>51.99</v>
      </c>
      <c r="I26799" s="29">
        <v>61.57</v>
      </c>
    </row>
    <row r="26800" spans="1:9" x14ac:dyDescent="0.25">
      <c r="A26800" s="2" t="s">
        <v>36</v>
      </c>
      <c r="B26800" s="2" t="s">
        <v>60</v>
      </c>
      <c r="C26800" s="2" t="s">
        <v>169</v>
      </c>
      <c r="D26800" s="2" t="s">
        <v>37</v>
      </c>
      <c r="E26800" s="2" t="str">
        <f t="shared" si="418"/>
        <v>2013Southport and Ormskirk Hospital NHS TrustWere you ever bothered by noise at night from other patients?</v>
      </c>
      <c r="F26800" s="29">
        <v>56.49</v>
      </c>
      <c r="G26800" s="29">
        <v>2.48</v>
      </c>
      <c r="H26800" s="29">
        <v>51.63</v>
      </c>
      <c r="I26800" s="29">
        <v>61.35</v>
      </c>
    </row>
    <row r="26801" spans="1:9" x14ac:dyDescent="0.25">
      <c r="A26801" s="2" t="s">
        <v>36</v>
      </c>
      <c r="B26801" s="2" t="s">
        <v>60</v>
      </c>
      <c r="C26801" s="2" t="s">
        <v>79</v>
      </c>
      <c r="D26801" s="2" t="s">
        <v>37</v>
      </c>
      <c r="E26801" s="2" t="str">
        <f t="shared" si="418"/>
        <v>2013Chelsea and Westminster Hospital NHS Foundation TrustWere you ever bothered by noise at night from other patients?</v>
      </c>
      <c r="F26801" s="29">
        <v>55.1</v>
      </c>
      <c r="G26801" s="29">
        <v>2.92</v>
      </c>
      <c r="H26801" s="29">
        <v>49.38</v>
      </c>
      <c r="I26801" s="29">
        <v>60.81</v>
      </c>
    </row>
    <row r="26802" spans="1:9" x14ac:dyDescent="0.25">
      <c r="A26802" s="2" t="s">
        <v>36</v>
      </c>
      <c r="B26802" s="2" t="s">
        <v>60</v>
      </c>
      <c r="C26802" s="2" t="s">
        <v>106</v>
      </c>
      <c r="D26802" s="2" t="s">
        <v>37</v>
      </c>
      <c r="E26802" s="2" t="str">
        <f t="shared" si="418"/>
        <v>2013Heatherwood and Wexham Park Hospitals NHS Foundation TrustWere you ever bothered by noise at night from other patients?</v>
      </c>
      <c r="F26802" s="29">
        <v>55.63</v>
      </c>
      <c r="G26802" s="29">
        <v>2.52</v>
      </c>
      <c r="H26802" s="29">
        <v>50.69</v>
      </c>
      <c r="I26802" s="29">
        <v>60.57</v>
      </c>
    </row>
    <row r="26803" spans="1:9" x14ac:dyDescent="0.25">
      <c r="A26803" s="2" t="s">
        <v>36</v>
      </c>
      <c r="B26803" s="2" t="s">
        <v>60</v>
      </c>
      <c r="C26803" s="2" t="s">
        <v>163</v>
      </c>
      <c r="D26803" s="2" t="s">
        <v>37</v>
      </c>
      <c r="E26803" s="2" t="str">
        <f t="shared" si="418"/>
        <v>2013South Devon Healthcare NHS Foundation TrustWere you ever bothered by noise at night from other patients?</v>
      </c>
      <c r="F26803" s="29">
        <v>55.69</v>
      </c>
      <c r="G26803" s="29">
        <v>2.2400000000000002</v>
      </c>
      <c r="H26803" s="29">
        <v>51.3</v>
      </c>
      <c r="I26803" s="29">
        <v>60.09</v>
      </c>
    </row>
    <row r="26804" spans="1:9" x14ac:dyDescent="0.25">
      <c r="A26804" s="2" t="s">
        <v>36</v>
      </c>
      <c r="B26804" s="2" t="s">
        <v>60</v>
      </c>
      <c r="C26804" s="2" t="s">
        <v>108</v>
      </c>
      <c r="D26804" s="2" t="s">
        <v>37</v>
      </c>
      <c r="E26804" s="2" t="str">
        <f t="shared" si="418"/>
        <v>2013Homerton University Hospital NHS Foundation TrustWere you ever bothered by noise at night from other patients?</v>
      </c>
      <c r="F26804" s="29">
        <v>54.01</v>
      </c>
      <c r="G26804" s="29">
        <v>3.08</v>
      </c>
      <c r="H26804" s="29">
        <v>47.98</v>
      </c>
      <c r="I26804" s="29">
        <v>60.04</v>
      </c>
    </row>
    <row r="26805" spans="1:9" x14ac:dyDescent="0.25">
      <c r="A26805" s="2" t="s">
        <v>36</v>
      </c>
      <c r="B26805" s="2" t="s">
        <v>60</v>
      </c>
      <c r="C26805" s="2" t="s">
        <v>125</v>
      </c>
      <c r="D26805" s="2" t="s">
        <v>37</v>
      </c>
      <c r="E26805" s="2" t="str">
        <f t="shared" si="418"/>
        <v>2013Mid Cheshire Hospitals NHS Foundation TrustWere you ever bothered by noise at night from other patients?</v>
      </c>
      <c r="F26805" s="29">
        <v>55.48</v>
      </c>
      <c r="G26805" s="29">
        <v>2.2799999999999998</v>
      </c>
      <c r="H26805" s="29">
        <v>51.01</v>
      </c>
      <c r="I26805" s="29">
        <v>59.95</v>
      </c>
    </row>
    <row r="26806" spans="1:9" x14ac:dyDescent="0.25">
      <c r="A26806" s="2" t="s">
        <v>36</v>
      </c>
      <c r="B26806" s="2" t="s">
        <v>60</v>
      </c>
      <c r="C26806" s="2" t="s">
        <v>156</v>
      </c>
      <c r="D26806" s="2" t="s">
        <v>37</v>
      </c>
      <c r="E26806" s="2" t="str">
        <f t="shared" si="418"/>
        <v>2013Royal United Hospital Bath NHS TrustWere you ever bothered by noise at night from other patients?</v>
      </c>
      <c r="F26806" s="29">
        <v>55.38</v>
      </c>
      <c r="G26806" s="29">
        <v>2.3199999999999998</v>
      </c>
      <c r="H26806" s="29">
        <v>50.83</v>
      </c>
      <c r="I26806" s="29">
        <v>59.93</v>
      </c>
    </row>
    <row r="26807" spans="1:9" x14ac:dyDescent="0.25">
      <c r="A26807" s="2" t="s">
        <v>36</v>
      </c>
      <c r="B26807" s="2" t="s">
        <v>60</v>
      </c>
      <c r="C26807" s="2" t="s">
        <v>162</v>
      </c>
      <c r="D26807" s="2" t="s">
        <v>37</v>
      </c>
      <c r="E26807" s="2" t="str">
        <f t="shared" si="418"/>
        <v>2013Shrewsbury and Telford Hospital NHS TrustWere you ever bothered by noise at night from other patients?</v>
      </c>
      <c r="F26807" s="29">
        <v>55.68</v>
      </c>
      <c r="G26807" s="29">
        <v>2.14</v>
      </c>
      <c r="H26807" s="29">
        <v>51.49</v>
      </c>
      <c r="I26807" s="29">
        <v>59.87</v>
      </c>
    </row>
    <row r="26808" spans="1:9" x14ac:dyDescent="0.25">
      <c r="A26808" s="2" t="s">
        <v>36</v>
      </c>
      <c r="B26808" s="2" t="s">
        <v>60</v>
      </c>
      <c r="C26808" s="2" t="s">
        <v>167</v>
      </c>
      <c r="D26808" s="2" t="s">
        <v>37</v>
      </c>
      <c r="E26808" s="2" t="str">
        <f t="shared" si="418"/>
        <v>2013South Warwickshire NHS Foundation TrustWere you ever bothered by noise at night from other patients?</v>
      </c>
      <c r="F26808" s="29">
        <v>54.77</v>
      </c>
      <c r="G26808" s="29">
        <v>2.33</v>
      </c>
      <c r="H26808" s="29">
        <v>50.2</v>
      </c>
      <c r="I26808" s="29">
        <v>59.33</v>
      </c>
    </row>
    <row r="26809" spans="1:9" x14ac:dyDescent="0.25">
      <c r="A26809" s="2" t="s">
        <v>36</v>
      </c>
      <c r="B26809" s="2" t="s">
        <v>60</v>
      </c>
      <c r="C26809" s="2" t="s">
        <v>172</v>
      </c>
      <c r="D26809" s="2" t="s">
        <v>37</v>
      </c>
      <c r="E26809" s="2" t="str">
        <f t="shared" si="418"/>
        <v>2013Stockport NHS Foundation TrustWere you ever bothered by noise at night from other patients?</v>
      </c>
      <c r="F26809" s="29">
        <v>54.69</v>
      </c>
      <c r="G26809" s="29">
        <v>2.37</v>
      </c>
      <c r="H26809" s="29">
        <v>50.05</v>
      </c>
      <c r="I26809" s="29">
        <v>59.33</v>
      </c>
    </row>
    <row r="26810" spans="1:9" x14ac:dyDescent="0.25">
      <c r="A26810" s="2" t="s">
        <v>36</v>
      </c>
      <c r="B26810" s="2" t="s">
        <v>60</v>
      </c>
      <c r="C26810" s="2" t="s">
        <v>185</v>
      </c>
      <c r="D26810" s="2" t="s">
        <v>37</v>
      </c>
      <c r="E26810" s="2" t="str">
        <f t="shared" si="418"/>
        <v>2013The Rotherham NHS Foundation TrustWere you ever bothered by noise at night from other patients?</v>
      </c>
      <c r="F26810" s="29">
        <v>54.3</v>
      </c>
      <c r="G26810" s="29">
        <v>2.5499999999999998</v>
      </c>
      <c r="H26810" s="29">
        <v>49.3</v>
      </c>
      <c r="I26810" s="29">
        <v>59.29</v>
      </c>
    </row>
    <row r="26811" spans="1:9" x14ac:dyDescent="0.25">
      <c r="A26811" s="2" t="s">
        <v>36</v>
      </c>
      <c r="B26811" s="2" t="s">
        <v>60</v>
      </c>
      <c r="C26811" s="2" t="s">
        <v>164</v>
      </c>
      <c r="D26811" s="2" t="s">
        <v>37</v>
      </c>
      <c r="E26811" s="2" t="str">
        <f t="shared" si="418"/>
        <v>2013South London Healthcare NHS TrustWere you ever bothered by noise at night from other patients?</v>
      </c>
      <c r="F26811" s="29">
        <v>54.28</v>
      </c>
      <c r="G26811" s="29">
        <v>2.48</v>
      </c>
      <c r="H26811" s="29">
        <v>49.42</v>
      </c>
      <c r="I26811" s="29">
        <v>59.15</v>
      </c>
    </row>
    <row r="26812" spans="1:9" x14ac:dyDescent="0.25">
      <c r="A26812" s="2" t="s">
        <v>36</v>
      </c>
      <c r="B26812" s="2" t="s">
        <v>60</v>
      </c>
      <c r="C26812" s="2" t="s">
        <v>89</v>
      </c>
      <c r="D26812" s="2" t="s">
        <v>37</v>
      </c>
      <c r="E26812" s="2" t="str">
        <f t="shared" si="418"/>
        <v>2013Dorset County Hospital NHS Foundation TrustWere you ever bothered by noise at night from other patients?</v>
      </c>
      <c r="F26812" s="29">
        <v>54.75</v>
      </c>
      <c r="G26812" s="29">
        <v>2.2200000000000002</v>
      </c>
      <c r="H26812" s="29">
        <v>50.4</v>
      </c>
      <c r="I26812" s="29">
        <v>59.1</v>
      </c>
    </row>
    <row r="26813" spans="1:9" x14ac:dyDescent="0.25">
      <c r="A26813" s="2" t="s">
        <v>36</v>
      </c>
      <c r="B26813" s="2" t="s">
        <v>60</v>
      </c>
      <c r="C26813" s="2" t="s">
        <v>208</v>
      </c>
      <c r="D26813" s="2" t="s">
        <v>37</v>
      </c>
      <c r="E26813" s="2" t="str">
        <f t="shared" si="418"/>
        <v>2013Weston Area Health NHS TrustWere you ever bothered by noise at night from other patients?</v>
      </c>
      <c r="F26813" s="29">
        <v>54.15</v>
      </c>
      <c r="G26813" s="29">
        <v>2.4</v>
      </c>
      <c r="H26813" s="29">
        <v>49.44</v>
      </c>
      <c r="I26813" s="29">
        <v>58.85</v>
      </c>
    </row>
    <row r="26814" spans="1:9" x14ac:dyDescent="0.25">
      <c r="A26814" s="2" t="s">
        <v>36</v>
      </c>
      <c r="B26814" s="2" t="s">
        <v>60</v>
      </c>
      <c r="C26814" s="2" t="s">
        <v>131</v>
      </c>
      <c r="D26814" s="2" t="s">
        <v>37</v>
      </c>
      <c r="E26814" s="2" t="str">
        <f t="shared" si="418"/>
        <v>2013North Bristol NHS TrustWere you ever bothered by noise at night from other patients?</v>
      </c>
      <c r="F26814" s="29">
        <v>54.01</v>
      </c>
      <c r="G26814" s="29">
        <v>2.33</v>
      </c>
      <c r="H26814" s="29">
        <v>49.43</v>
      </c>
      <c r="I26814" s="29">
        <v>58.58</v>
      </c>
    </row>
    <row r="26815" spans="1:9" x14ac:dyDescent="0.25">
      <c r="A26815" s="2" t="s">
        <v>36</v>
      </c>
      <c r="B26815" s="2" t="s">
        <v>60</v>
      </c>
      <c r="C26815" s="2" t="s">
        <v>63</v>
      </c>
      <c r="D26815" s="2" t="s">
        <v>37</v>
      </c>
      <c r="E26815" s="2" t="str">
        <f t="shared" si="418"/>
        <v>2013Barking, Havering and Redbridge University Hospitals NHS TrustWere you ever bothered by noise at night from other patients?</v>
      </c>
      <c r="F26815" s="29">
        <v>53.47</v>
      </c>
      <c r="G26815" s="29">
        <v>2.59</v>
      </c>
      <c r="H26815" s="29">
        <v>48.38</v>
      </c>
      <c r="I26815" s="29">
        <v>58.55</v>
      </c>
    </row>
    <row r="26816" spans="1:9" x14ac:dyDescent="0.25">
      <c r="A26816" s="2" t="s">
        <v>36</v>
      </c>
      <c r="B26816" s="2" t="s">
        <v>60</v>
      </c>
      <c r="C26816" s="2" t="s">
        <v>211</v>
      </c>
      <c r="D26816" s="2" t="s">
        <v>37</v>
      </c>
      <c r="E26816" s="2" t="str">
        <f t="shared" si="418"/>
        <v>2013Wrightington, Wigan and Leigh NHS Foundation TrustWere you ever bothered by noise at night from other patients?</v>
      </c>
      <c r="F26816" s="29">
        <v>53.55</v>
      </c>
      <c r="G26816" s="29">
        <v>2.5099999999999998</v>
      </c>
      <c r="H26816" s="29">
        <v>48.63</v>
      </c>
      <c r="I26816" s="29">
        <v>58.47</v>
      </c>
    </row>
    <row r="26817" spans="1:9" x14ac:dyDescent="0.25">
      <c r="A26817" s="2" t="s">
        <v>36</v>
      </c>
      <c r="B26817" s="2" t="s">
        <v>60</v>
      </c>
      <c r="C26817" s="2" t="s">
        <v>205</v>
      </c>
      <c r="D26817" s="2" t="s">
        <v>37</v>
      </c>
      <c r="E26817" s="2" t="str">
        <f t="shared" si="418"/>
        <v>2013West Middlesex University Hospital NHS TrustWere you ever bothered by noise at night from other patients?</v>
      </c>
      <c r="F26817" s="29">
        <v>52.99</v>
      </c>
      <c r="G26817" s="29">
        <v>2.75</v>
      </c>
      <c r="H26817" s="29">
        <v>47.61</v>
      </c>
      <c r="I26817" s="29">
        <v>58.37</v>
      </c>
    </row>
    <row r="26818" spans="1:9" x14ac:dyDescent="0.25">
      <c r="A26818" s="2" t="s">
        <v>36</v>
      </c>
      <c r="B26818" s="2" t="s">
        <v>60</v>
      </c>
      <c r="C26818" s="2" t="s">
        <v>68</v>
      </c>
      <c r="D26818" s="2" t="s">
        <v>37</v>
      </c>
      <c r="E26818" s="2" t="str">
        <f t="shared" ref="E26818:E26881" si="419">B26818&amp;C26818&amp;D26818</f>
        <v>2013Bedford Hospital NHS TrustWere you ever bothered by noise at night from other patients?</v>
      </c>
      <c r="F26818" s="29">
        <v>53.42</v>
      </c>
      <c r="G26818" s="29">
        <v>2.5099999999999998</v>
      </c>
      <c r="H26818" s="29">
        <v>48.49</v>
      </c>
      <c r="I26818" s="29">
        <v>58.34</v>
      </c>
    </row>
    <row r="26819" spans="1:9" x14ac:dyDescent="0.25">
      <c r="A26819" s="2" t="s">
        <v>36</v>
      </c>
      <c r="B26819" s="2" t="s">
        <v>60</v>
      </c>
      <c r="C26819" s="2" t="s">
        <v>129</v>
      </c>
      <c r="D26819" s="2" t="s">
        <v>37</v>
      </c>
      <c r="E26819" s="2" t="str">
        <f t="shared" si="419"/>
        <v>2013Milton Keynes Hospital NHS Foundation TrustWere you ever bothered by noise at night from other patients?</v>
      </c>
      <c r="F26819" s="29">
        <v>53.41</v>
      </c>
      <c r="G26819" s="29">
        <v>2.38</v>
      </c>
      <c r="H26819" s="29">
        <v>48.73</v>
      </c>
      <c r="I26819" s="29">
        <v>58.08</v>
      </c>
    </row>
    <row r="26820" spans="1:9" x14ac:dyDescent="0.25">
      <c r="A26820" s="2" t="s">
        <v>36</v>
      </c>
      <c r="B26820" s="2" t="s">
        <v>60</v>
      </c>
      <c r="C26820" s="2" t="s">
        <v>139</v>
      </c>
      <c r="D26820" s="2" t="s">
        <v>37</v>
      </c>
      <c r="E26820" s="2" t="str">
        <f t="shared" si="419"/>
        <v>2013Nottingham University Hospitals NHS TrustWere you ever bothered by noise at night from other patients?</v>
      </c>
      <c r="F26820" s="29">
        <v>52.89</v>
      </c>
      <c r="G26820" s="29">
        <v>2.4300000000000002</v>
      </c>
      <c r="H26820" s="29">
        <v>48.12</v>
      </c>
      <c r="I26820" s="29">
        <v>57.66</v>
      </c>
    </row>
    <row r="26821" spans="1:9" x14ac:dyDescent="0.25">
      <c r="A26821" s="2" t="s">
        <v>36</v>
      </c>
      <c r="B26821" s="2" t="s">
        <v>60</v>
      </c>
      <c r="C26821" s="2" t="s">
        <v>86</v>
      </c>
      <c r="D26821" s="2" t="s">
        <v>37</v>
      </c>
      <c r="E26821" s="2" t="str">
        <f t="shared" si="419"/>
        <v>2013Dartford and Gravesham NHS TrustWere you ever bothered by noise at night from other patients?</v>
      </c>
      <c r="F26821" s="29">
        <v>52.17</v>
      </c>
      <c r="G26821" s="29">
        <v>2.66</v>
      </c>
      <c r="H26821" s="29">
        <v>46.96</v>
      </c>
      <c r="I26821" s="29">
        <v>57.38</v>
      </c>
    </row>
    <row r="26822" spans="1:9" x14ac:dyDescent="0.25">
      <c r="A26822" s="2" t="s">
        <v>36</v>
      </c>
      <c r="B26822" s="2" t="s">
        <v>60</v>
      </c>
      <c r="C26822" s="2" t="s">
        <v>80</v>
      </c>
      <c r="D26822" s="2" t="s">
        <v>37</v>
      </c>
      <c r="E26822" s="2" t="str">
        <f t="shared" si="419"/>
        <v>2013Chesterfield Royal Hospital NHS Foundation TrustWere you ever bothered by noise at night from other patients?</v>
      </c>
      <c r="F26822" s="29">
        <v>52.9</v>
      </c>
      <c r="G26822" s="29">
        <v>2.2799999999999998</v>
      </c>
      <c r="H26822" s="29">
        <v>48.44</v>
      </c>
      <c r="I26822" s="29">
        <v>57.36</v>
      </c>
    </row>
    <row r="26823" spans="1:9" x14ac:dyDescent="0.25">
      <c r="A26823" s="2" t="s">
        <v>36</v>
      </c>
      <c r="B26823" s="2" t="s">
        <v>60</v>
      </c>
      <c r="C26823" s="2" t="s">
        <v>64</v>
      </c>
      <c r="D26823" s="2" t="s">
        <v>37</v>
      </c>
      <c r="E26823" s="2" t="str">
        <f t="shared" si="419"/>
        <v>2013Barnet and Chase Farm Hospitals NHS TrustWere you ever bothered by noise at night from other patients?</v>
      </c>
      <c r="F26823" s="29">
        <v>52.22</v>
      </c>
      <c r="G26823" s="29">
        <v>2.52</v>
      </c>
      <c r="H26823" s="29">
        <v>47.28</v>
      </c>
      <c r="I26823" s="29">
        <v>57.17</v>
      </c>
    </row>
    <row r="26824" spans="1:9" x14ac:dyDescent="0.25">
      <c r="A26824" s="2" t="s">
        <v>36</v>
      </c>
      <c r="B26824" s="2" t="s">
        <v>60</v>
      </c>
      <c r="C26824" s="2" t="s">
        <v>85</v>
      </c>
      <c r="D26824" s="2" t="s">
        <v>37</v>
      </c>
      <c r="E26824" s="2" t="str">
        <f t="shared" si="419"/>
        <v>2013Croydon Health Services NHS TrustWere you ever bothered by noise at night from other patients?</v>
      </c>
      <c r="F26824" s="29">
        <v>51.57</v>
      </c>
      <c r="G26824" s="29">
        <v>2.81</v>
      </c>
      <c r="H26824" s="29">
        <v>46.06</v>
      </c>
      <c r="I26824" s="29">
        <v>57.08</v>
      </c>
    </row>
    <row r="26825" spans="1:9" x14ac:dyDescent="0.25">
      <c r="A26825" s="2" t="s">
        <v>36</v>
      </c>
      <c r="B26825" s="2" t="s">
        <v>60</v>
      </c>
      <c r="C26825" s="2" t="s">
        <v>62</v>
      </c>
      <c r="D26825" s="2" t="s">
        <v>37</v>
      </c>
      <c r="E26825" s="2" t="str">
        <f t="shared" si="419"/>
        <v>2013Ashford and St Peter's Hospitals NHS Foundation TrustWere you ever bothered by noise at night from other patients?</v>
      </c>
      <c r="F26825" s="27">
        <v>52.33</v>
      </c>
      <c r="G26825" s="27">
        <v>2.36</v>
      </c>
      <c r="H26825" s="27">
        <v>47.71</v>
      </c>
      <c r="I26825" s="27">
        <v>56.96</v>
      </c>
    </row>
    <row r="26826" spans="1:9" x14ac:dyDescent="0.25">
      <c r="A26826" s="2" t="s">
        <v>36</v>
      </c>
      <c r="B26826" s="2" t="s">
        <v>60</v>
      </c>
      <c r="C26826" s="2" t="s">
        <v>206</v>
      </c>
      <c r="D26826" s="2" t="s">
        <v>37</v>
      </c>
      <c r="E26826" s="2" t="str">
        <f t="shared" si="419"/>
        <v>2013West Suffolk NHS Foundation TrustWere you ever bothered by noise at night from other patients?</v>
      </c>
      <c r="F26826" s="29">
        <v>52.41</v>
      </c>
      <c r="G26826" s="29">
        <v>2.25</v>
      </c>
      <c r="H26826" s="29">
        <v>47.99</v>
      </c>
      <c r="I26826" s="29">
        <v>56.83</v>
      </c>
    </row>
    <row r="26827" spans="1:9" x14ac:dyDescent="0.25">
      <c r="A26827" s="2" t="s">
        <v>36</v>
      </c>
      <c r="B26827" s="2" t="s">
        <v>60</v>
      </c>
      <c r="C26827" s="2" t="s">
        <v>207</v>
      </c>
      <c r="D26827" s="2" t="s">
        <v>37</v>
      </c>
      <c r="E26827" s="2" t="str">
        <f t="shared" si="419"/>
        <v>2013Western Sussex Hospitals NHS TrustWere you ever bothered by noise at night from other patients?</v>
      </c>
      <c r="F26827" s="29">
        <v>52.31</v>
      </c>
      <c r="G26827" s="29">
        <v>2.2200000000000002</v>
      </c>
      <c r="H26827" s="29">
        <v>47.96</v>
      </c>
      <c r="I26827" s="29">
        <v>56.66</v>
      </c>
    </row>
    <row r="26828" spans="1:9" x14ac:dyDescent="0.25">
      <c r="A26828" s="2" t="s">
        <v>36</v>
      </c>
      <c r="B26828" s="2" t="s">
        <v>60</v>
      </c>
      <c r="C26828" s="2" t="s">
        <v>91</v>
      </c>
      <c r="D26828" s="2" t="s">
        <v>37</v>
      </c>
      <c r="E26828" s="2" t="str">
        <f t="shared" si="419"/>
        <v>2013East and North Hertfordshire NHS TrustWere you ever bothered by noise at night from other patients?</v>
      </c>
      <c r="F26828" s="29">
        <v>51.18</v>
      </c>
      <c r="G26828" s="29">
        <v>2.7</v>
      </c>
      <c r="H26828" s="29">
        <v>45.87</v>
      </c>
      <c r="I26828" s="29">
        <v>56.48</v>
      </c>
    </row>
    <row r="26829" spans="1:9" x14ac:dyDescent="0.25">
      <c r="A26829" s="2" t="s">
        <v>36</v>
      </c>
      <c r="B26829" s="2" t="s">
        <v>60</v>
      </c>
      <c r="C26829" s="2" t="s">
        <v>147</v>
      </c>
      <c r="D26829" s="2" t="s">
        <v>37</v>
      </c>
      <c r="E26829" s="2" t="str">
        <f t="shared" si="419"/>
        <v>2013Royal Berkshire NHS Foundation TrustWere you ever bothered by noise at night from other patients?</v>
      </c>
      <c r="F26829" s="29">
        <v>51.55</v>
      </c>
      <c r="G26829" s="29">
        <v>2.41</v>
      </c>
      <c r="H26829" s="29">
        <v>46.83</v>
      </c>
      <c r="I26829" s="29">
        <v>56.28</v>
      </c>
    </row>
    <row r="26830" spans="1:9" x14ac:dyDescent="0.25">
      <c r="A26830" s="2" t="s">
        <v>36</v>
      </c>
      <c r="B26830" s="2" t="s">
        <v>60</v>
      </c>
      <c r="C26830" s="2" t="s">
        <v>183</v>
      </c>
      <c r="D26830" s="2" t="s">
        <v>37</v>
      </c>
      <c r="E26830" s="2" t="str">
        <f t="shared" si="419"/>
        <v>2013The Queen Elizabeth Hospital King's Lynn NHS Foundation TrustWere you ever bothered by noise at night from other patients?</v>
      </c>
      <c r="F26830" s="29">
        <v>51.68</v>
      </c>
      <c r="G26830" s="29">
        <v>2.16</v>
      </c>
      <c r="H26830" s="29">
        <v>47.44</v>
      </c>
      <c r="I26830" s="29">
        <v>55.92</v>
      </c>
    </row>
    <row r="26831" spans="1:9" x14ac:dyDescent="0.25">
      <c r="A26831" s="2" t="s">
        <v>36</v>
      </c>
      <c r="B26831" s="2" t="s">
        <v>60</v>
      </c>
      <c r="C26831" s="2" t="s">
        <v>135</v>
      </c>
      <c r="D26831" s="2" t="s">
        <v>37</v>
      </c>
      <c r="E26831" s="2" t="str">
        <f t="shared" si="419"/>
        <v>2013Northampton General Hospital NHS TrustWere you ever bothered by noise at night from other patients?</v>
      </c>
      <c r="F26831" s="29">
        <v>50.95</v>
      </c>
      <c r="G26831" s="29">
        <v>2.27</v>
      </c>
      <c r="H26831" s="29">
        <v>46.5</v>
      </c>
      <c r="I26831" s="29">
        <v>55.39</v>
      </c>
    </row>
    <row r="26832" spans="1:9" x14ac:dyDescent="0.25">
      <c r="A26832" s="2" t="s">
        <v>36</v>
      </c>
      <c r="B26832" s="2" t="s">
        <v>60</v>
      </c>
      <c r="C26832" s="2" t="s">
        <v>173</v>
      </c>
      <c r="D26832" s="2" t="s">
        <v>37</v>
      </c>
      <c r="E26832" s="2" t="str">
        <f t="shared" si="419"/>
        <v>2013Surrey and Sussex Healthcare NHS TrustWere you ever bothered by noise at night from other patients?</v>
      </c>
      <c r="F26832" s="29">
        <v>50.42</v>
      </c>
      <c r="G26832" s="29">
        <v>2.44</v>
      </c>
      <c r="H26832" s="29">
        <v>45.64</v>
      </c>
      <c r="I26832" s="29">
        <v>55.2</v>
      </c>
    </row>
    <row r="26833" spans="1:9" x14ac:dyDescent="0.25">
      <c r="A26833" s="2" t="s">
        <v>36</v>
      </c>
      <c r="B26833" s="2" t="s">
        <v>60</v>
      </c>
      <c r="C26833" s="2" t="s">
        <v>204</v>
      </c>
      <c r="D26833" s="2" t="s">
        <v>37</v>
      </c>
      <c r="E26833" s="2" t="str">
        <f t="shared" si="419"/>
        <v>2013West Hertfordshire Hospitals NHS TrustWere you ever bothered by noise at night from other patients?</v>
      </c>
      <c r="F26833" s="29">
        <v>49.62</v>
      </c>
      <c r="G26833" s="29">
        <v>2.52</v>
      </c>
      <c r="H26833" s="29">
        <v>44.68</v>
      </c>
      <c r="I26833" s="29">
        <v>54.56</v>
      </c>
    </row>
    <row r="26834" spans="1:9" x14ac:dyDescent="0.25">
      <c r="A26834" s="2" t="s">
        <v>38</v>
      </c>
      <c r="B26834" s="2" t="s">
        <v>60</v>
      </c>
      <c r="C26834" s="2" t="s">
        <v>157</v>
      </c>
      <c r="D26834" s="2" t="s">
        <v>39</v>
      </c>
      <c r="E26834" s="2" t="str">
        <f t="shared" si="419"/>
        <v>2013Salford Royal NHS Foundation TrustWere you ever bothered by noise at night from hospital staff?</v>
      </c>
      <c r="F26834" s="29">
        <v>90.17</v>
      </c>
      <c r="G26834" s="29">
        <v>2.21</v>
      </c>
      <c r="H26834" s="29">
        <v>85.83</v>
      </c>
      <c r="I26834" s="29">
        <v>94.51</v>
      </c>
    </row>
    <row r="26835" spans="1:9" x14ac:dyDescent="0.25">
      <c r="A26835" s="2" t="s">
        <v>38</v>
      </c>
      <c r="B26835" s="2" t="s">
        <v>60</v>
      </c>
      <c r="C26835" s="2" t="s">
        <v>146</v>
      </c>
      <c r="D26835" s="2" t="s">
        <v>39</v>
      </c>
      <c r="E26835" s="2" t="str">
        <f t="shared" si="419"/>
        <v>2013Queen Victoria Hospital NHS Foundation TrustWere you ever bothered by noise at night from hospital staff?</v>
      </c>
      <c r="F26835" s="29">
        <v>89.86</v>
      </c>
      <c r="G26835" s="29">
        <v>1.96</v>
      </c>
      <c r="H26835" s="29">
        <v>86.03</v>
      </c>
      <c r="I26835" s="29">
        <v>93.7</v>
      </c>
    </row>
    <row r="26836" spans="1:9" x14ac:dyDescent="0.25">
      <c r="A26836" s="2" t="s">
        <v>38</v>
      </c>
      <c r="B26836" s="2" t="s">
        <v>60</v>
      </c>
      <c r="C26836" s="2" t="s">
        <v>153</v>
      </c>
      <c r="D26836" s="2" t="s">
        <v>39</v>
      </c>
      <c r="E26836" s="2" t="str">
        <f t="shared" si="419"/>
        <v>2013Royal National Hospital for Rheumatic Diseases NHS Foundation TrustWere you ever bothered by noise at night from hospital staff?</v>
      </c>
      <c r="F26836" s="29">
        <v>86.92</v>
      </c>
      <c r="G26836" s="29">
        <v>3.15</v>
      </c>
      <c r="H26836" s="29">
        <v>80.75</v>
      </c>
      <c r="I26836" s="29">
        <v>93.08</v>
      </c>
    </row>
    <row r="26837" spans="1:9" x14ac:dyDescent="0.25">
      <c r="A26837" s="2" t="s">
        <v>38</v>
      </c>
      <c r="B26837" s="2" t="s">
        <v>60</v>
      </c>
      <c r="C26837" s="2" t="s">
        <v>120</v>
      </c>
      <c r="D26837" s="2" t="s">
        <v>39</v>
      </c>
      <c r="E26837" s="2" t="str">
        <f t="shared" si="419"/>
        <v>2013Liverpool Heart and Chest NHS Foundation TrustWere you ever bothered by noise at night from hospital staff?</v>
      </c>
      <c r="F26837" s="29">
        <v>88.4</v>
      </c>
      <c r="G26837" s="29">
        <v>1.66</v>
      </c>
      <c r="H26837" s="29">
        <v>85.14</v>
      </c>
      <c r="I26837" s="29">
        <v>91.66</v>
      </c>
    </row>
    <row r="26838" spans="1:9" x14ac:dyDescent="0.25">
      <c r="A26838" s="2" t="s">
        <v>38</v>
      </c>
      <c r="B26838" s="2" t="s">
        <v>60</v>
      </c>
      <c r="C26838" s="2" t="s">
        <v>188</v>
      </c>
      <c r="D26838" s="2" t="s">
        <v>39</v>
      </c>
      <c r="E26838" s="2" t="str">
        <f t="shared" si="419"/>
        <v>2013The Royal Orthopaedic Hospital NHS Foundation TrustWere you ever bothered by noise at night from hospital staff?</v>
      </c>
      <c r="F26838" s="29">
        <v>88.09</v>
      </c>
      <c r="G26838" s="29">
        <v>1.76</v>
      </c>
      <c r="H26838" s="29">
        <v>84.64</v>
      </c>
      <c r="I26838" s="29">
        <v>91.55</v>
      </c>
    </row>
    <row r="26839" spans="1:9" x14ac:dyDescent="0.25">
      <c r="A26839" s="2" t="s">
        <v>38</v>
      </c>
      <c r="B26839" s="2" t="s">
        <v>60</v>
      </c>
      <c r="C26839" s="2" t="s">
        <v>161</v>
      </c>
      <c r="D26839" s="2" t="s">
        <v>39</v>
      </c>
      <c r="E26839" s="2" t="str">
        <f t="shared" si="419"/>
        <v>2013Sherwood Forest Hospitals NHS Foundation TrustWere you ever bothered by noise at night from hospital staff?</v>
      </c>
      <c r="F26839" s="29">
        <v>87.4</v>
      </c>
      <c r="G26839" s="29">
        <v>2.0299999999999998</v>
      </c>
      <c r="H26839" s="29">
        <v>83.42</v>
      </c>
      <c r="I26839" s="29">
        <v>91.38</v>
      </c>
    </row>
    <row r="26840" spans="1:9" x14ac:dyDescent="0.25">
      <c r="A26840" s="2" t="s">
        <v>38</v>
      </c>
      <c r="B26840" s="2" t="s">
        <v>60</v>
      </c>
      <c r="C26840" s="2" t="s">
        <v>69</v>
      </c>
      <c r="D26840" s="2" t="s">
        <v>39</v>
      </c>
      <c r="E26840" s="2" t="str">
        <f t="shared" si="419"/>
        <v>2013Birmingham Women's NHS Foundation TrustWere you ever bothered by noise at night from hospital staff?</v>
      </c>
      <c r="F26840" s="29">
        <v>86.56</v>
      </c>
      <c r="G26840" s="29">
        <v>2.04</v>
      </c>
      <c r="H26840" s="29">
        <v>82.57</v>
      </c>
      <c r="I26840" s="29">
        <v>90.55</v>
      </c>
    </row>
    <row r="26841" spans="1:9" x14ac:dyDescent="0.25">
      <c r="A26841" s="2" t="s">
        <v>38</v>
      </c>
      <c r="B26841" s="2" t="s">
        <v>60</v>
      </c>
      <c r="C26841" s="2" t="s">
        <v>141</v>
      </c>
      <c r="D26841" s="2" t="s">
        <v>39</v>
      </c>
      <c r="E26841" s="2" t="str">
        <f t="shared" si="419"/>
        <v>2013Papworth Hospital NHS Foundation TrustWere you ever bothered by noise at night from hospital staff?</v>
      </c>
      <c r="F26841" s="29">
        <v>87.22</v>
      </c>
      <c r="G26841" s="29">
        <v>1.69</v>
      </c>
      <c r="H26841" s="29">
        <v>83.91</v>
      </c>
      <c r="I26841" s="29">
        <v>90.53</v>
      </c>
    </row>
    <row r="26842" spans="1:9" x14ac:dyDescent="0.25">
      <c r="A26842" s="2" t="s">
        <v>38</v>
      </c>
      <c r="B26842" s="2" t="s">
        <v>60</v>
      </c>
      <c r="C26842" s="2" t="s">
        <v>184</v>
      </c>
      <c r="D26842" s="2" t="s">
        <v>39</v>
      </c>
      <c r="E26842" s="2" t="str">
        <f t="shared" si="419"/>
        <v>2013The Robert Jones and Agnes Hunt Orthopaedic Hospital NHS Foundation TrustWere you ever bothered by noise at night from hospital staff?</v>
      </c>
      <c r="F26842" s="29">
        <v>87.26</v>
      </c>
      <c r="G26842" s="29">
        <v>1.62</v>
      </c>
      <c r="H26842" s="29">
        <v>84.07</v>
      </c>
      <c r="I26842" s="29">
        <v>90.44</v>
      </c>
    </row>
    <row r="26843" spans="1:9" x14ac:dyDescent="0.25">
      <c r="A26843" s="2" t="s">
        <v>38</v>
      </c>
      <c r="B26843" s="2" t="s">
        <v>60</v>
      </c>
      <c r="C26843" s="2" t="s">
        <v>187</v>
      </c>
      <c r="D26843" s="2" t="s">
        <v>39</v>
      </c>
      <c r="E26843" s="2" t="str">
        <f t="shared" si="419"/>
        <v>2013The Royal Marsden NHS Foundation TrustWere you ever bothered by noise at night from hospital staff?</v>
      </c>
      <c r="F26843" s="29">
        <v>86.86</v>
      </c>
      <c r="G26843" s="29">
        <v>1.82</v>
      </c>
      <c r="H26843" s="29">
        <v>83.29</v>
      </c>
      <c r="I26843" s="29">
        <v>90.44</v>
      </c>
    </row>
    <row r="26844" spans="1:9" x14ac:dyDescent="0.25">
      <c r="A26844" s="2" t="s">
        <v>38</v>
      </c>
      <c r="B26844" s="2" t="s">
        <v>60</v>
      </c>
      <c r="C26844" s="2" t="s">
        <v>121</v>
      </c>
      <c r="D26844" s="2" t="s">
        <v>39</v>
      </c>
      <c r="E26844" s="2" t="str">
        <f t="shared" si="419"/>
        <v>2013Liverpool Women's NHS Foundation TrustWere you ever bothered by noise at night from hospital staff?</v>
      </c>
      <c r="F26844" s="29">
        <v>86.48</v>
      </c>
      <c r="G26844" s="29">
        <v>1.87</v>
      </c>
      <c r="H26844" s="29">
        <v>82.83</v>
      </c>
      <c r="I26844" s="29">
        <v>90.14</v>
      </c>
    </row>
    <row r="26845" spans="1:9" x14ac:dyDescent="0.25">
      <c r="A26845" s="2" t="s">
        <v>38</v>
      </c>
      <c r="B26845" s="2" t="s">
        <v>60</v>
      </c>
      <c r="C26845" s="2" t="s">
        <v>171</v>
      </c>
      <c r="D26845" s="2" t="s">
        <v>39</v>
      </c>
      <c r="E26845" s="2" t="str">
        <f t="shared" si="419"/>
        <v>2013St Helens and Knowsley Teaching Hospitals NHS TrustWere you ever bothered by noise at night from hospital staff?</v>
      </c>
      <c r="F26845" s="29">
        <v>85.96</v>
      </c>
      <c r="G26845" s="29">
        <v>2.11</v>
      </c>
      <c r="H26845" s="29">
        <v>81.81</v>
      </c>
      <c r="I26845" s="29">
        <v>90.1</v>
      </c>
    </row>
    <row r="26846" spans="1:9" x14ac:dyDescent="0.25">
      <c r="A26846" s="2" t="s">
        <v>38</v>
      </c>
      <c r="B26846" s="2" t="s">
        <v>60</v>
      </c>
      <c r="C26846" s="2" t="s">
        <v>98</v>
      </c>
      <c r="D26846" s="2" t="s">
        <v>39</v>
      </c>
      <c r="E26846" s="2" t="str">
        <f t="shared" si="419"/>
        <v>2013Gateshead Health NHS Foundation TrustWere you ever bothered by noise at night from hospital staff?</v>
      </c>
      <c r="F26846" s="29">
        <v>85.68</v>
      </c>
      <c r="G26846" s="29">
        <v>2.12</v>
      </c>
      <c r="H26846" s="29">
        <v>81.52</v>
      </c>
      <c r="I26846" s="29">
        <v>89.83</v>
      </c>
    </row>
    <row r="26847" spans="1:9" x14ac:dyDescent="0.25">
      <c r="A26847" s="2" t="s">
        <v>38</v>
      </c>
      <c r="B26847" s="2" t="s">
        <v>60</v>
      </c>
      <c r="C26847" s="2" t="s">
        <v>128</v>
      </c>
      <c r="D26847" s="2" t="s">
        <v>39</v>
      </c>
      <c r="E26847" s="2" t="str">
        <f t="shared" si="419"/>
        <v>2013Mid Yorkshire Hospitals NHS TrustWere you ever bothered by noise at night from hospital staff?</v>
      </c>
      <c r="F26847" s="29">
        <v>85.39</v>
      </c>
      <c r="G26847" s="29">
        <v>2.0499999999999998</v>
      </c>
      <c r="H26847" s="29">
        <v>81.37</v>
      </c>
      <c r="I26847" s="29">
        <v>89.41</v>
      </c>
    </row>
    <row r="26848" spans="1:9" x14ac:dyDescent="0.25">
      <c r="A26848" s="2" t="s">
        <v>38</v>
      </c>
      <c r="B26848" s="2" t="s">
        <v>60</v>
      </c>
      <c r="C26848" s="2" t="s">
        <v>180</v>
      </c>
      <c r="D26848" s="2" t="s">
        <v>39</v>
      </c>
      <c r="E26848" s="2" t="str">
        <f t="shared" si="419"/>
        <v>2013The Newcastle-upon-Tyne Hospitals NHS Foundation TrustWere you ever bothered by noise at night from hospital staff?</v>
      </c>
      <c r="F26848" s="29">
        <v>84.99</v>
      </c>
      <c r="G26848" s="29">
        <v>1.9</v>
      </c>
      <c r="H26848" s="29">
        <v>81.27</v>
      </c>
      <c r="I26848" s="29">
        <v>88.7</v>
      </c>
    </row>
    <row r="26849" spans="1:9" x14ac:dyDescent="0.25">
      <c r="A26849" s="2" t="s">
        <v>38</v>
      </c>
      <c r="B26849" s="2" t="s">
        <v>60</v>
      </c>
      <c r="C26849" s="2" t="s">
        <v>73</v>
      </c>
      <c r="D26849" s="2" t="s">
        <v>39</v>
      </c>
      <c r="E26849" s="2" t="str">
        <f t="shared" si="419"/>
        <v>2013Brighton and Sussex University Hospitals NHS TrustWere you ever bothered by noise at night from hospital staff?</v>
      </c>
      <c r="F26849" s="29">
        <v>84.7</v>
      </c>
      <c r="G26849" s="29">
        <v>2.0099999999999998</v>
      </c>
      <c r="H26849" s="29">
        <v>80.760000000000005</v>
      </c>
      <c r="I26849" s="29">
        <v>88.64</v>
      </c>
    </row>
    <row r="26850" spans="1:9" x14ac:dyDescent="0.25">
      <c r="A26850" s="2" t="s">
        <v>38</v>
      </c>
      <c r="B26850" s="2" t="s">
        <v>60</v>
      </c>
      <c r="C26850" s="2" t="s">
        <v>5</v>
      </c>
      <c r="D26850" s="2" t="s">
        <v>39</v>
      </c>
      <c r="E26850" s="2" t="str">
        <f t="shared" si="419"/>
        <v>2013North Middlesex University Hospital NHS TrustWere you ever bothered by noise at night from hospital staff?</v>
      </c>
      <c r="F26850" s="29">
        <v>84.01</v>
      </c>
      <c r="G26850" s="29">
        <v>2.27</v>
      </c>
      <c r="H26850" s="29">
        <v>79.569999999999993</v>
      </c>
      <c r="I26850" s="29">
        <v>88.45</v>
      </c>
    </row>
    <row r="26851" spans="1:9" x14ac:dyDescent="0.25">
      <c r="A26851" s="2" t="s">
        <v>38</v>
      </c>
      <c r="B26851" s="2" t="s">
        <v>60</v>
      </c>
      <c r="C26851" s="2" t="s">
        <v>177</v>
      </c>
      <c r="D26851" s="2" t="s">
        <v>39</v>
      </c>
      <c r="E26851" s="2" t="str">
        <f t="shared" si="419"/>
        <v>2013The Clatterbridge Cancer Centre NHS Foundation TrustWere you ever bothered by noise at night from hospital staff?</v>
      </c>
      <c r="F26851" s="29">
        <v>84.07</v>
      </c>
      <c r="G26851" s="29">
        <v>2.15</v>
      </c>
      <c r="H26851" s="29">
        <v>79.86</v>
      </c>
      <c r="I26851" s="29">
        <v>88.28</v>
      </c>
    </row>
    <row r="26852" spans="1:9" x14ac:dyDescent="0.25">
      <c r="A26852" s="2" t="s">
        <v>38</v>
      </c>
      <c r="B26852" s="2" t="s">
        <v>60</v>
      </c>
      <c r="C26852" s="2" t="s">
        <v>202</v>
      </c>
      <c r="D26852" s="2" t="s">
        <v>39</v>
      </c>
      <c r="E26852" s="2" t="str">
        <f t="shared" si="419"/>
        <v>2013Walsall Healthcare NHS TrustWere you ever bothered by noise at night from hospital staff?</v>
      </c>
      <c r="F26852" s="29">
        <v>84.06</v>
      </c>
      <c r="G26852" s="29">
        <v>2.0099999999999998</v>
      </c>
      <c r="H26852" s="29">
        <v>80.12</v>
      </c>
      <c r="I26852" s="29">
        <v>88</v>
      </c>
    </row>
    <row r="26853" spans="1:9" x14ac:dyDescent="0.25">
      <c r="A26853" s="2" t="s">
        <v>38</v>
      </c>
      <c r="B26853" s="2" t="s">
        <v>60</v>
      </c>
      <c r="C26853" s="2" t="s">
        <v>65</v>
      </c>
      <c r="D26853" s="2" t="s">
        <v>39</v>
      </c>
      <c r="E26853" s="2" t="str">
        <f t="shared" si="419"/>
        <v>2013Barnsley Hospital NHS Foundation TrustWere you ever bothered by noise at night from hospital staff?</v>
      </c>
      <c r="F26853" s="29">
        <v>83.87</v>
      </c>
      <c r="G26853" s="29">
        <v>2.1</v>
      </c>
      <c r="H26853" s="29">
        <v>79.77</v>
      </c>
      <c r="I26853" s="29">
        <v>87.98</v>
      </c>
    </row>
    <row r="26854" spans="1:9" x14ac:dyDescent="0.25">
      <c r="A26854" s="2" t="s">
        <v>38</v>
      </c>
      <c r="B26854" s="2" t="s">
        <v>60</v>
      </c>
      <c r="C26854" s="2" t="s">
        <v>176</v>
      </c>
      <c r="D26854" s="2" t="s">
        <v>39</v>
      </c>
      <c r="E26854" s="2" t="str">
        <f t="shared" si="419"/>
        <v>2013The Christie NHS Foundation TrustWere you ever bothered by noise at night from hospital staff?</v>
      </c>
      <c r="F26854" s="29">
        <v>84.48</v>
      </c>
      <c r="G26854" s="29">
        <v>1.71</v>
      </c>
      <c r="H26854" s="29">
        <v>81.13</v>
      </c>
      <c r="I26854" s="29">
        <v>87.83</v>
      </c>
    </row>
    <row r="26855" spans="1:9" x14ac:dyDescent="0.25">
      <c r="A26855" s="2" t="s">
        <v>38</v>
      </c>
      <c r="B26855" s="2" t="s">
        <v>60</v>
      </c>
      <c r="C26855" s="2" t="s">
        <v>127</v>
      </c>
      <c r="D26855" s="2" t="s">
        <v>39</v>
      </c>
      <c r="E26855" s="2" t="str">
        <f t="shared" si="419"/>
        <v>2013Mid Staffordshire NHS Foundation TrustWere you ever bothered by noise at night from hospital staff?</v>
      </c>
      <c r="F26855" s="29">
        <v>83.87</v>
      </c>
      <c r="G26855" s="29">
        <v>2</v>
      </c>
      <c r="H26855" s="29">
        <v>79.95</v>
      </c>
      <c r="I26855" s="29">
        <v>87.78</v>
      </c>
    </row>
    <row r="26856" spans="1:9" x14ac:dyDescent="0.25">
      <c r="A26856" s="2" t="s">
        <v>38</v>
      </c>
      <c r="B26856" s="2" t="s">
        <v>60</v>
      </c>
      <c r="C26856" s="2" t="s">
        <v>211</v>
      </c>
      <c r="D26856" s="2" t="s">
        <v>39</v>
      </c>
      <c r="E26856" s="2" t="str">
        <f t="shared" si="419"/>
        <v>2013Wrightington, Wigan and Leigh NHS Foundation TrustWere you ever bothered by noise at night from hospital staff?</v>
      </c>
      <c r="F26856" s="29">
        <v>83.48</v>
      </c>
      <c r="G26856" s="29">
        <v>2.09</v>
      </c>
      <c r="H26856" s="29">
        <v>79.38</v>
      </c>
      <c r="I26856" s="29">
        <v>87.58</v>
      </c>
    </row>
    <row r="26857" spans="1:9" x14ac:dyDescent="0.25">
      <c r="A26857" s="2" t="s">
        <v>38</v>
      </c>
      <c r="B26857" s="2" t="s">
        <v>60</v>
      </c>
      <c r="C26857" s="2" t="s">
        <v>148</v>
      </c>
      <c r="D26857" s="2" t="s">
        <v>39</v>
      </c>
      <c r="E26857" s="2" t="str">
        <f t="shared" si="419"/>
        <v>2013Royal Brompton and Harefield NHS Foundation TrustWere you ever bothered by noise at night from hospital staff?</v>
      </c>
      <c r="F26857" s="29">
        <v>83.52</v>
      </c>
      <c r="G26857" s="29">
        <v>1.77</v>
      </c>
      <c r="H26857" s="29">
        <v>80.05</v>
      </c>
      <c r="I26857" s="29">
        <v>86.99</v>
      </c>
    </row>
    <row r="26858" spans="1:9" x14ac:dyDescent="0.25">
      <c r="A26858" s="2" t="s">
        <v>38</v>
      </c>
      <c r="B26858" s="2" t="s">
        <v>60</v>
      </c>
      <c r="C26858" s="2" t="s">
        <v>94</v>
      </c>
      <c r="D26858" s="2" t="s">
        <v>39</v>
      </c>
      <c r="E26858" s="2" t="str">
        <f t="shared" si="419"/>
        <v>2013East Lancashire Hospitals NHS TrustWere you ever bothered by noise at night from hospital staff?</v>
      </c>
      <c r="F26858" s="29">
        <v>83.16</v>
      </c>
      <c r="G26858" s="29">
        <v>1.94</v>
      </c>
      <c r="H26858" s="29">
        <v>79.36</v>
      </c>
      <c r="I26858" s="29">
        <v>86.96</v>
      </c>
    </row>
    <row r="26859" spans="1:9" x14ac:dyDescent="0.25">
      <c r="A26859" s="2" t="s">
        <v>38</v>
      </c>
      <c r="B26859" s="2" t="s">
        <v>60</v>
      </c>
      <c r="C26859" s="2" t="s">
        <v>142</v>
      </c>
      <c r="D26859" s="2" t="s">
        <v>39</v>
      </c>
      <c r="E26859" s="2" t="str">
        <f t="shared" si="419"/>
        <v>2013Peterborough and Stamford Hospitals NHS Foundation TrustWere you ever bothered by noise at night from hospital staff?</v>
      </c>
      <c r="F26859" s="29">
        <v>83.22</v>
      </c>
      <c r="G26859" s="29">
        <v>1.89</v>
      </c>
      <c r="H26859" s="29">
        <v>79.510000000000005</v>
      </c>
      <c r="I26859" s="29">
        <v>86.93</v>
      </c>
    </row>
    <row r="26860" spans="1:9" x14ac:dyDescent="0.25">
      <c r="A26860" s="2" t="s">
        <v>38</v>
      </c>
      <c r="B26860" s="2" t="s">
        <v>60</v>
      </c>
      <c r="C26860" s="2" t="s">
        <v>113</v>
      </c>
      <c r="D26860" s="2" t="s">
        <v>39</v>
      </c>
      <c r="E26860" s="2" t="str">
        <f t="shared" si="419"/>
        <v>2013James Paget University Hospitals NHS Foundation TrustWere you ever bothered by noise at night from hospital staff?</v>
      </c>
      <c r="F26860" s="29">
        <v>83.21</v>
      </c>
      <c r="G26860" s="29">
        <v>1.88</v>
      </c>
      <c r="H26860" s="29">
        <v>79.52</v>
      </c>
      <c r="I26860" s="29">
        <v>86.9</v>
      </c>
    </row>
    <row r="26861" spans="1:9" x14ac:dyDescent="0.25">
      <c r="A26861" s="2" t="s">
        <v>38</v>
      </c>
      <c r="B26861" s="2" t="s">
        <v>60</v>
      </c>
      <c r="C26861" s="2" t="s">
        <v>118</v>
      </c>
      <c r="D26861" s="2" t="s">
        <v>39</v>
      </c>
      <c r="E26861" s="2" t="str">
        <f t="shared" si="419"/>
        <v>2013Leeds Teaching Hospitals NHS TrustWere you ever bothered by noise at night from hospital staff?</v>
      </c>
      <c r="F26861" s="29">
        <v>82.78</v>
      </c>
      <c r="G26861" s="29">
        <v>2.1</v>
      </c>
      <c r="H26861" s="29">
        <v>78.66</v>
      </c>
      <c r="I26861" s="29">
        <v>86.89</v>
      </c>
    </row>
    <row r="26862" spans="1:9" x14ac:dyDescent="0.25">
      <c r="A26862" s="2" t="s">
        <v>38</v>
      </c>
      <c r="B26862" s="2" t="s">
        <v>60</v>
      </c>
      <c r="C26862" s="2" t="s">
        <v>81</v>
      </c>
      <c r="D26862" s="2" t="s">
        <v>39</v>
      </c>
      <c r="E26862" s="2" t="str">
        <f t="shared" si="419"/>
        <v>2013City Hospitals Sunderland NHS Foundation TrustWere you ever bothered by noise at night from hospital staff?</v>
      </c>
      <c r="F26862" s="29">
        <v>83.16</v>
      </c>
      <c r="G26862" s="29">
        <v>1.9</v>
      </c>
      <c r="H26862" s="29">
        <v>79.44</v>
      </c>
      <c r="I26862" s="29">
        <v>86.88</v>
      </c>
    </row>
    <row r="26863" spans="1:9" x14ac:dyDescent="0.25">
      <c r="A26863" s="2" t="s">
        <v>38</v>
      </c>
      <c r="B26863" s="2" t="s">
        <v>60</v>
      </c>
      <c r="C26863" s="2" t="s">
        <v>110</v>
      </c>
      <c r="D26863" s="2" t="s">
        <v>39</v>
      </c>
      <c r="E26863" s="2" t="str">
        <f t="shared" si="419"/>
        <v>2013Imperial College Healthcare NHS TrustWere you ever bothered by noise at night from hospital staff?</v>
      </c>
      <c r="F26863" s="29">
        <v>82.21</v>
      </c>
      <c r="G26863" s="29">
        <v>2.36</v>
      </c>
      <c r="H26863" s="29">
        <v>77.58</v>
      </c>
      <c r="I26863" s="29">
        <v>86.83</v>
      </c>
    </row>
    <row r="26864" spans="1:9" x14ac:dyDescent="0.25">
      <c r="A26864" s="2" t="s">
        <v>38</v>
      </c>
      <c r="B26864" s="2" t="s">
        <v>60</v>
      </c>
      <c r="C26864" s="2" t="s">
        <v>150</v>
      </c>
      <c r="D26864" s="2" t="s">
        <v>39</v>
      </c>
      <c r="E26864" s="2" t="str">
        <f t="shared" si="419"/>
        <v>2013Royal Devon and Exeter NHS Foundation TrustWere you ever bothered by noise at night from hospital staff?</v>
      </c>
      <c r="F26864" s="29">
        <v>83.3</v>
      </c>
      <c r="G26864" s="29">
        <v>1.77</v>
      </c>
      <c r="H26864" s="29">
        <v>79.83</v>
      </c>
      <c r="I26864" s="29">
        <v>86.78</v>
      </c>
    </row>
    <row r="26865" spans="1:9" x14ac:dyDescent="0.25">
      <c r="A26865" s="2" t="s">
        <v>38</v>
      </c>
      <c r="B26865" s="2" t="s">
        <v>60</v>
      </c>
      <c r="C26865" s="2" t="s">
        <v>166</v>
      </c>
      <c r="D26865" s="2" t="s">
        <v>39</v>
      </c>
      <c r="E26865" s="2" t="str">
        <f t="shared" si="419"/>
        <v>2013South Tyneside NHS Foundation TrustWere you ever bothered by noise at night from hospital staff?</v>
      </c>
      <c r="F26865" s="29">
        <v>82.19</v>
      </c>
      <c r="G26865" s="29">
        <v>2.33</v>
      </c>
      <c r="H26865" s="29">
        <v>77.63</v>
      </c>
      <c r="I26865" s="29">
        <v>86.74</v>
      </c>
    </row>
    <row r="26866" spans="1:9" x14ac:dyDescent="0.25">
      <c r="A26866" s="2" t="s">
        <v>38</v>
      </c>
      <c r="B26866" s="2" t="s">
        <v>60</v>
      </c>
      <c r="C26866" s="2" t="s">
        <v>174</v>
      </c>
      <c r="D26866" s="2" t="s">
        <v>39</v>
      </c>
      <c r="E26866" s="2" t="str">
        <f t="shared" si="419"/>
        <v>2013Tameside Hospital NHS Foundation TrustWere you ever bothered by noise at night from hospital staff?</v>
      </c>
      <c r="F26866" s="29">
        <v>82.44</v>
      </c>
      <c r="G26866" s="29">
        <v>2.13</v>
      </c>
      <c r="H26866" s="29">
        <v>78.27</v>
      </c>
      <c r="I26866" s="29">
        <v>86.6</v>
      </c>
    </row>
    <row r="26867" spans="1:9" x14ac:dyDescent="0.25">
      <c r="A26867" s="2" t="s">
        <v>38</v>
      </c>
      <c r="B26867" s="2" t="s">
        <v>60</v>
      </c>
      <c r="C26867" s="2" t="s">
        <v>96</v>
      </c>
      <c r="D26867" s="2" t="s">
        <v>39</v>
      </c>
      <c r="E26867" s="2" t="str">
        <f t="shared" si="419"/>
        <v>2013Epsom and St Helier University Hospitals NHS TrustWere you ever bothered by noise at night from hospital staff?</v>
      </c>
      <c r="F26867" s="29">
        <v>82.71</v>
      </c>
      <c r="G26867" s="29">
        <v>1.96</v>
      </c>
      <c r="H26867" s="29">
        <v>78.87</v>
      </c>
      <c r="I26867" s="29">
        <v>86.55</v>
      </c>
    </row>
    <row r="26868" spans="1:9" x14ac:dyDescent="0.25">
      <c r="A26868" s="2" t="s">
        <v>38</v>
      </c>
      <c r="B26868" s="2" t="s">
        <v>60</v>
      </c>
      <c r="C26868" s="2" t="s">
        <v>159</v>
      </c>
      <c r="D26868" s="2" t="s">
        <v>39</v>
      </c>
      <c r="E26868" s="2" t="str">
        <f t="shared" si="419"/>
        <v>2013Sandwell and West Birmingham Hospitals NHS TrustWere you ever bothered by noise at night from hospital staff?</v>
      </c>
      <c r="F26868" s="29">
        <v>81.8</v>
      </c>
      <c r="G26868" s="29">
        <v>2.39</v>
      </c>
      <c r="H26868" s="29">
        <v>77.11</v>
      </c>
      <c r="I26868" s="29">
        <v>86.49</v>
      </c>
    </row>
    <row r="26869" spans="1:9" x14ac:dyDescent="0.25">
      <c r="A26869" s="2" t="s">
        <v>38</v>
      </c>
      <c r="B26869" s="2" t="s">
        <v>60</v>
      </c>
      <c r="C26869" s="2" t="s">
        <v>213</v>
      </c>
      <c r="D26869" s="2" t="s">
        <v>39</v>
      </c>
      <c r="E26869" s="2" t="str">
        <f t="shared" si="419"/>
        <v>2013Yeovil District Hospital NHS Foundation TrustWere you ever bothered by noise at night from hospital staff?</v>
      </c>
      <c r="F26869" s="29">
        <v>82.55</v>
      </c>
      <c r="G26869" s="29">
        <v>1.9</v>
      </c>
      <c r="H26869" s="29">
        <v>78.84</v>
      </c>
      <c r="I26869" s="29">
        <v>86.27</v>
      </c>
    </row>
    <row r="26870" spans="1:9" x14ac:dyDescent="0.25">
      <c r="A26870" s="2" t="s">
        <v>38</v>
      </c>
      <c r="B26870" s="2" t="s">
        <v>60</v>
      </c>
      <c r="C26870" s="2" t="s">
        <v>116</v>
      </c>
      <c r="D26870" s="2" t="s">
        <v>39</v>
      </c>
      <c r="E26870" s="2" t="str">
        <f t="shared" si="419"/>
        <v>2013Kingston Hospital NHS Foundation TrustWere you ever bothered by noise at night from hospital staff?</v>
      </c>
      <c r="F26870" s="29">
        <v>82.03</v>
      </c>
      <c r="G26870" s="29">
        <v>2.13</v>
      </c>
      <c r="H26870" s="29">
        <v>77.86</v>
      </c>
      <c r="I26870" s="29">
        <v>86.2</v>
      </c>
    </row>
    <row r="26871" spans="1:9" x14ac:dyDescent="0.25">
      <c r="A26871" s="2" t="s">
        <v>38</v>
      </c>
      <c r="B26871" s="2" t="s">
        <v>60</v>
      </c>
      <c r="C26871" s="2" t="s">
        <v>102</v>
      </c>
      <c r="D26871" s="2" t="s">
        <v>39</v>
      </c>
      <c r="E26871" s="2" t="str">
        <f t="shared" si="419"/>
        <v>2013Guy's and St Thomas' NHS Foundation TrustWere you ever bothered by noise at night from hospital staff?</v>
      </c>
      <c r="F26871" s="29">
        <v>82.06</v>
      </c>
      <c r="G26871" s="29">
        <v>2.11</v>
      </c>
      <c r="H26871" s="29">
        <v>77.92</v>
      </c>
      <c r="I26871" s="29">
        <v>86.19</v>
      </c>
    </row>
    <row r="26872" spans="1:9" x14ac:dyDescent="0.25">
      <c r="A26872" s="2" t="s">
        <v>38</v>
      </c>
      <c r="B26872" s="2" t="s">
        <v>60</v>
      </c>
      <c r="C26872" s="2" t="s">
        <v>84</v>
      </c>
      <c r="D26872" s="2" t="s">
        <v>39</v>
      </c>
      <c r="E26872" s="2" t="str">
        <f t="shared" si="419"/>
        <v>2013County Durham and Darlington NHS Foundation TrustWere you ever bothered by noise at night from hospital staff?</v>
      </c>
      <c r="F26872" s="29">
        <v>82.43</v>
      </c>
      <c r="G26872" s="29">
        <v>1.91</v>
      </c>
      <c r="H26872" s="29">
        <v>78.69</v>
      </c>
      <c r="I26872" s="29">
        <v>86.18</v>
      </c>
    </row>
    <row r="26873" spans="1:9" x14ac:dyDescent="0.25">
      <c r="A26873" s="2" t="s">
        <v>38</v>
      </c>
      <c r="B26873" s="2" t="s">
        <v>60</v>
      </c>
      <c r="C26873" s="2" t="s">
        <v>75</v>
      </c>
      <c r="D26873" s="2" t="s">
        <v>39</v>
      </c>
      <c r="E26873" s="2" t="str">
        <f t="shared" si="419"/>
        <v>2013Burton Hospitals NHS Foundation TrustWere you ever bothered by noise at night from hospital staff?</v>
      </c>
      <c r="F26873" s="29">
        <v>82.57</v>
      </c>
      <c r="G26873" s="29">
        <v>1.84</v>
      </c>
      <c r="H26873" s="29">
        <v>78.959999999999994</v>
      </c>
      <c r="I26873" s="29">
        <v>86.17</v>
      </c>
    </row>
    <row r="26874" spans="1:9" x14ac:dyDescent="0.25">
      <c r="A26874" s="2" t="s">
        <v>38</v>
      </c>
      <c r="B26874" s="2" t="s">
        <v>60</v>
      </c>
      <c r="C26874" s="2" t="s">
        <v>107</v>
      </c>
      <c r="D26874" s="2" t="s">
        <v>39</v>
      </c>
      <c r="E26874" s="2" t="str">
        <f t="shared" si="419"/>
        <v>2013Hinchingbrooke Health Care NHS TrustWere you ever bothered by noise at night from hospital staff?</v>
      </c>
      <c r="F26874" s="29">
        <v>82.32</v>
      </c>
      <c r="G26874" s="29">
        <v>1.96</v>
      </c>
      <c r="H26874" s="29">
        <v>78.459999999999994</v>
      </c>
      <c r="I26874" s="29">
        <v>86.17</v>
      </c>
    </row>
    <row r="26875" spans="1:9" x14ac:dyDescent="0.25">
      <c r="A26875" s="2" t="s">
        <v>38</v>
      </c>
      <c r="B26875" s="2" t="s">
        <v>60</v>
      </c>
      <c r="C26875" s="2" t="s">
        <v>104</v>
      </c>
      <c r="D26875" s="2" t="s">
        <v>39</v>
      </c>
      <c r="E26875" s="2" t="str">
        <f t="shared" si="419"/>
        <v>2013Harrogate and District NHS Foundation TrustWere you ever bothered by noise at night from hospital staff?</v>
      </c>
      <c r="F26875" s="29">
        <v>82.39</v>
      </c>
      <c r="G26875" s="29">
        <v>1.87</v>
      </c>
      <c r="H26875" s="29">
        <v>78.709999999999994</v>
      </c>
      <c r="I26875" s="29">
        <v>86.06</v>
      </c>
    </row>
    <row r="26876" spans="1:9" x14ac:dyDescent="0.25">
      <c r="A26876" s="2" t="s">
        <v>38</v>
      </c>
      <c r="B26876" s="2" t="s">
        <v>60</v>
      </c>
      <c r="C26876" s="2" t="s">
        <v>178</v>
      </c>
      <c r="D26876" s="2" t="s">
        <v>39</v>
      </c>
      <c r="E26876" s="2" t="str">
        <f t="shared" si="419"/>
        <v>2013The Dudley Group NHS Foundation TrustWere you ever bothered by noise at night from hospital staff?</v>
      </c>
      <c r="F26876" s="29">
        <v>82.16</v>
      </c>
      <c r="G26876" s="29">
        <v>1.96</v>
      </c>
      <c r="H26876" s="29">
        <v>78.33</v>
      </c>
      <c r="I26876" s="29">
        <v>85.99</v>
      </c>
    </row>
    <row r="26877" spans="1:9" x14ac:dyDescent="0.25">
      <c r="A26877" s="2" t="s">
        <v>38</v>
      </c>
      <c r="B26877" s="2" t="s">
        <v>60</v>
      </c>
      <c r="C26877" s="2" t="s">
        <v>163</v>
      </c>
      <c r="D26877" s="2" t="s">
        <v>39</v>
      </c>
      <c r="E26877" s="2" t="str">
        <f t="shared" si="419"/>
        <v>2013South Devon Healthcare NHS Foundation TrustWere you ever bothered by noise at night from hospital staff?</v>
      </c>
      <c r="F26877" s="29">
        <v>82.26</v>
      </c>
      <c r="G26877" s="29">
        <v>1.86</v>
      </c>
      <c r="H26877" s="29">
        <v>78.61</v>
      </c>
      <c r="I26877" s="29">
        <v>85.9</v>
      </c>
    </row>
    <row r="26878" spans="1:9" x14ac:dyDescent="0.25">
      <c r="A26878" s="2" t="s">
        <v>38</v>
      </c>
      <c r="B26878" s="2" t="s">
        <v>60</v>
      </c>
      <c r="C26878" s="2" t="s">
        <v>154</v>
      </c>
      <c r="D26878" s="2" t="s">
        <v>39</v>
      </c>
      <c r="E26878" s="2" t="str">
        <f t="shared" si="419"/>
        <v>2013Royal National Orthopaedic Hospital NHS TrustWere you ever bothered by noise at night from hospital staff?</v>
      </c>
      <c r="F26878" s="29">
        <v>82.24</v>
      </c>
      <c r="G26878" s="29">
        <v>1.81</v>
      </c>
      <c r="H26878" s="29">
        <v>78.69</v>
      </c>
      <c r="I26878" s="29">
        <v>85.79</v>
      </c>
    </row>
    <row r="26879" spans="1:9" x14ac:dyDescent="0.25">
      <c r="A26879" s="2" t="s">
        <v>38</v>
      </c>
      <c r="B26879" s="2" t="s">
        <v>60</v>
      </c>
      <c r="C26879" s="2" t="s">
        <v>115</v>
      </c>
      <c r="D26879" s="2" t="s">
        <v>39</v>
      </c>
      <c r="E26879" s="2" t="str">
        <f t="shared" si="419"/>
        <v>2013King's College Hospital NHS Foundation TrustWere you ever bothered by noise at night from hospital staff?</v>
      </c>
      <c r="F26879" s="29">
        <v>81.209999999999994</v>
      </c>
      <c r="G26879" s="29">
        <v>2.2799999999999998</v>
      </c>
      <c r="H26879" s="29">
        <v>76.75</v>
      </c>
      <c r="I26879" s="29">
        <v>85.67</v>
      </c>
    </row>
    <row r="26880" spans="1:9" x14ac:dyDescent="0.25">
      <c r="A26880" s="2" t="s">
        <v>38</v>
      </c>
      <c r="B26880" s="2" t="s">
        <v>60</v>
      </c>
      <c r="C26880" s="2" t="s">
        <v>175</v>
      </c>
      <c r="D26880" s="2" t="s">
        <v>39</v>
      </c>
      <c r="E26880" s="2" t="str">
        <f t="shared" si="419"/>
        <v>2013Taunton and Somerset NHS Foundation TrustWere you ever bothered by noise at night from hospital staff?</v>
      </c>
      <c r="F26880" s="29">
        <v>82.14</v>
      </c>
      <c r="G26880" s="29">
        <v>1.8</v>
      </c>
      <c r="H26880" s="29">
        <v>78.61</v>
      </c>
      <c r="I26880" s="29">
        <v>85.67</v>
      </c>
    </row>
    <row r="26881" spans="1:9" x14ac:dyDescent="0.25">
      <c r="A26881" s="2" t="s">
        <v>38</v>
      </c>
      <c r="B26881" s="2" t="s">
        <v>60</v>
      </c>
      <c r="C26881" s="2" t="s">
        <v>12</v>
      </c>
      <c r="D26881" s="2" t="s">
        <v>39</v>
      </c>
      <c r="E26881" s="2" t="str">
        <f t="shared" si="419"/>
        <v>2013Aintree University Hospital NHS Foundation TrustWere you ever bothered by noise at night from hospital staff?</v>
      </c>
      <c r="F26881" s="27">
        <v>81.17</v>
      </c>
      <c r="G26881" s="27">
        <v>2.2599999999999998</v>
      </c>
      <c r="H26881" s="27">
        <v>76.75</v>
      </c>
      <c r="I26881" s="27">
        <v>85.6</v>
      </c>
    </row>
    <row r="26882" spans="1:9" x14ac:dyDescent="0.25">
      <c r="A26882" s="2" t="s">
        <v>38</v>
      </c>
      <c r="B26882" s="2" t="s">
        <v>60</v>
      </c>
      <c r="C26882" s="2" t="s">
        <v>179</v>
      </c>
      <c r="D26882" s="2" t="s">
        <v>39</v>
      </c>
      <c r="E26882" s="2" t="str">
        <f t="shared" ref="E26882:E26945" si="420">B26882&amp;C26882&amp;D26882</f>
        <v>2013The Hillingdon Hospitals NHS Foundation TrustWere you ever bothered by noise at night from hospital staff?</v>
      </c>
      <c r="F26882" s="29">
        <v>81.349999999999994</v>
      </c>
      <c r="G26882" s="29">
        <v>2.16</v>
      </c>
      <c r="H26882" s="29">
        <v>77.13</v>
      </c>
      <c r="I26882" s="29">
        <v>85.58</v>
      </c>
    </row>
    <row r="26883" spans="1:9" x14ac:dyDescent="0.25">
      <c r="A26883" s="2" t="s">
        <v>38</v>
      </c>
      <c r="B26883" s="2" t="s">
        <v>60</v>
      </c>
      <c r="C26883" s="2" t="s">
        <v>151</v>
      </c>
      <c r="D26883" s="2" t="s">
        <v>39</v>
      </c>
      <c r="E26883" s="2" t="str">
        <f t="shared" si="420"/>
        <v>2013Royal Free London NHS Foundation TrustWere you ever bothered by noise at night from hospital staff?</v>
      </c>
      <c r="F26883" s="29">
        <v>81.08</v>
      </c>
      <c r="G26883" s="29">
        <v>2.23</v>
      </c>
      <c r="H26883" s="29">
        <v>76.709999999999994</v>
      </c>
      <c r="I26883" s="29">
        <v>85.45</v>
      </c>
    </row>
    <row r="26884" spans="1:9" x14ac:dyDescent="0.25">
      <c r="A26884" s="2" t="s">
        <v>38</v>
      </c>
      <c r="B26884" s="2" t="s">
        <v>60</v>
      </c>
      <c r="C26884" s="2" t="s">
        <v>111</v>
      </c>
      <c r="D26884" s="2" t="s">
        <v>39</v>
      </c>
      <c r="E26884" s="2" t="str">
        <f t="shared" si="420"/>
        <v>2013Ipswich Hospital NHS TrustWere you ever bothered by noise at night from hospital staff?</v>
      </c>
      <c r="F26884" s="29">
        <v>81.64</v>
      </c>
      <c r="G26884" s="29">
        <v>1.92</v>
      </c>
      <c r="H26884" s="29">
        <v>77.88</v>
      </c>
      <c r="I26884" s="29">
        <v>85.41</v>
      </c>
    </row>
    <row r="26885" spans="1:9" x14ac:dyDescent="0.25">
      <c r="A26885" s="2" t="s">
        <v>38</v>
      </c>
      <c r="B26885" s="2" t="s">
        <v>60</v>
      </c>
      <c r="C26885" s="2" t="s">
        <v>64</v>
      </c>
      <c r="D26885" s="2" t="s">
        <v>39</v>
      </c>
      <c r="E26885" s="2" t="str">
        <f t="shared" si="420"/>
        <v>2013Barnet and Chase Farm Hospitals NHS TrustWere you ever bothered by noise at night from hospital staff?</v>
      </c>
      <c r="F26885" s="29">
        <v>81.239999999999995</v>
      </c>
      <c r="G26885" s="29">
        <v>2.09</v>
      </c>
      <c r="H26885" s="29">
        <v>77.150000000000006</v>
      </c>
      <c r="I26885" s="29">
        <v>85.34</v>
      </c>
    </row>
    <row r="26886" spans="1:9" x14ac:dyDescent="0.25">
      <c r="A26886" s="2" t="s">
        <v>38</v>
      </c>
      <c r="B26886" s="2" t="s">
        <v>60</v>
      </c>
      <c r="C26886" s="2" t="s">
        <v>195</v>
      </c>
      <c r="D26886" s="2" t="s">
        <v>39</v>
      </c>
      <c r="E26886" s="2" t="str">
        <f t="shared" si="420"/>
        <v>2013University Hospital of South Manchester NHS Foundation TrustWere you ever bothered by noise at night from hospital staff?</v>
      </c>
      <c r="F26886" s="29">
        <v>81.5</v>
      </c>
      <c r="G26886" s="29">
        <v>1.92</v>
      </c>
      <c r="H26886" s="29">
        <v>77.739999999999995</v>
      </c>
      <c r="I26886" s="29">
        <v>85.27</v>
      </c>
    </row>
    <row r="26887" spans="1:9" x14ac:dyDescent="0.25">
      <c r="A26887" s="2" t="s">
        <v>38</v>
      </c>
      <c r="B26887" s="2" t="s">
        <v>60</v>
      </c>
      <c r="C26887" s="2" t="s">
        <v>198</v>
      </c>
      <c r="D26887" s="2" t="s">
        <v>39</v>
      </c>
      <c r="E26887" s="2" t="str">
        <f t="shared" si="420"/>
        <v>2013University Hospitals Bristol NHS Foundation TrustWere you ever bothered by noise at night from hospital staff?</v>
      </c>
      <c r="F26887" s="29">
        <v>81.260000000000005</v>
      </c>
      <c r="G26887" s="29">
        <v>1.95</v>
      </c>
      <c r="H26887" s="29">
        <v>77.430000000000007</v>
      </c>
      <c r="I26887" s="29">
        <v>85.08</v>
      </c>
    </row>
    <row r="26888" spans="1:9" x14ac:dyDescent="0.25">
      <c r="A26888" s="2" t="s">
        <v>38</v>
      </c>
      <c r="B26888" s="2" t="s">
        <v>60</v>
      </c>
      <c r="C26888" s="2" t="s">
        <v>77</v>
      </c>
      <c r="D26888" s="2" t="s">
        <v>39</v>
      </c>
      <c r="E26888" s="2" t="str">
        <f t="shared" si="420"/>
        <v>2013Cambridge University Hospitals NHS Foundation TrustWere you ever bothered by noise at night from hospital staff?</v>
      </c>
      <c r="F26888" s="29">
        <v>81.260000000000005</v>
      </c>
      <c r="G26888" s="29">
        <v>1.94</v>
      </c>
      <c r="H26888" s="29">
        <v>77.45</v>
      </c>
      <c r="I26888" s="29">
        <v>85.06</v>
      </c>
    </row>
    <row r="26889" spans="1:9" x14ac:dyDescent="0.25">
      <c r="A26889" s="2" t="s">
        <v>38</v>
      </c>
      <c r="B26889" s="2" t="s">
        <v>60</v>
      </c>
      <c r="C26889" s="2" t="s">
        <v>138</v>
      </c>
      <c r="D26889" s="2" t="s">
        <v>39</v>
      </c>
      <c r="E26889" s="2" t="str">
        <f t="shared" si="420"/>
        <v>2013Northumbria Healthcare NHS Foundation TrustWere you ever bothered by noise at night from hospital staff?</v>
      </c>
      <c r="F26889" s="29">
        <v>81.23</v>
      </c>
      <c r="G26889" s="29">
        <v>1.94</v>
      </c>
      <c r="H26889" s="29">
        <v>77.44</v>
      </c>
      <c r="I26889" s="29">
        <v>85.03</v>
      </c>
    </row>
    <row r="26890" spans="1:9" x14ac:dyDescent="0.25">
      <c r="A26890" s="2" t="s">
        <v>38</v>
      </c>
      <c r="B26890" s="2" t="s">
        <v>60</v>
      </c>
      <c r="C26890" s="2" t="s">
        <v>181</v>
      </c>
      <c r="D26890" s="2" t="s">
        <v>39</v>
      </c>
      <c r="E26890" s="2" t="str">
        <f t="shared" si="420"/>
        <v>2013The Pennine Acute Hospitals NHS TrustWere you ever bothered by noise at night from hospital staff?</v>
      </c>
      <c r="F26890" s="29">
        <v>80.709999999999994</v>
      </c>
      <c r="G26890" s="29">
        <v>2.2000000000000002</v>
      </c>
      <c r="H26890" s="29">
        <v>76.39</v>
      </c>
      <c r="I26890" s="29">
        <v>85.03</v>
      </c>
    </row>
    <row r="26891" spans="1:9" x14ac:dyDescent="0.25">
      <c r="A26891" s="2" t="s">
        <v>38</v>
      </c>
      <c r="B26891" s="2" t="s">
        <v>60</v>
      </c>
      <c r="C26891" s="2" t="s">
        <v>203</v>
      </c>
      <c r="D26891" s="2" t="s">
        <v>39</v>
      </c>
      <c r="E26891" s="2" t="str">
        <f t="shared" si="420"/>
        <v>2013Warrington and Halton Hospitals NHS Foundation TrustWere you ever bothered by noise at night from hospital staff?</v>
      </c>
      <c r="F26891" s="29">
        <v>80.959999999999994</v>
      </c>
      <c r="G26891" s="29">
        <v>2.06</v>
      </c>
      <c r="H26891" s="29">
        <v>76.92</v>
      </c>
      <c r="I26891" s="29">
        <v>84.99</v>
      </c>
    </row>
    <row r="26892" spans="1:9" x14ac:dyDescent="0.25">
      <c r="A26892" s="2" t="s">
        <v>38</v>
      </c>
      <c r="B26892" s="2" t="s">
        <v>60</v>
      </c>
      <c r="C26892" s="2" t="s">
        <v>158</v>
      </c>
      <c r="D26892" s="2" t="s">
        <v>39</v>
      </c>
      <c r="E26892" s="2" t="str">
        <f t="shared" si="420"/>
        <v>2013Salisbury NHS Foundation TrustWere you ever bothered by noise at night from hospital staff?</v>
      </c>
      <c r="F26892" s="29">
        <v>81.52</v>
      </c>
      <c r="G26892" s="29">
        <v>1.73</v>
      </c>
      <c r="H26892" s="29">
        <v>78.12</v>
      </c>
      <c r="I26892" s="29">
        <v>84.91</v>
      </c>
    </row>
    <row r="26893" spans="1:9" x14ac:dyDescent="0.25">
      <c r="A26893" s="2" t="s">
        <v>38</v>
      </c>
      <c r="B26893" s="2" t="s">
        <v>60</v>
      </c>
      <c r="C26893" s="2" t="s">
        <v>72</v>
      </c>
      <c r="D26893" s="2" t="s">
        <v>39</v>
      </c>
      <c r="E26893" s="2" t="str">
        <f t="shared" si="420"/>
        <v>2013Bradford Teaching Hospitals NHS Foundation TrustWere you ever bothered by noise at night from hospital staff?</v>
      </c>
      <c r="F26893" s="29">
        <v>80.25</v>
      </c>
      <c r="G26893" s="29">
        <v>2.29</v>
      </c>
      <c r="H26893" s="29">
        <v>75.760000000000005</v>
      </c>
      <c r="I26893" s="29">
        <v>84.74</v>
      </c>
    </row>
    <row r="26894" spans="1:9" x14ac:dyDescent="0.25">
      <c r="A26894" s="2" t="s">
        <v>38</v>
      </c>
      <c r="B26894" s="2" t="s">
        <v>60</v>
      </c>
      <c r="C26894" s="2" t="s">
        <v>201</v>
      </c>
      <c r="D26894" s="2" t="s">
        <v>39</v>
      </c>
      <c r="E26894" s="2" t="str">
        <f t="shared" si="420"/>
        <v>2013University Hospitals of Morecambe Bay NHS Foundation TrustWere you ever bothered by noise at night from hospital staff?</v>
      </c>
      <c r="F26894" s="29">
        <v>80.790000000000006</v>
      </c>
      <c r="G26894" s="29">
        <v>2</v>
      </c>
      <c r="H26894" s="29">
        <v>76.86</v>
      </c>
      <c r="I26894" s="29">
        <v>84.72</v>
      </c>
    </row>
    <row r="26895" spans="1:9" x14ac:dyDescent="0.25">
      <c r="A26895" s="2" t="s">
        <v>38</v>
      </c>
      <c r="B26895" s="2" t="s">
        <v>60</v>
      </c>
      <c r="C26895" s="2" t="s">
        <v>134</v>
      </c>
      <c r="D26895" s="2" t="s">
        <v>39</v>
      </c>
      <c r="E26895" s="2" t="str">
        <f t="shared" si="420"/>
        <v>2013North West London Hospitals NHS TrustWere you ever bothered by noise at night from hospital staff?</v>
      </c>
      <c r="F26895" s="29">
        <v>80.260000000000005</v>
      </c>
      <c r="G26895" s="29">
        <v>2.27</v>
      </c>
      <c r="H26895" s="29">
        <v>75.8</v>
      </c>
      <c r="I26895" s="29">
        <v>84.71</v>
      </c>
    </row>
    <row r="26896" spans="1:9" x14ac:dyDescent="0.25">
      <c r="A26896" s="2" t="s">
        <v>38</v>
      </c>
      <c r="B26896" s="2" t="s">
        <v>60</v>
      </c>
      <c r="C26896" s="2" t="s">
        <v>76</v>
      </c>
      <c r="D26896" s="2" t="s">
        <v>39</v>
      </c>
      <c r="E26896" s="2" t="str">
        <f t="shared" si="420"/>
        <v>2013Calderdale and Huddersfield NHS Foundation TrustWere you ever bothered by noise at night from hospital staff?</v>
      </c>
      <c r="F26896" s="29">
        <v>80.94</v>
      </c>
      <c r="G26896" s="29">
        <v>1.92</v>
      </c>
      <c r="H26896" s="29">
        <v>77.17</v>
      </c>
      <c r="I26896" s="29">
        <v>84.7</v>
      </c>
    </row>
    <row r="26897" spans="1:9" x14ac:dyDescent="0.25">
      <c r="A26897" s="2" t="s">
        <v>38</v>
      </c>
      <c r="B26897" s="2" t="s">
        <v>60</v>
      </c>
      <c r="C26897" s="2" t="s">
        <v>68</v>
      </c>
      <c r="D26897" s="2" t="s">
        <v>39</v>
      </c>
      <c r="E26897" s="2" t="str">
        <f t="shared" si="420"/>
        <v>2013Bedford Hospital NHS TrustWere you ever bothered by noise at night from hospital staff?</v>
      </c>
      <c r="F26897" s="29">
        <v>80.569999999999993</v>
      </c>
      <c r="G26897" s="29">
        <v>2.0699999999999998</v>
      </c>
      <c r="H26897" s="29">
        <v>76.52</v>
      </c>
      <c r="I26897" s="29">
        <v>84.62</v>
      </c>
    </row>
    <row r="26898" spans="1:9" x14ac:dyDescent="0.25">
      <c r="A26898" s="2" t="s">
        <v>38</v>
      </c>
      <c r="B26898" s="2" t="s">
        <v>60</v>
      </c>
      <c r="C26898" s="2" t="s">
        <v>193</v>
      </c>
      <c r="D26898" s="2" t="s">
        <v>39</v>
      </c>
      <c r="E26898" s="2" t="str">
        <f t="shared" si="420"/>
        <v>2013University College London Hospitals NHS Foundation TrustWere you ever bothered by noise at night from hospital staff?</v>
      </c>
      <c r="F26898" s="29">
        <v>80.48</v>
      </c>
      <c r="G26898" s="29">
        <v>2.11</v>
      </c>
      <c r="H26898" s="29">
        <v>76.34</v>
      </c>
      <c r="I26898" s="29">
        <v>84.62</v>
      </c>
    </row>
    <row r="26899" spans="1:9" x14ac:dyDescent="0.25">
      <c r="A26899" s="2" t="s">
        <v>38</v>
      </c>
      <c r="B26899" s="2" t="s">
        <v>60</v>
      </c>
      <c r="C26899" s="2" t="s">
        <v>210</v>
      </c>
      <c r="D26899" s="2" t="s">
        <v>39</v>
      </c>
      <c r="E26899" s="2" t="str">
        <f t="shared" si="420"/>
        <v>2013Worcestershire Acute Hospitals NHS TrustWere you ever bothered by noise at night from hospital staff?</v>
      </c>
      <c r="F26899" s="29">
        <v>80.86</v>
      </c>
      <c r="G26899" s="29">
        <v>1.92</v>
      </c>
      <c r="H26899" s="29">
        <v>77.099999999999994</v>
      </c>
      <c r="I26899" s="29">
        <v>84.62</v>
      </c>
    </row>
    <row r="26900" spans="1:9" x14ac:dyDescent="0.25">
      <c r="A26900" s="2" t="s">
        <v>38</v>
      </c>
      <c r="B26900" s="2" t="s">
        <v>60</v>
      </c>
      <c r="C26900" s="2" t="s">
        <v>112</v>
      </c>
      <c r="D26900" s="2" t="s">
        <v>39</v>
      </c>
      <c r="E26900" s="2" t="str">
        <f t="shared" si="420"/>
        <v>2013Isle of Wight NHS TrustWere you ever bothered by noise at night from hospital staff?</v>
      </c>
      <c r="F26900" s="29">
        <v>80.94</v>
      </c>
      <c r="G26900" s="29">
        <v>1.85</v>
      </c>
      <c r="H26900" s="29">
        <v>77.3</v>
      </c>
      <c r="I26900" s="29">
        <v>84.57</v>
      </c>
    </row>
    <row r="26901" spans="1:9" x14ac:dyDescent="0.25">
      <c r="A26901" s="2" t="s">
        <v>38</v>
      </c>
      <c r="B26901" s="2" t="s">
        <v>60</v>
      </c>
      <c r="C26901" s="2" t="s">
        <v>131</v>
      </c>
      <c r="D26901" s="2" t="s">
        <v>39</v>
      </c>
      <c r="E26901" s="2" t="str">
        <f t="shared" si="420"/>
        <v>2013North Bristol NHS TrustWere you ever bothered by noise at night from hospital staff?</v>
      </c>
      <c r="F26901" s="29">
        <v>80.75</v>
      </c>
      <c r="G26901" s="29">
        <v>1.93</v>
      </c>
      <c r="H26901" s="29">
        <v>76.959999999999994</v>
      </c>
      <c r="I26901" s="29">
        <v>84.54</v>
      </c>
    </row>
    <row r="26902" spans="1:9" x14ac:dyDescent="0.25">
      <c r="A26902" s="2" t="s">
        <v>38</v>
      </c>
      <c r="B26902" s="2" t="s">
        <v>60</v>
      </c>
      <c r="C26902" s="2" t="s">
        <v>147</v>
      </c>
      <c r="D26902" s="2" t="s">
        <v>39</v>
      </c>
      <c r="E26902" s="2" t="str">
        <f t="shared" si="420"/>
        <v>2013Royal Berkshire NHS Foundation TrustWere you ever bothered by noise at night from hospital staff?</v>
      </c>
      <c r="F26902" s="29">
        <v>80.53</v>
      </c>
      <c r="G26902" s="29">
        <v>2</v>
      </c>
      <c r="H26902" s="29">
        <v>76.61</v>
      </c>
      <c r="I26902" s="29">
        <v>84.45</v>
      </c>
    </row>
    <row r="26903" spans="1:9" x14ac:dyDescent="0.25">
      <c r="A26903" s="2" t="s">
        <v>38</v>
      </c>
      <c r="B26903" s="2" t="s">
        <v>60</v>
      </c>
      <c r="C26903" s="2" t="s">
        <v>152</v>
      </c>
      <c r="D26903" s="2" t="s">
        <v>39</v>
      </c>
      <c r="E26903" s="2" t="str">
        <f t="shared" si="420"/>
        <v>2013Royal Liverpool and Broadgreen University Hospitals NHS TrustWere you ever bothered by noise at night from hospital staff?</v>
      </c>
      <c r="F26903" s="29">
        <v>80.17</v>
      </c>
      <c r="G26903" s="29">
        <v>2.1800000000000002</v>
      </c>
      <c r="H26903" s="29">
        <v>75.900000000000006</v>
      </c>
      <c r="I26903" s="29">
        <v>84.43</v>
      </c>
    </row>
    <row r="26904" spans="1:9" x14ac:dyDescent="0.25">
      <c r="A26904" s="2" t="s">
        <v>38</v>
      </c>
      <c r="B26904" s="2" t="s">
        <v>60</v>
      </c>
      <c r="C26904" s="2" t="s">
        <v>165</v>
      </c>
      <c r="D26904" s="2" t="s">
        <v>39</v>
      </c>
      <c r="E26904" s="2" t="str">
        <f t="shared" si="420"/>
        <v>2013South Tees Hospitals NHS Foundation TrustWere you ever bothered by noise at night from hospital staff?</v>
      </c>
      <c r="F26904" s="29">
        <v>80.680000000000007</v>
      </c>
      <c r="G26904" s="29">
        <v>1.9</v>
      </c>
      <c r="H26904" s="29">
        <v>76.959999999999994</v>
      </c>
      <c r="I26904" s="29">
        <v>84.4</v>
      </c>
    </row>
    <row r="26905" spans="1:9" x14ac:dyDescent="0.25">
      <c r="A26905" s="2" t="s">
        <v>38</v>
      </c>
      <c r="B26905" s="2" t="s">
        <v>60</v>
      </c>
      <c r="C26905" s="2" t="s">
        <v>168</v>
      </c>
      <c r="D26905" s="2" t="s">
        <v>39</v>
      </c>
      <c r="E26905" s="2" t="str">
        <f t="shared" si="420"/>
        <v>2013Southend University Hospital NHS Foundation TrustWere you ever bothered by noise at night from hospital staff?</v>
      </c>
      <c r="F26905" s="29">
        <v>80.55</v>
      </c>
      <c r="G26905" s="29">
        <v>1.93</v>
      </c>
      <c r="H26905" s="29">
        <v>76.760000000000005</v>
      </c>
      <c r="I26905" s="29">
        <v>84.34</v>
      </c>
    </row>
    <row r="26906" spans="1:9" x14ac:dyDescent="0.25">
      <c r="A26906" s="2" t="s">
        <v>38</v>
      </c>
      <c r="B26906" s="2" t="s">
        <v>60</v>
      </c>
      <c r="C26906" s="2" t="s">
        <v>144</v>
      </c>
      <c r="D26906" s="2" t="s">
        <v>39</v>
      </c>
      <c r="E26906" s="2" t="str">
        <f t="shared" si="420"/>
        <v>2013Poole Hospital NHS Foundation TrustWere you ever bothered by noise at night from hospital staff?</v>
      </c>
      <c r="F26906" s="29">
        <v>80.290000000000006</v>
      </c>
      <c r="G26906" s="29">
        <v>1.96</v>
      </c>
      <c r="H26906" s="29">
        <v>76.44</v>
      </c>
      <c r="I26906" s="29">
        <v>84.13</v>
      </c>
    </row>
    <row r="26907" spans="1:9" x14ac:dyDescent="0.25">
      <c r="A26907" s="2" t="s">
        <v>38</v>
      </c>
      <c r="B26907" s="2" t="s">
        <v>60</v>
      </c>
      <c r="C26907" s="2" t="s">
        <v>190</v>
      </c>
      <c r="D26907" s="2" t="s">
        <v>39</v>
      </c>
      <c r="E26907" s="2" t="str">
        <f t="shared" si="420"/>
        <v>2013The Walton Centre NHS Foundation TrustWere you ever bothered by noise at night from hospital staff?</v>
      </c>
      <c r="F26907" s="29">
        <v>80.709999999999994</v>
      </c>
      <c r="G26907" s="29">
        <v>1.73</v>
      </c>
      <c r="H26907" s="29">
        <v>77.31</v>
      </c>
      <c r="I26907" s="29">
        <v>84.1</v>
      </c>
    </row>
    <row r="26908" spans="1:9" x14ac:dyDescent="0.25">
      <c r="A26908" s="2" t="s">
        <v>38</v>
      </c>
      <c r="B26908" s="2" t="s">
        <v>60</v>
      </c>
      <c r="C26908" s="2" t="s">
        <v>160</v>
      </c>
      <c r="D26908" s="2" t="s">
        <v>39</v>
      </c>
      <c r="E26908" s="2" t="str">
        <f t="shared" si="420"/>
        <v>2013Sheffield Teaching Hospitals NHS Foundation TrustWere you ever bothered by noise at night from hospital staff?</v>
      </c>
      <c r="F26908" s="29">
        <v>80.17</v>
      </c>
      <c r="G26908" s="29">
        <v>1.97</v>
      </c>
      <c r="H26908" s="29">
        <v>76.3</v>
      </c>
      <c r="I26908" s="29">
        <v>84.03</v>
      </c>
    </row>
    <row r="26909" spans="1:9" x14ac:dyDescent="0.25">
      <c r="A26909" s="2" t="s">
        <v>38</v>
      </c>
      <c r="B26909" s="2" t="s">
        <v>60</v>
      </c>
      <c r="C26909" s="2" t="s">
        <v>133</v>
      </c>
      <c r="D26909" s="2" t="s">
        <v>39</v>
      </c>
      <c r="E26909" s="2" t="str">
        <f t="shared" si="420"/>
        <v>2013North Tees and Hartlepool NHS Foundation TrustWere you ever bothered by noise at night from hospital staff?</v>
      </c>
      <c r="F26909" s="29">
        <v>79.87</v>
      </c>
      <c r="G26909" s="29">
        <v>2.0699999999999998</v>
      </c>
      <c r="H26909" s="29">
        <v>75.81</v>
      </c>
      <c r="I26909" s="29">
        <v>83.93</v>
      </c>
    </row>
    <row r="26910" spans="1:9" x14ac:dyDescent="0.25">
      <c r="A26910" s="2" t="s">
        <v>38</v>
      </c>
      <c r="B26910" s="2" t="s">
        <v>60</v>
      </c>
      <c r="C26910" s="2" t="s">
        <v>191</v>
      </c>
      <c r="D26910" s="2" t="s">
        <v>39</v>
      </c>
      <c r="E26910" s="2" t="str">
        <f t="shared" si="420"/>
        <v>2013The Whittington Hospital NHS TrustWere you ever bothered by noise at night from hospital staff?</v>
      </c>
      <c r="F26910" s="29">
        <v>79.3</v>
      </c>
      <c r="G26910" s="29">
        <v>2.35</v>
      </c>
      <c r="H26910" s="29">
        <v>74.69</v>
      </c>
      <c r="I26910" s="29">
        <v>83.91</v>
      </c>
    </row>
    <row r="26911" spans="1:9" x14ac:dyDescent="0.25">
      <c r="A26911" s="2" t="s">
        <v>38</v>
      </c>
      <c r="B26911" s="2" t="s">
        <v>60</v>
      </c>
      <c r="C26911" s="2" t="s">
        <v>82</v>
      </c>
      <c r="D26911" s="2" t="s">
        <v>39</v>
      </c>
      <c r="E26911" s="2" t="str">
        <f t="shared" si="420"/>
        <v>2013Colchester Hospital University NHS Foundation TrustWere you ever bothered by noise at night from hospital staff?</v>
      </c>
      <c r="F26911" s="29">
        <v>79.930000000000007</v>
      </c>
      <c r="G26911" s="29">
        <v>1.98</v>
      </c>
      <c r="H26911" s="29">
        <v>76.05</v>
      </c>
      <c r="I26911" s="29">
        <v>83.81</v>
      </c>
    </row>
    <row r="26912" spans="1:9" x14ac:dyDescent="0.25">
      <c r="A26912" s="2" t="s">
        <v>38</v>
      </c>
      <c r="B26912" s="2" t="s">
        <v>60</v>
      </c>
      <c r="C26912" s="2" t="s">
        <v>89</v>
      </c>
      <c r="D26912" s="2" t="s">
        <v>39</v>
      </c>
      <c r="E26912" s="2" t="str">
        <f t="shared" si="420"/>
        <v>2013Dorset County Hospital NHS Foundation TrustWere you ever bothered by noise at night from hospital staff?</v>
      </c>
      <c r="F26912" s="29">
        <v>80.11</v>
      </c>
      <c r="G26912" s="29">
        <v>1.84</v>
      </c>
      <c r="H26912" s="29">
        <v>76.52</v>
      </c>
      <c r="I26912" s="29">
        <v>83.71</v>
      </c>
    </row>
    <row r="26913" spans="1:9" x14ac:dyDescent="0.25">
      <c r="A26913" s="2" t="s">
        <v>38</v>
      </c>
      <c r="B26913" s="2" t="s">
        <v>60</v>
      </c>
      <c r="C26913" s="2" t="s">
        <v>103</v>
      </c>
      <c r="D26913" s="2" t="s">
        <v>39</v>
      </c>
      <c r="E26913" s="2" t="str">
        <f t="shared" si="420"/>
        <v>2013Hampshire Hospitals NHS Foundation TrustWere you ever bothered by noise at night from hospital staff?</v>
      </c>
      <c r="F26913" s="29">
        <v>79.709999999999994</v>
      </c>
      <c r="G26913" s="29">
        <v>2.04</v>
      </c>
      <c r="H26913" s="29">
        <v>75.709999999999994</v>
      </c>
      <c r="I26913" s="29">
        <v>83.71</v>
      </c>
    </row>
    <row r="26914" spans="1:9" x14ac:dyDescent="0.25">
      <c r="A26914" s="2" t="s">
        <v>38</v>
      </c>
      <c r="B26914" s="2" t="s">
        <v>60</v>
      </c>
      <c r="C26914" s="2" t="s">
        <v>194</v>
      </c>
      <c r="D26914" s="2" t="s">
        <v>39</v>
      </c>
      <c r="E26914" s="2" t="str">
        <f t="shared" si="420"/>
        <v>2013University Hospital of North Staffordshire NHS TrustWere you ever bothered by noise at night from hospital staff?</v>
      </c>
      <c r="F26914" s="29">
        <v>79.64</v>
      </c>
      <c r="G26914" s="29">
        <v>2.06</v>
      </c>
      <c r="H26914" s="29">
        <v>75.59</v>
      </c>
      <c r="I26914" s="29">
        <v>83.68</v>
      </c>
    </row>
    <row r="26915" spans="1:9" x14ac:dyDescent="0.25">
      <c r="A26915" s="2" t="s">
        <v>38</v>
      </c>
      <c r="B26915" s="2" t="s">
        <v>60</v>
      </c>
      <c r="C26915" s="2" t="s">
        <v>197</v>
      </c>
      <c r="D26915" s="2" t="s">
        <v>39</v>
      </c>
      <c r="E26915" s="2" t="str">
        <f t="shared" si="420"/>
        <v>2013University Hospitals Birmingham NHS Foundation TrustWere you ever bothered by noise at night from hospital staff?</v>
      </c>
      <c r="F26915" s="29">
        <v>79.73</v>
      </c>
      <c r="G26915" s="29">
        <v>2</v>
      </c>
      <c r="H26915" s="29">
        <v>75.819999999999993</v>
      </c>
      <c r="I26915" s="29">
        <v>83.64</v>
      </c>
    </row>
    <row r="26916" spans="1:9" x14ac:dyDescent="0.25">
      <c r="A26916" s="2" t="s">
        <v>38</v>
      </c>
      <c r="B26916" s="2" t="s">
        <v>60</v>
      </c>
      <c r="C26916" s="2" t="s">
        <v>70</v>
      </c>
      <c r="D26916" s="2" t="s">
        <v>39</v>
      </c>
      <c r="E26916" s="2" t="str">
        <f t="shared" si="420"/>
        <v>2013Blackpool Teaching Hospitals NHS Foundation TrustWere you ever bothered by noise at night from hospital staff?</v>
      </c>
      <c r="F26916" s="29">
        <v>79.489999999999995</v>
      </c>
      <c r="G26916" s="29">
        <v>2.08</v>
      </c>
      <c r="H26916" s="29">
        <v>75.41</v>
      </c>
      <c r="I26916" s="29">
        <v>83.58</v>
      </c>
    </row>
    <row r="26917" spans="1:9" x14ac:dyDescent="0.25">
      <c r="A26917" s="2" t="s">
        <v>38</v>
      </c>
      <c r="B26917" s="2" t="s">
        <v>60</v>
      </c>
      <c r="C26917" s="2" t="s">
        <v>83</v>
      </c>
      <c r="D26917" s="2" t="s">
        <v>39</v>
      </c>
      <c r="E26917" s="2" t="str">
        <f t="shared" si="420"/>
        <v>2013Countess of Chester Hospital NHS Foundation TrustWere you ever bothered by noise at night from hospital staff?</v>
      </c>
      <c r="F26917" s="29">
        <v>79.459999999999994</v>
      </c>
      <c r="G26917" s="29">
        <v>2.1</v>
      </c>
      <c r="H26917" s="29">
        <v>75.34</v>
      </c>
      <c r="I26917" s="29">
        <v>83.58</v>
      </c>
    </row>
    <row r="26918" spans="1:9" x14ac:dyDescent="0.25">
      <c r="A26918" s="2" t="s">
        <v>38</v>
      </c>
      <c r="B26918" s="2" t="s">
        <v>60</v>
      </c>
      <c r="C26918" s="2" t="s">
        <v>66</v>
      </c>
      <c r="D26918" s="2" t="s">
        <v>39</v>
      </c>
      <c r="E26918" s="2" t="str">
        <f t="shared" si="420"/>
        <v>2013Barts Health NHS TrustWere you ever bothered by noise at night from hospital staff?</v>
      </c>
      <c r="F26918" s="29">
        <v>78.66</v>
      </c>
      <c r="G26918" s="29">
        <v>2.5</v>
      </c>
      <c r="H26918" s="29">
        <v>73.760000000000005</v>
      </c>
      <c r="I26918" s="29">
        <v>83.57</v>
      </c>
    </row>
    <row r="26919" spans="1:9" x14ac:dyDescent="0.25">
      <c r="A26919" s="2" t="s">
        <v>38</v>
      </c>
      <c r="B26919" s="2" t="s">
        <v>60</v>
      </c>
      <c r="C26919" s="2" t="s">
        <v>137</v>
      </c>
      <c r="D26919" s="2" t="s">
        <v>39</v>
      </c>
      <c r="E26919" s="2" t="str">
        <f t="shared" si="420"/>
        <v>2013Northern Lincolnshire and Goole Hospitals NHS Foundation TrustWere you ever bothered by noise at night from hospital staff?</v>
      </c>
      <c r="F26919" s="29">
        <v>79.459999999999994</v>
      </c>
      <c r="G26919" s="29">
        <v>2.08</v>
      </c>
      <c r="H26919" s="29">
        <v>75.39</v>
      </c>
      <c r="I26919" s="29">
        <v>83.54</v>
      </c>
    </row>
    <row r="26920" spans="1:9" x14ac:dyDescent="0.25">
      <c r="A26920" s="2" t="s">
        <v>38</v>
      </c>
      <c r="B26920" s="2" t="s">
        <v>60</v>
      </c>
      <c r="C26920" s="2" t="s">
        <v>208</v>
      </c>
      <c r="D26920" s="2" t="s">
        <v>39</v>
      </c>
      <c r="E26920" s="2" t="str">
        <f t="shared" si="420"/>
        <v>2013Weston Area Health NHS TrustWere you ever bothered by noise at night from hospital staff?</v>
      </c>
      <c r="F26920" s="29">
        <v>79.55</v>
      </c>
      <c r="G26920" s="29">
        <v>1.98</v>
      </c>
      <c r="H26920" s="29">
        <v>75.66</v>
      </c>
      <c r="I26920" s="29">
        <v>83.43</v>
      </c>
    </row>
    <row r="26921" spans="1:9" x14ac:dyDescent="0.25">
      <c r="A26921" s="2" t="s">
        <v>38</v>
      </c>
      <c r="B26921" s="2" t="s">
        <v>60</v>
      </c>
      <c r="C26921" s="2" t="s">
        <v>136</v>
      </c>
      <c r="D26921" s="2" t="s">
        <v>39</v>
      </c>
      <c r="E26921" s="2" t="str">
        <f t="shared" si="420"/>
        <v>2013Northern Devon Healthcare NHS TrustWere you ever bothered by noise at night from hospital staff?</v>
      </c>
      <c r="F26921" s="29">
        <v>79.86</v>
      </c>
      <c r="G26921" s="29">
        <v>1.79</v>
      </c>
      <c r="H26921" s="29">
        <v>76.349999999999994</v>
      </c>
      <c r="I26921" s="29">
        <v>83.38</v>
      </c>
    </row>
    <row r="26922" spans="1:9" x14ac:dyDescent="0.25">
      <c r="A26922" s="2" t="s">
        <v>38</v>
      </c>
      <c r="B26922" s="2" t="s">
        <v>60</v>
      </c>
      <c r="C26922" s="2" t="s">
        <v>122</v>
      </c>
      <c r="D26922" s="2" t="s">
        <v>39</v>
      </c>
      <c r="E26922" s="2" t="str">
        <f t="shared" si="420"/>
        <v>2013Luton and Dunstable Hospital NHS Foundation TrustWere you ever bothered by noise at night from hospital staff?</v>
      </c>
      <c r="F26922" s="29">
        <v>79.02</v>
      </c>
      <c r="G26922" s="29">
        <v>2.15</v>
      </c>
      <c r="H26922" s="29">
        <v>74.8</v>
      </c>
      <c r="I26922" s="29">
        <v>83.23</v>
      </c>
    </row>
    <row r="26923" spans="1:9" x14ac:dyDescent="0.25">
      <c r="A26923" s="2" t="s">
        <v>38</v>
      </c>
      <c r="B26923" s="2" t="s">
        <v>60</v>
      </c>
      <c r="C26923" s="2" t="s">
        <v>123</v>
      </c>
      <c r="D26923" s="2" t="s">
        <v>39</v>
      </c>
      <c r="E26923" s="2" t="str">
        <f t="shared" si="420"/>
        <v>2013Maidstone and Tunbridge Wells NHS TrustWere you ever bothered by noise at night from hospital staff?</v>
      </c>
      <c r="F26923" s="29">
        <v>79.069999999999993</v>
      </c>
      <c r="G26923" s="29">
        <v>2.11</v>
      </c>
      <c r="H26923" s="29">
        <v>74.92</v>
      </c>
      <c r="I26923" s="29">
        <v>83.21</v>
      </c>
    </row>
    <row r="26924" spans="1:9" x14ac:dyDescent="0.25">
      <c r="A26924" s="2" t="s">
        <v>38</v>
      </c>
      <c r="B26924" s="2" t="s">
        <v>60</v>
      </c>
      <c r="C26924" s="2" t="s">
        <v>114</v>
      </c>
      <c r="D26924" s="2" t="s">
        <v>39</v>
      </c>
      <c r="E26924" s="2" t="str">
        <f t="shared" si="420"/>
        <v>2013Kettering General Hospital NHS Foundation TrustWere you ever bothered by noise at night from hospital staff?</v>
      </c>
      <c r="F26924" s="29">
        <v>79.14</v>
      </c>
      <c r="G26924" s="29">
        <v>2.0699999999999998</v>
      </c>
      <c r="H26924" s="29">
        <v>75.08</v>
      </c>
      <c r="I26924" s="29">
        <v>83.2</v>
      </c>
    </row>
    <row r="26925" spans="1:9" x14ac:dyDescent="0.25">
      <c r="A26925" s="2" t="s">
        <v>38</v>
      </c>
      <c r="B26925" s="2" t="s">
        <v>60</v>
      </c>
      <c r="C26925" s="2" t="s">
        <v>155</v>
      </c>
      <c r="D26925" s="2" t="s">
        <v>39</v>
      </c>
      <c r="E26925" s="2" t="str">
        <f t="shared" si="420"/>
        <v>2013Royal Surrey County Hospital NHS Foundation TrustWere you ever bothered by noise at night from hospital staff?</v>
      </c>
      <c r="F26925" s="29">
        <v>79.55</v>
      </c>
      <c r="G26925" s="29">
        <v>1.83</v>
      </c>
      <c r="H26925" s="29">
        <v>75.97</v>
      </c>
      <c r="I26925" s="29">
        <v>83.13</v>
      </c>
    </row>
    <row r="26926" spans="1:9" x14ac:dyDescent="0.25">
      <c r="A26926" s="2" t="s">
        <v>38</v>
      </c>
      <c r="B26926" s="2" t="s">
        <v>60</v>
      </c>
      <c r="C26926" s="2" t="s">
        <v>101</v>
      </c>
      <c r="D26926" s="2" t="s">
        <v>39</v>
      </c>
      <c r="E26926" s="2" t="str">
        <f t="shared" si="420"/>
        <v>2013Great Western Hospitals NHS Foundation TrustWere you ever bothered by noise at night from hospital staff?</v>
      </c>
      <c r="F26926" s="29">
        <v>79.2</v>
      </c>
      <c r="G26926" s="29">
        <v>1.99</v>
      </c>
      <c r="H26926" s="29">
        <v>75.3</v>
      </c>
      <c r="I26926" s="29">
        <v>83.11</v>
      </c>
    </row>
    <row r="26927" spans="1:9" x14ac:dyDescent="0.25">
      <c r="A26927" s="2" t="s">
        <v>38</v>
      </c>
      <c r="B26927" s="2" t="s">
        <v>60</v>
      </c>
      <c r="C26927" s="2" t="s">
        <v>79</v>
      </c>
      <c r="D26927" s="2" t="s">
        <v>39</v>
      </c>
      <c r="E26927" s="2" t="str">
        <f t="shared" si="420"/>
        <v>2013Chelsea and Westminster Hospital NHS Foundation TrustWere you ever bothered by noise at night from hospital staff?</v>
      </c>
      <c r="F26927" s="29">
        <v>78.33</v>
      </c>
      <c r="G26927" s="29">
        <v>2.4300000000000002</v>
      </c>
      <c r="H26927" s="29">
        <v>73.569999999999993</v>
      </c>
      <c r="I26927" s="29">
        <v>83.09</v>
      </c>
    </row>
    <row r="26928" spans="1:9" x14ac:dyDescent="0.25">
      <c r="A26928" s="2" t="s">
        <v>38</v>
      </c>
      <c r="B26928" s="2" t="s">
        <v>60</v>
      </c>
      <c r="C26928" s="2" t="s">
        <v>87</v>
      </c>
      <c r="D26928" s="2" t="s">
        <v>39</v>
      </c>
      <c r="E26928" s="2" t="str">
        <f t="shared" si="420"/>
        <v>2013Derby Hospitals NHS Foundation TrustWere you ever bothered by noise at night from hospital staff?</v>
      </c>
      <c r="F26928" s="29">
        <v>79.239999999999995</v>
      </c>
      <c r="G26928" s="29">
        <v>1.92</v>
      </c>
      <c r="H26928" s="29">
        <v>75.47</v>
      </c>
      <c r="I26928" s="29">
        <v>83</v>
      </c>
    </row>
    <row r="26929" spans="1:9" x14ac:dyDescent="0.25">
      <c r="A26929" s="2" t="s">
        <v>38</v>
      </c>
      <c r="B26929" s="2" t="s">
        <v>60</v>
      </c>
      <c r="C26929" s="2" t="s">
        <v>167</v>
      </c>
      <c r="D26929" s="2" t="s">
        <v>39</v>
      </c>
      <c r="E26929" s="2" t="str">
        <f t="shared" si="420"/>
        <v>2013South Warwickshire NHS Foundation TrustWere you ever bothered by noise at night from hospital staff?</v>
      </c>
      <c r="F26929" s="29">
        <v>79.17</v>
      </c>
      <c r="G26929" s="29">
        <v>1.94</v>
      </c>
      <c r="H26929" s="29">
        <v>75.37</v>
      </c>
      <c r="I26929" s="29">
        <v>82.97</v>
      </c>
    </row>
    <row r="26930" spans="1:9" x14ac:dyDescent="0.25">
      <c r="A26930" s="2" t="s">
        <v>38</v>
      </c>
      <c r="B26930" s="2" t="s">
        <v>60</v>
      </c>
      <c r="C26930" s="2" t="s">
        <v>86</v>
      </c>
      <c r="D26930" s="2" t="s">
        <v>39</v>
      </c>
      <c r="E26930" s="2" t="str">
        <f t="shared" si="420"/>
        <v>2013Dartford and Gravesham NHS TrustWere you ever bothered by noise at night from hospital staff?</v>
      </c>
      <c r="F26930" s="29">
        <v>78.61</v>
      </c>
      <c r="G26930" s="29">
        <v>2.19</v>
      </c>
      <c r="H26930" s="29">
        <v>74.31</v>
      </c>
      <c r="I26930" s="29">
        <v>82.91</v>
      </c>
    </row>
    <row r="26931" spans="1:9" x14ac:dyDescent="0.25">
      <c r="A26931" s="2" t="s">
        <v>38</v>
      </c>
      <c r="B26931" s="2" t="s">
        <v>60</v>
      </c>
      <c r="C26931" s="2" t="s">
        <v>61</v>
      </c>
      <c r="D26931" s="2" t="s">
        <v>39</v>
      </c>
      <c r="E26931" s="2" t="str">
        <f t="shared" si="420"/>
        <v>2013Airedale NHS Foundation TrustWere you ever bothered by noise at night from hospital staff?</v>
      </c>
      <c r="F26931" s="27">
        <v>79.03</v>
      </c>
      <c r="G26931" s="27">
        <v>1.97</v>
      </c>
      <c r="H26931" s="27">
        <v>75.16</v>
      </c>
      <c r="I26931" s="27">
        <v>82.9</v>
      </c>
    </row>
    <row r="26932" spans="1:9" x14ac:dyDescent="0.25">
      <c r="A26932" s="2" t="s">
        <v>38</v>
      </c>
      <c r="B26932" s="2" t="s">
        <v>60</v>
      </c>
      <c r="C26932" s="2" t="s">
        <v>71</v>
      </c>
      <c r="D26932" s="2" t="s">
        <v>39</v>
      </c>
      <c r="E26932" s="2" t="str">
        <f t="shared" si="420"/>
        <v>2013Bolton NHS Foundation TrustWere you ever bothered by noise at night from hospital staff?</v>
      </c>
      <c r="F26932" s="29">
        <v>78.56</v>
      </c>
      <c r="G26932" s="29">
        <v>2.17</v>
      </c>
      <c r="H26932" s="29">
        <v>74.31</v>
      </c>
      <c r="I26932" s="29">
        <v>82.8</v>
      </c>
    </row>
    <row r="26933" spans="1:9" x14ac:dyDescent="0.25">
      <c r="A26933" s="2" t="s">
        <v>38</v>
      </c>
      <c r="B26933" s="2" t="s">
        <v>60</v>
      </c>
      <c r="C26933" s="2" t="s">
        <v>196</v>
      </c>
      <c r="D26933" s="2" t="s">
        <v>39</v>
      </c>
      <c r="E26933" s="2" t="str">
        <f t="shared" si="420"/>
        <v>2013University Hospital Southampton NHS Foundation TrustWere you ever bothered by noise at night from hospital staff?</v>
      </c>
      <c r="F26933" s="29">
        <v>78.75</v>
      </c>
      <c r="G26933" s="29">
        <v>2.04</v>
      </c>
      <c r="H26933" s="29">
        <v>74.739999999999995</v>
      </c>
      <c r="I26933" s="29">
        <v>82.75</v>
      </c>
    </row>
    <row r="26934" spans="1:9" x14ac:dyDescent="0.25">
      <c r="A26934" s="2" t="s">
        <v>38</v>
      </c>
      <c r="B26934" s="2" t="s">
        <v>60</v>
      </c>
      <c r="C26934" s="2" t="s">
        <v>139</v>
      </c>
      <c r="D26934" s="2" t="s">
        <v>39</v>
      </c>
      <c r="E26934" s="2" t="str">
        <f t="shared" si="420"/>
        <v>2013Nottingham University Hospitals NHS TrustWere you ever bothered by noise at night from hospital staff?</v>
      </c>
      <c r="F26934" s="29">
        <v>78.75</v>
      </c>
      <c r="G26934" s="29">
        <v>2.0099999999999998</v>
      </c>
      <c r="H26934" s="29">
        <v>74.81</v>
      </c>
      <c r="I26934" s="29">
        <v>82.7</v>
      </c>
    </row>
    <row r="26935" spans="1:9" x14ac:dyDescent="0.25">
      <c r="A26935" s="2" t="s">
        <v>38</v>
      </c>
      <c r="B26935" s="2" t="s">
        <v>60</v>
      </c>
      <c r="C26935" s="2" t="s">
        <v>78</v>
      </c>
      <c r="D26935" s="2" t="s">
        <v>39</v>
      </c>
      <c r="E26935" s="2" t="str">
        <f t="shared" si="420"/>
        <v>2013Central Manchester University Hospitals NHS Foundation TrustWere you ever bothered by noise at night from hospital staff?</v>
      </c>
      <c r="F26935" s="29">
        <v>78.19</v>
      </c>
      <c r="G26935" s="29">
        <v>2.14</v>
      </c>
      <c r="H26935" s="29">
        <v>73.98</v>
      </c>
      <c r="I26935" s="29">
        <v>82.39</v>
      </c>
    </row>
    <row r="26936" spans="1:9" x14ac:dyDescent="0.25">
      <c r="A26936" s="2" t="s">
        <v>38</v>
      </c>
      <c r="B26936" s="2" t="s">
        <v>60</v>
      </c>
      <c r="C26936" s="2" t="s">
        <v>132</v>
      </c>
      <c r="D26936" s="2" t="s">
        <v>39</v>
      </c>
      <c r="E26936" s="2" t="str">
        <f t="shared" si="420"/>
        <v>2013North Cumbria University Hospitals NHS TrustWere you ever bothered by noise at night from hospital staff?</v>
      </c>
      <c r="F26936" s="29">
        <v>78.510000000000005</v>
      </c>
      <c r="G26936" s="29">
        <v>1.96</v>
      </c>
      <c r="H26936" s="29">
        <v>74.650000000000006</v>
      </c>
      <c r="I26936" s="29">
        <v>82.36</v>
      </c>
    </row>
    <row r="26937" spans="1:9" x14ac:dyDescent="0.25">
      <c r="A26937" s="2" t="s">
        <v>38</v>
      </c>
      <c r="B26937" s="2" t="s">
        <v>60</v>
      </c>
      <c r="C26937" s="2" t="s">
        <v>212</v>
      </c>
      <c r="D26937" s="2" t="s">
        <v>39</v>
      </c>
      <c r="E26937" s="2" t="str">
        <f t="shared" si="420"/>
        <v>2013Wye Valley NHS TrustWere you ever bothered by noise at night from hospital staff?</v>
      </c>
      <c r="F26937" s="29">
        <v>78.72</v>
      </c>
      <c r="G26937" s="29">
        <v>1.81</v>
      </c>
      <c r="H26937" s="29">
        <v>75.17</v>
      </c>
      <c r="I26937" s="29">
        <v>82.27</v>
      </c>
    </row>
    <row r="26938" spans="1:9" x14ac:dyDescent="0.25">
      <c r="A26938" s="2" t="s">
        <v>38</v>
      </c>
      <c r="B26938" s="2" t="s">
        <v>60</v>
      </c>
      <c r="C26938" s="2" t="s">
        <v>214</v>
      </c>
      <c r="D26938" s="2" t="s">
        <v>39</v>
      </c>
      <c r="E26938" s="2" t="str">
        <f t="shared" si="420"/>
        <v>2013York Teaching Hospital NHS Foundation TrustWere you ever bothered by noise at night from hospital staff?</v>
      </c>
      <c r="F26938" s="29">
        <v>78.459999999999994</v>
      </c>
      <c r="G26938" s="29">
        <v>1.94</v>
      </c>
      <c r="H26938" s="29">
        <v>74.650000000000006</v>
      </c>
      <c r="I26938" s="29">
        <v>82.26</v>
      </c>
    </row>
    <row r="26939" spans="1:9" x14ac:dyDescent="0.25">
      <c r="A26939" s="2" t="s">
        <v>38</v>
      </c>
      <c r="B26939" s="2" t="s">
        <v>60</v>
      </c>
      <c r="C26939" s="2" t="s">
        <v>124</v>
      </c>
      <c r="D26939" s="2" t="s">
        <v>39</v>
      </c>
      <c r="E26939" s="2" t="str">
        <f t="shared" si="420"/>
        <v>2013Medway NHS Foundation TrustWere you ever bothered by noise at night from hospital staff?</v>
      </c>
      <c r="F26939" s="29">
        <v>78.3</v>
      </c>
      <c r="G26939" s="29">
        <v>2.02</v>
      </c>
      <c r="H26939" s="29">
        <v>74.349999999999994</v>
      </c>
      <c r="I26939" s="29">
        <v>82.25</v>
      </c>
    </row>
    <row r="26940" spans="1:9" x14ac:dyDescent="0.25">
      <c r="A26940" s="2" t="s">
        <v>38</v>
      </c>
      <c r="B26940" s="2" t="s">
        <v>60</v>
      </c>
      <c r="C26940" s="2" t="s">
        <v>97</v>
      </c>
      <c r="D26940" s="2" t="s">
        <v>39</v>
      </c>
      <c r="E26940" s="2" t="str">
        <f t="shared" si="420"/>
        <v>2013Frimley Park Hospital NHS Foundation TrustWere you ever bothered by noise at night from hospital staff?</v>
      </c>
      <c r="F26940" s="29">
        <v>78.42</v>
      </c>
      <c r="G26940" s="29">
        <v>1.93</v>
      </c>
      <c r="H26940" s="29">
        <v>74.63</v>
      </c>
      <c r="I26940" s="29">
        <v>82.21</v>
      </c>
    </row>
    <row r="26941" spans="1:9" x14ac:dyDescent="0.25">
      <c r="A26941" s="2" t="s">
        <v>38</v>
      </c>
      <c r="B26941" s="2" t="s">
        <v>60</v>
      </c>
      <c r="C26941" s="2" t="s">
        <v>189</v>
      </c>
      <c r="D26941" s="2" t="s">
        <v>39</v>
      </c>
      <c r="E26941" s="2" t="str">
        <f t="shared" si="420"/>
        <v>2013The Royal Wolverhampton NHS TrustWere you ever bothered by noise at night from hospital staff?</v>
      </c>
      <c r="F26941" s="29">
        <v>78.290000000000006</v>
      </c>
      <c r="G26941" s="29">
        <v>1.99</v>
      </c>
      <c r="H26941" s="29">
        <v>74.38</v>
      </c>
      <c r="I26941" s="29">
        <v>82.2</v>
      </c>
    </row>
    <row r="26942" spans="1:9" x14ac:dyDescent="0.25">
      <c r="A26942" s="2" t="s">
        <v>38</v>
      </c>
      <c r="B26942" s="2" t="s">
        <v>60</v>
      </c>
      <c r="C26942" s="2" t="s">
        <v>130</v>
      </c>
      <c r="D26942" s="2" t="s">
        <v>39</v>
      </c>
      <c r="E26942" s="2" t="str">
        <f t="shared" si="420"/>
        <v>2013Norfolk and Norwich University Hospitals NHS Foundation TrustWere you ever bothered by noise at night from hospital staff?</v>
      </c>
      <c r="F26942" s="29">
        <v>78.680000000000007</v>
      </c>
      <c r="G26942" s="29">
        <v>1.78</v>
      </c>
      <c r="H26942" s="29">
        <v>75.2</v>
      </c>
      <c r="I26942" s="29">
        <v>82.17</v>
      </c>
    </row>
    <row r="26943" spans="1:9" x14ac:dyDescent="0.25">
      <c r="A26943" s="2" t="s">
        <v>38</v>
      </c>
      <c r="B26943" s="2" t="s">
        <v>60</v>
      </c>
      <c r="C26943" s="2" t="s">
        <v>62</v>
      </c>
      <c r="D26943" s="2" t="s">
        <v>39</v>
      </c>
      <c r="E26943" s="2" t="str">
        <f t="shared" si="420"/>
        <v>2013Ashford and St Peter's Hospitals NHS Foundation TrustWere you ever bothered by noise at night from hospital staff?</v>
      </c>
      <c r="F26943" s="27">
        <v>78.2</v>
      </c>
      <c r="G26943" s="27">
        <v>1.96</v>
      </c>
      <c r="H26943" s="27">
        <v>74.349999999999994</v>
      </c>
      <c r="I26943" s="27">
        <v>82.04</v>
      </c>
    </row>
    <row r="26944" spans="1:9" x14ac:dyDescent="0.25">
      <c r="A26944" s="2" t="s">
        <v>38</v>
      </c>
      <c r="B26944" s="2" t="s">
        <v>60</v>
      </c>
      <c r="C26944" s="2" t="s">
        <v>209</v>
      </c>
      <c r="D26944" s="2" t="s">
        <v>39</v>
      </c>
      <c r="E26944" s="2" t="str">
        <f t="shared" si="420"/>
        <v>2013Wirral University Teaching Hospital NHS Foundation TrustWere you ever bothered by noise at night from hospital staff?</v>
      </c>
      <c r="F26944" s="29">
        <v>77.53</v>
      </c>
      <c r="G26944" s="29">
        <v>2.29</v>
      </c>
      <c r="H26944" s="29">
        <v>73.040000000000006</v>
      </c>
      <c r="I26944" s="29">
        <v>82.02</v>
      </c>
    </row>
    <row r="26945" spans="1:9" x14ac:dyDescent="0.25">
      <c r="A26945" s="2" t="s">
        <v>38</v>
      </c>
      <c r="B26945" s="2" t="s">
        <v>60</v>
      </c>
      <c r="C26945" s="2" t="s">
        <v>173</v>
      </c>
      <c r="D26945" s="2" t="s">
        <v>39</v>
      </c>
      <c r="E26945" s="2" t="str">
        <f t="shared" si="420"/>
        <v>2013Surrey and Sussex Healthcare NHS TrustWere you ever bothered by noise at night from hospital staff?</v>
      </c>
      <c r="F26945" s="29">
        <v>77.98</v>
      </c>
      <c r="G26945" s="29">
        <v>2.0499999999999998</v>
      </c>
      <c r="H26945" s="29">
        <v>73.959999999999994</v>
      </c>
      <c r="I26945" s="29">
        <v>82</v>
      </c>
    </row>
    <row r="26946" spans="1:9" x14ac:dyDescent="0.25">
      <c r="A26946" s="2" t="s">
        <v>38</v>
      </c>
      <c r="B26946" s="2" t="s">
        <v>60</v>
      </c>
      <c r="C26946" s="2" t="s">
        <v>67</v>
      </c>
      <c r="D26946" s="2" t="s">
        <v>39</v>
      </c>
      <c r="E26946" s="2" t="str">
        <f t="shared" ref="E26946:E27009" si="421">B26946&amp;C26946&amp;D26946</f>
        <v>2013Basildon and Thurrock University Hospitals NHS Foundation TrustWere you ever bothered by noise at night from hospital staff?</v>
      </c>
      <c r="F26946" s="29">
        <v>78.03</v>
      </c>
      <c r="G26946" s="29">
        <v>2</v>
      </c>
      <c r="H26946" s="29">
        <v>74.11</v>
      </c>
      <c r="I26946" s="29">
        <v>81.96</v>
      </c>
    </row>
    <row r="26947" spans="1:9" x14ac:dyDescent="0.25">
      <c r="A26947" s="2" t="s">
        <v>38</v>
      </c>
      <c r="B26947" s="2" t="s">
        <v>60</v>
      </c>
      <c r="C26947" s="2" t="s">
        <v>140</v>
      </c>
      <c r="D26947" s="2" t="s">
        <v>39</v>
      </c>
      <c r="E26947" s="2" t="str">
        <f t="shared" si="421"/>
        <v>2013Oxford University Hospitals NHS TrustWere you ever bothered by noise at night from hospital staff?</v>
      </c>
      <c r="F26947" s="29">
        <v>78.03</v>
      </c>
      <c r="G26947" s="29">
        <v>1.89</v>
      </c>
      <c r="H26947" s="29">
        <v>74.319999999999993</v>
      </c>
      <c r="I26947" s="29">
        <v>81.75</v>
      </c>
    </row>
    <row r="26948" spans="1:9" x14ac:dyDescent="0.25">
      <c r="A26948" s="2" t="s">
        <v>38</v>
      </c>
      <c r="B26948" s="2" t="s">
        <v>60</v>
      </c>
      <c r="C26948" s="2" t="s">
        <v>186</v>
      </c>
      <c r="D26948" s="2" t="s">
        <v>39</v>
      </c>
      <c r="E26948" s="2" t="str">
        <f t="shared" si="421"/>
        <v>2013The Royal Bournemouth and Christchurch Hospitals NHS Foundation TrustWere you ever bothered by noise at night from hospital staff?</v>
      </c>
      <c r="F26948" s="29">
        <v>77.959999999999994</v>
      </c>
      <c r="G26948" s="29">
        <v>1.91</v>
      </c>
      <c r="H26948" s="29">
        <v>74.22</v>
      </c>
      <c r="I26948" s="29">
        <v>81.69</v>
      </c>
    </row>
    <row r="26949" spans="1:9" x14ac:dyDescent="0.25">
      <c r="A26949" s="2" t="s">
        <v>38</v>
      </c>
      <c r="B26949" s="2" t="s">
        <v>60</v>
      </c>
      <c r="C26949" s="2" t="s">
        <v>93</v>
      </c>
      <c r="D26949" s="2" t="s">
        <v>39</v>
      </c>
      <c r="E26949" s="2" t="str">
        <f t="shared" si="421"/>
        <v>2013East Kent Hospitals University NHS Foundation TrustWere you ever bothered by noise at night from hospital staff?</v>
      </c>
      <c r="F26949" s="29">
        <v>77.75</v>
      </c>
      <c r="G26949" s="29">
        <v>1.98</v>
      </c>
      <c r="H26949" s="29">
        <v>73.86</v>
      </c>
      <c r="I26949" s="29">
        <v>81.64</v>
      </c>
    </row>
    <row r="26950" spans="1:9" x14ac:dyDescent="0.25">
      <c r="A26950" s="2" t="s">
        <v>38</v>
      </c>
      <c r="B26950" s="2" t="s">
        <v>60</v>
      </c>
      <c r="C26950" s="2" t="s">
        <v>90</v>
      </c>
      <c r="D26950" s="2" t="s">
        <v>39</v>
      </c>
      <c r="E26950" s="2" t="str">
        <f t="shared" si="421"/>
        <v>2013Ealing Hospital NHS TrustWere you ever bothered by noise at night from hospital staff?</v>
      </c>
      <c r="F26950" s="29">
        <v>77</v>
      </c>
      <c r="G26950" s="29">
        <v>2.2999999999999998</v>
      </c>
      <c r="H26950" s="29">
        <v>72.48</v>
      </c>
      <c r="I26950" s="29">
        <v>81.510000000000005</v>
      </c>
    </row>
    <row r="26951" spans="1:9" x14ac:dyDescent="0.25">
      <c r="A26951" s="2" t="s">
        <v>38</v>
      </c>
      <c r="B26951" s="2" t="s">
        <v>60</v>
      </c>
      <c r="C26951" s="2" t="s">
        <v>162</v>
      </c>
      <c r="D26951" s="2" t="s">
        <v>39</v>
      </c>
      <c r="E26951" s="2" t="str">
        <f t="shared" si="421"/>
        <v>2013Shrewsbury and Telford Hospital NHS TrustWere you ever bothered by noise at night from hospital staff?</v>
      </c>
      <c r="F26951" s="29">
        <v>77.900000000000006</v>
      </c>
      <c r="G26951" s="29">
        <v>1.79</v>
      </c>
      <c r="H26951" s="29">
        <v>74.400000000000006</v>
      </c>
      <c r="I26951" s="29">
        <v>81.400000000000006</v>
      </c>
    </row>
    <row r="26952" spans="1:9" x14ac:dyDescent="0.25">
      <c r="A26952" s="2" t="s">
        <v>38</v>
      </c>
      <c r="B26952" s="2" t="s">
        <v>60</v>
      </c>
      <c r="C26952" s="2" t="s">
        <v>125</v>
      </c>
      <c r="D26952" s="2" t="s">
        <v>39</v>
      </c>
      <c r="E26952" s="2" t="str">
        <f t="shared" si="421"/>
        <v>2013Mid Cheshire Hospitals NHS Foundation TrustWere you ever bothered by noise at night from hospital staff?</v>
      </c>
      <c r="F26952" s="29">
        <v>77.67</v>
      </c>
      <c r="G26952" s="29">
        <v>1.9</v>
      </c>
      <c r="H26952" s="29">
        <v>73.95</v>
      </c>
      <c r="I26952" s="29">
        <v>81.39</v>
      </c>
    </row>
    <row r="26953" spans="1:9" x14ac:dyDescent="0.25">
      <c r="A26953" s="2" t="s">
        <v>38</v>
      </c>
      <c r="B26953" s="2" t="s">
        <v>60</v>
      </c>
      <c r="C26953" s="2" t="s">
        <v>207</v>
      </c>
      <c r="D26953" s="2" t="s">
        <v>39</v>
      </c>
      <c r="E26953" s="2" t="str">
        <f t="shared" si="421"/>
        <v>2013Western Sussex Hospitals NHS TrustWere you ever bothered by noise at night from hospital staff?</v>
      </c>
      <c r="F26953" s="29">
        <v>77.760000000000005</v>
      </c>
      <c r="G26953" s="29">
        <v>1.84</v>
      </c>
      <c r="H26953" s="29">
        <v>74.150000000000006</v>
      </c>
      <c r="I26953" s="29">
        <v>81.36</v>
      </c>
    </row>
    <row r="26954" spans="1:9" x14ac:dyDescent="0.25">
      <c r="A26954" s="2" t="s">
        <v>38</v>
      </c>
      <c r="B26954" s="2" t="s">
        <v>60</v>
      </c>
      <c r="C26954" s="2" t="s">
        <v>192</v>
      </c>
      <c r="D26954" s="2" t="s">
        <v>39</v>
      </c>
      <c r="E26954" s="2" t="str">
        <f t="shared" si="421"/>
        <v>2013United Lincolnshire Hospitals NHS TrustWere you ever bothered by noise at night from hospital staff?</v>
      </c>
      <c r="F26954" s="29">
        <v>77.459999999999994</v>
      </c>
      <c r="G26954" s="29">
        <v>1.9</v>
      </c>
      <c r="H26954" s="29">
        <v>73.73</v>
      </c>
      <c r="I26954" s="29">
        <v>81.2</v>
      </c>
    </row>
    <row r="26955" spans="1:9" x14ac:dyDescent="0.25">
      <c r="A26955" s="2" t="s">
        <v>38</v>
      </c>
      <c r="B26955" s="2" t="s">
        <v>60</v>
      </c>
      <c r="C26955" s="2" t="s">
        <v>109</v>
      </c>
      <c r="D26955" s="2" t="s">
        <v>39</v>
      </c>
      <c r="E26955" s="2" t="str">
        <f t="shared" si="421"/>
        <v>2013Hull and East Yorkshire Hospitals NHS TrustWere you ever bothered by noise at night from hospital staff?</v>
      </c>
      <c r="F26955" s="29">
        <v>76.930000000000007</v>
      </c>
      <c r="G26955" s="29">
        <v>2.0499999999999998</v>
      </c>
      <c r="H26955" s="29">
        <v>72.91</v>
      </c>
      <c r="I26955" s="29">
        <v>80.94</v>
      </c>
    </row>
    <row r="26956" spans="1:9" x14ac:dyDescent="0.25">
      <c r="A26956" s="2" t="s">
        <v>38</v>
      </c>
      <c r="B26956" s="2" t="s">
        <v>60</v>
      </c>
      <c r="C26956" s="2" t="s">
        <v>74</v>
      </c>
      <c r="D26956" s="2" t="s">
        <v>39</v>
      </c>
      <c r="E26956" s="2" t="str">
        <f t="shared" si="421"/>
        <v>2013Buckinghamshire Healthcare NHS TrustWere you ever bothered by noise at night from hospital staff?</v>
      </c>
      <c r="F26956" s="29">
        <v>77.400000000000006</v>
      </c>
      <c r="G26956" s="29">
        <v>1.77</v>
      </c>
      <c r="H26956" s="29">
        <v>73.930000000000007</v>
      </c>
      <c r="I26956" s="29">
        <v>80.88</v>
      </c>
    </row>
    <row r="26957" spans="1:9" x14ac:dyDescent="0.25">
      <c r="A26957" s="2" t="s">
        <v>38</v>
      </c>
      <c r="B26957" s="2" t="s">
        <v>60</v>
      </c>
      <c r="C26957" s="2" t="s">
        <v>200</v>
      </c>
      <c r="D26957" s="2" t="s">
        <v>39</v>
      </c>
      <c r="E26957" s="2" t="str">
        <f t="shared" si="421"/>
        <v>2013University Hospitals of Leicester NHS TrustWere you ever bothered by noise at night from hospital staff?</v>
      </c>
      <c r="F26957" s="29">
        <v>77.17</v>
      </c>
      <c r="G26957" s="29">
        <v>1.89</v>
      </c>
      <c r="H26957" s="29">
        <v>73.47</v>
      </c>
      <c r="I26957" s="29">
        <v>80.87</v>
      </c>
    </row>
    <row r="26958" spans="1:9" x14ac:dyDescent="0.25">
      <c r="A26958" s="2" t="s">
        <v>38</v>
      </c>
      <c r="B26958" s="2" t="s">
        <v>60</v>
      </c>
      <c r="C26958" s="2" t="s">
        <v>199</v>
      </c>
      <c r="D26958" s="2" t="s">
        <v>39</v>
      </c>
      <c r="E26958" s="2" t="str">
        <f t="shared" si="421"/>
        <v>2013University Hospitals Coventry and Warwickshire NHS TrustWere you ever bothered by noise at night from hospital staff?</v>
      </c>
      <c r="F26958" s="29">
        <v>76.819999999999993</v>
      </c>
      <c r="G26958" s="29">
        <v>2.0299999999999998</v>
      </c>
      <c r="H26958" s="29">
        <v>72.84</v>
      </c>
      <c r="I26958" s="29">
        <v>80.81</v>
      </c>
    </row>
    <row r="26959" spans="1:9" x14ac:dyDescent="0.25">
      <c r="A26959" s="2" t="s">
        <v>38</v>
      </c>
      <c r="B26959" s="2" t="s">
        <v>60</v>
      </c>
      <c r="C26959" s="2" t="s">
        <v>149</v>
      </c>
      <c r="D26959" s="2" t="s">
        <v>39</v>
      </c>
      <c r="E26959" s="2" t="str">
        <f t="shared" si="421"/>
        <v>2013Royal Cornwall Hospitals NHS TrustWere you ever bothered by noise at night from hospital staff?</v>
      </c>
      <c r="F26959" s="29">
        <v>76.97</v>
      </c>
      <c r="G26959" s="29">
        <v>1.95</v>
      </c>
      <c r="H26959" s="29">
        <v>73.150000000000006</v>
      </c>
      <c r="I26959" s="29">
        <v>80.790000000000006</v>
      </c>
    </row>
    <row r="26960" spans="1:9" x14ac:dyDescent="0.25">
      <c r="A26960" s="2" t="s">
        <v>38</v>
      </c>
      <c r="B26960" s="2" t="s">
        <v>60</v>
      </c>
      <c r="C26960" s="2" t="s">
        <v>143</v>
      </c>
      <c r="D26960" s="2" t="s">
        <v>39</v>
      </c>
      <c r="E26960" s="2" t="str">
        <f t="shared" si="421"/>
        <v>2013Plymouth Hospitals NHS TrustWere you ever bothered by noise at night from hospital staff?</v>
      </c>
      <c r="F26960" s="29">
        <v>76.87</v>
      </c>
      <c r="G26960" s="29">
        <v>1.92</v>
      </c>
      <c r="H26960" s="29">
        <v>73.099999999999994</v>
      </c>
      <c r="I26960" s="29">
        <v>80.64</v>
      </c>
    </row>
    <row r="26961" spans="1:9" x14ac:dyDescent="0.25">
      <c r="A26961" s="2" t="s">
        <v>38</v>
      </c>
      <c r="B26961" s="2" t="s">
        <v>60</v>
      </c>
      <c r="C26961" s="2" t="s">
        <v>85</v>
      </c>
      <c r="D26961" s="2" t="s">
        <v>39</v>
      </c>
      <c r="E26961" s="2" t="str">
        <f t="shared" si="421"/>
        <v>2013Croydon Health Services NHS TrustWere you ever bothered by noise at night from hospital staff?</v>
      </c>
      <c r="F26961" s="29">
        <v>76</v>
      </c>
      <c r="G26961" s="29">
        <v>2.35</v>
      </c>
      <c r="H26961" s="29">
        <v>71.39</v>
      </c>
      <c r="I26961" s="29">
        <v>80.61</v>
      </c>
    </row>
    <row r="26962" spans="1:9" x14ac:dyDescent="0.25">
      <c r="A26962" s="2" t="s">
        <v>38</v>
      </c>
      <c r="B26962" s="2" t="s">
        <v>60</v>
      </c>
      <c r="C26962" s="2" t="s">
        <v>170</v>
      </c>
      <c r="D26962" s="2" t="s">
        <v>39</v>
      </c>
      <c r="E26962" s="2" t="str">
        <f t="shared" si="421"/>
        <v>2013St George's Healthcare NHS TrustWere you ever bothered by noise at night from hospital staff?</v>
      </c>
      <c r="F26962" s="29">
        <v>76.680000000000007</v>
      </c>
      <c r="G26962" s="29">
        <v>2.0099999999999998</v>
      </c>
      <c r="H26962" s="29">
        <v>72.75</v>
      </c>
      <c r="I26962" s="29">
        <v>80.61</v>
      </c>
    </row>
    <row r="26963" spans="1:9" x14ac:dyDescent="0.25">
      <c r="A26963" s="2" t="s">
        <v>38</v>
      </c>
      <c r="B26963" s="2" t="s">
        <v>60</v>
      </c>
      <c r="C26963" s="2" t="s">
        <v>63</v>
      </c>
      <c r="D26963" s="2" t="s">
        <v>39</v>
      </c>
      <c r="E26963" s="2" t="str">
        <f t="shared" si="421"/>
        <v>2013Barking, Havering and Redbridge University Hospitals NHS TrustWere you ever bothered by noise at night from hospital staff?</v>
      </c>
      <c r="F26963" s="29">
        <v>76.27</v>
      </c>
      <c r="G26963" s="29">
        <v>2.16</v>
      </c>
      <c r="H26963" s="29">
        <v>72.03</v>
      </c>
      <c r="I26963" s="29">
        <v>80.510000000000005</v>
      </c>
    </row>
    <row r="26964" spans="1:9" x14ac:dyDescent="0.25">
      <c r="A26964" s="2" t="s">
        <v>38</v>
      </c>
      <c r="B26964" s="2" t="s">
        <v>60</v>
      </c>
      <c r="C26964" s="2" t="s">
        <v>119</v>
      </c>
      <c r="D26964" s="2" t="s">
        <v>39</v>
      </c>
      <c r="E26964" s="2" t="str">
        <f t="shared" si="421"/>
        <v>2013Lewisham Healthcare NHS TrustWere you ever bothered by noise at night from hospital staff?</v>
      </c>
      <c r="F26964" s="29">
        <v>75.97</v>
      </c>
      <c r="G26964" s="29">
        <v>2.29</v>
      </c>
      <c r="H26964" s="29">
        <v>71.48</v>
      </c>
      <c r="I26964" s="29">
        <v>80.47</v>
      </c>
    </row>
    <row r="26965" spans="1:9" x14ac:dyDescent="0.25">
      <c r="A26965" s="2" t="s">
        <v>38</v>
      </c>
      <c r="B26965" s="2" t="s">
        <v>60</v>
      </c>
      <c r="C26965" s="2" t="s">
        <v>99</v>
      </c>
      <c r="D26965" s="2" t="s">
        <v>39</v>
      </c>
      <c r="E26965" s="2" t="str">
        <f t="shared" si="421"/>
        <v>2013George Eliot Hospital NHS TrustWere you ever bothered by noise at night from hospital staff?</v>
      </c>
      <c r="F26965" s="29">
        <v>76.45</v>
      </c>
      <c r="G26965" s="29">
        <v>2.0299999999999998</v>
      </c>
      <c r="H26965" s="29">
        <v>72.47</v>
      </c>
      <c r="I26965" s="29">
        <v>80.430000000000007</v>
      </c>
    </row>
    <row r="26966" spans="1:9" x14ac:dyDescent="0.25">
      <c r="A26966" s="2" t="s">
        <v>38</v>
      </c>
      <c r="B26966" s="2" t="s">
        <v>60</v>
      </c>
      <c r="C26966" s="2" t="s">
        <v>126</v>
      </c>
      <c r="D26966" s="2" t="s">
        <v>39</v>
      </c>
      <c r="E26966" s="2" t="str">
        <f t="shared" si="421"/>
        <v>2013Mid Essex Hospital Services NHS TrustWere you ever bothered by noise at night from hospital staff?</v>
      </c>
      <c r="F26966" s="29">
        <v>76.5</v>
      </c>
      <c r="G26966" s="29">
        <v>1.93</v>
      </c>
      <c r="H26966" s="29">
        <v>72.709999999999994</v>
      </c>
      <c r="I26966" s="29">
        <v>80.290000000000006</v>
      </c>
    </row>
    <row r="26967" spans="1:9" x14ac:dyDescent="0.25">
      <c r="A26967" s="2" t="s">
        <v>38</v>
      </c>
      <c r="B26967" s="2" t="s">
        <v>60</v>
      </c>
      <c r="C26967" s="2" t="s">
        <v>156</v>
      </c>
      <c r="D26967" s="2" t="s">
        <v>39</v>
      </c>
      <c r="E26967" s="2" t="str">
        <f t="shared" si="421"/>
        <v>2013Royal United Hospital Bath NHS TrustWere you ever bothered by noise at night from hospital staff?</v>
      </c>
      <c r="F26967" s="29">
        <v>76.53</v>
      </c>
      <c r="G26967" s="29">
        <v>1.92</v>
      </c>
      <c r="H26967" s="29">
        <v>72.77</v>
      </c>
      <c r="I26967" s="29">
        <v>80.290000000000006</v>
      </c>
    </row>
    <row r="26968" spans="1:9" x14ac:dyDescent="0.25">
      <c r="A26968" s="2" t="s">
        <v>38</v>
      </c>
      <c r="B26968" s="2" t="s">
        <v>60</v>
      </c>
      <c r="C26968" s="2" t="s">
        <v>117</v>
      </c>
      <c r="D26968" s="2" t="s">
        <v>39</v>
      </c>
      <c r="E26968" s="2" t="str">
        <f t="shared" si="421"/>
        <v>2013Lancashire Teaching Hospitals NHS Foundation TrustWere you ever bothered by noise at night from hospital staff?</v>
      </c>
      <c r="F26968" s="29">
        <v>76.19</v>
      </c>
      <c r="G26968" s="29">
        <v>2.0299999999999998</v>
      </c>
      <c r="H26968" s="29">
        <v>72.2</v>
      </c>
      <c r="I26968" s="29">
        <v>80.17</v>
      </c>
    </row>
    <row r="26969" spans="1:9" x14ac:dyDescent="0.25">
      <c r="A26969" s="2" t="s">
        <v>38</v>
      </c>
      <c r="B26969" s="2" t="s">
        <v>60</v>
      </c>
      <c r="C26969" s="2" t="s">
        <v>92</v>
      </c>
      <c r="D26969" s="2" t="s">
        <v>39</v>
      </c>
      <c r="E26969" s="2" t="str">
        <f t="shared" si="421"/>
        <v>2013East Cheshire NHS TrustWere you ever bothered by noise at night from hospital staff?</v>
      </c>
      <c r="F26969" s="29">
        <v>76.19</v>
      </c>
      <c r="G26969" s="29">
        <v>2.02</v>
      </c>
      <c r="H26969" s="29">
        <v>72.239999999999995</v>
      </c>
      <c r="I26969" s="29">
        <v>80.14</v>
      </c>
    </row>
    <row r="26970" spans="1:9" x14ac:dyDescent="0.25">
      <c r="A26970" s="2" t="s">
        <v>38</v>
      </c>
      <c r="B26970" s="2" t="s">
        <v>60</v>
      </c>
      <c r="C26970" s="2" t="s">
        <v>185</v>
      </c>
      <c r="D26970" s="2" t="s">
        <v>39</v>
      </c>
      <c r="E26970" s="2" t="str">
        <f t="shared" si="421"/>
        <v>2013The Rotherham NHS Foundation TrustWere you ever bothered by noise at night from hospital staff?</v>
      </c>
      <c r="F26970" s="29">
        <v>75.89</v>
      </c>
      <c r="G26970" s="29">
        <v>2.13</v>
      </c>
      <c r="H26970" s="29">
        <v>71.72</v>
      </c>
      <c r="I26970" s="29">
        <v>80.069999999999993</v>
      </c>
    </row>
    <row r="26971" spans="1:9" x14ac:dyDescent="0.25">
      <c r="A26971" s="2" t="s">
        <v>38</v>
      </c>
      <c r="B26971" s="2" t="s">
        <v>60</v>
      </c>
      <c r="C26971" s="2" t="s">
        <v>80</v>
      </c>
      <c r="D26971" s="2" t="s">
        <v>39</v>
      </c>
      <c r="E26971" s="2" t="str">
        <f t="shared" si="421"/>
        <v>2013Chesterfield Royal Hospital NHS Foundation TrustWere you ever bothered by noise at night from hospital staff?</v>
      </c>
      <c r="F26971" s="29">
        <v>76.27</v>
      </c>
      <c r="G26971" s="29">
        <v>1.91</v>
      </c>
      <c r="H26971" s="29">
        <v>72.53</v>
      </c>
      <c r="I26971" s="29">
        <v>80</v>
      </c>
    </row>
    <row r="26972" spans="1:9" x14ac:dyDescent="0.25">
      <c r="A26972" s="2" t="s">
        <v>38</v>
      </c>
      <c r="B26972" s="2" t="s">
        <v>60</v>
      </c>
      <c r="C26972" s="2" t="s">
        <v>129</v>
      </c>
      <c r="D26972" s="2" t="s">
        <v>39</v>
      </c>
      <c r="E26972" s="2" t="str">
        <f t="shared" si="421"/>
        <v>2013Milton Keynes Hospital NHS Foundation TrustWere you ever bothered by noise at night from hospital staff?</v>
      </c>
      <c r="F26972" s="29">
        <v>75.87</v>
      </c>
      <c r="G26972" s="29">
        <v>1.98</v>
      </c>
      <c r="H26972" s="29">
        <v>71.989999999999995</v>
      </c>
      <c r="I26972" s="29">
        <v>79.75</v>
      </c>
    </row>
    <row r="26973" spans="1:9" x14ac:dyDescent="0.25">
      <c r="A26973" s="2" t="s">
        <v>38</v>
      </c>
      <c r="B26973" s="2" t="s">
        <v>60</v>
      </c>
      <c r="C26973" s="2" t="s">
        <v>105</v>
      </c>
      <c r="D26973" s="2" t="s">
        <v>39</v>
      </c>
      <c r="E26973" s="2" t="str">
        <f t="shared" si="421"/>
        <v>2013Heart of England NHS Foundation TrustWere you ever bothered by noise at night from hospital staff?</v>
      </c>
      <c r="F26973" s="29">
        <v>75.39</v>
      </c>
      <c r="G26973" s="29">
        <v>2.19</v>
      </c>
      <c r="H26973" s="29">
        <v>71.09</v>
      </c>
      <c r="I26973" s="29">
        <v>79.69</v>
      </c>
    </row>
    <row r="26974" spans="1:9" x14ac:dyDescent="0.25">
      <c r="A26974" s="2" t="s">
        <v>38</v>
      </c>
      <c r="B26974" s="2" t="s">
        <v>60</v>
      </c>
      <c r="C26974" s="2" t="s">
        <v>169</v>
      </c>
      <c r="D26974" s="2" t="s">
        <v>39</v>
      </c>
      <c r="E26974" s="2" t="str">
        <f t="shared" si="421"/>
        <v>2013Southport and Ormskirk Hospital NHS TrustWere you ever bothered by noise at night from hospital staff?</v>
      </c>
      <c r="F26974" s="29">
        <v>75.650000000000006</v>
      </c>
      <c r="G26974" s="29">
        <v>2.06</v>
      </c>
      <c r="H26974" s="29">
        <v>71.61</v>
      </c>
      <c r="I26974" s="29">
        <v>79.69</v>
      </c>
    </row>
    <row r="26975" spans="1:9" x14ac:dyDescent="0.25">
      <c r="A26975" s="2" t="s">
        <v>38</v>
      </c>
      <c r="B26975" s="2" t="s">
        <v>60</v>
      </c>
      <c r="C26975" s="2" t="s">
        <v>205</v>
      </c>
      <c r="D26975" s="2" t="s">
        <v>39</v>
      </c>
      <c r="E26975" s="2" t="str">
        <f t="shared" si="421"/>
        <v>2013West Middlesex University Hospital NHS TrustWere you ever bothered by noise at night from hospital staff?</v>
      </c>
      <c r="F26975" s="29">
        <v>75.23</v>
      </c>
      <c r="G26975" s="29">
        <v>2.2599999999999998</v>
      </c>
      <c r="H26975" s="29">
        <v>70.790000000000006</v>
      </c>
      <c r="I26975" s="29">
        <v>79.67</v>
      </c>
    </row>
    <row r="26976" spans="1:9" x14ac:dyDescent="0.25">
      <c r="A26976" s="2" t="s">
        <v>38</v>
      </c>
      <c r="B26976" s="2" t="s">
        <v>60</v>
      </c>
      <c r="C26976" s="2" t="s">
        <v>91</v>
      </c>
      <c r="D26976" s="2" t="s">
        <v>39</v>
      </c>
      <c r="E26976" s="2" t="str">
        <f t="shared" si="421"/>
        <v>2013East and North Hertfordshire NHS TrustWere you ever bothered by noise at night from hospital staff?</v>
      </c>
      <c r="F26976" s="29">
        <v>75.09</v>
      </c>
      <c r="G26976" s="29">
        <v>2.2400000000000002</v>
      </c>
      <c r="H26976" s="29">
        <v>70.7</v>
      </c>
      <c r="I26976" s="29">
        <v>79.48</v>
      </c>
    </row>
    <row r="26977" spans="1:9" x14ac:dyDescent="0.25">
      <c r="A26977" s="2" t="s">
        <v>38</v>
      </c>
      <c r="B26977" s="2" t="s">
        <v>60</v>
      </c>
      <c r="C26977" s="2" t="s">
        <v>95</v>
      </c>
      <c r="D26977" s="2" t="s">
        <v>39</v>
      </c>
      <c r="E26977" s="2" t="str">
        <f t="shared" si="421"/>
        <v>2013East Sussex Healthcare NHS TrustWere you ever bothered by noise at night from hospital staff?</v>
      </c>
      <c r="F26977" s="29">
        <v>75.73</v>
      </c>
      <c r="G26977" s="29">
        <v>1.89</v>
      </c>
      <c r="H26977" s="29">
        <v>72.03</v>
      </c>
      <c r="I26977" s="29">
        <v>79.430000000000007</v>
      </c>
    </row>
    <row r="26978" spans="1:9" x14ac:dyDescent="0.25">
      <c r="A26978" s="2" t="s">
        <v>38</v>
      </c>
      <c r="B26978" s="2" t="s">
        <v>60</v>
      </c>
      <c r="C26978" s="2" t="s">
        <v>108</v>
      </c>
      <c r="D26978" s="2" t="s">
        <v>39</v>
      </c>
      <c r="E26978" s="2" t="str">
        <f t="shared" si="421"/>
        <v>2013Homerton University Hospital NHS Foundation TrustWere you ever bothered by noise at night from hospital staff?</v>
      </c>
      <c r="F26978" s="29">
        <v>74.44</v>
      </c>
      <c r="G26978" s="29">
        <v>2.5299999999999998</v>
      </c>
      <c r="H26978" s="29">
        <v>69.48</v>
      </c>
      <c r="I26978" s="29">
        <v>79.39</v>
      </c>
    </row>
    <row r="26979" spans="1:9" x14ac:dyDescent="0.25">
      <c r="A26979" s="2" t="s">
        <v>38</v>
      </c>
      <c r="B26979" s="2" t="s">
        <v>60</v>
      </c>
      <c r="C26979" s="2" t="s">
        <v>182</v>
      </c>
      <c r="D26979" s="2" t="s">
        <v>39</v>
      </c>
      <c r="E26979" s="2" t="str">
        <f t="shared" si="421"/>
        <v>2013The Princess Alexandra Hospital NHS TrustWere you ever bothered by noise at night from hospital staff?</v>
      </c>
      <c r="F26979" s="29">
        <v>75.03</v>
      </c>
      <c r="G26979" s="29">
        <v>2.14</v>
      </c>
      <c r="H26979" s="29">
        <v>70.84</v>
      </c>
      <c r="I26979" s="29">
        <v>79.22</v>
      </c>
    </row>
    <row r="26980" spans="1:9" x14ac:dyDescent="0.25">
      <c r="A26980" s="2" t="s">
        <v>38</v>
      </c>
      <c r="B26980" s="2" t="s">
        <v>60</v>
      </c>
      <c r="C26980" s="2" t="s">
        <v>206</v>
      </c>
      <c r="D26980" s="2" t="s">
        <v>39</v>
      </c>
      <c r="E26980" s="2" t="str">
        <f t="shared" si="421"/>
        <v>2013West Suffolk NHS Foundation TrustWere you ever bothered by noise at night from hospital staff?</v>
      </c>
      <c r="F26980" s="29">
        <v>75.459999999999994</v>
      </c>
      <c r="G26980" s="29">
        <v>1.87</v>
      </c>
      <c r="H26980" s="29">
        <v>71.790000000000006</v>
      </c>
      <c r="I26980" s="29">
        <v>79.13</v>
      </c>
    </row>
    <row r="26981" spans="1:9" x14ac:dyDescent="0.25">
      <c r="A26981" s="2" t="s">
        <v>38</v>
      </c>
      <c r="B26981" s="2" t="s">
        <v>60</v>
      </c>
      <c r="C26981" s="2" t="s">
        <v>88</v>
      </c>
      <c r="D26981" s="2" t="s">
        <v>39</v>
      </c>
      <c r="E26981" s="2" t="str">
        <f t="shared" si="421"/>
        <v>2013Doncaster and Bassetlaw Hospitals NHS Foundation TrustWere you ever bothered by noise at night from hospital staff?</v>
      </c>
      <c r="F26981" s="29">
        <v>74.62</v>
      </c>
      <c r="G26981" s="29">
        <v>2.23</v>
      </c>
      <c r="H26981" s="29">
        <v>70.239999999999995</v>
      </c>
      <c r="I26981" s="29">
        <v>79</v>
      </c>
    </row>
    <row r="26982" spans="1:9" x14ac:dyDescent="0.25">
      <c r="A26982" s="2" t="s">
        <v>38</v>
      </c>
      <c r="B26982" s="2" t="s">
        <v>60</v>
      </c>
      <c r="C26982" s="2" t="s">
        <v>100</v>
      </c>
      <c r="D26982" s="2" t="s">
        <v>39</v>
      </c>
      <c r="E26982" s="2" t="str">
        <f t="shared" si="421"/>
        <v>2013Gloucestershire Hospitals NHS Foundation TrustWere you ever bothered by noise at night from hospital staff?</v>
      </c>
      <c r="F26982" s="29">
        <v>75.23</v>
      </c>
      <c r="G26982" s="29">
        <v>1.84</v>
      </c>
      <c r="H26982" s="29">
        <v>71.62</v>
      </c>
      <c r="I26982" s="29">
        <v>78.849999999999994</v>
      </c>
    </row>
    <row r="26983" spans="1:9" x14ac:dyDescent="0.25">
      <c r="A26983" s="2" t="s">
        <v>38</v>
      </c>
      <c r="B26983" s="2" t="s">
        <v>60</v>
      </c>
      <c r="C26983" s="2" t="s">
        <v>106</v>
      </c>
      <c r="D26983" s="2" t="s">
        <v>39</v>
      </c>
      <c r="E26983" s="2" t="str">
        <f t="shared" si="421"/>
        <v>2013Heatherwood and Wexham Park Hospitals NHS Foundation TrustWere you ever bothered by noise at night from hospital staff?</v>
      </c>
      <c r="F26983" s="29">
        <v>74.48</v>
      </c>
      <c r="G26983" s="29">
        <v>2.08</v>
      </c>
      <c r="H26983" s="29">
        <v>70.400000000000006</v>
      </c>
      <c r="I26983" s="29">
        <v>78.569999999999993</v>
      </c>
    </row>
    <row r="26984" spans="1:9" x14ac:dyDescent="0.25">
      <c r="A26984" s="2" t="s">
        <v>38</v>
      </c>
      <c r="B26984" s="2" t="s">
        <v>60</v>
      </c>
      <c r="C26984" s="2" t="s">
        <v>183</v>
      </c>
      <c r="D26984" s="2" t="s">
        <v>39</v>
      </c>
      <c r="E26984" s="2" t="str">
        <f t="shared" si="421"/>
        <v>2013The Queen Elizabeth Hospital King's Lynn NHS Foundation TrustWere you ever bothered by noise at night from hospital staff?</v>
      </c>
      <c r="F26984" s="29">
        <v>74.94</v>
      </c>
      <c r="G26984" s="29">
        <v>1.8</v>
      </c>
      <c r="H26984" s="29">
        <v>71.42</v>
      </c>
      <c r="I26984" s="29">
        <v>78.459999999999994</v>
      </c>
    </row>
    <row r="26985" spans="1:9" x14ac:dyDescent="0.25">
      <c r="A26985" s="2" t="s">
        <v>38</v>
      </c>
      <c r="B26985" s="2" t="s">
        <v>60</v>
      </c>
      <c r="C26985" s="2" t="s">
        <v>135</v>
      </c>
      <c r="D26985" s="2" t="s">
        <v>39</v>
      </c>
      <c r="E26985" s="2" t="str">
        <f t="shared" si="421"/>
        <v>2013Northampton General Hospital NHS TrustWere you ever bothered by noise at night from hospital staff?</v>
      </c>
      <c r="F26985" s="29">
        <v>73.650000000000006</v>
      </c>
      <c r="G26985" s="29">
        <v>1.89</v>
      </c>
      <c r="H26985" s="29">
        <v>69.95</v>
      </c>
      <c r="I26985" s="29">
        <v>77.349999999999994</v>
      </c>
    </row>
    <row r="26986" spans="1:9" x14ac:dyDescent="0.25">
      <c r="A26986" s="2" t="s">
        <v>38</v>
      </c>
      <c r="B26986" s="2" t="s">
        <v>60</v>
      </c>
      <c r="C26986" s="2" t="s">
        <v>172</v>
      </c>
      <c r="D26986" s="2" t="s">
        <v>39</v>
      </c>
      <c r="E26986" s="2" t="str">
        <f t="shared" si="421"/>
        <v>2013Stockport NHS Foundation TrustWere you ever bothered by noise at night from hospital staff?</v>
      </c>
      <c r="F26986" s="29">
        <v>72.650000000000006</v>
      </c>
      <c r="G26986" s="29">
        <v>1.96</v>
      </c>
      <c r="H26986" s="29">
        <v>68.8</v>
      </c>
      <c r="I26986" s="29">
        <v>76.5</v>
      </c>
    </row>
    <row r="26987" spans="1:9" x14ac:dyDescent="0.25">
      <c r="A26987" s="2" t="s">
        <v>38</v>
      </c>
      <c r="B26987" s="2" t="s">
        <v>60</v>
      </c>
      <c r="C26987" s="2" t="s">
        <v>204</v>
      </c>
      <c r="D26987" s="2" t="s">
        <v>39</v>
      </c>
      <c r="E26987" s="2" t="str">
        <f t="shared" si="421"/>
        <v>2013West Hertfordshire Hospitals NHS TrustWere you ever bothered by noise at night from hospital staff?</v>
      </c>
      <c r="F26987" s="29">
        <v>72.3</v>
      </c>
      <c r="G26987" s="29">
        <v>2.08</v>
      </c>
      <c r="H26987" s="29">
        <v>68.23</v>
      </c>
      <c r="I26987" s="29">
        <v>76.37</v>
      </c>
    </row>
    <row r="26988" spans="1:9" x14ac:dyDescent="0.25">
      <c r="A26988" s="2" t="s">
        <v>38</v>
      </c>
      <c r="B26988" s="2" t="s">
        <v>60</v>
      </c>
      <c r="C26988" s="2" t="s">
        <v>164</v>
      </c>
      <c r="D26988" s="2" t="s">
        <v>39</v>
      </c>
      <c r="E26988" s="2" t="str">
        <f t="shared" si="421"/>
        <v>2013South London Healthcare NHS TrustWere you ever bothered by noise at night from hospital staff?</v>
      </c>
      <c r="F26988" s="29">
        <v>70.930000000000007</v>
      </c>
      <c r="G26988" s="29">
        <v>2.08</v>
      </c>
      <c r="H26988" s="29">
        <v>66.849999999999994</v>
      </c>
      <c r="I26988" s="29">
        <v>75.010000000000005</v>
      </c>
    </row>
    <row r="26989" spans="1:9" x14ac:dyDescent="0.25">
      <c r="A26989" s="2" t="s">
        <v>38</v>
      </c>
      <c r="B26989" s="2" t="s">
        <v>60</v>
      </c>
      <c r="C26989" s="2" t="s">
        <v>145</v>
      </c>
      <c r="D26989" s="2" t="s">
        <v>39</v>
      </c>
      <c r="E26989" s="2" t="str">
        <f t="shared" si="421"/>
        <v>2013Portsmouth Hospitals NHS TrustWere you ever bothered by noise at night from hospital staff?</v>
      </c>
      <c r="F26989" s="29">
        <v>70.83</v>
      </c>
      <c r="G26989" s="29">
        <v>1.92</v>
      </c>
      <c r="H26989" s="29">
        <v>67.05</v>
      </c>
      <c r="I26989" s="29">
        <v>74.599999999999994</v>
      </c>
    </row>
    <row r="26990" spans="1:9" x14ac:dyDescent="0.25">
      <c r="A26990" s="2" t="s">
        <v>40</v>
      </c>
      <c r="B26990" s="2" t="s">
        <v>60</v>
      </c>
      <c r="C26990" s="2" t="s">
        <v>177</v>
      </c>
      <c r="D26990" s="2" t="s">
        <v>41</v>
      </c>
      <c r="E26990" s="2" t="str">
        <f t="shared" si="421"/>
        <v>2013The Clatterbridge Cancer Centre NHS Foundation TrustIn your opinion, how clean was the hospital room or ward that you were in?</v>
      </c>
      <c r="F26990" s="29">
        <v>96.77</v>
      </c>
      <c r="G26990" s="29">
        <v>1.07</v>
      </c>
      <c r="H26990" s="29">
        <v>94.67</v>
      </c>
      <c r="I26990" s="29">
        <v>98.87</v>
      </c>
    </row>
    <row r="26991" spans="1:9" x14ac:dyDescent="0.25">
      <c r="A26991" s="2" t="s">
        <v>40</v>
      </c>
      <c r="B26991" s="2" t="s">
        <v>60</v>
      </c>
      <c r="C26991" s="2" t="s">
        <v>187</v>
      </c>
      <c r="D26991" s="2" t="s">
        <v>41</v>
      </c>
      <c r="E26991" s="2" t="str">
        <f t="shared" si="421"/>
        <v>2013The Royal Marsden NHS Foundation TrustIn your opinion, how clean was the hospital room or ward that you were in?</v>
      </c>
      <c r="F26991" s="29">
        <v>96.59</v>
      </c>
      <c r="G26991" s="29">
        <v>0.91</v>
      </c>
      <c r="H26991" s="29">
        <v>94.8</v>
      </c>
      <c r="I26991" s="29">
        <v>98.38</v>
      </c>
    </row>
    <row r="26992" spans="1:9" x14ac:dyDescent="0.25">
      <c r="A26992" s="2" t="s">
        <v>40</v>
      </c>
      <c r="B26992" s="2" t="s">
        <v>60</v>
      </c>
      <c r="C26992" s="2" t="s">
        <v>121</v>
      </c>
      <c r="D26992" s="2" t="s">
        <v>41</v>
      </c>
      <c r="E26992" s="2" t="str">
        <f t="shared" si="421"/>
        <v>2013Liverpool Women's NHS Foundation TrustIn your opinion, how clean was the hospital room or ward that you were in?</v>
      </c>
      <c r="F26992" s="29">
        <v>96.17</v>
      </c>
      <c r="G26992" s="29">
        <v>0.93</v>
      </c>
      <c r="H26992" s="29">
        <v>94.35</v>
      </c>
      <c r="I26992" s="29">
        <v>98</v>
      </c>
    </row>
    <row r="26993" spans="1:9" x14ac:dyDescent="0.25">
      <c r="A26993" s="2" t="s">
        <v>40</v>
      </c>
      <c r="B26993" s="2" t="s">
        <v>60</v>
      </c>
      <c r="C26993" s="2" t="s">
        <v>171</v>
      </c>
      <c r="D26993" s="2" t="s">
        <v>41</v>
      </c>
      <c r="E26993" s="2" t="str">
        <f t="shared" si="421"/>
        <v>2013St Helens and Knowsley Teaching Hospitals NHS TrustIn your opinion, how clean was the hospital room or ward that you were in?</v>
      </c>
      <c r="F26993" s="29">
        <v>95.47</v>
      </c>
      <c r="G26993" s="29">
        <v>1.05</v>
      </c>
      <c r="H26993" s="29">
        <v>93.42</v>
      </c>
      <c r="I26993" s="29">
        <v>97.53</v>
      </c>
    </row>
    <row r="26994" spans="1:9" x14ac:dyDescent="0.25">
      <c r="A26994" s="2" t="s">
        <v>40</v>
      </c>
      <c r="B26994" s="2" t="s">
        <v>60</v>
      </c>
      <c r="C26994" s="2" t="s">
        <v>176</v>
      </c>
      <c r="D26994" s="2" t="s">
        <v>41</v>
      </c>
      <c r="E26994" s="2" t="str">
        <f t="shared" si="421"/>
        <v>2013The Christie NHS Foundation TrustIn your opinion, how clean was the hospital room or ward that you were in?</v>
      </c>
      <c r="F26994" s="29">
        <v>95.67</v>
      </c>
      <c r="G26994" s="29">
        <v>0.85</v>
      </c>
      <c r="H26994" s="29">
        <v>94.01</v>
      </c>
      <c r="I26994" s="29">
        <v>97.33</v>
      </c>
    </row>
    <row r="26995" spans="1:9" x14ac:dyDescent="0.25">
      <c r="A26995" s="2" t="s">
        <v>40</v>
      </c>
      <c r="B26995" s="2" t="s">
        <v>60</v>
      </c>
      <c r="C26995" s="2" t="s">
        <v>184</v>
      </c>
      <c r="D26995" s="2" t="s">
        <v>41</v>
      </c>
      <c r="E26995" s="2" t="str">
        <f t="shared" si="421"/>
        <v>2013The Robert Jones and Agnes Hunt Orthopaedic Hospital NHS Foundation TrustIn your opinion, how clean was the hospital room or ward that you were in?</v>
      </c>
      <c r="F26995" s="29">
        <v>95.71</v>
      </c>
      <c r="G26995" s="29">
        <v>0.81</v>
      </c>
      <c r="H26995" s="29">
        <v>94.13</v>
      </c>
      <c r="I26995" s="29">
        <v>97.3</v>
      </c>
    </row>
    <row r="26996" spans="1:9" x14ac:dyDescent="0.25">
      <c r="A26996" s="2" t="s">
        <v>40</v>
      </c>
      <c r="B26996" s="2" t="s">
        <v>60</v>
      </c>
      <c r="C26996" s="2" t="s">
        <v>157</v>
      </c>
      <c r="D26996" s="2" t="s">
        <v>41</v>
      </c>
      <c r="E26996" s="2" t="str">
        <f t="shared" si="421"/>
        <v>2013Salford Royal NHS Foundation TrustIn your opinion, how clean was the hospital room or ward that you were in?</v>
      </c>
      <c r="F26996" s="29">
        <v>94.82</v>
      </c>
      <c r="G26996" s="29">
        <v>1.1000000000000001</v>
      </c>
      <c r="H26996" s="29">
        <v>92.67</v>
      </c>
      <c r="I26996" s="29">
        <v>96.96</v>
      </c>
    </row>
    <row r="26997" spans="1:9" x14ac:dyDescent="0.25">
      <c r="A26997" s="2" t="s">
        <v>40</v>
      </c>
      <c r="B26997" s="2" t="s">
        <v>60</v>
      </c>
      <c r="C26997" s="2" t="s">
        <v>120</v>
      </c>
      <c r="D26997" s="2" t="s">
        <v>41</v>
      </c>
      <c r="E26997" s="2" t="str">
        <f t="shared" si="421"/>
        <v>2013Liverpool Heart and Chest NHS Foundation TrustIn your opinion, how clean was the hospital room or ward that you were in?</v>
      </c>
      <c r="F26997" s="29">
        <v>94.91</v>
      </c>
      <c r="G26997" s="29">
        <v>0.83</v>
      </c>
      <c r="H26997" s="29">
        <v>93.29</v>
      </c>
      <c r="I26997" s="29">
        <v>96.54</v>
      </c>
    </row>
    <row r="26998" spans="1:9" x14ac:dyDescent="0.25">
      <c r="A26998" s="2" t="s">
        <v>40</v>
      </c>
      <c r="B26998" s="2" t="s">
        <v>60</v>
      </c>
      <c r="C26998" s="2" t="s">
        <v>146</v>
      </c>
      <c r="D26998" s="2" t="s">
        <v>41</v>
      </c>
      <c r="E26998" s="2" t="str">
        <f t="shared" si="421"/>
        <v>2013Queen Victoria Hospital NHS Foundation TrustIn your opinion, how clean was the hospital room or ward that you were in?</v>
      </c>
      <c r="F26998" s="29">
        <v>94.34</v>
      </c>
      <c r="G26998" s="29">
        <v>0.97</v>
      </c>
      <c r="H26998" s="29">
        <v>92.43</v>
      </c>
      <c r="I26998" s="29">
        <v>96.25</v>
      </c>
    </row>
    <row r="26999" spans="1:9" x14ac:dyDescent="0.25">
      <c r="A26999" s="2" t="s">
        <v>40</v>
      </c>
      <c r="B26999" s="2" t="s">
        <v>60</v>
      </c>
      <c r="C26999" s="2" t="s">
        <v>190</v>
      </c>
      <c r="D26999" s="2" t="s">
        <v>41</v>
      </c>
      <c r="E26999" s="2" t="str">
        <f t="shared" si="421"/>
        <v>2013The Walton Centre NHS Foundation TrustIn your opinion, how clean was the hospital room or ward that you were in?</v>
      </c>
      <c r="F26999" s="29">
        <v>93.91</v>
      </c>
      <c r="G26999" s="29">
        <v>0.86</v>
      </c>
      <c r="H26999" s="29">
        <v>92.22</v>
      </c>
      <c r="I26999" s="29">
        <v>95.6</v>
      </c>
    </row>
    <row r="27000" spans="1:9" x14ac:dyDescent="0.25">
      <c r="A27000" s="2" t="s">
        <v>40</v>
      </c>
      <c r="B27000" s="2" t="s">
        <v>60</v>
      </c>
      <c r="C27000" s="2" t="s">
        <v>69</v>
      </c>
      <c r="D27000" s="2" t="s">
        <v>41</v>
      </c>
      <c r="E27000" s="2" t="str">
        <f t="shared" si="421"/>
        <v>2013Birmingham Women's NHS Foundation TrustIn your opinion, how clean was the hospital room or ward that you were in?</v>
      </c>
      <c r="F27000" s="29">
        <v>93.04</v>
      </c>
      <c r="G27000" s="29">
        <v>1.01</v>
      </c>
      <c r="H27000" s="29">
        <v>91.05</v>
      </c>
      <c r="I27000" s="29">
        <v>95.03</v>
      </c>
    </row>
    <row r="27001" spans="1:9" x14ac:dyDescent="0.25">
      <c r="A27001" s="2" t="s">
        <v>40</v>
      </c>
      <c r="B27001" s="2" t="s">
        <v>60</v>
      </c>
      <c r="C27001" s="2" t="s">
        <v>188</v>
      </c>
      <c r="D27001" s="2" t="s">
        <v>41</v>
      </c>
      <c r="E27001" s="2" t="str">
        <f t="shared" si="421"/>
        <v>2013The Royal Orthopaedic Hospital NHS Foundation TrustIn your opinion, how clean was the hospital room or ward that you were in?</v>
      </c>
      <c r="F27001" s="29">
        <v>93.24</v>
      </c>
      <c r="G27001" s="29">
        <v>0.88</v>
      </c>
      <c r="H27001" s="29">
        <v>91.52</v>
      </c>
      <c r="I27001" s="29">
        <v>94.97</v>
      </c>
    </row>
    <row r="27002" spans="1:9" x14ac:dyDescent="0.25">
      <c r="A27002" s="2" t="s">
        <v>40</v>
      </c>
      <c r="B27002" s="2" t="s">
        <v>60</v>
      </c>
      <c r="C27002" s="2" t="s">
        <v>180</v>
      </c>
      <c r="D27002" s="2" t="s">
        <v>41</v>
      </c>
      <c r="E27002" s="2" t="str">
        <f t="shared" si="421"/>
        <v>2013The Newcastle-upon-Tyne Hospitals NHS Foundation TrustIn your opinion, how clean was the hospital room or ward that you were in?</v>
      </c>
      <c r="F27002" s="29">
        <v>93.04</v>
      </c>
      <c r="G27002" s="29">
        <v>0.94</v>
      </c>
      <c r="H27002" s="29">
        <v>91.18</v>
      </c>
      <c r="I27002" s="29">
        <v>94.89</v>
      </c>
    </row>
    <row r="27003" spans="1:9" x14ac:dyDescent="0.25">
      <c r="A27003" s="2" t="s">
        <v>40</v>
      </c>
      <c r="B27003" s="2" t="s">
        <v>60</v>
      </c>
      <c r="C27003" s="2" t="s">
        <v>197</v>
      </c>
      <c r="D27003" s="2" t="s">
        <v>41</v>
      </c>
      <c r="E27003" s="2" t="str">
        <f t="shared" si="421"/>
        <v>2013University Hospitals Birmingham NHS Foundation TrustIn your opinion, how clean was the hospital room or ward that you were in?</v>
      </c>
      <c r="F27003" s="29">
        <v>92.92</v>
      </c>
      <c r="G27003" s="29">
        <v>1</v>
      </c>
      <c r="H27003" s="29">
        <v>90.97</v>
      </c>
      <c r="I27003" s="29">
        <v>94.87</v>
      </c>
    </row>
    <row r="27004" spans="1:9" x14ac:dyDescent="0.25">
      <c r="A27004" s="2" t="s">
        <v>40</v>
      </c>
      <c r="B27004" s="2" t="s">
        <v>60</v>
      </c>
      <c r="C27004" s="2" t="s">
        <v>207</v>
      </c>
      <c r="D27004" s="2" t="s">
        <v>41</v>
      </c>
      <c r="E27004" s="2" t="str">
        <f t="shared" si="421"/>
        <v>2013Western Sussex Hospitals NHS TrustIn your opinion, how clean was the hospital room or ward that you were in?</v>
      </c>
      <c r="F27004" s="29">
        <v>93.02</v>
      </c>
      <c r="G27004" s="29">
        <v>0.91</v>
      </c>
      <c r="H27004" s="29">
        <v>91.24</v>
      </c>
      <c r="I27004" s="29">
        <v>94.81</v>
      </c>
    </row>
    <row r="27005" spans="1:9" x14ac:dyDescent="0.25">
      <c r="A27005" s="2" t="s">
        <v>40</v>
      </c>
      <c r="B27005" s="2" t="s">
        <v>60</v>
      </c>
      <c r="C27005" s="2" t="s">
        <v>150</v>
      </c>
      <c r="D27005" s="2" t="s">
        <v>41</v>
      </c>
      <c r="E27005" s="2" t="str">
        <f t="shared" si="421"/>
        <v>2013Royal Devon and Exeter NHS Foundation TrustIn your opinion, how clean was the hospital room or ward that you were in?</v>
      </c>
      <c r="F27005" s="29">
        <v>92.7</v>
      </c>
      <c r="G27005" s="29">
        <v>0.88</v>
      </c>
      <c r="H27005" s="29">
        <v>90.97</v>
      </c>
      <c r="I27005" s="29">
        <v>94.44</v>
      </c>
    </row>
    <row r="27006" spans="1:9" x14ac:dyDescent="0.25">
      <c r="A27006" s="2" t="s">
        <v>40</v>
      </c>
      <c r="B27006" s="2" t="s">
        <v>60</v>
      </c>
      <c r="C27006" s="2" t="s">
        <v>128</v>
      </c>
      <c r="D27006" s="2" t="s">
        <v>41</v>
      </c>
      <c r="E27006" s="2" t="str">
        <f t="shared" si="421"/>
        <v>2013Mid Yorkshire Hospitals NHS TrustIn your opinion, how clean was the hospital room or ward that you were in?</v>
      </c>
      <c r="F27006" s="29">
        <v>92.31</v>
      </c>
      <c r="G27006" s="29">
        <v>1.02</v>
      </c>
      <c r="H27006" s="29">
        <v>90.3</v>
      </c>
      <c r="I27006" s="29">
        <v>94.32</v>
      </c>
    </row>
    <row r="27007" spans="1:9" x14ac:dyDescent="0.25">
      <c r="A27007" s="2" t="s">
        <v>40</v>
      </c>
      <c r="B27007" s="2" t="s">
        <v>60</v>
      </c>
      <c r="C27007" s="2" t="s">
        <v>97</v>
      </c>
      <c r="D27007" s="2" t="s">
        <v>41</v>
      </c>
      <c r="E27007" s="2" t="str">
        <f t="shared" si="421"/>
        <v>2013Frimley Park Hospital NHS Foundation TrustIn your opinion, how clean was the hospital room or ward that you were in?</v>
      </c>
      <c r="F27007" s="29">
        <v>92.28</v>
      </c>
      <c r="G27007" s="29">
        <v>0.96</v>
      </c>
      <c r="H27007" s="29">
        <v>90.39</v>
      </c>
      <c r="I27007" s="29">
        <v>94.17</v>
      </c>
    </row>
    <row r="27008" spans="1:9" x14ac:dyDescent="0.25">
      <c r="A27008" s="2" t="s">
        <v>40</v>
      </c>
      <c r="B27008" s="2" t="s">
        <v>60</v>
      </c>
      <c r="C27008" s="2" t="s">
        <v>113</v>
      </c>
      <c r="D27008" s="2" t="s">
        <v>41</v>
      </c>
      <c r="E27008" s="2" t="str">
        <f t="shared" si="421"/>
        <v>2013James Paget University Hospitals NHS Foundation TrustIn your opinion, how clean was the hospital room or ward that you were in?</v>
      </c>
      <c r="F27008" s="29">
        <v>92.22</v>
      </c>
      <c r="G27008" s="29">
        <v>0.94</v>
      </c>
      <c r="H27008" s="29">
        <v>90.37</v>
      </c>
      <c r="I27008" s="29">
        <v>94.07</v>
      </c>
    </row>
    <row r="27009" spans="1:9" x14ac:dyDescent="0.25">
      <c r="A27009" s="2" t="s">
        <v>40</v>
      </c>
      <c r="B27009" s="2" t="s">
        <v>60</v>
      </c>
      <c r="C27009" s="2" t="s">
        <v>160</v>
      </c>
      <c r="D27009" s="2" t="s">
        <v>41</v>
      </c>
      <c r="E27009" s="2" t="str">
        <f t="shared" si="421"/>
        <v>2013Sheffield Teaching Hospitals NHS Foundation TrustIn your opinion, how clean was the hospital room or ward that you were in?</v>
      </c>
      <c r="F27009" s="29">
        <v>92.13</v>
      </c>
      <c r="G27009" s="29">
        <v>0.98</v>
      </c>
      <c r="H27009" s="29">
        <v>90.2</v>
      </c>
      <c r="I27009" s="29">
        <v>94.06</v>
      </c>
    </row>
    <row r="27010" spans="1:9" x14ac:dyDescent="0.25">
      <c r="A27010" s="2" t="s">
        <v>40</v>
      </c>
      <c r="B27010" s="2" t="s">
        <v>60</v>
      </c>
      <c r="C27010" s="2" t="s">
        <v>126</v>
      </c>
      <c r="D27010" s="2" t="s">
        <v>41</v>
      </c>
      <c r="E27010" s="2" t="str">
        <f t="shared" ref="E27010:E27073" si="422">B27010&amp;C27010&amp;D27010</f>
        <v>2013Mid Essex Hospital Services NHS TrustIn your opinion, how clean was the hospital room or ward that you were in?</v>
      </c>
      <c r="F27010" s="29">
        <v>92.15</v>
      </c>
      <c r="G27010" s="29">
        <v>0.97</v>
      </c>
      <c r="H27010" s="29">
        <v>90.25</v>
      </c>
      <c r="I27010" s="29">
        <v>94.04</v>
      </c>
    </row>
    <row r="27011" spans="1:9" x14ac:dyDescent="0.25">
      <c r="A27011" s="2" t="s">
        <v>40</v>
      </c>
      <c r="B27011" s="2" t="s">
        <v>60</v>
      </c>
      <c r="C27011" s="2" t="s">
        <v>166</v>
      </c>
      <c r="D27011" s="2" t="s">
        <v>41</v>
      </c>
      <c r="E27011" s="2" t="str">
        <f t="shared" si="422"/>
        <v>2013South Tyneside NHS Foundation TrustIn your opinion, how clean was the hospital room or ward that you were in?</v>
      </c>
      <c r="F27011" s="29">
        <v>91.61</v>
      </c>
      <c r="G27011" s="29">
        <v>1.1599999999999999</v>
      </c>
      <c r="H27011" s="29">
        <v>89.34</v>
      </c>
      <c r="I27011" s="29">
        <v>93.89</v>
      </c>
    </row>
    <row r="27012" spans="1:9" x14ac:dyDescent="0.25">
      <c r="A27012" s="2" t="s">
        <v>40</v>
      </c>
      <c r="B27012" s="2" t="s">
        <v>60</v>
      </c>
      <c r="C27012" s="2" t="s">
        <v>127</v>
      </c>
      <c r="D27012" s="2" t="s">
        <v>41</v>
      </c>
      <c r="E27012" s="2" t="str">
        <f t="shared" si="422"/>
        <v>2013Mid Staffordshire NHS Foundation TrustIn your opinion, how clean was the hospital room or ward that you were in?</v>
      </c>
      <c r="F27012" s="29">
        <v>91.77</v>
      </c>
      <c r="G27012" s="29">
        <v>1</v>
      </c>
      <c r="H27012" s="29">
        <v>89.82</v>
      </c>
      <c r="I27012" s="29">
        <v>93.73</v>
      </c>
    </row>
    <row r="27013" spans="1:9" x14ac:dyDescent="0.25">
      <c r="A27013" s="2" t="s">
        <v>40</v>
      </c>
      <c r="B27013" s="2" t="s">
        <v>60</v>
      </c>
      <c r="C27013" s="2" t="s">
        <v>153</v>
      </c>
      <c r="D27013" s="2" t="s">
        <v>41</v>
      </c>
      <c r="E27013" s="2" t="str">
        <f t="shared" si="422"/>
        <v>2013Royal National Hospital for Rheumatic Diseases NHS Foundation TrustIn your opinion, how clean was the hospital room or ward that you were in?</v>
      </c>
      <c r="F27013" s="29">
        <v>90.69</v>
      </c>
      <c r="G27013" s="29">
        <v>1.54</v>
      </c>
      <c r="H27013" s="29">
        <v>87.67</v>
      </c>
      <c r="I27013" s="29">
        <v>93.72</v>
      </c>
    </row>
    <row r="27014" spans="1:9" x14ac:dyDescent="0.25">
      <c r="A27014" s="2" t="s">
        <v>40</v>
      </c>
      <c r="B27014" s="2" t="s">
        <v>60</v>
      </c>
      <c r="C27014" s="2" t="s">
        <v>148</v>
      </c>
      <c r="D27014" s="2" t="s">
        <v>41</v>
      </c>
      <c r="E27014" s="2" t="str">
        <f t="shared" si="422"/>
        <v>2013Royal Brompton and Harefield NHS Foundation TrustIn your opinion, how clean was the hospital room or ward that you were in?</v>
      </c>
      <c r="F27014" s="29">
        <v>91.91</v>
      </c>
      <c r="G27014" s="29">
        <v>0.88</v>
      </c>
      <c r="H27014" s="29">
        <v>90.18</v>
      </c>
      <c r="I27014" s="29">
        <v>93.63</v>
      </c>
    </row>
    <row r="27015" spans="1:9" x14ac:dyDescent="0.25">
      <c r="A27015" s="2" t="s">
        <v>40</v>
      </c>
      <c r="B27015" s="2" t="s">
        <v>60</v>
      </c>
      <c r="C27015" s="2" t="s">
        <v>141</v>
      </c>
      <c r="D27015" s="2" t="s">
        <v>41</v>
      </c>
      <c r="E27015" s="2" t="str">
        <f t="shared" si="422"/>
        <v>2013Papworth Hospital NHS Foundation TrustIn your opinion, how clean was the hospital room or ward that you were in?</v>
      </c>
      <c r="F27015" s="29">
        <v>91.92</v>
      </c>
      <c r="G27015" s="29">
        <v>0.85</v>
      </c>
      <c r="H27015" s="29">
        <v>90.26</v>
      </c>
      <c r="I27015" s="29">
        <v>93.58</v>
      </c>
    </row>
    <row r="27016" spans="1:9" x14ac:dyDescent="0.25">
      <c r="A27016" s="2" t="s">
        <v>40</v>
      </c>
      <c r="B27016" s="2" t="s">
        <v>60</v>
      </c>
      <c r="C27016" s="2" t="s">
        <v>136</v>
      </c>
      <c r="D27016" s="2" t="s">
        <v>41</v>
      </c>
      <c r="E27016" s="2" t="str">
        <f t="shared" si="422"/>
        <v>2013Northern Devon Healthcare NHS TrustIn your opinion, how clean was the hospital room or ward that you were in?</v>
      </c>
      <c r="F27016" s="29">
        <v>91.78</v>
      </c>
      <c r="G27016" s="29">
        <v>0.9</v>
      </c>
      <c r="H27016" s="29">
        <v>90.02</v>
      </c>
      <c r="I27016" s="29">
        <v>93.54</v>
      </c>
    </row>
    <row r="27017" spans="1:9" x14ac:dyDescent="0.25">
      <c r="A27017" s="2" t="s">
        <v>40</v>
      </c>
      <c r="B27017" s="2" t="s">
        <v>60</v>
      </c>
      <c r="C27017" s="2" t="s">
        <v>123</v>
      </c>
      <c r="D27017" s="2" t="s">
        <v>41</v>
      </c>
      <c r="E27017" s="2" t="str">
        <f t="shared" si="422"/>
        <v>2013Maidstone and Tunbridge Wells NHS TrustIn your opinion, how clean was the hospital room or ward that you were in?</v>
      </c>
      <c r="F27017" s="29">
        <v>91.38</v>
      </c>
      <c r="G27017" s="29">
        <v>1.06</v>
      </c>
      <c r="H27017" s="29">
        <v>89.31</v>
      </c>
      <c r="I27017" s="29">
        <v>93.45</v>
      </c>
    </row>
    <row r="27018" spans="1:9" x14ac:dyDescent="0.25">
      <c r="A27018" s="2" t="s">
        <v>40</v>
      </c>
      <c r="B27018" s="2" t="s">
        <v>60</v>
      </c>
      <c r="C27018" s="2" t="s">
        <v>65</v>
      </c>
      <c r="D27018" s="2" t="s">
        <v>41</v>
      </c>
      <c r="E27018" s="2" t="str">
        <f t="shared" si="422"/>
        <v>2013Barnsley Hospital NHS Foundation TrustIn your opinion, how clean was the hospital room or ward that you were in?</v>
      </c>
      <c r="F27018" s="29">
        <v>91.22</v>
      </c>
      <c r="G27018" s="29">
        <v>1.04</v>
      </c>
      <c r="H27018" s="29">
        <v>89.18</v>
      </c>
      <c r="I27018" s="29">
        <v>93.26</v>
      </c>
    </row>
    <row r="27019" spans="1:9" x14ac:dyDescent="0.25">
      <c r="A27019" s="2" t="s">
        <v>40</v>
      </c>
      <c r="B27019" s="2" t="s">
        <v>60</v>
      </c>
      <c r="C27019" s="2" t="s">
        <v>76</v>
      </c>
      <c r="D27019" s="2" t="s">
        <v>41</v>
      </c>
      <c r="E27019" s="2" t="str">
        <f t="shared" si="422"/>
        <v>2013Calderdale and Huddersfield NHS Foundation TrustIn your opinion, how clean was the hospital room or ward that you were in?</v>
      </c>
      <c r="F27019" s="29">
        <v>91.25</v>
      </c>
      <c r="G27019" s="29">
        <v>0.96</v>
      </c>
      <c r="H27019" s="29">
        <v>89.38</v>
      </c>
      <c r="I27019" s="29">
        <v>93.12</v>
      </c>
    </row>
    <row r="27020" spans="1:9" x14ac:dyDescent="0.25">
      <c r="A27020" s="2" t="s">
        <v>40</v>
      </c>
      <c r="B27020" s="2" t="s">
        <v>60</v>
      </c>
      <c r="C27020" s="2" t="s">
        <v>98</v>
      </c>
      <c r="D27020" s="2" t="s">
        <v>41</v>
      </c>
      <c r="E27020" s="2" t="str">
        <f t="shared" si="422"/>
        <v>2013Gateshead Health NHS Foundation TrustIn your opinion, how clean was the hospital room or ward that you were in?</v>
      </c>
      <c r="F27020" s="29">
        <v>90.87</v>
      </c>
      <c r="G27020" s="29">
        <v>1.05</v>
      </c>
      <c r="H27020" s="29">
        <v>88.8</v>
      </c>
      <c r="I27020" s="29">
        <v>92.93</v>
      </c>
    </row>
    <row r="27021" spans="1:9" x14ac:dyDescent="0.25">
      <c r="A27021" s="2" t="s">
        <v>40</v>
      </c>
      <c r="B27021" s="2" t="s">
        <v>60</v>
      </c>
      <c r="C27021" s="2" t="s">
        <v>80</v>
      </c>
      <c r="D27021" s="2" t="s">
        <v>41</v>
      </c>
      <c r="E27021" s="2" t="str">
        <f t="shared" si="422"/>
        <v>2013Chesterfield Royal Hospital NHS Foundation TrustIn your opinion, how clean was the hospital room or ward that you were in?</v>
      </c>
      <c r="F27021" s="29">
        <v>91.03</v>
      </c>
      <c r="G27021" s="29">
        <v>0.95</v>
      </c>
      <c r="H27021" s="29">
        <v>89.18</v>
      </c>
      <c r="I27021" s="29">
        <v>92.88</v>
      </c>
    </row>
    <row r="27022" spans="1:9" x14ac:dyDescent="0.25">
      <c r="A27022" s="2" t="s">
        <v>40</v>
      </c>
      <c r="B27022" s="2" t="s">
        <v>60</v>
      </c>
      <c r="C27022" s="2" t="s">
        <v>211</v>
      </c>
      <c r="D27022" s="2" t="s">
        <v>41</v>
      </c>
      <c r="E27022" s="2" t="str">
        <f t="shared" si="422"/>
        <v>2013Wrightington, Wigan and Leigh NHS Foundation TrustIn your opinion, how clean was the hospital room or ward that you were in?</v>
      </c>
      <c r="F27022" s="29">
        <v>90.75</v>
      </c>
      <c r="G27022" s="29">
        <v>1.04</v>
      </c>
      <c r="H27022" s="29">
        <v>88.72</v>
      </c>
      <c r="I27022" s="29">
        <v>92.79</v>
      </c>
    </row>
    <row r="27023" spans="1:9" x14ac:dyDescent="0.25">
      <c r="A27023" s="2" t="s">
        <v>40</v>
      </c>
      <c r="B27023" s="2" t="s">
        <v>60</v>
      </c>
      <c r="C27023" s="2" t="s">
        <v>112</v>
      </c>
      <c r="D27023" s="2" t="s">
        <v>41</v>
      </c>
      <c r="E27023" s="2" t="str">
        <f t="shared" si="422"/>
        <v>2013Isle of Wight NHS TrustIn your opinion, how clean was the hospital room or ward that you were in?</v>
      </c>
      <c r="F27023" s="29">
        <v>90.97</v>
      </c>
      <c r="G27023" s="29">
        <v>0.92</v>
      </c>
      <c r="H27023" s="29">
        <v>89.16</v>
      </c>
      <c r="I27023" s="29">
        <v>92.78</v>
      </c>
    </row>
    <row r="27024" spans="1:9" x14ac:dyDescent="0.25">
      <c r="A27024" s="2" t="s">
        <v>40</v>
      </c>
      <c r="B27024" s="2" t="s">
        <v>60</v>
      </c>
      <c r="C27024" s="2" t="s">
        <v>145</v>
      </c>
      <c r="D27024" s="2" t="s">
        <v>41</v>
      </c>
      <c r="E27024" s="2" t="str">
        <f t="shared" si="422"/>
        <v>2013Portsmouth Hospitals NHS TrustIn your opinion, how clean was the hospital room or ward that you were in?</v>
      </c>
      <c r="F27024" s="29">
        <v>90.77</v>
      </c>
      <c r="G27024" s="29">
        <v>0.96</v>
      </c>
      <c r="H27024" s="29">
        <v>88.89</v>
      </c>
      <c r="I27024" s="29">
        <v>92.65</v>
      </c>
    </row>
    <row r="27025" spans="1:9" x14ac:dyDescent="0.25">
      <c r="A27025" s="2" t="s">
        <v>40</v>
      </c>
      <c r="B27025" s="2" t="s">
        <v>60</v>
      </c>
      <c r="C27025" s="2" t="s">
        <v>115</v>
      </c>
      <c r="D27025" s="2" t="s">
        <v>41</v>
      </c>
      <c r="E27025" s="2" t="str">
        <f t="shared" si="422"/>
        <v>2013King's College Hospital NHS Foundation TrustIn your opinion, how clean was the hospital room or ward that you were in?</v>
      </c>
      <c r="F27025" s="29">
        <v>90.34</v>
      </c>
      <c r="G27025" s="29">
        <v>1.1399999999999999</v>
      </c>
      <c r="H27025" s="29">
        <v>88.11</v>
      </c>
      <c r="I27025" s="29">
        <v>92.57</v>
      </c>
    </row>
    <row r="27026" spans="1:9" x14ac:dyDescent="0.25">
      <c r="A27026" s="2" t="s">
        <v>40</v>
      </c>
      <c r="B27026" s="2" t="s">
        <v>60</v>
      </c>
      <c r="C27026" s="2" t="s">
        <v>161</v>
      </c>
      <c r="D27026" s="2" t="s">
        <v>41</v>
      </c>
      <c r="E27026" s="2" t="str">
        <f t="shared" si="422"/>
        <v>2013Sherwood Forest Hospitals NHS Foundation TrustIn your opinion, how clean was the hospital room or ward that you were in?</v>
      </c>
      <c r="F27026" s="29">
        <v>90.55</v>
      </c>
      <c r="G27026" s="29">
        <v>1.01</v>
      </c>
      <c r="H27026" s="29">
        <v>88.58</v>
      </c>
      <c r="I27026" s="29">
        <v>92.53</v>
      </c>
    </row>
    <row r="27027" spans="1:9" x14ac:dyDescent="0.25">
      <c r="A27027" s="2" t="s">
        <v>40</v>
      </c>
      <c r="B27027" s="2" t="s">
        <v>60</v>
      </c>
      <c r="C27027" s="2" t="s">
        <v>138</v>
      </c>
      <c r="D27027" s="2" t="s">
        <v>41</v>
      </c>
      <c r="E27027" s="2" t="str">
        <f t="shared" si="422"/>
        <v>2013Northumbria Healthcare NHS Foundation TrustIn your opinion, how clean was the hospital room or ward that you were in?</v>
      </c>
      <c r="F27027" s="29">
        <v>90.64</v>
      </c>
      <c r="G27027" s="29">
        <v>0.96</v>
      </c>
      <c r="H27027" s="29">
        <v>88.75</v>
      </c>
      <c r="I27027" s="29">
        <v>92.52</v>
      </c>
    </row>
    <row r="27028" spans="1:9" x14ac:dyDescent="0.25">
      <c r="A27028" s="2" t="s">
        <v>40</v>
      </c>
      <c r="B27028" s="2" t="s">
        <v>60</v>
      </c>
      <c r="C27028" s="2" t="s">
        <v>111</v>
      </c>
      <c r="D27028" s="2" t="s">
        <v>41</v>
      </c>
      <c r="E27028" s="2" t="str">
        <f t="shared" si="422"/>
        <v>2013Ipswich Hospital NHS TrustIn your opinion, how clean was the hospital room or ward that you were in?</v>
      </c>
      <c r="F27028" s="29">
        <v>90.56</v>
      </c>
      <c r="G27028" s="29">
        <v>0.96</v>
      </c>
      <c r="H27028" s="29">
        <v>88.68</v>
      </c>
      <c r="I27028" s="29">
        <v>92.45</v>
      </c>
    </row>
    <row r="27029" spans="1:9" x14ac:dyDescent="0.25">
      <c r="A27029" s="2" t="s">
        <v>40</v>
      </c>
      <c r="B27029" s="2" t="s">
        <v>60</v>
      </c>
      <c r="C27029" s="2" t="s">
        <v>206</v>
      </c>
      <c r="D27029" s="2" t="s">
        <v>41</v>
      </c>
      <c r="E27029" s="2" t="str">
        <f t="shared" si="422"/>
        <v>2013West Suffolk NHS Foundation TrustIn your opinion, how clean was the hospital room or ward that you were in?</v>
      </c>
      <c r="F27029" s="29">
        <v>90.53</v>
      </c>
      <c r="G27029" s="29">
        <v>0.94</v>
      </c>
      <c r="H27029" s="29">
        <v>88.69</v>
      </c>
      <c r="I27029" s="29">
        <v>92.37</v>
      </c>
    </row>
    <row r="27030" spans="1:9" x14ac:dyDescent="0.25">
      <c r="A27030" s="2" t="s">
        <v>40</v>
      </c>
      <c r="B27030" s="2" t="s">
        <v>60</v>
      </c>
      <c r="C27030" s="2" t="s">
        <v>77</v>
      </c>
      <c r="D27030" s="2" t="s">
        <v>41</v>
      </c>
      <c r="E27030" s="2" t="str">
        <f t="shared" si="422"/>
        <v>2013Cambridge University Hospitals NHS Foundation TrustIn your opinion, how clean was the hospital room or ward that you were in?</v>
      </c>
      <c r="F27030" s="29">
        <v>90.47</v>
      </c>
      <c r="G27030" s="29">
        <v>0.97</v>
      </c>
      <c r="H27030" s="29">
        <v>88.58</v>
      </c>
      <c r="I27030" s="29">
        <v>92.36</v>
      </c>
    </row>
    <row r="27031" spans="1:9" x14ac:dyDescent="0.25">
      <c r="A27031" s="2" t="s">
        <v>40</v>
      </c>
      <c r="B27031" s="2" t="s">
        <v>60</v>
      </c>
      <c r="C27031" s="2" t="s">
        <v>104</v>
      </c>
      <c r="D27031" s="2" t="s">
        <v>41</v>
      </c>
      <c r="E27031" s="2" t="str">
        <f t="shared" si="422"/>
        <v>2013Harrogate and District NHS Foundation TrustIn your opinion, how clean was the hospital room or ward that you were in?</v>
      </c>
      <c r="F27031" s="29">
        <v>90.52</v>
      </c>
      <c r="G27031" s="29">
        <v>0.93</v>
      </c>
      <c r="H27031" s="29">
        <v>88.7</v>
      </c>
      <c r="I27031" s="29">
        <v>92.34</v>
      </c>
    </row>
    <row r="27032" spans="1:9" x14ac:dyDescent="0.25">
      <c r="A27032" s="2" t="s">
        <v>40</v>
      </c>
      <c r="B27032" s="2" t="s">
        <v>60</v>
      </c>
      <c r="C27032" s="2" t="s">
        <v>152</v>
      </c>
      <c r="D27032" s="2" t="s">
        <v>41</v>
      </c>
      <c r="E27032" s="2" t="str">
        <f t="shared" si="422"/>
        <v>2013Royal Liverpool and Broadgreen University Hospitals NHS TrustIn your opinion, how clean was the hospital room or ward that you were in?</v>
      </c>
      <c r="F27032" s="29">
        <v>90.21</v>
      </c>
      <c r="G27032" s="29">
        <v>1.08</v>
      </c>
      <c r="H27032" s="29">
        <v>88.09</v>
      </c>
      <c r="I27032" s="29">
        <v>92.33</v>
      </c>
    </row>
    <row r="27033" spans="1:9" x14ac:dyDescent="0.25">
      <c r="A27033" s="2" t="s">
        <v>40</v>
      </c>
      <c r="B27033" s="2" t="s">
        <v>60</v>
      </c>
      <c r="C27033" s="2" t="s">
        <v>102</v>
      </c>
      <c r="D27033" s="2" t="s">
        <v>41</v>
      </c>
      <c r="E27033" s="2" t="str">
        <f t="shared" si="422"/>
        <v>2013Guy's and St Thomas' NHS Foundation TrustIn your opinion, how clean was the hospital room or ward that you were in?</v>
      </c>
      <c r="F27033" s="29">
        <v>90.22</v>
      </c>
      <c r="G27033" s="29">
        <v>1.05</v>
      </c>
      <c r="H27033" s="29">
        <v>88.16</v>
      </c>
      <c r="I27033" s="29">
        <v>92.28</v>
      </c>
    </row>
    <row r="27034" spans="1:9" x14ac:dyDescent="0.25">
      <c r="A27034" s="2" t="s">
        <v>40</v>
      </c>
      <c r="B27034" s="2" t="s">
        <v>60</v>
      </c>
      <c r="C27034" s="2" t="s">
        <v>189</v>
      </c>
      <c r="D27034" s="2" t="s">
        <v>41</v>
      </c>
      <c r="E27034" s="2" t="str">
        <f t="shared" si="422"/>
        <v>2013The Royal Wolverhampton NHS TrustIn your opinion, how clean was the hospital room or ward that you were in?</v>
      </c>
      <c r="F27034" s="29">
        <v>90.32</v>
      </c>
      <c r="G27034" s="29">
        <v>0.98</v>
      </c>
      <c r="H27034" s="29">
        <v>88.4</v>
      </c>
      <c r="I27034" s="29">
        <v>92.25</v>
      </c>
    </row>
    <row r="27035" spans="1:9" x14ac:dyDescent="0.25">
      <c r="A27035" s="2" t="s">
        <v>40</v>
      </c>
      <c r="B27035" s="2" t="s">
        <v>60</v>
      </c>
      <c r="C27035" s="2" t="s">
        <v>213</v>
      </c>
      <c r="D27035" s="2" t="s">
        <v>41</v>
      </c>
      <c r="E27035" s="2" t="str">
        <f t="shared" si="422"/>
        <v>2013Yeovil District Hospital NHS Foundation TrustIn your opinion, how clean was the hospital room or ward that you were in?</v>
      </c>
      <c r="F27035" s="29">
        <v>90.4</v>
      </c>
      <c r="G27035" s="29">
        <v>0.94</v>
      </c>
      <c r="H27035" s="29">
        <v>88.56</v>
      </c>
      <c r="I27035" s="29">
        <v>92.25</v>
      </c>
    </row>
    <row r="27036" spans="1:9" x14ac:dyDescent="0.25">
      <c r="A27036" s="2" t="s">
        <v>40</v>
      </c>
      <c r="B27036" s="2" t="s">
        <v>60</v>
      </c>
      <c r="C27036" s="2" t="s">
        <v>163</v>
      </c>
      <c r="D27036" s="2" t="s">
        <v>41</v>
      </c>
      <c r="E27036" s="2" t="str">
        <f t="shared" si="422"/>
        <v>2013South Devon Healthcare NHS Foundation TrustIn your opinion, how clean was the hospital room or ward that you were in?</v>
      </c>
      <c r="F27036" s="29">
        <v>90.4</v>
      </c>
      <c r="G27036" s="29">
        <v>0.92</v>
      </c>
      <c r="H27036" s="29">
        <v>88.59</v>
      </c>
      <c r="I27036" s="29">
        <v>92.21</v>
      </c>
    </row>
    <row r="27037" spans="1:9" x14ac:dyDescent="0.25">
      <c r="A27037" s="2" t="s">
        <v>40</v>
      </c>
      <c r="B27037" s="2" t="s">
        <v>60</v>
      </c>
      <c r="C27037" s="2" t="s">
        <v>82</v>
      </c>
      <c r="D27037" s="2" t="s">
        <v>41</v>
      </c>
      <c r="E27037" s="2" t="str">
        <f t="shared" si="422"/>
        <v>2013Colchester Hospital University NHS Foundation TrustIn your opinion, how clean was the hospital room or ward that you were in?</v>
      </c>
      <c r="F27037" s="29">
        <v>90.25</v>
      </c>
      <c r="G27037" s="29">
        <v>0.99</v>
      </c>
      <c r="H27037" s="29">
        <v>88.31</v>
      </c>
      <c r="I27037" s="29">
        <v>92.19</v>
      </c>
    </row>
    <row r="27038" spans="1:9" x14ac:dyDescent="0.25">
      <c r="A27038" s="2" t="s">
        <v>40</v>
      </c>
      <c r="B27038" s="2" t="s">
        <v>60</v>
      </c>
      <c r="C27038" s="2" t="s">
        <v>181</v>
      </c>
      <c r="D27038" s="2" t="s">
        <v>41</v>
      </c>
      <c r="E27038" s="2" t="str">
        <f t="shared" si="422"/>
        <v>2013The Pennine Acute Hospitals NHS TrustIn your opinion, how clean was the hospital room or ward that you were in?</v>
      </c>
      <c r="F27038" s="29">
        <v>90.03</v>
      </c>
      <c r="G27038" s="29">
        <v>1.1000000000000001</v>
      </c>
      <c r="H27038" s="29">
        <v>87.87</v>
      </c>
      <c r="I27038" s="29">
        <v>92.18</v>
      </c>
    </row>
    <row r="27039" spans="1:9" x14ac:dyDescent="0.25">
      <c r="A27039" s="2" t="s">
        <v>40</v>
      </c>
      <c r="B27039" s="2" t="s">
        <v>60</v>
      </c>
      <c r="C27039" s="2" t="s">
        <v>143</v>
      </c>
      <c r="D27039" s="2" t="s">
        <v>41</v>
      </c>
      <c r="E27039" s="2" t="str">
        <f t="shared" si="422"/>
        <v>2013Plymouth Hospitals NHS TrustIn your opinion, how clean was the hospital room or ward that you were in?</v>
      </c>
      <c r="F27039" s="29">
        <v>90.29</v>
      </c>
      <c r="G27039" s="29">
        <v>0.96</v>
      </c>
      <c r="H27039" s="29">
        <v>88.41</v>
      </c>
      <c r="I27039" s="29">
        <v>92.17</v>
      </c>
    </row>
    <row r="27040" spans="1:9" x14ac:dyDescent="0.25">
      <c r="A27040" s="2" t="s">
        <v>40</v>
      </c>
      <c r="B27040" s="2" t="s">
        <v>60</v>
      </c>
      <c r="C27040" s="2" t="s">
        <v>198</v>
      </c>
      <c r="D27040" s="2" t="s">
        <v>41</v>
      </c>
      <c r="E27040" s="2" t="str">
        <f t="shared" si="422"/>
        <v>2013University Hospitals Bristol NHS Foundation TrustIn your opinion, how clean was the hospital room or ward that you were in?</v>
      </c>
      <c r="F27040" s="29">
        <v>90.27</v>
      </c>
      <c r="G27040" s="29">
        <v>0.97</v>
      </c>
      <c r="H27040" s="29">
        <v>88.37</v>
      </c>
      <c r="I27040" s="29">
        <v>92.17</v>
      </c>
    </row>
    <row r="27041" spans="1:9" x14ac:dyDescent="0.25">
      <c r="A27041" s="2" t="s">
        <v>40</v>
      </c>
      <c r="B27041" s="2" t="s">
        <v>60</v>
      </c>
      <c r="C27041" s="2" t="s">
        <v>147</v>
      </c>
      <c r="D27041" s="2" t="s">
        <v>41</v>
      </c>
      <c r="E27041" s="2" t="str">
        <f t="shared" si="422"/>
        <v>2013Royal Berkshire NHS Foundation TrustIn your opinion, how clean was the hospital room or ward that you were in?</v>
      </c>
      <c r="F27041" s="29">
        <v>90.17</v>
      </c>
      <c r="G27041" s="29">
        <v>1</v>
      </c>
      <c r="H27041" s="29">
        <v>88.21</v>
      </c>
      <c r="I27041" s="29">
        <v>92.12</v>
      </c>
    </row>
    <row r="27042" spans="1:9" x14ac:dyDescent="0.25">
      <c r="A27042" s="2" t="s">
        <v>40</v>
      </c>
      <c r="B27042" s="2" t="s">
        <v>60</v>
      </c>
      <c r="C27042" s="2" t="s">
        <v>175</v>
      </c>
      <c r="D27042" s="2" t="s">
        <v>41</v>
      </c>
      <c r="E27042" s="2" t="str">
        <f t="shared" si="422"/>
        <v>2013Taunton and Somerset NHS Foundation TrustIn your opinion, how clean was the hospital room or ward that you were in?</v>
      </c>
      <c r="F27042" s="29">
        <v>90.35</v>
      </c>
      <c r="G27042" s="29">
        <v>0.9</v>
      </c>
      <c r="H27042" s="29">
        <v>88.6</v>
      </c>
      <c r="I27042" s="29">
        <v>92.11</v>
      </c>
    </row>
    <row r="27043" spans="1:9" x14ac:dyDescent="0.25">
      <c r="A27043" s="2" t="s">
        <v>40</v>
      </c>
      <c r="B27043" s="2" t="s">
        <v>60</v>
      </c>
      <c r="C27043" s="2" t="s">
        <v>194</v>
      </c>
      <c r="D27043" s="2" t="s">
        <v>41</v>
      </c>
      <c r="E27043" s="2" t="str">
        <f t="shared" si="422"/>
        <v>2013University Hospital of North Staffordshire NHS TrustIn your opinion, how clean was the hospital room or ward that you were in?</v>
      </c>
      <c r="F27043" s="29">
        <v>89.9</v>
      </c>
      <c r="G27043" s="29">
        <v>1.03</v>
      </c>
      <c r="H27043" s="29">
        <v>87.89</v>
      </c>
      <c r="I27043" s="29">
        <v>91.91</v>
      </c>
    </row>
    <row r="27044" spans="1:9" x14ac:dyDescent="0.25">
      <c r="A27044" s="2" t="s">
        <v>40</v>
      </c>
      <c r="B27044" s="2" t="s">
        <v>60</v>
      </c>
      <c r="C27044" s="2" t="s">
        <v>210</v>
      </c>
      <c r="D27044" s="2" t="s">
        <v>41</v>
      </c>
      <c r="E27044" s="2" t="str">
        <f t="shared" si="422"/>
        <v>2013Worcestershire Acute Hospitals NHS TrustIn your opinion, how clean was the hospital room or ward that you were in?</v>
      </c>
      <c r="F27044" s="29">
        <v>89.63</v>
      </c>
      <c r="G27044" s="29">
        <v>0.95</v>
      </c>
      <c r="H27044" s="29">
        <v>87.77</v>
      </c>
      <c r="I27044" s="29">
        <v>91.5</v>
      </c>
    </row>
    <row r="27045" spans="1:9" x14ac:dyDescent="0.25">
      <c r="A27045" s="2" t="s">
        <v>40</v>
      </c>
      <c r="B27045" s="2" t="s">
        <v>60</v>
      </c>
      <c r="C27045" s="2" t="s">
        <v>199</v>
      </c>
      <c r="D27045" s="2" t="s">
        <v>41</v>
      </c>
      <c r="E27045" s="2" t="str">
        <f t="shared" si="422"/>
        <v>2013University Hospitals Coventry and Warwickshire NHS TrustIn your opinion, how clean was the hospital room or ward that you were in?</v>
      </c>
      <c r="F27045" s="29">
        <v>89.46</v>
      </c>
      <c r="G27045" s="29">
        <v>1.02</v>
      </c>
      <c r="H27045" s="29">
        <v>87.46</v>
      </c>
      <c r="I27045" s="29">
        <v>91.45</v>
      </c>
    </row>
    <row r="27046" spans="1:9" x14ac:dyDescent="0.25">
      <c r="A27046" s="2" t="s">
        <v>40</v>
      </c>
      <c r="B27046" s="2" t="s">
        <v>60</v>
      </c>
      <c r="C27046" s="2" t="s">
        <v>89</v>
      </c>
      <c r="D27046" s="2" t="s">
        <v>41</v>
      </c>
      <c r="E27046" s="2" t="str">
        <f t="shared" si="422"/>
        <v>2013Dorset County Hospital NHS Foundation TrustIn your opinion, how clean was the hospital room or ward that you were in?</v>
      </c>
      <c r="F27046" s="29">
        <v>89.63</v>
      </c>
      <c r="G27046" s="29">
        <v>0.91</v>
      </c>
      <c r="H27046" s="29">
        <v>87.84</v>
      </c>
      <c r="I27046" s="29">
        <v>91.43</v>
      </c>
    </row>
    <row r="27047" spans="1:9" x14ac:dyDescent="0.25">
      <c r="A27047" s="2" t="s">
        <v>40</v>
      </c>
      <c r="B27047" s="2" t="s">
        <v>60</v>
      </c>
      <c r="C27047" s="2" t="s">
        <v>173</v>
      </c>
      <c r="D27047" s="2" t="s">
        <v>41</v>
      </c>
      <c r="E27047" s="2" t="str">
        <f t="shared" si="422"/>
        <v>2013Surrey and Sussex Healthcare NHS TrustIn your opinion, how clean was the hospital room or ward that you were in?</v>
      </c>
      <c r="F27047" s="29">
        <v>89.42</v>
      </c>
      <c r="G27047" s="29">
        <v>1.02</v>
      </c>
      <c r="H27047" s="29">
        <v>87.43</v>
      </c>
      <c r="I27047" s="29">
        <v>91.41</v>
      </c>
    </row>
    <row r="27048" spans="1:9" x14ac:dyDescent="0.25">
      <c r="A27048" s="2" t="s">
        <v>40</v>
      </c>
      <c r="B27048" s="2" t="s">
        <v>60</v>
      </c>
      <c r="C27048" s="2" t="s">
        <v>193</v>
      </c>
      <c r="D27048" s="2" t="s">
        <v>41</v>
      </c>
      <c r="E27048" s="2" t="str">
        <f t="shared" si="422"/>
        <v>2013University College London Hospitals NHS Foundation TrustIn your opinion, how clean was the hospital room or ward that you were in?</v>
      </c>
      <c r="F27048" s="29">
        <v>89.33</v>
      </c>
      <c r="G27048" s="29">
        <v>1.05</v>
      </c>
      <c r="H27048" s="29">
        <v>87.27</v>
      </c>
      <c r="I27048" s="29">
        <v>91.39</v>
      </c>
    </row>
    <row r="27049" spans="1:9" x14ac:dyDescent="0.25">
      <c r="A27049" s="2" t="s">
        <v>40</v>
      </c>
      <c r="B27049" s="2" t="s">
        <v>60</v>
      </c>
      <c r="C27049" s="2" t="s">
        <v>73</v>
      </c>
      <c r="D27049" s="2" t="s">
        <v>41</v>
      </c>
      <c r="E27049" s="2" t="str">
        <f t="shared" si="422"/>
        <v>2013Brighton and Sussex University Hospitals NHS TrustIn your opinion, how clean was the hospital room or ward that you were in?</v>
      </c>
      <c r="F27049" s="29">
        <v>89.35</v>
      </c>
      <c r="G27049" s="29">
        <v>1.01</v>
      </c>
      <c r="H27049" s="29">
        <v>87.38</v>
      </c>
      <c r="I27049" s="29">
        <v>91.32</v>
      </c>
    </row>
    <row r="27050" spans="1:9" x14ac:dyDescent="0.25">
      <c r="A27050" s="2" t="s">
        <v>40</v>
      </c>
      <c r="B27050" s="2" t="s">
        <v>60</v>
      </c>
      <c r="C27050" s="2" t="s">
        <v>72</v>
      </c>
      <c r="D27050" s="2" t="s">
        <v>41</v>
      </c>
      <c r="E27050" s="2" t="str">
        <f t="shared" si="422"/>
        <v>2013Bradford Teaching Hospitals NHS Foundation TrustIn your opinion, how clean was the hospital room or ward that you were in?</v>
      </c>
      <c r="F27050" s="29">
        <v>89.07</v>
      </c>
      <c r="G27050" s="29">
        <v>1.1299999999999999</v>
      </c>
      <c r="H27050" s="29">
        <v>86.86</v>
      </c>
      <c r="I27050" s="29">
        <v>91.29</v>
      </c>
    </row>
    <row r="27051" spans="1:9" x14ac:dyDescent="0.25">
      <c r="A27051" s="2" t="s">
        <v>40</v>
      </c>
      <c r="B27051" s="2" t="s">
        <v>60</v>
      </c>
      <c r="C27051" s="2" t="s">
        <v>142</v>
      </c>
      <c r="D27051" s="2" t="s">
        <v>41</v>
      </c>
      <c r="E27051" s="2" t="str">
        <f t="shared" si="422"/>
        <v>2013Peterborough and Stamford Hospitals NHS Foundation TrustIn your opinion, how clean was the hospital room or ward that you were in?</v>
      </c>
      <c r="F27051" s="29">
        <v>89.41</v>
      </c>
      <c r="G27051" s="29">
        <v>0.94</v>
      </c>
      <c r="H27051" s="29">
        <v>87.57</v>
      </c>
      <c r="I27051" s="29">
        <v>91.26</v>
      </c>
    </row>
    <row r="27052" spans="1:9" x14ac:dyDescent="0.25">
      <c r="A27052" s="2" t="s">
        <v>40</v>
      </c>
      <c r="B27052" s="2" t="s">
        <v>60</v>
      </c>
      <c r="C27052" s="2" t="s">
        <v>87</v>
      </c>
      <c r="D27052" s="2" t="s">
        <v>41</v>
      </c>
      <c r="E27052" s="2" t="str">
        <f t="shared" si="422"/>
        <v>2013Derby Hospitals NHS Foundation TrustIn your opinion, how clean was the hospital room or ward that you were in?</v>
      </c>
      <c r="F27052" s="29">
        <v>89.33</v>
      </c>
      <c r="G27052" s="29">
        <v>0.96</v>
      </c>
      <c r="H27052" s="29">
        <v>87.46</v>
      </c>
      <c r="I27052" s="29">
        <v>91.21</v>
      </c>
    </row>
    <row r="27053" spans="1:9" x14ac:dyDescent="0.25">
      <c r="A27053" s="2" t="s">
        <v>40</v>
      </c>
      <c r="B27053" s="2" t="s">
        <v>60</v>
      </c>
      <c r="C27053" s="2" t="s">
        <v>203</v>
      </c>
      <c r="D27053" s="2" t="s">
        <v>41</v>
      </c>
      <c r="E27053" s="2" t="str">
        <f t="shared" si="422"/>
        <v>2013Warrington and Halton Hospitals NHS Foundation TrustIn your opinion, how clean was the hospital room or ward that you were in?</v>
      </c>
      <c r="F27053" s="29">
        <v>89.15</v>
      </c>
      <c r="G27053" s="29">
        <v>1.02</v>
      </c>
      <c r="H27053" s="29">
        <v>87.14</v>
      </c>
      <c r="I27053" s="29">
        <v>91.16</v>
      </c>
    </row>
    <row r="27054" spans="1:9" x14ac:dyDescent="0.25">
      <c r="A27054" s="2" t="s">
        <v>40</v>
      </c>
      <c r="B27054" s="2" t="s">
        <v>60</v>
      </c>
      <c r="C27054" s="2" t="s">
        <v>109</v>
      </c>
      <c r="D27054" s="2" t="s">
        <v>41</v>
      </c>
      <c r="E27054" s="2" t="str">
        <f t="shared" si="422"/>
        <v>2013Hull and East Yorkshire Hospitals NHS TrustIn your opinion, how clean was the hospital room or ward that you were in?</v>
      </c>
      <c r="F27054" s="29">
        <v>89.15</v>
      </c>
      <c r="G27054" s="29">
        <v>1.02</v>
      </c>
      <c r="H27054" s="29">
        <v>87.16</v>
      </c>
      <c r="I27054" s="29">
        <v>91.15</v>
      </c>
    </row>
    <row r="27055" spans="1:9" x14ac:dyDescent="0.25">
      <c r="A27055" s="2" t="s">
        <v>40</v>
      </c>
      <c r="B27055" s="2" t="s">
        <v>60</v>
      </c>
      <c r="C27055" s="2" t="s">
        <v>133</v>
      </c>
      <c r="D27055" s="2" t="s">
        <v>41</v>
      </c>
      <c r="E27055" s="2" t="str">
        <f t="shared" si="422"/>
        <v>2013North Tees and Hartlepool NHS Foundation TrustIn your opinion, how clean was the hospital room or ward that you were in?</v>
      </c>
      <c r="F27055" s="29">
        <v>89.1</v>
      </c>
      <c r="G27055" s="29">
        <v>1.03</v>
      </c>
      <c r="H27055" s="29">
        <v>87.08</v>
      </c>
      <c r="I27055" s="29">
        <v>91.12</v>
      </c>
    </row>
    <row r="27056" spans="1:9" x14ac:dyDescent="0.25">
      <c r="A27056" s="2" t="s">
        <v>40</v>
      </c>
      <c r="B27056" s="2" t="s">
        <v>60</v>
      </c>
      <c r="C27056" s="2" t="s">
        <v>12</v>
      </c>
      <c r="D27056" s="2" t="s">
        <v>41</v>
      </c>
      <c r="E27056" s="2" t="str">
        <f t="shared" si="422"/>
        <v>2013Aintree University Hospital NHS Foundation TrustIn your opinion, how clean was the hospital room or ward that you were in?</v>
      </c>
      <c r="F27056" s="27">
        <v>88.85</v>
      </c>
      <c r="G27056" s="27">
        <v>1.1299999999999999</v>
      </c>
      <c r="H27056" s="27">
        <v>86.64</v>
      </c>
      <c r="I27056" s="27">
        <v>91.06</v>
      </c>
    </row>
    <row r="27057" spans="1:9" x14ac:dyDescent="0.25">
      <c r="A27057" s="2" t="s">
        <v>40</v>
      </c>
      <c r="B27057" s="2" t="s">
        <v>60</v>
      </c>
      <c r="C27057" s="2" t="s">
        <v>201</v>
      </c>
      <c r="D27057" s="2" t="s">
        <v>41</v>
      </c>
      <c r="E27057" s="2" t="str">
        <f t="shared" si="422"/>
        <v>2013University Hospitals of Morecambe Bay NHS Foundation TrustIn your opinion, how clean was the hospital room or ward that you were in?</v>
      </c>
      <c r="F27057" s="29">
        <v>89.04</v>
      </c>
      <c r="G27057" s="29">
        <v>1</v>
      </c>
      <c r="H27057" s="29">
        <v>87.08</v>
      </c>
      <c r="I27057" s="29">
        <v>91</v>
      </c>
    </row>
    <row r="27058" spans="1:9" x14ac:dyDescent="0.25">
      <c r="A27058" s="2" t="s">
        <v>40</v>
      </c>
      <c r="B27058" s="2" t="s">
        <v>60</v>
      </c>
      <c r="C27058" s="2" t="s">
        <v>137</v>
      </c>
      <c r="D27058" s="2" t="s">
        <v>41</v>
      </c>
      <c r="E27058" s="2" t="str">
        <f t="shared" si="422"/>
        <v>2013Northern Lincolnshire and Goole Hospitals NHS Foundation TrustIn your opinion, how clean was the hospital room or ward that you were in?</v>
      </c>
      <c r="F27058" s="29">
        <v>88.94</v>
      </c>
      <c r="G27058" s="29">
        <v>1.04</v>
      </c>
      <c r="H27058" s="29">
        <v>86.9</v>
      </c>
      <c r="I27058" s="29">
        <v>90.98</v>
      </c>
    </row>
    <row r="27059" spans="1:9" x14ac:dyDescent="0.25">
      <c r="A27059" s="2" t="s">
        <v>40</v>
      </c>
      <c r="B27059" s="2" t="s">
        <v>60</v>
      </c>
      <c r="C27059" s="2" t="s">
        <v>140</v>
      </c>
      <c r="D27059" s="2" t="s">
        <v>41</v>
      </c>
      <c r="E27059" s="2" t="str">
        <f t="shared" si="422"/>
        <v>2013Oxford University Hospitals NHS TrustIn your opinion, how clean was the hospital room or ward that you were in?</v>
      </c>
      <c r="F27059" s="29">
        <v>89.05</v>
      </c>
      <c r="G27059" s="29">
        <v>0.94</v>
      </c>
      <c r="H27059" s="29">
        <v>87.21</v>
      </c>
      <c r="I27059" s="29">
        <v>90.9</v>
      </c>
    </row>
    <row r="27060" spans="1:9" x14ac:dyDescent="0.25">
      <c r="A27060" s="2" t="s">
        <v>40</v>
      </c>
      <c r="B27060" s="2" t="s">
        <v>60</v>
      </c>
      <c r="C27060" s="2" t="s">
        <v>182</v>
      </c>
      <c r="D27060" s="2" t="s">
        <v>41</v>
      </c>
      <c r="E27060" s="2" t="str">
        <f t="shared" si="422"/>
        <v>2013The Princess Alexandra Hospital NHS TrustIn your opinion, how clean was the hospital room or ward that you were in?</v>
      </c>
      <c r="F27060" s="29">
        <v>88.8</v>
      </c>
      <c r="G27060" s="29">
        <v>1.07</v>
      </c>
      <c r="H27060" s="29">
        <v>86.7</v>
      </c>
      <c r="I27060" s="29">
        <v>90.9</v>
      </c>
    </row>
    <row r="27061" spans="1:9" x14ac:dyDescent="0.25">
      <c r="A27061" s="2" t="s">
        <v>40</v>
      </c>
      <c r="B27061" s="2" t="s">
        <v>60</v>
      </c>
      <c r="C27061" s="2" t="s">
        <v>202</v>
      </c>
      <c r="D27061" s="2" t="s">
        <v>41</v>
      </c>
      <c r="E27061" s="2" t="str">
        <f t="shared" si="422"/>
        <v>2013Walsall Healthcare NHS TrustIn your opinion, how clean was the hospital room or ward that you were in?</v>
      </c>
      <c r="F27061" s="29">
        <v>88.9</v>
      </c>
      <c r="G27061" s="29">
        <v>1</v>
      </c>
      <c r="H27061" s="29">
        <v>86.93</v>
      </c>
      <c r="I27061" s="29">
        <v>90.86</v>
      </c>
    </row>
    <row r="27062" spans="1:9" x14ac:dyDescent="0.25">
      <c r="A27062" s="2" t="s">
        <v>40</v>
      </c>
      <c r="B27062" s="2" t="s">
        <v>60</v>
      </c>
      <c r="C27062" s="2" t="s">
        <v>214</v>
      </c>
      <c r="D27062" s="2" t="s">
        <v>41</v>
      </c>
      <c r="E27062" s="2" t="str">
        <f t="shared" si="422"/>
        <v>2013York Teaching Hospital NHS Foundation TrustIn your opinion, how clean was the hospital room or ward that you were in?</v>
      </c>
      <c r="F27062" s="29">
        <v>88.97</v>
      </c>
      <c r="G27062" s="29">
        <v>0.96</v>
      </c>
      <c r="H27062" s="29">
        <v>87.07</v>
      </c>
      <c r="I27062" s="29">
        <v>90.86</v>
      </c>
    </row>
    <row r="27063" spans="1:9" x14ac:dyDescent="0.25">
      <c r="A27063" s="2" t="s">
        <v>40</v>
      </c>
      <c r="B27063" s="2" t="s">
        <v>60</v>
      </c>
      <c r="C27063" s="2" t="s">
        <v>118</v>
      </c>
      <c r="D27063" s="2" t="s">
        <v>41</v>
      </c>
      <c r="E27063" s="2" t="str">
        <f t="shared" si="422"/>
        <v>2013Leeds Teaching Hospitals NHS TrustIn your opinion, how clean was the hospital room or ward that you were in?</v>
      </c>
      <c r="F27063" s="29">
        <v>88.77</v>
      </c>
      <c r="G27063" s="29">
        <v>1.04</v>
      </c>
      <c r="H27063" s="29">
        <v>86.73</v>
      </c>
      <c r="I27063" s="29">
        <v>90.81</v>
      </c>
    </row>
    <row r="27064" spans="1:9" x14ac:dyDescent="0.25">
      <c r="A27064" s="2" t="s">
        <v>40</v>
      </c>
      <c r="B27064" s="2" t="s">
        <v>60</v>
      </c>
      <c r="C27064" s="2" t="s">
        <v>88</v>
      </c>
      <c r="D27064" s="2" t="s">
        <v>41</v>
      </c>
      <c r="E27064" s="2" t="str">
        <f t="shared" si="422"/>
        <v>2013Doncaster and Bassetlaw Hospitals NHS Foundation TrustIn your opinion, how clean was the hospital room or ward that you were in?</v>
      </c>
      <c r="F27064" s="29">
        <v>88.58</v>
      </c>
      <c r="G27064" s="29">
        <v>1.1100000000000001</v>
      </c>
      <c r="H27064" s="29">
        <v>86.4</v>
      </c>
      <c r="I27064" s="29">
        <v>90.75</v>
      </c>
    </row>
    <row r="27065" spans="1:9" x14ac:dyDescent="0.25">
      <c r="A27065" s="2" t="s">
        <v>40</v>
      </c>
      <c r="B27065" s="2" t="s">
        <v>60</v>
      </c>
      <c r="C27065" s="2" t="s">
        <v>70</v>
      </c>
      <c r="D27065" s="2" t="s">
        <v>41</v>
      </c>
      <c r="E27065" s="2" t="str">
        <f t="shared" si="422"/>
        <v>2013Blackpool Teaching Hospitals NHS Foundation TrustIn your opinion, how clean was the hospital room or ward that you were in?</v>
      </c>
      <c r="F27065" s="29">
        <v>88.68</v>
      </c>
      <c r="G27065" s="29">
        <v>1.03</v>
      </c>
      <c r="H27065" s="29">
        <v>86.65</v>
      </c>
      <c r="I27065" s="29">
        <v>90.71</v>
      </c>
    </row>
    <row r="27066" spans="1:9" x14ac:dyDescent="0.25">
      <c r="A27066" s="2" t="s">
        <v>40</v>
      </c>
      <c r="B27066" s="2" t="s">
        <v>60</v>
      </c>
      <c r="C27066" s="2" t="s">
        <v>83</v>
      </c>
      <c r="D27066" s="2" t="s">
        <v>41</v>
      </c>
      <c r="E27066" s="2" t="str">
        <f t="shared" si="422"/>
        <v>2013Countess of Chester Hospital NHS Foundation TrustIn your opinion, how clean was the hospital room or ward that you were in?</v>
      </c>
      <c r="F27066" s="29">
        <v>88.62</v>
      </c>
      <c r="G27066" s="29">
        <v>1.04</v>
      </c>
      <c r="H27066" s="29">
        <v>86.57</v>
      </c>
      <c r="I27066" s="29">
        <v>90.67</v>
      </c>
    </row>
    <row r="27067" spans="1:9" x14ac:dyDescent="0.25">
      <c r="A27067" s="2" t="s">
        <v>40</v>
      </c>
      <c r="B27067" s="2" t="s">
        <v>60</v>
      </c>
      <c r="C27067" s="2" t="s">
        <v>178</v>
      </c>
      <c r="D27067" s="2" t="s">
        <v>41</v>
      </c>
      <c r="E27067" s="2" t="str">
        <f t="shared" si="422"/>
        <v>2013The Dudley Group NHS Foundation TrustIn your opinion, how clean was the hospital room or ward that you were in?</v>
      </c>
      <c r="F27067" s="29">
        <v>88.74</v>
      </c>
      <c r="G27067" s="29">
        <v>0.97</v>
      </c>
      <c r="H27067" s="29">
        <v>86.83</v>
      </c>
      <c r="I27067" s="29">
        <v>90.64</v>
      </c>
    </row>
    <row r="27068" spans="1:9" x14ac:dyDescent="0.25">
      <c r="A27068" s="2" t="s">
        <v>40</v>
      </c>
      <c r="B27068" s="2" t="s">
        <v>60</v>
      </c>
      <c r="C27068" s="2" t="s">
        <v>110</v>
      </c>
      <c r="D27068" s="2" t="s">
        <v>41</v>
      </c>
      <c r="E27068" s="2" t="str">
        <f t="shared" si="422"/>
        <v>2013Imperial College Healthcare NHS TrustIn your opinion, how clean was the hospital room or ward that you were in?</v>
      </c>
      <c r="F27068" s="29">
        <v>88.33</v>
      </c>
      <c r="G27068" s="29">
        <v>1.17</v>
      </c>
      <c r="H27068" s="29">
        <v>86.03</v>
      </c>
      <c r="I27068" s="29">
        <v>90.62</v>
      </c>
    </row>
    <row r="27069" spans="1:9" x14ac:dyDescent="0.25">
      <c r="A27069" s="2" t="s">
        <v>40</v>
      </c>
      <c r="B27069" s="2" t="s">
        <v>60</v>
      </c>
      <c r="C27069" s="2" t="s">
        <v>84</v>
      </c>
      <c r="D27069" s="2" t="s">
        <v>41</v>
      </c>
      <c r="E27069" s="2" t="str">
        <f t="shared" si="422"/>
        <v>2013County Durham and Darlington NHS Foundation TrustIn your opinion, how clean was the hospital room or ward that you were in?</v>
      </c>
      <c r="F27069" s="29">
        <v>88.72</v>
      </c>
      <c r="G27069" s="29">
        <v>0.95</v>
      </c>
      <c r="H27069" s="29">
        <v>86.87</v>
      </c>
      <c r="I27069" s="29">
        <v>90.58</v>
      </c>
    </row>
    <row r="27070" spans="1:9" x14ac:dyDescent="0.25">
      <c r="A27070" s="2" t="s">
        <v>40</v>
      </c>
      <c r="B27070" s="2" t="s">
        <v>60</v>
      </c>
      <c r="C27070" s="2" t="s">
        <v>67</v>
      </c>
      <c r="D27070" s="2" t="s">
        <v>41</v>
      </c>
      <c r="E27070" s="2" t="str">
        <f t="shared" si="422"/>
        <v>2013Basildon and Thurrock University Hospitals NHS Foundation TrustIn your opinion, how clean was the hospital room or ward that you were in?</v>
      </c>
      <c r="F27070" s="29">
        <v>88.53</v>
      </c>
      <c r="G27070" s="29">
        <v>1</v>
      </c>
      <c r="H27070" s="29">
        <v>86.57</v>
      </c>
      <c r="I27070" s="29">
        <v>90.49</v>
      </c>
    </row>
    <row r="27071" spans="1:9" x14ac:dyDescent="0.25">
      <c r="A27071" s="2" t="s">
        <v>40</v>
      </c>
      <c r="B27071" s="2" t="s">
        <v>60</v>
      </c>
      <c r="C27071" s="2" t="s">
        <v>174</v>
      </c>
      <c r="D27071" s="2" t="s">
        <v>41</v>
      </c>
      <c r="E27071" s="2" t="str">
        <f t="shared" si="422"/>
        <v>2013Tameside Hospital NHS Foundation TrustIn your opinion, how clean was the hospital room or ward that you were in?</v>
      </c>
      <c r="F27071" s="29">
        <v>88.41</v>
      </c>
      <c r="G27071" s="29">
        <v>1.06</v>
      </c>
      <c r="H27071" s="29">
        <v>86.33</v>
      </c>
      <c r="I27071" s="29">
        <v>90.49</v>
      </c>
    </row>
    <row r="27072" spans="1:9" x14ac:dyDescent="0.25">
      <c r="A27072" s="2" t="s">
        <v>40</v>
      </c>
      <c r="B27072" s="2" t="s">
        <v>60</v>
      </c>
      <c r="C27072" s="2" t="s">
        <v>154</v>
      </c>
      <c r="D27072" s="2" t="s">
        <v>41</v>
      </c>
      <c r="E27072" s="2" t="str">
        <f t="shared" si="422"/>
        <v>2013Royal National Orthopaedic Hospital NHS TrustIn your opinion, how clean was the hospital room or ward that you were in?</v>
      </c>
      <c r="F27072" s="29">
        <v>88.57</v>
      </c>
      <c r="G27072" s="29">
        <v>0.9</v>
      </c>
      <c r="H27072" s="29">
        <v>86.8</v>
      </c>
      <c r="I27072" s="29">
        <v>90.34</v>
      </c>
    </row>
    <row r="27073" spans="1:9" x14ac:dyDescent="0.25">
      <c r="A27073" s="2" t="s">
        <v>40</v>
      </c>
      <c r="B27073" s="2" t="s">
        <v>60</v>
      </c>
      <c r="C27073" s="2" t="s">
        <v>186</v>
      </c>
      <c r="D27073" s="2" t="s">
        <v>41</v>
      </c>
      <c r="E27073" s="2" t="str">
        <f t="shared" si="422"/>
        <v>2013The Royal Bournemouth and Christchurch Hospitals NHS Foundation TrustIn your opinion, how clean was the hospital room or ward that you were in?</v>
      </c>
      <c r="F27073" s="29">
        <v>88.46</v>
      </c>
      <c r="G27073" s="29">
        <v>0.95</v>
      </c>
      <c r="H27073" s="29">
        <v>86.6</v>
      </c>
      <c r="I27073" s="29">
        <v>90.33</v>
      </c>
    </row>
    <row r="27074" spans="1:9" x14ac:dyDescent="0.25">
      <c r="A27074" s="2" t="s">
        <v>40</v>
      </c>
      <c r="B27074" s="2" t="s">
        <v>60</v>
      </c>
      <c r="C27074" s="2" t="s">
        <v>117</v>
      </c>
      <c r="D27074" s="2" t="s">
        <v>41</v>
      </c>
      <c r="E27074" s="2" t="str">
        <f t="shared" ref="E27074:E27137" si="423">B27074&amp;C27074&amp;D27074</f>
        <v>2013Lancashire Teaching Hospitals NHS Foundation TrustIn your opinion, how clean was the hospital room or ward that you were in?</v>
      </c>
      <c r="F27074" s="29">
        <v>88.34</v>
      </c>
      <c r="G27074" s="29">
        <v>1.01</v>
      </c>
      <c r="H27074" s="29">
        <v>86.37</v>
      </c>
      <c r="I27074" s="29">
        <v>90.32</v>
      </c>
    </row>
    <row r="27075" spans="1:9" x14ac:dyDescent="0.25">
      <c r="A27075" s="2" t="s">
        <v>40</v>
      </c>
      <c r="B27075" s="2" t="s">
        <v>60</v>
      </c>
      <c r="C27075" s="2" t="s">
        <v>71</v>
      </c>
      <c r="D27075" s="2" t="s">
        <v>41</v>
      </c>
      <c r="E27075" s="2" t="str">
        <f t="shared" si="423"/>
        <v>2013Bolton NHS Foundation TrustIn your opinion, how clean was the hospital room or ward that you were in?</v>
      </c>
      <c r="F27075" s="29">
        <v>88.15</v>
      </c>
      <c r="G27075" s="29">
        <v>1.0900000000000001</v>
      </c>
      <c r="H27075" s="29">
        <v>86.01</v>
      </c>
      <c r="I27075" s="29">
        <v>90.28</v>
      </c>
    </row>
    <row r="27076" spans="1:9" x14ac:dyDescent="0.25">
      <c r="A27076" s="2" t="s">
        <v>40</v>
      </c>
      <c r="B27076" s="2" t="s">
        <v>60</v>
      </c>
      <c r="C27076" s="2" t="s">
        <v>158</v>
      </c>
      <c r="D27076" s="2" t="s">
        <v>41</v>
      </c>
      <c r="E27076" s="2" t="str">
        <f t="shared" si="423"/>
        <v>2013Salisbury NHS Foundation TrustIn your opinion, how clean was the hospital room or ward that you were in?</v>
      </c>
      <c r="F27076" s="29">
        <v>88.42</v>
      </c>
      <c r="G27076" s="29">
        <v>0.86</v>
      </c>
      <c r="H27076" s="29">
        <v>86.73</v>
      </c>
      <c r="I27076" s="29">
        <v>90.11</v>
      </c>
    </row>
    <row r="27077" spans="1:9" x14ac:dyDescent="0.25">
      <c r="A27077" s="2" t="s">
        <v>40</v>
      </c>
      <c r="B27077" s="2" t="s">
        <v>60</v>
      </c>
      <c r="C27077" s="2" t="s">
        <v>172</v>
      </c>
      <c r="D27077" s="2" t="s">
        <v>41</v>
      </c>
      <c r="E27077" s="2" t="str">
        <f t="shared" si="423"/>
        <v>2013Stockport NHS Foundation TrustIn your opinion, how clean was the hospital room or ward that you were in?</v>
      </c>
      <c r="F27077" s="29">
        <v>88.13</v>
      </c>
      <c r="G27077" s="29">
        <v>0.98</v>
      </c>
      <c r="H27077" s="29">
        <v>86.21</v>
      </c>
      <c r="I27077" s="29">
        <v>90.05</v>
      </c>
    </row>
    <row r="27078" spans="1:9" x14ac:dyDescent="0.25">
      <c r="A27078" s="2" t="s">
        <v>40</v>
      </c>
      <c r="B27078" s="2" t="s">
        <v>60</v>
      </c>
      <c r="C27078" s="2" t="s">
        <v>209</v>
      </c>
      <c r="D27078" s="2" t="s">
        <v>41</v>
      </c>
      <c r="E27078" s="2" t="str">
        <f t="shared" si="423"/>
        <v>2013Wirral University Teaching Hospital NHS Foundation TrustIn your opinion, how clean was the hospital room or ward that you were in?</v>
      </c>
      <c r="F27078" s="29">
        <v>87.77</v>
      </c>
      <c r="G27078" s="29">
        <v>1.1399999999999999</v>
      </c>
      <c r="H27078" s="29">
        <v>85.54</v>
      </c>
      <c r="I27078" s="29">
        <v>90</v>
      </c>
    </row>
    <row r="27079" spans="1:9" x14ac:dyDescent="0.25">
      <c r="A27079" s="2" t="s">
        <v>40</v>
      </c>
      <c r="B27079" s="2" t="s">
        <v>60</v>
      </c>
      <c r="C27079" s="2" t="s">
        <v>103</v>
      </c>
      <c r="D27079" s="2" t="s">
        <v>41</v>
      </c>
      <c r="E27079" s="2" t="str">
        <f t="shared" si="423"/>
        <v>2013Hampshire Hospitals NHS Foundation TrustIn your opinion, how clean was the hospital room or ward that you were in?</v>
      </c>
      <c r="F27079" s="29">
        <v>87.97</v>
      </c>
      <c r="G27079" s="29">
        <v>1.01</v>
      </c>
      <c r="H27079" s="29">
        <v>85.99</v>
      </c>
      <c r="I27079" s="29">
        <v>89.96</v>
      </c>
    </row>
    <row r="27080" spans="1:9" x14ac:dyDescent="0.25">
      <c r="A27080" s="2" t="s">
        <v>40</v>
      </c>
      <c r="B27080" s="2" t="s">
        <v>60</v>
      </c>
      <c r="C27080" s="2" t="s">
        <v>165</v>
      </c>
      <c r="D27080" s="2" t="s">
        <v>41</v>
      </c>
      <c r="E27080" s="2" t="str">
        <f t="shared" si="423"/>
        <v>2013South Tees Hospitals NHS Foundation TrustIn your opinion, how clean was the hospital room or ward that you were in?</v>
      </c>
      <c r="F27080" s="29">
        <v>87.96</v>
      </c>
      <c r="G27080" s="29">
        <v>0.95</v>
      </c>
      <c r="H27080" s="29">
        <v>86.1</v>
      </c>
      <c r="I27080" s="29">
        <v>89.81</v>
      </c>
    </row>
    <row r="27081" spans="1:9" x14ac:dyDescent="0.25">
      <c r="A27081" s="2" t="s">
        <v>40</v>
      </c>
      <c r="B27081" s="2" t="s">
        <v>60</v>
      </c>
      <c r="C27081" s="2" t="s">
        <v>208</v>
      </c>
      <c r="D27081" s="2" t="s">
        <v>41</v>
      </c>
      <c r="E27081" s="2" t="str">
        <f t="shared" si="423"/>
        <v>2013Weston Area Health NHS TrustIn your opinion, how clean was the hospital room or ward that you were in?</v>
      </c>
      <c r="F27081" s="29">
        <v>87.85</v>
      </c>
      <c r="G27081" s="29">
        <v>0.99</v>
      </c>
      <c r="H27081" s="29">
        <v>85.91</v>
      </c>
      <c r="I27081" s="29">
        <v>89.79</v>
      </c>
    </row>
    <row r="27082" spans="1:9" x14ac:dyDescent="0.25">
      <c r="A27082" s="2" t="s">
        <v>40</v>
      </c>
      <c r="B27082" s="2" t="s">
        <v>60</v>
      </c>
      <c r="C27082" s="2" t="s">
        <v>144</v>
      </c>
      <c r="D27082" s="2" t="s">
        <v>41</v>
      </c>
      <c r="E27082" s="2" t="str">
        <f t="shared" si="423"/>
        <v>2013Poole Hospital NHS Foundation TrustIn your opinion, how clean was the hospital room or ward that you were in?</v>
      </c>
      <c r="F27082" s="29">
        <v>87.85</v>
      </c>
      <c r="G27082" s="29">
        <v>0.98</v>
      </c>
      <c r="H27082" s="29">
        <v>85.94</v>
      </c>
      <c r="I27082" s="29">
        <v>89.76</v>
      </c>
    </row>
    <row r="27083" spans="1:9" x14ac:dyDescent="0.25">
      <c r="A27083" s="2" t="s">
        <v>40</v>
      </c>
      <c r="B27083" s="2" t="s">
        <v>60</v>
      </c>
      <c r="C27083" s="2" t="s">
        <v>162</v>
      </c>
      <c r="D27083" s="2" t="s">
        <v>41</v>
      </c>
      <c r="E27083" s="2" t="str">
        <f t="shared" si="423"/>
        <v>2013Shrewsbury and Telford Hospital NHS TrustIn your opinion, how clean was the hospital room or ward that you were in?</v>
      </c>
      <c r="F27083" s="29">
        <v>87.91</v>
      </c>
      <c r="G27083" s="29">
        <v>0.89</v>
      </c>
      <c r="H27083" s="29">
        <v>86.16</v>
      </c>
      <c r="I27083" s="29">
        <v>89.65</v>
      </c>
    </row>
    <row r="27084" spans="1:9" x14ac:dyDescent="0.25">
      <c r="A27084" s="2" t="s">
        <v>40</v>
      </c>
      <c r="B27084" s="2" t="s">
        <v>60</v>
      </c>
      <c r="C27084" s="2" t="s">
        <v>139</v>
      </c>
      <c r="D27084" s="2" t="s">
        <v>41</v>
      </c>
      <c r="E27084" s="2" t="str">
        <f t="shared" si="423"/>
        <v>2013Nottingham University Hospitals NHS TrustIn your opinion, how clean was the hospital room or ward that you were in?</v>
      </c>
      <c r="F27084" s="29">
        <v>87.68</v>
      </c>
      <c r="G27084" s="29">
        <v>1</v>
      </c>
      <c r="H27084" s="29">
        <v>85.72</v>
      </c>
      <c r="I27084" s="29">
        <v>89.64</v>
      </c>
    </row>
    <row r="27085" spans="1:9" x14ac:dyDescent="0.25">
      <c r="A27085" s="2" t="s">
        <v>40</v>
      </c>
      <c r="B27085" s="2" t="s">
        <v>60</v>
      </c>
      <c r="C27085" s="2" t="s">
        <v>119</v>
      </c>
      <c r="D27085" s="2" t="s">
        <v>41</v>
      </c>
      <c r="E27085" s="2" t="str">
        <f t="shared" si="423"/>
        <v>2013Lewisham Healthcare NHS TrustIn your opinion, how clean was the hospital room or ward that you were in?</v>
      </c>
      <c r="F27085" s="29">
        <v>87.31</v>
      </c>
      <c r="G27085" s="29">
        <v>1.1399999999999999</v>
      </c>
      <c r="H27085" s="29">
        <v>85.07</v>
      </c>
      <c r="I27085" s="29">
        <v>89.55</v>
      </c>
    </row>
    <row r="27086" spans="1:9" x14ac:dyDescent="0.25">
      <c r="A27086" s="2" t="s">
        <v>40</v>
      </c>
      <c r="B27086" s="2" t="s">
        <v>60</v>
      </c>
      <c r="C27086" s="2" t="s">
        <v>86</v>
      </c>
      <c r="D27086" s="2" t="s">
        <v>41</v>
      </c>
      <c r="E27086" s="2" t="str">
        <f t="shared" si="423"/>
        <v>2013Dartford and Gravesham NHS TrustIn your opinion, how clean was the hospital room or ward that you were in?</v>
      </c>
      <c r="F27086" s="29">
        <v>87.36</v>
      </c>
      <c r="G27086" s="29">
        <v>1.0900000000000001</v>
      </c>
      <c r="H27086" s="29">
        <v>85.22</v>
      </c>
      <c r="I27086" s="29">
        <v>89.5</v>
      </c>
    </row>
    <row r="27087" spans="1:9" x14ac:dyDescent="0.25">
      <c r="A27087" s="2" t="s">
        <v>40</v>
      </c>
      <c r="B27087" s="2" t="s">
        <v>60</v>
      </c>
      <c r="C27087" s="2" t="s">
        <v>101</v>
      </c>
      <c r="D27087" s="2" t="s">
        <v>41</v>
      </c>
      <c r="E27087" s="2" t="str">
        <f t="shared" si="423"/>
        <v>2013Great Western Hospitals NHS Foundation TrustIn your opinion, how clean was the hospital room or ward that you were in?</v>
      </c>
      <c r="F27087" s="29">
        <v>87.53</v>
      </c>
      <c r="G27087" s="29">
        <v>0.99</v>
      </c>
      <c r="H27087" s="29">
        <v>85.58</v>
      </c>
      <c r="I27087" s="29">
        <v>89.47</v>
      </c>
    </row>
    <row r="27088" spans="1:9" x14ac:dyDescent="0.25">
      <c r="A27088" s="2" t="s">
        <v>40</v>
      </c>
      <c r="B27088" s="2" t="s">
        <v>60</v>
      </c>
      <c r="C27088" s="2" t="s">
        <v>204</v>
      </c>
      <c r="D27088" s="2" t="s">
        <v>41</v>
      </c>
      <c r="E27088" s="2" t="str">
        <f t="shared" si="423"/>
        <v>2013West Hertfordshire Hospitals NHS TrustIn your opinion, how clean was the hospital room or ward that you were in?</v>
      </c>
      <c r="F27088" s="29">
        <v>87.43</v>
      </c>
      <c r="G27088" s="29">
        <v>1.03</v>
      </c>
      <c r="H27088" s="29">
        <v>85.41</v>
      </c>
      <c r="I27088" s="29">
        <v>89.46</v>
      </c>
    </row>
    <row r="27089" spans="1:9" x14ac:dyDescent="0.25">
      <c r="A27089" s="2" t="s">
        <v>40</v>
      </c>
      <c r="B27089" s="2" t="s">
        <v>60</v>
      </c>
      <c r="C27089" s="2" t="s">
        <v>75</v>
      </c>
      <c r="D27089" s="2" t="s">
        <v>41</v>
      </c>
      <c r="E27089" s="2" t="str">
        <f t="shared" si="423"/>
        <v>2013Burton Hospitals NHS Foundation TrustIn your opinion, how clean was the hospital room or ward that you were in?</v>
      </c>
      <c r="F27089" s="29">
        <v>87.53</v>
      </c>
      <c r="G27089" s="29">
        <v>0.92</v>
      </c>
      <c r="H27089" s="29">
        <v>85.73</v>
      </c>
      <c r="I27089" s="29">
        <v>89.33</v>
      </c>
    </row>
    <row r="27090" spans="1:9" x14ac:dyDescent="0.25">
      <c r="A27090" s="2" t="s">
        <v>40</v>
      </c>
      <c r="B27090" s="2" t="s">
        <v>60</v>
      </c>
      <c r="C27090" s="2" t="s">
        <v>79</v>
      </c>
      <c r="D27090" s="2" t="s">
        <v>41</v>
      </c>
      <c r="E27090" s="2" t="str">
        <f t="shared" si="423"/>
        <v>2013Chelsea and Westminster Hospital NHS Foundation TrustIn your opinion, how clean was the hospital room or ward that you were in?</v>
      </c>
      <c r="F27090" s="29">
        <v>86.96</v>
      </c>
      <c r="G27090" s="29">
        <v>1.21</v>
      </c>
      <c r="H27090" s="29">
        <v>84.59</v>
      </c>
      <c r="I27090" s="29">
        <v>89.33</v>
      </c>
    </row>
    <row r="27091" spans="1:9" x14ac:dyDescent="0.25">
      <c r="A27091" s="2" t="s">
        <v>40</v>
      </c>
      <c r="B27091" s="2" t="s">
        <v>60</v>
      </c>
      <c r="C27091" s="2" t="s">
        <v>62</v>
      </c>
      <c r="D27091" s="2" t="s">
        <v>41</v>
      </c>
      <c r="E27091" s="2" t="str">
        <f t="shared" si="423"/>
        <v>2013Ashford and St Peter's Hospitals NHS Foundation TrustIn your opinion, how clean was the hospital room or ward that you were in?</v>
      </c>
      <c r="F27091" s="27">
        <v>87.3</v>
      </c>
      <c r="G27091" s="27">
        <v>0.98</v>
      </c>
      <c r="H27091" s="27">
        <v>85.39</v>
      </c>
      <c r="I27091" s="27">
        <v>89.22</v>
      </c>
    </row>
    <row r="27092" spans="1:9" x14ac:dyDescent="0.25">
      <c r="A27092" s="2" t="s">
        <v>40</v>
      </c>
      <c r="B27092" s="2" t="s">
        <v>60</v>
      </c>
      <c r="C27092" s="2" t="s">
        <v>92</v>
      </c>
      <c r="D27092" s="2" t="s">
        <v>41</v>
      </c>
      <c r="E27092" s="2" t="str">
        <f t="shared" si="423"/>
        <v>2013East Cheshire NHS TrustIn your opinion, how clean was the hospital room or ward that you were in?</v>
      </c>
      <c r="F27092" s="29">
        <v>87.21</v>
      </c>
      <c r="G27092" s="29">
        <v>1</v>
      </c>
      <c r="H27092" s="29">
        <v>85.25</v>
      </c>
      <c r="I27092" s="29">
        <v>89.18</v>
      </c>
    </row>
    <row r="27093" spans="1:9" x14ac:dyDescent="0.25">
      <c r="A27093" s="2" t="s">
        <v>40</v>
      </c>
      <c r="B27093" s="2" t="s">
        <v>60</v>
      </c>
      <c r="C27093" s="2" t="s">
        <v>114</v>
      </c>
      <c r="D27093" s="2" t="s">
        <v>41</v>
      </c>
      <c r="E27093" s="2" t="str">
        <f t="shared" si="423"/>
        <v>2013Kettering General Hospital NHS Foundation TrustIn your opinion, how clean was the hospital room or ward that you were in?</v>
      </c>
      <c r="F27093" s="29">
        <v>87.12</v>
      </c>
      <c r="G27093" s="29">
        <v>1.03</v>
      </c>
      <c r="H27093" s="29">
        <v>85.11</v>
      </c>
      <c r="I27093" s="29">
        <v>89.14</v>
      </c>
    </row>
    <row r="27094" spans="1:9" x14ac:dyDescent="0.25">
      <c r="A27094" s="2" t="s">
        <v>40</v>
      </c>
      <c r="B27094" s="2" t="s">
        <v>60</v>
      </c>
      <c r="C27094" s="2" t="s">
        <v>191</v>
      </c>
      <c r="D27094" s="2" t="s">
        <v>41</v>
      </c>
      <c r="E27094" s="2" t="str">
        <f t="shared" si="423"/>
        <v>2013The Whittington Hospital NHS TrustIn your opinion, how clean was the hospital room or ward that you were in?</v>
      </c>
      <c r="F27094" s="29">
        <v>86.67</v>
      </c>
      <c r="G27094" s="29">
        <v>1.17</v>
      </c>
      <c r="H27094" s="29">
        <v>84.39</v>
      </c>
      <c r="I27094" s="29">
        <v>88.96</v>
      </c>
    </row>
    <row r="27095" spans="1:9" x14ac:dyDescent="0.25">
      <c r="A27095" s="2" t="s">
        <v>40</v>
      </c>
      <c r="B27095" s="2" t="s">
        <v>60</v>
      </c>
      <c r="C27095" s="2" t="s">
        <v>200</v>
      </c>
      <c r="D27095" s="2" t="s">
        <v>41</v>
      </c>
      <c r="E27095" s="2" t="str">
        <f t="shared" si="423"/>
        <v>2013University Hospitals of Leicester NHS TrustIn your opinion, how clean was the hospital room or ward that you were in?</v>
      </c>
      <c r="F27095" s="29">
        <v>87.07</v>
      </c>
      <c r="G27095" s="29">
        <v>0.94</v>
      </c>
      <c r="H27095" s="29">
        <v>85.22</v>
      </c>
      <c r="I27095" s="29">
        <v>88.92</v>
      </c>
    </row>
    <row r="27096" spans="1:9" x14ac:dyDescent="0.25">
      <c r="A27096" s="2" t="s">
        <v>40</v>
      </c>
      <c r="B27096" s="2" t="s">
        <v>60</v>
      </c>
      <c r="C27096" s="2" t="s">
        <v>135</v>
      </c>
      <c r="D27096" s="2" t="s">
        <v>41</v>
      </c>
      <c r="E27096" s="2" t="str">
        <f t="shared" si="423"/>
        <v>2013Northampton General Hospital NHS TrustIn your opinion, how clean was the hospital room or ward that you were in?</v>
      </c>
      <c r="F27096" s="29">
        <v>86.99</v>
      </c>
      <c r="G27096" s="29">
        <v>0.94</v>
      </c>
      <c r="H27096" s="29">
        <v>85.15</v>
      </c>
      <c r="I27096" s="29">
        <v>88.83</v>
      </c>
    </row>
    <row r="27097" spans="1:9" x14ac:dyDescent="0.25">
      <c r="A27097" s="2" t="s">
        <v>40</v>
      </c>
      <c r="B27097" s="2" t="s">
        <v>60</v>
      </c>
      <c r="C27097" s="2" t="s">
        <v>122</v>
      </c>
      <c r="D27097" s="2" t="s">
        <v>41</v>
      </c>
      <c r="E27097" s="2" t="str">
        <f t="shared" si="423"/>
        <v>2013Luton and Dunstable Hospital NHS Foundation TrustIn your opinion, how clean was the hospital room or ward that you were in?</v>
      </c>
      <c r="F27097" s="29">
        <v>86.66</v>
      </c>
      <c r="G27097" s="29">
        <v>1.07</v>
      </c>
      <c r="H27097" s="29">
        <v>84.55</v>
      </c>
      <c r="I27097" s="29">
        <v>88.76</v>
      </c>
    </row>
    <row r="27098" spans="1:9" x14ac:dyDescent="0.25">
      <c r="A27098" s="2" t="s">
        <v>40</v>
      </c>
      <c r="B27098" s="2" t="s">
        <v>60</v>
      </c>
      <c r="C27098" s="2" t="s">
        <v>169</v>
      </c>
      <c r="D27098" s="2" t="s">
        <v>41</v>
      </c>
      <c r="E27098" s="2" t="str">
        <f t="shared" si="423"/>
        <v>2013Southport and Ormskirk Hospital NHS TrustIn your opinion, how clean was the hospital room or ward that you were in?</v>
      </c>
      <c r="F27098" s="29">
        <v>86.67</v>
      </c>
      <c r="G27098" s="29">
        <v>1.02</v>
      </c>
      <c r="H27098" s="29">
        <v>84.66</v>
      </c>
      <c r="I27098" s="29">
        <v>88.67</v>
      </c>
    </row>
    <row r="27099" spans="1:9" x14ac:dyDescent="0.25">
      <c r="A27099" s="2" t="s">
        <v>40</v>
      </c>
      <c r="B27099" s="2" t="s">
        <v>60</v>
      </c>
      <c r="C27099" s="2" t="s">
        <v>130</v>
      </c>
      <c r="D27099" s="2" t="s">
        <v>41</v>
      </c>
      <c r="E27099" s="2" t="str">
        <f t="shared" si="423"/>
        <v>2013Norfolk and Norwich University Hospitals NHS Foundation TrustIn your opinion, how clean was the hospital room or ward that you were in?</v>
      </c>
      <c r="F27099" s="29">
        <v>86.92</v>
      </c>
      <c r="G27099" s="29">
        <v>0.89</v>
      </c>
      <c r="H27099" s="29">
        <v>85.18</v>
      </c>
      <c r="I27099" s="29">
        <v>88.66</v>
      </c>
    </row>
    <row r="27100" spans="1:9" x14ac:dyDescent="0.25">
      <c r="A27100" s="2" t="s">
        <v>40</v>
      </c>
      <c r="B27100" s="2" t="s">
        <v>60</v>
      </c>
      <c r="C27100" s="2" t="s">
        <v>68</v>
      </c>
      <c r="D27100" s="2" t="s">
        <v>41</v>
      </c>
      <c r="E27100" s="2" t="str">
        <f t="shared" si="423"/>
        <v>2013Bedford Hospital NHS TrustIn your opinion, how clean was the hospital room or ward that you were in?</v>
      </c>
      <c r="F27100" s="29">
        <v>86.52</v>
      </c>
      <c r="G27100" s="29">
        <v>1.03</v>
      </c>
      <c r="H27100" s="29">
        <v>84.51</v>
      </c>
      <c r="I27100" s="29">
        <v>88.53</v>
      </c>
    </row>
    <row r="27101" spans="1:9" x14ac:dyDescent="0.25">
      <c r="A27101" s="2" t="s">
        <v>40</v>
      </c>
      <c r="B27101" s="2" t="s">
        <v>60</v>
      </c>
      <c r="C27101" s="2" t="s">
        <v>155</v>
      </c>
      <c r="D27101" s="2" t="s">
        <v>41</v>
      </c>
      <c r="E27101" s="2" t="str">
        <f t="shared" si="423"/>
        <v>2013Royal Surrey County Hospital NHS Foundation TrustIn your opinion, how clean was the hospital room or ward that you were in?</v>
      </c>
      <c r="F27101" s="29">
        <v>86.71</v>
      </c>
      <c r="G27101" s="29">
        <v>0.91</v>
      </c>
      <c r="H27101" s="29">
        <v>84.92</v>
      </c>
      <c r="I27101" s="29">
        <v>88.49</v>
      </c>
    </row>
    <row r="27102" spans="1:9" x14ac:dyDescent="0.25">
      <c r="A27102" s="2" t="s">
        <v>40</v>
      </c>
      <c r="B27102" s="2" t="s">
        <v>60</v>
      </c>
      <c r="C27102" s="2" t="s">
        <v>107</v>
      </c>
      <c r="D27102" s="2" t="s">
        <v>41</v>
      </c>
      <c r="E27102" s="2" t="str">
        <f t="shared" si="423"/>
        <v>2013Hinchingbrooke Health Care NHS TrustIn your opinion, how clean was the hospital room or ward that you were in?</v>
      </c>
      <c r="F27102" s="29">
        <v>86.56</v>
      </c>
      <c r="G27102" s="29">
        <v>0.98</v>
      </c>
      <c r="H27102" s="29">
        <v>84.65</v>
      </c>
      <c r="I27102" s="29">
        <v>88.47</v>
      </c>
    </row>
    <row r="27103" spans="1:9" x14ac:dyDescent="0.25">
      <c r="A27103" s="2" t="s">
        <v>40</v>
      </c>
      <c r="B27103" s="2" t="s">
        <v>60</v>
      </c>
      <c r="C27103" s="2" t="s">
        <v>95</v>
      </c>
      <c r="D27103" s="2" t="s">
        <v>41</v>
      </c>
      <c r="E27103" s="2" t="str">
        <f t="shared" si="423"/>
        <v>2013East Sussex Healthcare NHS TrustIn your opinion, how clean was the hospital room or ward that you were in?</v>
      </c>
      <c r="F27103" s="29">
        <v>86.59</v>
      </c>
      <c r="G27103" s="29">
        <v>0.94</v>
      </c>
      <c r="H27103" s="29">
        <v>84.74</v>
      </c>
      <c r="I27103" s="29">
        <v>88.44</v>
      </c>
    </row>
    <row r="27104" spans="1:9" x14ac:dyDescent="0.25">
      <c r="A27104" s="2" t="s">
        <v>40</v>
      </c>
      <c r="B27104" s="2" t="s">
        <v>60</v>
      </c>
      <c r="C27104" s="2" t="s">
        <v>170</v>
      </c>
      <c r="D27104" s="2" t="s">
        <v>41</v>
      </c>
      <c r="E27104" s="2" t="str">
        <f t="shared" si="423"/>
        <v>2013St George's Healthcare NHS TrustIn your opinion, how clean was the hospital room or ward that you were in?</v>
      </c>
      <c r="F27104" s="29">
        <v>86.46</v>
      </c>
      <c r="G27104" s="29">
        <v>1</v>
      </c>
      <c r="H27104" s="29">
        <v>84.5</v>
      </c>
      <c r="I27104" s="29">
        <v>88.42</v>
      </c>
    </row>
    <row r="27105" spans="1:9" x14ac:dyDescent="0.25">
      <c r="A27105" s="2" t="s">
        <v>40</v>
      </c>
      <c r="B27105" s="2" t="s">
        <v>60</v>
      </c>
      <c r="C27105" s="2" t="s">
        <v>195</v>
      </c>
      <c r="D27105" s="2" t="s">
        <v>41</v>
      </c>
      <c r="E27105" s="2" t="str">
        <f t="shared" si="423"/>
        <v>2013University Hospital of South Manchester NHS Foundation TrustIn your opinion, how clean was the hospital room or ward that you were in?</v>
      </c>
      <c r="F27105" s="29">
        <v>86.54</v>
      </c>
      <c r="G27105" s="29">
        <v>0.96</v>
      </c>
      <c r="H27105" s="29">
        <v>84.66</v>
      </c>
      <c r="I27105" s="29">
        <v>88.41</v>
      </c>
    </row>
    <row r="27106" spans="1:9" x14ac:dyDescent="0.25">
      <c r="A27106" s="2" t="s">
        <v>40</v>
      </c>
      <c r="B27106" s="2" t="s">
        <v>60</v>
      </c>
      <c r="C27106" s="2" t="s">
        <v>185</v>
      </c>
      <c r="D27106" s="2" t="s">
        <v>41</v>
      </c>
      <c r="E27106" s="2" t="str">
        <f t="shared" si="423"/>
        <v>2013The Rotherham NHS Foundation TrustIn your opinion, how clean was the hospital room or ward that you were in?</v>
      </c>
      <c r="F27106" s="29">
        <v>86.35</v>
      </c>
      <c r="G27106" s="29">
        <v>1.05</v>
      </c>
      <c r="H27106" s="29">
        <v>84.3</v>
      </c>
      <c r="I27106" s="29">
        <v>88.4</v>
      </c>
    </row>
    <row r="27107" spans="1:9" x14ac:dyDescent="0.25">
      <c r="A27107" s="2" t="s">
        <v>40</v>
      </c>
      <c r="B27107" s="2" t="s">
        <v>60</v>
      </c>
      <c r="C27107" s="2" t="s">
        <v>81</v>
      </c>
      <c r="D27107" s="2" t="s">
        <v>41</v>
      </c>
      <c r="E27107" s="2" t="str">
        <f t="shared" si="423"/>
        <v>2013City Hospitals Sunderland NHS Foundation TrustIn your opinion, how clean was the hospital room or ward that you were in?</v>
      </c>
      <c r="F27107" s="29">
        <v>86.43</v>
      </c>
      <c r="G27107" s="29">
        <v>0.95</v>
      </c>
      <c r="H27107" s="29">
        <v>84.58</v>
      </c>
      <c r="I27107" s="29">
        <v>88.29</v>
      </c>
    </row>
    <row r="27108" spans="1:9" x14ac:dyDescent="0.25">
      <c r="A27108" s="2" t="s">
        <v>40</v>
      </c>
      <c r="B27108" s="2" t="s">
        <v>60</v>
      </c>
      <c r="C27108" s="2" t="s">
        <v>116</v>
      </c>
      <c r="D27108" s="2" t="s">
        <v>41</v>
      </c>
      <c r="E27108" s="2" t="str">
        <f t="shared" si="423"/>
        <v>2013Kingston Hospital NHS Foundation TrustIn your opinion, how clean was the hospital room or ward that you were in?</v>
      </c>
      <c r="F27108" s="29">
        <v>86.17</v>
      </c>
      <c r="G27108" s="29">
        <v>1.06</v>
      </c>
      <c r="H27108" s="29">
        <v>84.1</v>
      </c>
      <c r="I27108" s="29">
        <v>88.25</v>
      </c>
    </row>
    <row r="27109" spans="1:9" x14ac:dyDescent="0.25">
      <c r="A27109" s="2" t="s">
        <v>40</v>
      </c>
      <c r="B27109" s="2" t="s">
        <v>60</v>
      </c>
      <c r="C27109" s="2" t="s">
        <v>151</v>
      </c>
      <c r="D27109" s="2" t="s">
        <v>41</v>
      </c>
      <c r="E27109" s="2" t="str">
        <f t="shared" si="423"/>
        <v>2013Royal Free London NHS Foundation TrustIn your opinion, how clean was the hospital room or ward that you were in?</v>
      </c>
      <c r="F27109" s="29">
        <v>86.06</v>
      </c>
      <c r="G27109" s="29">
        <v>1.1100000000000001</v>
      </c>
      <c r="H27109" s="29">
        <v>83.88</v>
      </c>
      <c r="I27109" s="29">
        <v>88.24</v>
      </c>
    </row>
    <row r="27110" spans="1:9" x14ac:dyDescent="0.25">
      <c r="A27110" s="2" t="s">
        <v>40</v>
      </c>
      <c r="B27110" s="2" t="s">
        <v>60</v>
      </c>
      <c r="C27110" s="2" t="s">
        <v>167</v>
      </c>
      <c r="D27110" s="2" t="s">
        <v>41</v>
      </c>
      <c r="E27110" s="2" t="str">
        <f t="shared" si="423"/>
        <v>2013South Warwickshire NHS Foundation TrustIn your opinion, how clean was the hospital room or ward that you were in?</v>
      </c>
      <c r="F27110" s="29">
        <v>86.29</v>
      </c>
      <c r="G27110" s="29">
        <v>0.97</v>
      </c>
      <c r="H27110" s="29">
        <v>84.4</v>
      </c>
      <c r="I27110" s="29">
        <v>88.18</v>
      </c>
    </row>
    <row r="27111" spans="1:9" x14ac:dyDescent="0.25">
      <c r="A27111" s="2" t="s">
        <v>40</v>
      </c>
      <c r="B27111" s="2" t="s">
        <v>60</v>
      </c>
      <c r="C27111" s="2" t="s">
        <v>93</v>
      </c>
      <c r="D27111" s="2" t="s">
        <v>41</v>
      </c>
      <c r="E27111" s="2" t="str">
        <f t="shared" si="423"/>
        <v>2013East Kent Hospitals University NHS Foundation TrustIn your opinion, how clean was the hospital room or ward that you were in?</v>
      </c>
      <c r="F27111" s="29">
        <v>86.19</v>
      </c>
      <c r="G27111" s="29">
        <v>0.99</v>
      </c>
      <c r="H27111" s="29">
        <v>84.24</v>
      </c>
      <c r="I27111" s="29">
        <v>88.13</v>
      </c>
    </row>
    <row r="27112" spans="1:9" x14ac:dyDescent="0.25">
      <c r="A27112" s="2" t="s">
        <v>40</v>
      </c>
      <c r="B27112" s="2" t="s">
        <v>60</v>
      </c>
      <c r="C27112" s="2" t="s">
        <v>159</v>
      </c>
      <c r="D27112" s="2" t="s">
        <v>41</v>
      </c>
      <c r="E27112" s="2" t="str">
        <f t="shared" si="423"/>
        <v>2013Sandwell and West Birmingham Hospitals NHS TrustIn your opinion, how clean was the hospital room or ward that you were in?</v>
      </c>
      <c r="F27112" s="29">
        <v>85.64</v>
      </c>
      <c r="G27112" s="29">
        <v>1.19</v>
      </c>
      <c r="H27112" s="29">
        <v>83.31</v>
      </c>
      <c r="I27112" s="29">
        <v>87.97</v>
      </c>
    </row>
    <row r="27113" spans="1:9" x14ac:dyDescent="0.25">
      <c r="A27113" s="2" t="s">
        <v>40</v>
      </c>
      <c r="B27113" s="2" t="s">
        <v>60</v>
      </c>
      <c r="C27113" s="2" t="s">
        <v>183</v>
      </c>
      <c r="D27113" s="2" t="s">
        <v>41</v>
      </c>
      <c r="E27113" s="2" t="str">
        <f t="shared" si="423"/>
        <v>2013The Queen Elizabeth Hospital King's Lynn NHS Foundation TrustIn your opinion, how clean was the hospital room or ward that you were in?</v>
      </c>
      <c r="F27113" s="29">
        <v>86.12</v>
      </c>
      <c r="G27113" s="29">
        <v>0.9</v>
      </c>
      <c r="H27113" s="29">
        <v>84.36</v>
      </c>
      <c r="I27113" s="29">
        <v>87.88</v>
      </c>
    </row>
    <row r="27114" spans="1:9" x14ac:dyDescent="0.25">
      <c r="A27114" s="2" t="s">
        <v>40</v>
      </c>
      <c r="B27114" s="2" t="s">
        <v>60</v>
      </c>
      <c r="C27114" s="2" t="s">
        <v>100</v>
      </c>
      <c r="D27114" s="2" t="s">
        <v>41</v>
      </c>
      <c r="E27114" s="2" t="str">
        <f t="shared" si="423"/>
        <v>2013Gloucestershire Hospitals NHS Foundation TrustIn your opinion, how clean was the hospital room or ward that you were in?</v>
      </c>
      <c r="F27114" s="29">
        <v>86</v>
      </c>
      <c r="G27114" s="29">
        <v>0.92</v>
      </c>
      <c r="H27114" s="29">
        <v>84.2</v>
      </c>
      <c r="I27114" s="29">
        <v>87.8</v>
      </c>
    </row>
    <row r="27115" spans="1:9" x14ac:dyDescent="0.25">
      <c r="A27115" s="2" t="s">
        <v>40</v>
      </c>
      <c r="B27115" s="2" t="s">
        <v>60</v>
      </c>
      <c r="C27115" s="2" t="s">
        <v>105</v>
      </c>
      <c r="D27115" s="2" t="s">
        <v>41</v>
      </c>
      <c r="E27115" s="2" t="str">
        <f t="shared" si="423"/>
        <v>2013Heart of England NHS Foundation TrustIn your opinion, how clean was the hospital room or ward that you were in?</v>
      </c>
      <c r="F27115" s="29">
        <v>85.61</v>
      </c>
      <c r="G27115" s="29">
        <v>1.0900000000000001</v>
      </c>
      <c r="H27115" s="29">
        <v>83.47</v>
      </c>
      <c r="I27115" s="29">
        <v>87.75</v>
      </c>
    </row>
    <row r="27116" spans="1:9" x14ac:dyDescent="0.25">
      <c r="A27116" s="2" t="s">
        <v>40</v>
      </c>
      <c r="B27116" s="2" t="s">
        <v>60</v>
      </c>
      <c r="C27116" s="2" t="s">
        <v>78</v>
      </c>
      <c r="D27116" s="2" t="s">
        <v>41</v>
      </c>
      <c r="E27116" s="2" t="str">
        <f t="shared" si="423"/>
        <v>2013Central Manchester University Hospitals NHS Foundation TrustIn your opinion, how clean was the hospital room or ward that you were in?</v>
      </c>
      <c r="F27116" s="29">
        <v>85.65</v>
      </c>
      <c r="G27116" s="29">
        <v>1.06</v>
      </c>
      <c r="H27116" s="29">
        <v>83.57</v>
      </c>
      <c r="I27116" s="29">
        <v>87.73</v>
      </c>
    </row>
    <row r="27117" spans="1:9" x14ac:dyDescent="0.25">
      <c r="A27117" s="2" t="s">
        <v>40</v>
      </c>
      <c r="B27117" s="2" t="s">
        <v>60</v>
      </c>
      <c r="C27117" s="2" t="s">
        <v>192</v>
      </c>
      <c r="D27117" s="2" t="s">
        <v>41</v>
      </c>
      <c r="E27117" s="2" t="str">
        <f t="shared" si="423"/>
        <v>2013United Lincolnshire Hospitals NHS TrustIn your opinion, how clean was the hospital room or ward that you were in?</v>
      </c>
      <c r="F27117" s="29">
        <v>85.87</v>
      </c>
      <c r="G27117" s="29">
        <v>0.95</v>
      </c>
      <c r="H27117" s="29">
        <v>84.01</v>
      </c>
      <c r="I27117" s="29">
        <v>87.73</v>
      </c>
    </row>
    <row r="27118" spans="1:9" x14ac:dyDescent="0.25">
      <c r="A27118" s="2" t="s">
        <v>40</v>
      </c>
      <c r="B27118" s="2" t="s">
        <v>60</v>
      </c>
      <c r="C27118" s="2" t="s">
        <v>149</v>
      </c>
      <c r="D27118" s="2" t="s">
        <v>41</v>
      </c>
      <c r="E27118" s="2" t="str">
        <f t="shared" si="423"/>
        <v>2013Royal Cornwall Hospitals NHS TrustIn your opinion, how clean was the hospital room or ward that you were in?</v>
      </c>
      <c r="F27118" s="29">
        <v>85.68</v>
      </c>
      <c r="G27118" s="29">
        <v>0.97</v>
      </c>
      <c r="H27118" s="29">
        <v>83.78</v>
      </c>
      <c r="I27118" s="29">
        <v>87.59</v>
      </c>
    </row>
    <row r="27119" spans="1:9" x14ac:dyDescent="0.25">
      <c r="A27119" s="2" t="s">
        <v>40</v>
      </c>
      <c r="B27119" s="2" t="s">
        <v>60</v>
      </c>
      <c r="C27119" s="2" t="s">
        <v>61</v>
      </c>
      <c r="D27119" s="2" t="s">
        <v>41</v>
      </c>
      <c r="E27119" s="2" t="str">
        <f t="shared" si="423"/>
        <v>2013Airedale NHS Foundation TrustIn your opinion, how clean was the hospital room or ward that you were in?</v>
      </c>
      <c r="F27119" s="27">
        <v>85.58</v>
      </c>
      <c r="G27119" s="27">
        <v>0.99</v>
      </c>
      <c r="H27119" s="27">
        <v>83.65</v>
      </c>
      <c r="I27119" s="27">
        <v>87.51</v>
      </c>
    </row>
    <row r="27120" spans="1:9" x14ac:dyDescent="0.25">
      <c r="A27120" s="2" t="s">
        <v>40</v>
      </c>
      <c r="B27120" s="2" t="s">
        <v>60</v>
      </c>
      <c r="C27120" s="2" t="s">
        <v>63</v>
      </c>
      <c r="D27120" s="2" t="s">
        <v>41</v>
      </c>
      <c r="E27120" s="2" t="str">
        <f t="shared" si="423"/>
        <v>2013Barking, Havering and Redbridge University Hospitals NHS TrustIn your opinion, how clean was the hospital room or ward that you were in?</v>
      </c>
      <c r="F27120" s="29">
        <v>85.36</v>
      </c>
      <c r="G27120" s="29">
        <v>1.08</v>
      </c>
      <c r="H27120" s="29">
        <v>83.24</v>
      </c>
      <c r="I27120" s="29">
        <v>87.48</v>
      </c>
    </row>
    <row r="27121" spans="1:9" x14ac:dyDescent="0.25">
      <c r="A27121" s="2" t="s">
        <v>40</v>
      </c>
      <c r="B27121" s="2" t="s">
        <v>60</v>
      </c>
      <c r="C27121" s="2" t="s">
        <v>212</v>
      </c>
      <c r="D27121" s="2" t="s">
        <v>41</v>
      </c>
      <c r="E27121" s="2" t="str">
        <f t="shared" si="423"/>
        <v>2013Wye Valley NHS TrustIn your opinion, how clean was the hospital room or ward that you were in?</v>
      </c>
      <c r="F27121" s="29">
        <v>85.71</v>
      </c>
      <c r="G27121" s="29">
        <v>0.9</v>
      </c>
      <c r="H27121" s="29">
        <v>83.95</v>
      </c>
      <c r="I27121" s="29">
        <v>87.48</v>
      </c>
    </row>
    <row r="27122" spans="1:9" x14ac:dyDescent="0.25">
      <c r="A27122" s="2" t="s">
        <v>40</v>
      </c>
      <c r="B27122" s="2" t="s">
        <v>60</v>
      </c>
      <c r="C27122" s="2" t="s">
        <v>94</v>
      </c>
      <c r="D27122" s="2" t="s">
        <v>41</v>
      </c>
      <c r="E27122" s="2" t="str">
        <f t="shared" si="423"/>
        <v>2013East Lancashire Hospitals NHS TrustIn your opinion, how clean was the hospital room or ward that you were in?</v>
      </c>
      <c r="F27122" s="29">
        <v>85.57</v>
      </c>
      <c r="G27122" s="29">
        <v>0.96</v>
      </c>
      <c r="H27122" s="29">
        <v>83.68</v>
      </c>
      <c r="I27122" s="29">
        <v>87.46</v>
      </c>
    </row>
    <row r="27123" spans="1:9" x14ac:dyDescent="0.25">
      <c r="A27123" s="2" t="s">
        <v>40</v>
      </c>
      <c r="B27123" s="2" t="s">
        <v>60</v>
      </c>
      <c r="C27123" s="2" t="s">
        <v>66</v>
      </c>
      <c r="D27123" s="2" t="s">
        <v>41</v>
      </c>
      <c r="E27123" s="2" t="str">
        <f t="shared" si="423"/>
        <v>2013Barts Health NHS TrustIn your opinion, how clean was the hospital room or ward that you were in?</v>
      </c>
      <c r="F27123" s="29">
        <v>84.8</v>
      </c>
      <c r="G27123" s="29">
        <v>1.24</v>
      </c>
      <c r="H27123" s="29">
        <v>82.36</v>
      </c>
      <c r="I27123" s="29">
        <v>87.23</v>
      </c>
    </row>
    <row r="27124" spans="1:9" x14ac:dyDescent="0.25">
      <c r="A27124" s="2" t="s">
        <v>40</v>
      </c>
      <c r="B27124" s="2" t="s">
        <v>60</v>
      </c>
      <c r="C27124" s="2" t="s">
        <v>96</v>
      </c>
      <c r="D27124" s="2" t="s">
        <v>41</v>
      </c>
      <c r="E27124" s="2" t="str">
        <f t="shared" si="423"/>
        <v>2013Epsom and St Helier University Hospitals NHS TrustIn your opinion, how clean was the hospital room or ward that you were in?</v>
      </c>
      <c r="F27124" s="29">
        <v>85.31</v>
      </c>
      <c r="G27124" s="29">
        <v>0.98</v>
      </c>
      <c r="H27124" s="29">
        <v>83.4</v>
      </c>
      <c r="I27124" s="29">
        <v>87.22</v>
      </c>
    </row>
    <row r="27125" spans="1:9" x14ac:dyDescent="0.25">
      <c r="A27125" s="2" t="s">
        <v>40</v>
      </c>
      <c r="B27125" s="2" t="s">
        <v>60</v>
      </c>
      <c r="C27125" s="2" t="s">
        <v>5</v>
      </c>
      <c r="D27125" s="2" t="s">
        <v>41</v>
      </c>
      <c r="E27125" s="2" t="str">
        <f t="shared" si="423"/>
        <v>2013North Middlesex University Hospital NHS TrustIn your opinion, how clean was the hospital room or ward that you were in?</v>
      </c>
      <c r="F27125" s="29">
        <v>84.95</v>
      </c>
      <c r="G27125" s="29">
        <v>1.1299999999999999</v>
      </c>
      <c r="H27125" s="29">
        <v>82.72</v>
      </c>
      <c r="I27125" s="29">
        <v>87.17</v>
      </c>
    </row>
    <row r="27126" spans="1:9" x14ac:dyDescent="0.25">
      <c r="A27126" s="2" t="s">
        <v>40</v>
      </c>
      <c r="B27126" s="2" t="s">
        <v>60</v>
      </c>
      <c r="C27126" s="2" t="s">
        <v>196</v>
      </c>
      <c r="D27126" s="2" t="s">
        <v>41</v>
      </c>
      <c r="E27126" s="2" t="str">
        <f t="shared" si="423"/>
        <v>2013University Hospital Southampton NHS Foundation TrustIn your opinion, how clean was the hospital room or ward that you were in?</v>
      </c>
      <c r="F27126" s="29">
        <v>84.83</v>
      </c>
      <c r="G27126" s="29">
        <v>1.02</v>
      </c>
      <c r="H27126" s="29">
        <v>82.83</v>
      </c>
      <c r="I27126" s="29">
        <v>86.82</v>
      </c>
    </row>
    <row r="27127" spans="1:9" x14ac:dyDescent="0.25">
      <c r="A27127" s="2" t="s">
        <v>40</v>
      </c>
      <c r="B27127" s="2" t="s">
        <v>60</v>
      </c>
      <c r="C27127" s="2" t="s">
        <v>129</v>
      </c>
      <c r="D27127" s="2" t="s">
        <v>41</v>
      </c>
      <c r="E27127" s="2" t="str">
        <f t="shared" si="423"/>
        <v>2013Milton Keynes Hospital NHS Foundation TrustIn your opinion, how clean was the hospital room or ward that you were in?</v>
      </c>
      <c r="F27127" s="29">
        <v>84.84</v>
      </c>
      <c r="G27127" s="29">
        <v>0.98</v>
      </c>
      <c r="H27127" s="29">
        <v>82.92</v>
      </c>
      <c r="I27127" s="29">
        <v>86.77</v>
      </c>
    </row>
    <row r="27128" spans="1:9" x14ac:dyDescent="0.25">
      <c r="A27128" s="2" t="s">
        <v>40</v>
      </c>
      <c r="B27128" s="2" t="s">
        <v>60</v>
      </c>
      <c r="C27128" s="2" t="s">
        <v>106</v>
      </c>
      <c r="D27128" s="2" t="s">
        <v>41</v>
      </c>
      <c r="E27128" s="2" t="str">
        <f t="shared" si="423"/>
        <v>2013Heatherwood and Wexham Park Hospitals NHS Foundation TrustIn your opinion, how clean was the hospital room or ward that you were in?</v>
      </c>
      <c r="F27128" s="29">
        <v>84.54</v>
      </c>
      <c r="G27128" s="29">
        <v>1.04</v>
      </c>
      <c r="H27128" s="29">
        <v>82.5</v>
      </c>
      <c r="I27128" s="29">
        <v>86.58</v>
      </c>
    </row>
    <row r="27129" spans="1:9" x14ac:dyDescent="0.25">
      <c r="A27129" s="2" t="s">
        <v>40</v>
      </c>
      <c r="B27129" s="2" t="s">
        <v>60</v>
      </c>
      <c r="C27129" s="2" t="s">
        <v>99</v>
      </c>
      <c r="D27129" s="2" t="s">
        <v>41</v>
      </c>
      <c r="E27129" s="2" t="str">
        <f t="shared" si="423"/>
        <v>2013George Eliot Hospital NHS TrustIn your opinion, how clean was the hospital room or ward that you were in?</v>
      </c>
      <c r="F27129" s="29">
        <v>84.42</v>
      </c>
      <c r="G27129" s="29">
        <v>1.01</v>
      </c>
      <c r="H27129" s="29">
        <v>82.43</v>
      </c>
      <c r="I27129" s="29">
        <v>86.4</v>
      </c>
    </row>
    <row r="27130" spans="1:9" x14ac:dyDescent="0.25">
      <c r="A27130" s="2" t="s">
        <v>40</v>
      </c>
      <c r="B27130" s="2" t="s">
        <v>60</v>
      </c>
      <c r="C27130" s="2" t="s">
        <v>134</v>
      </c>
      <c r="D27130" s="2" t="s">
        <v>41</v>
      </c>
      <c r="E27130" s="2" t="str">
        <f t="shared" si="423"/>
        <v>2013North West London Hospitals NHS TrustIn your opinion, how clean was the hospital room or ward that you were in?</v>
      </c>
      <c r="F27130" s="29">
        <v>84.18</v>
      </c>
      <c r="G27130" s="29">
        <v>1.1299999999999999</v>
      </c>
      <c r="H27130" s="29">
        <v>81.96</v>
      </c>
      <c r="I27130" s="29">
        <v>86.39</v>
      </c>
    </row>
    <row r="27131" spans="1:9" x14ac:dyDescent="0.25">
      <c r="A27131" s="2" t="s">
        <v>40</v>
      </c>
      <c r="B27131" s="2" t="s">
        <v>60</v>
      </c>
      <c r="C27131" s="2" t="s">
        <v>85</v>
      </c>
      <c r="D27131" s="2" t="s">
        <v>41</v>
      </c>
      <c r="E27131" s="2" t="str">
        <f t="shared" si="423"/>
        <v>2013Croydon Health Services NHS TrustIn your opinion, how clean was the hospital room or ward that you were in?</v>
      </c>
      <c r="F27131" s="29">
        <v>84.07</v>
      </c>
      <c r="G27131" s="29">
        <v>1.1599999999999999</v>
      </c>
      <c r="H27131" s="29">
        <v>81.790000000000006</v>
      </c>
      <c r="I27131" s="29">
        <v>86.35</v>
      </c>
    </row>
    <row r="27132" spans="1:9" x14ac:dyDescent="0.25">
      <c r="A27132" s="2" t="s">
        <v>40</v>
      </c>
      <c r="B27132" s="2" t="s">
        <v>60</v>
      </c>
      <c r="C27132" s="2" t="s">
        <v>164</v>
      </c>
      <c r="D27132" s="2" t="s">
        <v>41</v>
      </c>
      <c r="E27132" s="2" t="str">
        <f t="shared" si="423"/>
        <v>2013South London Healthcare NHS TrustIn your opinion, how clean was the hospital room or ward that you were in?</v>
      </c>
      <c r="F27132" s="29">
        <v>84.31</v>
      </c>
      <c r="G27132" s="29">
        <v>1.03</v>
      </c>
      <c r="H27132" s="29">
        <v>82.29</v>
      </c>
      <c r="I27132" s="29">
        <v>86.34</v>
      </c>
    </row>
    <row r="27133" spans="1:9" x14ac:dyDescent="0.25">
      <c r="A27133" s="2" t="s">
        <v>40</v>
      </c>
      <c r="B27133" s="2" t="s">
        <v>60</v>
      </c>
      <c r="C27133" s="2" t="s">
        <v>125</v>
      </c>
      <c r="D27133" s="2" t="s">
        <v>41</v>
      </c>
      <c r="E27133" s="2" t="str">
        <f t="shared" si="423"/>
        <v>2013Mid Cheshire Hospitals NHS Foundation TrustIn your opinion, how clean was the hospital room or ward that you were in?</v>
      </c>
      <c r="F27133" s="29">
        <v>84.43</v>
      </c>
      <c r="G27133" s="29">
        <v>0.95</v>
      </c>
      <c r="H27133" s="29">
        <v>82.57</v>
      </c>
      <c r="I27133" s="29">
        <v>86.28</v>
      </c>
    </row>
    <row r="27134" spans="1:9" x14ac:dyDescent="0.25">
      <c r="A27134" s="2" t="s">
        <v>40</v>
      </c>
      <c r="B27134" s="2" t="s">
        <v>60</v>
      </c>
      <c r="C27134" s="2" t="s">
        <v>168</v>
      </c>
      <c r="D27134" s="2" t="s">
        <v>41</v>
      </c>
      <c r="E27134" s="2" t="str">
        <f t="shared" si="423"/>
        <v>2013Southend University Hospital NHS Foundation TrustIn your opinion, how clean was the hospital room or ward that you were in?</v>
      </c>
      <c r="F27134" s="29">
        <v>84.33</v>
      </c>
      <c r="G27134" s="29">
        <v>0.96</v>
      </c>
      <c r="H27134" s="29">
        <v>82.46</v>
      </c>
      <c r="I27134" s="29">
        <v>86.21</v>
      </c>
    </row>
    <row r="27135" spans="1:9" x14ac:dyDescent="0.25">
      <c r="A27135" s="2" t="s">
        <v>40</v>
      </c>
      <c r="B27135" s="2" t="s">
        <v>60</v>
      </c>
      <c r="C27135" s="2" t="s">
        <v>91</v>
      </c>
      <c r="D27135" s="2" t="s">
        <v>41</v>
      </c>
      <c r="E27135" s="2" t="str">
        <f t="shared" si="423"/>
        <v>2013East and North Hertfordshire NHS TrustIn your opinion, how clean was the hospital room or ward that you were in?</v>
      </c>
      <c r="F27135" s="29">
        <v>83.97</v>
      </c>
      <c r="G27135" s="29">
        <v>1.1100000000000001</v>
      </c>
      <c r="H27135" s="29">
        <v>81.790000000000006</v>
      </c>
      <c r="I27135" s="29">
        <v>86.15</v>
      </c>
    </row>
    <row r="27136" spans="1:9" x14ac:dyDescent="0.25">
      <c r="A27136" s="2" t="s">
        <v>40</v>
      </c>
      <c r="B27136" s="2" t="s">
        <v>60</v>
      </c>
      <c r="C27136" s="2" t="s">
        <v>74</v>
      </c>
      <c r="D27136" s="2" t="s">
        <v>41</v>
      </c>
      <c r="E27136" s="2" t="str">
        <f t="shared" si="423"/>
        <v>2013Buckinghamshire Healthcare NHS TrustIn your opinion, how clean was the hospital room or ward that you were in?</v>
      </c>
      <c r="F27136" s="29">
        <v>84.23</v>
      </c>
      <c r="G27136" s="29">
        <v>0.88</v>
      </c>
      <c r="H27136" s="29">
        <v>82.5</v>
      </c>
      <c r="I27136" s="29">
        <v>85.96</v>
      </c>
    </row>
    <row r="27137" spans="1:9" x14ac:dyDescent="0.25">
      <c r="A27137" s="2" t="s">
        <v>40</v>
      </c>
      <c r="B27137" s="2" t="s">
        <v>60</v>
      </c>
      <c r="C27137" s="2" t="s">
        <v>156</v>
      </c>
      <c r="D27137" s="2" t="s">
        <v>41</v>
      </c>
      <c r="E27137" s="2" t="str">
        <f t="shared" si="423"/>
        <v>2013Royal United Hospital Bath NHS TrustIn your opinion, how clean was the hospital room or ward that you were in?</v>
      </c>
      <c r="F27137" s="29">
        <v>83.68</v>
      </c>
      <c r="G27137" s="29">
        <v>0.96</v>
      </c>
      <c r="H27137" s="29">
        <v>81.81</v>
      </c>
      <c r="I27137" s="29">
        <v>85.56</v>
      </c>
    </row>
    <row r="27138" spans="1:9" x14ac:dyDescent="0.25">
      <c r="A27138" s="2" t="s">
        <v>40</v>
      </c>
      <c r="B27138" s="2" t="s">
        <v>60</v>
      </c>
      <c r="C27138" s="2" t="s">
        <v>131</v>
      </c>
      <c r="D27138" s="2" t="s">
        <v>41</v>
      </c>
      <c r="E27138" s="2" t="str">
        <f t="shared" ref="E27138:E27201" si="424">B27138&amp;C27138&amp;D27138</f>
        <v>2013North Bristol NHS TrustIn your opinion, how clean was the hospital room or ward that you were in?</v>
      </c>
      <c r="F27138" s="29">
        <v>83.55</v>
      </c>
      <c r="G27138" s="29">
        <v>0.96</v>
      </c>
      <c r="H27138" s="29">
        <v>81.66</v>
      </c>
      <c r="I27138" s="29">
        <v>85.44</v>
      </c>
    </row>
    <row r="27139" spans="1:9" x14ac:dyDescent="0.25">
      <c r="A27139" s="2" t="s">
        <v>40</v>
      </c>
      <c r="B27139" s="2" t="s">
        <v>60</v>
      </c>
      <c r="C27139" s="2" t="s">
        <v>179</v>
      </c>
      <c r="D27139" s="2" t="s">
        <v>41</v>
      </c>
      <c r="E27139" s="2" t="str">
        <f t="shared" si="424"/>
        <v>2013The Hillingdon Hospitals NHS Foundation TrustIn your opinion, how clean was the hospital room or ward that you were in?</v>
      </c>
      <c r="F27139" s="29">
        <v>83.13</v>
      </c>
      <c r="G27139" s="29">
        <v>1.07</v>
      </c>
      <c r="H27139" s="29">
        <v>81.040000000000006</v>
      </c>
      <c r="I27139" s="29">
        <v>85.23</v>
      </c>
    </row>
    <row r="27140" spans="1:9" x14ac:dyDescent="0.25">
      <c r="A27140" s="2" t="s">
        <v>40</v>
      </c>
      <c r="B27140" s="2" t="s">
        <v>60</v>
      </c>
      <c r="C27140" s="2" t="s">
        <v>132</v>
      </c>
      <c r="D27140" s="2" t="s">
        <v>41</v>
      </c>
      <c r="E27140" s="2" t="str">
        <f t="shared" si="424"/>
        <v>2013North Cumbria University Hospitals NHS TrustIn your opinion, how clean was the hospital room or ward that you were in?</v>
      </c>
      <c r="F27140" s="29">
        <v>83</v>
      </c>
      <c r="G27140" s="29">
        <v>0.98</v>
      </c>
      <c r="H27140" s="29">
        <v>81.09</v>
      </c>
      <c r="I27140" s="29">
        <v>84.92</v>
      </c>
    </row>
    <row r="27141" spans="1:9" x14ac:dyDescent="0.25">
      <c r="A27141" s="2" t="s">
        <v>40</v>
      </c>
      <c r="B27141" s="2" t="s">
        <v>60</v>
      </c>
      <c r="C27141" s="2" t="s">
        <v>108</v>
      </c>
      <c r="D27141" s="2" t="s">
        <v>41</v>
      </c>
      <c r="E27141" s="2" t="str">
        <f t="shared" si="424"/>
        <v>2013Homerton University Hospital NHS Foundation TrustIn your opinion, how clean was the hospital room or ward that you were in?</v>
      </c>
      <c r="F27141" s="29">
        <v>82.04</v>
      </c>
      <c r="G27141" s="29">
        <v>1.26</v>
      </c>
      <c r="H27141" s="29">
        <v>79.569999999999993</v>
      </c>
      <c r="I27141" s="29">
        <v>84.52</v>
      </c>
    </row>
    <row r="27142" spans="1:9" x14ac:dyDescent="0.25">
      <c r="A27142" s="2" t="s">
        <v>40</v>
      </c>
      <c r="B27142" s="2" t="s">
        <v>60</v>
      </c>
      <c r="C27142" s="2" t="s">
        <v>64</v>
      </c>
      <c r="D27142" s="2" t="s">
        <v>41</v>
      </c>
      <c r="E27142" s="2" t="str">
        <f t="shared" si="424"/>
        <v>2013Barnet and Chase Farm Hospitals NHS TrustIn your opinion, how clean was the hospital room or ward that you were in?</v>
      </c>
      <c r="F27142" s="29">
        <v>82.41</v>
      </c>
      <c r="G27142" s="29">
        <v>1.04</v>
      </c>
      <c r="H27142" s="29">
        <v>80.37</v>
      </c>
      <c r="I27142" s="29">
        <v>84.45</v>
      </c>
    </row>
    <row r="27143" spans="1:9" x14ac:dyDescent="0.25">
      <c r="A27143" s="2" t="s">
        <v>40</v>
      </c>
      <c r="B27143" s="2" t="s">
        <v>60</v>
      </c>
      <c r="C27143" s="2" t="s">
        <v>90</v>
      </c>
      <c r="D27143" s="2" t="s">
        <v>41</v>
      </c>
      <c r="E27143" s="2" t="str">
        <f t="shared" si="424"/>
        <v>2013Ealing Hospital NHS TrustIn your opinion, how clean was the hospital room or ward that you were in?</v>
      </c>
      <c r="F27143" s="29">
        <v>81.89</v>
      </c>
      <c r="G27143" s="29">
        <v>1.1499999999999999</v>
      </c>
      <c r="H27143" s="29">
        <v>79.64</v>
      </c>
      <c r="I27143" s="29">
        <v>84.13</v>
      </c>
    </row>
    <row r="27144" spans="1:9" x14ac:dyDescent="0.25">
      <c r="A27144" s="2" t="s">
        <v>40</v>
      </c>
      <c r="B27144" s="2" t="s">
        <v>60</v>
      </c>
      <c r="C27144" s="2" t="s">
        <v>124</v>
      </c>
      <c r="D27144" s="2" t="s">
        <v>41</v>
      </c>
      <c r="E27144" s="2" t="str">
        <f t="shared" si="424"/>
        <v>2013Medway NHS Foundation TrustIn your opinion, how clean was the hospital room or ward that you were in?</v>
      </c>
      <c r="F27144" s="29">
        <v>81.72</v>
      </c>
      <c r="G27144" s="29">
        <v>1</v>
      </c>
      <c r="H27144" s="29">
        <v>79.760000000000005</v>
      </c>
      <c r="I27144" s="29">
        <v>83.69</v>
      </c>
    </row>
    <row r="27145" spans="1:9" x14ac:dyDescent="0.25">
      <c r="A27145" s="2" t="s">
        <v>40</v>
      </c>
      <c r="B27145" s="2" t="s">
        <v>60</v>
      </c>
      <c r="C27145" s="2" t="s">
        <v>205</v>
      </c>
      <c r="D27145" s="2" t="s">
        <v>41</v>
      </c>
      <c r="E27145" s="2" t="str">
        <f t="shared" si="424"/>
        <v>2013West Middlesex University Hospital NHS TrustIn your opinion, how clean was the hospital room or ward that you were in?</v>
      </c>
      <c r="F27145" s="29">
        <v>81.38</v>
      </c>
      <c r="G27145" s="29">
        <v>1.1299999999999999</v>
      </c>
      <c r="H27145" s="29">
        <v>79.17</v>
      </c>
      <c r="I27145" s="29">
        <v>83.6</v>
      </c>
    </row>
    <row r="27146" spans="1:9" x14ac:dyDescent="0.25">
      <c r="A27146" s="2" t="s">
        <v>42</v>
      </c>
      <c r="B27146" s="2" t="s">
        <v>60</v>
      </c>
      <c r="C27146" s="2" t="s">
        <v>184</v>
      </c>
      <c r="D27146" s="2" t="s">
        <v>43</v>
      </c>
      <c r="E27146" s="2" t="str">
        <f t="shared" si="424"/>
        <v>2013The Robert Jones and Agnes Hunt Orthopaedic Hospital NHS Foundation TrustHow would you rate the hospital food?</v>
      </c>
      <c r="F27146" s="29">
        <v>81.37</v>
      </c>
      <c r="G27146" s="29">
        <v>1.27</v>
      </c>
      <c r="H27146" s="29">
        <v>78.87</v>
      </c>
      <c r="I27146" s="29">
        <v>83.86</v>
      </c>
    </row>
    <row r="27147" spans="1:9" x14ac:dyDescent="0.25">
      <c r="A27147" s="2" t="s">
        <v>42</v>
      </c>
      <c r="B27147" s="2" t="s">
        <v>60</v>
      </c>
      <c r="C27147" s="2" t="s">
        <v>153</v>
      </c>
      <c r="D27147" s="2" t="s">
        <v>43</v>
      </c>
      <c r="E27147" s="2" t="str">
        <f t="shared" si="424"/>
        <v>2013Royal National Hospital for Rheumatic Diseases NHS Foundation TrustHow would you rate the hospital food?</v>
      </c>
      <c r="F27147" s="29">
        <v>77.930000000000007</v>
      </c>
      <c r="G27147" s="29">
        <v>2.44</v>
      </c>
      <c r="H27147" s="29">
        <v>73.14</v>
      </c>
      <c r="I27147" s="29">
        <v>82.71</v>
      </c>
    </row>
    <row r="27148" spans="1:9" x14ac:dyDescent="0.25">
      <c r="A27148" s="2" t="s">
        <v>42</v>
      </c>
      <c r="B27148" s="2" t="s">
        <v>60</v>
      </c>
      <c r="C27148" s="2" t="s">
        <v>187</v>
      </c>
      <c r="D27148" s="2" t="s">
        <v>43</v>
      </c>
      <c r="E27148" s="2" t="str">
        <f t="shared" si="424"/>
        <v>2013The Royal Marsden NHS Foundation TrustHow would you rate the hospital food?</v>
      </c>
      <c r="F27148" s="29">
        <v>75.489999999999995</v>
      </c>
      <c r="G27148" s="29">
        <v>1.45</v>
      </c>
      <c r="H27148" s="29">
        <v>72.64</v>
      </c>
      <c r="I27148" s="29">
        <v>78.34</v>
      </c>
    </row>
    <row r="27149" spans="1:9" x14ac:dyDescent="0.25">
      <c r="A27149" s="2" t="s">
        <v>42</v>
      </c>
      <c r="B27149" s="2" t="s">
        <v>60</v>
      </c>
      <c r="C27149" s="2" t="s">
        <v>120</v>
      </c>
      <c r="D27149" s="2" t="s">
        <v>43</v>
      </c>
      <c r="E27149" s="2" t="str">
        <f t="shared" si="424"/>
        <v>2013Liverpool Heart and Chest NHS Foundation TrustHow would you rate the hospital food?</v>
      </c>
      <c r="F27149" s="29">
        <v>69.790000000000006</v>
      </c>
      <c r="G27149" s="29">
        <v>1.32</v>
      </c>
      <c r="H27149" s="29">
        <v>67.2</v>
      </c>
      <c r="I27149" s="29">
        <v>72.39</v>
      </c>
    </row>
    <row r="27150" spans="1:9" x14ac:dyDescent="0.25">
      <c r="A27150" s="2" t="s">
        <v>42</v>
      </c>
      <c r="B27150" s="2" t="s">
        <v>60</v>
      </c>
      <c r="C27150" s="2" t="s">
        <v>176</v>
      </c>
      <c r="D27150" s="2" t="s">
        <v>43</v>
      </c>
      <c r="E27150" s="2" t="str">
        <f t="shared" si="424"/>
        <v>2013The Christie NHS Foundation TrustHow would you rate the hospital food?</v>
      </c>
      <c r="F27150" s="29">
        <v>66.36</v>
      </c>
      <c r="G27150" s="29">
        <v>1.37</v>
      </c>
      <c r="H27150" s="29">
        <v>63.67</v>
      </c>
      <c r="I27150" s="29">
        <v>69.040000000000006</v>
      </c>
    </row>
    <row r="27151" spans="1:9" x14ac:dyDescent="0.25">
      <c r="A27151" s="2" t="s">
        <v>42</v>
      </c>
      <c r="B27151" s="2" t="s">
        <v>60</v>
      </c>
      <c r="C27151" s="2" t="s">
        <v>177</v>
      </c>
      <c r="D27151" s="2" t="s">
        <v>43</v>
      </c>
      <c r="E27151" s="2" t="str">
        <f t="shared" si="424"/>
        <v>2013The Clatterbridge Cancer Centre NHS Foundation TrustHow would you rate the hospital food?</v>
      </c>
      <c r="F27151" s="29">
        <v>65.27</v>
      </c>
      <c r="G27151" s="29">
        <v>1.76</v>
      </c>
      <c r="H27151" s="29">
        <v>61.82</v>
      </c>
      <c r="I27151" s="29">
        <v>68.72</v>
      </c>
    </row>
    <row r="27152" spans="1:9" x14ac:dyDescent="0.25">
      <c r="A27152" s="2" t="s">
        <v>42</v>
      </c>
      <c r="B27152" s="2" t="s">
        <v>60</v>
      </c>
      <c r="C27152" s="2" t="s">
        <v>175</v>
      </c>
      <c r="D27152" s="2" t="s">
        <v>43</v>
      </c>
      <c r="E27152" s="2" t="str">
        <f t="shared" si="424"/>
        <v>2013Taunton and Somerset NHS Foundation TrustHow would you rate the hospital food?</v>
      </c>
      <c r="F27152" s="29">
        <v>65.87</v>
      </c>
      <c r="G27152" s="29">
        <v>1.44</v>
      </c>
      <c r="H27152" s="29">
        <v>63.05</v>
      </c>
      <c r="I27152" s="29">
        <v>68.680000000000007</v>
      </c>
    </row>
    <row r="27153" spans="1:9" x14ac:dyDescent="0.25">
      <c r="A27153" s="2" t="s">
        <v>42</v>
      </c>
      <c r="B27153" s="2" t="s">
        <v>60</v>
      </c>
      <c r="C27153" s="2" t="s">
        <v>97</v>
      </c>
      <c r="D27153" s="2" t="s">
        <v>43</v>
      </c>
      <c r="E27153" s="2" t="str">
        <f t="shared" si="424"/>
        <v>2013Frimley Park Hospital NHS Foundation TrustHow would you rate the hospital food?</v>
      </c>
      <c r="F27153" s="29">
        <v>65.040000000000006</v>
      </c>
      <c r="G27153" s="29">
        <v>1.54</v>
      </c>
      <c r="H27153" s="29">
        <v>62.02</v>
      </c>
      <c r="I27153" s="29">
        <v>68.05</v>
      </c>
    </row>
    <row r="27154" spans="1:9" x14ac:dyDescent="0.25">
      <c r="A27154" s="2" t="s">
        <v>42</v>
      </c>
      <c r="B27154" s="2" t="s">
        <v>60</v>
      </c>
      <c r="C27154" s="2" t="s">
        <v>144</v>
      </c>
      <c r="D27154" s="2" t="s">
        <v>43</v>
      </c>
      <c r="E27154" s="2" t="str">
        <f t="shared" si="424"/>
        <v>2013Poole Hospital NHS Foundation TrustHow would you rate the hospital food?</v>
      </c>
      <c r="F27154" s="29">
        <v>64.97</v>
      </c>
      <c r="G27154" s="29">
        <v>1.56</v>
      </c>
      <c r="H27154" s="29">
        <v>61.92</v>
      </c>
      <c r="I27154" s="29">
        <v>68.02</v>
      </c>
    </row>
    <row r="27155" spans="1:9" x14ac:dyDescent="0.25">
      <c r="A27155" s="2" t="s">
        <v>42</v>
      </c>
      <c r="B27155" s="2" t="s">
        <v>60</v>
      </c>
      <c r="C27155" s="2" t="s">
        <v>104</v>
      </c>
      <c r="D27155" s="2" t="s">
        <v>43</v>
      </c>
      <c r="E27155" s="2" t="str">
        <f t="shared" si="424"/>
        <v>2013Harrogate and District NHS Foundation TrustHow would you rate the hospital food?</v>
      </c>
      <c r="F27155" s="29">
        <v>64.680000000000007</v>
      </c>
      <c r="G27155" s="29">
        <v>1.47</v>
      </c>
      <c r="H27155" s="29">
        <v>61.79</v>
      </c>
      <c r="I27155" s="29">
        <v>67.569999999999993</v>
      </c>
    </row>
    <row r="27156" spans="1:9" x14ac:dyDescent="0.25">
      <c r="A27156" s="2" t="s">
        <v>42</v>
      </c>
      <c r="B27156" s="2" t="s">
        <v>60</v>
      </c>
      <c r="C27156" s="2" t="s">
        <v>190</v>
      </c>
      <c r="D27156" s="2" t="s">
        <v>43</v>
      </c>
      <c r="E27156" s="2" t="str">
        <f t="shared" si="424"/>
        <v>2013The Walton Centre NHS Foundation TrustHow would you rate the hospital food?</v>
      </c>
      <c r="F27156" s="29">
        <v>64.36</v>
      </c>
      <c r="G27156" s="29">
        <v>1.37</v>
      </c>
      <c r="H27156" s="29">
        <v>61.69</v>
      </c>
      <c r="I27156" s="29">
        <v>67.040000000000006</v>
      </c>
    </row>
    <row r="27157" spans="1:9" x14ac:dyDescent="0.25">
      <c r="A27157" s="2" t="s">
        <v>42</v>
      </c>
      <c r="B27157" s="2" t="s">
        <v>60</v>
      </c>
      <c r="C27157" s="2" t="s">
        <v>141</v>
      </c>
      <c r="D27157" s="2" t="s">
        <v>43</v>
      </c>
      <c r="E27157" s="2" t="str">
        <f t="shared" si="424"/>
        <v>2013Papworth Hospital NHS Foundation TrustHow would you rate the hospital food?</v>
      </c>
      <c r="F27157" s="29">
        <v>64.03</v>
      </c>
      <c r="G27157" s="29">
        <v>1.34</v>
      </c>
      <c r="H27157" s="29">
        <v>61.4</v>
      </c>
      <c r="I27157" s="29">
        <v>66.67</v>
      </c>
    </row>
    <row r="27158" spans="1:9" x14ac:dyDescent="0.25">
      <c r="A27158" s="2" t="s">
        <v>42</v>
      </c>
      <c r="B27158" s="2" t="s">
        <v>60</v>
      </c>
      <c r="C27158" s="2" t="s">
        <v>154</v>
      </c>
      <c r="D27158" s="2" t="s">
        <v>43</v>
      </c>
      <c r="E27158" s="2" t="str">
        <f t="shared" si="424"/>
        <v>2013Royal National Orthopaedic Hospital NHS TrustHow would you rate the hospital food?</v>
      </c>
      <c r="F27158" s="29">
        <v>63.14</v>
      </c>
      <c r="G27158" s="29">
        <v>1.44</v>
      </c>
      <c r="H27158" s="29">
        <v>60.32</v>
      </c>
      <c r="I27158" s="29">
        <v>65.95</v>
      </c>
    </row>
    <row r="27159" spans="1:9" x14ac:dyDescent="0.25">
      <c r="A27159" s="2" t="s">
        <v>42</v>
      </c>
      <c r="B27159" s="2" t="s">
        <v>60</v>
      </c>
      <c r="C27159" s="2" t="s">
        <v>121</v>
      </c>
      <c r="D27159" s="2" t="s">
        <v>43</v>
      </c>
      <c r="E27159" s="2" t="str">
        <f t="shared" si="424"/>
        <v>2013Liverpool Women's NHS Foundation TrustHow would you rate the hospital food?</v>
      </c>
      <c r="F27159" s="29">
        <v>62.87</v>
      </c>
      <c r="G27159" s="29">
        <v>1.49</v>
      </c>
      <c r="H27159" s="29">
        <v>59.96</v>
      </c>
      <c r="I27159" s="29">
        <v>65.78</v>
      </c>
    </row>
    <row r="27160" spans="1:9" x14ac:dyDescent="0.25">
      <c r="A27160" s="2" t="s">
        <v>42</v>
      </c>
      <c r="B27160" s="2" t="s">
        <v>60</v>
      </c>
      <c r="C27160" s="2" t="s">
        <v>146</v>
      </c>
      <c r="D27160" s="2" t="s">
        <v>43</v>
      </c>
      <c r="E27160" s="2" t="str">
        <f t="shared" si="424"/>
        <v>2013Queen Victoria Hospital NHS Foundation TrustHow would you rate the hospital food?</v>
      </c>
      <c r="F27160" s="29">
        <v>62.45</v>
      </c>
      <c r="G27160" s="29">
        <v>1.69</v>
      </c>
      <c r="H27160" s="29">
        <v>59.14</v>
      </c>
      <c r="I27160" s="29">
        <v>65.77</v>
      </c>
    </row>
    <row r="27161" spans="1:9" x14ac:dyDescent="0.25">
      <c r="A27161" s="2" t="s">
        <v>42</v>
      </c>
      <c r="B27161" s="2" t="s">
        <v>60</v>
      </c>
      <c r="C27161" s="2" t="s">
        <v>148</v>
      </c>
      <c r="D27161" s="2" t="s">
        <v>43</v>
      </c>
      <c r="E27161" s="2" t="str">
        <f t="shared" si="424"/>
        <v>2013Royal Brompton and Harefield NHS Foundation TrustHow would you rate the hospital food?</v>
      </c>
      <c r="F27161" s="29">
        <v>62.94</v>
      </c>
      <c r="G27161" s="29">
        <v>1.4</v>
      </c>
      <c r="H27161" s="29">
        <v>60.19</v>
      </c>
      <c r="I27161" s="29">
        <v>65.680000000000007</v>
      </c>
    </row>
    <row r="27162" spans="1:9" x14ac:dyDescent="0.25">
      <c r="A27162" s="2" t="s">
        <v>42</v>
      </c>
      <c r="B27162" s="2" t="s">
        <v>60</v>
      </c>
      <c r="C27162" s="2" t="s">
        <v>113</v>
      </c>
      <c r="D27162" s="2" t="s">
        <v>43</v>
      </c>
      <c r="E27162" s="2" t="str">
        <f t="shared" si="424"/>
        <v>2013James Paget University Hospitals NHS Foundation TrustHow would you rate the hospital food?</v>
      </c>
      <c r="F27162" s="29">
        <v>62.56</v>
      </c>
      <c r="G27162" s="29">
        <v>1.5</v>
      </c>
      <c r="H27162" s="29">
        <v>59.61</v>
      </c>
      <c r="I27162" s="29">
        <v>65.5</v>
      </c>
    </row>
    <row r="27163" spans="1:9" x14ac:dyDescent="0.25">
      <c r="A27163" s="2" t="s">
        <v>42</v>
      </c>
      <c r="B27163" s="2" t="s">
        <v>60</v>
      </c>
      <c r="C27163" s="2" t="s">
        <v>188</v>
      </c>
      <c r="D27163" s="2" t="s">
        <v>43</v>
      </c>
      <c r="E27163" s="2" t="str">
        <f t="shared" si="424"/>
        <v>2013The Royal Orthopaedic Hospital NHS Foundation TrustHow would you rate the hospital food?</v>
      </c>
      <c r="F27163" s="29">
        <v>62.79</v>
      </c>
      <c r="G27163" s="29">
        <v>1.38</v>
      </c>
      <c r="H27163" s="29">
        <v>60.09</v>
      </c>
      <c r="I27163" s="29">
        <v>65.5</v>
      </c>
    </row>
    <row r="27164" spans="1:9" x14ac:dyDescent="0.25">
      <c r="A27164" s="2" t="s">
        <v>42</v>
      </c>
      <c r="B27164" s="2" t="s">
        <v>60</v>
      </c>
      <c r="C27164" s="2" t="s">
        <v>89</v>
      </c>
      <c r="D27164" s="2" t="s">
        <v>43</v>
      </c>
      <c r="E27164" s="2" t="str">
        <f t="shared" si="424"/>
        <v>2013Dorset County Hospital NHS Foundation TrustHow would you rate the hospital food?</v>
      </c>
      <c r="F27164" s="29">
        <v>62.56</v>
      </c>
      <c r="G27164" s="29">
        <v>1.45</v>
      </c>
      <c r="H27164" s="29">
        <v>59.73</v>
      </c>
      <c r="I27164" s="29">
        <v>65.400000000000006</v>
      </c>
    </row>
    <row r="27165" spans="1:9" x14ac:dyDescent="0.25">
      <c r="A27165" s="2" t="s">
        <v>42</v>
      </c>
      <c r="B27165" s="2" t="s">
        <v>60</v>
      </c>
      <c r="C27165" s="2" t="s">
        <v>147</v>
      </c>
      <c r="D27165" s="2" t="s">
        <v>43</v>
      </c>
      <c r="E27165" s="2" t="str">
        <f t="shared" si="424"/>
        <v>2013Royal Berkshire NHS Foundation TrustHow would you rate the hospital food?</v>
      </c>
      <c r="F27165" s="29">
        <v>61.55</v>
      </c>
      <c r="G27165" s="29">
        <v>1.6</v>
      </c>
      <c r="H27165" s="29">
        <v>58.42</v>
      </c>
      <c r="I27165" s="29">
        <v>64.680000000000007</v>
      </c>
    </row>
    <row r="27166" spans="1:9" x14ac:dyDescent="0.25">
      <c r="A27166" s="2" t="s">
        <v>42</v>
      </c>
      <c r="B27166" s="2" t="s">
        <v>60</v>
      </c>
      <c r="C27166" s="2" t="s">
        <v>202</v>
      </c>
      <c r="D27166" s="2" t="s">
        <v>43</v>
      </c>
      <c r="E27166" s="2" t="str">
        <f t="shared" si="424"/>
        <v>2013Walsall Healthcare NHS TrustHow would you rate the hospital food?</v>
      </c>
      <c r="F27166" s="29">
        <v>61.34</v>
      </c>
      <c r="G27166" s="29">
        <v>1.61</v>
      </c>
      <c r="H27166" s="29">
        <v>58.19</v>
      </c>
      <c r="I27166" s="29">
        <v>64.48</v>
      </c>
    </row>
    <row r="27167" spans="1:9" x14ac:dyDescent="0.25">
      <c r="A27167" s="2" t="s">
        <v>42</v>
      </c>
      <c r="B27167" s="2" t="s">
        <v>60</v>
      </c>
      <c r="C27167" s="2" t="s">
        <v>136</v>
      </c>
      <c r="D27167" s="2" t="s">
        <v>43</v>
      </c>
      <c r="E27167" s="2" t="str">
        <f t="shared" si="424"/>
        <v>2013Northern Devon Healthcare NHS TrustHow would you rate the hospital food?</v>
      </c>
      <c r="F27167" s="29">
        <v>60.86</v>
      </c>
      <c r="G27167" s="29">
        <v>1.44</v>
      </c>
      <c r="H27167" s="29">
        <v>58.04</v>
      </c>
      <c r="I27167" s="29">
        <v>63.68</v>
      </c>
    </row>
    <row r="27168" spans="1:9" x14ac:dyDescent="0.25">
      <c r="A27168" s="2" t="s">
        <v>42</v>
      </c>
      <c r="B27168" s="2" t="s">
        <v>60</v>
      </c>
      <c r="C27168" s="2" t="s">
        <v>206</v>
      </c>
      <c r="D27168" s="2" t="s">
        <v>43</v>
      </c>
      <c r="E27168" s="2" t="str">
        <f t="shared" si="424"/>
        <v>2013West Suffolk NHS Foundation TrustHow would you rate the hospital food?</v>
      </c>
      <c r="F27168" s="29">
        <v>60.75</v>
      </c>
      <c r="G27168" s="29">
        <v>1.49</v>
      </c>
      <c r="H27168" s="29">
        <v>57.83</v>
      </c>
      <c r="I27168" s="29">
        <v>63.67</v>
      </c>
    </row>
    <row r="27169" spans="1:9" x14ac:dyDescent="0.25">
      <c r="A27169" s="2" t="s">
        <v>42</v>
      </c>
      <c r="B27169" s="2" t="s">
        <v>60</v>
      </c>
      <c r="C27169" s="2" t="s">
        <v>150</v>
      </c>
      <c r="D27169" s="2" t="s">
        <v>43</v>
      </c>
      <c r="E27169" s="2" t="str">
        <f t="shared" si="424"/>
        <v>2013Royal Devon and Exeter NHS Foundation TrustHow would you rate the hospital food?</v>
      </c>
      <c r="F27169" s="29">
        <v>60.74</v>
      </c>
      <c r="G27169" s="29">
        <v>1.4</v>
      </c>
      <c r="H27169" s="29">
        <v>57.99</v>
      </c>
      <c r="I27169" s="29">
        <v>63.5</v>
      </c>
    </row>
    <row r="27170" spans="1:9" x14ac:dyDescent="0.25">
      <c r="A27170" s="2" t="s">
        <v>42</v>
      </c>
      <c r="B27170" s="2" t="s">
        <v>60</v>
      </c>
      <c r="C27170" s="2" t="s">
        <v>163</v>
      </c>
      <c r="D27170" s="2" t="s">
        <v>43</v>
      </c>
      <c r="E27170" s="2" t="str">
        <f t="shared" si="424"/>
        <v>2013South Devon Healthcare NHS Foundation TrustHow would you rate the hospital food?</v>
      </c>
      <c r="F27170" s="29">
        <v>60.46</v>
      </c>
      <c r="G27170" s="29">
        <v>1.48</v>
      </c>
      <c r="H27170" s="29">
        <v>57.55</v>
      </c>
      <c r="I27170" s="29">
        <v>63.37</v>
      </c>
    </row>
    <row r="27171" spans="1:9" x14ac:dyDescent="0.25">
      <c r="A27171" s="2" t="s">
        <v>42</v>
      </c>
      <c r="B27171" s="2" t="s">
        <v>60</v>
      </c>
      <c r="C27171" s="2" t="s">
        <v>114</v>
      </c>
      <c r="D27171" s="2" t="s">
        <v>43</v>
      </c>
      <c r="E27171" s="2" t="str">
        <f t="shared" si="424"/>
        <v>2013Kettering General Hospital NHS Foundation TrustHow would you rate the hospital food?</v>
      </c>
      <c r="F27171" s="29">
        <v>59.72</v>
      </c>
      <c r="G27171" s="29">
        <v>1.64</v>
      </c>
      <c r="H27171" s="29">
        <v>56.5</v>
      </c>
      <c r="I27171" s="29">
        <v>62.94</v>
      </c>
    </row>
    <row r="27172" spans="1:9" x14ac:dyDescent="0.25">
      <c r="A27172" s="2" t="s">
        <v>42</v>
      </c>
      <c r="B27172" s="2" t="s">
        <v>60</v>
      </c>
      <c r="C27172" s="2" t="s">
        <v>138</v>
      </c>
      <c r="D27172" s="2" t="s">
        <v>43</v>
      </c>
      <c r="E27172" s="2" t="str">
        <f t="shared" si="424"/>
        <v>2013Northumbria Healthcare NHS Foundation TrustHow would you rate the hospital food?</v>
      </c>
      <c r="F27172" s="29">
        <v>59.69</v>
      </c>
      <c r="G27172" s="29">
        <v>1.56</v>
      </c>
      <c r="H27172" s="29">
        <v>56.62</v>
      </c>
      <c r="I27172" s="29">
        <v>62.75</v>
      </c>
    </row>
    <row r="27173" spans="1:9" x14ac:dyDescent="0.25">
      <c r="A27173" s="2" t="s">
        <v>42</v>
      </c>
      <c r="B27173" s="2" t="s">
        <v>60</v>
      </c>
      <c r="C27173" s="2" t="s">
        <v>102</v>
      </c>
      <c r="D27173" s="2" t="s">
        <v>43</v>
      </c>
      <c r="E27173" s="2" t="str">
        <f t="shared" si="424"/>
        <v>2013Guy's and St Thomas' NHS Foundation TrustHow would you rate the hospital food?</v>
      </c>
      <c r="F27173" s="29">
        <v>58.77</v>
      </c>
      <c r="G27173" s="29">
        <v>1.69</v>
      </c>
      <c r="H27173" s="29">
        <v>55.46</v>
      </c>
      <c r="I27173" s="29">
        <v>62.08</v>
      </c>
    </row>
    <row r="27174" spans="1:9" x14ac:dyDescent="0.25">
      <c r="A27174" s="2" t="s">
        <v>42</v>
      </c>
      <c r="B27174" s="2" t="s">
        <v>60</v>
      </c>
      <c r="C27174" s="2" t="s">
        <v>142</v>
      </c>
      <c r="D27174" s="2" t="s">
        <v>43</v>
      </c>
      <c r="E27174" s="2" t="str">
        <f t="shared" si="424"/>
        <v>2013Peterborough and Stamford Hospitals NHS Foundation TrustHow would you rate the hospital food?</v>
      </c>
      <c r="F27174" s="29">
        <v>59.09</v>
      </c>
      <c r="G27174" s="29">
        <v>1.5</v>
      </c>
      <c r="H27174" s="29">
        <v>56.15</v>
      </c>
      <c r="I27174" s="29">
        <v>62.03</v>
      </c>
    </row>
    <row r="27175" spans="1:9" x14ac:dyDescent="0.25">
      <c r="A27175" s="2" t="s">
        <v>42</v>
      </c>
      <c r="B27175" s="2" t="s">
        <v>60</v>
      </c>
      <c r="C27175" s="2" t="s">
        <v>107</v>
      </c>
      <c r="D27175" s="2" t="s">
        <v>43</v>
      </c>
      <c r="E27175" s="2" t="str">
        <f t="shared" si="424"/>
        <v>2013Hinchingbrooke Health Care NHS TrustHow would you rate the hospital food?</v>
      </c>
      <c r="F27175" s="29">
        <v>58.93</v>
      </c>
      <c r="G27175" s="29">
        <v>1.56</v>
      </c>
      <c r="H27175" s="29">
        <v>55.87</v>
      </c>
      <c r="I27175" s="29">
        <v>61.99</v>
      </c>
    </row>
    <row r="27176" spans="1:9" x14ac:dyDescent="0.25">
      <c r="A27176" s="2" t="s">
        <v>42</v>
      </c>
      <c r="B27176" s="2" t="s">
        <v>60</v>
      </c>
      <c r="C27176" s="2" t="s">
        <v>213</v>
      </c>
      <c r="D27176" s="2" t="s">
        <v>43</v>
      </c>
      <c r="E27176" s="2" t="str">
        <f t="shared" si="424"/>
        <v>2013Yeovil District Hospital NHS Foundation TrustHow would you rate the hospital food?</v>
      </c>
      <c r="F27176" s="29">
        <v>58.85</v>
      </c>
      <c r="G27176" s="29">
        <v>1.5</v>
      </c>
      <c r="H27176" s="29">
        <v>55.91</v>
      </c>
      <c r="I27176" s="29">
        <v>61.79</v>
      </c>
    </row>
    <row r="27177" spans="1:9" x14ac:dyDescent="0.25">
      <c r="A27177" s="2" t="s">
        <v>42</v>
      </c>
      <c r="B27177" s="2" t="s">
        <v>60</v>
      </c>
      <c r="C27177" s="2" t="s">
        <v>171</v>
      </c>
      <c r="D27177" s="2" t="s">
        <v>43</v>
      </c>
      <c r="E27177" s="2" t="str">
        <f t="shared" si="424"/>
        <v>2013St Helens and Knowsley Teaching Hospitals NHS TrustHow would you rate the hospital food?</v>
      </c>
      <c r="F27177" s="29">
        <v>58.47</v>
      </c>
      <c r="G27177" s="29">
        <v>1.68</v>
      </c>
      <c r="H27177" s="29">
        <v>55.17</v>
      </c>
      <c r="I27177" s="29">
        <v>61.77</v>
      </c>
    </row>
    <row r="27178" spans="1:9" x14ac:dyDescent="0.25">
      <c r="A27178" s="2" t="s">
        <v>42</v>
      </c>
      <c r="B27178" s="2" t="s">
        <v>60</v>
      </c>
      <c r="C27178" s="2" t="s">
        <v>157</v>
      </c>
      <c r="D27178" s="2" t="s">
        <v>43</v>
      </c>
      <c r="E27178" s="2" t="str">
        <f t="shared" si="424"/>
        <v>2013Salford Royal NHS Foundation TrustHow would you rate the hospital food?</v>
      </c>
      <c r="F27178" s="29">
        <v>58.3</v>
      </c>
      <c r="G27178" s="29">
        <v>1.76</v>
      </c>
      <c r="H27178" s="29">
        <v>54.84</v>
      </c>
      <c r="I27178" s="29">
        <v>61.76</v>
      </c>
    </row>
    <row r="27179" spans="1:9" x14ac:dyDescent="0.25">
      <c r="A27179" s="2" t="s">
        <v>42</v>
      </c>
      <c r="B27179" s="2" t="s">
        <v>60</v>
      </c>
      <c r="C27179" s="2" t="s">
        <v>180</v>
      </c>
      <c r="D27179" s="2" t="s">
        <v>43</v>
      </c>
      <c r="E27179" s="2" t="str">
        <f t="shared" si="424"/>
        <v>2013The Newcastle-upon-Tyne Hospitals NHS Foundation TrustHow would you rate the hospital food?</v>
      </c>
      <c r="F27179" s="29">
        <v>58.26</v>
      </c>
      <c r="G27179" s="29">
        <v>1.53</v>
      </c>
      <c r="H27179" s="29">
        <v>55.27</v>
      </c>
      <c r="I27179" s="29">
        <v>61.26</v>
      </c>
    </row>
    <row r="27180" spans="1:9" x14ac:dyDescent="0.25">
      <c r="A27180" s="2" t="s">
        <v>42</v>
      </c>
      <c r="B27180" s="2" t="s">
        <v>60</v>
      </c>
      <c r="C27180" s="2" t="s">
        <v>159</v>
      </c>
      <c r="D27180" s="2" t="s">
        <v>43</v>
      </c>
      <c r="E27180" s="2" t="str">
        <f t="shared" si="424"/>
        <v>2013Sandwell and West Birmingham Hospitals NHS TrustHow would you rate the hospital food?</v>
      </c>
      <c r="F27180" s="29">
        <v>57.43</v>
      </c>
      <c r="G27180" s="29">
        <v>1.91</v>
      </c>
      <c r="H27180" s="29">
        <v>53.69</v>
      </c>
      <c r="I27180" s="29">
        <v>61.18</v>
      </c>
    </row>
    <row r="27181" spans="1:9" x14ac:dyDescent="0.25">
      <c r="A27181" s="2" t="s">
        <v>42</v>
      </c>
      <c r="B27181" s="2" t="s">
        <v>60</v>
      </c>
      <c r="C27181" s="2" t="s">
        <v>70</v>
      </c>
      <c r="D27181" s="2" t="s">
        <v>43</v>
      </c>
      <c r="E27181" s="2" t="str">
        <f t="shared" si="424"/>
        <v>2013Blackpool Teaching Hospitals NHS Foundation TrustHow would you rate the hospital food?</v>
      </c>
      <c r="F27181" s="29">
        <v>57.67</v>
      </c>
      <c r="G27181" s="29">
        <v>1.62</v>
      </c>
      <c r="H27181" s="29">
        <v>54.49</v>
      </c>
      <c r="I27181" s="29">
        <v>60.85</v>
      </c>
    </row>
    <row r="27182" spans="1:9" x14ac:dyDescent="0.25">
      <c r="A27182" s="2" t="s">
        <v>42</v>
      </c>
      <c r="B27182" s="2" t="s">
        <v>60</v>
      </c>
      <c r="C27182" s="2" t="s">
        <v>115</v>
      </c>
      <c r="D27182" s="2" t="s">
        <v>43</v>
      </c>
      <c r="E27182" s="2" t="str">
        <f t="shared" si="424"/>
        <v>2013King's College Hospital NHS Foundation TrustHow would you rate the hospital food?</v>
      </c>
      <c r="F27182" s="29">
        <v>57.19</v>
      </c>
      <c r="G27182" s="29">
        <v>1.83</v>
      </c>
      <c r="H27182" s="29">
        <v>53.62</v>
      </c>
      <c r="I27182" s="29">
        <v>60.77</v>
      </c>
    </row>
    <row r="27183" spans="1:9" x14ac:dyDescent="0.25">
      <c r="A27183" s="2" t="s">
        <v>42</v>
      </c>
      <c r="B27183" s="2" t="s">
        <v>60</v>
      </c>
      <c r="C27183" s="2" t="s">
        <v>88</v>
      </c>
      <c r="D27183" s="2" t="s">
        <v>43</v>
      </c>
      <c r="E27183" s="2" t="str">
        <f t="shared" si="424"/>
        <v>2013Doncaster and Bassetlaw Hospitals NHS Foundation TrustHow would you rate the hospital food?</v>
      </c>
      <c r="F27183" s="29">
        <v>57.27</v>
      </c>
      <c r="G27183" s="29">
        <v>1.77</v>
      </c>
      <c r="H27183" s="29">
        <v>53.81</v>
      </c>
      <c r="I27183" s="29">
        <v>60.74</v>
      </c>
    </row>
    <row r="27184" spans="1:9" x14ac:dyDescent="0.25">
      <c r="A27184" s="2" t="s">
        <v>42</v>
      </c>
      <c r="B27184" s="2" t="s">
        <v>60</v>
      </c>
      <c r="C27184" s="2" t="s">
        <v>211</v>
      </c>
      <c r="D27184" s="2" t="s">
        <v>43</v>
      </c>
      <c r="E27184" s="2" t="str">
        <f t="shared" si="424"/>
        <v>2013Wrightington, Wigan and Leigh NHS Foundation TrustHow would you rate the hospital food?</v>
      </c>
      <c r="F27184" s="29">
        <v>57.47</v>
      </c>
      <c r="G27184" s="29">
        <v>1.66</v>
      </c>
      <c r="H27184" s="29">
        <v>54.21</v>
      </c>
      <c r="I27184" s="29">
        <v>60.72</v>
      </c>
    </row>
    <row r="27185" spans="1:9" x14ac:dyDescent="0.25">
      <c r="A27185" s="2" t="s">
        <v>42</v>
      </c>
      <c r="B27185" s="2" t="s">
        <v>60</v>
      </c>
      <c r="C27185" s="2" t="s">
        <v>93</v>
      </c>
      <c r="D27185" s="2" t="s">
        <v>43</v>
      </c>
      <c r="E27185" s="2" t="str">
        <f t="shared" si="424"/>
        <v>2013East Kent Hospitals University NHS Foundation TrustHow would you rate the hospital food?</v>
      </c>
      <c r="F27185" s="29">
        <v>57.54</v>
      </c>
      <c r="G27185" s="29">
        <v>1.58</v>
      </c>
      <c r="H27185" s="29">
        <v>54.45</v>
      </c>
      <c r="I27185" s="29">
        <v>60.64</v>
      </c>
    </row>
    <row r="27186" spans="1:9" x14ac:dyDescent="0.25">
      <c r="A27186" s="2" t="s">
        <v>42</v>
      </c>
      <c r="B27186" s="2" t="s">
        <v>60</v>
      </c>
      <c r="C27186" s="2" t="s">
        <v>68</v>
      </c>
      <c r="D27186" s="2" t="s">
        <v>43</v>
      </c>
      <c r="E27186" s="2" t="str">
        <f t="shared" si="424"/>
        <v>2013Bedford Hospital NHS TrustHow would you rate the hospital food?</v>
      </c>
      <c r="F27186" s="29">
        <v>57.17</v>
      </c>
      <c r="G27186" s="29">
        <v>1.64</v>
      </c>
      <c r="H27186" s="29">
        <v>53.96</v>
      </c>
      <c r="I27186" s="29">
        <v>60.38</v>
      </c>
    </row>
    <row r="27187" spans="1:9" x14ac:dyDescent="0.25">
      <c r="A27187" s="2" t="s">
        <v>42</v>
      </c>
      <c r="B27187" s="2" t="s">
        <v>60</v>
      </c>
      <c r="C27187" s="2" t="s">
        <v>165</v>
      </c>
      <c r="D27187" s="2" t="s">
        <v>43</v>
      </c>
      <c r="E27187" s="2" t="str">
        <f t="shared" si="424"/>
        <v>2013South Tees Hospitals NHS Foundation TrustHow would you rate the hospital food?</v>
      </c>
      <c r="F27187" s="29">
        <v>57.33</v>
      </c>
      <c r="G27187" s="29">
        <v>1.53</v>
      </c>
      <c r="H27187" s="29">
        <v>54.33</v>
      </c>
      <c r="I27187" s="29">
        <v>60.33</v>
      </c>
    </row>
    <row r="27188" spans="1:9" x14ac:dyDescent="0.25">
      <c r="A27188" s="2" t="s">
        <v>42</v>
      </c>
      <c r="B27188" s="2" t="s">
        <v>60</v>
      </c>
      <c r="C27188" s="2" t="s">
        <v>71</v>
      </c>
      <c r="D27188" s="2" t="s">
        <v>43</v>
      </c>
      <c r="E27188" s="2" t="str">
        <f t="shared" si="424"/>
        <v>2013Bolton NHS Foundation TrustHow would you rate the hospital food?</v>
      </c>
      <c r="F27188" s="29">
        <v>56.9</v>
      </c>
      <c r="G27188" s="29">
        <v>1.74</v>
      </c>
      <c r="H27188" s="29">
        <v>53.49</v>
      </c>
      <c r="I27188" s="29">
        <v>60.3</v>
      </c>
    </row>
    <row r="27189" spans="1:9" x14ac:dyDescent="0.25">
      <c r="A27189" s="2" t="s">
        <v>42</v>
      </c>
      <c r="B27189" s="2" t="s">
        <v>60</v>
      </c>
      <c r="C27189" s="2" t="s">
        <v>139</v>
      </c>
      <c r="D27189" s="2" t="s">
        <v>43</v>
      </c>
      <c r="E27189" s="2" t="str">
        <f t="shared" si="424"/>
        <v>2013Nottingham University Hospitals NHS TrustHow would you rate the hospital food?</v>
      </c>
      <c r="F27189" s="29">
        <v>56.88</v>
      </c>
      <c r="G27189" s="29">
        <v>1.6</v>
      </c>
      <c r="H27189" s="29">
        <v>53.74</v>
      </c>
      <c r="I27189" s="29">
        <v>60.01</v>
      </c>
    </row>
    <row r="27190" spans="1:9" x14ac:dyDescent="0.25">
      <c r="A27190" s="2" t="s">
        <v>42</v>
      </c>
      <c r="B27190" s="2" t="s">
        <v>60</v>
      </c>
      <c r="C27190" s="2" t="s">
        <v>77</v>
      </c>
      <c r="D27190" s="2" t="s">
        <v>43</v>
      </c>
      <c r="E27190" s="2" t="str">
        <f t="shared" si="424"/>
        <v>2013Cambridge University Hospitals NHS Foundation TrustHow would you rate the hospital food?</v>
      </c>
      <c r="F27190" s="29">
        <v>56.93</v>
      </c>
      <c r="G27190" s="29">
        <v>1.54</v>
      </c>
      <c r="H27190" s="29">
        <v>53.91</v>
      </c>
      <c r="I27190" s="29">
        <v>59.96</v>
      </c>
    </row>
    <row r="27191" spans="1:9" x14ac:dyDescent="0.25">
      <c r="A27191" s="2" t="s">
        <v>42</v>
      </c>
      <c r="B27191" s="2" t="s">
        <v>60</v>
      </c>
      <c r="C27191" s="2" t="s">
        <v>210</v>
      </c>
      <c r="D27191" s="2" t="s">
        <v>43</v>
      </c>
      <c r="E27191" s="2" t="str">
        <f t="shared" si="424"/>
        <v>2013Worcestershire Acute Hospitals NHS TrustHow would you rate the hospital food?</v>
      </c>
      <c r="F27191" s="29">
        <v>56.93</v>
      </c>
      <c r="G27191" s="29">
        <v>1.51</v>
      </c>
      <c r="H27191" s="29">
        <v>53.97</v>
      </c>
      <c r="I27191" s="29">
        <v>59.88</v>
      </c>
    </row>
    <row r="27192" spans="1:9" x14ac:dyDescent="0.25">
      <c r="A27192" s="2" t="s">
        <v>42</v>
      </c>
      <c r="B27192" s="2" t="s">
        <v>60</v>
      </c>
      <c r="C27192" s="2" t="s">
        <v>117</v>
      </c>
      <c r="D27192" s="2" t="s">
        <v>43</v>
      </c>
      <c r="E27192" s="2" t="str">
        <f t="shared" si="424"/>
        <v>2013Lancashire Teaching Hospitals NHS Foundation TrustHow would you rate the hospital food?</v>
      </c>
      <c r="F27192" s="29">
        <v>56.69</v>
      </c>
      <c r="G27192" s="29">
        <v>1.62</v>
      </c>
      <c r="H27192" s="29">
        <v>53.51</v>
      </c>
      <c r="I27192" s="29">
        <v>59.86</v>
      </c>
    </row>
    <row r="27193" spans="1:9" x14ac:dyDescent="0.25">
      <c r="A27193" s="2" t="s">
        <v>42</v>
      </c>
      <c r="B27193" s="2" t="s">
        <v>60</v>
      </c>
      <c r="C27193" s="2" t="s">
        <v>83</v>
      </c>
      <c r="D27193" s="2" t="s">
        <v>43</v>
      </c>
      <c r="E27193" s="2" t="str">
        <f t="shared" si="424"/>
        <v>2013Countess of Chester Hospital NHS Foundation TrustHow would you rate the hospital food?</v>
      </c>
      <c r="F27193" s="29">
        <v>56.23</v>
      </c>
      <c r="G27193" s="29">
        <v>1.68</v>
      </c>
      <c r="H27193" s="29">
        <v>52.94</v>
      </c>
      <c r="I27193" s="29">
        <v>59.51</v>
      </c>
    </row>
    <row r="27194" spans="1:9" x14ac:dyDescent="0.25">
      <c r="A27194" s="2" t="s">
        <v>42</v>
      </c>
      <c r="B27194" s="2" t="s">
        <v>60</v>
      </c>
      <c r="C27194" s="2" t="s">
        <v>214</v>
      </c>
      <c r="D27194" s="2" t="s">
        <v>43</v>
      </c>
      <c r="E27194" s="2" t="str">
        <f t="shared" si="424"/>
        <v>2013York Teaching Hospital NHS Foundation TrustHow would you rate the hospital food?</v>
      </c>
      <c r="F27194" s="29">
        <v>56.5</v>
      </c>
      <c r="G27194" s="29">
        <v>1.53</v>
      </c>
      <c r="H27194" s="29">
        <v>53.5</v>
      </c>
      <c r="I27194" s="29">
        <v>59.5</v>
      </c>
    </row>
    <row r="27195" spans="1:9" x14ac:dyDescent="0.25">
      <c r="A27195" s="2" t="s">
        <v>42</v>
      </c>
      <c r="B27195" s="2" t="s">
        <v>60</v>
      </c>
      <c r="C27195" s="2" t="s">
        <v>99</v>
      </c>
      <c r="D27195" s="2" t="s">
        <v>43</v>
      </c>
      <c r="E27195" s="2" t="str">
        <f t="shared" si="424"/>
        <v>2013George Eliot Hospital NHS TrustHow would you rate the hospital food?</v>
      </c>
      <c r="F27195" s="29">
        <v>55.93</v>
      </c>
      <c r="G27195" s="29">
        <v>1.63</v>
      </c>
      <c r="H27195" s="29">
        <v>52.73</v>
      </c>
      <c r="I27195" s="29">
        <v>59.12</v>
      </c>
    </row>
    <row r="27196" spans="1:9" x14ac:dyDescent="0.25">
      <c r="A27196" s="2" t="s">
        <v>42</v>
      </c>
      <c r="B27196" s="2" t="s">
        <v>60</v>
      </c>
      <c r="C27196" s="2" t="s">
        <v>204</v>
      </c>
      <c r="D27196" s="2" t="s">
        <v>43</v>
      </c>
      <c r="E27196" s="2" t="str">
        <f t="shared" si="424"/>
        <v>2013West Hertfordshire Hospitals NHS TrustHow would you rate the hospital food?</v>
      </c>
      <c r="F27196" s="29">
        <v>55.74</v>
      </c>
      <c r="G27196" s="29">
        <v>1.68</v>
      </c>
      <c r="H27196" s="29">
        <v>52.45</v>
      </c>
      <c r="I27196" s="29">
        <v>59.03</v>
      </c>
    </row>
    <row r="27197" spans="1:9" x14ac:dyDescent="0.25">
      <c r="A27197" s="2" t="s">
        <v>42</v>
      </c>
      <c r="B27197" s="2" t="s">
        <v>60</v>
      </c>
      <c r="C27197" s="2" t="s">
        <v>109</v>
      </c>
      <c r="D27197" s="2" t="s">
        <v>43</v>
      </c>
      <c r="E27197" s="2" t="str">
        <f t="shared" si="424"/>
        <v>2013Hull and East Yorkshire Hospitals NHS TrustHow would you rate the hospital food?</v>
      </c>
      <c r="F27197" s="29">
        <v>55.84</v>
      </c>
      <c r="G27197" s="29">
        <v>1.62</v>
      </c>
      <c r="H27197" s="29">
        <v>52.68</v>
      </c>
      <c r="I27197" s="29">
        <v>59.01</v>
      </c>
    </row>
    <row r="27198" spans="1:9" x14ac:dyDescent="0.25">
      <c r="A27198" s="2" t="s">
        <v>42</v>
      </c>
      <c r="B27198" s="2" t="s">
        <v>60</v>
      </c>
      <c r="C27198" s="2" t="s">
        <v>198</v>
      </c>
      <c r="D27198" s="2" t="s">
        <v>43</v>
      </c>
      <c r="E27198" s="2" t="str">
        <f t="shared" si="424"/>
        <v>2013University Hospitals Bristol NHS Foundation TrustHow would you rate the hospital food?</v>
      </c>
      <c r="F27198" s="29">
        <v>55.89</v>
      </c>
      <c r="G27198" s="29">
        <v>1.57</v>
      </c>
      <c r="H27198" s="29">
        <v>52.81</v>
      </c>
      <c r="I27198" s="29">
        <v>58.97</v>
      </c>
    </row>
    <row r="27199" spans="1:9" x14ac:dyDescent="0.25">
      <c r="A27199" s="2" t="s">
        <v>42</v>
      </c>
      <c r="B27199" s="2" t="s">
        <v>60</v>
      </c>
      <c r="C27199" s="2" t="s">
        <v>123</v>
      </c>
      <c r="D27199" s="2" t="s">
        <v>43</v>
      </c>
      <c r="E27199" s="2" t="str">
        <f t="shared" si="424"/>
        <v>2013Maidstone and Tunbridge Wells NHS TrustHow would you rate the hospital food?</v>
      </c>
      <c r="F27199" s="29">
        <v>55.59</v>
      </c>
      <c r="G27199" s="29">
        <v>1.7</v>
      </c>
      <c r="H27199" s="29">
        <v>52.25</v>
      </c>
      <c r="I27199" s="29">
        <v>58.93</v>
      </c>
    </row>
    <row r="27200" spans="1:9" x14ac:dyDescent="0.25">
      <c r="A27200" s="2" t="s">
        <v>42</v>
      </c>
      <c r="B27200" s="2" t="s">
        <v>60</v>
      </c>
      <c r="C27200" s="2" t="s">
        <v>84</v>
      </c>
      <c r="D27200" s="2" t="s">
        <v>43</v>
      </c>
      <c r="E27200" s="2" t="str">
        <f t="shared" si="424"/>
        <v>2013County Durham and Darlington NHS Foundation TrustHow would you rate the hospital food?</v>
      </c>
      <c r="F27200" s="29">
        <v>55.7</v>
      </c>
      <c r="G27200" s="29">
        <v>1.51</v>
      </c>
      <c r="H27200" s="29">
        <v>52.74</v>
      </c>
      <c r="I27200" s="29">
        <v>58.66</v>
      </c>
    </row>
    <row r="27201" spans="1:9" x14ac:dyDescent="0.25">
      <c r="A27201" s="2" t="s">
        <v>42</v>
      </c>
      <c r="B27201" s="2" t="s">
        <v>60</v>
      </c>
      <c r="C27201" s="2" t="s">
        <v>128</v>
      </c>
      <c r="D27201" s="2" t="s">
        <v>43</v>
      </c>
      <c r="E27201" s="2" t="str">
        <f t="shared" si="424"/>
        <v>2013Mid Yorkshire Hospitals NHS TrustHow would you rate the hospital food?</v>
      </c>
      <c r="F27201" s="29">
        <v>55.44</v>
      </c>
      <c r="G27201" s="29">
        <v>1.64</v>
      </c>
      <c r="H27201" s="29">
        <v>52.23</v>
      </c>
      <c r="I27201" s="29">
        <v>58.65</v>
      </c>
    </row>
    <row r="27202" spans="1:9" x14ac:dyDescent="0.25">
      <c r="A27202" s="2" t="s">
        <v>42</v>
      </c>
      <c r="B27202" s="2" t="s">
        <v>60</v>
      </c>
      <c r="C27202" s="2" t="s">
        <v>161</v>
      </c>
      <c r="D27202" s="2" t="s">
        <v>43</v>
      </c>
      <c r="E27202" s="2" t="str">
        <f t="shared" ref="E27202:E27265" si="425">B27202&amp;C27202&amp;D27202</f>
        <v>2013Sherwood Forest Hospitals NHS Foundation TrustHow would you rate the hospital food?</v>
      </c>
      <c r="F27202" s="29">
        <v>55.47</v>
      </c>
      <c r="G27202" s="29">
        <v>1.61</v>
      </c>
      <c r="H27202" s="29">
        <v>52.31</v>
      </c>
      <c r="I27202" s="29">
        <v>58.62</v>
      </c>
    </row>
    <row r="27203" spans="1:9" x14ac:dyDescent="0.25">
      <c r="A27203" s="2" t="s">
        <v>42</v>
      </c>
      <c r="B27203" s="2" t="s">
        <v>60</v>
      </c>
      <c r="C27203" s="2" t="s">
        <v>62</v>
      </c>
      <c r="D27203" s="2" t="s">
        <v>43</v>
      </c>
      <c r="E27203" s="2" t="str">
        <f t="shared" si="425"/>
        <v>2013Ashford and St Peter's Hospitals NHS Foundation TrustHow would you rate the hospital food?</v>
      </c>
      <c r="F27203" s="27">
        <v>55.45</v>
      </c>
      <c r="G27203" s="27">
        <v>1.56</v>
      </c>
      <c r="H27203" s="27">
        <v>52.38</v>
      </c>
      <c r="I27203" s="27">
        <v>58.51</v>
      </c>
    </row>
    <row r="27204" spans="1:9" x14ac:dyDescent="0.25">
      <c r="A27204" s="2" t="s">
        <v>42</v>
      </c>
      <c r="B27204" s="2" t="s">
        <v>60</v>
      </c>
      <c r="C27204" s="2" t="s">
        <v>181</v>
      </c>
      <c r="D27204" s="2" t="s">
        <v>43</v>
      </c>
      <c r="E27204" s="2" t="str">
        <f t="shared" si="425"/>
        <v>2013The Pennine Acute Hospitals NHS TrustHow would you rate the hospital food?</v>
      </c>
      <c r="F27204" s="29">
        <v>54.97</v>
      </c>
      <c r="G27204" s="29">
        <v>1.76</v>
      </c>
      <c r="H27204" s="29">
        <v>51.53</v>
      </c>
      <c r="I27204" s="29">
        <v>58.42</v>
      </c>
    </row>
    <row r="27205" spans="1:9" x14ac:dyDescent="0.25">
      <c r="A27205" s="2" t="s">
        <v>42</v>
      </c>
      <c r="B27205" s="2" t="s">
        <v>60</v>
      </c>
      <c r="C27205" s="2" t="s">
        <v>208</v>
      </c>
      <c r="D27205" s="2" t="s">
        <v>43</v>
      </c>
      <c r="E27205" s="2" t="str">
        <f t="shared" si="425"/>
        <v>2013Weston Area Health NHS TrustHow would you rate the hospital food?</v>
      </c>
      <c r="F27205" s="29">
        <v>55.29</v>
      </c>
      <c r="G27205" s="29">
        <v>1.57</v>
      </c>
      <c r="H27205" s="29">
        <v>52.22</v>
      </c>
      <c r="I27205" s="29">
        <v>58.36</v>
      </c>
    </row>
    <row r="27206" spans="1:9" x14ac:dyDescent="0.25">
      <c r="A27206" s="2" t="s">
        <v>42</v>
      </c>
      <c r="B27206" s="2" t="s">
        <v>60</v>
      </c>
      <c r="C27206" s="2" t="s">
        <v>192</v>
      </c>
      <c r="D27206" s="2" t="s">
        <v>43</v>
      </c>
      <c r="E27206" s="2" t="str">
        <f t="shared" si="425"/>
        <v>2013United Lincolnshire Hospitals NHS TrustHow would you rate the hospital food?</v>
      </c>
      <c r="F27206" s="29">
        <v>55.27</v>
      </c>
      <c r="G27206" s="29">
        <v>1.51</v>
      </c>
      <c r="H27206" s="29">
        <v>52.32</v>
      </c>
      <c r="I27206" s="29">
        <v>58.22</v>
      </c>
    </row>
    <row r="27207" spans="1:9" x14ac:dyDescent="0.25">
      <c r="A27207" s="2" t="s">
        <v>42</v>
      </c>
      <c r="B27207" s="2" t="s">
        <v>60</v>
      </c>
      <c r="C27207" s="2" t="s">
        <v>166</v>
      </c>
      <c r="D27207" s="2" t="s">
        <v>43</v>
      </c>
      <c r="E27207" s="2" t="str">
        <f t="shared" si="425"/>
        <v>2013South Tyneside NHS Foundation TrustHow would you rate the hospital food?</v>
      </c>
      <c r="F27207" s="29">
        <v>54.24</v>
      </c>
      <c r="G27207" s="29">
        <v>1.86</v>
      </c>
      <c r="H27207" s="29">
        <v>50.59</v>
      </c>
      <c r="I27207" s="29">
        <v>57.89</v>
      </c>
    </row>
    <row r="27208" spans="1:9" x14ac:dyDescent="0.25">
      <c r="A27208" s="2" t="s">
        <v>42</v>
      </c>
      <c r="B27208" s="2" t="s">
        <v>60</v>
      </c>
      <c r="C27208" s="2" t="s">
        <v>69</v>
      </c>
      <c r="D27208" s="2" t="s">
        <v>43</v>
      </c>
      <c r="E27208" s="2" t="str">
        <f t="shared" si="425"/>
        <v>2013Birmingham Women's NHS Foundation TrustHow would you rate the hospital food?</v>
      </c>
      <c r="F27208" s="29">
        <v>54.68</v>
      </c>
      <c r="G27208" s="29">
        <v>1.62</v>
      </c>
      <c r="H27208" s="29">
        <v>51.5</v>
      </c>
      <c r="I27208" s="29">
        <v>57.86</v>
      </c>
    </row>
    <row r="27209" spans="1:9" x14ac:dyDescent="0.25">
      <c r="A27209" s="2" t="s">
        <v>42</v>
      </c>
      <c r="B27209" s="2" t="s">
        <v>60</v>
      </c>
      <c r="C27209" s="2" t="s">
        <v>183</v>
      </c>
      <c r="D27209" s="2" t="s">
        <v>43</v>
      </c>
      <c r="E27209" s="2" t="str">
        <f t="shared" si="425"/>
        <v>2013The Queen Elizabeth Hospital King's Lynn NHS Foundation TrustHow would you rate the hospital food?</v>
      </c>
      <c r="F27209" s="29">
        <v>54.95</v>
      </c>
      <c r="G27209" s="29">
        <v>1.43</v>
      </c>
      <c r="H27209" s="29">
        <v>52.16</v>
      </c>
      <c r="I27209" s="29">
        <v>57.74</v>
      </c>
    </row>
    <row r="27210" spans="1:9" x14ac:dyDescent="0.25">
      <c r="A27210" s="2" t="s">
        <v>42</v>
      </c>
      <c r="B27210" s="2" t="s">
        <v>60</v>
      </c>
      <c r="C27210" s="2" t="s">
        <v>189</v>
      </c>
      <c r="D27210" s="2" t="s">
        <v>43</v>
      </c>
      <c r="E27210" s="2" t="str">
        <f t="shared" si="425"/>
        <v>2013The Royal Wolverhampton NHS TrustHow would you rate the hospital food?</v>
      </c>
      <c r="F27210" s="29">
        <v>54.6</v>
      </c>
      <c r="G27210" s="29">
        <v>1.56</v>
      </c>
      <c r="H27210" s="29">
        <v>51.54</v>
      </c>
      <c r="I27210" s="29">
        <v>57.66</v>
      </c>
    </row>
    <row r="27211" spans="1:9" x14ac:dyDescent="0.25">
      <c r="A27211" s="2" t="s">
        <v>42</v>
      </c>
      <c r="B27211" s="2" t="s">
        <v>60</v>
      </c>
      <c r="C27211" s="2" t="s">
        <v>172</v>
      </c>
      <c r="D27211" s="2" t="s">
        <v>43</v>
      </c>
      <c r="E27211" s="2" t="str">
        <f t="shared" si="425"/>
        <v>2013Stockport NHS Foundation TrustHow would you rate the hospital food?</v>
      </c>
      <c r="F27211" s="29">
        <v>54.56</v>
      </c>
      <c r="G27211" s="29">
        <v>1.56</v>
      </c>
      <c r="H27211" s="29">
        <v>51.5</v>
      </c>
      <c r="I27211" s="29">
        <v>57.62</v>
      </c>
    </row>
    <row r="27212" spans="1:9" x14ac:dyDescent="0.25">
      <c r="A27212" s="2" t="s">
        <v>42</v>
      </c>
      <c r="B27212" s="2" t="s">
        <v>60</v>
      </c>
      <c r="C27212" s="2" t="s">
        <v>75</v>
      </c>
      <c r="D27212" s="2" t="s">
        <v>43</v>
      </c>
      <c r="E27212" s="2" t="str">
        <f t="shared" si="425"/>
        <v>2013Burton Hospitals NHS Foundation TrustHow would you rate the hospital food?</v>
      </c>
      <c r="F27212" s="29">
        <v>54.69</v>
      </c>
      <c r="G27212" s="29">
        <v>1.46</v>
      </c>
      <c r="H27212" s="29">
        <v>51.81</v>
      </c>
      <c r="I27212" s="29">
        <v>57.56</v>
      </c>
    </row>
    <row r="27213" spans="1:9" x14ac:dyDescent="0.25">
      <c r="A27213" s="2" t="s">
        <v>42</v>
      </c>
      <c r="B27213" s="2" t="s">
        <v>60</v>
      </c>
      <c r="C27213" s="2" t="s">
        <v>96</v>
      </c>
      <c r="D27213" s="2" t="s">
        <v>43</v>
      </c>
      <c r="E27213" s="2" t="str">
        <f t="shared" si="425"/>
        <v>2013Epsom and St Helier University Hospitals NHS TrustHow would you rate the hospital food?</v>
      </c>
      <c r="F27213" s="29">
        <v>54.46</v>
      </c>
      <c r="G27213" s="29">
        <v>1.58</v>
      </c>
      <c r="H27213" s="29">
        <v>51.37</v>
      </c>
      <c r="I27213" s="29">
        <v>57.55</v>
      </c>
    </row>
    <row r="27214" spans="1:9" x14ac:dyDescent="0.25">
      <c r="A27214" s="2" t="s">
        <v>42</v>
      </c>
      <c r="B27214" s="2" t="s">
        <v>60</v>
      </c>
      <c r="C27214" s="2" t="s">
        <v>126</v>
      </c>
      <c r="D27214" s="2" t="s">
        <v>43</v>
      </c>
      <c r="E27214" s="2" t="str">
        <f t="shared" si="425"/>
        <v>2013Mid Essex Hospital Services NHS TrustHow would you rate the hospital food?</v>
      </c>
      <c r="F27214" s="29">
        <v>54.35</v>
      </c>
      <c r="G27214" s="29">
        <v>1.54</v>
      </c>
      <c r="H27214" s="29">
        <v>51.33</v>
      </c>
      <c r="I27214" s="29">
        <v>57.38</v>
      </c>
    </row>
    <row r="27215" spans="1:9" x14ac:dyDescent="0.25">
      <c r="A27215" s="2" t="s">
        <v>42</v>
      </c>
      <c r="B27215" s="2" t="s">
        <v>60</v>
      </c>
      <c r="C27215" s="2" t="s">
        <v>199</v>
      </c>
      <c r="D27215" s="2" t="s">
        <v>43</v>
      </c>
      <c r="E27215" s="2" t="str">
        <f t="shared" si="425"/>
        <v>2013University Hospitals Coventry and Warwickshire NHS TrustHow would you rate the hospital food?</v>
      </c>
      <c r="F27215" s="29">
        <v>54.16</v>
      </c>
      <c r="G27215" s="29">
        <v>1.63</v>
      </c>
      <c r="H27215" s="29">
        <v>50.96</v>
      </c>
      <c r="I27215" s="29">
        <v>57.35</v>
      </c>
    </row>
    <row r="27216" spans="1:9" x14ac:dyDescent="0.25">
      <c r="A27216" s="2" t="s">
        <v>42</v>
      </c>
      <c r="B27216" s="2" t="s">
        <v>60</v>
      </c>
      <c r="C27216" s="2" t="s">
        <v>100</v>
      </c>
      <c r="D27216" s="2" t="s">
        <v>43</v>
      </c>
      <c r="E27216" s="2" t="str">
        <f t="shared" si="425"/>
        <v>2013Gloucestershire Hospitals NHS Foundation TrustHow would you rate the hospital food?</v>
      </c>
      <c r="F27216" s="29">
        <v>54.36</v>
      </c>
      <c r="G27216" s="29">
        <v>1.48</v>
      </c>
      <c r="H27216" s="29">
        <v>51.45</v>
      </c>
      <c r="I27216" s="29">
        <v>57.27</v>
      </c>
    </row>
    <row r="27217" spans="1:9" x14ac:dyDescent="0.25">
      <c r="A27217" s="2" t="s">
        <v>42</v>
      </c>
      <c r="B27217" s="2" t="s">
        <v>60</v>
      </c>
      <c r="C27217" s="2" t="s">
        <v>207</v>
      </c>
      <c r="D27217" s="2" t="s">
        <v>43</v>
      </c>
      <c r="E27217" s="2" t="str">
        <f t="shared" si="425"/>
        <v>2013Western Sussex Hospitals NHS TrustHow would you rate the hospital food?</v>
      </c>
      <c r="F27217" s="29">
        <v>54.24</v>
      </c>
      <c r="G27217" s="29">
        <v>1.47</v>
      </c>
      <c r="H27217" s="29">
        <v>51.37</v>
      </c>
      <c r="I27217" s="29">
        <v>57.11</v>
      </c>
    </row>
    <row r="27218" spans="1:9" x14ac:dyDescent="0.25">
      <c r="A27218" s="2" t="s">
        <v>42</v>
      </c>
      <c r="B27218" s="2" t="s">
        <v>60</v>
      </c>
      <c r="C27218" s="2" t="s">
        <v>197</v>
      </c>
      <c r="D27218" s="2" t="s">
        <v>43</v>
      </c>
      <c r="E27218" s="2" t="str">
        <f t="shared" si="425"/>
        <v>2013University Hospitals Birmingham NHS Foundation TrustHow would you rate the hospital food?</v>
      </c>
      <c r="F27218" s="29">
        <v>53.91</v>
      </c>
      <c r="G27218" s="29">
        <v>1.6</v>
      </c>
      <c r="H27218" s="29">
        <v>50.78</v>
      </c>
      <c r="I27218" s="29">
        <v>57.03</v>
      </c>
    </row>
    <row r="27219" spans="1:9" x14ac:dyDescent="0.25">
      <c r="A27219" s="2" t="s">
        <v>42</v>
      </c>
      <c r="B27219" s="2" t="s">
        <v>60</v>
      </c>
      <c r="C27219" s="2" t="s">
        <v>200</v>
      </c>
      <c r="D27219" s="2" t="s">
        <v>43</v>
      </c>
      <c r="E27219" s="2" t="str">
        <f t="shared" si="425"/>
        <v>2013University Hospitals of Leicester NHS TrustHow would you rate the hospital food?</v>
      </c>
      <c r="F27219" s="29">
        <v>53.99</v>
      </c>
      <c r="G27219" s="29">
        <v>1.52</v>
      </c>
      <c r="H27219" s="29">
        <v>51</v>
      </c>
      <c r="I27219" s="29">
        <v>56.97</v>
      </c>
    </row>
    <row r="27220" spans="1:9" x14ac:dyDescent="0.25">
      <c r="A27220" s="2" t="s">
        <v>42</v>
      </c>
      <c r="B27220" s="2" t="s">
        <v>60</v>
      </c>
      <c r="C27220" s="2" t="s">
        <v>87</v>
      </c>
      <c r="D27220" s="2" t="s">
        <v>43</v>
      </c>
      <c r="E27220" s="2" t="str">
        <f t="shared" si="425"/>
        <v>2013Derby Hospitals NHS Foundation TrustHow would you rate the hospital food?</v>
      </c>
      <c r="F27220" s="29">
        <v>53.92</v>
      </c>
      <c r="G27220" s="29">
        <v>1.54</v>
      </c>
      <c r="H27220" s="29">
        <v>50.9</v>
      </c>
      <c r="I27220" s="29">
        <v>56.94</v>
      </c>
    </row>
    <row r="27221" spans="1:9" x14ac:dyDescent="0.25">
      <c r="A27221" s="2" t="s">
        <v>42</v>
      </c>
      <c r="B27221" s="2" t="s">
        <v>60</v>
      </c>
      <c r="C27221" s="2" t="s">
        <v>201</v>
      </c>
      <c r="D27221" s="2" t="s">
        <v>43</v>
      </c>
      <c r="E27221" s="2" t="str">
        <f t="shared" si="425"/>
        <v>2013University Hospitals of Morecambe Bay NHS Foundation TrustHow would you rate the hospital food?</v>
      </c>
      <c r="F27221" s="29">
        <v>53.72</v>
      </c>
      <c r="G27221" s="29">
        <v>1.59</v>
      </c>
      <c r="H27221" s="29">
        <v>50.6</v>
      </c>
      <c r="I27221" s="29">
        <v>56.84</v>
      </c>
    </row>
    <row r="27222" spans="1:9" x14ac:dyDescent="0.25">
      <c r="A27222" s="2" t="s">
        <v>42</v>
      </c>
      <c r="B27222" s="2" t="s">
        <v>60</v>
      </c>
      <c r="C27222" s="2" t="s">
        <v>64</v>
      </c>
      <c r="D27222" s="2" t="s">
        <v>43</v>
      </c>
      <c r="E27222" s="2" t="str">
        <f t="shared" si="425"/>
        <v>2013Barnet and Chase Farm Hospitals NHS TrustHow would you rate the hospital food?</v>
      </c>
      <c r="F27222" s="29">
        <v>53.55</v>
      </c>
      <c r="G27222" s="29">
        <v>1.66</v>
      </c>
      <c r="H27222" s="29">
        <v>50.3</v>
      </c>
      <c r="I27222" s="29">
        <v>56.8</v>
      </c>
    </row>
    <row r="27223" spans="1:9" x14ac:dyDescent="0.25">
      <c r="A27223" s="2" t="s">
        <v>42</v>
      </c>
      <c r="B27223" s="2" t="s">
        <v>60</v>
      </c>
      <c r="C27223" s="2" t="s">
        <v>186</v>
      </c>
      <c r="D27223" s="2" t="s">
        <v>43</v>
      </c>
      <c r="E27223" s="2" t="str">
        <f t="shared" si="425"/>
        <v>2013The Royal Bournemouth and Christchurch Hospitals NHS Foundation TrustHow would you rate the hospital food?</v>
      </c>
      <c r="F27223" s="29">
        <v>53.79</v>
      </c>
      <c r="G27223" s="29">
        <v>1.52</v>
      </c>
      <c r="H27223" s="29">
        <v>50.81</v>
      </c>
      <c r="I27223" s="29">
        <v>56.77</v>
      </c>
    </row>
    <row r="27224" spans="1:9" x14ac:dyDescent="0.25">
      <c r="A27224" s="2" t="s">
        <v>42</v>
      </c>
      <c r="B27224" s="2" t="s">
        <v>60</v>
      </c>
      <c r="C27224" s="2" t="s">
        <v>193</v>
      </c>
      <c r="D27224" s="2" t="s">
        <v>43</v>
      </c>
      <c r="E27224" s="2" t="str">
        <f t="shared" si="425"/>
        <v>2013University College London Hospitals NHS Foundation TrustHow would you rate the hospital food?</v>
      </c>
      <c r="F27224" s="29">
        <v>53.32</v>
      </c>
      <c r="G27224" s="29">
        <v>1.69</v>
      </c>
      <c r="H27224" s="29">
        <v>50.02</v>
      </c>
      <c r="I27224" s="29">
        <v>56.63</v>
      </c>
    </row>
    <row r="27225" spans="1:9" x14ac:dyDescent="0.25">
      <c r="A27225" s="2" t="s">
        <v>42</v>
      </c>
      <c r="B27225" s="2" t="s">
        <v>60</v>
      </c>
      <c r="C27225" s="2" t="s">
        <v>110</v>
      </c>
      <c r="D27225" s="2" t="s">
        <v>43</v>
      </c>
      <c r="E27225" s="2" t="str">
        <f t="shared" si="425"/>
        <v>2013Imperial College Healthcare NHS TrustHow would you rate the hospital food?</v>
      </c>
      <c r="F27225" s="29">
        <v>52.89</v>
      </c>
      <c r="G27225" s="29">
        <v>1.88</v>
      </c>
      <c r="H27225" s="29">
        <v>49.21</v>
      </c>
      <c r="I27225" s="29">
        <v>56.58</v>
      </c>
    </row>
    <row r="27226" spans="1:9" x14ac:dyDescent="0.25">
      <c r="A27226" s="2" t="s">
        <v>42</v>
      </c>
      <c r="B27226" s="2" t="s">
        <v>60</v>
      </c>
      <c r="C27226" s="2" t="s">
        <v>133</v>
      </c>
      <c r="D27226" s="2" t="s">
        <v>43</v>
      </c>
      <c r="E27226" s="2" t="str">
        <f t="shared" si="425"/>
        <v>2013North Tees and Hartlepool NHS Foundation TrustHow would you rate the hospital food?</v>
      </c>
      <c r="F27226" s="29">
        <v>53.29</v>
      </c>
      <c r="G27226" s="29">
        <v>1.66</v>
      </c>
      <c r="H27226" s="29">
        <v>50.05</v>
      </c>
      <c r="I27226" s="29">
        <v>56.54</v>
      </c>
    </row>
    <row r="27227" spans="1:9" x14ac:dyDescent="0.25">
      <c r="A27227" s="2" t="s">
        <v>42</v>
      </c>
      <c r="B27227" s="2" t="s">
        <v>60</v>
      </c>
      <c r="C27227" s="2" t="s">
        <v>173</v>
      </c>
      <c r="D27227" s="2" t="s">
        <v>43</v>
      </c>
      <c r="E27227" s="2" t="str">
        <f t="shared" si="425"/>
        <v>2013Surrey and Sussex Healthcare NHS TrustHow would you rate the hospital food?</v>
      </c>
      <c r="F27227" s="29">
        <v>53.3</v>
      </c>
      <c r="G27227" s="29">
        <v>1.62</v>
      </c>
      <c r="H27227" s="29">
        <v>50.12</v>
      </c>
      <c r="I27227" s="29">
        <v>56.49</v>
      </c>
    </row>
    <row r="27228" spans="1:9" x14ac:dyDescent="0.25">
      <c r="A27228" s="2" t="s">
        <v>42</v>
      </c>
      <c r="B27228" s="2" t="s">
        <v>60</v>
      </c>
      <c r="C27228" s="2" t="s">
        <v>61</v>
      </c>
      <c r="D27228" s="2" t="s">
        <v>43</v>
      </c>
      <c r="E27228" s="2" t="str">
        <f t="shared" si="425"/>
        <v>2013Airedale NHS Foundation TrustHow would you rate the hospital food?</v>
      </c>
      <c r="F27228" s="27">
        <v>53.31</v>
      </c>
      <c r="G27228" s="27">
        <v>1.58</v>
      </c>
      <c r="H27228" s="27">
        <v>50.22</v>
      </c>
      <c r="I27228" s="27">
        <v>56.4</v>
      </c>
    </row>
    <row r="27229" spans="1:9" x14ac:dyDescent="0.25">
      <c r="A27229" s="2" t="s">
        <v>42</v>
      </c>
      <c r="B27229" s="2" t="s">
        <v>60</v>
      </c>
      <c r="C27229" s="2" t="s">
        <v>98</v>
      </c>
      <c r="D27229" s="2" t="s">
        <v>43</v>
      </c>
      <c r="E27229" s="2" t="str">
        <f t="shared" si="425"/>
        <v>2013Gateshead Health NHS Foundation TrustHow would you rate the hospital food?</v>
      </c>
      <c r="F27229" s="29">
        <v>53.03</v>
      </c>
      <c r="G27229" s="29">
        <v>1.67</v>
      </c>
      <c r="H27229" s="29">
        <v>49.76</v>
      </c>
      <c r="I27229" s="29">
        <v>56.29</v>
      </c>
    </row>
    <row r="27230" spans="1:9" x14ac:dyDescent="0.25">
      <c r="A27230" s="2" t="s">
        <v>42</v>
      </c>
      <c r="B27230" s="2" t="s">
        <v>60</v>
      </c>
      <c r="C27230" s="2" t="s">
        <v>127</v>
      </c>
      <c r="D27230" s="2" t="s">
        <v>43</v>
      </c>
      <c r="E27230" s="2" t="str">
        <f t="shared" si="425"/>
        <v>2013Mid Staffordshire NHS Foundation TrustHow would you rate the hospital food?</v>
      </c>
      <c r="F27230" s="29">
        <v>53.05</v>
      </c>
      <c r="G27230" s="29">
        <v>1.6</v>
      </c>
      <c r="H27230" s="29">
        <v>49.92</v>
      </c>
      <c r="I27230" s="29">
        <v>56.19</v>
      </c>
    </row>
    <row r="27231" spans="1:9" x14ac:dyDescent="0.25">
      <c r="A27231" s="2" t="s">
        <v>42</v>
      </c>
      <c r="B27231" s="2" t="s">
        <v>60</v>
      </c>
      <c r="C27231" s="2" t="s">
        <v>152</v>
      </c>
      <c r="D27231" s="2" t="s">
        <v>43</v>
      </c>
      <c r="E27231" s="2" t="str">
        <f t="shared" si="425"/>
        <v>2013Royal Liverpool and Broadgreen University Hospitals NHS TrustHow would you rate the hospital food?</v>
      </c>
      <c r="F27231" s="29">
        <v>52.74</v>
      </c>
      <c r="G27231" s="29">
        <v>1.74</v>
      </c>
      <c r="H27231" s="29">
        <v>49.33</v>
      </c>
      <c r="I27231" s="29">
        <v>56.14</v>
      </c>
    </row>
    <row r="27232" spans="1:9" x14ac:dyDescent="0.25">
      <c r="A27232" s="2" t="s">
        <v>42</v>
      </c>
      <c r="B27232" s="2" t="s">
        <v>60</v>
      </c>
      <c r="C27232" s="2" t="s">
        <v>162</v>
      </c>
      <c r="D27232" s="2" t="s">
        <v>43</v>
      </c>
      <c r="E27232" s="2" t="str">
        <f t="shared" si="425"/>
        <v>2013Shrewsbury and Telford Hospital NHS TrustHow would you rate the hospital food?</v>
      </c>
      <c r="F27232" s="29">
        <v>53.15</v>
      </c>
      <c r="G27232" s="29">
        <v>1.42</v>
      </c>
      <c r="H27232" s="29">
        <v>50.37</v>
      </c>
      <c r="I27232" s="29">
        <v>55.93</v>
      </c>
    </row>
    <row r="27233" spans="1:9" x14ac:dyDescent="0.25">
      <c r="A27233" s="2" t="s">
        <v>42</v>
      </c>
      <c r="B27233" s="2" t="s">
        <v>60</v>
      </c>
      <c r="C27233" s="2" t="s">
        <v>158</v>
      </c>
      <c r="D27233" s="2" t="s">
        <v>43</v>
      </c>
      <c r="E27233" s="2" t="str">
        <f t="shared" si="425"/>
        <v>2013Salisbury NHS Foundation TrustHow would you rate the hospital food?</v>
      </c>
      <c r="F27233" s="29">
        <v>53.09</v>
      </c>
      <c r="G27233" s="29">
        <v>1.39</v>
      </c>
      <c r="H27233" s="29">
        <v>50.37</v>
      </c>
      <c r="I27233" s="29">
        <v>55.81</v>
      </c>
    </row>
    <row r="27234" spans="1:9" x14ac:dyDescent="0.25">
      <c r="A27234" s="2" t="s">
        <v>42</v>
      </c>
      <c r="B27234" s="2" t="s">
        <v>60</v>
      </c>
      <c r="C27234" s="2" t="s">
        <v>149</v>
      </c>
      <c r="D27234" s="2" t="s">
        <v>43</v>
      </c>
      <c r="E27234" s="2" t="str">
        <f t="shared" si="425"/>
        <v>2013Royal Cornwall Hospitals NHS TrustHow would you rate the hospital food?</v>
      </c>
      <c r="F27234" s="29">
        <v>52.61</v>
      </c>
      <c r="G27234" s="29">
        <v>1.56</v>
      </c>
      <c r="H27234" s="29">
        <v>49.56</v>
      </c>
      <c r="I27234" s="29">
        <v>55.67</v>
      </c>
    </row>
    <row r="27235" spans="1:9" x14ac:dyDescent="0.25">
      <c r="A27235" s="2" t="s">
        <v>42</v>
      </c>
      <c r="B27235" s="2" t="s">
        <v>60</v>
      </c>
      <c r="C27235" s="2" t="s">
        <v>65</v>
      </c>
      <c r="D27235" s="2" t="s">
        <v>43</v>
      </c>
      <c r="E27235" s="2" t="str">
        <f t="shared" si="425"/>
        <v>2013Barnsley Hospital NHS Foundation TrustHow would you rate the hospital food?</v>
      </c>
      <c r="F27235" s="29">
        <v>52.37</v>
      </c>
      <c r="G27235" s="29">
        <v>1.67</v>
      </c>
      <c r="H27235" s="29">
        <v>49.09</v>
      </c>
      <c r="I27235" s="29">
        <v>55.65</v>
      </c>
    </row>
    <row r="27236" spans="1:9" x14ac:dyDescent="0.25">
      <c r="A27236" s="2" t="s">
        <v>42</v>
      </c>
      <c r="B27236" s="2" t="s">
        <v>60</v>
      </c>
      <c r="C27236" s="2" t="s">
        <v>79</v>
      </c>
      <c r="D27236" s="2" t="s">
        <v>43</v>
      </c>
      <c r="E27236" s="2" t="str">
        <f t="shared" si="425"/>
        <v>2013Chelsea and Westminster Hospital NHS Foundation TrustHow would you rate the hospital food?</v>
      </c>
      <c r="F27236" s="29">
        <v>51.73</v>
      </c>
      <c r="G27236" s="29">
        <v>1.96</v>
      </c>
      <c r="H27236" s="29">
        <v>47.89</v>
      </c>
      <c r="I27236" s="29">
        <v>55.57</v>
      </c>
    </row>
    <row r="27237" spans="1:9" x14ac:dyDescent="0.25">
      <c r="A27237" s="2" t="s">
        <v>42</v>
      </c>
      <c r="B27237" s="2" t="s">
        <v>60</v>
      </c>
      <c r="C27237" s="2" t="s">
        <v>92</v>
      </c>
      <c r="D27237" s="2" t="s">
        <v>43</v>
      </c>
      <c r="E27237" s="2" t="str">
        <f t="shared" si="425"/>
        <v>2013East Cheshire NHS TrustHow would you rate the hospital food?</v>
      </c>
      <c r="F27237" s="29">
        <v>52.36</v>
      </c>
      <c r="G27237" s="29">
        <v>1.62</v>
      </c>
      <c r="H27237" s="29">
        <v>49.19</v>
      </c>
      <c r="I27237" s="29">
        <v>55.53</v>
      </c>
    </row>
    <row r="27238" spans="1:9" x14ac:dyDescent="0.25">
      <c r="A27238" s="2" t="s">
        <v>42</v>
      </c>
      <c r="B27238" s="2" t="s">
        <v>60</v>
      </c>
      <c r="C27238" s="2" t="s">
        <v>105</v>
      </c>
      <c r="D27238" s="2" t="s">
        <v>43</v>
      </c>
      <c r="E27238" s="2" t="str">
        <f t="shared" si="425"/>
        <v>2013Heart of England NHS Foundation TrustHow would you rate the hospital food?</v>
      </c>
      <c r="F27238" s="29">
        <v>52.07</v>
      </c>
      <c r="G27238" s="29">
        <v>1.76</v>
      </c>
      <c r="H27238" s="29">
        <v>48.62</v>
      </c>
      <c r="I27238" s="29">
        <v>55.51</v>
      </c>
    </row>
    <row r="27239" spans="1:9" x14ac:dyDescent="0.25">
      <c r="A27239" s="2" t="s">
        <v>42</v>
      </c>
      <c r="B27239" s="2" t="s">
        <v>60</v>
      </c>
      <c r="C27239" s="2" t="s">
        <v>140</v>
      </c>
      <c r="D27239" s="2" t="s">
        <v>43</v>
      </c>
      <c r="E27239" s="2" t="str">
        <f t="shared" si="425"/>
        <v>2013Oxford University Hospitals NHS TrustHow would you rate the hospital food?</v>
      </c>
      <c r="F27239" s="29">
        <v>52.51</v>
      </c>
      <c r="G27239" s="29">
        <v>1.51</v>
      </c>
      <c r="H27239" s="29">
        <v>49.54</v>
      </c>
      <c r="I27239" s="29">
        <v>55.48</v>
      </c>
    </row>
    <row r="27240" spans="1:9" x14ac:dyDescent="0.25">
      <c r="A27240" s="2" t="s">
        <v>42</v>
      </c>
      <c r="B27240" s="2" t="s">
        <v>60</v>
      </c>
      <c r="C27240" s="2" t="s">
        <v>160</v>
      </c>
      <c r="D27240" s="2" t="s">
        <v>43</v>
      </c>
      <c r="E27240" s="2" t="str">
        <f t="shared" si="425"/>
        <v>2013Sheffield Teaching Hospitals NHS Foundation TrustHow would you rate the hospital food?</v>
      </c>
      <c r="F27240" s="29">
        <v>52.37</v>
      </c>
      <c r="G27240" s="29">
        <v>1.57</v>
      </c>
      <c r="H27240" s="29">
        <v>49.29</v>
      </c>
      <c r="I27240" s="29">
        <v>55.45</v>
      </c>
    </row>
    <row r="27241" spans="1:9" x14ac:dyDescent="0.25">
      <c r="A27241" s="2" t="s">
        <v>42</v>
      </c>
      <c r="B27241" s="2" t="s">
        <v>60</v>
      </c>
      <c r="C27241" s="2" t="s">
        <v>125</v>
      </c>
      <c r="D27241" s="2" t="s">
        <v>43</v>
      </c>
      <c r="E27241" s="2" t="str">
        <f t="shared" si="425"/>
        <v>2013Mid Cheshire Hospitals NHS Foundation TrustHow would you rate the hospital food?</v>
      </c>
      <c r="F27241" s="29">
        <v>52.5</v>
      </c>
      <c r="G27241" s="29">
        <v>1.5</v>
      </c>
      <c r="H27241" s="29">
        <v>49.55</v>
      </c>
      <c r="I27241" s="29">
        <v>55.44</v>
      </c>
    </row>
    <row r="27242" spans="1:9" x14ac:dyDescent="0.25">
      <c r="A27242" s="2" t="s">
        <v>42</v>
      </c>
      <c r="B27242" s="2" t="s">
        <v>60</v>
      </c>
      <c r="C27242" s="2" t="s">
        <v>145</v>
      </c>
      <c r="D27242" s="2" t="s">
        <v>43</v>
      </c>
      <c r="E27242" s="2" t="str">
        <f t="shared" si="425"/>
        <v>2013Portsmouth Hospitals NHS TrustHow would you rate the hospital food?</v>
      </c>
      <c r="F27242" s="29">
        <v>52.41</v>
      </c>
      <c r="G27242" s="29">
        <v>1.53</v>
      </c>
      <c r="H27242" s="29">
        <v>49.42</v>
      </c>
      <c r="I27242" s="29">
        <v>55.4</v>
      </c>
    </row>
    <row r="27243" spans="1:9" x14ac:dyDescent="0.25">
      <c r="A27243" s="2" t="s">
        <v>42</v>
      </c>
      <c r="B27243" s="2" t="s">
        <v>60</v>
      </c>
      <c r="C27243" s="2" t="s">
        <v>168</v>
      </c>
      <c r="D27243" s="2" t="s">
        <v>43</v>
      </c>
      <c r="E27243" s="2" t="str">
        <f t="shared" si="425"/>
        <v>2013Southend University Hospital NHS Foundation TrustHow would you rate the hospital food?</v>
      </c>
      <c r="F27243" s="29">
        <v>52.26</v>
      </c>
      <c r="G27243" s="29">
        <v>1.53</v>
      </c>
      <c r="H27243" s="29">
        <v>49.26</v>
      </c>
      <c r="I27243" s="29">
        <v>55.26</v>
      </c>
    </row>
    <row r="27244" spans="1:9" x14ac:dyDescent="0.25">
      <c r="A27244" s="2" t="s">
        <v>42</v>
      </c>
      <c r="B27244" s="2" t="s">
        <v>60</v>
      </c>
      <c r="C27244" s="2" t="s">
        <v>103</v>
      </c>
      <c r="D27244" s="2" t="s">
        <v>43</v>
      </c>
      <c r="E27244" s="2" t="str">
        <f t="shared" si="425"/>
        <v>2013Hampshire Hospitals NHS Foundation TrustHow would you rate the hospital food?</v>
      </c>
      <c r="F27244" s="29">
        <v>52.02</v>
      </c>
      <c r="G27244" s="29">
        <v>1.63</v>
      </c>
      <c r="H27244" s="29">
        <v>48.83</v>
      </c>
      <c r="I27244" s="29">
        <v>55.22</v>
      </c>
    </row>
    <row r="27245" spans="1:9" x14ac:dyDescent="0.25">
      <c r="A27245" s="2" t="s">
        <v>42</v>
      </c>
      <c r="B27245" s="2" t="s">
        <v>60</v>
      </c>
      <c r="C27245" s="2" t="s">
        <v>118</v>
      </c>
      <c r="D27245" s="2" t="s">
        <v>43</v>
      </c>
      <c r="E27245" s="2" t="str">
        <f t="shared" si="425"/>
        <v>2013Leeds Teaching Hospitals NHS TrustHow would you rate the hospital food?</v>
      </c>
      <c r="F27245" s="29">
        <v>51.63</v>
      </c>
      <c r="G27245" s="29">
        <v>1.67</v>
      </c>
      <c r="H27245" s="29">
        <v>48.36</v>
      </c>
      <c r="I27245" s="29">
        <v>54.89</v>
      </c>
    </row>
    <row r="27246" spans="1:9" x14ac:dyDescent="0.25">
      <c r="A27246" s="2" t="s">
        <v>42</v>
      </c>
      <c r="B27246" s="2" t="s">
        <v>60</v>
      </c>
      <c r="C27246" s="2" t="s">
        <v>130</v>
      </c>
      <c r="D27246" s="2" t="s">
        <v>43</v>
      </c>
      <c r="E27246" s="2" t="str">
        <f t="shared" si="425"/>
        <v>2013Norfolk and Norwich University Hospitals NHS Foundation TrustHow would you rate the hospital food?</v>
      </c>
      <c r="F27246" s="29">
        <v>51.8</v>
      </c>
      <c r="G27246" s="29">
        <v>1.42</v>
      </c>
      <c r="H27246" s="29">
        <v>49.01</v>
      </c>
      <c r="I27246" s="29">
        <v>54.58</v>
      </c>
    </row>
    <row r="27247" spans="1:9" x14ac:dyDescent="0.25">
      <c r="A27247" s="2" t="s">
        <v>42</v>
      </c>
      <c r="B27247" s="2" t="s">
        <v>60</v>
      </c>
      <c r="C27247" s="2" t="s">
        <v>209</v>
      </c>
      <c r="D27247" s="2" t="s">
        <v>43</v>
      </c>
      <c r="E27247" s="2" t="str">
        <f t="shared" si="425"/>
        <v>2013Wirral University Teaching Hospital NHS Foundation TrustHow would you rate the hospital food?</v>
      </c>
      <c r="F27247" s="29">
        <v>50.98</v>
      </c>
      <c r="G27247" s="29">
        <v>1.82</v>
      </c>
      <c r="H27247" s="29">
        <v>47.41</v>
      </c>
      <c r="I27247" s="29">
        <v>54.55</v>
      </c>
    </row>
    <row r="27248" spans="1:9" x14ac:dyDescent="0.25">
      <c r="A27248" s="2" t="s">
        <v>42</v>
      </c>
      <c r="B27248" s="2" t="s">
        <v>60</v>
      </c>
      <c r="C27248" s="2" t="s">
        <v>167</v>
      </c>
      <c r="D27248" s="2" t="s">
        <v>43</v>
      </c>
      <c r="E27248" s="2" t="str">
        <f t="shared" si="425"/>
        <v>2013South Warwickshire NHS Foundation TrustHow would you rate the hospital food?</v>
      </c>
      <c r="F27248" s="29">
        <v>51.52</v>
      </c>
      <c r="G27248" s="29">
        <v>1.54</v>
      </c>
      <c r="H27248" s="29">
        <v>48.51</v>
      </c>
      <c r="I27248" s="29">
        <v>54.54</v>
      </c>
    </row>
    <row r="27249" spans="1:9" x14ac:dyDescent="0.25">
      <c r="A27249" s="2" t="s">
        <v>42</v>
      </c>
      <c r="B27249" s="2" t="s">
        <v>60</v>
      </c>
      <c r="C27249" s="2" t="s">
        <v>12</v>
      </c>
      <c r="D27249" s="2" t="s">
        <v>43</v>
      </c>
      <c r="E27249" s="2" t="str">
        <f t="shared" si="425"/>
        <v>2013Aintree University Hospital NHS Foundation TrustHow would you rate the hospital food?</v>
      </c>
      <c r="F27249" s="27">
        <v>50.98</v>
      </c>
      <c r="G27249" s="27">
        <v>1.8</v>
      </c>
      <c r="H27249" s="27">
        <v>47.44</v>
      </c>
      <c r="I27249" s="27">
        <v>54.51</v>
      </c>
    </row>
    <row r="27250" spans="1:9" x14ac:dyDescent="0.25">
      <c r="A27250" s="2" t="s">
        <v>42</v>
      </c>
      <c r="B27250" s="2" t="s">
        <v>60</v>
      </c>
      <c r="C27250" s="2" t="s">
        <v>170</v>
      </c>
      <c r="D27250" s="2" t="s">
        <v>43</v>
      </c>
      <c r="E27250" s="2" t="str">
        <f t="shared" si="425"/>
        <v>2013St George's Healthcare NHS TrustHow would you rate the hospital food?</v>
      </c>
      <c r="F27250" s="29">
        <v>51.34</v>
      </c>
      <c r="G27250" s="29">
        <v>1.6</v>
      </c>
      <c r="H27250" s="29">
        <v>48.2</v>
      </c>
      <c r="I27250" s="29">
        <v>54.49</v>
      </c>
    </row>
    <row r="27251" spans="1:9" x14ac:dyDescent="0.25">
      <c r="A27251" s="2" t="s">
        <v>42</v>
      </c>
      <c r="B27251" s="2" t="s">
        <v>60</v>
      </c>
      <c r="C27251" s="2" t="s">
        <v>85</v>
      </c>
      <c r="D27251" s="2" t="s">
        <v>43</v>
      </c>
      <c r="E27251" s="2" t="str">
        <f t="shared" si="425"/>
        <v>2013Croydon Health Services NHS TrustHow would you rate the hospital food?</v>
      </c>
      <c r="F27251" s="29">
        <v>50.63</v>
      </c>
      <c r="G27251" s="29">
        <v>1.86</v>
      </c>
      <c r="H27251" s="29">
        <v>46.98</v>
      </c>
      <c r="I27251" s="29">
        <v>54.28</v>
      </c>
    </row>
    <row r="27252" spans="1:9" x14ac:dyDescent="0.25">
      <c r="A27252" s="2" t="s">
        <v>42</v>
      </c>
      <c r="B27252" s="2" t="s">
        <v>60</v>
      </c>
      <c r="C27252" s="2" t="s">
        <v>76</v>
      </c>
      <c r="D27252" s="2" t="s">
        <v>43</v>
      </c>
      <c r="E27252" s="2" t="str">
        <f t="shared" si="425"/>
        <v>2013Calderdale and Huddersfield NHS Foundation TrustHow would you rate the hospital food?</v>
      </c>
      <c r="F27252" s="29">
        <v>51.28</v>
      </c>
      <c r="G27252" s="29">
        <v>1.52</v>
      </c>
      <c r="H27252" s="29">
        <v>48.3</v>
      </c>
      <c r="I27252" s="29">
        <v>54.25</v>
      </c>
    </row>
    <row r="27253" spans="1:9" x14ac:dyDescent="0.25">
      <c r="A27253" s="2" t="s">
        <v>42</v>
      </c>
      <c r="B27253" s="2" t="s">
        <v>60</v>
      </c>
      <c r="C27253" s="2" t="s">
        <v>74</v>
      </c>
      <c r="D27253" s="2" t="s">
        <v>43</v>
      </c>
      <c r="E27253" s="2" t="str">
        <f t="shared" si="425"/>
        <v>2013Buckinghamshire Healthcare NHS TrustHow would you rate the hospital food?</v>
      </c>
      <c r="F27253" s="29">
        <v>51.37</v>
      </c>
      <c r="G27253" s="29">
        <v>1.41</v>
      </c>
      <c r="H27253" s="29">
        <v>48.6</v>
      </c>
      <c r="I27253" s="29">
        <v>54.13</v>
      </c>
    </row>
    <row r="27254" spans="1:9" x14ac:dyDescent="0.25">
      <c r="A27254" s="2" t="s">
        <v>42</v>
      </c>
      <c r="B27254" s="2" t="s">
        <v>60</v>
      </c>
      <c r="C27254" s="2" t="s">
        <v>131</v>
      </c>
      <c r="D27254" s="2" t="s">
        <v>43</v>
      </c>
      <c r="E27254" s="2" t="str">
        <f t="shared" si="425"/>
        <v>2013North Bristol NHS TrustHow would you rate the hospital food?</v>
      </c>
      <c r="F27254" s="29">
        <v>50.85</v>
      </c>
      <c r="G27254" s="29">
        <v>1.53</v>
      </c>
      <c r="H27254" s="29">
        <v>47.85</v>
      </c>
      <c r="I27254" s="29">
        <v>53.84</v>
      </c>
    </row>
    <row r="27255" spans="1:9" x14ac:dyDescent="0.25">
      <c r="A27255" s="2" t="s">
        <v>42</v>
      </c>
      <c r="B27255" s="2" t="s">
        <v>60</v>
      </c>
      <c r="C27255" s="2" t="s">
        <v>143</v>
      </c>
      <c r="D27255" s="2" t="s">
        <v>43</v>
      </c>
      <c r="E27255" s="2" t="str">
        <f t="shared" si="425"/>
        <v>2013Plymouth Hospitals NHS TrustHow would you rate the hospital food?</v>
      </c>
      <c r="F27255" s="29">
        <v>50.82</v>
      </c>
      <c r="G27255" s="29">
        <v>1.54</v>
      </c>
      <c r="H27255" s="29">
        <v>47.8</v>
      </c>
      <c r="I27255" s="29">
        <v>53.84</v>
      </c>
    </row>
    <row r="27256" spans="1:9" x14ac:dyDescent="0.25">
      <c r="A27256" s="2" t="s">
        <v>42</v>
      </c>
      <c r="B27256" s="2" t="s">
        <v>60</v>
      </c>
      <c r="C27256" s="2" t="s">
        <v>174</v>
      </c>
      <c r="D27256" s="2" t="s">
        <v>43</v>
      </c>
      <c r="E27256" s="2" t="str">
        <f t="shared" si="425"/>
        <v>2013Tameside Hospital NHS Foundation TrustHow would you rate the hospital food?</v>
      </c>
      <c r="F27256" s="29">
        <v>50.45</v>
      </c>
      <c r="G27256" s="29">
        <v>1.71</v>
      </c>
      <c r="H27256" s="29">
        <v>47.11</v>
      </c>
      <c r="I27256" s="29">
        <v>53.8</v>
      </c>
    </row>
    <row r="27257" spans="1:9" x14ac:dyDescent="0.25">
      <c r="A27257" s="2" t="s">
        <v>42</v>
      </c>
      <c r="B27257" s="2" t="s">
        <v>60</v>
      </c>
      <c r="C27257" s="2" t="s">
        <v>137</v>
      </c>
      <c r="D27257" s="2" t="s">
        <v>43</v>
      </c>
      <c r="E27257" s="2" t="str">
        <f t="shared" si="425"/>
        <v>2013Northern Lincolnshire and Goole Hospitals NHS Foundation TrustHow would you rate the hospital food?</v>
      </c>
      <c r="F27257" s="29">
        <v>50.46</v>
      </c>
      <c r="G27257" s="29">
        <v>1.65</v>
      </c>
      <c r="H27257" s="29">
        <v>47.23</v>
      </c>
      <c r="I27257" s="29">
        <v>53.68</v>
      </c>
    </row>
    <row r="27258" spans="1:9" x14ac:dyDescent="0.25">
      <c r="A27258" s="2" t="s">
        <v>42</v>
      </c>
      <c r="B27258" s="2" t="s">
        <v>60</v>
      </c>
      <c r="C27258" s="2" t="s">
        <v>72</v>
      </c>
      <c r="D27258" s="2" t="s">
        <v>43</v>
      </c>
      <c r="E27258" s="2" t="str">
        <f t="shared" si="425"/>
        <v>2013Bradford Teaching Hospitals NHS Foundation TrustHow would you rate the hospital food?</v>
      </c>
      <c r="F27258" s="29">
        <v>50.04</v>
      </c>
      <c r="G27258" s="29">
        <v>1.83</v>
      </c>
      <c r="H27258" s="29">
        <v>46.46</v>
      </c>
      <c r="I27258" s="29">
        <v>53.62</v>
      </c>
    </row>
    <row r="27259" spans="1:9" x14ac:dyDescent="0.25">
      <c r="A27259" s="2" t="s">
        <v>42</v>
      </c>
      <c r="B27259" s="2" t="s">
        <v>60</v>
      </c>
      <c r="C27259" s="2" t="s">
        <v>179</v>
      </c>
      <c r="D27259" s="2" t="s">
        <v>43</v>
      </c>
      <c r="E27259" s="2" t="str">
        <f t="shared" si="425"/>
        <v>2013The Hillingdon Hospitals NHS Foundation TrustHow would you rate the hospital food?</v>
      </c>
      <c r="F27259" s="29">
        <v>50.1</v>
      </c>
      <c r="G27259" s="29">
        <v>1.73</v>
      </c>
      <c r="H27259" s="29">
        <v>46.71</v>
      </c>
      <c r="I27259" s="29">
        <v>53.48</v>
      </c>
    </row>
    <row r="27260" spans="1:9" x14ac:dyDescent="0.25">
      <c r="A27260" s="2" t="s">
        <v>42</v>
      </c>
      <c r="B27260" s="2" t="s">
        <v>60</v>
      </c>
      <c r="C27260" s="2" t="s">
        <v>90</v>
      </c>
      <c r="D27260" s="2" t="s">
        <v>43</v>
      </c>
      <c r="E27260" s="2" t="str">
        <f t="shared" si="425"/>
        <v>2013Ealing Hospital NHS TrustHow would you rate the hospital food?</v>
      </c>
      <c r="F27260" s="29">
        <v>49.78</v>
      </c>
      <c r="G27260" s="29">
        <v>1.86</v>
      </c>
      <c r="H27260" s="29">
        <v>46.14</v>
      </c>
      <c r="I27260" s="29">
        <v>53.42</v>
      </c>
    </row>
    <row r="27261" spans="1:9" x14ac:dyDescent="0.25">
      <c r="A27261" s="2" t="s">
        <v>42</v>
      </c>
      <c r="B27261" s="2" t="s">
        <v>60</v>
      </c>
      <c r="C27261" s="2" t="s">
        <v>5</v>
      </c>
      <c r="D27261" s="2" t="s">
        <v>43</v>
      </c>
      <c r="E27261" s="2" t="str">
        <f t="shared" si="425"/>
        <v>2013North Middlesex University Hospital NHS TrustHow would you rate the hospital food?</v>
      </c>
      <c r="F27261" s="29">
        <v>49.88</v>
      </c>
      <c r="G27261" s="29">
        <v>1.81</v>
      </c>
      <c r="H27261" s="29">
        <v>46.33</v>
      </c>
      <c r="I27261" s="29">
        <v>53.42</v>
      </c>
    </row>
    <row r="27262" spans="1:9" x14ac:dyDescent="0.25">
      <c r="A27262" s="2" t="s">
        <v>42</v>
      </c>
      <c r="B27262" s="2" t="s">
        <v>60</v>
      </c>
      <c r="C27262" s="2" t="s">
        <v>101</v>
      </c>
      <c r="D27262" s="2" t="s">
        <v>43</v>
      </c>
      <c r="E27262" s="2" t="str">
        <f t="shared" si="425"/>
        <v>2013Great Western Hospitals NHS Foundation TrustHow would you rate the hospital food?</v>
      </c>
      <c r="F27262" s="29">
        <v>50.29</v>
      </c>
      <c r="G27262" s="29">
        <v>1.58</v>
      </c>
      <c r="H27262" s="29">
        <v>47.19</v>
      </c>
      <c r="I27262" s="29">
        <v>53.4</v>
      </c>
    </row>
    <row r="27263" spans="1:9" x14ac:dyDescent="0.25">
      <c r="A27263" s="2" t="s">
        <v>42</v>
      </c>
      <c r="B27263" s="2" t="s">
        <v>60</v>
      </c>
      <c r="C27263" s="2" t="s">
        <v>129</v>
      </c>
      <c r="D27263" s="2" t="s">
        <v>43</v>
      </c>
      <c r="E27263" s="2" t="str">
        <f t="shared" si="425"/>
        <v>2013Milton Keynes Hospital NHS Foundation TrustHow would you rate the hospital food?</v>
      </c>
      <c r="F27263" s="29">
        <v>50.26</v>
      </c>
      <c r="G27263" s="29">
        <v>1.58</v>
      </c>
      <c r="H27263" s="29">
        <v>47.16</v>
      </c>
      <c r="I27263" s="29">
        <v>53.37</v>
      </c>
    </row>
    <row r="27264" spans="1:9" x14ac:dyDescent="0.25">
      <c r="A27264" s="2" t="s">
        <v>42</v>
      </c>
      <c r="B27264" s="2" t="s">
        <v>60</v>
      </c>
      <c r="C27264" s="2" t="s">
        <v>122</v>
      </c>
      <c r="D27264" s="2" t="s">
        <v>43</v>
      </c>
      <c r="E27264" s="2" t="str">
        <f t="shared" si="425"/>
        <v>2013Luton and Dunstable Hospital NHS Foundation TrustHow would you rate the hospital food?</v>
      </c>
      <c r="F27264" s="29">
        <v>49.86</v>
      </c>
      <c r="G27264" s="29">
        <v>1.72</v>
      </c>
      <c r="H27264" s="29">
        <v>46.48</v>
      </c>
      <c r="I27264" s="29">
        <v>53.23</v>
      </c>
    </row>
    <row r="27265" spans="1:9" x14ac:dyDescent="0.25">
      <c r="A27265" s="2" t="s">
        <v>42</v>
      </c>
      <c r="B27265" s="2" t="s">
        <v>60</v>
      </c>
      <c r="C27265" s="2" t="s">
        <v>191</v>
      </c>
      <c r="D27265" s="2" t="s">
        <v>43</v>
      </c>
      <c r="E27265" s="2" t="str">
        <f t="shared" si="425"/>
        <v>2013The Whittington Hospital NHS TrustHow would you rate the hospital food?</v>
      </c>
      <c r="F27265" s="29">
        <v>49.37</v>
      </c>
      <c r="G27265" s="29">
        <v>1.87</v>
      </c>
      <c r="H27265" s="29">
        <v>45.7</v>
      </c>
      <c r="I27265" s="29">
        <v>53.05</v>
      </c>
    </row>
    <row r="27266" spans="1:9" x14ac:dyDescent="0.25">
      <c r="A27266" s="2" t="s">
        <v>42</v>
      </c>
      <c r="B27266" s="2" t="s">
        <v>60</v>
      </c>
      <c r="C27266" s="2" t="s">
        <v>67</v>
      </c>
      <c r="D27266" s="2" t="s">
        <v>43</v>
      </c>
      <c r="E27266" s="2" t="str">
        <f t="shared" ref="E27266:E27329" si="426">B27266&amp;C27266&amp;D27266</f>
        <v>2013Basildon and Thurrock University Hospitals NHS Foundation TrustHow would you rate the hospital food?</v>
      </c>
      <c r="F27266" s="29">
        <v>49.91</v>
      </c>
      <c r="G27266" s="29">
        <v>1.58</v>
      </c>
      <c r="H27266" s="29">
        <v>46.81</v>
      </c>
      <c r="I27266" s="29">
        <v>53.01</v>
      </c>
    </row>
    <row r="27267" spans="1:9" x14ac:dyDescent="0.25">
      <c r="A27267" s="2" t="s">
        <v>42</v>
      </c>
      <c r="B27267" s="2" t="s">
        <v>60</v>
      </c>
      <c r="C27267" s="2" t="s">
        <v>112</v>
      </c>
      <c r="D27267" s="2" t="s">
        <v>43</v>
      </c>
      <c r="E27267" s="2" t="str">
        <f t="shared" si="426"/>
        <v>2013Isle of Wight NHS TrustHow would you rate the hospital food?</v>
      </c>
      <c r="F27267" s="29">
        <v>49.68</v>
      </c>
      <c r="G27267" s="29">
        <v>1.47</v>
      </c>
      <c r="H27267" s="29">
        <v>46.8</v>
      </c>
      <c r="I27267" s="29">
        <v>52.56</v>
      </c>
    </row>
    <row r="27268" spans="1:9" x14ac:dyDescent="0.25">
      <c r="A27268" s="2" t="s">
        <v>42</v>
      </c>
      <c r="B27268" s="2" t="s">
        <v>60</v>
      </c>
      <c r="C27268" s="2" t="s">
        <v>73</v>
      </c>
      <c r="D27268" s="2" t="s">
        <v>43</v>
      </c>
      <c r="E27268" s="2" t="str">
        <f t="shared" si="426"/>
        <v>2013Brighton and Sussex University Hospitals NHS TrustHow would you rate the hospital food?</v>
      </c>
      <c r="F27268" s="29">
        <v>49.27</v>
      </c>
      <c r="G27268" s="29">
        <v>1.62</v>
      </c>
      <c r="H27268" s="29">
        <v>46.1</v>
      </c>
      <c r="I27268" s="29">
        <v>52.45</v>
      </c>
    </row>
    <row r="27269" spans="1:9" x14ac:dyDescent="0.25">
      <c r="A27269" s="2" t="s">
        <v>42</v>
      </c>
      <c r="B27269" s="2" t="s">
        <v>60</v>
      </c>
      <c r="C27269" s="2" t="s">
        <v>182</v>
      </c>
      <c r="D27269" s="2" t="s">
        <v>43</v>
      </c>
      <c r="E27269" s="2" t="str">
        <f t="shared" si="426"/>
        <v>2013The Princess Alexandra Hospital NHS TrustHow would you rate the hospital food?</v>
      </c>
      <c r="F27269" s="29">
        <v>49.08</v>
      </c>
      <c r="G27269" s="29">
        <v>1.72</v>
      </c>
      <c r="H27269" s="29">
        <v>45.71</v>
      </c>
      <c r="I27269" s="29">
        <v>52.44</v>
      </c>
    </row>
    <row r="27270" spans="1:9" x14ac:dyDescent="0.25">
      <c r="A27270" s="2" t="s">
        <v>42</v>
      </c>
      <c r="B27270" s="2" t="s">
        <v>60</v>
      </c>
      <c r="C27270" s="2" t="s">
        <v>203</v>
      </c>
      <c r="D27270" s="2" t="s">
        <v>43</v>
      </c>
      <c r="E27270" s="2" t="str">
        <f t="shared" si="426"/>
        <v>2013Warrington and Halton Hospitals NHS Foundation TrustHow would you rate the hospital food?</v>
      </c>
      <c r="F27270" s="29">
        <v>49.1</v>
      </c>
      <c r="G27270" s="29">
        <v>1.65</v>
      </c>
      <c r="H27270" s="29">
        <v>45.87</v>
      </c>
      <c r="I27270" s="29">
        <v>52.33</v>
      </c>
    </row>
    <row r="27271" spans="1:9" x14ac:dyDescent="0.25">
      <c r="A27271" s="2" t="s">
        <v>42</v>
      </c>
      <c r="B27271" s="2" t="s">
        <v>60</v>
      </c>
      <c r="C27271" s="2" t="s">
        <v>169</v>
      </c>
      <c r="D27271" s="2" t="s">
        <v>43</v>
      </c>
      <c r="E27271" s="2" t="str">
        <f t="shared" si="426"/>
        <v>2013Southport and Ormskirk Hospital NHS TrustHow would you rate the hospital food?</v>
      </c>
      <c r="F27271" s="29">
        <v>49.02</v>
      </c>
      <c r="G27271" s="29">
        <v>1.65</v>
      </c>
      <c r="H27271" s="29">
        <v>45.79</v>
      </c>
      <c r="I27271" s="29">
        <v>52.24</v>
      </c>
    </row>
    <row r="27272" spans="1:9" x14ac:dyDescent="0.25">
      <c r="A27272" s="2" t="s">
        <v>42</v>
      </c>
      <c r="B27272" s="2" t="s">
        <v>60</v>
      </c>
      <c r="C27272" s="2" t="s">
        <v>132</v>
      </c>
      <c r="D27272" s="2" t="s">
        <v>43</v>
      </c>
      <c r="E27272" s="2" t="str">
        <f t="shared" si="426"/>
        <v>2013North Cumbria University Hospitals NHS TrustHow would you rate the hospital food?</v>
      </c>
      <c r="F27272" s="29">
        <v>49.07</v>
      </c>
      <c r="G27272" s="29">
        <v>1.58</v>
      </c>
      <c r="H27272" s="29">
        <v>45.97</v>
      </c>
      <c r="I27272" s="29">
        <v>52.17</v>
      </c>
    </row>
    <row r="27273" spans="1:9" x14ac:dyDescent="0.25">
      <c r="A27273" s="2" t="s">
        <v>42</v>
      </c>
      <c r="B27273" s="2" t="s">
        <v>60</v>
      </c>
      <c r="C27273" s="2" t="s">
        <v>111</v>
      </c>
      <c r="D27273" s="2" t="s">
        <v>43</v>
      </c>
      <c r="E27273" s="2" t="str">
        <f t="shared" si="426"/>
        <v>2013Ipswich Hospital NHS TrustHow would you rate the hospital food?</v>
      </c>
      <c r="F27273" s="29">
        <v>49.02</v>
      </c>
      <c r="G27273" s="29">
        <v>1.54</v>
      </c>
      <c r="H27273" s="29">
        <v>46.01</v>
      </c>
      <c r="I27273" s="29">
        <v>52.03</v>
      </c>
    </row>
    <row r="27274" spans="1:9" x14ac:dyDescent="0.25">
      <c r="A27274" s="2" t="s">
        <v>42</v>
      </c>
      <c r="B27274" s="2" t="s">
        <v>60</v>
      </c>
      <c r="C27274" s="2" t="s">
        <v>116</v>
      </c>
      <c r="D27274" s="2" t="s">
        <v>43</v>
      </c>
      <c r="E27274" s="2" t="str">
        <f t="shared" si="426"/>
        <v>2013Kingston Hospital NHS Foundation TrustHow would you rate the hospital food?</v>
      </c>
      <c r="F27274" s="29">
        <v>48.63</v>
      </c>
      <c r="G27274" s="29">
        <v>1.68</v>
      </c>
      <c r="H27274" s="29">
        <v>45.33</v>
      </c>
      <c r="I27274" s="29">
        <v>51.93</v>
      </c>
    </row>
    <row r="27275" spans="1:9" x14ac:dyDescent="0.25">
      <c r="A27275" s="2" t="s">
        <v>42</v>
      </c>
      <c r="B27275" s="2" t="s">
        <v>60</v>
      </c>
      <c r="C27275" s="2" t="s">
        <v>119</v>
      </c>
      <c r="D27275" s="2" t="s">
        <v>43</v>
      </c>
      <c r="E27275" s="2" t="str">
        <f t="shared" si="426"/>
        <v>2013Lewisham Healthcare NHS TrustHow would you rate the hospital food?</v>
      </c>
      <c r="F27275" s="29">
        <v>48.33</v>
      </c>
      <c r="G27275" s="29">
        <v>1.84</v>
      </c>
      <c r="H27275" s="29">
        <v>44.72</v>
      </c>
      <c r="I27275" s="29">
        <v>51.93</v>
      </c>
    </row>
    <row r="27276" spans="1:9" x14ac:dyDescent="0.25">
      <c r="A27276" s="2" t="s">
        <v>42</v>
      </c>
      <c r="B27276" s="2" t="s">
        <v>60</v>
      </c>
      <c r="C27276" s="2" t="s">
        <v>135</v>
      </c>
      <c r="D27276" s="2" t="s">
        <v>43</v>
      </c>
      <c r="E27276" s="2" t="str">
        <f t="shared" si="426"/>
        <v>2013Northampton General Hospital NHS TrustHow would you rate the hospital food?</v>
      </c>
      <c r="F27276" s="29">
        <v>48.86</v>
      </c>
      <c r="G27276" s="29">
        <v>1.5</v>
      </c>
      <c r="H27276" s="29">
        <v>45.92</v>
      </c>
      <c r="I27276" s="29">
        <v>51.8</v>
      </c>
    </row>
    <row r="27277" spans="1:9" x14ac:dyDescent="0.25">
      <c r="A27277" s="2" t="s">
        <v>42</v>
      </c>
      <c r="B27277" s="2" t="s">
        <v>60</v>
      </c>
      <c r="C27277" s="2" t="s">
        <v>66</v>
      </c>
      <c r="D27277" s="2" t="s">
        <v>43</v>
      </c>
      <c r="E27277" s="2" t="str">
        <f t="shared" si="426"/>
        <v>2013Barts Health NHS TrustHow would you rate the hospital food?</v>
      </c>
      <c r="F27277" s="29">
        <v>47.83</v>
      </c>
      <c r="G27277" s="29">
        <v>2</v>
      </c>
      <c r="H27277" s="29">
        <v>43.91</v>
      </c>
      <c r="I27277" s="29">
        <v>51.75</v>
      </c>
    </row>
    <row r="27278" spans="1:9" x14ac:dyDescent="0.25">
      <c r="A27278" s="2" t="s">
        <v>42</v>
      </c>
      <c r="B27278" s="2" t="s">
        <v>60</v>
      </c>
      <c r="C27278" s="2" t="s">
        <v>156</v>
      </c>
      <c r="D27278" s="2" t="s">
        <v>43</v>
      </c>
      <c r="E27278" s="2" t="str">
        <f t="shared" si="426"/>
        <v>2013Royal United Hospital Bath NHS TrustHow would you rate the hospital food?</v>
      </c>
      <c r="F27278" s="29">
        <v>48.74</v>
      </c>
      <c r="G27278" s="29">
        <v>1.53</v>
      </c>
      <c r="H27278" s="29">
        <v>45.74</v>
      </c>
      <c r="I27278" s="29">
        <v>51.73</v>
      </c>
    </row>
    <row r="27279" spans="1:9" x14ac:dyDescent="0.25">
      <c r="A27279" s="2" t="s">
        <v>42</v>
      </c>
      <c r="B27279" s="2" t="s">
        <v>60</v>
      </c>
      <c r="C27279" s="2" t="s">
        <v>82</v>
      </c>
      <c r="D27279" s="2" t="s">
        <v>43</v>
      </c>
      <c r="E27279" s="2" t="str">
        <f t="shared" si="426"/>
        <v>2013Colchester Hospital University NHS Foundation TrustHow would you rate the hospital food?</v>
      </c>
      <c r="F27279" s="29">
        <v>48.41</v>
      </c>
      <c r="G27279" s="29">
        <v>1.6</v>
      </c>
      <c r="H27279" s="29">
        <v>45.27</v>
      </c>
      <c r="I27279" s="29">
        <v>51.56</v>
      </c>
    </row>
    <row r="27280" spans="1:9" x14ac:dyDescent="0.25">
      <c r="A27280" s="2" t="s">
        <v>42</v>
      </c>
      <c r="B27280" s="2" t="s">
        <v>60</v>
      </c>
      <c r="C27280" s="2" t="s">
        <v>196</v>
      </c>
      <c r="D27280" s="2" t="s">
        <v>43</v>
      </c>
      <c r="E27280" s="2" t="str">
        <f t="shared" si="426"/>
        <v>2013University Hospital Southampton NHS Foundation TrustHow would you rate the hospital food?</v>
      </c>
      <c r="F27280" s="29">
        <v>48.23</v>
      </c>
      <c r="G27280" s="29">
        <v>1.64</v>
      </c>
      <c r="H27280" s="29">
        <v>45.01</v>
      </c>
      <c r="I27280" s="29">
        <v>51.45</v>
      </c>
    </row>
    <row r="27281" spans="1:9" x14ac:dyDescent="0.25">
      <c r="A27281" s="2" t="s">
        <v>42</v>
      </c>
      <c r="B27281" s="2" t="s">
        <v>60</v>
      </c>
      <c r="C27281" s="2" t="s">
        <v>91</v>
      </c>
      <c r="D27281" s="2" t="s">
        <v>43</v>
      </c>
      <c r="E27281" s="2" t="str">
        <f t="shared" si="426"/>
        <v>2013East and North Hertfordshire NHS TrustHow would you rate the hospital food?</v>
      </c>
      <c r="F27281" s="29">
        <v>47.8</v>
      </c>
      <c r="G27281" s="29">
        <v>1.78</v>
      </c>
      <c r="H27281" s="29">
        <v>44.31</v>
      </c>
      <c r="I27281" s="29">
        <v>51.29</v>
      </c>
    </row>
    <row r="27282" spans="1:9" x14ac:dyDescent="0.25">
      <c r="A27282" s="2" t="s">
        <v>42</v>
      </c>
      <c r="B27282" s="2" t="s">
        <v>60</v>
      </c>
      <c r="C27282" s="2" t="s">
        <v>195</v>
      </c>
      <c r="D27282" s="2" t="s">
        <v>43</v>
      </c>
      <c r="E27282" s="2" t="str">
        <f t="shared" si="426"/>
        <v>2013University Hospital of South Manchester NHS Foundation TrustHow would you rate the hospital food?</v>
      </c>
      <c r="F27282" s="29">
        <v>48.26</v>
      </c>
      <c r="G27282" s="29">
        <v>1.54</v>
      </c>
      <c r="H27282" s="29">
        <v>45.23</v>
      </c>
      <c r="I27282" s="29">
        <v>51.29</v>
      </c>
    </row>
    <row r="27283" spans="1:9" x14ac:dyDescent="0.25">
      <c r="A27283" s="2" t="s">
        <v>42</v>
      </c>
      <c r="B27283" s="2" t="s">
        <v>60</v>
      </c>
      <c r="C27283" s="2" t="s">
        <v>86</v>
      </c>
      <c r="D27283" s="2" t="s">
        <v>43</v>
      </c>
      <c r="E27283" s="2" t="str">
        <f t="shared" si="426"/>
        <v>2013Dartford and Gravesham NHS TrustHow would you rate the hospital food?</v>
      </c>
      <c r="F27283" s="29">
        <v>47.78</v>
      </c>
      <c r="G27283" s="29">
        <v>1.75</v>
      </c>
      <c r="H27283" s="29">
        <v>44.36</v>
      </c>
      <c r="I27283" s="29">
        <v>51.21</v>
      </c>
    </row>
    <row r="27284" spans="1:9" x14ac:dyDescent="0.25">
      <c r="A27284" s="2" t="s">
        <v>42</v>
      </c>
      <c r="B27284" s="2" t="s">
        <v>60</v>
      </c>
      <c r="C27284" s="2" t="s">
        <v>94</v>
      </c>
      <c r="D27284" s="2" t="s">
        <v>43</v>
      </c>
      <c r="E27284" s="2" t="str">
        <f t="shared" si="426"/>
        <v>2013East Lancashire Hospitals NHS TrustHow would you rate the hospital food?</v>
      </c>
      <c r="F27284" s="29">
        <v>47.51</v>
      </c>
      <c r="G27284" s="29">
        <v>1.53</v>
      </c>
      <c r="H27284" s="29">
        <v>44.51</v>
      </c>
      <c r="I27284" s="29">
        <v>50.52</v>
      </c>
    </row>
    <row r="27285" spans="1:9" x14ac:dyDescent="0.25">
      <c r="A27285" s="2" t="s">
        <v>42</v>
      </c>
      <c r="B27285" s="2" t="s">
        <v>60</v>
      </c>
      <c r="C27285" s="2" t="s">
        <v>108</v>
      </c>
      <c r="D27285" s="2" t="s">
        <v>43</v>
      </c>
      <c r="E27285" s="2" t="str">
        <f t="shared" si="426"/>
        <v>2013Homerton University Hospital NHS Foundation TrustHow would you rate the hospital food?</v>
      </c>
      <c r="F27285" s="29">
        <v>46.21</v>
      </c>
      <c r="G27285" s="29">
        <v>2.08</v>
      </c>
      <c r="H27285" s="29">
        <v>42.14</v>
      </c>
      <c r="I27285" s="29">
        <v>50.27</v>
      </c>
    </row>
    <row r="27286" spans="1:9" x14ac:dyDescent="0.25">
      <c r="A27286" s="2" t="s">
        <v>42</v>
      </c>
      <c r="B27286" s="2" t="s">
        <v>60</v>
      </c>
      <c r="C27286" s="2" t="s">
        <v>80</v>
      </c>
      <c r="D27286" s="2" t="s">
        <v>43</v>
      </c>
      <c r="E27286" s="2" t="str">
        <f t="shared" si="426"/>
        <v>2013Chesterfield Royal Hospital NHS Foundation TrustHow would you rate the hospital food?</v>
      </c>
      <c r="F27286" s="29">
        <v>47.29</v>
      </c>
      <c r="G27286" s="29">
        <v>1.51</v>
      </c>
      <c r="H27286" s="29">
        <v>44.34</v>
      </c>
      <c r="I27286" s="29">
        <v>50.25</v>
      </c>
    </row>
    <row r="27287" spans="1:9" x14ac:dyDescent="0.25">
      <c r="A27287" s="2" t="s">
        <v>42</v>
      </c>
      <c r="B27287" s="2" t="s">
        <v>60</v>
      </c>
      <c r="C27287" s="2" t="s">
        <v>151</v>
      </c>
      <c r="D27287" s="2" t="s">
        <v>43</v>
      </c>
      <c r="E27287" s="2" t="str">
        <f t="shared" si="426"/>
        <v>2013Royal Free London NHS Foundation TrustHow would you rate the hospital food?</v>
      </c>
      <c r="F27287" s="29">
        <v>46.13</v>
      </c>
      <c r="G27287" s="29">
        <v>1.8</v>
      </c>
      <c r="H27287" s="29">
        <v>42.61</v>
      </c>
      <c r="I27287" s="29">
        <v>49.65</v>
      </c>
    </row>
    <row r="27288" spans="1:9" x14ac:dyDescent="0.25">
      <c r="A27288" s="2" t="s">
        <v>42</v>
      </c>
      <c r="B27288" s="2" t="s">
        <v>60</v>
      </c>
      <c r="C27288" s="2" t="s">
        <v>95</v>
      </c>
      <c r="D27288" s="2" t="s">
        <v>43</v>
      </c>
      <c r="E27288" s="2" t="str">
        <f t="shared" si="426"/>
        <v>2013East Sussex Healthcare NHS TrustHow would you rate the hospital food?</v>
      </c>
      <c r="F27288" s="29">
        <v>46.33</v>
      </c>
      <c r="G27288" s="29">
        <v>1.51</v>
      </c>
      <c r="H27288" s="29">
        <v>43.37</v>
      </c>
      <c r="I27288" s="29">
        <v>49.29</v>
      </c>
    </row>
    <row r="27289" spans="1:9" x14ac:dyDescent="0.25">
      <c r="A27289" s="2" t="s">
        <v>42</v>
      </c>
      <c r="B27289" s="2" t="s">
        <v>60</v>
      </c>
      <c r="C27289" s="2" t="s">
        <v>81</v>
      </c>
      <c r="D27289" s="2" t="s">
        <v>43</v>
      </c>
      <c r="E27289" s="2" t="str">
        <f t="shared" si="426"/>
        <v>2013City Hospitals Sunderland NHS Foundation TrustHow would you rate the hospital food?</v>
      </c>
      <c r="F27289" s="29">
        <v>45.78</v>
      </c>
      <c r="G27289" s="29">
        <v>1.52</v>
      </c>
      <c r="H27289" s="29">
        <v>42.8</v>
      </c>
      <c r="I27289" s="29">
        <v>48.76</v>
      </c>
    </row>
    <row r="27290" spans="1:9" x14ac:dyDescent="0.25">
      <c r="A27290" s="2" t="s">
        <v>42</v>
      </c>
      <c r="B27290" s="2" t="s">
        <v>60</v>
      </c>
      <c r="C27290" s="2" t="s">
        <v>212</v>
      </c>
      <c r="D27290" s="2" t="s">
        <v>43</v>
      </c>
      <c r="E27290" s="2" t="str">
        <f t="shared" si="426"/>
        <v>2013Wye Valley NHS TrustHow would you rate the hospital food?</v>
      </c>
      <c r="F27290" s="29">
        <v>45.85</v>
      </c>
      <c r="G27290" s="29">
        <v>1.43</v>
      </c>
      <c r="H27290" s="29">
        <v>43.05</v>
      </c>
      <c r="I27290" s="29">
        <v>48.65</v>
      </c>
    </row>
    <row r="27291" spans="1:9" x14ac:dyDescent="0.25">
      <c r="A27291" s="2" t="s">
        <v>42</v>
      </c>
      <c r="B27291" s="2" t="s">
        <v>60</v>
      </c>
      <c r="C27291" s="2" t="s">
        <v>194</v>
      </c>
      <c r="D27291" s="2" t="s">
        <v>43</v>
      </c>
      <c r="E27291" s="2" t="str">
        <f t="shared" si="426"/>
        <v>2013University Hospital of North Staffordshire NHS TrustHow would you rate the hospital food?</v>
      </c>
      <c r="F27291" s="29">
        <v>44.76</v>
      </c>
      <c r="G27291" s="29">
        <v>1.67</v>
      </c>
      <c r="H27291" s="29">
        <v>41.48</v>
      </c>
      <c r="I27291" s="29">
        <v>48.04</v>
      </c>
    </row>
    <row r="27292" spans="1:9" x14ac:dyDescent="0.25">
      <c r="A27292" s="2" t="s">
        <v>42</v>
      </c>
      <c r="B27292" s="2" t="s">
        <v>60</v>
      </c>
      <c r="C27292" s="2" t="s">
        <v>78</v>
      </c>
      <c r="D27292" s="2" t="s">
        <v>43</v>
      </c>
      <c r="E27292" s="2" t="str">
        <f t="shared" si="426"/>
        <v>2013Central Manchester University Hospitals NHS Foundation TrustHow would you rate the hospital food?</v>
      </c>
      <c r="F27292" s="29">
        <v>44.7</v>
      </c>
      <c r="G27292" s="29">
        <v>1.69</v>
      </c>
      <c r="H27292" s="29">
        <v>41.38</v>
      </c>
      <c r="I27292" s="29">
        <v>48.01</v>
      </c>
    </row>
    <row r="27293" spans="1:9" x14ac:dyDescent="0.25">
      <c r="A27293" s="2" t="s">
        <v>42</v>
      </c>
      <c r="B27293" s="2" t="s">
        <v>60</v>
      </c>
      <c r="C27293" s="2" t="s">
        <v>185</v>
      </c>
      <c r="D27293" s="2" t="s">
        <v>43</v>
      </c>
      <c r="E27293" s="2" t="str">
        <f t="shared" si="426"/>
        <v>2013The Rotherham NHS Foundation TrustHow would you rate the hospital food?</v>
      </c>
      <c r="F27293" s="29">
        <v>44.56</v>
      </c>
      <c r="G27293" s="29">
        <v>1.69</v>
      </c>
      <c r="H27293" s="29">
        <v>41.26</v>
      </c>
      <c r="I27293" s="29">
        <v>47.87</v>
      </c>
    </row>
    <row r="27294" spans="1:9" x14ac:dyDescent="0.25">
      <c r="A27294" s="2" t="s">
        <v>42</v>
      </c>
      <c r="B27294" s="2" t="s">
        <v>60</v>
      </c>
      <c r="C27294" s="2" t="s">
        <v>155</v>
      </c>
      <c r="D27294" s="2" t="s">
        <v>43</v>
      </c>
      <c r="E27294" s="2" t="str">
        <f t="shared" si="426"/>
        <v>2013Royal Surrey County Hospital NHS Foundation TrustHow would you rate the hospital food?</v>
      </c>
      <c r="F27294" s="29">
        <v>44.79</v>
      </c>
      <c r="G27294" s="29">
        <v>1.49</v>
      </c>
      <c r="H27294" s="29">
        <v>41.87</v>
      </c>
      <c r="I27294" s="29">
        <v>47.71</v>
      </c>
    </row>
    <row r="27295" spans="1:9" x14ac:dyDescent="0.25">
      <c r="A27295" s="2" t="s">
        <v>42</v>
      </c>
      <c r="B27295" s="2" t="s">
        <v>60</v>
      </c>
      <c r="C27295" s="2" t="s">
        <v>205</v>
      </c>
      <c r="D27295" s="2" t="s">
        <v>43</v>
      </c>
      <c r="E27295" s="2" t="str">
        <f t="shared" si="426"/>
        <v>2013West Middlesex University Hospital NHS TrustHow would you rate the hospital food?</v>
      </c>
      <c r="F27295" s="29">
        <v>43.76</v>
      </c>
      <c r="G27295" s="29">
        <v>1.8</v>
      </c>
      <c r="H27295" s="29">
        <v>40.229999999999997</v>
      </c>
      <c r="I27295" s="29">
        <v>47.29</v>
      </c>
    </row>
    <row r="27296" spans="1:9" x14ac:dyDescent="0.25">
      <c r="A27296" s="2" t="s">
        <v>42</v>
      </c>
      <c r="B27296" s="2" t="s">
        <v>60</v>
      </c>
      <c r="C27296" s="2" t="s">
        <v>134</v>
      </c>
      <c r="D27296" s="2" t="s">
        <v>43</v>
      </c>
      <c r="E27296" s="2" t="str">
        <f t="shared" si="426"/>
        <v>2013North West London Hospitals NHS TrustHow would you rate the hospital food?</v>
      </c>
      <c r="F27296" s="29">
        <v>42.92</v>
      </c>
      <c r="G27296" s="29">
        <v>1.83</v>
      </c>
      <c r="H27296" s="29">
        <v>39.35</v>
      </c>
      <c r="I27296" s="29">
        <v>46.5</v>
      </c>
    </row>
    <row r="27297" spans="1:9" x14ac:dyDescent="0.25">
      <c r="A27297" s="2" t="s">
        <v>42</v>
      </c>
      <c r="B27297" s="2" t="s">
        <v>60</v>
      </c>
      <c r="C27297" s="2" t="s">
        <v>164</v>
      </c>
      <c r="D27297" s="2" t="s">
        <v>43</v>
      </c>
      <c r="E27297" s="2" t="str">
        <f t="shared" si="426"/>
        <v>2013South London Healthcare NHS TrustHow would you rate the hospital food?</v>
      </c>
      <c r="F27297" s="29">
        <v>43.13</v>
      </c>
      <c r="G27297" s="29">
        <v>1.66</v>
      </c>
      <c r="H27297" s="29">
        <v>39.89</v>
      </c>
      <c r="I27297" s="29">
        <v>46.38</v>
      </c>
    </row>
    <row r="27298" spans="1:9" x14ac:dyDescent="0.25">
      <c r="A27298" s="2" t="s">
        <v>42</v>
      </c>
      <c r="B27298" s="2" t="s">
        <v>60</v>
      </c>
      <c r="C27298" s="2" t="s">
        <v>63</v>
      </c>
      <c r="D27298" s="2" t="s">
        <v>43</v>
      </c>
      <c r="E27298" s="2" t="str">
        <f t="shared" si="426"/>
        <v>2013Barking, Havering and Redbridge University Hospitals NHS TrustHow would you rate the hospital food?</v>
      </c>
      <c r="F27298" s="29">
        <v>42.73</v>
      </c>
      <c r="G27298" s="29">
        <v>1.74</v>
      </c>
      <c r="H27298" s="29">
        <v>39.32</v>
      </c>
      <c r="I27298" s="29">
        <v>46.15</v>
      </c>
    </row>
    <row r="27299" spans="1:9" x14ac:dyDescent="0.25">
      <c r="A27299" s="2" t="s">
        <v>42</v>
      </c>
      <c r="B27299" s="2" t="s">
        <v>60</v>
      </c>
      <c r="C27299" s="2" t="s">
        <v>178</v>
      </c>
      <c r="D27299" s="2" t="s">
        <v>43</v>
      </c>
      <c r="E27299" s="2" t="str">
        <f t="shared" si="426"/>
        <v>2013The Dudley Group NHS Foundation TrustHow would you rate the hospital food?</v>
      </c>
      <c r="F27299" s="29">
        <v>42.12</v>
      </c>
      <c r="G27299" s="29">
        <v>1.56</v>
      </c>
      <c r="H27299" s="29">
        <v>39.07</v>
      </c>
      <c r="I27299" s="29">
        <v>45.18</v>
      </c>
    </row>
    <row r="27300" spans="1:9" x14ac:dyDescent="0.25">
      <c r="A27300" s="2" t="s">
        <v>42</v>
      </c>
      <c r="B27300" s="2" t="s">
        <v>60</v>
      </c>
      <c r="C27300" s="2" t="s">
        <v>106</v>
      </c>
      <c r="D27300" s="2" t="s">
        <v>43</v>
      </c>
      <c r="E27300" s="2" t="str">
        <f t="shared" si="426"/>
        <v>2013Heatherwood and Wexham Park Hospitals NHS Foundation TrustHow would you rate the hospital food?</v>
      </c>
      <c r="F27300" s="29">
        <v>39.520000000000003</v>
      </c>
      <c r="G27300" s="29">
        <v>1.66</v>
      </c>
      <c r="H27300" s="29">
        <v>36.26</v>
      </c>
      <c r="I27300" s="29">
        <v>42.77</v>
      </c>
    </row>
    <row r="27301" spans="1:9" x14ac:dyDescent="0.25">
      <c r="A27301" s="2" t="s">
        <v>42</v>
      </c>
      <c r="B27301" s="2" t="s">
        <v>60</v>
      </c>
      <c r="C27301" s="2" t="s">
        <v>124</v>
      </c>
      <c r="D27301" s="2" t="s">
        <v>43</v>
      </c>
      <c r="E27301" s="2" t="str">
        <f t="shared" si="426"/>
        <v>2013Medway NHS Foundation TrustHow would you rate the hospital food?</v>
      </c>
      <c r="F27301" s="29">
        <v>38.729999999999997</v>
      </c>
      <c r="G27301" s="29">
        <v>1.62</v>
      </c>
      <c r="H27301" s="29">
        <v>35.56</v>
      </c>
      <c r="I27301" s="29">
        <v>41.9</v>
      </c>
    </row>
    <row r="27302" spans="1:9" x14ac:dyDescent="0.25">
      <c r="A27302" s="2" t="s">
        <v>28</v>
      </c>
      <c r="B27302" s="2" t="s">
        <v>60</v>
      </c>
      <c r="C27302" s="2" t="s">
        <v>146</v>
      </c>
      <c r="D27302" s="2" t="s">
        <v>29</v>
      </c>
      <c r="E27302" s="2" t="str">
        <f t="shared" si="426"/>
        <v>2013Queen Victoria Hospital NHS Foundation TrustWhen you had important questions to ask a doctor, did you get answers that you could understand?</v>
      </c>
      <c r="F27302" s="29">
        <v>90.59</v>
      </c>
      <c r="G27302" s="29">
        <v>1.53</v>
      </c>
      <c r="H27302" s="29">
        <v>87.6</v>
      </c>
      <c r="I27302" s="29">
        <v>93.58</v>
      </c>
    </row>
    <row r="27303" spans="1:9" x14ac:dyDescent="0.25">
      <c r="A27303" s="2" t="s">
        <v>28</v>
      </c>
      <c r="B27303" s="2" t="s">
        <v>60</v>
      </c>
      <c r="C27303" s="2" t="s">
        <v>184</v>
      </c>
      <c r="D27303" s="2" t="s">
        <v>29</v>
      </c>
      <c r="E27303" s="2" t="str">
        <f t="shared" si="426"/>
        <v>2013The Robert Jones and Agnes Hunt Orthopaedic Hospital NHS Foundation TrustWhen you had important questions to ask a doctor, did you get answers that you could understand?</v>
      </c>
      <c r="F27303" s="29">
        <v>89.43</v>
      </c>
      <c r="G27303" s="29">
        <v>1.24</v>
      </c>
      <c r="H27303" s="29">
        <v>87</v>
      </c>
      <c r="I27303" s="29">
        <v>91.86</v>
      </c>
    </row>
    <row r="27304" spans="1:9" x14ac:dyDescent="0.25">
      <c r="A27304" s="2" t="s">
        <v>28</v>
      </c>
      <c r="B27304" s="2" t="s">
        <v>60</v>
      </c>
      <c r="C27304" s="2" t="s">
        <v>120</v>
      </c>
      <c r="D27304" s="2" t="s">
        <v>29</v>
      </c>
      <c r="E27304" s="2" t="str">
        <f t="shared" si="426"/>
        <v>2013Liverpool Heart and Chest NHS Foundation TrustWhen you had important questions to ask a doctor, did you get answers that you could understand?</v>
      </c>
      <c r="F27304" s="29">
        <v>89.27</v>
      </c>
      <c r="G27304" s="29">
        <v>1.25</v>
      </c>
      <c r="H27304" s="29">
        <v>86.81</v>
      </c>
      <c r="I27304" s="29">
        <v>91.73</v>
      </c>
    </row>
    <row r="27305" spans="1:9" x14ac:dyDescent="0.25">
      <c r="A27305" s="2" t="s">
        <v>28</v>
      </c>
      <c r="B27305" s="2" t="s">
        <v>60</v>
      </c>
      <c r="C27305" s="2" t="s">
        <v>148</v>
      </c>
      <c r="D27305" s="2" t="s">
        <v>29</v>
      </c>
      <c r="E27305" s="2" t="str">
        <f t="shared" si="426"/>
        <v>2013Royal Brompton and Harefield NHS Foundation TrustWhen you had important questions to ask a doctor, did you get answers that you could understand?</v>
      </c>
      <c r="F27305" s="29">
        <v>89.11</v>
      </c>
      <c r="G27305" s="29">
        <v>1.31</v>
      </c>
      <c r="H27305" s="29">
        <v>86.53</v>
      </c>
      <c r="I27305" s="29">
        <v>91.68</v>
      </c>
    </row>
    <row r="27306" spans="1:9" x14ac:dyDescent="0.25">
      <c r="A27306" s="2" t="s">
        <v>28</v>
      </c>
      <c r="B27306" s="2" t="s">
        <v>60</v>
      </c>
      <c r="C27306" s="2" t="s">
        <v>187</v>
      </c>
      <c r="D27306" s="2" t="s">
        <v>29</v>
      </c>
      <c r="E27306" s="2" t="str">
        <f t="shared" si="426"/>
        <v>2013The Royal Marsden NHS Foundation TrustWhen you had important questions to ask a doctor, did you get answers that you could understand?</v>
      </c>
      <c r="F27306" s="29">
        <v>88.66</v>
      </c>
      <c r="G27306" s="29">
        <v>1.33</v>
      </c>
      <c r="H27306" s="29">
        <v>86.05</v>
      </c>
      <c r="I27306" s="29">
        <v>91.27</v>
      </c>
    </row>
    <row r="27307" spans="1:9" x14ac:dyDescent="0.25">
      <c r="A27307" s="2" t="s">
        <v>28</v>
      </c>
      <c r="B27307" s="2" t="s">
        <v>60</v>
      </c>
      <c r="C27307" s="2" t="s">
        <v>150</v>
      </c>
      <c r="D27307" s="2" t="s">
        <v>29</v>
      </c>
      <c r="E27307" s="2" t="str">
        <f t="shared" si="426"/>
        <v>2013Royal Devon and Exeter NHS Foundation TrustWhen you had important questions to ask a doctor, did you get answers that you could understand?</v>
      </c>
      <c r="F27307" s="29">
        <v>87.82</v>
      </c>
      <c r="G27307" s="29">
        <v>1.36</v>
      </c>
      <c r="H27307" s="29">
        <v>85.16</v>
      </c>
      <c r="I27307" s="29">
        <v>90.48</v>
      </c>
    </row>
    <row r="27308" spans="1:9" x14ac:dyDescent="0.25">
      <c r="A27308" s="2" t="s">
        <v>28</v>
      </c>
      <c r="B27308" s="2" t="s">
        <v>60</v>
      </c>
      <c r="C27308" s="2" t="s">
        <v>176</v>
      </c>
      <c r="D27308" s="2" t="s">
        <v>29</v>
      </c>
      <c r="E27308" s="2" t="str">
        <f t="shared" si="426"/>
        <v>2013The Christie NHS Foundation TrustWhen you had important questions to ask a doctor, did you get answers that you could understand?</v>
      </c>
      <c r="F27308" s="29">
        <v>88.03</v>
      </c>
      <c r="G27308" s="29">
        <v>1.25</v>
      </c>
      <c r="H27308" s="29">
        <v>85.57</v>
      </c>
      <c r="I27308" s="29">
        <v>90.48</v>
      </c>
    </row>
    <row r="27309" spans="1:9" x14ac:dyDescent="0.25">
      <c r="A27309" s="2" t="s">
        <v>28</v>
      </c>
      <c r="B27309" s="2" t="s">
        <v>60</v>
      </c>
      <c r="C27309" s="2" t="s">
        <v>102</v>
      </c>
      <c r="D27309" s="2" t="s">
        <v>29</v>
      </c>
      <c r="E27309" s="2" t="str">
        <f t="shared" si="426"/>
        <v>2013Guy's and St Thomas' NHS Foundation TrustWhen you had important questions to ask a doctor, did you get answers that you could understand?</v>
      </c>
      <c r="F27309" s="29">
        <v>86.65</v>
      </c>
      <c r="G27309" s="29">
        <v>1.55</v>
      </c>
      <c r="H27309" s="29">
        <v>83.6</v>
      </c>
      <c r="I27309" s="29">
        <v>89.69</v>
      </c>
    </row>
    <row r="27310" spans="1:9" x14ac:dyDescent="0.25">
      <c r="A27310" s="2" t="s">
        <v>28</v>
      </c>
      <c r="B27310" s="2" t="s">
        <v>60</v>
      </c>
      <c r="C27310" s="2" t="s">
        <v>158</v>
      </c>
      <c r="D27310" s="2" t="s">
        <v>29</v>
      </c>
      <c r="E27310" s="2" t="str">
        <f t="shared" si="426"/>
        <v>2013Salisbury NHS Foundation TrustWhen you had important questions to ask a doctor, did you get answers that you could understand?</v>
      </c>
      <c r="F27310" s="29">
        <v>86.75</v>
      </c>
      <c r="G27310" s="29">
        <v>1.29</v>
      </c>
      <c r="H27310" s="29">
        <v>84.22</v>
      </c>
      <c r="I27310" s="29">
        <v>89.28</v>
      </c>
    </row>
    <row r="27311" spans="1:9" x14ac:dyDescent="0.25">
      <c r="A27311" s="2" t="s">
        <v>28</v>
      </c>
      <c r="B27311" s="2" t="s">
        <v>60</v>
      </c>
      <c r="C27311" s="2" t="s">
        <v>163</v>
      </c>
      <c r="D27311" s="2" t="s">
        <v>29</v>
      </c>
      <c r="E27311" s="2" t="str">
        <f t="shared" si="426"/>
        <v>2013South Devon Healthcare NHS Foundation TrustWhen you had important questions to ask a doctor, did you get answers that you could understand?</v>
      </c>
      <c r="F27311" s="29">
        <v>86.5</v>
      </c>
      <c r="G27311" s="29">
        <v>1.42</v>
      </c>
      <c r="H27311" s="29">
        <v>83.72</v>
      </c>
      <c r="I27311" s="29">
        <v>89.27</v>
      </c>
    </row>
    <row r="27312" spans="1:9" x14ac:dyDescent="0.25">
      <c r="A27312" s="2" t="s">
        <v>28</v>
      </c>
      <c r="B27312" s="2" t="s">
        <v>60</v>
      </c>
      <c r="C27312" s="2" t="s">
        <v>177</v>
      </c>
      <c r="D27312" s="2" t="s">
        <v>29</v>
      </c>
      <c r="E27312" s="2" t="str">
        <f t="shared" si="426"/>
        <v>2013The Clatterbridge Cancer Centre NHS Foundation TrustWhen you had important questions to ask a doctor, did you get answers that you could understand?</v>
      </c>
      <c r="F27312" s="29">
        <v>85.85</v>
      </c>
      <c r="G27312" s="29">
        <v>1.6</v>
      </c>
      <c r="H27312" s="29">
        <v>82.7</v>
      </c>
      <c r="I27312" s="29">
        <v>88.99</v>
      </c>
    </row>
    <row r="27313" spans="1:9" x14ac:dyDescent="0.25">
      <c r="A27313" s="2" t="s">
        <v>28</v>
      </c>
      <c r="B27313" s="2" t="s">
        <v>60</v>
      </c>
      <c r="C27313" s="2" t="s">
        <v>121</v>
      </c>
      <c r="D27313" s="2" t="s">
        <v>29</v>
      </c>
      <c r="E27313" s="2" t="str">
        <f t="shared" si="426"/>
        <v>2013Liverpool Women's NHS Foundation TrustWhen you had important questions to ask a doctor, did you get answers that you could understand?</v>
      </c>
      <c r="F27313" s="29">
        <v>86.22</v>
      </c>
      <c r="G27313" s="29">
        <v>1.4</v>
      </c>
      <c r="H27313" s="29">
        <v>83.48</v>
      </c>
      <c r="I27313" s="29">
        <v>88.96</v>
      </c>
    </row>
    <row r="27314" spans="1:9" x14ac:dyDescent="0.25">
      <c r="A27314" s="2" t="s">
        <v>28</v>
      </c>
      <c r="B27314" s="2" t="s">
        <v>60</v>
      </c>
      <c r="C27314" s="2" t="s">
        <v>138</v>
      </c>
      <c r="D27314" s="2" t="s">
        <v>29</v>
      </c>
      <c r="E27314" s="2" t="str">
        <f t="shared" si="426"/>
        <v>2013Northumbria Healthcare NHS Foundation TrustWhen you had important questions to ask a doctor, did you get answers that you could understand?</v>
      </c>
      <c r="F27314" s="29">
        <v>86.03</v>
      </c>
      <c r="G27314" s="29">
        <v>1.49</v>
      </c>
      <c r="H27314" s="29">
        <v>83.1</v>
      </c>
      <c r="I27314" s="29">
        <v>88.96</v>
      </c>
    </row>
    <row r="27315" spans="1:9" x14ac:dyDescent="0.25">
      <c r="A27315" s="2" t="s">
        <v>28</v>
      </c>
      <c r="B27315" s="2" t="s">
        <v>60</v>
      </c>
      <c r="C27315" s="2" t="s">
        <v>180</v>
      </c>
      <c r="D27315" s="2" t="s">
        <v>29</v>
      </c>
      <c r="E27315" s="2" t="str">
        <f t="shared" si="426"/>
        <v>2013The Newcastle-upon-Tyne Hospitals NHS Foundation TrustWhen you had important questions to ask a doctor, did you get answers that you could understand?</v>
      </c>
      <c r="F27315" s="29">
        <v>86.16</v>
      </c>
      <c r="G27315" s="29">
        <v>1.42</v>
      </c>
      <c r="H27315" s="29">
        <v>83.37</v>
      </c>
      <c r="I27315" s="29">
        <v>88.95</v>
      </c>
    </row>
    <row r="27316" spans="1:9" x14ac:dyDescent="0.25">
      <c r="A27316" s="2" t="s">
        <v>28</v>
      </c>
      <c r="B27316" s="2" t="s">
        <v>60</v>
      </c>
      <c r="C27316" s="2" t="s">
        <v>195</v>
      </c>
      <c r="D27316" s="2" t="s">
        <v>29</v>
      </c>
      <c r="E27316" s="2" t="str">
        <f t="shared" si="426"/>
        <v>2013University Hospital of South Manchester NHS Foundation TrustWhen you had important questions to ask a doctor, did you get answers that you could understand?</v>
      </c>
      <c r="F27316" s="29">
        <v>86.07</v>
      </c>
      <c r="G27316" s="29">
        <v>1.47</v>
      </c>
      <c r="H27316" s="29">
        <v>83.19</v>
      </c>
      <c r="I27316" s="29">
        <v>88.95</v>
      </c>
    </row>
    <row r="27317" spans="1:9" x14ac:dyDescent="0.25">
      <c r="A27317" s="2" t="s">
        <v>28</v>
      </c>
      <c r="B27317" s="2" t="s">
        <v>60</v>
      </c>
      <c r="C27317" s="2" t="s">
        <v>79</v>
      </c>
      <c r="D27317" s="2" t="s">
        <v>29</v>
      </c>
      <c r="E27317" s="2" t="str">
        <f t="shared" si="426"/>
        <v>2013Chelsea and Westminster Hospital NHS Foundation TrustWhen you had important questions to ask a doctor, did you get answers that you could understand?</v>
      </c>
      <c r="F27317" s="29">
        <v>85.44</v>
      </c>
      <c r="G27317" s="29">
        <v>1.78</v>
      </c>
      <c r="H27317" s="29">
        <v>81.96</v>
      </c>
      <c r="I27317" s="29">
        <v>88.92</v>
      </c>
    </row>
    <row r="27318" spans="1:9" x14ac:dyDescent="0.25">
      <c r="A27318" s="2" t="s">
        <v>28</v>
      </c>
      <c r="B27318" s="2" t="s">
        <v>60</v>
      </c>
      <c r="C27318" s="2" t="s">
        <v>141</v>
      </c>
      <c r="D27318" s="2" t="s">
        <v>29</v>
      </c>
      <c r="E27318" s="2" t="str">
        <f t="shared" si="426"/>
        <v>2013Papworth Hospital NHS Foundation TrustWhen you had important questions to ask a doctor, did you get answers that you could understand?</v>
      </c>
      <c r="F27318" s="29">
        <v>86.36</v>
      </c>
      <c r="G27318" s="29">
        <v>1.3</v>
      </c>
      <c r="H27318" s="29">
        <v>83.82</v>
      </c>
      <c r="I27318" s="29">
        <v>88.91</v>
      </c>
    </row>
    <row r="27319" spans="1:9" x14ac:dyDescent="0.25">
      <c r="A27319" s="2" t="s">
        <v>28</v>
      </c>
      <c r="B27319" s="2" t="s">
        <v>60</v>
      </c>
      <c r="C27319" s="2" t="s">
        <v>144</v>
      </c>
      <c r="D27319" s="2" t="s">
        <v>29</v>
      </c>
      <c r="E27319" s="2" t="str">
        <f t="shared" si="426"/>
        <v>2013Poole Hospital NHS Foundation TrustWhen you had important questions to ask a doctor, did you get answers that you could understand?</v>
      </c>
      <c r="F27319" s="29">
        <v>85.84</v>
      </c>
      <c r="G27319" s="29">
        <v>1.51</v>
      </c>
      <c r="H27319" s="29">
        <v>82.87</v>
      </c>
      <c r="I27319" s="29">
        <v>88.8</v>
      </c>
    </row>
    <row r="27320" spans="1:9" x14ac:dyDescent="0.25">
      <c r="A27320" s="2" t="s">
        <v>28</v>
      </c>
      <c r="B27320" s="2" t="s">
        <v>60</v>
      </c>
      <c r="C27320" s="2" t="s">
        <v>98</v>
      </c>
      <c r="D27320" s="2" t="s">
        <v>29</v>
      </c>
      <c r="E27320" s="2" t="str">
        <f t="shared" si="426"/>
        <v>2013Gateshead Health NHS Foundation TrustWhen you had important questions to ask a doctor, did you get answers that you could understand?</v>
      </c>
      <c r="F27320" s="29">
        <v>85.55</v>
      </c>
      <c r="G27320" s="29">
        <v>1.63</v>
      </c>
      <c r="H27320" s="29">
        <v>82.36</v>
      </c>
      <c r="I27320" s="29">
        <v>88.74</v>
      </c>
    </row>
    <row r="27321" spans="1:9" x14ac:dyDescent="0.25">
      <c r="A27321" s="2" t="s">
        <v>28</v>
      </c>
      <c r="B27321" s="2" t="s">
        <v>60</v>
      </c>
      <c r="C27321" s="2" t="s">
        <v>157</v>
      </c>
      <c r="D27321" s="2" t="s">
        <v>29</v>
      </c>
      <c r="E27321" s="2" t="str">
        <f t="shared" si="426"/>
        <v>2013Salford Royal NHS Foundation TrustWhen you had important questions to ask a doctor, did you get answers that you could understand?</v>
      </c>
      <c r="F27321" s="29">
        <v>85.49</v>
      </c>
      <c r="G27321" s="29">
        <v>1.64</v>
      </c>
      <c r="H27321" s="29">
        <v>82.27</v>
      </c>
      <c r="I27321" s="29">
        <v>88.71</v>
      </c>
    </row>
    <row r="27322" spans="1:9" x14ac:dyDescent="0.25">
      <c r="A27322" s="2" t="s">
        <v>28</v>
      </c>
      <c r="B27322" s="2" t="s">
        <v>60</v>
      </c>
      <c r="C27322" s="2" t="s">
        <v>77</v>
      </c>
      <c r="D27322" s="2" t="s">
        <v>29</v>
      </c>
      <c r="E27322" s="2" t="str">
        <f t="shared" si="426"/>
        <v>2013Cambridge University Hospitals NHS Foundation TrustWhen you had important questions to ask a doctor, did you get answers that you could understand?</v>
      </c>
      <c r="F27322" s="29">
        <v>85.8</v>
      </c>
      <c r="G27322" s="29">
        <v>1.46</v>
      </c>
      <c r="H27322" s="29">
        <v>82.93</v>
      </c>
      <c r="I27322" s="29">
        <v>88.67</v>
      </c>
    </row>
    <row r="27323" spans="1:9" x14ac:dyDescent="0.25">
      <c r="A27323" s="2" t="s">
        <v>28</v>
      </c>
      <c r="B27323" s="2" t="s">
        <v>60</v>
      </c>
      <c r="C27323" s="2" t="s">
        <v>171</v>
      </c>
      <c r="D27323" s="2" t="s">
        <v>29</v>
      </c>
      <c r="E27323" s="2" t="str">
        <f t="shared" si="426"/>
        <v>2013St Helens and Knowsley Teaching Hospitals NHS TrustWhen you had important questions to ask a doctor, did you get answers that you could understand?</v>
      </c>
      <c r="F27323" s="29">
        <v>85.52</v>
      </c>
      <c r="G27323" s="29">
        <v>1.6</v>
      </c>
      <c r="H27323" s="29">
        <v>82.39</v>
      </c>
      <c r="I27323" s="29">
        <v>88.65</v>
      </c>
    </row>
    <row r="27324" spans="1:9" x14ac:dyDescent="0.25">
      <c r="A27324" s="2" t="s">
        <v>28</v>
      </c>
      <c r="B27324" s="2" t="s">
        <v>60</v>
      </c>
      <c r="C27324" s="2" t="s">
        <v>213</v>
      </c>
      <c r="D27324" s="2" t="s">
        <v>29</v>
      </c>
      <c r="E27324" s="2" t="str">
        <f t="shared" si="426"/>
        <v>2013Yeovil District Hospital NHS Foundation TrustWhen you had important questions to ask a doctor, did you get answers that you could understand?</v>
      </c>
      <c r="F27324" s="29">
        <v>85.81</v>
      </c>
      <c r="G27324" s="29">
        <v>1.44</v>
      </c>
      <c r="H27324" s="29">
        <v>82.99</v>
      </c>
      <c r="I27324" s="29">
        <v>88.63</v>
      </c>
    </row>
    <row r="27325" spans="1:9" x14ac:dyDescent="0.25">
      <c r="A27325" s="2" t="s">
        <v>28</v>
      </c>
      <c r="B27325" s="2" t="s">
        <v>60</v>
      </c>
      <c r="C27325" s="2" t="s">
        <v>175</v>
      </c>
      <c r="D27325" s="2" t="s">
        <v>29</v>
      </c>
      <c r="E27325" s="2" t="str">
        <f t="shared" si="426"/>
        <v>2013Taunton and Somerset NHS Foundation TrustWhen you had important questions to ask a doctor, did you get answers that you could understand?</v>
      </c>
      <c r="F27325" s="29">
        <v>85.89</v>
      </c>
      <c r="G27325" s="29">
        <v>1.37</v>
      </c>
      <c r="H27325" s="29">
        <v>83.21</v>
      </c>
      <c r="I27325" s="29">
        <v>88.58</v>
      </c>
    </row>
    <row r="27326" spans="1:9" x14ac:dyDescent="0.25">
      <c r="A27326" s="2" t="s">
        <v>28</v>
      </c>
      <c r="B27326" s="2" t="s">
        <v>60</v>
      </c>
      <c r="C27326" s="2" t="s">
        <v>193</v>
      </c>
      <c r="D27326" s="2" t="s">
        <v>29</v>
      </c>
      <c r="E27326" s="2" t="str">
        <f t="shared" si="426"/>
        <v>2013University College London Hospitals NHS Foundation TrustWhen you had important questions to ask a doctor, did you get answers that you could understand?</v>
      </c>
      <c r="F27326" s="29">
        <v>85.4</v>
      </c>
      <c r="G27326" s="29">
        <v>1.56</v>
      </c>
      <c r="H27326" s="29">
        <v>82.35</v>
      </c>
      <c r="I27326" s="29">
        <v>88.45</v>
      </c>
    </row>
    <row r="27327" spans="1:9" x14ac:dyDescent="0.25">
      <c r="A27327" s="2" t="s">
        <v>28</v>
      </c>
      <c r="B27327" s="2" t="s">
        <v>60</v>
      </c>
      <c r="C27327" s="2" t="s">
        <v>160</v>
      </c>
      <c r="D27327" s="2" t="s">
        <v>29</v>
      </c>
      <c r="E27327" s="2" t="str">
        <f t="shared" si="426"/>
        <v>2013Sheffield Teaching Hospitals NHS Foundation TrustWhen you had important questions to ask a doctor, did you get answers that you could understand?</v>
      </c>
      <c r="F27327" s="29">
        <v>85.32</v>
      </c>
      <c r="G27327" s="29">
        <v>1.48</v>
      </c>
      <c r="H27327" s="29">
        <v>82.42</v>
      </c>
      <c r="I27327" s="29">
        <v>88.21</v>
      </c>
    </row>
    <row r="27328" spans="1:9" x14ac:dyDescent="0.25">
      <c r="A27328" s="2" t="s">
        <v>28</v>
      </c>
      <c r="B27328" s="2" t="s">
        <v>60</v>
      </c>
      <c r="C27328" s="2" t="s">
        <v>153</v>
      </c>
      <c r="D27328" s="2" t="s">
        <v>29</v>
      </c>
      <c r="E27328" s="2" t="str">
        <f t="shared" si="426"/>
        <v>2013Royal National Hospital for Rheumatic Diseases NHS Foundation TrustWhen you had important questions to ask a doctor, did you get answers that you could understand?</v>
      </c>
      <c r="F27328" s="29">
        <v>83.75</v>
      </c>
      <c r="G27328" s="29">
        <v>2.27</v>
      </c>
      <c r="H27328" s="29">
        <v>79.3</v>
      </c>
      <c r="I27328" s="29">
        <v>88.19</v>
      </c>
    </row>
    <row r="27329" spans="1:9" x14ac:dyDescent="0.25">
      <c r="A27329" s="2" t="s">
        <v>28</v>
      </c>
      <c r="B27329" s="2" t="s">
        <v>60</v>
      </c>
      <c r="C27329" s="2" t="s">
        <v>73</v>
      </c>
      <c r="D27329" s="2" t="s">
        <v>29</v>
      </c>
      <c r="E27329" s="2" t="str">
        <f t="shared" si="426"/>
        <v>2013Brighton and Sussex University Hospitals NHS TrustWhen you had important questions to ask a doctor, did you get answers that you could understand?</v>
      </c>
      <c r="F27329" s="29">
        <v>84.99</v>
      </c>
      <c r="G27329" s="29">
        <v>1.54</v>
      </c>
      <c r="H27329" s="29">
        <v>81.98</v>
      </c>
      <c r="I27329" s="29">
        <v>88.01</v>
      </c>
    </row>
    <row r="27330" spans="1:9" x14ac:dyDescent="0.25">
      <c r="A27330" s="2" t="s">
        <v>28</v>
      </c>
      <c r="B27330" s="2" t="s">
        <v>60</v>
      </c>
      <c r="C27330" s="2" t="s">
        <v>104</v>
      </c>
      <c r="D27330" s="2" t="s">
        <v>29</v>
      </c>
      <c r="E27330" s="2" t="str">
        <f t="shared" ref="E27330:E27393" si="427">B27330&amp;C27330&amp;D27330</f>
        <v>2013Harrogate and District NHS Foundation TrustWhen you had important questions to ask a doctor, did you get answers that you could understand?</v>
      </c>
      <c r="F27330" s="29">
        <v>85.18</v>
      </c>
      <c r="G27330" s="29">
        <v>1.42</v>
      </c>
      <c r="H27330" s="29">
        <v>82.4</v>
      </c>
      <c r="I27330" s="29">
        <v>87.96</v>
      </c>
    </row>
    <row r="27331" spans="1:9" x14ac:dyDescent="0.25">
      <c r="A27331" s="2" t="s">
        <v>28</v>
      </c>
      <c r="B27331" s="2" t="s">
        <v>60</v>
      </c>
      <c r="C27331" s="2" t="s">
        <v>97</v>
      </c>
      <c r="D27331" s="2" t="s">
        <v>29</v>
      </c>
      <c r="E27331" s="2" t="str">
        <f t="shared" si="427"/>
        <v>2013Frimley Park Hospital NHS Foundation TrustWhen you had important questions to ask a doctor, did you get answers that you could understand?</v>
      </c>
      <c r="F27331" s="29">
        <v>85.07</v>
      </c>
      <c r="G27331" s="29">
        <v>1.46</v>
      </c>
      <c r="H27331" s="29">
        <v>82.21</v>
      </c>
      <c r="I27331" s="29">
        <v>87.94</v>
      </c>
    </row>
    <row r="27332" spans="1:9" x14ac:dyDescent="0.25">
      <c r="A27332" s="2" t="s">
        <v>28</v>
      </c>
      <c r="B27332" s="2" t="s">
        <v>60</v>
      </c>
      <c r="C27332" s="2" t="s">
        <v>69</v>
      </c>
      <c r="D27332" s="2" t="s">
        <v>29</v>
      </c>
      <c r="E27332" s="2" t="str">
        <f t="shared" si="427"/>
        <v>2013Birmingham Women's NHS Foundation TrustWhen you had important questions to ask a doctor, did you get answers that you could understand?</v>
      </c>
      <c r="F27332" s="29">
        <v>84.6</v>
      </c>
      <c r="G27332" s="29">
        <v>1.51</v>
      </c>
      <c r="H27332" s="29">
        <v>81.64</v>
      </c>
      <c r="I27332" s="29">
        <v>87.55</v>
      </c>
    </row>
    <row r="27333" spans="1:9" x14ac:dyDescent="0.25">
      <c r="A27333" s="2" t="s">
        <v>28</v>
      </c>
      <c r="B27333" s="2" t="s">
        <v>60</v>
      </c>
      <c r="C27333" s="2" t="s">
        <v>190</v>
      </c>
      <c r="D27333" s="2" t="s">
        <v>29</v>
      </c>
      <c r="E27333" s="2" t="str">
        <f t="shared" si="427"/>
        <v>2013The Walton Centre NHS Foundation TrustWhen you had important questions to ask a doctor, did you get answers that you could understand?</v>
      </c>
      <c r="F27333" s="29">
        <v>84.98</v>
      </c>
      <c r="G27333" s="29">
        <v>1.29</v>
      </c>
      <c r="H27333" s="29">
        <v>82.46</v>
      </c>
      <c r="I27333" s="29">
        <v>87.5</v>
      </c>
    </row>
    <row r="27334" spans="1:9" x14ac:dyDescent="0.25">
      <c r="A27334" s="2" t="s">
        <v>28</v>
      </c>
      <c r="B27334" s="2" t="s">
        <v>60</v>
      </c>
      <c r="C27334" s="2" t="s">
        <v>103</v>
      </c>
      <c r="D27334" s="2" t="s">
        <v>29</v>
      </c>
      <c r="E27334" s="2" t="str">
        <f t="shared" si="427"/>
        <v>2013Hampshire Hospitals NHS Foundation TrustWhen you had important questions to ask a doctor, did you get answers that you could understand?</v>
      </c>
      <c r="F27334" s="29">
        <v>84.46</v>
      </c>
      <c r="G27334" s="29">
        <v>1.52</v>
      </c>
      <c r="H27334" s="29">
        <v>81.48</v>
      </c>
      <c r="I27334" s="29">
        <v>87.44</v>
      </c>
    </row>
    <row r="27335" spans="1:9" x14ac:dyDescent="0.25">
      <c r="A27335" s="2" t="s">
        <v>28</v>
      </c>
      <c r="B27335" s="2" t="s">
        <v>60</v>
      </c>
      <c r="C27335" s="2" t="s">
        <v>87</v>
      </c>
      <c r="D27335" s="2" t="s">
        <v>29</v>
      </c>
      <c r="E27335" s="2" t="str">
        <f t="shared" si="427"/>
        <v>2013Derby Hospitals NHS Foundation TrustWhen you had important questions to ask a doctor, did you get answers that you could understand?</v>
      </c>
      <c r="F27335" s="29">
        <v>84.48</v>
      </c>
      <c r="G27335" s="29">
        <v>1.45</v>
      </c>
      <c r="H27335" s="29">
        <v>81.64</v>
      </c>
      <c r="I27335" s="29">
        <v>87.32</v>
      </c>
    </row>
    <row r="27336" spans="1:9" x14ac:dyDescent="0.25">
      <c r="A27336" s="2" t="s">
        <v>28</v>
      </c>
      <c r="B27336" s="2" t="s">
        <v>60</v>
      </c>
      <c r="C27336" s="2" t="s">
        <v>188</v>
      </c>
      <c r="D27336" s="2" t="s">
        <v>29</v>
      </c>
      <c r="E27336" s="2" t="str">
        <f t="shared" si="427"/>
        <v>2013The Royal Orthopaedic Hospital NHS Foundation TrustWhen you had important questions to ask a doctor, did you get answers that you could understand?</v>
      </c>
      <c r="F27336" s="29">
        <v>84.7</v>
      </c>
      <c r="G27336" s="29">
        <v>1.33</v>
      </c>
      <c r="H27336" s="29">
        <v>82.09</v>
      </c>
      <c r="I27336" s="29">
        <v>87.31</v>
      </c>
    </row>
    <row r="27337" spans="1:9" x14ac:dyDescent="0.25">
      <c r="A27337" s="2" t="s">
        <v>28</v>
      </c>
      <c r="B27337" s="2" t="s">
        <v>60</v>
      </c>
      <c r="C27337" s="2" t="s">
        <v>113</v>
      </c>
      <c r="D27337" s="2" t="s">
        <v>29</v>
      </c>
      <c r="E27337" s="2" t="str">
        <f t="shared" si="427"/>
        <v>2013James Paget University Hospitals NHS Foundation TrustWhen you had important questions to ask a doctor, did you get answers that you could understand?</v>
      </c>
      <c r="F27337" s="29">
        <v>84.42</v>
      </c>
      <c r="G27337" s="29">
        <v>1.45</v>
      </c>
      <c r="H27337" s="29">
        <v>81.58</v>
      </c>
      <c r="I27337" s="29">
        <v>87.26</v>
      </c>
    </row>
    <row r="27338" spans="1:9" x14ac:dyDescent="0.25">
      <c r="A27338" s="2" t="s">
        <v>28</v>
      </c>
      <c r="B27338" s="2" t="s">
        <v>60</v>
      </c>
      <c r="C27338" s="2" t="s">
        <v>156</v>
      </c>
      <c r="D27338" s="2" t="s">
        <v>29</v>
      </c>
      <c r="E27338" s="2" t="str">
        <f t="shared" si="427"/>
        <v>2013Royal United Hospital Bath NHS TrustWhen you had important questions to ask a doctor, did you get answers that you could understand?</v>
      </c>
      <c r="F27338" s="29">
        <v>84.3</v>
      </c>
      <c r="G27338" s="29">
        <v>1.47</v>
      </c>
      <c r="H27338" s="29">
        <v>81.42</v>
      </c>
      <c r="I27338" s="29">
        <v>87.18</v>
      </c>
    </row>
    <row r="27339" spans="1:9" x14ac:dyDescent="0.25">
      <c r="A27339" s="2" t="s">
        <v>28</v>
      </c>
      <c r="B27339" s="2" t="s">
        <v>60</v>
      </c>
      <c r="C27339" s="2" t="s">
        <v>214</v>
      </c>
      <c r="D27339" s="2" t="s">
        <v>29</v>
      </c>
      <c r="E27339" s="2" t="str">
        <f t="shared" si="427"/>
        <v>2013York Teaching Hospital NHS Foundation TrustWhen you had important questions to ask a doctor, did you get answers that you could understand?</v>
      </c>
      <c r="F27339" s="29">
        <v>84.23</v>
      </c>
      <c r="G27339" s="29">
        <v>1.5</v>
      </c>
      <c r="H27339" s="29">
        <v>81.3</v>
      </c>
      <c r="I27339" s="29">
        <v>87.16</v>
      </c>
    </row>
    <row r="27340" spans="1:9" x14ac:dyDescent="0.25">
      <c r="A27340" s="2" t="s">
        <v>28</v>
      </c>
      <c r="B27340" s="2" t="s">
        <v>60</v>
      </c>
      <c r="C27340" s="2" t="s">
        <v>107</v>
      </c>
      <c r="D27340" s="2" t="s">
        <v>29</v>
      </c>
      <c r="E27340" s="2" t="str">
        <f t="shared" si="427"/>
        <v>2013Hinchingbrooke Health Care NHS TrustWhen you had important questions to ask a doctor, did you get answers that you could understand?</v>
      </c>
      <c r="F27340" s="29">
        <v>84.16</v>
      </c>
      <c r="G27340" s="29">
        <v>1.49</v>
      </c>
      <c r="H27340" s="29">
        <v>81.23</v>
      </c>
      <c r="I27340" s="29">
        <v>87.09</v>
      </c>
    </row>
    <row r="27341" spans="1:9" x14ac:dyDescent="0.25">
      <c r="A27341" s="2" t="s">
        <v>28</v>
      </c>
      <c r="B27341" s="2" t="s">
        <v>60</v>
      </c>
      <c r="C27341" s="2" t="s">
        <v>154</v>
      </c>
      <c r="D27341" s="2" t="s">
        <v>29</v>
      </c>
      <c r="E27341" s="2" t="str">
        <f t="shared" si="427"/>
        <v>2013Royal National Orthopaedic Hospital NHS TrustWhen you had important questions to ask a doctor, did you get answers that you could understand?</v>
      </c>
      <c r="F27341" s="29">
        <v>84.35</v>
      </c>
      <c r="G27341" s="29">
        <v>1.34</v>
      </c>
      <c r="H27341" s="29">
        <v>81.72</v>
      </c>
      <c r="I27341" s="29">
        <v>86.97</v>
      </c>
    </row>
    <row r="27342" spans="1:9" x14ac:dyDescent="0.25">
      <c r="A27342" s="2" t="s">
        <v>28</v>
      </c>
      <c r="B27342" s="2" t="s">
        <v>60</v>
      </c>
      <c r="C27342" s="2" t="s">
        <v>71</v>
      </c>
      <c r="D27342" s="2" t="s">
        <v>29</v>
      </c>
      <c r="E27342" s="2" t="str">
        <f t="shared" si="427"/>
        <v>2013Bolton NHS Foundation TrustWhen you had important questions to ask a doctor, did you get answers that you could understand?</v>
      </c>
      <c r="F27342" s="29">
        <v>83.75</v>
      </c>
      <c r="G27342" s="29">
        <v>1.64</v>
      </c>
      <c r="H27342" s="29">
        <v>80.540000000000006</v>
      </c>
      <c r="I27342" s="29">
        <v>86.96</v>
      </c>
    </row>
    <row r="27343" spans="1:9" x14ac:dyDescent="0.25">
      <c r="A27343" s="2" t="s">
        <v>28</v>
      </c>
      <c r="B27343" s="2" t="s">
        <v>60</v>
      </c>
      <c r="C27343" s="2" t="s">
        <v>166</v>
      </c>
      <c r="D27343" s="2" t="s">
        <v>29</v>
      </c>
      <c r="E27343" s="2" t="str">
        <f t="shared" si="427"/>
        <v>2013South Tyneside NHS Foundation TrustWhen you had important questions to ask a doctor, did you get answers that you could understand?</v>
      </c>
      <c r="F27343" s="29">
        <v>83.47</v>
      </c>
      <c r="G27343" s="29">
        <v>1.78</v>
      </c>
      <c r="H27343" s="29">
        <v>79.97</v>
      </c>
      <c r="I27343" s="29">
        <v>86.96</v>
      </c>
    </row>
    <row r="27344" spans="1:9" x14ac:dyDescent="0.25">
      <c r="A27344" s="2" t="s">
        <v>28</v>
      </c>
      <c r="B27344" s="2" t="s">
        <v>60</v>
      </c>
      <c r="C27344" s="2" t="s">
        <v>133</v>
      </c>
      <c r="D27344" s="2" t="s">
        <v>29</v>
      </c>
      <c r="E27344" s="2" t="str">
        <f t="shared" si="427"/>
        <v>2013North Tees and Hartlepool NHS Foundation TrustWhen you had important questions to ask a doctor, did you get answers that you could understand?</v>
      </c>
      <c r="F27344" s="29">
        <v>83.78</v>
      </c>
      <c r="G27344" s="29">
        <v>1.57</v>
      </c>
      <c r="H27344" s="29">
        <v>80.709999999999994</v>
      </c>
      <c r="I27344" s="29">
        <v>86.86</v>
      </c>
    </row>
    <row r="27345" spans="1:9" x14ac:dyDescent="0.25">
      <c r="A27345" s="2" t="s">
        <v>28</v>
      </c>
      <c r="B27345" s="2" t="s">
        <v>60</v>
      </c>
      <c r="C27345" s="2" t="s">
        <v>207</v>
      </c>
      <c r="D27345" s="2" t="s">
        <v>29</v>
      </c>
      <c r="E27345" s="2" t="str">
        <f t="shared" si="427"/>
        <v>2013Western Sussex Hospitals NHS TrustWhen you had important questions to ask a doctor, did you get answers that you could understand?</v>
      </c>
      <c r="F27345" s="29">
        <v>84.11</v>
      </c>
      <c r="G27345" s="29">
        <v>1.4</v>
      </c>
      <c r="H27345" s="29">
        <v>81.37</v>
      </c>
      <c r="I27345" s="29">
        <v>86.85</v>
      </c>
    </row>
    <row r="27346" spans="1:9" x14ac:dyDescent="0.25">
      <c r="A27346" s="2" t="s">
        <v>28</v>
      </c>
      <c r="B27346" s="2" t="s">
        <v>60</v>
      </c>
      <c r="C27346" s="2" t="s">
        <v>147</v>
      </c>
      <c r="D27346" s="2" t="s">
        <v>29</v>
      </c>
      <c r="E27346" s="2" t="str">
        <f t="shared" si="427"/>
        <v>2013Royal Berkshire NHS Foundation TrustWhen you had important questions to ask a doctor, did you get answers that you could understand?</v>
      </c>
      <c r="F27346" s="29">
        <v>83.8</v>
      </c>
      <c r="G27346" s="29">
        <v>1.54</v>
      </c>
      <c r="H27346" s="29">
        <v>80.78</v>
      </c>
      <c r="I27346" s="29">
        <v>86.81</v>
      </c>
    </row>
    <row r="27347" spans="1:9" x14ac:dyDescent="0.25">
      <c r="A27347" s="2" t="s">
        <v>28</v>
      </c>
      <c r="B27347" s="2" t="s">
        <v>60</v>
      </c>
      <c r="C27347" s="2" t="s">
        <v>151</v>
      </c>
      <c r="D27347" s="2" t="s">
        <v>29</v>
      </c>
      <c r="E27347" s="2" t="str">
        <f t="shared" si="427"/>
        <v>2013Royal Free London NHS Foundation TrustWhen you had important questions to ask a doctor, did you get answers that you could understand?</v>
      </c>
      <c r="F27347" s="29">
        <v>83.54</v>
      </c>
      <c r="G27347" s="29">
        <v>1.66</v>
      </c>
      <c r="H27347" s="29">
        <v>80.3</v>
      </c>
      <c r="I27347" s="29">
        <v>86.79</v>
      </c>
    </row>
    <row r="27348" spans="1:9" x14ac:dyDescent="0.25">
      <c r="A27348" s="2" t="s">
        <v>28</v>
      </c>
      <c r="B27348" s="2" t="s">
        <v>60</v>
      </c>
      <c r="C27348" s="2" t="s">
        <v>167</v>
      </c>
      <c r="D27348" s="2" t="s">
        <v>29</v>
      </c>
      <c r="E27348" s="2" t="str">
        <f t="shared" si="427"/>
        <v>2013South Warwickshire NHS Foundation TrustWhen you had important questions to ask a doctor, did you get answers that you could understand?</v>
      </c>
      <c r="F27348" s="29">
        <v>83.89</v>
      </c>
      <c r="G27348" s="29">
        <v>1.47</v>
      </c>
      <c r="H27348" s="29">
        <v>81</v>
      </c>
      <c r="I27348" s="29">
        <v>86.78</v>
      </c>
    </row>
    <row r="27349" spans="1:9" x14ac:dyDescent="0.25">
      <c r="A27349" s="2" t="s">
        <v>28</v>
      </c>
      <c r="B27349" s="2" t="s">
        <v>60</v>
      </c>
      <c r="C27349" s="2" t="s">
        <v>127</v>
      </c>
      <c r="D27349" s="2" t="s">
        <v>29</v>
      </c>
      <c r="E27349" s="2" t="str">
        <f t="shared" si="427"/>
        <v>2013Mid Staffordshire NHS Foundation TrustWhen you had important questions to ask a doctor, did you get answers that you could understand?</v>
      </c>
      <c r="F27349" s="29">
        <v>83.82</v>
      </c>
      <c r="G27349" s="29">
        <v>1.5</v>
      </c>
      <c r="H27349" s="29">
        <v>80.88</v>
      </c>
      <c r="I27349" s="29">
        <v>86.77</v>
      </c>
    </row>
    <row r="27350" spans="1:9" x14ac:dyDescent="0.25">
      <c r="A27350" s="2" t="s">
        <v>28</v>
      </c>
      <c r="B27350" s="2" t="s">
        <v>60</v>
      </c>
      <c r="C27350" s="2" t="s">
        <v>12</v>
      </c>
      <c r="D27350" s="2" t="s">
        <v>29</v>
      </c>
      <c r="E27350" s="2" t="str">
        <f t="shared" si="427"/>
        <v>2013Aintree University Hospital NHS Foundation TrustWhen you had important questions to ask a doctor, did you get answers that you could understand?</v>
      </c>
      <c r="F27350" s="27">
        <v>83.43</v>
      </c>
      <c r="G27350" s="27">
        <v>1.7</v>
      </c>
      <c r="H27350" s="27">
        <v>80.11</v>
      </c>
      <c r="I27350" s="27">
        <v>86.76</v>
      </c>
    </row>
    <row r="27351" spans="1:9" x14ac:dyDescent="0.25">
      <c r="A27351" s="2" t="s">
        <v>28</v>
      </c>
      <c r="B27351" s="2" t="s">
        <v>60</v>
      </c>
      <c r="C27351" s="2" t="s">
        <v>130</v>
      </c>
      <c r="D27351" s="2" t="s">
        <v>29</v>
      </c>
      <c r="E27351" s="2" t="str">
        <f t="shared" si="427"/>
        <v>2013Norfolk and Norwich University Hospitals NHS Foundation TrustWhen you had important questions to ask a doctor, did you get answers that you could understand?</v>
      </c>
      <c r="F27351" s="29">
        <v>84</v>
      </c>
      <c r="G27351" s="29">
        <v>1.36</v>
      </c>
      <c r="H27351" s="29">
        <v>81.33</v>
      </c>
      <c r="I27351" s="29">
        <v>86.68</v>
      </c>
    </row>
    <row r="27352" spans="1:9" x14ac:dyDescent="0.25">
      <c r="A27352" s="2" t="s">
        <v>28</v>
      </c>
      <c r="B27352" s="2" t="s">
        <v>60</v>
      </c>
      <c r="C27352" s="2" t="s">
        <v>155</v>
      </c>
      <c r="D27352" s="2" t="s">
        <v>29</v>
      </c>
      <c r="E27352" s="2" t="str">
        <f t="shared" si="427"/>
        <v>2013Royal Surrey County Hospital NHS Foundation TrustWhen you had important questions to ask a doctor, did you get answers that you could understand?</v>
      </c>
      <c r="F27352" s="29">
        <v>83.95</v>
      </c>
      <c r="G27352" s="29">
        <v>1.39</v>
      </c>
      <c r="H27352" s="29">
        <v>81.209999999999994</v>
      </c>
      <c r="I27352" s="29">
        <v>86.68</v>
      </c>
    </row>
    <row r="27353" spans="1:9" x14ac:dyDescent="0.25">
      <c r="A27353" s="2" t="s">
        <v>28</v>
      </c>
      <c r="B27353" s="2" t="s">
        <v>60</v>
      </c>
      <c r="C27353" s="2" t="s">
        <v>135</v>
      </c>
      <c r="D27353" s="2" t="s">
        <v>29</v>
      </c>
      <c r="E27353" s="2" t="str">
        <f t="shared" si="427"/>
        <v>2013Northampton General Hospital NHS TrustWhen you had important questions to ask a doctor, did you get answers that you could understand?</v>
      </c>
      <c r="F27353" s="29">
        <v>83.78</v>
      </c>
      <c r="G27353" s="29">
        <v>1.42</v>
      </c>
      <c r="H27353" s="29">
        <v>80.989999999999995</v>
      </c>
      <c r="I27353" s="29">
        <v>86.57</v>
      </c>
    </row>
    <row r="27354" spans="1:9" x14ac:dyDescent="0.25">
      <c r="A27354" s="2" t="s">
        <v>28</v>
      </c>
      <c r="B27354" s="2" t="s">
        <v>60</v>
      </c>
      <c r="C27354" s="2" t="s">
        <v>119</v>
      </c>
      <c r="D27354" s="2" t="s">
        <v>29</v>
      </c>
      <c r="E27354" s="2" t="str">
        <f t="shared" si="427"/>
        <v>2013Lewisham Healthcare NHS TrustWhen you had important questions to ask a doctor, did you get answers that you could understand?</v>
      </c>
      <c r="F27354" s="29">
        <v>83.12</v>
      </c>
      <c r="G27354" s="29">
        <v>1.71</v>
      </c>
      <c r="H27354" s="29">
        <v>79.77</v>
      </c>
      <c r="I27354" s="29">
        <v>86.47</v>
      </c>
    </row>
    <row r="27355" spans="1:9" x14ac:dyDescent="0.25">
      <c r="A27355" s="2" t="s">
        <v>28</v>
      </c>
      <c r="B27355" s="2" t="s">
        <v>60</v>
      </c>
      <c r="C27355" s="2" t="s">
        <v>101</v>
      </c>
      <c r="D27355" s="2" t="s">
        <v>29</v>
      </c>
      <c r="E27355" s="2" t="str">
        <f t="shared" si="427"/>
        <v>2013Great Western Hospitals NHS Foundation TrustWhen you had important questions to ask a doctor, did you get answers that you could understand?</v>
      </c>
      <c r="F27355" s="29">
        <v>83.53</v>
      </c>
      <c r="G27355" s="29">
        <v>1.5</v>
      </c>
      <c r="H27355" s="29">
        <v>80.599999999999994</v>
      </c>
      <c r="I27355" s="29">
        <v>86.46</v>
      </c>
    </row>
    <row r="27356" spans="1:9" x14ac:dyDescent="0.25">
      <c r="A27356" s="2" t="s">
        <v>28</v>
      </c>
      <c r="B27356" s="2" t="s">
        <v>60</v>
      </c>
      <c r="C27356" s="2" t="s">
        <v>189</v>
      </c>
      <c r="D27356" s="2" t="s">
        <v>29</v>
      </c>
      <c r="E27356" s="2" t="str">
        <f t="shared" si="427"/>
        <v>2013The Royal Wolverhampton NHS TrustWhen you had important questions to ask a doctor, did you get answers that you could understand?</v>
      </c>
      <c r="F27356" s="29">
        <v>83.51</v>
      </c>
      <c r="G27356" s="29">
        <v>1.49</v>
      </c>
      <c r="H27356" s="29">
        <v>80.599999999999994</v>
      </c>
      <c r="I27356" s="29">
        <v>86.43</v>
      </c>
    </row>
    <row r="27357" spans="1:9" x14ac:dyDescent="0.25">
      <c r="A27357" s="2" t="s">
        <v>28</v>
      </c>
      <c r="B27357" s="2" t="s">
        <v>60</v>
      </c>
      <c r="C27357" s="2" t="s">
        <v>84</v>
      </c>
      <c r="D27357" s="2" t="s">
        <v>29</v>
      </c>
      <c r="E27357" s="2" t="str">
        <f t="shared" si="427"/>
        <v>2013County Durham and Darlington NHS Foundation TrustWhen you had important questions to ask a doctor, did you get answers that you could understand?</v>
      </c>
      <c r="F27357" s="29">
        <v>83.49</v>
      </c>
      <c r="G27357" s="29">
        <v>1.44</v>
      </c>
      <c r="H27357" s="29">
        <v>80.680000000000007</v>
      </c>
      <c r="I27357" s="29">
        <v>86.3</v>
      </c>
    </row>
    <row r="27358" spans="1:9" x14ac:dyDescent="0.25">
      <c r="A27358" s="2" t="s">
        <v>28</v>
      </c>
      <c r="B27358" s="2" t="s">
        <v>60</v>
      </c>
      <c r="C27358" s="2" t="s">
        <v>196</v>
      </c>
      <c r="D27358" s="2" t="s">
        <v>29</v>
      </c>
      <c r="E27358" s="2" t="str">
        <f t="shared" si="427"/>
        <v>2013University Hospital Southampton NHS Foundation TrustWhen you had important questions to ask a doctor, did you get answers that you could understand?</v>
      </c>
      <c r="F27358" s="29">
        <v>83.27</v>
      </c>
      <c r="G27358" s="29">
        <v>1.53</v>
      </c>
      <c r="H27358" s="29">
        <v>80.28</v>
      </c>
      <c r="I27358" s="29">
        <v>86.26</v>
      </c>
    </row>
    <row r="27359" spans="1:9" x14ac:dyDescent="0.25">
      <c r="A27359" s="2" t="s">
        <v>28</v>
      </c>
      <c r="B27359" s="2" t="s">
        <v>60</v>
      </c>
      <c r="C27359" s="2" t="s">
        <v>123</v>
      </c>
      <c r="D27359" s="2" t="s">
        <v>29</v>
      </c>
      <c r="E27359" s="2" t="str">
        <f t="shared" si="427"/>
        <v>2013Maidstone and Tunbridge Wells NHS TrustWhen you had important questions to ask a doctor, did you get answers that you could understand?</v>
      </c>
      <c r="F27359" s="29">
        <v>83.07</v>
      </c>
      <c r="G27359" s="29">
        <v>1.61</v>
      </c>
      <c r="H27359" s="29">
        <v>79.91</v>
      </c>
      <c r="I27359" s="29">
        <v>86.23</v>
      </c>
    </row>
    <row r="27360" spans="1:9" x14ac:dyDescent="0.25">
      <c r="A27360" s="2" t="s">
        <v>28</v>
      </c>
      <c r="B27360" s="2" t="s">
        <v>60</v>
      </c>
      <c r="C27360" s="2" t="s">
        <v>170</v>
      </c>
      <c r="D27360" s="2" t="s">
        <v>29</v>
      </c>
      <c r="E27360" s="2" t="str">
        <f t="shared" si="427"/>
        <v>2013St George's Healthcare NHS TrustWhen you had important questions to ask a doctor, did you get answers that you could understand?</v>
      </c>
      <c r="F27360" s="29">
        <v>83.27</v>
      </c>
      <c r="G27360" s="29">
        <v>1.51</v>
      </c>
      <c r="H27360" s="29">
        <v>80.319999999999993</v>
      </c>
      <c r="I27360" s="29">
        <v>86.23</v>
      </c>
    </row>
    <row r="27361" spans="1:9" x14ac:dyDescent="0.25">
      <c r="A27361" s="2" t="s">
        <v>28</v>
      </c>
      <c r="B27361" s="2" t="s">
        <v>60</v>
      </c>
      <c r="C27361" s="2" t="s">
        <v>136</v>
      </c>
      <c r="D27361" s="2" t="s">
        <v>29</v>
      </c>
      <c r="E27361" s="2" t="str">
        <f t="shared" si="427"/>
        <v>2013Northern Devon Healthcare NHS TrustWhen you had important questions to ask a doctor, did you get answers that you could understand?</v>
      </c>
      <c r="F27361" s="29">
        <v>83.47</v>
      </c>
      <c r="G27361" s="29">
        <v>1.38</v>
      </c>
      <c r="H27361" s="29">
        <v>80.77</v>
      </c>
      <c r="I27361" s="29">
        <v>86.18</v>
      </c>
    </row>
    <row r="27362" spans="1:9" x14ac:dyDescent="0.25">
      <c r="A27362" s="2" t="s">
        <v>28</v>
      </c>
      <c r="B27362" s="2" t="s">
        <v>60</v>
      </c>
      <c r="C27362" s="2" t="s">
        <v>89</v>
      </c>
      <c r="D27362" s="2" t="s">
        <v>29</v>
      </c>
      <c r="E27362" s="2" t="str">
        <f t="shared" si="427"/>
        <v>2013Dorset County Hospital NHS Foundation TrustWhen you had important questions to ask a doctor, did you get answers that you could understand?</v>
      </c>
      <c r="F27362" s="29">
        <v>83.39</v>
      </c>
      <c r="G27362" s="29">
        <v>1.42</v>
      </c>
      <c r="H27362" s="29">
        <v>80.62</v>
      </c>
      <c r="I27362" s="29">
        <v>86.17</v>
      </c>
    </row>
    <row r="27363" spans="1:9" x14ac:dyDescent="0.25">
      <c r="A27363" s="2" t="s">
        <v>28</v>
      </c>
      <c r="B27363" s="2" t="s">
        <v>60</v>
      </c>
      <c r="C27363" s="2" t="s">
        <v>142</v>
      </c>
      <c r="D27363" s="2" t="s">
        <v>29</v>
      </c>
      <c r="E27363" s="2" t="str">
        <f t="shared" si="427"/>
        <v>2013Peterborough and Stamford Hospitals NHS Foundation TrustWhen you had important questions to ask a doctor, did you get answers that you could understand?</v>
      </c>
      <c r="F27363" s="29">
        <v>83.04</v>
      </c>
      <c r="G27363" s="29">
        <v>1.43</v>
      </c>
      <c r="H27363" s="29">
        <v>80.25</v>
      </c>
      <c r="I27363" s="29">
        <v>85.84</v>
      </c>
    </row>
    <row r="27364" spans="1:9" x14ac:dyDescent="0.25">
      <c r="A27364" s="2" t="s">
        <v>28</v>
      </c>
      <c r="B27364" s="2" t="s">
        <v>60</v>
      </c>
      <c r="C27364" s="2" t="s">
        <v>201</v>
      </c>
      <c r="D27364" s="2" t="s">
        <v>29</v>
      </c>
      <c r="E27364" s="2" t="str">
        <f t="shared" si="427"/>
        <v>2013University Hospitals of Morecambe Bay NHS Foundation TrustWhen you had important questions to ask a doctor, did you get answers that you could understand?</v>
      </c>
      <c r="F27364" s="29">
        <v>82.8</v>
      </c>
      <c r="G27364" s="29">
        <v>1.52</v>
      </c>
      <c r="H27364" s="29">
        <v>79.81</v>
      </c>
      <c r="I27364" s="29">
        <v>85.79</v>
      </c>
    </row>
    <row r="27365" spans="1:9" x14ac:dyDescent="0.25">
      <c r="A27365" s="2" t="s">
        <v>28</v>
      </c>
      <c r="B27365" s="2" t="s">
        <v>60</v>
      </c>
      <c r="C27365" s="2" t="s">
        <v>198</v>
      </c>
      <c r="D27365" s="2" t="s">
        <v>29</v>
      </c>
      <c r="E27365" s="2" t="str">
        <f t="shared" si="427"/>
        <v>2013University Hospitals Bristol NHS Foundation TrustWhen you had important questions to ask a doctor, did you get answers that you could understand?</v>
      </c>
      <c r="F27365" s="29">
        <v>82.88</v>
      </c>
      <c r="G27365" s="29">
        <v>1.45</v>
      </c>
      <c r="H27365" s="29">
        <v>80.03</v>
      </c>
      <c r="I27365" s="29">
        <v>85.73</v>
      </c>
    </row>
    <row r="27366" spans="1:9" x14ac:dyDescent="0.25">
      <c r="A27366" s="2" t="s">
        <v>28</v>
      </c>
      <c r="B27366" s="2" t="s">
        <v>60</v>
      </c>
      <c r="C27366" s="2" t="s">
        <v>100</v>
      </c>
      <c r="D27366" s="2" t="s">
        <v>29</v>
      </c>
      <c r="E27366" s="2" t="str">
        <f t="shared" si="427"/>
        <v>2013Gloucestershire Hospitals NHS Foundation TrustWhen you had important questions to ask a doctor, did you get answers that you could understand?</v>
      </c>
      <c r="F27366" s="29">
        <v>82.9</v>
      </c>
      <c r="G27366" s="29">
        <v>1.41</v>
      </c>
      <c r="H27366" s="29">
        <v>80.13</v>
      </c>
      <c r="I27366" s="29">
        <v>85.67</v>
      </c>
    </row>
    <row r="27367" spans="1:9" x14ac:dyDescent="0.25">
      <c r="A27367" s="2" t="s">
        <v>28</v>
      </c>
      <c r="B27367" s="2" t="s">
        <v>60</v>
      </c>
      <c r="C27367" s="2" t="s">
        <v>111</v>
      </c>
      <c r="D27367" s="2" t="s">
        <v>29</v>
      </c>
      <c r="E27367" s="2" t="str">
        <f t="shared" si="427"/>
        <v>2013Ipswich Hospital NHS TrustWhen you had important questions to ask a doctor, did you get answers that you could understand?</v>
      </c>
      <c r="F27367" s="29">
        <v>82.64</v>
      </c>
      <c r="G27367" s="29">
        <v>1.47</v>
      </c>
      <c r="H27367" s="29">
        <v>79.77</v>
      </c>
      <c r="I27367" s="29">
        <v>85.51</v>
      </c>
    </row>
    <row r="27368" spans="1:9" x14ac:dyDescent="0.25">
      <c r="A27368" s="2" t="s">
        <v>28</v>
      </c>
      <c r="B27368" s="2" t="s">
        <v>60</v>
      </c>
      <c r="C27368" s="2" t="s">
        <v>143</v>
      </c>
      <c r="D27368" s="2" t="s">
        <v>29</v>
      </c>
      <c r="E27368" s="2" t="str">
        <f t="shared" si="427"/>
        <v>2013Plymouth Hospitals NHS TrustWhen you had important questions to ask a doctor, did you get answers that you could understand?</v>
      </c>
      <c r="F27368" s="29">
        <v>82.55</v>
      </c>
      <c r="G27368" s="29">
        <v>1.46</v>
      </c>
      <c r="H27368" s="29">
        <v>79.680000000000007</v>
      </c>
      <c r="I27368" s="29">
        <v>85.41</v>
      </c>
    </row>
    <row r="27369" spans="1:9" x14ac:dyDescent="0.25">
      <c r="A27369" s="2" t="s">
        <v>28</v>
      </c>
      <c r="B27369" s="2" t="s">
        <v>60</v>
      </c>
      <c r="C27369" s="2" t="s">
        <v>140</v>
      </c>
      <c r="D27369" s="2" t="s">
        <v>29</v>
      </c>
      <c r="E27369" s="2" t="str">
        <f t="shared" si="427"/>
        <v>2013Oxford University Hospitals NHS TrustWhen you had important questions to ask a doctor, did you get answers that you could understand?</v>
      </c>
      <c r="F27369" s="29">
        <v>82.65</v>
      </c>
      <c r="G27369" s="29">
        <v>1.4</v>
      </c>
      <c r="H27369" s="29">
        <v>79.900000000000006</v>
      </c>
      <c r="I27369" s="29">
        <v>85.4</v>
      </c>
    </row>
    <row r="27370" spans="1:9" x14ac:dyDescent="0.25">
      <c r="A27370" s="2" t="s">
        <v>28</v>
      </c>
      <c r="B27370" s="2" t="s">
        <v>60</v>
      </c>
      <c r="C27370" s="2" t="s">
        <v>115</v>
      </c>
      <c r="D27370" s="2" t="s">
        <v>29</v>
      </c>
      <c r="E27370" s="2" t="str">
        <f t="shared" si="427"/>
        <v>2013King's College Hospital NHS Foundation TrustWhen you had important questions to ask a doctor, did you get answers that you could understand?</v>
      </c>
      <c r="F27370" s="29">
        <v>81.99</v>
      </c>
      <c r="G27370" s="29">
        <v>1.71</v>
      </c>
      <c r="H27370" s="29">
        <v>78.64</v>
      </c>
      <c r="I27370" s="29">
        <v>85.34</v>
      </c>
    </row>
    <row r="27371" spans="1:9" x14ac:dyDescent="0.25">
      <c r="A27371" s="2" t="s">
        <v>28</v>
      </c>
      <c r="B27371" s="2" t="s">
        <v>60</v>
      </c>
      <c r="C27371" s="2" t="s">
        <v>76</v>
      </c>
      <c r="D27371" s="2" t="s">
        <v>29</v>
      </c>
      <c r="E27371" s="2" t="str">
        <f t="shared" si="427"/>
        <v>2013Calderdale and Huddersfield NHS Foundation TrustWhen you had important questions to ask a doctor, did you get answers that you could understand?</v>
      </c>
      <c r="F27371" s="29">
        <v>82.43</v>
      </c>
      <c r="G27371" s="29">
        <v>1.46</v>
      </c>
      <c r="H27371" s="29">
        <v>79.569999999999993</v>
      </c>
      <c r="I27371" s="29">
        <v>85.29</v>
      </c>
    </row>
    <row r="27372" spans="1:9" x14ac:dyDescent="0.25">
      <c r="A27372" s="2" t="s">
        <v>28</v>
      </c>
      <c r="B27372" s="2" t="s">
        <v>60</v>
      </c>
      <c r="C27372" s="2" t="s">
        <v>165</v>
      </c>
      <c r="D27372" s="2" t="s">
        <v>29</v>
      </c>
      <c r="E27372" s="2" t="str">
        <f t="shared" si="427"/>
        <v>2013South Tees Hospitals NHS Foundation TrustWhen you had important questions to ask a doctor, did you get answers that you could understand?</v>
      </c>
      <c r="F27372" s="29">
        <v>82.41</v>
      </c>
      <c r="G27372" s="29">
        <v>1.45</v>
      </c>
      <c r="H27372" s="29">
        <v>79.56</v>
      </c>
      <c r="I27372" s="29">
        <v>85.26</v>
      </c>
    </row>
    <row r="27373" spans="1:9" x14ac:dyDescent="0.25">
      <c r="A27373" s="2" t="s">
        <v>28</v>
      </c>
      <c r="B27373" s="2" t="s">
        <v>60</v>
      </c>
      <c r="C27373" s="2" t="s">
        <v>96</v>
      </c>
      <c r="D27373" s="2" t="s">
        <v>29</v>
      </c>
      <c r="E27373" s="2" t="str">
        <f t="shared" si="427"/>
        <v>2013Epsom and St Helier University Hospitals NHS TrustWhen you had important questions to ask a doctor, did you get answers that you could understand?</v>
      </c>
      <c r="F27373" s="29">
        <v>82.29</v>
      </c>
      <c r="G27373" s="29">
        <v>1.49</v>
      </c>
      <c r="H27373" s="29">
        <v>79.36</v>
      </c>
      <c r="I27373" s="29">
        <v>85.21</v>
      </c>
    </row>
    <row r="27374" spans="1:9" x14ac:dyDescent="0.25">
      <c r="A27374" s="2" t="s">
        <v>28</v>
      </c>
      <c r="B27374" s="2" t="s">
        <v>60</v>
      </c>
      <c r="C27374" s="2" t="s">
        <v>139</v>
      </c>
      <c r="D27374" s="2" t="s">
        <v>29</v>
      </c>
      <c r="E27374" s="2" t="str">
        <f t="shared" si="427"/>
        <v>2013Nottingham University Hospitals NHS TrustWhen you had important questions to ask a doctor, did you get answers that you could understand?</v>
      </c>
      <c r="F27374" s="29">
        <v>82.17</v>
      </c>
      <c r="G27374" s="29">
        <v>1.53</v>
      </c>
      <c r="H27374" s="29">
        <v>79.17</v>
      </c>
      <c r="I27374" s="29">
        <v>85.16</v>
      </c>
    </row>
    <row r="27375" spans="1:9" x14ac:dyDescent="0.25">
      <c r="A27375" s="2" t="s">
        <v>28</v>
      </c>
      <c r="B27375" s="2" t="s">
        <v>60</v>
      </c>
      <c r="C27375" s="2" t="s">
        <v>209</v>
      </c>
      <c r="D27375" s="2" t="s">
        <v>29</v>
      </c>
      <c r="E27375" s="2" t="str">
        <f t="shared" si="427"/>
        <v>2013Wirral University Teaching Hospital NHS Foundation TrustWhen you had important questions to ask a doctor, did you get answers that you could understand?</v>
      </c>
      <c r="F27375" s="29">
        <v>81.69</v>
      </c>
      <c r="G27375" s="29">
        <v>1.77</v>
      </c>
      <c r="H27375" s="29">
        <v>78.22</v>
      </c>
      <c r="I27375" s="29">
        <v>85.16</v>
      </c>
    </row>
    <row r="27376" spans="1:9" x14ac:dyDescent="0.25">
      <c r="A27376" s="2" t="s">
        <v>28</v>
      </c>
      <c r="B27376" s="2" t="s">
        <v>60</v>
      </c>
      <c r="C27376" s="2" t="s">
        <v>132</v>
      </c>
      <c r="D27376" s="2" t="s">
        <v>29</v>
      </c>
      <c r="E27376" s="2" t="str">
        <f t="shared" si="427"/>
        <v>2013North Cumbria University Hospitals NHS TrustWhen you had important questions to ask a doctor, did you get answers that you could understand?</v>
      </c>
      <c r="F27376" s="29">
        <v>82.13</v>
      </c>
      <c r="G27376" s="29">
        <v>1.51</v>
      </c>
      <c r="H27376" s="29">
        <v>79.180000000000007</v>
      </c>
      <c r="I27376" s="29">
        <v>85.09</v>
      </c>
    </row>
    <row r="27377" spans="1:9" x14ac:dyDescent="0.25">
      <c r="A27377" s="2" t="s">
        <v>28</v>
      </c>
      <c r="B27377" s="2" t="s">
        <v>60</v>
      </c>
      <c r="C27377" s="2" t="s">
        <v>206</v>
      </c>
      <c r="D27377" s="2" t="s">
        <v>29</v>
      </c>
      <c r="E27377" s="2" t="str">
        <f t="shared" si="427"/>
        <v>2013West Suffolk NHS Foundation TrustWhen you had important questions to ask a doctor, did you get answers that you could understand?</v>
      </c>
      <c r="F27377" s="29">
        <v>82.22</v>
      </c>
      <c r="G27377" s="29">
        <v>1.44</v>
      </c>
      <c r="H27377" s="29">
        <v>79.400000000000006</v>
      </c>
      <c r="I27377" s="29">
        <v>85.04</v>
      </c>
    </row>
    <row r="27378" spans="1:9" x14ac:dyDescent="0.25">
      <c r="A27378" s="2" t="s">
        <v>28</v>
      </c>
      <c r="B27378" s="2" t="s">
        <v>60</v>
      </c>
      <c r="C27378" s="2" t="s">
        <v>117</v>
      </c>
      <c r="D27378" s="2" t="s">
        <v>29</v>
      </c>
      <c r="E27378" s="2" t="str">
        <f t="shared" si="427"/>
        <v>2013Lancashire Teaching Hospitals NHS Foundation TrustWhen you had important questions to ask a doctor, did you get answers that you could understand?</v>
      </c>
      <c r="F27378" s="29">
        <v>82.02</v>
      </c>
      <c r="G27378" s="29">
        <v>1.52</v>
      </c>
      <c r="H27378" s="29">
        <v>79.040000000000006</v>
      </c>
      <c r="I27378" s="29">
        <v>85</v>
      </c>
    </row>
    <row r="27379" spans="1:9" x14ac:dyDescent="0.25">
      <c r="A27379" s="2" t="s">
        <v>28</v>
      </c>
      <c r="B27379" s="2" t="s">
        <v>60</v>
      </c>
      <c r="C27379" s="2" t="s">
        <v>152</v>
      </c>
      <c r="D27379" s="2" t="s">
        <v>29</v>
      </c>
      <c r="E27379" s="2" t="str">
        <f t="shared" si="427"/>
        <v>2013Royal Liverpool and Broadgreen University Hospitals NHS TrustWhen you had important questions to ask a doctor, did you get answers that you could understand?</v>
      </c>
      <c r="F27379" s="29">
        <v>81.81</v>
      </c>
      <c r="G27379" s="29">
        <v>1.61</v>
      </c>
      <c r="H27379" s="29">
        <v>78.64</v>
      </c>
      <c r="I27379" s="29">
        <v>84.97</v>
      </c>
    </row>
    <row r="27380" spans="1:9" x14ac:dyDescent="0.25">
      <c r="A27380" s="2" t="s">
        <v>28</v>
      </c>
      <c r="B27380" s="2" t="s">
        <v>60</v>
      </c>
      <c r="C27380" s="2" t="s">
        <v>200</v>
      </c>
      <c r="D27380" s="2" t="s">
        <v>29</v>
      </c>
      <c r="E27380" s="2" t="str">
        <f t="shared" si="427"/>
        <v>2013University Hospitals of Leicester NHS TrustWhen you had important questions to ask a doctor, did you get answers that you could understand?</v>
      </c>
      <c r="F27380" s="29">
        <v>82.12</v>
      </c>
      <c r="G27380" s="29">
        <v>1.44</v>
      </c>
      <c r="H27380" s="29">
        <v>79.290000000000006</v>
      </c>
      <c r="I27380" s="29">
        <v>84.95</v>
      </c>
    </row>
    <row r="27381" spans="1:9" x14ac:dyDescent="0.25">
      <c r="A27381" s="2" t="s">
        <v>28</v>
      </c>
      <c r="B27381" s="2" t="s">
        <v>60</v>
      </c>
      <c r="C27381" s="2" t="s">
        <v>110</v>
      </c>
      <c r="D27381" s="2" t="s">
        <v>29</v>
      </c>
      <c r="E27381" s="2" t="str">
        <f t="shared" si="427"/>
        <v>2013Imperial College Healthcare NHS TrustWhen you had important questions to ask a doctor, did you get answers that you could understand?</v>
      </c>
      <c r="F27381" s="29">
        <v>81.48</v>
      </c>
      <c r="G27381" s="29">
        <v>1.76</v>
      </c>
      <c r="H27381" s="29">
        <v>78.02</v>
      </c>
      <c r="I27381" s="29">
        <v>84.93</v>
      </c>
    </row>
    <row r="27382" spans="1:9" x14ac:dyDescent="0.25">
      <c r="A27382" s="2" t="s">
        <v>28</v>
      </c>
      <c r="B27382" s="2" t="s">
        <v>60</v>
      </c>
      <c r="C27382" s="2" t="s">
        <v>116</v>
      </c>
      <c r="D27382" s="2" t="s">
        <v>29</v>
      </c>
      <c r="E27382" s="2" t="str">
        <f t="shared" si="427"/>
        <v>2013Kingston Hospital NHS Foundation TrustWhen you had important questions to ask a doctor, did you get answers that you could understand?</v>
      </c>
      <c r="F27382" s="29">
        <v>81.760000000000005</v>
      </c>
      <c r="G27382" s="29">
        <v>1.62</v>
      </c>
      <c r="H27382" s="29">
        <v>78.59</v>
      </c>
      <c r="I27382" s="29">
        <v>84.93</v>
      </c>
    </row>
    <row r="27383" spans="1:9" x14ac:dyDescent="0.25">
      <c r="A27383" s="2" t="s">
        <v>28</v>
      </c>
      <c r="B27383" s="2" t="s">
        <v>60</v>
      </c>
      <c r="C27383" s="2" t="s">
        <v>169</v>
      </c>
      <c r="D27383" s="2" t="s">
        <v>29</v>
      </c>
      <c r="E27383" s="2" t="str">
        <f t="shared" si="427"/>
        <v>2013Southport and Ormskirk Hospital NHS TrustWhen you had important questions to ask a doctor, did you get answers that you could understand?</v>
      </c>
      <c r="F27383" s="29">
        <v>81.84</v>
      </c>
      <c r="G27383" s="29">
        <v>1.55</v>
      </c>
      <c r="H27383" s="29">
        <v>78.790000000000006</v>
      </c>
      <c r="I27383" s="29">
        <v>84.89</v>
      </c>
    </row>
    <row r="27384" spans="1:9" x14ac:dyDescent="0.25">
      <c r="A27384" s="2" t="s">
        <v>28</v>
      </c>
      <c r="B27384" s="2" t="s">
        <v>60</v>
      </c>
      <c r="C27384" s="2" t="s">
        <v>191</v>
      </c>
      <c r="D27384" s="2" t="s">
        <v>29</v>
      </c>
      <c r="E27384" s="2" t="str">
        <f t="shared" si="427"/>
        <v>2013The Whittington Hospital NHS TrustWhen you had important questions to ask a doctor, did you get answers that you could understand?</v>
      </c>
      <c r="F27384" s="29">
        <v>81.47</v>
      </c>
      <c r="G27384" s="29">
        <v>1.74</v>
      </c>
      <c r="H27384" s="29">
        <v>78.05</v>
      </c>
      <c r="I27384" s="29">
        <v>84.88</v>
      </c>
    </row>
    <row r="27385" spans="1:9" x14ac:dyDescent="0.25">
      <c r="A27385" s="2" t="s">
        <v>28</v>
      </c>
      <c r="B27385" s="2" t="s">
        <v>60</v>
      </c>
      <c r="C27385" s="2" t="s">
        <v>74</v>
      </c>
      <c r="D27385" s="2" t="s">
        <v>29</v>
      </c>
      <c r="E27385" s="2" t="str">
        <f t="shared" si="427"/>
        <v>2013Buckinghamshire Healthcare NHS TrustWhen you had important questions to ask a doctor, did you get answers that you could understand?</v>
      </c>
      <c r="F27385" s="29">
        <v>82.22</v>
      </c>
      <c r="G27385" s="29">
        <v>1.34</v>
      </c>
      <c r="H27385" s="29">
        <v>79.599999999999994</v>
      </c>
      <c r="I27385" s="29">
        <v>84.84</v>
      </c>
    </row>
    <row r="27386" spans="1:9" x14ac:dyDescent="0.25">
      <c r="A27386" s="2" t="s">
        <v>28</v>
      </c>
      <c r="B27386" s="2" t="s">
        <v>60</v>
      </c>
      <c r="C27386" s="2" t="s">
        <v>125</v>
      </c>
      <c r="D27386" s="2" t="s">
        <v>29</v>
      </c>
      <c r="E27386" s="2" t="str">
        <f t="shared" si="427"/>
        <v>2013Mid Cheshire Hospitals NHS Foundation TrustWhen you had important questions to ask a doctor, did you get answers that you could understand?</v>
      </c>
      <c r="F27386" s="29">
        <v>81.87</v>
      </c>
      <c r="G27386" s="29">
        <v>1.47</v>
      </c>
      <c r="H27386" s="29">
        <v>78.989999999999995</v>
      </c>
      <c r="I27386" s="29">
        <v>84.76</v>
      </c>
    </row>
    <row r="27387" spans="1:9" x14ac:dyDescent="0.25">
      <c r="A27387" s="2" t="s">
        <v>28</v>
      </c>
      <c r="B27387" s="2" t="s">
        <v>60</v>
      </c>
      <c r="C27387" s="2" t="s">
        <v>128</v>
      </c>
      <c r="D27387" s="2" t="s">
        <v>29</v>
      </c>
      <c r="E27387" s="2" t="str">
        <f t="shared" si="427"/>
        <v>2013Mid Yorkshire Hospitals NHS TrustWhen you had important questions to ask a doctor, did you get answers that you could understand?</v>
      </c>
      <c r="F27387" s="29">
        <v>81.67</v>
      </c>
      <c r="G27387" s="29">
        <v>1.54</v>
      </c>
      <c r="H27387" s="29">
        <v>78.650000000000006</v>
      </c>
      <c r="I27387" s="29">
        <v>84.69</v>
      </c>
    </row>
    <row r="27388" spans="1:9" x14ac:dyDescent="0.25">
      <c r="A27388" s="2" t="s">
        <v>28</v>
      </c>
      <c r="B27388" s="2" t="s">
        <v>60</v>
      </c>
      <c r="C27388" s="2" t="s">
        <v>197</v>
      </c>
      <c r="D27388" s="2" t="s">
        <v>29</v>
      </c>
      <c r="E27388" s="2" t="str">
        <f t="shared" si="427"/>
        <v>2013University Hospitals Birmingham NHS Foundation TrustWhen you had important questions to ask a doctor, did you get answers that you could understand?</v>
      </c>
      <c r="F27388" s="29">
        <v>81.72</v>
      </c>
      <c r="G27388" s="29">
        <v>1.49</v>
      </c>
      <c r="H27388" s="29">
        <v>78.81</v>
      </c>
      <c r="I27388" s="29">
        <v>84.64</v>
      </c>
    </row>
    <row r="27389" spans="1:9" x14ac:dyDescent="0.25">
      <c r="A27389" s="2" t="s">
        <v>28</v>
      </c>
      <c r="B27389" s="2" t="s">
        <v>60</v>
      </c>
      <c r="C27389" s="2" t="s">
        <v>202</v>
      </c>
      <c r="D27389" s="2" t="s">
        <v>29</v>
      </c>
      <c r="E27389" s="2" t="str">
        <f t="shared" si="427"/>
        <v>2013Walsall Healthcare NHS TrustWhen you had important questions to ask a doctor, did you get answers that you could understand?</v>
      </c>
      <c r="F27389" s="29">
        <v>81.62</v>
      </c>
      <c r="G27389" s="29">
        <v>1.51</v>
      </c>
      <c r="H27389" s="29">
        <v>78.650000000000006</v>
      </c>
      <c r="I27389" s="29">
        <v>84.59</v>
      </c>
    </row>
    <row r="27390" spans="1:9" x14ac:dyDescent="0.25">
      <c r="A27390" s="2" t="s">
        <v>28</v>
      </c>
      <c r="B27390" s="2" t="s">
        <v>60</v>
      </c>
      <c r="C27390" s="2" t="s">
        <v>149</v>
      </c>
      <c r="D27390" s="2" t="s">
        <v>29</v>
      </c>
      <c r="E27390" s="2" t="str">
        <f t="shared" si="427"/>
        <v>2013Royal Cornwall Hospitals NHS TrustWhen you had important questions to ask a doctor, did you get answers that you could understand?</v>
      </c>
      <c r="F27390" s="29">
        <v>81.5</v>
      </c>
      <c r="G27390" s="29">
        <v>1.48</v>
      </c>
      <c r="H27390" s="29">
        <v>78.61</v>
      </c>
      <c r="I27390" s="29">
        <v>84.39</v>
      </c>
    </row>
    <row r="27391" spans="1:9" x14ac:dyDescent="0.25">
      <c r="A27391" s="2" t="s">
        <v>28</v>
      </c>
      <c r="B27391" s="2" t="s">
        <v>60</v>
      </c>
      <c r="C27391" s="2" t="s">
        <v>83</v>
      </c>
      <c r="D27391" s="2" t="s">
        <v>29</v>
      </c>
      <c r="E27391" s="2" t="str">
        <f t="shared" si="427"/>
        <v>2013Countess of Chester Hospital NHS Foundation TrustWhen you had important questions to ask a doctor, did you get answers that you could understand?</v>
      </c>
      <c r="F27391" s="29">
        <v>81.09</v>
      </c>
      <c r="G27391" s="29">
        <v>1.59</v>
      </c>
      <c r="H27391" s="29">
        <v>77.98</v>
      </c>
      <c r="I27391" s="29">
        <v>84.2</v>
      </c>
    </row>
    <row r="27392" spans="1:9" x14ac:dyDescent="0.25">
      <c r="A27392" s="2" t="s">
        <v>28</v>
      </c>
      <c r="B27392" s="2" t="s">
        <v>60</v>
      </c>
      <c r="C27392" s="2" t="s">
        <v>66</v>
      </c>
      <c r="D27392" s="2" t="s">
        <v>29</v>
      </c>
      <c r="E27392" s="2" t="str">
        <f t="shared" si="427"/>
        <v>2013Barts Health NHS TrustWhen you had important questions to ask a doctor, did you get answers that you could understand?</v>
      </c>
      <c r="F27392" s="29">
        <v>80.56</v>
      </c>
      <c r="G27392" s="29">
        <v>1.85</v>
      </c>
      <c r="H27392" s="29">
        <v>76.94</v>
      </c>
      <c r="I27392" s="29">
        <v>84.19</v>
      </c>
    </row>
    <row r="27393" spans="1:9" x14ac:dyDescent="0.25">
      <c r="A27393" s="2" t="s">
        <v>28</v>
      </c>
      <c r="B27393" s="2" t="s">
        <v>60</v>
      </c>
      <c r="C27393" s="2" t="s">
        <v>64</v>
      </c>
      <c r="D27393" s="2" t="s">
        <v>29</v>
      </c>
      <c r="E27393" s="2" t="str">
        <f t="shared" si="427"/>
        <v>2013Barnet and Chase Farm Hospitals NHS TrustWhen you had important questions to ask a doctor, did you get answers that you could understand?</v>
      </c>
      <c r="F27393" s="29">
        <v>81.099999999999994</v>
      </c>
      <c r="G27393" s="29">
        <v>1.56</v>
      </c>
      <c r="H27393" s="29">
        <v>78.03</v>
      </c>
      <c r="I27393" s="29">
        <v>84.17</v>
      </c>
    </row>
    <row r="27394" spans="1:9" x14ac:dyDescent="0.25">
      <c r="A27394" s="2" t="s">
        <v>28</v>
      </c>
      <c r="B27394" s="2" t="s">
        <v>60</v>
      </c>
      <c r="C27394" s="2" t="s">
        <v>118</v>
      </c>
      <c r="D27394" s="2" t="s">
        <v>29</v>
      </c>
      <c r="E27394" s="2" t="str">
        <f t="shared" ref="E27394:E27457" si="428">B27394&amp;C27394&amp;D27394</f>
        <v>2013Leeds Teaching Hospitals NHS TrustWhen you had important questions to ask a doctor, did you get answers that you could understand?</v>
      </c>
      <c r="F27394" s="29">
        <v>81</v>
      </c>
      <c r="G27394" s="29">
        <v>1.59</v>
      </c>
      <c r="H27394" s="29">
        <v>77.89</v>
      </c>
      <c r="I27394" s="29">
        <v>84.11</v>
      </c>
    </row>
    <row r="27395" spans="1:9" x14ac:dyDescent="0.25">
      <c r="A27395" s="2" t="s">
        <v>28</v>
      </c>
      <c r="B27395" s="2" t="s">
        <v>60</v>
      </c>
      <c r="C27395" s="2" t="s">
        <v>92</v>
      </c>
      <c r="D27395" s="2" t="s">
        <v>29</v>
      </c>
      <c r="E27395" s="2" t="str">
        <f t="shared" si="428"/>
        <v>2013East Cheshire NHS TrustWhen you had important questions to ask a doctor, did you get answers that you could understand?</v>
      </c>
      <c r="F27395" s="29">
        <v>81.010000000000005</v>
      </c>
      <c r="G27395" s="29">
        <v>1.55</v>
      </c>
      <c r="H27395" s="29">
        <v>77.959999999999994</v>
      </c>
      <c r="I27395" s="29">
        <v>84.06</v>
      </c>
    </row>
    <row r="27396" spans="1:9" x14ac:dyDescent="0.25">
      <c r="A27396" s="2" t="s">
        <v>28</v>
      </c>
      <c r="B27396" s="2" t="s">
        <v>60</v>
      </c>
      <c r="C27396" s="2" t="s">
        <v>109</v>
      </c>
      <c r="D27396" s="2" t="s">
        <v>29</v>
      </c>
      <c r="E27396" s="2" t="str">
        <f t="shared" si="428"/>
        <v>2013Hull and East Yorkshire Hospitals NHS TrustWhen you had important questions to ask a doctor, did you get answers that you could understand?</v>
      </c>
      <c r="F27396" s="29">
        <v>81</v>
      </c>
      <c r="G27396" s="29">
        <v>1.56</v>
      </c>
      <c r="H27396" s="29">
        <v>77.95</v>
      </c>
      <c r="I27396" s="29">
        <v>84.06</v>
      </c>
    </row>
    <row r="27397" spans="1:9" x14ac:dyDescent="0.25">
      <c r="A27397" s="2" t="s">
        <v>28</v>
      </c>
      <c r="B27397" s="2" t="s">
        <v>60</v>
      </c>
      <c r="C27397" s="2" t="s">
        <v>186</v>
      </c>
      <c r="D27397" s="2" t="s">
        <v>29</v>
      </c>
      <c r="E27397" s="2" t="str">
        <f t="shared" si="428"/>
        <v>2013The Royal Bournemouth and Christchurch Hospitals NHS Foundation TrustWhen you had important questions to ask a doctor, did you get answers that you could understand?</v>
      </c>
      <c r="F27397" s="29">
        <v>81.11</v>
      </c>
      <c r="G27397" s="29">
        <v>1.47</v>
      </c>
      <c r="H27397" s="29">
        <v>78.239999999999995</v>
      </c>
      <c r="I27397" s="29">
        <v>83.99</v>
      </c>
    </row>
    <row r="27398" spans="1:9" x14ac:dyDescent="0.25">
      <c r="A27398" s="2" t="s">
        <v>28</v>
      </c>
      <c r="B27398" s="2" t="s">
        <v>60</v>
      </c>
      <c r="C27398" s="2" t="s">
        <v>199</v>
      </c>
      <c r="D27398" s="2" t="s">
        <v>29</v>
      </c>
      <c r="E27398" s="2" t="str">
        <f t="shared" si="428"/>
        <v>2013University Hospitals Coventry and Warwickshire NHS TrustWhen you had important questions to ask a doctor, did you get answers that you could understand?</v>
      </c>
      <c r="F27398" s="29">
        <v>81</v>
      </c>
      <c r="G27398" s="29">
        <v>1.52</v>
      </c>
      <c r="H27398" s="29">
        <v>78.010000000000005</v>
      </c>
      <c r="I27398" s="29">
        <v>83.98</v>
      </c>
    </row>
    <row r="27399" spans="1:9" x14ac:dyDescent="0.25">
      <c r="A27399" s="2" t="s">
        <v>28</v>
      </c>
      <c r="B27399" s="2" t="s">
        <v>60</v>
      </c>
      <c r="C27399" s="2" t="s">
        <v>185</v>
      </c>
      <c r="D27399" s="2" t="s">
        <v>29</v>
      </c>
      <c r="E27399" s="2" t="str">
        <f t="shared" si="428"/>
        <v>2013The Rotherham NHS Foundation TrustWhen you had important questions to ask a doctor, did you get answers that you could understand?</v>
      </c>
      <c r="F27399" s="29">
        <v>80.83</v>
      </c>
      <c r="G27399" s="29">
        <v>1.6</v>
      </c>
      <c r="H27399" s="29">
        <v>77.680000000000007</v>
      </c>
      <c r="I27399" s="29">
        <v>83.97</v>
      </c>
    </row>
    <row r="27400" spans="1:9" x14ac:dyDescent="0.25">
      <c r="A27400" s="2" t="s">
        <v>28</v>
      </c>
      <c r="B27400" s="2" t="s">
        <v>60</v>
      </c>
      <c r="C27400" s="2" t="s">
        <v>131</v>
      </c>
      <c r="D27400" s="2" t="s">
        <v>29</v>
      </c>
      <c r="E27400" s="2" t="str">
        <f t="shared" si="428"/>
        <v>2013North Bristol NHS TrustWhen you had important questions to ask a doctor, did you get answers that you could understand?</v>
      </c>
      <c r="F27400" s="29">
        <v>81.09</v>
      </c>
      <c r="G27400" s="29">
        <v>1.45</v>
      </c>
      <c r="H27400" s="29">
        <v>78.239999999999995</v>
      </c>
      <c r="I27400" s="29">
        <v>83.94</v>
      </c>
    </row>
    <row r="27401" spans="1:9" x14ac:dyDescent="0.25">
      <c r="A27401" s="2" t="s">
        <v>28</v>
      </c>
      <c r="B27401" s="2" t="s">
        <v>60</v>
      </c>
      <c r="C27401" s="2" t="s">
        <v>61</v>
      </c>
      <c r="D27401" s="2" t="s">
        <v>29</v>
      </c>
      <c r="E27401" s="2" t="str">
        <f t="shared" si="428"/>
        <v>2013Airedale NHS Foundation TrustWhen you had important questions to ask a doctor, did you get answers that you could understand?</v>
      </c>
      <c r="F27401" s="27">
        <v>80.94</v>
      </c>
      <c r="G27401" s="27">
        <v>1.52</v>
      </c>
      <c r="H27401" s="27">
        <v>77.959999999999994</v>
      </c>
      <c r="I27401" s="27">
        <v>83.92</v>
      </c>
    </row>
    <row r="27402" spans="1:9" x14ac:dyDescent="0.25">
      <c r="A27402" s="2" t="s">
        <v>28</v>
      </c>
      <c r="B27402" s="2" t="s">
        <v>60</v>
      </c>
      <c r="C27402" s="2" t="s">
        <v>112</v>
      </c>
      <c r="D27402" s="2" t="s">
        <v>29</v>
      </c>
      <c r="E27402" s="2" t="str">
        <f t="shared" si="428"/>
        <v>2013Isle of Wight NHS TrustWhen you had important questions to ask a doctor, did you get answers that you could understand?</v>
      </c>
      <c r="F27402" s="29">
        <v>81.11</v>
      </c>
      <c r="G27402" s="29">
        <v>1.41</v>
      </c>
      <c r="H27402" s="29">
        <v>78.349999999999994</v>
      </c>
      <c r="I27402" s="29">
        <v>83.86</v>
      </c>
    </row>
    <row r="27403" spans="1:9" x14ac:dyDescent="0.25">
      <c r="A27403" s="2" t="s">
        <v>28</v>
      </c>
      <c r="B27403" s="2" t="s">
        <v>60</v>
      </c>
      <c r="C27403" s="2" t="s">
        <v>203</v>
      </c>
      <c r="D27403" s="2" t="s">
        <v>29</v>
      </c>
      <c r="E27403" s="2" t="str">
        <f t="shared" si="428"/>
        <v>2013Warrington and Halton Hospitals NHS Foundation TrustWhen you had important questions to ask a doctor, did you get answers that you could understand?</v>
      </c>
      <c r="F27403" s="29">
        <v>80.739999999999995</v>
      </c>
      <c r="G27403" s="29">
        <v>1.59</v>
      </c>
      <c r="H27403" s="29">
        <v>77.63</v>
      </c>
      <c r="I27403" s="29">
        <v>83.85</v>
      </c>
    </row>
    <row r="27404" spans="1:9" x14ac:dyDescent="0.25">
      <c r="A27404" s="2" t="s">
        <v>28</v>
      </c>
      <c r="B27404" s="2" t="s">
        <v>60</v>
      </c>
      <c r="C27404" s="2" t="s">
        <v>210</v>
      </c>
      <c r="D27404" s="2" t="s">
        <v>29</v>
      </c>
      <c r="E27404" s="2" t="str">
        <f t="shared" si="428"/>
        <v>2013Worcestershire Acute Hospitals NHS TrustWhen you had important questions to ask a doctor, did you get answers that you could understand?</v>
      </c>
      <c r="F27404" s="29">
        <v>80.930000000000007</v>
      </c>
      <c r="G27404" s="29">
        <v>1.47</v>
      </c>
      <c r="H27404" s="29">
        <v>78.05</v>
      </c>
      <c r="I27404" s="29">
        <v>83.81</v>
      </c>
    </row>
    <row r="27405" spans="1:9" x14ac:dyDescent="0.25">
      <c r="A27405" s="2" t="s">
        <v>28</v>
      </c>
      <c r="B27405" s="2" t="s">
        <v>60</v>
      </c>
      <c r="C27405" s="2" t="s">
        <v>82</v>
      </c>
      <c r="D27405" s="2" t="s">
        <v>29</v>
      </c>
      <c r="E27405" s="2" t="str">
        <f t="shared" si="428"/>
        <v>2013Colchester Hospital University NHS Foundation TrustWhen you had important questions to ask a doctor, did you get answers that you could understand?</v>
      </c>
      <c r="F27405" s="29">
        <v>80.75</v>
      </c>
      <c r="G27405" s="29">
        <v>1.48</v>
      </c>
      <c r="H27405" s="29">
        <v>77.84</v>
      </c>
      <c r="I27405" s="29">
        <v>83.66</v>
      </c>
    </row>
    <row r="27406" spans="1:9" x14ac:dyDescent="0.25">
      <c r="A27406" s="2" t="s">
        <v>28</v>
      </c>
      <c r="B27406" s="2" t="s">
        <v>60</v>
      </c>
      <c r="C27406" s="2" t="s">
        <v>72</v>
      </c>
      <c r="D27406" s="2" t="s">
        <v>29</v>
      </c>
      <c r="E27406" s="2" t="str">
        <f t="shared" si="428"/>
        <v>2013Bradford Teaching Hospitals NHS Foundation TrustWhen you had important questions to ask a doctor, did you get answers that you could understand?</v>
      </c>
      <c r="F27406" s="29">
        <v>80.290000000000006</v>
      </c>
      <c r="G27406" s="29">
        <v>1.71</v>
      </c>
      <c r="H27406" s="29">
        <v>76.94</v>
      </c>
      <c r="I27406" s="29">
        <v>83.64</v>
      </c>
    </row>
    <row r="27407" spans="1:9" x14ac:dyDescent="0.25">
      <c r="A27407" s="2" t="s">
        <v>28</v>
      </c>
      <c r="B27407" s="2" t="s">
        <v>60</v>
      </c>
      <c r="C27407" s="2" t="s">
        <v>134</v>
      </c>
      <c r="D27407" s="2" t="s">
        <v>29</v>
      </c>
      <c r="E27407" s="2" t="str">
        <f t="shared" si="428"/>
        <v>2013North West London Hospitals NHS TrustWhen you had important questions to ask a doctor, did you get answers that you could understand?</v>
      </c>
      <c r="F27407" s="29">
        <v>80.290000000000006</v>
      </c>
      <c r="G27407" s="29">
        <v>1.68</v>
      </c>
      <c r="H27407" s="29">
        <v>76.989999999999995</v>
      </c>
      <c r="I27407" s="29">
        <v>83.59</v>
      </c>
    </row>
    <row r="27408" spans="1:9" x14ac:dyDescent="0.25">
      <c r="A27408" s="2" t="s">
        <v>28</v>
      </c>
      <c r="B27408" s="2" t="s">
        <v>60</v>
      </c>
      <c r="C27408" s="2" t="s">
        <v>126</v>
      </c>
      <c r="D27408" s="2" t="s">
        <v>29</v>
      </c>
      <c r="E27408" s="2" t="str">
        <f t="shared" si="428"/>
        <v>2013Mid Essex Hospital Services NHS TrustWhen you had important questions to ask a doctor, did you get answers that you could understand?</v>
      </c>
      <c r="F27408" s="29">
        <v>80.7</v>
      </c>
      <c r="G27408" s="29">
        <v>1.46</v>
      </c>
      <c r="H27408" s="29">
        <v>77.84</v>
      </c>
      <c r="I27408" s="29">
        <v>83.57</v>
      </c>
    </row>
    <row r="27409" spans="1:9" x14ac:dyDescent="0.25">
      <c r="A27409" s="2" t="s">
        <v>28</v>
      </c>
      <c r="B27409" s="2" t="s">
        <v>60</v>
      </c>
      <c r="C27409" s="2" t="s">
        <v>93</v>
      </c>
      <c r="D27409" s="2" t="s">
        <v>29</v>
      </c>
      <c r="E27409" s="2" t="str">
        <f t="shared" si="428"/>
        <v>2013East Kent Hospitals University NHS Foundation TrustWhen you had important questions to ask a doctor, did you get answers that you could understand?</v>
      </c>
      <c r="F27409" s="29">
        <v>80.61</v>
      </c>
      <c r="G27409" s="29">
        <v>1.5</v>
      </c>
      <c r="H27409" s="29">
        <v>77.680000000000007</v>
      </c>
      <c r="I27409" s="29">
        <v>83.55</v>
      </c>
    </row>
    <row r="27410" spans="1:9" x14ac:dyDescent="0.25">
      <c r="A27410" s="2" t="s">
        <v>28</v>
      </c>
      <c r="B27410" s="2" t="s">
        <v>60</v>
      </c>
      <c r="C27410" s="2" t="s">
        <v>161</v>
      </c>
      <c r="D27410" s="2" t="s">
        <v>29</v>
      </c>
      <c r="E27410" s="2" t="str">
        <f t="shared" si="428"/>
        <v>2013Sherwood Forest Hospitals NHS Foundation TrustWhen you had important questions to ask a doctor, did you get answers that you could understand?</v>
      </c>
      <c r="F27410" s="29">
        <v>80.540000000000006</v>
      </c>
      <c r="G27410" s="29">
        <v>1.53</v>
      </c>
      <c r="H27410" s="29">
        <v>77.540000000000006</v>
      </c>
      <c r="I27410" s="29">
        <v>83.53</v>
      </c>
    </row>
    <row r="27411" spans="1:9" x14ac:dyDescent="0.25">
      <c r="A27411" s="2" t="s">
        <v>28</v>
      </c>
      <c r="B27411" s="2" t="s">
        <v>60</v>
      </c>
      <c r="C27411" s="2" t="s">
        <v>194</v>
      </c>
      <c r="D27411" s="2" t="s">
        <v>29</v>
      </c>
      <c r="E27411" s="2" t="str">
        <f t="shared" si="428"/>
        <v>2013University Hospital of North Staffordshire NHS TrustWhen you had important questions to ask a doctor, did you get answers that you could understand?</v>
      </c>
      <c r="F27411" s="29">
        <v>80.45</v>
      </c>
      <c r="G27411" s="29">
        <v>1.56</v>
      </c>
      <c r="H27411" s="29">
        <v>77.400000000000006</v>
      </c>
      <c r="I27411" s="29">
        <v>83.5</v>
      </c>
    </row>
    <row r="27412" spans="1:9" x14ac:dyDescent="0.25">
      <c r="A27412" s="2" t="s">
        <v>28</v>
      </c>
      <c r="B27412" s="2" t="s">
        <v>60</v>
      </c>
      <c r="C27412" s="2" t="s">
        <v>159</v>
      </c>
      <c r="D27412" s="2" t="s">
        <v>29</v>
      </c>
      <c r="E27412" s="2" t="str">
        <f t="shared" si="428"/>
        <v>2013Sandwell and West Birmingham Hospitals NHS TrustWhen you had important questions to ask a doctor, did you get answers that you could understand?</v>
      </c>
      <c r="F27412" s="29">
        <v>79.97</v>
      </c>
      <c r="G27412" s="29">
        <v>1.8</v>
      </c>
      <c r="H27412" s="29">
        <v>76.45</v>
      </c>
      <c r="I27412" s="29">
        <v>83.49</v>
      </c>
    </row>
    <row r="27413" spans="1:9" x14ac:dyDescent="0.25">
      <c r="A27413" s="2" t="s">
        <v>28</v>
      </c>
      <c r="B27413" s="2" t="s">
        <v>60</v>
      </c>
      <c r="C27413" s="2" t="s">
        <v>211</v>
      </c>
      <c r="D27413" s="2" t="s">
        <v>29</v>
      </c>
      <c r="E27413" s="2" t="str">
        <f t="shared" si="428"/>
        <v>2013Wrightington, Wigan and Leigh NHS Foundation TrustWhen you had important questions to ask a doctor, did you get answers that you could understand?</v>
      </c>
      <c r="F27413" s="29">
        <v>80.37</v>
      </c>
      <c r="G27413" s="29">
        <v>1.59</v>
      </c>
      <c r="H27413" s="29">
        <v>77.27</v>
      </c>
      <c r="I27413" s="29">
        <v>83.48</v>
      </c>
    </row>
    <row r="27414" spans="1:9" x14ac:dyDescent="0.25">
      <c r="A27414" s="2" t="s">
        <v>28</v>
      </c>
      <c r="B27414" s="2" t="s">
        <v>60</v>
      </c>
      <c r="C27414" s="2" t="s">
        <v>75</v>
      </c>
      <c r="D27414" s="2" t="s">
        <v>29</v>
      </c>
      <c r="E27414" s="2" t="str">
        <f t="shared" si="428"/>
        <v>2013Burton Hospitals NHS Foundation TrustWhen you had important questions to ask a doctor, did you get answers that you could understand?</v>
      </c>
      <c r="F27414" s="29">
        <v>80.63</v>
      </c>
      <c r="G27414" s="29">
        <v>1.43</v>
      </c>
      <c r="H27414" s="29">
        <v>77.819999999999993</v>
      </c>
      <c r="I27414" s="29">
        <v>83.44</v>
      </c>
    </row>
    <row r="27415" spans="1:9" x14ac:dyDescent="0.25">
      <c r="A27415" s="2" t="s">
        <v>28</v>
      </c>
      <c r="B27415" s="2" t="s">
        <v>60</v>
      </c>
      <c r="C27415" s="2" t="s">
        <v>78</v>
      </c>
      <c r="D27415" s="2" t="s">
        <v>29</v>
      </c>
      <c r="E27415" s="2" t="str">
        <f t="shared" si="428"/>
        <v>2013Central Manchester University Hospitals NHS Foundation TrustWhen you had important questions to ask a doctor, did you get answers that you could understand?</v>
      </c>
      <c r="F27415" s="29">
        <v>80.12</v>
      </c>
      <c r="G27415" s="29">
        <v>1.61</v>
      </c>
      <c r="H27415" s="29">
        <v>76.959999999999994</v>
      </c>
      <c r="I27415" s="29">
        <v>83.28</v>
      </c>
    </row>
    <row r="27416" spans="1:9" x14ac:dyDescent="0.25">
      <c r="A27416" s="2" t="s">
        <v>28</v>
      </c>
      <c r="B27416" s="2" t="s">
        <v>60</v>
      </c>
      <c r="C27416" s="2" t="s">
        <v>68</v>
      </c>
      <c r="D27416" s="2" t="s">
        <v>29</v>
      </c>
      <c r="E27416" s="2" t="str">
        <f t="shared" si="428"/>
        <v>2013Bedford Hospital NHS TrustWhen you had important questions to ask a doctor, did you get answers that you could understand?</v>
      </c>
      <c r="F27416" s="29">
        <v>80.13</v>
      </c>
      <c r="G27416" s="29">
        <v>1.56</v>
      </c>
      <c r="H27416" s="29">
        <v>77.06</v>
      </c>
      <c r="I27416" s="29">
        <v>83.19</v>
      </c>
    </row>
    <row r="27417" spans="1:9" x14ac:dyDescent="0.25">
      <c r="A27417" s="2" t="s">
        <v>28</v>
      </c>
      <c r="B27417" s="2" t="s">
        <v>60</v>
      </c>
      <c r="C27417" s="2" t="s">
        <v>179</v>
      </c>
      <c r="D27417" s="2" t="s">
        <v>29</v>
      </c>
      <c r="E27417" s="2" t="str">
        <f t="shared" si="428"/>
        <v>2013The Hillingdon Hospitals NHS Foundation TrustWhen you had important questions to ask a doctor, did you get answers that you could understand?</v>
      </c>
      <c r="F27417" s="29">
        <v>79.91</v>
      </c>
      <c r="G27417" s="29">
        <v>1.64</v>
      </c>
      <c r="H27417" s="29">
        <v>76.709999999999994</v>
      </c>
      <c r="I27417" s="29">
        <v>83.12</v>
      </c>
    </row>
    <row r="27418" spans="1:9" x14ac:dyDescent="0.25">
      <c r="A27418" s="2" t="s">
        <v>28</v>
      </c>
      <c r="B27418" s="2" t="s">
        <v>60</v>
      </c>
      <c r="C27418" s="2" t="s">
        <v>114</v>
      </c>
      <c r="D27418" s="2" t="s">
        <v>29</v>
      </c>
      <c r="E27418" s="2" t="str">
        <f t="shared" si="428"/>
        <v>2013Kettering General Hospital NHS Foundation TrustWhen you had important questions to ask a doctor, did you get answers that you could understand?</v>
      </c>
      <c r="F27418" s="29">
        <v>79.98</v>
      </c>
      <c r="G27418" s="29">
        <v>1.58</v>
      </c>
      <c r="H27418" s="29">
        <v>76.89</v>
      </c>
      <c r="I27418" s="29">
        <v>83.08</v>
      </c>
    </row>
    <row r="27419" spans="1:9" x14ac:dyDescent="0.25">
      <c r="A27419" s="2" t="s">
        <v>28</v>
      </c>
      <c r="B27419" s="2" t="s">
        <v>60</v>
      </c>
      <c r="C27419" s="2" t="s">
        <v>212</v>
      </c>
      <c r="D27419" s="2" t="s">
        <v>29</v>
      </c>
      <c r="E27419" s="2" t="str">
        <f t="shared" si="428"/>
        <v>2013Wye Valley NHS TrustWhen you had important questions to ask a doctor, did you get answers that you could understand?</v>
      </c>
      <c r="F27419" s="29">
        <v>80.28</v>
      </c>
      <c r="G27419" s="29">
        <v>1.38</v>
      </c>
      <c r="H27419" s="29">
        <v>77.58</v>
      </c>
      <c r="I27419" s="29">
        <v>82.98</v>
      </c>
    </row>
    <row r="27420" spans="1:9" x14ac:dyDescent="0.25">
      <c r="A27420" s="2" t="s">
        <v>28</v>
      </c>
      <c r="B27420" s="2" t="s">
        <v>60</v>
      </c>
      <c r="C27420" s="2" t="s">
        <v>105</v>
      </c>
      <c r="D27420" s="2" t="s">
        <v>29</v>
      </c>
      <c r="E27420" s="2" t="str">
        <f t="shared" si="428"/>
        <v>2013Heart of England NHS Foundation TrustWhen you had important questions to ask a doctor, did you get answers that you could understand?</v>
      </c>
      <c r="F27420" s="29">
        <v>79.53</v>
      </c>
      <c r="G27420" s="29">
        <v>1.7</v>
      </c>
      <c r="H27420" s="29">
        <v>76.19</v>
      </c>
      <c r="I27420" s="29">
        <v>82.87</v>
      </c>
    </row>
    <row r="27421" spans="1:9" x14ac:dyDescent="0.25">
      <c r="A27421" s="2" t="s">
        <v>28</v>
      </c>
      <c r="B27421" s="2" t="s">
        <v>60</v>
      </c>
      <c r="C27421" s="2" t="s">
        <v>178</v>
      </c>
      <c r="D27421" s="2" t="s">
        <v>29</v>
      </c>
      <c r="E27421" s="2" t="str">
        <f t="shared" si="428"/>
        <v>2013The Dudley Group NHS Foundation TrustWhen you had important questions to ask a doctor, did you get answers that you could understand?</v>
      </c>
      <c r="F27421" s="29">
        <v>79.92</v>
      </c>
      <c r="G27421" s="29">
        <v>1.49</v>
      </c>
      <c r="H27421" s="29">
        <v>77.010000000000005</v>
      </c>
      <c r="I27421" s="29">
        <v>82.83</v>
      </c>
    </row>
    <row r="27422" spans="1:9" x14ac:dyDescent="0.25">
      <c r="A27422" s="2" t="s">
        <v>28</v>
      </c>
      <c r="B27422" s="2" t="s">
        <v>60</v>
      </c>
      <c r="C27422" s="2" t="s">
        <v>122</v>
      </c>
      <c r="D27422" s="2" t="s">
        <v>29</v>
      </c>
      <c r="E27422" s="2" t="str">
        <f t="shared" si="428"/>
        <v>2013Luton and Dunstable Hospital NHS Foundation TrustWhen you had important questions to ask a doctor, did you get answers that you could understand?</v>
      </c>
      <c r="F27422" s="29">
        <v>79.62</v>
      </c>
      <c r="G27422" s="29">
        <v>1.63</v>
      </c>
      <c r="H27422" s="29">
        <v>76.430000000000007</v>
      </c>
      <c r="I27422" s="29">
        <v>82.81</v>
      </c>
    </row>
    <row r="27423" spans="1:9" x14ac:dyDescent="0.25">
      <c r="A27423" s="2" t="s">
        <v>28</v>
      </c>
      <c r="B27423" s="2" t="s">
        <v>60</v>
      </c>
      <c r="C27423" s="2" t="s">
        <v>95</v>
      </c>
      <c r="D27423" s="2" t="s">
        <v>29</v>
      </c>
      <c r="E27423" s="2" t="str">
        <f t="shared" si="428"/>
        <v>2013East Sussex Healthcare NHS TrustWhen you had important questions to ask a doctor, did you get answers that you could understand?</v>
      </c>
      <c r="F27423" s="29">
        <v>80</v>
      </c>
      <c r="G27423" s="29">
        <v>1.41</v>
      </c>
      <c r="H27423" s="29">
        <v>77.239999999999995</v>
      </c>
      <c r="I27423" s="29">
        <v>82.76</v>
      </c>
    </row>
    <row r="27424" spans="1:9" x14ac:dyDescent="0.25">
      <c r="A27424" s="2" t="s">
        <v>28</v>
      </c>
      <c r="B27424" s="2" t="s">
        <v>60</v>
      </c>
      <c r="C27424" s="2" t="s">
        <v>90</v>
      </c>
      <c r="D27424" s="2" t="s">
        <v>29</v>
      </c>
      <c r="E27424" s="2" t="str">
        <f t="shared" si="428"/>
        <v>2013Ealing Hospital NHS TrustWhen you had important questions to ask a doctor, did you get answers that you could understand?</v>
      </c>
      <c r="F27424" s="29">
        <v>79.17</v>
      </c>
      <c r="G27424" s="29">
        <v>1.73</v>
      </c>
      <c r="H27424" s="29">
        <v>75.78</v>
      </c>
      <c r="I27424" s="29">
        <v>82.55</v>
      </c>
    </row>
    <row r="27425" spans="1:9" x14ac:dyDescent="0.25">
      <c r="A27425" s="2" t="s">
        <v>28</v>
      </c>
      <c r="B27425" s="2" t="s">
        <v>60</v>
      </c>
      <c r="C27425" s="2" t="s">
        <v>65</v>
      </c>
      <c r="D27425" s="2" t="s">
        <v>29</v>
      </c>
      <c r="E27425" s="2" t="str">
        <f t="shared" si="428"/>
        <v>2013Barnsley Hospital NHS Foundation TrustWhen you had important questions to ask a doctor, did you get answers that you could understand?</v>
      </c>
      <c r="F27425" s="29">
        <v>79.45</v>
      </c>
      <c r="G27425" s="29">
        <v>1.58</v>
      </c>
      <c r="H27425" s="29">
        <v>76.349999999999994</v>
      </c>
      <c r="I27425" s="29">
        <v>82.54</v>
      </c>
    </row>
    <row r="27426" spans="1:9" x14ac:dyDescent="0.25">
      <c r="A27426" s="2" t="s">
        <v>28</v>
      </c>
      <c r="B27426" s="2" t="s">
        <v>60</v>
      </c>
      <c r="C27426" s="2" t="s">
        <v>81</v>
      </c>
      <c r="D27426" s="2" t="s">
        <v>29</v>
      </c>
      <c r="E27426" s="2" t="str">
        <f t="shared" si="428"/>
        <v>2013City Hospitals Sunderland NHS Foundation TrustWhen you had important questions to ask a doctor, did you get answers that you could understand?</v>
      </c>
      <c r="F27426" s="29">
        <v>79.63</v>
      </c>
      <c r="G27426" s="29">
        <v>1.45</v>
      </c>
      <c r="H27426" s="29">
        <v>76.78</v>
      </c>
      <c r="I27426" s="29">
        <v>82.48</v>
      </c>
    </row>
    <row r="27427" spans="1:9" x14ac:dyDescent="0.25">
      <c r="A27427" s="2" t="s">
        <v>28</v>
      </c>
      <c r="B27427" s="2" t="s">
        <v>60</v>
      </c>
      <c r="C27427" s="2" t="s">
        <v>181</v>
      </c>
      <c r="D27427" s="2" t="s">
        <v>29</v>
      </c>
      <c r="E27427" s="2" t="str">
        <f t="shared" si="428"/>
        <v>2013The Pennine Acute Hospitals NHS TrustWhen you had important questions to ask a doctor, did you get answers that you could understand?</v>
      </c>
      <c r="F27427" s="29">
        <v>79.11</v>
      </c>
      <c r="G27427" s="29">
        <v>1.68</v>
      </c>
      <c r="H27427" s="29">
        <v>75.819999999999993</v>
      </c>
      <c r="I27427" s="29">
        <v>82.4</v>
      </c>
    </row>
    <row r="27428" spans="1:9" x14ac:dyDescent="0.25">
      <c r="A27428" s="2" t="s">
        <v>28</v>
      </c>
      <c r="B27428" s="2" t="s">
        <v>60</v>
      </c>
      <c r="C27428" s="2" t="s">
        <v>168</v>
      </c>
      <c r="D27428" s="2" t="s">
        <v>29</v>
      </c>
      <c r="E27428" s="2" t="str">
        <f t="shared" si="428"/>
        <v>2013Southend University Hospital NHS Foundation TrustWhen you had important questions to ask a doctor, did you get answers that you could understand?</v>
      </c>
      <c r="F27428" s="29">
        <v>79.53</v>
      </c>
      <c r="G27428" s="29">
        <v>1.46</v>
      </c>
      <c r="H27428" s="29">
        <v>76.67</v>
      </c>
      <c r="I27428" s="29">
        <v>82.38</v>
      </c>
    </row>
    <row r="27429" spans="1:9" x14ac:dyDescent="0.25">
      <c r="A27429" s="2" t="s">
        <v>28</v>
      </c>
      <c r="B27429" s="2" t="s">
        <v>60</v>
      </c>
      <c r="C27429" s="2" t="s">
        <v>204</v>
      </c>
      <c r="D27429" s="2" t="s">
        <v>29</v>
      </c>
      <c r="E27429" s="2" t="str">
        <f t="shared" si="428"/>
        <v>2013West Hertfordshire Hospitals NHS TrustWhen you had important questions to ask a doctor, did you get answers that you could understand?</v>
      </c>
      <c r="F27429" s="29">
        <v>79.25</v>
      </c>
      <c r="G27429" s="29">
        <v>1.58</v>
      </c>
      <c r="H27429" s="29">
        <v>76.150000000000006</v>
      </c>
      <c r="I27429" s="29">
        <v>82.34</v>
      </c>
    </row>
    <row r="27430" spans="1:9" x14ac:dyDescent="0.25">
      <c r="A27430" s="2" t="s">
        <v>28</v>
      </c>
      <c r="B27430" s="2" t="s">
        <v>60</v>
      </c>
      <c r="C27430" s="2" t="s">
        <v>67</v>
      </c>
      <c r="D27430" s="2" t="s">
        <v>29</v>
      </c>
      <c r="E27430" s="2" t="str">
        <f t="shared" si="428"/>
        <v>2013Basildon and Thurrock University Hospitals NHS Foundation TrustWhen you had important questions to ask a doctor, did you get answers that you could understand?</v>
      </c>
      <c r="F27430" s="29">
        <v>79.14</v>
      </c>
      <c r="G27430" s="29">
        <v>1.52</v>
      </c>
      <c r="H27430" s="29">
        <v>76.17</v>
      </c>
      <c r="I27430" s="29">
        <v>82.12</v>
      </c>
    </row>
    <row r="27431" spans="1:9" x14ac:dyDescent="0.25">
      <c r="A27431" s="2" t="s">
        <v>28</v>
      </c>
      <c r="B27431" s="2" t="s">
        <v>60</v>
      </c>
      <c r="C27431" s="2" t="s">
        <v>80</v>
      </c>
      <c r="D27431" s="2" t="s">
        <v>29</v>
      </c>
      <c r="E27431" s="2" t="str">
        <f t="shared" si="428"/>
        <v>2013Chesterfield Royal Hospital NHS Foundation TrustWhen you had important questions to ask a doctor, did you get answers that you could understand?</v>
      </c>
      <c r="F27431" s="29">
        <v>79.16</v>
      </c>
      <c r="G27431" s="29">
        <v>1.46</v>
      </c>
      <c r="H27431" s="29">
        <v>76.290000000000006</v>
      </c>
      <c r="I27431" s="29">
        <v>82.02</v>
      </c>
    </row>
    <row r="27432" spans="1:9" x14ac:dyDescent="0.25">
      <c r="A27432" s="2" t="s">
        <v>28</v>
      </c>
      <c r="B27432" s="2" t="s">
        <v>60</v>
      </c>
      <c r="C27432" s="2" t="s">
        <v>205</v>
      </c>
      <c r="D27432" s="2" t="s">
        <v>29</v>
      </c>
      <c r="E27432" s="2" t="str">
        <f t="shared" si="428"/>
        <v>2013West Middlesex University Hospital NHS TrustWhen you had important questions to ask a doctor, did you get answers that you could understand?</v>
      </c>
      <c r="F27432" s="29">
        <v>78.7</v>
      </c>
      <c r="G27432" s="29">
        <v>1.68</v>
      </c>
      <c r="H27432" s="29">
        <v>75.400000000000006</v>
      </c>
      <c r="I27432" s="29">
        <v>82</v>
      </c>
    </row>
    <row r="27433" spans="1:9" x14ac:dyDescent="0.25">
      <c r="A27433" s="2" t="s">
        <v>28</v>
      </c>
      <c r="B27433" s="2" t="s">
        <v>60</v>
      </c>
      <c r="C27433" s="2" t="s">
        <v>86</v>
      </c>
      <c r="D27433" s="2" t="s">
        <v>29</v>
      </c>
      <c r="E27433" s="2" t="str">
        <f t="shared" si="428"/>
        <v>2013Dartford and Gravesham NHS TrustWhen you had important questions to ask a doctor, did you get answers that you could understand?</v>
      </c>
      <c r="F27433" s="29">
        <v>78.73</v>
      </c>
      <c r="G27433" s="29">
        <v>1.65</v>
      </c>
      <c r="H27433" s="29">
        <v>75.489999999999995</v>
      </c>
      <c r="I27433" s="29">
        <v>81.96</v>
      </c>
    </row>
    <row r="27434" spans="1:9" x14ac:dyDescent="0.25">
      <c r="A27434" s="2" t="s">
        <v>28</v>
      </c>
      <c r="B27434" s="2" t="s">
        <v>60</v>
      </c>
      <c r="C27434" s="2" t="s">
        <v>88</v>
      </c>
      <c r="D27434" s="2" t="s">
        <v>29</v>
      </c>
      <c r="E27434" s="2" t="str">
        <f t="shared" si="428"/>
        <v>2013Doncaster and Bassetlaw Hospitals NHS Foundation TrustWhen you had important questions to ask a doctor, did you get answers that you could understand?</v>
      </c>
      <c r="F27434" s="29">
        <v>78.58</v>
      </c>
      <c r="G27434" s="29">
        <v>1.71</v>
      </c>
      <c r="H27434" s="29">
        <v>75.22</v>
      </c>
      <c r="I27434" s="29">
        <v>81.93</v>
      </c>
    </row>
    <row r="27435" spans="1:9" x14ac:dyDescent="0.25">
      <c r="A27435" s="2" t="s">
        <v>28</v>
      </c>
      <c r="B27435" s="2" t="s">
        <v>60</v>
      </c>
      <c r="C27435" s="2" t="s">
        <v>208</v>
      </c>
      <c r="D27435" s="2" t="s">
        <v>29</v>
      </c>
      <c r="E27435" s="2" t="str">
        <f t="shared" si="428"/>
        <v>2013Weston Area Health NHS TrustWhen you had important questions to ask a doctor, did you get answers that you could understand?</v>
      </c>
      <c r="F27435" s="29">
        <v>79.03</v>
      </c>
      <c r="G27435" s="29">
        <v>1.48</v>
      </c>
      <c r="H27435" s="29">
        <v>76.13</v>
      </c>
      <c r="I27435" s="29">
        <v>81.93</v>
      </c>
    </row>
    <row r="27436" spans="1:9" x14ac:dyDescent="0.25">
      <c r="A27436" s="2" t="s">
        <v>28</v>
      </c>
      <c r="B27436" s="2" t="s">
        <v>60</v>
      </c>
      <c r="C27436" s="2" t="s">
        <v>91</v>
      </c>
      <c r="D27436" s="2" t="s">
        <v>29</v>
      </c>
      <c r="E27436" s="2" t="str">
        <f t="shared" si="428"/>
        <v>2013East and North Hertfordshire NHS TrustWhen you had important questions to ask a doctor, did you get answers that you could understand?</v>
      </c>
      <c r="F27436" s="29">
        <v>78.64</v>
      </c>
      <c r="G27436" s="29">
        <v>1.66</v>
      </c>
      <c r="H27436" s="29">
        <v>75.38</v>
      </c>
      <c r="I27436" s="29">
        <v>81.900000000000006</v>
      </c>
    </row>
    <row r="27437" spans="1:9" x14ac:dyDescent="0.25">
      <c r="A27437" s="2" t="s">
        <v>28</v>
      </c>
      <c r="B27437" s="2" t="s">
        <v>60</v>
      </c>
      <c r="C27437" s="2" t="s">
        <v>145</v>
      </c>
      <c r="D27437" s="2" t="s">
        <v>29</v>
      </c>
      <c r="E27437" s="2" t="str">
        <f t="shared" si="428"/>
        <v>2013Portsmouth Hospitals NHS TrustWhen you had important questions to ask a doctor, did you get answers that you could understand?</v>
      </c>
      <c r="F27437" s="29">
        <v>79.03</v>
      </c>
      <c r="G27437" s="29">
        <v>1.45</v>
      </c>
      <c r="H27437" s="29">
        <v>76.19</v>
      </c>
      <c r="I27437" s="29">
        <v>81.88</v>
      </c>
    </row>
    <row r="27438" spans="1:9" x14ac:dyDescent="0.25">
      <c r="A27438" s="2" t="s">
        <v>28</v>
      </c>
      <c r="B27438" s="2" t="s">
        <v>60</v>
      </c>
      <c r="C27438" s="2" t="s">
        <v>5</v>
      </c>
      <c r="D27438" s="2" t="s">
        <v>29</v>
      </c>
      <c r="E27438" s="2" t="str">
        <f t="shared" si="428"/>
        <v>2013North Middlesex University Hospital NHS TrustWhen you had important questions to ask a doctor, did you get answers that you could understand?</v>
      </c>
      <c r="F27438" s="29">
        <v>78.290000000000006</v>
      </c>
      <c r="G27438" s="29">
        <v>1.69</v>
      </c>
      <c r="H27438" s="29">
        <v>74.97</v>
      </c>
      <c r="I27438" s="29">
        <v>81.61</v>
      </c>
    </row>
    <row r="27439" spans="1:9" x14ac:dyDescent="0.25">
      <c r="A27439" s="2" t="s">
        <v>28</v>
      </c>
      <c r="B27439" s="2" t="s">
        <v>60</v>
      </c>
      <c r="C27439" s="2" t="s">
        <v>129</v>
      </c>
      <c r="D27439" s="2" t="s">
        <v>29</v>
      </c>
      <c r="E27439" s="2" t="str">
        <f t="shared" si="428"/>
        <v>2013Milton Keynes Hospital NHS Foundation TrustWhen you had important questions to ask a doctor, did you get answers that you could understand?</v>
      </c>
      <c r="F27439" s="29">
        <v>78.55</v>
      </c>
      <c r="G27439" s="29">
        <v>1.5</v>
      </c>
      <c r="H27439" s="29">
        <v>75.62</v>
      </c>
      <c r="I27439" s="29">
        <v>81.48</v>
      </c>
    </row>
    <row r="27440" spans="1:9" x14ac:dyDescent="0.25">
      <c r="A27440" s="2" t="s">
        <v>28</v>
      </c>
      <c r="B27440" s="2" t="s">
        <v>60</v>
      </c>
      <c r="C27440" s="2" t="s">
        <v>70</v>
      </c>
      <c r="D27440" s="2" t="s">
        <v>29</v>
      </c>
      <c r="E27440" s="2" t="str">
        <f t="shared" si="428"/>
        <v>2013Blackpool Teaching Hospitals NHS Foundation TrustWhen you had important questions to ask a doctor, did you get answers that you could understand?</v>
      </c>
      <c r="F27440" s="29">
        <v>78.27</v>
      </c>
      <c r="G27440" s="29">
        <v>1.56</v>
      </c>
      <c r="H27440" s="29">
        <v>75.209999999999994</v>
      </c>
      <c r="I27440" s="29">
        <v>81.33</v>
      </c>
    </row>
    <row r="27441" spans="1:9" x14ac:dyDescent="0.25">
      <c r="A27441" s="2" t="s">
        <v>28</v>
      </c>
      <c r="B27441" s="2" t="s">
        <v>60</v>
      </c>
      <c r="C27441" s="2" t="s">
        <v>108</v>
      </c>
      <c r="D27441" s="2" t="s">
        <v>29</v>
      </c>
      <c r="E27441" s="2" t="str">
        <f t="shared" si="428"/>
        <v>2013Homerton University Hospital NHS Foundation TrustWhen you had important questions to ask a doctor, did you get answers that you could understand?</v>
      </c>
      <c r="F27441" s="29">
        <v>77.53</v>
      </c>
      <c r="G27441" s="29">
        <v>1.92</v>
      </c>
      <c r="H27441" s="29">
        <v>73.77</v>
      </c>
      <c r="I27441" s="29">
        <v>81.290000000000006</v>
      </c>
    </row>
    <row r="27442" spans="1:9" x14ac:dyDescent="0.25">
      <c r="A27442" s="2" t="s">
        <v>28</v>
      </c>
      <c r="B27442" s="2" t="s">
        <v>60</v>
      </c>
      <c r="C27442" s="2" t="s">
        <v>106</v>
      </c>
      <c r="D27442" s="2" t="s">
        <v>29</v>
      </c>
      <c r="E27442" s="2" t="str">
        <f t="shared" si="428"/>
        <v>2013Heatherwood and Wexham Park Hospitals NHS Foundation TrustWhen you had important questions to ask a doctor, did you get answers that you could understand?</v>
      </c>
      <c r="F27442" s="29">
        <v>78.17</v>
      </c>
      <c r="G27442" s="29">
        <v>1.57</v>
      </c>
      <c r="H27442" s="29">
        <v>75.09</v>
      </c>
      <c r="I27442" s="29">
        <v>81.25</v>
      </c>
    </row>
    <row r="27443" spans="1:9" x14ac:dyDescent="0.25">
      <c r="A27443" s="2" t="s">
        <v>28</v>
      </c>
      <c r="B27443" s="2" t="s">
        <v>60</v>
      </c>
      <c r="C27443" s="2" t="s">
        <v>162</v>
      </c>
      <c r="D27443" s="2" t="s">
        <v>29</v>
      </c>
      <c r="E27443" s="2" t="str">
        <f t="shared" si="428"/>
        <v>2013Shrewsbury and Telford Hospital NHS TrustWhen you had important questions to ask a doctor, did you get answers that you could understand?</v>
      </c>
      <c r="F27443" s="29">
        <v>78.55</v>
      </c>
      <c r="G27443" s="29">
        <v>1.37</v>
      </c>
      <c r="H27443" s="29">
        <v>75.87</v>
      </c>
      <c r="I27443" s="29">
        <v>81.23</v>
      </c>
    </row>
    <row r="27444" spans="1:9" x14ac:dyDescent="0.25">
      <c r="A27444" s="2" t="s">
        <v>28</v>
      </c>
      <c r="B27444" s="2" t="s">
        <v>60</v>
      </c>
      <c r="C27444" s="2" t="s">
        <v>63</v>
      </c>
      <c r="D27444" s="2" t="s">
        <v>29</v>
      </c>
      <c r="E27444" s="2" t="str">
        <f t="shared" si="428"/>
        <v>2013Barking, Havering and Redbridge University Hospitals NHS TrustWhen you had important questions to ask a doctor, did you get answers that you could understand?</v>
      </c>
      <c r="F27444" s="29">
        <v>77.849999999999994</v>
      </c>
      <c r="G27444" s="29">
        <v>1.64</v>
      </c>
      <c r="H27444" s="29">
        <v>74.63</v>
      </c>
      <c r="I27444" s="29">
        <v>81.06</v>
      </c>
    </row>
    <row r="27445" spans="1:9" x14ac:dyDescent="0.25">
      <c r="A27445" s="2" t="s">
        <v>28</v>
      </c>
      <c r="B27445" s="2" t="s">
        <v>60</v>
      </c>
      <c r="C27445" s="2" t="s">
        <v>183</v>
      </c>
      <c r="D27445" s="2" t="s">
        <v>29</v>
      </c>
      <c r="E27445" s="2" t="str">
        <f t="shared" si="428"/>
        <v>2013The Queen Elizabeth Hospital King's Lynn NHS Foundation TrustWhen you had important questions to ask a doctor, did you get answers that you could understand?</v>
      </c>
      <c r="F27445" s="29">
        <v>78.33</v>
      </c>
      <c r="G27445" s="29">
        <v>1.39</v>
      </c>
      <c r="H27445" s="29">
        <v>75.61</v>
      </c>
      <c r="I27445" s="29">
        <v>81.05</v>
      </c>
    </row>
    <row r="27446" spans="1:9" x14ac:dyDescent="0.25">
      <c r="A27446" s="2" t="s">
        <v>28</v>
      </c>
      <c r="B27446" s="2" t="s">
        <v>60</v>
      </c>
      <c r="C27446" s="2" t="s">
        <v>173</v>
      </c>
      <c r="D27446" s="2" t="s">
        <v>29</v>
      </c>
      <c r="E27446" s="2" t="str">
        <f t="shared" si="428"/>
        <v>2013Surrey and Sussex Healthcare NHS TrustWhen you had important questions to ask a doctor, did you get answers that you could understand?</v>
      </c>
      <c r="F27446" s="29">
        <v>77.77</v>
      </c>
      <c r="G27446" s="29">
        <v>1.55</v>
      </c>
      <c r="H27446" s="29">
        <v>74.72</v>
      </c>
      <c r="I27446" s="29">
        <v>80.81</v>
      </c>
    </row>
    <row r="27447" spans="1:9" x14ac:dyDescent="0.25">
      <c r="A27447" s="2" t="s">
        <v>28</v>
      </c>
      <c r="B27447" s="2" t="s">
        <v>60</v>
      </c>
      <c r="C27447" s="2" t="s">
        <v>172</v>
      </c>
      <c r="D27447" s="2" t="s">
        <v>29</v>
      </c>
      <c r="E27447" s="2" t="str">
        <f t="shared" si="428"/>
        <v>2013Stockport NHS Foundation TrustWhen you had important questions to ask a doctor, did you get answers that you could understand?</v>
      </c>
      <c r="F27447" s="29">
        <v>77.510000000000005</v>
      </c>
      <c r="G27447" s="29">
        <v>1.51</v>
      </c>
      <c r="H27447" s="29">
        <v>74.540000000000006</v>
      </c>
      <c r="I27447" s="29">
        <v>80.47</v>
      </c>
    </row>
    <row r="27448" spans="1:9" x14ac:dyDescent="0.25">
      <c r="A27448" s="2" t="s">
        <v>28</v>
      </c>
      <c r="B27448" s="2" t="s">
        <v>60</v>
      </c>
      <c r="C27448" s="2" t="s">
        <v>174</v>
      </c>
      <c r="D27448" s="2" t="s">
        <v>29</v>
      </c>
      <c r="E27448" s="2" t="str">
        <f t="shared" si="428"/>
        <v>2013Tameside Hospital NHS Foundation TrustWhen you had important questions to ask a doctor, did you get answers that you could understand?</v>
      </c>
      <c r="F27448" s="29">
        <v>77.33</v>
      </c>
      <c r="G27448" s="29">
        <v>1.6</v>
      </c>
      <c r="H27448" s="29">
        <v>74.2</v>
      </c>
      <c r="I27448" s="29">
        <v>80.47</v>
      </c>
    </row>
    <row r="27449" spans="1:9" x14ac:dyDescent="0.25">
      <c r="A27449" s="2" t="s">
        <v>28</v>
      </c>
      <c r="B27449" s="2" t="s">
        <v>60</v>
      </c>
      <c r="C27449" s="2" t="s">
        <v>164</v>
      </c>
      <c r="D27449" s="2" t="s">
        <v>29</v>
      </c>
      <c r="E27449" s="2" t="str">
        <f t="shared" si="428"/>
        <v>2013South London Healthcare NHS TrustWhen you had important questions to ask a doctor, did you get answers that you could understand?</v>
      </c>
      <c r="F27449" s="29">
        <v>77.400000000000006</v>
      </c>
      <c r="G27449" s="29">
        <v>1.56</v>
      </c>
      <c r="H27449" s="29">
        <v>74.34</v>
      </c>
      <c r="I27449" s="29">
        <v>80.45</v>
      </c>
    </row>
    <row r="27450" spans="1:9" x14ac:dyDescent="0.25">
      <c r="A27450" s="2" t="s">
        <v>28</v>
      </c>
      <c r="B27450" s="2" t="s">
        <v>60</v>
      </c>
      <c r="C27450" s="2" t="s">
        <v>137</v>
      </c>
      <c r="D27450" s="2" t="s">
        <v>29</v>
      </c>
      <c r="E27450" s="2" t="str">
        <f t="shared" si="428"/>
        <v>2013Northern Lincolnshire and Goole Hospitals NHS Foundation TrustWhen you had important questions to ask a doctor, did you get answers that you could understand?</v>
      </c>
      <c r="F27450" s="29">
        <v>77.23</v>
      </c>
      <c r="G27450" s="29">
        <v>1.6</v>
      </c>
      <c r="H27450" s="29">
        <v>74.09</v>
      </c>
      <c r="I27450" s="29">
        <v>80.37</v>
      </c>
    </row>
    <row r="27451" spans="1:9" x14ac:dyDescent="0.25">
      <c r="A27451" s="2" t="s">
        <v>28</v>
      </c>
      <c r="B27451" s="2" t="s">
        <v>60</v>
      </c>
      <c r="C27451" s="2" t="s">
        <v>192</v>
      </c>
      <c r="D27451" s="2" t="s">
        <v>29</v>
      </c>
      <c r="E27451" s="2" t="str">
        <f t="shared" si="428"/>
        <v>2013United Lincolnshire Hospitals NHS TrustWhen you had important questions to ask a doctor, did you get answers that you could understand?</v>
      </c>
      <c r="F27451" s="29">
        <v>77.16</v>
      </c>
      <c r="G27451" s="29">
        <v>1.44</v>
      </c>
      <c r="H27451" s="29">
        <v>74.34</v>
      </c>
      <c r="I27451" s="29">
        <v>79.98</v>
      </c>
    </row>
    <row r="27452" spans="1:9" x14ac:dyDescent="0.25">
      <c r="A27452" s="2" t="s">
        <v>28</v>
      </c>
      <c r="B27452" s="2" t="s">
        <v>60</v>
      </c>
      <c r="C27452" s="2" t="s">
        <v>94</v>
      </c>
      <c r="D27452" s="2" t="s">
        <v>29</v>
      </c>
      <c r="E27452" s="2" t="str">
        <f t="shared" si="428"/>
        <v>2013East Lancashire Hospitals NHS TrustWhen you had important questions to ask a doctor, did you get answers that you could understand?</v>
      </c>
      <c r="F27452" s="29">
        <v>76.989999999999995</v>
      </c>
      <c r="G27452" s="29">
        <v>1.49</v>
      </c>
      <c r="H27452" s="29">
        <v>74.069999999999993</v>
      </c>
      <c r="I27452" s="29">
        <v>79.91</v>
      </c>
    </row>
    <row r="27453" spans="1:9" x14ac:dyDescent="0.25">
      <c r="A27453" s="2" t="s">
        <v>28</v>
      </c>
      <c r="B27453" s="2" t="s">
        <v>60</v>
      </c>
      <c r="C27453" s="2" t="s">
        <v>62</v>
      </c>
      <c r="D27453" s="2" t="s">
        <v>29</v>
      </c>
      <c r="E27453" s="2" t="str">
        <f t="shared" si="428"/>
        <v>2013Ashford and St Peter's Hospitals NHS Foundation TrustWhen you had important questions to ask a doctor, did you get answers that you could understand?</v>
      </c>
      <c r="F27453" s="27">
        <v>76.790000000000006</v>
      </c>
      <c r="G27453" s="27">
        <v>1.51</v>
      </c>
      <c r="H27453" s="27">
        <v>73.84</v>
      </c>
      <c r="I27453" s="27">
        <v>79.75</v>
      </c>
    </row>
    <row r="27454" spans="1:9" x14ac:dyDescent="0.25">
      <c r="A27454" s="2" t="s">
        <v>28</v>
      </c>
      <c r="B27454" s="2" t="s">
        <v>60</v>
      </c>
      <c r="C27454" s="2" t="s">
        <v>124</v>
      </c>
      <c r="D27454" s="2" t="s">
        <v>29</v>
      </c>
      <c r="E27454" s="2" t="str">
        <f t="shared" si="428"/>
        <v>2013Medway NHS Foundation TrustWhen you had important questions to ask a doctor, did you get answers that you could understand?</v>
      </c>
      <c r="F27454" s="29">
        <v>75.86</v>
      </c>
      <c r="G27454" s="29">
        <v>1.53</v>
      </c>
      <c r="H27454" s="29">
        <v>72.849999999999994</v>
      </c>
      <c r="I27454" s="29">
        <v>78.86</v>
      </c>
    </row>
    <row r="27455" spans="1:9" x14ac:dyDescent="0.25">
      <c r="A27455" s="2" t="s">
        <v>28</v>
      </c>
      <c r="B27455" s="2" t="s">
        <v>60</v>
      </c>
      <c r="C27455" s="2" t="s">
        <v>182</v>
      </c>
      <c r="D27455" s="2" t="s">
        <v>29</v>
      </c>
      <c r="E27455" s="2" t="str">
        <f t="shared" si="428"/>
        <v>2013The Princess Alexandra Hospital NHS TrustWhen you had important questions to ask a doctor, did you get answers that you could understand?</v>
      </c>
      <c r="F27455" s="29">
        <v>75.489999999999995</v>
      </c>
      <c r="G27455" s="29">
        <v>1.63</v>
      </c>
      <c r="H27455" s="29">
        <v>72.290000000000006</v>
      </c>
      <c r="I27455" s="29">
        <v>78.680000000000007</v>
      </c>
    </row>
    <row r="27456" spans="1:9" x14ac:dyDescent="0.25">
      <c r="A27456" s="2" t="s">
        <v>28</v>
      </c>
      <c r="B27456" s="2" t="s">
        <v>60</v>
      </c>
      <c r="C27456" s="2" t="s">
        <v>99</v>
      </c>
      <c r="D27456" s="2" t="s">
        <v>29</v>
      </c>
      <c r="E27456" s="2" t="str">
        <f t="shared" si="428"/>
        <v>2013George Eliot Hospital NHS TrustWhen you had important questions to ask a doctor, did you get answers that you could understand?</v>
      </c>
      <c r="F27456" s="29">
        <v>75.48</v>
      </c>
      <c r="G27456" s="29">
        <v>1.56</v>
      </c>
      <c r="H27456" s="29">
        <v>72.430000000000007</v>
      </c>
      <c r="I27456" s="29">
        <v>78.53</v>
      </c>
    </row>
    <row r="27457" spans="1:9" x14ac:dyDescent="0.25">
      <c r="A27457" s="2" t="s">
        <v>28</v>
      </c>
      <c r="B27457" s="2" t="s">
        <v>60</v>
      </c>
      <c r="C27457" s="2" t="s">
        <v>85</v>
      </c>
      <c r="D27457" s="2" t="s">
        <v>29</v>
      </c>
      <c r="E27457" s="2" t="str">
        <f t="shared" si="428"/>
        <v>2013Croydon Health Services NHS TrustWhen you had important questions to ask a doctor, did you get answers that you could understand?</v>
      </c>
      <c r="F27457" s="29">
        <v>74.86</v>
      </c>
      <c r="G27457" s="29">
        <v>1.78</v>
      </c>
      <c r="H27457" s="29">
        <v>71.36</v>
      </c>
      <c r="I27457" s="29">
        <v>78.36</v>
      </c>
    </row>
    <row r="27458" spans="1:9" x14ac:dyDescent="0.25">
      <c r="A27458" s="2" t="s">
        <v>30</v>
      </c>
      <c r="B27458" s="2" t="s">
        <v>60</v>
      </c>
      <c r="C27458" s="2" t="s">
        <v>153</v>
      </c>
      <c r="D27458" s="2" t="s">
        <v>31</v>
      </c>
      <c r="E27458" s="2" t="str">
        <f t="shared" ref="E27458:E27521" si="429">B27458&amp;C27458&amp;D27458</f>
        <v>2013Royal National Hospital for Rheumatic Diseases NHS Foundation TrustDid doctors talk in front of you as if you weren’t there?</v>
      </c>
      <c r="F27458" s="29">
        <v>89.96</v>
      </c>
      <c r="G27458" s="29">
        <v>2.21</v>
      </c>
      <c r="H27458" s="29">
        <v>85.62</v>
      </c>
      <c r="I27458" s="29">
        <v>94.29</v>
      </c>
    </row>
    <row r="27459" spans="1:9" x14ac:dyDescent="0.25">
      <c r="A27459" s="2" t="s">
        <v>30</v>
      </c>
      <c r="B27459" s="2" t="s">
        <v>60</v>
      </c>
      <c r="C27459" s="2" t="s">
        <v>171</v>
      </c>
      <c r="D27459" s="2" t="s">
        <v>31</v>
      </c>
      <c r="E27459" s="2" t="str">
        <f t="shared" si="429"/>
        <v>2013St Helens and Knowsley Teaching Hospitals NHS TrustDid doctors talk in front of you as if you weren’t there?</v>
      </c>
      <c r="F27459" s="29">
        <v>90.95</v>
      </c>
      <c r="G27459" s="29">
        <v>1.51</v>
      </c>
      <c r="H27459" s="29">
        <v>87.99</v>
      </c>
      <c r="I27459" s="29">
        <v>93.91</v>
      </c>
    </row>
    <row r="27460" spans="1:9" x14ac:dyDescent="0.25">
      <c r="A27460" s="2" t="s">
        <v>30</v>
      </c>
      <c r="B27460" s="2" t="s">
        <v>60</v>
      </c>
      <c r="C27460" s="2" t="s">
        <v>120</v>
      </c>
      <c r="D27460" s="2" t="s">
        <v>31</v>
      </c>
      <c r="E27460" s="2" t="str">
        <f t="shared" si="429"/>
        <v>2013Liverpool Heart and Chest NHS Foundation TrustDid doctors talk in front of you as if you weren’t there?</v>
      </c>
      <c r="F27460" s="29">
        <v>90.96</v>
      </c>
      <c r="G27460" s="29">
        <v>1.19</v>
      </c>
      <c r="H27460" s="29">
        <v>88.64</v>
      </c>
      <c r="I27460" s="29">
        <v>93.29</v>
      </c>
    </row>
    <row r="27461" spans="1:9" x14ac:dyDescent="0.25">
      <c r="A27461" s="2" t="s">
        <v>30</v>
      </c>
      <c r="B27461" s="2" t="s">
        <v>60</v>
      </c>
      <c r="C27461" s="2" t="s">
        <v>146</v>
      </c>
      <c r="D27461" s="2" t="s">
        <v>31</v>
      </c>
      <c r="E27461" s="2" t="str">
        <f t="shared" si="429"/>
        <v>2013Queen Victoria Hospital NHS Foundation TrustDid doctors talk in front of you as if you weren’t there?</v>
      </c>
      <c r="F27461" s="29">
        <v>90.5</v>
      </c>
      <c r="G27461" s="29">
        <v>1.41</v>
      </c>
      <c r="H27461" s="29">
        <v>87.73</v>
      </c>
      <c r="I27461" s="29">
        <v>93.26</v>
      </c>
    </row>
    <row r="27462" spans="1:9" x14ac:dyDescent="0.25">
      <c r="A27462" s="2" t="s">
        <v>30</v>
      </c>
      <c r="B27462" s="2" t="s">
        <v>60</v>
      </c>
      <c r="C27462" s="2" t="s">
        <v>113</v>
      </c>
      <c r="D27462" s="2" t="s">
        <v>31</v>
      </c>
      <c r="E27462" s="2" t="str">
        <f t="shared" si="429"/>
        <v>2013James Paget University Hospitals NHS Foundation TrustDid doctors talk in front of you as if you weren’t there?</v>
      </c>
      <c r="F27462" s="29">
        <v>90.54</v>
      </c>
      <c r="G27462" s="29">
        <v>1.35</v>
      </c>
      <c r="H27462" s="29">
        <v>87.9</v>
      </c>
      <c r="I27462" s="29">
        <v>93.19</v>
      </c>
    </row>
    <row r="27463" spans="1:9" x14ac:dyDescent="0.25">
      <c r="A27463" s="2" t="s">
        <v>30</v>
      </c>
      <c r="B27463" s="2" t="s">
        <v>60</v>
      </c>
      <c r="C27463" s="2" t="s">
        <v>77</v>
      </c>
      <c r="D27463" s="2" t="s">
        <v>31</v>
      </c>
      <c r="E27463" s="2" t="str">
        <f t="shared" si="429"/>
        <v>2013Cambridge University Hospitals NHS Foundation TrustDid doctors talk in front of you as if you weren’t there?</v>
      </c>
      <c r="F27463" s="29">
        <v>90.4</v>
      </c>
      <c r="G27463" s="29">
        <v>1.39</v>
      </c>
      <c r="H27463" s="29">
        <v>87.69</v>
      </c>
      <c r="I27463" s="29">
        <v>93.12</v>
      </c>
    </row>
    <row r="27464" spans="1:9" x14ac:dyDescent="0.25">
      <c r="A27464" s="2" t="s">
        <v>30</v>
      </c>
      <c r="B27464" s="2" t="s">
        <v>60</v>
      </c>
      <c r="C27464" s="2" t="s">
        <v>187</v>
      </c>
      <c r="D27464" s="2" t="s">
        <v>31</v>
      </c>
      <c r="E27464" s="2" t="str">
        <f t="shared" si="429"/>
        <v>2013The Royal Marsden NHS Foundation TrustDid doctors talk in front of you as if you weren’t there?</v>
      </c>
      <c r="F27464" s="29">
        <v>90.47</v>
      </c>
      <c r="G27464" s="29">
        <v>1.3</v>
      </c>
      <c r="H27464" s="29">
        <v>87.91</v>
      </c>
      <c r="I27464" s="29">
        <v>93.03</v>
      </c>
    </row>
    <row r="27465" spans="1:9" x14ac:dyDescent="0.25">
      <c r="A27465" s="2" t="s">
        <v>30</v>
      </c>
      <c r="B27465" s="2" t="s">
        <v>60</v>
      </c>
      <c r="C27465" s="2" t="s">
        <v>163</v>
      </c>
      <c r="D27465" s="2" t="s">
        <v>31</v>
      </c>
      <c r="E27465" s="2" t="str">
        <f t="shared" si="429"/>
        <v>2013South Devon Healthcare NHS Foundation TrustDid doctors talk in front of you as if you weren’t there?</v>
      </c>
      <c r="F27465" s="29">
        <v>90.42</v>
      </c>
      <c r="G27465" s="29">
        <v>1.32</v>
      </c>
      <c r="H27465" s="29">
        <v>87.84</v>
      </c>
      <c r="I27465" s="29">
        <v>93</v>
      </c>
    </row>
    <row r="27466" spans="1:9" x14ac:dyDescent="0.25">
      <c r="A27466" s="2" t="s">
        <v>30</v>
      </c>
      <c r="B27466" s="2" t="s">
        <v>60</v>
      </c>
      <c r="C27466" s="2" t="s">
        <v>71</v>
      </c>
      <c r="D27466" s="2" t="s">
        <v>31</v>
      </c>
      <c r="E27466" s="2" t="str">
        <f t="shared" si="429"/>
        <v>2013Bolton NHS Foundation TrustDid doctors talk in front of you as if you weren’t there?</v>
      </c>
      <c r="F27466" s="29">
        <v>89.89</v>
      </c>
      <c r="G27466" s="29">
        <v>1.55</v>
      </c>
      <c r="H27466" s="29">
        <v>86.86</v>
      </c>
      <c r="I27466" s="29">
        <v>92.93</v>
      </c>
    </row>
    <row r="27467" spans="1:9" x14ac:dyDescent="0.25">
      <c r="A27467" s="2" t="s">
        <v>30</v>
      </c>
      <c r="B27467" s="2" t="s">
        <v>60</v>
      </c>
      <c r="C27467" s="2" t="s">
        <v>176</v>
      </c>
      <c r="D27467" s="2" t="s">
        <v>31</v>
      </c>
      <c r="E27467" s="2" t="str">
        <f t="shared" si="429"/>
        <v>2013The Christie NHS Foundation TrustDid doctors talk in front of you as if you weren’t there?</v>
      </c>
      <c r="F27467" s="29">
        <v>90.5</v>
      </c>
      <c r="G27467" s="29">
        <v>1.21</v>
      </c>
      <c r="H27467" s="29">
        <v>88.12</v>
      </c>
      <c r="I27467" s="29">
        <v>92.87</v>
      </c>
    </row>
    <row r="27468" spans="1:9" x14ac:dyDescent="0.25">
      <c r="A27468" s="2" t="s">
        <v>30</v>
      </c>
      <c r="B27468" s="2" t="s">
        <v>60</v>
      </c>
      <c r="C27468" s="2" t="s">
        <v>177</v>
      </c>
      <c r="D27468" s="2" t="s">
        <v>31</v>
      </c>
      <c r="E27468" s="2" t="str">
        <f t="shared" si="429"/>
        <v>2013The Clatterbridge Cancer Centre NHS Foundation TrustDid doctors talk in front of you as if you weren’t there?</v>
      </c>
      <c r="F27468" s="29">
        <v>89.83</v>
      </c>
      <c r="G27468" s="29">
        <v>1.53</v>
      </c>
      <c r="H27468" s="29">
        <v>86.83</v>
      </c>
      <c r="I27468" s="29">
        <v>92.83</v>
      </c>
    </row>
    <row r="27469" spans="1:9" x14ac:dyDescent="0.25">
      <c r="A27469" s="2" t="s">
        <v>30</v>
      </c>
      <c r="B27469" s="2" t="s">
        <v>60</v>
      </c>
      <c r="C27469" s="2" t="s">
        <v>190</v>
      </c>
      <c r="D27469" s="2" t="s">
        <v>31</v>
      </c>
      <c r="E27469" s="2" t="str">
        <f t="shared" si="429"/>
        <v>2013The Walton Centre NHS Foundation TrustDid doctors talk in front of you as if you weren’t there?</v>
      </c>
      <c r="F27469" s="29">
        <v>90.29</v>
      </c>
      <c r="G27469" s="29">
        <v>1.23</v>
      </c>
      <c r="H27469" s="29">
        <v>87.88</v>
      </c>
      <c r="I27469" s="29">
        <v>92.7</v>
      </c>
    </row>
    <row r="27470" spans="1:9" x14ac:dyDescent="0.25">
      <c r="A27470" s="2" t="s">
        <v>30</v>
      </c>
      <c r="B27470" s="2" t="s">
        <v>60</v>
      </c>
      <c r="C27470" s="2" t="s">
        <v>121</v>
      </c>
      <c r="D27470" s="2" t="s">
        <v>31</v>
      </c>
      <c r="E27470" s="2" t="str">
        <f t="shared" si="429"/>
        <v>2013Liverpool Women's NHS Foundation TrustDid doctors talk in front of you as if you weren’t there?</v>
      </c>
      <c r="F27470" s="29">
        <v>89.94</v>
      </c>
      <c r="G27470" s="29">
        <v>1.33</v>
      </c>
      <c r="H27470" s="29">
        <v>87.34</v>
      </c>
      <c r="I27470" s="29">
        <v>92.54</v>
      </c>
    </row>
    <row r="27471" spans="1:9" x14ac:dyDescent="0.25">
      <c r="A27471" s="2" t="s">
        <v>30</v>
      </c>
      <c r="B27471" s="2" t="s">
        <v>60</v>
      </c>
      <c r="C27471" s="2" t="s">
        <v>188</v>
      </c>
      <c r="D27471" s="2" t="s">
        <v>31</v>
      </c>
      <c r="E27471" s="2" t="str">
        <f t="shared" si="429"/>
        <v>2013The Royal Orthopaedic Hospital NHS Foundation TrustDid doctors talk in front of you as if you weren’t there?</v>
      </c>
      <c r="F27471" s="29">
        <v>89.97</v>
      </c>
      <c r="G27471" s="29">
        <v>1.26</v>
      </c>
      <c r="H27471" s="29">
        <v>87.5</v>
      </c>
      <c r="I27471" s="29">
        <v>92.44</v>
      </c>
    </row>
    <row r="27472" spans="1:9" x14ac:dyDescent="0.25">
      <c r="A27472" s="2" t="s">
        <v>30</v>
      </c>
      <c r="B27472" s="2" t="s">
        <v>60</v>
      </c>
      <c r="C27472" s="2" t="s">
        <v>130</v>
      </c>
      <c r="D27472" s="2" t="s">
        <v>31</v>
      </c>
      <c r="E27472" s="2" t="str">
        <f t="shared" si="429"/>
        <v>2013Norfolk and Norwich University Hospitals NHS Foundation TrustDid doctors talk in front of you as if you weren’t there?</v>
      </c>
      <c r="F27472" s="29">
        <v>89.85</v>
      </c>
      <c r="G27472" s="29">
        <v>1.28</v>
      </c>
      <c r="H27472" s="29">
        <v>87.35</v>
      </c>
      <c r="I27472" s="29">
        <v>92.36</v>
      </c>
    </row>
    <row r="27473" spans="1:9" x14ac:dyDescent="0.25">
      <c r="A27473" s="2" t="s">
        <v>30</v>
      </c>
      <c r="B27473" s="2" t="s">
        <v>60</v>
      </c>
      <c r="C27473" s="2" t="s">
        <v>138</v>
      </c>
      <c r="D27473" s="2" t="s">
        <v>31</v>
      </c>
      <c r="E27473" s="2" t="str">
        <f t="shared" si="429"/>
        <v>2013Northumbria Healthcare NHS Foundation TrustDid doctors talk in front of you as if you weren’t there?</v>
      </c>
      <c r="F27473" s="29">
        <v>89.57</v>
      </c>
      <c r="G27473" s="29">
        <v>1.38</v>
      </c>
      <c r="H27473" s="29">
        <v>86.85</v>
      </c>
      <c r="I27473" s="29">
        <v>92.28</v>
      </c>
    </row>
    <row r="27474" spans="1:9" x14ac:dyDescent="0.25">
      <c r="A27474" s="2" t="s">
        <v>30</v>
      </c>
      <c r="B27474" s="2" t="s">
        <v>60</v>
      </c>
      <c r="C27474" s="2" t="s">
        <v>175</v>
      </c>
      <c r="D27474" s="2" t="s">
        <v>31</v>
      </c>
      <c r="E27474" s="2" t="str">
        <f t="shared" si="429"/>
        <v>2013Taunton and Somerset NHS Foundation TrustDid doctors talk in front of you as if you weren’t there?</v>
      </c>
      <c r="F27474" s="29">
        <v>89.48</v>
      </c>
      <c r="G27474" s="29">
        <v>1.29</v>
      </c>
      <c r="H27474" s="29">
        <v>86.95</v>
      </c>
      <c r="I27474" s="29">
        <v>92.01</v>
      </c>
    </row>
    <row r="27475" spans="1:9" x14ac:dyDescent="0.25">
      <c r="A27475" s="2" t="s">
        <v>30</v>
      </c>
      <c r="B27475" s="2" t="s">
        <v>60</v>
      </c>
      <c r="C27475" s="2" t="s">
        <v>189</v>
      </c>
      <c r="D27475" s="2" t="s">
        <v>31</v>
      </c>
      <c r="E27475" s="2" t="str">
        <f t="shared" si="429"/>
        <v>2013The Royal Wolverhampton NHS TrustDid doctors talk in front of you as if you weren’t there?</v>
      </c>
      <c r="F27475" s="29">
        <v>89.21</v>
      </c>
      <c r="G27475" s="29">
        <v>1.41</v>
      </c>
      <c r="H27475" s="29">
        <v>86.43</v>
      </c>
      <c r="I27475" s="29">
        <v>91.98</v>
      </c>
    </row>
    <row r="27476" spans="1:9" x14ac:dyDescent="0.25">
      <c r="A27476" s="2" t="s">
        <v>30</v>
      </c>
      <c r="B27476" s="2" t="s">
        <v>60</v>
      </c>
      <c r="C27476" s="2" t="s">
        <v>184</v>
      </c>
      <c r="D27476" s="2" t="s">
        <v>31</v>
      </c>
      <c r="E27476" s="2" t="str">
        <f t="shared" si="429"/>
        <v>2013The Robert Jones and Agnes Hunt Orthopaedic Hospital NHS Foundation TrustDid doctors talk in front of you as if you weren’t there?</v>
      </c>
      <c r="F27476" s="29">
        <v>89.7</v>
      </c>
      <c r="G27476" s="29">
        <v>1.1599999999999999</v>
      </c>
      <c r="H27476" s="29">
        <v>87.43</v>
      </c>
      <c r="I27476" s="29">
        <v>91.97</v>
      </c>
    </row>
    <row r="27477" spans="1:9" x14ac:dyDescent="0.25">
      <c r="A27477" s="2" t="s">
        <v>30</v>
      </c>
      <c r="B27477" s="2" t="s">
        <v>60</v>
      </c>
      <c r="C27477" s="2" t="s">
        <v>214</v>
      </c>
      <c r="D27477" s="2" t="s">
        <v>31</v>
      </c>
      <c r="E27477" s="2" t="str">
        <f t="shared" si="429"/>
        <v>2013York Teaching Hospital NHS Foundation TrustDid doctors talk in front of you as if you weren’t there?</v>
      </c>
      <c r="F27477" s="29">
        <v>89.26</v>
      </c>
      <c r="G27477" s="29">
        <v>1.37</v>
      </c>
      <c r="H27477" s="29">
        <v>86.56</v>
      </c>
      <c r="I27477" s="29">
        <v>91.95</v>
      </c>
    </row>
    <row r="27478" spans="1:9" x14ac:dyDescent="0.25">
      <c r="A27478" s="2" t="s">
        <v>30</v>
      </c>
      <c r="B27478" s="2" t="s">
        <v>60</v>
      </c>
      <c r="C27478" s="2" t="s">
        <v>193</v>
      </c>
      <c r="D27478" s="2" t="s">
        <v>31</v>
      </c>
      <c r="E27478" s="2" t="str">
        <f t="shared" si="429"/>
        <v>2013University College London Hospitals NHS Foundation TrustDid doctors talk in front of you as if you weren’t there?</v>
      </c>
      <c r="F27478" s="29">
        <v>88.99</v>
      </c>
      <c r="G27478" s="29">
        <v>1.5</v>
      </c>
      <c r="H27478" s="29">
        <v>86.04</v>
      </c>
      <c r="I27478" s="29">
        <v>91.94</v>
      </c>
    </row>
    <row r="27479" spans="1:9" x14ac:dyDescent="0.25">
      <c r="A27479" s="2" t="s">
        <v>30</v>
      </c>
      <c r="B27479" s="2" t="s">
        <v>60</v>
      </c>
      <c r="C27479" s="2" t="s">
        <v>141</v>
      </c>
      <c r="D27479" s="2" t="s">
        <v>31</v>
      </c>
      <c r="E27479" s="2" t="str">
        <f t="shared" si="429"/>
        <v>2013Papworth Hospital NHS Foundation TrustDid doctors talk in front of you as if you weren’t there?</v>
      </c>
      <c r="F27479" s="29">
        <v>89.09</v>
      </c>
      <c r="G27479" s="29">
        <v>1.21</v>
      </c>
      <c r="H27479" s="29">
        <v>86.72</v>
      </c>
      <c r="I27479" s="29">
        <v>91.46</v>
      </c>
    </row>
    <row r="27480" spans="1:9" x14ac:dyDescent="0.25">
      <c r="A27480" s="2" t="s">
        <v>30</v>
      </c>
      <c r="B27480" s="2" t="s">
        <v>60</v>
      </c>
      <c r="C27480" s="2" t="s">
        <v>157</v>
      </c>
      <c r="D27480" s="2" t="s">
        <v>31</v>
      </c>
      <c r="E27480" s="2" t="str">
        <f t="shared" si="429"/>
        <v>2013Salford Royal NHS Foundation TrustDid doctors talk in front of you as if you weren’t there?</v>
      </c>
      <c r="F27480" s="29">
        <v>88.23</v>
      </c>
      <c r="G27480" s="29">
        <v>1.58</v>
      </c>
      <c r="H27480" s="29">
        <v>85.14</v>
      </c>
      <c r="I27480" s="29">
        <v>91.32</v>
      </c>
    </row>
    <row r="27481" spans="1:9" x14ac:dyDescent="0.25">
      <c r="A27481" s="2" t="s">
        <v>30</v>
      </c>
      <c r="B27481" s="2" t="s">
        <v>60</v>
      </c>
      <c r="C27481" s="2" t="s">
        <v>116</v>
      </c>
      <c r="D27481" s="2" t="s">
        <v>31</v>
      </c>
      <c r="E27481" s="2" t="str">
        <f t="shared" si="429"/>
        <v>2013Kingston Hospital NHS Foundation TrustDid doctors talk in front of you as if you weren’t there?</v>
      </c>
      <c r="F27481" s="29">
        <v>88.27</v>
      </c>
      <c r="G27481" s="29">
        <v>1.52</v>
      </c>
      <c r="H27481" s="29">
        <v>85.3</v>
      </c>
      <c r="I27481" s="29">
        <v>91.25</v>
      </c>
    </row>
    <row r="27482" spans="1:9" x14ac:dyDescent="0.25">
      <c r="A27482" s="2" t="s">
        <v>30</v>
      </c>
      <c r="B27482" s="2" t="s">
        <v>60</v>
      </c>
      <c r="C27482" s="2" t="s">
        <v>150</v>
      </c>
      <c r="D27482" s="2" t="s">
        <v>31</v>
      </c>
      <c r="E27482" s="2" t="str">
        <f t="shared" si="429"/>
        <v>2013Royal Devon and Exeter NHS Foundation TrustDid doctors talk in front of you as if you weren’t there?</v>
      </c>
      <c r="F27482" s="29">
        <v>88.61</v>
      </c>
      <c r="G27482" s="29">
        <v>1.27</v>
      </c>
      <c r="H27482" s="29">
        <v>86.13</v>
      </c>
      <c r="I27482" s="29">
        <v>91.1</v>
      </c>
    </row>
    <row r="27483" spans="1:9" x14ac:dyDescent="0.25">
      <c r="A27483" s="2" t="s">
        <v>30</v>
      </c>
      <c r="B27483" s="2" t="s">
        <v>60</v>
      </c>
      <c r="C27483" s="2" t="s">
        <v>104</v>
      </c>
      <c r="D27483" s="2" t="s">
        <v>31</v>
      </c>
      <c r="E27483" s="2" t="str">
        <f t="shared" si="429"/>
        <v>2013Harrogate and District NHS Foundation TrustDid doctors talk in front of you as if you weren’t there?</v>
      </c>
      <c r="F27483" s="29">
        <v>88.47</v>
      </c>
      <c r="G27483" s="29">
        <v>1.33</v>
      </c>
      <c r="H27483" s="29">
        <v>85.86</v>
      </c>
      <c r="I27483" s="29">
        <v>91.09</v>
      </c>
    </row>
    <row r="27484" spans="1:9" x14ac:dyDescent="0.25">
      <c r="A27484" s="2" t="s">
        <v>30</v>
      </c>
      <c r="B27484" s="2" t="s">
        <v>60</v>
      </c>
      <c r="C27484" s="2" t="s">
        <v>155</v>
      </c>
      <c r="D27484" s="2" t="s">
        <v>31</v>
      </c>
      <c r="E27484" s="2" t="str">
        <f t="shared" si="429"/>
        <v>2013Royal Surrey County Hospital NHS Foundation TrustDid doctors talk in front of you as if you weren’t there?</v>
      </c>
      <c r="F27484" s="29">
        <v>88.45</v>
      </c>
      <c r="G27484" s="29">
        <v>1.31</v>
      </c>
      <c r="H27484" s="29">
        <v>85.89</v>
      </c>
      <c r="I27484" s="29">
        <v>91.02</v>
      </c>
    </row>
    <row r="27485" spans="1:9" x14ac:dyDescent="0.25">
      <c r="A27485" s="2" t="s">
        <v>30</v>
      </c>
      <c r="B27485" s="2" t="s">
        <v>60</v>
      </c>
      <c r="C27485" s="2" t="s">
        <v>69</v>
      </c>
      <c r="D27485" s="2" t="s">
        <v>31</v>
      </c>
      <c r="E27485" s="2" t="str">
        <f t="shared" si="429"/>
        <v>2013Birmingham Women's NHS Foundation TrustDid doctors talk in front of you as if you weren’t there?</v>
      </c>
      <c r="F27485" s="29">
        <v>88.13</v>
      </c>
      <c r="G27485" s="29">
        <v>1.46</v>
      </c>
      <c r="H27485" s="29">
        <v>85.27</v>
      </c>
      <c r="I27485" s="29">
        <v>90.99</v>
      </c>
    </row>
    <row r="27486" spans="1:9" x14ac:dyDescent="0.25">
      <c r="A27486" s="2" t="s">
        <v>30</v>
      </c>
      <c r="B27486" s="2" t="s">
        <v>60</v>
      </c>
      <c r="C27486" s="2" t="s">
        <v>100</v>
      </c>
      <c r="D27486" s="2" t="s">
        <v>31</v>
      </c>
      <c r="E27486" s="2" t="str">
        <f t="shared" si="429"/>
        <v>2013Gloucestershire Hospitals NHS Foundation TrustDid doctors talk in front of you as if you weren’t there?</v>
      </c>
      <c r="F27486" s="29">
        <v>88.35</v>
      </c>
      <c r="G27486" s="29">
        <v>1.32</v>
      </c>
      <c r="H27486" s="29">
        <v>85.78</v>
      </c>
      <c r="I27486" s="29">
        <v>90.93</v>
      </c>
    </row>
    <row r="27487" spans="1:9" x14ac:dyDescent="0.25">
      <c r="A27487" s="2" t="s">
        <v>30</v>
      </c>
      <c r="B27487" s="2" t="s">
        <v>60</v>
      </c>
      <c r="C27487" s="2" t="s">
        <v>103</v>
      </c>
      <c r="D27487" s="2" t="s">
        <v>31</v>
      </c>
      <c r="E27487" s="2" t="str">
        <f t="shared" si="429"/>
        <v>2013Hampshire Hospitals NHS Foundation TrustDid doctors talk in front of you as if you weren’t there?</v>
      </c>
      <c r="F27487" s="29">
        <v>88.04</v>
      </c>
      <c r="G27487" s="29">
        <v>1.45</v>
      </c>
      <c r="H27487" s="29">
        <v>85.2</v>
      </c>
      <c r="I27487" s="29">
        <v>90.88</v>
      </c>
    </row>
    <row r="27488" spans="1:9" x14ac:dyDescent="0.25">
      <c r="A27488" s="2" t="s">
        <v>30</v>
      </c>
      <c r="B27488" s="2" t="s">
        <v>60</v>
      </c>
      <c r="C27488" s="2" t="s">
        <v>133</v>
      </c>
      <c r="D27488" s="2" t="s">
        <v>31</v>
      </c>
      <c r="E27488" s="2" t="str">
        <f t="shared" si="429"/>
        <v>2013North Tees and Hartlepool NHS Foundation TrustDid doctors talk in front of you as if you weren’t there?</v>
      </c>
      <c r="F27488" s="29">
        <v>87.98</v>
      </c>
      <c r="G27488" s="29">
        <v>1.48</v>
      </c>
      <c r="H27488" s="29">
        <v>85.08</v>
      </c>
      <c r="I27488" s="29">
        <v>90.88</v>
      </c>
    </row>
    <row r="27489" spans="1:9" x14ac:dyDescent="0.25">
      <c r="A27489" s="2" t="s">
        <v>30</v>
      </c>
      <c r="B27489" s="2" t="s">
        <v>60</v>
      </c>
      <c r="C27489" s="2" t="s">
        <v>158</v>
      </c>
      <c r="D27489" s="2" t="s">
        <v>31</v>
      </c>
      <c r="E27489" s="2" t="str">
        <f t="shared" si="429"/>
        <v>2013Salisbury NHS Foundation TrustDid doctors talk in front of you as if you weren’t there?</v>
      </c>
      <c r="F27489" s="29">
        <v>88.45</v>
      </c>
      <c r="G27489" s="29">
        <v>1.23</v>
      </c>
      <c r="H27489" s="29">
        <v>86.03</v>
      </c>
      <c r="I27489" s="29">
        <v>90.87</v>
      </c>
    </row>
    <row r="27490" spans="1:9" x14ac:dyDescent="0.25">
      <c r="A27490" s="2" t="s">
        <v>30</v>
      </c>
      <c r="B27490" s="2" t="s">
        <v>60</v>
      </c>
      <c r="C27490" s="2" t="s">
        <v>125</v>
      </c>
      <c r="D27490" s="2" t="s">
        <v>31</v>
      </c>
      <c r="E27490" s="2" t="str">
        <f t="shared" si="429"/>
        <v>2013Mid Cheshire Hospitals NHS Foundation TrustDid doctors talk in front of you as if you weren’t there?</v>
      </c>
      <c r="F27490" s="29">
        <v>88.07</v>
      </c>
      <c r="G27490" s="29">
        <v>1.36</v>
      </c>
      <c r="H27490" s="29">
        <v>85.4</v>
      </c>
      <c r="I27490" s="29">
        <v>90.73</v>
      </c>
    </row>
    <row r="27491" spans="1:9" x14ac:dyDescent="0.25">
      <c r="A27491" s="2" t="s">
        <v>30</v>
      </c>
      <c r="B27491" s="2" t="s">
        <v>60</v>
      </c>
      <c r="C27491" s="2" t="s">
        <v>111</v>
      </c>
      <c r="D27491" s="2" t="s">
        <v>31</v>
      </c>
      <c r="E27491" s="2" t="str">
        <f t="shared" si="429"/>
        <v>2013Ipswich Hospital NHS TrustDid doctors talk in front of you as if you weren’t there?</v>
      </c>
      <c r="F27491" s="29">
        <v>87.99</v>
      </c>
      <c r="G27491" s="29">
        <v>1.37</v>
      </c>
      <c r="H27491" s="29">
        <v>85.3</v>
      </c>
      <c r="I27491" s="29">
        <v>90.68</v>
      </c>
    </row>
    <row r="27492" spans="1:9" x14ac:dyDescent="0.25">
      <c r="A27492" s="2" t="s">
        <v>30</v>
      </c>
      <c r="B27492" s="2" t="s">
        <v>60</v>
      </c>
      <c r="C27492" s="2" t="s">
        <v>144</v>
      </c>
      <c r="D27492" s="2" t="s">
        <v>31</v>
      </c>
      <c r="E27492" s="2" t="str">
        <f t="shared" si="429"/>
        <v>2013Poole Hospital NHS Foundation TrustDid doctors talk in front of you as if you weren’t there?</v>
      </c>
      <c r="F27492" s="29">
        <v>87.86</v>
      </c>
      <c r="G27492" s="29">
        <v>1.41</v>
      </c>
      <c r="H27492" s="29">
        <v>85.09</v>
      </c>
      <c r="I27492" s="29">
        <v>90.64</v>
      </c>
    </row>
    <row r="27493" spans="1:9" x14ac:dyDescent="0.25">
      <c r="A27493" s="2" t="s">
        <v>30</v>
      </c>
      <c r="B27493" s="2" t="s">
        <v>60</v>
      </c>
      <c r="C27493" s="2" t="s">
        <v>97</v>
      </c>
      <c r="D27493" s="2" t="s">
        <v>31</v>
      </c>
      <c r="E27493" s="2" t="str">
        <f t="shared" si="429"/>
        <v>2013Frimley Park Hospital NHS Foundation TrustDid doctors talk in front of you as if you weren’t there?</v>
      </c>
      <c r="F27493" s="29">
        <v>87.92</v>
      </c>
      <c r="G27493" s="29">
        <v>1.38</v>
      </c>
      <c r="H27493" s="29">
        <v>85.22</v>
      </c>
      <c r="I27493" s="29">
        <v>90.63</v>
      </c>
    </row>
    <row r="27494" spans="1:9" x14ac:dyDescent="0.25">
      <c r="A27494" s="2" t="s">
        <v>30</v>
      </c>
      <c r="B27494" s="2" t="s">
        <v>60</v>
      </c>
      <c r="C27494" s="2" t="s">
        <v>142</v>
      </c>
      <c r="D27494" s="2" t="s">
        <v>31</v>
      </c>
      <c r="E27494" s="2" t="str">
        <f t="shared" si="429"/>
        <v>2013Peterborough and Stamford Hospitals NHS Foundation TrustDid doctors talk in front of you as if you weren’t there?</v>
      </c>
      <c r="F27494" s="29">
        <v>87.93</v>
      </c>
      <c r="G27494" s="29">
        <v>1.35</v>
      </c>
      <c r="H27494" s="29">
        <v>85.28</v>
      </c>
      <c r="I27494" s="29">
        <v>90.59</v>
      </c>
    </row>
    <row r="27495" spans="1:9" x14ac:dyDescent="0.25">
      <c r="A27495" s="2" t="s">
        <v>30</v>
      </c>
      <c r="B27495" s="2" t="s">
        <v>60</v>
      </c>
      <c r="C27495" s="2" t="s">
        <v>213</v>
      </c>
      <c r="D27495" s="2" t="s">
        <v>31</v>
      </c>
      <c r="E27495" s="2" t="str">
        <f t="shared" si="429"/>
        <v>2013Yeovil District Hospital NHS Foundation TrustDid doctors talk in front of you as if you weren’t there?</v>
      </c>
      <c r="F27495" s="29">
        <v>87.95</v>
      </c>
      <c r="G27495" s="29">
        <v>1.35</v>
      </c>
      <c r="H27495" s="29">
        <v>85.31</v>
      </c>
      <c r="I27495" s="29">
        <v>90.59</v>
      </c>
    </row>
    <row r="27496" spans="1:9" x14ac:dyDescent="0.25">
      <c r="A27496" s="2" t="s">
        <v>30</v>
      </c>
      <c r="B27496" s="2" t="s">
        <v>60</v>
      </c>
      <c r="C27496" s="2" t="s">
        <v>92</v>
      </c>
      <c r="D27496" s="2" t="s">
        <v>31</v>
      </c>
      <c r="E27496" s="2" t="str">
        <f t="shared" si="429"/>
        <v>2013East Cheshire NHS TrustDid doctors talk in front of you as if you weren’t there?</v>
      </c>
      <c r="F27496" s="29">
        <v>87.73</v>
      </c>
      <c r="G27496" s="29">
        <v>1.44</v>
      </c>
      <c r="H27496" s="29">
        <v>84.91</v>
      </c>
      <c r="I27496" s="29">
        <v>90.55</v>
      </c>
    </row>
    <row r="27497" spans="1:9" x14ac:dyDescent="0.25">
      <c r="A27497" s="2" t="s">
        <v>30</v>
      </c>
      <c r="B27497" s="2" t="s">
        <v>60</v>
      </c>
      <c r="C27497" s="2" t="s">
        <v>82</v>
      </c>
      <c r="D27497" s="2" t="s">
        <v>31</v>
      </c>
      <c r="E27497" s="2" t="str">
        <f t="shared" si="429"/>
        <v>2013Colchester Hospital University NHS Foundation TrustDid doctors talk in front of you as if you weren’t there?</v>
      </c>
      <c r="F27497" s="29">
        <v>87.72</v>
      </c>
      <c r="G27497" s="29">
        <v>1.41</v>
      </c>
      <c r="H27497" s="29">
        <v>84.95</v>
      </c>
      <c r="I27497" s="29">
        <v>90.49</v>
      </c>
    </row>
    <row r="27498" spans="1:9" x14ac:dyDescent="0.25">
      <c r="A27498" s="2" t="s">
        <v>30</v>
      </c>
      <c r="B27498" s="2" t="s">
        <v>60</v>
      </c>
      <c r="C27498" s="2" t="s">
        <v>83</v>
      </c>
      <c r="D27498" s="2" t="s">
        <v>31</v>
      </c>
      <c r="E27498" s="2" t="str">
        <f t="shared" si="429"/>
        <v>2013Countess of Chester Hospital NHS Foundation TrustDid doctors talk in front of you as if you weren’t there?</v>
      </c>
      <c r="F27498" s="29">
        <v>87.44</v>
      </c>
      <c r="G27498" s="29">
        <v>1.5</v>
      </c>
      <c r="H27498" s="29">
        <v>84.51</v>
      </c>
      <c r="I27498" s="29">
        <v>90.38</v>
      </c>
    </row>
    <row r="27499" spans="1:9" x14ac:dyDescent="0.25">
      <c r="A27499" s="2" t="s">
        <v>30</v>
      </c>
      <c r="B27499" s="2" t="s">
        <v>60</v>
      </c>
      <c r="C27499" s="2" t="s">
        <v>207</v>
      </c>
      <c r="D27499" s="2" t="s">
        <v>31</v>
      </c>
      <c r="E27499" s="2" t="str">
        <f t="shared" si="429"/>
        <v>2013Western Sussex Hospitals NHS TrustDid doctors talk in front of you as if you weren’t there?</v>
      </c>
      <c r="F27499" s="29">
        <v>87.67</v>
      </c>
      <c r="G27499" s="29">
        <v>1.31</v>
      </c>
      <c r="H27499" s="29">
        <v>85.1</v>
      </c>
      <c r="I27499" s="29">
        <v>90.23</v>
      </c>
    </row>
    <row r="27500" spans="1:9" x14ac:dyDescent="0.25">
      <c r="A27500" s="2" t="s">
        <v>30</v>
      </c>
      <c r="B27500" s="2" t="s">
        <v>60</v>
      </c>
      <c r="C27500" s="2" t="s">
        <v>123</v>
      </c>
      <c r="D27500" s="2" t="s">
        <v>31</v>
      </c>
      <c r="E27500" s="2" t="str">
        <f t="shared" si="429"/>
        <v>2013Maidstone and Tunbridge Wells NHS TrustDid doctors talk in front of you as if you weren’t there?</v>
      </c>
      <c r="F27500" s="29">
        <v>87.26</v>
      </c>
      <c r="G27500" s="29">
        <v>1.51</v>
      </c>
      <c r="H27500" s="29">
        <v>84.3</v>
      </c>
      <c r="I27500" s="29">
        <v>90.22</v>
      </c>
    </row>
    <row r="27501" spans="1:9" x14ac:dyDescent="0.25">
      <c r="A27501" s="2" t="s">
        <v>30</v>
      </c>
      <c r="B27501" s="2" t="s">
        <v>60</v>
      </c>
      <c r="C27501" s="2" t="s">
        <v>209</v>
      </c>
      <c r="D27501" s="2" t="s">
        <v>31</v>
      </c>
      <c r="E27501" s="2" t="str">
        <f t="shared" si="429"/>
        <v>2013Wirral University Teaching Hospital NHS Foundation TrustDid doctors talk in front of you as if you weren’t there?</v>
      </c>
      <c r="F27501" s="29">
        <v>87.04</v>
      </c>
      <c r="G27501" s="29">
        <v>1.62</v>
      </c>
      <c r="H27501" s="29">
        <v>83.86</v>
      </c>
      <c r="I27501" s="29">
        <v>90.22</v>
      </c>
    </row>
    <row r="27502" spans="1:9" x14ac:dyDescent="0.25">
      <c r="A27502" s="2" t="s">
        <v>30</v>
      </c>
      <c r="B27502" s="2" t="s">
        <v>60</v>
      </c>
      <c r="C27502" s="2" t="s">
        <v>211</v>
      </c>
      <c r="D27502" s="2" t="s">
        <v>31</v>
      </c>
      <c r="E27502" s="2" t="str">
        <f t="shared" si="429"/>
        <v>2013Wrightington, Wigan and Leigh NHS Foundation TrustDid doctors talk in front of you as if you weren’t there?</v>
      </c>
      <c r="F27502" s="29">
        <v>87.3</v>
      </c>
      <c r="G27502" s="29">
        <v>1.49</v>
      </c>
      <c r="H27502" s="29">
        <v>84.38</v>
      </c>
      <c r="I27502" s="29">
        <v>90.21</v>
      </c>
    </row>
    <row r="27503" spans="1:9" x14ac:dyDescent="0.25">
      <c r="A27503" s="2" t="s">
        <v>30</v>
      </c>
      <c r="B27503" s="2" t="s">
        <v>60</v>
      </c>
      <c r="C27503" s="2" t="s">
        <v>156</v>
      </c>
      <c r="D27503" s="2" t="s">
        <v>31</v>
      </c>
      <c r="E27503" s="2" t="str">
        <f t="shared" si="429"/>
        <v>2013Royal United Hospital Bath NHS TrustDid doctors talk in front of you as if you weren’t there?</v>
      </c>
      <c r="F27503" s="29">
        <v>87.52</v>
      </c>
      <c r="G27503" s="29">
        <v>1.37</v>
      </c>
      <c r="H27503" s="29">
        <v>84.83</v>
      </c>
      <c r="I27503" s="29">
        <v>90.2</v>
      </c>
    </row>
    <row r="27504" spans="1:9" x14ac:dyDescent="0.25">
      <c r="A27504" s="2" t="s">
        <v>30</v>
      </c>
      <c r="B27504" s="2" t="s">
        <v>60</v>
      </c>
      <c r="C27504" s="2" t="s">
        <v>160</v>
      </c>
      <c r="D27504" s="2" t="s">
        <v>31</v>
      </c>
      <c r="E27504" s="2" t="str">
        <f t="shared" si="429"/>
        <v>2013Sheffield Teaching Hospitals NHS Foundation TrustDid doctors talk in front of you as if you weren’t there?</v>
      </c>
      <c r="F27504" s="29">
        <v>87.37</v>
      </c>
      <c r="G27504" s="29">
        <v>1.41</v>
      </c>
      <c r="H27504" s="29">
        <v>84.6</v>
      </c>
      <c r="I27504" s="29">
        <v>90.14</v>
      </c>
    </row>
    <row r="27505" spans="1:9" x14ac:dyDescent="0.25">
      <c r="A27505" s="2" t="s">
        <v>30</v>
      </c>
      <c r="B27505" s="2" t="s">
        <v>60</v>
      </c>
      <c r="C27505" s="2" t="s">
        <v>165</v>
      </c>
      <c r="D27505" s="2" t="s">
        <v>31</v>
      </c>
      <c r="E27505" s="2" t="str">
        <f t="shared" si="429"/>
        <v>2013South Tees Hospitals NHS Foundation TrustDid doctors talk in front of you as if you weren’t there?</v>
      </c>
      <c r="F27505" s="29">
        <v>87.46</v>
      </c>
      <c r="G27505" s="29">
        <v>1.36</v>
      </c>
      <c r="H27505" s="29">
        <v>84.79</v>
      </c>
      <c r="I27505" s="29">
        <v>90.13</v>
      </c>
    </row>
    <row r="27506" spans="1:9" x14ac:dyDescent="0.25">
      <c r="A27506" s="2" t="s">
        <v>30</v>
      </c>
      <c r="B27506" s="2" t="s">
        <v>60</v>
      </c>
      <c r="C27506" s="2" t="s">
        <v>180</v>
      </c>
      <c r="D27506" s="2" t="s">
        <v>31</v>
      </c>
      <c r="E27506" s="2" t="str">
        <f t="shared" si="429"/>
        <v>2013The Newcastle-upon-Tyne Hospitals NHS Foundation TrustDid doctors talk in front of you as if you weren’t there?</v>
      </c>
      <c r="F27506" s="29">
        <v>87.47</v>
      </c>
      <c r="G27506" s="29">
        <v>1.34</v>
      </c>
      <c r="H27506" s="29">
        <v>84.84</v>
      </c>
      <c r="I27506" s="29">
        <v>90.11</v>
      </c>
    </row>
    <row r="27507" spans="1:9" x14ac:dyDescent="0.25">
      <c r="A27507" s="2" t="s">
        <v>30</v>
      </c>
      <c r="B27507" s="2" t="s">
        <v>60</v>
      </c>
      <c r="C27507" s="2" t="s">
        <v>166</v>
      </c>
      <c r="D27507" s="2" t="s">
        <v>31</v>
      </c>
      <c r="E27507" s="2" t="str">
        <f t="shared" si="429"/>
        <v>2013South Tyneside NHS Foundation TrustDid doctors talk in front of you as if you weren’t there?</v>
      </c>
      <c r="F27507" s="29">
        <v>86.82</v>
      </c>
      <c r="G27507" s="29">
        <v>1.67</v>
      </c>
      <c r="H27507" s="29">
        <v>83.56</v>
      </c>
      <c r="I27507" s="29">
        <v>90.09</v>
      </c>
    </row>
    <row r="27508" spans="1:9" x14ac:dyDescent="0.25">
      <c r="A27508" s="2" t="s">
        <v>30</v>
      </c>
      <c r="B27508" s="2" t="s">
        <v>60</v>
      </c>
      <c r="C27508" s="2" t="s">
        <v>140</v>
      </c>
      <c r="D27508" s="2" t="s">
        <v>31</v>
      </c>
      <c r="E27508" s="2" t="str">
        <f t="shared" si="429"/>
        <v>2013Oxford University Hospitals NHS TrustDid doctors talk in front of you as if you weren’t there?</v>
      </c>
      <c r="F27508" s="29">
        <v>87.42</v>
      </c>
      <c r="G27508" s="29">
        <v>1.35</v>
      </c>
      <c r="H27508" s="29">
        <v>84.77</v>
      </c>
      <c r="I27508" s="29">
        <v>90.06</v>
      </c>
    </row>
    <row r="27509" spans="1:9" x14ac:dyDescent="0.25">
      <c r="A27509" s="2" t="s">
        <v>30</v>
      </c>
      <c r="B27509" s="2" t="s">
        <v>60</v>
      </c>
      <c r="C27509" s="2" t="s">
        <v>88</v>
      </c>
      <c r="D27509" s="2" t="s">
        <v>31</v>
      </c>
      <c r="E27509" s="2" t="str">
        <f t="shared" si="429"/>
        <v>2013Doncaster and Bassetlaw Hospitals NHS Foundation TrustDid doctors talk in front of you as if you weren’t there?</v>
      </c>
      <c r="F27509" s="29">
        <v>86.86</v>
      </c>
      <c r="G27509" s="29">
        <v>1.6</v>
      </c>
      <c r="H27509" s="29">
        <v>83.73</v>
      </c>
      <c r="I27509" s="29">
        <v>89.99</v>
      </c>
    </row>
    <row r="27510" spans="1:9" x14ac:dyDescent="0.25">
      <c r="A27510" s="2" t="s">
        <v>30</v>
      </c>
      <c r="B27510" s="2" t="s">
        <v>60</v>
      </c>
      <c r="C27510" s="2" t="s">
        <v>148</v>
      </c>
      <c r="D27510" s="2" t="s">
        <v>31</v>
      </c>
      <c r="E27510" s="2" t="str">
        <f t="shared" si="429"/>
        <v>2013Royal Brompton and Harefield NHS Foundation TrustDid doctors talk in front of you as if you weren’t there?</v>
      </c>
      <c r="F27510" s="29">
        <v>87.43</v>
      </c>
      <c r="G27510" s="29">
        <v>1.27</v>
      </c>
      <c r="H27510" s="29">
        <v>84.94</v>
      </c>
      <c r="I27510" s="29">
        <v>89.92</v>
      </c>
    </row>
    <row r="27511" spans="1:9" x14ac:dyDescent="0.25">
      <c r="A27511" s="2" t="s">
        <v>30</v>
      </c>
      <c r="B27511" s="2" t="s">
        <v>60</v>
      </c>
      <c r="C27511" s="2" t="s">
        <v>152</v>
      </c>
      <c r="D27511" s="2" t="s">
        <v>31</v>
      </c>
      <c r="E27511" s="2" t="str">
        <f t="shared" si="429"/>
        <v>2013Royal Liverpool and Broadgreen University Hospitals NHS TrustDid doctors talk in front of you as if you weren’t there?</v>
      </c>
      <c r="F27511" s="29">
        <v>86.87</v>
      </c>
      <c r="G27511" s="29">
        <v>1.54</v>
      </c>
      <c r="H27511" s="29">
        <v>83.85</v>
      </c>
      <c r="I27511" s="29">
        <v>89.88</v>
      </c>
    </row>
    <row r="27512" spans="1:9" x14ac:dyDescent="0.25">
      <c r="A27512" s="2" t="s">
        <v>30</v>
      </c>
      <c r="B27512" s="2" t="s">
        <v>60</v>
      </c>
      <c r="C27512" s="2" t="s">
        <v>132</v>
      </c>
      <c r="D27512" s="2" t="s">
        <v>31</v>
      </c>
      <c r="E27512" s="2" t="str">
        <f t="shared" si="429"/>
        <v>2013North Cumbria University Hospitals NHS TrustDid doctors talk in front of you as if you weren’t there?</v>
      </c>
      <c r="F27512" s="29">
        <v>87.12</v>
      </c>
      <c r="G27512" s="29">
        <v>1.4</v>
      </c>
      <c r="H27512" s="29">
        <v>84.37</v>
      </c>
      <c r="I27512" s="29">
        <v>89.87</v>
      </c>
    </row>
    <row r="27513" spans="1:9" x14ac:dyDescent="0.25">
      <c r="A27513" s="2" t="s">
        <v>30</v>
      </c>
      <c r="B27513" s="2" t="s">
        <v>60</v>
      </c>
      <c r="C27513" s="2" t="s">
        <v>87</v>
      </c>
      <c r="D27513" s="2" t="s">
        <v>31</v>
      </c>
      <c r="E27513" s="2" t="str">
        <f t="shared" si="429"/>
        <v>2013Derby Hospitals NHS Foundation TrustDid doctors talk in front of you as if you weren’t there?</v>
      </c>
      <c r="F27513" s="29">
        <v>87.18</v>
      </c>
      <c r="G27513" s="29">
        <v>1.37</v>
      </c>
      <c r="H27513" s="29">
        <v>84.51</v>
      </c>
      <c r="I27513" s="29">
        <v>89.86</v>
      </c>
    </row>
    <row r="27514" spans="1:9" x14ac:dyDescent="0.25">
      <c r="A27514" s="2" t="s">
        <v>30</v>
      </c>
      <c r="B27514" s="2" t="s">
        <v>60</v>
      </c>
      <c r="C27514" s="2" t="s">
        <v>154</v>
      </c>
      <c r="D27514" s="2" t="s">
        <v>31</v>
      </c>
      <c r="E27514" s="2" t="str">
        <f t="shared" si="429"/>
        <v>2013Royal National Orthopaedic Hospital NHS TrustDid doctors talk in front of you as if you weren’t there?</v>
      </c>
      <c r="F27514" s="29">
        <v>87.3</v>
      </c>
      <c r="G27514" s="29">
        <v>1.29</v>
      </c>
      <c r="H27514" s="29">
        <v>84.77</v>
      </c>
      <c r="I27514" s="29">
        <v>89.84</v>
      </c>
    </row>
    <row r="27515" spans="1:9" x14ac:dyDescent="0.25">
      <c r="A27515" s="2" t="s">
        <v>30</v>
      </c>
      <c r="B27515" s="2" t="s">
        <v>60</v>
      </c>
      <c r="C27515" s="2" t="s">
        <v>212</v>
      </c>
      <c r="D27515" s="2" t="s">
        <v>31</v>
      </c>
      <c r="E27515" s="2" t="str">
        <f t="shared" si="429"/>
        <v>2013Wye Valley NHS TrustDid doctors talk in front of you as if you weren’t there?</v>
      </c>
      <c r="F27515" s="29">
        <v>87.3</v>
      </c>
      <c r="G27515" s="29">
        <v>1.29</v>
      </c>
      <c r="H27515" s="29">
        <v>84.76</v>
      </c>
      <c r="I27515" s="29">
        <v>89.84</v>
      </c>
    </row>
    <row r="27516" spans="1:9" x14ac:dyDescent="0.25">
      <c r="A27516" s="2" t="s">
        <v>30</v>
      </c>
      <c r="B27516" s="2" t="s">
        <v>60</v>
      </c>
      <c r="C27516" s="2" t="s">
        <v>74</v>
      </c>
      <c r="D27516" s="2" t="s">
        <v>31</v>
      </c>
      <c r="E27516" s="2" t="str">
        <f t="shared" si="429"/>
        <v>2013Buckinghamshire Healthcare NHS TrustDid doctors talk in front of you as if you weren’t there?</v>
      </c>
      <c r="F27516" s="29">
        <v>87.23</v>
      </c>
      <c r="G27516" s="29">
        <v>1.26</v>
      </c>
      <c r="H27516" s="29">
        <v>84.76</v>
      </c>
      <c r="I27516" s="29">
        <v>89.7</v>
      </c>
    </row>
    <row r="27517" spans="1:9" x14ac:dyDescent="0.25">
      <c r="A27517" s="2" t="s">
        <v>30</v>
      </c>
      <c r="B27517" s="2" t="s">
        <v>60</v>
      </c>
      <c r="C27517" s="2" t="s">
        <v>149</v>
      </c>
      <c r="D27517" s="2" t="s">
        <v>31</v>
      </c>
      <c r="E27517" s="2" t="str">
        <f t="shared" si="429"/>
        <v>2013Royal Cornwall Hospitals NHS TrustDid doctors talk in front of you as if you weren’t there?</v>
      </c>
      <c r="F27517" s="29">
        <v>86.97</v>
      </c>
      <c r="G27517" s="29">
        <v>1.39</v>
      </c>
      <c r="H27517" s="29">
        <v>84.25</v>
      </c>
      <c r="I27517" s="29">
        <v>89.7</v>
      </c>
    </row>
    <row r="27518" spans="1:9" x14ac:dyDescent="0.25">
      <c r="A27518" s="2" t="s">
        <v>30</v>
      </c>
      <c r="B27518" s="2" t="s">
        <v>60</v>
      </c>
      <c r="C27518" s="2" t="s">
        <v>178</v>
      </c>
      <c r="D27518" s="2" t="s">
        <v>31</v>
      </c>
      <c r="E27518" s="2" t="str">
        <f t="shared" si="429"/>
        <v>2013The Dudley Group NHS Foundation TrustDid doctors talk in front of you as if you weren’t there?</v>
      </c>
      <c r="F27518" s="29">
        <v>86.71</v>
      </c>
      <c r="G27518" s="29">
        <v>1.4</v>
      </c>
      <c r="H27518" s="29">
        <v>83.98</v>
      </c>
      <c r="I27518" s="29">
        <v>89.45</v>
      </c>
    </row>
    <row r="27519" spans="1:9" x14ac:dyDescent="0.25">
      <c r="A27519" s="2" t="s">
        <v>30</v>
      </c>
      <c r="B27519" s="2" t="s">
        <v>60</v>
      </c>
      <c r="C27519" s="2" t="s">
        <v>136</v>
      </c>
      <c r="D27519" s="2" t="s">
        <v>31</v>
      </c>
      <c r="E27519" s="2" t="str">
        <f t="shared" si="429"/>
        <v>2013Northern Devon Healthcare NHS TrustDid doctors talk in front of you as if you weren’t there?</v>
      </c>
      <c r="F27519" s="29">
        <v>86.87</v>
      </c>
      <c r="G27519" s="29">
        <v>1.28</v>
      </c>
      <c r="H27519" s="29">
        <v>84.36</v>
      </c>
      <c r="I27519" s="29">
        <v>89.38</v>
      </c>
    </row>
    <row r="27520" spans="1:9" x14ac:dyDescent="0.25">
      <c r="A27520" s="2" t="s">
        <v>30</v>
      </c>
      <c r="B27520" s="2" t="s">
        <v>60</v>
      </c>
      <c r="C27520" s="2" t="s">
        <v>101</v>
      </c>
      <c r="D27520" s="2" t="s">
        <v>31</v>
      </c>
      <c r="E27520" s="2" t="str">
        <f t="shared" si="429"/>
        <v>2013Great Western Hospitals NHS Foundation TrustDid doctors talk in front of you as if you weren’t there?</v>
      </c>
      <c r="F27520" s="29">
        <v>86.54</v>
      </c>
      <c r="G27520" s="29">
        <v>1.43</v>
      </c>
      <c r="H27520" s="29">
        <v>83.74</v>
      </c>
      <c r="I27520" s="29">
        <v>89.34</v>
      </c>
    </row>
    <row r="27521" spans="1:9" x14ac:dyDescent="0.25">
      <c r="A27521" s="2" t="s">
        <v>30</v>
      </c>
      <c r="B27521" s="2" t="s">
        <v>60</v>
      </c>
      <c r="C27521" s="2" t="s">
        <v>169</v>
      </c>
      <c r="D27521" s="2" t="s">
        <v>31</v>
      </c>
      <c r="E27521" s="2" t="str">
        <f t="shared" si="429"/>
        <v>2013Southport and Ormskirk Hospital NHS TrustDid doctors talk in front of you as if you weren’t there?</v>
      </c>
      <c r="F27521" s="29">
        <v>86.36</v>
      </c>
      <c r="G27521" s="29">
        <v>1.45</v>
      </c>
      <c r="H27521" s="29">
        <v>83.51</v>
      </c>
      <c r="I27521" s="29">
        <v>89.21</v>
      </c>
    </row>
    <row r="27522" spans="1:9" x14ac:dyDescent="0.25">
      <c r="A27522" s="2" t="s">
        <v>30</v>
      </c>
      <c r="B27522" s="2" t="s">
        <v>60</v>
      </c>
      <c r="C27522" s="2" t="s">
        <v>181</v>
      </c>
      <c r="D27522" s="2" t="s">
        <v>31</v>
      </c>
      <c r="E27522" s="2" t="str">
        <f t="shared" ref="E27522:E27585" si="430">B27522&amp;C27522&amp;D27522</f>
        <v>2013The Pennine Acute Hospitals NHS TrustDid doctors talk in front of you as if you weren’t there?</v>
      </c>
      <c r="F27522" s="29">
        <v>86.09</v>
      </c>
      <c r="G27522" s="29">
        <v>1.56</v>
      </c>
      <c r="H27522" s="29">
        <v>83.03</v>
      </c>
      <c r="I27522" s="29">
        <v>89.14</v>
      </c>
    </row>
    <row r="27523" spans="1:9" x14ac:dyDescent="0.25">
      <c r="A27523" s="2" t="s">
        <v>30</v>
      </c>
      <c r="B27523" s="2" t="s">
        <v>60</v>
      </c>
      <c r="C27523" s="2" t="s">
        <v>84</v>
      </c>
      <c r="D27523" s="2" t="s">
        <v>31</v>
      </c>
      <c r="E27523" s="2" t="str">
        <f t="shared" si="430"/>
        <v>2013County Durham and Darlington NHS Foundation TrustDid doctors talk in front of you as if you weren’t there?</v>
      </c>
      <c r="F27523" s="29">
        <v>86.44</v>
      </c>
      <c r="G27523" s="29">
        <v>1.35</v>
      </c>
      <c r="H27523" s="29">
        <v>83.79</v>
      </c>
      <c r="I27523" s="29">
        <v>89.09</v>
      </c>
    </row>
    <row r="27524" spans="1:9" x14ac:dyDescent="0.25">
      <c r="A27524" s="2" t="s">
        <v>30</v>
      </c>
      <c r="B27524" s="2" t="s">
        <v>60</v>
      </c>
      <c r="C27524" s="2" t="s">
        <v>79</v>
      </c>
      <c r="D27524" s="2" t="s">
        <v>31</v>
      </c>
      <c r="E27524" s="2" t="str">
        <f t="shared" si="430"/>
        <v>2013Chelsea and Westminster Hospital NHS Foundation TrustDid doctors talk in front of you as if you weren’t there?</v>
      </c>
      <c r="F27524" s="29">
        <v>85.69</v>
      </c>
      <c r="G27524" s="29">
        <v>1.72</v>
      </c>
      <c r="H27524" s="29">
        <v>82.31</v>
      </c>
      <c r="I27524" s="29">
        <v>89.07</v>
      </c>
    </row>
    <row r="27525" spans="1:9" x14ac:dyDescent="0.25">
      <c r="A27525" s="2" t="s">
        <v>30</v>
      </c>
      <c r="B27525" s="2" t="s">
        <v>60</v>
      </c>
      <c r="C27525" s="2" t="s">
        <v>197</v>
      </c>
      <c r="D27525" s="2" t="s">
        <v>31</v>
      </c>
      <c r="E27525" s="2" t="str">
        <f t="shared" si="430"/>
        <v>2013University Hospitals Birmingham NHS Foundation TrustDid doctors talk in front of you as if you weren’t there?</v>
      </c>
      <c r="F27525" s="29">
        <v>86.25</v>
      </c>
      <c r="G27525" s="29">
        <v>1.42</v>
      </c>
      <c r="H27525" s="29">
        <v>83.46</v>
      </c>
      <c r="I27525" s="29">
        <v>89.04</v>
      </c>
    </row>
    <row r="27526" spans="1:9" x14ac:dyDescent="0.25">
      <c r="A27526" s="2" t="s">
        <v>30</v>
      </c>
      <c r="B27526" s="2" t="s">
        <v>60</v>
      </c>
      <c r="C27526" s="2" t="s">
        <v>145</v>
      </c>
      <c r="D27526" s="2" t="s">
        <v>31</v>
      </c>
      <c r="E27526" s="2" t="str">
        <f t="shared" si="430"/>
        <v>2013Portsmouth Hospitals NHS TrustDid doctors talk in front of you as if you weren’t there?</v>
      </c>
      <c r="F27526" s="29">
        <v>86.21</v>
      </c>
      <c r="G27526" s="29">
        <v>1.37</v>
      </c>
      <c r="H27526" s="29">
        <v>83.52</v>
      </c>
      <c r="I27526" s="29">
        <v>88.89</v>
      </c>
    </row>
    <row r="27527" spans="1:9" x14ac:dyDescent="0.25">
      <c r="A27527" s="2" t="s">
        <v>30</v>
      </c>
      <c r="B27527" s="2" t="s">
        <v>60</v>
      </c>
      <c r="C27527" s="2" t="s">
        <v>195</v>
      </c>
      <c r="D27527" s="2" t="s">
        <v>31</v>
      </c>
      <c r="E27527" s="2" t="str">
        <f t="shared" si="430"/>
        <v>2013University Hospital of South Manchester NHS Foundation TrustDid doctors talk in front of you as if you weren’t there?</v>
      </c>
      <c r="F27527" s="29">
        <v>86.2</v>
      </c>
      <c r="G27527" s="29">
        <v>1.37</v>
      </c>
      <c r="H27527" s="29">
        <v>83.51</v>
      </c>
      <c r="I27527" s="29">
        <v>88.88</v>
      </c>
    </row>
    <row r="27528" spans="1:9" x14ac:dyDescent="0.25">
      <c r="A27528" s="2" t="s">
        <v>30</v>
      </c>
      <c r="B27528" s="2" t="s">
        <v>60</v>
      </c>
      <c r="C27528" s="2" t="s">
        <v>76</v>
      </c>
      <c r="D27528" s="2" t="s">
        <v>31</v>
      </c>
      <c r="E27528" s="2" t="str">
        <f t="shared" si="430"/>
        <v>2013Calderdale and Huddersfield NHS Foundation TrustDid doctors talk in front of you as if you weren’t there?</v>
      </c>
      <c r="F27528" s="29">
        <v>86.16</v>
      </c>
      <c r="G27528" s="29">
        <v>1.37</v>
      </c>
      <c r="H27528" s="29">
        <v>83.47</v>
      </c>
      <c r="I27528" s="29">
        <v>88.86</v>
      </c>
    </row>
    <row r="27529" spans="1:9" x14ac:dyDescent="0.25">
      <c r="A27529" s="2" t="s">
        <v>30</v>
      </c>
      <c r="B27529" s="2" t="s">
        <v>60</v>
      </c>
      <c r="C27529" s="2" t="s">
        <v>95</v>
      </c>
      <c r="D27529" s="2" t="s">
        <v>31</v>
      </c>
      <c r="E27529" s="2" t="str">
        <f t="shared" si="430"/>
        <v>2013East Sussex Healthcare NHS TrustDid doctors talk in front of you as if you weren’t there?</v>
      </c>
      <c r="F27529" s="29">
        <v>86.18</v>
      </c>
      <c r="G27529" s="29">
        <v>1.35</v>
      </c>
      <c r="H27529" s="29">
        <v>83.53</v>
      </c>
      <c r="I27529" s="29">
        <v>88.82</v>
      </c>
    </row>
    <row r="27530" spans="1:9" x14ac:dyDescent="0.25">
      <c r="A27530" s="2" t="s">
        <v>30</v>
      </c>
      <c r="B27530" s="2" t="s">
        <v>60</v>
      </c>
      <c r="C27530" s="2" t="s">
        <v>98</v>
      </c>
      <c r="D27530" s="2" t="s">
        <v>31</v>
      </c>
      <c r="E27530" s="2" t="str">
        <f t="shared" si="430"/>
        <v>2013Gateshead Health NHS Foundation TrustDid doctors talk in front of you as if you weren’t there?</v>
      </c>
      <c r="F27530" s="29">
        <v>85.86</v>
      </c>
      <c r="G27530" s="29">
        <v>1.51</v>
      </c>
      <c r="H27530" s="29">
        <v>82.91</v>
      </c>
      <c r="I27530" s="29">
        <v>88.82</v>
      </c>
    </row>
    <row r="27531" spans="1:9" x14ac:dyDescent="0.25">
      <c r="A27531" s="2" t="s">
        <v>30</v>
      </c>
      <c r="B27531" s="2" t="s">
        <v>60</v>
      </c>
      <c r="C27531" s="2" t="s">
        <v>179</v>
      </c>
      <c r="D27531" s="2" t="s">
        <v>31</v>
      </c>
      <c r="E27531" s="2" t="str">
        <f t="shared" si="430"/>
        <v>2013The Hillingdon Hospitals NHS Foundation TrustDid doctors talk in front of you as if you weren’t there?</v>
      </c>
      <c r="F27531" s="29">
        <v>85.77</v>
      </c>
      <c r="G27531" s="29">
        <v>1.54</v>
      </c>
      <c r="H27531" s="29">
        <v>82.75</v>
      </c>
      <c r="I27531" s="29">
        <v>88.79</v>
      </c>
    </row>
    <row r="27532" spans="1:9" x14ac:dyDescent="0.25">
      <c r="A27532" s="2" t="s">
        <v>30</v>
      </c>
      <c r="B27532" s="2" t="s">
        <v>60</v>
      </c>
      <c r="C27532" s="2" t="s">
        <v>73</v>
      </c>
      <c r="D27532" s="2" t="s">
        <v>31</v>
      </c>
      <c r="E27532" s="2" t="str">
        <f t="shared" si="430"/>
        <v>2013Brighton and Sussex University Hospitals NHS TrustDid doctors talk in front of you as if you weren’t there?</v>
      </c>
      <c r="F27532" s="29">
        <v>85.96</v>
      </c>
      <c r="G27532" s="29">
        <v>1.44</v>
      </c>
      <c r="H27532" s="29">
        <v>83.15</v>
      </c>
      <c r="I27532" s="29">
        <v>88.78</v>
      </c>
    </row>
    <row r="27533" spans="1:9" x14ac:dyDescent="0.25">
      <c r="A27533" s="2" t="s">
        <v>30</v>
      </c>
      <c r="B27533" s="2" t="s">
        <v>60</v>
      </c>
      <c r="C27533" s="2" t="s">
        <v>203</v>
      </c>
      <c r="D27533" s="2" t="s">
        <v>31</v>
      </c>
      <c r="E27533" s="2" t="str">
        <f t="shared" si="430"/>
        <v>2013Warrington and Halton Hospitals NHS Foundation TrustDid doctors talk in front of you as if you weren’t there?</v>
      </c>
      <c r="F27533" s="29">
        <v>85.85</v>
      </c>
      <c r="G27533" s="29">
        <v>1.48</v>
      </c>
      <c r="H27533" s="29">
        <v>82.95</v>
      </c>
      <c r="I27533" s="29">
        <v>88.74</v>
      </c>
    </row>
    <row r="27534" spans="1:9" x14ac:dyDescent="0.25">
      <c r="A27534" s="2" t="s">
        <v>30</v>
      </c>
      <c r="B27534" s="2" t="s">
        <v>60</v>
      </c>
      <c r="C27534" s="2" t="s">
        <v>202</v>
      </c>
      <c r="D27534" s="2" t="s">
        <v>31</v>
      </c>
      <c r="E27534" s="2" t="str">
        <f t="shared" si="430"/>
        <v>2013Walsall Healthcare NHS TrustDid doctors talk in front of you as if you weren’t there?</v>
      </c>
      <c r="F27534" s="29">
        <v>85.92</v>
      </c>
      <c r="G27534" s="29">
        <v>1.43</v>
      </c>
      <c r="H27534" s="29">
        <v>83.12</v>
      </c>
      <c r="I27534" s="29">
        <v>88.72</v>
      </c>
    </row>
    <row r="27535" spans="1:9" x14ac:dyDescent="0.25">
      <c r="A27535" s="2" t="s">
        <v>30</v>
      </c>
      <c r="B27535" s="2" t="s">
        <v>60</v>
      </c>
      <c r="C27535" s="2" t="s">
        <v>191</v>
      </c>
      <c r="D27535" s="2" t="s">
        <v>31</v>
      </c>
      <c r="E27535" s="2" t="str">
        <f t="shared" si="430"/>
        <v>2013The Whittington Hospital NHS TrustDid doctors talk in front of you as if you weren’t there?</v>
      </c>
      <c r="F27535" s="29">
        <v>85.42</v>
      </c>
      <c r="G27535" s="29">
        <v>1.67</v>
      </c>
      <c r="H27535" s="29">
        <v>82.15</v>
      </c>
      <c r="I27535" s="29">
        <v>88.7</v>
      </c>
    </row>
    <row r="27536" spans="1:9" x14ac:dyDescent="0.25">
      <c r="A27536" s="2" t="s">
        <v>30</v>
      </c>
      <c r="B27536" s="2" t="s">
        <v>60</v>
      </c>
      <c r="C27536" s="2" t="s">
        <v>206</v>
      </c>
      <c r="D27536" s="2" t="s">
        <v>31</v>
      </c>
      <c r="E27536" s="2" t="str">
        <f t="shared" si="430"/>
        <v>2013West Suffolk NHS Foundation TrustDid doctors talk in front of you as if you weren’t there?</v>
      </c>
      <c r="F27536" s="29">
        <v>86.06</v>
      </c>
      <c r="G27536" s="29">
        <v>1.34</v>
      </c>
      <c r="H27536" s="29">
        <v>83.43</v>
      </c>
      <c r="I27536" s="29">
        <v>88.68</v>
      </c>
    </row>
    <row r="27537" spans="1:9" x14ac:dyDescent="0.25">
      <c r="A27537" s="2" t="s">
        <v>30</v>
      </c>
      <c r="B27537" s="2" t="s">
        <v>60</v>
      </c>
      <c r="C27537" s="2" t="s">
        <v>80</v>
      </c>
      <c r="D27537" s="2" t="s">
        <v>31</v>
      </c>
      <c r="E27537" s="2" t="str">
        <f t="shared" si="430"/>
        <v>2013Chesterfield Royal Hospital NHS Foundation TrustDid doctors talk in front of you as if you weren’t there?</v>
      </c>
      <c r="F27537" s="29">
        <v>86</v>
      </c>
      <c r="G27537" s="29">
        <v>1.36</v>
      </c>
      <c r="H27537" s="29">
        <v>83.34</v>
      </c>
      <c r="I27537" s="29">
        <v>88.66</v>
      </c>
    </row>
    <row r="27538" spans="1:9" x14ac:dyDescent="0.25">
      <c r="A27538" s="2" t="s">
        <v>30</v>
      </c>
      <c r="B27538" s="2" t="s">
        <v>60</v>
      </c>
      <c r="C27538" s="2" t="s">
        <v>96</v>
      </c>
      <c r="D27538" s="2" t="s">
        <v>31</v>
      </c>
      <c r="E27538" s="2" t="str">
        <f t="shared" si="430"/>
        <v>2013Epsom and St Helier University Hospitals NHS TrustDid doctors talk in front of you as if you weren’t there?</v>
      </c>
      <c r="F27538" s="29">
        <v>85.91</v>
      </c>
      <c r="G27538" s="29">
        <v>1.4</v>
      </c>
      <c r="H27538" s="29">
        <v>83.17</v>
      </c>
      <c r="I27538" s="29">
        <v>88.64</v>
      </c>
    </row>
    <row r="27539" spans="1:9" x14ac:dyDescent="0.25">
      <c r="A27539" s="2" t="s">
        <v>30</v>
      </c>
      <c r="B27539" s="2" t="s">
        <v>60</v>
      </c>
      <c r="C27539" s="2" t="s">
        <v>186</v>
      </c>
      <c r="D27539" s="2" t="s">
        <v>31</v>
      </c>
      <c r="E27539" s="2" t="str">
        <f t="shared" si="430"/>
        <v>2013The Royal Bournemouth and Christchurch Hospitals NHS Foundation TrustDid doctors talk in front of you as if you weren’t there?</v>
      </c>
      <c r="F27539" s="29">
        <v>85.92</v>
      </c>
      <c r="G27539" s="29">
        <v>1.36</v>
      </c>
      <c r="H27539" s="29">
        <v>83.26</v>
      </c>
      <c r="I27539" s="29">
        <v>88.58</v>
      </c>
    </row>
    <row r="27540" spans="1:9" x14ac:dyDescent="0.25">
      <c r="A27540" s="2" t="s">
        <v>30</v>
      </c>
      <c r="B27540" s="2" t="s">
        <v>60</v>
      </c>
      <c r="C27540" s="2" t="s">
        <v>139</v>
      </c>
      <c r="D27540" s="2" t="s">
        <v>31</v>
      </c>
      <c r="E27540" s="2" t="str">
        <f t="shared" si="430"/>
        <v>2013Nottingham University Hospitals NHS TrustDid doctors talk in front of you as if you weren’t there?</v>
      </c>
      <c r="F27540" s="29">
        <v>85.7</v>
      </c>
      <c r="G27540" s="29">
        <v>1.44</v>
      </c>
      <c r="H27540" s="29">
        <v>82.88</v>
      </c>
      <c r="I27540" s="29">
        <v>88.53</v>
      </c>
    </row>
    <row r="27541" spans="1:9" x14ac:dyDescent="0.25">
      <c r="A27541" s="2" t="s">
        <v>30</v>
      </c>
      <c r="B27541" s="2" t="s">
        <v>60</v>
      </c>
      <c r="C27541" s="2" t="s">
        <v>128</v>
      </c>
      <c r="D27541" s="2" t="s">
        <v>31</v>
      </c>
      <c r="E27541" s="2" t="str">
        <f t="shared" si="430"/>
        <v>2013Mid Yorkshire Hospitals NHS TrustDid doctors talk in front of you as if you weren’t there?</v>
      </c>
      <c r="F27541" s="29">
        <v>85.61</v>
      </c>
      <c r="G27541" s="29">
        <v>1.47</v>
      </c>
      <c r="H27541" s="29">
        <v>82.74</v>
      </c>
      <c r="I27541" s="29">
        <v>88.48</v>
      </c>
    </row>
    <row r="27542" spans="1:9" x14ac:dyDescent="0.25">
      <c r="A27542" s="2" t="s">
        <v>30</v>
      </c>
      <c r="B27542" s="2" t="s">
        <v>60</v>
      </c>
      <c r="C27542" s="2" t="s">
        <v>194</v>
      </c>
      <c r="D27542" s="2" t="s">
        <v>31</v>
      </c>
      <c r="E27542" s="2" t="str">
        <f t="shared" si="430"/>
        <v>2013University Hospital of North Staffordshire NHS TrustDid doctors talk in front of you as if you weren’t there?</v>
      </c>
      <c r="F27542" s="29">
        <v>85.59</v>
      </c>
      <c r="G27542" s="29">
        <v>1.47</v>
      </c>
      <c r="H27542" s="29">
        <v>82.71</v>
      </c>
      <c r="I27542" s="29">
        <v>88.48</v>
      </c>
    </row>
    <row r="27543" spans="1:9" x14ac:dyDescent="0.25">
      <c r="A27543" s="2" t="s">
        <v>30</v>
      </c>
      <c r="B27543" s="2" t="s">
        <v>60</v>
      </c>
      <c r="C27543" s="2" t="s">
        <v>201</v>
      </c>
      <c r="D27543" s="2" t="s">
        <v>31</v>
      </c>
      <c r="E27543" s="2" t="str">
        <f t="shared" si="430"/>
        <v>2013University Hospitals of Morecambe Bay NHS Foundation TrustDid doctors talk in front of you as if you weren’t there?</v>
      </c>
      <c r="F27543" s="29">
        <v>85.61</v>
      </c>
      <c r="G27543" s="29">
        <v>1.44</v>
      </c>
      <c r="H27543" s="29">
        <v>82.79</v>
      </c>
      <c r="I27543" s="29">
        <v>88.43</v>
      </c>
    </row>
    <row r="27544" spans="1:9" x14ac:dyDescent="0.25">
      <c r="A27544" s="2" t="s">
        <v>30</v>
      </c>
      <c r="B27544" s="2" t="s">
        <v>60</v>
      </c>
      <c r="C27544" s="2" t="s">
        <v>12</v>
      </c>
      <c r="D27544" s="2" t="s">
        <v>31</v>
      </c>
      <c r="E27544" s="2" t="str">
        <f t="shared" si="430"/>
        <v>2013Aintree University Hospital NHS Foundation TrustDid doctors talk in front of you as if you weren’t there?</v>
      </c>
      <c r="F27544" s="27">
        <v>85.29</v>
      </c>
      <c r="G27544" s="27">
        <v>1.6</v>
      </c>
      <c r="H27544" s="27">
        <v>82.15</v>
      </c>
      <c r="I27544" s="27">
        <v>88.42</v>
      </c>
    </row>
    <row r="27545" spans="1:9" x14ac:dyDescent="0.25">
      <c r="A27545" s="2" t="s">
        <v>30</v>
      </c>
      <c r="B27545" s="2" t="s">
        <v>60</v>
      </c>
      <c r="C27545" s="2" t="s">
        <v>61</v>
      </c>
      <c r="D27545" s="2" t="s">
        <v>31</v>
      </c>
      <c r="E27545" s="2" t="str">
        <f t="shared" si="430"/>
        <v>2013Airedale NHS Foundation TrustDid doctors talk in front of you as if you weren’t there?</v>
      </c>
      <c r="F27545" s="27">
        <v>85.47</v>
      </c>
      <c r="G27545" s="27">
        <v>1.42</v>
      </c>
      <c r="H27545" s="27">
        <v>82.69</v>
      </c>
      <c r="I27545" s="27">
        <v>88.26</v>
      </c>
    </row>
    <row r="27546" spans="1:9" x14ac:dyDescent="0.25">
      <c r="A27546" s="2" t="s">
        <v>30</v>
      </c>
      <c r="B27546" s="2" t="s">
        <v>60</v>
      </c>
      <c r="C27546" s="2" t="s">
        <v>114</v>
      </c>
      <c r="D27546" s="2" t="s">
        <v>31</v>
      </c>
      <c r="E27546" s="2" t="str">
        <f t="shared" si="430"/>
        <v>2013Kettering General Hospital NHS Foundation TrustDid doctors talk in front of you as if you weren’t there?</v>
      </c>
      <c r="F27546" s="29">
        <v>85.33</v>
      </c>
      <c r="G27546" s="29">
        <v>1.48</v>
      </c>
      <c r="H27546" s="29">
        <v>82.43</v>
      </c>
      <c r="I27546" s="29">
        <v>88.23</v>
      </c>
    </row>
    <row r="27547" spans="1:9" x14ac:dyDescent="0.25">
      <c r="A27547" s="2" t="s">
        <v>30</v>
      </c>
      <c r="B27547" s="2" t="s">
        <v>60</v>
      </c>
      <c r="C27547" s="2" t="s">
        <v>122</v>
      </c>
      <c r="D27547" s="2" t="s">
        <v>31</v>
      </c>
      <c r="E27547" s="2" t="str">
        <f t="shared" si="430"/>
        <v>2013Luton and Dunstable Hospital NHS Foundation TrustDid doctors talk in front of you as if you weren’t there?</v>
      </c>
      <c r="F27547" s="29">
        <v>85.11</v>
      </c>
      <c r="G27547" s="29">
        <v>1.54</v>
      </c>
      <c r="H27547" s="29">
        <v>82.1</v>
      </c>
      <c r="I27547" s="29">
        <v>88.12</v>
      </c>
    </row>
    <row r="27548" spans="1:9" x14ac:dyDescent="0.25">
      <c r="A27548" s="2" t="s">
        <v>30</v>
      </c>
      <c r="B27548" s="2" t="s">
        <v>60</v>
      </c>
      <c r="C27548" s="2" t="s">
        <v>131</v>
      </c>
      <c r="D27548" s="2" t="s">
        <v>31</v>
      </c>
      <c r="E27548" s="2" t="str">
        <f t="shared" si="430"/>
        <v>2013North Bristol NHS TrustDid doctors talk in front of you as if you weren’t there?</v>
      </c>
      <c r="F27548" s="29">
        <v>85.41</v>
      </c>
      <c r="G27548" s="29">
        <v>1.37</v>
      </c>
      <c r="H27548" s="29">
        <v>82.72</v>
      </c>
      <c r="I27548" s="29">
        <v>88.1</v>
      </c>
    </row>
    <row r="27549" spans="1:9" x14ac:dyDescent="0.25">
      <c r="A27549" s="2" t="s">
        <v>30</v>
      </c>
      <c r="B27549" s="2" t="s">
        <v>60</v>
      </c>
      <c r="C27549" s="2" t="s">
        <v>161</v>
      </c>
      <c r="D27549" s="2" t="s">
        <v>31</v>
      </c>
      <c r="E27549" s="2" t="str">
        <f t="shared" si="430"/>
        <v>2013Sherwood Forest Hospitals NHS Foundation TrustDid doctors talk in front of you as if you weren’t there?</v>
      </c>
      <c r="F27549" s="29">
        <v>85.19</v>
      </c>
      <c r="G27549" s="29">
        <v>1.45</v>
      </c>
      <c r="H27549" s="29">
        <v>82.35</v>
      </c>
      <c r="I27549" s="29">
        <v>88.03</v>
      </c>
    </row>
    <row r="27550" spans="1:9" x14ac:dyDescent="0.25">
      <c r="A27550" s="2" t="s">
        <v>30</v>
      </c>
      <c r="B27550" s="2" t="s">
        <v>60</v>
      </c>
      <c r="C27550" s="2" t="s">
        <v>81</v>
      </c>
      <c r="D27550" s="2" t="s">
        <v>31</v>
      </c>
      <c r="E27550" s="2" t="str">
        <f t="shared" si="430"/>
        <v>2013City Hospitals Sunderland NHS Foundation TrustDid doctors talk in front of you as if you weren’t there?</v>
      </c>
      <c r="F27550" s="29">
        <v>85.37</v>
      </c>
      <c r="G27550" s="29">
        <v>1.35</v>
      </c>
      <c r="H27550" s="29">
        <v>82.71</v>
      </c>
      <c r="I27550" s="29">
        <v>88.02</v>
      </c>
    </row>
    <row r="27551" spans="1:9" x14ac:dyDescent="0.25">
      <c r="A27551" s="2" t="s">
        <v>30</v>
      </c>
      <c r="B27551" s="2" t="s">
        <v>60</v>
      </c>
      <c r="C27551" s="2" t="s">
        <v>112</v>
      </c>
      <c r="D27551" s="2" t="s">
        <v>31</v>
      </c>
      <c r="E27551" s="2" t="str">
        <f t="shared" si="430"/>
        <v>2013Isle of Wight NHS TrustDid doctors talk in front of you as if you weren’t there?</v>
      </c>
      <c r="F27551" s="29">
        <v>85.37</v>
      </c>
      <c r="G27551" s="29">
        <v>1.32</v>
      </c>
      <c r="H27551" s="29">
        <v>82.78</v>
      </c>
      <c r="I27551" s="29">
        <v>87.96</v>
      </c>
    </row>
    <row r="27552" spans="1:9" x14ac:dyDescent="0.25">
      <c r="A27552" s="2" t="s">
        <v>30</v>
      </c>
      <c r="B27552" s="2" t="s">
        <v>60</v>
      </c>
      <c r="C27552" s="2" t="s">
        <v>167</v>
      </c>
      <c r="D27552" s="2" t="s">
        <v>31</v>
      </c>
      <c r="E27552" s="2" t="str">
        <f t="shared" si="430"/>
        <v>2013South Warwickshire NHS Foundation TrustDid doctors talk in front of you as if you weren’t there?</v>
      </c>
      <c r="F27552" s="29">
        <v>85.2</v>
      </c>
      <c r="G27552" s="29">
        <v>1.39</v>
      </c>
      <c r="H27552" s="29">
        <v>82.48</v>
      </c>
      <c r="I27552" s="29">
        <v>87.91</v>
      </c>
    </row>
    <row r="27553" spans="1:9" x14ac:dyDescent="0.25">
      <c r="A27553" s="2" t="s">
        <v>30</v>
      </c>
      <c r="B27553" s="2" t="s">
        <v>60</v>
      </c>
      <c r="C27553" s="2" t="s">
        <v>89</v>
      </c>
      <c r="D27553" s="2" t="s">
        <v>31</v>
      </c>
      <c r="E27553" s="2" t="str">
        <f t="shared" si="430"/>
        <v>2013Dorset County Hospital NHS Foundation TrustDid doctors talk in front of you as if you weren’t there?</v>
      </c>
      <c r="F27553" s="29">
        <v>85.32</v>
      </c>
      <c r="G27553" s="29">
        <v>1.31</v>
      </c>
      <c r="H27553" s="29">
        <v>82.76</v>
      </c>
      <c r="I27553" s="29">
        <v>87.88</v>
      </c>
    </row>
    <row r="27554" spans="1:9" x14ac:dyDescent="0.25">
      <c r="A27554" s="2" t="s">
        <v>30</v>
      </c>
      <c r="B27554" s="2" t="s">
        <v>60</v>
      </c>
      <c r="C27554" s="2" t="s">
        <v>107</v>
      </c>
      <c r="D27554" s="2" t="s">
        <v>31</v>
      </c>
      <c r="E27554" s="2" t="str">
        <f t="shared" si="430"/>
        <v>2013Hinchingbrooke Health Care NHS TrustDid doctors talk in front of you as if you weren’t there?</v>
      </c>
      <c r="F27554" s="29">
        <v>85.06</v>
      </c>
      <c r="G27554" s="29">
        <v>1.4</v>
      </c>
      <c r="H27554" s="29">
        <v>82.32</v>
      </c>
      <c r="I27554" s="29">
        <v>87.81</v>
      </c>
    </row>
    <row r="27555" spans="1:9" x14ac:dyDescent="0.25">
      <c r="A27555" s="2" t="s">
        <v>30</v>
      </c>
      <c r="B27555" s="2" t="s">
        <v>60</v>
      </c>
      <c r="C27555" s="2" t="s">
        <v>127</v>
      </c>
      <c r="D27555" s="2" t="s">
        <v>31</v>
      </c>
      <c r="E27555" s="2" t="str">
        <f t="shared" si="430"/>
        <v>2013Mid Staffordshire NHS Foundation TrustDid doctors talk in front of you as if you weren’t there?</v>
      </c>
      <c r="F27555" s="29">
        <v>84.98</v>
      </c>
      <c r="G27555" s="29">
        <v>1.42</v>
      </c>
      <c r="H27555" s="29">
        <v>82.21</v>
      </c>
      <c r="I27555" s="29">
        <v>87.76</v>
      </c>
    </row>
    <row r="27556" spans="1:9" x14ac:dyDescent="0.25">
      <c r="A27556" s="2" t="s">
        <v>30</v>
      </c>
      <c r="B27556" s="2" t="s">
        <v>60</v>
      </c>
      <c r="C27556" s="2" t="s">
        <v>135</v>
      </c>
      <c r="D27556" s="2" t="s">
        <v>31</v>
      </c>
      <c r="E27556" s="2" t="str">
        <f t="shared" si="430"/>
        <v>2013Northampton General Hospital NHS TrustDid doctors talk in front of you as if you weren’t there?</v>
      </c>
      <c r="F27556" s="29">
        <v>85.13</v>
      </c>
      <c r="G27556" s="29">
        <v>1.34</v>
      </c>
      <c r="H27556" s="29">
        <v>82.5</v>
      </c>
      <c r="I27556" s="29">
        <v>87.76</v>
      </c>
    </row>
    <row r="27557" spans="1:9" x14ac:dyDescent="0.25">
      <c r="A27557" s="2" t="s">
        <v>30</v>
      </c>
      <c r="B27557" s="2" t="s">
        <v>60</v>
      </c>
      <c r="C27557" s="2" t="s">
        <v>200</v>
      </c>
      <c r="D27557" s="2" t="s">
        <v>31</v>
      </c>
      <c r="E27557" s="2" t="str">
        <f t="shared" si="430"/>
        <v>2013University Hospitals of Leicester NHS TrustDid doctors talk in front of you as if you weren’t there?</v>
      </c>
      <c r="F27557" s="29">
        <v>85.08</v>
      </c>
      <c r="G27557" s="29">
        <v>1.37</v>
      </c>
      <c r="H27557" s="29">
        <v>82.41</v>
      </c>
      <c r="I27557" s="29">
        <v>87.76</v>
      </c>
    </row>
    <row r="27558" spans="1:9" x14ac:dyDescent="0.25">
      <c r="A27558" s="2" t="s">
        <v>30</v>
      </c>
      <c r="B27558" s="2" t="s">
        <v>60</v>
      </c>
      <c r="C27558" s="2" t="s">
        <v>196</v>
      </c>
      <c r="D27558" s="2" t="s">
        <v>31</v>
      </c>
      <c r="E27558" s="2" t="str">
        <f t="shared" si="430"/>
        <v>2013University Hospital Southampton NHS Foundation TrustDid doctors talk in front of you as if you weren’t there?</v>
      </c>
      <c r="F27558" s="29">
        <v>84.84</v>
      </c>
      <c r="G27558" s="29">
        <v>1.45</v>
      </c>
      <c r="H27558" s="29">
        <v>82</v>
      </c>
      <c r="I27558" s="29">
        <v>87.68</v>
      </c>
    </row>
    <row r="27559" spans="1:9" x14ac:dyDescent="0.25">
      <c r="A27559" s="2" t="s">
        <v>30</v>
      </c>
      <c r="B27559" s="2" t="s">
        <v>60</v>
      </c>
      <c r="C27559" s="2" t="s">
        <v>198</v>
      </c>
      <c r="D27559" s="2" t="s">
        <v>31</v>
      </c>
      <c r="E27559" s="2" t="str">
        <f t="shared" si="430"/>
        <v>2013University Hospitals Bristol NHS Foundation TrustDid doctors talk in front of you as if you weren’t there?</v>
      </c>
      <c r="F27559" s="29">
        <v>84.87</v>
      </c>
      <c r="G27559" s="29">
        <v>1.38</v>
      </c>
      <c r="H27559" s="29">
        <v>82.16</v>
      </c>
      <c r="I27559" s="29">
        <v>87.58</v>
      </c>
    </row>
    <row r="27560" spans="1:9" x14ac:dyDescent="0.25">
      <c r="A27560" s="2" t="s">
        <v>30</v>
      </c>
      <c r="B27560" s="2" t="s">
        <v>60</v>
      </c>
      <c r="C27560" s="2" t="s">
        <v>115</v>
      </c>
      <c r="D27560" s="2" t="s">
        <v>31</v>
      </c>
      <c r="E27560" s="2" t="str">
        <f t="shared" si="430"/>
        <v>2013King's College Hospital NHS Foundation TrustDid doctors talk in front of you as if you weren’t there?</v>
      </c>
      <c r="F27560" s="29">
        <v>84.35</v>
      </c>
      <c r="G27560" s="29">
        <v>1.62</v>
      </c>
      <c r="H27560" s="29">
        <v>81.16</v>
      </c>
      <c r="I27560" s="29">
        <v>87.53</v>
      </c>
    </row>
    <row r="27561" spans="1:9" x14ac:dyDescent="0.25">
      <c r="A27561" s="2" t="s">
        <v>30</v>
      </c>
      <c r="B27561" s="2" t="s">
        <v>60</v>
      </c>
      <c r="C27561" s="2" t="s">
        <v>75</v>
      </c>
      <c r="D27561" s="2" t="s">
        <v>31</v>
      </c>
      <c r="E27561" s="2" t="str">
        <f t="shared" si="430"/>
        <v>2013Burton Hospitals NHS Foundation TrustDid doctors talk in front of you as if you weren’t there?</v>
      </c>
      <c r="F27561" s="29">
        <v>84.93</v>
      </c>
      <c r="G27561" s="29">
        <v>1.32</v>
      </c>
      <c r="H27561" s="29">
        <v>82.35</v>
      </c>
      <c r="I27561" s="29">
        <v>87.51</v>
      </c>
    </row>
    <row r="27562" spans="1:9" x14ac:dyDescent="0.25">
      <c r="A27562" s="2" t="s">
        <v>30</v>
      </c>
      <c r="B27562" s="2" t="s">
        <v>60</v>
      </c>
      <c r="C27562" s="2" t="s">
        <v>143</v>
      </c>
      <c r="D27562" s="2" t="s">
        <v>31</v>
      </c>
      <c r="E27562" s="2" t="str">
        <f t="shared" si="430"/>
        <v>2013Plymouth Hospitals NHS TrustDid doctors talk in front of you as if you weren’t there?</v>
      </c>
      <c r="F27562" s="29">
        <v>84.79</v>
      </c>
      <c r="G27562" s="29">
        <v>1.37</v>
      </c>
      <c r="H27562" s="29">
        <v>82.1</v>
      </c>
      <c r="I27562" s="29">
        <v>87.48</v>
      </c>
    </row>
    <row r="27563" spans="1:9" x14ac:dyDescent="0.25">
      <c r="A27563" s="2" t="s">
        <v>30</v>
      </c>
      <c r="B27563" s="2" t="s">
        <v>60</v>
      </c>
      <c r="C27563" s="2" t="s">
        <v>168</v>
      </c>
      <c r="D27563" s="2" t="s">
        <v>31</v>
      </c>
      <c r="E27563" s="2" t="str">
        <f t="shared" si="430"/>
        <v>2013Southend University Hospital NHS Foundation TrustDid doctors talk in front of you as if you weren’t there?</v>
      </c>
      <c r="F27563" s="29">
        <v>84.69</v>
      </c>
      <c r="G27563" s="29">
        <v>1.38</v>
      </c>
      <c r="H27563" s="29">
        <v>81.99</v>
      </c>
      <c r="I27563" s="29">
        <v>87.38</v>
      </c>
    </row>
    <row r="27564" spans="1:9" x14ac:dyDescent="0.25">
      <c r="A27564" s="2" t="s">
        <v>30</v>
      </c>
      <c r="B27564" s="2" t="s">
        <v>60</v>
      </c>
      <c r="C27564" s="2" t="s">
        <v>173</v>
      </c>
      <c r="D27564" s="2" t="s">
        <v>31</v>
      </c>
      <c r="E27564" s="2" t="str">
        <f t="shared" si="430"/>
        <v>2013Surrey and Sussex Healthcare NHS TrustDid doctors talk in front of you as if you weren’t there?</v>
      </c>
      <c r="F27564" s="29">
        <v>84.52</v>
      </c>
      <c r="G27564" s="29">
        <v>1.46</v>
      </c>
      <c r="H27564" s="29">
        <v>81.67</v>
      </c>
      <c r="I27564" s="29">
        <v>87.38</v>
      </c>
    </row>
    <row r="27565" spans="1:9" x14ac:dyDescent="0.25">
      <c r="A27565" s="2" t="s">
        <v>30</v>
      </c>
      <c r="B27565" s="2" t="s">
        <v>60</v>
      </c>
      <c r="C27565" s="2" t="s">
        <v>126</v>
      </c>
      <c r="D27565" s="2" t="s">
        <v>31</v>
      </c>
      <c r="E27565" s="2" t="str">
        <f t="shared" si="430"/>
        <v>2013Mid Essex Hospital Services NHS TrustDid doctors talk in front of you as if you weren’t there?</v>
      </c>
      <c r="F27565" s="29">
        <v>84.62</v>
      </c>
      <c r="G27565" s="29">
        <v>1.38</v>
      </c>
      <c r="H27565" s="29">
        <v>81.92</v>
      </c>
      <c r="I27565" s="29">
        <v>87.32</v>
      </c>
    </row>
    <row r="27566" spans="1:9" x14ac:dyDescent="0.25">
      <c r="A27566" s="2" t="s">
        <v>30</v>
      </c>
      <c r="B27566" s="2" t="s">
        <v>60</v>
      </c>
      <c r="C27566" s="2" t="s">
        <v>208</v>
      </c>
      <c r="D27566" s="2" t="s">
        <v>31</v>
      </c>
      <c r="E27566" s="2" t="str">
        <f t="shared" si="430"/>
        <v>2013Weston Area Health NHS TrustDid doctors talk in front of you as if you weren’t there?</v>
      </c>
      <c r="F27566" s="29">
        <v>84.54</v>
      </c>
      <c r="G27566" s="29">
        <v>1.42</v>
      </c>
      <c r="H27566" s="29">
        <v>81.760000000000005</v>
      </c>
      <c r="I27566" s="29">
        <v>87.32</v>
      </c>
    </row>
    <row r="27567" spans="1:9" x14ac:dyDescent="0.25">
      <c r="A27567" s="2" t="s">
        <v>30</v>
      </c>
      <c r="B27567" s="2" t="s">
        <v>60</v>
      </c>
      <c r="C27567" s="2" t="s">
        <v>64</v>
      </c>
      <c r="D27567" s="2" t="s">
        <v>31</v>
      </c>
      <c r="E27567" s="2" t="str">
        <f t="shared" si="430"/>
        <v>2013Barnet and Chase Farm Hospitals NHS TrustDid doctors talk in front of you as if you weren’t there?</v>
      </c>
      <c r="F27567" s="29">
        <v>84.35</v>
      </c>
      <c r="G27567" s="29">
        <v>1.48</v>
      </c>
      <c r="H27567" s="29">
        <v>81.44</v>
      </c>
      <c r="I27567" s="29">
        <v>87.26</v>
      </c>
    </row>
    <row r="27568" spans="1:9" x14ac:dyDescent="0.25">
      <c r="A27568" s="2" t="s">
        <v>30</v>
      </c>
      <c r="B27568" s="2" t="s">
        <v>60</v>
      </c>
      <c r="C27568" s="2" t="s">
        <v>134</v>
      </c>
      <c r="D27568" s="2" t="s">
        <v>31</v>
      </c>
      <c r="E27568" s="2" t="str">
        <f t="shared" si="430"/>
        <v>2013North West London Hospitals NHS TrustDid doctors talk in front of you as if you weren’t there?</v>
      </c>
      <c r="F27568" s="29">
        <v>84.01</v>
      </c>
      <c r="G27568" s="29">
        <v>1.62</v>
      </c>
      <c r="H27568" s="29">
        <v>80.84</v>
      </c>
      <c r="I27568" s="29">
        <v>87.18</v>
      </c>
    </row>
    <row r="27569" spans="1:9" x14ac:dyDescent="0.25">
      <c r="A27569" s="2" t="s">
        <v>30</v>
      </c>
      <c r="B27569" s="2" t="s">
        <v>60</v>
      </c>
      <c r="C27569" s="2" t="s">
        <v>185</v>
      </c>
      <c r="D27569" s="2" t="s">
        <v>31</v>
      </c>
      <c r="E27569" s="2" t="str">
        <f t="shared" si="430"/>
        <v>2013The Rotherham NHS Foundation TrustDid doctors talk in front of you as if you weren’t there?</v>
      </c>
      <c r="F27569" s="29">
        <v>84.19</v>
      </c>
      <c r="G27569" s="29">
        <v>1.5</v>
      </c>
      <c r="H27569" s="29">
        <v>81.239999999999995</v>
      </c>
      <c r="I27569" s="29">
        <v>87.14</v>
      </c>
    </row>
    <row r="27570" spans="1:9" x14ac:dyDescent="0.25">
      <c r="A27570" s="2" t="s">
        <v>30</v>
      </c>
      <c r="B27570" s="2" t="s">
        <v>60</v>
      </c>
      <c r="C27570" s="2" t="s">
        <v>174</v>
      </c>
      <c r="D27570" s="2" t="s">
        <v>31</v>
      </c>
      <c r="E27570" s="2" t="str">
        <f t="shared" si="430"/>
        <v>2013Tameside Hospital NHS Foundation TrustDid doctors talk in front of you as if you weren’t there?</v>
      </c>
      <c r="F27570" s="29">
        <v>84.13</v>
      </c>
      <c r="G27570" s="29">
        <v>1.52</v>
      </c>
      <c r="H27570" s="29">
        <v>81.150000000000006</v>
      </c>
      <c r="I27570" s="29">
        <v>87.1</v>
      </c>
    </row>
    <row r="27571" spans="1:9" x14ac:dyDescent="0.25">
      <c r="A27571" s="2" t="s">
        <v>30</v>
      </c>
      <c r="B27571" s="2" t="s">
        <v>60</v>
      </c>
      <c r="C27571" s="2" t="s">
        <v>67</v>
      </c>
      <c r="D27571" s="2" t="s">
        <v>31</v>
      </c>
      <c r="E27571" s="2" t="str">
        <f t="shared" si="430"/>
        <v>2013Basildon and Thurrock University Hospitals NHS Foundation TrustDid doctors talk in front of you as if you weren’t there?</v>
      </c>
      <c r="F27571" s="29">
        <v>84.23</v>
      </c>
      <c r="G27571" s="29">
        <v>1.43</v>
      </c>
      <c r="H27571" s="29">
        <v>81.430000000000007</v>
      </c>
      <c r="I27571" s="29">
        <v>87.02</v>
      </c>
    </row>
    <row r="27572" spans="1:9" x14ac:dyDescent="0.25">
      <c r="A27572" s="2" t="s">
        <v>30</v>
      </c>
      <c r="B27572" s="2" t="s">
        <v>60</v>
      </c>
      <c r="C27572" s="2" t="s">
        <v>118</v>
      </c>
      <c r="D27572" s="2" t="s">
        <v>31</v>
      </c>
      <c r="E27572" s="2" t="str">
        <f t="shared" si="430"/>
        <v>2013Leeds Teaching Hospitals NHS TrustDid doctors talk in front of you as if you weren’t there?</v>
      </c>
      <c r="F27572" s="29">
        <v>83.98</v>
      </c>
      <c r="G27572" s="29">
        <v>1.5</v>
      </c>
      <c r="H27572" s="29">
        <v>81.040000000000006</v>
      </c>
      <c r="I27572" s="29">
        <v>86.92</v>
      </c>
    </row>
    <row r="27573" spans="1:9" x14ac:dyDescent="0.25">
      <c r="A27573" s="2" t="s">
        <v>30</v>
      </c>
      <c r="B27573" s="2" t="s">
        <v>60</v>
      </c>
      <c r="C27573" s="2" t="s">
        <v>170</v>
      </c>
      <c r="D27573" s="2" t="s">
        <v>31</v>
      </c>
      <c r="E27573" s="2" t="str">
        <f t="shared" si="430"/>
        <v>2013St George's Healthcare NHS TrustDid doctors talk in front of you as if you weren’t there?</v>
      </c>
      <c r="F27573" s="29">
        <v>84.09</v>
      </c>
      <c r="G27573" s="29">
        <v>1.43</v>
      </c>
      <c r="H27573" s="29">
        <v>81.28</v>
      </c>
      <c r="I27573" s="29">
        <v>86.91</v>
      </c>
    </row>
    <row r="27574" spans="1:9" x14ac:dyDescent="0.25">
      <c r="A27574" s="2" t="s">
        <v>30</v>
      </c>
      <c r="B27574" s="2" t="s">
        <v>60</v>
      </c>
      <c r="C27574" s="2" t="s">
        <v>78</v>
      </c>
      <c r="D27574" s="2" t="s">
        <v>31</v>
      </c>
      <c r="E27574" s="2" t="str">
        <f t="shared" si="430"/>
        <v>2013Central Manchester University Hospitals NHS Foundation TrustDid doctors talk in front of you as if you weren’t there?</v>
      </c>
      <c r="F27574" s="29">
        <v>83.88</v>
      </c>
      <c r="G27574" s="29">
        <v>1.53</v>
      </c>
      <c r="H27574" s="29">
        <v>80.89</v>
      </c>
      <c r="I27574" s="29">
        <v>86.87</v>
      </c>
    </row>
    <row r="27575" spans="1:9" x14ac:dyDescent="0.25">
      <c r="A27575" s="2" t="s">
        <v>30</v>
      </c>
      <c r="B27575" s="2" t="s">
        <v>60</v>
      </c>
      <c r="C27575" s="2" t="s">
        <v>147</v>
      </c>
      <c r="D27575" s="2" t="s">
        <v>31</v>
      </c>
      <c r="E27575" s="2" t="str">
        <f t="shared" si="430"/>
        <v>2013Royal Berkshire NHS Foundation TrustDid doctors talk in front of you as if you weren’t there?</v>
      </c>
      <c r="F27575" s="29">
        <v>84.04</v>
      </c>
      <c r="G27575" s="29">
        <v>1.43</v>
      </c>
      <c r="H27575" s="29">
        <v>81.239999999999995</v>
      </c>
      <c r="I27575" s="29">
        <v>86.84</v>
      </c>
    </row>
    <row r="27576" spans="1:9" x14ac:dyDescent="0.25">
      <c r="A27576" s="2" t="s">
        <v>30</v>
      </c>
      <c r="B27576" s="2" t="s">
        <v>60</v>
      </c>
      <c r="C27576" s="2" t="s">
        <v>151</v>
      </c>
      <c r="D27576" s="2" t="s">
        <v>31</v>
      </c>
      <c r="E27576" s="2" t="str">
        <f t="shared" si="430"/>
        <v>2013Royal Free London NHS Foundation TrustDid doctors talk in front of you as if you weren’t there?</v>
      </c>
      <c r="F27576" s="29">
        <v>83.66</v>
      </c>
      <c r="G27576" s="29">
        <v>1.59</v>
      </c>
      <c r="H27576" s="29">
        <v>80.540000000000006</v>
      </c>
      <c r="I27576" s="29">
        <v>86.78</v>
      </c>
    </row>
    <row r="27577" spans="1:9" x14ac:dyDescent="0.25">
      <c r="A27577" s="2" t="s">
        <v>30</v>
      </c>
      <c r="B27577" s="2" t="s">
        <v>60</v>
      </c>
      <c r="C27577" s="2" t="s">
        <v>124</v>
      </c>
      <c r="D27577" s="2" t="s">
        <v>31</v>
      </c>
      <c r="E27577" s="2" t="str">
        <f t="shared" si="430"/>
        <v>2013Medway NHS Foundation TrustDid doctors talk in front of you as if you weren’t there?</v>
      </c>
      <c r="F27577" s="29">
        <v>83.93</v>
      </c>
      <c r="G27577" s="29">
        <v>1.44</v>
      </c>
      <c r="H27577" s="29">
        <v>81.099999999999994</v>
      </c>
      <c r="I27577" s="29">
        <v>86.76</v>
      </c>
    </row>
    <row r="27578" spans="1:9" x14ac:dyDescent="0.25">
      <c r="A27578" s="2" t="s">
        <v>30</v>
      </c>
      <c r="B27578" s="2" t="s">
        <v>60</v>
      </c>
      <c r="C27578" s="2" t="s">
        <v>93</v>
      </c>
      <c r="D27578" s="2" t="s">
        <v>31</v>
      </c>
      <c r="E27578" s="2" t="str">
        <f t="shared" si="430"/>
        <v>2013East Kent Hospitals University NHS Foundation TrustDid doctors talk in front of you as if you weren’t there?</v>
      </c>
      <c r="F27578" s="29">
        <v>83.92</v>
      </c>
      <c r="G27578" s="29">
        <v>1.42</v>
      </c>
      <c r="H27578" s="29">
        <v>81.14</v>
      </c>
      <c r="I27578" s="29">
        <v>86.7</v>
      </c>
    </row>
    <row r="27579" spans="1:9" x14ac:dyDescent="0.25">
      <c r="A27579" s="2" t="s">
        <v>30</v>
      </c>
      <c r="B27579" s="2" t="s">
        <v>60</v>
      </c>
      <c r="C27579" s="2" t="s">
        <v>65</v>
      </c>
      <c r="D27579" s="2" t="s">
        <v>31</v>
      </c>
      <c r="E27579" s="2" t="str">
        <f t="shared" si="430"/>
        <v>2013Barnsley Hospital NHS Foundation TrustDid doctors talk in front of you as if you weren’t there?</v>
      </c>
      <c r="F27579" s="29">
        <v>83.64</v>
      </c>
      <c r="G27579" s="29">
        <v>1.49</v>
      </c>
      <c r="H27579" s="29">
        <v>80.72</v>
      </c>
      <c r="I27579" s="29">
        <v>86.56</v>
      </c>
    </row>
    <row r="27580" spans="1:9" x14ac:dyDescent="0.25">
      <c r="A27580" s="2" t="s">
        <v>30</v>
      </c>
      <c r="B27580" s="2" t="s">
        <v>60</v>
      </c>
      <c r="C27580" s="2" t="s">
        <v>66</v>
      </c>
      <c r="D27580" s="2" t="s">
        <v>31</v>
      </c>
      <c r="E27580" s="2" t="str">
        <f t="shared" si="430"/>
        <v>2013Barts Health NHS TrustDid doctors talk in front of you as if you weren’t there?</v>
      </c>
      <c r="F27580" s="29">
        <v>83.05</v>
      </c>
      <c r="G27580" s="29">
        <v>1.78</v>
      </c>
      <c r="H27580" s="29">
        <v>79.56</v>
      </c>
      <c r="I27580" s="29">
        <v>86.54</v>
      </c>
    </row>
    <row r="27581" spans="1:9" x14ac:dyDescent="0.25">
      <c r="A27581" s="2" t="s">
        <v>30</v>
      </c>
      <c r="B27581" s="2" t="s">
        <v>60</v>
      </c>
      <c r="C27581" s="2" t="s">
        <v>70</v>
      </c>
      <c r="D27581" s="2" t="s">
        <v>31</v>
      </c>
      <c r="E27581" s="2" t="str">
        <f t="shared" si="430"/>
        <v>2013Blackpool Teaching Hospitals NHS Foundation TrustDid doctors talk in front of you as if you weren’t there?</v>
      </c>
      <c r="F27581" s="29">
        <v>83.62</v>
      </c>
      <c r="G27581" s="29">
        <v>1.48</v>
      </c>
      <c r="H27581" s="29">
        <v>80.709999999999994</v>
      </c>
      <c r="I27581" s="29">
        <v>86.52</v>
      </c>
    </row>
    <row r="27582" spans="1:9" x14ac:dyDescent="0.25">
      <c r="A27582" s="2" t="s">
        <v>30</v>
      </c>
      <c r="B27582" s="2" t="s">
        <v>60</v>
      </c>
      <c r="C27582" s="2" t="s">
        <v>63</v>
      </c>
      <c r="D27582" s="2" t="s">
        <v>31</v>
      </c>
      <c r="E27582" s="2" t="str">
        <f t="shared" si="430"/>
        <v>2013Barking, Havering and Redbridge University Hospitals NHS TrustDid doctors talk in front of you as if you weren’t there?</v>
      </c>
      <c r="F27582" s="29">
        <v>83.47</v>
      </c>
      <c r="G27582" s="29">
        <v>1.55</v>
      </c>
      <c r="H27582" s="29">
        <v>80.44</v>
      </c>
      <c r="I27582" s="29">
        <v>86.51</v>
      </c>
    </row>
    <row r="27583" spans="1:9" x14ac:dyDescent="0.25">
      <c r="A27583" s="2" t="s">
        <v>30</v>
      </c>
      <c r="B27583" s="2" t="s">
        <v>60</v>
      </c>
      <c r="C27583" s="2" t="s">
        <v>86</v>
      </c>
      <c r="D27583" s="2" t="s">
        <v>31</v>
      </c>
      <c r="E27583" s="2" t="str">
        <f t="shared" si="430"/>
        <v>2013Dartford and Gravesham NHS TrustDid doctors talk in front of you as if you weren’t there?</v>
      </c>
      <c r="F27583" s="29">
        <v>83.41</v>
      </c>
      <c r="G27583" s="29">
        <v>1.56</v>
      </c>
      <c r="H27583" s="29">
        <v>80.36</v>
      </c>
      <c r="I27583" s="29">
        <v>86.47</v>
      </c>
    </row>
    <row r="27584" spans="1:9" x14ac:dyDescent="0.25">
      <c r="A27584" s="2" t="s">
        <v>30</v>
      </c>
      <c r="B27584" s="2" t="s">
        <v>60</v>
      </c>
      <c r="C27584" s="2" t="s">
        <v>199</v>
      </c>
      <c r="D27584" s="2" t="s">
        <v>31</v>
      </c>
      <c r="E27584" s="2" t="str">
        <f t="shared" si="430"/>
        <v>2013University Hospitals Coventry and Warwickshire NHS TrustDid doctors talk in front of you as if you weren’t there?</v>
      </c>
      <c r="F27584" s="29">
        <v>83.48</v>
      </c>
      <c r="G27584" s="29">
        <v>1.45</v>
      </c>
      <c r="H27584" s="29">
        <v>80.64</v>
      </c>
      <c r="I27584" s="29">
        <v>86.33</v>
      </c>
    </row>
    <row r="27585" spans="1:9" x14ac:dyDescent="0.25">
      <c r="A27585" s="2" t="s">
        <v>30</v>
      </c>
      <c r="B27585" s="2" t="s">
        <v>60</v>
      </c>
      <c r="C27585" s="2" t="s">
        <v>94</v>
      </c>
      <c r="D27585" s="2" t="s">
        <v>31</v>
      </c>
      <c r="E27585" s="2" t="str">
        <f t="shared" si="430"/>
        <v>2013East Lancashire Hospitals NHS TrustDid doctors talk in front of you as if you weren’t there?</v>
      </c>
      <c r="F27585" s="29">
        <v>83.48</v>
      </c>
      <c r="G27585" s="29">
        <v>1.38</v>
      </c>
      <c r="H27585" s="29">
        <v>80.78</v>
      </c>
      <c r="I27585" s="29">
        <v>86.18</v>
      </c>
    </row>
    <row r="27586" spans="1:9" x14ac:dyDescent="0.25">
      <c r="A27586" s="2" t="s">
        <v>30</v>
      </c>
      <c r="B27586" s="2" t="s">
        <v>60</v>
      </c>
      <c r="C27586" s="2" t="s">
        <v>102</v>
      </c>
      <c r="D27586" s="2" t="s">
        <v>31</v>
      </c>
      <c r="E27586" s="2" t="str">
        <f t="shared" ref="E27586:E27649" si="431">B27586&amp;C27586&amp;D27586</f>
        <v>2013Guy's and St Thomas' NHS Foundation TrustDid doctors talk in front of you as if you weren’t there?</v>
      </c>
      <c r="F27586" s="29">
        <v>83.21</v>
      </c>
      <c r="G27586" s="29">
        <v>1.51</v>
      </c>
      <c r="H27586" s="29">
        <v>80.260000000000005</v>
      </c>
      <c r="I27586" s="29">
        <v>86.17</v>
      </c>
    </row>
    <row r="27587" spans="1:9" x14ac:dyDescent="0.25">
      <c r="A27587" s="2" t="s">
        <v>30</v>
      </c>
      <c r="B27587" s="2" t="s">
        <v>60</v>
      </c>
      <c r="C27587" s="2" t="s">
        <v>162</v>
      </c>
      <c r="D27587" s="2" t="s">
        <v>31</v>
      </c>
      <c r="E27587" s="2" t="str">
        <f t="shared" si="431"/>
        <v>2013Shrewsbury and Telford Hospital NHS TrustDid doctors talk in front of you as if you weren’t there?</v>
      </c>
      <c r="F27587" s="29">
        <v>83.63</v>
      </c>
      <c r="G27587" s="29">
        <v>1.27</v>
      </c>
      <c r="H27587" s="29">
        <v>81.14</v>
      </c>
      <c r="I27587" s="29">
        <v>86.12</v>
      </c>
    </row>
    <row r="27588" spans="1:9" x14ac:dyDescent="0.25">
      <c r="A27588" s="2" t="s">
        <v>30</v>
      </c>
      <c r="B27588" s="2" t="s">
        <v>60</v>
      </c>
      <c r="C27588" s="2" t="s">
        <v>210</v>
      </c>
      <c r="D27588" s="2" t="s">
        <v>31</v>
      </c>
      <c r="E27588" s="2" t="str">
        <f t="shared" si="431"/>
        <v>2013Worcestershire Acute Hospitals NHS TrustDid doctors talk in front of you as if you weren’t there?</v>
      </c>
      <c r="F27588" s="29">
        <v>83.19</v>
      </c>
      <c r="G27588" s="29">
        <v>1.36</v>
      </c>
      <c r="H27588" s="29">
        <v>80.52</v>
      </c>
      <c r="I27588" s="29">
        <v>85.85</v>
      </c>
    </row>
    <row r="27589" spans="1:9" x14ac:dyDescent="0.25">
      <c r="A27589" s="2" t="s">
        <v>30</v>
      </c>
      <c r="B27589" s="2" t="s">
        <v>60</v>
      </c>
      <c r="C27589" s="2" t="s">
        <v>110</v>
      </c>
      <c r="D27589" s="2" t="s">
        <v>31</v>
      </c>
      <c r="E27589" s="2" t="str">
        <f t="shared" si="431"/>
        <v>2013Imperial College Healthcare NHS TrustDid doctors talk in front of you as if you weren’t there?</v>
      </c>
      <c r="F27589" s="29">
        <v>82.51</v>
      </c>
      <c r="G27589" s="29">
        <v>1.68</v>
      </c>
      <c r="H27589" s="29">
        <v>79.209999999999994</v>
      </c>
      <c r="I27589" s="29">
        <v>85.8</v>
      </c>
    </row>
    <row r="27590" spans="1:9" x14ac:dyDescent="0.25">
      <c r="A27590" s="2" t="s">
        <v>30</v>
      </c>
      <c r="B27590" s="2" t="s">
        <v>60</v>
      </c>
      <c r="C27590" s="2" t="s">
        <v>204</v>
      </c>
      <c r="D27590" s="2" t="s">
        <v>31</v>
      </c>
      <c r="E27590" s="2" t="str">
        <f t="shared" si="431"/>
        <v>2013West Hertfordshire Hospitals NHS TrustDid doctors talk in front of you as if you weren’t there?</v>
      </c>
      <c r="F27590" s="29">
        <v>82.89</v>
      </c>
      <c r="G27590" s="29">
        <v>1.48</v>
      </c>
      <c r="H27590" s="29">
        <v>79.989999999999995</v>
      </c>
      <c r="I27590" s="29">
        <v>85.8</v>
      </c>
    </row>
    <row r="27591" spans="1:9" x14ac:dyDescent="0.25">
      <c r="A27591" s="2" t="s">
        <v>30</v>
      </c>
      <c r="B27591" s="2" t="s">
        <v>60</v>
      </c>
      <c r="C27591" s="2" t="s">
        <v>105</v>
      </c>
      <c r="D27591" s="2" t="s">
        <v>31</v>
      </c>
      <c r="E27591" s="2" t="str">
        <f t="shared" si="431"/>
        <v>2013Heart of England NHS Foundation TrustDid doctors talk in front of you as if you weren’t there?</v>
      </c>
      <c r="F27591" s="29">
        <v>82.63</v>
      </c>
      <c r="G27591" s="29">
        <v>1.58</v>
      </c>
      <c r="H27591" s="29">
        <v>79.540000000000006</v>
      </c>
      <c r="I27591" s="29">
        <v>85.73</v>
      </c>
    </row>
    <row r="27592" spans="1:9" x14ac:dyDescent="0.25">
      <c r="A27592" s="2" t="s">
        <v>30</v>
      </c>
      <c r="B27592" s="2" t="s">
        <v>60</v>
      </c>
      <c r="C27592" s="2" t="s">
        <v>85</v>
      </c>
      <c r="D27592" s="2" t="s">
        <v>31</v>
      </c>
      <c r="E27592" s="2" t="str">
        <f t="shared" si="431"/>
        <v>2013Croydon Health Services NHS TrustDid doctors talk in front of you as if you weren’t there?</v>
      </c>
      <c r="F27592" s="29">
        <v>82.36</v>
      </c>
      <c r="G27592" s="29">
        <v>1.67</v>
      </c>
      <c r="H27592" s="29">
        <v>79.09</v>
      </c>
      <c r="I27592" s="29">
        <v>85.63</v>
      </c>
    </row>
    <row r="27593" spans="1:9" x14ac:dyDescent="0.25">
      <c r="A27593" s="2" t="s">
        <v>30</v>
      </c>
      <c r="B27593" s="2" t="s">
        <v>60</v>
      </c>
      <c r="C27593" s="2" t="s">
        <v>172</v>
      </c>
      <c r="D27593" s="2" t="s">
        <v>31</v>
      </c>
      <c r="E27593" s="2" t="str">
        <f t="shared" si="431"/>
        <v>2013Stockport NHS Foundation TrustDid doctors talk in front of you as if you weren’t there?</v>
      </c>
      <c r="F27593" s="29">
        <v>82.77</v>
      </c>
      <c r="G27593" s="29">
        <v>1.4</v>
      </c>
      <c r="H27593" s="29">
        <v>80.02</v>
      </c>
      <c r="I27593" s="29">
        <v>85.52</v>
      </c>
    </row>
    <row r="27594" spans="1:9" x14ac:dyDescent="0.25">
      <c r="A27594" s="2" t="s">
        <v>30</v>
      </c>
      <c r="B27594" s="2" t="s">
        <v>60</v>
      </c>
      <c r="C27594" s="2" t="s">
        <v>192</v>
      </c>
      <c r="D27594" s="2" t="s">
        <v>31</v>
      </c>
      <c r="E27594" s="2" t="str">
        <f t="shared" si="431"/>
        <v>2013United Lincolnshire Hospitals NHS TrustDid doctors talk in front of you as if you weren’t there?</v>
      </c>
      <c r="F27594" s="29">
        <v>82.8</v>
      </c>
      <c r="G27594" s="29">
        <v>1.36</v>
      </c>
      <c r="H27594" s="29">
        <v>80.14</v>
      </c>
      <c r="I27594" s="29">
        <v>85.46</v>
      </c>
    </row>
    <row r="27595" spans="1:9" x14ac:dyDescent="0.25">
      <c r="A27595" s="2" t="s">
        <v>30</v>
      </c>
      <c r="B27595" s="2" t="s">
        <v>60</v>
      </c>
      <c r="C27595" s="2" t="s">
        <v>205</v>
      </c>
      <c r="D27595" s="2" t="s">
        <v>31</v>
      </c>
      <c r="E27595" s="2" t="str">
        <f t="shared" si="431"/>
        <v>2013West Middlesex University Hospital NHS TrustDid doctors talk in front of you as if you weren’t there?</v>
      </c>
      <c r="F27595" s="29">
        <v>82.17</v>
      </c>
      <c r="G27595" s="29">
        <v>1.62</v>
      </c>
      <c r="H27595" s="29">
        <v>78.989999999999995</v>
      </c>
      <c r="I27595" s="29">
        <v>85.36</v>
      </c>
    </row>
    <row r="27596" spans="1:9" x14ac:dyDescent="0.25">
      <c r="A27596" s="2" t="s">
        <v>30</v>
      </c>
      <c r="B27596" s="2" t="s">
        <v>60</v>
      </c>
      <c r="C27596" s="2" t="s">
        <v>109</v>
      </c>
      <c r="D27596" s="2" t="s">
        <v>31</v>
      </c>
      <c r="E27596" s="2" t="str">
        <f t="shared" si="431"/>
        <v>2013Hull and East Yorkshire Hospitals NHS TrustDid doctors talk in front of you as if you weren’t there?</v>
      </c>
      <c r="F27596" s="29">
        <v>82.25</v>
      </c>
      <c r="G27596" s="29">
        <v>1.46</v>
      </c>
      <c r="H27596" s="29">
        <v>79.39</v>
      </c>
      <c r="I27596" s="29">
        <v>85.11</v>
      </c>
    </row>
    <row r="27597" spans="1:9" x14ac:dyDescent="0.25">
      <c r="A27597" s="2" t="s">
        <v>30</v>
      </c>
      <c r="B27597" s="2" t="s">
        <v>60</v>
      </c>
      <c r="C27597" s="2" t="s">
        <v>119</v>
      </c>
      <c r="D27597" s="2" t="s">
        <v>31</v>
      </c>
      <c r="E27597" s="2" t="str">
        <f t="shared" si="431"/>
        <v>2013Lewisham Healthcare NHS TrustDid doctors talk in front of you as if you weren’t there?</v>
      </c>
      <c r="F27597" s="29">
        <v>81.849999999999994</v>
      </c>
      <c r="G27597" s="29">
        <v>1.63</v>
      </c>
      <c r="H27597" s="29">
        <v>78.66</v>
      </c>
      <c r="I27597" s="29">
        <v>85.05</v>
      </c>
    </row>
    <row r="27598" spans="1:9" x14ac:dyDescent="0.25">
      <c r="A27598" s="2" t="s">
        <v>30</v>
      </c>
      <c r="B27598" s="2" t="s">
        <v>60</v>
      </c>
      <c r="C27598" s="2" t="s">
        <v>108</v>
      </c>
      <c r="D27598" s="2" t="s">
        <v>31</v>
      </c>
      <c r="E27598" s="2" t="str">
        <f t="shared" si="431"/>
        <v>2013Homerton University Hospital NHS Foundation TrustDid doctors talk in front of you as if you weren’t there?</v>
      </c>
      <c r="F27598" s="29">
        <v>81.36</v>
      </c>
      <c r="G27598" s="29">
        <v>1.82</v>
      </c>
      <c r="H27598" s="29">
        <v>77.790000000000006</v>
      </c>
      <c r="I27598" s="29">
        <v>84.94</v>
      </c>
    </row>
    <row r="27599" spans="1:9" x14ac:dyDescent="0.25">
      <c r="A27599" s="2" t="s">
        <v>30</v>
      </c>
      <c r="B27599" s="2" t="s">
        <v>60</v>
      </c>
      <c r="C27599" s="2" t="s">
        <v>68</v>
      </c>
      <c r="D27599" s="2" t="s">
        <v>31</v>
      </c>
      <c r="E27599" s="2" t="str">
        <f t="shared" si="431"/>
        <v>2013Bedford Hospital NHS TrustDid doctors talk in front of you as if you weren’t there?</v>
      </c>
      <c r="F27599" s="29">
        <v>81.96</v>
      </c>
      <c r="G27599" s="29">
        <v>1.46</v>
      </c>
      <c r="H27599" s="29">
        <v>79.09</v>
      </c>
      <c r="I27599" s="29">
        <v>84.82</v>
      </c>
    </row>
    <row r="27600" spans="1:9" x14ac:dyDescent="0.25">
      <c r="A27600" s="2" t="s">
        <v>30</v>
      </c>
      <c r="B27600" s="2" t="s">
        <v>60</v>
      </c>
      <c r="C27600" s="2" t="s">
        <v>137</v>
      </c>
      <c r="D27600" s="2" t="s">
        <v>31</v>
      </c>
      <c r="E27600" s="2" t="str">
        <f t="shared" si="431"/>
        <v>2013Northern Lincolnshire and Goole Hospitals NHS Foundation TrustDid doctors talk in front of you as if you weren’t there?</v>
      </c>
      <c r="F27600" s="29">
        <v>81.900000000000006</v>
      </c>
      <c r="G27600" s="29">
        <v>1.48</v>
      </c>
      <c r="H27600" s="29">
        <v>79</v>
      </c>
      <c r="I27600" s="29">
        <v>84.81</v>
      </c>
    </row>
    <row r="27601" spans="1:9" x14ac:dyDescent="0.25">
      <c r="A27601" s="2" t="s">
        <v>30</v>
      </c>
      <c r="B27601" s="2" t="s">
        <v>60</v>
      </c>
      <c r="C27601" s="2" t="s">
        <v>91</v>
      </c>
      <c r="D27601" s="2" t="s">
        <v>31</v>
      </c>
      <c r="E27601" s="2" t="str">
        <f t="shared" si="431"/>
        <v>2013East and North Hertfordshire NHS TrustDid doctors talk in front of you as if you weren’t there?</v>
      </c>
      <c r="F27601" s="29">
        <v>81.63</v>
      </c>
      <c r="G27601" s="29">
        <v>1.59</v>
      </c>
      <c r="H27601" s="29">
        <v>78.52</v>
      </c>
      <c r="I27601" s="29">
        <v>84.74</v>
      </c>
    </row>
    <row r="27602" spans="1:9" x14ac:dyDescent="0.25">
      <c r="A27602" s="2" t="s">
        <v>30</v>
      </c>
      <c r="B27602" s="2" t="s">
        <v>60</v>
      </c>
      <c r="C27602" s="2" t="s">
        <v>72</v>
      </c>
      <c r="D27602" s="2" t="s">
        <v>31</v>
      </c>
      <c r="E27602" s="2" t="str">
        <f t="shared" si="431"/>
        <v>2013Bradford Teaching Hospitals NHS Foundation TrustDid doctors talk in front of you as if you weren’t there?</v>
      </c>
      <c r="F27602" s="29">
        <v>81.44</v>
      </c>
      <c r="G27602" s="29">
        <v>1.62</v>
      </c>
      <c r="H27602" s="29">
        <v>78.25</v>
      </c>
      <c r="I27602" s="29">
        <v>84.62</v>
      </c>
    </row>
    <row r="27603" spans="1:9" x14ac:dyDescent="0.25">
      <c r="A27603" s="2" t="s">
        <v>30</v>
      </c>
      <c r="B27603" s="2" t="s">
        <v>60</v>
      </c>
      <c r="C27603" s="2" t="s">
        <v>183</v>
      </c>
      <c r="D27603" s="2" t="s">
        <v>31</v>
      </c>
      <c r="E27603" s="2" t="str">
        <f t="shared" si="431"/>
        <v>2013The Queen Elizabeth Hospital King's Lynn NHS Foundation TrustDid doctors talk in front of you as if you weren’t there?</v>
      </c>
      <c r="F27603" s="29">
        <v>81.92</v>
      </c>
      <c r="G27603" s="29">
        <v>1.29</v>
      </c>
      <c r="H27603" s="29">
        <v>79.39</v>
      </c>
      <c r="I27603" s="29">
        <v>84.45</v>
      </c>
    </row>
    <row r="27604" spans="1:9" x14ac:dyDescent="0.25">
      <c r="A27604" s="2" t="s">
        <v>30</v>
      </c>
      <c r="B27604" s="2" t="s">
        <v>60</v>
      </c>
      <c r="C27604" s="2" t="s">
        <v>5</v>
      </c>
      <c r="D27604" s="2" t="s">
        <v>31</v>
      </c>
      <c r="E27604" s="2" t="str">
        <f t="shared" si="431"/>
        <v>2013North Middlesex University Hospital NHS TrustDid doctors talk in front of you as if you weren’t there?</v>
      </c>
      <c r="F27604" s="29">
        <v>81.06</v>
      </c>
      <c r="G27604" s="29">
        <v>1.62</v>
      </c>
      <c r="H27604" s="29">
        <v>77.89</v>
      </c>
      <c r="I27604" s="29">
        <v>84.23</v>
      </c>
    </row>
    <row r="27605" spans="1:9" x14ac:dyDescent="0.25">
      <c r="A27605" s="2" t="s">
        <v>30</v>
      </c>
      <c r="B27605" s="2" t="s">
        <v>60</v>
      </c>
      <c r="C27605" s="2" t="s">
        <v>106</v>
      </c>
      <c r="D27605" s="2" t="s">
        <v>31</v>
      </c>
      <c r="E27605" s="2" t="str">
        <f t="shared" si="431"/>
        <v>2013Heatherwood and Wexham Park Hospitals NHS Foundation TrustDid doctors talk in front of you as if you weren’t there?</v>
      </c>
      <c r="F27605" s="29">
        <v>81.239999999999995</v>
      </c>
      <c r="G27605" s="29">
        <v>1.49</v>
      </c>
      <c r="H27605" s="29">
        <v>78.319999999999993</v>
      </c>
      <c r="I27605" s="29">
        <v>84.17</v>
      </c>
    </row>
    <row r="27606" spans="1:9" x14ac:dyDescent="0.25">
      <c r="A27606" s="2" t="s">
        <v>30</v>
      </c>
      <c r="B27606" s="2" t="s">
        <v>60</v>
      </c>
      <c r="C27606" s="2" t="s">
        <v>90</v>
      </c>
      <c r="D27606" s="2" t="s">
        <v>31</v>
      </c>
      <c r="E27606" s="2" t="str">
        <f t="shared" si="431"/>
        <v>2013Ealing Hospital NHS TrustDid doctors talk in front of you as if you weren’t there?</v>
      </c>
      <c r="F27606" s="29">
        <v>80.88</v>
      </c>
      <c r="G27606" s="29">
        <v>1.66</v>
      </c>
      <c r="H27606" s="29">
        <v>77.63</v>
      </c>
      <c r="I27606" s="29">
        <v>84.14</v>
      </c>
    </row>
    <row r="27607" spans="1:9" x14ac:dyDescent="0.25">
      <c r="A27607" s="2" t="s">
        <v>30</v>
      </c>
      <c r="B27607" s="2" t="s">
        <v>60</v>
      </c>
      <c r="C27607" s="2" t="s">
        <v>129</v>
      </c>
      <c r="D27607" s="2" t="s">
        <v>31</v>
      </c>
      <c r="E27607" s="2" t="str">
        <f t="shared" si="431"/>
        <v>2013Milton Keynes Hospital NHS Foundation TrustDid doctors talk in front of you as if you weren’t there?</v>
      </c>
      <c r="F27607" s="29">
        <v>81.23</v>
      </c>
      <c r="G27607" s="29">
        <v>1.41</v>
      </c>
      <c r="H27607" s="29">
        <v>78.47</v>
      </c>
      <c r="I27607" s="29">
        <v>83.98</v>
      </c>
    </row>
    <row r="27608" spans="1:9" x14ac:dyDescent="0.25">
      <c r="A27608" s="2" t="s">
        <v>30</v>
      </c>
      <c r="B27608" s="2" t="s">
        <v>60</v>
      </c>
      <c r="C27608" s="2" t="s">
        <v>117</v>
      </c>
      <c r="D27608" s="2" t="s">
        <v>31</v>
      </c>
      <c r="E27608" s="2" t="str">
        <f t="shared" si="431"/>
        <v>2013Lancashire Teaching Hospitals NHS Foundation TrustDid doctors talk in front of you as if you weren’t there?</v>
      </c>
      <c r="F27608" s="29">
        <v>81</v>
      </c>
      <c r="G27608" s="29">
        <v>1.45</v>
      </c>
      <c r="H27608" s="29">
        <v>78.16</v>
      </c>
      <c r="I27608" s="29">
        <v>83.83</v>
      </c>
    </row>
    <row r="27609" spans="1:9" x14ac:dyDescent="0.25">
      <c r="A27609" s="2" t="s">
        <v>30</v>
      </c>
      <c r="B27609" s="2" t="s">
        <v>60</v>
      </c>
      <c r="C27609" s="2" t="s">
        <v>164</v>
      </c>
      <c r="D27609" s="2" t="s">
        <v>31</v>
      </c>
      <c r="E27609" s="2" t="str">
        <f t="shared" si="431"/>
        <v>2013South London Healthcare NHS TrustDid doctors talk in front of you as if you weren’t there?</v>
      </c>
      <c r="F27609" s="29">
        <v>80.760000000000005</v>
      </c>
      <c r="G27609" s="29">
        <v>1.48</v>
      </c>
      <c r="H27609" s="29">
        <v>77.86</v>
      </c>
      <c r="I27609" s="29">
        <v>83.66</v>
      </c>
    </row>
    <row r="27610" spans="1:9" x14ac:dyDescent="0.25">
      <c r="A27610" s="2" t="s">
        <v>30</v>
      </c>
      <c r="B27610" s="2" t="s">
        <v>60</v>
      </c>
      <c r="C27610" s="2" t="s">
        <v>62</v>
      </c>
      <c r="D27610" s="2" t="s">
        <v>31</v>
      </c>
      <c r="E27610" s="2" t="str">
        <f t="shared" si="431"/>
        <v>2013Ashford and St Peter's Hospitals NHS Foundation TrustDid doctors talk in front of you as if you weren’t there?</v>
      </c>
      <c r="F27610" s="27">
        <v>80.67</v>
      </c>
      <c r="G27610" s="27">
        <v>1.41</v>
      </c>
      <c r="H27610" s="27">
        <v>77.91</v>
      </c>
      <c r="I27610" s="27">
        <v>83.43</v>
      </c>
    </row>
    <row r="27611" spans="1:9" x14ac:dyDescent="0.25">
      <c r="A27611" s="2" t="s">
        <v>30</v>
      </c>
      <c r="B27611" s="2" t="s">
        <v>60</v>
      </c>
      <c r="C27611" s="2" t="s">
        <v>159</v>
      </c>
      <c r="D27611" s="2" t="s">
        <v>31</v>
      </c>
      <c r="E27611" s="2" t="str">
        <f t="shared" si="431"/>
        <v>2013Sandwell and West Birmingham Hospitals NHS TrustDid doctors talk in front of you as if you weren’t there?</v>
      </c>
      <c r="F27611" s="29">
        <v>79.510000000000005</v>
      </c>
      <c r="G27611" s="29">
        <v>1.7</v>
      </c>
      <c r="H27611" s="29">
        <v>76.180000000000007</v>
      </c>
      <c r="I27611" s="29">
        <v>82.84</v>
      </c>
    </row>
    <row r="27612" spans="1:9" x14ac:dyDescent="0.25">
      <c r="A27612" s="2" t="s">
        <v>30</v>
      </c>
      <c r="B27612" s="2" t="s">
        <v>60</v>
      </c>
      <c r="C27612" s="2" t="s">
        <v>182</v>
      </c>
      <c r="D27612" s="2" t="s">
        <v>31</v>
      </c>
      <c r="E27612" s="2" t="str">
        <f t="shared" si="431"/>
        <v>2013The Princess Alexandra Hospital NHS TrustDid doctors talk in front of you as if you weren’t there?</v>
      </c>
      <c r="F27612" s="29">
        <v>79.819999999999993</v>
      </c>
      <c r="G27612" s="29">
        <v>1.52</v>
      </c>
      <c r="H27612" s="29">
        <v>76.84</v>
      </c>
      <c r="I27612" s="29">
        <v>82.81</v>
      </c>
    </row>
    <row r="27613" spans="1:9" x14ac:dyDescent="0.25">
      <c r="A27613" s="2" t="s">
        <v>30</v>
      </c>
      <c r="B27613" s="2" t="s">
        <v>60</v>
      </c>
      <c r="C27613" s="2" t="s">
        <v>99</v>
      </c>
      <c r="D27613" s="2" t="s">
        <v>31</v>
      </c>
      <c r="E27613" s="2" t="str">
        <f t="shared" si="431"/>
        <v>2013George Eliot Hospital NHS TrustDid doctors talk in front of you as if you weren’t there?</v>
      </c>
      <c r="F27613" s="29">
        <v>79.81</v>
      </c>
      <c r="G27613" s="29">
        <v>1.45</v>
      </c>
      <c r="H27613" s="29">
        <v>76.959999999999994</v>
      </c>
      <c r="I27613" s="29">
        <v>82.65</v>
      </c>
    </row>
    <row r="27614" spans="1:9" x14ac:dyDescent="0.25">
      <c r="A27614" s="2" t="s">
        <v>32</v>
      </c>
      <c r="B27614" s="2" t="s">
        <v>60</v>
      </c>
      <c r="C27614" s="2" t="s">
        <v>146</v>
      </c>
      <c r="D27614" s="2" t="s">
        <v>33</v>
      </c>
      <c r="E27614" s="2" t="str">
        <f t="shared" si="431"/>
        <v>2013Queen Victoria Hospital NHS Foundation TrustWhen you had important questions to ask a nurse, did you get answers that you could understand?</v>
      </c>
      <c r="F27614" s="29">
        <v>90.31</v>
      </c>
      <c r="G27614" s="29">
        <v>1.47</v>
      </c>
      <c r="H27614" s="29">
        <v>87.43</v>
      </c>
      <c r="I27614" s="29">
        <v>93.19</v>
      </c>
    </row>
    <row r="27615" spans="1:9" x14ac:dyDescent="0.25">
      <c r="A27615" s="2" t="s">
        <v>32</v>
      </c>
      <c r="B27615" s="2" t="s">
        <v>60</v>
      </c>
      <c r="C27615" s="2" t="s">
        <v>187</v>
      </c>
      <c r="D27615" s="2" t="s">
        <v>33</v>
      </c>
      <c r="E27615" s="2" t="str">
        <f t="shared" si="431"/>
        <v>2013The Royal Marsden NHS Foundation TrustWhen you had important questions to ask a nurse, did you get answers that you could understand?</v>
      </c>
      <c r="F27615" s="29">
        <v>90.28</v>
      </c>
      <c r="G27615" s="29">
        <v>1.31</v>
      </c>
      <c r="H27615" s="29">
        <v>87.71</v>
      </c>
      <c r="I27615" s="29">
        <v>92.86</v>
      </c>
    </row>
    <row r="27616" spans="1:9" x14ac:dyDescent="0.25">
      <c r="A27616" s="2" t="s">
        <v>32</v>
      </c>
      <c r="B27616" s="2" t="s">
        <v>60</v>
      </c>
      <c r="C27616" s="2" t="s">
        <v>69</v>
      </c>
      <c r="D27616" s="2" t="s">
        <v>33</v>
      </c>
      <c r="E27616" s="2" t="str">
        <f t="shared" si="431"/>
        <v>2013Birmingham Women's NHS Foundation TrustWhen you had important questions to ask a nurse, did you get answers that you could understand?</v>
      </c>
      <c r="F27616" s="29">
        <v>89.24</v>
      </c>
      <c r="G27616" s="29">
        <v>1.46</v>
      </c>
      <c r="H27616" s="29">
        <v>86.37</v>
      </c>
      <c r="I27616" s="29">
        <v>92.11</v>
      </c>
    </row>
    <row r="27617" spans="1:9" x14ac:dyDescent="0.25">
      <c r="A27617" s="2" t="s">
        <v>32</v>
      </c>
      <c r="B27617" s="2" t="s">
        <v>60</v>
      </c>
      <c r="C27617" s="2" t="s">
        <v>184</v>
      </c>
      <c r="D27617" s="2" t="s">
        <v>33</v>
      </c>
      <c r="E27617" s="2" t="str">
        <f t="shared" si="431"/>
        <v>2013The Robert Jones and Agnes Hunt Orthopaedic Hospital NHS Foundation TrustWhen you had important questions to ask a nurse, did you get answers that you could understand?</v>
      </c>
      <c r="F27617" s="29">
        <v>88.78</v>
      </c>
      <c r="G27617" s="29">
        <v>1.21</v>
      </c>
      <c r="H27617" s="29">
        <v>86.4</v>
      </c>
      <c r="I27617" s="29">
        <v>91.16</v>
      </c>
    </row>
    <row r="27618" spans="1:9" x14ac:dyDescent="0.25">
      <c r="A27618" s="2" t="s">
        <v>32</v>
      </c>
      <c r="B27618" s="2" t="s">
        <v>60</v>
      </c>
      <c r="C27618" s="2" t="s">
        <v>148</v>
      </c>
      <c r="D27618" s="2" t="s">
        <v>33</v>
      </c>
      <c r="E27618" s="2" t="str">
        <f t="shared" si="431"/>
        <v>2013Royal Brompton and Harefield NHS Foundation TrustWhen you had important questions to ask a nurse, did you get answers that you could understand?</v>
      </c>
      <c r="F27618" s="29">
        <v>88.45</v>
      </c>
      <c r="G27618" s="29">
        <v>1.29</v>
      </c>
      <c r="H27618" s="29">
        <v>85.91</v>
      </c>
      <c r="I27618" s="29">
        <v>90.98</v>
      </c>
    </row>
    <row r="27619" spans="1:9" x14ac:dyDescent="0.25">
      <c r="A27619" s="2" t="s">
        <v>32</v>
      </c>
      <c r="B27619" s="2" t="s">
        <v>60</v>
      </c>
      <c r="C27619" s="2" t="s">
        <v>160</v>
      </c>
      <c r="D27619" s="2" t="s">
        <v>33</v>
      </c>
      <c r="E27619" s="2" t="str">
        <f t="shared" si="431"/>
        <v>2013Sheffield Teaching Hospitals NHS Foundation TrustWhen you had important questions to ask a nurse, did you get answers that you could understand?</v>
      </c>
      <c r="F27619" s="29">
        <v>87.97</v>
      </c>
      <c r="G27619" s="29">
        <v>1.47</v>
      </c>
      <c r="H27619" s="29">
        <v>85.09</v>
      </c>
      <c r="I27619" s="29">
        <v>90.85</v>
      </c>
    </row>
    <row r="27620" spans="1:9" x14ac:dyDescent="0.25">
      <c r="A27620" s="2" t="s">
        <v>32</v>
      </c>
      <c r="B27620" s="2" t="s">
        <v>60</v>
      </c>
      <c r="C27620" s="2" t="s">
        <v>176</v>
      </c>
      <c r="D27620" s="2" t="s">
        <v>33</v>
      </c>
      <c r="E27620" s="2" t="str">
        <f t="shared" si="431"/>
        <v>2013The Christie NHS Foundation TrustWhen you had important questions to ask a nurse, did you get answers that you could understand?</v>
      </c>
      <c r="F27620" s="29">
        <v>88.37</v>
      </c>
      <c r="G27620" s="29">
        <v>1.25</v>
      </c>
      <c r="H27620" s="29">
        <v>85.92</v>
      </c>
      <c r="I27620" s="29">
        <v>90.82</v>
      </c>
    </row>
    <row r="27621" spans="1:9" x14ac:dyDescent="0.25">
      <c r="A27621" s="2" t="s">
        <v>32</v>
      </c>
      <c r="B27621" s="2" t="s">
        <v>60</v>
      </c>
      <c r="C27621" s="2" t="s">
        <v>120</v>
      </c>
      <c r="D27621" s="2" t="s">
        <v>33</v>
      </c>
      <c r="E27621" s="2" t="str">
        <f t="shared" si="431"/>
        <v>2013Liverpool Heart and Chest NHS Foundation TrustWhen you had important questions to ask a nurse, did you get answers that you could understand?</v>
      </c>
      <c r="F27621" s="29">
        <v>88.31</v>
      </c>
      <c r="G27621" s="29">
        <v>1.25</v>
      </c>
      <c r="H27621" s="29">
        <v>85.87</v>
      </c>
      <c r="I27621" s="29">
        <v>90.75</v>
      </c>
    </row>
    <row r="27622" spans="1:9" x14ac:dyDescent="0.25">
      <c r="A27622" s="2" t="s">
        <v>32</v>
      </c>
      <c r="B27622" s="2" t="s">
        <v>60</v>
      </c>
      <c r="C27622" s="2" t="s">
        <v>136</v>
      </c>
      <c r="D27622" s="2" t="s">
        <v>33</v>
      </c>
      <c r="E27622" s="2" t="str">
        <f t="shared" si="431"/>
        <v>2013Northern Devon Healthcare NHS TrustWhen you had important questions to ask a nurse, did you get answers that you could understand?</v>
      </c>
      <c r="F27622" s="29">
        <v>88.08</v>
      </c>
      <c r="G27622" s="29">
        <v>1.34</v>
      </c>
      <c r="H27622" s="29">
        <v>85.45</v>
      </c>
      <c r="I27622" s="29">
        <v>90.7</v>
      </c>
    </row>
    <row r="27623" spans="1:9" x14ac:dyDescent="0.25">
      <c r="A27623" s="2" t="s">
        <v>32</v>
      </c>
      <c r="B27623" s="2" t="s">
        <v>60</v>
      </c>
      <c r="C27623" s="2" t="s">
        <v>127</v>
      </c>
      <c r="D27623" s="2" t="s">
        <v>33</v>
      </c>
      <c r="E27623" s="2" t="str">
        <f t="shared" si="431"/>
        <v>2013Mid Staffordshire NHS Foundation TrustWhen you had important questions to ask a nurse, did you get answers that you could understand?</v>
      </c>
      <c r="F27623" s="29">
        <v>87.62</v>
      </c>
      <c r="G27623" s="29">
        <v>1.5</v>
      </c>
      <c r="H27623" s="29">
        <v>84.67</v>
      </c>
      <c r="I27623" s="29">
        <v>90.57</v>
      </c>
    </row>
    <row r="27624" spans="1:9" x14ac:dyDescent="0.25">
      <c r="A27624" s="2" t="s">
        <v>32</v>
      </c>
      <c r="B27624" s="2" t="s">
        <v>60</v>
      </c>
      <c r="C27624" s="2" t="s">
        <v>153</v>
      </c>
      <c r="D27624" s="2" t="s">
        <v>33</v>
      </c>
      <c r="E27624" s="2" t="str">
        <f t="shared" si="431"/>
        <v>2013Royal National Hospital for Rheumatic Diseases NHS Foundation TrustWhen you had important questions to ask a nurse, did you get answers that you could understand?</v>
      </c>
      <c r="F27624" s="29">
        <v>85.87</v>
      </c>
      <c r="G27624" s="29">
        <v>2.2400000000000002</v>
      </c>
      <c r="H27624" s="29">
        <v>81.489999999999995</v>
      </c>
      <c r="I27624" s="29">
        <v>90.26</v>
      </c>
    </row>
    <row r="27625" spans="1:9" x14ac:dyDescent="0.25">
      <c r="A27625" s="2" t="s">
        <v>32</v>
      </c>
      <c r="B27625" s="2" t="s">
        <v>60</v>
      </c>
      <c r="C27625" s="2" t="s">
        <v>180</v>
      </c>
      <c r="D27625" s="2" t="s">
        <v>33</v>
      </c>
      <c r="E27625" s="2" t="str">
        <f t="shared" si="431"/>
        <v>2013The Newcastle-upon-Tyne Hospitals NHS Foundation TrustWhen you had important questions to ask a nurse, did you get answers that you could understand?</v>
      </c>
      <c r="F27625" s="29">
        <v>87.37</v>
      </c>
      <c r="G27625" s="29">
        <v>1.39</v>
      </c>
      <c r="H27625" s="29">
        <v>84.64</v>
      </c>
      <c r="I27625" s="29">
        <v>90.1</v>
      </c>
    </row>
    <row r="27626" spans="1:9" x14ac:dyDescent="0.25">
      <c r="A27626" s="2" t="s">
        <v>32</v>
      </c>
      <c r="B27626" s="2" t="s">
        <v>60</v>
      </c>
      <c r="C27626" s="2" t="s">
        <v>141</v>
      </c>
      <c r="D27626" s="2" t="s">
        <v>33</v>
      </c>
      <c r="E27626" s="2" t="str">
        <f t="shared" si="431"/>
        <v>2013Papworth Hospital NHS Foundation TrustWhen you had important questions to ask a nurse, did you get answers that you could understand?</v>
      </c>
      <c r="F27626" s="29">
        <v>87.59</v>
      </c>
      <c r="G27626" s="29">
        <v>1.26</v>
      </c>
      <c r="H27626" s="29">
        <v>85.11</v>
      </c>
      <c r="I27626" s="29">
        <v>90.06</v>
      </c>
    </row>
    <row r="27627" spans="1:9" x14ac:dyDescent="0.25">
      <c r="A27627" s="2" t="s">
        <v>32</v>
      </c>
      <c r="B27627" s="2" t="s">
        <v>60</v>
      </c>
      <c r="C27627" s="2" t="s">
        <v>175</v>
      </c>
      <c r="D27627" s="2" t="s">
        <v>33</v>
      </c>
      <c r="E27627" s="2" t="str">
        <f t="shared" si="431"/>
        <v>2013Taunton and Somerset NHS Foundation TrustWhen you had important questions to ask a nurse, did you get answers that you could understand?</v>
      </c>
      <c r="F27627" s="29">
        <v>87.05</v>
      </c>
      <c r="G27627" s="29">
        <v>1.36</v>
      </c>
      <c r="H27627" s="29">
        <v>84.38</v>
      </c>
      <c r="I27627" s="29">
        <v>89.71</v>
      </c>
    </row>
    <row r="27628" spans="1:9" x14ac:dyDescent="0.25">
      <c r="A27628" s="2" t="s">
        <v>32</v>
      </c>
      <c r="B27628" s="2" t="s">
        <v>60</v>
      </c>
      <c r="C27628" s="2" t="s">
        <v>97</v>
      </c>
      <c r="D27628" s="2" t="s">
        <v>33</v>
      </c>
      <c r="E27628" s="2" t="str">
        <f t="shared" si="431"/>
        <v>2013Frimley Park Hospital NHS Foundation TrustWhen you had important questions to ask a nurse, did you get answers that you could understand?</v>
      </c>
      <c r="F27628" s="29">
        <v>86.75</v>
      </c>
      <c r="G27628" s="29">
        <v>1.45</v>
      </c>
      <c r="H27628" s="29">
        <v>83.92</v>
      </c>
      <c r="I27628" s="29">
        <v>89.59</v>
      </c>
    </row>
    <row r="27629" spans="1:9" x14ac:dyDescent="0.25">
      <c r="A27629" s="2" t="s">
        <v>32</v>
      </c>
      <c r="B27629" s="2" t="s">
        <v>60</v>
      </c>
      <c r="C27629" s="2" t="s">
        <v>201</v>
      </c>
      <c r="D27629" s="2" t="s">
        <v>33</v>
      </c>
      <c r="E27629" s="2" t="str">
        <f t="shared" si="431"/>
        <v>2013University Hospitals of Morecambe Bay NHS Foundation TrustWhen you had important questions to ask a nurse, did you get answers that you could understand?</v>
      </c>
      <c r="F27629" s="29">
        <v>86.59</v>
      </c>
      <c r="G27629" s="29">
        <v>1.5</v>
      </c>
      <c r="H27629" s="29">
        <v>83.64</v>
      </c>
      <c r="I27629" s="29">
        <v>89.54</v>
      </c>
    </row>
    <row r="27630" spans="1:9" x14ac:dyDescent="0.25">
      <c r="A27630" s="2" t="s">
        <v>32</v>
      </c>
      <c r="B27630" s="2" t="s">
        <v>60</v>
      </c>
      <c r="C27630" s="2" t="s">
        <v>102</v>
      </c>
      <c r="D27630" s="2" t="s">
        <v>33</v>
      </c>
      <c r="E27630" s="2" t="str">
        <f t="shared" si="431"/>
        <v>2013Guy's and St Thomas' NHS Foundation TrustWhen you had important questions to ask a nurse, did you get answers that you could understand?</v>
      </c>
      <c r="F27630" s="29">
        <v>86.17</v>
      </c>
      <c r="G27630" s="29">
        <v>1.55</v>
      </c>
      <c r="H27630" s="29">
        <v>83.14</v>
      </c>
      <c r="I27630" s="29">
        <v>89.2</v>
      </c>
    </row>
    <row r="27631" spans="1:9" x14ac:dyDescent="0.25">
      <c r="A27631" s="2" t="s">
        <v>32</v>
      </c>
      <c r="B27631" s="2" t="s">
        <v>60</v>
      </c>
      <c r="C27631" s="2" t="s">
        <v>73</v>
      </c>
      <c r="D27631" s="2" t="s">
        <v>33</v>
      </c>
      <c r="E27631" s="2" t="str">
        <f t="shared" si="431"/>
        <v>2013Brighton and Sussex University Hospitals NHS TrustWhen you had important questions to ask a nurse, did you get answers that you could understand?</v>
      </c>
      <c r="F27631" s="29">
        <v>86.27</v>
      </c>
      <c r="G27631" s="29">
        <v>1.49</v>
      </c>
      <c r="H27631" s="29">
        <v>83.34</v>
      </c>
      <c r="I27631" s="29">
        <v>89.19</v>
      </c>
    </row>
    <row r="27632" spans="1:9" x14ac:dyDescent="0.25">
      <c r="A27632" s="2" t="s">
        <v>32</v>
      </c>
      <c r="B27632" s="2" t="s">
        <v>60</v>
      </c>
      <c r="C27632" s="2" t="s">
        <v>89</v>
      </c>
      <c r="D27632" s="2" t="s">
        <v>33</v>
      </c>
      <c r="E27632" s="2" t="str">
        <f t="shared" si="431"/>
        <v>2013Dorset County Hospital NHS Foundation TrustWhen you had important questions to ask a nurse, did you get answers that you could understand?</v>
      </c>
      <c r="F27632" s="29">
        <v>86.46</v>
      </c>
      <c r="G27632" s="29">
        <v>1.39</v>
      </c>
      <c r="H27632" s="29">
        <v>83.73</v>
      </c>
      <c r="I27632" s="29">
        <v>89.19</v>
      </c>
    </row>
    <row r="27633" spans="1:9" x14ac:dyDescent="0.25">
      <c r="A27633" s="2" t="s">
        <v>32</v>
      </c>
      <c r="B27633" s="2" t="s">
        <v>60</v>
      </c>
      <c r="C27633" s="2" t="s">
        <v>207</v>
      </c>
      <c r="D27633" s="2" t="s">
        <v>33</v>
      </c>
      <c r="E27633" s="2" t="str">
        <f t="shared" si="431"/>
        <v>2013Western Sussex Hospitals NHS TrustWhen you had important questions to ask a nurse, did you get answers that you could understand?</v>
      </c>
      <c r="F27633" s="29">
        <v>86.37</v>
      </c>
      <c r="G27633" s="29">
        <v>1.37</v>
      </c>
      <c r="H27633" s="29">
        <v>83.69</v>
      </c>
      <c r="I27633" s="29">
        <v>89.05</v>
      </c>
    </row>
    <row r="27634" spans="1:9" x14ac:dyDescent="0.25">
      <c r="A27634" s="2" t="s">
        <v>32</v>
      </c>
      <c r="B27634" s="2" t="s">
        <v>60</v>
      </c>
      <c r="C27634" s="2" t="s">
        <v>84</v>
      </c>
      <c r="D27634" s="2" t="s">
        <v>33</v>
      </c>
      <c r="E27634" s="2" t="str">
        <f t="shared" si="431"/>
        <v>2013County Durham and Darlington NHS Foundation TrustWhen you had important questions to ask a nurse, did you get answers that you could understand?</v>
      </c>
      <c r="F27634" s="29">
        <v>86.27</v>
      </c>
      <c r="G27634" s="29">
        <v>1.4</v>
      </c>
      <c r="H27634" s="29">
        <v>83.52</v>
      </c>
      <c r="I27634" s="29">
        <v>89.01</v>
      </c>
    </row>
    <row r="27635" spans="1:9" x14ac:dyDescent="0.25">
      <c r="A27635" s="2" t="s">
        <v>32</v>
      </c>
      <c r="B27635" s="2" t="s">
        <v>60</v>
      </c>
      <c r="C27635" s="2" t="s">
        <v>189</v>
      </c>
      <c r="D27635" s="2" t="s">
        <v>33</v>
      </c>
      <c r="E27635" s="2" t="str">
        <f t="shared" si="431"/>
        <v>2013The Royal Wolverhampton NHS TrustWhen you had important questions to ask a nurse, did you get answers that you could understand?</v>
      </c>
      <c r="F27635" s="29">
        <v>86.13</v>
      </c>
      <c r="G27635" s="29">
        <v>1.46</v>
      </c>
      <c r="H27635" s="29">
        <v>83.27</v>
      </c>
      <c r="I27635" s="29">
        <v>89</v>
      </c>
    </row>
    <row r="27636" spans="1:9" x14ac:dyDescent="0.25">
      <c r="A27636" s="2" t="s">
        <v>32</v>
      </c>
      <c r="B27636" s="2" t="s">
        <v>60</v>
      </c>
      <c r="C27636" s="2" t="s">
        <v>165</v>
      </c>
      <c r="D27636" s="2" t="s">
        <v>33</v>
      </c>
      <c r="E27636" s="2" t="str">
        <f t="shared" si="431"/>
        <v>2013South Tees Hospitals NHS Foundation TrustWhen you had important questions to ask a nurse, did you get answers that you could understand?</v>
      </c>
      <c r="F27636" s="29">
        <v>86.23</v>
      </c>
      <c r="G27636" s="29">
        <v>1.41</v>
      </c>
      <c r="H27636" s="29">
        <v>83.48</v>
      </c>
      <c r="I27636" s="29">
        <v>88.99</v>
      </c>
    </row>
    <row r="27637" spans="1:9" x14ac:dyDescent="0.25">
      <c r="A27637" s="2" t="s">
        <v>32</v>
      </c>
      <c r="B27637" s="2" t="s">
        <v>60</v>
      </c>
      <c r="C27637" s="2" t="s">
        <v>144</v>
      </c>
      <c r="D27637" s="2" t="s">
        <v>33</v>
      </c>
      <c r="E27637" s="2" t="str">
        <f t="shared" si="431"/>
        <v>2013Poole Hospital NHS Foundation TrustWhen you had important questions to ask a nurse, did you get answers that you could understand?</v>
      </c>
      <c r="F27637" s="29">
        <v>86.12</v>
      </c>
      <c r="G27637" s="29">
        <v>1.45</v>
      </c>
      <c r="H27637" s="29">
        <v>83.27</v>
      </c>
      <c r="I27637" s="29">
        <v>88.97</v>
      </c>
    </row>
    <row r="27638" spans="1:9" x14ac:dyDescent="0.25">
      <c r="A27638" s="2" t="s">
        <v>32</v>
      </c>
      <c r="B27638" s="2" t="s">
        <v>60</v>
      </c>
      <c r="C27638" s="2" t="s">
        <v>150</v>
      </c>
      <c r="D27638" s="2" t="s">
        <v>33</v>
      </c>
      <c r="E27638" s="2" t="str">
        <f t="shared" si="431"/>
        <v>2013Royal Devon and Exeter NHS Foundation TrustWhen you had important questions to ask a nurse, did you get answers that you could understand?</v>
      </c>
      <c r="F27638" s="29">
        <v>86.33</v>
      </c>
      <c r="G27638" s="29">
        <v>1.32</v>
      </c>
      <c r="H27638" s="29">
        <v>83.73</v>
      </c>
      <c r="I27638" s="29">
        <v>88.92</v>
      </c>
    </row>
    <row r="27639" spans="1:9" x14ac:dyDescent="0.25">
      <c r="A27639" s="2" t="s">
        <v>32</v>
      </c>
      <c r="B27639" s="2" t="s">
        <v>60</v>
      </c>
      <c r="C27639" s="2" t="s">
        <v>163</v>
      </c>
      <c r="D27639" s="2" t="s">
        <v>33</v>
      </c>
      <c r="E27639" s="2" t="str">
        <f t="shared" si="431"/>
        <v>2013South Devon Healthcare NHS Foundation TrustWhen you had important questions to ask a nurse, did you get answers that you could understand?</v>
      </c>
      <c r="F27639" s="29">
        <v>86.1</v>
      </c>
      <c r="G27639" s="29">
        <v>1.39</v>
      </c>
      <c r="H27639" s="29">
        <v>83.37</v>
      </c>
      <c r="I27639" s="29">
        <v>88.83</v>
      </c>
    </row>
    <row r="27640" spans="1:9" x14ac:dyDescent="0.25">
      <c r="A27640" s="2" t="s">
        <v>32</v>
      </c>
      <c r="B27640" s="2" t="s">
        <v>60</v>
      </c>
      <c r="C27640" s="2" t="s">
        <v>167</v>
      </c>
      <c r="D27640" s="2" t="s">
        <v>33</v>
      </c>
      <c r="E27640" s="2" t="str">
        <f t="shared" si="431"/>
        <v>2013South Warwickshire NHS Foundation TrustWhen you had important questions to ask a nurse, did you get answers that you could understand?</v>
      </c>
      <c r="F27640" s="29">
        <v>85.96</v>
      </c>
      <c r="G27640" s="29">
        <v>1.44</v>
      </c>
      <c r="H27640" s="29">
        <v>83.14</v>
      </c>
      <c r="I27640" s="29">
        <v>88.78</v>
      </c>
    </row>
    <row r="27641" spans="1:9" x14ac:dyDescent="0.25">
      <c r="A27641" s="2" t="s">
        <v>32</v>
      </c>
      <c r="B27641" s="2" t="s">
        <v>60</v>
      </c>
      <c r="C27641" s="2" t="s">
        <v>177</v>
      </c>
      <c r="D27641" s="2" t="s">
        <v>33</v>
      </c>
      <c r="E27641" s="2" t="str">
        <f t="shared" si="431"/>
        <v>2013The Clatterbridge Cancer Centre NHS Foundation TrustWhen you had important questions to ask a nurse, did you get answers that you could understand?</v>
      </c>
      <c r="F27641" s="29">
        <v>85.35</v>
      </c>
      <c r="G27641" s="29">
        <v>1.57</v>
      </c>
      <c r="H27641" s="29">
        <v>82.28</v>
      </c>
      <c r="I27641" s="29">
        <v>88.42</v>
      </c>
    </row>
    <row r="27642" spans="1:9" x14ac:dyDescent="0.25">
      <c r="A27642" s="2" t="s">
        <v>32</v>
      </c>
      <c r="B27642" s="2" t="s">
        <v>60</v>
      </c>
      <c r="C27642" s="2" t="s">
        <v>138</v>
      </c>
      <c r="D27642" s="2" t="s">
        <v>33</v>
      </c>
      <c r="E27642" s="2" t="str">
        <f t="shared" si="431"/>
        <v>2013Northumbria Healthcare NHS Foundation TrustWhen you had important questions to ask a nurse, did you get answers that you could understand?</v>
      </c>
      <c r="F27642" s="29">
        <v>85.37</v>
      </c>
      <c r="G27642" s="29">
        <v>1.49</v>
      </c>
      <c r="H27642" s="29">
        <v>82.46</v>
      </c>
      <c r="I27642" s="29">
        <v>88.29</v>
      </c>
    </row>
    <row r="27643" spans="1:9" x14ac:dyDescent="0.25">
      <c r="A27643" s="2" t="s">
        <v>32</v>
      </c>
      <c r="B27643" s="2" t="s">
        <v>60</v>
      </c>
      <c r="C27643" s="2" t="s">
        <v>103</v>
      </c>
      <c r="D27643" s="2" t="s">
        <v>33</v>
      </c>
      <c r="E27643" s="2" t="str">
        <f t="shared" si="431"/>
        <v>2013Hampshire Hospitals NHS Foundation TrustWhen you had important questions to ask a nurse, did you get answers that you could understand?</v>
      </c>
      <c r="F27643" s="29">
        <v>85.21</v>
      </c>
      <c r="G27643" s="29">
        <v>1.52</v>
      </c>
      <c r="H27643" s="29">
        <v>82.23</v>
      </c>
      <c r="I27643" s="29">
        <v>88.2</v>
      </c>
    </row>
    <row r="27644" spans="1:9" x14ac:dyDescent="0.25">
      <c r="A27644" s="2" t="s">
        <v>32</v>
      </c>
      <c r="B27644" s="2" t="s">
        <v>60</v>
      </c>
      <c r="C27644" s="2" t="s">
        <v>157</v>
      </c>
      <c r="D27644" s="2" t="s">
        <v>33</v>
      </c>
      <c r="E27644" s="2" t="str">
        <f t="shared" si="431"/>
        <v>2013Salford Royal NHS Foundation TrustWhen you had important questions to ask a nurse, did you get answers that you could understand?</v>
      </c>
      <c r="F27644" s="29">
        <v>84.99</v>
      </c>
      <c r="G27644" s="29">
        <v>1.64</v>
      </c>
      <c r="H27644" s="29">
        <v>81.790000000000006</v>
      </c>
      <c r="I27644" s="29">
        <v>88.2</v>
      </c>
    </row>
    <row r="27645" spans="1:9" x14ac:dyDescent="0.25">
      <c r="A27645" s="2" t="s">
        <v>32</v>
      </c>
      <c r="B27645" s="2" t="s">
        <v>60</v>
      </c>
      <c r="C27645" s="2" t="s">
        <v>121</v>
      </c>
      <c r="D27645" s="2" t="s">
        <v>33</v>
      </c>
      <c r="E27645" s="2" t="str">
        <f t="shared" si="431"/>
        <v>2013Liverpool Women's NHS Foundation TrustWhen you had important questions to ask a nurse, did you get answers that you could understand?</v>
      </c>
      <c r="F27645" s="29">
        <v>85.43</v>
      </c>
      <c r="G27645" s="29">
        <v>1.38</v>
      </c>
      <c r="H27645" s="29">
        <v>82.72</v>
      </c>
      <c r="I27645" s="29">
        <v>88.13</v>
      </c>
    </row>
    <row r="27646" spans="1:9" x14ac:dyDescent="0.25">
      <c r="A27646" s="2" t="s">
        <v>32</v>
      </c>
      <c r="B27646" s="2" t="s">
        <v>60</v>
      </c>
      <c r="C27646" s="2" t="s">
        <v>212</v>
      </c>
      <c r="D27646" s="2" t="s">
        <v>33</v>
      </c>
      <c r="E27646" s="2" t="str">
        <f t="shared" si="431"/>
        <v>2013Wye Valley NHS TrustWhen you had important questions to ask a nurse, did you get answers that you could understand?</v>
      </c>
      <c r="F27646" s="29">
        <v>85.39</v>
      </c>
      <c r="G27646" s="29">
        <v>1.36</v>
      </c>
      <c r="H27646" s="29">
        <v>82.72</v>
      </c>
      <c r="I27646" s="29">
        <v>88.06</v>
      </c>
    </row>
    <row r="27647" spans="1:9" x14ac:dyDescent="0.25">
      <c r="A27647" s="2" t="s">
        <v>32</v>
      </c>
      <c r="B27647" s="2" t="s">
        <v>60</v>
      </c>
      <c r="C27647" s="2" t="s">
        <v>95</v>
      </c>
      <c r="D27647" s="2" t="s">
        <v>33</v>
      </c>
      <c r="E27647" s="2" t="str">
        <f t="shared" si="431"/>
        <v>2013East Sussex Healthcare NHS TrustWhen you had important questions to ask a nurse, did you get answers that you could understand?</v>
      </c>
      <c r="F27647" s="29">
        <v>85.14</v>
      </c>
      <c r="G27647" s="29">
        <v>1.42</v>
      </c>
      <c r="H27647" s="29">
        <v>82.36</v>
      </c>
      <c r="I27647" s="29">
        <v>87.92</v>
      </c>
    </row>
    <row r="27648" spans="1:9" x14ac:dyDescent="0.25">
      <c r="A27648" s="2" t="s">
        <v>32</v>
      </c>
      <c r="B27648" s="2" t="s">
        <v>60</v>
      </c>
      <c r="C27648" s="2" t="s">
        <v>71</v>
      </c>
      <c r="D27648" s="2" t="s">
        <v>33</v>
      </c>
      <c r="E27648" s="2" t="str">
        <f t="shared" si="431"/>
        <v>2013Bolton NHS Foundation TrustWhen you had important questions to ask a nurse, did you get answers that you could understand?</v>
      </c>
      <c r="F27648" s="29">
        <v>84.69</v>
      </c>
      <c r="G27648" s="29">
        <v>1.61</v>
      </c>
      <c r="H27648" s="29">
        <v>81.53</v>
      </c>
      <c r="I27648" s="29">
        <v>87.85</v>
      </c>
    </row>
    <row r="27649" spans="1:9" x14ac:dyDescent="0.25">
      <c r="A27649" s="2" t="s">
        <v>32</v>
      </c>
      <c r="B27649" s="2" t="s">
        <v>60</v>
      </c>
      <c r="C27649" s="2" t="s">
        <v>166</v>
      </c>
      <c r="D27649" s="2" t="s">
        <v>33</v>
      </c>
      <c r="E27649" s="2" t="str">
        <f t="shared" si="431"/>
        <v>2013South Tyneside NHS Foundation TrustWhen you had important questions to ask a nurse, did you get answers that you could understand?</v>
      </c>
      <c r="F27649" s="29">
        <v>84.33</v>
      </c>
      <c r="G27649" s="29">
        <v>1.78</v>
      </c>
      <c r="H27649" s="29">
        <v>80.84</v>
      </c>
      <c r="I27649" s="29">
        <v>87.83</v>
      </c>
    </row>
    <row r="27650" spans="1:9" x14ac:dyDescent="0.25">
      <c r="A27650" s="2" t="s">
        <v>32</v>
      </c>
      <c r="B27650" s="2" t="s">
        <v>60</v>
      </c>
      <c r="C27650" s="2" t="s">
        <v>188</v>
      </c>
      <c r="D27650" s="2" t="s">
        <v>33</v>
      </c>
      <c r="E27650" s="2" t="str">
        <f t="shared" ref="E27650:E27713" si="432">B27650&amp;C27650&amp;D27650</f>
        <v>2013The Royal Orthopaedic Hospital NHS Foundation TrustWhen you had important questions to ask a nurse, did you get answers that you could understand?</v>
      </c>
      <c r="F27650" s="29">
        <v>85.2</v>
      </c>
      <c r="G27650" s="29">
        <v>1.31</v>
      </c>
      <c r="H27650" s="29">
        <v>82.64</v>
      </c>
      <c r="I27650" s="29">
        <v>87.76</v>
      </c>
    </row>
    <row r="27651" spans="1:9" x14ac:dyDescent="0.25">
      <c r="A27651" s="2" t="s">
        <v>32</v>
      </c>
      <c r="B27651" s="2" t="s">
        <v>60</v>
      </c>
      <c r="C27651" s="2" t="s">
        <v>142</v>
      </c>
      <c r="D27651" s="2" t="s">
        <v>33</v>
      </c>
      <c r="E27651" s="2" t="str">
        <f t="shared" si="432"/>
        <v>2013Peterborough and Stamford Hospitals NHS Foundation TrustWhen you had important questions to ask a nurse, did you get answers that you could understand?</v>
      </c>
      <c r="F27651" s="29">
        <v>84.71</v>
      </c>
      <c r="G27651" s="29">
        <v>1.41</v>
      </c>
      <c r="H27651" s="29">
        <v>81.94</v>
      </c>
      <c r="I27651" s="29">
        <v>87.47</v>
      </c>
    </row>
    <row r="27652" spans="1:9" x14ac:dyDescent="0.25">
      <c r="A27652" s="2" t="s">
        <v>32</v>
      </c>
      <c r="B27652" s="2" t="s">
        <v>60</v>
      </c>
      <c r="C27652" s="2" t="s">
        <v>190</v>
      </c>
      <c r="D27652" s="2" t="s">
        <v>33</v>
      </c>
      <c r="E27652" s="2" t="str">
        <f t="shared" si="432"/>
        <v>2013The Walton Centre NHS Foundation TrustWhen you had important questions to ask a nurse, did you get answers that you could understand?</v>
      </c>
      <c r="F27652" s="29">
        <v>85</v>
      </c>
      <c r="G27652" s="29">
        <v>1.26</v>
      </c>
      <c r="H27652" s="29">
        <v>82.53</v>
      </c>
      <c r="I27652" s="29">
        <v>87.47</v>
      </c>
    </row>
    <row r="27653" spans="1:9" x14ac:dyDescent="0.25">
      <c r="A27653" s="2" t="s">
        <v>32</v>
      </c>
      <c r="B27653" s="2" t="s">
        <v>60</v>
      </c>
      <c r="C27653" s="2" t="s">
        <v>100</v>
      </c>
      <c r="D27653" s="2" t="s">
        <v>33</v>
      </c>
      <c r="E27653" s="2" t="str">
        <f t="shared" si="432"/>
        <v>2013Gloucestershire Hospitals NHS Foundation TrustWhen you had important questions to ask a nurse, did you get answers that you could understand?</v>
      </c>
      <c r="F27653" s="29">
        <v>84.71</v>
      </c>
      <c r="G27653" s="29">
        <v>1.39</v>
      </c>
      <c r="H27653" s="29">
        <v>81.99</v>
      </c>
      <c r="I27653" s="29">
        <v>87.42</v>
      </c>
    </row>
    <row r="27654" spans="1:9" x14ac:dyDescent="0.25">
      <c r="A27654" s="2" t="s">
        <v>32</v>
      </c>
      <c r="B27654" s="2" t="s">
        <v>60</v>
      </c>
      <c r="C27654" s="2" t="s">
        <v>195</v>
      </c>
      <c r="D27654" s="2" t="s">
        <v>33</v>
      </c>
      <c r="E27654" s="2" t="str">
        <f t="shared" si="432"/>
        <v>2013University Hospital of South Manchester NHS Foundation TrustWhen you had important questions to ask a nurse, did you get answers that you could understand?</v>
      </c>
      <c r="F27654" s="29">
        <v>84.58</v>
      </c>
      <c r="G27654" s="29">
        <v>1.44</v>
      </c>
      <c r="H27654" s="29">
        <v>81.75</v>
      </c>
      <c r="I27654" s="29">
        <v>87.41</v>
      </c>
    </row>
    <row r="27655" spans="1:9" x14ac:dyDescent="0.25">
      <c r="A27655" s="2" t="s">
        <v>32</v>
      </c>
      <c r="B27655" s="2" t="s">
        <v>60</v>
      </c>
      <c r="C27655" s="2" t="s">
        <v>210</v>
      </c>
      <c r="D27655" s="2" t="s">
        <v>33</v>
      </c>
      <c r="E27655" s="2" t="str">
        <f t="shared" si="432"/>
        <v>2013Worcestershire Acute Hospitals NHS TrustWhen you had important questions to ask a nurse, did you get answers that you could understand?</v>
      </c>
      <c r="F27655" s="29">
        <v>84.62</v>
      </c>
      <c r="G27655" s="29">
        <v>1.42</v>
      </c>
      <c r="H27655" s="29">
        <v>81.83</v>
      </c>
      <c r="I27655" s="29">
        <v>87.41</v>
      </c>
    </row>
    <row r="27656" spans="1:9" x14ac:dyDescent="0.25">
      <c r="A27656" s="2" t="s">
        <v>32</v>
      </c>
      <c r="B27656" s="2" t="s">
        <v>60</v>
      </c>
      <c r="C27656" s="2" t="s">
        <v>75</v>
      </c>
      <c r="D27656" s="2" t="s">
        <v>33</v>
      </c>
      <c r="E27656" s="2" t="str">
        <f t="shared" si="432"/>
        <v>2013Burton Hospitals NHS Foundation TrustWhen you had important questions to ask a nurse, did you get answers that you could understand?</v>
      </c>
      <c r="F27656" s="29">
        <v>84.63</v>
      </c>
      <c r="G27656" s="29">
        <v>1.39</v>
      </c>
      <c r="H27656" s="29">
        <v>81.900000000000006</v>
      </c>
      <c r="I27656" s="29">
        <v>87.36</v>
      </c>
    </row>
    <row r="27657" spans="1:9" x14ac:dyDescent="0.25">
      <c r="A27657" s="2" t="s">
        <v>32</v>
      </c>
      <c r="B27657" s="2" t="s">
        <v>60</v>
      </c>
      <c r="C27657" s="2" t="s">
        <v>113</v>
      </c>
      <c r="D27657" s="2" t="s">
        <v>33</v>
      </c>
      <c r="E27657" s="2" t="str">
        <f t="shared" si="432"/>
        <v>2013James Paget University Hospitals NHS Foundation TrustWhen you had important questions to ask a nurse, did you get answers that you could understand?</v>
      </c>
      <c r="F27657" s="29">
        <v>84.46</v>
      </c>
      <c r="G27657" s="29">
        <v>1.42</v>
      </c>
      <c r="H27657" s="29">
        <v>81.680000000000007</v>
      </c>
      <c r="I27657" s="29">
        <v>87.23</v>
      </c>
    </row>
    <row r="27658" spans="1:9" x14ac:dyDescent="0.25">
      <c r="A27658" s="2" t="s">
        <v>32</v>
      </c>
      <c r="B27658" s="2" t="s">
        <v>60</v>
      </c>
      <c r="C27658" s="2" t="s">
        <v>214</v>
      </c>
      <c r="D27658" s="2" t="s">
        <v>33</v>
      </c>
      <c r="E27658" s="2" t="str">
        <f t="shared" si="432"/>
        <v>2013York Teaching Hospital NHS Foundation TrustWhen you had important questions to ask a nurse, did you get answers that you could understand?</v>
      </c>
      <c r="F27658" s="29">
        <v>84.28</v>
      </c>
      <c r="G27658" s="29">
        <v>1.5</v>
      </c>
      <c r="H27658" s="29">
        <v>81.34</v>
      </c>
      <c r="I27658" s="29">
        <v>87.22</v>
      </c>
    </row>
    <row r="27659" spans="1:9" x14ac:dyDescent="0.25">
      <c r="A27659" s="2" t="s">
        <v>32</v>
      </c>
      <c r="B27659" s="2" t="s">
        <v>60</v>
      </c>
      <c r="C27659" s="2" t="s">
        <v>206</v>
      </c>
      <c r="D27659" s="2" t="s">
        <v>33</v>
      </c>
      <c r="E27659" s="2" t="str">
        <f t="shared" si="432"/>
        <v>2013West Suffolk NHS Foundation TrustWhen you had important questions to ask a nurse, did you get answers that you could understand?</v>
      </c>
      <c r="F27659" s="29">
        <v>84.41</v>
      </c>
      <c r="G27659" s="29">
        <v>1.41</v>
      </c>
      <c r="H27659" s="29">
        <v>81.66</v>
      </c>
      <c r="I27659" s="29">
        <v>87.17</v>
      </c>
    </row>
    <row r="27660" spans="1:9" x14ac:dyDescent="0.25">
      <c r="A27660" s="2" t="s">
        <v>32</v>
      </c>
      <c r="B27660" s="2" t="s">
        <v>60</v>
      </c>
      <c r="C27660" s="2" t="s">
        <v>158</v>
      </c>
      <c r="D27660" s="2" t="s">
        <v>33</v>
      </c>
      <c r="E27660" s="2" t="str">
        <f t="shared" si="432"/>
        <v>2013Salisbury NHS Foundation TrustWhen you had important questions to ask a nurse, did you get answers that you could understand?</v>
      </c>
      <c r="F27660" s="29">
        <v>84.62</v>
      </c>
      <c r="G27660" s="29">
        <v>1.28</v>
      </c>
      <c r="H27660" s="29">
        <v>82.12</v>
      </c>
      <c r="I27660" s="29">
        <v>87.13</v>
      </c>
    </row>
    <row r="27661" spans="1:9" x14ac:dyDescent="0.25">
      <c r="A27661" s="2" t="s">
        <v>32</v>
      </c>
      <c r="B27661" s="2" t="s">
        <v>60</v>
      </c>
      <c r="C27661" s="2" t="s">
        <v>161</v>
      </c>
      <c r="D27661" s="2" t="s">
        <v>33</v>
      </c>
      <c r="E27661" s="2" t="str">
        <f t="shared" si="432"/>
        <v>2013Sherwood Forest Hospitals NHS Foundation TrustWhen you had important questions to ask a nurse, did you get answers that you could understand?</v>
      </c>
      <c r="F27661" s="29">
        <v>84.18</v>
      </c>
      <c r="G27661" s="29">
        <v>1.5</v>
      </c>
      <c r="H27661" s="29">
        <v>81.239999999999995</v>
      </c>
      <c r="I27661" s="29">
        <v>87.13</v>
      </c>
    </row>
    <row r="27662" spans="1:9" x14ac:dyDescent="0.25">
      <c r="A27662" s="2" t="s">
        <v>32</v>
      </c>
      <c r="B27662" s="2" t="s">
        <v>60</v>
      </c>
      <c r="C27662" s="2" t="s">
        <v>87</v>
      </c>
      <c r="D27662" s="2" t="s">
        <v>33</v>
      </c>
      <c r="E27662" s="2" t="str">
        <f t="shared" si="432"/>
        <v>2013Derby Hospitals NHS Foundation TrustWhen you had important questions to ask a nurse, did you get answers that you could understand?</v>
      </c>
      <c r="F27662" s="29">
        <v>84.15</v>
      </c>
      <c r="G27662" s="29">
        <v>1.44</v>
      </c>
      <c r="H27662" s="29">
        <v>81.319999999999993</v>
      </c>
      <c r="I27662" s="29">
        <v>86.97</v>
      </c>
    </row>
    <row r="27663" spans="1:9" x14ac:dyDescent="0.25">
      <c r="A27663" s="2" t="s">
        <v>32</v>
      </c>
      <c r="B27663" s="2" t="s">
        <v>60</v>
      </c>
      <c r="C27663" s="2" t="s">
        <v>139</v>
      </c>
      <c r="D27663" s="2" t="s">
        <v>33</v>
      </c>
      <c r="E27663" s="2" t="str">
        <f t="shared" si="432"/>
        <v>2013Nottingham University Hospitals NHS TrustWhen you had important questions to ask a nurse, did you get answers that you could understand?</v>
      </c>
      <c r="F27663" s="29">
        <v>83.95</v>
      </c>
      <c r="G27663" s="29">
        <v>1.51</v>
      </c>
      <c r="H27663" s="29">
        <v>81</v>
      </c>
      <c r="I27663" s="29">
        <v>86.9</v>
      </c>
    </row>
    <row r="27664" spans="1:9" x14ac:dyDescent="0.25">
      <c r="A27664" s="2" t="s">
        <v>32</v>
      </c>
      <c r="B27664" s="2" t="s">
        <v>60</v>
      </c>
      <c r="C27664" s="2" t="s">
        <v>171</v>
      </c>
      <c r="D27664" s="2" t="s">
        <v>33</v>
      </c>
      <c r="E27664" s="2" t="str">
        <f t="shared" si="432"/>
        <v>2013St Helens and Knowsley Teaching Hospitals NHS TrustWhen you had important questions to ask a nurse, did you get answers that you could understand?</v>
      </c>
      <c r="F27664" s="29">
        <v>83.83</v>
      </c>
      <c r="G27664" s="29">
        <v>1.57</v>
      </c>
      <c r="H27664" s="29">
        <v>80.760000000000005</v>
      </c>
      <c r="I27664" s="29">
        <v>86.9</v>
      </c>
    </row>
    <row r="27665" spans="1:9" x14ac:dyDescent="0.25">
      <c r="A27665" s="2" t="s">
        <v>32</v>
      </c>
      <c r="B27665" s="2" t="s">
        <v>60</v>
      </c>
      <c r="C27665" s="2" t="s">
        <v>132</v>
      </c>
      <c r="D27665" s="2" t="s">
        <v>33</v>
      </c>
      <c r="E27665" s="2" t="str">
        <f t="shared" si="432"/>
        <v>2013North Cumbria University Hospitals NHS TrustWhen you had important questions to ask a nurse, did you get answers that you could understand?</v>
      </c>
      <c r="F27665" s="29">
        <v>83.98</v>
      </c>
      <c r="G27665" s="29">
        <v>1.47</v>
      </c>
      <c r="H27665" s="29">
        <v>81.09</v>
      </c>
      <c r="I27665" s="29">
        <v>86.87</v>
      </c>
    </row>
    <row r="27666" spans="1:9" x14ac:dyDescent="0.25">
      <c r="A27666" s="2" t="s">
        <v>32</v>
      </c>
      <c r="B27666" s="2" t="s">
        <v>60</v>
      </c>
      <c r="C27666" s="2" t="s">
        <v>155</v>
      </c>
      <c r="D27666" s="2" t="s">
        <v>33</v>
      </c>
      <c r="E27666" s="2" t="str">
        <f t="shared" si="432"/>
        <v>2013Royal Surrey County Hospital NHS Foundation TrustWhen you had important questions to ask a nurse, did you get answers that you could understand?</v>
      </c>
      <c r="F27666" s="29">
        <v>84.21</v>
      </c>
      <c r="G27666" s="29">
        <v>1.36</v>
      </c>
      <c r="H27666" s="29">
        <v>81.55</v>
      </c>
      <c r="I27666" s="29">
        <v>86.87</v>
      </c>
    </row>
    <row r="27667" spans="1:9" x14ac:dyDescent="0.25">
      <c r="A27667" s="2" t="s">
        <v>32</v>
      </c>
      <c r="B27667" s="2" t="s">
        <v>60</v>
      </c>
      <c r="C27667" s="2" t="s">
        <v>147</v>
      </c>
      <c r="D27667" s="2" t="s">
        <v>33</v>
      </c>
      <c r="E27667" s="2" t="str">
        <f t="shared" si="432"/>
        <v>2013Royal Berkshire NHS Foundation TrustWhen you had important questions to ask a nurse, did you get answers that you could understand?</v>
      </c>
      <c r="F27667" s="29">
        <v>83.88</v>
      </c>
      <c r="G27667" s="29">
        <v>1.51</v>
      </c>
      <c r="H27667" s="29">
        <v>80.92</v>
      </c>
      <c r="I27667" s="29">
        <v>86.84</v>
      </c>
    </row>
    <row r="27668" spans="1:9" x14ac:dyDescent="0.25">
      <c r="A27668" s="2" t="s">
        <v>32</v>
      </c>
      <c r="B27668" s="2" t="s">
        <v>60</v>
      </c>
      <c r="C27668" s="2" t="s">
        <v>213</v>
      </c>
      <c r="D27668" s="2" t="s">
        <v>33</v>
      </c>
      <c r="E27668" s="2" t="str">
        <f t="shared" si="432"/>
        <v>2013Yeovil District Hospital NHS Foundation TrustWhen you had important questions to ask a nurse, did you get answers that you could understand?</v>
      </c>
      <c r="F27668" s="29">
        <v>84.02</v>
      </c>
      <c r="G27668" s="29">
        <v>1.43</v>
      </c>
      <c r="H27668" s="29">
        <v>81.22</v>
      </c>
      <c r="I27668" s="29">
        <v>86.82</v>
      </c>
    </row>
    <row r="27669" spans="1:9" x14ac:dyDescent="0.25">
      <c r="A27669" s="2" t="s">
        <v>32</v>
      </c>
      <c r="B27669" s="2" t="s">
        <v>60</v>
      </c>
      <c r="C27669" s="2" t="s">
        <v>65</v>
      </c>
      <c r="D27669" s="2" t="s">
        <v>33</v>
      </c>
      <c r="E27669" s="2" t="str">
        <f t="shared" si="432"/>
        <v>2013Barnsley Hospital NHS Foundation TrustWhen you had important questions to ask a nurse, did you get answers that you could understand?</v>
      </c>
      <c r="F27669" s="29">
        <v>83.73</v>
      </c>
      <c r="G27669" s="29">
        <v>1.56</v>
      </c>
      <c r="H27669" s="29">
        <v>80.67</v>
      </c>
      <c r="I27669" s="29">
        <v>86.78</v>
      </c>
    </row>
    <row r="27670" spans="1:9" x14ac:dyDescent="0.25">
      <c r="A27670" s="2" t="s">
        <v>32</v>
      </c>
      <c r="B27670" s="2" t="s">
        <v>60</v>
      </c>
      <c r="C27670" s="2" t="s">
        <v>76</v>
      </c>
      <c r="D27670" s="2" t="s">
        <v>33</v>
      </c>
      <c r="E27670" s="2" t="str">
        <f t="shared" si="432"/>
        <v>2013Calderdale and Huddersfield NHS Foundation TrustWhen you had important questions to ask a nurse, did you get answers that you could understand?</v>
      </c>
      <c r="F27670" s="29">
        <v>84</v>
      </c>
      <c r="G27670" s="29">
        <v>1.42</v>
      </c>
      <c r="H27670" s="29">
        <v>81.22</v>
      </c>
      <c r="I27670" s="29">
        <v>86.78</v>
      </c>
    </row>
    <row r="27671" spans="1:9" x14ac:dyDescent="0.25">
      <c r="A27671" s="2" t="s">
        <v>32</v>
      </c>
      <c r="B27671" s="2" t="s">
        <v>60</v>
      </c>
      <c r="C27671" s="2" t="s">
        <v>82</v>
      </c>
      <c r="D27671" s="2" t="s">
        <v>33</v>
      </c>
      <c r="E27671" s="2" t="str">
        <f t="shared" si="432"/>
        <v>2013Colchester Hospital University NHS Foundation TrustWhen you had important questions to ask a nurse, did you get answers that you could understand?</v>
      </c>
      <c r="F27671" s="29">
        <v>83.82</v>
      </c>
      <c r="G27671" s="29">
        <v>1.48</v>
      </c>
      <c r="H27671" s="29">
        <v>80.92</v>
      </c>
      <c r="I27671" s="29">
        <v>86.71</v>
      </c>
    </row>
    <row r="27672" spans="1:9" x14ac:dyDescent="0.25">
      <c r="A27672" s="2" t="s">
        <v>32</v>
      </c>
      <c r="B27672" s="2" t="s">
        <v>60</v>
      </c>
      <c r="C27672" s="2" t="s">
        <v>172</v>
      </c>
      <c r="D27672" s="2" t="s">
        <v>33</v>
      </c>
      <c r="E27672" s="2" t="str">
        <f t="shared" si="432"/>
        <v>2013Stockport NHS Foundation TrustWhen you had important questions to ask a nurse, did you get answers that you could understand?</v>
      </c>
      <c r="F27672" s="29">
        <v>83.72</v>
      </c>
      <c r="G27672" s="29">
        <v>1.52</v>
      </c>
      <c r="H27672" s="29">
        <v>80.73</v>
      </c>
      <c r="I27672" s="29">
        <v>86.7</v>
      </c>
    </row>
    <row r="27673" spans="1:9" x14ac:dyDescent="0.25">
      <c r="A27673" s="2" t="s">
        <v>32</v>
      </c>
      <c r="B27673" s="2" t="s">
        <v>60</v>
      </c>
      <c r="C27673" s="2" t="s">
        <v>186</v>
      </c>
      <c r="D27673" s="2" t="s">
        <v>33</v>
      </c>
      <c r="E27673" s="2" t="str">
        <f t="shared" si="432"/>
        <v>2013The Royal Bournemouth and Christchurch Hospitals NHS Foundation TrustWhen you had important questions to ask a nurse, did you get answers that you could understand?</v>
      </c>
      <c r="F27673" s="29">
        <v>83.86</v>
      </c>
      <c r="G27673" s="29">
        <v>1.44</v>
      </c>
      <c r="H27673" s="29">
        <v>81.040000000000006</v>
      </c>
      <c r="I27673" s="29">
        <v>86.69</v>
      </c>
    </row>
    <row r="27674" spans="1:9" x14ac:dyDescent="0.25">
      <c r="A27674" s="2" t="s">
        <v>32</v>
      </c>
      <c r="B27674" s="2" t="s">
        <v>60</v>
      </c>
      <c r="C27674" s="2" t="s">
        <v>125</v>
      </c>
      <c r="D27674" s="2" t="s">
        <v>33</v>
      </c>
      <c r="E27674" s="2" t="str">
        <f t="shared" si="432"/>
        <v>2013Mid Cheshire Hospitals NHS Foundation TrustWhen you had important questions to ask a nurse, did you get answers that you could understand?</v>
      </c>
      <c r="F27674" s="29">
        <v>83.89</v>
      </c>
      <c r="G27674" s="29">
        <v>1.43</v>
      </c>
      <c r="H27674" s="29">
        <v>81.099999999999994</v>
      </c>
      <c r="I27674" s="29">
        <v>86.68</v>
      </c>
    </row>
    <row r="27675" spans="1:9" x14ac:dyDescent="0.25">
      <c r="A27675" s="2" t="s">
        <v>32</v>
      </c>
      <c r="B27675" s="2" t="s">
        <v>60</v>
      </c>
      <c r="C27675" s="2" t="s">
        <v>193</v>
      </c>
      <c r="D27675" s="2" t="s">
        <v>33</v>
      </c>
      <c r="E27675" s="2" t="str">
        <f t="shared" si="432"/>
        <v>2013University College London Hospitals NHS Foundation TrustWhen you had important questions to ask a nurse, did you get answers that you could understand?</v>
      </c>
      <c r="F27675" s="29">
        <v>83.61</v>
      </c>
      <c r="G27675" s="29">
        <v>1.55</v>
      </c>
      <c r="H27675" s="29">
        <v>80.569999999999993</v>
      </c>
      <c r="I27675" s="29">
        <v>86.66</v>
      </c>
    </row>
    <row r="27676" spans="1:9" x14ac:dyDescent="0.25">
      <c r="A27676" s="2" t="s">
        <v>32</v>
      </c>
      <c r="B27676" s="2" t="s">
        <v>60</v>
      </c>
      <c r="C27676" s="2" t="s">
        <v>98</v>
      </c>
      <c r="D27676" s="2" t="s">
        <v>33</v>
      </c>
      <c r="E27676" s="2" t="str">
        <f t="shared" si="432"/>
        <v>2013Gateshead Health NHS Foundation TrustWhen you had important questions to ask a nurse, did you get answers that you could understand?</v>
      </c>
      <c r="F27676" s="29">
        <v>83.46</v>
      </c>
      <c r="G27676" s="29">
        <v>1.61</v>
      </c>
      <c r="H27676" s="29">
        <v>80.3</v>
      </c>
      <c r="I27676" s="29">
        <v>86.62</v>
      </c>
    </row>
    <row r="27677" spans="1:9" x14ac:dyDescent="0.25">
      <c r="A27677" s="2" t="s">
        <v>32</v>
      </c>
      <c r="B27677" s="2" t="s">
        <v>60</v>
      </c>
      <c r="C27677" s="2" t="s">
        <v>123</v>
      </c>
      <c r="D27677" s="2" t="s">
        <v>33</v>
      </c>
      <c r="E27677" s="2" t="str">
        <f t="shared" si="432"/>
        <v>2013Maidstone and Tunbridge Wells NHS TrustWhen you had important questions to ask a nurse, did you get answers that you could understand?</v>
      </c>
      <c r="F27677" s="29">
        <v>83.47</v>
      </c>
      <c r="G27677" s="29">
        <v>1.61</v>
      </c>
      <c r="H27677" s="29">
        <v>80.31</v>
      </c>
      <c r="I27677" s="29">
        <v>86.62</v>
      </c>
    </row>
    <row r="27678" spans="1:9" x14ac:dyDescent="0.25">
      <c r="A27678" s="2" t="s">
        <v>32</v>
      </c>
      <c r="B27678" s="2" t="s">
        <v>60</v>
      </c>
      <c r="C27678" s="2" t="s">
        <v>143</v>
      </c>
      <c r="D27678" s="2" t="s">
        <v>33</v>
      </c>
      <c r="E27678" s="2" t="str">
        <f t="shared" si="432"/>
        <v>2013Plymouth Hospitals NHS TrustWhen you had important questions to ask a nurse, did you get answers that you could understand?</v>
      </c>
      <c r="F27678" s="29">
        <v>83.76</v>
      </c>
      <c r="G27678" s="29">
        <v>1.44</v>
      </c>
      <c r="H27678" s="29">
        <v>80.95</v>
      </c>
      <c r="I27678" s="29">
        <v>86.58</v>
      </c>
    </row>
    <row r="27679" spans="1:9" x14ac:dyDescent="0.25">
      <c r="A27679" s="2" t="s">
        <v>32</v>
      </c>
      <c r="B27679" s="2" t="s">
        <v>60</v>
      </c>
      <c r="C27679" s="2" t="s">
        <v>77</v>
      </c>
      <c r="D27679" s="2" t="s">
        <v>33</v>
      </c>
      <c r="E27679" s="2" t="str">
        <f t="shared" si="432"/>
        <v>2013Cambridge University Hospitals NHS Foundation TrustWhen you had important questions to ask a nurse, did you get answers that you could understand?</v>
      </c>
      <c r="F27679" s="29">
        <v>83.73</v>
      </c>
      <c r="G27679" s="29">
        <v>1.44</v>
      </c>
      <c r="H27679" s="29">
        <v>80.900000000000006</v>
      </c>
      <c r="I27679" s="29">
        <v>86.57</v>
      </c>
    </row>
    <row r="27680" spans="1:9" x14ac:dyDescent="0.25">
      <c r="A27680" s="2" t="s">
        <v>32</v>
      </c>
      <c r="B27680" s="2" t="s">
        <v>60</v>
      </c>
      <c r="C27680" s="2" t="s">
        <v>173</v>
      </c>
      <c r="D27680" s="2" t="s">
        <v>33</v>
      </c>
      <c r="E27680" s="2" t="str">
        <f t="shared" si="432"/>
        <v>2013Surrey and Sussex Healthcare NHS TrustWhen you had important questions to ask a nurse, did you get answers that you could understand?</v>
      </c>
      <c r="F27680" s="29">
        <v>83.53</v>
      </c>
      <c r="G27680" s="29">
        <v>1.53</v>
      </c>
      <c r="H27680" s="29">
        <v>80.52</v>
      </c>
      <c r="I27680" s="29">
        <v>86.53</v>
      </c>
    </row>
    <row r="27681" spans="1:9" x14ac:dyDescent="0.25">
      <c r="A27681" s="2" t="s">
        <v>32</v>
      </c>
      <c r="B27681" s="2" t="s">
        <v>60</v>
      </c>
      <c r="C27681" s="2" t="s">
        <v>197</v>
      </c>
      <c r="D27681" s="2" t="s">
        <v>33</v>
      </c>
      <c r="E27681" s="2" t="str">
        <f t="shared" si="432"/>
        <v>2013University Hospitals Birmingham NHS Foundation TrustWhen you had important questions to ask a nurse, did you get answers that you could understand?</v>
      </c>
      <c r="F27681" s="29">
        <v>83.56</v>
      </c>
      <c r="G27681" s="29">
        <v>1.5</v>
      </c>
      <c r="H27681" s="29">
        <v>80.63</v>
      </c>
      <c r="I27681" s="29">
        <v>86.49</v>
      </c>
    </row>
    <row r="27682" spans="1:9" x14ac:dyDescent="0.25">
      <c r="A27682" s="2" t="s">
        <v>32</v>
      </c>
      <c r="B27682" s="2" t="s">
        <v>60</v>
      </c>
      <c r="C27682" s="2" t="s">
        <v>93</v>
      </c>
      <c r="D27682" s="2" t="s">
        <v>33</v>
      </c>
      <c r="E27682" s="2" t="str">
        <f t="shared" si="432"/>
        <v>2013East Kent Hospitals University NHS Foundation TrustWhen you had important questions to ask a nurse, did you get answers that you could understand?</v>
      </c>
      <c r="F27682" s="29">
        <v>83.52</v>
      </c>
      <c r="G27682" s="29">
        <v>1.48</v>
      </c>
      <c r="H27682" s="29">
        <v>80.61</v>
      </c>
      <c r="I27682" s="29">
        <v>86.43</v>
      </c>
    </row>
    <row r="27683" spans="1:9" x14ac:dyDescent="0.25">
      <c r="A27683" s="2" t="s">
        <v>32</v>
      </c>
      <c r="B27683" s="2" t="s">
        <v>60</v>
      </c>
      <c r="C27683" s="2" t="s">
        <v>135</v>
      </c>
      <c r="D27683" s="2" t="s">
        <v>33</v>
      </c>
      <c r="E27683" s="2" t="str">
        <f t="shared" si="432"/>
        <v>2013Northampton General Hospital NHS TrustWhen you had important questions to ask a nurse, did you get answers that you could understand?</v>
      </c>
      <c r="F27683" s="29">
        <v>83.51</v>
      </c>
      <c r="G27683" s="29">
        <v>1.4</v>
      </c>
      <c r="H27683" s="29">
        <v>80.77</v>
      </c>
      <c r="I27683" s="29">
        <v>86.25</v>
      </c>
    </row>
    <row r="27684" spans="1:9" x14ac:dyDescent="0.25">
      <c r="A27684" s="2" t="s">
        <v>32</v>
      </c>
      <c r="B27684" s="2" t="s">
        <v>60</v>
      </c>
      <c r="C27684" s="2" t="s">
        <v>174</v>
      </c>
      <c r="D27684" s="2" t="s">
        <v>33</v>
      </c>
      <c r="E27684" s="2" t="str">
        <f t="shared" si="432"/>
        <v>2013Tameside Hospital NHS Foundation TrustWhen you had important questions to ask a nurse, did you get answers that you could understand?</v>
      </c>
      <c r="F27684" s="29">
        <v>83.09</v>
      </c>
      <c r="G27684" s="29">
        <v>1.58</v>
      </c>
      <c r="H27684" s="29">
        <v>80</v>
      </c>
      <c r="I27684" s="29">
        <v>86.19</v>
      </c>
    </row>
    <row r="27685" spans="1:9" x14ac:dyDescent="0.25">
      <c r="A27685" s="2" t="s">
        <v>32</v>
      </c>
      <c r="B27685" s="2" t="s">
        <v>60</v>
      </c>
      <c r="C27685" s="2" t="s">
        <v>122</v>
      </c>
      <c r="D27685" s="2" t="s">
        <v>33</v>
      </c>
      <c r="E27685" s="2" t="str">
        <f t="shared" si="432"/>
        <v>2013Luton and Dunstable Hospital NHS Foundation TrustWhen you had important questions to ask a nurse, did you get answers that you could understand?</v>
      </c>
      <c r="F27685" s="29">
        <v>82.97</v>
      </c>
      <c r="G27685" s="29">
        <v>1.6</v>
      </c>
      <c r="H27685" s="29">
        <v>79.83</v>
      </c>
      <c r="I27685" s="29">
        <v>86.1</v>
      </c>
    </row>
    <row r="27686" spans="1:9" x14ac:dyDescent="0.25">
      <c r="A27686" s="2" t="s">
        <v>32</v>
      </c>
      <c r="B27686" s="2" t="s">
        <v>60</v>
      </c>
      <c r="C27686" s="2" t="s">
        <v>118</v>
      </c>
      <c r="D27686" s="2" t="s">
        <v>33</v>
      </c>
      <c r="E27686" s="2" t="str">
        <f t="shared" si="432"/>
        <v>2013Leeds Teaching Hospitals NHS TrustWhen you had important questions to ask a nurse, did you get answers that you could understand?</v>
      </c>
      <c r="F27686" s="29">
        <v>82.89</v>
      </c>
      <c r="G27686" s="29">
        <v>1.6</v>
      </c>
      <c r="H27686" s="29">
        <v>79.75</v>
      </c>
      <c r="I27686" s="29">
        <v>86.03</v>
      </c>
    </row>
    <row r="27687" spans="1:9" x14ac:dyDescent="0.25">
      <c r="A27687" s="2" t="s">
        <v>32</v>
      </c>
      <c r="B27687" s="2" t="s">
        <v>60</v>
      </c>
      <c r="C27687" s="2" t="s">
        <v>101</v>
      </c>
      <c r="D27687" s="2" t="s">
        <v>33</v>
      </c>
      <c r="E27687" s="2" t="str">
        <f t="shared" si="432"/>
        <v>2013Great Western Hospitals NHS Foundation TrustWhen you had important questions to ask a nurse, did you get answers that you could understand?</v>
      </c>
      <c r="F27687" s="29">
        <v>83.02</v>
      </c>
      <c r="G27687" s="29">
        <v>1.51</v>
      </c>
      <c r="H27687" s="29">
        <v>80.069999999999993</v>
      </c>
      <c r="I27687" s="29">
        <v>85.97</v>
      </c>
    </row>
    <row r="27688" spans="1:9" x14ac:dyDescent="0.25">
      <c r="A27688" s="2" t="s">
        <v>32</v>
      </c>
      <c r="B27688" s="2" t="s">
        <v>60</v>
      </c>
      <c r="C27688" s="2" t="s">
        <v>198</v>
      </c>
      <c r="D27688" s="2" t="s">
        <v>33</v>
      </c>
      <c r="E27688" s="2" t="str">
        <f t="shared" si="432"/>
        <v>2013University Hospitals Bristol NHS Foundation TrustWhen you had important questions to ask a nurse, did you get answers that you could understand?</v>
      </c>
      <c r="F27688" s="29">
        <v>83.09</v>
      </c>
      <c r="G27688" s="29">
        <v>1.44</v>
      </c>
      <c r="H27688" s="29">
        <v>80.260000000000005</v>
      </c>
      <c r="I27688" s="29">
        <v>85.92</v>
      </c>
    </row>
    <row r="27689" spans="1:9" x14ac:dyDescent="0.25">
      <c r="A27689" s="2" t="s">
        <v>32</v>
      </c>
      <c r="B27689" s="2" t="s">
        <v>60</v>
      </c>
      <c r="C27689" s="2" t="s">
        <v>61</v>
      </c>
      <c r="D27689" s="2" t="s">
        <v>33</v>
      </c>
      <c r="E27689" s="2" t="str">
        <f t="shared" si="432"/>
        <v>2013Airedale NHS Foundation TrustWhen you had important questions to ask a nurse, did you get answers that you could understand?</v>
      </c>
      <c r="F27689" s="27">
        <v>82.94</v>
      </c>
      <c r="G27689" s="27">
        <v>1.48</v>
      </c>
      <c r="H27689" s="27">
        <v>80.040000000000006</v>
      </c>
      <c r="I27689" s="27">
        <v>85.84</v>
      </c>
    </row>
    <row r="27690" spans="1:9" x14ac:dyDescent="0.25">
      <c r="A27690" s="2" t="s">
        <v>32</v>
      </c>
      <c r="B27690" s="2" t="s">
        <v>60</v>
      </c>
      <c r="C27690" s="2" t="s">
        <v>162</v>
      </c>
      <c r="D27690" s="2" t="s">
        <v>33</v>
      </c>
      <c r="E27690" s="2" t="str">
        <f t="shared" si="432"/>
        <v>2013Shrewsbury and Telford Hospital NHS TrustWhen you had important questions to ask a nurse, did you get answers that you could understand?</v>
      </c>
      <c r="F27690" s="29">
        <v>83.22</v>
      </c>
      <c r="G27690" s="29">
        <v>1.33</v>
      </c>
      <c r="H27690" s="29">
        <v>80.61</v>
      </c>
      <c r="I27690" s="29">
        <v>85.84</v>
      </c>
    </row>
    <row r="27691" spans="1:9" x14ac:dyDescent="0.25">
      <c r="A27691" s="2" t="s">
        <v>32</v>
      </c>
      <c r="B27691" s="2" t="s">
        <v>60</v>
      </c>
      <c r="C27691" s="2" t="s">
        <v>156</v>
      </c>
      <c r="D27691" s="2" t="s">
        <v>33</v>
      </c>
      <c r="E27691" s="2" t="str">
        <f t="shared" si="432"/>
        <v>2013Royal United Hospital Bath NHS TrustWhen you had important questions to ask a nurse, did you get answers that you could understand?</v>
      </c>
      <c r="F27691" s="29">
        <v>82.95</v>
      </c>
      <c r="G27691" s="29">
        <v>1.44</v>
      </c>
      <c r="H27691" s="29">
        <v>80.13</v>
      </c>
      <c r="I27691" s="29">
        <v>85.77</v>
      </c>
    </row>
    <row r="27692" spans="1:9" x14ac:dyDescent="0.25">
      <c r="A27692" s="2" t="s">
        <v>32</v>
      </c>
      <c r="B27692" s="2" t="s">
        <v>60</v>
      </c>
      <c r="C27692" s="2" t="s">
        <v>159</v>
      </c>
      <c r="D27692" s="2" t="s">
        <v>33</v>
      </c>
      <c r="E27692" s="2" t="str">
        <f t="shared" si="432"/>
        <v>2013Sandwell and West Birmingham Hospitals NHS TrustWhen you had important questions to ask a nurse, did you get answers that you could understand?</v>
      </c>
      <c r="F27692" s="29">
        <v>82.21</v>
      </c>
      <c r="G27692" s="29">
        <v>1.8</v>
      </c>
      <c r="H27692" s="29">
        <v>78.67</v>
      </c>
      <c r="I27692" s="29">
        <v>85.74</v>
      </c>
    </row>
    <row r="27693" spans="1:9" x14ac:dyDescent="0.25">
      <c r="A27693" s="2" t="s">
        <v>32</v>
      </c>
      <c r="B27693" s="2" t="s">
        <v>60</v>
      </c>
      <c r="C27693" s="2" t="s">
        <v>115</v>
      </c>
      <c r="D27693" s="2" t="s">
        <v>33</v>
      </c>
      <c r="E27693" s="2" t="str">
        <f t="shared" si="432"/>
        <v>2013King's College Hospital NHS Foundation TrustWhen you had important questions to ask a nurse, did you get answers that you could understand?</v>
      </c>
      <c r="F27693" s="29">
        <v>82.47</v>
      </c>
      <c r="G27693" s="29">
        <v>1.66</v>
      </c>
      <c r="H27693" s="29">
        <v>79.209999999999994</v>
      </c>
      <c r="I27693" s="29">
        <v>85.73</v>
      </c>
    </row>
    <row r="27694" spans="1:9" x14ac:dyDescent="0.25">
      <c r="A27694" s="2" t="s">
        <v>32</v>
      </c>
      <c r="B27694" s="2" t="s">
        <v>60</v>
      </c>
      <c r="C27694" s="2" t="s">
        <v>202</v>
      </c>
      <c r="D27694" s="2" t="s">
        <v>33</v>
      </c>
      <c r="E27694" s="2" t="str">
        <f t="shared" si="432"/>
        <v>2013Walsall Healthcare NHS TrustWhen you had important questions to ask a nurse, did you get answers that you could understand?</v>
      </c>
      <c r="F27694" s="29">
        <v>82.79</v>
      </c>
      <c r="G27694" s="29">
        <v>1.48</v>
      </c>
      <c r="H27694" s="29">
        <v>79.89</v>
      </c>
      <c r="I27694" s="29">
        <v>85.7</v>
      </c>
    </row>
    <row r="27695" spans="1:9" x14ac:dyDescent="0.25">
      <c r="A27695" s="2" t="s">
        <v>32</v>
      </c>
      <c r="B27695" s="2" t="s">
        <v>60</v>
      </c>
      <c r="C27695" s="2" t="s">
        <v>196</v>
      </c>
      <c r="D27695" s="2" t="s">
        <v>33</v>
      </c>
      <c r="E27695" s="2" t="str">
        <f t="shared" si="432"/>
        <v>2013University Hospital Southampton NHS Foundation TrustWhen you had important questions to ask a nurse, did you get answers that you could understand?</v>
      </c>
      <c r="F27695" s="29">
        <v>82.69</v>
      </c>
      <c r="G27695" s="29">
        <v>1.51</v>
      </c>
      <c r="H27695" s="29">
        <v>79.739999999999995</v>
      </c>
      <c r="I27695" s="29">
        <v>85.64</v>
      </c>
    </row>
    <row r="27696" spans="1:9" x14ac:dyDescent="0.25">
      <c r="A27696" s="2" t="s">
        <v>32</v>
      </c>
      <c r="B27696" s="2" t="s">
        <v>60</v>
      </c>
      <c r="C27696" s="2" t="s">
        <v>181</v>
      </c>
      <c r="D27696" s="2" t="s">
        <v>33</v>
      </c>
      <c r="E27696" s="2" t="str">
        <f t="shared" si="432"/>
        <v>2013The Pennine Acute Hospitals NHS TrustWhen you had important questions to ask a nurse, did you get answers that you could understand?</v>
      </c>
      <c r="F27696" s="29">
        <v>82.27</v>
      </c>
      <c r="G27696" s="29">
        <v>1.64</v>
      </c>
      <c r="H27696" s="29">
        <v>79.05</v>
      </c>
      <c r="I27696" s="29">
        <v>85.49</v>
      </c>
    </row>
    <row r="27697" spans="1:9" x14ac:dyDescent="0.25">
      <c r="A27697" s="2" t="s">
        <v>32</v>
      </c>
      <c r="B27697" s="2" t="s">
        <v>60</v>
      </c>
      <c r="C27697" s="2" t="s">
        <v>88</v>
      </c>
      <c r="D27697" s="2" t="s">
        <v>33</v>
      </c>
      <c r="E27697" s="2" t="str">
        <f t="shared" si="432"/>
        <v>2013Doncaster and Bassetlaw Hospitals NHS Foundation TrustWhen you had important questions to ask a nurse, did you get answers that you could understand?</v>
      </c>
      <c r="F27697" s="29">
        <v>82.21</v>
      </c>
      <c r="G27697" s="29">
        <v>1.67</v>
      </c>
      <c r="H27697" s="29">
        <v>78.94</v>
      </c>
      <c r="I27697" s="29">
        <v>85.48</v>
      </c>
    </row>
    <row r="27698" spans="1:9" x14ac:dyDescent="0.25">
      <c r="A27698" s="2" t="s">
        <v>32</v>
      </c>
      <c r="B27698" s="2" t="s">
        <v>60</v>
      </c>
      <c r="C27698" s="2" t="s">
        <v>152</v>
      </c>
      <c r="D27698" s="2" t="s">
        <v>33</v>
      </c>
      <c r="E27698" s="2" t="str">
        <f t="shared" si="432"/>
        <v>2013Royal Liverpool and Broadgreen University Hospitals NHS TrustWhen you had important questions to ask a nurse, did you get answers that you could understand?</v>
      </c>
      <c r="F27698" s="29">
        <v>82.33</v>
      </c>
      <c r="G27698" s="29">
        <v>1.6</v>
      </c>
      <c r="H27698" s="29">
        <v>79.2</v>
      </c>
      <c r="I27698" s="29">
        <v>85.46</v>
      </c>
    </row>
    <row r="27699" spans="1:9" x14ac:dyDescent="0.25">
      <c r="A27699" s="2" t="s">
        <v>32</v>
      </c>
      <c r="B27699" s="2" t="s">
        <v>60</v>
      </c>
      <c r="C27699" s="2" t="s">
        <v>203</v>
      </c>
      <c r="D27699" s="2" t="s">
        <v>33</v>
      </c>
      <c r="E27699" s="2" t="str">
        <f t="shared" si="432"/>
        <v>2013Warrington and Halton Hospitals NHS Foundation TrustWhen you had important questions to ask a nurse, did you get answers that you could understand?</v>
      </c>
      <c r="F27699" s="29">
        <v>82.42</v>
      </c>
      <c r="G27699" s="29">
        <v>1.54</v>
      </c>
      <c r="H27699" s="29">
        <v>79.400000000000006</v>
      </c>
      <c r="I27699" s="29">
        <v>85.43</v>
      </c>
    </row>
    <row r="27700" spans="1:9" x14ac:dyDescent="0.25">
      <c r="A27700" s="2" t="s">
        <v>32</v>
      </c>
      <c r="B27700" s="2" t="s">
        <v>60</v>
      </c>
      <c r="C27700" s="2" t="s">
        <v>129</v>
      </c>
      <c r="D27700" s="2" t="s">
        <v>33</v>
      </c>
      <c r="E27700" s="2" t="str">
        <f t="shared" si="432"/>
        <v>2013Milton Keynes Hospital NHS Foundation TrustWhen you had important questions to ask a nurse, did you get answers that you could understand?</v>
      </c>
      <c r="F27700" s="29">
        <v>82.54</v>
      </c>
      <c r="G27700" s="29">
        <v>1.45</v>
      </c>
      <c r="H27700" s="29">
        <v>79.69</v>
      </c>
      <c r="I27700" s="29">
        <v>85.38</v>
      </c>
    </row>
    <row r="27701" spans="1:9" x14ac:dyDescent="0.25">
      <c r="A27701" s="2" t="s">
        <v>32</v>
      </c>
      <c r="B27701" s="2" t="s">
        <v>60</v>
      </c>
      <c r="C27701" s="2" t="s">
        <v>168</v>
      </c>
      <c r="D27701" s="2" t="s">
        <v>33</v>
      </c>
      <c r="E27701" s="2" t="str">
        <f t="shared" si="432"/>
        <v>2013Southend University Hospital NHS Foundation TrustWhen you had important questions to ask a nurse, did you get answers that you could understand?</v>
      </c>
      <c r="F27701" s="29">
        <v>82.5</v>
      </c>
      <c r="G27701" s="29">
        <v>1.43</v>
      </c>
      <c r="H27701" s="29">
        <v>79.7</v>
      </c>
      <c r="I27701" s="29">
        <v>85.29</v>
      </c>
    </row>
    <row r="27702" spans="1:9" x14ac:dyDescent="0.25">
      <c r="A27702" s="2" t="s">
        <v>32</v>
      </c>
      <c r="B27702" s="2" t="s">
        <v>60</v>
      </c>
      <c r="C27702" s="2" t="s">
        <v>112</v>
      </c>
      <c r="D27702" s="2" t="s">
        <v>33</v>
      </c>
      <c r="E27702" s="2" t="str">
        <f t="shared" si="432"/>
        <v>2013Isle of Wight NHS TrustWhen you had important questions to ask a nurse, did you get answers that you could understand?</v>
      </c>
      <c r="F27702" s="29">
        <v>82.54</v>
      </c>
      <c r="G27702" s="29">
        <v>1.38</v>
      </c>
      <c r="H27702" s="29">
        <v>79.83</v>
      </c>
      <c r="I27702" s="29">
        <v>85.25</v>
      </c>
    </row>
    <row r="27703" spans="1:9" x14ac:dyDescent="0.25">
      <c r="A27703" s="2" t="s">
        <v>32</v>
      </c>
      <c r="B27703" s="2" t="s">
        <v>60</v>
      </c>
      <c r="C27703" s="2" t="s">
        <v>104</v>
      </c>
      <c r="D27703" s="2" t="s">
        <v>33</v>
      </c>
      <c r="E27703" s="2" t="str">
        <f t="shared" si="432"/>
        <v>2013Harrogate and District NHS Foundation TrustWhen you had important questions to ask a nurse, did you get answers that you could understand?</v>
      </c>
      <c r="F27703" s="29">
        <v>82.37</v>
      </c>
      <c r="G27703" s="29">
        <v>1.41</v>
      </c>
      <c r="H27703" s="29">
        <v>79.61</v>
      </c>
      <c r="I27703" s="29">
        <v>85.13</v>
      </c>
    </row>
    <row r="27704" spans="1:9" x14ac:dyDescent="0.25">
      <c r="A27704" s="2" t="s">
        <v>32</v>
      </c>
      <c r="B27704" s="2" t="s">
        <v>60</v>
      </c>
      <c r="C27704" s="2" t="s">
        <v>154</v>
      </c>
      <c r="D27704" s="2" t="s">
        <v>33</v>
      </c>
      <c r="E27704" s="2" t="str">
        <f t="shared" si="432"/>
        <v>2013Royal National Orthopaedic Hospital NHS TrustWhen you had important questions to ask a nurse, did you get answers that you could understand?</v>
      </c>
      <c r="F27704" s="29">
        <v>82.43</v>
      </c>
      <c r="G27704" s="29">
        <v>1.33</v>
      </c>
      <c r="H27704" s="29">
        <v>79.819999999999993</v>
      </c>
      <c r="I27704" s="29">
        <v>85.03</v>
      </c>
    </row>
    <row r="27705" spans="1:9" x14ac:dyDescent="0.25">
      <c r="A27705" s="2" t="s">
        <v>32</v>
      </c>
      <c r="B27705" s="2" t="s">
        <v>60</v>
      </c>
      <c r="C27705" s="2" t="s">
        <v>199</v>
      </c>
      <c r="D27705" s="2" t="s">
        <v>33</v>
      </c>
      <c r="E27705" s="2" t="str">
        <f t="shared" si="432"/>
        <v>2013University Hospitals Coventry and Warwickshire NHS TrustWhen you had important questions to ask a nurse, did you get answers that you could understand?</v>
      </c>
      <c r="F27705" s="29">
        <v>81.99</v>
      </c>
      <c r="G27705" s="29">
        <v>1.51</v>
      </c>
      <c r="H27705" s="29">
        <v>79.03</v>
      </c>
      <c r="I27705" s="29">
        <v>84.95</v>
      </c>
    </row>
    <row r="27706" spans="1:9" x14ac:dyDescent="0.25">
      <c r="A27706" s="2" t="s">
        <v>32</v>
      </c>
      <c r="B27706" s="2" t="s">
        <v>60</v>
      </c>
      <c r="C27706" s="2" t="s">
        <v>126</v>
      </c>
      <c r="D27706" s="2" t="s">
        <v>33</v>
      </c>
      <c r="E27706" s="2" t="str">
        <f t="shared" si="432"/>
        <v>2013Mid Essex Hospital Services NHS TrustWhen you had important questions to ask a nurse, did you get answers that you could understand?</v>
      </c>
      <c r="F27706" s="29">
        <v>82.07</v>
      </c>
      <c r="G27706" s="29">
        <v>1.45</v>
      </c>
      <c r="H27706" s="29">
        <v>79.22</v>
      </c>
      <c r="I27706" s="29">
        <v>84.92</v>
      </c>
    </row>
    <row r="27707" spans="1:9" x14ac:dyDescent="0.25">
      <c r="A27707" s="2" t="s">
        <v>32</v>
      </c>
      <c r="B27707" s="2" t="s">
        <v>60</v>
      </c>
      <c r="C27707" s="2" t="s">
        <v>111</v>
      </c>
      <c r="D27707" s="2" t="s">
        <v>33</v>
      </c>
      <c r="E27707" s="2" t="str">
        <f t="shared" si="432"/>
        <v>2013Ipswich Hospital NHS TrustWhen you had important questions to ask a nurse, did you get answers that you could understand?</v>
      </c>
      <c r="F27707" s="29">
        <v>82.06</v>
      </c>
      <c r="G27707" s="29">
        <v>1.46</v>
      </c>
      <c r="H27707" s="29">
        <v>79.209999999999994</v>
      </c>
      <c r="I27707" s="29">
        <v>84.91</v>
      </c>
    </row>
    <row r="27708" spans="1:9" x14ac:dyDescent="0.25">
      <c r="A27708" s="2" t="s">
        <v>32</v>
      </c>
      <c r="B27708" s="2" t="s">
        <v>60</v>
      </c>
      <c r="C27708" s="2" t="s">
        <v>140</v>
      </c>
      <c r="D27708" s="2" t="s">
        <v>33</v>
      </c>
      <c r="E27708" s="2" t="str">
        <f t="shared" si="432"/>
        <v>2013Oxford University Hospitals NHS TrustWhen you had important questions to ask a nurse, did you get answers that you could understand?</v>
      </c>
      <c r="F27708" s="29">
        <v>82.13</v>
      </c>
      <c r="G27708" s="29">
        <v>1.39</v>
      </c>
      <c r="H27708" s="29">
        <v>79.400000000000006</v>
      </c>
      <c r="I27708" s="29">
        <v>84.86</v>
      </c>
    </row>
    <row r="27709" spans="1:9" x14ac:dyDescent="0.25">
      <c r="A27709" s="2" t="s">
        <v>32</v>
      </c>
      <c r="B27709" s="2" t="s">
        <v>60</v>
      </c>
      <c r="C27709" s="2" t="s">
        <v>117</v>
      </c>
      <c r="D27709" s="2" t="s">
        <v>33</v>
      </c>
      <c r="E27709" s="2" t="str">
        <f t="shared" si="432"/>
        <v>2013Lancashire Teaching Hospitals NHS Foundation TrustWhen you had important questions to ask a nurse, did you get answers that you could understand?</v>
      </c>
      <c r="F27709" s="29">
        <v>81.87</v>
      </c>
      <c r="G27709" s="29">
        <v>1.49</v>
      </c>
      <c r="H27709" s="29">
        <v>78.94</v>
      </c>
      <c r="I27709" s="29">
        <v>84.79</v>
      </c>
    </row>
    <row r="27710" spans="1:9" x14ac:dyDescent="0.25">
      <c r="A27710" s="2" t="s">
        <v>32</v>
      </c>
      <c r="B27710" s="2" t="s">
        <v>60</v>
      </c>
      <c r="C27710" s="2" t="s">
        <v>133</v>
      </c>
      <c r="D27710" s="2" t="s">
        <v>33</v>
      </c>
      <c r="E27710" s="2" t="str">
        <f t="shared" si="432"/>
        <v>2013North Tees and Hartlepool NHS Foundation TrustWhen you had important questions to ask a nurse, did you get answers that you could understand?</v>
      </c>
      <c r="F27710" s="29">
        <v>81.739999999999995</v>
      </c>
      <c r="G27710" s="29">
        <v>1.55</v>
      </c>
      <c r="H27710" s="29">
        <v>78.709999999999994</v>
      </c>
      <c r="I27710" s="29">
        <v>84.78</v>
      </c>
    </row>
    <row r="27711" spans="1:9" x14ac:dyDescent="0.25">
      <c r="A27711" s="2" t="s">
        <v>32</v>
      </c>
      <c r="B27711" s="2" t="s">
        <v>60</v>
      </c>
      <c r="C27711" s="2" t="s">
        <v>211</v>
      </c>
      <c r="D27711" s="2" t="s">
        <v>33</v>
      </c>
      <c r="E27711" s="2" t="str">
        <f t="shared" si="432"/>
        <v>2013Wrightington, Wigan and Leigh NHS Foundation TrustWhen you had important questions to ask a nurse, did you get answers that you could understand?</v>
      </c>
      <c r="F27711" s="29">
        <v>81.75</v>
      </c>
      <c r="G27711" s="29">
        <v>1.55</v>
      </c>
      <c r="H27711" s="29">
        <v>78.72</v>
      </c>
      <c r="I27711" s="29">
        <v>84.78</v>
      </c>
    </row>
    <row r="27712" spans="1:9" x14ac:dyDescent="0.25">
      <c r="A27712" s="2" t="s">
        <v>32</v>
      </c>
      <c r="B27712" s="2" t="s">
        <v>60</v>
      </c>
      <c r="C27712" s="2" t="s">
        <v>179</v>
      </c>
      <c r="D27712" s="2" t="s">
        <v>33</v>
      </c>
      <c r="E27712" s="2" t="str">
        <f t="shared" si="432"/>
        <v>2013The Hillingdon Hospitals NHS Foundation TrustWhen you had important questions to ask a nurse, did you get answers that you could understand?</v>
      </c>
      <c r="F27712" s="29">
        <v>81.55</v>
      </c>
      <c r="G27712" s="29">
        <v>1.63</v>
      </c>
      <c r="H27712" s="29">
        <v>78.349999999999994</v>
      </c>
      <c r="I27712" s="29">
        <v>84.74</v>
      </c>
    </row>
    <row r="27713" spans="1:9" x14ac:dyDescent="0.25">
      <c r="A27713" s="2" t="s">
        <v>32</v>
      </c>
      <c r="B27713" s="2" t="s">
        <v>60</v>
      </c>
      <c r="C27713" s="2" t="s">
        <v>80</v>
      </c>
      <c r="D27713" s="2" t="s">
        <v>33</v>
      </c>
      <c r="E27713" s="2" t="str">
        <f t="shared" si="432"/>
        <v>2013Chesterfield Royal Hospital NHS Foundation TrustWhen you had important questions to ask a nurse, did you get answers that you could understand?</v>
      </c>
      <c r="F27713" s="29">
        <v>81.91</v>
      </c>
      <c r="G27713" s="29">
        <v>1.43</v>
      </c>
      <c r="H27713" s="29">
        <v>79.099999999999994</v>
      </c>
      <c r="I27713" s="29">
        <v>84.71</v>
      </c>
    </row>
    <row r="27714" spans="1:9" x14ac:dyDescent="0.25">
      <c r="A27714" s="2" t="s">
        <v>32</v>
      </c>
      <c r="B27714" s="2" t="s">
        <v>60</v>
      </c>
      <c r="C27714" s="2" t="s">
        <v>107</v>
      </c>
      <c r="D27714" s="2" t="s">
        <v>33</v>
      </c>
      <c r="E27714" s="2" t="str">
        <f t="shared" ref="E27714:E27777" si="433">B27714&amp;C27714&amp;D27714</f>
        <v>2013Hinchingbrooke Health Care NHS TrustWhen you had important questions to ask a nurse, did you get answers that you could understand?</v>
      </c>
      <c r="F27714" s="29">
        <v>81.760000000000005</v>
      </c>
      <c r="G27714" s="29">
        <v>1.48</v>
      </c>
      <c r="H27714" s="29">
        <v>78.86</v>
      </c>
      <c r="I27714" s="29">
        <v>84.67</v>
      </c>
    </row>
    <row r="27715" spans="1:9" x14ac:dyDescent="0.25">
      <c r="A27715" s="2" t="s">
        <v>32</v>
      </c>
      <c r="B27715" s="2" t="s">
        <v>60</v>
      </c>
      <c r="C27715" s="2" t="s">
        <v>131</v>
      </c>
      <c r="D27715" s="2" t="s">
        <v>33</v>
      </c>
      <c r="E27715" s="2" t="str">
        <f t="shared" si="433"/>
        <v>2013North Bristol NHS TrustWhen you had important questions to ask a nurse, did you get answers that you could understand?</v>
      </c>
      <c r="F27715" s="29">
        <v>81.819999999999993</v>
      </c>
      <c r="G27715" s="29">
        <v>1.43</v>
      </c>
      <c r="H27715" s="29">
        <v>79.02</v>
      </c>
      <c r="I27715" s="29">
        <v>84.62</v>
      </c>
    </row>
    <row r="27716" spans="1:9" x14ac:dyDescent="0.25">
      <c r="A27716" s="2" t="s">
        <v>32</v>
      </c>
      <c r="B27716" s="2" t="s">
        <v>60</v>
      </c>
      <c r="C27716" s="2" t="s">
        <v>194</v>
      </c>
      <c r="D27716" s="2" t="s">
        <v>33</v>
      </c>
      <c r="E27716" s="2" t="str">
        <f t="shared" si="433"/>
        <v>2013University Hospital of North Staffordshire NHS TrustWhen you had important questions to ask a nurse, did you get answers that you could understand?</v>
      </c>
      <c r="F27716" s="29">
        <v>81.5</v>
      </c>
      <c r="G27716" s="29">
        <v>1.54</v>
      </c>
      <c r="H27716" s="29">
        <v>78.47</v>
      </c>
      <c r="I27716" s="29">
        <v>84.52</v>
      </c>
    </row>
    <row r="27717" spans="1:9" x14ac:dyDescent="0.25">
      <c r="A27717" s="2" t="s">
        <v>32</v>
      </c>
      <c r="B27717" s="2" t="s">
        <v>60</v>
      </c>
      <c r="C27717" s="2" t="s">
        <v>200</v>
      </c>
      <c r="D27717" s="2" t="s">
        <v>33</v>
      </c>
      <c r="E27717" s="2" t="str">
        <f t="shared" si="433"/>
        <v>2013University Hospitals of Leicester NHS TrustWhen you had important questions to ask a nurse, did you get answers that you could understand?</v>
      </c>
      <c r="F27717" s="29">
        <v>81.75</v>
      </c>
      <c r="G27717" s="29">
        <v>1.41</v>
      </c>
      <c r="H27717" s="29">
        <v>79</v>
      </c>
      <c r="I27717" s="29">
        <v>84.51</v>
      </c>
    </row>
    <row r="27718" spans="1:9" x14ac:dyDescent="0.25">
      <c r="A27718" s="2" t="s">
        <v>32</v>
      </c>
      <c r="B27718" s="2" t="s">
        <v>60</v>
      </c>
      <c r="C27718" s="2" t="s">
        <v>185</v>
      </c>
      <c r="D27718" s="2" t="s">
        <v>33</v>
      </c>
      <c r="E27718" s="2" t="str">
        <f t="shared" si="433"/>
        <v>2013The Rotherham NHS Foundation TrustWhen you had important questions to ask a nurse, did you get answers that you could understand?</v>
      </c>
      <c r="F27718" s="29">
        <v>81.22</v>
      </c>
      <c r="G27718" s="29">
        <v>1.59</v>
      </c>
      <c r="H27718" s="29">
        <v>78.11</v>
      </c>
      <c r="I27718" s="29">
        <v>84.33</v>
      </c>
    </row>
    <row r="27719" spans="1:9" x14ac:dyDescent="0.25">
      <c r="A27719" s="2" t="s">
        <v>32</v>
      </c>
      <c r="B27719" s="2" t="s">
        <v>60</v>
      </c>
      <c r="C27719" s="2" t="s">
        <v>130</v>
      </c>
      <c r="D27719" s="2" t="s">
        <v>33</v>
      </c>
      <c r="E27719" s="2" t="str">
        <f t="shared" si="433"/>
        <v>2013Norfolk and Norwich University Hospitals NHS Foundation TrustWhen you had important questions to ask a nurse, did you get answers that you could understand?</v>
      </c>
      <c r="F27719" s="29">
        <v>81.66</v>
      </c>
      <c r="G27719" s="29">
        <v>1.35</v>
      </c>
      <c r="H27719" s="29">
        <v>79.010000000000005</v>
      </c>
      <c r="I27719" s="29">
        <v>84.3</v>
      </c>
    </row>
    <row r="27720" spans="1:9" x14ac:dyDescent="0.25">
      <c r="A27720" s="2" t="s">
        <v>32</v>
      </c>
      <c r="B27720" s="2" t="s">
        <v>60</v>
      </c>
      <c r="C27720" s="2" t="s">
        <v>68</v>
      </c>
      <c r="D27720" s="2" t="s">
        <v>33</v>
      </c>
      <c r="E27720" s="2" t="str">
        <f t="shared" si="433"/>
        <v>2013Bedford Hospital NHS TrustWhen you had important questions to ask a nurse, did you get answers that you could understand?</v>
      </c>
      <c r="F27720" s="29">
        <v>81.06</v>
      </c>
      <c r="G27720" s="29">
        <v>1.56</v>
      </c>
      <c r="H27720" s="29">
        <v>78.010000000000005</v>
      </c>
      <c r="I27720" s="29">
        <v>84.12</v>
      </c>
    </row>
    <row r="27721" spans="1:9" x14ac:dyDescent="0.25">
      <c r="A27721" s="2" t="s">
        <v>32</v>
      </c>
      <c r="B27721" s="2" t="s">
        <v>60</v>
      </c>
      <c r="C27721" s="2" t="s">
        <v>109</v>
      </c>
      <c r="D27721" s="2" t="s">
        <v>33</v>
      </c>
      <c r="E27721" s="2" t="str">
        <f t="shared" si="433"/>
        <v>2013Hull and East Yorkshire Hospitals NHS TrustWhen you had important questions to ask a nurse, did you get answers that you could understand?</v>
      </c>
      <c r="F27721" s="29">
        <v>81.03</v>
      </c>
      <c r="G27721" s="29">
        <v>1.52</v>
      </c>
      <c r="H27721" s="29">
        <v>78.040000000000006</v>
      </c>
      <c r="I27721" s="29">
        <v>84.01</v>
      </c>
    </row>
    <row r="27722" spans="1:9" x14ac:dyDescent="0.25">
      <c r="A27722" s="2" t="s">
        <v>32</v>
      </c>
      <c r="B27722" s="2" t="s">
        <v>60</v>
      </c>
      <c r="C27722" s="2" t="s">
        <v>178</v>
      </c>
      <c r="D27722" s="2" t="s">
        <v>33</v>
      </c>
      <c r="E27722" s="2" t="str">
        <f t="shared" si="433"/>
        <v>2013The Dudley Group NHS Foundation TrustWhen you had important questions to ask a nurse, did you get answers that you could understand?</v>
      </c>
      <c r="F27722" s="29">
        <v>81.13</v>
      </c>
      <c r="G27722" s="29">
        <v>1.46</v>
      </c>
      <c r="H27722" s="29">
        <v>78.27</v>
      </c>
      <c r="I27722" s="29">
        <v>84</v>
      </c>
    </row>
    <row r="27723" spans="1:9" x14ac:dyDescent="0.25">
      <c r="A27723" s="2" t="s">
        <v>32</v>
      </c>
      <c r="B27723" s="2" t="s">
        <v>60</v>
      </c>
      <c r="C27723" s="2" t="s">
        <v>169</v>
      </c>
      <c r="D27723" s="2" t="s">
        <v>33</v>
      </c>
      <c r="E27723" s="2" t="str">
        <f t="shared" si="433"/>
        <v>2013Southport and Ormskirk Hospital NHS TrustWhen you had important questions to ask a nurse, did you get answers that you could understand?</v>
      </c>
      <c r="F27723" s="29">
        <v>80.95</v>
      </c>
      <c r="G27723" s="29">
        <v>1.55</v>
      </c>
      <c r="H27723" s="29">
        <v>77.92</v>
      </c>
      <c r="I27723" s="29">
        <v>83.97</v>
      </c>
    </row>
    <row r="27724" spans="1:9" x14ac:dyDescent="0.25">
      <c r="A27724" s="2" t="s">
        <v>32</v>
      </c>
      <c r="B27724" s="2" t="s">
        <v>60</v>
      </c>
      <c r="C27724" s="2" t="s">
        <v>191</v>
      </c>
      <c r="D27724" s="2" t="s">
        <v>33</v>
      </c>
      <c r="E27724" s="2" t="str">
        <f t="shared" si="433"/>
        <v>2013The Whittington Hospital NHS TrustWhen you had important questions to ask a nurse, did you get answers that you could understand?</v>
      </c>
      <c r="F27724" s="29">
        <v>80.55</v>
      </c>
      <c r="G27724" s="29">
        <v>1.73</v>
      </c>
      <c r="H27724" s="29">
        <v>77.16</v>
      </c>
      <c r="I27724" s="29">
        <v>83.94</v>
      </c>
    </row>
    <row r="27725" spans="1:9" x14ac:dyDescent="0.25">
      <c r="A27725" s="2" t="s">
        <v>32</v>
      </c>
      <c r="B27725" s="2" t="s">
        <v>60</v>
      </c>
      <c r="C27725" s="2" t="s">
        <v>79</v>
      </c>
      <c r="D27725" s="2" t="s">
        <v>33</v>
      </c>
      <c r="E27725" s="2" t="str">
        <f t="shared" si="433"/>
        <v>2013Chelsea and Westminster Hospital NHS Foundation TrustWhen you had important questions to ask a nurse, did you get answers that you could understand?</v>
      </c>
      <c r="F27725" s="29">
        <v>80.37</v>
      </c>
      <c r="G27725" s="29">
        <v>1.77</v>
      </c>
      <c r="H27725" s="29">
        <v>76.900000000000006</v>
      </c>
      <c r="I27725" s="29">
        <v>83.84</v>
      </c>
    </row>
    <row r="27726" spans="1:9" x14ac:dyDescent="0.25">
      <c r="A27726" s="2" t="s">
        <v>32</v>
      </c>
      <c r="B27726" s="2" t="s">
        <v>60</v>
      </c>
      <c r="C27726" s="2" t="s">
        <v>70</v>
      </c>
      <c r="D27726" s="2" t="s">
        <v>33</v>
      </c>
      <c r="E27726" s="2" t="str">
        <f t="shared" si="433"/>
        <v>2013Blackpool Teaching Hospitals NHS Foundation TrustWhen you had important questions to ask a nurse, did you get answers that you could understand?</v>
      </c>
      <c r="F27726" s="29">
        <v>80.75</v>
      </c>
      <c r="G27726" s="29">
        <v>1.54</v>
      </c>
      <c r="H27726" s="29">
        <v>77.73</v>
      </c>
      <c r="I27726" s="29">
        <v>83.77</v>
      </c>
    </row>
    <row r="27727" spans="1:9" x14ac:dyDescent="0.25">
      <c r="A27727" s="2" t="s">
        <v>32</v>
      </c>
      <c r="B27727" s="2" t="s">
        <v>60</v>
      </c>
      <c r="C27727" s="2" t="s">
        <v>67</v>
      </c>
      <c r="D27727" s="2" t="s">
        <v>33</v>
      </c>
      <c r="E27727" s="2" t="str">
        <f t="shared" si="433"/>
        <v>2013Basildon and Thurrock University Hospitals NHS Foundation TrustWhen you had important questions to ask a nurse, did you get answers that you could understand?</v>
      </c>
      <c r="F27727" s="29">
        <v>80.849999999999994</v>
      </c>
      <c r="G27727" s="29">
        <v>1.48</v>
      </c>
      <c r="H27727" s="29">
        <v>77.94</v>
      </c>
      <c r="I27727" s="29">
        <v>83.76</v>
      </c>
    </row>
    <row r="27728" spans="1:9" x14ac:dyDescent="0.25">
      <c r="A27728" s="2" t="s">
        <v>32</v>
      </c>
      <c r="B27728" s="2" t="s">
        <v>60</v>
      </c>
      <c r="C27728" s="2" t="s">
        <v>209</v>
      </c>
      <c r="D27728" s="2" t="s">
        <v>33</v>
      </c>
      <c r="E27728" s="2" t="str">
        <f t="shared" si="433"/>
        <v>2013Wirral University Teaching Hospital NHS Foundation TrustWhen you had important questions to ask a nurse, did you get answers that you could understand?</v>
      </c>
      <c r="F27728" s="29">
        <v>80.3</v>
      </c>
      <c r="G27728" s="29">
        <v>1.72</v>
      </c>
      <c r="H27728" s="29">
        <v>76.92</v>
      </c>
      <c r="I27728" s="29">
        <v>83.68</v>
      </c>
    </row>
    <row r="27729" spans="1:9" x14ac:dyDescent="0.25">
      <c r="A27729" s="2" t="s">
        <v>32</v>
      </c>
      <c r="B27729" s="2" t="s">
        <v>60</v>
      </c>
      <c r="C27729" s="2" t="s">
        <v>12</v>
      </c>
      <c r="D27729" s="2" t="s">
        <v>33</v>
      </c>
      <c r="E27729" s="2" t="str">
        <f t="shared" si="433"/>
        <v>2013Aintree University Hospital NHS Foundation TrustWhen you had important questions to ask a nurse, did you get answers that you could understand?</v>
      </c>
      <c r="F27729" s="27">
        <v>80.349999999999994</v>
      </c>
      <c r="G27729" s="27">
        <v>1.68</v>
      </c>
      <c r="H27729" s="27">
        <v>77.05</v>
      </c>
      <c r="I27729" s="27">
        <v>83.65</v>
      </c>
    </row>
    <row r="27730" spans="1:9" x14ac:dyDescent="0.25">
      <c r="A27730" s="2" t="s">
        <v>32</v>
      </c>
      <c r="B27730" s="2" t="s">
        <v>60</v>
      </c>
      <c r="C27730" s="2" t="s">
        <v>92</v>
      </c>
      <c r="D27730" s="2" t="s">
        <v>33</v>
      </c>
      <c r="E27730" s="2" t="str">
        <f t="shared" si="433"/>
        <v>2013East Cheshire NHS TrustWhen you had important questions to ask a nurse, did you get answers that you could understand?</v>
      </c>
      <c r="F27730" s="29">
        <v>80.64</v>
      </c>
      <c r="G27730" s="29">
        <v>1.52</v>
      </c>
      <c r="H27730" s="29">
        <v>77.66</v>
      </c>
      <c r="I27730" s="29">
        <v>83.62</v>
      </c>
    </row>
    <row r="27731" spans="1:9" x14ac:dyDescent="0.25">
      <c r="A27731" s="2" t="s">
        <v>32</v>
      </c>
      <c r="B27731" s="2" t="s">
        <v>60</v>
      </c>
      <c r="C27731" s="2" t="s">
        <v>99</v>
      </c>
      <c r="D27731" s="2" t="s">
        <v>33</v>
      </c>
      <c r="E27731" s="2" t="str">
        <f t="shared" si="433"/>
        <v>2013George Eliot Hospital NHS TrustWhen you had important questions to ask a nurse, did you get answers that you could understand?</v>
      </c>
      <c r="F27731" s="29">
        <v>80.64</v>
      </c>
      <c r="G27731" s="29">
        <v>1.51</v>
      </c>
      <c r="H27731" s="29">
        <v>77.680000000000007</v>
      </c>
      <c r="I27731" s="29">
        <v>83.61</v>
      </c>
    </row>
    <row r="27732" spans="1:9" x14ac:dyDescent="0.25">
      <c r="A27732" s="2" t="s">
        <v>32</v>
      </c>
      <c r="B27732" s="2" t="s">
        <v>60</v>
      </c>
      <c r="C27732" s="2" t="s">
        <v>192</v>
      </c>
      <c r="D27732" s="2" t="s">
        <v>33</v>
      </c>
      <c r="E27732" s="2" t="str">
        <f t="shared" si="433"/>
        <v>2013United Lincolnshire Hospitals NHS TrustWhen you had important questions to ask a nurse, did you get answers that you could understand?</v>
      </c>
      <c r="F27732" s="29">
        <v>80.84</v>
      </c>
      <c r="G27732" s="29">
        <v>1.41</v>
      </c>
      <c r="H27732" s="29">
        <v>78.08</v>
      </c>
      <c r="I27732" s="29">
        <v>83.59</v>
      </c>
    </row>
    <row r="27733" spans="1:9" x14ac:dyDescent="0.25">
      <c r="A27733" s="2" t="s">
        <v>32</v>
      </c>
      <c r="B27733" s="2" t="s">
        <v>60</v>
      </c>
      <c r="C27733" s="2" t="s">
        <v>83</v>
      </c>
      <c r="D27733" s="2" t="s">
        <v>33</v>
      </c>
      <c r="E27733" s="2" t="str">
        <f t="shared" si="433"/>
        <v>2013Countess of Chester Hospital NHS Foundation TrustWhen you had important questions to ask a nurse, did you get answers that you could understand?</v>
      </c>
      <c r="F27733" s="29">
        <v>80.290000000000006</v>
      </c>
      <c r="G27733" s="29">
        <v>1.6</v>
      </c>
      <c r="H27733" s="29">
        <v>77.16</v>
      </c>
      <c r="I27733" s="29">
        <v>83.42</v>
      </c>
    </row>
    <row r="27734" spans="1:9" x14ac:dyDescent="0.25">
      <c r="A27734" s="2" t="s">
        <v>32</v>
      </c>
      <c r="B27734" s="2" t="s">
        <v>60</v>
      </c>
      <c r="C27734" s="2" t="s">
        <v>204</v>
      </c>
      <c r="D27734" s="2" t="s">
        <v>33</v>
      </c>
      <c r="E27734" s="2" t="str">
        <f t="shared" si="433"/>
        <v>2013West Hertfordshire Hospitals NHS TrustWhen you had important questions to ask a nurse, did you get answers that you could understand?</v>
      </c>
      <c r="F27734" s="29">
        <v>80.2</v>
      </c>
      <c r="G27734" s="29">
        <v>1.56</v>
      </c>
      <c r="H27734" s="29">
        <v>77.13</v>
      </c>
      <c r="I27734" s="29">
        <v>83.27</v>
      </c>
    </row>
    <row r="27735" spans="1:9" x14ac:dyDescent="0.25">
      <c r="A27735" s="2" t="s">
        <v>32</v>
      </c>
      <c r="B27735" s="2" t="s">
        <v>60</v>
      </c>
      <c r="C27735" s="2" t="s">
        <v>105</v>
      </c>
      <c r="D27735" s="2" t="s">
        <v>33</v>
      </c>
      <c r="E27735" s="2" t="str">
        <f t="shared" si="433"/>
        <v>2013Heart of England NHS Foundation TrustWhen you had important questions to ask a nurse, did you get answers that you could understand?</v>
      </c>
      <c r="F27735" s="29">
        <v>79.98</v>
      </c>
      <c r="G27735" s="29">
        <v>1.66</v>
      </c>
      <c r="H27735" s="29">
        <v>76.73</v>
      </c>
      <c r="I27735" s="29">
        <v>83.23</v>
      </c>
    </row>
    <row r="27736" spans="1:9" x14ac:dyDescent="0.25">
      <c r="A27736" s="2" t="s">
        <v>32</v>
      </c>
      <c r="B27736" s="2" t="s">
        <v>60</v>
      </c>
      <c r="C27736" s="2" t="s">
        <v>94</v>
      </c>
      <c r="D27736" s="2" t="s">
        <v>33</v>
      </c>
      <c r="E27736" s="2" t="str">
        <f t="shared" si="433"/>
        <v>2013East Lancashire Hospitals NHS TrustWhen you had important questions to ask a nurse, did you get answers that you could understand?</v>
      </c>
      <c r="F27736" s="29">
        <v>80.349999999999994</v>
      </c>
      <c r="G27736" s="29">
        <v>1.43</v>
      </c>
      <c r="H27736" s="29">
        <v>77.56</v>
      </c>
      <c r="I27736" s="29">
        <v>83.15</v>
      </c>
    </row>
    <row r="27737" spans="1:9" x14ac:dyDescent="0.25">
      <c r="A27737" s="2" t="s">
        <v>32</v>
      </c>
      <c r="B27737" s="2" t="s">
        <v>60</v>
      </c>
      <c r="C27737" s="2" t="s">
        <v>183</v>
      </c>
      <c r="D27737" s="2" t="s">
        <v>33</v>
      </c>
      <c r="E27737" s="2" t="str">
        <f t="shared" si="433"/>
        <v>2013The Queen Elizabeth Hospital King's Lynn NHS Foundation TrustWhen you had important questions to ask a nurse, did you get answers that you could understand?</v>
      </c>
      <c r="F27737" s="29">
        <v>80.400000000000006</v>
      </c>
      <c r="G27737" s="29">
        <v>1.36</v>
      </c>
      <c r="H27737" s="29">
        <v>77.739999999999995</v>
      </c>
      <c r="I27737" s="29">
        <v>83.07</v>
      </c>
    </row>
    <row r="27738" spans="1:9" x14ac:dyDescent="0.25">
      <c r="A27738" s="2" t="s">
        <v>32</v>
      </c>
      <c r="B27738" s="2" t="s">
        <v>60</v>
      </c>
      <c r="C27738" s="2" t="s">
        <v>86</v>
      </c>
      <c r="D27738" s="2" t="s">
        <v>33</v>
      </c>
      <c r="E27738" s="2" t="str">
        <f t="shared" si="433"/>
        <v>2013Dartford and Gravesham NHS TrustWhen you had important questions to ask a nurse, did you get answers that you could understand?</v>
      </c>
      <c r="F27738" s="29">
        <v>79.790000000000006</v>
      </c>
      <c r="G27738" s="29">
        <v>1.64</v>
      </c>
      <c r="H27738" s="29">
        <v>76.56</v>
      </c>
      <c r="I27738" s="29">
        <v>83.01</v>
      </c>
    </row>
    <row r="27739" spans="1:9" x14ac:dyDescent="0.25">
      <c r="A27739" s="2" t="s">
        <v>32</v>
      </c>
      <c r="B27739" s="2" t="s">
        <v>60</v>
      </c>
      <c r="C27739" s="2" t="s">
        <v>208</v>
      </c>
      <c r="D27739" s="2" t="s">
        <v>33</v>
      </c>
      <c r="E27739" s="2" t="str">
        <f t="shared" si="433"/>
        <v>2013Weston Area Health NHS TrustWhen you had important questions to ask a nurse, did you get answers that you could understand?</v>
      </c>
      <c r="F27739" s="29">
        <v>80.099999999999994</v>
      </c>
      <c r="G27739" s="29">
        <v>1.48</v>
      </c>
      <c r="H27739" s="29">
        <v>77.19</v>
      </c>
      <c r="I27739" s="29">
        <v>83.01</v>
      </c>
    </row>
    <row r="27740" spans="1:9" x14ac:dyDescent="0.25">
      <c r="A27740" s="2" t="s">
        <v>32</v>
      </c>
      <c r="B27740" s="2" t="s">
        <v>60</v>
      </c>
      <c r="C27740" s="2" t="s">
        <v>114</v>
      </c>
      <c r="D27740" s="2" t="s">
        <v>33</v>
      </c>
      <c r="E27740" s="2" t="str">
        <f t="shared" si="433"/>
        <v>2013Kettering General Hospital NHS Foundation TrustWhen you had important questions to ask a nurse, did you get answers that you could understand?</v>
      </c>
      <c r="F27740" s="29">
        <v>79.84</v>
      </c>
      <c r="G27740" s="29">
        <v>1.57</v>
      </c>
      <c r="H27740" s="29">
        <v>76.760000000000005</v>
      </c>
      <c r="I27740" s="29">
        <v>82.92</v>
      </c>
    </row>
    <row r="27741" spans="1:9" x14ac:dyDescent="0.25">
      <c r="A27741" s="2" t="s">
        <v>32</v>
      </c>
      <c r="B27741" s="2" t="s">
        <v>60</v>
      </c>
      <c r="C27741" s="2" t="s">
        <v>149</v>
      </c>
      <c r="D27741" s="2" t="s">
        <v>33</v>
      </c>
      <c r="E27741" s="2" t="str">
        <f t="shared" si="433"/>
        <v>2013Royal Cornwall Hospitals NHS TrustWhen you had important questions to ask a nurse, did you get answers that you could understand?</v>
      </c>
      <c r="F27741" s="29">
        <v>79.97</v>
      </c>
      <c r="G27741" s="29">
        <v>1.49</v>
      </c>
      <c r="H27741" s="29">
        <v>77.06</v>
      </c>
      <c r="I27741" s="29">
        <v>82.89</v>
      </c>
    </row>
    <row r="27742" spans="1:9" x14ac:dyDescent="0.25">
      <c r="A27742" s="2" t="s">
        <v>32</v>
      </c>
      <c r="B27742" s="2" t="s">
        <v>60</v>
      </c>
      <c r="C27742" s="2" t="s">
        <v>74</v>
      </c>
      <c r="D27742" s="2" t="s">
        <v>33</v>
      </c>
      <c r="E27742" s="2" t="str">
        <f t="shared" si="433"/>
        <v>2013Buckinghamshire Healthcare NHS TrustWhen you had important questions to ask a nurse, did you get answers that you could understand?</v>
      </c>
      <c r="F27742" s="29">
        <v>80.17</v>
      </c>
      <c r="G27742" s="29">
        <v>1.33</v>
      </c>
      <c r="H27742" s="29">
        <v>77.56</v>
      </c>
      <c r="I27742" s="29">
        <v>82.79</v>
      </c>
    </row>
    <row r="27743" spans="1:9" x14ac:dyDescent="0.25">
      <c r="A27743" s="2" t="s">
        <v>32</v>
      </c>
      <c r="B27743" s="2" t="s">
        <v>60</v>
      </c>
      <c r="C27743" s="2" t="s">
        <v>72</v>
      </c>
      <c r="D27743" s="2" t="s">
        <v>33</v>
      </c>
      <c r="E27743" s="2" t="str">
        <f t="shared" si="433"/>
        <v>2013Bradford Teaching Hospitals NHS Foundation TrustWhen you had important questions to ask a nurse, did you get answers that you could understand?</v>
      </c>
      <c r="F27743" s="29">
        <v>79.36</v>
      </c>
      <c r="G27743" s="29">
        <v>1.71</v>
      </c>
      <c r="H27743" s="29">
        <v>76.010000000000005</v>
      </c>
      <c r="I27743" s="29">
        <v>82.71</v>
      </c>
    </row>
    <row r="27744" spans="1:9" x14ac:dyDescent="0.25">
      <c r="A27744" s="2" t="s">
        <v>32</v>
      </c>
      <c r="B27744" s="2" t="s">
        <v>60</v>
      </c>
      <c r="C27744" s="2" t="s">
        <v>128</v>
      </c>
      <c r="D27744" s="2" t="s">
        <v>33</v>
      </c>
      <c r="E27744" s="2" t="str">
        <f t="shared" si="433"/>
        <v>2013Mid Yorkshire Hospitals NHS TrustWhen you had important questions to ask a nurse, did you get answers that you could understand?</v>
      </c>
      <c r="F27744" s="29">
        <v>79.63</v>
      </c>
      <c r="G27744" s="29">
        <v>1.53</v>
      </c>
      <c r="H27744" s="29">
        <v>76.64</v>
      </c>
      <c r="I27744" s="29">
        <v>82.63</v>
      </c>
    </row>
    <row r="27745" spans="1:9" x14ac:dyDescent="0.25">
      <c r="A27745" s="2" t="s">
        <v>32</v>
      </c>
      <c r="B27745" s="2" t="s">
        <v>60</v>
      </c>
      <c r="C27745" s="2" t="s">
        <v>170</v>
      </c>
      <c r="D27745" s="2" t="s">
        <v>33</v>
      </c>
      <c r="E27745" s="2" t="str">
        <f t="shared" si="433"/>
        <v>2013St George's Healthcare NHS TrustWhen you had important questions to ask a nurse, did you get answers that you could understand?</v>
      </c>
      <c r="F27745" s="29">
        <v>79.64</v>
      </c>
      <c r="G27745" s="29">
        <v>1.5</v>
      </c>
      <c r="H27745" s="29">
        <v>76.709999999999994</v>
      </c>
      <c r="I27745" s="29">
        <v>82.57</v>
      </c>
    </row>
    <row r="27746" spans="1:9" x14ac:dyDescent="0.25">
      <c r="A27746" s="2" t="s">
        <v>32</v>
      </c>
      <c r="B27746" s="2" t="s">
        <v>60</v>
      </c>
      <c r="C27746" s="2" t="s">
        <v>134</v>
      </c>
      <c r="D27746" s="2" t="s">
        <v>33</v>
      </c>
      <c r="E27746" s="2" t="str">
        <f t="shared" si="433"/>
        <v>2013North West London Hospitals NHS TrustWhen you had important questions to ask a nurse, did you get answers that you could understand?</v>
      </c>
      <c r="F27746" s="29">
        <v>79.260000000000005</v>
      </c>
      <c r="G27746" s="29">
        <v>1.68</v>
      </c>
      <c r="H27746" s="29">
        <v>75.97</v>
      </c>
      <c r="I27746" s="29">
        <v>82.56</v>
      </c>
    </row>
    <row r="27747" spans="1:9" x14ac:dyDescent="0.25">
      <c r="A27747" s="2" t="s">
        <v>32</v>
      </c>
      <c r="B27747" s="2" t="s">
        <v>60</v>
      </c>
      <c r="C27747" s="2" t="s">
        <v>145</v>
      </c>
      <c r="D27747" s="2" t="s">
        <v>33</v>
      </c>
      <c r="E27747" s="2" t="str">
        <f t="shared" si="433"/>
        <v>2013Portsmouth Hospitals NHS TrustWhen you had important questions to ask a nurse, did you get answers that you could understand?</v>
      </c>
      <c r="F27747" s="29">
        <v>79.650000000000006</v>
      </c>
      <c r="G27747" s="29">
        <v>1.46</v>
      </c>
      <c r="H27747" s="29">
        <v>76.790000000000006</v>
      </c>
      <c r="I27747" s="29">
        <v>82.5</v>
      </c>
    </row>
    <row r="27748" spans="1:9" x14ac:dyDescent="0.25">
      <c r="A27748" s="2" t="s">
        <v>32</v>
      </c>
      <c r="B27748" s="2" t="s">
        <v>60</v>
      </c>
      <c r="C27748" s="2" t="s">
        <v>116</v>
      </c>
      <c r="D27748" s="2" t="s">
        <v>33</v>
      </c>
      <c r="E27748" s="2" t="str">
        <f t="shared" si="433"/>
        <v>2013Kingston Hospital NHS Foundation TrustWhen you had important questions to ask a nurse, did you get answers that you could understand?</v>
      </c>
      <c r="F27748" s="29">
        <v>79.180000000000007</v>
      </c>
      <c r="G27748" s="29">
        <v>1.6</v>
      </c>
      <c r="H27748" s="29">
        <v>76.040000000000006</v>
      </c>
      <c r="I27748" s="29">
        <v>82.32</v>
      </c>
    </row>
    <row r="27749" spans="1:9" x14ac:dyDescent="0.25">
      <c r="A27749" s="2" t="s">
        <v>32</v>
      </c>
      <c r="B27749" s="2" t="s">
        <v>60</v>
      </c>
      <c r="C27749" s="2" t="s">
        <v>137</v>
      </c>
      <c r="D27749" s="2" t="s">
        <v>33</v>
      </c>
      <c r="E27749" s="2" t="str">
        <f t="shared" si="433"/>
        <v>2013Northern Lincolnshire and Goole Hospitals NHS Foundation TrustWhen you had important questions to ask a nurse, did you get answers that you could understand?</v>
      </c>
      <c r="F27749" s="29">
        <v>79.23</v>
      </c>
      <c r="G27749" s="29">
        <v>1.57</v>
      </c>
      <c r="H27749" s="29">
        <v>76.150000000000006</v>
      </c>
      <c r="I27749" s="29">
        <v>82.32</v>
      </c>
    </row>
    <row r="27750" spans="1:9" x14ac:dyDescent="0.25">
      <c r="A27750" s="2" t="s">
        <v>32</v>
      </c>
      <c r="B27750" s="2" t="s">
        <v>60</v>
      </c>
      <c r="C27750" s="2" t="s">
        <v>78</v>
      </c>
      <c r="D27750" s="2" t="s">
        <v>33</v>
      </c>
      <c r="E27750" s="2" t="str">
        <f t="shared" si="433"/>
        <v>2013Central Manchester University Hospitals NHS Foundation TrustWhen you had important questions to ask a nurse, did you get answers that you could understand?</v>
      </c>
      <c r="F27750" s="29">
        <v>78.94</v>
      </c>
      <c r="G27750" s="29">
        <v>1.6</v>
      </c>
      <c r="H27750" s="29">
        <v>75.81</v>
      </c>
      <c r="I27750" s="29">
        <v>82.08</v>
      </c>
    </row>
    <row r="27751" spans="1:9" x14ac:dyDescent="0.25">
      <c r="A27751" s="2" t="s">
        <v>32</v>
      </c>
      <c r="B27751" s="2" t="s">
        <v>60</v>
      </c>
      <c r="C27751" s="2" t="s">
        <v>91</v>
      </c>
      <c r="D27751" s="2" t="s">
        <v>33</v>
      </c>
      <c r="E27751" s="2" t="str">
        <f t="shared" si="433"/>
        <v>2013East and North Hertfordshire NHS TrustWhen you had important questions to ask a nurse, did you get answers that you could understand?</v>
      </c>
      <c r="F27751" s="29">
        <v>78.42</v>
      </c>
      <c r="G27751" s="29">
        <v>1.64</v>
      </c>
      <c r="H27751" s="29">
        <v>75.209999999999994</v>
      </c>
      <c r="I27751" s="29">
        <v>81.63</v>
      </c>
    </row>
    <row r="27752" spans="1:9" x14ac:dyDescent="0.25">
      <c r="A27752" s="2" t="s">
        <v>32</v>
      </c>
      <c r="B27752" s="2" t="s">
        <v>60</v>
      </c>
      <c r="C27752" s="2" t="s">
        <v>110</v>
      </c>
      <c r="D27752" s="2" t="s">
        <v>33</v>
      </c>
      <c r="E27752" s="2" t="str">
        <f t="shared" si="433"/>
        <v>2013Imperial College Healthcare NHS TrustWhen you had important questions to ask a nurse, did you get answers that you could understand?</v>
      </c>
      <c r="F27752" s="29">
        <v>78.12</v>
      </c>
      <c r="G27752" s="29">
        <v>1.75</v>
      </c>
      <c r="H27752" s="29">
        <v>74.7</v>
      </c>
      <c r="I27752" s="29">
        <v>81.55</v>
      </c>
    </row>
    <row r="27753" spans="1:9" x14ac:dyDescent="0.25">
      <c r="A27753" s="2" t="s">
        <v>32</v>
      </c>
      <c r="B27753" s="2" t="s">
        <v>60</v>
      </c>
      <c r="C27753" s="2" t="s">
        <v>64</v>
      </c>
      <c r="D27753" s="2" t="s">
        <v>33</v>
      </c>
      <c r="E27753" s="2" t="str">
        <f t="shared" si="433"/>
        <v>2013Barnet and Chase Farm Hospitals NHS TrustWhen you had important questions to ask a nurse, did you get answers that you could understand?</v>
      </c>
      <c r="F27753" s="29">
        <v>78.52</v>
      </c>
      <c r="G27753" s="29">
        <v>1.54</v>
      </c>
      <c r="H27753" s="29">
        <v>75.510000000000005</v>
      </c>
      <c r="I27753" s="29">
        <v>81.53</v>
      </c>
    </row>
    <row r="27754" spans="1:9" x14ac:dyDescent="0.25">
      <c r="A27754" s="2" t="s">
        <v>32</v>
      </c>
      <c r="B27754" s="2" t="s">
        <v>60</v>
      </c>
      <c r="C27754" s="2" t="s">
        <v>96</v>
      </c>
      <c r="D27754" s="2" t="s">
        <v>33</v>
      </c>
      <c r="E27754" s="2" t="str">
        <f t="shared" si="433"/>
        <v>2013Epsom and St Helier University Hospitals NHS TrustWhen you had important questions to ask a nurse, did you get answers that you could understand?</v>
      </c>
      <c r="F27754" s="29">
        <v>78.540000000000006</v>
      </c>
      <c r="G27754" s="29">
        <v>1.48</v>
      </c>
      <c r="H27754" s="29">
        <v>75.650000000000006</v>
      </c>
      <c r="I27754" s="29">
        <v>81.44</v>
      </c>
    </row>
    <row r="27755" spans="1:9" x14ac:dyDescent="0.25">
      <c r="A27755" s="2" t="s">
        <v>32</v>
      </c>
      <c r="B27755" s="2" t="s">
        <v>60</v>
      </c>
      <c r="C27755" s="2" t="s">
        <v>90</v>
      </c>
      <c r="D27755" s="2" t="s">
        <v>33</v>
      </c>
      <c r="E27755" s="2" t="str">
        <f t="shared" si="433"/>
        <v>2013Ealing Hospital NHS TrustWhen you had important questions to ask a nurse, did you get answers that you could understand?</v>
      </c>
      <c r="F27755" s="29">
        <v>77.89</v>
      </c>
      <c r="G27755" s="29">
        <v>1.68</v>
      </c>
      <c r="H27755" s="29">
        <v>74.58</v>
      </c>
      <c r="I27755" s="29">
        <v>81.19</v>
      </c>
    </row>
    <row r="27756" spans="1:9" x14ac:dyDescent="0.25">
      <c r="A27756" s="2" t="s">
        <v>32</v>
      </c>
      <c r="B27756" s="2" t="s">
        <v>60</v>
      </c>
      <c r="C27756" s="2" t="s">
        <v>66</v>
      </c>
      <c r="D27756" s="2" t="s">
        <v>33</v>
      </c>
      <c r="E27756" s="2" t="str">
        <f t="shared" si="433"/>
        <v>2013Barts Health NHS TrustWhen you had important questions to ask a nurse, did you get answers that you could understand?</v>
      </c>
      <c r="F27756" s="29">
        <v>77.510000000000005</v>
      </c>
      <c r="G27756" s="29">
        <v>1.85</v>
      </c>
      <c r="H27756" s="29">
        <v>73.88</v>
      </c>
      <c r="I27756" s="29">
        <v>81.13</v>
      </c>
    </row>
    <row r="27757" spans="1:9" x14ac:dyDescent="0.25">
      <c r="A27757" s="2" t="s">
        <v>32</v>
      </c>
      <c r="B27757" s="2" t="s">
        <v>60</v>
      </c>
      <c r="C27757" s="2" t="s">
        <v>182</v>
      </c>
      <c r="D27757" s="2" t="s">
        <v>33</v>
      </c>
      <c r="E27757" s="2" t="str">
        <f t="shared" si="433"/>
        <v>2013The Princess Alexandra Hospital NHS TrustWhen you had important questions to ask a nurse, did you get answers that you could understand?</v>
      </c>
      <c r="F27757" s="29">
        <v>77.760000000000005</v>
      </c>
      <c r="G27757" s="29">
        <v>1.61</v>
      </c>
      <c r="H27757" s="29">
        <v>74.599999999999994</v>
      </c>
      <c r="I27757" s="29">
        <v>80.92</v>
      </c>
    </row>
    <row r="27758" spans="1:9" x14ac:dyDescent="0.25">
      <c r="A27758" s="2" t="s">
        <v>32</v>
      </c>
      <c r="B27758" s="2" t="s">
        <v>60</v>
      </c>
      <c r="C27758" s="2" t="s">
        <v>151</v>
      </c>
      <c r="D27758" s="2" t="s">
        <v>33</v>
      </c>
      <c r="E27758" s="2" t="str">
        <f t="shared" si="433"/>
        <v>2013Royal Free London NHS Foundation TrustWhen you had important questions to ask a nurse, did you get answers that you could understand?</v>
      </c>
      <c r="F27758" s="29">
        <v>77.59</v>
      </c>
      <c r="G27758" s="29">
        <v>1.65</v>
      </c>
      <c r="H27758" s="29">
        <v>74.36</v>
      </c>
      <c r="I27758" s="29">
        <v>80.819999999999993</v>
      </c>
    </row>
    <row r="27759" spans="1:9" x14ac:dyDescent="0.25">
      <c r="A27759" s="2" t="s">
        <v>32</v>
      </c>
      <c r="B27759" s="2" t="s">
        <v>60</v>
      </c>
      <c r="C27759" s="2" t="s">
        <v>81</v>
      </c>
      <c r="D27759" s="2" t="s">
        <v>33</v>
      </c>
      <c r="E27759" s="2" t="str">
        <f t="shared" si="433"/>
        <v>2013City Hospitals Sunderland NHS Foundation TrustWhen you had important questions to ask a nurse, did you get answers that you could understand?</v>
      </c>
      <c r="F27759" s="29">
        <v>77.92</v>
      </c>
      <c r="G27759" s="29">
        <v>1.44</v>
      </c>
      <c r="H27759" s="29">
        <v>75.09</v>
      </c>
      <c r="I27759" s="29">
        <v>80.75</v>
      </c>
    </row>
    <row r="27760" spans="1:9" x14ac:dyDescent="0.25">
      <c r="A27760" s="2" t="s">
        <v>32</v>
      </c>
      <c r="B27760" s="2" t="s">
        <v>60</v>
      </c>
      <c r="C27760" s="2" t="s">
        <v>106</v>
      </c>
      <c r="D27760" s="2" t="s">
        <v>33</v>
      </c>
      <c r="E27760" s="2" t="str">
        <f t="shared" si="433"/>
        <v>2013Heatherwood and Wexham Park Hospitals NHS Foundation TrustWhen you had important questions to ask a nurse, did you get answers that you could understand?</v>
      </c>
      <c r="F27760" s="29">
        <v>77.58</v>
      </c>
      <c r="G27760" s="29">
        <v>1.53</v>
      </c>
      <c r="H27760" s="29">
        <v>74.58</v>
      </c>
      <c r="I27760" s="29">
        <v>80.59</v>
      </c>
    </row>
    <row r="27761" spans="1:9" x14ac:dyDescent="0.25">
      <c r="A27761" s="2" t="s">
        <v>32</v>
      </c>
      <c r="B27761" s="2" t="s">
        <v>60</v>
      </c>
      <c r="C27761" s="2" t="s">
        <v>124</v>
      </c>
      <c r="D27761" s="2" t="s">
        <v>33</v>
      </c>
      <c r="E27761" s="2" t="str">
        <f t="shared" si="433"/>
        <v>2013Medway NHS Foundation TrustWhen you had important questions to ask a nurse, did you get answers that you could understand?</v>
      </c>
      <c r="F27761" s="29">
        <v>77.55</v>
      </c>
      <c r="G27761" s="29">
        <v>1.51</v>
      </c>
      <c r="H27761" s="29">
        <v>74.599999999999994</v>
      </c>
      <c r="I27761" s="29">
        <v>80.510000000000005</v>
      </c>
    </row>
    <row r="27762" spans="1:9" x14ac:dyDescent="0.25">
      <c r="A27762" s="2" t="s">
        <v>32</v>
      </c>
      <c r="B27762" s="2" t="s">
        <v>60</v>
      </c>
      <c r="C27762" s="2" t="s">
        <v>63</v>
      </c>
      <c r="D27762" s="2" t="s">
        <v>33</v>
      </c>
      <c r="E27762" s="2" t="str">
        <f t="shared" si="433"/>
        <v>2013Barking, Havering and Redbridge University Hospitals NHS TrustWhen you had important questions to ask a nurse, did you get answers that you could understand?</v>
      </c>
      <c r="F27762" s="29">
        <v>77.260000000000005</v>
      </c>
      <c r="G27762" s="29">
        <v>1.61</v>
      </c>
      <c r="H27762" s="29">
        <v>74.11</v>
      </c>
      <c r="I27762" s="29">
        <v>80.42</v>
      </c>
    </row>
    <row r="27763" spans="1:9" x14ac:dyDescent="0.25">
      <c r="A27763" s="2" t="s">
        <v>32</v>
      </c>
      <c r="B27763" s="2" t="s">
        <v>60</v>
      </c>
      <c r="C27763" s="2" t="s">
        <v>5</v>
      </c>
      <c r="D27763" s="2" t="s">
        <v>33</v>
      </c>
      <c r="E27763" s="2" t="str">
        <f t="shared" si="433"/>
        <v>2013North Middlesex University Hospital NHS TrustWhen you had important questions to ask a nurse, did you get answers that you could understand?</v>
      </c>
      <c r="F27763" s="29">
        <v>76.5</v>
      </c>
      <c r="G27763" s="29">
        <v>1.68</v>
      </c>
      <c r="H27763" s="29">
        <v>73.2</v>
      </c>
      <c r="I27763" s="29">
        <v>79.8</v>
      </c>
    </row>
    <row r="27764" spans="1:9" x14ac:dyDescent="0.25">
      <c r="A27764" s="2" t="s">
        <v>32</v>
      </c>
      <c r="B27764" s="2" t="s">
        <v>60</v>
      </c>
      <c r="C27764" s="2" t="s">
        <v>62</v>
      </c>
      <c r="D27764" s="2" t="s">
        <v>33</v>
      </c>
      <c r="E27764" s="2" t="str">
        <f t="shared" si="433"/>
        <v>2013Ashford and St Peter's Hospitals NHS Foundation TrustWhen you had important questions to ask a nurse, did you get answers that you could understand?</v>
      </c>
      <c r="F27764" s="27">
        <v>76.760000000000005</v>
      </c>
      <c r="G27764" s="27">
        <v>1.5</v>
      </c>
      <c r="H27764" s="27">
        <v>73.81</v>
      </c>
      <c r="I27764" s="27">
        <v>79.7</v>
      </c>
    </row>
    <row r="27765" spans="1:9" x14ac:dyDescent="0.25">
      <c r="A27765" s="2" t="s">
        <v>32</v>
      </c>
      <c r="B27765" s="2" t="s">
        <v>60</v>
      </c>
      <c r="C27765" s="2" t="s">
        <v>119</v>
      </c>
      <c r="D27765" s="2" t="s">
        <v>33</v>
      </c>
      <c r="E27765" s="2" t="str">
        <f t="shared" si="433"/>
        <v>2013Lewisham Healthcare NHS TrustWhen you had important questions to ask a nurse, did you get answers that you could understand?</v>
      </c>
      <c r="F27765" s="29">
        <v>76.28</v>
      </c>
      <c r="G27765" s="29">
        <v>1.71</v>
      </c>
      <c r="H27765" s="29">
        <v>72.930000000000007</v>
      </c>
      <c r="I27765" s="29">
        <v>79.62</v>
      </c>
    </row>
    <row r="27766" spans="1:9" x14ac:dyDescent="0.25">
      <c r="A27766" s="2" t="s">
        <v>32</v>
      </c>
      <c r="B27766" s="2" t="s">
        <v>60</v>
      </c>
      <c r="C27766" s="2" t="s">
        <v>164</v>
      </c>
      <c r="D27766" s="2" t="s">
        <v>33</v>
      </c>
      <c r="E27766" s="2" t="str">
        <f t="shared" si="433"/>
        <v>2013South London Healthcare NHS TrustWhen you had important questions to ask a nurse, did you get answers that you could understand?</v>
      </c>
      <c r="F27766" s="29">
        <v>76.45</v>
      </c>
      <c r="G27766" s="29">
        <v>1.54</v>
      </c>
      <c r="H27766" s="29">
        <v>73.430000000000007</v>
      </c>
      <c r="I27766" s="29">
        <v>79.48</v>
      </c>
    </row>
    <row r="27767" spans="1:9" x14ac:dyDescent="0.25">
      <c r="A27767" s="2" t="s">
        <v>32</v>
      </c>
      <c r="B27767" s="2" t="s">
        <v>60</v>
      </c>
      <c r="C27767" s="2" t="s">
        <v>108</v>
      </c>
      <c r="D27767" s="2" t="s">
        <v>33</v>
      </c>
      <c r="E27767" s="2" t="str">
        <f t="shared" si="433"/>
        <v>2013Homerton University Hospital NHS Foundation TrustWhen you had important questions to ask a nurse, did you get answers that you could understand?</v>
      </c>
      <c r="F27767" s="29">
        <v>73.44</v>
      </c>
      <c r="G27767" s="29">
        <v>1.9</v>
      </c>
      <c r="H27767" s="29">
        <v>69.72</v>
      </c>
      <c r="I27767" s="29">
        <v>77.150000000000006</v>
      </c>
    </row>
    <row r="27768" spans="1:9" x14ac:dyDescent="0.25">
      <c r="A27768" s="2" t="s">
        <v>32</v>
      </c>
      <c r="B27768" s="2" t="s">
        <v>60</v>
      </c>
      <c r="C27768" s="2" t="s">
        <v>205</v>
      </c>
      <c r="D27768" s="2" t="s">
        <v>33</v>
      </c>
      <c r="E27768" s="2" t="str">
        <f t="shared" si="433"/>
        <v>2013West Middlesex University Hospital NHS TrustWhen you had important questions to ask a nurse, did you get answers that you could understand?</v>
      </c>
      <c r="F27768" s="29">
        <v>70.430000000000007</v>
      </c>
      <c r="G27768" s="29">
        <v>1.67</v>
      </c>
      <c r="H27768" s="29">
        <v>67.150000000000006</v>
      </c>
      <c r="I27768" s="29">
        <v>73.7</v>
      </c>
    </row>
    <row r="27769" spans="1:9" x14ac:dyDescent="0.25">
      <c r="A27769" s="2" t="s">
        <v>32</v>
      </c>
      <c r="B27769" s="2" t="s">
        <v>60</v>
      </c>
      <c r="C27769" s="2" t="s">
        <v>85</v>
      </c>
      <c r="D27769" s="2" t="s">
        <v>33</v>
      </c>
      <c r="E27769" s="2" t="str">
        <f t="shared" si="433"/>
        <v>2013Croydon Health Services NHS TrustWhen you had important questions to ask a nurse, did you get answers that you could understand?</v>
      </c>
      <c r="F27769" s="29">
        <v>70.180000000000007</v>
      </c>
      <c r="G27769" s="29">
        <v>1.76</v>
      </c>
      <c r="H27769" s="29">
        <v>66.73</v>
      </c>
      <c r="I27769" s="29">
        <v>73.63</v>
      </c>
    </row>
    <row r="27770" spans="1:9" x14ac:dyDescent="0.25">
      <c r="A27770" s="2" t="s">
        <v>34</v>
      </c>
      <c r="B27770" s="2" t="s">
        <v>60</v>
      </c>
      <c r="C27770" s="2" t="s">
        <v>146</v>
      </c>
      <c r="D27770" s="2" t="s">
        <v>35</v>
      </c>
      <c r="E27770" s="2" t="str">
        <f t="shared" si="433"/>
        <v>2013Queen Victoria Hospital NHS Foundation TrustDid nurses talk in front of you as if you weren’t there?</v>
      </c>
      <c r="F27770" s="29">
        <v>94.6</v>
      </c>
      <c r="G27770" s="29">
        <v>1.3</v>
      </c>
      <c r="H27770" s="29">
        <v>92.05</v>
      </c>
      <c r="I27770" s="29">
        <v>97.15</v>
      </c>
    </row>
    <row r="27771" spans="1:9" x14ac:dyDescent="0.25">
      <c r="A27771" s="2" t="s">
        <v>34</v>
      </c>
      <c r="B27771" s="2" t="s">
        <v>60</v>
      </c>
      <c r="C27771" s="2" t="s">
        <v>157</v>
      </c>
      <c r="D27771" s="2" t="s">
        <v>35</v>
      </c>
      <c r="E27771" s="2" t="str">
        <f t="shared" si="433"/>
        <v>2013Salford Royal NHS Foundation TrustDid nurses talk in front of you as if you weren’t there?</v>
      </c>
      <c r="F27771" s="29">
        <v>94.02</v>
      </c>
      <c r="G27771" s="29">
        <v>1.45</v>
      </c>
      <c r="H27771" s="29">
        <v>91.17</v>
      </c>
      <c r="I27771" s="29">
        <v>96.87</v>
      </c>
    </row>
    <row r="27772" spans="1:9" x14ac:dyDescent="0.25">
      <c r="A27772" s="2" t="s">
        <v>34</v>
      </c>
      <c r="B27772" s="2" t="s">
        <v>60</v>
      </c>
      <c r="C27772" s="2" t="s">
        <v>176</v>
      </c>
      <c r="D27772" s="2" t="s">
        <v>35</v>
      </c>
      <c r="E27772" s="2" t="str">
        <f t="shared" si="433"/>
        <v>2013The Christie NHS Foundation TrustDid nurses talk in front of you as if you weren’t there?</v>
      </c>
      <c r="F27772" s="29">
        <v>94.36</v>
      </c>
      <c r="G27772" s="29">
        <v>1.1200000000000001</v>
      </c>
      <c r="H27772" s="29">
        <v>92.17</v>
      </c>
      <c r="I27772" s="29">
        <v>96.55</v>
      </c>
    </row>
    <row r="27773" spans="1:9" x14ac:dyDescent="0.25">
      <c r="A27773" s="2" t="s">
        <v>34</v>
      </c>
      <c r="B27773" s="2" t="s">
        <v>60</v>
      </c>
      <c r="C27773" s="2" t="s">
        <v>187</v>
      </c>
      <c r="D27773" s="2" t="s">
        <v>35</v>
      </c>
      <c r="E27773" s="2" t="str">
        <f t="shared" si="433"/>
        <v>2013The Royal Marsden NHS Foundation TrustDid nurses talk in front of you as if you weren’t there?</v>
      </c>
      <c r="F27773" s="29">
        <v>93.34</v>
      </c>
      <c r="G27773" s="29">
        <v>1.22</v>
      </c>
      <c r="H27773" s="29">
        <v>90.96</v>
      </c>
      <c r="I27773" s="29">
        <v>95.73</v>
      </c>
    </row>
    <row r="27774" spans="1:9" x14ac:dyDescent="0.25">
      <c r="A27774" s="2" t="s">
        <v>34</v>
      </c>
      <c r="B27774" s="2" t="s">
        <v>60</v>
      </c>
      <c r="C27774" s="2" t="s">
        <v>69</v>
      </c>
      <c r="D27774" s="2" t="s">
        <v>35</v>
      </c>
      <c r="E27774" s="2" t="str">
        <f t="shared" si="433"/>
        <v>2013Birmingham Women's NHS Foundation TrustDid nurses talk in front of you as if you weren’t there?</v>
      </c>
      <c r="F27774" s="29">
        <v>93.05</v>
      </c>
      <c r="G27774" s="29">
        <v>1.34</v>
      </c>
      <c r="H27774" s="29">
        <v>90.41</v>
      </c>
      <c r="I27774" s="29">
        <v>95.68</v>
      </c>
    </row>
    <row r="27775" spans="1:9" x14ac:dyDescent="0.25">
      <c r="A27775" s="2" t="s">
        <v>34</v>
      </c>
      <c r="B27775" s="2" t="s">
        <v>60</v>
      </c>
      <c r="C27775" s="2" t="s">
        <v>160</v>
      </c>
      <c r="D27775" s="2" t="s">
        <v>35</v>
      </c>
      <c r="E27775" s="2" t="str">
        <f t="shared" si="433"/>
        <v>2013Sheffield Teaching Hospitals NHS Foundation TrustDid nurses talk in front of you as if you weren’t there?</v>
      </c>
      <c r="F27775" s="29">
        <v>93</v>
      </c>
      <c r="G27775" s="29">
        <v>1.32</v>
      </c>
      <c r="H27775" s="29">
        <v>90.41</v>
      </c>
      <c r="I27775" s="29">
        <v>95.58</v>
      </c>
    </row>
    <row r="27776" spans="1:9" x14ac:dyDescent="0.25">
      <c r="A27776" s="2" t="s">
        <v>34</v>
      </c>
      <c r="B27776" s="2" t="s">
        <v>60</v>
      </c>
      <c r="C27776" s="2" t="s">
        <v>121</v>
      </c>
      <c r="D27776" s="2" t="s">
        <v>35</v>
      </c>
      <c r="E27776" s="2" t="str">
        <f t="shared" si="433"/>
        <v>2013Liverpool Women's NHS Foundation TrustDid nurses talk in front of you as if you weren’t there?</v>
      </c>
      <c r="F27776" s="29">
        <v>92.88</v>
      </c>
      <c r="G27776" s="29">
        <v>1.23</v>
      </c>
      <c r="H27776" s="29">
        <v>90.46</v>
      </c>
      <c r="I27776" s="29">
        <v>95.3</v>
      </c>
    </row>
    <row r="27777" spans="1:9" x14ac:dyDescent="0.25">
      <c r="A27777" s="2" t="s">
        <v>34</v>
      </c>
      <c r="B27777" s="2" t="s">
        <v>60</v>
      </c>
      <c r="C27777" s="2" t="s">
        <v>171</v>
      </c>
      <c r="D27777" s="2" t="s">
        <v>35</v>
      </c>
      <c r="E27777" s="2" t="str">
        <f t="shared" si="433"/>
        <v>2013St Helens and Knowsley Teaching Hospitals NHS TrustDid nurses talk in front of you as if you weren’t there?</v>
      </c>
      <c r="F27777" s="29">
        <v>92.34</v>
      </c>
      <c r="G27777" s="29">
        <v>1.38</v>
      </c>
      <c r="H27777" s="29">
        <v>89.63</v>
      </c>
      <c r="I27777" s="29">
        <v>95.06</v>
      </c>
    </row>
    <row r="27778" spans="1:9" x14ac:dyDescent="0.25">
      <c r="A27778" s="2" t="s">
        <v>34</v>
      </c>
      <c r="B27778" s="2" t="s">
        <v>60</v>
      </c>
      <c r="C27778" s="2" t="s">
        <v>120</v>
      </c>
      <c r="D27778" s="2" t="s">
        <v>35</v>
      </c>
      <c r="E27778" s="2" t="str">
        <f t="shared" ref="E27778:E27841" si="434">B27778&amp;C27778&amp;D27778</f>
        <v>2013Liverpool Heart and Chest NHS Foundation TrustDid nurses talk in front of you as if you weren’t there?</v>
      </c>
      <c r="F27778" s="29">
        <v>92.86</v>
      </c>
      <c r="G27778" s="29">
        <v>1.1000000000000001</v>
      </c>
      <c r="H27778" s="29">
        <v>90.7</v>
      </c>
      <c r="I27778" s="29">
        <v>95.02</v>
      </c>
    </row>
    <row r="27779" spans="1:9" x14ac:dyDescent="0.25">
      <c r="A27779" s="2" t="s">
        <v>34</v>
      </c>
      <c r="B27779" s="2" t="s">
        <v>60</v>
      </c>
      <c r="C27779" s="2" t="s">
        <v>144</v>
      </c>
      <c r="D27779" s="2" t="s">
        <v>35</v>
      </c>
      <c r="E27779" s="2" t="str">
        <f t="shared" si="434"/>
        <v>2013Poole Hospital NHS Foundation TrustDid nurses talk in front of you as if you weren’t there?</v>
      </c>
      <c r="F27779" s="29">
        <v>92.31</v>
      </c>
      <c r="G27779" s="29">
        <v>1.3</v>
      </c>
      <c r="H27779" s="29">
        <v>89.77</v>
      </c>
      <c r="I27779" s="29">
        <v>94.85</v>
      </c>
    </row>
    <row r="27780" spans="1:9" x14ac:dyDescent="0.25">
      <c r="A27780" s="2" t="s">
        <v>34</v>
      </c>
      <c r="B27780" s="2" t="s">
        <v>60</v>
      </c>
      <c r="C27780" s="2" t="s">
        <v>142</v>
      </c>
      <c r="D27780" s="2" t="s">
        <v>35</v>
      </c>
      <c r="E27780" s="2" t="str">
        <f t="shared" si="434"/>
        <v>2013Peterborough and Stamford Hospitals NHS Foundation TrustDid nurses talk in front of you as if you weren’t there?</v>
      </c>
      <c r="F27780" s="29">
        <v>92.27</v>
      </c>
      <c r="G27780" s="29">
        <v>1.25</v>
      </c>
      <c r="H27780" s="29">
        <v>89.82</v>
      </c>
      <c r="I27780" s="29">
        <v>94.71</v>
      </c>
    </row>
    <row r="27781" spans="1:9" x14ac:dyDescent="0.25">
      <c r="A27781" s="2" t="s">
        <v>34</v>
      </c>
      <c r="B27781" s="2" t="s">
        <v>60</v>
      </c>
      <c r="C27781" s="2" t="s">
        <v>153</v>
      </c>
      <c r="D27781" s="2" t="s">
        <v>35</v>
      </c>
      <c r="E27781" s="2" t="str">
        <f t="shared" si="434"/>
        <v>2013Royal National Hospital for Rheumatic Diseases NHS Foundation TrustDid nurses talk in front of you as if you weren’t there?</v>
      </c>
      <c r="F27781" s="29">
        <v>90.66</v>
      </c>
      <c r="G27781" s="29">
        <v>2.0499999999999998</v>
      </c>
      <c r="H27781" s="29">
        <v>86.63</v>
      </c>
      <c r="I27781" s="29">
        <v>94.68</v>
      </c>
    </row>
    <row r="27782" spans="1:9" x14ac:dyDescent="0.25">
      <c r="A27782" s="2" t="s">
        <v>34</v>
      </c>
      <c r="B27782" s="2" t="s">
        <v>60</v>
      </c>
      <c r="C27782" s="2" t="s">
        <v>163</v>
      </c>
      <c r="D27782" s="2" t="s">
        <v>35</v>
      </c>
      <c r="E27782" s="2" t="str">
        <f t="shared" si="434"/>
        <v>2013South Devon Healthcare NHS Foundation TrustDid nurses talk in front of you as if you weren’t there?</v>
      </c>
      <c r="F27782" s="29">
        <v>92.29</v>
      </c>
      <c r="G27782" s="29">
        <v>1.21</v>
      </c>
      <c r="H27782" s="29">
        <v>89.91</v>
      </c>
      <c r="I27782" s="29">
        <v>94.67</v>
      </c>
    </row>
    <row r="27783" spans="1:9" x14ac:dyDescent="0.25">
      <c r="A27783" s="2" t="s">
        <v>34</v>
      </c>
      <c r="B27783" s="2" t="s">
        <v>60</v>
      </c>
      <c r="C27783" s="2" t="s">
        <v>174</v>
      </c>
      <c r="D27783" s="2" t="s">
        <v>35</v>
      </c>
      <c r="E27783" s="2" t="str">
        <f t="shared" si="434"/>
        <v>2013Tameside Hospital NHS Foundation TrustDid nurses talk in front of you as if you weren’t there?</v>
      </c>
      <c r="F27783" s="29">
        <v>91.88</v>
      </c>
      <c r="G27783" s="29">
        <v>1.4</v>
      </c>
      <c r="H27783" s="29">
        <v>89.13</v>
      </c>
      <c r="I27783" s="29">
        <v>94.63</v>
      </c>
    </row>
    <row r="27784" spans="1:9" x14ac:dyDescent="0.25">
      <c r="A27784" s="2" t="s">
        <v>34</v>
      </c>
      <c r="B27784" s="2" t="s">
        <v>60</v>
      </c>
      <c r="C27784" s="2" t="s">
        <v>71</v>
      </c>
      <c r="D27784" s="2" t="s">
        <v>35</v>
      </c>
      <c r="E27784" s="2" t="str">
        <f t="shared" si="434"/>
        <v>2013Bolton NHS Foundation TrustDid nurses talk in front of you as if you weren’t there?</v>
      </c>
      <c r="F27784" s="29">
        <v>91.7</v>
      </c>
      <c r="G27784" s="29">
        <v>1.43</v>
      </c>
      <c r="H27784" s="29">
        <v>88.91</v>
      </c>
      <c r="I27784" s="29">
        <v>94.49</v>
      </c>
    </row>
    <row r="27785" spans="1:9" x14ac:dyDescent="0.25">
      <c r="A27785" s="2" t="s">
        <v>34</v>
      </c>
      <c r="B27785" s="2" t="s">
        <v>60</v>
      </c>
      <c r="C27785" s="2" t="s">
        <v>148</v>
      </c>
      <c r="D27785" s="2" t="s">
        <v>35</v>
      </c>
      <c r="E27785" s="2" t="str">
        <f t="shared" si="434"/>
        <v>2013Royal Brompton and Harefield NHS Foundation TrustDid nurses talk in front of you as if you weren’t there?</v>
      </c>
      <c r="F27785" s="29">
        <v>92.07</v>
      </c>
      <c r="G27785" s="29">
        <v>1.17</v>
      </c>
      <c r="H27785" s="29">
        <v>89.77</v>
      </c>
      <c r="I27785" s="29">
        <v>94.37</v>
      </c>
    </row>
    <row r="27786" spans="1:9" x14ac:dyDescent="0.25">
      <c r="A27786" s="2" t="s">
        <v>34</v>
      </c>
      <c r="B27786" s="2" t="s">
        <v>60</v>
      </c>
      <c r="C27786" s="2" t="s">
        <v>177</v>
      </c>
      <c r="D27786" s="2" t="s">
        <v>35</v>
      </c>
      <c r="E27786" s="2" t="str">
        <f t="shared" si="434"/>
        <v>2013The Clatterbridge Cancer Centre NHS Foundation TrustDid nurses talk in front of you as if you weren’t there?</v>
      </c>
      <c r="F27786" s="29">
        <v>91.58</v>
      </c>
      <c r="G27786" s="29">
        <v>1.41</v>
      </c>
      <c r="H27786" s="29">
        <v>88.81</v>
      </c>
      <c r="I27786" s="29">
        <v>94.35</v>
      </c>
    </row>
    <row r="27787" spans="1:9" x14ac:dyDescent="0.25">
      <c r="A27787" s="2" t="s">
        <v>34</v>
      </c>
      <c r="B27787" s="2" t="s">
        <v>60</v>
      </c>
      <c r="C27787" s="2" t="s">
        <v>103</v>
      </c>
      <c r="D27787" s="2" t="s">
        <v>35</v>
      </c>
      <c r="E27787" s="2" t="str">
        <f t="shared" si="434"/>
        <v>2013Hampshire Hospitals NHS Foundation TrustDid nurses talk in front of you as if you weren’t there?</v>
      </c>
      <c r="F27787" s="29">
        <v>91.51</v>
      </c>
      <c r="G27787" s="29">
        <v>1.34</v>
      </c>
      <c r="H27787" s="29">
        <v>88.89</v>
      </c>
      <c r="I27787" s="29">
        <v>94.13</v>
      </c>
    </row>
    <row r="27788" spans="1:9" x14ac:dyDescent="0.25">
      <c r="A27788" s="2" t="s">
        <v>34</v>
      </c>
      <c r="B27788" s="2" t="s">
        <v>60</v>
      </c>
      <c r="C27788" s="2" t="s">
        <v>141</v>
      </c>
      <c r="D27788" s="2" t="s">
        <v>35</v>
      </c>
      <c r="E27788" s="2" t="str">
        <f t="shared" si="434"/>
        <v>2013Papworth Hospital NHS Foundation TrustDid nurses talk in front of you as if you weren’t there?</v>
      </c>
      <c r="F27788" s="29">
        <v>91.75</v>
      </c>
      <c r="G27788" s="29">
        <v>1.1100000000000001</v>
      </c>
      <c r="H27788" s="29">
        <v>89.56</v>
      </c>
      <c r="I27788" s="29">
        <v>93.93</v>
      </c>
    </row>
    <row r="27789" spans="1:9" x14ac:dyDescent="0.25">
      <c r="A27789" s="2" t="s">
        <v>34</v>
      </c>
      <c r="B27789" s="2" t="s">
        <v>60</v>
      </c>
      <c r="C27789" s="2" t="s">
        <v>100</v>
      </c>
      <c r="D27789" s="2" t="s">
        <v>35</v>
      </c>
      <c r="E27789" s="2" t="str">
        <f t="shared" si="434"/>
        <v>2013Gloucestershire Hospitals NHS Foundation TrustDid nurses talk in front of you as if you weren’t there?</v>
      </c>
      <c r="F27789" s="29">
        <v>91.54</v>
      </c>
      <c r="G27789" s="29">
        <v>1.21</v>
      </c>
      <c r="H27789" s="29">
        <v>89.16</v>
      </c>
      <c r="I27789" s="29">
        <v>93.92</v>
      </c>
    </row>
    <row r="27790" spans="1:9" x14ac:dyDescent="0.25">
      <c r="A27790" s="2" t="s">
        <v>34</v>
      </c>
      <c r="B27790" s="2" t="s">
        <v>60</v>
      </c>
      <c r="C27790" s="2" t="s">
        <v>77</v>
      </c>
      <c r="D27790" s="2" t="s">
        <v>35</v>
      </c>
      <c r="E27790" s="2" t="str">
        <f t="shared" si="434"/>
        <v>2013Cambridge University Hospitals NHS Foundation TrustDid nurses talk in front of you as if you weren’t there?</v>
      </c>
      <c r="F27790" s="29">
        <v>91.41</v>
      </c>
      <c r="G27790" s="29">
        <v>1.28</v>
      </c>
      <c r="H27790" s="29">
        <v>88.9</v>
      </c>
      <c r="I27790" s="29">
        <v>93.91</v>
      </c>
    </row>
    <row r="27791" spans="1:9" x14ac:dyDescent="0.25">
      <c r="A27791" s="2" t="s">
        <v>34</v>
      </c>
      <c r="B27791" s="2" t="s">
        <v>60</v>
      </c>
      <c r="C27791" s="2" t="s">
        <v>190</v>
      </c>
      <c r="D27791" s="2" t="s">
        <v>35</v>
      </c>
      <c r="E27791" s="2" t="str">
        <f t="shared" si="434"/>
        <v>2013The Walton Centre NHS Foundation TrustDid nurses talk in front of you as if you weren’t there?</v>
      </c>
      <c r="F27791" s="29">
        <v>91.67</v>
      </c>
      <c r="G27791" s="29">
        <v>1.1399999999999999</v>
      </c>
      <c r="H27791" s="29">
        <v>89.44</v>
      </c>
      <c r="I27791" s="29">
        <v>93.9</v>
      </c>
    </row>
    <row r="27792" spans="1:9" x14ac:dyDescent="0.25">
      <c r="A27792" s="2" t="s">
        <v>34</v>
      </c>
      <c r="B27792" s="2" t="s">
        <v>60</v>
      </c>
      <c r="C27792" s="2" t="s">
        <v>136</v>
      </c>
      <c r="D27792" s="2" t="s">
        <v>35</v>
      </c>
      <c r="E27792" s="2" t="str">
        <f t="shared" si="434"/>
        <v>2013Northern Devon Healthcare NHS TrustDid nurses talk in front of you as if you weren’t there?</v>
      </c>
      <c r="F27792" s="29">
        <v>91.45</v>
      </c>
      <c r="G27792" s="29">
        <v>1.19</v>
      </c>
      <c r="H27792" s="29">
        <v>89.12</v>
      </c>
      <c r="I27792" s="29">
        <v>93.78</v>
      </c>
    </row>
    <row r="27793" spans="1:9" x14ac:dyDescent="0.25">
      <c r="A27793" s="2" t="s">
        <v>34</v>
      </c>
      <c r="B27793" s="2" t="s">
        <v>60</v>
      </c>
      <c r="C27793" s="2" t="s">
        <v>89</v>
      </c>
      <c r="D27793" s="2" t="s">
        <v>35</v>
      </c>
      <c r="E27793" s="2" t="str">
        <f t="shared" si="434"/>
        <v>2013Dorset County Hospital NHS Foundation TrustDid nurses talk in front of you as if you weren’t there?</v>
      </c>
      <c r="F27793" s="29">
        <v>91.31</v>
      </c>
      <c r="G27793" s="29">
        <v>1.22</v>
      </c>
      <c r="H27793" s="29">
        <v>88.92</v>
      </c>
      <c r="I27793" s="29">
        <v>93.7</v>
      </c>
    </row>
    <row r="27794" spans="1:9" x14ac:dyDescent="0.25">
      <c r="A27794" s="2" t="s">
        <v>34</v>
      </c>
      <c r="B27794" s="2" t="s">
        <v>60</v>
      </c>
      <c r="C27794" s="2" t="s">
        <v>184</v>
      </c>
      <c r="D27794" s="2" t="s">
        <v>35</v>
      </c>
      <c r="E27794" s="2" t="str">
        <f t="shared" si="434"/>
        <v>2013The Robert Jones and Agnes Hunt Orthopaedic Hospital NHS Foundation TrustDid nurses talk in front of you as if you weren’t there?</v>
      </c>
      <c r="F27794" s="29">
        <v>91.53</v>
      </c>
      <c r="G27794" s="29">
        <v>1.08</v>
      </c>
      <c r="H27794" s="29">
        <v>89.42</v>
      </c>
      <c r="I27794" s="29">
        <v>93.64</v>
      </c>
    </row>
    <row r="27795" spans="1:9" x14ac:dyDescent="0.25">
      <c r="A27795" s="2" t="s">
        <v>34</v>
      </c>
      <c r="B27795" s="2" t="s">
        <v>60</v>
      </c>
      <c r="C27795" s="2" t="s">
        <v>123</v>
      </c>
      <c r="D27795" s="2" t="s">
        <v>35</v>
      </c>
      <c r="E27795" s="2" t="str">
        <f t="shared" si="434"/>
        <v>2013Maidstone and Tunbridge Wells NHS TrustDid nurses talk in front of you as if you weren’t there?</v>
      </c>
      <c r="F27795" s="29">
        <v>90.88</v>
      </c>
      <c r="G27795" s="29">
        <v>1.39</v>
      </c>
      <c r="H27795" s="29">
        <v>88.16</v>
      </c>
      <c r="I27795" s="29">
        <v>93.6</v>
      </c>
    </row>
    <row r="27796" spans="1:9" x14ac:dyDescent="0.25">
      <c r="A27796" s="2" t="s">
        <v>34</v>
      </c>
      <c r="B27796" s="2" t="s">
        <v>60</v>
      </c>
      <c r="C27796" s="2" t="s">
        <v>207</v>
      </c>
      <c r="D27796" s="2" t="s">
        <v>35</v>
      </c>
      <c r="E27796" s="2" t="str">
        <f t="shared" si="434"/>
        <v>2013Western Sussex Hospitals NHS TrustDid nurses talk in front of you as if you weren’t there?</v>
      </c>
      <c r="F27796" s="29">
        <v>91.23</v>
      </c>
      <c r="G27796" s="29">
        <v>1.21</v>
      </c>
      <c r="H27796" s="29">
        <v>88.86</v>
      </c>
      <c r="I27796" s="29">
        <v>93.6</v>
      </c>
    </row>
    <row r="27797" spans="1:9" x14ac:dyDescent="0.25">
      <c r="A27797" s="2" t="s">
        <v>34</v>
      </c>
      <c r="B27797" s="2" t="s">
        <v>60</v>
      </c>
      <c r="C27797" s="2" t="s">
        <v>158</v>
      </c>
      <c r="D27797" s="2" t="s">
        <v>35</v>
      </c>
      <c r="E27797" s="2" t="str">
        <f t="shared" si="434"/>
        <v>2013Salisbury NHS Foundation TrustDid nurses talk in front of you as if you weren’t there?</v>
      </c>
      <c r="F27797" s="29">
        <v>91.32</v>
      </c>
      <c r="G27797" s="29">
        <v>1.1399999999999999</v>
      </c>
      <c r="H27797" s="29">
        <v>89.09</v>
      </c>
      <c r="I27797" s="29">
        <v>93.55</v>
      </c>
    </row>
    <row r="27798" spans="1:9" x14ac:dyDescent="0.25">
      <c r="A27798" s="2" t="s">
        <v>34</v>
      </c>
      <c r="B27798" s="2" t="s">
        <v>60</v>
      </c>
      <c r="C27798" s="2" t="s">
        <v>165</v>
      </c>
      <c r="D27798" s="2" t="s">
        <v>35</v>
      </c>
      <c r="E27798" s="2" t="str">
        <f t="shared" si="434"/>
        <v>2013South Tees Hospitals NHS Foundation TrustDid nurses talk in front of you as if you weren’t there?</v>
      </c>
      <c r="F27798" s="29">
        <v>91.03</v>
      </c>
      <c r="G27798" s="29">
        <v>1.25</v>
      </c>
      <c r="H27798" s="29">
        <v>88.57</v>
      </c>
      <c r="I27798" s="29">
        <v>93.48</v>
      </c>
    </row>
    <row r="27799" spans="1:9" x14ac:dyDescent="0.25">
      <c r="A27799" s="2" t="s">
        <v>34</v>
      </c>
      <c r="B27799" s="2" t="s">
        <v>60</v>
      </c>
      <c r="C27799" s="2" t="s">
        <v>127</v>
      </c>
      <c r="D27799" s="2" t="s">
        <v>35</v>
      </c>
      <c r="E27799" s="2" t="str">
        <f t="shared" si="434"/>
        <v>2013Mid Staffordshire NHS Foundation TrustDid nurses talk in front of you as if you weren’t there?</v>
      </c>
      <c r="F27799" s="29">
        <v>90.87</v>
      </c>
      <c r="G27799" s="29">
        <v>1.32</v>
      </c>
      <c r="H27799" s="29">
        <v>88.28</v>
      </c>
      <c r="I27799" s="29">
        <v>93.46</v>
      </c>
    </row>
    <row r="27800" spans="1:9" x14ac:dyDescent="0.25">
      <c r="A27800" s="2" t="s">
        <v>34</v>
      </c>
      <c r="B27800" s="2" t="s">
        <v>60</v>
      </c>
      <c r="C27800" s="2" t="s">
        <v>214</v>
      </c>
      <c r="D27800" s="2" t="s">
        <v>35</v>
      </c>
      <c r="E27800" s="2" t="str">
        <f t="shared" si="434"/>
        <v>2013York Teaching Hospital NHS Foundation TrustDid nurses talk in front of you as if you weren’t there?</v>
      </c>
      <c r="F27800" s="29">
        <v>90.89</v>
      </c>
      <c r="G27800" s="29">
        <v>1.28</v>
      </c>
      <c r="H27800" s="29">
        <v>88.38</v>
      </c>
      <c r="I27800" s="29">
        <v>93.4</v>
      </c>
    </row>
    <row r="27801" spans="1:9" x14ac:dyDescent="0.25">
      <c r="A27801" s="2" t="s">
        <v>34</v>
      </c>
      <c r="B27801" s="2" t="s">
        <v>60</v>
      </c>
      <c r="C27801" s="2" t="s">
        <v>167</v>
      </c>
      <c r="D27801" s="2" t="s">
        <v>35</v>
      </c>
      <c r="E27801" s="2" t="str">
        <f t="shared" si="434"/>
        <v>2013South Warwickshire NHS Foundation TrustDid nurses talk in front of you as if you weren’t there?</v>
      </c>
      <c r="F27801" s="29">
        <v>90.85</v>
      </c>
      <c r="G27801" s="29">
        <v>1.28</v>
      </c>
      <c r="H27801" s="29">
        <v>88.34</v>
      </c>
      <c r="I27801" s="29">
        <v>93.35</v>
      </c>
    </row>
    <row r="27802" spans="1:9" x14ac:dyDescent="0.25">
      <c r="A27802" s="2" t="s">
        <v>34</v>
      </c>
      <c r="B27802" s="2" t="s">
        <v>60</v>
      </c>
      <c r="C27802" s="2" t="s">
        <v>75</v>
      </c>
      <c r="D27802" s="2" t="s">
        <v>35</v>
      </c>
      <c r="E27802" s="2" t="str">
        <f t="shared" si="434"/>
        <v>2013Burton Hospitals NHS Foundation TrustDid nurses talk in front of you as if you weren’t there?</v>
      </c>
      <c r="F27802" s="29">
        <v>90.93</v>
      </c>
      <c r="G27802" s="29">
        <v>1.22</v>
      </c>
      <c r="H27802" s="29">
        <v>88.55</v>
      </c>
      <c r="I27802" s="29">
        <v>93.31</v>
      </c>
    </row>
    <row r="27803" spans="1:9" x14ac:dyDescent="0.25">
      <c r="A27803" s="2" t="s">
        <v>34</v>
      </c>
      <c r="B27803" s="2" t="s">
        <v>60</v>
      </c>
      <c r="C27803" s="2" t="s">
        <v>168</v>
      </c>
      <c r="D27803" s="2" t="s">
        <v>35</v>
      </c>
      <c r="E27803" s="2" t="str">
        <f t="shared" si="434"/>
        <v>2013Southend University Hospital NHS Foundation TrustDid nurses talk in front of you as if you weren’t there?</v>
      </c>
      <c r="F27803" s="29">
        <v>90.78</v>
      </c>
      <c r="G27803" s="29">
        <v>1.26</v>
      </c>
      <c r="H27803" s="29">
        <v>88.31</v>
      </c>
      <c r="I27803" s="29">
        <v>93.26</v>
      </c>
    </row>
    <row r="27804" spans="1:9" x14ac:dyDescent="0.25">
      <c r="A27804" s="2" t="s">
        <v>34</v>
      </c>
      <c r="B27804" s="2" t="s">
        <v>60</v>
      </c>
      <c r="C27804" s="2" t="s">
        <v>195</v>
      </c>
      <c r="D27804" s="2" t="s">
        <v>35</v>
      </c>
      <c r="E27804" s="2" t="str">
        <f t="shared" si="434"/>
        <v>2013University Hospital of South Manchester NHS Foundation TrustDid nurses talk in front of you as if you weren’t there?</v>
      </c>
      <c r="F27804" s="29">
        <v>90.77</v>
      </c>
      <c r="G27804" s="29">
        <v>1.27</v>
      </c>
      <c r="H27804" s="29">
        <v>88.29</v>
      </c>
      <c r="I27804" s="29">
        <v>93.25</v>
      </c>
    </row>
    <row r="27805" spans="1:9" x14ac:dyDescent="0.25">
      <c r="A27805" s="2" t="s">
        <v>34</v>
      </c>
      <c r="B27805" s="2" t="s">
        <v>60</v>
      </c>
      <c r="C27805" s="2" t="s">
        <v>97</v>
      </c>
      <c r="D27805" s="2" t="s">
        <v>35</v>
      </c>
      <c r="E27805" s="2" t="str">
        <f t="shared" si="434"/>
        <v>2013Frimley Park Hospital NHS Foundation TrustDid nurses talk in front of you as if you weren’t there?</v>
      </c>
      <c r="F27805" s="29">
        <v>90.73</v>
      </c>
      <c r="G27805" s="29">
        <v>1.27</v>
      </c>
      <c r="H27805" s="29">
        <v>88.24</v>
      </c>
      <c r="I27805" s="29">
        <v>93.23</v>
      </c>
    </row>
    <row r="27806" spans="1:9" x14ac:dyDescent="0.25">
      <c r="A27806" s="2" t="s">
        <v>34</v>
      </c>
      <c r="B27806" s="2" t="s">
        <v>60</v>
      </c>
      <c r="C27806" s="2" t="s">
        <v>155</v>
      </c>
      <c r="D27806" s="2" t="s">
        <v>35</v>
      </c>
      <c r="E27806" s="2" t="str">
        <f t="shared" si="434"/>
        <v>2013Royal Surrey County Hospital NHS Foundation TrustDid nurses talk in front of you as if you weren’t there?</v>
      </c>
      <c r="F27806" s="29">
        <v>90.81</v>
      </c>
      <c r="G27806" s="29">
        <v>1.2</v>
      </c>
      <c r="H27806" s="29">
        <v>88.45</v>
      </c>
      <c r="I27806" s="29">
        <v>93.17</v>
      </c>
    </row>
    <row r="27807" spans="1:9" x14ac:dyDescent="0.25">
      <c r="A27807" s="2" t="s">
        <v>34</v>
      </c>
      <c r="B27807" s="2" t="s">
        <v>60</v>
      </c>
      <c r="C27807" s="2" t="s">
        <v>150</v>
      </c>
      <c r="D27807" s="2" t="s">
        <v>35</v>
      </c>
      <c r="E27807" s="2" t="str">
        <f t="shared" si="434"/>
        <v>2013Royal Devon and Exeter NHS Foundation TrustDid nurses talk in front of you as if you weren’t there?</v>
      </c>
      <c r="F27807" s="29">
        <v>90.86</v>
      </c>
      <c r="G27807" s="29">
        <v>1.17</v>
      </c>
      <c r="H27807" s="29">
        <v>88.57</v>
      </c>
      <c r="I27807" s="29">
        <v>93.15</v>
      </c>
    </row>
    <row r="27808" spans="1:9" x14ac:dyDescent="0.25">
      <c r="A27808" s="2" t="s">
        <v>34</v>
      </c>
      <c r="B27808" s="2" t="s">
        <v>60</v>
      </c>
      <c r="C27808" s="2" t="s">
        <v>180</v>
      </c>
      <c r="D27808" s="2" t="s">
        <v>35</v>
      </c>
      <c r="E27808" s="2" t="str">
        <f t="shared" si="434"/>
        <v>2013The Newcastle-upon-Tyne Hospitals NHS Foundation TrustDid nurses talk in front of you as if you weren’t there?</v>
      </c>
      <c r="F27808" s="29">
        <v>90.65</v>
      </c>
      <c r="G27808" s="29">
        <v>1.25</v>
      </c>
      <c r="H27808" s="29">
        <v>88.19</v>
      </c>
      <c r="I27808" s="29">
        <v>93.1</v>
      </c>
    </row>
    <row r="27809" spans="1:9" x14ac:dyDescent="0.25">
      <c r="A27809" s="2" t="s">
        <v>34</v>
      </c>
      <c r="B27809" s="2" t="s">
        <v>60</v>
      </c>
      <c r="C27809" s="2" t="s">
        <v>178</v>
      </c>
      <c r="D27809" s="2" t="s">
        <v>35</v>
      </c>
      <c r="E27809" s="2" t="str">
        <f t="shared" si="434"/>
        <v>2013The Dudley Group NHS Foundation TrustDid nurses talk in front of you as if you weren’t there?</v>
      </c>
      <c r="F27809" s="29">
        <v>90.55</v>
      </c>
      <c r="G27809" s="29">
        <v>1.28</v>
      </c>
      <c r="H27809" s="29">
        <v>88.03</v>
      </c>
      <c r="I27809" s="29">
        <v>93.07</v>
      </c>
    </row>
    <row r="27810" spans="1:9" x14ac:dyDescent="0.25">
      <c r="A27810" s="2" t="s">
        <v>34</v>
      </c>
      <c r="B27810" s="2" t="s">
        <v>60</v>
      </c>
      <c r="C27810" s="2" t="s">
        <v>101</v>
      </c>
      <c r="D27810" s="2" t="s">
        <v>35</v>
      </c>
      <c r="E27810" s="2" t="str">
        <f t="shared" si="434"/>
        <v>2013Great Western Hospitals NHS Foundation TrustDid nurses talk in front of you as if you weren’t there?</v>
      </c>
      <c r="F27810" s="29">
        <v>90.37</v>
      </c>
      <c r="G27810" s="29">
        <v>1.33</v>
      </c>
      <c r="H27810" s="29">
        <v>87.76</v>
      </c>
      <c r="I27810" s="29">
        <v>92.99</v>
      </c>
    </row>
    <row r="27811" spans="1:9" x14ac:dyDescent="0.25">
      <c r="A27811" s="2" t="s">
        <v>34</v>
      </c>
      <c r="B27811" s="2" t="s">
        <v>60</v>
      </c>
      <c r="C27811" s="2" t="s">
        <v>112</v>
      </c>
      <c r="D27811" s="2" t="s">
        <v>35</v>
      </c>
      <c r="E27811" s="2" t="str">
        <f t="shared" si="434"/>
        <v>2013Isle of Wight NHS TrustDid nurses talk in front of you as if you weren’t there?</v>
      </c>
      <c r="F27811" s="29">
        <v>90.59</v>
      </c>
      <c r="G27811" s="29">
        <v>1.22</v>
      </c>
      <c r="H27811" s="29">
        <v>88.19</v>
      </c>
      <c r="I27811" s="29">
        <v>92.98</v>
      </c>
    </row>
    <row r="27812" spans="1:9" x14ac:dyDescent="0.25">
      <c r="A27812" s="2" t="s">
        <v>34</v>
      </c>
      <c r="B27812" s="2" t="s">
        <v>60</v>
      </c>
      <c r="C27812" s="2" t="s">
        <v>175</v>
      </c>
      <c r="D27812" s="2" t="s">
        <v>35</v>
      </c>
      <c r="E27812" s="2" t="str">
        <f t="shared" si="434"/>
        <v>2013Taunton and Somerset NHS Foundation TrustDid nurses talk in front of you as if you weren’t there?</v>
      </c>
      <c r="F27812" s="29">
        <v>90.64</v>
      </c>
      <c r="G27812" s="29">
        <v>1.19</v>
      </c>
      <c r="H27812" s="29">
        <v>88.31</v>
      </c>
      <c r="I27812" s="29">
        <v>92.97</v>
      </c>
    </row>
    <row r="27813" spans="1:9" x14ac:dyDescent="0.25">
      <c r="A27813" s="2" t="s">
        <v>34</v>
      </c>
      <c r="B27813" s="2" t="s">
        <v>60</v>
      </c>
      <c r="C27813" s="2" t="s">
        <v>172</v>
      </c>
      <c r="D27813" s="2" t="s">
        <v>35</v>
      </c>
      <c r="E27813" s="2" t="str">
        <f t="shared" si="434"/>
        <v>2013Stockport NHS Foundation TrustDid nurses talk in front of you as if you weren’t there?</v>
      </c>
      <c r="F27813" s="29">
        <v>90.4</v>
      </c>
      <c r="G27813" s="29">
        <v>1.3</v>
      </c>
      <c r="H27813" s="29">
        <v>87.85</v>
      </c>
      <c r="I27813" s="29">
        <v>92.95</v>
      </c>
    </row>
    <row r="27814" spans="1:9" x14ac:dyDescent="0.25">
      <c r="A27814" s="2" t="s">
        <v>34</v>
      </c>
      <c r="B27814" s="2" t="s">
        <v>60</v>
      </c>
      <c r="C27814" s="2" t="s">
        <v>203</v>
      </c>
      <c r="D27814" s="2" t="s">
        <v>35</v>
      </c>
      <c r="E27814" s="2" t="str">
        <f t="shared" si="434"/>
        <v>2013Warrington and Halton Hospitals NHS Foundation TrustDid nurses talk in front of you as if you weren’t there?</v>
      </c>
      <c r="F27814" s="29">
        <v>90.18</v>
      </c>
      <c r="G27814" s="29">
        <v>1.36</v>
      </c>
      <c r="H27814" s="29">
        <v>87.51</v>
      </c>
      <c r="I27814" s="29">
        <v>92.84</v>
      </c>
    </row>
    <row r="27815" spans="1:9" x14ac:dyDescent="0.25">
      <c r="A27815" s="2" t="s">
        <v>34</v>
      </c>
      <c r="B27815" s="2" t="s">
        <v>60</v>
      </c>
      <c r="C27815" s="2" t="s">
        <v>113</v>
      </c>
      <c r="D27815" s="2" t="s">
        <v>35</v>
      </c>
      <c r="E27815" s="2" t="str">
        <f t="shared" si="434"/>
        <v>2013James Paget University Hospitals NHS Foundation TrustDid nurses talk in front of you as if you weren’t there?</v>
      </c>
      <c r="F27815" s="29">
        <v>90.3</v>
      </c>
      <c r="G27815" s="29">
        <v>1.25</v>
      </c>
      <c r="H27815" s="29">
        <v>87.85</v>
      </c>
      <c r="I27815" s="29">
        <v>92.74</v>
      </c>
    </row>
    <row r="27816" spans="1:9" x14ac:dyDescent="0.25">
      <c r="A27816" s="2" t="s">
        <v>34</v>
      </c>
      <c r="B27816" s="2" t="s">
        <v>60</v>
      </c>
      <c r="C27816" s="2" t="s">
        <v>132</v>
      </c>
      <c r="D27816" s="2" t="s">
        <v>35</v>
      </c>
      <c r="E27816" s="2" t="str">
        <f t="shared" si="434"/>
        <v>2013North Cumbria University Hospitals NHS TrustDid nurses talk in front of you as if you weren’t there?</v>
      </c>
      <c r="F27816" s="29">
        <v>90.22</v>
      </c>
      <c r="G27816" s="29">
        <v>1.29</v>
      </c>
      <c r="H27816" s="29">
        <v>87.69</v>
      </c>
      <c r="I27816" s="29">
        <v>92.74</v>
      </c>
    </row>
    <row r="27817" spans="1:9" x14ac:dyDescent="0.25">
      <c r="A27817" s="2" t="s">
        <v>34</v>
      </c>
      <c r="B27817" s="2" t="s">
        <v>60</v>
      </c>
      <c r="C27817" s="2" t="s">
        <v>62</v>
      </c>
      <c r="D27817" s="2" t="s">
        <v>35</v>
      </c>
      <c r="E27817" s="2" t="str">
        <f t="shared" si="434"/>
        <v>2013Ashford and St Peter's Hospitals NHS Foundation TrustDid nurses talk in front of you as if you weren’t there?</v>
      </c>
      <c r="F27817" s="27">
        <v>90.18</v>
      </c>
      <c r="G27817" s="27">
        <v>1.3</v>
      </c>
      <c r="H27817" s="27">
        <v>87.64</v>
      </c>
      <c r="I27817" s="27">
        <v>92.72</v>
      </c>
    </row>
    <row r="27818" spans="1:9" x14ac:dyDescent="0.25">
      <c r="A27818" s="2" t="s">
        <v>34</v>
      </c>
      <c r="B27818" s="2" t="s">
        <v>60</v>
      </c>
      <c r="C27818" s="2" t="s">
        <v>94</v>
      </c>
      <c r="D27818" s="2" t="s">
        <v>35</v>
      </c>
      <c r="E27818" s="2" t="str">
        <f t="shared" si="434"/>
        <v>2013East Lancashire Hospitals NHS TrustDid nurses talk in front of you as if you weren’t there?</v>
      </c>
      <c r="F27818" s="29">
        <v>90.2</v>
      </c>
      <c r="G27818" s="29">
        <v>1.27</v>
      </c>
      <c r="H27818" s="29">
        <v>87.71</v>
      </c>
      <c r="I27818" s="29">
        <v>92.7</v>
      </c>
    </row>
    <row r="27819" spans="1:9" x14ac:dyDescent="0.25">
      <c r="A27819" s="2" t="s">
        <v>34</v>
      </c>
      <c r="B27819" s="2" t="s">
        <v>60</v>
      </c>
      <c r="C27819" s="2" t="s">
        <v>196</v>
      </c>
      <c r="D27819" s="2" t="s">
        <v>35</v>
      </c>
      <c r="E27819" s="2" t="str">
        <f t="shared" si="434"/>
        <v>2013University Hospital Southampton NHS Foundation TrustDid nurses talk in front of you as if you weren’t there?</v>
      </c>
      <c r="F27819" s="29">
        <v>90.06</v>
      </c>
      <c r="G27819" s="29">
        <v>1.35</v>
      </c>
      <c r="H27819" s="29">
        <v>87.42</v>
      </c>
      <c r="I27819" s="29">
        <v>92.7</v>
      </c>
    </row>
    <row r="27820" spans="1:9" x14ac:dyDescent="0.25">
      <c r="A27820" s="2" t="s">
        <v>34</v>
      </c>
      <c r="B27820" s="2" t="s">
        <v>60</v>
      </c>
      <c r="C27820" s="2" t="s">
        <v>169</v>
      </c>
      <c r="D27820" s="2" t="s">
        <v>35</v>
      </c>
      <c r="E27820" s="2" t="str">
        <f t="shared" si="434"/>
        <v>2013Southport and Ormskirk Hospital NHS TrustDid nurses talk in front of you as if you weren’t there?</v>
      </c>
      <c r="F27820" s="29">
        <v>89.97</v>
      </c>
      <c r="G27820" s="29">
        <v>1.36</v>
      </c>
      <c r="H27820" s="29">
        <v>87.3</v>
      </c>
      <c r="I27820" s="29">
        <v>92.64</v>
      </c>
    </row>
    <row r="27821" spans="1:9" x14ac:dyDescent="0.25">
      <c r="A27821" s="2" t="s">
        <v>34</v>
      </c>
      <c r="B27821" s="2" t="s">
        <v>60</v>
      </c>
      <c r="C27821" s="2" t="s">
        <v>73</v>
      </c>
      <c r="D27821" s="2" t="s">
        <v>35</v>
      </c>
      <c r="E27821" s="2" t="str">
        <f t="shared" si="434"/>
        <v>2013Brighton and Sussex University Hospitals NHS TrustDid nurses talk in front of you as if you weren’t there?</v>
      </c>
      <c r="F27821" s="29">
        <v>89.97</v>
      </c>
      <c r="G27821" s="29">
        <v>1.34</v>
      </c>
      <c r="H27821" s="29">
        <v>87.34</v>
      </c>
      <c r="I27821" s="29">
        <v>92.6</v>
      </c>
    </row>
    <row r="27822" spans="1:9" x14ac:dyDescent="0.25">
      <c r="A27822" s="2" t="s">
        <v>34</v>
      </c>
      <c r="B27822" s="2" t="s">
        <v>60</v>
      </c>
      <c r="C27822" s="2" t="s">
        <v>84</v>
      </c>
      <c r="D27822" s="2" t="s">
        <v>35</v>
      </c>
      <c r="E27822" s="2" t="str">
        <f t="shared" si="434"/>
        <v>2013County Durham and Darlington NHS Foundation TrustDid nurses talk in front of you as if you weren’t there?</v>
      </c>
      <c r="F27822" s="29">
        <v>90.11</v>
      </c>
      <c r="G27822" s="29">
        <v>1.25</v>
      </c>
      <c r="H27822" s="29">
        <v>87.67</v>
      </c>
      <c r="I27822" s="29">
        <v>92.56</v>
      </c>
    </row>
    <row r="27823" spans="1:9" x14ac:dyDescent="0.25">
      <c r="A27823" s="2" t="s">
        <v>34</v>
      </c>
      <c r="B27823" s="2" t="s">
        <v>60</v>
      </c>
      <c r="C27823" s="2" t="s">
        <v>104</v>
      </c>
      <c r="D27823" s="2" t="s">
        <v>35</v>
      </c>
      <c r="E27823" s="2" t="str">
        <f t="shared" si="434"/>
        <v>2013Harrogate and District NHS Foundation TrustDid nurses talk in front of you as if you weren’t there?</v>
      </c>
      <c r="F27823" s="29">
        <v>90.14</v>
      </c>
      <c r="G27823" s="29">
        <v>1.24</v>
      </c>
      <c r="H27823" s="29">
        <v>87.72</v>
      </c>
      <c r="I27823" s="29">
        <v>92.56</v>
      </c>
    </row>
    <row r="27824" spans="1:9" x14ac:dyDescent="0.25">
      <c r="A27824" s="2" t="s">
        <v>34</v>
      </c>
      <c r="B27824" s="2" t="s">
        <v>60</v>
      </c>
      <c r="C27824" s="2" t="s">
        <v>213</v>
      </c>
      <c r="D27824" s="2" t="s">
        <v>35</v>
      </c>
      <c r="E27824" s="2" t="str">
        <f t="shared" si="434"/>
        <v>2013Yeovil District Hospital NHS Foundation TrustDid nurses talk in front of you as if you weren’t there?</v>
      </c>
      <c r="F27824" s="29">
        <v>90.1</v>
      </c>
      <c r="G27824" s="29">
        <v>1.24</v>
      </c>
      <c r="H27824" s="29">
        <v>87.67</v>
      </c>
      <c r="I27824" s="29">
        <v>92.54</v>
      </c>
    </row>
    <row r="27825" spans="1:9" x14ac:dyDescent="0.25">
      <c r="A27825" s="2" t="s">
        <v>34</v>
      </c>
      <c r="B27825" s="2" t="s">
        <v>60</v>
      </c>
      <c r="C27825" s="2" t="s">
        <v>116</v>
      </c>
      <c r="D27825" s="2" t="s">
        <v>35</v>
      </c>
      <c r="E27825" s="2" t="str">
        <f t="shared" si="434"/>
        <v>2013Kingston Hospital NHS Foundation TrustDid nurses talk in front of you as if you weren’t there?</v>
      </c>
      <c r="F27825" s="29">
        <v>89.78</v>
      </c>
      <c r="G27825" s="29">
        <v>1.39</v>
      </c>
      <c r="H27825" s="29">
        <v>87.05</v>
      </c>
      <c r="I27825" s="29">
        <v>92.52</v>
      </c>
    </row>
    <row r="27826" spans="1:9" x14ac:dyDescent="0.25">
      <c r="A27826" s="2" t="s">
        <v>34</v>
      </c>
      <c r="B27826" s="2" t="s">
        <v>60</v>
      </c>
      <c r="C27826" s="2" t="s">
        <v>189</v>
      </c>
      <c r="D27826" s="2" t="s">
        <v>35</v>
      </c>
      <c r="E27826" s="2" t="str">
        <f t="shared" si="434"/>
        <v>2013The Royal Wolverhampton NHS TrustDid nurses talk in front of you as if you weren’t there?</v>
      </c>
      <c r="F27826" s="29">
        <v>89.96</v>
      </c>
      <c r="G27826" s="29">
        <v>1.3</v>
      </c>
      <c r="H27826" s="29">
        <v>87.41</v>
      </c>
      <c r="I27826" s="29">
        <v>92.51</v>
      </c>
    </row>
    <row r="27827" spans="1:9" x14ac:dyDescent="0.25">
      <c r="A27827" s="2" t="s">
        <v>34</v>
      </c>
      <c r="B27827" s="2" t="s">
        <v>60</v>
      </c>
      <c r="C27827" s="2" t="s">
        <v>92</v>
      </c>
      <c r="D27827" s="2" t="s">
        <v>35</v>
      </c>
      <c r="E27827" s="2" t="str">
        <f t="shared" si="434"/>
        <v>2013East Cheshire NHS TrustDid nurses talk in front of you as if you weren’t there?</v>
      </c>
      <c r="F27827" s="29">
        <v>89.76</v>
      </c>
      <c r="G27827" s="29">
        <v>1.33</v>
      </c>
      <c r="H27827" s="29">
        <v>87.15</v>
      </c>
      <c r="I27827" s="29">
        <v>92.37</v>
      </c>
    </row>
    <row r="27828" spans="1:9" x14ac:dyDescent="0.25">
      <c r="A27828" s="2" t="s">
        <v>34</v>
      </c>
      <c r="B27828" s="2" t="s">
        <v>60</v>
      </c>
      <c r="C27828" s="2" t="s">
        <v>125</v>
      </c>
      <c r="D27828" s="2" t="s">
        <v>35</v>
      </c>
      <c r="E27828" s="2" t="str">
        <f t="shared" si="434"/>
        <v>2013Mid Cheshire Hospitals NHS Foundation TrustDid nurses talk in front of you as if you weren’t there?</v>
      </c>
      <c r="F27828" s="29">
        <v>89.82</v>
      </c>
      <c r="G27828" s="29">
        <v>1.25</v>
      </c>
      <c r="H27828" s="29">
        <v>87.38</v>
      </c>
      <c r="I27828" s="29">
        <v>92.27</v>
      </c>
    </row>
    <row r="27829" spans="1:9" x14ac:dyDescent="0.25">
      <c r="A27829" s="2" t="s">
        <v>34</v>
      </c>
      <c r="B27829" s="2" t="s">
        <v>60</v>
      </c>
      <c r="C27829" s="2" t="s">
        <v>197</v>
      </c>
      <c r="D27829" s="2" t="s">
        <v>35</v>
      </c>
      <c r="E27829" s="2" t="str">
        <f t="shared" si="434"/>
        <v>2013University Hospitals Birmingham NHS Foundation TrustDid nurses talk in front of you as if you weren’t there?</v>
      </c>
      <c r="F27829" s="29">
        <v>89.65</v>
      </c>
      <c r="G27829" s="29">
        <v>1.31</v>
      </c>
      <c r="H27829" s="29">
        <v>87.07</v>
      </c>
      <c r="I27829" s="29">
        <v>92.22</v>
      </c>
    </row>
    <row r="27830" spans="1:9" x14ac:dyDescent="0.25">
      <c r="A27830" s="2" t="s">
        <v>34</v>
      </c>
      <c r="B27830" s="2" t="s">
        <v>60</v>
      </c>
      <c r="C27830" s="2" t="s">
        <v>140</v>
      </c>
      <c r="D27830" s="2" t="s">
        <v>35</v>
      </c>
      <c r="E27830" s="2" t="str">
        <f t="shared" si="434"/>
        <v>2013Oxford University Hospitals NHS TrustDid nurses talk in front of you as if you weren’t there?</v>
      </c>
      <c r="F27830" s="29">
        <v>89.75</v>
      </c>
      <c r="G27830" s="29">
        <v>1.24</v>
      </c>
      <c r="H27830" s="29">
        <v>87.32</v>
      </c>
      <c r="I27830" s="29">
        <v>92.19</v>
      </c>
    </row>
    <row r="27831" spans="1:9" x14ac:dyDescent="0.25">
      <c r="A27831" s="2" t="s">
        <v>34</v>
      </c>
      <c r="B27831" s="2" t="s">
        <v>60</v>
      </c>
      <c r="C27831" s="2" t="s">
        <v>188</v>
      </c>
      <c r="D27831" s="2" t="s">
        <v>35</v>
      </c>
      <c r="E27831" s="2" t="str">
        <f t="shared" si="434"/>
        <v>2013The Royal Orthopaedic Hospital NHS Foundation TrustDid nurses talk in front of you as if you weren’t there?</v>
      </c>
      <c r="F27831" s="29">
        <v>89.84</v>
      </c>
      <c r="G27831" s="29">
        <v>1.17</v>
      </c>
      <c r="H27831" s="29">
        <v>87.55</v>
      </c>
      <c r="I27831" s="29">
        <v>92.13</v>
      </c>
    </row>
    <row r="27832" spans="1:9" x14ac:dyDescent="0.25">
      <c r="A27832" s="2" t="s">
        <v>34</v>
      </c>
      <c r="B27832" s="2" t="s">
        <v>60</v>
      </c>
      <c r="C27832" s="2" t="s">
        <v>138</v>
      </c>
      <c r="D27832" s="2" t="s">
        <v>35</v>
      </c>
      <c r="E27832" s="2" t="str">
        <f t="shared" si="434"/>
        <v>2013Northumbria Healthcare NHS Foundation TrustDid nurses talk in front of you as if you weren’t there?</v>
      </c>
      <c r="F27832" s="29">
        <v>89.55</v>
      </c>
      <c r="G27832" s="29">
        <v>1.27</v>
      </c>
      <c r="H27832" s="29">
        <v>87.06</v>
      </c>
      <c r="I27832" s="29">
        <v>92.05</v>
      </c>
    </row>
    <row r="27833" spans="1:9" x14ac:dyDescent="0.25">
      <c r="A27833" s="2" t="s">
        <v>34</v>
      </c>
      <c r="B27833" s="2" t="s">
        <v>60</v>
      </c>
      <c r="C27833" s="2" t="s">
        <v>186</v>
      </c>
      <c r="D27833" s="2" t="s">
        <v>35</v>
      </c>
      <c r="E27833" s="2" t="str">
        <f t="shared" si="434"/>
        <v>2013The Royal Bournemouth and Christchurch Hospitals NHS Foundation TrustDid nurses talk in front of you as if you weren’t there?</v>
      </c>
      <c r="F27833" s="29">
        <v>89.53</v>
      </c>
      <c r="G27833" s="29">
        <v>1.27</v>
      </c>
      <c r="H27833" s="29">
        <v>87.05</v>
      </c>
      <c r="I27833" s="29">
        <v>92.01</v>
      </c>
    </row>
    <row r="27834" spans="1:9" x14ac:dyDescent="0.25">
      <c r="A27834" s="2" t="s">
        <v>34</v>
      </c>
      <c r="B27834" s="2" t="s">
        <v>60</v>
      </c>
      <c r="C27834" s="2" t="s">
        <v>206</v>
      </c>
      <c r="D27834" s="2" t="s">
        <v>35</v>
      </c>
      <c r="E27834" s="2" t="str">
        <f t="shared" si="434"/>
        <v>2013West Suffolk NHS Foundation TrustDid nurses talk in front of you as if you weren’t there?</v>
      </c>
      <c r="F27834" s="29">
        <v>89.59</v>
      </c>
      <c r="G27834" s="29">
        <v>1.24</v>
      </c>
      <c r="H27834" s="29">
        <v>87.16</v>
      </c>
      <c r="I27834" s="29">
        <v>92.01</v>
      </c>
    </row>
    <row r="27835" spans="1:9" x14ac:dyDescent="0.25">
      <c r="A27835" s="2" t="s">
        <v>34</v>
      </c>
      <c r="B27835" s="2" t="s">
        <v>60</v>
      </c>
      <c r="C27835" s="2" t="s">
        <v>95</v>
      </c>
      <c r="D27835" s="2" t="s">
        <v>35</v>
      </c>
      <c r="E27835" s="2" t="str">
        <f t="shared" si="434"/>
        <v>2013East Sussex Healthcare NHS TrustDid nurses talk in front of you as if you weren’t there?</v>
      </c>
      <c r="F27835" s="29">
        <v>89.57</v>
      </c>
      <c r="G27835" s="29">
        <v>1.24</v>
      </c>
      <c r="H27835" s="29">
        <v>87.14</v>
      </c>
      <c r="I27835" s="29">
        <v>91.99</v>
      </c>
    </row>
    <row r="27836" spans="1:9" x14ac:dyDescent="0.25">
      <c r="A27836" s="2" t="s">
        <v>34</v>
      </c>
      <c r="B27836" s="2" t="s">
        <v>60</v>
      </c>
      <c r="C27836" s="2" t="s">
        <v>78</v>
      </c>
      <c r="D27836" s="2" t="s">
        <v>35</v>
      </c>
      <c r="E27836" s="2" t="str">
        <f t="shared" si="434"/>
        <v>2013Central Manchester University Hospitals NHS Foundation TrustDid nurses talk in front of you as if you weren’t there?</v>
      </c>
      <c r="F27836" s="29">
        <v>89.22</v>
      </c>
      <c r="G27836" s="29">
        <v>1.41</v>
      </c>
      <c r="H27836" s="29">
        <v>86.45</v>
      </c>
      <c r="I27836" s="29">
        <v>91.98</v>
      </c>
    </row>
    <row r="27837" spans="1:9" x14ac:dyDescent="0.25">
      <c r="A27837" s="2" t="s">
        <v>34</v>
      </c>
      <c r="B27837" s="2" t="s">
        <v>60</v>
      </c>
      <c r="C27837" s="2" t="s">
        <v>96</v>
      </c>
      <c r="D27837" s="2" t="s">
        <v>35</v>
      </c>
      <c r="E27837" s="2" t="str">
        <f t="shared" si="434"/>
        <v>2013Epsom and St Helier University Hospitals NHS TrustDid nurses talk in front of you as if you weren’t there?</v>
      </c>
      <c r="F27837" s="29">
        <v>89.45</v>
      </c>
      <c r="G27837" s="29">
        <v>1.29</v>
      </c>
      <c r="H27837" s="29">
        <v>86.93</v>
      </c>
      <c r="I27837" s="29">
        <v>91.98</v>
      </c>
    </row>
    <row r="27838" spans="1:9" x14ac:dyDescent="0.25">
      <c r="A27838" s="2" t="s">
        <v>34</v>
      </c>
      <c r="B27838" s="2" t="s">
        <v>60</v>
      </c>
      <c r="C27838" s="2" t="s">
        <v>194</v>
      </c>
      <c r="D27838" s="2" t="s">
        <v>35</v>
      </c>
      <c r="E27838" s="2" t="str">
        <f t="shared" si="434"/>
        <v>2013University Hospital of North Staffordshire NHS TrustDid nurses talk in front of you as if you weren’t there?</v>
      </c>
      <c r="F27838" s="29">
        <v>89.32</v>
      </c>
      <c r="G27838" s="29">
        <v>1.36</v>
      </c>
      <c r="H27838" s="29">
        <v>86.66</v>
      </c>
      <c r="I27838" s="29">
        <v>91.98</v>
      </c>
    </row>
    <row r="27839" spans="1:9" x14ac:dyDescent="0.25">
      <c r="A27839" s="2" t="s">
        <v>34</v>
      </c>
      <c r="B27839" s="2" t="s">
        <v>60</v>
      </c>
      <c r="C27839" s="2" t="s">
        <v>93</v>
      </c>
      <c r="D27839" s="2" t="s">
        <v>35</v>
      </c>
      <c r="E27839" s="2" t="str">
        <f t="shared" si="434"/>
        <v>2013East Kent Hospitals University NHS Foundation TrustDid nurses talk in front of you as if you weren’t there?</v>
      </c>
      <c r="F27839" s="29">
        <v>89.4</v>
      </c>
      <c r="G27839" s="29">
        <v>1.31</v>
      </c>
      <c r="H27839" s="29">
        <v>86.83</v>
      </c>
      <c r="I27839" s="29">
        <v>91.97</v>
      </c>
    </row>
    <row r="27840" spans="1:9" x14ac:dyDescent="0.25">
      <c r="A27840" s="2" t="s">
        <v>34</v>
      </c>
      <c r="B27840" s="2" t="s">
        <v>60</v>
      </c>
      <c r="C27840" s="2" t="s">
        <v>61</v>
      </c>
      <c r="D27840" s="2" t="s">
        <v>35</v>
      </c>
      <c r="E27840" s="2" t="str">
        <f t="shared" si="434"/>
        <v>2013Airedale NHS Foundation TrustDid nurses talk in front of you as if you weren’t there?</v>
      </c>
      <c r="F27840" s="27">
        <v>89.33</v>
      </c>
      <c r="G27840" s="27">
        <v>1.31</v>
      </c>
      <c r="H27840" s="27">
        <v>86.76</v>
      </c>
      <c r="I27840" s="27">
        <v>91.89</v>
      </c>
    </row>
    <row r="27841" spans="1:9" x14ac:dyDescent="0.25">
      <c r="A27841" s="2" t="s">
        <v>34</v>
      </c>
      <c r="B27841" s="2" t="s">
        <v>60</v>
      </c>
      <c r="C27841" s="2" t="s">
        <v>139</v>
      </c>
      <c r="D27841" s="2" t="s">
        <v>35</v>
      </c>
      <c r="E27841" s="2" t="str">
        <f t="shared" si="434"/>
        <v>2013Nottingham University Hospitals NHS TrustDid nurses talk in front of you as if you weren’t there?</v>
      </c>
      <c r="F27841" s="29">
        <v>89.24</v>
      </c>
      <c r="G27841" s="29">
        <v>1.35</v>
      </c>
      <c r="H27841" s="29">
        <v>86.59</v>
      </c>
      <c r="I27841" s="29">
        <v>91.88</v>
      </c>
    </row>
    <row r="27842" spans="1:9" x14ac:dyDescent="0.25">
      <c r="A27842" s="2" t="s">
        <v>34</v>
      </c>
      <c r="B27842" s="2" t="s">
        <v>60</v>
      </c>
      <c r="C27842" s="2" t="s">
        <v>130</v>
      </c>
      <c r="D27842" s="2" t="s">
        <v>35</v>
      </c>
      <c r="E27842" s="2" t="str">
        <f t="shared" ref="E27842:E27905" si="435">B27842&amp;C27842&amp;D27842</f>
        <v>2013Norfolk and Norwich University Hospitals NHS Foundation TrustDid nurses talk in front of you as if you weren’t there?</v>
      </c>
      <c r="F27842" s="29">
        <v>89.54</v>
      </c>
      <c r="G27842" s="29">
        <v>1.18</v>
      </c>
      <c r="H27842" s="29">
        <v>87.22</v>
      </c>
      <c r="I27842" s="29">
        <v>91.85</v>
      </c>
    </row>
    <row r="27843" spans="1:9" x14ac:dyDescent="0.25">
      <c r="A27843" s="2" t="s">
        <v>34</v>
      </c>
      <c r="B27843" s="2" t="s">
        <v>60</v>
      </c>
      <c r="C27843" s="2" t="s">
        <v>137</v>
      </c>
      <c r="D27843" s="2" t="s">
        <v>35</v>
      </c>
      <c r="E27843" s="2" t="str">
        <f t="shared" si="435"/>
        <v>2013Northern Lincolnshire and Goole Hospitals NHS Foundation TrustDid nurses talk in front of you as if you weren’t there?</v>
      </c>
      <c r="F27843" s="29">
        <v>89.16</v>
      </c>
      <c r="G27843" s="29">
        <v>1.37</v>
      </c>
      <c r="H27843" s="29">
        <v>86.48</v>
      </c>
      <c r="I27843" s="29">
        <v>91.84</v>
      </c>
    </row>
    <row r="27844" spans="1:9" x14ac:dyDescent="0.25">
      <c r="A27844" s="2" t="s">
        <v>34</v>
      </c>
      <c r="B27844" s="2" t="s">
        <v>60</v>
      </c>
      <c r="C27844" s="2" t="s">
        <v>128</v>
      </c>
      <c r="D27844" s="2" t="s">
        <v>35</v>
      </c>
      <c r="E27844" s="2" t="str">
        <f t="shared" si="435"/>
        <v>2013Mid Yorkshire Hospitals NHS TrustDid nurses talk in front of you as if you weren’t there?</v>
      </c>
      <c r="F27844" s="29">
        <v>89.17</v>
      </c>
      <c r="G27844" s="29">
        <v>1.36</v>
      </c>
      <c r="H27844" s="29">
        <v>86.51</v>
      </c>
      <c r="I27844" s="29">
        <v>91.83</v>
      </c>
    </row>
    <row r="27845" spans="1:9" x14ac:dyDescent="0.25">
      <c r="A27845" s="2" t="s">
        <v>34</v>
      </c>
      <c r="B27845" s="2" t="s">
        <v>60</v>
      </c>
      <c r="C27845" s="2" t="s">
        <v>105</v>
      </c>
      <c r="D27845" s="2" t="s">
        <v>35</v>
      </c>
      <c r="E27845" s="2" t="str">
        <f t="shared" si="435"/>
        <v>2013Heart of England NHS Foundation TrustDid nurses talk in front of you as if you weren’t there?</v>
      </c>
      <c r="F27845" s="29">
        <v>88.98</v>
      </c>
      <c r="G27845" s="29">
        <v>1.45</v>
      </c>
      <c r="H27845" s="29">
        <v>86.13</v>
      </c>
      <c r="I27845" s="29">
        <v>91.82</v>
      </c>
    </row>
    <row r="27846" spans="1:9" x14ac:dyDescent="0.25">
      <c r="A27846" s="2" t="s">
        <v>34</v>
      </c>
      <c r="B27846" s="2" t="s">
        <v>60</v>
      </c>
      <c r="C27846" s="2" t="s">
        <v>181</v>
      </c>
      <c r="D27846" s="2" t="s">
        <v>35</v>
      </c>
      <c r="E27846" s="2" t="str">
        <f t="shared" si="435"/>
        <v>2013The Pennine Acute Hospitals NHS TrustDid nurses talk in front of you as if you weren’t there?</v>
      </c>
      <c r="F27846" s="29">
        <v>89.01</v>
      </c>
      <c r="G27846" s="29">
        <v>1.44</v>
      </c>
      <c r="H27846" s="29">
        <v>86.19</v>
      </c>
      <c r="I27846" s="29">
        <v>91.82</v>
      </c>
    </row>
    <row r="27847" spans="1:9" x14ac:dyDescent="0.25">
      <c r="A27847" s="2" t="s">
        <v>34</v>
      </c>
      <c r="B27847" s="2" t="s">
        <v>60</v>
      </c>
      <c r="C27847" s="2" t="s">
        <v>145</v>
      </c>
      <c r="D27847" s="2" t="s">
        <v>35</v>
      </c>
      <c r="E27847" s="2" t="str">
        <f t="shared" si="435"/>
        <v>2013Portsmouth Hospitals NHS TrustDid nurses talk in front of you as if you weren’t there?</v>
      </c>
      <c r="F27847" s="29">
        <v>89.33</v>
      </c>
      <c r="G27847" s="29">
        <v>1.27</v>
      </c>
      <c r="H27847" s="29">
        <v>86.85</v>
      </c>
      <c r="I27847" s="29">
        <v>91.81</v>
      </c>
    </row>
    <row r="27848" spans="1:9" x14ac:dyDescent="0.25">
      <c r="A27848" s="2" t="s">
        <v>34</v>
      </c>
      <c r="B27848" s="2" t="s">
        <v>60</v>
      </c>
      <c r="C27848" s="2" t="s">
        <v>83</v>
      </c>
      <c r="D27848" s="2" t="s">
        <v>35</v>
      </c>
      <c r="E27848" s="2" t="str">
        <f t="shared" si="435"/>
        <v>2013Countess of Chester Hospital NHS Foundation TrustDid nurses talk in front of you as if you weren’t there?</v>
      </c>
      <c r="F27848" s="29">
        <v>89.07</v>
      </c>
      <c r="G27848" s="29">
        <v>1.39</v>
      </c>
      <c r="H27848" s="29">
        <v>86.35</v>
      </c>
      <c r="I27848" s="29">
        <v>91.79</v>
      </c>
    </row>
    <row r="27849" spans="1:9" x14ac:dyDescent="0.25">
      <c r="A27849" s="2" t="s">
        <v>34</v>
      </c>
      <c r="B27849" s="2" t="s">
        <v>60</v>
      </c>
      <c r="C27849" s="2" t="s">
        <v>199</v>
      </c>
      <c r="D27849" s="2" t="s">
        <v>35</v>
      </c>
      <c r="E27849" s="2" t="str">
        <f t="shared" si="435"/>
        <v>2013University Hospitals Coventry and Warwickshire NHS TrustDid nurses talk in front of you as if you weren’t there?</v>
      </c>
      <c r="F27849" s="29">
        <v>89.16</v>
      </c>
      <c r="G27849" s="29">
        <v>1.34</v>
      </c>
      <c r="H27849" s="29">
        <v>86.53</v>
      </c>
      <c r="I27849" s="29">
        <v>91.79</v>
      </c>
    </row>
    <row r="27850" spans="1:9" x14ac:dyDescent="0.25">
      <c r="A27850" s="2" t="s">
        <v>34</v>
      </c>
      <c r="B27850" s="2" t="s">
        <v>60</v>
      </c>
      <c r="C27850" s="2" t="s">
        <v>156</v>
      </c>
      <c r="D27850" s="2" t="s">
        <v>35</v>
      </c>
      <c r="E27850" s="2" t="str">
        <f t="shared" si="435"/>
        <v>2013Royal United Hospital Bath NHS TrustDid nurses talk in front of you as if you weren’t there?</v>
      </c>
      <c r="F27850" s="29">
        <v>89.23</v>
      </c>
      <c r="G27850" s="29">
        <v>1.28</v>
      </c>
      <c r="H27850" s="29">
        <v>86.73</v>
      </c>
      <c r="I27850" s="29">
        <v>91.73</v>
      </c>
    </row>
    <row r="27851" spans="1:9" x14ac:dyDescent="0.25">
      <c r="A27851" s="2" t="s">
        <v>34</v>
      </c>
      <c r="B27851" s="2" t="s">
        <v>60</v>
      </c>
      <c r="C27851" s="2" t="s">
        <v>173</v>
      </c>
      <c r="D27851" s="2" t="s">
        <v>35</v>
      </c>
      <c r="E27851" s="2" t="str">
        <f t="shared" si="435"/>
        <v>2013Surrey and Sussex Healthcare NHS TrustDid nurses talk in front of you as if you weren’t there?</v>
      </c>
      <c r="F27851" s="29">
        <v>89.1</v>
      </c>
      <c r="G27851" s="29">
        <v>1.35</v>
      </c>
      <c r="H27851" s="29">
        <v>86.46</v>
      </c>
      <c r="I27851" s="29">
        <v>91.73</v>
      </c>
    </row>
    <row r="27852" spans="1:9" x14ac:dyDescent="0.25">
      <c r="A27852" s="2" t="s">
        <v>34</v>
      </c>
      <c r="B27852" s="2" t="s">
        <v>60</v>
      </c>
      <c r="C27852" s="2" t="s">
        <v>88</v>
      </c>
      <c r="D27852" s="2" t="s">
        <v>35</v>
      </c>
      <c r="E27852" s="2" t="str">
        <f t="shared" si="435"/>
        <v>2013Doncaster and Bassetlaw Hospitals NHS Foundation TrustDid nurses talk in front of you as if you weren’t there?</v>
      </c>
      <c r="F27852" s="29">
        <v>88.6</v>
      </c>
      <c r="G27852" s="29">
        <v>1.5</v>
      </c>
      <c r="H27852" s="29">
        <v>85.66</v>
      </c>
      <c r="I27852" s="29">
        <v>91.55</v>
      </c>
    </row>
    <row r="27853" spans="1:9" x14ac:dyDescent="0.25">
      <c r="A27853" s="2" t="s">
        <v>34</v>
      </c>
      <c r="B27853" s="2" t="s">
        <v>60</v>
      </c>
      <c r="C27853" s="2" t="s">
        <v>76</v>
      </c>
      <c r="D27853" s="2" t="s">
        <v>35</v>
      </c>
      <c r="E27853" s="2" t="str">
        <f t="shared" si="435"/>
        <v>2013Calderdale and Huddersfield NHS Foundation TrustDid nurses talk in front of you as if you weren’t there?</v>
      </c>
      <c r="F27853" s="29">
        <v>89.03</v>
      </c>
      <c r="G27853" s="29">
        <v>1.27</v>
      </c>
      <c r="H27853" s="29">
        <v>86.53</v>
      </c>
      <c r="I27853" s="29">
        <v>91.52</v>
      </c>
    </row>
    <row r="27854" spans="1:9" x14ac:dyDescent="0.25">
      <c r="A27854" s="2" t="s">
        <v>34</v>
      </c>
      <c r="B27854" s="2" t="s">
        <v>60</v>
      </c>
      <c r="C27854" s="2" t="s">
        <v>147</v>
      </c>
      <c r="D27854" s="2" t="s">
        <v>35</v>
      </c>
      <c r="E27854" s="2" t="str">
        <f t="shared" si="435"/>
        <v>2013Royal Berkshire NHS Foundation TrustDid nurses talk in front of you as if you weren’t there?</v>
      </c>
      <c r="F27854" s="29">
        <v>88.86</v>
      </c>
      <c r="G27854" s="29">
        <v>1.33</v>
      </c>
      <c r="H27854" s="29">
        <v>86.25</v>
      </c>
      <c r="I27854" s="29">
        <v>91.46</v>
      </c>
    </row>
    <row r="27855" spans="1:9" x14ac:dyDescent="0.25">
      <c r="A27855" s="2" t="s">
        <v>34</v>
      </c>
      <c r="B27855" s="2" t="s">
        <v>60</v>
      </c>
      <c r="C27855" s="2" t="s">
        <v>152</v>
      </c>
      <c r="D27855" s="2" t="s">
        <v>35</v>
      </c>
      <c r="E27855" s="2" t="str">
        <f t="shared" si="435"/>
        <v>2013Royal Liverpool and Broadgreen University Hospitals NHS TrustDid nurses talk in front of you as if you weren’t there?</v>
      </c>
      <c r="F27855" s="29">
        <v>88.62</v>
      </c>
      <c r="G27855" s="29">
        <v>1.43</v>
      </c>
      <c r="H27855" s="29">
        <v>85.82</v>
      </c>
      <c r="I27855" s="29">
        <v>91.42</v>
      </c>
    </row>
    <row r="27856" spans="1:9" x14ac:dyDescent="0.25">
      <c r="A27856" s="2" t="s">
        <v>34</v>
      </c>
      <c r="B27856" s="2" t="s">
        <v>60</v>
      </c>
      <c r="C27856" s="2" t="s">
        <v>202</v>
      </c>
      <c r="D27856" s="2" t="s">
        <v>35</v>
      </c>
      <c r="E27856" s="2" t="str">
        <f t="shared" si="435"/>
        <v>2013Walsall Healthcare NHS TrustDid nurses talk in front of you as if you weren’t there?</v>
      </c>
      <c r="F27856" s="29">
        <v>88.83</v>
      </c>
      <c r="G27856" s="29">
        <v>1.32</v>
      </c>
      <c r="H27856" s="29">
        <v>86.24</v>
      </c>
      <c r="I27856" s="29">
        <v>91.42</v>
      </c>
    </row>
    <row r="27857" spans="1:9" x14ac:dyDescent="0.25">
      <c r="A27857" s="2" t="s">
        <v>34</v>
      </c>
      <c r="B27857" s="2" t="s">
        <v>60</v>
      </c>
      <c r="C27857" s="2" t="s">
        <v>102</v>
      </c>
      <c r="D27857" s="2" t="s">
        <v>35</v>
      </c>
      <c r="E27857" s="2" t="str">
        <f t="shared" si="435"/>
        <v>2013Guy's and St Thomas' NHS Foundation TrustDid nurses talk in front of you as if you weren’t there?</v>
      </c>
      <c r="F27857" s="29">
        <v>88.61</v>
      </c>
      <c r="G27857" s="29">
        <v>1.4</v>
      </c>
      <c r="H27857" s="29">
        <v>85.86</v>
      </c>
      <c r="I27857" s="29">
        <v>91.35</v>
      </c>
    </row>
    <row r="27858" spans="1:9" x14ac:dyDescent="0.25">
      <c r="A27858" s="2" t="s">
        <v>34</v>
      </c>
      <c r="B27858" s="2" t="s">
        <v>60</v>
      </c>
      <c r="C27858" s="2" t="s">
        <v>118</v>
      </c>
      <c r="D27858" s="2" t="s">
        <v>35</v>
      </c>
      <c r="E27858" s="2" t="str">
        <f t="shared" si="435"/>
        <v>2013Leeds Teaching Hospitals NHS TrustDid nurses talk in front of you as if you weren’t there?</v>
      </c>
      <c r="F27858" s="29">
        <v>88.61</v>
      </c>
      <c r="G27858" s="29">
        <v>1.39</v>
      </c>
      <c r="H27858" s="29">
        <v>85.89</v>
      </c>
      <c r="I27858" s="29">
        <v>91.34</v>
      </c>
    </row>
    <row r="27859" spans="1:9" x14ac:dyDescent="0.25">
      <c r="A27859" s="2" t="s">
        <v>34</v>
      </c>
      <c r="B27859" s="2" t="s">
        <v>60</v>
      </c>
      <c r="C27859" s="2" t="s">
        <v>68</v>
      </c>
      <c r="D27859" s="2" t="s">
        <v>35</v>
      </c>
      <c r="E27859" s="2" t="str">
        <f t="shared" si="435"/>
        <v>2013Bedford Hospital NHS TrustDid nurses talk in front of you as if you weren’t there?</v>
      </c>
      <c r="F27859" s="29">
        <v>88.57</v>
      </c>
      <c r="G27859" s="29">
        <v>1.36</v>
      </c>
      <c r="H27859" s="29">
        <v>85.91</v>
      </c>
      <c r="I27859" s="29">
        <v>91.23</v>
      </c>
    </row>
    <row r="27860" spans="1:9" x14ac:dyDescent="0.25">
      <c r="A27860" s="2" t="s">
        <v>34</v>
      </c>
      <c r="B27860" s="2" t="s">
        <v>60</v>
      </c>
      <c r="C27860" s="2" t="s">
        <v>185</v>
      </c>
      <c r="D27860" s="2" t="s">
        <v>35</v>
      </c>
      <c r="E27860" s="2" t="str">
        <f t="shared" si="435"/>
        <v>2013The Rotherham NHS Foundation TrustDid nurses talk in front of you as if you weren’t there?</v>
      </c>
      <c r="F27860" s="29">
        <v>88.4</v>
      </c>
      <c r="G27860" s="29">
        <v>1.39</v>
      </c>
      <c r="H27860" s="29">
        <v>85.68</v>
      </c>
      <c r="I27860" s="29">
        <v>91.13</v>
      </c>
    </row>
    <row r="27861" spans="1:9" x14ac:dyDescent="0.25">
      <c r="A27861" s="2" t="s">
        <v>34</v>
      </c>
      <c r="B27861" s="2" t="s">
        <v>60</v>
      </c>
      <c r="C27861" s="2" t="s">
        <v>209</v>
      </c>
      <c r="D27861" s="2" t="s">
        <v>35</v>
      </c>
      <c r="E27861" s="2" t="str">
        <f t="shared" si="435"/>
        <v>2013Wirral University Teaching Hospital NHS Foundation TrustDid nurses talk in front of you as if you weren’t there?</v>
      </c>
      <c r="F27861" s="29">
        <v>88.13</v>
      </c>
      <c r="G27861" s="29">
        <v>1.5</v>
      </c>
      <c r="H27861" s="29">
        <v>85.18</v>
      </c>
      <c r="I27861" s="29">
        <v>91.07</v>
      </c>
    </row>
    <row r="27862" spans="1:9" x14ac:dyDescent="0.25">
      <c r="A27862" s="2" t="s">
        <v>34</v>
      </c>
      <c r="B27862" s="2" t="s">
        <v>60</v>
      </c>
      <c r="C27862" s="2" t="s">
        <v>193</v>
      </c>
      <c r="D27862" s="2" t="s">
        <v>35</v>
      </c>
      <c r="E27862" s="2" t="str">
        <f t="shared" si="435"/>
        <v>2013University College London Hospitals NHS Foundation TrustDid nurses talk in front of you as if you weren’t there?</v>
      </c>
      <c r="F27862" s="29">
        <v>88.31</v>
      </c>
      <c r="G27862" s="29">
        <v>1.4</v>
      </c>
      <c r="H27862" s="29">
        <v>85.57</v>
      </c>
      <c r="I27862" s="29">
        <v>91.06</v>
      </c>
    </row>
    <row r="27863" spans="1:9" x14ac:dyDescent="0.25">
      <c r="A27863" s="2" t="s">
        <v>34</v>
      </c>
      <c r="B27863" s="2" t="s">
        <v>60</v>
      </c>
      <c r="C27863" s="2" t="s">
        <v>65</v>
      </c>
      <c r="D27863" s="2" t="s">
        <v>35</v>
      </c>
      <c r="E27863" s="2" t="str">
        <f t="shared" si="435"/>
        <v>2013Barnsley Hospital NHS Foundation TrustDid nurses talk in front of you as if you weren’t there?</v>
      </c>
      <c r="F27863" s="29">
        <v>88.32</v>
      </c>
      <c r="G27863" s="29">
        <v>1.38</v>
      </c>
      <c r="H27863" s="29">
        <v>85.63</v>
      </c>
      <c r="I27863" s="29">
        <v>91.02</v>
      </c>
    </row>
    <row r="27864" spans="1:9" x14ac:dyDescent="0.25">
      <c r="A27864" s="2" t="s">
        <v>34</v>
      </c>
      <c r="B27864" s="2" t="s">
        <v>60</v>
      </c>
      <c r="C27864" s="2" t="s">
        <v>98</v>
      </c>
      <c r="D27864" s="2" t="s">
        <v>35</v>
      </c>
      <c r="E27864" s="2" t="str">
        <f t="shared" si="435"/>
        <v>2013Gateshead Health NHS Foundation TrustDid nurses talk in front of you as if you weren’t there?</v>
      </c>
      <c r="F27864" s="29">
        <v>88.24</v>
      </c>
      <c r="G27864" s="29">
        <v>1.4</v>
      </c>
      <c r="H27864" s="29">
        <v>85.5</v>
      </c>
      <c r="I27864" s="29">
        <v>90.99</v>
      </c>
    </row>
    <row r="27865" spans="1:9" x14ac:dyDescent="0.25">
      <c r="A27865" s="2" t="s">
        <v>34</v>
      </c>
      <c r="B27865" s="2" t="s">
        <v>60</v>
      </c>
      <c r="C27865" s="2" t="s">
        <v>131</v>
      </c>
      <c r="D27865" s="2" t="s">
        <v>35</v>
      </c>
      <c r="E27865" s="2" t="str">
        <f t="shared" si="435"/>
        <v>2013North Bristol NHS TrustDid nurses talk in front of you as if you weren’t there?</v>
      </c>
      <c r="F27865" s="29">
        <v>88.46</v>
      </c>
      <c r="G27865" s="29">
        <v>1.28</v>
      </c>
      <c r="H27865" s="29">
        <v>85.96</v>
      </c>
      <c r="I27865" s="29">
        <v>90.96</v>
      </c>
    </row>
    <row r="27866" spans="1:9" x14ac:dyDescent="0.25">
      <c r="A27866" s="2" t="s">
        <v>34</v>
      </c>
      <c r="B27866" s="2" t="s">
        <v>60</v>
      </c>
      <c r="C27866" s="2" t="s">
        <v>129</v>
      </c>
      <c r="D27866" s="2" t="s">
        <v>35</v>
      </c>
      <c r="E27866" s="2" t="str">
        <f t="shared" si="435"/>
        <v>2013Milton Keynes Hospital NHS Foundation TrustDid nurses talk in front of you as if you weren’t there?</v>
      </c>
      <c r="F27866" s="29">
        <v>88.41</v>
      </c>
      <c r="G27866" s="29">
        <v>1.29</v>
      </c>
      <c r="H27866" s="29">
        <v>85.87</v>
      </c>
      <c r="I27866" s="29">
        <v>90.95</v>
      </c>
    </row>
    <row r="27867" spans="1:9" x14ac:dyDescent="0.25">
      <c r="A27867" s="2" t="s">
        <v>34</v>
      </c>
      <c r="B27867" s="2" t="s">
        <v>60</v>
      </c>
      <c r="C27867" s="2" t="s">
        <v>149</v>
      </c>
      <c r="D27867" s="2" t="s">
        <v>35</v>
      </c>
      <c r="E27867" s="2" t="str">
        <f t="shared" si="435"/>
        <v>2013Royal Cornwall Hospitals NHS TrustDid nurses talk in front of you as if you weren’t there?</v>
      </c>
      <c r="F27867" s="29">
        <v>88.4</v>
      </c>
      <c r="G27867" s="29">
        <v>1.28</v>
      </c>
      <c r="H27867" s="29">
        <v>85.88</v>
      </c>
      <c r="I27867" s="29">
        <v>90.91</v>
      </c>
    </row>
    <row r="27868" spans="1:9" x14ac:dyDescent="0.25">
      <c r="A27868" s="2" t="s">
        <v>34</v>
      </c>
      <c r="B27868" s="2" t="s">
        <v>60</v>
      </c>
      <c r="C27868" s="2" t="s">
        <v>12</v>
      </c>
      <c r="D27868" s="2" t="s">
        <v>35</v>
      </c>
      <c r="E27868" s="2" t="str">
        <f t="shared" si="435"/>
        <v>2013Aintree University Hospital NHS Foundation TrustDid nurses talk in front of you as if you weren’t there?</v>
      </c>
      <c r="F27868" s="27">
        <v>87.95</v>
      </c>
      <c r="G27868" s="27">
        <v>1.49</v>
      </c>
      <c r="H27868" s="27">
        <v>85.02</v>
      </c>
      <c r="I27868" s="27">
        <v>90.88</v>
      </c>
    </row>
    <row r="27869" spans="1:9" x14ac:dyDescent="0.25">
      <c r="A27869" s="2" t="s">
        <v>34</v>
      </c>
      <c r="B27869" s="2" t="s">
        <v>60</v>
      </c>
      <c r="C27869" s="2" t="s">
        <v>179</v>
      </c>
      <c r="D27869" s="2" t="s">
        <v>35</v>
      </c>
      <c r="E27869" s="2" t="str">
        <f t="shared" si="435"/>
        <v>2013The Hillingdon Hospitals NHS Foundation TrustDid nurses talk in front of you as if you weren’t there?</v>
      </c>
      <c r="F27869" s="29">
        <v>88.08</v>
      </c>
      <c r="G27869" s="29">
        <v>1.43</v>
      </c>
      <c r="H27869" s="29">
        <v>85.28</v>
      </c>
      <c r="I27869" s="29">
        <v>90.88</v>
      </c>
    </row>
    <row r="27870" spans="1:9" x14ac:dyDescent="0.25">
      <c r="A27870" s="2" t="s">
        <v>34</v>
      </c>
      <c r="B27870" s="2" t="s">
        <v>60</v>
      </c>
      <c r="C27870" s="2" t="s">
        <v>183</v>
      </c>
      <c r="D27870" s="2" t="s">
        <v>35</v>
      </c>
      <c r="E27870" s="2" t="str">
        <f t="shared" si="435"/>
        <v>2013The Queen Elizabeth Hospital King's Lynn NHS Foundation TrustDid nurses talk in front of you as if you weren’t there?</v>
      </c>
      <c r="F27870" s="29">
        <v>88.55</v>
      </c>
      <c r="G27870" s="29">
        <v>1.19</v>
      </c>
      <c r="H27870" s="29">
        <v>86.23</v>
      </c>
      <c r="I27870" s="29">
        <v>90.88</v>
      </c>
    </row>
    <row r="27871" spans="1:9" x14ac:dyDescent="0.25">
      <c r="A27871" s="2" t="s">
        <v>34</v>
      </c>
      <c r="B27871" s="2" t="s">
        <v>60</v>
      </c>
      <c r="C27871" s="2" t="s">
        <v>74</v>
      </c>
      <c r="D27871" s="2" t="s">
        <v>35</v>
      </c>
      <c r="E27871" s="2" t="str">
        <f t="shared" si="435"/>
        <v>2013Buckinghamshire Healthcare NHS TrustDid nurses talk in front of you as if you weren’t there?</v>
      </c>
      <c r="F27871" s="29">
        <v>88.55</v>
      </c>
      <c r="G27871" s="29">
        <v>1.1599999999999999</v>
      </c>
      <c r="H27871" s="29">
        <v>86.28</v>
      </c>
      <c r="I27871" s="29">
        <v>90.83</v>
      </c>
    </row>
    <row r="27872" spans="1:9" x14ac:dyDescent="0.25">
      <c r="A27872" s="2" t="s">
        <v>34</v>
      </c>
      <c r="B27872" s="2" t="s">
        <v>60</v>
      </c>
      <c r="C27872" s="2" t="s">
        <v>133</v>
      </c>
      <c r="D27872" s="2" t="s">
        <v>35</v>
      </c>
      <c r="E27872" s="2" t="str">
        <f t="shared" si="435"/>
        <v>2013North Tees and Hartlepool NHS Foundation TrustDid nurses talk in front of you as if you weren’t there?</v>
      </c>
      <c r="F27872" s="29">
        <v>88.15</v>
      </c>
      <c r="G27872" s="29">
        <v>1.35</v>
      </c>
      <c r="H27872" s="29">
        <v>85.5</v>
      </c>
      <c r="I27872" s="29">
        <v>90.81</v>
      </c>
    </row>
    <row r="27873" spans="1:9" x14ac:dyDescent="0.25">
      <c r="A27873" s="2" t="s">
        <v>34</v>
      </c>
      <c r="B27873" s="2" t="s">
        <v>60</v>
      </c>
      <c r="C27873" s="2" t="s">
        <v>198</v>
      </c>
      <c r="D27873" s="2" t="s">
        <v>35</v>
      </c>
      <c r="E27873" s="2" t="str">
        <f t="shared" si="435"/>
        <v>2013University Hospitals Bristol NHS Foundation TrustDid nurses talk in front of you as if you weren’t there?</v>
      </c>
      <c r="F27873" s="29">
        <v>88.24</v>
      </c>
      <c r="G27873" s="29">
        <v>1.28</v>
      </c>
      <c r="H27873" s="29">
        <v>85.73</v>
      </c>
      <c r="I27873" s="29">
        <v>90.75</v>
      </c>
    </row>
    <row r="27874" spans="1:9" x14ac:dyDescent="0.25">
      <c r="A27874" s="2" t="s">
        <v>34</v>
      </c>
      <c r="B27874" s="2" t="s">
        <v>60</v>
      </c>
      <c r="C27874" s="2" t="s">
        <v>135</v>
      </c>
      <c r="D27874" s="2" t="s">
        <v>35</v>
      </c>
      <c r="E27874" s="2" t="str">
        <f t="shared" si="435"/>
        <v>2013Northampton General Hospital NHS TrustDid nurses talk in front of you as if you weren’t there?</v>
      </c>
      <c r="F27874" s="29">
        <v>88.31</v>
      </c>
      <c r="G27874" s="29">
        <v>1.24</v>
      </c>
      <c r="H27874" s="29">
        <v>85.88</v>
      </c>
      <c r="I27874" s="29">
        <v>90.74</v>
      </c>
    </row>
    <row r="27875" spans="1:9" x14ac:dyDescent="0.25">
      <c r="A27875" s="2" t="s">
        <v>34</v>
      </c>
      <c r="B27875" s="2" t="s">
        <v>60</v>
      </c>
      <c r="C27875" s="2" t="s">
        <v>80</v>
      </c>
      <c r="D27875" s="2" t="s">
        <v>35</v>
      </c>
      <c r="E27875" s="2" t="str">
        <f t="shared" si="435"/>
        <v>2013Chesterfield Royal Hospital NHS Foundation TrustDid nurses talk in front of you as if you weren’t there?</v>
      </c>
      <c r="F27875" s="29">
        <v>88.26</v>
      </c>
      <c r="G27875" s="29">
        <v>1.25</v>
      </c>
      <c r="H27875" s="29">
        <v>85.8</v>
      </c>
      <c r="I27875" s="29">
        <v>90.71</v>
      </c>
    </row>
    <row r="27876" spans="1:9" x14ac:dyDescent="0.25">
      <c r="A27876" s="2" t="s">
        <v>34</v>
      </c>
      <c r="B27876" s="2" t="s">
        <v>60</v>
      </c>
      <c r="C27876" s="2" t="s">
        <v>122</v>
      </c>
      <c r="D27876" s="2" t="s">
        <v>35</v>
      </c>
      <c r="E27876" s="2" t="str">
        <f t="shared" si="435"/>
        <v>2013Luton and Dunstable Hospital NHS Foundation TrustDid nurses talk in front of you as if you weren’t there?</v>
      </c>
      <c r="F27876" s="29">
        <v>87.9</v>
      </c>
      <c r="G27876" s="29">
        <v>1.42</v>
      </c>
      <c r="H27876" s="29">
        <v>85.13</v>
      </c>
      <c r="I27876" s="29">
        <v>90.68</v>
      </c>
    </row>
    <row r="27877" spans="1:9" x14ac:dyDescent="0.25">
      <c r="A27877" s="2" t="s">
        <v>34</v>
      </c>
      <c r="B27877" s="2" t="s">
        <v>60</v>
      </c>
      <c r="C27877" s="2" t="s">
        <v>210</v>
      </c>
      <c r="D27877" s="2" t="s">
        <v>35</v>
      </c>
      <c r="E27877" s="2" t="str">
        <f t="shared" si="435"/>
        <v>2013Worcestershire Acute Hospitals NHS TrustDid nurses talk in front of you as if you weren’t there?</v>
      </c>
      <c r="F27877" s="29">
        <v>88.17</v>
      </c>
      <c r="G27877" s="29">
        <v>1.28</v>
      </c>
      <c r="H27877" s="29">
        <v>85.67</v>
      </c>
      <c r="I27877" s="29">
        <v>90.67</v>
      </c>
    </row>
    <row r="27878" spans="1:9" x14ac:dyDescent="0.25">
      <c r="A27878" s="2" t="s">
        <v>34</v>
      </c>
      <c r="B27878" s="2" t="s">
        <v>60</v>
      </c>
      <c r="C27878" s="2" t="s">
        <v>161</v>
      </c>
      <c r="D27878" s="2" t="s">
        <v>35</v>
      </c>
      <c r="E27878" s="2" t="str">
        <f t="shared" si="435"/>
        <v>2013Sherwood Forest Hospitals NHS Foundation TrustDid nurses talk in front of you as if you weren’t there?</v>
      </c>
      <c r="F27878" s="29">
        <v>87.95</v>
      </c>
      <c r="G27878" s="29">
        <v>1.33</v>
      </c>
      <c r="H27878" s="29">
        <v>85.34</v>
      </c>
      <c r="I27878" s="29">
        <v>90.57</v>
      </c>
    </row>
    <row r="27879" spans="1:9" x14ac:dyDescent="0.25">
      <c r="A27879" s="2" t="s">
        <v>34</v>
      </c>
      <c r="B27879" s="2" t="s">
        <v>60</v>
      </c>
      <c r="C27879" s="2" t="s">
        <v>201</v>
      </c>
      <c r="D27879" s="2" t="s">
        <v>35</v>
      </c>
      <c r="E27879" s="2" t="str">
        <f t="shared" si="435"/>
        <v>2013University Hospitals of Morecambe Bay NHS Foundation TrustDid nurses talk in front of you as if you weren’t there?</v>
      </c>
      <c r="F27879" s="29">
        <v>87.94</v>
      </c>
      <c r="G27879" s="29">
        <v>1.33</v>
      </c>
      <c r="H27879" s="29">
        <v>85.33</v>
      </c>
      <c r="I27879" s="29">
        <v>90.55</v>
      </c>
    </row>
    <row r="27880" spans="1:9" x14ac:dyDescent="0.25">
      <c r="A27880" s="2" t="s">
        <v>34</v>
      </c>
      <c r="B27880" s="2" t="s">
        <v>60</v>
      </c>
      <c r="C27880" s="2" t="s">
        <v>162</v>
      </c>
      <c r="D27880" s="2" t="s">
        <v>35</v>
      </c>
      <c r="E27880" s="2" t="str">
        <f t="shared" si="435"/>
        <v>2013Shrewsbury and Telford Hospital NHS TrustDid nurses talk in front of you as if you weren’t there?</v>
      </c>
      <c r="F27880" s="29">
        <v>88.23</v>
      </c>
      <c r="G27880" s="29">
        <v>1.17</v>
      </c>
      <c r="H27880" s="29">
        <v>85.93</v>
      </c>
      <c r="I27880" s="29">
        <v>90.53</v>
      </c>
    </row>
    <row r="27881" spans="1:9" x14ac:dyDescent="0.25">
      <c r="A27881" s="2" t="s">
        <v>34</v>
      </c>
      <c r="B27881" s="2" t="s">
        <v>60</v>
      </c>
      <c r="C27881" s="2" t="s">
        <v>170</v>
      </c>
      <c r="D27881" s="2" t="s">
        <v>35</v>
      </c>
      <c r="E27881" s="2" t="str">
        <f t="shared" si="435"/>
        <v>2013St George's Healthcare NHS TrustDid nurses talk in front of you as if you weren’t there?</v>
      </c>
      <c r="F27881" s="29">
        <v>87.92</v>
      </c>
      <c r="G27881" s="29">
        <v>1.32</v>
      </c>
      <c r="H27881" s="29">
        <v>85.33</v>
      </c>
      <c r="I27881" s="29">
        <v>90.51</v>
      </c>
    </row>
    <row r="27882" spans="1:9" x14ac:dyDescent="0.25">
      <c r="A27882" s="2" t="s">
        <v>34</v>
      </c>
      <c r="B27882" s="2" t="s">
        <v>60</v>
      </c>
      <c r="C27882" s="2" t="s">
        <v>211</v>
      </c>
      <c r="D27882" s="2" t="s">
        <v>35</v>
      </c>
      <c r="E27882" s="2" t="str">
        <f t="shared" si="435"/>
        <v>2013Wrightington, Wigan and Leigh NHS Foundation TrustDid nurses talk in front of you as if you weren’t there?</v>
      </c>
      <c r="F27882" s="29">
        <v>87.77</v>
      </c>
      <c r="G27882" s="29">
        <v>1.39</v>
      </c>
      <c r="H27882" s="29">
        <v>85.04</v>
      </c>
      <c r="I27882" s="29">
        <v>90.49</v>
      </c>
    </row>
    <row r="27883" spans="1:9" x14ac:dyDescent="0.25">
      <c r="A27883" s="2" t="s">
        <v>34</v>
      </c>
      <c r="B27883" s="2" t="s">
        <v>60</v>
      </c>
      <c r="C27883" s="2" t="s">
        <v>86</v>
      </c>
      <c r="D27883" s="2" t="s">
        <v>35</v>
      </c>
      <c r="E27883" s="2" t="str">
        <f t="shared" si="435"/>
        <v>2013Dartford and Gravesham NHS TrustDid nurses talk in front of you as if you weren’t there?</v>
      </c>
      <c r="F27883" s="29">
        <v>87.61</v>
      </c>
      <c r="G27883" s="29">
        <v>1.46</v>
      </c>
      <c r="H27883" s="29">
        <v>84.75</v>
      </c>
      <c r="I27883" s="29">
        <v>90.47</v>
      </c>
    </row>
    <row r="27884" spans="1:9" x14ac:dyDescent="0.25">
      <c r="A27884" s="2" t="s">
        <v>34</v>
      </c>
      <c r="B27884" s="2" t="s">
        <v>60</v>
      </c>
      <c r="C27884" s="2" t="s">
        <v>82</v>
      </c>
      <c r="D27884" s="2" t="s">
        <v>35</v>
      </c>
      <c r="E27884" s="2" t="str">
        <f t="shared" si="435"/>
        <v>2013Colchester Hospital University NHS Foundation TrustDid nurses talk in front of you as if you weren’t there?</v>
      </c>
      <c r="F27884" s="29">
        <v>87.86</v>
      </c>
      <c r="G27884" s="29">
        <v>1.3</v>
      </c>
      <c r="H27884" s="29">
        <v>85.3</v>
      </c>
      <c r="I27884" s="29">
        <v>90.42</v>
      </c>
    </row>
    <row r="27885" spans="1:9" x14ac:dyDescent="0.25">
      <c r="A27885" s="2" t="s">
        <v>34</v>
      </c>
      <c r="B27885" s="2" t="s">
        <v>60</v>
      </c>
      <c r="C27885" s="2" t="s">
        <v>115</v>
      </c>
      <c r="D27885" s="2" t="s">
        <v>35</v>
      </c>
      <c r="E27885" s="2" t="str">
        <f t="shared" si="435"/>
        <v>2013King's College Hospital NHS Foundation TrustDid nurses talk in front of you as if you weren’t there?</v>
      </c>
      <c r="F27885" s="29">
        <v>87.47</v>
      </c>
      <c r="G27885" s="29">
        <v>1.5</v>
      </c>
      <c r="H27885" s="29">
        <v>84.53</v>
      </c>
      <c r="I27885" s="29">
        <v>90.41</v>
      </c>
    </row>
    <row r="27886" spans="1:9" x14ac:dyDescent="0.25">
      <c r="A27886" s="2" t="s">
        <v>34</v>
      </c>
      <c r="B27886" s="2" t="s">
        <v>60</v>
      </c>
      <c r="C27886" s="2" t="s">
        <v>166</v>
      </c>
      <c r="D27886" s="2" t="s">
        <v>35</v>
      </c>
      <c r="E27886" s="2" t="str">
        <f t="shared" si="435"/>
        <v>2013South Tyneside NHS Foundation TrustDid nurses talk in front of you as if you weren’t there?</v>
      </c>
      <c r="F27886" s="29">
        <v>87.23</v>
      </c>
      <c r="G27886" s="29">
        <v>1.54</v>
      </c>
      <c r="H27886" s="29">
        <v>84.21</v>
      </c>
      <c r="I27886" s="29">
        <v>90.24</v>
      </c>
    </row>
    <row r="27887" spans="1:9" x14ac:dyDescent="0.25">
      <c r="A27887" s="2" t="s">
        <v>34</v>
      </c>
      <c r="B27887" s="2" t="s">
        <v>60</v>
      </c>
      <c r="C27887" s="2" t="s">
        <v>87</v>
      </c>
      <c r="D27887" s="2" t="s">
        <v>35</v>
      </c>
      <c r="E27887" s="2" t="str">
        <f t="shared" si="435"/>
        <v>2013Derby Hospitals NHS Foundation TrustDid nurses talk in front of you as if you weren’t there?</v>
      </c>
      <c r="F27887" s="29">
        <v>87.76</v>
      </c>
      <c r="G27887" s="29">
        <v>1.26</v>
      </c>
      <c r="H27887" s="29">
        <v>85.29</v>
      </c>
      <c r="I27887" s="29">
        <v>90.23</v>
      </c>
    </row>
    <row r="27888" spans="1:9" x14ac:dyDescent="0.25">
      <c r="A27888" s="2" t="s">
        <v>34</v>
      </c>
      <c r="B27888" s="2" t="s">
        <v>60</v>
      </c>
      <c r="C27888" s="2" t="s">
        <v>143</v>
      </c>
      <c r="D27888" s="2" t="s">
        <v>35</v>
      </c>
      <c r="E27888" s="2" t="str">
        <f t="shared" si="435"/>
        <v>2013Plymouth Hospitals NHS TrustDid nurses talk in front of you as if you weren’t there?</v>
      </c>
      <c r="F27888" s="29">
        <v>87.72</v>
      </c>
      <c r="G27888" s="29">
        <v>1.26</v>
      </c>
      <c r="H27888" s="29">
        <v>85.24</v>
      </c>
      <c r="I27888" s="29">
        <v>90.19</v>
      </c>
    </row>
    <row r="27889" spans="1:9" x14ac:dyDescent="0.25">
      <c r="A27889" s="2" t="s">
        <v>34</v>
      </c>
      <c r="B27889" s="2" t="s">
        <v>60</v>
      </c>
      <c r="C27889" s="2" t="s">
        <v>208</v>
      </c>
      <c r="D27889" s="2" t="s">
        <v>35</v>
      </c>
      <c r="E27889" s="2" t="str">
        <f t="shared" si="435"/>
        <v>2013Weston Area Health NHS TrustDid nurses talk in front of you as if you weren’t there?</v>
      </c>
      <c r="F27889" s="29">
        <v>87.58</v>
      </c>
      <c r="G27889" s="29">
        <v>1.33</v>
      </c>
      <c r="H27889" s="29">
        <v>84.98</v>
      </c>
      <c r="I27889" s="29">
        <v>90.18</v>
      </c>
    </row>
    <row r="27890" spans="1:9" x14ac:dyDescent="0.25">
      <c r="A27890" s="2" t="s">
        <v>34</v>
      </c>
      <c r="B27890" s="2" t="s">
        <v>60</v>
      </c>
      <c r="C27890" s="2" t="s">
        <v>192</v>
      </c>
      <c r="D27890" s="2" t="s">
        <v>35</v>
      </c>
      <c r="E27890" s="2" t="str">
        <f t="shared" si="435"/>
        <v>2013United Lincolnshire Hospitals NHS TrustDid nurses talk in front of you as if you weren’t there?</v>
      </c>
      <c r="F27890" s="29">
        <v>87.55</v>
      </c>
      <c r="G27890" s="29">
        <v>1.25</v>
      </c>
      <c r="H27890" s="29">
        <v>85.1</v>
      </c>
      <c r="I27890" s="29">
        <v>90.01</v>
      </c>
    </row>
    <row r="27891" spans="1:9" x14ac:dyDescent="0.25">
      <c r="A27891" s="2" t="s">
        <v>34</v>
      </c>
      <c r="B27891" s="2" t="s">
        <v>60</v>
      </c>
      <c r="C27891" s="2" t="s">
        <v>91</v>
      </c>
      <c r="D27891" s="2" t="s">
        <v>35</v>
      </c>
      <c r="E27891" s="2" t="str">
        <f t="shared" si="435"/>
        <v>2013East and North Hertfordshire NHS TrustDid nurses talk in front of you as if you weren’t there?</v>
      </c>
      <c r="F27891" s="29">
        <v>87.13</v>
      </c>
      <c r="G27891" s="29">
        <v>1.46</v>
      </c>
      <c r="H27891" s="29">
        <v>84.26</v>
      </c>
      <c r="I27891" s="29">
        <v>90</v>
      </c>
    </row>
    <row r="27892" spans="1:9" x14ac:dyDescent="0.25">
      <c r="A27892" s="2" t="s">
        <v>34</v>
      </c>
      <c r="B27892" s="2" t="s">
        <v>60</v>
      </c>
      <c r="C27892" s="2" t="s">
        <v>212</v>
      </c>
      <c r="D27892" s="2" t="s">
        <v>35</v>
      </c>
      <c r="E27892" s="2" t="str">
        <f t="shared" si="435"/>
        <v>2013Wye Valley NHS TrustDid nurses talk in front of you as if you weren’t there?</v>
      </c>
      <c r="F27892" s="29">
        <v>87.52</v>
      </c>
      <c r="G27892" s="29">
        <v>1.19</v>
      </c>
      <c r="H27892" s="29">
        <v>85.19</v>
      </c>
      <c r="I27892" s="29">
        <v>89.85</v>
      </c>
    </row>
    <row r="27893" spans="1:9" x14ac:dyDescent="0.25">
      <c r="A27893" s="2" t="s">
        <v>34</v>
      </c>
      <c r="B27893" s="2" t="s">
        <v>60</v>
      </c>
      <c r="C27893" s="2" t="s">
        <v>182</v>
      </c>
      <c r="D27893" s="2" t="s">
        <v>35</v>
      </c>
      <c r="E27893" s="2" t="str">
        <f t="shared" si="435"/>
        <v>2013The Princess Alexandra Hospital NHS TrustDid nurses talk in front of you as if you weren’t there?</v>
      </c>
      <c r="F27893" s="29">
        <v>87.04</v>
      </c>
      <c r="G27893" s="29">
        <v>1.41</v>
      </c>
      <c r="H27893" s="29">
        <v>84.29</v>
      </c>
      <c r="I27893" s="29">
        <v>89.8</v>
      </c>
    </row>
    <row r="27894" spans="1:9" x14ac:dyDescent="0.25">
      <c r="A27894" s="2" t="s">
        <v>34</v>
      </c>
      <c r="B27894" s="2" t="s">
        <v>60</v>
      </c>
      <c r="C27894" s="2" t="s">
        <v>111</v>
      </c>
      <c r="D27894" s="2" t="s">
        <v>35</v>
      </c>
      <c r="E27894" s="2" t="str">
        <f t="shared" si="435"/>
        <v>2013Ipswich Hospital NHS TrustDid nurses talk in front of you as if you weren’t there?</v>
      </c>
      <c r="F27894" s="29">
        <v>87.3</v>
      </c>
      <c r="G27894" s="29">
        <v>1.27</v>
      </c>
      <c r="H27894" s="29">
        <v>84.81</v>
      </c>
      <c r="I27894" s="29">
        <v>89.79</v>
      </c>
    </row>
    <row r="27895" spans="1:9" x14ac:dyDescent="0.25">
      <c r="A27895" s="2" t="s">
        <v>34</v>
      </c>
      <c r="B27895" s="2" t="s">
        <v>60</v>
      </c>
      <c r="C27895" s="2" t="s">
        <v>154</v>
      </c>
      <c r="D27895" s="2" t="s">
        <v>35</v>
      </c>
      <c r="E27895" s="2" t="str">
        <f t="shared" si="435"/>
        <v>2013Royal National Orthopaedic Hospital NHS TrustDid nurses talk in front of you as if you weren’t there?</v>
      </c>
      <c r="F27895" s="29">
        <v>87.34</v>
      </c>
      <c r="G27895" s="29">
        <v>1.19</v>
      </c>
      <c r="H27895" s="29">
        <v>85.01</v>
      </c>
      <c r="I27895" s="29">
        <v>89.68</v>
      </c>
    </row>
    <row r="27896" spans="1:9" x14ac:dyDescent="0.25">
      <c r="A27896" s="2" t="s">
        <v>34</v>
      </c>
      <c r="B27896" s="2" t="s">
        <v>60</v>
      </c>
      <c r="C27896" s="2" t="s">
        <v>70</v>
      </c>
      <c r="D27896" s="2" t="s">
        <v>35</v>
      </c>
      <c r="E27896" s="2" t="str">
        <f t="shared" si="435"/>
        <v>2013Blackpool Teaching Hospitals NHS Foundation TrustDid nurses talk in front of you as if you weren’t there?</v>
      </c>
      <c r="F27896" s="29">
        <v>86.94</v>
      </c>
      <c r="G27896" s="29">
        <v>1.38</v>
      </c>
      <c r="H27896" s="29">
        <v>84.24</v>
      </c>
      <c r="I27896" s="29">
        <v>89.65</v>
      </c>
    </row>
    <row r="27897" spans="1:9" x14ac:dyDescent="0.25">
      <c r="A27897" s="2" t="s">
        <v>34</v>
      </c>
      <c r="B27897" s="2" t="s">
        <v>60</v>
      </c>
      <c r="C27897" s="2" t="s">
        <v>126</v>
      </c>
      <c r="D27897" s="2" t="s">
        <v>35</v>
      </c>
      <c r="E27897" s="2" t="str">
        <f t="shared" si="435"/>
        <v>2013Mid Essex Hospital Services NHS TrustDid nurses talk in front of you as if you weren’t there?</v>
      </c>
      <c r="F27897" s="29">
        <v>86.86</v>
      </c>
      <c r="G27897" s="29">
        <v>1.28</v>
      </c>
      <c r="H27897" s="29">
        <v>84.36</v>
      </c>
      <c r="I27897" s="29">
        <v>89.36</v>
      </c>
    </row>
    <row r="27898" spans="1:9" x14ac:dyDescent="0.25">
      <c r="A27898" s="2" t="s">
        <v>34</v>
      </c>
      <c r="B27898" s="2" t="s">
        <v>60</v>
      </c>
      <c r="C27898" s="2" t="s">
        <v>72</v>
      </c>
      <c r="D27898" s="2" t="s">
        <v>35</v>
      </c>
      <c r="E27898" s="2" t="str">
        <f t="shared" si="435"/>
        <v>2013Bradford Teaching Hospitals NHS Foundation TrustDid nurses talk in front of you as if you weren’t there?</v>
      </c>
      <c r="F27898" s="29">
        <v>86.37</v>
      </c>
      <c r="G27898" s="29">
        <v>1.51</v>
      </c>
      <c r="H27898" s="29">
        <v>83.41</v>
      </c>
      <c r="I27898" s="29">
        <v>89.33</v>
      </c>
    </row>
    <row r="27899" spans="1:9" x14ac:dyDescent="0.25">
      <c r="A27899" s="2" t="s">
        <v>34</v>
      </c>
      <c r="B27899" s="2" t="s">
        <v>60</v>
      </c>
      <c r="C27899" s="2" t="s">
        <v>107</v>
      </c>
      <c r="D27899" s="2" t="s">
        <v>35</v>
      </c>
      <c r="E27899" s="2" t="str">
        <f t="shared" si="435"/>
        <v>2013Hinchingbrooke Health Care NHS TrustDid nurses talk in front of you as if you weren’t there?</v>
      </c>
      <c r="F27899" s="29">
        <v>86.56</v>
      </c>
      <c r="G27899" s="29">
        <v>1.3</v>
      </c>
      <c r="H27899" s="29">
        <v>84.01</v>
      </c>
      <c r="I27899" s="29">
        <v>89.11</v>
      </c>
    </row>
    <row r="27900" spans="1:9" x14ac:dyDescent="0.25">
      <c r="A27900" s="2" t="s">
        <v>34</v>
      </c>
      <c r="B27900" s="2" t="s">
        <v>60</v>
      </c>
      <c r="C27900" s="2" t="s">
        <v>67</v>
      </c>
      <c r="D27900" s="2" t="s">
        <v>35</v>
      </c>
      <c r="E27900" s="2" t="str">
        <f t="shared" si="435"/>
        <v>2013Basildon and Thurrock University Hospitals NHS Foundation TrustDid nurses talk in front of you as if you weren’t there?</v>
      </c>
      <c r="F27900" s="29">
        <v>86.51</v>
      </c>
      <c r="G27900" s="29">
        <v>1.31</v>
      </c>
      <c r="H27900" s="29">
        <v>83.93</v>
      </c>
      <c r="I27900" s="29">
        <v>89.09</v>
      </c>
    </row>
    <row r="27901" spans="1:9" x14ac:dyDescent="0.25">
      <c r="A27901" s="2" t="s">
        <v>34</v>
      </c>
      <c r="B27901" s="2" t="s">
        <v>60</v>
      </c>
      <c r="C27901" s="2" t="s">
        <v>124</v>
      </c>
      <c r="D27901" s="2" t="s">
        <v>35</v>
      </c>
      <c r="E27901" s="2" t="str">
        <f t="shared" si="435"/>
        <v>2013Medway NHS Foundation TrustDid nurses talk in front of you as if you weren’t there?</v>
      </c>
      <c r="F27901" s="29">
        <v>86.49</v>
      </c>
      <c r="G27901" s="29">
        <v>1.33</v>
      </c>
      <c r="H27901" s="29">
        <v>83.89</v>
      </c>
      <c r="I27901" s="29">
        <v>89.09</v>
      </c>
    </row>
    <row r="27902" spans="1:9" x14ac:dyDescent="0.25">
      <c r="A27902" s="2" t="s">
        <v>34</v>
      </c>
      <c r="B27902" s="2" t="s">
        <v>60</v>
      </c>
      <c r="C27902" s="2" t="s">
        <v>134</v>
      </c>
      <c r="D27902" s="2" t="s">
        <v>35</v>
      </c>
      <c r="E27902" s="2" t="str">
        <f t="shared" si="435"/>
        <v>2013North West London Hospitals NHS TrustDid nurses talk in front of you as if you weren’t there?</v>
      </c>
      <c r="F27902" s="29">
        <v>86.07</v>
      </c>
      <c r="G27902" s="29">
        <v>1.49</v>
      </c>
      <c r="H27902" s="29">
        <v>83.14</v>
      </c>
      <c r="I27902" s="29">
        <v>89</v>
      </c>
    </row>
    <row r="27903" spans="1:9" x14ac:dyDescent="0.25">
      <c r="A27903" s="2" t="s">
        <v>34</v>
      </c>
      <c r="B27903" s="2" t="s">
        <v>60</v>
      </c>
      <c r="C27903" s="2" t="s">
        <v>114</v>
      </c>
      <c r="D27903" s="2" t="s">
        <v>35</v>
      </c>
      <c r="E27903" s="2" t="str">
        <f t="shared" si="435"/>
        <v>2013Kettering General Hospital NHS Foundation TrustDid nurses talk in front of you as if you weren’t there?</v>
      </c>
      <c r="F27903" s="29">
        <v>86.3</v>
      </c>
      <c r="G27903" s="29">
        <v>1.36</v>
      </c>
      <c r="H27903" s="29">
        <v>83.65</v>
      </c>
      <c r="I27903" s="29">
        <v>88.96</v>
      </c>
    </row>
    <row r="27904" spans="1:9" x14ac:dyDescent="0.25">
      <c r="A27904" s="2" t="s">
        <v>34</v>
      </c>
      <c r="B27904" s="2" t="s">
        <v>60</v>
      </c>
      <c r="C27904" s="2" t="s">
        <v>200</v>
      </c>
      <c r="D27904" s="2" t="s">
        <v>35</v>
      </c>
      <c r="E27904" s="2" t="str">
        <f t="shared" si="435"/>
        <v>2013University Hospitals of Leicester NHS TrustDid nurses talk in front of you as if you weren’t there?</v>
      </c>
      <c r="F27904" s="29">
        <v>86.16</v>
      </c>
      <c r="G27904" s="29">
        <v>1.26</v>
      </c>
      <c r="H27904" s="29">
        <v>83.69</v>
      </c>
      <c r="I27904" s="29">
        <v>88.62</v>
      </c>
    </row>
    <row r="27905" spans="1:9" x14ac:dyDescent="0.25">
      <c r="A27905" s="2" t="s">
        <v>34</v>
      </c>
      <c r="B27905" s="2" t="s">
        <v>60</v>
      </c>
      <c r="C27905" s="2" t="s">
        <v>204</v>
      </c>
      <c r="D27905" s="2" t="s">
        <v>35</v>
      </c>
      <c r="E27905" s="2" t="str">
        <f t="shared" si="435"/>
        <v>2013West Hertfordshire Hospitals NHS TrustDid nurses talk in front of you as if you weren’t there?</v>
      </c>
      <c r="F27905" s="29">
        <v>85.91</v>
      </c>
      <c r="G27905" s="29">
        <v>1.38</v>
      </c>
      <c r="H27905" s="29">
        <v>83.21</v>
      </c>
      <c r="I27905" s="29">
        <v>88.6</v>
      </c>
    </row>
    <row r="27906" spans="1:9" x14ac:dyDescent="0.25">
      <c r="A27906" s="2" t="s">
        <v>34</v>
      </c>
      <c r="B27906" s="2" t="s">
        <v>60</v>
      </c>
      <c r="C27906" s="2" t="s">
        <v>109</v>
      </c>
      <c r="D27906" s="2" t="s">
        <v>35</v>
      </c>
      <c r="E27906" s="2" t="str">
        <f t="shared" ref="E27906:E27969" si="436">B27906&amp;C27906&amp;D27906</f>
        <v>2013Hull and East Yorkshire Hospitals NHS TrustDid nurses talk in front of you as if you weren’t there?</v>
      </c>
      <c r="F27906" s="29">
        <v>85.89</v>
      </c>
      <c r="G27906" s="29">
        <v>1.37</v>
      </c>
      <c r="H27906" s="29">
        <v>83.21</v>
      </c>
      <c r="I27906" s="29">
        <v>88.57</v>
      </c>
    </row>
    <row r="27907" spans="1:9" x14ac:dyDescent="0.25">
      <c r="A27907" s="2" t="s">
        <v>34</v>
      </c>
      <c r="B27907" s="2" t="s">
        <v>60</v>
      </c>
      <c r="C27907" s="2" t="s">
        <v>63</v>
      </c>
      <c r="D27907" s="2" t="s">
        <v>35</v>
      </c>
      <c r="E27907" s="2" t="str">
        <f t="shared" si="436"/>
        <v>2013Barking, Havering and Redbridge University Hospitals NHS TrustDid nurses talk in front of you as if you weren’t there?</v>
      </c>
      <c r="F27907" s="29">
        <v>85.74</v>
      </c>
      <c r="G27907" s="29">
        <v>1.42</v>
      </c>
      <c r="H27907" s="29">
        <v>82.96</v>
      </c>
      <c r="I27907" s="29">
        <v>88.53</v>
      </c>
    </row>
    <row r="27908" spans="1:9" x14ac:dyDescent="0.25">
      <c r="A27908" s="2" t="s">
        <v>34</v>
      </c>
      <c r="B27908" s="2" t="s">
        <v>60</v>
      </c>
      <c r="C27908" s="2" t="s">
        <v>106</v>
      </c>
      <c r="D27908" s="2" t="s">
        <v>35</v>
      </c>
      <c r="E27908" s="2" t="str">
        <f t="shared" si="436"/>
        <v>2013Heatherwood and Wexham Park Hospitals NHS Foundation TrustDid nurses talk in front of you as if you weren’t there?</v>
      </c>
      <c r="F27908" s="29">
        <v>85.74</v>
      </c>
      <c r="G27908" s="29">
        <v>1.38</v>
      </c>
      <c r="H27908" s="29">
        <v>83.04</v>
      </c>
      <c r="I27908" s="29">
        <v>88.43</v>
      </c>
    </row>
    <row r="27909" spans="1:9" x14ac:dyDescent="0.25">
      <c r="A27909" s="2" t="s">
        <v>34</v>
      </c>
      <c r="B27909" s="2" t="s">
        <v>60</v>
      </c>
      <c r="C27909" s="2" t="s">
        <v>191</v>
      </c>
      <c r="D27909" s="2" t="s">
        <v>35</v>
      </c>
      <c r="E27909" s="2" t="str">
        <f t="shared" si="436"/>
        <v>2013The Whittington Hospital NHS TrustDid nurses talk in front of you as if you weren’t there?</v>
      </c>
      <c r="F27909" s="29">
        <v>85.16</v>
      </c>
      <c r="G27909" s="29">
        <v>1.54</v>
      </c>
      <c r="H27909" s="29">
        <v>82.15</v>
      </c>
      <c r="I27909" s="29">
        <v>88.17</v>
      </c>
    </row>
    <row r="27910" spans="1:9" x14ac:dyDescent="0.25">
      <c r="A27910" s="2" t="s">
        <v>34</v>
      </c>
      <c r="B27910" s="2" t="s">
        <v>60</v>
      </c>
      <c r="C27910" s="2" t="s">
        <v>117</v>
      </c>
      <c r="D27910" s="2" t="s">
        <v>35</v>
      </c>
      <c r="E27910" s="2" t="str">
        <f t="shared" si="436"/>
        <v>2013Lancashire Teaching Hospitals NHS Foundation TrustDid nurses talk in front of you as if you weren’t there?</v>
      </c>
      <c r="F27910" s="29">
        <v>85.25</v>
      </c>
      <c r="G27910" s="29">
        <v>1.33</v>
      </c>
      <c r="H27910" s="29">
        <v>82.64</v>
      </c>
      <c r="I27910" s="29">
        <v>87.86</v>
      </c>
    </row>
    <row r="27911" spans="1:9" x14ac:dyDescent="0.25">
      <c r="A27911" s="2" t="s">
        <v>34</v>
      </c>
      <c r="B27911" s="2" t="s">
        <v>60</v>
      </c>
      <c r="C27911" s="2" t="s">
        <v>79</v>
      </c>
      <c r="D27911" s="2" t="s">
        <v>35</v>
      </c>
      <c r="E27911" s="2" t="str">
        <f t="shared" si="436"/>
        <v>2013Chelsea and Westminster Hospital NHS Foundation TrustDid nurses talk in front of you as if you weren’t there?</v>
      </c>
      <c r="F27911" s="29">
        <v>84.72</v>
      </c>
      <c r="G27911" s="29">
        <v>1.59</v>
      </c>
      <c r="H27911" s="29">
        <v>81.61</v>
      </c>
      <c r="I27911" s="29">
        <v>87.84</v>
      </c>
    </row>
    <row r="27912" spans="1:9" x14ac:dyDescent="0.25">
      <c r="A27912" s="2" t="s">
        <v>34</v>
      </c>
      <c r="B27912" s="2" t="s">
        <v>60</v>
      </c>
      <c r="C27912" s="2" t="s">
        <v>164</v>
      </c>
      <c r="D27912" s="2" t="s">
        <v>35</v>
      </c>
      <c r="E27912" s="2" t="str">
        <f t="shared" si="436"/>
        <v>2013South London Healthcare NHS TrustDid nurses talk in front of you as if you weren’t there?</v>
      </c>
      <c r="F27912" s="29">
        <v>85.12</v>
      </c>
      <c r="G27912" s="29">
        <v>1.37</v>
      </c>
      <c r="H27912" s="29">
        <v>82.44</v>
      </c>
      <c r="I27912" s="29">
        <v>87.8</v>
      </c>
    </row>
    <row r="27913" spans="1:9" x14ac:dyDescent="0.25">
      <c r="A27913" s="2" t="s">
        <v>34</v>
      </c>
      <c r="B27913" s="2" t="s">
        <v>60</v>
      </c>
      <c r="C27913" s="2" t="s">
        <v>66</v>
      </c>
      <c r="D27913" s="2" t="s">
        <v>35</v>
      </c>
      <c r="E27913" s="2" t="str">
        <f t="shared" si="436"/>
        <v>2013Barts Health NHS TrustDid nurses talk in front of you as if you weren’t there?</v>
      </c>
      <c r="F27913" s="29">
        <v>84.57</v>
      </c>
      <c r="G27913" s="29">
        <v>1.64</v>
      </c>
      <c r="H27913" s="29">
        <v>81.349999999999994</v>
      </c>
      <c r="I27913" s="29">
        <v>87.78</v>
      </c>
    </row>
    <row r="27914" spans="1:9" x14ac:dyDescent="0.25">
      <c r="A27914" s="2" t="s">
        <v>34</v>
      </c>
      <c r="B27914" s="2" t="s">
        <v>60</v>
      </c>
      <c r="C27914" s="2" t="s">
        <v>151</v>
      </c>
      <c r="D27914" s="2" t="s">
        <v>35</v>
      </c>
      <c r="E27914" s="2" t="str">
        <f t="shared" si="436"/>
        <v>2013Royal Free London NHS Foundation TrustDid nurses talk in front of you as if you weren’t there?</v>
      </c>
      <c r="F27914" s="29">
        <v>84.85</v>
      </c>
      <c r="G27914" s="29">
        <v>1.48</v>
      </c>
      <c r="H27914" s="29">
        <v>81.96</v>
      </c>
      <c r="I27914" s="29">
        <v>87.75</v>
      </c>
    </row>
    <row r="27915" spans="1:9" x14ac:dyDescent="0.25">
      <c r="A27915" s="2" t="s">
        <v>34</v>
      </c>
      <c r="B27915" s="2" t="s">
        <v>60</v>
      </c>
      <c r="C27915" s="2" t="s">
        <v>159</v>
      </c>
      <c r="D27915" s="2" t="s">
        <v>35</v>
      </c>
      <c r="E27915" s="2" t="str">
        <f t="shared" si="436"/>
        <v>2013Sandwell and West Birmingham Hospitals NHS TrustDid nurses talk in front of you as if you weren’t there?</v>
      </c>
      <c r="F27915" s="29">
        <v>84.57</v>
      </c>
      <c r="G27915" s="29">
        <v>1.57</v>
      </c>
      <c r="H27915" s="29">
        <v>81.5</v>
      </c>
      <c r="I27915" s="29">
        <v>87.64</v>
      </c>
    </row>
    <row r="27916" spans="1:9" x14ac:dyDescent="0.25">
      <c r="A27916" s="2" t="s">
        <v>34</v>
      </c>
      <c r="B27916" s="2" t="s">
        <v>60</v>
      </c>
      <c r="C27916" s="2" t="s">
        <v>81</v>
      </c>
      <c r="D27916" s="2" t="s">
        <v>35</v>
      </c>
      <c r="E27916" s="2" t="str">
        <f t="shared" si="436"/>
        <v>2013City Hospitals Sunderland NHS Foundation TrustDid nurses talk in front of you as if you weren’t there?</v>
      </c>
      <c r="F27916" s="29">
        <v>84.9</v>
      </c>
      <c r="G27916" s="29">
        <v>1.25</v>
      </c>
      <c r="H27916" s="29">
        <v>82.44</v>
      </c>
      <c r="I27916" s="29">
        <v>87.35</v>
      </c>
    </row>
    <row r="27917" spans="1:9" x14ac:dyDescent="0.25">
      <c r="A27917" s="2" t="s">
        <v>34</v>
      </c>
      <c r="B27917" s="2" t="s">
        <v>60</v>
      </c>
      <c r="C27917" s="2" t="s">
        <v>99</v>
      </c>
      <c r="D27917" s="2" t="s">
        <v>35</v>
      </c>
      <c r="E27917" s="2" t="str">
        <f t="shared" si="436"/>
        <v>2013George Eliot Hospital NHS TrustDid nurses talk in front of you as if you weren’t there?</v>
      </c>
      <c r="F27917" s="29">
        <v>84.41</v>
      </c>
      <c r="G27917" s="29">
        <v>1.34</v>
      </c>
      <c r="H27917" s="29">
        <v>81.790000000000006</v>
      </c>
      <c r="I27917" s="29">
        <v>87.03</v>
      </c>
    </row>
    <row r="27918" spans="1:9" x14ac:dyDescent="0.25">
      <c r="A27918" s="2" t="s">
        <v>34</v>
      </c>
      <c r="B27918" s="2" t="s">
        <v>60</v>
      </c>
      <c r="C27918" s="2" t="s">
        <v>5</v>
      </c>
      <c r="D27918" s="2" t="s">
        <v>35</v>
      </c>
      <c r="E27918" s="2" t="str">
        <f t="shared" si="436"/>
        <v>2013North Middlesex University Hospital NHS TrustDid nurses talk in front of you as if you weren’t there?</v>
      </c>
      <c r="F27918" s="29">
        <v>84.07</v>
      </c>
      <c r="G27918" s="29">
        <v>1.49</v>
      </c>
      <c r="H27918" s="29">
        <v>81.150000000000006</v>
      </c>
      <c r="I27918" s="29">
        <v>86.99</v>
      </c>
    </row>
    <row r="27919" spans="1:9" x14ac:dyDescent="0.25">
      <c r="A27919" s="2" t="s">
        <v>34</v>
      </c>
      <c r="B27919" s="2" t="s">
        <v>60</v>
      </c>
      <c r="C27919" s="2" t="s">
        <v>85</v>
      </c>
      <c r="D27919" s="2" t="s">
        <v>35</v>
      </c>
      <c r="E27919" s="2" t="str">
        <f t="shared" si="436"/>
        <v>2013Croydon Health Services NHS TrustDid nurses talk in front of you as if you weren’t there?</v>
      </c>
      <c r="F27919" s="29">
        <v>83.56</v>
      </c>
      <c r="G27919" s="29">
        <v>1.55</v>
      </c>
      <c r="H27919" s="29">
        <v>80.52</v>
      </c>
      <c r="I27919" s="29">
        <v>86.59</v>
      </c>
    </row>
    <row r="27920" spans="1:9" x14ac:dyDescent="0.25">
      <c r="A27920" s="2" t="s">
        <v>34</v>
      </c>
      <c r="B27920" s="2" t="s">
        <v>60</v>
      </c>
      <c r="C27920" s="2" t="s">
        <v>110</v>
      </c>
      <c r="D27920" s="2" t="s">
        <v>35</v>
      </c>
      <c r="E27920" s="2" t="str">
        <f t="shared" si="436"/>
        <v>2013Imperial College Healthcare NHS TrustDid nurses talk in front of you as if you weren’t there?</v>
      </c>
      <c r="F27920" s="29">
        <v>83.48</v>
      </c>
      <c r="G27920" s="29">
        <v>1.55</v>
      </c>
      <c r="H27920" s="29">
        <v>80.45</v>
      </c>
      <c r="I27920" s="29">
        <v>86.52</v>
      </c>
    </row>
    <row r="27921" spans="1:9" x14ac:dyDescent="0.25">
      <c r="A27921" s="2" t="s">
        <v>34</v>
      </c>
      <c r="B27921" s="2" t="s">
        <v>60</v>
      </c>
      <c r="C27921" s="2" t="s">
        <v>119</v>
      </c>
      <c r="D27921" s="2" t="s">
        <v>35</v>
      </c>
      <c r="E27921" s="2" t="str">
        <f t="shared" si="436"/>
        <v>2013Lewisham Healthcare NHS TrustDid nurses talk in front of you as if you weren’t there?</v>
      </c>
      <c r="F27921" s="29">
        <v>83.48</v>
      </c>
      <c r="G27921" s="29">
        <v>1.51</v>
      </c>
      <c r="H27921" s="29">
        <v>80.510000000000005</v>
      </c>
      <c r="I27921" s="29">
        <v>86.44</v>
      </c>
    </row>
    <row r="27922" spans="1:9" x14ac:dyDescent="0.25">
      <c r="A27922" s="2" t="s">
        <v>34</v>
      </c>
      <c r="B27922" s="2" t="s">
        <v>60</v>
      </c>
      <c r="C27922" s="2" t="s">
        <v>64</v>
      </c>
      <c r="D27922" s="2" t="s">
        <v>35</v>
      </c>
      <c r="E27922" s="2" t="str">
        <f t="shared" si="436"/>
        <v>2013Barnet and Chase Farm Hospitals NHS TrustDid nurses talk in front of you as if you weren’t there?</v>
      </c>
      <c r="F27922" s="29">
        <v>83.38</v>
      </c>
      <c r="G27922" s="29">
        <v>1.38</v>
      </c>
      <c r="H27922" s="29">
        <v>80.680000000000007</v>
      </c>
      <c r="I27922" s="29">
        <v>86.09</v>
      </c>
    </row>
    <row r="27923" spans="1:9" x14ac:dyDescent="0.25">
      <c r="A27923" s="2" t="s">
        <v>34</v>
      </c>
      <c r="B27923" s="2" t="s">
        <v>60</v>
      </c>
      <c r="C27923" s="2" t="s">
        <v>108</v>
      </c>
      <c r="D27923" s="2" t="s">
        <v>35</v>
      </c>
      <c r="E27923" s="2" t="str">
        <f t="shared" si="436"/>
        <v>2013Homerton University Hospital NHS Foundation TrustDid nurses talk in front of you as if you weren’t there?</v>
      </c>
      <c r="F27923" s="29">
        <v>82.01</v>
      </c>
      <c r="G27923" s="29">
        <v>1.68</v>
      </c>
      <c r="H27923" s="29">
        <v>78.72</v>
      </c>
      <c r="I27923" s="29">
        <v>85.31</v>
      </c>
    </row>
    <row r="27924" spans="1:9" x14ac:dyDescent="0.25">
      <c r="A27924" s="2" t="s">
        <v>34</v>
      </c>
      <c r="B27924" s="2" t="s">
        <v>60</v>
      </c>
      <c r="C27924" s="2" t="s">
        <v>205</v>
      </c>
      <c r="D27924" s="2" t="s">
        <v>35</v>
      </c>
      <c r="E27924" s="2" t="str">
        <f t="shared" si="436"/>
        <v>2013West Middlesex University Hospital NHS TrustDid nurses talk in front of you as if you weren’t there?</v>
      </c>
      <c r="F27924" s="29">
        <v>81.28</v>
      </c>
      <c r="G27924" s="29">
        <v>1.51</v>
      </c>
      <c r="H27924" s="29">
        <v>78.33</v>
      </c>
      <c r="I27924" s="29">
        <v>84.23</v>
      </c>
    </row>
    <row r="27925" spans="1:9" x14ac:dyDescent="0.25">
      <c r="A27925" s="2" t="s">
        <v>34</v>
      </c>
      <c r="B27925" s="2" t="s">
        <v>60</v>
      </c>
      <c r="C27925" s="2" t="s">
        <v>90</v>
      </c>
      <c r="D27925" s="2" t="s">
        <v>35</v>
      </c>
      <c r="E27925" s="2" t="str">
        <f t="shared" si="436"/>
        <v>2013Ealing Hospital NHS TrustDid nurses talk in front of you as if you weren’t there?</v>
      </c>
      <c r="F27925" s="29">
        <v>80.7</v>
      </c>
      <c r="G27925" s="29">
        <v>1.53</v>
      </c>
      <c r="H27925" s="29">
        <v>77.709999999999994</v>
      </c>
      <c r="I27925" s="29">
        <v>83.7</v>
      </c>
    </row>
    <row r="27926" spans="1:9" x14ac:dyDescent="0.25">
      <c r="A27926" s="2" t="s">
        <v>18</v>
      </c>
      <c r="B27926" s="2" t="s">
        <v>60</v>
      </c>
      <c r="C27926" s="2" t="s">
        <v>146</v>
      </c>
      <c r="D27926" s="2" t="s">
        <v>19</v>
      </c>
      <c r="E27926" s="2" t="str">
        <f t="shared" si="436"/>
        <v>2013Queen Victoria Hospital NHS Foundation TrustSometimes in a hospital, a member of staff will say one thing and another will say something quite different. Did this happen to you?</v>
      </c>
      <c r="F27926" s="29">
        <v>89</v>
      </c>
      <c r="G27926" s="29">
        <v>1.49</v>
      </c>
      <c r="H27926" s="29">
        <v>86.07</v>
      </c>
      <c r="I27926" s="29">
        <v>91.92</v>
      </c>
    </row>
    <row r="27927" spans="1:9" x14ac:dyDescent="0.25">
      <c r="A27927" s="2" t="s">
        <v>18</v>
      </c>
      <c r="B27927" s="2" t="s">
        <v>60</v>
      </c>
      <c r="C27927" s="2" t="s">
        <v>69</v>
      </c>
      <c r="D27927" s="2" t="s">
        <v>19</v>
      </c>
      <c r="E27927" s="2" t="str">
        <f t="shared" si="436"/>
        <v>2013Birmingham Women's NHS Foundation TrustSometimes in a hospital, a member of staff will say one thing and another will say something quite different. Did this happen to you?</v>
      </c>
      <c r="F27927" s="29">
        <v>88.03</v>
      </c>
      <c r="G27927" s="29">
        <v>1.57</v>
      </c>
      <c r="H27927" s="29">
        <v>84.96</v>
      </c>
      <c r="I27927" s="29">
        <v>91.1</v>
      </c>
    </row>
    <row r="27928" spans="1:9" x14ac:dyDescent="0.25">
      <c r="A27928" s="2" t="s">
        <v>18</v>
      </c>
      <c r="B27928" s="2" t="s">
        <v>60</v>
      </c>
      <c r="C27928" s="2" t="s">
        <v>120</v>
      </c>
      <c r="D27928" s="2" t="s">
        <v>19</v>
      </c>
      <c r="E27928" s="2" t="str">
        <f t="shared" si="436"/>
        <v>2013Liverpool Heart and Chest NHS Foundation TrustSometimes in a hospital, a member of staff will say one thing and another will say something quite different. Did this happen to you?</v>
      </c>
      <c r="F27928" s="29">
        <v>87.89</v>
      </c>
      <c r="G27928" s="29">
        <v>1.28</v>
      </c>
      <c r="H27928" s="29">
        <v>85.38</v>
      </c>
      <c r="I27928" s="29">
        <v>90.41</v>
      </c>
    </row>
    <row r="27929" spans="1:9" x14ac:dyDescent="0.25">
      <c r="A27929" s="2" t="s">
        <v>18</v>
      </c>
      <c r="B27929" s="2" t="s">
        <v>60</v>
      </c>
      <c r="C27929" s="2" t="s">
        <v>184</v>
      </c>
      <c r="D27929" s="2" t="s">
        <v>19</v>
      </c>
      <c r="E27929" s="2" t="str">
        <f t="shared" si="436"/>
        <v>2013The Robert Jones and Agnes Hunt Orthopaedic Hospital NHS Foundation TrustSometimes in a hospital, a member of staff will say one thing and another will say something quite different. Did this happen to you?</v>
      </c>
      <c r="F27929" s="29">
        <v>87.69</v>
      </c>
      <c r="G27929" s="29">
        <v>1.24</v>
      </c>
      <c r="H27929" s="29">
        <v>85.25</v>
      </c>
      <c r="I27929" s="29">
        <v>90.13</v>
      </c>
    </row>
    <row r="27930" spans="1:9" x14ac:dyDescent="0.25">
      <c r="A27930" s="2" t="s">
        <v>18</v>
      </c>
      <c r="B27930" s="2" t="s">
        <v>60</v>
      </c>
      <c r="C27930" s="2" t="s">
        <v>153</v>
      </c>
      <c r="D27930" s="2" t="s">
        <v>19</v>
      </c>
      <c r="E27930" s="2" t="str">
        <f t="shared" si="436"/>
        <v>2013Royal National Hospital for Rheumatic Diseases NHS Foundation TrustSometimes in a hospital, a member of staff will say one thing and another will say something quite different. Did this happen to you?</v>
      </c>
      <c r="F27930" s="29">
        <v>84.4</v>
      </c>
      <c r="G27930" s="29">
        <v>2.38</v>
      </c>
      <c r="H27930" s="29">
        <v>79.73</v>
      </c>
      <c r="I27930" s="29">
        <v>89.07</v>
      </c>
    </row>
    <row r="27931" spans="1:9" x14ac:dyDescent="0.25">
      <c r="A27931" s="2" t="s">
        <v>18</v>
      </c>
      <c r="B27931" s="2" t="s">
        <v>60</v>
      </c>
      <c r="C27931" s="2" t="s">
        <v>157</v>
      </c>
      <c r="D27931" s="2" t="s">
        <v>19</v>
      </c>
      <c r="E27931" s="2" t="str">
        <f t="shared" si="436"/>
        <v>2013Salford Royal NHS Foundation TrustSometimes in a hospital, a member of staff will say one thing and another will say something quite different. Did this happen to you?</v>
      </c>
      <c r="F27931" s="29">
        <v>85.62</v>
      </c>
      <c r="G27931" s="29">
        <v>1.69</v>
      </c>
      <c r="H27931" s="29">
        <v>82.3</v>
      </c>
      <c r="I27931" s="29">
        <v>88.94</v>
      </c>
    </row>
    <row r="27932" spans="1:9" x14ac:dyDescent="0.25">
      <c r="A27932" s="2" t="s">
        <v>18</v>
      </c>
      <c r="B27932" s="2" t="s">
        <v>60</v>
      </c>
      <c r="C27932" s="2" t="s">
        <v>138</v>
      </c>
      <c r="D27932" s="2" t="s">
        <v>19</v>
      </c>
      <c r="E27932" s="2" t="str">
        <f t="shared" si="436"/>
        <v>2013Northumbria Healthcare NHS Foundation TrustSometimes in a hospital, a member of staff will say one thing and another will say something quite different. Did this happen to you?</v>
      </c>
      <c r="F27932" s="29">
        <v>85.84</v>
      </c>
      <c r="G27932" s="29">
        <v>1.48</v>
      </c>
      <c r="H27932" s="29">
        <v>82.94</v>
      </c>
      <c r="I27932" s="29">
        <v>88.75</v>
      </c>
    </row>
    <row r="27933" spans="1:9" x14ac:dyDescent="0.25">
      <c r="A27933" s="2" t="s">
        <v>18</v>
      </c>
      <c r="B27933" s="2" t="s">
        <v>60</v>
      </c>
      <c r="C27933" s="2" t="s">
        <v>121</v>
      </c>
      <c r="D27933" s="2" t="s">
        <v>19</v>
      </c>
      <c r="E27933" s="2" t="str">
        <f t="shared" si="436"/>
        <v>2013Liverpool Women's NHS Foundation TrustSometimes in a hospital, a member of staff will say one thing and another will say something quite different. Did this happen to you?</v>
      </c>
      <c r="F27933" s="29">
        <v>85.89</v>
      </c>
      <c r="G27933" s="29">
        <v>1.43</v>
      </c>
      <c r="H27933" s="29">
        <v>83.1</v>
      </c>
      <c r="I27933" s="29">
        <v>88.69</v>
      </c>
    </row>
    <row r="27934" spans="1:9" x14ac:dyDescent="0.25">
      <c r="A27934" s="2" t="s">
        <v>18</v>
      </c>
      <c r="B27934" s="2" t="s">
        <v>60</v>
      </c>
      <c r="C27934" s="2" t="s">
        <v>176</v>
      </c>
      <c r="D27934" s="2" t="s">
        <v>19</v>
      </c>
      <c r="E27934" s="2" t="str">
        <f t="shared" si="436"/>
        <v>2013The Christie NHS Foundation TrustSometimes in a hospital, a member of staff will say one thing and another will say something quite different. Did this happen to you?</v>
      </c>
      <c r="F27934" s="29">
        <v>86.09</v>
      </c>
      <c r="G27934" s="29">
        <v>1.3</v>
      </c>
      <c r="H27934" s="29">
        <v>83.54</v>
      </c>
      <c r="I27934" s="29">
        <v>88.64</v>
      </c>
    </row>
    <row r="27935" spans="1:9" x14ac:dyDescent="0.25">
      <c r="A27935" s="2" t="s">
        <v>18</v>
      </c>
      <c r="B27935" s="2" t="s">
        <v>60</v>
      </c>
      <c r="C27935" s="2" t="s">
        <v>144</v>
      </c>
      <c r="D27935" s="2" t="s">
        <v>19</v>
      </c>
      <c r="E27935" s="2" t="str">
        <f t="shared" si="436"/>
        <v>2013Poole Hospital NHS Foundation TrustSometimes in a hospital, a member of staff will say one thing and another will say something quite different. Did this happen to you?</v>
      </c>
      <c r="F27935" s="29">
        <v>85.62</v>
      </c>
      <c r="G27935" s="29">
        <v>1.5</v>
      </c>
      <c r="H27935" s="29">
        <v>82.67</v>
      </c>
      <c r="I27935" s="29">
        <v>88.57</v>
      </c>
    </row>
    <row r="27936" spans="1:9" x14ac:dyDescent="0.25">
      <c r="A27936" s="2" t="s">
        <v>18</v>
      </c>
      <c r="B27936" s="2" t="s">
        <v>60</v>
      </c>
      <c r="C27936" s="2" t="s">
        <v>166</v>
      </c>
      <c r="D27936" s="2" t="s">
        <v>19</v>
      </c>
      <c r="E27936" s="2" t="str">
        <f t="shared" si="436"/>
        <v>2013South Tyneside NHS Foundation TrustSometimes in a hospital, a member of staff will say one thing and another will say something quite different. Did this happen to you?</v>
      </c>
      <c r="F27936" s="29">
        <v>84.9</v>
      </c>
      <c r="G27936" s="29">
        <v>1.8</v>
      </c>
      <c r="H27936" s="29">
        <v>81.37</v>
      </c>
      <c r="I27936" s="29">
        <v>88.42</v>
      </c>
    </row>
    <row r="27937" spans="1:9" x14ac:dyDescent="0.25">
      <c r="A27937" s="2" t="s">
        <v>18</v>
      </c>
      <c r="B27937" s="2" t="s">
        <v>60</v>
      </c>
      <c r="C27937" s="2" t="s">
        <v>148</v>
      </c>
      <c r="D27937" s="2" t="s">
        <v>19</v>
      </c>
      <c r="E27937" s="2" t="str">
        <f t="shared" si="436"/>
        <v>2013Royal Brompton and Harefield NHS Foundation TrustSometimes in a hospital, a member of staff will say one thing and another will say something quite different. Did this happen to you?</v>
      </c>
      <c r="F27937" s="29">
        <v>85.62</v>
      </c>
      <c r="G27937" s="29">
        <v>1.35</v>
      </c>
      <c r="H27937" s="29">
        <v>82.96</v>
      </c>
      <c r="I27937" s="29">
        <v>88.27</v>
      </c>
    </row>
    <row r="27938" spans="1:9" x14ac:dyDescent="0.25">
      <c r="A27938" s="2" t="s">
        <v>18</v>
      </c>
      <c r="B27938" s="2" t="s">
        <v>60</v>
      </c>
      <c r="C27938" s="2" t="s">
        <v>141</v>
      </c>
      <c r="D27938" s="2" t="s">
        <v>19</v>
      </c>
      <c r="E27938" s="2" t="str">
        <f t="shared" si="436"/>
        <v>2013Papworth Hospital NHS Foundation TrustSometimes in a hospital, a member of staff will say one thing and another will say something quite different. Did this happen to you?</v>
      </c>
      <c r="F27938" s="29">
        <v>85.44</v>
      </c>
      <c r="G27938" s="29">
        <v>1.3</v>
      </c>
      <c r="H27938" s="29">
        <v>82.9</v>
      </c>
      <c r="I27938" s="29">
        <v>87.99</v>
      </c>
    </row>
    <row r="27939" spans="1:9" x14ac:dyDescent="0.25">
      <c r="A27939" s="2" t="s">
        <v>18</v>
      </c>
      <c r="B27939" s="2" t="s">
        <v>60</v>
      </c>
      <c r="C27939" s="2" t="s">
        <v>165</v>
      </c>
      <c r="D27939" s="2" t="s">
        <v>19</v>
      </c>
      <c r="E27939" s="2" t="str">
        <f t="shared" si="436"/>
        <v>2013South Tees Hospitals NHS Foundation TrustSometimes in a hospital, a member of staff will say one thing and another will say something quite different. Did this happen to you?</v>
      </c>
      <c r="F27939" s="29">
        <v>85.03</v>
      </c>
      <c r="G27939" s="29">
        <v>1.46</v>
      </c>
      <c r="H27939" s="29">
        <v>82.18</v>
      </c>
      <c r="I27939" s="29">
        <v>87.89</v>
      </c>
    </row>
    <row r="27940" spans="1:9" x14ac:dyDescent="0.25">
      <c r="A27940" s="2" t="s">
        <v>18</v>
      </c>
      <c r="B27940" s="2" t="s">
        <v>60</v>
      </c>
      <c r="C27940" s="2" t="s">
        <v>150</v>
      </c>
      <c r="D27940" s="2" t="s">
        <v>19</v>
      </c>
      <c r="E27940" s="2" t="str">
        <f t="shared" si="436"/>
        <v>2013Royal Devon and Exeter NHS Foundation TrustSometimes in a hospital, a member of staff will say one thing and another will say something quite different. Did this happen to you?</v>
      </c>
      <c r="F27940" s="29">
        <v>85</v>
      </c>
      <c r="G27940" s="29">
        <v>1.37</v>
      </c>
      <c r="H27940" s="29">
        <v>82.32</v>
      </c>
      <c r="I27940" s="29">
        <v>87.68</v>
      </c>
    </row>
    <row r="27941" spans="1:9" x14ac:dyDescent="0.25">
      <c r="A27941" s="2" t="s">
        <v>18</v>
      </c>
      <c r="B27941" s="2" t="s">
        <v>60</v>
      </c>
      <c r="C27941" s="2" t="s">
        <v>181</v>
      </c>
      <c r="D27941" s="2" t="s">
        <v>19</v>
      </c>
      <c r="E27941" s="2" t="str">
        <f t="shared" si="436"/>
        <v>2013The Pennine Acute Hospitals NHS TrustSometimes in a hospital, a member of staff will say one thing and another will say something quite different. Did this happen to you?</v>
      </c>
      <c r="F27941" s="29">
        <v>84.3</v>
      </c>
      <c r="G27941" s="29">
        <v>1.67</v>
      </c>
      <c r="H27941" s="29">
        <v>81.02</v>
      </c>
      <c r="I27941" s="29">
        <v>87.58</v>
      </c>
    </row>
    <row r="27942" spans="1:9" x14ac:dyDescent="0.25">
      <c r="A27942" s="2" t="s">
        <v>18</v>
      </c>
      <c r="B27942" s="2" t="s">
        <v>60</v>
      </c>
      <c r="C27942" s="2" t="s">
        <v>171</v>
      </c>
      <c r="D27942" s="2" t="s">
        <v>19</v>
      </c>
      <c r="E27942" s="2" t="str">
        <f t="shared" si="436"/>
        <v>2013St Helens and Knowsley Teaching Hospitals NHS TrustSometimes in a hospital, a member of staff will say one thing and another will say something quite different. Did this happen to you?</v>
      </c>
      <c r="F27942" s="29">
        <v>84.36</v>
      </c>
      <c r="G27942" s="29">
        <v>1.62</v>
      </c>
      <c r="H27942" s="29">
        <v>81.2</v>
      </c>
      <c r="I27942" s="29">
        <v>87.53</v>
      </c>
    </row>
    <row r="27943" spans="1:9" x14ac:dyDescent="0.25">
      <c r="A27943" s="2" t="s">
        <v>18</v>
      </c>
      <c r="B27943" s="2" t="s">
        <v>60</v>
      </c>
      <c r="C27943" s="2" t="s">
        <v>177</v>
      </c>
      <c r="D27943" s="2" t="s">
        <v>19</v>
      </c>
      <c r="E27943" s="2" t="str">
        <f t="shared" si="436"/>
        <v>2013The Clatterbridge Cancer Centre NHS Foundation TrustSometimes in a hospital, a member of staff will say one thing and another will say something quite different. Did this happen to you?</v>
      </c>
      <c r="F27943" s="29">
        <v>84.3</v>
      </c>
      <c r="G27943" s="29">
        <v>1.65</v>
      </c>
      <c r="H27943" s="29">
        <v>81.069999999999993</v>
      </c>
      <c r="I27943" s="29">
        <v>87.53</v>
      </c>
    </row>
    <row r="27944" spans="1:9" x14ac:dyDescent="0.25">
      <c r="A27944" s="2" t="s">
        <v>18</v>
      </c>
      <c r="B27944" s="2" t="s">
        <v>60</v>
      </c>
      <c r="C27944" s="2" t="s">
        <v>180</v>
      </c>
      <c r="D27944" s="2" t="s">
        <v>19</v>
      </c>
      <c r="E27944" s="2" t="str">
        <f t="shared" si="436"/>
        <v>2013The Newcastle-upon-Tyne Hospitals NHS Foundation TrustSometimes in a hospital, a member of staff will say one thing and another will say something quite different. Did this happen to you?</v>
      </c>
      <c r="F27944" s="29">
        <v>84.66</v>
      </c>
      <c r="G27944" s="29">
        <v>1.44</v>
      </c>
      <c r="H27944" s="29">
        <v>81.83</v>
      </c>
      <c r="I27944" s="29">
        <v>87.49</v>
      </c>
    </row>
    <row r="27945" spans="1:9" x14ac:dyDescent="0.25">
      <c r="A27945" s="2" t="s">
        <v>18</v>
      </c>
      <c r="B27945" s="2" t="s">
        <v>60</v>
      </c>
      <c r="C27945" s="2" t="s">
        <v>104</v>
      </c>
      <c r="D27945" s="2" t="s">
        <v>19</v>
      </c>
      <c r="E27945" s="2" t="str">
        <f t="shared" si="436"/>
        <v>2013Harrogate and District NHS Foundation TrustSometimes in a hospital, a member of staff will say one thing and another will say something quite different. Did this happen to you?</v>
      </c>
      <c r="F27945" s="29">
        <v>84.51</v>
      </c>
      <c r="G27945" s="29">
        <v>1.43</v>
      </c>
      <c r="H27945" s="29">
        <v>81.709999999999994</v>
      </c>
      <c r="I27945" s="29">
        <v>87.31</v>
      </c>
    </row>
    <row r="27946" spans="1:9" x14ac:dyDescent="0.25">
      <c r="A27946" s="2" t="s">
        <v>18</v>
      </c>
      <c r="B27946" s="2" t="s">
        <v>60</v>
      </c>
      <c r="C27946" s="2" t="s">
        <v>98</v>
      </c>
      <c r="D27946" s="2" t="s">
        <v>19</v>
      </c>
      <c r="E27946" s="2" t="str">
        <f t="shared" si="436"/>
        <v>2013Gateshead Health NHS Foundation TrustSometimes in a hospital, a member of staff will say one thing and another will say something quite different. Did this happen to you?</v>
      </c>
      <c r="F27946" s="29">
        <v>84.02</v>
      </c>
      <c r="G27946" s="29">
        <v>1.61</v>
      </c>
      <c r="H27946" s="29">
        <v>80.849999999999994</v>
      </c>
      <c r="I27946" s="29">
        <v>87.18</v>
      </c>
    </row>
    <row r="27947" spans="1:9" x14ac:dyDescent="0.25">
      <c r="A27947" s="2" t="s">
        <v>18</v>
      </c>
      <c r="B27947" s="2" t="s">
        <v>60</v>
      </c>
      <c r="C27947" s="2" t="s">
        <v>71</v>
      </c>
      <c r="D27947" s="2" t="s">
        <v>19</v>
      </c>
      <c r="E27947" s="2" t="str">
        <f t="shared" si="436"/>
        <v>2013Bolton NHS Foundation TrustSometimes in a hospital, a member of staff will say one thing and another will say something quite different. Did this happen to you?</v>
      </c>
      <c r="F27947" s="29">
        <v>83.87</v>
      </c>
      <c r="G27947" s="29">
        <v>1.67</v>
      </c>
      <c r="H27947" s="29">
        <v>80.59</v>
      </c>
      <c r="I27947" s="29">
        <v>87.15</v>
      </c>
    </row>
    <row r="27948" spans="1:9" x14ac:dyDescent="0.25">
      <c r="A27948" s="2" t="s">
        <v>18</v>
      </c>
      <c r="B27948" s="2" t="s">
        <v>60</v>
      </c>
      <c r="C27948" s="2" t="s">
        <v>160</v>
      </c>
      <c r="D27948" s="2" t="s">
        <v>19</v>
      </c>
      <c r="E27948" s="2" t="str">
        <f t="shared" si="436"/>
        <v>2013Sheffield Teaching Hospitals NHS Foundation TrustSometimes in a hospital, a member of staff will say one thing and another will say something quite different. Did this happen to you?</v>
      </c>
      <c r="F27948" s="29">
        <v>84.11</v>
      </c>
      <c r="G27948" s="29">
        <v>1.51</v>
      </c>
      <c r="H27948" s="29">
        <v>81.150000000000006</v>
      </c>
      <c r="I27948" s="29">
        <v>87.07</v>
      </c>
    </row>
    <row r="27949" spans="1:9" x14ac:dyDescent="0.25">
      <c r="A27949" s="2" t="s">
        <v>18</v>
      </c>
      <c r="B27949" s="2" t="s">
        <v>60</v>
      </c>
      <c r="C27949" s="2" t="s">
        <v>187</v>
      </c>
      <c r="D27949" s="2" t="s">
        <v>19</v>
      </c>
      <c r="E27949" s="2" t="str">
        <f t="shared" si="436"/>
        <v>2013The Royal Marsden NHS Foundation TrustSometimes in a hospital, a member of staff will say one thing and another will say something quite different. Did this happen to you?</v>
      </c>
      <c r="F27949" s="29">
        <v>84.31</v>
      </c>
      <c r="G27949" s="29">
        <v>1.4</v>
      </c>
      <c r="H27949" s="29">
        <v>81.569999999999993</v>
      </c>
      <c r="I27949" s="29">
        <v>87.05</v>
      </c>
    </row>
    <row r="27950" spans="1:9" x14ac:dyDescent="0.25">
      <c r="A27950" s="2" t="s">
        <v>18</v>
      </c>
      <c r="B27950" s="2" t="s">
        <v>60</v>
      </c>
      <c r="C27950" s="2" t="s">
        <v>83</v>
      </c>
      <c r="D27950" s="2" t="s">
        <v>19</v>
      </c>
      <c r="E27950" s="2" t="str">
        <f t="shared" si="436"/>
        <v>2013Countess of Chester Hospital NHS Foundation TrustSometimes in a hospital, a member of staff will say one thing and another will say something quite different. Did this happen to you?</v>
      </c>
      <c r="F27950" s="29">
        <v>83.86</v>
      </c>
      <c r="G27950" s="29">
        <v>1.61</v>
      </c>
      <c r="H27950" s="29">
        <v>80.72</v>
      </c>
      <c r="I27950" s="29">
        <v>87.01</v>
      </c>
    </row>
    <row r="27951" spans="1:9" x14ac:dyDescent="0.25">
      <c r="A27951" s="2" t="s">
        <v>18</v>
      </c>
      <c r="B27951" s="2" t="s">
        <v>60</v>
      </c>
      <c r="C27951" s="2" t="s">
        <v>163</v>
      </c>
      <c r="D27951" s="2" t="s">
        <v>19</v>
      </c>
      <c r="E27951" s="2" t="str">
        <f t="shared" si="436"/>
        <v>2013South Devon Healthcare NHS Foundation TrustSometimes in a hospital, a member of staff will say one thing and another will say something quite different. Did this happen to you?</v>
      </c>
      <c r="F27951" s="29">
        <v>84.03</v>
      </c>
      <c r="G27951" s="29">
        <v>1.42</v>
      </c>
      <c r="H27951" s="29">
        <v>81.25</v>
      </c>
      <c r="I27951" s="29">
        <v>86.8</v>
      </c>
    </row>
    <row r="27952" spans="1:9" x14ac:dyDescent="0.25">
      <c r="A27952" s="2" t="s">
        <v>18</v>
      </c>
      <c r="B27952" s="2" t="s">
        <v>60</v>
      </c>
      <c r="C27952" s="2" t="s">
        <v>102</v>
      </c>
      <c r="D27952" s="2" t="s">
        <v>19</v>
      </c>
      <c r="E27952" s="2" t="str">
        <f t="shared" si="436"/>
        <v>2013Guy's and St Thomas' NHS Foundation TrustSometimes in a hospital, a member of staff will say one thing and another will say something quite different. Did this happen to you?</v>
      </c>
      <c r="F27952" s="29">
        <v>83.52</v>
      </c>
      <c r="G27952" s="29">
        <v>1.62</v>
      </c>
      <c r="H27952" s="29">
        <v>80.349999999999994</v>
      </c>
      <c r="I27952" s="29">
        <v>86.69</v>
      </c>
    </row>
    <row r="27953" spans="1:9" x14ac:dyDescent="0.25">
      <c r="A27953" s="2" t="s">
        <v>18</v>
      </c>
      <c r="B27953" s="2" t="s">
        <v>60</v>
      </c>
      <c r="C27953" s="2" t="s">
        <v>92</v>
      </c>
      <c r="D27953" s="2" t="s">
        <v>19</v>
      </c>
      <c r="E27953" s="2" t="str">
        <f t="shared" si="436"/>
        <v>2013East Cheshire NHS TrustSometimes in a hospital, a member of staff will say one thing and another will say something quite different. Did this happen to you?</v>
      </c>
      <c r="F27953" s="29">
        <v>83.47</v>
      </c>
      <c r="G27953" s="29">
        <v>1.56</v>
      </c>
      <c r="H27953" s="29">
        <v>80.42</v>
      </c>
      <c r="I27953" s="29">
        <v>86.52</v>
      </c>
    </row>
    <row r="27954" spans="1:9" x14ac:dyDescent="0.25">
      <c r="A27954" s="2" t="s">
        <v>18</v>
      </c>
      <c r="B27954" s="2" t="s">
        <v>60</v>
      </c>
      <c r="C27954" s="2" t="s">
        <v>188</v>
      </c>
      <c r="D27954" s="2" t="s">
        <v>19</v>
      </c>
      <c r="E27954" s="2" t="str">
        <f t="shared" si="436"/>
        <v>2013The Royal Orthopaedic Hospital NHS Foundation TrustSometimes in a hospital, a member of staff will say one thing and another will say something quite different. Did this happen to you?</v>
      </c>
      <c r="F27954" s="29">
        <v>83.71</v>
      </c>
      <c r="G27954" s="29">
        <v>1.35</v>
      </c>
      <c r="H27954" s="29">
        <v>81.06</v>
      </c>
      <c r="I27954" s="29">
        <v>86.36</v>
      </c>
    </row>
    <row r="27955" spans="1:9" x14ac:dyDescent="0.25">
      <c r="A27955" s="2" t="s">
        <v>18</v>
      </c>
      <c r="B27955" s="2" t="s">
        <v>60</v>
      </c>
      <c r="C27955" s="2" t="s">
        <v>175</v>
      </c>
      <c r="D27955" s="2" t="s">
        <v>19</v>
      </c>
      <c r="E27955" s="2" t="str">
        <f t="shared" si="436"/>
        <v>2013Taunton and Somerset NHS Foundation TrustSometimes in a hospital, a member of staff will say one thing and another will say something quite different. Did this happen to you?</v>
      </c>
      <c r="F27955" s="29">
        <v>83.4</v>
      </c>
      <c r="G27955" s="29">
        <v>1.38</v>
      </c>
      <c r="H27955" s="29">
        <v>80.69</v>
      </c>
      <c r="I27955" s="29">
        <v>86.11</v>
      </c>
    </row>
    <row r="27956" spans="1:9" x14ac:dyDescent="0.25">
      <c r="A27956" s="2" t="s">
        <v>18</v>
      </c>
      <c r="B27956" s="2" t="s">
        <v>60</v>
      </c>
      <c r="C27956" s="2" t="s">
        <v>210</v>
      </c>
      <c r="D27956" s="2" t="s">
        <v>19</v>
      </c>
      <c r="E27956" s="2" t="str">
        <f t="shared" si="436"/>
        <v>2013Worcestershire Acute Hospitals NHS TrustSometimes in a hospital, a member of staff will say one thing and another will say something quite different. Did this happen to you?</v>
      </c>
      <c r="F27956" s="29">
        <v>83.15</v>
      </c>
      <c r="G27956" s="29">
        <v>1.46</v>
      </c>
      <c r="H27956" s="29">
        <v>80.3</v>
      </c>
      <c r="I27956" s="29">
        <v>86.01</v>
      </c>
    </row>
    <row r="27957" spans="1:9" x14ac:dyDescent="0.25">
      <c r="A27957" s="2" t="s">
        <v>18</v>
      </c>
      <c r="B27957" s="2" t="s">
        <v>60</v>
      </c>
      <c r="C27957" s="2" t="s">
        <v>77</v>
      </c>
      <c r="D27957" s="2" t="s">
        <v>19</v>
      </c>
      <c r="E27957" s="2" t="str">
        <f t="shared" si="436"/>
        <v>2013Cambridge University Hospitals NHS Foundation TrustSometimes in a hospital, a member of staff will say one thing and another will say something quite different. Did this happen to you?</v>
      </c>
      <c r="F27957" s="29">
        <v>83</v>
      </c>
      <c r="G27957" s="29">
        <v>1.49</v>
      </c>
      <c r="H27957" s="29">
        <v>80.09</v>
      </c>
      <c r="I27957" s="29">
        <v>85.92</v>
      </c>
    </row>
    <row r="27958" spans="1:9" x14ac:dyDescent="0.25">
      <c r="A27958" s="2" t="s">
        <v>18</v>
      </c>
      <c r="B27958" s="2" t="s">
        <v>60</v>
      </c>
      <c r="C27958" s="2" t="s">
        <v>190</v>
      </c>
      <c r="D27958" s="2" t="s">
        <v>19</v>
      </c>
      <c r="E27958" s="2" t="str">
        <f t="shared" si="436"/>
        <v>2013The Walton Centre NHS Foundation TrustSometimes in a hospital, a member of staff will say one thing and another will say something quite different. Did this happen to you?</v>
      </c>
      <c r="F27958" s="29">
        <v>83.3</v>
      </c>
      <c r="G27958" s="29">
        <v>1.33</v>
      </c>
      <c r="H27958" s="29">
        <v>80.7</v>
      </c>
      <c r="I27958" s="29">
        <v>85.91</v>
      </c>
    </row>
    <row r="27959" spans="1:9" x14ac:dyDescent="0.25">
      <c r="A27959" s="2" t="s">
        <v>18</v>
      </c>
      <c r="B27959" s="2" t="s">
        <v>60</v>
      </c>
      <c r="C27959" s="2" t="s">
        <v>103</v>
      </c>
      <c r="D27959" s="2" t="s">
        <v>19</v>
      </c>
      <c r="E27959" s="2" t="str">
        <f t="shared" si="436"/>
        <v>2013Hampshire Hospitals NHS Foundation TrustSometimes in a hospital, a member of staff will say one thing and another will say something quite different. Did this happen to you?</v>
      </c>
      <c r="F27959" s="29">
        <v>82.77</v>
      </c>
      <c r="G27959" s="29">
        <v>1.56</v>
      </c>
      <c r="H27959" s="29">
        <v>79.72</v>
      </c>
      <c r="I27959" s="29">
        <v>85.82</v>
      </c>
    </row>
    <row r="27960" spans="1:9" x14ac:dyDescent="0.25">
      <c r="A27960" s="2" t="s">
        <v>18</v>
      </c>
      <c r="B27960" s="2" t="s">
        <v>60</v>
      </c>
      <c r="C27960" s="2" t="s">
        <v>76</v>
      </c>
      <c r="D27960" s="2" t="s">
        <v>19</v>
      </c>
      <c r="E27960" s="2" t="str">
        <f t="shared" si="436"/>
        <v>2013Calderdale and Huddersfield NHS Foundation TrustSometimes in a hospital, a member of staff will say one thing and another will say something quite different. Did this happen to you?</v>
      </c>
      <c r="F27960" s="29">
        <v>82.85</v>
      </c>
      <c r="G27960" s="29">
        <v>1.48</v>
      </c>
      <c r="H27960" s="29">
        <v>79.95</v>
      </c>
      <c r="I27960" s="29">
        <v>85.74</v>
      </c>
    </row>
    <row r="27961" spans="1:9" x14ac:dyDescent="0.25">
      <c r="A27961" s="2" t="s">
        <v>18</v>
      </c>
      <c r="B27961" s="2" t="s">
        <v>60</v>
      </c>
      <c r="C27961" s="2" t="s">
        <v>213</v>
      </c>
      <c r="D27961" s="2" t="s">
        <v>19</v>
      </c>
      <c r="E27961" s="2" t="str">
        <f t="shared" si="436"/>
        <v>2013Yeovil District Hospital NHS Foundation TrustSometimes in a hospital, a member of staff will say one thing and another will say something quite different. Did this happen to you?</v>
      </c>
      <c r="F27961" s="29">
        <v>82.82</v>
      </c>
      <c r="G27961" s="29">
        <v>1.45</v>
      </c>
      <c r="H27961" s="29">
        <v>79.98</v>
      </c>
      <c r="I27961" s="29">
        <v>85.66</v>
      </c>
    </row>
    <row r="27962" spans="1:9" x14ac:dyDescent="0.25">
      <c r="A27962" s="2" t="s">
        <v>18</v>
      </c>
      <c r="B27962" s="2" t="s">
        <v>60</v>
      </c>
      <c r="C27962" s="2" t="s">
        <v>167</v>
      </c>
      <c r="D27962" s="2" t="s">
        <v>19</v>
      </c>
      <c r="E27962" s="2" t="str">
        <f t="shared" si="436"/>
        <v>2013South Warwickshire NHS Foundation TrustSometimes in a hospital, a member of staff will say one thing and another will say something quite different. Did this happen to you?</v>
      </c>
      <c r="F27962" s="29">
        <v>82.72</v>
      </c>
      <c r="G27962" s="29">
        <v>1.49</v>
      </c>
      <c r="H27962" s="29">
        <v>79.8</v>
      </c>
      <c r="I27962" s="29">
        <v>85.65</v>
      </c>
    </row>
    <row r="27963" spans="1:9" x14ac:dyDescent="0.25">
      <c r="A27963" s="2" t="s">
        <v>18</v>
      </c>
      <c r="B27963" s="2" t="s">
        <v>60</v>
      </c>
      <c r="C27963" s="2" t="s">
        <v>84</v>
      </c>
      <c r="D27963" s="2" t="s">
        <v>19</v>
      </c>
      <c r="E27963" s="2" t="str">
        <f t="shared" si="436"/>
        <v>2013County Durham and Darlington NHS Foundation TrustSometimes in a hospital, a member of staff will say one thing and another will say something quite different. Did this happen to you?</v>
      </c>
      <c r="F27963" s="29">
        <v>82.76</v>
      </c>
      <c r="G27963" s="29">
        <v>1.46</v>
      </c>
      <c r="H27963" s="29">
        <v>79.91</v>
      </c>
      <c r="I27963" s="29">
        <v>85.62</v>
      </c>
    </row>
    <row r="27964" spans="1:9" x14ac:dyDescent="0.25">
      <c r="A27964" s="2" t="s">
        <v>18</v>
      </c>
      <c r="B27964" s="2" t="s">
        <v>60</v>
      </c>
      <c r="C27964" s="2" t="s">
        <v>201</v>
      </c>
      <c r="D27964" s="2" t="s">
        <v>19</v>
      </c>
      <c r="E27964" s="2" t="str">
        <f t="shared" si="436"/>
        <v>2013University Hospitals of Morecambe Bay NHS Foundation TrustSometimes in a hospital, a member of staff will say one thing and another will say something quite different. Did this happen to you?</v>
      </c>
      <c r="F27964" s="29">
        <v>82.54</v>
      </c>
      <c r="G27964" s="29">
        <v>1.54</v>
      </c>
      <c r="H27964" s="29">
        <v>79.53</v>
      </c>
      <c r="I27964" s="29">
        <v>85.56</v>
      </c>
    </row>
    <row r="27965" spans="1:9" x14ac:dyDescent="0.25">
      <c r="A27965" s="2" t="s">
        <v>18</v>
      </c>
      <c r="B27965" s="2" t="s">
        <v>60</v>
      </c>
      <c r="C27965" s="2" t="s">
        <v>133</v>
      </c>
      <c r="D27965" s="2" t="s">
        <v>19</v>
      </c>
      <c r="E27965" s="2" t="str">
        <f t="shared" si="436"/>
        <v>2013North Tees and Hartlepool NHS Foundation TrustSometimes in a hospital, a member of staff will say one thing and another will say something quite different. Did this happen to you?</v>
      </c>
      <c r="F27965" s="29">
        <v>82.42</v>
      </c>
      <c r="G27965" s="29">
        <v>1.58</v>
      </c>
      <c r="H27965" s="29">
        <v>79.319999999999993</v>
      </c>
      <c r="I27965" s="29">
        <v>85.52</v>
      </c>
    </row>
    <row r="27966" spans="1:9" x14ac:dyDescent="0.25">
      <c r="A27966" s="2" t="s">
        <v>18</v>
      </c>
      <c r="B27966" s="2" t="s">
        <v>60</v>
      </c>
      <c r="C27966" s="2" t="s">
        <v>136</v>
      </c>
      <c r="D27966" s="2" t="s">
        <v>19</v>
      </c>
      <c r="E27966" s="2" t="str">
        <f t="shared" si="436"/>
        <v>2013Northern Devon Healthcare NHS TrustSometimes in a hospital, a member of staff will say one thing and another will say something quite different. Did this happen to you?</v>
      </c>
      <c r="F27966" s="29">
        <v>82.73</v>
      </c>
      <c r="G27966" s="29">
        <v>1.38</v>
      </c>
      <c r="H27966" s="29">
        <v>80.03</v>
      </c>
      <c r="I27966" s="29">
        <v>85.43</v>
      </c>
    </row>
    <row r="27967" spans="1:9" x14ac:dyDescent="0.25">
      <c r="A27967" s="2" t="s">
        <v>18</v>
      </c>
      <c r="B27967" s="2" t="s">
        <v>60</v>
      </c>
      <c r="C27967" s="2" t="s">
        <v>206</v>
      </c>
      <c r="D27967" s="2" t="s">
        <v>19</v>
      </c>
      <c r="E27967" s="2" t="str">
        <f t="shared" si="436"/>
        <v>2013West Suffolk NHS Foundation TrustSometimes in a hospital, a member of staff will say one thing and another will say something quite different. Did this happen to you?</v>
      </c>
      <c r="F27967" s="29">
        <v>82.46</v>
      </c>
      <c r="G27967" s="29">
        <v>1.44</v>
      </c>
      <c r="H27967" s="29">
        <v>79.64</v>
      </c>
      <c r="I27967" s="29">
        <v>85.28</v>
      </c>
    </row>
    <row r="27968" spans="1:9" x14ac:dyDescent="0.25">
      <c r="A27968" s="2" t="s">
        <v>18</v>
      </c>
      <c r="B27968" s="2" t="s">
        <v>60</v>
      </c>
      <c r="C27968" s="2" t="s">
        <v>97</v>
      </c>
      <c r="D27968" s="2" t="s">
        <v>19</v>
      </c>
      <c r="E27968" s="2" t="str">
        <f t="shared" si="436"/>
        <v>2013Frimley Park Hospital NHS Foundation TrustSometimes in a hospital, a member of staff will say one thing and another will say something quite different. Did this happen to you?</v>
      </c>
      <c r="F27968" s="29">
        <v>82.33</v>
      </c>
      <c r="G27968" s="29">
        <v>1.48</v>
      </c>
      <c r="H27968" s="29">
        <v>79.42</v>
      </c>
      <c r="I27968" s="29">
        <v>85.24</v>
      </c>
    </row>
    <row r="27969" spans="1:9" x14ac:dyDescent="0.25">
      <c r="A27969" s="2" t="s">
        <v>18</v>
      </c>
      <c r="B27969" s="2" t="s">
        <v>60</v>
      </c>
      <c r="C27969" s="2" t="s">
        <v>211</v>
      </c>
      <c r="D27969" s="2" t="s">
        <v>19</v>
      </c>
      <c r="E27969" s="2" t="str">
        <f t="shared" si="436"/>
        <v>2013Wrightington, Wigan and Leigh NHS Foundation TrustSometimes in a hospital, a member of staff will say one thing and another will say something quite different. Did this happen to you?</v>
      </c>
      <c r="F27969" s="29">
        <v>82.12</v>
      </c>
      <c r="G27969" s="29">
        <v>1.59</v>
      </c>
      <c r="H27969" s="29">
        <v>79</v>
      </c>
      <c r="I27969" s="29">
        <v>85.24</v>
      </c>
    </row>
    <row r="27970" spans="1:9" x14ac:dyDescent="0.25">
      <c r="A27970" s="2" t="s">
        <v>18</v>
      </c>
      <c r="B27970" s="2" t="s">
        <v>60</v>
      </c>
      <c r="C27970" s="2" t="s">
        <v>207</v>
      </c>
      <c r="D27970" s="2" t="s">
        <v>19</v>
      </c>
      <c r="E27970" s="2" t="str">
        <f t="shared" ref="E27970:E28033" si="437">B27970&amp;C27970&amp;D27970</f>
        <v>2013Western Sussex Hospitals NHS TrustSometimes in a hospital, a member of staff will say one thing and another will say something quite different. Did this happen to you?</v>
      </c>
      <c r="F27970" s="29">
        <v>82.27</v>
      </c>
      <c r="G27970" s="29">
        <v>1.41</v>
      </c>
      <c r="H27970" s="29">
        <v>79.510000000000005</v>
      </c>
      <c r="I27970" s="29">
        <v>85.03</v>
      </c>
    </row>
    <row r="27971" spans="1:9" x14ac:dyDescent="0.25">
      <c r="A27971" s="2" t="s">
        <v>18</v>
      </c>
      <c r="B27971" s="2" t="s">
        <v>60</v>
      </c>
      <c r="C27971" s="2" t="s">
        <v>95</v>
      </c>
      <c r="D27971" s="2" t="s">
        <v>19</v>
      </c>
      <c r="E27971" s="2" t="str">
        <f t="shared" si="437"/>
        <v>2013East Sussex Healthcare NHS TrustSometimes in a hospital, a member of staff will say one thing and another will say something quite different. Did this happen to you?</v>
      </c>
      <c r="F27971" s="29">
        <v>82.15</v>
      </c>
      <c r="G27971" s="29">
        <v>1.45</v>
      </c>
      <c r="H27971" s="29">
        <v>79.31</v>
      </c>
      <c r="I27971" s="29">
        <v>84.99</v>
      </c>
    </row>
    <row r="27972" spans="1:9" x14ac:dyDescent="0.25">
      <c r="A27972" s="2" t="s">
        <v>18</v>
      </c>
      <c r="B27972" s="2" t="s">
        <v>60</v>
      </c>
      <c r="C27972" s="2" t="s">
        <v>161</v>
      </c>
      <c r="D27972" s="2" t="s">
        <v>19</v>
      </c>
      <c r="E27972" s="2" t="str">
        <f t="shared" si="437"/>
        <v>2013Sherwood Forest Hospitals NHS Foundation TrustSometimes in a hospital, a member of staff will say one thing and another will say something quite different. Did this happen to you?</v>
      </c>
      <c r="F27972" s="29">
        <v>81.94</v>
      </c>
      <c r="G27972" s="29">
        <v>1.56</v>
      </c>
      <c r="H27972" s="29">
        <v>78.88</v>
      </c>
      <c r="I27972" s="29">
        <v>84.99</v>
      </c>
    </row>
    <row r="27973" spans="1:9" x14ac:dyDescent="0.25">
      <c r="A27973" s="2" t="s">
        <v>18</v>
      </c>
      <c r="B27973" s="2" t="s">
        <v>60</v>
      </c>
      <c r="C27973" s="2" t="s">
        <v>193</v>
      </c>
      <c r="D27973" s="2" t="s">
        <v>19</v>
      </c>
      <c r="E27973" s="2" t="str">
        <f t="shared" si="437"/>
        <v>2013University College London Hospitals NHS Foundation TrustSometimes in a hospital, a member of staff will say one thing and another will say something quite different. Did this happen to you?</v>
      </c>
      <c r="F27973" s="29">
        <v>81.790000000000006</v>
      </c>
      <c r="G27973" s="29">
        <v>1.61</v>
      </c>
      <c r="H27973" s="29">
        <v>78.63</v>
      </c>
      <c r="I27973" s="29">
        <v>84.95</v>
      </c>
    </row>
    <row r="27974" spans="1:9" x14ac:dyDescent="0.25">
      <c r="A27974" s="2" t="s">
        <v>18</v>
      </c>
      <c r="B27974" s="2" t="s">
        <v>60</v>
      </c>
      <c r="C27974" s="2" t="s">
        <v>123</v>
      </c>
      <c r="D27974" s="2" t="s">
        <v>19</v>
      </c>
      <c r="E27974" s="2" t="str">
        <f t="shared" si="437"/>
        <v>2013Maidstone and Tunbridge Wells NHS TrustSometimes in a hospital, a member of staff will say one thing and another will say something quite different. Did this happen to you?</v>
      </c>
      <c r="F27974" s="29">
        <v>81.739999999999995</v>
      </c>
      <c r="G27974" s="29">
        <v>1.62</v>
      </c>
      <c r="H27974" s="29">
        <v>78.56</v>
      </c>
      <c r="I27974" s="29">
        <v>84.92</v>
      </c>
    </row>
    <row r="27975" spans="1:9" x14ac:dyDescent="0.25">
      <c r="A27975" s="2" t="s">
        <v>18</v>
      </c>
      <c r="B27975" s="2" t="s">
        <v>60</v>
      </c>
      <c r="C27975" s="2" t="s">
        <v>112</v>
      </c>
      <c r="D27975" s="2" t="s">
        <v>19</v>
      </c>
      <c r="E27975" s="2" t="str">
        <f t="shared" si="437"/>
        <v>2013Isle of Wight NHS TrustSometimes in a hospital, a member of staff will say one thing and another will say something quite different. Did this happen to you?</v>
      </c>
      <c r="F27975" s="29">
        <v>82.08</v>
      </c>
      <c r="G27975" s="29">
        <v>1.43</v>
      </c>
      <c r="H27975" s="29">
        <v>79.28</v>
      </c>
      <c r="I27975" s="29">
        <v>84.87</v>
      </c>
    </row>
    <row r="27976" spans="1:9" x14ac:dyDescent="0.25">
      <c r="A27976" s="2" t="s">
        <v>18</v>
      </c>
      <c r="B27976" s="2" t="s">
        <v>60</v>
      </c>
      <c r="C27976" s="2" t="s">
        <v>87</v>
      </c>
      <c r="D27976" s="2" t="s">
        <v>19</v>
      </c>
      <c r="E27976" s="2" t="str">
        <f t="shared" si="437"/>
        <v>2013Derby Hospitals NHS Foundation TrustSometimes in a hospital, a member of staff will say one thing and another will say something quite different. Did this happen to you?</v>
      </c>
      <c r="F27976" s="29">
        <v>81.92</v>
      </c>
      <c r="G27976" s="29">
        <v>1.47</v>
      </c>
      <c r="H27976" s="29">
        <v>79.03</v>
      </c>
      <c r="I27976" s="29">
        <v>84.8</v>
      </c>
    </row>
    <row r="27977" spans="1:9" x14ac:dyDescent="0.25">
      <c r="A27977" s="2" t="s">
        <v>18</v>
      </c>
      <c r="B27977" s="2" t="s">
        <v>60</v>
      </c>
      <c r="C27977" s="2" t="s">
        <v>152</v>
      </c>
      <c r="D27977" s="2" t="s">
        <v>19</v>
      </c>
      <c r="E27977" s="2" t="str">
        <f t="shared" si="437"/>
        <v>2013Royal Liverpool and Broadgreen University Hospitals NHS TrustSometimes in a hospital, a member of staff will say one thing and another will say something quite different. Did this happen to you?</v>
      </c>
      <c r="F27977" s="29">
        <v>81.510000000000005</v>
      </c>
      <c r="G27977" s="29">
        <v>1.66</v>
      </c>
      <c r="H27977" s="29">
        <v>78.260000000000005</v>
      </c>
      <c r="I27977" s="29">
        <v>84.77</v>
      </c>
    </row>
    <row r="27978" spans="1:9" x14ac:dyDescent="0.25">
      <c r="A27978" s="2" t="s">
        <v>18</v>
      </c>
      <c r="B27978" s="2" t="s">
        <v>60</v>
      </c>
      <c r="C27978" s="2" t="s">
        <v>113</v>
      </c>
      <c r="D27978" s="2" t="s">
        <v>19</v>
      </c>
      <c r="E27978" s="2" t="str">
        <f t="shared" si="437"/>
        <v>2013James Paget University Hospitals NHS Foundation TrustSometimes in a hospital, a member of staff will say one thing and another will say something quite different. Did this happen to you?</v>
      </c>
      <c r="F27978" s="29">
        <v>81.86</v>
      </c>
      <c r="G27978" s="29">
        <v>1.45</v>
      </c>
      <c r="H27978" s="29">
        <v>79.02</v>
      </c>
      <c r="I27978" s="29">
        <v>84.69</v>
      </c>
    </row>
    <row r="27979" spans="1:9" x14ac:dyDescent="0.25">
      <c r="A27979" s="2" t="s">
        <v>18</v>
      </c>
      <c r="B27979" s="2" t="s">
        <v>60</v>
      </c>
      <c r="C27979" s="2" t="s">
        <v>203</v>
      </c>
      <c r="D27979" s="2" t="s">
        <v>19</v>
      </c>
      <c r="E27979" s="2" t="str">
        <f t="shared" si="437"/>
        <v>2013Warrington and Halton Hospitals NHS Foundation TrustSometimes in a hospital, a member of staff will say one thing and another will say something quite different. Did this happen to you?</v>
      </c>
      <c r="F27979" s="29">
        <v>81.58</v>
      </c>
      <c r="G27979" s="29">
        <v>1.58</v>
      </c>
      <c r="H27979" s="29">
        <v>78.489999999999995</v>
      </c>
      <c r="I27979" s="29">
        <v>84.68</v>
      </c>
    </row>
    <row r="27980" spans="1:9" x14ac:dyDescent="0.25">
      <c r="A27980" s="2" t="s">
        <v>18</v>
      </c>
      <c r="B27980" s="2" t="s">
        <v>60</v>
      </c>
      <c r="C27980" s="2" t="s">
        <v>185</v>
      </c>
      <c r="D27980" s="2" t="s">
        <v>19</v>
      </c>
      <c r="E27980" s="2" t="str">
        <f t="shared" si="437"/>
        <v>2013The Rotherham NHS Foundation TrustSometimes in a hospital, a member of staff will say one thing and another will say something quite different. Did this happen to you?</v>
      </c>
      <c r="F27980" s="29">
        <v>81.48</v>
      </c>
      <c r="G27980" s="29">
        <v>1.61</v>
      </c>
      <c r="H27980" s="29">
        <v>78.33</v>
      </c>
      <c r="I27980" s="29">
        <v>84.64</v>
      </c>
    </row>
    <row r="27981" spans="1:9" x14ac:dyDescent="0.25">
      <c r="A27981" s="2" t="s">
        <v>18</v>
      </c>
      <c r="B27981" s="2" t="s">
        <v>60</v>
      </c>
      <c r="C27981" s="2" t="s">
        <v>101</v>
      </c>
      <c r="D27981" s="2" t="s">
        <v>19</v>
      </c>
      <c r="E27981" s="2" t="str">
        <f t="shared" si="437"/>
        <v>2013Great Western Hospitals NHS Foundation TrustSometimes in a hospital, a member of staff will say one thing and another will say something quite different. Did this happen to you?</v>
      </c>
      <c r="F27981" s="29">
        <v>81.63</v>
      </c>
      <c r="G27981" s="29">
        <v>1.53</v>
      </c>
      <c r="H27981" s="29">
        <v>78.62</v>
      </c>
      <c r="I27981" s="29">
        <v>84.63</v>
      </c>
    </row>
    <row r="27982" spans="1:9" x14ac:dyDescent="0.25">
      <c r="A27982" s="2" t="s">
        <v>18</v>
      </c>
      <c r="B27982" s="2" t="s">
        <v>60</v>
      </c>
      <c r="C27982" s="2" t="s">
        <v>122</v>
      </c>
      <c r="D27982" s="2" t="s">
        <v>19</v>
      </c>
      <c r="E27982" s="2" t="str">
        <f t="shared" si="437"/>
        <v>2013Luton and Dunstable Hospital NHS Foundation TrustSometimes in a hospital, a member of staff will say one thing and another will say something quite different. Did this happen to you?</v>
      </c>
      <c r="F27982" s="29">
        <v>81.400000000000006</v>
      </c>
      <c r="G27982" s="29">
        <v>1.65</v>
      </c>
      <c r="H27982" s="29">
        <v>78.180000000000007</v>
      </c>
      <c r="I27982" s="29">
        <v>84.63</v>
      </c>
    </row>
    <row r="27983" spans="1:9" x14ac:dyDescent="0.25">
      <c r="A27983" s="2" t="s">
        <v>18</v>
      </c>
      <c r="B27983" s="2" t="s">
        <v>60</v>
      </c>
      <c r="C27983" s="2" t="s">
        <v>82</v>
      </c>
      <c r="D27983" s="2" t="s">
        <v>19</v>
      </c>
      <c r="E27983" s="2" t="str">
        <f t="shared" si="437"/>
        <v>2013Colchester Hospital University NHS Foundation TrustSometimes in a hospital, a member of staff will say one thing and another will say something quite different. Did this happen to you?</v>
      </c>
      <c r="F27983" s="29">
        <v>81.61</v>
      </c>
      <c r="G27983" s="29">
        <v>1.52</v>
      </c>
      <c r="H27983" s="29">
        <v>78.63</v>
      </c>
      <c r="I27983" s="29">
        <v>84.59</v>
      </c>
    </row>
    <row r="27984" spans="1:9" x14ac:dyDescent="0.25">
      <c r="A27984" s="2" t="s">
        <v>18</v>
      </c>
      <c r="B27984" s="2" t="s">
        <v>60</v>
      </c>
      <c r="C27984" s="2" t="s">
        <v>139</v>
      </c>
      <c r="D27984" s="2" t="s">
        <v>19</v>
      </c>
      <c r="E27984" s="2" t="str">
        <f t="shared" si="437"/>
        <v>2013Nottingham University Hospitals NHS TrustSometimes in a hospital, a member of staff will say one thing and another will say something quite different. Did this happen to you?</v>
      </c>
      <c r="F27984" s="29">
        <v>81.56</v>
      </c>
      <c r="G27984" s="29">
        <v>1.54</v>
      </c>
      <c r="H27984" s="29">
        <v>78.540000000000006</v>
      </c>
      <c r="I27984" s="29">
        <v>84.57</v>
      </c>
    </row>
    <row r="27985" spans="1:9" x14ac:dyDescent="0.25">
      <c r="A27985" s="2" t="s">
        <v>18</v>
      </c>
      <c r="B27985" s="2" t="s">
        <v>60</v>
      </c>
      <c r="C27985" s="2" t="s">
        <v>214</v>
      </c>
      <c r="D27985" s="2" t="s">
        <v>19</v>
      </c>
      <c r="E27985" s="2" t="str">
        <f t="shared" si="437"/>
        <v>2013York Teaching Hospital NHS Foundation TrustSometimes in a hospital, a member of staff will say one thing and another will say something quite different. Did this happen to you?</v>
      </c>
      <c r="F27985" s="29">
        <v>81.67</v>
      </c>
      <c r="G27985" s="29">
        <v>1.48</v>
      </c>
      <c r="H27985" s="29">
        <v>78.77</v>
      </c>
      <c r="I27985" s="29">
        <v>84.57</v>
      </c>
    </row>
    <row r="27986" spans="1:9" x14ac:dyDescent="0.25">
      <c r="A27986" s="2" t="s">
        <v>18</v>
      </c>
      <c r="B27986" s="2" t="s">
        <v>60</v>
      </c>
      <c r="C27986" s="2" t="s">
        <v>127</v>
      </c>
      <c r="D27986" s="2" t="s">
        <v>19</v>
      </c>
      <c r="E27986" s="2" t="str">
        <f t="shared" si="437"/>
        <v>2013Mid Staffordshire NHS Foundation TrustSometimes in a hospital, a member of staff will say one thing and another will say something quite different. Did this happen to you?</v>
      </c>
      <c r="F27986" s="29">
        <v>81.5</v>
      </c>
      <c r="G27986" s="29">
        <v>1.53</v>
      </c>
      <c r="H27986" s="29">
        <v>78.5</v>
      </c>
      <c r="I27986" s="29">
        <v>84.49</v>
      </c>
    </row>
    <row r="27987" spans="1:9" x14ac:dyDescent="0.25">
      <c r="A27987" s="2" t="s">
        <v>18</v>
      </c>
      <c r="B27987" s="2" t="s">
        <v>60</v>
      </c>
      <c r="C27987" s="2" t="s">
        <v>100</v>
      </c>
      <c r="D27987" s="2" t="s">
        <v>19</v>
      </c>
      <c r="E27987" s="2" t="str">
        <f t="shared" si="437"/>
        <v>2013Gloucestershire Hospitals NHS Foundation TrustSometimes in a hospital, a member of staff will say one thing and another will say something quite different. Did this happen to you?</v>
      </c>
      <c r="F27987" s="29">
        <v>81.650000000000006</v>
      </c>
      <c r="G27987" s="29">
        <v>1.41</v>
      </c>
      <c r="H27987" s="29">
        <v>78.88</v>
      </c>
      <c r="I27987" s="29">
        <v>84.42</v>
      </c>
    </row>
    <row r="27988" spans="1:9" x14ac:dyDescent="0.25">
      <c r="A27988" s="2" t="s">
        <v>18</v>
      </c>
      <c r="B27988" s="2" t="s">
        <v>60</v>
      </c>
      <c r="C27988" s="2" t="s">
        <v>147</v>
      </c>
      <c r="D27988" s="2" t="s">
        <v>19</v>
      </c>
      <c r="E27988" s="2" t="str">
        <f t="shared" si="437"/>
        <v>2013Royal Berkshire NHS Foundation TrustSometimes in a hospital, a member of staff will say one thing and another will say something quite different. Did this happen to you?</v>
      </c>
      <c r="F27988" s="29">
        <v>81.400000000000006</v>
      </c>
      <c r="G27988" s="29">
        <v>1.54</v>
      </c>
      <c r="H27988" s="29">
        <v>78.38</v>
      </c>
      <c r="I27988" s="29">
        <v>84.42</v>
      </c>
    </row>
    <row r="27989" spans="1:9" x14ac:dyDescent="0.25">
      <c r="A27989" s="2" t="s">
        <v>18</v>
      </c>
      <c r="B27989" s="2" t="s">
        <v>60</v>
      </c>
      <c r="C27989" s="2" t="s">
        <v>61</v>
      </c>
      <c r="D27989" s="2" t="s">
        <v>19</v>
      </c>
      <c r="E27989" s="2" t="str">
        <f t="shared" si="437"/>
        <v>2013Airedale NHS Foundation TrustSometimes in a hospital, a member of staff will say one thing and another will say something quite different. Did this happen to you?</v>
      </c>
      <c r="F27989" s="27">
        <v>81.400000000000006</v>
      </c>
      <c r="G27989" s="27">
        <v>1.52</v>
      </c>
      <c r="H27989" s="27">
        <v>78.42</v>
      </c>
      <c r="I27989" s="27">
        <v>84.38</v>
      </c>
    </row>
    <row r="27990" spans="1:9" x14ac:dyDescent="0.25">
      <c r="A27990" s="2" t="s">
        <v>18</v>
      </c>
      <c r="B27990" s="2" t="s">
        <v>60</v>
      </c>
      <c r="C27990" s="2" t="s">
        <v>125</v>
      </c>
      <c r="D27990" s="2" t="s">
        <v>19</v>
      </c>
      <c r="E27990" s="2" t="str">
        <f t="shared" si="437"/>
        <v>2013Mid Cheshire Hospitals NHS Foundation TrustSometimes in a hospital, a member of staff will say one thing and another will say something quite different. Did this happen to you?</v>
      </c>
      <c r="F27990" s="29">
        <v>81.510000000000005</v>
      </c>
      <c r="G27990" s="29">
        <v>1.46</v>
      </c>
      <c r="H27990" s="29">
        <v>78.650000000000006</v>
      </c>
      <c r="I27990" s="29">
        <v>84.38</v>
      </c>
    </row>
    <row r="27991" spans="1:9" x14ac:dyDescent="0.25">
      <c r="A27991" s="2" t="s">
        <v>18</v>
      </c>
      <c r="B27991" s="2" t="s">
        <v>60</v>
      </c>
      <c r="C27991" s="2" t="s">
        <v>195</v>
      </c>
      <c r="D27991" s="2" t="s">
        <v>19</v>
      </c>
      <c r="E27991" s="2" t="str">
        <f t="shared" si="437"/>
        <v>2013University Hospital of South Manchester NHS Foundation TrustSometimes in a hospital, a member of staff will say one thing and another will say something quite different. Did this happen to you?</v>
      </c>
      <c r="F27991" s="29">
        <v>81.34</v>
      </c>
      <c r="G27991" s="29">
        <v>1.48</v>
      </c>
      <c r="H27991" s="29">
        <v>78.44</v>
      </c>
      <c r="I27991" s="29">
        <v>84.23</v>
      </c>
    </row>
    <row r="27992" spans="1:9" x14ac:dyDescent="0.25">
      <c r="A27992" s="2" t="s">
        <v>18</v>
      </c>
      <c r="B27992" s="2" t="s">
        <v>60</v>
      </c>
      <c r="C27992" s="2" t="s">
        <v>194</v>
      </c>
      <c r="D27992" s="2" t="s">
        <v>19</v>
      </c>
      <c r="E27992" s="2" t="str">
        <f t="shared" si="437"/>
        <v>2013University Hospital of North Staffordshire NHS TrustSometimes in a hospital, a member of staff will say one thing and another will say something quite different. Did this happen to you?</v>
      </c>
      <c r="F27992" s="29">
        <v>81.08</v>
      </c>
      <c r="G27992" s="29">
        <v>1.58</v>
      </c>
      <c r="H27992" s="29">
        <v>77.98</v>
      </c>
      <c r="I27992" s="29">
        <v>84.18</v>
      </c>
    </row>
    <row r="27993" spans="1:9" x14ac:dyDescent="0.25">
      <c r="A27993" s="2" t="s">
        <v>18</v>
      </c>
      <c r="B27993" s="2" t="s">
        <v>60</v>
      </c>
      <c r="C27993" s="2" t="s">
        <v>156</v>
      </c>
      <c r="D27993" s="2" t="s">
        <v>19</v>
      </c>
      <c r="E27993" s="2" t="str">
        <f t="shared" si="437"/>
        <v>2013Royal United Hospital Bath NHS TrustSometimes in a hospital, a member of staff will say one thing and another will say something quite different. Did this happen to you?</v>
      </c>
      <c r="F27993" s="29">
        <v>81.25</v>
      </c>
      <c r="G27993" s="29">
        <v>1.48</v>
      </c>
      <c r="H27993" s="29">
        <v>78.36</v>
      </c>
      <c r="I27993" s="29">
        <v>84.15</v>
      </c>
    </row>
    <row r="27994" spans="1:9" x14ac:dyDescent="0.25">
      <c r="A27994" s="2" t="s">
        <v>18</v>
      </c>
      <c r="B27994" s="2" t="s">
        <v>60</v>
      </c>
      <c r="C27994" s="2" t="s">
        <v>88</v>
      </c>
      <c r="D27994" s="2" t="s">
        <v>19</v>
      </c>
      <c r="E27994" s="2" t="str">
        <f t="shared" si="437"/>
        <v>2013Doncaster and Bassetlaw Hospitals NHS Foundation TrustSometimes in a hospital, a member of staff will say one thing and another will say something quite different. Did this happen to you?</v>
      </c>
      <c r="F27994" s="29">
        <v>80.78</v>
      </c>
      <c r="G27994" s="29">
        <v>1.71</v>
      </c>
      <c r="H27994" s="29">
        <v>77.430000000000007</v>
      </c>
      <c r="I27994" s="29">
        <v>84.13</v>
      </c>
    </row>
    <row r="27995" spans="1:9" x14ac:dyDescent="0.25">
      <c r="A27995" s="2" t="s">
        <v>18</v>
      </c>
      <c r="B27995" s="2" t="s">
        <v>60</v>
      </c>
      <c r="C27995" s="2" t="s">
        <v>130</v>
      </c>
      <c r="D27995" s="2" t="s">
        <v>19</v>
      </c>
      <c r="E27995" s="2" t="str">
        <f t="shared" si="437"/>
        <v>2013Norfolk and Norwich University Hospitals NHS Foundation TrustSometimes in a hospital, a member of staff will say one thing and another will say something quite different. Did this happen to you?</v>
      </c>
      <c r="F27995" s="29">
        <v>81.42</v>
      </c>
      <c r="G27995" s="29">
        <v>1.37</v>
      </c>
      <c r="H27995" s="29">
        <v>78.73</v>
      </c>
      <c r="I27995" s="29">
        <v>84.11</v>
      </c>
    </row>
    <row r="27996" spans="1:9" x14ac:dyDescent="0.25">
      <c r="A27996" s="2" t="s">
        <v>18</v>
      </c>
      <c r="B27996" s="2" t="s">
        <v>60</v>
      </c>
      <c r="C27996" s="2" t="s">
        <v>158</v>
      </c>
      <c r="D27996" s="2" t="s">
        <v>19</v>
      </c>
      <c r="E27996" s="2" t="str">
        <f t="shared" si="437"/>
        <v>2013Salisbury NHS Foundation TrustSometimes in a hospital, a member of staff will say one thing and another will say something quite different. Did this happen to you?</v>
      </c>
      <c r="F27996" s="29">
        <v>81.34</v>
      </c>
      <c r="G27996" s="29">
        <v>1.32</v>
      </c>
      <c r="H27996" s="29">
        <v>78.75</v>
      </c>
      <c r="I27996" s="29">
        <v>83.94</v>
      </c>
    </row>
    <row r="27997" spans="1:9" x14ac:dyDescent="0.25">
      <c r="A27997" s="2" t="s">
        <v>18</v>
      </c>
      <c r="B27997" s="2" t="s">
        <v>60</v>
      </c>
      <c r="C27997" s="2" t="s">
        <v>186</v>
      </c>
      <c r="D27997" s="2" t="s">
        <v>19</v>
      </c>
      <c r="E27997" s="2" t="str">
        <f t="shared" si="437"/>
        <v>2013The Royal Bournemouth and Christchurch Hospitals NHS Foundation TrustSometimes in a hospital, a member of staff will say one thing and another will say something quite different. Did this happen to you?</v>
      </c>
      <c r="F27997" s="29">
        <v>80.95</v>
      </c>
      <c r="G27997" s="29">
        <v>1.47</v>
      </c>
      <c r="H27997" s="29">
        <v>78.08</v>
      </c>
      <c r="I27997" s="29">
        <v>83.82</v>
      </c>
    </row>
    <row r="27998" spans="1:9" x14ac:dyDescent="0.25">
      <c r="A27998" s="2" t="s">
        <v>18</v>
      </c>
      <c r="B27998" s="2" t="s">
        <v>60</v>
      </c>
      <c r="C27998" s="2" t="s">
        <v>135</v>
      </c>
      <c r="D27998" s="2" t="s">
        <v>19</v>
      </c>
      <c r="E27998" s="2" t="str">
        <f t="shared" si="437"/>
        <v>2013Northampton General Hospital NHS TrustSometimes in a hospital, a member of staff will say one thing and another will say something quite different. Did this happen to you?</v>
      </c>
      <c r="F27998" s="29">
        <v>80.97</v>
      </c>
      <c r="G27998" s="29">
        <v>1.45</v>
      </c>
      <c r="H27998" s="29">
        <v>78.14</v>
      </c>
      <c r="I27998" s="29">
        <v>83.81</v>
      </c>
    </row>
    <row r="27999" spans="1:9" x14ac:dyDescent="0.25">
      <c r="A27999" s="2" t="s">
        <v>18</v>
      </c>
      <c r="B27999" s="2" t="s">
        <v>60</v>
      </c>
      <c r="C27999" s="2" t="s">
        <v>191</v>
      </c>
      <c r="D27999" s="2" t="s">
        <v>19</v>
      </c>
      <c r="E27999" s="2" t="str">
        <f t="shared" si="437"/>
        <v>2013The Whittington Hospital NHS TrustSometimes in a hospital, a member of staff will say one thing and another will say something quite different. Did this happen to you?</v>
      </c>
      <c r="F27999" s="29">
        <v>80.3</v>
      </c>
      <c r="G27999" s="29">
        <v>1.79</v>
      </c>
      <c r="H27999" s="29">
        <v>76.790000000000006</v>
      </c>
      <c r="I27999" s="29">
        <v>83.81</v>
      </c>
    </row>
    <row r="28000" spans="1:9" x14ac:dyDescent="0.25">
      <c r="A28000" s="2" t="s">
        <v>18</v>
      </c>
      <c r="B28000" s="2" t="s">
        <v>60</v>
      </c>
      <c r="C28000" s="2" t="s">
        <v>110</v>
      </c>
      <c r="D28000" s="2" t="s">
        <v>19</v>
      </c>
      <c r="E28000" s="2" t="str">
        <f t="shared" si="437"/>
        <v>2013Imperial College Healthcare NHS TrustSometimes in a hospital, a member of staff will say one thing and another will say something quite different. Did this happen to you?</v>
      </c>
      <c r="F28000" s="29">
        <v>80.28</v>
      </c>
      <c r="G28000" s="29">
        <v>1.8</v>
      </c>
      <c r="H28000" s="29">
        <v>76.75</v>
      </c>
      <c r="I28000" s="29">
        <v>83.8</v>
      </c>
    </row>
    <row r="28001" spans="1:9" x14ac:dyDescent="0.25">
      <c r="A28001" s="2" t="s">
        <v>18</v>
      </c>
      <c r="B28001" s="2" t="s">
        <v>60</v>
      </c>
      <c r="C28001" s="2" t="s">
        <v>68</v>
      </c>
      <c r="D28001" s="2" t="s">
        <v>19</v>
      </c>
      <c r="E28001" s="2" t="str">
        <f t="shared" si="437"/>
        <v>2013Bedford Hospital NHS TrustSometimes in a hospital, a member of staff will say one thing and another will say something quite different. Did this happen to you?</v>
      </c>
      <c r="F28001" s="29">
        <v>80.7</v>
      </c>
      <c r="G28001" s="29">
        <v>1.57</v>
      </c>
      <c r="H28001" s="29">
        <v>77.62</v>
      </c>
      <c r="I28001" s="29">
        <v>83.77</v>
      </c>
    </row>
    <row r="28002" spans="1:9" x14ac:dyDescent="0.25">
      <c r="A28002" s="2" t="s">
        <v>18</v>
      </c>
      <c r="B28002" s="2" t="s">
        <v>60</v>
      </c>
      <c r="C28002" s="2" t="s">
        <v>64</v>
      </c>
      <c r="D28002" s="2" t="s">
        <v>19</v>
      </c>
      <c r="E28002" s="2" t="str">
        <f t="shared" si="437"/>
        <v>2013Barnet and Chase Farm Hospitals NHS TrustSometimes in a hospital, a member of staff will say one thing and another will say something quite different. Did this happen to you?</v>
      </c>
      <c r="F28002" s="29">
        <v>80.62</v>
      </c>
      <c r="G28002" s="29">
        <v>1.59</v>
      </c>
      <c r="H28002" s="29">
        <v>77.5</v>
      </c>
      <c r="I28002" s="29">
        <v>83.75</v>
      </c>
    </row>
    <row r="28003" spans="1:9" x14ac:dyDescent="0.25">
      <c r="A28003" s="2" t="s">
        <v>18</v>
      </c>
      <c r="B28003" s="2" t="s">
        <v>60</v>
      </c>
      <c r="C28003" s="2" t="s">
        <v>209</v>
      </c>
      <c r="D28003" s="2" t="s">
        <v>19</v>
      </c>
      <c r="E28003" s="2" t="str">
        <f t="shared" si="437"/>
        <v>2013Wirral University Teaching Hospital NHS Foundation TrustSometimes in a hospital, a member of staff will say one thing and another will say something quite different. Did this happen to you?</v>
      </c>
      <c r="F28003" s="29">
        <v>80.3</v>
      </c>
      <c r="G28003" s="29">
        <v>1.75</v>
      </c>
      <c r="H28003" s="29">
        <v>76.86</v>
      </c>
      <c r="I28003" s="29">
        <v>83.73</v>
      </c>
    </row>
    <row r="28004" spans="1:9" x14ac:dyDescent="0.25">
      <c r="A28004" s="2" t="s">
        <v>18</v>
      </c>
      <c r="B28004" s="2" t="s">
        <v>60</v>
      </c>
      <c r="C28004" s="2" t="s">
        <v>202</v>
      </c>
      <c r="D28004" s="2" t="s">
        <v>19</v>
      </c>
      <c r="E28004" s="2" t="str">
        <f t="shared" si="437"/>
        <v>2013Walsall Healthcare NHS TrustSometimes in a hospital, a member of staff will say one thing and another will say something quite different. Did this happen to you?</v>
      </c>
      <c r="F28004" s="29">
        <v>80.64</v>
      </c>
      <c r="G28004" s="29">
        <v>1.54</v>
      </c>
      <c r="H28004" s="29">
        <v>77.61</v>
      </c>
      <c r="I28004" s="29">
        <v>83.67</v>
      </c>
    </row>
    <row r="28005" spans="1:9" x14ac:dyDescent="0.25">
      <c r="A28005" s="2" t="s">
        <v>18</v>
      </c>
      <c r="B28005" s="2" t="s">
        <v>60</v>
      </c>
      <c r="C28005" s="2" t="s">
        <v>189</v>
      </c>
      <c r="D28005" s="2" t="s">
        <v>19</v>
      </c>
      <c r="E28005" s="2" t="str">
        <f t="shared" si="437"/>
        <v>2013The Royal Wolverhampton NHS TrustSometimes in a hospital, a member of staff will say one thing and another will say something quite different. Did this happen to you?</v>
      </c>
      <c r="F28005" s="29">
        <v>80.63</v>
      </c>
      <c r="G28005" s="29">
        <v>1.52</v>
      </c>
      <c r="H28005" s="29">
        <v>77.650000000000006</v>
      </c>
      <c r="I28005" s="29">
        <v>83.62</v>
      </c>
    </row>
    <row r="28006" spans="1:9" x14ac:dyDescent="0.25">
      <c r="A28006" s="2" t="s">
        <v>18</v>
      </c>
      <c r="B28006" s="2" t="s">
        <v>60</v>
      </c>
      <c r="C28006" s="2" t="s">
        <v>137</v>
      </c>
      <c r="D28006" s="2" t="s">
        <v>19</v>
      </c>
      <c r="E28006" s="2" t="str">
        <f t="shared" si="437"/>
        <v>2013Northern Lincolnshire and Goole Hospitals NHS Foundation TrustSometimes in a hospital, a member of staff will say one thing and another will say something quite different. Did this happen to you?</v>
      </c>
      <c r="F28006" s="29">
        <v>80.400000000000006</v>
      </c>
      <c r="G28006" s="29">
        <v>1.6</v>
      </c>
      <c r="H28006" s="29">
        <v>77.260000000000005</v>
      </c>
      <c r="I28006" s="29">
        <v>83.53</v>
      </c>
    </row>
    <row r="28007" spans="1:9" x14ac:dyDescent="0.25">
      <c r="A28007" s="2" t="s">
        <v>18</v>
      </c>
      <c r="B28007" s="2" t="s">
        <v>60</v>
      </c>
      <c r="C28007" s="2" t="s">
        <v>116</v>
      </c>
      <c r="D28007" s="2" t="s">
        <v>19</v>
      </c>
      <c r="E28007" s="2" t="str">
        <f t="shared" si="437"/>
        <v>2013Kingston Hospital NHS Foundation TrustSometimes in a hospital, a member of staff will say one thing and another will say something quite different. Did this happen to you?</v>
      </c>
      <c r="F28007" s="29">
        <v>80.3</v>
      </c>
      <c r="G28007" s="29">
        <v>1.63</v>
      </c>
      <c r="H28007" s="29">
        <v>77.099999999999994</v>
      </c>
      <c r="I28007" s="29">
        <v>83.49</v>
      </c>
    </row>
    <row r="28008" spans="1:9" x14ac:dyDescent="0.25">
      <c r="A28008" s="2" t="s">
        <v>18</v>
      </c>
      <c r="B28008" s="2" t="s">
        <v>60</v>
      </c>
      <c r="C28008" s="2" t="s">
        <v>204</v>
      </c>
      <c r="D28008" s="2" t="s">
        <v>19</v>
      </c>
      <c r="E28008" s="2" t="str">
        <f t="shared" si="437"/>
        <v>2013West Hertfordshire Hospitals NHS TrustSometimes in a hospital, a member of staff will say one thing and another will say something quite different. Did this happen to you?</v>
      </c>
      <c r="F28008" s="29">
        <v>80.37</v>
      </c>
      <c r="G28008" s="29">
        <v>1.59</v>
      </c>
      <c r="H28008" s="29">
        <v>77.25</v>
      </c>
      <c r="I28008" s="29">
        <v>83.48</v>
      </c>
    </row>
    <row r="28009" spans="1:9" x14ac:dyDescent="0.25">
      <c r="A28009" s="2" t="s">
        <v>18</v>
      </c>
      <c r="B28009" s="2" t="s">
        <v>60</v>
      </c>
      <c r="C28009" s="2" t="s">
        <v>73</v>
      </c>
      <c r="D28009" s="2" t="s">
        <v>19</v>
      </c>
      <c r="E28009" s="2" t="str">
        <f t="shared" si="437"/>
        <v>2013Brighton and Sussex University Hospitals NHS TrustSometimes in a hospital, a member of staff will say one thing and another will say something quite different. Did this happen to you?</v>
      </c>
      <c r="F28009" s="29">
        <v>80.44</v>
      </c>
      <c r="G28009" s="29">
        <v>1.54</v>
      </c>
      <c r="H28009" s="29">
        <v>77.41</v>
      </c>
      <c r="I28009" s="29">
        <v>83.46</v>
      </c>
    </row>
    <row r="28010" spans="1:9" x14ac:dyDescent="0.25">
      <c r="A28010" s="2" t="s">
        <v>18</v>
      </c>
      <c r="B28010" s="2" t="s">
        <v>60</v>
      </c>
      <c r="C28010" s="2" t="s">
        <v>72</v>
      </c>
      <c r="D28010" s="2" t="s">
        <v>19</v>
      </c>
      <c r="E28010" s="2" t="str">
        <f t="shared" si="437"/>
        <v>2013Bradford Teaching Hospitals NHS Foundation TrustSometimes in a hospital, a member of staff will say one thing and another will say something quite different. Did this happen to you?</v>
      </c>
      <c r="F28010" s="29">
        <v>79.92</v>
      </c>
      <c r="G28010" s="29">
        <v>1.73</v>
      </c>
      <c r="H28010" s="29">
        <v>76.52</v>
      </c>
      <c r="I28010" s="29">
        <v>83.32</v>
      </c>
    </row>
    <row r="28011" spans="1:9" x14ac:dyDescent="0.25">
      <c r="A28011" s="2" t="s">
        <v>18</v>
      </c>
      <c r="B28011" s="2" t="s">
        <v>60</v>
      </c>
      <c r="C28011" s="2" t="s">
        <v>132</v>
      </c>
      <c r="D28011" s="2" t="s">
        <v>19</v>
      </c>
      <c r="E28011" s="2" t="str">
        <f t="shared" si="437"/>
        <v>2013North Cumbria University Hospitals NHS TrustSometimes in a hospital, a member of staff will say one thing and another will say something quite different. Did this happen to you?</v>
      </c>
      <c r="F28011" s="29">
        <v>80.36</v>
      </c>
      <c r="G28011" s="29">
        <v>1.51</v>
      </c>
      <c r="H28011" s="29">
        <v>77.400000000000006</v>
      </c>
      <c r="I28011" s="29">
        <v>83.31</v>
      </c>
    </row>
    <row r="28012" spans="1:9" x14ac:dyDescent="0.25">
      <c r="A28012" s="2" t="s">
        <v>18</v>
      </c>
      <c r="B28012" s="2" t="s">
        <v>60</v>
      </c>
      <c r="C28012" s="2" t="s">
        <v>162</v>
      </c>
      <c r="D28012" s="2" t="s">
        <v>19</v>
      </c>
      <c r="E28012" s="2" t="str">
        <f t="shared" si="437"/>
        <v>2013Shrewsbury and Telford Hospital NHS TrustSometimes in a hospital, a member of staff will say one thing and another will say something quite different. Did this happen to you?</v>
      </c>
      <c r="F28012" s="29">
        <v>80.59</v>
      </c>
      <c r="G28012" s="29">
        <v>1.37</v>
      </c>
      <c r="H28012" s="29">
        <v>77.900000000000006</v>
      </c>
      <c r="I28012" s="29">
        <v>83.28</v>
      </c>
    </row>
    <row r="28013" spans="1:9" x14ac:dyDescent="0.25">
      <c r="A28013" s="2" t="s">
        <v>18</v>
      </c>
      <c r="B28013" s="2" t="s">
        <v>60</v>
      </c>
      <c r="C28013" s="2" t="s">
        <v>12</v>
      </c>
      <c r="D28013" s="2" t="s">
        <v>19</v>
      </c>
      <c r="E28013" s="2" t="str">
        <f t="shared" si="437"/>
        <v>2013Aintree University Hospital NHS Foundation TrustSometimes in a hospital, a member of staff will say one thing and another will say something quite different. Did this happen to you?</v>
      </c>
      <c r="F28013" s="27">
        <v>79.87</v>
      </c>
      <c r="G28013" s="27">
        <v>1.73</v>
      </c>
      <c r="H28013" s="27">
        <v>76.489999999999995</v>
      </c>
      <c r="I28013" s="27">
        <v>83.25</v>
      </c>
    </row>
    <row r="28014" spans="1:9" x14ac:dyDescent="0.25">
      <c r="A28014" s="2" t="s">
        <v>18</v>
      </c>
      <c r="B28014" s="2" t="s">
        <v>60</v>
      </c>
      <c r="C28014" s="2" t="s">
        <v>96</v>
      </c>
      <c r="D28014" s="2" t="s">
        <v>19</v>
      </c>
      <c r="E28014" s="2" t="str">
        <f t="shared" si="437"/>
        <v>2013Epsom and St Helier University Hospitals NHS TrustSometimes in a hospital, a member of staff will say one thing and another will say something quite different. Did this happen to you?</v>
      </c>
      <c r="F28014" s="29">
        <v>80.290000000000006</v>
      </c>
      <c r="G28014" s="29">
        <v>1.5</v>
      </c>
      <c r="H28014" s="29">
        <v>77.349999999999994</v>
      </c>
      <c r="I28014" s="29">
        <v>83.23</v>
      </c>
    </row>
    <row r="28015" spans="1:9" x14ac:dyDescent="0.25">
      <c r="A28015" s="2" t="s">
        <v>18</v>
      </c>
      <c r="B28015" s="2" t="s">
        <v>60</v>
      </c>
      <c r="C28015" s="2" t="s">
        <v>67</v>
      </c>
      <c r="D28015" s="2" t="s">
        <v>19</v>
      </c>
      <c r="E28015" s="2" t="str">
        <f t="shared" si="437"/>
        <v>2013Basildon and Thurrock University Hospitals NHS Foundation TrustSometimes in a hospital, a member of staff will say one thing and another will say something quite different. Did this happen to you?</v>
      </c>
      <c r="F28015" s="29">
        <v>80.099999999999994</v>
      </c>
      <c r="G28015" s="29">
        <v>1.53</v>
      </c>
      <c r="H28015" s="29">
        <v>77.09</v>
      </c>
      <c r="I28015" s="29">
        <v>83.11</v>
      </c>
    </row>
    <row r="28016" spans="1:9" x14ac:dyDescent="0.25">
      <c r="A28016" s="2" t="s">
        <v>18</v>
      </c>
      <c r="B28016" s="2" t="s">
        <v>60</v>
      </c>
      <c r="C28016" s="2" t="s">
        <v>142</v>
      </c>
      <c r="D28016" s="2" t="s">
        <v>19</v>
      </c>
      <c r="E28016" s="2" t="str">
        <f t="shared" si="437"/>
        <v>2013Peterborough and Stamford Hospitals NHS Foundation TrustSometimes in a hospital, a member of staff will say one thing and another will say something quite different. Did this happen to you?</v>
      </c>
      <c r="F28016" s="29">
        <v>80.25</v>
      </c>
      <c r="G28016" s="29">
        <v>1.45</v>
      </c>
      <c r="H28016" s="29">
        <v>77.41</v>
      </c>
      <c r="I28016" s="29">
        <v>83.1</v>
      </c>
    </row>
    <row r="28017" spans="1:9" x14ac:dyDescent="0.25">
      <c r="A28017" s="2" t="s">
        <v>18</v>
      </c>
      <c r="B28017" s="2" t="s">
        <v>60</v>
      </c>
      <c r="C28017" s="2" t="s">
        <v>208</v>
      </c>
      <c r="D28017" s="2" t="s">
        <v>19</v>
      </c>
      <c r="E28017" s="2" t="str">
        <f t="shared" si="437"/>
        <v>2013Weston Area Health NHS TrustSometimes in a hospital, a member of staff will say one thing and another will say something quite different. Did this happen to you?</v>
      </c>
      <c r="F28017" s="29">
        <v>80.099999999999994</v>
      </c>
      <c r="G28017" s="29">
        <v>1.52</v>
      </c>
      <c r="H28017" s="29">
        <v>77.11</v>
      </c>
      <c r="I28017" s="29">
        <v>83.09</v>
      </c>
    </row>
    <row r="28018" spans="1:9" x14ac:dyDescent="0.25">
      <c r="A28018" s="2" t="s">
        <v>18</v>
      </c>
      <c r="B28018" s="2" t="s">
        <v>60</v>
      </c>
      <c r="C28018" s="2" t="s">
        <v>89</v>
      </c>
      <c r="D28018" s="2" t="s">
        <v>19</v>
      </c>
      <c r="E28018" s="2" t="str">
        <f t="shared" si="437"/>
        <v>2013Dorset County Hospital NHS Foundation TrustSometimes in a hospital, a member of staff will say one thing and another will say something quite different. Did this happen to you?</v>
      </c>
      <c r="F28018" s="29">
        <v>80.31</v>
      </c>
      <c r="G28018" s="29">
        <v>1.4</v>
      </c>
      <c r="H28018" s="29">
        <v>77.56</v>
      </c>
      <c r="I28018" s="29">
        <v>83.06</v>
      </c>
    </row>
    <row r="28019" spans="1:9" x14ac:dyDescent="0.25">
      <c r="A28019" s="2" t="s">
        <v>18</v>
      </c>
      <c r="B28019" s="2" t="s">
        <v>60</v>
      </c>
      <c r="C28019" s="2" t="s">
        <v>118</v>
      </c>
      <c r="D28019" s="2" t="s">
        <v>19</v>
      </c>
      <c r="E28019" s="2" t="str">
        <f t="shared" si="437"/>
        <v>2013Leeds Teaching Hospitals NHS TrustSometimes in a hospital, a member of staff will say one thing and another will say something quite different. Did this happen to you?</v>
      </c>
      <c r="F28019" s="29">
        <v>79.900000000000006</v>
      </c>
      <c r="G28019" s="29">
        <v>1.6</v>
      </c>
      <c r="H28019" s="29">
        <v>76.760000000000005</v>
      </c>
      <c r="I28019" s="29">
        <v>83.04</v>
      </c>
    </row>
    <row r="28020" spans="1:9" x14ac:dyDescent="0.25">
      <c r="A28020" s="2" t="s">
        <v>18</v>
      </c>
      <c r="B28020" s="2" t="s">
        <v>60</v>
      </c>
      <c r="C28020" s="2" t="s">
        <v>169</v>
      </c>
      <c r="D28020" s="2" t="s">
        <v>19</v>
      </c>
      <c r="E28020" s="2" t="str">
        <f t="shared" si="437"/>
        <v>2013Southport and Ormskirk Hospital NHS TrustSometimes in a hospital, a member of staff will say one thing and another will say something quite different. Did this happen to you?</v>
      </c>
      <c r="F28020" s="29">
        <v>79.95</v>
      </c>
      <c r="G28020" s="29">
        <v>1.56</v>
      </c>
      <c r="H28020" s="29">
        <v>76.89</v>
      </c>
      <c r="I28020" s="29">
        <v>83.01</v>
      </c>
    </row>
    <row r="28021" spans="1:9" x14ac:dyDescent="0.25">
      <c r="A28021" s="2" t="s">
        <v>18</v>
      </c>
      <c r="B28021" s="2" t="s">
        <v>60</v>
      </c>
      <c r="C28021" s="2" t="s">
        <v>140</v>
      </c>
      <c r="D28021" s="2" t="s">
        <v>19</v>
      </c>
      <c r="E28021" s="2" t="str">
        <f t="shared" si="437"/>
        <v>2013Oxford University Hospitals NHS TrustSometimes in a hospital, a member of staff will say one thing and another will say something quite different. Did this happen to you?</v>
      </c>
      <c r="F28021" s="29">
        <v>80.13</v>
      </c>
      <c r="G28021" s="29">
        <v>1.45</v>
      </c>
      <c r="H28021" s="29">
        <v>77.290000000000006</v>
      </c>
      <c r="I28021" s="29">
        <v>82.97</v>
      </c>
    </row>
    <row r="28022" spans="1:9" x14ac:dyDescent="0.25">
      <c r="A28022" s="2" t="s">
        <v>18</v>
      </c>
      <c r="B28022" s="2" t="s">
        <v>60</v>
      </c>
      <c r="C28022" s="2" t="s">
        <v>75</v>
      </c>
      <c r="D28022" s="2" t="s">
        <v>19</v>
      </c>
      <c r="E28022" s="2" t="str">
        <f t="shared" si="437"/>
        <v>2013Burton Hospitals NHS Foundation TrustSometimes in a hospital, a member of staff will say one thing and another will say something quite different. Did this happen to you?</v>
      </c>
      <c r="F28022" s="29">
        <v>80.180000000000007</v>
      </c>
      <c r="G28022" s="29">
        <v>1.42</v>
      </c>
      <c r="H28022" s="29">
        <v>77.400000000000006</v>
      </c>
      <c r="I28022" s="29">
        <v>82.95</v>
      </c>
    </row>
    <row r="28023" spans="1:9" x14ac:dyDescent="0.25">
      <c r="A28023" s="2" t="s">
        <v>18</v>
      </c>
      <c r="B28023" s="2" t="s">
        <v>60</v>
      </c>
      <c r="C28023" s="2" t="s">
        <v>119</v>
      </c>
      <c r="D28023" s="2" t="s">
        <v>19</v>
      </c>
      <c r="E28023" s="2" t="str">
        <f t="shared" si="437"/>
        <v>2013Lewisham Healthcare NHS TrustSometimes in a hospital, a member of staff will say one thing and another will say something quite different. Did this happen to you?</v>
      </c>
      <c r="F28023" s="29">
        <v>79.41</v>
      </c>
      <c r="G28023" s="29">
        <v>1.76</v>
      </c>
      <c r="H28023" s="29">
        <v>75.97</v>
      </c>
      <c r="I28023" s="29">
        <v>82.85</v>
      </c>
    </row>
    <row r="28024" spans="1:9" x14ac:dyDescent="0.25">
      <c r="A28024" s="2" t="s">
        <v>18</v>
      </c>
      <c r="B28024" s="2" t="s">
        <v>60</v>
      </c>
      <c r="C28024" s="2" t="s">
        <v>198</v>
      </c>
      <c r="D28024" s="2" t="s">
        <v>19</v>
      </c>
      <c r="E28024" s="2" t="str">
        <f t="shared" si="437"/>
        <v>2013University Hospitals Bristol NHS Foundation TrustSometimes in a hospital, a member of staff will say one thing and another will say something quite different. Did this happen to you?</v>
      </c>
      <c r="F28024" s="29">
        <v>79.89</v>
      </c>
      <c r="G28024" s="29">
        <v>1.48</v>
      </c>
      <c r="H28024" s="29">
        <v>76.98</v>
      </c>
      <c r="I28024" s="29">
        <v>82.8</v>
      </c>
    </row>
    <row r="28025" spans="1:9" x14ac:dyDescent="0.25">
      <c r="A28025" s="2" t="s">
        <v>18</v>
      </c>
      <c r="B28025" s="2" t="s">
        <v>60</v>
      </c>
      <c r="C28025" s="2" t="s">
        <v>168</v>
      </c>
      <c r="D28025" s="2" t="s">
        <v>19</v>
      </c>
      <c r="E28025" s="2" t="str">
        <f t="shared" si="437"/>
        <v>2013Southend University Hospital NHS Foundation TrustSometimes in a hospital, a member of staff will say one thing and another will say something quite different. Did this happen to you?</v>
      </c>
      <c r="F28025" s="29">
        <v>79.84</v>
      </c>
      <c r="G28025" s="29">
        <v>1.47</v>
      </c>
      <c r="H28025" s="29">
        <v>76.95</v>
      </c>
      <c r="I28025" s="29">
        <v>82.73</v>
      </c>
    </row>
    <row r="28026" spans="1:9" x14ac:dyDescent="0.25">
      <c r="A28026" s="2" t="s">
        <v>18</v>
      </c>
      <c r="B28026" s="2" t="s">
        <v>60</v>
      </c>
      <c r="C28026" s="2" t="s">
        <v>212</v>
      </c>
      <c r="D28026" s="2" t="s">
        <v>19</v>
      </c>
      <c r="E28026" s="2" t="str">
        <f t="shared" si="437"/>
        <v>2013Wye Valley NHS TrustSometimes in a hospital, a member of staff will say one thing and another will say something quite different. Did this happen to you?</v>
      </c>
      <c r="F28026" s="29">
        <v>79.98</v>
      </c>
      <c r="G28026" s="29">
        <v>1.4</v>
      </c>
      <c r="H28026" s="29">
        <v>77.239999999999995</v>
      </c>
      <c r="I28026" s="29">
        <v>82.72</v>
      </c>
    </row>
    <row r="28027" spans="1:9" x14ac:dyDescent="0.25">
      <c r="A28027" s="2" t="s">
        <v>18</v>
      </c>
      <c r="B28027" s="2" t="s">
        <v>60</v>
      </c>
      <c r="C28027" s="2" t="s">
        <v>159</v>
      </c>
      <c r="D28027" s="2" t="s">
        <v>19</v>
      </c>
      <c r="E28027" s="2" t="str">
        <f t="shared" si="437"/>
        <v>2013Sandwell and West Birmingham Hospitals NHS TrustSometimes in a hospital, a member of staff will say one thing and another will say something quite different. Did this happen to you?</v>
      </c>
      <c r="F28027" s="29">
        <v>79.12</v>
      </c>
      <c r="G28027" s="29">
        <v>1.83</v>
      </c>
      <c r="H28027" s="29">
        <v>75.53</v>
      </c>
      <c r="I28027" s="29">
        <v>82.7</v>
      </c>
    </row>
    <row r="28028" spans="1:9" x14ac:dyDescent="0.25">
      <c r="A28028" s="2" t="s">
        <v>18</v>
      </c>
      <c r="B28028" s="2" t="s">
        <v>60</v>
      </c>
      <c r="C28028" s="2" t="s">
        <v>155</v>
      </c>
      <c r="D28028" s="2" t="s">
        <v>19</v>
      </c>
      <c r="E28028" s="2" t="str">
        <f t="shared" si="437"/>
        <v>2013Royal Surrey County Hospital NHS Foundation TrustSometimes in a hospital, a member of staff will say one thing and another will say something quite different. Did this happen to you?</v>
      </c>
      <c r="F28028" s="29">
        <v>79.92</v>
      </c>
      <c r="G28028" s="29">
        <v>1.4</v>
      </c>
      <c r="H28028" s="29">
        <v>77.180000000000007</v>
      </c>
      <c r="I28028" s="29">
        <v>82.66</v>
      </c>
    </row>
    <row r="28029" spans="1:9" x14ac:dyDescent="0.25">
      <c r="A28029" s="2" t="s">
        <v>18</v>
      </c>
      <c r="B28029" s="2" t="s">
        <v>60</v>
      </c>
      <c r="C28029" s="2" t="s">
        <v>143</v>
      </c>
      <c r="D28029" s="2" t="s">
        <v>19</v>
      </c>
      <c r="E28029" s="2" t="str">
        <f t="shared" si="437"/>
        <v>2013Plymouth Hospitals NHS TrustSometimes in a hospital, a member of staff will say one thing and another will say something quite different. Did this happen to you?</v>
      </c>
      <c r="F28029" s="29">
        <v>79.760000000000005</v>
      </c>
      <c r="G28029" s="29">
        <v>1.48</v>
      </c>
      <c r="H28029" s="29">
        <v>76.87</v>
      </c>
      <c r="I28029" s="29">
        <v>82.65</v>
      </c>
    </row>
    <row r="28030" spans="1:9" x14ac:dyDescent="0.25">
      <c r="A28030" s="2" t="s">
        <v>18</v>
      </c>
      <c r="B28030" s="2" t="s">
        <v>60</v>
      </c>
      <c r="C28030" s="2" t="s">
        <v>79</v>
      </c>
      <c r="D28030" s="2" t="s">
        <v>19</v>
      </c>
      <c r="E28030" s="2" t="str">
        <f t="shared" si="437"/>
        <v>2013Chelsea and Westminster Hospital NHS Foundation TrustSometimes in a hospital, a member of staff will say one thing and another will say something quite different. Did this happen to you?</v>
      </c>
      <c r="F28030" s="29">
        <v>78.849999999999994</v>
      </c>
      <c r="G28030" s="29">
        <v>1.85</v>
      </c>
      <c r="H28030" s="29">
        <v>75.22</v>
      </c>
      <c r="I28030" s="29">
        <v>82.47</v>
      </c>
    </row>
    <row r="28031" spans="1:9" x14ac:dyDescent="0.25">
      <c r="A28031" s="2" t="s">
        <v>18</v>
      </c>
      <c r="B28031" s="2" t="s">
        <v>60</v>
      </c>
      <c r="C28031" s="2" t="s">
        <v>115</v>
      </c>
      <c r="D28031" s="2" t="s">
        <v>19</v>
      </c>
      <c r="E28031" s="2" t="str">
        <f t="shared" si="437"/>
        <v>2013King's College Hospital NHS Foundation TrustSometimes in a hospital, a member of staff will say one thing and another will say something quite different. Did this happen to you?</v>
      </c>
      <c r="F28031" s="29">
        <v>79.06</v>
      </c>
      <c r="G28031" s="29">
        <v>1.74</v>
      </c>
      <c r="H28031" s="29">
        <v>75.650000000000006</v>
      </c>
      <c r="I28031" s="29">
        <v>82.47</v>
      </c>
    </row>
    <row r="28032" spans="1:9" x14ac:dyDescent="0.25">
      <c r="A28032" s="2" t="s">
        <v>18</v>
      </c>
      <c r="B28032" s="2" t="s">
        <v>60</v>
      </c>
      <c r="C28032" s="2" t="s">
        <v>199</v>
      </c>
      <c r="D28032" s="2" t="s">
        <v>19</v>
      </c>
      <c r="E28032" s="2" t="str">
        <f t="shared" si="437"/>
        <v>2013University Hospitals Coventry and Warwickshire NHS TrustSometimes in a hospital, a member of staff will say one thing and another will say something quite different. Did this happen to you?</v>
      </c>
      <c r="F28032" s="29">
        <v>79.38</v>
      </c>
      <c r="G28032" s="29">
        <v>1.56</v>
      </c>
      <c r="H28032" s="29">
        <v>76.319999999999993</v>
      </c>
      <c r="I28032" s="29">
        <v>82.44</v>
      </c>
    </row>
    <row r="28033" spans="1:9" x14ac:dyDescent="0.25">
      <c r="A28033" s="2" t="s">
        <v>18</v>
      </c>
      <c r="B28033" s="2" t="s">
        <v>60</v>
      </c>
      <c r="C28033" s="2" t="s">
        <v>117</v>
      </c>
      <c r="D28033" s="2" t="s">
        <v>19</v>
      </c>
      <c r="E28033" s="2" t="str">
        <f t="shared" si="437"/>
        <v>2013Lancashire Teaching Hospitals NHS Foundation TrustSometimes in a hospital, a member of staff will say one thing and another will say something quite different. Did this happen to you?</v>
      </c>
      <c r="F28033" s="29">
        <v>79.319999999999993</v>
      </c>
      <c r="G28033" s="29">
        <v>1.55</v>
      </c>
      <c r="H28033" s="29">
        <v>76.28</v>
      </c>
      <c r="I28033" s="29">
        <v>82.36</v>
      </c>
    </row>
    <row r="28034" spans="1:9" x14ac:dyDescent="0.25">
      <c r="A28034" s="2" t="s">
        <v>18</v>
      </c>
      <c r="B28034" s="2" t="s">
        <v>60</v>
      </c>
      <c r="C28034" s="2" t="s">
        <v>131</v>
      </c>
      <c r="D28034" s="2" t="s">
        <v>19</v>
      </c>
      <c r="E28034" s="2" t="str">
        <f t="shared" ref="E28034:E28097" si="438">B28034&amp;C28034&amp;D28034</f>
        <v>2013North Bristol NHS TrustSometimes in a hospital, a member of staff will say one thing and another will say something quite different. Did this happen to you?</v>
      </c>
      <c r="F28034" s="29">
        <v>79.42</v>
      </c>
      <c r="G28034" s="29">
        <v>1.48</v>
      </c>
      <c r="H28034" s="29">
        <v>76.53</v>
      </c>
      <c r="I28034" s="29">
        <v>82.31</v>
      </c>
    </row>
    <row r="28035" spans="1:9" x14ac:dyDescent="0.25">
      <c r="A28035" s="2" t="s">
        <v>18</v>
      </c>
      <c r="B28035" s="2" t="s">
        <v>60</v>
      </c>
      <c r="C28035" s="2" t="s">
        <v>93</v>
      </c>
      <c r="D28035" s="2" t="s">
        <v>19</v>
      </c>
      <c r="E28035" s="2" t="str">
        <f t="shared" si="438"/>
        <v>2013East Kent Hospitals University NHS Foundation TrustSometimes in a hospital, a member of staff will say one thing and another will say something quite different. Did this happen to you?</v>
      </c>
      <c r="F28035" s="29">
        <v>79.16</v>
      </c>
      <c r="G28035" s="29">
        <v>1.52</v>
      </c>
      <c r="H28035" s="29">
        <v>76.180000000000007</v>
      </c>
      <c r="I28035" s="29">
        <v>82.15</v>
      </c>
    </row>
    <row r="28036" spans="1:9" x14ac:dyDescent="0.25">
      <c r="A28036" s="2" t="s">
        <v>18</v>
      </c>
      <c r="B28036" s="2" t="s">
        <v>60</v>
      </c>
      <c r="C28036" s="2" t="s">
        <v>197</v>
      </c>
      <c r="D28036" s="2" t="s">
        <v>19</v>
      </c>
      <c r="E28036" s="2" t="str">
        <f t="shared" si="438"/>
        <v>2013University Hospitals Birmingham NHS Foundation TrustSometimes in a hospital, a member of staff will say one thing and another will say something quite different. Did this happen to you?</v>
      </c>
      <c r="F28036" s="29">
        <v>79.13</v>
      </c>
      <c r="G28036" s="29">
        <v>1.53</v>
      </c>
      <c r="H28036" s="29">
        <v>76.13</v>
      </c>
      <c r="I28036" s="29">
        <v>82.14</v>
      </c>
    </row>
    <row r="28037" spans="1:9" x14ac:dyDescent="0.25">
      <c r="A28037" s="2" t="s">
        <v>18</v>
      </c>
      <c r="B28037" s="2" t="s">
        <v>60</v>
      </c>
      <c r="C28037" s="2" t="s">
        <v>81</v>
      </c>
      <c r="D28037" s="2" t="s">
        <v>19</v>
      </c>
      <c r="E28037" s="2" t="str">
        <f t="shared" si="438"/>
        <v>2013City Hospitals Sunderland NHS Foundation TrustSometimes in a hospital, a member of staff will say one thing and another will say something quite different. Did this happen to you?</v>
      </c>
      <c r="F28037" s="29">
        <v>79.25</v>
      </c>
      <c r="G28037" s="29">
        <v>1.45</v>
      </c>
      <c r="H28037" s="29">
        <v>76.400000000000006</v>
      </c>
      <c r="I28037" s="29">
        <v>82.11</v>
      </c>
    </row>
    <row r="28038" spans="1:9" x14ac:dyDescent="0.25">
      <c r="A28038" s="2" t="s">
        <v>18</v>
      </c>
      <c r="B28038" s="2" t="s">
        <v>60</v>
      </c>
      <c r="C28038" s="2" t="s">
        <v>173</v>
      </c>
      <c r="D28038" s="2" t="s">
        <v>19</v>
      </c>
      <c r="E28038" s="2" t="str">
        <f t="shared" si="438"/>
        <v>2013Surrey and Sussex Healthcare NHS TrustSometimes in a hospital, a member of staff will say one thing and another will say something quite different. Did this happen to you?</v>
      </c>
      <c r="F28038" s="29">
        <v>78.91</v>
      </c>
      <c r="G28038" s="29">
        <v>1.56</v>
      </c>
      <c r="H28038" s="29">
        <v>75.849999999999994</v>
      </c>
      <c r="I28038" s="29">
        <v>81.98</v>
      </c>
    </row>
    <row r="28039" spans="1:9" x14ac:dyDescent="0.25">
      <c r="A28039" s="2" t="s">
        <v>18</v>
      </c>
      <c r="B28039" s="2" t="s">
        <v>60</v>
      </c>
      <c r="C28039" s="2" t="s">
        <v>107</v>
      </c>
      <c r="D28039" s="2" t="s">
        <v>19</v>
      </c>
      <c r="E28039" s="2" t="str">
        <f t="shared" si="438"/>
        <v>2013Hinchingbrooke Health Care NHS TrustSometimes in a hospital, a member of staff will say one thing and another will say something quite different. Did this happen to you?</v>
      </c>
      <c r="F28039" s="29">
        <v>79.010000000000005</v>
      </c>
      <c r="G28039" s="29">
        <v>1.51</v>
      </c>
      <c r="H28039" s="29">
        <v>76.06</v>
      </c>
      <c r="I28039" s="29">
        <v>81.96</v>
      </c>
    </row>
    <row r="28040" spans="1:9" x14ac:dyDescent="0.25">
      <c r="A28040" s="2" t="s">
        <v>18</v>
      </c>
      <c r="B28040" s="2" t="s">
        <v>60</v>
      </c>
      <c r="C28040" s="2" t="s">
        <v>170</v>
      </c>
      <c r="D28040" s="2" t="s">
        <v>19</v>
      </c>
      <c r="E28040" s="2" t="str">
        <f t="shared" si="438"/>
        <v>2013St George's Healthcare NHS TrustSometimes in a hospital, a member of staff will say one thing and another will say something quite different. Did this happen to you?</v>
      </c>
      <c r="F28040" s="29">
        <v>78.94</v>
      </c>
      <c r="G28040" s="29">
        <v>1.54</v>
      </c>
      <c r="H28040" s="29">
        <v>75.91</v>
      </c>
      <c r="I28040" s="29">
        <v>81.96</v>
      </c>
    </row>
    <row r="28041" spans="1:9" x14ac:dyDescent="0.25">
      <c r="A28041" s="2" t="s">
        <v>18</v>
      </c>
      <c r="B28041" s="2" t="s">
        <v>60</v>
      </c>
      <c r="C28041" s="2" t="s">
        <v>174</v>
      </c>
      <c r="D28041" s="2" t="s">
        <v>19</v>
      </c>
      <c r="E28041" s="2" t="str">
        <f t="shared" si="438"/>
        <v>2013Tameside Hospital NHS Foundation TrustSometimes in a hospital, a member of staff will say one thing and another will say something quite different. Did this happen to you?</v>
      </c>
      <c r="F28041" s="29">
        <v>78.7</v>
      </c>
      <c r="G28041" s="29">
        <v>1.63</v>
      </c>
      <c r="H28041" s="29">
        <v>75.5</v>
      </c>
      <c r="I28041" s="29">
        <v>81.900000000000006</v>
      </c>
    </row>
    <row r="28042" spans="1:9" x14ac:dyDescent="0.25">
      <c r="A28042" s="2" t="s">
        <v>18</v>
      </c>
      <c r="B28042" s="2" t="s">
        <v>60</v>
      </c>
      <c r="C28042" s="2" t="s">
        <v>151</v>
      </c>
      <c r="D28042" s="2" t="s">
        <v>19</v>
      </c>
      <c r="E28042" s="2" t="str">
        <f t="shared" si="438"/>
        <v>2013Royal Free London NHS Foundation TrustSometimes in a hospital, a member of staff will say one thing and another will say something quite different. Did this happen to you?</v>
      </c>
      <c r="F28042" s="29">
        <v>78.47</v>
      </c>
      <c r="G28042" s="29">
        <v>1.7</v>
      </c>
      <c r="H28042" s="29">
        <v>75.150000000000006</v>
      </c>
      <c r="I28042" s="29">
        <v>81.8</v>
      </c>
    </row>
    <row r="28043" spans="1:9" x14ac:dyDescent="0.25">
      <c r="A28043" s="2" t="s">
        <v>18</v>
      </c>
      <c r="B28043" s="2" t="s">
        <v>60</v>
      </c>
      <c r="C28043" s="2" t="s">
        <v>196</v>
      </c>
      <c r="D28043" s="2" t="s">
        <v>19</v>
      </c>
      <c r="E28043" s="2" t="str">
        <f t="shared" si="438"/>
        <v>2013University Hospital Southampton NHS Foundation TrustSometimes in a hospital, a member of staff will say one thing and another will say something quite different. Did this happen to you?</v>
      </c>
      <c r="F28043" s="29">
        <v>78.73</v>
      </c>
      <c r="G28043" s="29">
        <v>1.56</v>
      </c>
      <c r="H28043" s="29">
        <v>75.680000000000007</v>
      </c>
      <c r="I28043" s="29">
        <v>81.78</v>
      </c>
    </row>
    <row r="28044" spans="1:9" x14ac:dyDescent="0.25">
      <c r="A28044" s="2" t="s">
        <v>18</v>
      </c>
      <c r="B28044" s="2" t="s">
        <v>60</v>
      </c>
      <c r="C28044" s="2" t="s">
        <v>154</v>
      </c>
      <c r="D28044" s="2" t="s">
        <v>19</v>
      </c>
      <c r="E28044" s="2" t="str">
        <f t="shared" si="438"/>
        <v>2013Royal National Orthopaedic Hospital NHS TrustSometimes in a hospital, a member of staff will say one thing and another will say something quite different. Did this happen to you?</v>
      </c>
      <c r="F28044" s="29">
        <v>79.05</v>
      </c>
      <c r="G28044" s="29">
        <v>1.39</v>
      </c>
      <c r="H28044" s="29">
        <v>76.33</v>
      </c>
      <c r="I28044" s="29">
        <v>81.77</v>
      </c>
    </row>
    <row r="28045" spans="1:9" x14ac:dyDescent="0.25">
      <c r="A28045" s="2" t="s">
        <v>18</v>
      </c>
      <c r="B28045" s="2" t="s">
        <v>60</v>
      </c>
      <c r="C28045" s="2" t="s">
        <v>105</v>
      </c>
      <c r="D28045" s="2" t="s">
        <v>19</v>
      </c>
      <c r="E28045" s="2" t="str">
        <f t="shared" si="438"/>
        <v>2013Heart of England NHS Foundation TrustSometimes in a hospital, a member of staff will say one thing and another will say something quite different. Did this happen to you?</v>
      </c>
      <c r="F28045" s="29">
        <v>78.42</v>
      </c>
      <c r="G28045" s="29">
        <v>1.68</v>
      </c>
      <c r="H28045" s="29">
        <v>75.12</v>
      </c>
      <c r="I28045" s="29">
        <v>81.72</v>
      </c>
    </row>
    <row r="28046" spans="1:9" x14ac:dyDescent="0.25">
      <c r="A28046" s="2" t="s">
        <v>18</v>
      </c>
      <c r="B28046" s="2" t="s">
        <v>60</v>
      </c>
      <c r="C28046" s="2" t="s">
        <v>149</v>
      </c>
      <c r="D28046" s="2" t="s">
        <v>19</v>
      </c>
      <c r="E28046" s="2" t="str">
        <f t="shared" si="438"/>
        <v>2013Royal Cornwall Hospitals NHS TrustSometimes in a hospital, a member of staff will say one thing and another will say something quite different. Did this happen to you?</v>
      </c>
      <c r="F28046" s="29">
        <v>78.56</v>
      </c>
      <c r="G28046" s="29">
        <v>1.5</v>
      </c>
      <c r="H28046" s="29">
        <v>75.62</v>
      </c>
      <c r="I28046" s="29">
        <v>81.5</v>
      </c>
    </row>
    <row r="28047" spans="1:9" x14ac:dyDescent="0.25">
      <c r="A28047" s="2" t="s">
        <v>18</v>
      </c>
      <c r="B28047" s="2" t="s">
        <v>60</v>
      </c>
      <c r="C28047" s="2" t="s">
        <v>94</v>
      </c>
      <c r="D28047" s="2" t="s">
        <v>19</v>
      </c>
      <c r="E28047" s="2" t="str">
        <f t="shared" si="438"/>
        <v>2013East Lancashire Hospitals NHS TrustSometimes in a hospital, a member of staff will say one thing and another will say something quite different. Did this happen to you?</v>
      </c>
      <c r="F28047" s="29">
        <v>78.56</v>
      </c>
      <c r="G28047" s="29">
        <v>1.48</v>
      </c>
      <c r="H28047" s="29">
        <v>75.650000000000006</v>
      </c>
      <c r="I28047" s="29">
        <v>81.47</v>
      </c>
    </row>
    <row r="28048" spans="1:9" x14ac:dyDescent="0.25">
      <c r="A28048" s="2" t="s">
        <v>18</v>
      </c>
      <c r="B28048" s="2" t="s">
        <v>60</v>
      </c>
      <c r="C28048" s="2" t="s">
        <v>114</v>
      </c>
      <c r="D28048" s="2" t="s">
        <v>19</v>
      </c>
      <c r="E28048" s="2" t="str">
        <f t="shared" si="438"/>
        <v>2013Kettering General Hospital NHS Foundation TrustSometimes in a hospital, a member of staff will say one thing and another will say something quite different. Did this happen to you?</v>
      </c>
      <c r="F28048" s="29">
        <v>78.319999999999993</v>
      </c>
      <c r="G28048" s="29">
        <v>1.58</v>
      </c>
      <c r="H28048" s="29">
        <v>75.22</v>
      </c>
      <c r="I28048" s="29">
        <v>81.42</v>
      </c>
    </row>
    <row r="28049" spans="1:9" x14ac:dyDescent="0.25">
      <c r="A28049" s="2" t="s">
        <v>18</v>
      </c>
      <c r="B28049" s="2" t="s">
        <v>60</v>
      </c>
      <c r="C28049" s="2" t="s">
        <v>70</v>
      </c>
      <c r="D28049" s="2" t="s">
        <v>19</v>
      </c>
      <c r="E28049" s="2" t="str">
        <f t="shared" si="438"/>
        <v>2013Blackpool Teaching Hospitals NHS Foundation TrustSometimes in a hospital, a member of staff will say one thing and another will say something quite different. Did this happen to you?</v>
      </c>
      <c r="F28049" s="29">
        <v>78.2</v>
      </c>
      <c r="G28049" s="29">
        <v>1.6</v>
      </c>
      <c r="H28049" s="29">
        <v>75.069999999999993</v>
      </c>
      <c r="I28049" s="29">
        <v>81.33</v>
      </c>
    </row>
    <row r="28050" spans="1:9" x14ac:dyDescent="0.25">
      <c r="A28050" s="2" t="s">
        <v>18</v>
      </c>
      <c r="B28050" s="2" t="s">
        <v>60</v>
      </c>
      <c r="C28050" s="2" t="s">
        <v>134</v>
      </c>
      <c r="D28050" s="2" t="s">
        <v>19</v>
      </c>
      <c r="E28050" s="2" t="str">
        <f t="shared" si="438"/>
        <v>2013North West London Hospitals NHS TrustSometimes in a hospital, a member of staff will say one thing and another will say something quite different. Did this happen to you?</v>
      </c>
      <c r="F28050" s="29">
        <v>77.900000000000006</v>
      </c>
      <c r="G28050" s="29">
        <v>1.74</v>
      </c>
      <c r="H28050" s="29">
        <v>74.489999999999995</v>
      </c>
      <c r="I28050" s="29">
        <v>81.31</v>
      </c>
    </row>
    <row r="28051" spans="1:9" x14ac:dyDescent="0.25">
      <c r="A28051" s="2" t="s">
        <v>18</v>
      </c>
      <c r="B28051" s="2" t="s">
        <v>60</v>
      </c>
      <c r="C28051" s="2" t="s">
        <v>178</v>
      </c>
      <c r="D28051" s="2" t="s">
        <v>19</v>
      </c>
      <c r="E28051" s="2" t="str">
        <f t="shared" si="438"/>
        <v>2013The Dudley Group NHS Foundation TrustSometimes in a hospital, a member of staff will say one thing and another will say something quite different. Did this happen to you?</v>
      </c>
      <c r="F28051" s="29">
        <v>78.34</v>
      </c>
      <c r="G28051" s="29">
        <v>1.5</v>
      </c>
      <c r="H28051" s="29">
        <v>75.41</v>
      </c>
      <c r="I28051" s="29">
        <v>81.28</v>
      </c>
    </row>
    <row r="28052" spans="1:9" x14ac:dyDescent="0.25">
      <c r="A28052" s="2" t="s">
        <v>18</v>
      </c>
      <c r="B28052" s="2" t="s">
        <v>60</v>
      </c>
      <c r="C28052" s="2" t="s">
        <v>179</v>
      </c>
      <c r="D28052" s="2" t="s">
        <v>19</v>
      </c>
      <c r="E28052" s="2" t="str">
        <f t="shared" si="438"/>
        <v>2013The Hillingdon Hospitals NHS Foundation TrustSometimes in a hospital, a member of staff will say one thing and another will say something quite different. Did this happen to you?</v>
      </c>
      <c r="F28052" s="29">
        <v>78.02</v>
      </c>
      <c r="G28052" s="29">
        <v>1.66</v>
      </c>
      <c r="H28052" s="29">
        <v>74.77</v>
      </c>
      <c r="I28052" s="29">
        <v>81.260000000000005</v>
      </c>
    </row>
    <row r="28053" spans="1:9" x14ac:dyDescent="0.25">
      <c r="A28053" s="2" t="s">
        <v>18</v>
      </c>
      <c r="B28053" s="2" t="s">
        <v>60</v>
      </c>
      <c r="C28053" s="2" t="s">
        <v>183</v>
      </c>
      <c r="D28053" s="2" t="s">
        <v>19</v>
      </c>
      <c r="E28053" s="2" t="str">
        <f t="shared" si="438"/>
        <v>2013The Queen Elizabeth Hospital King's Lynn NHS Foundation TrustSometimes in a hospital, a member of staff will say one thing and another will say something quite different. Did this happen to you?</v>
      </c>
      <c r="F28053" s="29">
        <v>78.5</v>
      </c>
      <c r="G28053" s="29">
        <v>1.38</v>
      </c>
      <c r="H28053" s="29">
        <v>75.8</v>
      </c>
      <c r="I28053" s="29">
        <v>81.209999999999994</v>
      </c>
    </row>
    <row r="28054" spans="1:9" x14ac:dyDescent="0.25">
      <c r="A28054" s="2" t="s">
        <v>18</v>
      </c>
      <c r="B28054" s="2" t="s">
        <v>60</v>
      </c>
      <c r="C28054" s="2" t="s">
        <v>78</v>
      </c>
      <c r="D28054" s="2" t="s">
        <v>19</v>
      </c>
      <c r="E28054" s="2" t="str">
        <f t="shared" si="438"/>
        <v>2013Central Manchester University Hospitals NHS Foundation TrustSometimes in a hospital, a member of staff will say one thing and another will say something quite different. Did this happen to you?</v>
      </c>
      <c r="F28054" s="29">
        <v>77.95</v>
      </c>
      <c r="G28054" s="29">
        <v>1.64</v>
      </c>
      <c r="H28054" s="29">
        <v>74.73</v>
      </c>
      <c r="I28054" s="29">
        <v>81.16</v>
      </c>
    </row>
    <row r="28055" spans="1:9" x14ac:dyDescent="0.25">
      <c r="A28055" s="2" t="s">
        <v>18</v>
      </c>
      <c r="B28055" s="2" t="s">
        <v>60</v>
      </c>
      <c r="C28055" s="2" t="s">
        <v>182</v>
      </c>
      <c r="D28055" s="2" t="s">
        <v>19</v>
      </c>
      <c r="E28055" s="2" t="str">
        <f t="shared" si="438"/>
        <v>2013The Princess Alexandra Hospital NHS TrustSometimes in a hospital, a member of staff will say one thing and another will say something quite different. Did this happen to you?</v>
      </c>
      <c r="F28055" s="29">
        <v>77.930000000000007</v>
      </c>
      <c r="G28055" s="29">
        <v>1.65</v>
      </c>
      <c r="H28055" s="29">
        <v>74.7</v>
      </c>
      <c r="I28055" s="29">
        <v>81.16</v>
      </c>
    </row>
    <row r="28056" spans="1:9" x14ac:dyDescent="0.25">
      <c r="A28056" s="2" t="s">
        <v>18</v>
      </c>
      <c r="B28056" s="2" t="s">
        <v>60</v>
      </c>
      <c r="C28056" s="2" t="s">
        <v>111</v>
      </c>
      <c r="D28056" s="2" t="s">
        <v>19</v>
      </c>
      <c r="E28056" s="2" t="str">
        <f t="shared" si="438"/>
        <v>2013Ipswich Hospital NHS TrustSometimes in a hospital, a member of staff will say one thing and another will say something quite different. Did this happen to you?</v>
      </c>
      <c r="F28056" s="29">
        <v>78.19</v>
      </c>
      <c r="G28056" s="29">
        <v>1.48</v>
      </c>
      <c r="H28056" s="29">
        <v>75.290000000000006</v>
      </c>
      <c r="I28056" s="29">
        <v>81.08</v>
      </c>
    </row>
    <row r="28057" spans="1:9" x14ac:dyDescent="0.25">
      <c r="A28057" s="2" t="s">
        <v>18</v>
      </c>
      <c r="B28057" s="2" t="s">
        <v>60</v>
      </c>
      <c r="C28057" s="2" t="s">
        <v>62</v>
      </c>
      <c r="D28057" s="2" t="s">
        <v>19</v>
      </c>
      <c r="E28057" s="2" t="str">
        <f t="shared" si="438"/>
        <v>2013Ashford and St Peter's Hospitals NHS Foundation TrustSometimes in a hospital, a member of staff will say one thing and another will say something quite different. Did this happen to you?</v>
      </c>
      <c r="F28057" s="27">
        <v>78.09</v>
      </c>
      <c r="G28057" s="27">
        <v>1.51</v>
      </c>
      <c r="H28057" s="27">
        <v>75.13</v>
      </c>
      <c r="I28057" s="27">
        <v>81.05</v>
      </c>
    </row>
    <row r="28058" spans="1:9" x14ac:dyDescent="0.25">
      <c r="A28058" s="2" t="s">
        <v>18</v>
      </c>
      <c r="B28058" s="2" t="s">
        <v>60</v>
      </c>
      <c r="C28058" s="2" t="s">
        <v>65</v>
      </c>
      <c r="D28058" s="2" t="s">
        <v>19</v>
      </c>
      <c r="E28058" s="2" t="str">
        <f t="shared" si="438"/>
        <v>2013Barnsley Hospital NHS Foundation TrustSometimes in a hospital, a member of staff will say one thing and another will say something quite different. Did this happen to you?</v>
      </c>
      <c r="F28058" s="29">
        <v>77.89</v>
      </c>
      <c r="G28058" s="29">
        <v>1.61</v>
      </c>
      <c r="H28058" s="29">
        <v>74.75</v>
      </c>
      <c r="I28058" s="29">
        <v>81.040000000000006</v>
      </c>
    </row>
    <row r="28059" spans="1:9" x14ac:dyDescent="0.25">
      <c r="A28059" s="2" t="s">
        <v>18</v>
      </c>
      <c r="B28059" s="2" t="s">
        <v>60</v>
      </c>
      <c r="C28059" s="2" t="s">
        <v>126</v>
      </c>
      <c r="D28059" s="2" t="s">
        <v>19</v>
      </c>
      <c r="E28059" s="2" t="str">
        <f t="shared" si="438"/>
        <v>2013Mid Essex Hospital Services NHS TrustSometimes in a hospital, a member of staff will say one thing and another will say something quite different. Did this happen to you?</v>
      </c>
      <c r="F28059" s="29">
        <v>78.040000000000006</v>
      </c>
      <c r="G28059" s="29">
        <v>1.48</v>
      </c>
      <c r="H28059" s="29">
        <v>75.13</v>
      </c>
      <c r="I28059" s="29">
        <v>80.94</v>
      </c>
    </row>
    <row r="28060" spans="1:9" x14ac:dyDescent="0.25">
      <c r="A28060" s="2" t="s">
        <v>18</v>
      </c>
      <c r="B28060" s="2" t="s">
        <v>60</v>
      </c>
      <c r="C28060" s="2" t="s">
        <v>200</v>
      </c>
      <c r="D28060" s="2" t="s">
        <v>19</v>
      </c>
      <c r="E28060" s="2" t="str">
        <f t="shared" si="438"/>
        <v>2013University Hospitals of Leicester NHS TrustSometimes in a hospital, a member of staff will say one thing and another will say something quite different. Did this happen to you?</v>
      </c>
      <c r="F28060" s="29">
        <v>78.08</v>
      </c>
      <c r="G28060" s="29">
        <v>1.46</v>
      </c>
      <c r="H28060" s="29">
        <v>75.209999999999994</v>
      </c>
      <c r="I28060" s="29">
        <v>80.94</v>
      </c>
    </row>
    <row r="28061" spans="1:9" x14ac:dyDescent="0.25">
      <c r="A28061" s="2" t="s">
        <v>18</v>
      </c>
      <c r="B28061" s="2" t="s">
        <v>60</v>
      </c>
      <c r="C28061" s="2" t="s">
        <v>172</v>
      </c>
      <c r="D28061" s="2" t="s">
        <v>19</v>
      </c>
      <c r="E28061" s="2" t="str">
        <f t="shared" si="438"/>
        <v>2013Stockport NHS Foundation TrustSometimes in a hospital, a member of staff will say one thing and another will say something quite different. Did this happen to you?</v>
      </c>
      <c r="F28061" s="29">
        <v>77.959999999999994</v>
      </c>
      <c r="G28061" s="29">
        <v>1.51</v>
      </c>
      <c r="H28061" s="29">
        <v>75</v>
      </c>
      <c r="I28061" s="29">
        <v>80.930000000000007</v>
      </c>
    </row>
    <row r="28062" spans="1:9" x14ac:dyDescent="0.25">
      <c r="A28062" s="2" t="s">
        <v>18</v>
      </c>
      <c r="B28062" s="2" t="s">
        <v>60</v>
      </c>
      <c r="C28062" s="2" t="s">
        <v>128</v>
      </c>
      <c r="D28062" s="2" t="s">
        <v>19</v>
      </c>
      <c r="E28062" s="2" t="str">
        <f t="shared" si="438"/>
        <v>2013Mid Yorkshire Hospitals NHS TrustSometimes in a hospital, a member of staff will say one thing and another will say something quite different. Did this happen to you?</v>
      </c>
      <c r="F28062" s="29">
        <v>77.650000000000006</v>
      </c>
      <c r="G28062" s="29">
        <v>1.57</v>
      </c>
      <c r="H28062" s="29">
        <v>74.58</v>
      </c>
      <c r="I28062" s="29">
        <v>80.72</v>
      </c>
    </row>
    <row r="28063" spans="1:9" x14ac:dyDescent="0.25">
      <c r="A28063" s="2" t="s">
        <v>18</v>
      </c>
      <c r="B28063" s="2" t="s">
        <v>60</v>
      </c>
      <c r="C28063" s="2" t="s">
        <v>108</v>
      </c>
      <c r="D28063" s="2" t="s">
        <v>19</v>
      </c>
      <c r="E28063" s="2" t="str">
        <f t="shared" si="438"/>
        <v>2013Homerton University Hospital NHS Foundation TrustSometimes in a hospital, a member of staff will say one thing and another will say something quite different. Did this happen to you?</v>
      </c>
      <c r="F28063" s="29">
        <v>76.88</v>
      </c>
      <c r="G28063" s="29">
        <v>1.95</v>
      </c>
      <c r="H28063" s="29">
        <v>73.069999999999993</v>
      </c>
      <c r="I28063" s="29">
        <v>80.7</v>
      </c>
    </row>
    <row r="28064" spans="1:9" x14ac:dyDescent="0.25">
      <c r="A28064" s="2" t="s">
        <v>18</v>
      </c>
      <c r="B28064" s="2" t="s">
        <v>60</v>
      </c>
      <c r="C28064" s="2" t="s">
        <v>74</v>
      </c>
      <c r="D28064" s="2" t="s">
        <v>19</v>
      </c>
      <c r="E28064" s="2" t="str">
        <f t="shared" si="438"/>
        <v>2013Buckinghamshire Healthcare NHS TrustSometimes in a hospital, a member of staff will say one thing and another will say something quite different. Did this happen to you?</v>
      </c>
      <c r="F28064" s="29">
        <v>77.94</v>
      </c>
      <c r="G28064" s="29">
        <v>1.36</v>
      </c>
      <c r="H28064" s="29">
        <v>75.27</v>
      </c>
      <c r="I28064" s="29">
        <v>80.61</v>
      </c>
    </row>
    <row r="28065" spans="1:9" x14ac:dyDescent="0.25">
      <c r="A28065" s="2" t="s">
        <v>18</v>
      </c>
      <c r="B28065" s="2" t="s">
        <v>60</v>
      </c>
      <c r="C28065" s="2" t="s">
        <v>5</v>
      </c>
      <c r="D28065" s="2" t="s">
        <v>19</v>
      </c>
      <c r="E28065" s="2" t="str">
        <f t="shared" si="438"/>
        <v>2013North Middlesex University Hospital NHS TrustSometimes in a hospital, a member of staff will say one thing and another will say something quite different. Did this happen to you?</v>
      </c>
      <c r="F28065" s="29">
        <v>76.94</v>
      </c>
      <c r="G28065" s="29">
        <v>1.73</v>
      </c>
      <c r="H28065" s="29">
        <v>73.55</v>
      </c>
      <c r="I28065" s="29">
        <v>80.319999999999993</v>
      </c>
    </row>
    <row r="28066" spans="1:9" x14ac:dyDescent="0.25">
      <c r="A28066" s="2" t="s">
        <v>18</v>
      </c>
      <c r="B28066" s="2" t="s">
        <v>60</v>
      </c>
      <c r="C28066" s="2" t="s">
        <v>145</v>
      </c>
      <c r="D28066" s="2" t="s">
        <v>19</v>
      </c>
      <c r="E28066" s="2" t="str">
        <f t="shared" si="438"/>
        <v>2013Portsmouth Hospitals NHS TrustSometimes in a hospital, a member of staff will say one thing and another will say something quite different. Did this happen to you?</v>
      </c>
      <c r="F28066" s="29">
        <v>77.42</v>
      </c>
      <c r="G28066" s="29">
        <v>1.47</v>
      </c>
      <c r="H28066" s="29">
        <v>74.540000000000006</v>
      </c>
      <c r="I28066" s="29">
        <v>80.3</v>
      </c>
    </row>
    <row r="28067" spans="1:9" x14ac:dyDescent="0.25">
      <c r="A28067" s="2" t="s">
        <v>18</v>
      </c>
      <c r="B28067" s="2" t="s">
        <v>60</v>
      </c>
      <c r="C28067" s="2" t="s">
        <v>86</v>
      </c>
      <c r="D28067" s="2" t="s">
        <v>19</v>
      </c>
      <c r="E28067" s="2" t="str">
        <f t="shared" si="438"/>
        <v>2013Dartford and Gravesham NHS TrustSometimes in a hospital, a member of staff will say one thing and another will say something quite different. Did this happen to you?</v>
      </c>
      <c r="F28067" s="29">
        <v>76.819999999999993</v>
      </c>
      <c r="G28067" s="29">
        <v>1.67</v>
      </c>
      <c r="H28067" s="29">
        <v>73.540000000000006</v>
      </c>
      <c r="I28067" s="29">
        <v>80.09</v>
      </c>
    </row>
    <row r="28068" spans="1:9" x14ac:dyDescent="0.25">
      <c r="A28068" s="2" t="s">
        <v>18</v>
      </c>
      <c r="B28068" s="2" t="s">
        <v>60</v>
      </c>
      <c r="C28068" s="2" t="s">
        <v>109</v>
      </c>
      <c r="D28068" s="2" t="s">
        <v>19</v>
      </c>
      <c r="E28068" s="2" t="str">
        <f t="shared" si="438"/>
        <v>2013Hull and East Yorkshire Hospitals NHS TrustSometimes in a hospital, a member of staff will say one thing and another will say something quite different. Did this happen to you?</v>
      </c>
      <c r="F28068" s="29">
        <v>76.97</v>
      </c>
      <c r="G28068" s="29">
        <v>1.56</v>
      </c>
      <c r="H28068" s="29">
        <v>73.91</v>
      </c>
      <c r="I28068" s="29">
        <v>80.040000000000006</v>
      </c>
    </row>
    <row r="28069" spans="1:9" x14ac:dyDescent="0.25">
      <c r="A28069" s="2" t="s">
        <v>18</v>
      </c>
      <c r="B28069" s="2" t="s">
        <v>60</v>
      </c>
      <c r="C28069" s="2" t="s">
        <v>129</v>
      </c>
      <c r="D28069" s="2" t="s">
        <v>19</v>
      </c>
      <c r="E28069" s="2" t="str">
        <f t="shared" si="438"/>
        <v>2013Milton Keynes Hospital NHS Foundation TrustSometimes in a hospital, a member of staff will say one thing and another will say something quite different. Did this happen to you?</v>
      </c>
      <c r="F28069" s="29">
        <v>76.98</v>
      </c>
      <c r="G28069" s="29">
        <v>1.51</v>
      </c>
      <c r="H28069" s="29">
        <v>74.03</v>
      </c>
      <c r="I28069" s="29">
        <v>79.930000000000007</v>
      </c>
    </row>
    <row r="28070" spans="1:9" x14ac:dyDescent="0.25">
      <c r="A28070" s="2" t="s">
        <v>18</v>
      </c>
      <c r="B28070" s="2" t="s">
        <v>60</v>
      </c>
      <c r="C28070" s="2" t="s">
        <v>99</v>
      </c>
      <c r="D28070" s="2" t="s">
        <v>19</v>
      </c>
      <c r="E28070" s="2" t="str">
        <f t="shared" si="438"/>
        <v>2013George Eliot Hospital NHS TrustSometimes in a hospital, a member of staff will say one thing and another will say something quite different. Did this happen to you?</v>
      </c>
      <c r="F28070" s="29">
        <v>76.760000000000005</v>
      </c>
      <c r="G28070" s="29">
        <v>1.56</v>
      </c>
      <c r="H28070" s="29">
        <v>73.709999999999994</v>
      </c>
      <c r="I28070" s="29">
        <v>79.81</v>
      </c>
    </row>
    <row r="28071" spans="1:9" x14ac:dyDescent="0.25">
      <c r="A28071" s="2" t="s">
        <v>18</v>
      </c>
      <c r="B28071" s="2" t="s">
        <v>60</v>
      </c>
      <c r="C28071" s="2" t="s">
        <v>192</v>
      </c>
      <c r="D28071" s="2" t="s">
        <v>19</v>
      </c>
      <c r="E28071" s="2" t="str">
        <f t="shared" si="438"/>
        <v>2013United Lincolnshire Hospitals NHS TrustSometimes in a hospital, a member of staff will say one thing and another will say something quite different. Did this happen to you?</v>
      </c>
      <c r="F28071" s="29">
        <v>76.94</v>
      </c>
      <c r="G28071" s="29">
        <v>1.46</v>
      </c>
      <c r="H28071" s="29">
        <v>74.08</v>
      </c>
      <c r="I28071" s="29">
        <v>79.8</v>
      </c>
    </row>
    <row r="28072" spans="1:9" x14ac:dyDescent="0.25">
      <c r="A28072" s="2" t="s">
        <v>18</v>
      </c>
      <c r="B28072" s="2" t="s">
        <v>60</v>
      </c>
      <c r="C28072" s="2" t="s">
        <v>91</v>
      </c>
      <c r="D28072" s="2" t="s">
        <v>19</v>
      </c>
      <c r="E28072" s="2" t="str">
        <f t="shared" si="438"/>
        <v>2013East and North Hertfordshire NHS TrustSometimes in a hospital, a member of staff will say one thing and another will say something quite different. Did this happen to you?</v>
      </c>
      <c r="F28072" s="29">
        <v>76.39</v>
      </c>
      <c r="G28072" s="29">
        <v>1.71</v>
      </c>
      <c r="H28072" s="29">
        <v>73.03</v>
      </c>
      <c r="I28072" s="29">
        <v>79.75</v>
      </c>
    </row>
    <row r="28073" spans="1:9" x14ac:dyDescent="0.25">
      <c r="A28073" s="2" t="s">
        <v>18</v>
      </c>
      <c r="B28073" s="2" t="s">
        <v>60</v>
      </c>
      <c r="C28073" s="2" t="s">
        <v>164</v>
      </c>
      <c r="D28073" s="2" t="s">
        <v>19</v>
      </c>
      <c r="E28073" s="2" t="str">
        <f t="shared" si="438"/>
        <v>2013South London Healthcare NHS TrustSometimes in a hospital, a member of staff will say one thing and another will say something quite different. Did this happen to you?</v>
      </c>
      <c r="F28073" s="29">
        <v>76.37</v>
      </c>
      <c r="G28073" s="29">
        <v>1.59</v>
      </c>
      <c r="H28073" s="29">
        <v>73.25</v>
      </c>
      <c r="I28073" s="29">
        <v>79.5</v>
      </c>
    </row>
    <row r="28074" spans="1:9" x14ac:dyDescent="0.25">
      <c r="A28074" s="2" t="s">
        <v>18</v>
      </c>
      <c r="B28074" s="2" t="s">
        <v>60</v>
      </c>
      <c r="C28074" s="2" t="s">
        <v>66</v>
      </c>
      <c r="D28074" s="2" t="s">
        <v>19</v>
      </c>
      <c r="E28074" s="2" t="str">
        <f t="shared" si="438"/>
        <v>2013Barts Health NHS TrustSometimes in a hospital, a member of staff will say one thing and another will say something quite different. Did this happen to you?</v>
      </c>
      <c r="F28074" s="29">
        <v>75.48</v>
      </c>
      <c r="G28074" s="29">
        <v>1.91</v>
      </c>
      <c r="H28074" s="29">
        <v>71.73</v>
      </c>
      <c r="I28074" s="29">
        <v>79.23</v>
      </c>
    </row>
    <row r="28075" spans="1:9" x14ac:dyDescent="0.25">
      <c r="A28075" s="2" t="s">
        <v>18</v>
      </c>
      <c r="B28075" s="2" t="s">
        <v>60</v>
      </c>
      <c r="C28075" s="2" t="s">
        <v>85</v>
      </c>
      <c r="D28075" s="2" t="s">
        <v>19</v>
      </c>
      <c r="E28075" s="2" t="str">
        <f t="shared" si="438"/>
        <v>2013Croydon Health Services NHS TrustSometimes in a hospital, a member of staff will say one thing and another will say something quite different. Did this happen to you?</v>
      </c>
      <c r="F28075" s="29">
        <v>75.55</v>
      </c>
      <c r="G28075" s="29">
        <v>1.8</v>
      </c>
      <c r="H28075" s="29">
        <v>72.02</v>
      </c>
      <c r="I28075" s="29">
        <v>79.069999999999993</v>
      </c>
    </row>
    <row r="28076" spans="1:9" x14ac:dyDescent="0.25">
      <c r="A28076" s="2" t="s">
        <v>18</v>
      </c>
      <c r="B28076" s="2" t="s">
        <v>60</v>
      </c>
      <c r="C28076" s="2" t="s">
        <v>106</v>
      </c>
      <c r="D28076" s="2" t="s">
        <v>19</v>
      </c>
      <c r="E28076" s="2" t="str">
        <f t="shared" si="438"/>
        <v>2013Heatherwood and Wexham Park Hospitals NHS Foundation TrustSometimes in a hospital, a member of staff will say one thing and another will say something quite different. Did this happen to you?</v>
      </c>
      <c r="F28076" s="29">
        <v>75.739999999999995</v>
      </c>
      <c r="G28076" s="29">
        <v>1.6</v>
      </c>
      <c r="H28076" s="29">
        <v>72.61</v>
      </c>
      <c r="I28076" s="29">
        <v>78.87</v>
      </c>
    </row>
    <row r="28077" spans="1:9" x14ac:dyDescent="0.25">
      <c r="A28077" s="2" t="s">
        <v>18</v>
      </c>
      <c r="B28077" s="2" t="s">
        <v>60</v>
      </c>
      <c r="C28077" s="2" t="s">
        <v>205</v>
      </c>
      <c r="D28077" s="2" t="s">
        <v>19</v>
      </c>
      <c r="E28077" s="2" t="str">
        <f t="shared" si="438"/>
        <v>2013West Middlesex University Hospital NHS TrustSometimes in a hospital, a member of staff will say one thing and another will say something quite different. Did this happen to you?</v>
      </c>
      <c r="F28077" s="29">
        <v>75.47</v>
      </c>
      <c r="G28077" s="29">
        <v>1.74</v>
      </c>
      <c r="H28077" s="29">
        <v>72.06</v>
      </c>
      <c r="I28077" s="29">
        <v>78.87</v>
      </c>
    </row>
    <row r="28078" spans="1:9" x14ac:dyDescent="0.25">
      <c r="A28078" s="2" t="s">
        <v>18</v>
      </c>
      <c r="B28078" s="2" t="s">
        <v>60</v>
      </c>
      <c r="C28078" s="2" t="s">
        <v>90</v>
      </c>
      <c r="D28078" s="2" t="s">
        <v>19</v>
      </c>
      <c r="E28078" s="2" t="str">
        <f t="shared" si="438"/>
        <v>2013Ealing Hospital NHS TrustSometimes in a hospital, a member of staff will say one thing and another will say something quite different. Did this happen to you?</v>
      </c>
      <c r="F28078" s="29">
        <v>75.06</v>
      </c>
      <c r="G28078" s="29">
        <v>1.76</v>
      </c>
      <c r="H28078" s="29">
        <v>71.61</v>
      </c>
      <c r="I28078" s="29">
        <v>78.52</v>
      </c>
    </row>
    <row r="28079" spans="1:9" x14ac:dyDescent="0.25">
      <c r="A28079" s="2" t="s">
        <v>18</v>
      </c>
      <c r="B28079" s="2" t="s">
        <v>60</v>
      </c>
      <c r="C28079" s="2" t="s">
        <v>80</v>
      </c>
      <c r="D28079" s="2" t="s">
        <v>19</v>
      </c>
      <c r="E28079" s="2" t="str">
        <f t="shared" si="438"/>
        <v>2013Chesterfield Royal Hospital NHS Foundation TrustSometimes in a hospital, a member of staff will say one thing and another will say something quite different. Did this happen to you?</v>
      </c>
      <c r="F28079" s="29">
        <v>75.59</v>
      </c>
      <c r="G28079" s="29">
        <v>1.46</v>
      </c>
      <c r="H28079" s="29">
        <v>72.73</v>
      </c>
      <c r="I28079" s="29">
        <v>78.45</v>
      </c>
    </row>
    <row r="28080" spans="1:9" x14ac:dyDescent="0.25">
      <c r="A28080" s="2" t="s">
        <v>18</v>
      </c>
      <c r="B28080" s="2" t="s">
        <v>60</v>
      </c>
      <c r="C28080" s="2" t="s">
        <v>63</v>
      </c>
      <c r="D28080" s="2" t="s">
        <v>19</v>
      </c>
      <c r="E28080" s="2" t="str">
        <f t="shared" si="438"/>
        <v>2013Barking, Havering and Redbridge University Hospitals NHS TrustSometimes in a hospital, a member of staff will say one thing and another will say something quite different. Did this happen to you?</v>
      </c>
      <c r="F28080" s="29">
        <v>74.819999999999993</v>
      </c>
      <c r="G28080" s="29">
        <v>1.66</v>
      </c>
      <c r="H28080" s="29">
        <v>71.56</v>
      </c>
      <c r="I28080" s="29">
        <v>78.08</v>
      </c>
    </row>
    <row r="28081" spans="1:9" x14ac:dyDescent="0.25">
      <c r="A28081" s="2" t="s">
        <v>18</v>
      </c>
      <c r="B28081" s="2" t="s">
        <v>60</v>
      </c>
      <c r="C28081" s="2" t="s">
        <v>124</v>
      </c>
      <c r="D28081" s="2" t="s">
        <v>19</v>
      </c>
      <c r="E28081" s="2" t="str">
        <f t="shared" si="438"/>
        <v>2013Medway NHS Foundation TrustSometimes in a hospital, a member of staff will say one thing and another will say something quite different. Did this happen to you?</v>
      </c>
      <c r="F28081" s="29">
        <v>74.819999999999993</v>
      </c>
      <c r="G28081" s="29">
        <v>1.54</v>
      </c>
      <c r="H28081" s="29">
        <v>71.790000000000006</v>
      </c>
      <c r="I28081" s="29">
        <v>77.84</v>
      </c>
    </row>
    <row r="28082" spans="1:9" x14ac:dyDescent="0.25">
      <c r="A28082" s="2" t="s">
        <v>4</v>
      </c>
      <c r="B28082" s="2" t="s">
        <v>60</v>
      </c>
      <c r="C28082" s="2" t="s">
        <v>146</v>
      </c>
      <c r="D28082" s="2" t="s">
        <v>6</v>
      </c>
      <c r="E28082" s="2" t="str">
        <f t="shared" si="438"/>
        <v>2013Queen Victoria Hospital NHS Foundation TrustWere you involved as much as you wanted to be in decisions about your care and treatment?</v>
      </c>
      <c r="F28082" s="29">
        <v>84.39</v>
      </c>
      <c r="G28082" s="29">
        <v>1.63</v>
      </c>
      <c r="H28082" s="29">
        <v>81.19</v>
      </c>
      <c r="I28082" s="29">
        <v>87.58</v>
      </c>
    </row>
    <row r="28083" spans="1:9" x14ac:dyDescent="0.25">
      <c r="A28083" s="2" t="s">
        <v>4</v>
      </c>
      <c r="B28083" s="2" t="s">
        <v>60</v>
      </c>
      <c r="C28083" s="2" t="s">
        <v>176</v>
      </c>
      <c r="D28083" s="2" t="s">
        <v>6</v>
      </c>
      <c r="E28083" s="2" t="str">
        <f t="shared" si="438"/>
        <v>2013The Christie NHS Foundation TrustWere you involved as much as you wanted to be in decisions about your care and treatment?</v>
      </c>
      <c r="F28083" s="29">
        <v>83.17</v>
      </c>
      <c r="G28083" s="29">
        <v>1.42</v>
      </c>
      <c r="H28083" s="29">
        <v>80.400000000000006</v>
      </c>
      <c r="I28083" s="29">
        <v>85.95</v>
      </c>
    </row>
    <row r="28084" spans="1:9" x14ac:dyDescent="0.25">
      <c r="A28084" s="2" t="s">
        <v>4</v>
      </c>
      <c r="B28084" s="2" t="s">
        <v>60</v>
      </c>
      <c r="C28084" s="2" t="s">
        <v>187</v>
      </c>
      <c r="D28084" s="2" t="s">
        <v>6</v>
      </c>
      <c r="E28084" s="2" t="str">
        <f t="shared" si="438"/>
        <v>2013The Royal Marsden NHS Foundation TrustWere you involved as much as you wanted to be in decisions about your care and treatment?</v>
      </c>
      <c r="F28084" s="29">
        <v>82.19</v>
      </c>
      <c r="G28084" s="29">
        <v>1.52</v>
      </c>
      <c r="H28084" s="29">
        <v>79.209999999999994</v>
      </c>
      <c r="I28084" s="29">
        <v>85.17</v>
      </c>
    </row>
    <row r="28085" spans="1:9" x14ac:dyDescent="0.25">
      <c r="A28085" s="2" t="s">
        <v>4</v>
      </c>
      <c r="B28085" s="2" t="s">
        <v>60</v>
      </c>
      <c r="C28085" s="2" t="s">
        <v>184</v>
      </c>
      <c r="D28085" s="2" t="s">
        <v>6</v>
      </c>
      <c r="E28085" s="2" t="str">
        <f t="shared" si="438"/>
        <v>2013The Robert Jones and Agnes Hunt Orthopaedic Hospital NHS Foundation TrustWere you involved as much as you wanted to be in decisions about your care and treatment?</v>
      </c>
      <c r="F28085" s="29">
        <v>81.3</v>
      </c>
      <c r="G28085" s="29">
        <v>1.35</v>
      </c>
      <c r="H28085" s="29">
        <v>78.66</v>
      </c>
      <c r="I28085" s="29">
        <v>83.94</v>
      </c>
    </row>
    <row r="28086" spans="1:9" x14ac:dyDescent="0.25">
      <c r="A28086" s="2" t="s">
        <v>4</v>
      </c>
      <c r="B28086" s="2" t="s">
        <v>60</v>
      </c>
      <c r="C28086" s="2" t="s">
        <v>141</v>
      </c>
      <c r="D28086" s="2" t="s">
        <v>6</v>
      </c>
      <c r="E28086" s="2" t="str">
        <f t="shared" si="438"/>
        <v>2013Papworth Hospital NHS Foundation TrustWere you involved as much as you wanted to be in decisions about your care and treatment?</v>
      </c>
      <c r="F28086" s="29">
        <v>80.92</v>
      </c>
      <c r="G28086" s="29">
        <v>1.41</v>
      </c>
      <c r="H28086" s="29">
        <v>78.150000000000006</v>
      </c>
      <c r="I28086" s="29">
        <v>83.69</v>
      </c>
    </row>
    <row r="28087" spans="1:9" x14ac:dyDescent="0.25">
      <c r="A28087" s="2" t="s">
        <v>4</v>
      </c>
      <c r="B28087" s="2" t="s">
        <v>60</v>
      </c>
      <c r="C28087" s="2" t="s">
        <v>69</v>
      </c>
      <c r="D28087" s="2" t="s">
        <v>6</v>
      </c>
      <c r="E28087" s="2" t="str">
        <f t="shared" si="438"/>
        <v>2013Birmingham Women's NHS Foundation TrustWere you involved as much as you wanted to be in decisions about your care and treatment?</v>
      </c>
      <c r="F28087" s="29">
        <v>79.790000000000006</v>
      </c>
      <c r="G28087" s="29">
        <v>1.69</v>
      </c>
      <c r="H28087" s="29">
        <v>76.48</v>
      </c>
      <c r="I28087" s="29">
        <v>83.11</v>
      </c>
    </row>
    <row r="28088" spans="1:9" x14ac:dyDescent="0.25">
      <c r="A28088" s="2" t="s">
        <v>4</v>
      </c>
      <c r="B28088" s="2" t="s">
        <v>60</v>
      </c>
      <c r="C28088" s="2" t="s">
        <v>163</v>
      </c>
      <c r="D28088" s="2" t="s">
        <v>6</v>
      </c>
      <c r="E28088" s="2" t="str">
        <f t="shared" si="438"/>
        <v>2013South Devon Healthcare NHS Foundation TrustWere you involved as much as you wanted to be in decisions about your care and treatment?</v>
      </c>
      <c r="F28088" s="29">
        <v>79.849999999999994</v>
      </c>
      <c r="G28088" s="29">
        <v>1.54</v>
      </c>
      <c r="H28088" s="29">
        <v>76.83</v>
      </c>
      <c r="I28088" s="29">
        <v>82.88</v>
      </c>
    </row>
    <row r="28089" spans="1:9" x14ac:dyDescent="0.25">
      <c r="A28089" s="2" t="s">
        <v>4</v>
      </c>
      <c r="B28089" s="2" t="s">
        <v>60</v>
      </c>
      <c r="C28089" s="2" t="s">
        <v>120</v>
      </c>
      <c r="D28089" s="2" t="s">
        <v>6</v>
      </c>
      <c r="E28089" s="2" t="str">
        <f t="shared" si="438"/>
        <v>2013Liverpool Heart and Chest NHS Foundation TrustWere you involved as much as you wanted to be in decisions about your care and treatment?</v>
      </c>
      <c r="F28089" s="29">
        <v>80.099999999999994</v>
      </c>
      <c r="G28089" s="29">
        <v>1.39</v>
      </c>
      <c r="H28089" s="29">
        <v>77.37</v>
      </c>
      <c r="I28089" s="29">
        <v>82.83</v>
      </c>
    </row>
    <row r="28090" spans="1:9" x14ac:dyDescent="0.25">
      <c r="A28090" s="2" t="s">
        <v>4</v>
      </c>
      <c r="B28090" s="2" t="s">
        <v>60</v>
      </c>
      <c r="C28090" s="2" t="s">
        <v>177</v>
      </c>
      <c r="D28090" s="2" t="s">
        <v>6</v>
      </c>
      <c r="E28090" s="2" t="str">
        <f t="shared" si="438"/>
        <v>2013The Clatterbridge Cancer Centre NHS Foundation TrustWere you involved as much as you wanted to be in decisions about your care and treatment?</v>
      </c>
      <c r="F28090" s="29">
        <v>79.19</v>
      </c>
      <c r="G28090" s="29">
        <v>1.79</v>
      </c>
      <c r="H28090" s="29">
        <v>75.680000000000007</v>
      </c>
      <c r="I28090" s="29">
        <v>82.69</v>
      </c>
    </row>
    <row r="28091" spans="1:9" x14ac:dyDescent="0.25">
      <c r="A28091" s="2" t="s">
        <v>4</v>
      </c>
      <c r="B28091" s="2" t="s">
        <v>60</v>
      </c>
      <c r="C28091" s="2" t="s">
        <v>136</v>
      </c>
      <c r="D28091" s="2" t="s">
        <v>6</v>
      </c>
      <c r="E28091" s="2" t="str">
        <f t="shared" si="438"/>
        <v>2013Northern Devon Healthcare NHS TrustWere you involved as much as you wanted to be in decisions about your care and treatment?</v>
      </c>
      <c r="F28091" s="29">
        <v>79.45</v>
      </c>
      <c r="G28091" s="29">
        <v>1.49</v>
      </c>
      <c r="H28091" s="29">
        <v>76.53</v>
      </c>
      <c r="I28091" s="29">
        <v>82.38</v>
      </c>
    </row>
    <row r="28092" spans="1:9" x14ac:dyDescent="0.25">
      <c r="A28092" s="2" t="s">
        <v>4</v>
      </c>
      <c r="B28092" s="2" t="s">
        <v>60</v>
      </c>
      <c r="C28092" s="2" t="s">
        <v>97</v>
      </c>
      <c r="D28092" s="2" t="s">
        <v>6</v>
      </c>
      <c r="E28092" s="2" t="str">
        <f t="shared" si="438"/>
        <v>2013Frimley Park Hospital NHS Foundation TrustWere you involved as much as you wanted to be in decisions about your care and treatment?</v>
      </c>
      <c r="F28092" s="29">
        <v>78.92</v>
      </c>
      <c r="G28092" s="29">
        <v>1.6</v>
      </c>
      <c r="H28092" s="29">
        <v>75.77</v>
      </c>
      <c r="I28092" s="29">
        <v>82.06</v>
      </c>
    </row>
    <row r="28093" spans="1:9" x14ac:dyDescent="0.25">
      <c r="A28093" s="2" t="s">
        <v>4</v>
      </c>
      <c r="B28093" s="2" t="s">
        <v>60</v>
      </c>
      <c r="C28093" s="2" t="s">
        <v>144</v>
      </c>
      <c r="D28093" s="2" t="s">
        <v>6</v>
      </c>
      <c r="E28093" s="2" t="str">
        <f t="shared" si="438"/>
        <v>2013Poole Hospital NHS Foundation TrustWere you involved as much as you wanted to be in decisions about your care and treatment?</v>
      </c>
      <c r="F28093" s="29">
        <v>78.77</v>
      </c>
      <c r="G28093" s="29">
        <v>1.63</v>
      </c>
      <c r="H28093" s="29">
        <v>75.569999999999993</v>
      </c>
      <c r="I28093" s="29">
        <v>81.98</v>
      </c>
    </row>
    <row r="28094" spans="1:9" x14ac:dyDescent="0.25">
      <c r="A28094" s="2" t="s">
        <v>4</v>
      </c>
      <c r="B28094" s="2" t="s">
        <v>60</v>
      </c>
      <c r="C28094" s="2" t="s">
        <v>153</v>
      </c>
      <c r="D28094" s="2" t="s">
        <v>6</v>
      </c>
      <c r="E28094" s="2" t="str">
        <f t="shared" si="438"/>
        <v>2013Royal National Hospital for Rheumatic Diseases NHS Foundation TrustWere you involved as much as you wanted to be in decisions about your care and treatment?</v>
      </c>
      <c r="F28094" s="29">
        <v>76.95</v>
      </c>
      <c r="G28094" s="29">
        <v>2.57</v>
      </c>
      <c r="H28094" s="29">
        <v>71.91</v>
      </c>
      <c r="I28094" s="29">
        <v>81.98</v>
      </c>
    </row>
    <row r="28095" spans="1:9" x14ac:dyDescent="0.25">
      <c r="A28095" s="2" t="s">
        <v>4</v>
      </c>
      <c r="B28095" s="2" t="s">
        <v>60</v>
      </c>
      <c r="C28095" s="2" t="s">
        <v>160</v>
      </c>
      <c r="D28095" s="2" t="s">
        <v>6</v>
      </c>
      <c r="E28095" s="2" t="str">
        <f t="shared" si="438"/>
        <v>2013Sheffield Teaching Hospitals NHS Foundation TrustWere you involved as much as you wanted to be in decisions about your care and treatment?</v>
      </c>
      <c r="F28095" s="29">
        <v>78.739999999999995</v>
      </c>
      <c r="G28095" s="29">
        <v>1.64</v>
      </c>
      <c r="H28095" s="29">
        <v>75.53</v>
      </c>
      <c r="I28095" s="29">
        <v>81.95</v>
      </c>
    </row>
    <row r="28096" spans="1:9" x14ac:dyDescent="0.25">
      <c r="A28096" s="2" t="s">
        <v>4</v>
      </c>
      <c r="B28096" s="2" t="s">
        <v>60</v>
      </c>
      <c r="C28096" s="2" t="s">
        <v>77</v>
      </c>
      <c r="D28096" s="2" t="s">
        <v>6</v>
      </c>
      <c r="E28096" s="2" t="str">
        <f t="shared" si="438"/>
        <v>2013Cambridge University Hospitals NHS Foundation TrustWere you involved as much as you wanted to be in decisions about your care and treatment?</v>
      </c>
      <c r="F28096" s="29">
        <v>78.5</v>
      </c>
      <c r="G28096" s="29">
        <v>1.61</v>
      </c>
      <c r="H28096" s="29">
        <v>75.34</v>
      </c>
      <c r="I28096" s="29">
        <v>81.66</v>
      </c>
    </row>
    <row r="28097" spans="1:9" x14ac:dyDescent="0.25">
      <c r="A28097" s="2" t="s">
        <v>4</v>
      </c>
      <c r="B28097" s="2" t="s">
        <v>60</v>
      </c>
      <c r="C28097" s="2" t="s">
        <v>180</v>
      </c>
      <c r="D28097" s="2" t="s">
        <v>6</v>
      </c>
      <c r="E28097" s="2" t="str">
        <f t="shared" si="438"/>
        <v>2013The Newcastle-upon-Tyne Hospitals NHS Foundation TrustWere you involved as much as you wanted to be in decisions about your care and treatment?</v>
      </c>
      <c r="F28097" s="29">
        <v>78.55</v>
      </c>
      <c r="G28097" s="29">
        <v>1.57</v>
      </c>
      <c r="H28097" s="29">
        <v>75.48</v>
      </c>
      <c r="I28097" s="29">
        <v>81.62</v>
      </c>
    </row>
    <row r="28098" spans="1:9" x14ac:dyDescent="0.25">
      <c r="A28098" s="2" t="s">
        <v>4</v>
      </c>
      <c r="B28098" s="2" t="s">
        <v>60</v>
      </c>
      <c r="C28098" s="2" t="s">
        <v>148</v>
      </c>
      <c r="D28098" s="2" t="s">
        <v>6</v>
      </c>
      <c r="E28098" s="2" t="str">
        <f t="shared" ref="E28098:E28161" si="439">B28098&amp;C28098&amp;D28098</f>
        <v>2013Royal Brompton and Harefield NHS Foundation TrustWere you involved as much as you wanted to be in decisions about your care and treatment?</v>
      </c>
      <c r="F28098" s="29">
        <v>78.7</v>
      </c>
      <c r="G28098" s="29">
        <v>1.47</v>
      </c>
      <c r="H28098" s="29">
        <v>75.81</v>
      </c>
      <c r="I28098" s="29">
        <v>81.58</v>
      </c>
    </row>
    <row r="28099" spans="1:9" x14ac:dyDescent="0.25">
      <c r="A28099" s="2" t="s">
        <v>4</v>
      </c>
      <c r="B28099" s="2" t="s">
        <v>60</v>
      </c>
      <c r="C28099" s="2" t="s">
        <v>127</v>
      </c>
      <c r="D28099" s="2" t="s">
        <v>6</v>
      </c>
      <c r="E28099" s="2" t="str">
        <f t="shared" si="439"/>
        <v>2013Mid Staffordshire NHS Foundation TrustWere you involved as much as you wanted to be in decisions about your care and treatment?</v>
      </c>
      <c r="F28099" s="29">
        <v>78.14</v>
      </c>
      <c r="G28099" s="29">
        <v>1.66</v>
      </c>
      <c r="H28099" s="29">
        <v>74.88</v>
      </c>
      <c r="I28099" s="29">
        <v>81.39</v>
      </c>
    </row>
    <row r="28100" spans="1:9" x14ac:dyDescent="0.25">
      <c r="A28100" s="2" t="s">
        <v>4</v>
      </c>
      <c r="B28100" s="2" t="s">
        <v>60</v>
      </c>
      <c r="C28100" s="2" t="s">
        <v>157</v>
      </c>
      <c r="D28100" s="2" t="s">
        <v>6</v>
      </c>
      <c r="E28100" s="2" t="str">
        <f t="shared" si="439"/>
        <v>2013Salford Royal NHS Foundation TrustWere you involved as much as you wanted to be in decisions about your care and treatment?</v>
      </c>
      <c r="F28100" s="29">
        <v>77.7</v>
      </c>
      <c r="G28100" s="29">
        <v>1.84</v>
      </c>
      <c r="H28100" s="29">
        <v>74.11</v>
      </c>
      <c r="I28100" s="29">
        <v>81.3</v>
      </c>
    </row>
    <row r="28101" spans="1:9" x14ac:dyDescent="0.25">
      <c r="A28101" s="2" t="s">
        <v>4</v>
      </c>
      <c r="B28101" s="2" t="s">
        <v>60</v>
      </c>
      <c r="C28101" s="2" t="s">
        <v>154</v>
      </c>
      <c r="D28101" s="2" t="s">
        <v>6</v>
      </c>
      <c r="E28101" s="2" t="str">
        <f t="shared" si="439"/>
        <v>2013Royal National Orthopaedic Hospital NHS TrustWere you involved as much as you wanted to be in decisions about your care and treatment?</v>
      </c>
      <c r="F28101" s="29">
        <v>78.319999999999993</v>
      </c>
      <c r="G28101" s="29">
        <v>1.5</v>
      </c>
      <c r="H28101" s="29">
        <v>75.38</v>
      </c>
      <c r="I28101" s="29">
        <v>81.260000000000005</v>
      </c>
    </row>
    <row r="28102" spans="1:9" x14ac:dyDescent="0.25">
      <c r="A28102" s="2" t="s">
        <v>4</v>
      </c>
      <c r="B28102" s="2" t="s">
        <v>60</v>
      </c>
      <c r="C28102" s="2" t="s">
        <v>166</v>
      </c>
      <c r="D28102" s="2" t="s">
        <v>6</v>
      </c>
      <c r="E28102" s="2" t="str">
        <f t="shared" si="439"/>
        <v>2013South Tyneside NHS Foundation TrustWere you involved as much as you wanted to be in decisions about your care and treatment?</v>
      </c>
      <c r="F28102" s="29">
        <v>77.400000000000006</v>
      </c>
      <c r="G28102" s="29">
        <v>1.95</v>
      </c>
      <c r="H28102" s="29">
        <v>73.59</v>
      </c>
      <c r="I28102" s="29">
        <v>81.22</v>
      </c>
    </row>
    <row r="28103" spans="1:9" x14ac:dyDescent="0.25">
      <c r="A28103" s="2" t="s">
        <v>4</v>
      </c>
      <c r="B28103" s="2" t="s">
        <v>60</v>
      </c>
      <c r="C28103" s="2" t="s">
        <v>190</v>
      </c>
      <c r="D28103" s="2" t="s">
        <v>6</v>
      </c>
      <c r="E28103" s="2" t="str">
        <f t="shared" si="439"/>
        <v>2013The Walton Centre NHS Foundation TrustWere you involved as much as you wanted to be in decisions about your care and treatment?</v>
      </c>
      <c r="F28103" s="29">
        <v>78.33</v>
      </c>
      <c r="G28103" s="29">
        <v>1.44</v>
      </c>
      <c r="H28103" s="29">
        <v>75.510000000000005</v>
      </c>
      <c r="I28103" s="29">
        <v>81.14</v>
      </c>
    </row>
    <row r="28104" spans="1:9" x14ac:dyDescent="0.25">
      <c r="A28104" s="2" t="s">
        <v>4</v>
      </c>
      <c r="B28104" s="2" t="s">
        <v>60</v>
      </c>
      <c r="C28104" s="2" t="s">
        <v>150</v>
      </c>
      <c r="D28104" s="2" t="s">
        <v>6</v>
      </c>
      <c r="E28104" s="2" t="str">
        <f t="shared" si="439"/>
        <v>2013Royal Devon and Exeter NHS Foundation TrustWere you involved as much as you wanted to be in decisions about your care and treatment?</v>
      </c>
      <c r="F28104" s="29">
        <v>78.17</v>
      </c>
      <c r="G28104" s="29">
        <v>1.48</v>
      </c>
      <c r="H28104" s="29">
        <v>75.27</v>
      </c>
      <c r="I28104" s="29">
        <v>81.06</v>
      </c>
    </row>
    <row r="28105" spans="1:9" x14ac:dyDescent="0.25">
      <c r="A28105" s="2" t="s">
        <v>4</v>
      </c>
      <c r="B28105" s="2" t="s">
        <v>60</v>
      </c>
      <c r="C28105" s="2" t="s">
        <v>171</v>
      </c>
      <c r="D28105" s="2" t="s">
        <v>6</v>
      </c>
      <c r="E28105" s="2" t="str">
        <f t="shared" si="439"/>
        <v>2013St Helens and Knowsley Teaching Hospitals NHS TrustWere you involved as much as you wanted to be in decisions about your care and treatment?</v>
      </c>
      <c r="F28105" s="29">
        <v>77.489999999999995</v>
      </c>
      <c r="G28105" s="29">
        <v>1.75</v>
      </c>
      <c r="H28105" s="29">
        <v>74.06</v>
      </c>
      <c r="I28105" s="29">
        <v>80.92</v>
      </c>
    </row>
    <row r="28106" spans="1:9" x14ac:dyDescent="0.25">
      <c r="A28106" s="2" t="s">
        <v>4</v>
      </c>
      <c r="B28106" s="2" t="s">
        <v>60</v>
      </c>
      <c r="C28106" s="2" t="s">
        <v>138</v>
      </c>
      <c r="D28106" s="2" t="s">
        <v>6</v>
      </c>
      <c r="E28106" s="2" t="str">
        <f t="shared" si="439"/>
        <v>2013Northumbria Healthcare NHS Foundation TrustWere you involved as much as you wanted to be in decisions about your care and treatment?</v>
      </c>
      <c r="F28106" s="29">
        <v>77.73</v>
      </c>
      <c r="G28106" s="29">
        <v>1.61</v>
      </c>
      <c r="H28106" s="29">
        <v>74.569999999999993</v>
      </c>
      <c r="I28106" s="29">
        <v>80.89</v>
      </c>
    </row>
    <row r="28107" spans="1:9" x14ac:dyDescent="0.25">
      <c r="A28107" s="2" t="s">
        <v>4</v>
      </c>
      <c r="B28107" s="2" t="s">
        <v>60</v>
      </c>
      <c r="C28107" s="2" t="s">
        <v>158</v>
      </c>
      <c r="D28107" s="2" t="s">
        <v>6</v>
      </c>
      <c r="E28107" s="2" t="str">
        <f t="shared" si="439"/>
        <v>2013Salisbury NHS Foundation TrustWere you involved as much as you wanted to be in decisions about your care and treatment?</v>
      </c>
      <c r="F28107" s="29">
        <v>77.87</v>
      </c>
      <c r="G28107" s="29">
        <v>1.44</v>
      </c>
      <c r="H28107" s="29">
        <v>75.040000000000006</v>
      </c>
      <c r="I28107" s="29">
        <v>80.69</v>
      </c>
    </row>
    <row r="28108" spans="1:9" x14ac:dyDescent="0.25">
      <c r="A28108" s="2" t="s">
        <v>4</v>
      </c>
      <c r="B28108" s="2" t="s">
        <v>60</v>
      </c>
      <c r="C28108" s="2" t="s">
        <v>84</v>
      </c>
      <c r="D28108" s="2" t="s">
        <v>6</v>
      </c>
      <c r="E28108" s="2" t="str">
        <f t="shared" si="439"/>
        <v>2013County Durham and Darlington NHS Foundation TrustWere you involved as much as you wanted to be in decisions about your care and treatment?</v>
      </c>
      <c r="F28108" s="29">
        <v>77.52</v>
      </c>
      <c r="G28108" s="29">
        <v>1.58</v>
      </c>
      <c r="H28108" s="29">
        <v>74.430000000000007</v>
      </c>
      <c r="I28108" s="29">
        <v>80.61</v>
      </c>
    </row>
    <row r="28109" spans="1:9" x14ac:dyDescent="0.25">
      <c r="A28109" s="2" t="s">
        <v>4</v>
      </c>
      <c r="B28109" s="2" t="s">
        <v>60</v>
      </c>
      <c r="C28109" s="2" t="s">
        <v>121</v>
      </c>
      <c r="D28109" s="2" t="s">
        <v>6</v>
      </c>
      <c r="E28109" s="2" t="str">
        <f t="shared" si="439"/>
        <v>2013Liverpool Women's NHS Foundation TrustWere you involved as much as you wanted to be in decisions about your care and treatment?</v>
      </c>
      <c r="F28109" s="29">
        <v>77.56</v>
      </c>
      <c r="G28109" s="29">
        <v>1.55</v>
      </c>
      <c r="H28109" s="29">
        <v>74.52</v>
      </c>
      <c r="I28109" s="29">
        <v>80.61</v>
      </c>
    </row>
    <row r="28110" spans="1:9" x14ac:dyDescent="0.25">
      <c r="A28110" s="2" t="s">
        <v>4</v>
      </c>
      <c r="B28110" s="2" t="s">
        <v>60</v>
      </c>
      <c r="C28110" s="2" t="s">
        <v>87</v>
      </c>
      <c r="D28110" s="2" t="s">
        <v>6</v>
      </c>
      <c r="E28110" s="2" t="str">
        <f t="shared" si="439"/>
        <v>2013Derby Hospitals NHS Foundation TrustWere you involved as much as you wanted to be in decisions about your care and treatment?</v>
      </c>
      <c r="F28110" s="29">
        <v>77.22</v>
      </c>
      <c r="G28110" s="29">
        <v>1.59</v>
      </c>
      <c r="H28110" s="29">
        <v>74.099999999999994</v>
      </c>
      <c r="I28110" s="29">
        <v>80.34</v>
      </c>
    </row>
    <row r="28111" spans="1:9" x14ac:dyDescent="0.25">
      <c r="A28111" s="2" t="s">
        <v>4</v>
      </c>
      <c r="B28111" s="2" t="s">
        <v>60</v>
      </c>
      <c r="C28111" s="2" t="s">
        <v>175</v>
      </c>
      <c r="D28111" s="2" t="s">
        <v>6</v>
      </c>
      <c r="E28111" s="2" t="str">
        <f t="shared" si="439"/>
        <v>2013Taunton and Somerset NHS Foundation TrustWere you involved as much as you wanted to be in decisions about your care and treatment?</v>
      </c>
      <c r="F28111" s="29">
        <v>77.31</v>
      </c>
      <c r="G28111" s="29">
        <v>1.5</v>
      </c>
      <c r="H28111" s="29">
        <v>74.36</v>
      </c>
      <c r="I28111" s="29">
        <v>80.25</v>
      </c>
    </row>
    <row r="28112" spans="1:9" x14ac:dyDescent="0.25">
      <c r="A28112" s="2" t="s">
        <v>4</v>
      </c>
      <c r="B28112" s="2" t="s">
        <v>60</v>
      </c>
      <c r="C28112" s="2" t="s">
        <v>188</v>
      </c>
      <c r="D28112" s="2" t="s">
        <v>6</v>
      </c>
      <c r="E28112" s="2" t="str">
        <f t="shared" si="439"/>
        <v>2013The Royal Orthopaedic Hospital NHS Foundation TrustWere you involved as much as you wanted to be in decisions about your care and treatment?</v>
      </c>
      <c r="F28112" s="29">
        <v>77.17</v>
      </c>
      <c r="G28112" s="29">
        <v>1.47</v>
      </c>
      <c r="H28112" s="29">
        <v>74.290000000000006</v>
      </c>
      <c r="I28112" s="29">
        <v>80.040000000000006</v>
      </c>
    </row>
    <row r="28113" spans="1:9" x14ac:dyDescent="0.25">
      <c r="A28113" s="2" t="s">
        <v>4</v>
      </c>
      <c r="B28113" s="2" t="s">
        <v>60</v>
      </c>
      <c r="C28113" s="2" t="s">
        <v>115</v>
      </c>
      <c r="D28113" s="2" t="s">
        <v>6</v>
      </c>
      <c r="E28113" s="2" t="str">
        <f t="shared" si="439"/>
        <v>2013King's College Hospital NHS Foundation TrustWere you involved as much as you wanted to be in decisions about your care and treatment?</v>
      </c>
      <c r="F28113" s="29">
        <v>76.180000000000007</v>
      </c>
      <c r="G28113" s="29">
        <v>1.89</v>
      </c>
      <c r="H28113" s="29">
        <v>72.47</v>
      </c>
      <c r="I28113" s="29">
        <v>79.88</v>
      </c>
    </row>
    <row r="28114" spans="1:9" x14ac:dyDescent="0.25">
      <c r="A28114" s="2" t="s">
        <v>4</v>
      </c>
      <c r="B28114" s="2" t="s">
        <v>60</v>
      </c>
      <c r="C28114" s="2" t="s">
        <v>104</v>
      </c>
      <c r="D28114" s="2" t="s">
        <v>6</v>
      </c>
      <c r="E28114" s="2" t="str">
        <f t="shared" si="439"/>
        <v>2013Harrogate and District NHS Foundation TrustWere you involved as much as you wanted to be in decisions about your care and treatment?</v>
      </c>
      <c r="F28114" s="29">
        <v>76.8</v>
      </c>
      <c r="G28114" s="29">
        <v>1.56</v>
      </c>
      <c r="H28114" s="29">
        <v>73.75</v>
      </c>
      <c r="I28114" s="29">
        <v>79.86</v>
      </c>
    </row>
    <row r="28115" spans="1:9" x14ac:dyDescent="0.25">
      <c r="A28115" s="2" t="s">
        <v>4</v>
      </c>
      <c r="B28115" s="2" t="s">
        <v>60</v>
      </c>
      <c r="C28115" s="2" t="s">
        <v>152</v>
      </c>
      <c r="D28115" s="2" t="s">
        <v>6</v>
      </c>
      <c r="E28115" s="2" t="str">
        <f t="shared" si="439"/>
        <v>2013Royal Liverpool and Broadgreen University Hospitals NHS TrustWere you involved as much as you wanted to be in decisions about your care and treatment?</v>
      </c>
      <c r="F28115" s="29">
        <v>76.33</v>
      </c>
      <c r="G28115" s="29">
        <v>1.8</v>
      </c>
      <c r="H28115" s="29">
        <v>72.81</v>
      </c>
      <c r="I28115" s="29">
        <v>79.86</v>
      </c>
    </row>
    <row r="28116" spans="1:9" x14ac:dyDescent="0.25">
      <c r="A28116" s="2" t="s">
        <v>4</v>
      </c>
      <c r="B28116" s="2" t="s">
        <v>60</v>
      </c>
      <c r="C28116" s="2" t="s">
        <v>102</v>
      </c>
      <c r="D28116" s="2" t="s">
        <v>6</v>
      </c>
      <c r="E28116" s="2" t="str">
        <f t="shared" si="439"/>
        <v>2013Guy's and St Thomas' NHS Foundation TrustWere you involved as much as you wanted to be in decisions about your care and treatment?</v>
      </c>
      <c r="F28116" s="29">
        <v>76.349999999999994</v>
      </c>
      <c r="G28116" s="29">
        <v>1.75</v>
      </c>
      <c r="H28116" s="29">
        <v>72.930000000000007</v>
      </c>
      <c r="I28116" s="29">
        <v>79.77</v>
      </c>
    </row>
    <row r="28117" spans="1:9" x14ac:dyDescent="0.25">
      <c r="A28117" s="2" t="s">
        <v>4</v>
      </c>
      <c r="B28117" s="2" t="s">
        <v>60</v>
      </c>
      <c r="C28117" s="2" t="s">
        <v>130</v>
      </c>
      <c r="D28117" s="2" t="s">
        <v>6</v>
      </c>
      <c r="E28117" s="2" t="str">
        <f t="shared" si="439"/>
        <v>2013Norfolk and Norwich University Hospitals NHS Foundation TrustWere you involved as much as you wanted to be in decisions about your care and treatment?</v>
      </c>
      <c r="F28117" s="29">
        <v>76.58</v>
      </c>
      <c r="G28117" s="29">
        <v>1.49</v>
      </c>
      <c r="H28117" s="29">
        <v>73.650000000000006</v>
      </c>
      <c r="I28117" s="29">
        <v>79.510000000000005</v>
      </c>
    </row>
    <row r="28118" spans="1:9" x14ac:dyDescent="0.25">
      <c r="A28118" s="2" t="s">
        <v>4</v>
      </c>
      <c r="B28118" s="2" t="s">
        <v>60</v>
      </c>
      <c r="C28118" s="2" t="s">
        <v>135</v>
      </c>
      <c r="D28118" s="2" t="s">
        <v>6</v>
      </c>
      <c r="E28118" s="2" t="str">
        <f t="shared" si="439"/>
        <v>2013Northampton General Hospital NHS TrustWere you involved as much as you wanted to be in decisions about your care and treatment?</v>
      </c>
      <c r="F28118" s="29">
        <v>76.430000000000007</v>
      </c>
      <c r="G28118" s="29">
        <v>1.57</v>
      </c>
      <c r="H28118" s="29">
        <v>73.349999999999994</v>
      </c>
      <c r="I28118" s="29">
        <v>79.510000000000005</v>
      </c>
    </row>
    <row r="28119" spans="1:9" x14ac:dyDescent="0.25">
      <c r="A28119" s="2" t="s">
        <v>4</v>
      </c>
      <c r="B28119" s="2" t="s">
        <v>60</v>
      </c>
      <c r="C28119" s="2" t="s">
        <v>61</v>
      </c>
      <c r="D28119" s="2" t="s">
        <v>6</v>
      </c>
      <c r="E28119" s="2" t="str">
        <f t="shared" si="439"/>
        <v>2013Airedale NHS Foundation TrustWere you involved as much as you wanted to be in decisions about your care and treatment?</v>
      </c>
      <c r="F28119" s="27">
        <v>75.92</v>
      </c>
      <c r="G28119" s="27">
        <v>1.65</v>
      </c>
      <c r="H28119" s="27">
        <v>72.680000000000007</v>
      </c>
      <c r="I28119" s="27">
        <v>79.16</v>
      </c>
    </row>
    <row r="28120" spans="1:9" x14ac:dyDescent="0.25">
      <c r="A28120" s="2" t="s">
        <v>4</v>
      </c>
      <c r="B28120" s="2" t="s">
        <v>60</v>
      </c>
      <c r="C28120" s="2" t="s">
        <v>113</v>
      </c>
      <c r="D28120" s="2" t="s">
        <v>6</v>
      </c>
      <c r="E28120" s="2" t="str">
        <f t="shared" si="439"/>
        <v>2013James Paget University Hospitals NHS Foundation TrustWere you involved as much as you wanted to be in decisions about your care and treatment?</v>
      </c>
      <c r="F28120" s="29">
        <v>76.069999999999993</v>
      </c>
      <c r="G28120" s="29">
        <v>1.57</v>
      </c>
      <c r="H28120" s="29">
        <v>72.989999999999995</v>
      </c>
      <c r="I28120" s="29">
        <v>79.150000000000006</v>
      </c>
    </row>
    <row r="28121" spans="1:9" x14ac:dyDescent="0.25">
      <c r="A28121" s="2" t="s">
        <v>4</v>
      </c>
      <c r="B28121" s="2" t="s">
        <v>60</v>
      </c>
      <c r="C28121" s="2" t="s">
        <v>71</v>
      </c>
      <c r="D28121" s="2" t="s">
        <v>6</v>
      </c>
      <c r="E28121" s="2" t="str">
        <f t="shared" si="439"/>
        <v>2013Bolton NHS Foundation TrustWere you involved as much as you wanted to be in decisions about your care and treatment?</v>
      </c>
      <c r="F28121" s="29">
        <v>75.459999999999994</v>
      </c>
      <c r="G28121" s="29">
        <v>1.81</v>
      </c>
      <c r="H28121" s="29">
        <v>71.91</v>
      </c>
      <c r="I28121" s="29">
        <v>79</v>
      </c>
    </row>
    <row r="28122" spans="1:9" x14ac:dyDescent="0.25">
      <c r="A28122" s="2" t="s">
        <v>4</v>
      </c>
      <c r="B28122" s="2" t="s">
        <v>60</v>
      </c>
      <c r="C28122" s="2" t="s">
        <v>142</v>
      </c>
      <c r="D28122" s="2" t="s">
        <v>6</v>
      </c>
      <c r="E28122" s="2" t="str">
        <f t="shared" si="439"/>
        <v>2013Peterborough and Stamford Hospitals NHS Foundation TrustWere you involved as much as you wanted to be in decisions about your care and treatment?</v>
      </c>
      <c r="F28122" s="29">
        <v>75.88</v>
      </c>
      <c r="G28122" s="29">
        <v>1.58</v>
      </c>
      <c r="H28122" s="29">
        <v>72.78</v>
      </c>
      <c r="I28122" s="29">
        <v>78.97</v>
      </c>
    </row>
    <row r="28123" spans="1:9" x14ac:dyDescent="0.25">
      <c r="A28123" s="2" t="s">
        <v>4</v>
      </c>
      <c r="B28123" s="2" t="s">
        <v>60</v>
      </c>
      <c r="C28123" s="2" t="s">
        <v>89</v>
      </c>
      <c r="D28123" s="2" t="s">
        <v>6</v>
      </c>
      <c r="E28123" s="2" t="str">
        <f t="shared" si="439"/>
        <v>2013Dorset County Hospital NHS Foundation TrustWere you involved as much as you wanted to be in decisions about your care and treatment?</v>
      </c>
      <c r="F28123" s="29">
        <v>75.900000000000006</v>
      </c>
      <c r="G28123" s="29">
        <v>1.52</v>
      </c>
      <c r="H28123" s="29">
        <v>72.91</v>
      </c>
      <c r="I28123" s="29">
        <v>78.88</v>
      </c>
    </row>
    <row r="28124" spans="1:9" x14ac:dyDescent="0.25">
      <c r="A28124" s="2" t="s">
        <v>4</v>
      </c>
      <c r="B28124" s="2" t="s">
        <v>60</v>
      </c>
      <c r="C28124" s="2" t="s">
        <v>98</v>
      </c>
      <c r="D28124" s="2" t="s">
        <v>6</v>
      </c>
      <c r="E28124" s="2" t="str">
        <f t="shared" si="439"/>
        <v>2013Gateshead Health NHS Foundation TrustWere you involved as much as you wanted to be in decisions about your care and treatment?</v>
      </c>
      <c r="F28124" s="29">
        <v>75.27</v>
      </c>
      <c r="G28124" s="29">
        <v>1.76</v>
      </c>
      <c r="H28124" s="29">
        <v>71.819999999999993</v>
      </c>
      <c r="I28124" s="29">
        <v>78.72</v>
      </c>
    </row>
    <row r="28125" spans="1:9" x14ac:dyDescent="0.25">
      <c r="A28125" s="2" t="s">
        <v>4</v>
      </c>
      <c r="B28125" s="2" t="s">
        <v>60</v>
      </c>
      <c r="C28125" s="2" t="s">
        <v>213</v>
      </c>
      <c r="D28125" s="2" t="s">
        <v>6</v>
      </c>
      <c r="E28125" s="2" t="str">
        <f t="shared" si="439"/>
        <v>2013Yeovil District Hospital NHS Foundation TrustWere you involved as much as you wanted to be in decisions about your care and treatment?</v>
      </c>
      <c r="F28125" s="29">
        <v>75.63</v>
      </c>
      <c r="G28125" s="29">
        <v>1.58</v>
      </c>
      <c r="H28125" s="29">
        <v>72.540000000000006</v>
      </c>
      <c r="I28125" s="29">
        <v>78.72</v>
      </c>
    </row>
    <row r="28126" spans="1:9" x14ac:dyDescent="0.25">
      <c r="A28126" s="2" t="s">
        <v>4</v>
      </c>
      <c r="B28126" s="2" t="s">
        <v>60</v>
      </c>
      <c r="C28126" s="2" t="s">
        <v>165</v>
      </c>
      <c r="D28126" s="2" t="s">
        <v>6</v>
      </c>
      <c r="E28126" s="2" t="str">
        <f t="shared" si="439"/>
        <v>2013South Tees Hospitals NHS Foundation TrustWere you involved as much as you wanted to be in decisions about your care and treatment?</v>
      </c>
      <c r="F28126" s="29">
        <v>75.59</v>
      </c>
      <c r="G28126" s="29">
        <v>1.59</v>
      </c>
      <c r="H28126" s="29">
        <v>72.47</v>
      </c>
      <c r="I28126" s="29">
        <v>78.7</v>
      </c>
    </row>
    <row r="28127" spans="1:9" x14ac:dyDescent="0.25">
      <c r="A28127" s="2" t="s">
        <v>4</v>
      </c>
      <c r="B28127" s="2" t="s">
        <v>60</v>
      </c>
      <c r="C28127" s="2" t="s">
        <v>197</v>
      </c>
      <c r="D28127" s="2" t="s">
        <v>6</v>
      </c>
      <c r="E28127" s="2" t="str">
        <f t="shared" si="439"/>
        <v>2013University Hospitals Birmingham NHS Foundation TrustWere you involved as much as you wanted to be in decisions about your care and treatment?</v>
      </c>
      <c r="F28127" s="29">
        <v>75.42</v>
      </c>
      <c r="G28127" s="29">
        <v>1.67</v>
      </c>
      <c r="H28127" s="29">
        <v>72.16</v>
      </c>
      <c r="I28127" s="29">
        <v>78.680000000000007</v>
      </c>
    </row>
    <row r="28128" spans="1:9" x14ac:dyDescent="0.25">
      <c r="A28128" s="2" t="s">
        <v>4</v>
      </c>
      <c r="B28128" s="2" t="s">
        <v>60</v>
      </c>
      <c r="C28128" s="2" t="s">
        <v>198</v>
      </c>
      <c r="D28128" s="2" t="s">
        <v>6</v>
      </c>
      <c r="E28128" s="2" t="str">
        <f t="shared" si="439"/>
        <v>2013University Hospitals Bristol NHS Foundation TrustWere you involved as much as you wanted to be in decisions about your care and treatment?</v>
      </c>
      <c r="F28128" s="29">
        <v>75.45</v>
      </c>
      <c r="G28128" s="29">
        <v>1.62</v>
      </c>
      <c r="H28128" s="29">
        <v>72.28</v>
      </c>
      <c r="I28128" s="29">
        <v>78.62</v>
      </c>
    </row>
    <row r="28129" spans="1:9" x14ac:dyDescent="0.25">
      <c r="A28129" s="2" t="s">
        <v>4</v>
      </c>
      <c r="B28129" s="2" t="s">
        <v>60</v>
      </c>
      <c r="C28129" s="2" t="s">
        <v>207</v>
      </c>
      <c r="D28129" s="2" t="s">
        <v>6</v>
      </c>
      <c r="E28129" s="2" t="str">
        <f t="shared" si="439"/>
        <v>2013Western Sussex Hospitals NHS TrustWere you involved as much as you wanted to be in decisions about your care and treatment?</v>
      </c>
      <c r="F28129" s="29">
        <v>75.59</v>
      </c>
      <c r="G28129" s="29">
        <v>1.54</v>
      </c>
      <c r="H28129" s="29">
        <v>72.58</v>
      </c>
      <c r="I28129" s="29">
        <v>78.599999999999994</v>
      </c>
    </row>
    <row r="28130" spans="1:9" x14ac:dyDescent="0.25">
      <c r="A28130" s="2" t="s">
        <v>4</v>
      </c>
      <c r="B28130" s="2" t="s">
        <v>60</v>
      </c>
      <c r="C28130" s="2" t="s">
        <v>112</v>
      </c>
      <c r="D28130" s="2" t="s">
        <v>6</v>
      </c>
      <c r="E28130" s="2" t="str">
        <f t="shared" si="439"/>
        <v>2013Isle of Wight NHS TrustWere you involved as much as you wanted to be in decisions about your care and treatment?</v>
      </c>
      <c r="F28130" s="29">
        <v>75.55</v>
      </c>
      <c r="G28130" s="29">
        <v>1.54</v>
      </c>
      <c r="H28130" s="29">
        <v>72.52</v>
      </c>
      <c r="I28130" s="29">
        <v>78.569999999999993</v>
      </c>
    </row>
    <row r="28131" spans="1:9" x14ac:dyDescent="0.25">
      <c r="A28131" s="2" t="s">
        <v>4</v>
      </c>
      <c r="B28131" s="2" t="s">
        <v>60</v>
      </c>
      <c r="C28131" s="2" t="s">
        <v>202</v>
      </c>
      <c r="D28131" s="2" t="s">
        <v>6</v>
      </c>
      <c r="E28131" s="2" t="str">
        <f t="shared" si="439"/>
        <v>2013Walsall Healthcare NHS TrustWere you involved as much as you wanted to be in decisions about your care and treatment?</v>
      </c>
      <c r="F28131" s="29">
        <v>75.25</v>
      </c>
      <c r="G28131" s="29">
        <v>1.68</v>
      </c>
      <c r="H28131" s="29">
        <v>71.97</v>
      </c>
      <c r="I28131" s="29">
        <v>78.540000000000006</v>
      </c>
    </row>
    <row r="28132" spans="1:9" x14ac:dyDescent="0.25">
      <c r="A28132" s="2" t="s">
        <v>4</v>
      </c>
      <c r="B28132" s="2" t="s">
        <v>60</v>
      </c>
      <c r="C28132" s="2" t="s">
        <v>123</v>
      </c>
      <c r="D28132" s="2" t="s">
        <v>6</v>
      </c>
      <c r="E28132" s="2" t="str">
        <f t="shared" si="439"/>
        <v>2013Maidstone and Tunbridge Wells NHS TrustWere you involved as much as you wanted to be in decisions about your care and treatment?</v>
      </c>
      <c r="F28132" s="29">
        <v>75.06</v>
      </c>
      <c r="G28132" s="29">
        <v>1.76</v>
      </c>
      <c r="H28132" s="29">
        <v>71.62</v>
      </c>
      <c r="I28132" s="29">
        <v>78.5</v>
      </c>
    </row>
    <row r="28133" spans="1:9" x14ac:dyDescent="0.25">
      <c r="A28133" s="2" t="s">
        <v>4</v>
      </c>
      <c r="B28133" s="2" t="s">
        <v>60</v>
      </c>
      <c r="C28133" s="2" t="s">
        <v>143</v>
      </c>
      <c r="D28133" s="2" t="s">
        <v>6</v>
      </c>
      <c r="E28133" s="2" t="str">
        <f t="shared" si="439"/>
        <v>2013Plymouth Hospitals NHS TrustWere you involved as much as you wanted to be in decisions about your care and treatment?</v>
      </c>
      <c r="F28133" s="29">
        <v>75.25</v>
      </c>
      <c r="G28133" s="29">
        <v>1.6</v>
      </c>
      <c r="H28133" s="29">
        <v>72.11</v>
      </c>
      <c r="I28133" s="29">
        <v>78.400000000000006</v>
      </c>
    </row>
    <row r="28134" spans="1:9" x14ac:dyDescent="0.25">
      <c r="A28134" s="2" t="s">
        <v>4</v>
      </c>
      <c r="B28134" s="2" t="s">
        <v>60</v>
      </c>
      <c r="C28134" s="2" t="s">
        <v>191</v>
      </c>
      <c r="D28134" s="2" t="s">
        <v>6</v>
      </c>
      <c r="E28134" s="2" t="str">
        <f t="shared" si="439"/>
        <v>2013The Whittington Hospital NHS TrustWere you involved as much as you wanted to be in decisions about your care and treatment?</v>
      </c>
      <c r="F28134" s="29">
        <v>74.569999999999993</v>
      </c>
      <c r="G28134" s="29">
        <v>1.96</v>
      </c>
      <c r="H28134" s="29">
        <v>70.73</v>
      </c>
      <c r="I28134" s="29">
        <v>78.400000000000006</v>
      </c>
    </row>
    <row r="28135" spans="1:9" x14ac:dyDescent="0.25">
      <c r="A28135" s="2" t="s">
        <v>4</v>
      </c>
      <c r="B28135" s="2" t="s">
        <v>60</v>
      </c>
      <c r="C28135" s="2" t="s">
        <v>167</v>
      </c>
      <c r="D28135" s="2" t="s">
        <v>6</v>
      </c>
      <c r="E28135" s="2" t="str">
        <f t="shared" si="439"/>
        <v>2013South Warwickshire NHS Foundation TrustWere you involved as much as you wanted to be in decisions about your care and treatment?</v>
      </c>
      <c r="F28135" s="29">
        <v>75.11</v>
      </c>
      <c r="G28135" s="29">
        <v>1.62</v>
      </c>
      <c r="H28135" s="29">
        <v>71.94</v>
      </c>
      <c r="I28135" s="29">
        <v>78.290000000000006</v>
      </c>
    </row>
    <row r="28136" spans="1:9" x14ac:dyDescent="0.25">
      <c r="A28136" s="2" t="s">
        <v>4</v>
      </c>
      <c r="B28136" s="2" t="s">
        <v>60</v>
      </c>
      <c r="C28136" s="2" t="s">
        <v>103</v>
      </c>
      <c r="D28136" s="2" t="s">
        <v>6</v>
      </c>
      <c r="E28136" s="2" t="str">
        <f t="shared" si="439"/>
        <v>2013Hampshire Hospitals NHS Foundation TrustWere you involved as much as you wanted to be in decisions about your care and treatment?</v>
      </c>
      <c r="F28136" s="29">
        <v>74.73</v>
      </c>
      <c r="G28136" s="29">
        <v>1.69</v>
      </c>
      <c r="H28136" s="29">
        <v>71.41</v>
      </c>
      <c r="I28136" s="29">
        <v>78.05</v>
      </c>
    </row>
    <row r="28137" spans="1:9" x14ac:dyDescent="0.25">
      <c r="A28137" s="2" t="s">
        <v>4</v>
      </c>
      <c r="B28137" s="2" t="s">
        <v>60</v>
      </c>
      <c r="C28137" s="2" t="s">
        <v>214</v>
      </c>
      <c r="D28137" s="2" t="s">
        <v>6</v>
      </c>
      <c r="E28137" s="2" t="str">
        <f t="shared" si="439"/>
        <v>2013York Teaching Hospital NHS Foundation TrustWere you involved as much as you wanted to be in decisions about your care and treatment?</v>
      </c>
      <c r="F28137" s="29">
        <v>74.86</v>
      </c>
      <c r="G28137" s="29">
        <v>1.62</v>
      </c>
      <c r="H28137" s="29">
        <v>71.680000000000007</v>
      </c>
      <c r="I28137" s="29">
        <v>78.040000000000006</v>
      </c>
    </row>
    <row r="28138" spans="1:9" x14ac:dyDescent="0.25">
      <c r="A28138" s="2" t="s">
        <v>4</v>
      </c>
      <c r="B28138" s="2" t="s">
        <v>60</v>
      </c>
      <c r="C28138" s="2" t="s">
        <v>206</v>
      </c>
      <c r="D28138" s="2" t="s">
        <v>6</v>
      </c>
      <c r="E28138" s="2" t="str">
        <f t="shared" si="439"/>
        <v>2013West Suffolk NHS Foundation TrustWere you involved as much as you wanted to be in decisions about your care and treatment?</v>
      </c>
      <c r="F28138" s="29">
        <v>74.94</v>
      </c>
      <c r="G28138" s="29">
        <v>1.57</v>
      </c>
      <c r="H28138" s="29">
        <v>71.86</v>
      </c>
      <c r="I28138" s="29">
        <v>78.02</v>
      </c>
    </row>
    <row r="28139" spans="1:9" x14ac:dyDescent="0.25">
      <c r="A28139" s="2" t="s">
        <v>4</v>
      </c>
      <c r="B28139" s="2" t="s">
        <v>60</v>
      </c>
      <c r="C28139" s="2" t="s">
        <v>111</v>
      </c>
      <c r="D28139" s="2" t="s">
        <v>6</v>
      </c>
      <c r="E28139" s="2" t="str">
        <f t="shared" si="439"/>
        <v>2013Ipswich Hospital NHS TrustWere you involved as much as you wanted to be in decisions about your care and treatment?</v>
      </c>
      <c r="F28139" s="29">
        <v>74.8</v>
      </c>
      <c r="G28139" s="29">
        <v>1.6</v>
      </c>
      <c r="H28139" s="29">
        <v>71.650000000000006</v>
      </c>
      <c r="I28139" s="29">
        <v>77.94</v>
      </c>
    </row>
    <row r="28140" spans="1:9" x14ac:dyDescent="0.25">
      <c r="A28140" s="2" t="s">
        <v>4</v>
      </c>
      <c r="B28140" s="2" t="s">
        <v>60</v>
      </c>
      <c r="C28140" s="2" t="s">
        <v>76</v>
      </c>
      <c r="D28140" s="2" t="s">
        <v>6</v>
      </c>
      <c r="E28140" s="2" t="str">
        <f t="shared" si="439"/>
        <v>2013Calderdale and Huddersfield NHS Foundation TrustWere you involved as much as you wanted to be in decisions about your care and treatment?</v>
      </c>
      <c r="F28140" s="29">
        <v>74.75</v>
      </c>
      <c r="G28140" s="29">
        <v>1.61</v>
      </c>
      <c r="H28140" s="29">
        <v>71.599999999999994</v>
      </c>
      <c r="I28140" s="29">
        <v>77.900000000000006</v>
      </c>
    </row>
    <row r="28141" spans="1:9" x14ac:dyDescent="0.25">
      <c r="A28141" s="2" t="s">
        <v>4</v>
      </c>
      <c r="B28141" s="2" t="s">
        <v>60</v>
      </c>
      <c r="C28141" s="2" t="s">
        <v>155</v>
      </c>
      <c r="D28141" s="2" t="s">
        <v>6</v>
      </c>
      <c r="E28141" s="2" t="str">
        <f t="shared" si="439"/>
        <v>2013Royal Surrey County Hospital NHS Foundation TrustWere you involved as much as you wanted to be in decisions about your care and treatment?</v>
      </c>
      <c r="F28141" s="29">
        <v>74.92</v>
      </c>
      <c r="G28141" s="29">
        <v>1.52</v>
      </c>
      <c r="H28141" s="29">
        <v>71.94</v>
      </c>
      <c r="I28141" s="29">
        <v>77.89</v>
      </c>
    </row>
    <row r="28142" spans="1:9" x14ac:dyDescent="0.25">
      <c r="A28142" s="2" t="s">
        <v>4</v>
      </c>
      <c r="B28142" s="2" t="s">
        <v>60</v>
      </c>
      <c r="C28142" s="2" t="s">
        <v>119</v>
      </c>
      <c r="D28142" s="2" t="s">
        <v>6</v>
      </c>
      <c r="E28142" s="2" t="str">
        <f t="shared" si="439"/>
        <v>2013Lewisham Healthcare NHS TrustWere you involved as much as you wanted to be in decisions about your care and treatment?</v>
      </c>
      <c r="F28142" s="29">
        <v>74.150000000000006</v>
      </c>
      <c r="G28142" s="29">
        <v>1.9</v>
      </c>
      <c r="H28142" s="29">
        <v>70.430000000000007</v>
      </c>
      <c r="I28142" s="29">
        <v>77.88</v>
      </c>
    </row>
    <row r="28143" spans="1:9" x14ac:dyDescent="0.25">
      <c r="A28143" s="2" t="s">
        <v>4</v>
      </c>
      <c r="B28143" s="2" t="s">
        <v>60</v>
      </c>
      <c r="C28143" s="2" t="s">
        <v>161</v>
      </c>
      <c r="D28143" s="2" t="s">
        <v>6</v>
      </c>
      <c r="E28143" s="2" t="str">
        <f t="shared" si="439"/>
        <v>2013Sherwood Forest Hospitals NHS Foundation TrustWere you involved as much as you wanted to be in decisions about your care and treatment?</v>
      </c>
      <c r="F28143" s="29">
        <v>74.56</v>
      </c>
      <c r="G28143" s="29">
        <v>1.69</v>
      </c>
      <c r="H28143" s="29">
        <v>71.25</v>
      </c>
      <c r="I28143" s="29">
        <v>77.87</v>
      </c>
    </row>
    <row r="28144" spans="1:9" x14ac:dyDescent="0.25">
      <c r="A28144" s="2" t="s">
        <v>4</v>
      </c>
      <c r="B28144" s="2" t="s">
        <v>60</v>
      </c>
      <c r="C28144" s="2" t="s">
        <v>73</v>
      </c>
      <c r="D28144" s="2" t="s">
        <v>6</v>
      </c>
      <c r="E28144" s="2" t="str">
        <f t="shared" si="439"/>
        <v>2013Brighton and Sussex University Hospitals NHS TrustWere you involved as much as you wanted to be in decisions about your care and treatment?</v>
      </c>
      <c r="F28144" s="29">
        <v>74.56</v>
      </c>
      <c r="G28144" s="29">
        <v>1.68</v>
      </c>
      <c r="H28144" s="29">
        <v>71.27</v>
      </c>
      <c r="I28144" s="29">
        <v>77.849999999999994</v>
      </c>
    </row>
    <row r="28145" spans="1:9" x14ac:dyDescent="0.25">
      <c r="A28145" s="2" t="s">
        <v>4</v>
      </c>
      <c r="B28145" s="2" t="s">
        <v>60</v>
      </c>
      <c r="C28145" s="2" t="s">
        <v>193</v>
      </c>
      <c r="D28145" s="2" t="s">
        <v>6</v>
      </c>
      <c r="E28145" s="2" t="str">
        <f t="shared" si="439"/>
        <v>2013University College London Hospitals NHS Foundation TrustWere you involved as much as you wanted to be in decisions about your care and treatment?</v>
      </c>
      <c r="F28145" s="29">
        <v>74.319999999999993</v>
      </c>
      <c r="G28145" s="29">
        <v>1.75</v>
      </c>
      <c r="H28145" s="29">
        <v>70.900000000000006</v>
      </c>
      <c r="I28145" s="29">
        <v>77.739999999999995</v>
      </c>
    </row>
    <row r="28146" spans="1:9" x14ac:dyDescent="0.25">
      <c r="A28146" s="2" t="s">
        <v>4</v>
      </c>
      <c r="B28146" s="2" t="s">
        <v>60</v>
      </c>
      <c r="C28146" s="2" t="s">
        <v>140</v>
      </c>
      <c r="D28146" s="2" t="s">
        <v>6</v>
      </c>
      <c r="E28146" s="2" t="str">
        <f t="shared" si="439"/>
        <v>2013Oxford University Hospitals NHS TrustWere you involved as much as you wanted to be in decisions about your care and treatment?</v>
      </c>
      <c r="F28146" s="29">
        <v>74.63</v>
      </c>
      <c r="G28146" s="29">
        <v>1.57</v>
      </c>
      <c r="H28146" s="29">
        <v>71.540000000000006</v>
      </c>
      <c r="I28146" s="29">
        <v>77.72</v>
      </c>
    </row>
    <row r="28147" spans="1:9" x14ac:dyDescent="0.25">
      <c r="A28147" s="2" t="s">
        <v>4</v>
      </c>
      <c r="B28147" s="2" t="s">
        <v>60</v>
      </c>
      <c r="C28147" s="2" t="s">
        <v>110</v>
      </c>
      <c r="D28147" s="2" t="s">
        <v>6</v>
      </c>
      <c r="E28147" s="2" t="str">
        <f t="shared" si="439"/>
        <v>2013Imperial College Healthcare NHS TrustWere you involved as much as you wanted to be in decisions about your care and treatment?</v>
      </c>
      <c r="F28147" s="29">
        <v>73.87</v>
      </c>
      <c r="G28147" s="29">
        <v>1.95</v>
      </c>
      <c r="H28147" s="29">
        <v>70.05</v>
      </c>
      <c r="I28147" s="29">
        <v>77.69</v>
      </c>
    </row>
    <row r="28148" spans="1:9" x14ac:dyDescent="0.25">
      <c r="A28148" s="2" t="s">
        <v>4</v>
      </c>
      <c r="B28148" s="2" t="s">
        <v>60</v>
      </c>
      <c r="C28148" s="2" t="s">
        <v>156</v>
      </c>
      <c r="D28148" s="2" t="s">
        <v>6</v>
      </c>
      <c r="E28148" s="2" t="str">
        <f t="shared" si="439"/>
        <v>2013Royal United Hospital Bath NHS TrustWere you involved as much as you wanted to be in decisions about your care and treatment?</v>
      </c>
      <c r="F28148" s="29">
        <v>74.41</v>
      </c>
      <c r="G28148" s="29">
        <v>1.61</v>
      </c>
      <c r="H28148" s="29">
        <v>71.260000000000005</v>
      </c>
      <c r="I28148" s="29">
        <v>77.56</v>
      </c>
    </row>
    <row r="28149" spans="1:9" x14ac:dyDescent="0.25">
      <c r="A28149" s="2" t="s">
        <v>4</v>
      </c>
      <c r="B28149" s="2" t="s">
        <v>60</v>
      </c>
      <c r="C28149" s="2" t="s">
        <v>170</v>
      </c>
      <c r="D28149" s="2" t="s">
        <v>6</v>
      </c>
      <c r="E28149" s="2" t="str">
        <f t="shared" si="439"/>
        <v>2013St George's Healthcare NHS TrustWere you involved as much as you wanted to be in decisions about your care and treatment?</v>
      </c>
      <c r="F28149" s="29">
        <v>74.260000000000005</v>
      </c>
      <c r="G28149" s="29">
        <v>1.67</v>
      </c>
      <c r="H28149" s="29">
        <v>70.989999999999995</v>
      </c>
      <c r="I28149" s="29">
        <v>77.52</v>
      </c>
    </row>
    <row r="28150" spans="1:9" x14ac:dyDescent="0.25">
      <c r="A28150" s="2" t="s">
        <v>4</v>
      </c>
      <c r="B28150" s="2" t="s">
        <v>60</v>
      </c>
      <c r="C28150" s="2" t="s">
        <v>100</v>
      </c>
      <c r="D28150" s="2" t="s">
        <v>6</v>
      </c>
      <c r="E28150" s="2" t="str">
        <f t="shared" si="439"/>
        <v>2013Gloucestershire Hospitals NHS Foundation TrustWere you involved as much as you wanted to be in decisions about your care and treatment?</v>
      </c>
      <c r="F28150" s="29">
        <v>74.41</v>
      </c>
      <c r="G28150" s="29">
        <v>1.55</v>
      </c>
      <c r="H28150" s="29">
        <v>71.38</v>
      </c>
      <c r="I28150" s="29">
        <v>77.45</v>
      </c>
    </row>
    <row r="28151" spans="1:9" x14ac:dyDescent="0.25">
      <c r="A28151" s="2" t="s">
        <v>4</v>
      </c>
      <c r="B28151" s="2" t="s">
        <v>60</v>
      </c>
      <c r="C28151" s="2" t="s">
        <v>79</v>
      </c>
      <c r="D28151" s="2" t="s">
        <v>6</v>
      </c>
      <c r="E28151" s="2" t="str">
        <f t="shared" si="439"/>
        <v>2013Chelsea and Westminster Hospital NHS Foundation TrustWere you involved as much as you wanted to be in decisions about your care and treatment?</v>
      </c>
      <c r="F28151" s="29">
        <v>73.48</v>
      </c>
      <c r="G28151" s="29">
        <v>2.0099999999999998</v>
      </c>
      <c r="H28151" s="29">
        <v>69.540000000000006</v>
      </c>
      <c r="I28151" s="29">
        <v>77.42</v>
      </c>
    </row>
    <row r="28152" spans="1:9" x14ac:dyDescent="0.25">
      <c r="A28152" s="2" t="s">
        <v>4</v>
      </c>
      <c r="B28152" s="2" t="s">
        <v>60</v>
      </c>
      <c r="C28152" s="2" t="s">
        <v>201</v>
      </c>
      <c r="D28152" s="2" t="s">
        <v>6</v>
      </c>
      <c r="E28152" s="2" t="str">
        <f t="shared" si="439"/>
        <v>2013University Hospitals of Morecambe Bay NHS Foundation TrustWere you involved as much as you wanted to be in decisions about your care and treatment?</v>
      </c>
      <c r="F28152" s="29">
        <v>73.97</v>
      </c>
      <c r="G28152" s="29">
        <v>1.68</v>
      </c>
      <c r="H28152" s="29">
        <v>70.680000000000007</v>
      </c>
      <c r="I28152" s="29">
        <v>77.27</v>
      </c>
    </row>
    <row r="28153" spans="1:9" x14ac:dyDescent="0.25">
      <c r="A28153" s="2" t="s">
        <v>4</v>
      </c>
      <c r="B28153" s="2" t="s">
        <v>60</v>
      </c>
      <c r="C28153" s="2" t="s">
        <v>186</v>
      </c>
      <c r="D28153" s="2" t="s">
        <v>6</v>
      </c>
      <c r="E28153" s="2" t="str">
        <f t="shared" si="439"/>
        <v>2013The Royal Bournemouth and Christchurch Hospitals NHS Foundation TrustWere you involved as much as you wanted to be in decisions about your care and treatment?</v>
      </c>
      <c r="F28153" s="29">
        <v>74.069999999999993</v>
      </c>
      <c r="G28153" s="29">
        <v>1.58</v>
      </c>
      <c r="H28153" s="29">
        <v>70.97</v>
      </c>
      <c r="I28153" s="29">
        <v>77.16</v>
      </c>
    </row>
    <row r="28154" spans="1:9" x14ac:dyDescent="0.25">
      <c r="A28154" s="2" t="s">
        <v>4</v>
      </c>
      <c r="B28154" s="2" t="s">
        <v>60</v>
      </c>
      <c r="C28154" s="2" t="s">
        <v>117</v>
      </c>
      <c r="D28154" s="2" t="s">
        <v>6</v>
      </c>
      <c r="E28154" s="2" t="str">
        <f t="shared" si="439"/>
        <v>2013Lancashire Teaching Hospitals NHS Foundation TrustWere you involved as much as you wanted to be in decisions about your care and treatment?</v>
      </c>
      <c r="F28154" s="29">
        <v>73.77</v>
      </c>
      <c r="G28154" s="29">
        <v>1.68</v>
      </c>
      <c r="H28154" s="29">
        <v>70.48</v>
      </c>
      <c r="I28154" s="29">
        <v>77.06</v>
      </c>
    </row>
    <row r="28155" spans="1:9" x14ac:dyDescent="0.25">
      <c r="A28155" s="2" t="s">
        <v>4</v>
      </c>
      <c r="B28155" s="2" t="s">
        <v>60</v>
      </c>
      <c r="C28155" s="2" t="s">
        <v>196</v>
      </c>
      <c r="D28155" s="2" t="s">
        <v>6</v>
      </c>
      <c r="E28155" s="2" t="str">
        <f t="shared" si="439"/>
        <v>2013University Hospital Southampton NHS Foundation TrustWere you involved as much as you wanted to be in decisions about your care and treatment?</v>
      </c>
      <c r="F28155" s="29">
        <v>73.73</v>
      </c>
      <c r="G28155" s="29">
        <v>1.7</v>
      </c>
      <c r="H28155" s="29">
        <v>70.400000000000006</v>
      </c>
      <c r="I28155" s="29">
        <v>77.06</v>
      </c>
    </row>
    <row r="28156" spans="1:9" x14ac:dyDescent="0.25">
      <c r="A28156" s="2" t="s">
        <v>4</v>
      </c>
      <c r="B28156" s="2" t="s">
        <v>60</v>
      </c>
      <c r="C28156" s="2" t="s">
        <v>149</v>
      </c>
      <c r="D28156" s="2" t="s">
        <v>6</v>
      </c>
      <c r="E28156" s="2" t="str">
        <f t="shared" si="439"/>
        <v>2013Royal Cornwall Hospitals NHS TrustWere you involved as much as you wanted to be in decisions about your care and treatment?</v>
      </c>
      <c r="F28156" s="29">
        <v>73.78</v>
      </c>
      <c r="G28156" s="29">
        <v>1.63</v>
      </c>
      <c r="H28156" s="29">
        <v>70.58</v>
      </c>
      <c r="I28156" s="29">
        <v>76.97</v>
      </c>
    </row>
    <row r="28157" spans="1:9" x14ac:dyDescent="0.25">
      <c r="A28157" s="2" t="s">
        <v>4</v>
      </c>
      <c r="B28157" s="2" t="s">
        <v>60</v>
      </c>
      <c r="C28157" s="2" t="s">
        <v>203</v>
      </c>
      <c r="D28157" s="2" t="s">
        <v>6</v>
      </c>
      <c r="E28157" s="2" t="str">
        <f t="shared" si="439"/>
        <v>2013Warrington and Halton Hospitals NHS Foundation TrustWere you involved as much as you wanted to be in decisions about your care and treatment?</v>
      </c>
      <c r="F28157" s="29">
        <v>73.489999999999995</v>
      </c>
      <c r="G28157" s="29">
        <v>1.71</v>
      </c>
      <c r="H28157" s="29">
        <v>70.13</v>
      </c>
      <c r="I28157" s="29">
        <v>76.849999999999994</v>
      </c>
    </row>
    <row r="28158" spans="1:9" x14ac:dyDescent="0.25">
      <c r="A28158" s="2" t="s">
        <v>4</v>
      </c>
      <c r="B28158" s="2" t="s">
        <v>60</v>
      </c>
      <c r="C28158" s="2" t="s">
        <v>12</v>
      </c>
      <c r="D28158" s="2" t="s">
        <v>6</v>
      </c>
      <c r="E28158" s="2" t="str">
        <f t="shared" si="439"/>
        <v>2013Aintree University Hospital NHS Foundation TrustWere you involved as much as you wanted to be in decisions about your care and treatment?</v>
      </c>
      <c r="F28158" s="27">
        <v>73.11</v>
      </c>
      <c r="G28158" s="27">
        <v>1.88</v>
      </c>
      <c r="H28158" s="27">
        <v>69.430000000000007</v>
      </c>
      <c r="I28158" s="27">
        <v>76.790000000000006</v>
      </c>
    </row>
    <row r="28159" spans="1:9" x14ac:dyDescent="0.25">
      <c r="A28159" s="2" t="s">
        <v>4</v>
      </c>
      <c r="B28159" s="2" t="s">
        <v>60</v>
      </c>
      <c r="C28159" s="2" t="s">
        <v>139</v>
      </c>
      <c r="D28159" s="2" t="s">
        <v>6</v>
      </c>
      <c r="E28159" s="2" t="str">
        <f t="shared" si="439"/>
        <v>2013Nottingham University Hospitals NHS TrustWere you involved as much as you wanted to be in decisions about your care and treatment?</v>
      </c>
      <c r="F28159" s="29">
        <v>73.430000000000007</v>
      </c>
      <c r="G28159" s="29">
        <v>1.68</v>
      </c>
      <c r="H28159" s="29">
        <v>70.14</v>
      </c>
      <c r="I28159" s="29">
        <v>76.709999999999994</v>
      </c>
    </row>
    <row r="28160" spans="1:9" x14ac:dyDescent="0.25">
      <c r="A28160" s="2" t="s">
        <v>4</v>
      </c>
      <c r="B28160" s="2" t="s">
        <v>60</v>
      </c>
      <c r="C28160" s="2" t="s">
        <v>159</v>
      </c>
      <c r="D28160" s="2" t="s">
        <v>6</v>
      </c>
      <c r="E28160" s="2" t="str">
        <f t="shared" si="439"/>
        <v>2013Sandwell and West Birmingham Hospitals NHS TrustWere you involved as much as you wanted to be in decisions about your care and treatment?</v>
      </c>
      <c r="F28160" s="29">
        <v>72.650000000000006</v>
      </c>
      <c r="G28160" s="29">
        <v>1.99</v>
      </c>
      <c r="H28160" s="29">
        <v>68.739999999999995</v>
      </c>
      <c r="I28160" s="29">
        <v>76.56</v>
      </c>
    </row>
    <row r="28161" spans="1:9" x14ac:dyDescent="0.25">
      <c r="A28161" s="2" t="s">
        <v>4</v>
      </c>
      <c r="B28161" s="2" t="s">
        <v>60</v>
      </c>
      <c r="C28161" s="2" t="s">
        <v>93</v>
      </c>
      <c r="D28161" s="2" t="s">
        <v>6</v>
      </c>
      <c r="E28161" s="2" t="str">
        <f t="shared" si="439"/>
        <v>2013East Kent Hospitals University NHS Foundation TrustWere you involved as much as you wanted to be in decisions about your care and treatment?</v>
      </c>
      <c r="F28161" s="29">
        <v>73.27</v>
      </c>
      <c r="G28161" s="29">
        <v>1.65</v>
      </c>
      <c r="H28161" s="29">
        <v>70.040000000000006</v>
      </c>
      <c r="I28161" s="29">
        <v>76.510000000000005</v>
      </c>
    </row>
    <row r="28162" spans="1:9" x14ac:dyDescent="0.25">
      <c r="A28162" s="2" t="s">
        <v>4</v>
      </c>
      <c r="B28162" s="2" t="s">
        <v>60</v>
      </c>
      <c r="C28162" s="2" t="s">
        <v>210</v>
      </c>
      <c r="D28162" s="2" t="s">
        <v>6</v>
      </c>
      <c r="E28162" s="2" t="str">
        <f t="shared" ref="E28162:E28225" si="440">B28162&amp;C28162&amp;D28162</f>
        <v>2013Worcestershire Acute Hospitals NHS TrustWere you involved as much as you wanted to be in decisions about your care and treatment?</v>
      </c>
      <c r="F28162" s="29">
        <v>73.3</v>
      </c>
      <c r="G28162" s="29">
        <v>1.59</v>
      </c>
      <c r="H28162" s="29">
        <v>70.19</v>
      </c>
      <c r="I28162" s="29">
        <v>76.41</v>
      </c>
    </row>
    <row r="28163" spans="1:9" x14ac:dyDescent="0.25">
      <c r="A28163" s="2" t="s">
        <v>4</v>
      </c>
      <c r="B28163" s="2" t="s">
        <v>60</v>
      </c>
      <c r="C28163" s="2" t="s">
        <v>209</v>
      </c>
      <c r="D28163" s="2" t="s">
        <v>6</v>
      </c>
      <c r="E28163" s="2" t="str">
        <f t="shared" si="440"/>
        <v>2013Wirral University Teaching Hospital NHS Foundation TrustWere you involved as much as you wanted to be in decisions about your care and treatment?</v>
      </c>
      <c r="F28163" s="29">
        <v>72.64</v>
      </c>
      <c r="G28163" s="29">
        <v>1.91</v>
      </c>
      <c r="H28163" s="29">
        <v>68.900000000000006</v>
      </c>
      <c r="I28163" s="29">
        <v>76.38</v>
      </c>
    </row>
    <row r="28164" spans="1:9" x14ac:dyDescent="0.25">
      <c r="A28164" s="2" t="s">
        <v>4</v>
      </c>
      <c r="B28164" s="2" t="s">
        <v>60</v>
      </c>
      <c r="C28164" s="2" t="s">
        <v>181</v>
      </c>
      <c r="D28164" s="2" t="s">
        <v>6</v>
      </c>
      <c r="E28164" s="2" t="str">
        <f t="shared" si="440"/>
        <v>2013The Pennine Acute Hospitals NHS TrustWere you involved as much as you wanted to be in decisions about your care and treatment?</v>
      </c>
      <c r="F28164" s="29">
        <v>72.790000000000006</v>
      </c>
      <c r="G28164" s="29">
        <v>1.82</v>
      </c>
      <c r="H28164" s="29">
        <v>69.22</v>
      </c>
      <c r="I28164" s="29">
        <v>76.36</v>
      </c>
    </row>
    <row r="28165" spans="1:9" x14ac:dyDescent="0.25">
      <c r="A28165" s="2" t="s">
        <v>4</v>
      </c>
      <c r="B28165" s="2" t="s">
        <v>60</v>
      </c>
      <c r="C28165" s="2" t="s">
        <v>83</v>
      </c>
      <c r="D28165" s="2" t="s">
        <v>6</v>
      </c>
      <c r="E28165" s="2" t="str">
        <f t="shared" si="440"/>
        <v>2013Countess of Chester Hospital NHS Foundation TrustWere you involved as much as you wanted to be in decisions about your care and treatment?</v>
      </c>
      <c r="F28165" s="29">
        <v>72.88</v>
      </c>
      <c r="G28165" s="29">
        <v>1.75</v>
      </c>
      <c r="H28165" s="29">
        <v>69.459999999999994</v>
      </c>
      <c r="I28165" s="29">
        <v>76.3</v>
      </c>
    </row>
    <row r="28166" spans="1:9" x14ac:dyDescent="0.25">
      <c r="A28166" s="2" t="s">
        <v>4</v>
      </c>
      <c r="B28166" s="2" t="s">
        <v>60</v>
      </c>
      <c r="C28166" s="2" t="s">
        <v>118</v>
      </c>
      <c r="D28166" s="2" t="s">
        <v>6</v>
      </c>
      <c r="E28166" s="2" t="str">
        <f t="shared" si="440"/>
        <v>2013Leeds Teaching Hospitals NHS TrustWere you involved as much as you wanted to be in decisions about your care and treatment?</v>
      </c>
      <c r="F28166" s="29">
        <v>72.83</v>
      </c>
      <c r="G28166" s="29">
        <v>1.74</v>
      </c>
      <c r="H28166" s="29">
        <v>69.430000000000007</v>
      </c>
      <c r="I28166" s="29">
        <v>76.239999999999995</v>
      </c>
    </row>
    <row r="28167" spans="1:9" x14ac:dyDescent="0.25">
      <c r="A28167" s="2" t="s">
        <v>4</v>
      </c>
      <c r="B28167" s="2" t="s">
        <v>60</v>
      </c>
      <c r="C28167" s="2" t="s">
        <v>183</v>
      </c>
      <c r="D28167" s="2" t="s">
        <v>6</v>
      </c>
      <c r="E28167" s="2" t="str">
        <f t="shared" si="440"/>
        <v>2013The Queen Elizabeth Hospital King's Lynn NHS Foundation TrustWere you involved as much as you wanted to be in decisions about your care and treatment?</v>
      </c>
      <c r="F28167" s="29">
        <v>73.239999999999995</v>
      </c>
      <c r="G28167" s="29">
        <v>1.51</v>
      </c>
      <c r="H28167" s="29">
        <v>70.290000000000006</v>
      </c>
      <c r="I28167" s="29">
        <v>76.2</v>
      </c>
    </row>
    <row r="28168" spans="1:9" x14ac:dyDescent="0.25">
      <c r="A28168" s="2" t="s">
        <v>4</v>
      </c>
      <c r="B28168" s="2" t="s">
        <v>60</v>
      </c>
      <c r="C28168" s="2" t="s">
        <v>68</v>
      </c>
      <c r="D28168" s="2" t="s">
        <v>6</v>
      </c>
      <c r="E28168" s="2" t="str">
        <f t="shared" si="440"/>
        <v>2013Bedford Hospital NHS TrustWere you involved as much as you wanted to be in decisions about your care and treatment?</v>
      </c>
      <c r="F28168" s="29">
        <v>72.81</v>
      </c>
      <c r="G28168" s="29">
        <v>1.71</v>
      </c>
      <c r="H28168" s="29">
        <v>69.45</v>
      </c>
      <c r="I28168" s="29">
        <v>76.16</v>
      </c>
    </row>
    <row r="28169" spans="1:9" x14ac:dyDescent="0.25">
      <c r="A28169" s="2" t="s">
        <v>4</v>
      </c>
      <c r="B28169" s="2" t="s">
        <v>60</v>
      </c>
      <c r="C28169" s="2" t="s">
        <v>189</v>
      </c>
      <c r="D28169" s="2" t="s">
        <v>6</v>
      </c>
      <c r="E28169" s="2" t="str">
        <f t="shared" si="440"/>
        <v>2013The Royal Wolverhampton NHS TrustWere you involved as much as you wanted to be in decisions about your care and treatment?</v>
      </c>
      <c r="F28169" s="29">
        <v>72.78</v>
      </c>
      <c r="G28169" s="29">
        <v>1.65</v>
      </c>
      <c r="H28169" s="29">
        <v>69.55</v>
      </c>
      <c r="I28169" s="29">
        <v>76.02</v>
      </c>
    </row>
    <row r="28170" spans="1:9" x14ac:dyDescent="0.25">
      <c r="A28170" s="2" t="s">
        <v>4</v>
      </c>
      <c r="B28170" s="2" t="s">
        <v>60</v>
      </c>
      <c r="C28170" s="2" t="s">
        <v>96</v>
      </c>
      <c r="D28170" s="2" t="s">
        <v>6</v>
      </c>
      <c r="E28170" s="2" t="str">
        <f t="shared" si="440"/>
        <v>2013Epsom and St Helier University Hospitals NHS TrustWere you involved as much as you wanted to be in decisions about your care and treatment?</v>
      </c>
      <c r="F28170" s="29">
        <v>72.489999999999995</v>
      </c>
      <c r="G28170" s="29">
        <v>1.63</v>
      </c>
      <c r="H28170" s="29">
        <v>69.3</v>
      </c>
      <c r="I28170" s="29">
        <v>75.680000000000007</v>
      </c>
    </row>
    <row r="28171" spans="1:9" x14ac:dyDescent="0.25">
      <c r="A28171" s="2" t="s">
        <v>4</v>
      </c>
      <c r="B28171" s="2" t="s">
        <v>60</v>
      </c>
      <c r="C28171" s="2" t="s">
        <v>133</v>
      </c>
      <c r="D28171" s="2" t="s">
        <v>6</v>
      </c>
      <c r="E28171" s="2" t="str">
        <f t="shared" si="440"/>
        <v>2013North Tees and Hartlepool NHS Foundation TrustWere you involved as much as you wanted to be in decisions about your care and treatment?</v>
      </c>
      <c r="F28171" s="29">
        <v>72.17</v>
      </c>
      <c r="G28171" s="29">
        <v>1.73</v>
      </c>
      <c r="H28171" s="29">
        <v>68.78</v>
      </c>
      <c r="I28171" s="29">
        <v>75.55</v>
      </c>
    </row>
    <row r="28172" spans="1:9" x14ac:dyDescent="0.25">
      <c r="A28172" s="2" t="s">
        <v>4</v>
      </c>
      <c r="B28172" s="2" t="s">
        <v>60</v>
      </c>
      <c r="C28172" s="2" t="s">
        <v>168</v>
      </c>
      <c r="D28172" s="2" t="s">
        <v>6</v>
      </c>
      <c r="E28172" s="2" t="str">
        <f t="shared" si="440"/>
        <v>2013Southend University Hospital NHS Foundation TrustWere you involved as much as you wanted to be in decisions about your care and treatment?</v>
      </c>
      <c r="F28172" s="29">
        <v>72.349999999999994</v>
      </c>
      <c r="G28172" s="29">
        <v>1.59</v>
      </c>
      <c r="H28172" s="29">
        <v>69.22</v>
      </c>
      <c r="I28172" s="29">
        <v>75.47</v>
      </c>
    </row>
    <row r="28173" spans="1:9" x14ac:dyDescent="0.25">
      <c r="A28173" s="2" t="s">
        <v>4</v>
      </c>
      <c r="B28173" s="2" t="s">
        <v>60</v>
      </c>
      <c r="C28173" s="2" t="s">
        <v>122</v>
      </c>
      <c r="D28173" s="2" t="s">
        <v>6</v>
      </c>
      <c r="E28173" s="2" t="str">
        <f t="shared" si="440"/>
        <v>2013Luton and Dunstable Hospital NHS Foundation TrustWere you involved as much as you wanted to be in decisions about your care and treatment?</v>
      </c>
      <c r="F28173" s="29">
        <v>71.930000000000007</v>
      </c>
      <c r="G28173" s="29">
        <v>1.78</v>
      </c>
      <c r="H28173" s="29">
        <v>68.430000000000007</v>
      </c>
      <c r="I28173" s="29">
        <v>75.430000000000007</v>
      </c>
    </row>
    <row r="28174" spans="1:9" x14ac:dyDescent="0.25">
      <c r="A28174" s="2" t="s">
        <v>4</v>
      </c>
      <c r="B28174" s="2" t="s">
        <v>60</v>
      </c>
      <c r="C28174" s="2" t="s">
        <v>173</v>
      </c>
      <c r="D28174" s="2" t="s">
        <v>6</v>
      </c>
      <c r="E28174" s="2" t="str">
        <f t="shared" si="440"/>
        <v>2013Surrey and Sussex Healthcare NHS TrustWere you involved as much as you wanted to be in decisions about your care and treatment?</v>
      </c>
      <c r="F28174" s="29">
        <v>72.06</v>
      </c>
      <c r="G28174" s="29">
        <v>1.7</v>
      </c>
      <c r="H28174" s="29">
        <v>68.73</v>
      </c>
      <c r="I28174" s="29">
        <v>75.39</v>
      </c>
    </row>
    <row r="28175" spans="1:9" x14ac:dyDescent="0.25">
      <c r="A28175" s="2" t="s">
        <v>4</v>
      </c>
      <c r="B28175" s="2" t="s">
        <v>60</v>
      </c>
      <c r="C28175" s="2" t="s">
        <v>92</v>
      </c>
      <c r="D28175" s="2" t="s">
        <v>6</v>
      </c>
      <c r="E28175" s="2" t="str">
        <f t="shared" si="440"/>
        <v>2013East Cheshire NHS TrustWere you involved as much as you wanted to be in decisions about your care and treatment?</v>
      </c>
      <c r="F28175" s="29">
        <v>72</v>
      </c>
      <c r="G28175" s="29">
        <v>1.68</v>
      </c>
      <c r="H28175" s="29">
        <v>68.7</v>
      </c>
      <c r="I28175" s="29">
        <v>75.3</v>
      </c>
    </row>
    <row r="28176" spans="1:9" x14ac:dyDescent="0.25">
      <c r="A28176" s="2" t="s">
        <v>4</v>
      </c>
      <c r="B28176" s="2" t="s">
        <v>60</v>
      </c>
      <c r="C28176" s="2" t="s">
        <v>101</v>
      </c>
      <c r="D28176" s="2" t="s">
        <v>6</v>
      </c>
      <c r="E28176" s="2" t="str">
        <f t="shared" si="440"/>
        <v>2013Great Western Hospitals NHS Foundation TrustWere you involved as much as you wanted to be in decisions about your care and treatment?</v>
      </c>
      <c r="F28176" s="29">
        <v>71.989999999999995</v>
      </c>
      <c r="G28176" s="29">
        <v>1.66</v>
      </c>
      <c r="H28176" s="29">
        <v>68.739999999999995</v>
      </c>
      <c r="I28176" s="29">
        <v>75.25</v>
      </c>
    </row>
    <row r="28177" spans="1:9" x14ac:dyDescent="0.25">
      <c r="A28177" s="2" t="s">
        <v>4</v>
      </c>
      <c r="B28177" s="2" t="s">
        <v>60</v>
      </c>
      <c r="C28177" s="2" t="s">
        <v>147</v>
      </c>
      <c r="D28177" s="2" t="s">
        <v>6</v>
      </c>
      <c r="E28177" s="2" t="str">
        <f t="shared" si="440"/>
        <v>2013Royal Berkshire NHS Foundation TrustWere you involved as much as you wanted to be in decisions about your care and treatment?</v>
      </c>
      <c r="F28177" s="29">
        <v>71.92</v>
      </c>
      <c r="G28177" s="29">
        <v>1.67</v>
      </c>
      <c r="H28177" s="29">
        <v>68.650000000000006</v>
      </c>
      <c r="I28177" s="29">
        <v>75.19</v>
      </c>
    </row>
    <row r="28178" spans="1:9" x14ac:dyDescent="0.25">
      <c r="A28178" s="2" t="s">
        <v>4</v>
      </c>
      <c r="B28178" s="2" t="s">
        <v>60</v>
      </c>
      <c r="C28178" s="2" t="s">
        <v>200</v>
      </c>
      <c r="D28178" s="2" t="s">
        <v>6</v>
      </c>
      <c r="E28178" s="2" t="str">
        <f t="shared" si="440"/>
        <v>2013University Hospitals of Leicester NHS TrustWere you involved as much as you wanted to be in decisions about your care and treatment?</v>
      </c>
      <c r="F28178" s="29">
        <v>71.89</v>
      </c>
      <c r="G28178" s="29">
        <v>1.59</v>
      </c>
      <c r="H28178" s="29">
        <v>68.77</v>
      </c>
      <c r="I28178" s="29">
        <v>75.02</v>
      </c>
    </row>
    <row r="28179" spans="1:9" x14ac:dyDescent="0.25">
      <c r="A28179" s="2" t="s">
        <v>4</v>
      </c>
      <c r="B28179" s="2" t="s">
        <v>60</v>
      </c>
      <c r="C28179" s="2" t="s">
        <v>212</v>
      </c>
      <c r="D28179" s="2" t="s">
        <v>6</v>
      </c>
      <c r="E28179" s="2" t="str">
        <f t="shared" si="440"/>
        <v>2013Wye Valley NHS TrustWere you involved as much as you wanted to be in decisions about your care and treatment?</v>
      </c>
      <c r="F28179" s="29">
        <v>72.05</v>
      </c>
      <c r="G28179" s="29">
        <v>1.51</v>
      </c>
      <c r="H28179" s="29">
        <v>69.09</v>
      </c>
      <c r="I28179" s="29">
        <v>75.02</v>
      </c>
    </row>
    <row r="28180" spans="1:9" x14ac:dyDescent="0.25">
      <c r="A28180" s="2" t="s">
        <v>4</v>
      </c>
      <c r="B28180" s="2" t="s">
        <v>60</v>
      </c>
      <c r="C28180" s="2" t="s">
        <v>185</v>
      </c>
      <c r="D28180" s="2" t="s">
        <v>6</v>
      </c>
      <c r="E28180" s="2" t="str">
        <f t="shared" si="440"/>
        <v>2013The Rotherham NHS Foundation TrustWere you involved as much as you wanted to be in decisions about your care and treatment?</v>
      </c>
      <c r="F28180" s="29">
        <v>71.48</v>
      </c>
      <c r="G28180" s="29">
        <v>1.76</v>
      </c>
      <c r="H28180" s="29">
        <v>68.03</v>
      </c>
      <c r="I28180" s="29">
        <v>74.930000000000007</v>
      </c>
    </row>
    <row r="28181" spans="1:9" x14ac:dyDescent="0.25">
      <c r="A28181" s="2" t="s">
        <v>4</v>
      </c>
      <c r="B28181" s="2" t="s">
        <v>60</v>
      </c>
      <c r="C28181" s="2" t="s">
        <v>107</v>
      </c>
      <c r="D28181" s="2" t="s">
        <v>6</v>
      </c>
      <c r="E28181" s="2" t="str">
        <f t="shared" si="440"/>
        <v>2013Hinchingbrooke Health Care NHS TrustWere you involved as much as you wanted to be in decisions about your care and treatment?</v>
      </c>
      <c r="F28181" s="29">
        <v>71.7</v>
      </c>
      <c r="G28181" s="29">
        <v>1.64</v>
      </c>
      <c r="H28181" s="29">
        <v>68.489999999999995</v>
      </c>
      <c r="I28181" s="29">
        <v>74.91</v>
      </c>
    </row>
    <row r="28182" spans="1:9" x14ac:dyDescent="0.25">
      <c r="A28182" s="2" t="s">
        <v>4</v>
      </c>
      <c r="B28182" s="2" t="s">
        <v>60</v>
      </c>
      <c r="C28182" s="2" t="s">
        <v>66</v>
      </c>
      <c r="D28182" s="2" t="s">
        <v>6</v>
      </c>
      <c r="E28182" s="2" t="str">
        <f t="shared" si="440"/>
        <v>2013Barts Health NHS TrustWere you involved as much as you wanted to be in decisions about your care and treatment?</v>
      </c>
      <c r="F28182" s="29">
        <v>70.81</v>
      </c>
      <c r="G28182" s="29">
        <v>2.08</v>
      </c>
      <c r="H28182" s="29">
        <v>66.73</v>
      </c>
      <c r="I28182" s="29">
        <v>74.900000000000006</v>
      </c>
    </row>
    <row r="28183" spans="1:9" x14ac:dyDescent="0.25">
      <c r="A28183" s="2" t="s">
        <v>4</v>
      </c>
      <c r="B28183" s="2" t="s">
        <v>60</v>
      </c>
      <c r="C28183" s="2" t="s">
        <v>179</v>
      </c>
      <c r="D28183" s="2" t="s">
        <v>6</v>
      </c>
      <c r="E28183" s="2" t="str">
        <f t="shared" si="440"/>
        <v>2013The Hillingdon Hospitals NHS Foundation TrustWere you involved as much as you wanted to be in decisions about your care and treatment?</v>
      </c>
      <c r="F28183" s="29">
        <v>71.319999999999993</v>
      </c>
      <c r="G28183" s="29">
        <v>1.8</v>
      </c>
      <c r="H28183" s="29">
        <v>67.790000000000006</v>
      </c>
      <c r="I28183" s="29">
        <v>74.849999999999994</v>
      </c>
    </row>
    <row r="28184" spans="1:9" x14ac:dyDescent="0.25">
      <c r="A28184" s="2" t="s">
        <v>4</v>
      </c>
      <c r="B28184" s="2" t="s">
        <v>60</v>
      </c>
      <c r="C28184" s="2" t="s">
        <v>95</v>
      </c>
      <c r="D28184" s="2" t="s">
        <v>6</v>
      </c>
      <c r="E28184" s="2" t="str">
        <f t="shared" si="440"/>
        <v>2013East Sussex Healthcare NHS TrustWere you involved as much as you wanted to be in decisions about your care and treatment?</v>
      </c>
      <c r="F28184" s="29">
        <v>71.760000000000005</v>
      </c>
      <c r="G28184" s="29">
        <v>1.57</v>
      </c>
      <c r="H28184" s="29">
        <v>68.67</v>
      </c>
      <c r="I28184" s="29">
        <v>74.84</v>
      </c>
    </row>
    <row r="28185" spans="1:9" x14ac:dyDescent="0.25">
      <c r="A28185" s="2" t="s">
        <v>4</v>
      </c>
      <c r="B28185" s="2" t="s">
        <v>60</v>
      </c>
      <c r="C28185" s="2" t="s">
        <v>108</v>
      </c>
      <c r="D28185" s="2" t="s">
        <v>6</v>
      </c>
      <c r="E28185" s="2" t="str">
        <f t="shared" si="440"/>
        <v>2013Homerton University Hospital NHS Foundation TrustWere you involved as much as you wanted to be in decisions about your care and treatment?</v>
      </c>
      <c r="F28185" s="29">
        <v>70.63</v>
      </c>
      <c r="G28185" s="29">
        <v>2.12</v>
      </c>
      <c r="H28185" s="29">
        <v>66.48</v>
      </c>
      <c r="I28185" s="29">
        <v>74.790000000000006</v>
      </c>
    </row>
    <row r="28186" spans="1:9" x14ac:dyDescent="0.25">
      <c r="A28186" s="2" t="s">
        <v>4</v>
      </c>
      <c r="B28186" s="2" t="s">
        <v>60</v>
      </c>
      <c r="C28186" s="2" t="s">
        <v>65</v>
      </c>
      <c r="D28186" s="2" t="s">
        <v>6</v>
      </c>
      <c r="E28186" s="2" t="str">
        <f t="shared" si="440"/>
        <v>2013Barnsley Hospital NHS Foundation TrustWere you involved as much as you wanted to be in decisions about your care and treatment?</v>
      </c>
      <c r="F28186" s="29">
        <v>71.34</v>
      </c>
      <c r="G28186" s="29">
        <v>1.75</v>
      </c>
      <c r="H28186" s="29">
        <v>67.91</v>
      </c>
      <c r="I28186" s="29">
        <v>74.78</v>
      </c>
    </row>
    <row r="28187" spans="1:9" x14ac:dyDescent="0.25">
      <c r="A28187" s="2" t="s">
        <v>4</v>
      </c>
      <c r="B28187" s="2" t="s">
        <v>60</v>
      </c>
      <c r="C28187" s="2" t="s">
        <v>194</v>
      </c>
      <c r="D28187" s="2" t="s">
        <v>6</v>
      </c>
      <c r="E28187" s="2" t="str">
        <f t="shared" si="440"/>
        <v>2013University Hospital of North Staffordshire NHS TrustWere you involved as much as you wanted to be in decisions about your care and treatment?</v>
      </c>
      <c r="F28187" s="29">
        <v>71.37</v>
      </c>
      <c r="G28187" s="29">
        <v>1.72</v>
      </c>
      <c r="H28187" s="29">
        <v>67.989999999999995</v>
      </c>
      <c r="I28187" s="29">
        <v>74.75</v>
      </c>
    </row>
    <row r="28188" spans="1:9" x14ac:dyDescent="0.25">
      <c r="A28188" s="2" t="s">
        <v>4</v>
      </c>
      <c r="B28188" s="2" t="s">
        <v>60</v>
      </c>
      <c r="C28188" s="2" t="s">
        <v>90</v>
      </c>
      <c r="D28188" s="2" t="s">
        <v>6</v>
      </c>
      <c r="E28188" s="2" t="str">
        <f t="shared" si="440"/>
        <v>2013Ealing Hospital NHS TrustWere you involved as much as you wanted to be in decisions about your care and treatment?</v>
      </c>
      <c r="F28188" s="29">
        <v>70.98</v>
      </c>
      <c r="G28188" s="29">
        <v>1.91</v>
      </c>
      <c r="H28188" s="29">
        <v>67.23</v>
      </c>
      <c r="I28188" s="29">
        <v>74.72</v>
      </c>
    </row>
    <row r="28189" spans="1:9" x14ac:dyDescent="0.25">
      <c r="A28189" s="2" t="s">
        <v>4</v>
      </c>
      <c r="B28189" s="2" t="s">
        <v>60</v>
      </c>
      <c r="C28189" s="2" t="s">
        <v>195</v>
      </c>
      <c r="D28189" s="2" t="s">
        <v>6</v>
      </c>
      <c r="E28189" s="2" t="str">
        <f t="shared" si="440"/>
        <v>2013University Hospital of South Manchester NHS Foundation TrustWere you involved as much as you wanted to be in decisions about your care and treatment?</v>
      </c>
      <c r="F28189" s="29">
        <v>71.3</v>
      </c>
      <c r="G28189" s="29">
        <v>1.6</v>
      </c>
      <c r="H28189" s="29">
        <v>68.17</v>
      </c>
      <c r="I28189" s="29">
        <v>74.430000000000007</v>
      </c>
    </row>
    <row r="28190" spans="1:9" x14ac:dyDescent="0.25">
      <c r="A28190" s="2" t="s">
        <v>4</v>
      </c>
      <c r="B28190" s="2" t="s">
        <v>60</v>
      </c>
      <c r="C28190" s="2" t="s">
        <v>116</v>
      </c>
      <c r="D28190" s="2" t="s">
        <v>6</v>
      </c>
      <c r="E28190" s="2" t="str">
        <f t="shared" si="440"/>
        <v>2013Kingston Hospital NHS Foundation TrustWere you involved as much as you wanted to be in decisions about your care and treatment?</v>
      </c>
      <c r="F28190" s="29">
        <v>70.760000000000005</v>
      </c>
      <c r="G28190" s="29">
        <v>1.76</v>
      </c>
      <c r="H28190" s="29">
        <v>67.3</v>
      </c>
      <c r="I28190" s="29">
        <v>74.209999999999994</v>
      </c>
    </row>
    <row r="28191" spans="1:9" x14ac:dyDescent="0.25">
      <c r="A28191" s="2" t="s">
        <v>4</v>
      </c>
      <c r="B28191" s="2" t="s">
        <v>60</v>
      </c>
      <c r="C28191" s="2" t="s">
        <v>82</v>
      </c>
      <c r="D28191" s="2" t="s">
        <v>6</v>
      </c>
      <c r="E28191" s="2" t="str">
        <f t="shared" si="440"/>
        <v>2013Colchester Hospital University NHS Foundation TrustWere you involved as much as you wanted to be in decisions about your care and treatment?</v>
      </c>
      <c r="F28191" s="29">
        <v>70.959999999999994</v>
      </c>
      <c r="G28191" s="29">
        <v>1.65</v>
      </c>
      <c r="H28191" s="29">
        <v>67.73</v>
      </c>
      <c r="I28191" s="29">
        <v>74.180000000000007</v>
      </c>
    </row>
    <row r="28192" spans="1:9" x14ac:dyDescent="0.25">
      <c r="A28192" s="2" t="s">
        <v>4</v>
      </c>
      <c r="B28192" s="2" t="s">
        <v>60</v>
      </c>
      <c r="C28192" s="2" t="s">
        <v>75</v>
      </c>
      <c r="D28192" s="2" t="s">
        <v>6</v>
      </c>
      <c r="E28192" s="2" t="str">
        <f t="shared" si="440"/>
        <v>2013Burton Hospitals NHS Foundation TrustWere you involved as much as you wanted to be in decisions about your care and treatment?</v>
      </c>
      <c r="F28192" s="29">
        <v>71.12</v>
      </c>
      <c r="G28192" s="29">
        <v>1.54</v>
      </c>
      <c r="H28192" s="29">
        <v>68.099999999999994</v>
      </c>
      <c r="I28192" s="29">
        <v>74.13</v>
      </c>
    </row>
    <row r="28193" spans="1:9" x14ac:dyDescent="0.25">
      <c r="A28193" s="2" t="s">
        <v>4</v>
      </c>
      <c r="B28193" s="2" t="s">
        <v>60</v>
      </c>
      <c r="C28193" s="2" t="s">
        <v>125</v>
      </c>
      <c r="D28193" s="2" t="s">
        <v>6</v>
      </c>
      <c r="E28193" s="2" t="str">
        <f t="shared" si="440"/>
        <v>2013Mid Cheshire Hospitals NHS Foundation TrustWere you involved as much as you wanted to be in decisions about your care and treatment?</v>
      </c>
      <c r="F28193" s="29">
        <v>71.010000000000005</v>
      </c>
      <c r="G28193" s="29">
        <v>1.6</v>
      </c>
      <c r="H28193" s="29">
        <v>67.88</v>
      </c>
      <c r="I28193" s="29">
        <v>74.13</v>
      </c>
    </row>
    <row r="28194" spans="1:9" x14ac:dyDescent="0.25">
      <c r="A28194" s="2" t="s">
        <v>4</v>
      </c>
      <c r="B28194" s="2" t="s">
        <v>60</v>
      </c>
      <c r="C28194" s="2" t="s">
        <v>208</v>
      </c>
      <c r="D28194" s="2" t="s">
        <v>6</v>
      </c>
      <c r="E28194" s="2" t="str">
        <f t="shared" si="440"/>
        <v>2013Weston Area Health NHS TrustWere you involved as much as you wanted to be in decisions about your care and treatment?</v>
      </c>
      <c r="F28194" s="29">
        <v>70.8</v>
      </c>
      <c r="G28194" s="29">
        <v>1.66</v>
      </c>
      <c r="H28194" s="29">
        <v>67.55</v>
      </c>
      <c r="I28194" s="29">
        <v>74.05</v>
      </c>
    </row>
    <row r="28195" spans="1:9" x14ac:dyDescent="0.25">
      <c r="A28195" s="2" t="s">
        <v>4</v>
      </c>
      <c r="B28195" s="2" t="s">
        <v>60</v>
      </c>
      <c r="C28195" s="2" t="s">
        <v>178</v>
      </c>
      <c r="D28195" s="2" t="s">
        <v>6</v>
      </c>
      <c r="E28195" s="2" t="str">
        <f t="shared" si="440"/>
        <v>2013The Dudley Group NHS Foundation TrustWere you involved as much as you wanted to be in decisions about your care and treatment?</v>
      </c>
      <c r="F28195" s="29">
        <v>70.83</v>
      </c>
      <c r="G28195" s="29">
        <v>1.63</v>
      </c>
      <c r="H28195" s="29">
        <v>67.650000000000006</v>
      </c>
      <c r="I28195" s="29">
        <v>74.02</v>
      </c>
    </row>
    <row r="28196" spans="1:9" x14ac:dyDescent="0.25">
      <c r="A28196" s="2" t="s">
        <v>4</v>
      </c>
      <c r="B28196" s="2" t="s">
        <v>60</v>
      </c>
      <c r="C28196" s="2" t="s">
        <v>126</v>
      </c>
      <c r="D28196" s="2" t="s">
        <v>6</v>
      </c>
      <c r="E28196" s="2" t="str">
        <f t="shared" si="440"/>
        <v>2013Mid Essex Hospital Services NHS TrustWere you involved as much as you wanted to be in decisions about your care and treatment?</v>
      </c>
      <c r="F28196" s="29">
        <v>70.739999999999995</v>
      </c>
      <c r="G28196" s="29">
        <v>1.61</v>
      </c>
      <c r="H28196" s="29">
        <v>67.58</v>
      </c>
      <c r="I28196" s="29">
        <v>73.900000000000006</v>
      </c>
    </row>
    <row r="28197" spans="1:9" x14ac:dyDescent="0.25">
      <c r="A28197" s="2" t="s">
        <v>4</v>
      </c>
      <c r="B28197" s="2" t="s">
        <v>60</v>
      </c>
      <c r="C28197" s="2" t="s">
        <v>211</v>
      </c>
      <c r="D28197" s="2" t="s">
        <v>6</v>
      </c>
      <c r="E28197" s="2" t="str">
        <f t="shared" si="440"/>
        <v>2013Wrightington, Wigan and Leigh NHS Foundation TrustWere you involved as much as you wanted to be in decisions about your care and treatment?</v>
      </c>
      <c r="F28197" s="29">
        <v>70.400000000000006</v>
      </c>
      <c r="G28197" s="29">
        <v>1.73</v>
      </c>
      <c r="H28197" s="29">
        <v>67.010000000000005</v>
      </c>
      <c r="I28197" s="29">
        <v>73.790000000000006</v>
      </c>
    </row>
    <row r="28198" spans="1:9" x14ac:dyDescent="0.25">
      <c r="A28198" s="2" t="s">
        <v>4</v>
      </c>
      <c r="B28198" s="2" t="s">
        <v>60</v>
      </c>
      <c r="C28198" s="2" t="s">
        <v>192</v>
      </c>
      <c r="D28198" s="2" t="s">
        <v>6</v>
      </c>
      <c r="E28198" s="2" t="str">
        <f t="shared" si="440"/>
        <v>2013United Lincolnshire Hospitals NHS TrustWere you involved as much as you wanted to be in decisions about your care and treatment?</v>
      </c>
      <c r="F28198" s="29">
        <v>70.680000000000007</v>
      </c>
      <c r="G28198" s="29">
        <v>1.58</v>
      </c>
      <c r="H28198" s="29">
        <v>67.59</v>
      </c>
      <c r="I28198" s="29">
        <v>73.78</v>
      </c>
    </row>
    <row r="28199" spans="1:9" x14ac:dyDescent="0.25">
      <c r="A28199" s="2" t="s">
        <v>4</v>
      </c>
      <c r="B28199" s="2" t="s">
        <v>60</v>
      </c>
      <c r="C28199" s="2" t="s">
        <v>132</v>
      </c>
      <c r="D28199" s="2" t="s">
        <v>6</v>
      </c>
      <c r="E28199" s="2" t="str">
        <f t="shared" si="440"/>
        <v>2013North Cumbria University Hospitals NHS TrustWere you involved as much as you wanted to be in decisions about your care and treatment?</v>
      </c>
      <c r="F28199" s="29">
        <v>70.56</v>
      </c>
      <c r="G28199" s="29">
        <v>1.63</v>
      </c>
      <c r="H28199" s="29">
        <v>67.36</v>
      </c>
      <c r="I28199" s="29">
        <v>73.760000000000005</v>
      </c>
    </row>
    <row r="28200" spans="1:9" x14ac:dyDescent="0.25">
      <c r="A28200" s="2" t="s">
        <v>4</v>
      </c>
      <c r="B28200" s="2" t="s">
        <v>60</v>
      </c>
      <c r="C28200" s="2" t="s">
        <v>81</v>
      </c>
      <c r="D28200" s="2" t="s">
        <v>6</v>
      </c>
      <c r="E28200" s="2" t="str">
        <f t="shared" si="440"/>
        <v>2013City Hospitals Sunderland NHS Foundation TrustWere you involved as much as you wanted to be in decisions about your care and treatment?</v>
      </c>
      <c r="F28200" s="29">
        <v>70.650000000000006</v>
      </c>
      <c r="G28200" s="29">
        <v>1.58</v>
      </c>
      <c r="H28200" s="29">
        <v>67.56</v>
      </c>
      <c r="I28200" s="29">
        <v>73.739999999999995</v>
      </c>
    </row>
    <row r="28201" spans="1:9" x14ac:dyDescent="0.25">
      <c r="A28201" s="2" t="s">
        <v>4</v>
      </c>
      <c r="B28201" s="2" t="s">
        <v>60</v>
      </c>
      <c r="C28201" s="2" t="s">
        <v>78</v>
      </c>
      <c r="D28201" s="2" t="s">
        <v>6</v>
      </c>
      <c r="E28201" s="2" t="str">
        <f t="shared" si="440"/>
        <v>2013Central Manchester University Hospitals NHS Foundation TrustWere you involved as much as you wanted to be in decisions about your care and treatment?</v>
      </c>
      <c r="F28201" s="29">
        <v>70.23</v>
      </c>
      <c r="G28201" s="29">
        <v>1.77</v>
      </c>
      <c r="H28201" s="29">
        <v>66.760000000000005</v>
      </c>
      <c r="I28201" s="29">
        <v>73.7</v>
      </c>
    </row>
    <row r="28202" spans="1:9" x14ac:dyDescent="0.25">
      <c r="A28202" s="2" t="s">
        <v>4</v>
      </c>
      <c r="B28202" s="2" t="s">
        <v>60</v>
      </c>
      <c r="C28202" s="2" t="s">
        <v>134</v>
      </c>
      <c r="D28202" s="2" t="s">
        <v>6</v>
      </c>
      <c r="E28202" s="2" t="str">
        <f t="shared" si="440"/>
        <v>2013North West London Hospitals NHS TrustWere you involved as much as you wanted to be in decisions about your care and treatment?</v>
      </c>
      <c r="F28202" s="29">
        <v>69.959999999999994</v>
      </c>
      <c r="G28202" s="29">
        <v>1.89</v>
      </c>
      <c r="H28202" s="29">
        <v>66.25</v>
      </c>
      <c r="I28202" s="29">
        <v>73.66</v>
      </c>
    </row>
    <row r="28203" spans="1:9" x14ac:dyDescent="0.25">
      <c r="A28203" s="2" t="s">
        <v>4</v>
      </c>
      <c r="B28203" s="2" t="s">
        <v>60</v>
      </c>
      <c r="C28203" s="2" t="s">
        <v>72</v>
      </c>
      <c r="D28203" s="2" t="s">
        <v>6</v>
      </c>
      <c r="E28203" s="2" t="str">
        <f t="shared" si="440"/>
        <v>2013Bradford Teaching Hospitals NHS Foundation TrustWere you involved as much as you wanted to be in decisions about your care and treatment?</v>
      </c>
      <c r="F28203" s="29">
        <v>69.94</v>
      </c>
      <c r="G28203" s="29">
        <v>1.88</v>
      </c>
      <c r="H28203" s="29">
        <v>66.260000000000005</v>
      </c>
      <c r="I28203" s="29">
        <v>73.62</v>
      </c>
    </row>
    <row r="28204" spans="1:9" x14ac:dyDescent="0.25">
      <c r="A28204" s="2" t="s">
        <v>4</v>
      </c>
      <c r="B28204" s="2" t="s">
        <v>60</v>
      </c>
      <c r="C28204" s="2" t="s">
        <v>109</v>
      </c>
      <c r="D28204" s="2" t="s">
        <v>6</v>
      </c>
      <c r="E28204" s="2" t="str">
        <f t="shared" si="440"/>
        <v>2013Hull and East Yorkshire Hospitals NHS TrustWere you involved as much as you wanted to be in decisions about your care and treatment?</v>
      </c>
      <c r="F28204" s="29">
        <v>70.239999999999995</v>
      </c>
      <c r="G28204" s="29">
        <v>1.69</v>
      </c>
      <c r="H28204" s="29">
        <v>66.930000000000007</v>
      </c>
      <c r="I28204" s="29">
        <v>73.55</v>
      </c>
    </row>
    <row r="28205" spans="1:9" x14ac:dyDescent="0.25">
      <c r="A28205" s="2" t="s">
        <v>4</v>
      </c>
      <c r="B28205" s="2" t="s">
        <v>60</v>
      </c>
      <c r="C28205" s="2" t="s">
        <v>63</v>
      </c>
      <c r="D28205" s="2" t="s">
        <v>6</v>
      </c>
      <c r="E28205" s="2" t="str">
        <f t="shared" si="440"/>
        <v>2013Barking, Havering and Redbridge University Hospitals NHS TrustWere you involved as much as you wanted to be in decisions about your care and treatment?</v>
      </c>
      <c r="F28205" s="29">
        <v>69.959999999999994</v>
      </c>
      <c r="G28205" s="29">
        <v>1.81</v>
      </c>
      <c r="H28205" s="29">
        <v>66.42</v>
      </c>
      <c r="I28205" s="29">
        <v>73.489999999999995</v>
      </c>
    </row>
    <row r="28206" spans="1:9" x14ac:dyDescent="0.25">
      <c r="A28206" s="2" t="s">
        <v>4</v>
      </c>
      <c r="B28206" s="2" t="s">
        <v>60</v>
      </c>
      <c r="C28206" s="2" t="s">
        <v>105</v>
      </c>
      <c r="D28206" s="2" t="s">
        <v>6</v>
      </c>
      <c r="E28206" s="2" t="str">
        <f t="shared" si="440"/>
        <v>2013Heart of England NHS Foundation TrustWere you involved as much as you wanted to be in decisions about your care and treatment?</v>
      </c>
      <c r="F28206" s="29">
        <v>69.84</v>
      </c>
      <c r="G28206" s="29">
        <v>1.84</v>
      </c>
      <c r="H28206" s="29">
        <v>66.239999999999995</v>
      </c>
      <c r="I28206" s="29">
        <v>73.45</v>
      </c>
    </row>
    <row r="28207" spans="1:9" x14ac:dyDescent="0.25">
      <c r="A28207" s="2" t="s">
        <v>4</v>
      </c>
      <c r="B28207" s="2" t="s">
        <v>60</v>
      </c>
      <c r="C28207" s="2" t="s">
        <v>162</v>
      </c>
      <c r="D28207" s="2" t="s">
        <v>6</v>
      </c>
      <c r="E28207" s="2" t="str">
        <f t="shared" si="440"/>
        <v>2013Shrewsbury and Telford Hospital NHS TrustWere you involved as much as you wanted to be in decisions about your care and treatment?</v>
      </c>
      <c r="F28207" s="29">
        <v>70.540000000000006</v>
      </c>
      <c r="G28207" s="29">
        <v>1.48</v>
      </c>
      <c r="H28207" s="29">
        <v>67.63</v>
      </c>
      <c r="I28207" s="29">
        <v>73.45</v>
      </c>
    </row>
    <row r="28208" spans="1:9" x14ac:dyDescent="0.25">
      <c r="A28208" s="2" t="s">
        <v>4</v>
      </c>
      <c r="B28208" s="2" t="s">
        <v>60</v>
      </c>
      <c r="C28208" s="2" t="s">
        <v>88</v>
      </c>
      <c r="D28208" s="2" t="s">
        <v>6</v>
      </c>
      <c r="E28208" s="2" t="str">
        <f t="shared" si="440"/>
        <v>2013Doncaster and Bassetlaw Hospitals NHS Foundation TrustWere you involved as much as you wanted to be in decisions about your care and treatment?</v>
      </c>
      <c r="F28208" s="29">
        <v>69.81</v>
      </c>
      <c r="G28208" s="29">
        <v>1.85</v>
      </c>
      <c r="H28208" s="29">
        <v>66.19</v>
      </c>
      <c r="I28208" s="29">
        <v>73.44</v>
      </c>
    </row>
    <row r="28209" spans="1:9" x14ac:dyDescent="0.25">
      <c r="A28209" s="2" t="s">
        <v>4</v>
      </c>
      <c r="B28209" s="2" t="s">
        <v>60</v>
      </c>
      <c r="C28209" s="2" t="s">
        <v>80</v>
      </c>
      <c r="D28209" s="2" t="s">
        <v>6</v>
      </c>
      <c r="E28209" s="2" t="str">
        <f t="shared" si="440"/>
        <v>2013Chesterfield Royal Hospital NHS Foundation TrustWere you involved as much as you wanted to be in decisions about your care and treatment?</v>
      </c>
      <c r="F28209" s="29">
        <v>70.3</v>
      </c>
      <c r="G28209" s="29">
        <v>1.58</v>
      </c>
      <c r="H28209" s="29">
        <v>67.2</v>
      </c>
      <c r="I28209" s="29">
        <v>73.400000000000006</v>
      </c>
    </row>
    <row r="28210" spans="1:9" x14ac:dyDescent="0.25">
      <c r="A28210" s="2" t="s">
        <v>4</v>
      </c>
      <c r="B28210" s="2" t="s">
        <v>60</v>
      </c>
      <c r="C28210" s="2" t="s">
        <v>114</v>
      </c>
      <c r="D28210" s="2" t="s">
        <v>6</v>
      </c>
      <c r="E28210" s="2" t="str">
        <f t="shared" si="440"/>
        <v>2013Kettering General Hospital NHS Foundation TrustWere you involved as much as you wanted to be in decisions about your care and treatment?</v>
      </c>
      <c r="F28210" s="29">
        <v>69.92</v>
      </c>
      <c r="G28210" s="29">
        <v>1.72</v>
      </c>
      <c r="H28210" s="29">
        <v>66.540000000000006</v>
      </c>
      <c r="I28210" s="29">
        <v>73.290000000000006</v>
      </c>
    </row>
    <row r="28211" spans="1:9" x14ac:dyDescent="0.25">
      <c r="A28211" s="2" t="s">
        <v>4</v>
      </c>
      <c r="B28211" s="2" t="s">
        <v>60</v>
      </c>
      <c r="C28211" s="2" t="s">
        <v>145</v>
      </c>
      <c r="D28211" s="2" t="s">
        <v>6</v>
      </c>
      <c r="E28211" s="2" t="str">
        <f t="shared" si="440"/>
        <v>2013Portsmouth Hospitals NHS TrustWere you involved as much as you wanted to be in decisions about your care and treatment?</v>
      </c>
      <c r="F28211" s="29">
        <v>70.11</v>
      </c>
      <c r="G28211" s="29">
        <v>1.6</v>
      </c>
      <c r="H28211" s="29">
        <v>66.97</v>
      </c>
      <c r="I28211" s="29">
        <v>73.25</v>
      </c>
    </row>
    <row r="28212" spans="1:9" x14ac:dyDescent="0.25">
      <c r="A28212" s="2" t="s">
        <v>4</v>
      </c>
      <c r="B28212" s="2" t="s">
        <v>60</v>
      </c>
      <c r="C28212" s="2" t="s">
        <v>94</v>
      </c>
      <c r="D28212" s="2" t="s">
        <v>6</v>
      </c>
      <c r="E28212" s="2" t="str">
        <f t="shared" si="440"/>
        <v>2013East Lancashire Hospitals NHS TrustWere you involved as much as you wanted to be in decisions about your care and treatment?</v>
      </c>
      <c r="F28212" s="29">
        <v>69.98</v>
      </c>
      <c r="G28212" s="29">
        <v>1.61</v>
      </c>
      <c r="H28212" s="29">
        <v>66.83</v>
      </c>
      <c r="I28212" s="29">
        <v>73.13</v>
      </c>
    </row>
    <row r="28213" spans="1:9" x14ac:dyDescent="0.25">
      <c r="A28213" s="2" t="s">
        <v>4</v>
      </c>
      <c r="B28213" s="2" t="s">
        <v>60</v>
      </c>
      <c r="C28213" s="2" t="s">
        <v>86</v>
      </c>
      <c r="D28213" s="2" t="s">
        <v>6</v>
      </c>
      <c r="E28213" s="2" t="str">
        <f t="shared" si="440"/>
        <v>2013Dartford and Gravesham NHS TrustWere you involved as much as you wanted to be in decisions about your care and treatment?</v>
      </c>
      <c r="F28213" s="29">
        <v>69.540000000000006</v>
      </c>
      <c r="G28213" s="29">
        <v>1.82</v>
      </c>
      <c r="H28213" s="29">
        <v>65.97</v>
      </c>
      <c r="I28213" s="29">
        <v>73.11</v>
      </c>
    </row>
    <row r="28214" spans="1:9" x14ac:dyDescent="0.25">
      <c r="A28214" s="2" t="s">
        <v>4</v>
      </c>
      <c r="B28214" s="2" t="s">
        <v>60</v>
      </c>
      <c r="C28214" s="2" t="s">
        <v>91</v>
      </c>
      <c r="D28214" s="2" t="s">
        <v>6</v>
      </c>
      <c r="E28214" s="2" t="str">
        <f t="shared" si="440"/>
        <v>2013East and North Hertfordshire NHS TrustWere you involved as much as you wanted to be in decisions about your care and treatment?</v>
      </c>
      <c r="F28214" s="29">
        <v>69.459999999999994</v>
      </c>
      <c r="G28214" s="29">
        <v>1.84</v>
      </c>
      <c r="H28214" s="29">
        <v>65.84</v>
      </c>
      <c r="I28214" s="29">
        <v>73.069999999999993</v>
      </c>
    </row>
    <row r="28215" spans="1:9" x14ac:dyDescent="0.25">
      <c r="A28215" s="2" t="s">
        <v>4</v>
      </c>
      <c r="B28215" s="2" t="s">
        <v>60</v>
      </c>
      <c r="C28215" s="2" t="s">
        <v>131</v>
      </c>
      <c r="D28215" s="2" t="s">
        <v>6</v>
      </c>
      <c r="E28215" s="2" t="str">
        <f t="shared" si="440"/>
        <v>2013North Bristol NHS TrustWere you involved as much as you wanted to be in decisions about your care and treatment?</v>
      </c>
      <c r="F28215" s="29">
        <v>69.91</v>
      </c>
      <c r="G28215" s="29">
        <v>1.6</v>
      </c>
      <c r="H28215" s="29">
        <v>66.78</v>
      </c>
      <c r="I28215" s="29">
        <v>73.040000000000006</v>
      </c>
    </row>
    <row r="28216" spans="1:9" x14ac:dyDescent="0.25">
      <c r="A28216" s="2" t="s">
        <v>4</v>
      </c>
      <c r="B28216" s="2" t="s">
        <v>60</v>
      </c>
      <c r="C28216" s="2" t="s">
        <v>137</v>
      </c>
      <c r="D28216" s="2" t="s">
        <v>6</v>
      </c>
      <c r="E28216" s="2" t="str">
        <f t="shared" si="440"/>
        <v>2013Northern Lincolnshire and Goole Hospitals NHS Foundation TrustWere you involved as much as you wanted to be in decisions about your care and treatment?</v>
      </c>
      <c r="F28216" s="29">
        <v>69.52</v>
      </c>
      <c r="G28216" s="29">
        <v>1.73</v>
      </c>
      <c r="H28216" s="29">
        <v>66.13</v>
      </c>
      <c r="I28216" s="29">
        <v>72.91</v>
      </c>
    </row>
    <row r="28217" spans="1:9" x14ac:dyDescent="0.25">
      <c r="A28217" s="2" t="s">
        <v>4</v>
      </c>
      <c r="B28217" s="2" t="s">
        <v>60</v>
      </c>
      <c r="C28217" s="2" t="s">
        <v>174</v>
      </c>
      <c r="D28217" s="2" t="s">
        <v>6</v>
      </c>
      <c r="E28217" s="2" t="str">
        <f t="shared" si="440"/>
        <v>2013Tameside Hospital NHS Foundation TrustWere you involved as much as you wanted to be in decisions about your care and treatment?</v>
      </c>
      <c r="F28217" s="29">
        <v>69.38</v>
      </c>
      <c r="G28217" s="29">
        <v>1.77</v>
      </c>
      <c r="H28217" s="29">
        <v>65.91</v>
      </c>
      <c r="I28217" s="29">
        <v>72.849999999999994</v>
      </c>
    </row>
    <row r="28218" spans="1:9" x14ac:dyDescent="0.25">
      <c r="A28218" s="2" t="s">
        <v>4</v>
      </c>
      <c r="B28218" s="2" t="s">
        <v>60</v>
      </c>
      <c r="C28218" s="2" t="s">
        <v>67</v>
      </c>
      <c r="D28218" s="2" t="s">
        <v>6</v>
      </c>
      <c r="E28218" s="2" t="str">
        <f t="shared" si="440"/>
        <v>2013Basildon and Thurrock University Hospitals NHS Foundation TrustWere you involved as much as you wanted to be in decisions about your care and treatment?</v>
      </c>
      <c r="F28218" s="29">
        <v>69.540000000000006</v>
      </c>
      <c r="G28218" s="29">
        <v>1.67</v>
      </c>
      <c r="H28218" s="29">
        <v>66.260000000000005</v>
      </c>
      <c r="I28218" s="29">
        <v>72.819999999999993</v>
      </c>
    </row>
    <row r="28219" spans="1:9" x14ac:dyDescent="0.25">
      <c r="A28219" s="2" t="s">
        <v>4</v>
      </c>
      <c r="B28219" s="2" t="s">
        <v>60</v>
      </c>
      <c r="C28219" s="2" t="s">
        <v>74</v>
      </c>
      <c r="D28219" s="2" t="s">
        <v>6</v>
      </c>
      <c r="E28219" s="2" t="str">
        <f t="shared" si="440"/>
        <v>2013Buckinghamshire Healthcare NHS TrustWere you involved as much as you wanted to be in decisions about your care and treatment?</v>
      </c>
      <c r="F28219" s="29">
        <v>69.91</v>
      </c>
      <c r="G28219" s="29">
        <v>1.47</v>
      </c>
      <c r="H28219" s="29">
        <v>67.03</v>
      </c>
      <c r="I28219" s="29">
        <v>72.8</v>
      </c>
    </row>
    <row r="28220" spans="1:9" x14ac:dyDescent="0.25">
      <c r="A28220" s="2" t="s">
        <v>4</v>
      </c>
      <c r="B28220" s="2" t="s">
        <v>60</v>
      </c>
      <c r="C28220" s="2" t="s">
        <v>129</v>
      </c>
      <c r="D28220" s="2" t="s">
        <v>6</v>
      </c>
      <c r="E28220" s="2" t="str">
        <f t="shared" si="440"/>
        <v>2013Milton Keynes Hospital NHS Foundation TrustWere you involved as much as you wanted to be in decisions about your care and treatment?</v>
      </c>
      <c r="F28220" s="29">
        <v>69.459999999999994</v>
      </c>
      <c r="G28220" s="29">
        <v>1.63</v>
      </c>
      <c r="H28220" s="29">
        <v>66.260000000000005</v>
      </c>
      <c r="I28220" s="29">
        <v>72.67</v>
      </c>
    </row>
    <row r="28221" spans="1:9" x14ac:dyDescent="0.25">
      <c r="A28221" s="2" t="s">
        <v>4</v>
      </c>
      <c r="B28221" s="2" t="s">
        <v>60</v>
      </c>
      <c r="C28221" s="2" t="s">
        <v>199</v>
      </c>
      <c r="D28221" s="2" t="s">
        <v>6</v>
      </c>
      <c r="E28221" s="2" t="str">
        <f t="shared" si="440"/>
        <v>2013University Hospitals Coventry and Warwickshire NHS TrustWere you involved as much as you wanted to be in decisions about your care and treatment?</v>
      </c>
      <c r="F28221" s="29">
        <v>69.23</v>
      </c>
      <c r="G28221" s="29">
        <v>1.69</v>
      </c>
      <c r="H28221" s="29">
        <v>65.91</v>
      </c>
      <c r="I28221" s="29">
        <v>72.55</v>
      </c>
    </row>
    <row r="28222" spans="1:9" x14ac:dyDescent="0.25">
      <c r="A28222" s="2" t="s">
        <v>4</v>
      </c>
      <c r="B28222" s="2" t="s">
        <v>60</v>
      </c>
      <c r="C28222" s="2" t="s">
        <v>182</v>
      </c>
      <c r="D28222" s="2" t="s">
        <v>6</v>
      </c>
      <c r="E28222" s="2" t="str">
        <f t="shared" si="440"/>
        <v>2013The Princess Alexandra Hospital NHS TrustWere you involved as much as you wanted to be in decisions about your care and treatment?</v>
      </c>
      <c r="F28222" s="29">
        <v>69.06</v>
      </c>
      <c r="G28222" s="29">
        <v>1.78</v>
      </c>
      <c r="H28222" s="29">
        <v>65.58</v>
      </c>
      <c r="I28222" s="29">
        <v>72.540000000000006</v>
      </c>
    </row>
    <row r="28223" spans="1:9" x14ac:dyDescent="0.25">
      <c r="A28223" s="2" t="s">
        <v>4</v>
      </c>
      <c r="B28223" s="2" t="s">
        <v>60</v>
      </c>
      <c r="C28223" s="2" t="s">
        <v>151</v>
      </c>
      <c r="D28223" s="2" t="s">
        <v>6</v>
      </c>
      <c r="E28223" s="2" t="str">
        <f t="shared" si="440"/>
        <v>2013Royal Free London NHS Foundation TrustWere you involved as much as you wanted to be in decisions about your care and treatment?</v>
      </c>
      <c r="F28223" s="29">
        <v>68.81</v>
      </c>
      <c r="G28223" s="29">
        <v>1.86</v>
      </c>
      <c r="H28223" s="29">
        <v>65.17</v>
      </c>
      <c r="I28223" s="29">
        <v>72.45</v>
      </c>
    </row>
    <row r="28224" spans="1:9" x14ac:dyDescent="0.25">
      <c r="A28224" s="2" t="s">
        <v>4</v>
      </c>
      <c r="B28224" s="2" t="s">
        <v>60</v>
      </c>
      <c r="C28224" s="2" t="s">
        <v>172</v>
      </c>
      <c r="D28224" s="2" t="s">
        <v>6</v>
      </c>
      <c r="E28224" s="2" t="str">
        <f t="shared" si="440"/>
        <v>2013Stockport NHS Foundation TrustWere you involved as much as you wanted to be in decisions about your care and treatment?</v>
      </c>
      <c r="F28224" s="29">
        <v>69.040000000000006</v>
      </c>
      <c r="G28224" s="29">
        <v>1.64</v>
      </c>
      <c r="H28224" s="29">
        <v>65.81</v>
      </c>
      <c r="I28224" s="29">
        <v>72.260000000000005</v>
      </c>
    </row>
    <row r="28225" spans="1:9" x14ac:dyDescent="0.25">
      <c r="A28225" s="2" t="s">
        <v>4</v>
      </c>
      <c r="B28225" s="2" t="s">
        <v>60</v>
      </c>
      <c r="C28225" s="2" t="s">
        <v>128</v>
      </c>
      <c r="D28225" s="2" t="s">
        <v>6</v>
      </c>
      <c r="E28225" s="2" t="str">
        <f t="shared" si="440"/>
        <v>2013Mid Yorkshire Hospitals NHS TrustWere you involved as much as you wanted to be in decisions about your care and treatment?</v>
      </c>
      <c r="F28225" s="29">
        <v>68.81</v>
      </c>
      <c r="G28225" s="29">
        <v>1.71</v>
      </c>
      <c r="H28225" s="29">
        <v>65.459999999999994</v>
      </c>
      <c r="I28225" s="29">
        <v>72.16</v>
      </c>
    </row>
    <row r="28226" spans="1:9" x14ac:dyDescent="0.25">
      <c r="A28226" s="2" t="s">
        <v>4</v>
      </c>
      <c r="B28226" s="2" t="s">
        <v>60</v>
      </c>
      <c r="C28226" s="2" t="s">
        <v>124</v>
      </c>
      <c r="D28226" s="2" t="s">
        <v>6</v>
      </c>
      <c r="E28226" s="2" t="str">
        <f t="shared" ref="E28226:E28289" si="441">B28226&amp;C28226&amp;D28226</f>
        <v>2013Medway NHS Foundation TrustWere you involved as much as you wanted to be in decisions about your care and treatment?</v>
      </c>
      <c r="F28226" s="29">
        <v>68.58</v>
      </c>
      <c r="G28226" s="29">
        <v>1.68</v>
      </c>
      <c r="H28226" s="29">
        <v>65.290000000000006</v>
      </c>
      <c r="I28226" s="29">
        <v>71.86</v>
      </c>
    </row>
    <row r="28227" spans="1:9" x14ac:dyDescent="0.25">
      <c r="A28227" s="2" t="s">
        <v>4</v>
      </c>
      <c r="B28227" s="2" t="s">
        <v>60</v>
      </c>
      <c r="C28227" s="2" t="s">
        <v>169</v>
      </c>
      <c r="D28227" s="2" t="s">
        <v>6</v>
      </c>
      <c r="E28227" s="2" t="str">
        <f t="shared" si="441"/>
        <v>2013Southport and Ormskirk Hospital NHS TrustWere you involved as much as you wanted to be in decisions about your care and treatment?</v>
      </c>
      <c r="F28227" s="29">
        <v>68.42</v>
      </c>
      <c r="G28227" s="29">
        <v>1.71</v>
      </c>
      <c r="H28227" s="29">
        <v>65.069999999999993</v>
      </c>
      <c r="I28227" s="29">
        <v>71.77</v>
      </c>
    </row>
    <row r="28228" spans="1:9" x14ac:dyDescent="0.25">
      <c r="A28228" s="2" t="s">
        <v>4</v>
      </c>
      <c r="B28228" s="2" t="s">
        <v>60</v>
      </c>
      <c r="C28228" s="2" t="s">
        <v>99</v>
      </c>
      <c r="D28228" s="2" t="s">
        <v>6</v>
      </c>
      <c r="E28228" s="2" t="str">
        <f t="shared" si="441"/>
        <v>2013George Eliot Hospital NHS TrustWere you involved as much as you wanted to be in decisions about your care and treatment?</v>
      </c>
      <c r="F28228" s="29">
        <v>68.34</v>
      </c>
      <c r="G28228" s="29">
        <v>1.69</v>
      </c>
      <c r="H28228" s="29">
        <v>65.02</v>
      </c>
      <c r="I28228" s="29">
        <v>71.650000000000006</v>
      </c>
    </row>
    <row r="28229" spans="1:9" x14ac:dyDescent="0.25">
      <c r="A28229" s="2" t="s">
        <v>4</v>
      </c>
      <c r="B28229" s="2" t="s">
        <v>60</v>
      </c>
      <c r="C28229" s="2" t="s">
        <v>64</v>
      </c>
      <c r="D28229" s="2" t="s">
        <v>6</v>
      </c>
      <c r="E28229" s="2" t="str">
        <f t="shared" si="441"/>
        <v>2013Barnet and Chase Farm Hospitals NHS TrustWere you involved as much as you wanted to be in decisions about your care and treatment?</v>
      </c>
      <c r="F28229" s="29">
        <v>68.150000000000006</v>
      </c>
      <c r="G28229" s="29">
        <v>1.73</v>
      </c>
      <c r="H28229" s="29">
        <v>64.75</v>
      </c>
      <c r="I28229" s="29">
        <v>71.540000000000006</v>
      </c>
    </row>
    <row r="28230" spans="1:9" x14ac:dyDescent="0.25">
      <c r="A28230" s="2" t="s">
        <v>4</v>
      </c>
      <c r="B28230" s="2" t="s">
        <v>60</v>
      </c>
      <c r="C28230" s="2" t="s">
        <v>70</v>
      </c>
      <c r="D28230" s="2" t="s">
        <v>6</v>
      </c>
      <c r="E28230" s="2" t="str">
        <f t="shared" si="441"/>
        <v>2013Blackpool Teaching Hospitals NHS Foundation TrustWere you involved as much as you wanted to be in decisions about your care and treatment?</v>
      </c>
      <c r="F28230" s="29">
        <v>68.150000000000006</v>
      </c>
      <c r="G28230" s="29">
        <v>1.73</v>
      </c>
      <c r="H28230" s="29">
        <v>64.760000000000005</v>
      </c>
      <c r="I28230" s="29">
        <v>71.540000000000006</v>
      </c>
    </row>
    <row r="28231" spans="1:9" x14ac:dyDescent="0.25">
      <c r="A28231" s="2" t="s">
        <v>4</v>
      </c>
      <c r="B28231" s="2" t="s">
        <v>60</v>
      </c>
      <c r="C28231" s="2" t="s">
        <v>164</v>
      </c>
      <c r="D28231" s="2" t="s">
        <v>6</v>
      </c>
      <c r="E28231" s="2" t="str">
        <f t="shared" si="441"/>
        <v>2013South London Healthcare NHS TrustWere you involved as much as you wanted to be in decisions about your care and treatment?</v>
      </c>
      <c r="F28231" s="29">
        <v>67.84</v>
      </c>
      <c r="G28231" s="29">
        <v>1.73</v>
      </c>
      <c r="H28231" s="29">
        <v>64.45</v>
      </c>
      <c r="I28231" s="29">
        <v>71.23</v>
      </c>
    </row>
    <row r="28232" spans="1:9" x14ac:dyDescent="0.25">
      <c r="A28232" s="2" t="s">
        <v>4</v>
      </c>
      <c r="B28232" s="2" t="s">
        <v>60</v>
      </c>
      <c r="C28232" s="2" t="s">
        <v>62</v>
      </c>
      <c r="D28232" s="2" t="s">
        <v>6</v>
      </c>
      <c r="E28232" s="2" t="str">
        <f t="shared" si="441"/>
        <v>2013Ashford and St Peter's Hospitals NHS Foundation TrustWere you involved as much as you wanted to be in decisions about your care and treatment?</v>
      </c>
      <c r="F28232" s="27">
        <v>67.900000000000006</v>
      </c>
      <c r="G28232" s="27">
        <v>1.63</v>
      </c>
      <c r="H28232" s="27">
        <v>64.69</v>
      </c>
      <c r="I28232" s="27">
        <v>71.099999999999994</v>
      </c>
    </row>
    <row r="28233" spans="1:9" x14ac:dyDescent="0.25">
      <c r="A28233" s="2" t="s">
        <v>4</v>
      </c>
      <c r="B28233" s="2" t="s">
        <v>60</v>
      </c>
      <c r="C28233" s="2" t="s">
        <v>5</v>
      </c>
      <c r="D28233" s="2" t="s">
        <v>6</v>
      </c>
      <c r="E28233" s="2" t="str">
        <f t="shared" si="441"/>
        <v>2013North Middlesex University Hospital NHS TrustWere you involved as much as you wanted to be in decisions about your care and treatment?</v>
      </c>
      <c r="F28233" s="29">
        <v>67.39</v>
      </c>
      <c r="G28233" s="29">
        <v>1.88</v>
      </c>
      <c r="H28233" s="29">
        <v>63.71</v>
      </c>
      <c r="I28233" s="29">
        <v>71.069999999999993</v>
      </c>
    </row>
    <row r="28234" spans="1:9" x14ac:dyDescent="0.25">
      <c r="A28234" s="2" t="s">
        <v>4</v>
      </c>
      <c r="B28234" s="2" t="s">
        <v>60</v>
      </c>
      <c r="C28234" s="2" t="s">
        <v>204</v>
      </c>
      <c r="D28234" s="2" t="s">
        <v>6</v>
      </c>
      <c r="E28234" s="2" t="str">
        <f t="shared" si="441"/>
        <v>2013West Hertfordshire Hospitals NHS TrustWere you involved as much as you wanted to be in decisions about your care and treatment?</v>
      </c>
      <c r="F28234" s="29">
        <v>67.12</v>
      </c>
      <c r="G28234" s="29">
        <v>1.72</v>
      </c>
      <c r="H28234" s="29">
        <v>63.75</v>
      </c>
      <c r="I28234" s="29">
        <v>70.489999999999995</v>
      </c>
    </row>
    <row r="28235" spans="1:9" x14ac:dyDescent="0.25">
      <c r="A28235" s="2" t="s">
        <v>4</v>
      </c>
      <c r="B28235" s="2" t="s">
        <v>60</v>
      </c>
      <c r="C28235" s="2" t="s">
        <v>205</v>
      </c>
      <c r="D28235" s="2" t="s">
        <v>6</v>
      </c>
      <c r="E28235" s="2" t="str">
        <f t="shared" si="441"/>
        <v>2013West Middlesex University Hospital NHS TrustWere you involved as much as you wanted to be in decisions about your care and treatment?</v>
      </c>
      <c r="F28235" s="29">
        <v>65.28</v>
      </c>
      <c r="G28235" s="29">
        <v>1.9</v>
      </c>
      <c r="H28235" s="29">
        <v>61.56</v>
      </c>
      <c r="I28235" s="29">
        <v>68.989999999999995</v>
      </c>
    </row>
    <row r="28236" spans="1:9" x14ac:dyDescent="0.25">
      <c r="A28236" s="2" t="s">
        <v>4</v>
      </c>
      <c r="B28236" s="2" t="s">
        <v>60</v>
      </c>
      <c r="C28236" s="2" t="s">
        <v>106</v>
      </c>
      <c r="D28236" s="2" t="s">
        <v>6</v>
      </c>
      <c r="E28236" s="2" t="str">
        <f t="shared" si="441"/>
        <v>2013Heatherwood and Wexham Park Hospitals NHS Foundation TrustWere you involved as much as you wanted to be in decisions about your care and treatment?</v>
      </c>
      <c r="F28236" s="29">
        <v>63.79</v>
      </c>
      <c r="G28236" s="29">
        <v>1.74</v>
      </c>
      <c r="H28236" s="29">
        <v>60.38</v>
      </c>
      <c r="I28236" s="29">
        <v>67.2</v>
      </c>
    </row>
    <row r="28237" spans="1:9" x14ac:dyDescent="0.25">
      <c r="A28237" s="2" t="s">
        <v>4</v>
      </c>
      <c r="B28237" s="2" t="s">
        <v>60</v>
      </c>
      <c r="C28237" s="2" t="s">
        <v>85</v>
      </c>
      <c r="D28237" s="2" t="s">
        <v>6</v>
      </c>
      <c r="E28237" s="2" t="str">
        <f t="shared" si="441"/>
        <v>2013Croydon Health Services NHS TrustWere you involved as much as you wanted to be in decisions about your care and treatment?</v>
      </c>
      <c r="F28237" s="29">
        <v>61.8</v>
      </c>
      <c r="G28237" s="29">
        <v>1.94</v>
      </c>
      <c r="H28237" s="29">
        <v>57.99</v>
      </c>
      <c r="I28237" s="29">
        <v>65.61</v>
      </c>
    </row>
    <row r="28238" spans="1:9" x14ac:dyDescent="0.25">
      <c r="A28238" s="2" t="s">
        <v>44</v>
      </c>
      <c r="B28238" s="2" t="s">
        <v>60</v>
      </c>
      <c r="C28238" s="2" t="s">
        <v>171</v>
      </c>
      <c r="D28238" s="2" t="s">
        <v>45</v>
      </c>
      <c r="E28238" s="2" t="str">
        <f t="shared" si="441"/>
        <v>2013St Helens and Knowsley Teaching Hospitals NHS TrustWere you given enough privacy when being examined or treated?</v>
      </c>
      <c r="F28238" s="29">
        <v>97.88</v>
      </c>
      <c r="G28238" s="29">
        <v>1.01</v>
      </c>
      <c r="H28238" s="29">
        <v>95.91</v>
      </c>
      <c r="I28238" s="29">
        <v>99.85</v>
      </c>
    </row>
    <row r="28239" spans="1:9" x14ac:dyDescent="0.25">
      <c r="A28239" s="2" t="s">
        <v>44</v>
      </c>
      <c r="B28239" s="2" t="s">
        <v>60</v>
      </c>
      <c r="C28239" s="2" t="s">
        <v>157</v>
      </c>
      <c r="D28239" s="2" t="s">
        <v>45</v>
      </c>
      <c r="E28239" s="2" t="str">
        <f t="shared" si="441"/>
        <v>2013Salford Royal NHS Foundation TrustWere you given enough privacy when being examined or treated?</v>
      </c>
      <c r="F28239" s="29">
        <v>97.02</v>
      </c>
      <c r="G28239" s="29">
        <v>1.05</v>
      </c>
      <c r="H28239" s="29">
        <v>94.96</v>
      </c>
      <c r="I28239" s="29">
        <v>99.07</v>
      </c>
    </row>
    <row r="28240" spans="1:9" x14ac:dyDescent="0.25">
      <c r="A28240" s="2" t="s">
        <v>44</v>
      </c>
      <c r="B28240" s="2" t="s">
        <v>60</v>
      </c>
      <c r="C28240" s="2" t="s">
        <v>187</v>
      </c>
      <c r="D28240" s="2" t="s">
        <v>45</v>
      </c>
      <c r="E28240" s="2" t="str">
        <f t="shared" si="441"/>
        <v>2013The Royal Marsden NHS Foundation TrustWere you given enough privacy when being examined or treated?</v>
      </c>
      <c r="F28240" s="29">
        <v>97.09</v>
      </c>
      <c r="G28240" s="29">
        <v>0.87</v>
      </c>
      <c r="H28240" s="29">
        <v>95.38</v>
      </c>
      <c r="I28240" s="29">
        <v>98.8</v>
      </c>
    </row>
    <row r="28241" spans="1:9" x14ac:dyDescent="0.25">
      <c r="A28241" s="2" t="s">
        <v>44</v>
      </c>
      <c r="B28241" s="2" t="s">
        <v>60</v>
      </c>
      <c r="C28241" s="2" t="s">
        <v>177</v>
      </c>
      <c r="D28241" s="2" t="s">
        <v>45</v>
      </c>
      <c r="E28241" s="2" t="str">
        <f t="shared" si="441"/>
        <v>2013The Clatterbridge Cancer Centre NHS Foundation TrustWere you given enough privacy when being examined or treated?</v>
      </c>
      <c r="F28241" s="29">
        <v>96.62</v>
      </c>
      <c r="G28241" s="29">
        <v>1.02</v>
      </c>
      <c r="H28241" s="29">
        <v>94.61</v>
      </c>
      <c r="I28241" s="29">
        <v>98.62</v>
      </c>
    </row>
    <row r="28242" spans="1:9" x14ac:dyDescent="0.25">
      <c r="A28242" s="2" t="s">
        <v>44</v>
      </c>
      <c r="B28242" s="2" t="s">
        <v>60</v>
      </c>
      <c r="C28242" s="2" t="s">
        <v>166</v>
      </c>
      <c r="D28242" s="2" t="s">
        <v>45</v>
      </c>
      <c r="E28242" s="2" t="str">
        <f t="shared" si="441"/>
        <v>2013South Tyneside NHS Foundation TrustWere you given enough privacy when being examined or treated?</v>
      </c>
      <c r="F28242" s="29">
        <v>96.34</v>
      </c>
      <c r="G28242" s="29">
        <v>1.1100000000000001</v>
      </c>
      <c r="H28242" s="29">
        <v>94.16</v>
      </c>
      <c r="I28242" s="29">
        <v>98.51</v>
      </c>
    </row>
    <row r="28243" spans="1:9" x14ac:dyDescent="0.25">
      <c r="A28243" s="2" t="s">
        <v>44</v>
      </c>
      <c r="B28243" s="2" t="s">
        <v>60</v>
      </c>
      <c r="C28243" s="2" t="s">
        <v>146</v>
      </c>
      <c r="D28243" s="2" t="s">
        <v>45</v>
      </c>
      <c r="E28243" s="2" t="str">
        <f t="shared" si="441"/>
        <v>2013Queen Victoria Hospital NHS Foundation TrustWere you given enough privacy when being examined or treated?</v>
      </c>
      <c r="F28243" s="29">
        <v>96.67</v>
      </c>
      <c r="G28243" s="29">
        <v>0.94</v>
      </c>
      <c r="H28243" s="29">
        <v>94.83</v>
      </c>
      <c r="I28243" s="29">
        <v>98.5</v>
      </c>
    </row>
    <row r="28244" spans="1:9" x14ac:dyDescent="0.25">
      <c r="A28244" s="2" t="s">
        <v>44</v>
      </c>
      <c r="B28244" s="2" t="s">
        <v>60</v>
      </c>
      <c r="C28244" s="2" t="s">
        <v>176</v>
      </c>
      <c r="D28244" s="2" t="s">
        <v>45</v>
      </c>
      <c r="E28244" s="2" t="str">
        <f t="shared" si="441"/>
        <v>2013The Christie NHS Foundation TrustWere you given enough privacy when being examined or treated?</v>
      </c>
      <c r="F28244" s="29">
        <v>96.92</v>
      </c>
      <c r="G28244" s="29">
        <v>0.81</v>
      </c>
      <c r="H28244" s="29">
        <v>95.33</v>
      </c>
      <c r="I28244" s="29">
        <v>98.5</v>
      </c>
    </row>
    <row r="28245" spans="1:9" x14ac:dyDescent="0.25">
      <c r="A28245" s="2" t="s">
        <v>44</v>
      </c>
      <c r="B28245" s="2" t="s">
        <v>60</v>
      </c>
      <c r="C28245" s="2" t="s">
        <v>160</v>
      </c>
      <c r="D28245" s="2" t="s">
        <v>45</v>
      </c>
      <c r="E28245" s="2" t="str">
        <f t="shared" si="441"/>
        <v>2013Sheffield Teaching Hospitals NHS Foundation TrustWere you given enough privacy when being examined or treated?</v>
      </c>
      <c r="F28245" s="29">
        <v>96.62</v>
      </c>
      <c r="G28245" s="29">
        <v>0.94</v>
      </c>
      <c r="H28245" s="29">
        <v>94.78</v>
      </c>
      <c r="I28245" s="29">
        <v>98.46</v>
      </c>
    </row>
    <row r="28246" spans="1:9" x14ac:dyDescent="0.25">
      <c r="A28246" s="2" t="s">
        <v>44</v>
      </c>
      <c r="B28246" s="2" t="s">
        <v>60</v>
      </c>
      <c r="C28246" s="2" t="s">
        <v>69</v>
      </c>
      <c r="D28246" s="2" t="s">
        <v>45</v>
      </c>
      <c r="E28246" s="2" t="str">
        <f t="shared" si="441"/>
        <v>2013Birmingham Women's NHS Foundation TrustWere you given enough privacy when being examined or treated?</v>
      </c>
      <c r="F28246" s="29">
        <v>96.49</v>
      </c>
      <c r="G28246" s="29">
        <v>0.97</v>
      </c>
      <c r="H28246" s="29">
        <v>94.58</v>
      </c>
      <c r="I28246" s="29">
        <v>98.39</v>
      </c>
    </row>
    <row r="28247" spans="1:9" x14ac:dyDescent="0.25">
      <c r="A28247" s="2" t="s">
        <v>44</v>
      </c>
      <c r="B28247" s="2" t="s">
        <v>60</v>
      </c>
      <c r="C28247" s="2" t="s">
        <v>213</v>
      </c>
      <c r="D28247" s="2" t="s">
        <v>45</v>
      </c>
      <c r="E28247" s="2" t="str">
        <f t="shared" si="441"/>
        <v>2013Yeovil District Hospital NHS Foundation TrustWere you given enough privacy when being examined or treated?</v>
      </c>
      <c r="F28247" s="29">
        <v>96.54</v>
      </c>
      <c r="G28247" s="29">
        <v>0.9</v>
      </c>
      <c r="H28247" s="29">
        <v>94.77</v>
      </c>
      <c r="I28247" s="29">
        <v>98.3</v>
      </c>
    </row>
    <row r="28248" spans="1:9" x14ac:dyDescent="0.25">
      <c r="A28248" s="2" t="s">
        <v>44</v>
      </c>
      <c r="B28248" s="2" t="s">
        <v>60</v>
      </c>
      <c r="C28248" s="2" t="s">
        <v>120</v>
      </c>
      <c r="D28248" s="2" t="s">
        <v>45</v>
      </c>
      <c r="E28248" s="2" t="str">
        <f t="shared" si="441"/>
        <v>2013Liverpool Heart and Chest NHS Foundation TrustWere you given enough privacy when being examined or treated?</v>
      </c>
      <c r="F28248" s="29">
        <v>96.64</v>
      </c>
      <c r="G28248" s="29">
        <v>0.8</v>
      </c>
      <c r="H28248" s="29">
        <v>95.07</v>
      </c>
      <c r="I28248" s="29">
        <v>98.2</v>
      </c>
    </row>
    <row r="28249" spans="1:9" x14ac:dyDescent="0.25">
      <c r="A28249" s="2" t="s">
        <v>44</v>
      </c>
      <c r="B28249" s="2" t="s">
        <v>60</v>
      </c>
      <c r="C28249" s="2" t="s">
        <v>123</v>
      </c>
      <c r="D28249" s="2" t="s">
        <v>45</v>
      </c>
      <c r="E28249" s="2" t="str">
        <f t="shared" si="441"/>
        <v>2013Maidstone and Tunbridge Wells NHS TrustWere you given enough privacy when being examined or treated?</v>
      </c>
      <c r="F28249" s="29">
        <v>96.21</v>
      </c>
      <c r="G28249" s="29">
        <v>1.01</v>
      </c>
      <c r="H28249" s="29">
        <v>94.23</v>
      </c>
      <c r="I28249" s="29">
        <v>98.19</v>
      </c>
    </row>
    <row r="28250" spans="1:9" x14ac:dyDescent="0.25">
      <c r="A28250" s="2" t="s">
        <v>44</v>
      </c>
      <c r="B28250" s="2" t="s">
        <v>60</v>
      </c>
      <c r="C28250" s="2" t="s">
        <v>141</v>
      </c>
      <c r="D28250" s="2" t="s">
        <v>45</v>
      </c>
      <c r="E28250" s="2" t="str">
        <f t="shared" si="441"/>
        <v>2013Papworth Hospital NHS Foundation TrustWere you given enough privacy when being examined or treated?</v>
      </c>
      <c r="F28250" s="29">
        <v>96.59</v>
      </c>
      <c r="G28250" s="29">
        <v>0.8</v>
      </c>
      <c r="H28250" s="29">
        <v>95.02</v>
      </c>
      <c r="I28250" s="29">
        <v>98.17</v>
      </c>
    </row>
    <row r="28251" spans="1:9" x14ac:dyDescent="0.25">
      <c r="A28251" s="2" t="s">
        <v>44</v>
      </c>
      <c r="B28251" s="2" t="s">
        <v>60</v>
      </c>
      <c r="C28251" s="2" t="s">
        <v>82</v>
      </c>
      <c r="D28251" s="2" t="s">
        <v>45</v>
      </c>
      <c r="E28251" s="2" t="str">
        <f t="shared" si="441"/>
        <v>2013Colchester Hospital University NHS Foundation TrustWere you given enough privacy when being examined or treated?</v>
      </c>
      <c r="F28251" s="29">
        <v>96.28</v>
      </c>
      <c r="G28251" s="29">
        <v>0.94</v>
      </c>
      <c r="H28251" s="29">
        <v>94.43</v>
      </c>
      <c r="I28251" s="29">
        <v>98.13</v>
      </c>
    </row>
    <row r="28252" spans="1:9" x14ac:dyDescent="0.25">
      <c r="A28252" s="2" t="s">
        <v>44</v>
      </c>
      <c r="B28252" s="2" t="s">
        <v>60</v>
      </c>
      <c r="C28252" s="2" t="s">
        <v>79</v>
      </c>
      <c r="D28252" s="2" t="s">
        <v>45</v>
      </c>
      <c r="E28252" s="2" t="str">
        <f t="shared" si="441"/>
        <v>2013Chelsea and Westminster Hospital NHS Foundation TrustWere you given enough privacy when being examined or treated?</v>
      </c>
      <c r="F28252" s="29">
        <v>95.77</v>
      </c>
      <c r="G28252" s="29">
        <v>1.1499999999999999</v>
      </c>
      <c r="H28252" s="29">
        <v>93.52</v>
      </c>
      <c r="I28252" s="29">
        <v>98.02</v>
      </c>
    </row>
    <row r="28253" spans="1:9" x14ac:dyDescent="0.25">
      <c r="A28253" s="2" t="s">
        <v>44</v>
      </c>
      <c r="B28253" s="2" t="s">
        <v>60</v>
      </c>
      <c r="C28253" s="2" t="s">
        <v>87</v>
      </c>
      <c r="D28253" s="2" t="s">
        <v>45</v>
      </c>
      <c r="E28253" s="2" t="str">
        <f t="shared" si="441"/>
        <v>2013Derby Hospitals NHS Foundation TrustWere you given enough privacy when being examined or treated?</v>
      </c>
      <c r="F28253" s="29">
        <v>96.17</v>
      </c>
      <c r="G28253" s="29">
        <v>0.91</v>
      </c>
      <c r="H28253" s="29">
        <v>94.37</v>
      </c>
      <c r="I28253" s="29">
        <v>97.96</v>
      </c>
    </row>
    <row r="28254" spans="1:9" x14ac:dyDescent="0.25">
      <c r="A28254" s="2" t="s">
        <v>44</v>
      </c>
      <c r="B28254" s="2" t="s">
        <v>60</v>
      </c>
      <c r="C28254" s="2" t="s">
        <v>150</v>
      </c>
      <c r="D28254" s="2" t="s">
        <v>45</v>
      </c>
      <c r="E28254" s="2" t="str">
        <f t="shared" si="441"/>
        <v>2013Royal Devon and Exeter NHS Foundation TrustWere you given enough privacy when being examined or treated?</v>
      </c>
      <c r="F28254" s="29">
        <v>96.23</v>
      </c>
      <c r="G28254" s="29">
        <v>0.85</v>
      </c>
      <c r="H28254" s="29">
        <v>94.57</v>
      </c>
      <c r="I28254" s="29">
        <v>97.89</v>
      </c>
    </row>
    <row r="28255" spans="1:9" x14ac:dyDescent="0.25">
      <c r="A28255" s="2" t="s">
        <v>44</v>
      </c>
      <c r="B28255" s="2" t="s">
        <v>60</v>
      </c>
      <c r="C28255" s="2" t="s">
        <v>152</v>
      </c>
      <c r="D28255" s="2" t="s">
        <v>45</v>
      </c>
      <c r="E28255" s="2" t="str">
        <f t="shared" si="441"/>
        <v>2013Royal Liverpool and Broadgreen University Hospitals NHS TrustWere you given enough privacy when being examined or treated?</v>
      </c>
      <c r="F28255" s="29">
        <v>95.83</v>
      </c>
      <c r="G28255" s="29">
        <v>1.03</v>
      </c>
      <c r="H28255" s="29">
        <v>93.81</v>
      </c>
      <c r="I28255" s="29">
        <v>97.85</v>
      </c>
    </row>
    <row r="28256" spans="1:9" x14ac:dyDescent="0.25">
      <c r="A28256" s="2" t="s">
        <v>44</v>
      </c>
      <c r="B28256" s="2" t="s">
        <v>60</v>
      </c>
      <c r="C28256" s="2" t="s">
        <v>197</v>
      </c>
      <c r="D28256" s="2" t="s">
        <v>45</v>
      </c>
      <c r="E28256" s="2" t="str">
        <f t="shared" si="441"/>
        <v>2013University Hospitals Birmingham NHS Foundation TrustWere you given enough privacy when being examined or treated?</v>
      </c>
      <c r="F28256" s="29">
        <v>95.96</v>
      </c>
      <c r="G28256" s="29">
        <v>0.95</v>
      </c>
      <c r="H28256" s="29">
        <v>94.1</v>
      </c>
      <c r="I28256" s="29">
        <v>97.82</v>
      </c>
    </row>
    <row r="28257" spans="1:9" x14ac:dyDescent="0.25">
      <c r="A28257" s="2" t="s">
        <v>44</v>
      </c>
      <c r="B28257" s="2" t="s">
        <v>60</v>
      </c>
      <c r="C28257" s="2" t="s">
        <v>184</v>
      </c>
      <c r="D28257" s="2" t="s">
        <v>45</v>
      </c>
      <c r="E28257" s="2" t="str">
        <f t="shared" si="441"/>
        <v>2013The Robert Jones and Agnes Hunt Orthopaedic Hospital NHS Foundation TrustWere you given enough privacy when being examined or treated?</v>
      </c>
      <c r="F28257" s="29">
        <v>96.29</v>
      </c>
      <c r="G28257" s="29">
        <v>0.78</v>
      </c>
      <c r="H28257" s="29">
        <v>94.77</v>
      </c>
      <c r="I28257" s="29">
        <v>97.81</v>
      </c>
    </row>
    <row r="28258" spans="1:9" x14ac:dyDescent="0.25">
      <c r="A28258" s="2" t="s">
        <v>44</v>
      </c>
      <c r="B28258" s="2" t="s">
        <v>60</v>
      </c>
      <c r="C28258" s="2" t="s">
        <v>190</v>
      </c>
      <c r="D28258" s="2" t="s">
        <v>45</v>
      </c>
      <c r="E28258" s="2" t="str">
        <f t="shared" si="441"/>
        <v>2013The Walton Centre NHS Foundation TrustWere you given enough privacy when being examined or treated?</v>
      </c>
      <c r="F28258" s="29">
        <v>96.14</v>
      </c>
      <c r="G28258" s="29">
        <v>0.82</v>
      </c>
      <c r="H28258" s="29">
        <v>94.53</v>
      </c>
      <c r="I28258" s="29">
        <v>97.76</v>
      </c>
    </row>
    <row r="28259" spans="1:9" x14ac:dyDescent="0.25">
      <c r="A28259" s="2" t="s">
        <v>44</v>
      </c>
      <c r="B28259" s="2" t="s">
        <v>60</v>
      </c>
      <c r="C28259" s="2" t="s">
        <v>97</v>
      </c>
      <c r="D28259" s="2" t="s">
        <v>45</v>
      </c>
      <c r="E28259" s="2" t="str">
        <f t="shared" si="441"/>
        <v>2013Frimley Park Hospital NHS Foundation TrustWere you given enough privacy when being examined or treated?</v>
      </c>
      <c r="F28259" s="29">
        <v>95.91</v>
      </c>
      <c r="G28259" s="29">
        <v>0.92</v>
      </c>
      <c r="H28259" s="29">
        <v>94.1</v>
      </c>
      <c r="I28259" s="29">
        <v>97.72</v>
      </c>
    </row>
    <row r="28260" spans="1:9" x14ac:dyDescent="0.25">
      <c r="A28260" s="2" t="s">
        <v>44</v>
      </c>
      <c r="B28260" s="2" t="s">
        <v>60</v>
      </c>
      <c r="C28260" s="2" t="s">
        <v>77</v>
      </c>
      <c r="D28260" s="2" t="s">
        <v>45</v>
      </c>
      <c r="E28260" s="2" t="str">
        <f t="shared" si="441"/>
        <v>2013Cambridge University Hospitals NHS Foundation TrustWere you given enough privacy when being examined or treated?</v>
      </c>
      <c r="F28260" s="29">
        <v>95.86</v>
      </c>
      <c r="G28260" s="29">
        <v>0.92</v>
      </c>
      <c r="H28260" s="29">
        <v>94.05</v>
      </c>
      <c r="I28260" s="29">
        <v>97.68</v>
      </c>
    </row>
    <row r="28261" spans="1:9" x14ac:dyDescent="0.25">
      <c r="A28261" s="2" t="s">
        <v>44</v>
      </c>
      <c r="B28261" s="2" t="s">
        <v>60</v>
      </c>
      <c r="C28261" s="2" t="s">
        <v>148</v>
      </c>
      <c r="D28261" s="2" t="s">
        <v>45</v>
      </c>
      <c r="E28261" s="2" t="str">
        <f t="shared" si="441"/>
        <v>2013Royal Brompton and Harefield NHS Foundation TrustWere you given enough privacy when being examined or treated?</v>
      </c>
      <c r="F28261" s="29">
        <v>96</v>
      </c>
      <c r="G28261" s="29">
        <v>0.84</v>
      </c>
      <c r="H28261" s="29">
        <v>94.35</v>
      </c>
      <c r="I28261" s="29">
        <v>97.66</v>
      </c>
    </row>
    <row r="28262" spans="1:9" x14ac:dyDescent="0.25">
      <c r="A28262" s="2" t="s">
        <v>44</v>
      </c>
      <c r="B28262" s="2" t="s">
        <v>60</v>
      </c>
      <c r="C28262" s="2" t="s">
        <v>113</v>
      </c>
      <c r="D28262" s="2" t="s">
        <v>45</v>
      </c>
      <c r="E28262" s="2" t="str">
        <f t="shared" si="441"/>
        <v>2013James Paget University Hospitals NHS Foundation TrustWere you given enough privacy when being examined or treated?</v>
      </c>
      <c r="F28262" s="29">
        <v>95.89</v>
      </c>
      <c r="G28262" s="29">
        <v>0.9</v>
      </c>
      <c r="H28262" s="29">
        <v>94.13</v>
      </c>
      <c r="I28262" s="29">
        <v>97.65</v>
      </c>
    </row>
    <row r="28263" spans="1:9" x14ac:dyDescent="0.25">
      <c r="A28263" s="2" t="s">
        <v>44</v>
      </c>
      <c r="B28263" s="2" t="s">
        <v>60</v>
      </c>
      <c r="C28263" s="2" t="s">
        <v>67</v>
      </c>
      <c r="D28263" s="2" t="s">
        <v>45</v>
      </c>
      <c r="E28263" s="2" t="str">
        <f t="shared" si="441"/>
        <v>2013Basildon and Thurrock University Hospitals NHS Foundation TrustWere you given enough privacy when being examined or treated?</v>
      </c>
      <c r="F28263" s="29">
        <v>95.72</v>
      </c>
      <c r="G28263" s="29">
        <v>0.96</v>
      </c>
      <c r="H28263" s="29">
        <v>93.85</v>
      </c>
      <c r="I28263" s="29">
        <v>97.59</v>
      </c>
    </row>
    <row r="28264" spans="1:9" x14ac:dyDescent="0.25">
      <c r="A28264" s="2" t="s">
        <v>44</v>
      </c>
      <c r="B28264" s="2" t="s">
        <v>60</v>
      </c>
      <c r="C28264" s="2" t="s">
        <v>140</v>
      </c>
      <c r="D28264" s="2" t="s">
        <v>45</v>
      </c>
      <c r="E28264" s="2" t="str">
        <f t="shared" si="441"/>
        <v>2013Oxford University Hospitals NHS TrustWere you given enough privacy when being examined or treated?</v>
      </c>
      <c r="F28264" s="29">
        <v>95.81</v>
      </c>
      <c r="G28264" s="29">
        <v>0.9</v>
      </c>
      <c r="H28264" s="29">
        <v>94.04</v>
      </c>
      <c r="I28264" s="29">
        <v>97.58</v>
      </c>
    </row>
    <row r="28265" spans="1:9" x14ac:dyDescent="0.25">
      <c r="A28265" s="2" t="s">
        <v>44</v>
      </c>
      <c r="B28265" s="2" t="s">
        <v>60</v>
      </c>
      <c r="C28265" s="2" t="s">
        <v>188</v>
      </c>
      <c r="D28265" s="2" t="s">
        <v>45</v>
      </c>
      <c r="E28265" s="2" t="str">
        <f t="shared" si="441"/>
        <v>2013The Royal Orthopaedic Hospital NHS Foundation TrustWere you given enough privacy when being examined or treated?</v>
      </c>
      <c r="F28265" s="29">
        <v>95.92</v>
      </c>
      <c r="G28265" s="29">
        <v>0.84</v>
      </c>
      <c r="H28265" s="29">
        <v>94.27</v>
      </c>
      <c r="I28265" s="29">
        <v>97.57</v>
      </c>
    </row>
    <row r="28266" spans="1:9" x14ac:dyDescent="0.25">
      <c r="A28266" s="2" t="s">
        <v>44</v>
      </c>
      <c r="B28266" s="2" t="s">
        <v>60</v>
      </c>
      <c r="C28266" s="2" t="s">
        <v>161</v>
      </c>
      <c r="D28266" s="2" t="s">
        <v>45</v>
      </c>
      <c r="E28266" s="2" t="str">
        <f t="shared" si="441"/>
        <v>2013Sherwood Forest Hospitals NHS Foundation TrustWere you given enough privacy when being examined or treated?</v>
      </c>
      <c r="F28266" s="29">
        <v>95.64</v>
      </c>
      <c r="G28266" s="29">
        <v>0.97</v>
      </c>
      <c r="H28266" s="29">
        <v>93.75</v>
      </c>
      <c r="I28266" s="29">
        <v>97.53</v>
      </c>
    </row>
    <row r="28267" spans="1:9" x14ac:dyDescent="0.25">
      <c r="A28267" s="2" t="s">
        <v>44</v>
      </c>
      <c r="B28267" s="2" t="s">
        <v>60</v>
      </c>
      <c r="C28267" s="2" t="s">
        <v>130</v>
      </c>
      <c r="D28267" s="2" t="s">
        <v>45</v>
      </c>
      <c r="E28267" s="2" t="str">
        <f t="shared" si="441"/>
        <v>2013Norfolk and Norwich University Hospitals NHS Foundation TrustWere you given enough privacy when being examined or treated?</v>
      </c>
      <c r="F28267" s="29">
        <v>95.78</v>
      </c>
      <c r="G28267" s="29">
        <v>0.86</v>
      </c>
      <c r="H28267" s="29">
        <v>94.11</v>
      </c>
      <c r="I28267" s="29">
        <v>97.46</v>
      </c>
    </row>
    <row r="28268" spans="1:9" x14ac:dyDescent="0.25">
      <c r="A28268" s="2" t="s">
        <v>44</v>
      </c>
      <c r="B28268" s="2" t="s">
        <v>60</v>
      </c>
      <c r="C28268" s="2" t="s">
        <v>76</v>
      </c>
      <c r="D28268" s="2" t="s">
        <v>45</v>
      </c>
      <c r="E28268" s="2" t="str">
        <f t="shared" si="441"/>
        <v>2013Calderdale and Huddersfield NHS Foundation TrustWere you given enough privacy when being examined or treated?</v>
      </c>
      <c r="F28268" s="29">
        <v>95.59</v>
      </c>
      <c r="G28268" s="29">
        <v>0.92</v>
      </c>
      <c r="H28268" s="29">
        <v>93.79</v>
      </c>
      <c r="I28268" s="29">
        <v>97.39</v>
      </c>
    </row>
    <row r="28269" spans="1:9" x14ac:dyDescent="0.25">
      <c r="A28269" s="2" t="s">
        <v>44</v>
      </c>
      <c r="B28269" s="2" t="s">
        <v>60</v>
      </c>
      <c r="C28269" s="2" t="s">
        <v>100</v>
      </c>
      <c r="D28269" s="2" t="s">
        <v>45</v>
      </c>
      <c r="E28269" s="2" t="str">
        <f t="shared" si="441"/>
        <v>2013Gloucestershire Hospitals NHS Foundation TrustWere you given enough privacy when being examined or treated?</v>
      </c>
      <c r="F28269" s="29">
        <v>95.65</v>
      </c>
      <c r="G28269" s="29">
        <v>0.88</v>
      </c>
      <c r="H28269" s="29">
        <v>93.93</v>
      </c>
      <c r="I28269" s="29">
        <v>97.37</v>
      </c>
    </row>
    <row r="28270" spans="1:9" x14ac:dyDescent="0.25">
      <c r="A28270" s="2" t="s">
        <v>44</v>
      </c>
      <c r="B28270" s="2" t="s">
        <v>60</v>
      </c>
      <c r="C28270" s="2" t="s">
        <v>142</v>
      </c>
      <c r="D28270" s="2" t="s">
        <v>45</v>
      </c>
      <c r="E28270" s="2" t="str">
        <f t="shared" si="441"/>
        <v>2013Peterborough and Stamford Hospitals NHS Foundation TrustWere you given enough privacy when being examined or treated?</v>
      </c>
      <c r="F28270" s="29">
        <v>95.6</v>
      </c>
      <c r="G28270" s="29">
        <v>0.9</v>
      </c>
      <c r="H28270" s="29">
        <v>93.84</v>
      </c>
      <c r="I28270" s="29">
        <v>97.37</v>
      </c>
    </row>
    <row r="28271" spans="1:9" x14ac:dyDescent="0.25">
      <c r="A28271" s="2" t="s">
        <v>44</v>
      </c>
      <c r="B28271" s="2" t="s">
        <v>60</v>
      </c>
      <c r="C28271" s="2" t="s">
        <v>144</v>
      </c>
      <c r="D28271" s="2" t="s">
        <v>45</v>
      </c>
      <c r="E28271" s="2" t="str">
        <f t="shared" si="441"/>
        <v>2013Poole Hospital NHS Foundation TrustWere you given enough privacy when being examined or treated?</v>
      </c>
      <c r="F28271" s="29">
        <v>95.54</v>
      </c>
      <c r="G28271" s="29">
        <v>0.93</v>
      </c>
      <c r="H28271" s="29">
        <v>93.71</v>
      </c>
      <c r="I28271" s="29">
        <v>97.37</v>
      </c>
    </row>
    <row r="28272" spans="1:9" x14ac:dyDescent="0.25">
      <c r="A28272" s="2" t="s">
        <v>44</v>
      </c>
      <c r="B28272" s="2" t="s">
        <v>60</v>
      </c>
      <c r="C28272" s="2" t="s">
        <v>158</v>
      </c>
      <c r="D28272" s="2" t="s">
        <v>45</v>
      </c>
      <c r="E28272" s="2" t="str">
        <f t="shared" si="441"/>
        <v>2013Salisbury NHS Foundation TrustWere you given enough privacy when being examined or treated?</v>
      </c>
      <c r="F28272" s="29">
        <v>95.76</v>
      </c>
      <c r="G28272" s="29">
        <v>0.82</v>
      </c>
      <c r="H28272" s="29">
        <v>94.15</v>
      </c>
      <c r="I28272" s="29">
        <v>97.37</v>
      </c>
    </row>
    <row r="28273" spans="1:9" x14ac:dyDescent="0.25">
      <c r="A28273" s="2" t="s">
        <v>44</v>
      </c>
      <c r="B28273" s="2" t="s">
        <v>60</v>
      </c>
      <c r="C28273" s="2" t="s">
        <v>122</v>
      </c>
      <c r="D28273" s="2" t="s">
        <v>45</v>
      </c>
      <c r="E28273" s="2" t="str">
        <f t="shared" si="441"/>
        <v>2013Luton and Dunstable Hospital NHS Foundation TrustWere you given enough privacy when being examined or treated?</v>
      </c>
      <c r="F28273" s="29">
        <v>95.23</v>
      </c>
      <c r="G28273" s="29">
        <v>1.03</v>
      </c>
      <c r="H28273" s="29">
        <v>93.21</v>
      </c>
      <c r="I28273" s="29">
        <v>97.24</v>
      </c>
    </row>
    <row r="28274" spans="1:9" x14ac:dyDescent="0.25">
      <c r="A28274" s="2" t="s">
        <v>44</v>
      </c>
      <c r="B28274" s="2" t="s">
        <v>60</v>
      </c>
      <c r="C28274" s="2" t="s">
        <v>174</v>
      </c>
      <c r="D28274" s="2" t="s">
        <v>45</v>
      </c>
      <c r="E28274" s="2" t="str">
        <f t="shared" si="441"/>
        <v>2013Tameside Hospital NHS Foundation TrustWere you given enough privacy when being examined or treated?</v>
      </c>
      <c r="F28274" s="29">
        <v>95.26</v>
      </c>
      <c r="G28274" s="29">
        <v>1.01</v>
      </c>
      <c r="H28274" s="29">
        <v>93.27</v>
      </c>
      <c r="I28274" s="29">
        <v>97.24</v>
      </c>
    </row>
    <row r="28275" spans="1:9" x14ac:dyDescent="0.25">
      <c r="A28275" s="2" t="s">
        <v>44</v>
      </c>
      <c r="B28275" s="2" t="s">
        <v>60</v>
      </c>
      <c r="C28275" s="2" t="s">
        <v>154</v>
      </c>
      <c r="D28275" s="2" t="s">
        <v>45</v>
      </c>
      <c r="E28275" s="2" t="str">
        <f t="shared" si="441"/>
        <v>2013Royal National Orthopaedic Hospital NHS TrustWere you given enough privacy when being examined or treated?</v>
      </c>
      <c r="F28275" s="29">
        <v>95.55</v>
      </c>
      <c r="G28275" s="29">
        <v>0.86</v>
      </c>
      <c r="H28275" s="29">
        <v>93.86</v>
      </c>
      <c r="I28275" s="29">
        <v>97.23</v>
      </c>
    </row>
    <row r="28276" spans="1:9" x14ac:dyDescent="0.25">
      <c r="A28276" s="2" t="s">
        <v>44</v>
      </c>
      <c r="B28276" s="2" t="s">
        <v>60</v>
      </c>
      <c r="C28276" s="2" t="s">
        <v>194</v>
      </c>
      <c r="D28276" s="2" t="s">
        <v>45</v>
      </c>
      <c r="E28276" s="2" t="str">
        <f t="shared" si="441"/>
        <v>2013University Hospital of North Staffordshire NHS TrustWere you given enough privacy when being examined or treated?</v>
      </c>
      <c r="F28276" s="29">
        <v>95.28</v>
      </c>
      <c r="G28276" s="29">
        <v>0.98</v>
      </c>
      <c r="H28276" s="29">
        <v>93.35</v>
      </c>
      <c r="I28276" s="29">
        <v>97.2</v>
      </c>
    </row>
    <row r="28277" spans="1:9" x14ac:dyDescent="0.25">
      <c r="A28277" s="2" t="s">
        <v>44</v>
      </c>
      <c r="B28277" s="2" t="s">
        <v>60</v>
      </c>
      <c r="C28277" s="2" t="s">
        <v>136</v>
      </c>
      <c r="D28277" s="2" t="s">
        <v>45</v>
      </c>
      <c r="E28277" s="2" t="str">
        <f t="shared" si="441"/>
        <v>2013Northern Devon Healthcare NHS TrustWere you given enough privacy when being examined or treated?</v>
      </c>
      <c r="F28277" s="29">
        <v>95.5</v>
      </c>
      <c r="G28277" s="29">
        <v>0.86</v>
      </c>
      <c r="H28277" s="29">
        <v>93.81</v>
      </c>
      <c r="I28277" s="29">
        <v>97.18</v>
      </c>
    </row>
    <row r="28278" spans="1:9" x14ac:dyDescent="0.25">
      <c r="A28278" s="2" t="s">
        <v>44</v>
      </c>
      <c r="B28278" s="2" t="s">
        <v>60</v>
      </c>
      <c r="C28278" s="2" t="s">
        <v>108</v>
      </c>
      <c r="D28278" s="2" t="s">
        <v>45</v>
      </c>
      <c r="E28278" s="2" t="str">
        <f t="shared" si="441"/>
        <v>2013Homerton University Hospital NHS Foundation TrustWere you given enough privacy when being examined or treated?</v>
      </c>
      <c r="F28278" s="29">
        <v>94.79</v>
      </c>
      <c r="G28278" s="29">
        <v>1.21</v>
      </c>
      <c r="H28278" s="29">
        <v>92.41</v>
      </c>
      <c r="I28278" s="29">
        <v>97.16</v>
      </c>
    </row>
    <row r="28279" spans="1:9" x14ac:dyDescent="0.25">
      <c r="A28279" s="2" t="s">
        <v>44</v>
      </c>
      <c r="B28279" s="2" t="s">
        <v>60</v>
      </c>
      <c r="C28279" s="2" t="s">
        <v>110</v>
      </c>
      <c r="D28279" s="2" t="s">
        <v>45</v>
      </c>
      <c r="E28279" s="2" t="str">
        <f t="shared" si="441"/>
        <v>2013Imperial College Healthcare NHS TrustWere you given enough privacy when being examined or treated?</v>
      </c>
      <c r="F28279" s="29">
        <v>94.94</v>
      </c>
      <c r="G28279" s="29">
        <v>1.1299999999999999</v>
      </c>
      <c r="H28279" s="29">
        <v>92.73</v>
      </c>
      <c r="I28279" s="29">
        <v>97.15</v>
      </c>
    </row>
    <row r="28280" spans="1:9" x14ac:dyDescent="0.25">
      <c r="A28280" s="2" t="s">
        <v>44</v>
      </c>
      <c r="B28280" s="2" t="s">
        <v>60</v>
      </c>
      <c r="C28280" s="2" t="s">
        <v>175</v>
      </c>
      <c r="D28280" s="2" t="s">
        <v>45</v>
      </c>
      <c r="E28280" s="2" t="str">
        <f t="shared" si="441"/>
        <v>2013Taunton and Somerset NHS Foundation TrustWere you given enough privacy when being examined or treated?</v>
      </c>
      <c r="F28280" s="29">
        <v>95.43</v>
      </c>
      <c r="G28280" s="29">
        <v>0.86</v>
      </c>
      <c r="H28280" s="29">
        <v>93.74</v>
      </c>
      <c r="I28280" s="29">
        <v>97.12</v>
      </c>
    </row>
    <row r="28281" spans="1:9" x14ac:dyDescent="0.25">
      <c r="A28281" s="2" t="s">
        <v>44</v>
      </c>
      <c r="B28281" s="2" t="s">
        <v>60</v>
      </c>
      <c r="C28281" s="2" t="s">
        <v>111</v>
      </c>
      <c r="D28281" s="2" t="s">
        <v>45</v>
      </c>
      <c r="E28281" s="2" t="str">
        <f t="shared" si="441"/>
        <v>2013Ipswich Hospital NHS TrustWere you given enough privacy when being examined or treated?</v>
      </c>
      <c r="F28281" s="29">
        <v>95.31</v>
      </c>
      <c r="G28281" s="29">
        <v>0.92</v>
      </c>
      <c r="H28281" s="29">
        <v>93.51</v>
      </c>
      <c r="I28281" s="29">
        <v>97.11</v>
      </c>
    </row>
    <row r="28282" spans="1:9" x14ac:dyDescent="0.25">
      <c r="A28282" s="2" t="s">
        <v>44</v>
      </c>
      <c r="B28282" s="2" t="s">
        <v>60</v>
      </c>
      <c r="C28282" s="2" t="s">
        <v>88</v>
      </c>
      <c r="D28282" s="2" t="s">
        <v>45</v>
      </c>
      <c r="E28282" s="2" t="str">
        <f t="shared" si="441"/>
        <v>2013Doncaster and Bassetlaw Hospitals NHS Foundation TrustWere you given enough privacy when being examined or treated?</v>
      </c>
      <c r="F28282" s="29">
        <v>94.97</v>
      </c>
      <c r="G28282" s="29">
        <v>1.07</v>
      </c>
      <c r="H28282" s="29">
        <v>92.88</v>
      </c>
      <c r="I28282" s="29">
        <v>97.06</v>
      </c>
    </row>
    <row r="28283" spans="1:9" x14ac:dyDescent="0.25">
      <c r="A28283" s="2" t="s">
        <v>44</v>
      </c>
      <c r="B28283" s="2" t="s">
        <v>60</v>
      </c>
      <c r="C28283" s="2" t="s">
        <v>93</v>
      </c>
      <c r="D28283" s="2" t="s">
        <v>45</v>
      </c>
      <c r="E28283" s="2" t="str">
        <f t="shared" si="441"/>
        <v>2013East Kent Hospitals University NHS Foundation TrustWere you given enough privacy when being examined or treated?</v>
      </c>
      <c r="F28283" s="29">
        <v>95.16</v>
      </c>
      <c r="G28283" s="29">
        <v>0.95</v>
      </c>
      <c r="H28283" s="29">
        <v>93.31</v>
      </c>
      <c r="I28283" s="29">
        <v>97.02</v>
      </c>
    </row>
    <row r="28284" spans="1:9" x14ac:dyDescent="0.25">
      <c r="A28284" s="2" t="s">
        <v>44</v>
      </c>
      <c r="B28284" s="2" t="s">
        <v>60</v>
      </c>
      <c r="C28284" s="2" t="s">
        <v>181</v>
      </c>
      <c r="D28284" s="2" t="s">
        <v>45</v>
      </c>
      <c r="E28284" s="2" t="str">
        <f t="shared" si="441"/>
        <v>2013The Pennine Acute Hospitals NHS TrustWere you given enough privacy when being examined or treated?</v>
      </c>
      <c r="F28284" s="29">
        <v>94.92</v>
      </c>
      <c r="G28284" s="29">
        <v>1.05</v>
      </c>
      <c r="H28284" s="29">
        <v>92.87</v>
      </c>
      <c r="I28284" s="29">
        <v>96.98</v>
      </c>
    </row>
    <row r="28285" spans="1:9" x14ac:dyDescent="0.25">
      <c r="A28285" s="2" t="s">
        <v>44</v>
      </c>
      <c r="B28285" s="2" t="s">
        <v>60</v>
      </c>
      <c r="C28285" s="2" t="s">
        <v>189</v>
      </c>
      <c r="D28285" s="2" t="s">
        <v>45</v>
      </c>
      <c r="E28285" s="2" t="str">
        <f t="shared" si="441"/>
        <v>2013The Royal Wolverhampton NHS TrustWere you given enough privacy when being examined or treated?</v>
      </c>
      <c r="F28285" s="29">
        <v>95.07</v>
      </c>
      <c r="G28285" s="29">
        <v>0.94</v>
      </c>
      <c r="H28285" s="29">
        <v>93.22</v>
      </c>
      <c r="I28285" s="29">
        <v>96.92</v>
      </c>
    </row>
    <row r="28286" spans="1:9" x14ac:dyDescent="0.25">
      <c r="A28286" s="2" t="s">
        <v>44</v>
      </c>
      <c r="B28286" s="2" t="s">
        <v>60</v>
      </c>
      <c r="C28286" s="2" t="s">
        <v>71</v>
      </c>
      <c r="D28286" s="2" t="s">
        <v>45</v>
      </c>
      <c r="E28286" s="2" t="str">
        <f t="shared" si="441"/>
        <v>2013Bolton NHS Foundation TrustWere you given enough privacy when being examined or treated?</v>
      </c>
      <c r="F28286" s="29">
        <v>94.87</v>
      </c>
      <c r="G28286" s="29">
        <v>1.03</v>
      </c>
      <c r="H28286" s="29">
        <v>92.85</v>
      </c>
      <c r="I28286" s="29">
        <v>96.88</v>
      </c>
    </row>
    <row r="28287" spans="1:9" x14ac:dyDescent="0.25">
      <c r="A28287" s="2" t="s">
        <v>44</v>
      </c>
      <c r="B28287" s="2" t="s">
        <v>60</v>
      </c>
      <c r="C28287" s="2" t="s">
        <v>104</v>
      </c>
      <c r="D28287" s="2" t="s">
        <v>45</v>
      </c>
      <c r="E28287" s="2" t="str">
        <f t="shared" si="441"/>
        <v>2013Harrogate and District NHS Foundation TrustWere you given enough privacy when being examined or treated?</v>
      </c>
      <c r="F28287" s="29">
        <v>95.12</v>
      </c>
      <c r="G28287" s="29">
        <v>0.89</v>
      </c>
      <c r="H28287" s="29">
        <v>93.37</v>
      </c>
      <c r="I28287" s="29">
        <v>96.87</v>
      </c>
    </row>
    <row r="28288" spans="1:9" x14ac:dyDescent="0.25">
      <c r="A28288" s="2" t="s">
        <v>44</v>
      </c>
      <c r="B28288" s="2" t="s">
        <v>60</v>
      </c>
      <c r="C28288" s="2" t="s">
        <v>78</v>
      </c>
      <c r="D28288" s="2" t="s">
        <v>45</v>
      </c>
      <c r="E28288" s="2" t="str">
        <f t="shared" si="441"/>
        <v>2013Central Manchester University Hospitals NHS Foundation TrustWere you given enough privacy when being examined or treated?</v>
      </c>
      <c r="F28288" s="29">
        <v>94.86</v>
      </c>
      <c r="G28288" s="29">
        <v>1.02</v>
      </c>
      <c r="H28288" s="29">
        <v>92.86</v>
      </c>
      <c r="I28288" s="29">
        <v>96.85</v>
      </c>
    </row>
    <row r="28289" spans="1:9" x14ac:dyDescent="0.25">
      <c r="A28289" s="2" t="s">
        <v>44</v>
      </c>
      <c r="B28289" s="2" t="s">
        <v>60</v>
      </c>
      <c r="C28289" s="2" t="s">
        <v>206</v>
      </c>
      <c r="D28289" s="2" t="s">
        <v>45</v>
      </c>
      <c r="E28289" s="2" t="str">
        <f t="shared" si="441"/>
        <v>2013West Suffolk NHS Foundation TrustWere you given enough privacy when being examined or treated?</v>
      </c>
      <c r="F28289" s="29">
        <v>95.08</v>
      </c>
      <c r="G28289" s="29">
        <v>0.9</v>
      </c>
      <c r="H28289" s="29">
        <v>93.31</v>
      </c>
      <c r="I28289" s="29">
        <v>96.84</v>
      </c>
    </row>
    <row r="28290" spans="1:9" x14ac:dyDescent="0.25">
      <c r="A28290" s="2" t="s">
        <v>44</v>
      </c>
      <c r="B28290" s="2" t="s">
        <v>60</v>
      </c>
      <c r="C28290" s="2" t="s">
        <v>180</v>
      </c>
      <c r="D28290" s="2" t="s">
        <v>45</v>
      </c>
      <c r="E28290" s="2" t="str">
        <f t="shared" ref="E28290:E28353" si="442">B28290&amp;C28290&amp;D28290</f>
        <v>2013The Newcastle-upon-Tyne Hospitals NHS Foundation TrustWere you given enough privacy when being examined or treated?</v>
      </c>
      <c r="F28290" s="29">
        <v>95.06</v>
      </c>
      <c r="G28290" s="29">
        <v>0.9</v>
      </c>
      <c r="H28290" s="29">
        <v>93.29</v>
      </c>
      <c r="I28290" s="29">
        <v>96.82</v>
      </c>
    </row>
    <row r="28291" spans="1:9" x14ac:dyDescent="0.25">
      <c r="A28291" s="2" t="s">
        <v>44</v>
      </c>
      <c r="B28291" s="2" t="s">
        <v>60</v>
      </c>
      <c r="C28291" s="2" t="s">
        <v>209</v>
      </c>
      <c r="D28291" s="2" t="s">
        <v>45</v>
      </c>
      <c r="E28291" s="2" t="str">
        <f t="shared" si="442"/>
        <v>2013Wirral University Teaching Hospital NHS Foundation TrustWere you given enough privacy when being examined or treated?</v>
      </c>
      <c r="F28291" s="29">
        <v>94.68</v>
      </c>
      <c r="G28291" s="29">
        <v>1.08</v>
      </c>
      <c r="H28291" s="29">
        <v>92.56</v>
      </c>
      <c r="I28291" s="29">
        <v>96.81</v>
      </c>
    </row>
    <row r="28292" spans="1:9" x14ac:dyDescent="0.25">
      <c r="A28292" s="2" t="s">
        <v>44</v>
      </c>
      <c r="B28292" s="2" t="s">
        <v>60</v>
      </c>
      <c r="C28292" s="2" t="s">
        <v>211</v>
      </c>
      <c r="D28292" s="2" t="s">
        <v>45</v>
      </c>
      <c r="E28292" s="2" t="str">
        <f t="shared" si="442"/>
        <v>2013Wrightington, Wigan and Leigh NHS Foundation TrustWere you given enough privacy when being examined or treated?</v>
      </c>
      <c r="F28292" s="29">
        <v>94.86</v>
      </c>
      <c r="G28292" s="29">
        <v>0.99</v>
      </c>
      <c r="H28292" s="29">
        <v>92.91</v>
      </c>
      <c r="I28292" s="29">
        <v>96.81</v>
      </c>
    </row>
    <row r="28293" spans="1:9" x14ac:dyDescent="0.25">
      <c r="A28293" s="2" t="s">
        <v>44</v>
      </c>
      <c r="B28293" s="2" t="s">
        <v>60</v>
      </c>
      <c r="C28293" s="2" t="s">
        <v>204</v>
      </c>
      <c r="D28293" s="2" t="s">
        <v>45</v>
      </c>
      <c r="E28293" s="2" t="str">
        <f t="shared" si="442"/>
        <v>2013West Hertfordshire Hospitals NHS TrustWere you given enough privacy when being examined or treated?</v>
      </c>
      <c r="F28293" s="29">
        <v>94.83</v>
      </c>
      <c r="G28293" s="29">
        <v>0.99</v>
      </c>
      <c r="H28293" s="29">
        <v>92.88</v>
      </c>
      <c r="I28293" s="29">
        <v>96.77</v>
      </c>
    </row>
    <row r="28294" spans="1:9" x14ac:dyDescent="0.25">
      <c r="A28294" s="2" t="s">
        <v>44</v>
      </c>
      <c r="B28294" s="2" t="s">
        <v>60</v>
      </c>
      <c r="C28294" s="2" t="s">
        <v>107</v>
      </c>
      <c r="D28294" s="2" t="s">
        <v>45</v>
      </c>
      <c r="E28294" s="2" t="str">
        <f t="shared" si="442"/>
        <v>2013Hinchingbrooke Health Care NHS TrustWere you given enough privacy when being examined or treated?</v>
      </c>
      <c r="F28294" s="29">
        <v>94.86</v>
      </c>
      <c r="G28294" s="29">
        <v>0.93</v>
      </c>
      <c r="H28294" s="29">
        <v>93.03</v>
      </c>
      <c r="I28294" s="29">
        <v>96.69</v>
      </c>
    </row>
    <row r="28295" spans="1:9" x14ac:dyDescent="0.25">
      <c r="A28295" s="2" t="s">
        <v>44</v>
      </c>
      <c r="B28295" s="2" t="s">
        <v>60</v>
      </c>
      <c r="C28295" s="2" t="s">
        <v>118</v>
      </c>
      <c r="D28295" s="2" t="s">
        <v>45</v>
      </c>
      <c r="E28295" s="2" t="str">
        <f t="shared" si="442"/>
        <v>2013Leeds Teaching Hospitals NHS TrustWere you given enough privacy when being examined or treated?</v>
      </c>
      <c r="F28295" s="29">
        <v>94.73</v>
      </c>
      <c r="G28295" s="29">
        <v>1</v>
      </c>
      <c r="H28295" s="29">
        <v>92.77</v>
      </c>
      <c r="I28295" s="29">
        <v>96.69</v>
      </c>
    </row>
    <row r="28296" spans="1:9" x14ac:dyDescent="0.25">
      <c r="A28296" s="2" t="s">
        <v>44</v>
      </c>
      <c r="B28296" s="2" t="s">
        <v>60</v>
      </c>
      <c r="C28296" s="2" t="s">
        <v>121</v>
      </c>
      <c r="D28296" s="2" t="s">
        <v>45</v>
      </c>
      <c r="E28296" s="2" t="str">
        <f t="shared" si="442"/>
        <v>2013Liverpool Women's NHS Foundation TrustWere you given enough privacy when being examined or treated?</v>
      </c>
      <c r="F28296" s="29">
        <v>94.93</v>
      </c>
      <c r="G28296" s="29">
        <v>0.89</v>
      </c>
      <c r="H28296" s="29">
        <v>93.19</v>
      </c>
      <c r="I28296" s="29">
        <v>96.67</v>
      </c>
    </row>
    <row r="28297" spans="1:9" x14ac:dyDescent="0.25">
      <c r="A28297" s="2" t="s">
        <v>44</v>
      </c>
      <c r="B28297" s="2" t="s">
        <v>60</v>
      </c>
      <c r="C28297" s="2" t="s">
        <v>89</v>
      </c>
      <c r="D28297" s="2" t="s">
        <v>45</v>
      </c>
      <c r="E28297" s="2" t="str">
        <f t="shared" si="442"/>
        <v>2013Dorset County Hospital NHS Foundation TrustWere you given enough privacy when being examined or treated?</v>
      </c>
      <c r="F28297" s="29">
        <v>94.94</v>
      </c>
      <c r="G28297" s="29">
        <v>0.87</v>
      </c>
      <c r="H28297" s="29">
        <v>93.24</v>
      </c>
      <c r="I28297" s="29">
        <v>96.64</v>
      </c>
    </row>
    <row r="28298" spans="1:9" x14ac:dyDescent="0.25">
      <c r="A28298" s="2" t="s">
        <v>44</v>
      </c>
      <c r="B28298" s="2" t="s">
        <v>60</v>
      </c>
      <c r="C28298" s="2" t="s">
        <v>165</v>
      </c>
      <c r="D28298" s="2" t="s">
        <v>45</v>
      </c>
      <c r="E28298" s="2" t="str">
        <f t="shared" si="442"/>
        <v>2013South Tees Hospitals NHS Foundation TrustWere you given enough privacy when being examined or treated?</v>
      </c>
      <c r="F28298" s="29">
        <v>94.84</v>
      </c>
      <c r="G28298" s="29">
        <v>0.91</v>
      </c>
      <c r="H28298" s="29">
        <v>93.06</v>
      </c>
      <c r="I28298" s="29">
        <v>96.63</v>
      </c>
    </row>
    <row r="28299" spans="1:9" x14ac:dyDescent="0.25">
      <c r="A28299" s="2" t="s">
        <v>44</v>
      </c>
      <c r="B28299" s="2" t="s">
        <v>60</v>
      </c>
      <c r="C28299" s="2" t="s">
        <v>119</v>
      </c>
      <c r="D28299" s="2" t="s">
        <v>45</v>
      </c>
      <c r="E28299" s="2" t="str">
        <f t="shared" si="442"/>
        <v>2013Lewisham Healthcare NHS TrustWere you given enough privacy when being examined or treated?</v>
      </c>
      <c r="F28299" s="29">
        <v>94.47</v>
      </c>
      <c r="G28299" s="29">
        <v>1.0900000000000001</v>
      </c>
      <c r="H28299" s="29">
        <v>92.33</v>
      </c>
      <c r="I28299" s="29">
        <v>96.6</v>
      </c>
    </row>
    <row r="28300" spans="1:9" x14ac:dyDescent="0.25">
      <c r="A28300" s="2" t="s">
        <v>44</v>
      </c>
      <c r="B28300" s="2" t="s">
        <v>60</v>
      </c>
      <c r="C28300" s="2" t="s">
        <v>128</v>
      </c>
      <c r="D28300" s="2" t="s">
        <v>45</v>
      </c>
      <c r="E28300" s="2" t="str">
        <f t="shared" si="442"/>
        <v>2013Mid Yorkshire Hospitals NHS TrustWere you given enough privacy when being examined or treated?</v>
      </c>
      <c r="F28300" s="29">
        <v>94.68</v>
      </c>
      <c r="G28300" s="29">
        <v>0.98</v>
      </c>
      <c r="H28300" s="29">
        <v>92.75</v>
      </c>
      <c r="I28300" s="29">
        <v>96.6</v>
      </c>
    </row>
    <row r="28301" spans="1:9" x14ac:dyDescent="0.25">
      <c r="A28301" s="2" t="s">
        <v>44</v>
      </c>
      <c r="B28301" s="2" t="s">
        <v>60</v>
      </c>
      <c r="C28301" s="2" t="s">
        <v>182</v>
      </c>
      <c r="D28301" s="2" t="s">
        <v>45</v>
      </c>
      <c r="E28301" s="2" t="str">
        <f t="shared" si="442"/>
        <v>2013The Princess Alexandra Hospital NHS TrustWere you given enough privacy when being examined or treated?</v>
      </c>
      <c r="F28301" s="29">
        <v>94.59</v>
      </c>
      <c r="G28301" s="29">
        <v>1.02</v>
      </c>
      <c r="H28301" s="29">
        <v>92.59</v>
      </c>
      <c r="I28301" s="29">
        <v>96.6</v>
      </c>
    </row>
    <row r="28302" spans="1:9" x14ac:dyDescent="0.25">
      <c r="A28302" s="2" t="s">
        <v>44</v>
      </c>
      <c r="B28302" s="2" t="s">
        <v>60</v>
      </c>
      <c r="C28302" s="2" t="s">
        <v>207</v>
      </c>
      <c r="D28302" s="2" t="s">
        <v>45</v>
      </c>
      <c r="E28302" s="2" t="str">
        <f t="shared" si="442"/>
        <v>2013Western Sussex Hospitals NHS TrustWere you given enough privacy when being examined or treated?</v>
      </c>
      <c r="F28302" s="29">
        <v>94.88</v>
      </c>
      <c r="G28302" s="29">
        <v>0.87</v>
      </c>
      <c r="H28302" s="29">
        <v>93.18</v>
      </c>
      <c r="I28302" s="29">
        <v>96.58</v>
      </c>
    </row>
    <row r="28303" spans="1:9" x14ac:dyDescent="0.25">
      <c r="A28303" s="2" t="s">
        <v>44</v>
      </c>
      <c r="B28303" s="2" t="s">
        <v>60</v>
      </c>
      <c r="C28303" s="2" t="s">
        <v>114</v>
      </c>
      <c r="D28303" s="2" t="s">
        <v>45</v>
      </c>
      <c r="E28303" s="2" t="str">
        <f t="shared" si="442"/>
        <v>2013Kettering General Hospital NHS Foundation TrustWere you given enough privacy when being examined or treated?</v>
      </c>
      <c r="F28303" s="29">
        <v>94.63</v>
      </c>
      <c r="G28303" s="29">
        <v>0.99</v>
      </c>
      <c r="H28303" s="29">
        <v>92.69</v>
      </c>
      <c r="I28303" s="29">
        <v>96.57</v>
      </c>
    </row>
    <row r="28304" spans="1:9" x14ac:dyDescent="0.25">
      <c r="A28304" s="2" t="s">
        <v>44</v>
      </c>
      <c r="B28304" s="2" t="s">
        <v>60</v>
      </c>
      <c r="C28304" s="2" t="s">
        <v>101</v>
      </c>
      <c r="D28304" s="2" t="s">
        <v>45</v>
      </c>
      <c r="E28304" s="2" t="str">
        <f t="shared" si="442"/>
        <v>2013Great Western Hospitals NHS Foundation TrustWere you given enough privacy when being examined or treated?</v>
      </c>
      <c r="F28304" s="29">
        <v>94.69</v>
      </c>
      <c r="G28304" s="29">
        <v>0.95</v>
      </c>
      <c r="H28304" s="29">
        <v>92.83</v>
      </c>
      <c r="I28304" s="29">
        <v>96.56</v>
      </c>
    </row>
    <row r="28305" spans="1:9" x14ac:dyDescent="0.25">
      <c r="A28305" s="2" t="s">
        <v>44</v>
      </c>
      <c r="B28305" s="2" t="s">
        <v>60</v>
      </c>
      <c r="C28305" s="2" t="s">
        <v>116</v>
      </c>
      <c r="D28305" s="2" t="s">
        <v>45</v>
      </c>
      <c r="E28305" s="2" t="str">
        <f t="shared" si="442"/>
        <v>2013Kingston Hospital NHS Foundation TrustWere you given enough privacy when being examined or treated?</v>
      </c>
      <c r="F28305" s="29">
        <v>94.57</v>
      </c>
      <c r="G28305" s="29">
        <v>1.01</v>
      </c>
      <c r="H28305" s="29">
        <v>92.59</v>
      </c>
      <c r="I28305" s="29">
        <v>96.55</v>
      </c>
    </row>
    <row r="28306" spans="1:9" x14ac:dyDescent="0.25">
      <c r="A28306" s="2" t="s">
        <v>44</v>
      </c>
      <c r="B28306" s="2" t="s">
        <v>60</v>
      </c>
      <c r="C28306" s="2" t="s">
        <v>147</v>
      </c>
      <c r="D28306" s="2" t="s">
        <v>45</v>
      </c>
      <c r="E28306" s="2" t="str">
        <f t="shared" si="442"/>
        <v>2013Royal Berkshire NHS Foundation TrustWere you given enough privacy when being examined or treated?</v>
      </c>
      <c r="F28306" s="29">
        <v>94.67</v>
      </c>
      <c r="G28306" s="29">
        <v>0.95</v>
      </c>
      <c r="H28306" s="29">
        <v>92.8</v>
      </c>
      <c r="I28306" s="29">
        <v>96.54</v>
      </c>
    </row>
    <row r="28307" spans="1:9" x14ac:dyDescent="0.25">
      <c r="A28307" s="2" t="s">
        <v>44</v>
      </c>
      <c r="B28307" s="2" t="s">
        <v>60</v>
      </c>
      <c r="C28307" s="2" t="s">
        <v>200</v>
      </c>
      <c r="D28307" s="2" t="s">
        <v>45</v>
      </c>
      <c r="E28307" s="2" t="str">
        <f t="shared" si="442"/>
        <v>2013University Hospitals of Leicester NHS TrustWere you given enough privacy when being examined or treated?</v>
      </c>
      <c r="F28307" s="29">
        <v>94.68</v>
      </c>
      <c r="G28307" s="29">
        <v>0.91</v>
      </c>
      <c r="H28307" s="29">
        <v>92.9</v>
      </c>
      <c r="I28307" s="29">
        <v>96.47</v>
      </c>
    </row>
    <row r="28308" spans="1:9" x14ac:dyDescent="0.25">
      <c r="A28308" s="2" t="s">
        <v>44</v>
      </c>
      <c r="B28308" s="2" t="s">
        <v>60</v>
      </c>
      <c r="C28308" s="2" t="s">
        <v>134</v>
      </c>
      <c r="D28308" s="2" t="s">
        <v>45</v>
      </c>
      <c r="E28308" s="2" t="str">
        <f t="shared" si="442"/>
        <v>2013North West London Hospitals NHS TrustWere you given enough privacy when being examined or treated?</v>
      </c>
      <c r="F28308" s="29">
        <v>94.29</v>
      </c>
      <c r="G28308" s="29">
        <v>1.07</v>
      </c>
      <c r="H28308" s="29">
        <v>92.19</v>
      </c>
      <c r="I28308" s="29">
        <v>96.39</v>
      </c>
    </row>
    <row r="28309" spans="1:9" x14ac:dyDescent="0.25">
      <c r="A28309" s="2" t="s">
        <v>44</v>
      </c>
      <c r="B28309" s="2" t="s">
        <v>60</v>
      </c>
      <c r="C28309" s="2" t="s">
        <v>186</v>
      </c>
      <c r="D28309" s="2" t="s">
        <v>45</v>
      </c>
      <c r="E28309" s="2" t="str">
        <f t="shared" si="442"/>
        <v>2013The Royal Bournemouth and Christchurch Hospitals NHS Foundation TrustWere you given enough privacy when being examined or treated?</v>
      </c>
      <c r="F28309" s="29">
        <v>94.61</v>
      </c>
      <c r="G28309" s="29">
        <v>0.91</v>
      </c>
      <c r="H28309" s="29">
        <v>92.84</v>
      </c>
      <c r="I28309" s="29">
        <v>96.38</v>
      </c>
    </row>
    <row r="28310" spans="1:9" x14ac:dyDescent="0.25">
      <c r="A28310" s="2" t="s">
        <v>44</v>
      </c>
      <c r="B28310" s="2" t="s">
        <v>60</v>
      </c>
      <c r="C28310" s="2" t="s">
        <v>193</v>
      </c>
      <c r="D28310" s="2" t="s">
        <v>45</v>
      </c>
      <c r="E28310" s="2" t="str">
        <f t="shared" si="442"/>
        <v>2013University College London Hospitals NHS Foundation TrustWere you given enough privacy when being examined or treated?</v>
      </c>
      <c r="F28310" s="29">
        <v>94.39</v>
      </c>
      <c r="G28310" s="29">
        <v>1.01</v>
      </c>
      <c r="H28310" s="29">
        <v>92.42</v>
      </c>
      <c r="I28310" s="29">
        <v>96.37</v>
      </c>
    </row>
    <row r="28311" spans="1:9" x14ac:dyDescent="0.25">
      <c r="A28311" s="2" t="s">
        <v>44</v>
      </c>
      <c r="B28311" s="2" t="s">
        <v>60</v>
      </c>
      <c r="C28311" s="2" t="s">
        <v>115</v>
      </c>
      <c r="D28311" s="2" t="s">
        <v>45</v>
      </c>
      <c r="E28311" s="2" t="str">
        <f t="shared" si="442"/>
        <v>2013King's College Hospital NHS Foundation TrustWere you given enough privacy when being examined or treated?</v>
      </c>
      <c r="F28311" s="29">
        <v>94.24</v>
      </c>
      <c r="G28311" s="29">
        <v>1.08</v>
      </c>
      <c r="H28311" s="29">
        <v>92.12</v>
      </c>
      <c r="I28311" s="29">
        <v>96.36</v>
      </c>
    </row>
    <row r="28312" spans="1:9" x14ac:dyDescent="0.25">
      <c r="A28312" s="2" t="s">
        <v>44</v>
      </c>
      <c r="B28312" s="2" t="s">
        <v>60</v>
      </c>
      <c r="C28312" s="2" t="s">
        <v>63</v>
      </c>
      <c r="D28312" s="2" t="s">
        <v>45</v>
      </c>
      <c r="E28312" s="2" t="str">
        <f t="shared" si="442"/>
        <v>2013Barking, Havering and Redbridge University Hospitals NHS TrustWere you given enough privacy when being examined or treated?</v>
      </c>
      <c r="F28312" s="29">
        <v>94.31</v>
      </c>
      <c r="G28312" s="29">
        <v>1.02</v>
      </c>
      <c r="H28312" s="29">
        <v>92.3</v>
      </c>
      <c r="I28312" s="29">
        <v>96.32</v>
      </c>
    </row>
    <row r="28313" spans="1:9" x14ac:dyDescent="0.25">
      <c r="A28313" s="2" t="s">
        <v>44</v>
      </c>
      <c r="B28313" s="2" t="s">
        <v>60</v>
      </c>
      <c r="C28313" s="2" t="s">
        <v>138</v>
      </c>
      <c r="D28313" s="2" t="s">
        <v>45</v>
      </c>
      <c r="E28313" s="2" t="str">
        <f t="shared" si="442"/>
        <v>2013Northumbria Healthcare NHS Foundation TrustWere you given enough privacy when being examined or treated?</v>
      </c>
      <c r="F28313" s="29">
        <v>94.51</v>
      </c>
      <c r="G28313" s="29">
        <v>0.92</v>
      </c>
      <c r="H28313" s="29">
        <v>92.7</v>
      </c>
      <c r="I28313" s="29">
        <v>96.32</v>
      </c>
    </row>
    <row r="28314" spans="1:9" x14ac:dyDescent="0.25">
      <c r="A28314" s="2" t="s">
        <v>44</v>
      </c>
      <c r="B28314" s="2" t="s">
        <v>60</v>
      </c>
      <c r="C28314" s="2" t="s">
        <v>12</v>
      </c>
      <c r="D28314" s="2" t="s">
        <v>45</v>
      </c>
      <c r="E28314" s="2" t="str">
        <f t="shared" si="442"/>
        <v>2013Aintree University Hospital NHS Foundation TrustWere you given enough privacy when being examined or treated?</v>
      </c>
      <c r="F28314" s="27">
        <v>94.18</v>
      </c>
      <c r="G28314" s="27">
        <v>1.07</v>
      </c>
      <c r="H28314" s="27">
        <v>92.08</v>
      </c>
      <c r="I28314" s="27">
        <v>96.28</v>
      </c>
    </row>
    <row r="28315" spans="1:9" x14ac:dyDescent="0.25">
      <c r="A28315" s="2" t="s">
        <v>44</v>
      </c>
      <c r="B28315" s="2" t="s">
        <v>60</v>
      </c>
      <c r="C28315" s="2" t="s">
        <v>84</v>
      </c>
      <c r="D28315" s="2" t="s">
        <v>45</v>
      </c>
      <c r="E28315" s="2" t="str">
        <f t="shared" si="442"/>
        <v>2013County Durham and Darlington NHS Foundation TrustWere you given enough privacy when being examined or treated?</v>
      </c>
      <c r="F28315" s="29">
        <v>94.5</v>
      </c>
      <c r="G28315" s="29">
        <v>0.9</v>
      </c>
      <c r="H28315" s="29">
        <v>92.74</v>
      </c>
      <c r="I28315" s="29">
        <v>96.27</v>
      </c>
    </row>
    <row r="28316" spans="1:9" x14ac:dyDescent="0.25">
      <c r="A28316" s="2" t="s">
        <v>44</v>
      </c>
      <c r="B28316" s="2" t="s">
        <v>60</v>
      </c>
      <c r="C28316" s="2" t="s">
        <v>125</v>
      </c>
      <c r="D28316" s="2" t="s">
        <v>45</v>
      </c>
      <c r="E28316" s="2" t="str">
        <f t="shared" si="442"/>
        <v>2013Mid Cheshire Hospitals NHS Foundation TrustWere you given enough privacy when being examined or treated?</v>
      </c>
      <c r="F28316" s="29">
        <v>94.48</v>
      </c>
      <c r="G28316" s="29">
        <v>0.91</v>
      </c>
      <c r="H28316" s="29">
        <v>92.69</v>
      </c>
      <c r="I28316" s="29">
        <v>96.26</v>
      </c>
    </row>
    <row r="28317" spans="1:9" x14ac:dyDescent="0.25">
      <c r="A28317" s="2" t="s">
        <v>44</v>
      </c>
      <c r="B28317" s="2" t="s">
        <v>60</v>
      </c>
      <c r="C28317" s="2" t="s">
        <v>80</v>
      </c>
      <c r="D28317" s="2" t="s">
        <v>45</v>
      </c>
      <c r="E28317" s="2" t="str">
        <f t="shared" si="442"/>
        <v>2013Chesterfield Royal Hospital NHS Foundation TrustWere you given enough privacy when being examined or treated?</v>
      </c>
      <c r="F28317" s="29">
        <v>94.44</v>
      </c>
      <c r="G28317" s="29">
        <v>0.9</v>
      </c>
      <c r="H28317" s="29">
        <v>92.68</v>
      </c>
      <c r="I28317" s="29">
        <v>96.21</v>
      </c>
    </row>
    <row r="28318" spans="1:9" x14ac:dyDescent="0.25">
      <c r="A28318" s="2" t="s">
        <v>44</v>
      </c>
      <c r="B28318" s="2" t="s">
        <v>60</v>
      </c>
      <c r="C28318" s="2" t="s">
        <v>202</v>
      </c>
      <c r="D28318" s="2" t="s">
        <v>45</v>
      </c>
      <c r="E28318" s="2" t="str">
        <f t="shared" si="442"/>
        <v>2013Walsall Healthcare NHS TrustWere you given enough privacy when being examined or treated?</v>
      </c>
      <c r="F28318" s="29">
        <v>94.33</v>
      </c>
      <c r="G28318" s="29">
        <v>0.96</v>
      </c>
      <c r="H28318" s="29">
        <v>92.46</v>
      </c>
      <c r="I28318" s="29">
        <v>96.21</v>
      </c>
    </row>
    <row r="28319" spans="1:9" x14ac:dyDescent="0.25">
      <c r="A28319" s="2" t="s">
        <v>44</v>
      </c>
      <c r="B28319" s="2" t="s">
        <v>60</v>
      </c>
      <c r="C28319" s="2" t="s">
        <v>214</v>
      </c>
      <c r="D28319" s="2" t="s">
        <v>45</v>
      </c>
      <c r="E28319" s="2" t="str">
        <f t="shared" si="442"/>
        <v>2013York Teaching Hospital NHS Foundation TrustWere you given enough privacy when being examined or treated?</v>
      </c>
      <c r="F28319" s="29">
        <v>94.36</v>
      </c>
      <c r="G28319" s="29">
        <v>0.93</v>
      </c>
      <c r="H28319" s="29">
        <v>92.54</v>
      </c>
      <c r="I28319" s="29">
        <v>96.17</v>
      </c>
    </row>
    <row r="28320" spans="1:9" x14ac:dyDescent="0.25">
      <c r="A28320" s="2" t="s">
        <v>44</v>
      </c>
      <c r="B28320" s="2" t="s">
        <v>60</v>
      </c>
      <c r="C28320" s="2" t="s">
        <v>126</v>
      </c>
      <c r="D28320" s="2" t="s">
        <v>45</v>
      </c>
      <c r="E28320" s="2" t="str">
        <f t="shared" si="442"/>
        <v>2013Mid Essex Hospital Services NHS TrustWere you given enough privacy when being examined or treated?</v>
      </c>
      <c r="F28320" s="29">
        <v>94.33</v>
      </c>
      <c r="G28320" s="29">
        <v>0.92</v>
      </c>
      <c r="H28320" s="29">
        <v>92.52</v>
      </c>
      <c r="I28320" s="29">
        <v>96.15</v>
      </c>
    </row>
    <row r="28321" spans="1:9" x14ac:dyDescent="0.25">
      <c r="A28321" s="2" t="s">
        <v>44</v>
      </c>
      <c r="B28321" s="2" t="s">
        <v>60</v>
      </c>
      <c r="C28321" s="2" t="s">
        <v>102</v>
      </c>
      <c r="D28321" s="2" t="s">
        <v>45</v>
      </c>
      <c r="E28321" s="2" t="str">
        <f t="shared" si="442"/>
        <v>2013Guy's and St Thomas' NHS Foundation TrustWere you given enough privacy when being examined or treated?</v>
      </c>
      <c r="F28321" s="29">
        <v>94.11</v>
      </c>
      <c r="G28321" s="29">
        <v>1.01</v>
      </c>
      <c r="H28321" s="29">
        <v>92.14</v>
      </c>
      <c r="I28321" s="29">
        <v>96.08</v>
      </c>
    </row>
    <row r="28322" spans="1:9" x14ac:dyDescent="0.25">
      <c r="A28322" s="2" t="s">
        <v>44</v>
      </c>
      <c r="B28322" s="2" t="s">
        <v>60</v>
      </c>
      <c r="C28322" s="2" t="s">
        <v>75</v>
      </c>
      <c r="D28322" s="2" t="s">
        <v>45</v>
      </c>
      <c r="E28322" s="2" t="str">
        <f t="shared" si="442"/>
        <v>2013Burton Hospitals NHS Foundation TrustWere you given enough privacy when being examined or treated?</v>
      </c>
      <c r="F28322" s="29">
        <v>94.34</v>
      </c>
      <c r="G28322" s="29">
        <v>0.88</v>
      </c>
      <c r="H28322" s="29">
        <v>92.62</v>
      </c>
      <c r="I28322" s="29">
        <v>96.07</v>
      </c>
    </row>
    <row r="28323" spans="1:9" x14ac:dyDescent="0.25">
      <c r="A28323" s="2" t="s">
        <v>44</v>
      </c>
      <c r="B28323" s="2" t="s">
        <v>60</v>
      </c>
      <c r="C28323" s="2" t="s">
        <v>103</v>
      </c>
      <c r="D28323" s="2" t="s">
        <v>45</v>
      </c>
      <c r="E28323" s="2" t="str">
        <f t="shared" si="442"/>
        <v>2013Hampshire Hospitals NHS Foundation TrustWere you given enough privacy when being examined or treated?</v>
      </c>
      <c r="F28323" s="29">
        <v>94.15</v>
      </c>
      <c r="G28323" s="29">
        <v>0.97</v>
      </c>
      <c r="H28323" s="29">
        <v>92.26</v>
      </c>
      <c r="I28323" s="29">
        <v>96.05</v>
      </c>
    </row>
    <row r="28324" spans="1:9" x14ac:dyDescent="0.25">
      <c r="A28324" s="2" t="s">
        <v>44</v>
      </c>
      <c r="B28324" s="2" t="s">
        <v>60</v>
      </c>
      <c r="C28324" s="2" t="s">
        <v>163</v>
      </c>
      <c r="D28324" s="2" t="s">
        <v>45</v>
      </c>
      <c r="E28324" s="2" t="str">
        <f t="shared" si="442"/>
        <v>2013South Devon Healthcare NHS Foundation TrustWere you given enough privacy when being examined or treated?</v>
      </c>
      <c r="F28324" s="29">
        <v>94.28</v>
      </c>
      <c r="G28324" s="29">
        <v>0.88</v>
      </c>
      <c r="H28324" s="29">
        <v>92.55</v>
      </c>
      <c r="I28324" s="29">
        <v>96.01</v>
      </c>
    </row>
    <row r="28325" spans="1:9" x14ac:dyDescent="0.25">
      <c r="A28325" s="2" t="s">
        <v>44</v>
      </c>
      <c r="B28325" s="2" t="s">
        <v>60</v>
      </c>
      <c r="C28325" s="2" t="s">
        <v>112</v>
      </c>
      <c r="D28325" s="2" t="s">
        <v>45</v>
      </c>
      <c r="E28325" s="2" t="str">
        <f t="shared" si="442"/>
        <v>2013Isle of Wight NHS TrustWere you given enough privacy when being examined or treated?</v>
      </c>
      <c r="F28325" s="29">
        <v>94.26</v>
      </c>
      <c r="G28325" s="29">
        <v>0.88</v>
      </c>
      <c r="H28325" s="29">
        <v>92.54</v>
      </c>
      <c r="I28325" s="29">
        <v>95.99</v>
      </c>
    </row>
    <row r="28326" spans="1:9" x14ac:dyDescent="0.25">
      <c r="A28326" s="2" t="s">
        <v>44</v>
      </c>
      <c r="B28326" s="2" t="s">
        <v>60</v>
      </c>
      <c r="C28326" s="2" t="s">
        <v>105</v>
      </c>
      <c r="D28326" s="2" t="s">
        <v>45</v>
      </c>
      <c r="E28326" s="2" t="str">
        <f t="shared" si="442"/>
        <v>2013Heart of England NHS Foundation TrustWere you given enough privacy when being examined or treated?</v>
      </c>
      <c r="F28326" s="29">
        <v>93.91</v>
      </c>
      <c r="G28326" s="29">
        <v>1.05</v>
      </c>
      <c r="H28326" s="29">
        <v>91.86</v>
      </c>
      <c r="I28326" s="29">
        <v>95.96</v>
      </c>
    </row>
    <row r="28327" spans="1:9" x14ac:dyDescent="0.25">
      <c r="A28327" s="2" t="s">
        <v>44</v>
      </c>
      <c r="B28327" s="2" t="s">
        <v>60</v>
      </c>
      <c r="C28327" s="2" t="s">
        <v>153</v>
      </c>
      <c r="D28327" s="2" t="s">
        <v>45</v>
      </c>
      <c r="E28327" s="2" t="str">
        <f t="shared" si="442"/>
        <v>2013Royal National Hospital for Rheumatic Diseases NHS Foundation TrustWere you given enough privacy when being examined or treated?</v>
      </c>
      <c r="F28327" s="29">
        <v>93.05</v>
      </c>
      <c r="G28327" s="29">
        <v>1.48</v>
      </c>
      <c r="H28327" s="29">
        <v>90.15</v>
      </c>
      <c r="I28327" s="29">
        <v>95.96</v>
      </c>
    </row>
    <row r="28328" spans="1:9" x14ac:dyDescent="0.25">
      <c r="A28328" s="2" t="s">
        <v>44</v>
      </c>
      <c r="B28328" s="2" t="s">
        <v>60</v>
      </c>
      <c r="C28328" s="2" t="s">
        <v>127</v>
      </c>
      <c r="D28328" s="2" t="s">
        <v>45</v>
      </c>
      <c r="E28328" s="2" t="str">
        <f t="shared" si="442"/>
        <v>2013Mid Staffordshire NHS Foundation TrustWere you given enough privacy when being examined or treated?</v>
      </c>
      <c r="F28328" s="29">
        <v>94.09</v>
      </c>
      <c r="G28328" s="29">
        <v>0.95</v>
      </c>
      <c r="H28328" s="29">
        <v>92.22</v>
      </c>
      <c r="I28328" s="29">
        <v>95.95</v>
      </c>
    </row>
    <row r="28329" spans="1:9" x14ac:dyDescent="0.25">
      <c r="A28329" s="2" t="s">
        <v>44</v>
      </c>
      <c r="B28329" s="2" t="s">
        <v>60</v>
      </c>
      <c r="C28329" s="2" t="s">
        <v>139</v>
      </c>
      <c r="D28329" s="2" t="s">
        <v>45</v>
      </c>
      <c r="E28329" s="2" t="str">
        <f t="shared" si="442"/>
        <v>2013Nottingham University Hospitals NHS TrustWere you given enough privacy when being examined or treated?</v>
      </c>
      <c r="F28329" s="29">
        <v>94.07</v>
      </c>
      <c r="G28329" s="29">
        <v>0.96</v>
      </c>
      <c r="H28329" s="29">
        <v>92.19</v>
      </c>
      <c r="I28329" s="29">
        <v>95.95</v>
      </c>
    </row>
    <row r="28330" spans="1:9" x14ac:dyDescent="0.25">
      <c r="A28330" s="2" t="s">
        <v>44</v>
      </c>
      <c r="B28330" s="2" t="s">
        <v>60</v>
      </c>
      <c r="C28330" s="2" t="s">
        <v>170</v>
      </c>
      <c r="D28330" s="2" t="s">
        <v>45</v>
      </c>
      <c r="E28330" s="2" t="str">
        <f t="shared" si="442"/>
        <v>2013St George's Healthcare NHS TrustWere you given enough privacy when being examined or treated?</v>
      </c>
      <c r="F28330" s="29">
        <v>94.08</v>
      </c>
      <c r="G28330" s="29">
        <v>0.96</v>
      </c>
      <c r="H28330" s="29">
        <v>92.2</v>
      </c>
      <c r="I28330" s="29">
        <v>95.95</v>
      </c>
    </row>
    <row r="28331" spans="1:9" x14ac:dyDescent="0.25">
      <c r="A28331" s="2" t="s">
        <v>44</v>
      </c>
      <c r="B28331" s="2" t="s">
        <v>60</v>
      </c>
      <c r="C28331" s="2" t="s">
        <v>92</v>
      </c>
      <c r="D28331" s="2" t="s">
        <v>45</v>
      </c>
      <c r="E28331" s="2" t="str">
        <f t="shared" si="442"/>
        <v>2013East Cheshire NHS TrustWere you given enough privacy when being examined or treated?</v>
      </c>
      <c r="F28331" s="29">
        <v>94.05</v>
      </c>
      <c r="G28331" s="29">
        <v>0.96</v>
      </c>
      <c r="H28331" s="29">
        <v>92.18</v>
      </c>
      <c r="I28331" s="29">
        <v>95.93</v>
      </c>
    </row>
    <row r="28332" spans="1:9" x14ac:dyDescent="0.25">
      <c r="A28332" s="2" t="s">
        <v>44</v>
      </c>
      <c r="B28332" s="2" t="s">
        <v>60</v>
      </c>
      <c r="C28332" s="2" t="s">
        <v>149</v>
      </c>
      <c r="D28332" s="2" t="s">
        <v>45</v>
      </c>
      <c r="E28332" s="2" t="str">
        <f t="shared" si="442"/>
        <v>2013Royal Cornwall Hospitals NHS TrustWere you given enough privacy when being examined or treated?</v>
      </c>
      <c r="F28332" s="29">
        <v>94.1</v>
      </c>
      <c r="G28332" s="29">
        <v>0.93</v>
      </c>
      <c r="H28332" s="29">
        <v>92.27</v>
      </c>
      <c r="I28332" s="29">
        <v>95.93</v>
      </c>
    </row>
    <row r="28333" spans="1:9" x14ac:dyDescent="0.25">
      <c r="A28333" s="2" t="s">
        <v>44</v>
      </c>
      <c r="B28333" s="2" t="s">
        <v>60</v>
      </c>
      <c r="C28333" s="2" t="s">
        <v>198</v>
      </c>
      <c r="D28333" s="2" t="s">
        <v>45</v>
      </c>
      <c r="E28333" s="2" t="str">
        <f t="shared" si="442"/>
        <v>2013University Hospitals Bristol NHS Foundation TrustWere you given enough privacy when being examined or treated?</v>
      </c>
      <c r="F28333" s="29">
        <v>94.06</v>
      </c>
      <c r="G28333" s="29">
        <v>0.92</v>
      </c>
      <c r="H28333" s="29">
        <v>92.25</v>
      </c>
      <c r="I28333" s="29">
        <v>95.88</v>
      </c>
    </row>
    <row r="28334" spans="1:9" x14ac:dyDescent="0.25">
      <c r="A28334" s="2" t="s">
        <v>44</v>
      </c>
      <c r="B28334" s="2" t="s">
        <v>60</v>
      </c>
      <c r="C28334" s="2" t="s">
        <v>133</v>
      </c>
      <c r="D28334" s="2" t="s">
        <v>45</v>
      </c>
      <c r="E28334" s="2" t="str">
        <f t="shared" si="442"/>
        <v>2013North Tees and Hartlepool NHS Foundation TrustWere you given enough privacy when being examined or treated?</v>
      </c>
      <c r="F28334" s="29">
        <v>93.93</v>
      </c>
      <c r="G28334" s="29">
        <v>0.98</v>
      </c>
      <c r="H28334" s="29">
        <v>92</v>
      </c>
      <c r="I28334" s="29">
        <v>95.86</v>
      </c>
    </row>
    <row r="28335" spans="1:9" x14ac:dyDescent="0.25">
      <c r="A28335" s="2" t="s">
        <v>44</v>
      </c>
      <c r="B28335" s="2" t="s">
        <v>60</v>
      </c>
      <c r="C28335" s="2" t="s">
        <v>73</v>
      </c>
      <c r="D28335" s="2" t="s">
        <v>45</v>
      </c>
      <c r="E28335" s="2" t="str">
        <f t="shared" si="442"/>
        <v>2013Brighton and Sussex University Hospitals NHS TrustWere you given enough privacy when being examined or treated?</v>
      </c>
      <c r="F28335" s="29">
        <v>93.95</v>
      </c>
      <c r="G28335" s="29">
        <v>0.96</v>
      </c>
      <c r="H28335" s="29">
        <v>92.06</v>
      </c>
      <c r="I28335" s="29">
        <v>95.83</v>
      </c>
    </row>
    <row r="28336" spans="1:9" x14ac:dyDescent="0.25">
      <c r="A28336" s="2" t="s">
        <v>44</v>
      </c>
      <c r="B28336" s="2" t="s">
        <v>60</v>
      </c>
      <c r="C28336" s="2" t="s">
        <v>212</v>
      </c>
      <c r="D28336" s="2" t="s">
        <v>45</v>
      </c>
      <c r="E28336" s="2" t="str">
        <f t="shared" si="442"/>
        <v>2013Wye Valley NHS TrustWere you given enough privacy when being examined or treated?</v>
      </c>
      <c r="F28336" s="29">
        <v>94.13</v>
      </c>
      <c r="G28336" s="29">
        <v>0.86</v>
      </c>
      <c r="H28336" s="29">
        <v>92.45</v>
      </c>
      <c r="I28336" s="29">
        <v>95.82</v>
      </c>
    </row>
    <row r="28337" spans="1:9" x14ac:dyDescent="0.25">
      <c r="A28337" s="2" t="s">
        <v>44</v>
      </c>
      <c r="B28337" s="2" t="s">
        <v>60</v>
      </c>
      <c r="C28337" s="2" t="s">
        <v>185</v>
      </c>
      <c r="D28337" s="2" t="s">
        <v>45</v>
      </c>
      <c r="E28337" s="2" t="str">
        <f t="shared" si="442"/>
        <v>2013The Rotherham NHS Foundation TrustWere you given enough privacy when being examined or treated?</v>
      </c>
      <c r="F28337" s="29">
        <v>93.83</v>
      </c>
      <c r="G28337" s="29">
        <v>1</v>
      </c>
      <c r="H28337" s="29">
        <v>91.87</v>
      </c>
      <c r="I28337" s="29">
        <v>95.78</v>
      </c>
    </row>
    <row r="28338" spans="1:9" x14ac:dyDescent="0.25">
      <c r="A28338" s="2" t="s">
        <v>44</v>
      </c>
      <c r="B28338" s="2" t="s">
        <v>60</v>
      </c>
      <c r="C28338" s="2" t="s">
        <v>83</v>
      </c>
      <c r="D28338" s="2" t="s">
        <v>45</v>
      </c>
      <c r="E28338" s="2" t="str">
        <f t="shared" si="442"/>
        <v>2013Countess of Chester Hospital NHS Foundation TrustWere you given enough privacy when being examined or treated?</v>
      </c>
      <c r="F28338" s="29">
        <v>93.77</v>
      </c>
      <c r="G28338" s="29">
        <v>1</v>
      </c>
      <c r="H28338" s="29">
        <v>91.81</v>
      </c>
      <c r="I28338" s="29">
        <v>95.72</v>
      </c>
    </row>
    <row r="28339" spans="1:9" x14ac:dyDescent="0.25">
      <c r="A28339" s="2" t="s">
        <v>44</v>
      </c>
      <c r="B28339" s="2" t="s">
        <v>60</v>
      </c>
      <c r="C28339" s="2" t="s">
        <v>98</v>
      </c>
      <c r="D28339" s="2" t="s">
        <v>45</v>
      </c>
      <c r="E28339" s="2" t="str">
        <f t="shared" si="442"/>
        <v>2013Gateshead Health NHS Foundation TrustWere you given enough privacy when being examined or treated?</v>
      </c>
      <c r="F28339" s="29">
        <v>93.73</v>
      </c>
      <c r="G28339" s="29">
        <v>1.01</v>
      </c>
      <c r="H28339" s="29">
        <v>91.76</v>
      </c>
      <c r="I28339" s="29">
        <v>95.71</v>
      </c>
    </row>
    <row r="28340" spans="1:9" x14ac:dyDescent="0.25">
      <c r="A28340" s="2" t="s">
        <v>44</v>
      </c>
      <c r="B28340" s="2" t="s">
        <v>60</v>
      </c>
      <c r="C28340" s="2" t="s">
        <v>95</v>
      </c>
      <c r="D28340" s="2" t="s">
        <v>45</v>
      </c>
      <c r="E28340" s="2" t="str">
        <f t="shared" si="442"/>
        <v>2013East Sussex Healthcare NHS TrustWere you given enough privacy when being examined or treated?</v>
      </c>
      <c r="F28340" s="29">
        <v>93.94</v>
      </c>
      <c r="G28340" s="29">
        <v>0.9</v>
      </c>
      <c r="H28340" s="29">
        <v>92.18</v>
      </c>
      <c r="I28340" s="29">
        <v>95.7</v>
      </c>
    </row>
    <row r="28341" spans="1:9" x14ac:dyDescent="0.25">
      <c r="A28341" s="2" t="s">
        <v>44</v>
      </c>
      <c r="B28341" s="2" t="s">
        <v>60</v>
      </c>
      <c r="C28341" s="2" t="s">
        <v>201</v>
      </c>
      <c r="D28341" s="2" t="s">
        <v>45</v>
      </c>
      <c r="E28341" s="2" t="str">
        <f t="shared" si="442"/>
        <v>2013University Hospitals of Morecambe Bay NHS Foundation TrustWere you given enough privacy when being examined or treated?</v>
      </c>
      <c r="F28341" s="29">
        <v>93.79</v>
      </c>
      <c r="G28341" s="29">
        <v>0.96</v>
      </c>
      <c r="H28341" s="29">
        <v>91.9</v>
      </c>
      <c r="I28341" s="29">
        <v>95.68</v>
      </c>
    </row>
    <row r="28342" spans="1:9" x14ac:dyDescent="0.25">
      <c r="A28342" s="2" t="s">
        <v>44</v>
      </c>
      <c r="B28342" s="2" t="s">
        <v>60</v>
      </c>
      <c r="C28342" s="2" t="s">
        <v>5</v>
      </c>
      <c r="D28342" s="2" t="s">
        <v>45</v>
      </c>
      <c r="E28342" s="2" t="str">
        <f t="shared" si="442"/>
        <v>2013North Middlesex University Hospital NHS TrustWere you given enough privacy when being examined or treated?</v>
      </c>
      <c r="F28342" s="29">
        <v>93.55</v>
      </c>
      <c r="G28342" s="29">
        <v>1.08</v>
      </c>
      <c r="H28342" s="29">
        <v>91.43</v>
      </c>
      <c r="I28342" s="29">
        <v>95.67</v>
      </c>
    </row>
    <row r="28343" spans="1:9" x14ac:dyDescent="0.25">
      <c r="A28343" s="2" t="s">
        <v>44</v>
      </c>
      <c r="B28343" s="2" t="s">
        <v>60</v>
      </c>
      <c r="C28343" s="2" t="s">
        <v>159</v>
      </c>
      <c r="D28343" s="2" t="s">
        <v>45</v>
      </c>
      <c r="E28343" s="2" t="str">
        <f t="shared" si="442"/>
        <v>2013Sandwell and West Birmingham Hospitals NHS TrustWere you given enough privacy when being examined or treated?</v>
      </c>
      <c r="F28343" s="29">
        <v>93.37</v>
      </c>
      <c r="G28343" s="29">
        <v>1.1499999999999999</v>
      </c>
      <c r="H28343" s="29">
        <v>91.11</v>
      </c>
      <c r="I28343" s="29">
        <v>95.62</v>
      </c>
    </row>
    <row r="28344" spans="1:9" x14ac:dyDescent="0.25">
      <c r="A28344" s="2" t="s">
        <v>44</v>
      </c>
      <c r="B28344" s="2" t="s">
        <v>60</v>
      </c>
      <c r="C28344" s="2" t="s">
        <v>65</v>
      </c>
      <c r="D28344" s="2" t="s">
        <v>45</v>
      </c>
      <c r="E28344" s="2" t="str">
        <f t="shared" si="442"/>
        <v>2013Barnsley Hospital NHS Foundation TrustWere you given enough privacy when being examined or treated?</v>
      </c>
      <c r="F28344" s="29">
        <v>93.66</v>
      </c>
      <c r="G28344" s="29">
        <v>1</v>
      </c>
      <c r="H28344" s="29">
        <v>91.71</v>
      </c>
      <c r="I28344" s="29">
        <v>95.61</v>
      </c>
    </row>
    <row r="28345" spans="1:9" x14ac:dyDescent="0.25">
      <c r="A28345" s="2" t="s">
        <v>44</v>
      </c>
      <c r="B28345" s="2" t="s">
        <v>60</v>
      </c>
      <c r="C28345" s="2" t="s">
        <v>183</v>
      </c>
      <c r="D28345" s="2" t="s">
        <v>45</v>
      </c>
      <c r="E28345" s="2" t="str">
        <f t="shared" si="442"/>
        <v>2013The Queen Elizabeth Hospital King's Lynn NHS Foundation TrustWere you given enough privacy when being examined or treated?</v>
      </c>
      <c r="F28345" s="29">
        <v>93.91</v>
      </c>
      <c r="G28345" s="29">
        <v>0.86</v>
      </c>
      <c r="H28345" s="29">
        <v>92.23</v>
      </c>
      <c r="I28345" s="29">
        <v>95.58</v>
      </c>
    </row>
    <row r="28346" spans="1:9" x14ac:dyDescent="0.25">
      <c r="A28346" s="2" t="s">
        <v>44</v>
      </c>
      <c r="B28346" s="2" t="s">
        <v>60</v>
      </c>
      <c r="C28346" s="2" t="s">
        <v>191</v>
      </c>
      <c r="D28346" s="2" t="s">
        <v>45</v>
      </c>
      <c r="E28346" s="2" t="str">
        <f t="shared" si="442"/>
        <v>2013The Whittington Hospital NHS TrustWere you given enough privacy when being examined or treated?</v>
      </c>
      <c r="F28346" s="29">
        <v>93.39</v>
      </c>
      <c r="G28346" s="29">
        <v>1.1100000000000001</v>
      </c>
      <c r="H28346" s="29">
        <v>91.21</v>
      </c>
      <c r="I28346" s="29">
        <v>95.57</v>
      </c>
    </row>
    <row r="28347" spans="1:9" x14ac:dyDescent="0.25">
      <c r="A28347" s="2" t="s">
        <v>44</v>
      </c>
      <c r="B28347" s="2" t="s">
        <v>60</v>
      </c>
      <c r="C28347" s="2" t="s">
        <v>195</v>
      </c>
      <c r="D28347" s="2" t="s">
        <v>45</v>
      </c>
      <c r="E28347" s="2" t="str">
        <f t="shared" si="442"/>
        <v>2013University Hospital of South Manchester NHS Foundation TrustWere you given enough privacy when being examined or treated?</v>
      </c>
      <c r="F28347" s="29">
        <v>93.76</v>
      </c>
      <c r="G28347" s="29">
        <v>0.92</v>
      </c>
      <c r="H28347" s="29">
        <v>91.97</v>
      </c>
      <c r="I28347" s="29">
        <v>95.56</v>
      </c>
    </row>
    <row r="28348" spans="1:9" x14ac:dyDescent="0.25">
      <c r="A28348" s="2" t="s">
        <v>44</v>
      </c>
      <c r="B28348" s="2" t="s">
        <v>60</v>
      </c>
      <c r="C28348" s="2" t="s">
        <v>167</v>
      </c>
      <c r="D28348" s="2" t="s">
        <v>45</v>
      </c>
      <c r="E28348" s="2" t="str">
        <f t="shared" si="442"/>
        <v>2013South Warwickshire NHS Foundation TrustWere you given enough privacy when being examined or treated?</v>
      </c>
      <c r="F28348" s="29">
        <v>93.71</v>
      </c>
      <c r="G28348" s="29">
        <v>0.92</v>
      </c>
      <c r="H28348" s="29">
        <v>91.91</v>
      </c>
      <c r="I28348" s="29">
        <v>95.52</v>
      </c>
    </row>
    <row r="28349" spans="1:9" x14ac:dyDescent="0.25">
      <c r="A28349" s="2" t="s">
        <v>44</v>
      </c>
      <c r="B28349" s="2" t="s">
        <v>60</v>
      </c>
      <c r="C28349" s="2" t="s">
        <v>172</v>
      </c>
      <c r="D28349" s="2" t="s">
        <v>45</v>
      </c>
      <c r="E28349" s="2" t="str">
        <f t="shared" si="442"/>
        <v>2013Stockport NHS Foundation TrustWere you given enough privacy when being examined or treated?</v>
      </c>
      <c r="F28349" s="29">
        <v>93.66</v>
      </c>
      <c r="G28349" s="29">
        <v>0.94</v>
      </c>
      <c r="H28349" s="29">
        <v>91.83</v>
      </c>
      <c r="I28349" s="29">
        <v>95.49</v>
      </c>
    </row>
    <row r="28350" spans="1:9" x14ac:dyDescent="0.25">
      <c r="A28350" s="2" t="s">
        <v>44</v>
      </c>
      <c r="B28350" s="2" t="s">
        <v>60</v>
      </c>
      <c r="C28350" s="2" t="s">
        <v>135</v>
      </c>
      <c r="D28350" s="2" t="s">
        <v>45</v>
      </c>
      <c r="E28350" s="2" t="str">
        <f t="shared" si="442"/>
        <v>2013Northampton General Hospital NHS TrustWere you given enough privacy when being examined or treated?</v>
      </c>
      <c r="F28350" s="29">
        <v>93.6</v>
      </c>
      <c r="G28350" s="29">
        <v>0.9</v>
      </c>
      <c r="H28350" s="29">
        <v>91.83</v>
      </c>
      <c r="I28350" s="29">
        <v>95.36</v>
      </c>
    </row>
    <row r="28351" spans="1:9" x14ac:dyDescent="0.25">
      <c r="A28351" s="2" t="s">
        <v>44</v>
      </c>
      <c r="B28351" s="2" t="s">
        <v>60</v>
      </c>
      <c r="C28351" s="2" t="s">
        <v>162</v>
      </c>
      <c r="D28351" s="2" t="s">
        <v>45</v>
      </c>
      <c r="E28351" s="2" t="str">
        <f t="shared" si="442"/>
        <v>2013Shrewsbury and Telford Hospital NHS TrustWere you given enough privacy when being examined or treated?</v>
      </c>
      <c r="F28351" s="29">
        <v>93.66</v>
      </c>
      <c r="G28351" s="29">
        <v>0.85</v>
      </c>
      <c r="H28351" s="29">
        <v>91.99</v>
      </c>
      <c r="I28351" s="29">
        <v>95.32</v>
      </c>
    </row>
    <row r="28352" spans="1:9" x14ac:dyDescent="0.25">
      <c r="A28352" s="2" t="s">
        <v>44</v>
      </c>
      <c r="B28352" s="2" t="s">
        <v>60</v>
      </c>
      <c r="C28352" s="2" t="s">
        <v>208</v>
      </c>
      <c r="D28352" s="2" t="s">
        <v>45</v>
      </c>
      <c r="E28352" s="2" t="str">
        <f t="shared" si="442"/>
        <v>2013Weston Area Health NHS TrustWere you given enough privacy when being examined or treated?</v>
      </c>
      <c r="F28352" s="29">
        <v>93.45</v>
      </c>
      <c r="G28352" s="29">
        <v>0.95</v>
      </c>
      <c r="H28352" s="29">
        <v>91.58</v>
      </c>
      <c r="I28352" s="29">
        <v>95.32</v>
      </c>
    </row>
    <row r="28353" spans="1:9" x14ac:dyDescent="0.25">
      <c r="A28353" s="2" t="s">
        <v>44</v>
      </c>
      <c r="B28353" s="2" t="s">
        <v>60</v>
      </c>
      <c r="C28353" s="2" t="s">
        <v>66</v>
      </c>
      <c r="D28353" s="2" t="s">
        <v>45</v>
      </c>
      <c r="E28353" s="2" t="str">
        <f t="shared" si="442"/>
        <v>2013Barts Health NHS TrustWere you given enough privacy when being examined or treated?</v>
      </c>
      <c r="F28353" s="29">
        <v>92.99</v>
      </c>
      <c r="G28353" s="29">
        <v>1.19</v>
      </c>
      <c r="H28353" s="29">
        <v>90.66</v>
      </c>
      <c r="I28353" s="29">
        <v>95.31</v>
      </c>
    </row>
    <row r="28354" spans="1:9" x14ac:dyDescent="0.25">
      <c r="A28354" s="2" t="s">
        <v>44</v>
      </c>
      <c r="B28354" s="2" t="s">
        <v>60</v>
      </c>
      <c r="C28354" s="2" t="s">
        <v>86</v>
      </c>
      <c r="D28354" s="2" t="s">
        <v>45</v>
      </c>
      <c r="E28354" s="2" t="str">
        <f t="shared" ref="E28354:E28417" si="443">B28354&amp;C28354&amp;D28354</f>
        <v>2013Dartford and Gravesham NHS TrustWere you given enough privacy when being examined or treated?</v>
      </c>
      <c r="F28354" s="29">
        <v>93.27</v>
      </c>
      <c r="G28354" s="29">
        <v>1.04</v>
      </c>
      <c r="H28354" s="29">
        <v>91.23</v>
      </c>
      <c r="I28354" s="29">
        <v>95.31</v>
      </c>
    </row>
    <row r="28355" spans="1:9" x14ac:dyDescent="0.25">
      <c r="A28355" s="2" t="s">
        <v>44</v>
      </c>
      <c r="B28355" s="2" t="s">
        <v>60</v>
      </c>
      <c r="C28355" s="2" t="s">
        <v>210</v>
      </c>
      <c r="D28355" s="2" t="s">
        <v>45</v>
      </c>
      <c r="E28355" s="2" t="str">
        <f t="shared" si="443"/>
        <v>2013Worcestershire Acute Hospitals NHS TrustWere you given enough privacy when being examined or treated?</v>
      </c>
      <c r="F28355" s="29">
        <v>93.49</v>
      </c>
      <c r="G28355" s="29">
        <v>0.91</v>
      </c>
      <c r="H28355" s="29">
        <v>91.71</v>
      </c>
      <c r="I28355" s="29">
        <v>95.27</v>
      </c>
    </row>
    <row r="28356" spans="1:9" x14ac:dyDescent="0.25">
      <c r="A28356" s="2" t="s">
        <v>44</v>
      </c>
      <c r="B28356" s="2" t="s">
        <v>60</v>
      </c>
      <c r="C28356" s="2" t="s">
        <v>70</v>
      </c>
      <c r="D28356" s="2" t="s">
        <v>45</v>
      </c>
      <c r="E28356" s="2" t="str">
        <f t="shared" si="443"/>
        <v>2013Blackpool Teaching Hospitals NHS Foundation TrustWere you given enough privacy when being examined or treated?</v>
      </c>
      <c r="F28356" s="29">
        <v>93.33</v>
      </c>
      <c r="G28356" s="29">
        <v>0.99</v>
      </c>
      <c r="H28356" s="29">
        <v>91.4</v>
      </c>
      <c r="I28356" s="29">
        <v>95.26</v>
      </c>
    </row>
    <row r="28357" spans="1:9" x14ac:dyDescent="0.25">
      <c r="A28357" s="2" t="s">
        <v>44</v>
      </c>
      <c r="B28357" s="2" t="s">
        <v>60</v>
      </c>
      <c r="C28357" s="2" t="s">
        <v>199</v>
      </c>
      <c r="D28357" s="2" t="s">
        <v>45</v>
      </c>
      <c r="E28357" s="2" t="str">
        <f t="shared" si="443"/>
        <v>2013University Hospitals Coventry and Warwickshire NHS TrustWere you given enough privacy when being examined or treated?</v>
      </c>
      <c r="F28357" s="29">
        <v>93.27</v>
      </c>
      <c r="G28357" s="29">
        <v>0.97</v>
      </c>
      <c r="H28357" s="29">
        <v>91.36</v>
      </c>
      <c r="I28357" s="29">
        <v>95.17</v>
      </c>
    </row>
    <row r="28358" spans="1:9" x14ac:dyDescent="0.25">
      <c r="A28358" s="2" t="s">
        <v>44</v>
      </c>
      <c r="B28358" s="2" t="s">
        <v>60</v>
      </c>
      <c r="C28358" s="2" t="s">
        <v>178</v>
      </c>
      <c r="D28358" s="2" t="s">
        <v>45</v>
      </c>
      <c r="E28358" s="2" t="str">
        <f t="shared" si="443"/>
        <v>2013The Dudley Group NHS Foundation TrustWere you given enough privacy when being examined or treated?</v>
      </c>
      <c r="F28358" s="29">
        <v>93.31</v>
      </c>
      <c r="G28358" s="29">
        <v>0.93</v>
      </c>
      <c r="H28358" s="29">
        <v>91.48</v>
      </c>
      <c r="I28358" s="29">
        <v>95.13</v>
      </c>
    </row>
    <row r="28359" spans="1:9" x14ac:dyDescent="0.25">
      <c r="A28359" s="2" t="s">
        <v>44</v>
      </c>
      <c r="B28359" s="2" t="s">
        <v>60</v>
      </c>
      <c r="C28359" s="2" t="s">
        <v>156</v>
      </c>
      <c r="D28359" s="2" t="s">
        <v>45</v>
      </c>
      <c r="E28359" s="2" t="str">
        <f t="shared" si="443"/>
        <v>2013Royal United Hospital Bath NHS TrustWere you given enough privacy when being examined or treated?</v>
      </c>
      <c r="F28359" s="29">
        <v>93.27</v>
      </c>
      <c r="G28359" s="29">
        <v>0.92</v>
      </c>
      <c r="H28359" s="29">
        <v>91.46</v>
      </c>
      <c r="I28359" s="29">
        <v>95.07</v>
      </c>
    </row>
    <row r="28360" spans="1:9" x14ac:dyDescent="0.25">
      <c r="A28360" s="2" t="s">
        <v>44</v>
      </c>
      <c r="B28360" s="2" t="s">
        <v>60</v>
      </c>
      <c r="C28360" s="2" t="s">
        <v>168</v>
      </c>
      <c r="D28360" s="2" t="s">
        <v>45</v>
      </c>
      <c r="E28360" s="2" t="str">
        <f t="shared" si="443"/>
        <v>2013Southend University Hospital NHS Foundation TrustWere you given enough privacy when being examined or treated?</v>
      </c>
      <c r="F28360" s="29">
        <v>93.24</v>
      </c>
      <c r="G28360" s="29">
        <v>0.91</v>
      </c>
      <c r="H28360" s="29">
        <v>91.45</v>
      </c>
      <c r="I28360" s="29">
        <v>95.03</v>
      </c>
    </row>
    <row r="28361" spans="1:9" x14ac:dyDescent="0.25">
      <c r="A28361" s="2" t="s">
        <v>44</v>
      </c>
      <c r="B28361" s="2" t="s">
        <v>60</v>
      </c>
      <c r="C28361" s="2" t="s">
        <v>173</v>
      </c>
      <c r="D28361" s="2" t="s">
        <v>45</v>
      </c>
      <c r="E28361" s="2" t="str">
        <f t="shared" si="443"/>
        <v>2013Surrey and Sussex Healthcare NHS TrustWere you given enough privacy when being examined or treated?</v>
      </c>
      <c r="F28361" s="29">
        <v>93.14</v>
      </c>
      <c r="G28361" s="29">
        <v>0.96</v>
      </c>
      <c r="H28361" s="29">
        <v>91.25</v>
      </c>
      <c r="I28361" s="29">
        <v>95.03</v>
      </c>
    </row>
    <row r="28362" spans="1:9" x14ac:dyDescent="0.25">
      <c r="A28362" s="2" t="s">
        <v>44</v>
      </c>
      <c r="B28362" s="2" t="s">
        <v>60</v>
      </c>
      <c r="C28362" s="2" t="s">
        <v>129</v>
      </c>
      <c r="D28362" s="2" t="s">
        <v>45</v>
      </c>
      <c r="E28362" s="2" t="str">
        <f t="shared" si="443"/>
        <v>2013Milton Keynes Hospital NHS Foundation TrustWere you given enough privacy when being examined or treated?</v>
      </c>
      <c r="F28362" s="29">
        <v>93.19</v>
      </c>
      <c r="G28362" s="29">
        <v>0.93</v>
      </c>
      <c r="H28362" s="29">
        <v>91.36</v>
      </c>
      <c r="I28362" s="29">
        <v>95.02</v>
      </c>
    </row>
    <row r="28363" spans="1:9" x14ac:dyDescent="0.25">
      <c r="A28363" s="2" t="s">
        <v>44</v>
      </c>
      <c r="B28363" s="2" t="s">
        <v>60</v>
      </c>
      <c r="C28363" s="2" t="s">
        <v>155</v>
      </c>
      <c r="D28363" s="2" t="s">
        <v>45</v>
      </c>
      <c r="E28363" s="2" t="str">
        <f t="shared" si="443"/>
        <v>2013Royal Surrey County Hospital NHS Foundation TrustWere you given enough privacy when being examined or treated?</v>
      </c>
      <c r="F28363" s="29">
        <v>93.31</v>
      </c>
      <c r="G28363" s="29">
        <v>0.87</v>
      </c>
      <c r="H28363" s="29">
        <v>91.6</v>
      </c>
      <c r="I28363" s="29">
        <v>95.02</v>
      </c>
    </row>
    <row r="28364" spans="1:9" x14ac:dyDescent="0.25">
      <c r="A28364" s="2" t="s">
        <v>44</v>
      </c>
      <c r="B28364" s="2" t="s">
        <v>60</v>
      </c>
      <c r="C28364" s="2" t="s">
        <v>109</v>
      </c>
      <c r="D28364" s="2" t="s">
        <v>45</v>
      </c>
      <c r="E28364" s="2" t="str">
        <f t="shared" si="443"/>
        <v>2013Hull and East Yorkshire Hospitals NHS TrustWere you given enough privacy when being examined or treated?</v>
      </c>
      <c r="F28364" s="29">
        <v>93.08</v>
      </c>
      <c r="G28364" s="29">
        <v>0.97</v>
      </c>
      <c r="H28364" s="29">
        <v>91.17</v>
      </c>
      <c r="I28364" s="29">
        <v>94.99</v>
      </c>
    </row>
    <row r="28365" spans="1:9" x14ac:dyDescent="0.25">
      <c r="A28365" s="2" t="s">
        <v>44</v>
      </c>
      <c r="B28365" s="2" t="s">
        <v>60</v>
      </c>
      <c r="C28365" s="2" t="s">
        <v>151</v>
      </c>
      <c r="D28365" s="2" t="s">
        <v>45</v>
      </c>
      <c r="E28365" s="2" t="str">
        <f t="shared" si="443"/>
        <v>2013Royal Free London NHS Foundation TrustWere you given enough privacy when being examined or treated?</v>
      </c>
      <c r="F28365" s="29">
        <v>92.89</v>
      </c>
      <c r="G28365" s="29">
        <v>1.06</v>
      </c>
      <c r="H28365" s="29">
        <v>90.81</v>
      </c>
      <c r="I28365" s="29">
        <v>94.97</v>
      </c>
    </row>
    <row r="28366" spans="1:9" x14ac:dyDescent="0.25">
      <c r="A28366" s="2" t="s">
        <v>44</v>
      </c>
      <c r="B28366" s="2" t="s">
        <v>60</v>
      </c>
      <c r="C28366" s="2" t="s">
        <v>143</v>
      </c>
      <c r="D28366" s="2" t="s">
        <v>45</v>
      </c>
      <c r="E28366" s="2" t="str">
        <f t="shared" si="443"/>
        <v>2013Plymouth Hospitals NHS TrustWere you given enough privacy when being examined or treated?</v>
      </c>
      <c r="F28366" s="29">
        <v>93.16</v>
      </c>
      <c r="G28366" s="29">
        <v>0.92</v>
      </c>
      <c r="H28366" s="29">
        <v>91.36</v>
      </c>
      <c r="I28366" s="29">
        <v>94.95</v>
      </c>
    </row>
    <row r="28367" spans="1:9" x14ac:dyDescent="0.25">
      <c r="A28367" s="2" t="s">
        <v>44</v>
      </c>
      <c r="B28367" s="2" t="s">
        <v>60</v>
      </c>
      <c r="C28367" s="2" t="s">
        <v>179</v>
      </c>
      <c r="D28367" s="2" t="s">
        <v>45</v>
      </c>
      <c r="E28367" s="2" t="str">
        <f t="shared" si="443"/>
        <v>2013The Hillingdon Hospitals NHS Foundation TrustWere you given enough privacy when being examined or treated?</v>
      </c>
      <c r="F28367" s="29">
        <v>92.88</v>
      </c>
      <c r="G28367" s="29">
        <v>1.03</v>
      </c>
      <c r="H28367" s="29">
        <v>90.86</v>
      </c>
      <c r="I28367" s="29">
        <v>94.9</v>
      </c>
    </row>
    <row r="28368" spans="1:9" x14ac:dyDescent="0.25">
      <c r="A28368" s="2" t="s">
        <v>44</v>
      </c>
      <c r="B28368" s="2" t="s">
        <v>60</v>
      </c>
      <c r="C28368" s="2" t="s">
        <v>169</v>
      </c>
      <c r="D28368" s="2" t="s">
        <v>45</v>
      </c>
      <c r="E28368" s="2" t="str">
        <f t="shared" si="443"/>
        <v>2013Southport and Ormskirk Hospital NHS TrustWere you given enough privacy when being examined or treated?</v>
      </c>
      <c r="F28368" s="29">
        <v>92.96</v>
      </c>
      <c r="G28368" s="29">
        <v>0.98</v>
      </c>
      <c r="H28368" s="29">
        <v>91.04</v>
      </c>
      <c r="I28368" s="29">
        <v>94.88</v>
      </c>
    </row>
    <row r="28369" spans="1:9" x14ac:dyDescent="0.25">
      <c r="A28369" s="2" t="s">
        <v>44</v>
      </c>
      <c r="B28369" s="2" t="s">
        <v>60</v>
      </c>
      <c r="C28369" s="2" t="s">
        <v>203</v>
      </c>
      <c r="D28369" s="2" t="s">
        <v>45</v>
      </c>
      <c r="E28369" s="2" t="str">
        <f t="shared" si="443"/>
        <v>2013Warrington and Halton Hospitals NHS Foundation TrustWere you given enough privacy when being examined or treated?</v>
      </c>
      <c r="F28369" s="29">
        <v>92.75</v>
      </c>
      <c r="G28369" s="29">
        <v>0.98</v>
      </c>
      <c r="H28369" s="29">
        <v>90.83</v>
      </c>
      <c r="I28369" s="29">
        <v>94.67</v>
      </c>
    </row>
    <row r="28370" spans="1:9" x14ac:dyDescent="0.25">
      <c r="A28370" s="2" t="s">
        <v>44</v>
      </c>
      <c r="B28370" s="2" t="s">
        <v>60</v>
      </c>
      <c r="C28370" s="2" t="s">
        <v>94</v>
      </c>
      <c r="D28370" s="2" t="s">
        <v>45</v>
      </c>
      <c r="E28370" s="2" t="str">
        <f t="shared" si="443"/>
        <v>2013East Lancashire Hospitals NHS TrustWere you given enough privacy when being examined or treated?</v>
      </c>
      <c r="F28370" s="29">
        <v>92.85</v>
      </c>
      <c r="G28370" s="29">
        <v>0.92</v>
      </c>
      <c r="H28370" s="29">
        <v>91.03</v>
      </c>
      <c r="I28370" s="29">
        <v>94.66</v>
      </c>
    </row>
    <row r="28371" spans="1:9" x14ac:dyDescent="0.25">
      <c r="A28371" s="2" t="s">
        <v>44</v>
      </c>
      <c r="B28371" s="2" t="s">
        <v>60</v>
      </c>
      <c r="C28371" s="2" t="s">
        <v>61</v>
      </c>
      <c r="D28371" s="2" t="s">
        <v>45</v>
      </c>
      <c r="E28371" s="2" t="str">
        <f t="shared" si="443"/>
        <v>2013Airedale NHS Foundation TrustWere you given enough privacy when being examined or treated?</v>
      </c>
      <c r="F28371" s="27">
        <v>92.79</v>
      </c>
      <c r="G28371" s="27">
        <v>0.95</v>
      </c>
      <c r="H28371" s="27">
        <v>90.94</v>
      </c>
      <c r="I28371" s="27">
        <v>94.65</v>
      </c>
    </row>
    <row r="28372" spans="1:9" x14ac:dyDescent="0.25">
      <c r="A28372" s="2" t="s">
        <v>44</v>
      </c>
      <c r="B28372" s="2" t="s">
        <v>60</v>
      </c>
      <c r="C28372" s="2" t="s">
        <v>96</v>
      </c>
      <c r="D28372" s="2" t="s">
        <v>45</v>
      </c>
      <c r="E28372" s="2" t="str">
        <f t="shared" si="443"/>
        <v>2013Epsom and St Helier University Hospitals NHS TrustWere you given enough privacy when being examined or treated?</v>
      </c>
      <c r="F28372" s="29">
        <v>92.73</v>
      </c>
      <c r="G28372" s="29">
        <v>0.94</v>
      </c>
      <c r="H28372" s="29">
        <v>90.9</v>
      </c>
      <c r="I28372" s="29">
        <v>94.57</v>
      </c>
    </row>
    <row r="28373" spans="1:9" x14ac:dyDescent="0.25">
      <c r="A28373" s="2" t="s">
        <v>44</v>
      </c>
      <c r="B28373" s="2" t="s">
        <v>60</v>
      </c>
      <c r="C28373" s="2" t="s">
        <v>74</v>
      </c>
      <c r="D28373" s="2" t="s">
        <v>45</v>
      </c>
      <c r="E28373" s="2" t="str">
        <f t="shared" si="443"/>
        <v>2013Buckinghamshire Healthcare NHS TrustWere you given enough privacy when being examined or treated?</v>
      </c>
      <c r="F28373" s="29">
        <v>92.88</v>
      </c>
      <c r="G28373" s="29">
        <v>0.84</v>
      </c>
      <c r="H28373" s="29">
        <v>91.23</v>
      </c>
      <c r="I28373" s="29">
        <v>94.54</v>
      </c>
    </row>
    <row r="28374" spans="1:9" x14ac:dyDescent="0.25">
      <c r="A28374" s="2" t="s">
        <v>44</v>
      </c>
      <c r="B28374" s="2" t="s">
        <v>60</v>
      </c>
      <c r="C28374" s="2" t="s">
        <v>145</v>
      </c>
      <c r="D28374" s="2" t="s">
        <v>45</v>
      </c>
      <c r="E28374" s="2" t="str">
        <f t="shared" si="443"/>
        <v>2013Portsmouth Hospitals NHS TrustWere you given enough privacy when being examined or treated?</v>
      </c>
      <c r="F28374" s="29">
        <v>92.66</v>
      </c>
      <c r="G28374" s="29">
        <v>0.91</v>
      </c>
      <c r="H28374" s="29">
        <v>90.87</v>
      </c>
      <c r="I28374" s="29">
        <v>94.44</v>
      </c>
    </row>
    <row r="28375" spans="1:9" x14ac:dyDescent="0.25">
      <c r="A28375" s="2" t="s">
        <v>44</v>
      </c>
      <c r="B28375" s="2" t="s">
        <v>60</v>
      </c>
      <c r="C28375" s="2" t="s">
        <v>64</v>
      </c>
      <c r="D28375" s="2" t="s">
        <v>45</v>
      </c>
      <c r="E28375" s="2" t="str">
        <f t="shared" si="443"/>
        <v>2013Barnet and Chase Farm Hospitals NHS TrustWere you given enough privacy when being examined or treated?</v>
      </c>
      <c r="F28375" s="29">
        <v>92.46</v>
      </c>
      <c r="G28375" s="29">
        <v>1</v>
      </c>
      <c r="H28375" s="29">
        <v>90.5</v>
      </c>
      <c r="I28375" s="29">
        <v>94.41</v>
      </c>
    </row>
    <row r="28376" spans="1:9" x14ac:dyDescent="0.25">
      <c r="A28376" s="2" t="s">
        <v>44</v>
      </c>
      <c r="B28376" s="2" t="s">
        <v>60</v>
      </c>
      <c r="C28376" s="2" t="s">
        <v>117</v>
      </c>
      <c r="D28376" s="2" t="s">
        <v>45</v>
      </c>
      <c r="E28376" s="2" t="str">
        <f t="shared" si="443"/>
        <v>2013Lancashire Teaching Hospitals NHS Foundation TrustWere you given enough privacy when being examined or treated?</v>
      </c>
      <c r="F28376" s="29">
        <v>92.48</v>
      </c>
      <c r="G28376" s="29">
        <v>0.96</v>
      </c>
      <c r="H28376" s="29">
        <v>90.59</v>
      </c>
      <c r="I28376" s="29">
        <v>94.37</v>
      </c>
    </row>
    <row r="28377" spans="1:9" x14ac:dyDescent="0.25">
      <c r="A28377" s="2" t="s">
        <v>44</v>
      </c>
      <c r="B28377" s="2" t="s">
        <v>60</v>
      </c>
      <c r="C28377" s="2" t="s">
        <v>131</v>
      </c>
      <c r="D28377" s="2" t="s">
        <v>45</v>
      </c>
      <c r="E28377" s="2" t="str">
        <f t="shared" si="443"/>
        <v>2013North Bristol NHS TrustWere you given enough privacy when being examined or treated?</v>
      </c>
      <c r="F28377" s="29">
        <v>92.57</v>
      </c>
      <c r="G28377" s="29">
        <v>0.92</v>
      </c>
      <c r="H28377" s="29">
        <v>90.78</v>
      </c>
      <c r="I28377" s="29">
        <v>94.37</v>
      </c>
    </row>
    <row r="28378" spans="1:9" x14ac:dyDescent="0.25">
      <c r="A28378" s="2" t="s">
        <v>44</v>
      </c>
      <c r="B28378" s="2" t="s">
        <v>60</v>
      </c>
      <c r="C28378" s="2" t="s">
        <v>164</v>
      </c>
      <c r="D28378" s="2" t="s">
        <v>45</v>
      </c>
      <c r="E28378" s="2" t="str">
        <f t="shared" si="443"/>
        <v>2013South London Healthcare NHS TrustWere you given enough privacy when being examined or treated?</v>
      </c>
      <c r="F28378" s="29">
        <v>92.41</v>
      </c>
      <c r="G28378" s="29">
        <v>0.99</v>
      </c>
      <c r="H28378" s="29">
        <v>90.47</v>
      </c>
      <c r="I28378" s="29">
        <v>94.34</v>
      </c>
    </row>
    <row r="28379" spans="1:9" x14ac:dyDescent="0.25">
      <c r="A28379" s="2" t="s">
        <v>44</v>
      </c>
      <c r="B28379" s="2" t="s">
        <v>60</v>
      </c>
      <c r="C28379" s="2" t="s">
        <v>196</v>
      </c>
      <c r="D28379" s="2" t="s">
        <v>45</v>
      </c>
      <c r="E28379" s="2" t="str">
        <f t="shared" si="443"/>
        <v>2013University Hospital Southampton NHS Foundation TrustWere you given enough privacy when being examined or treated?</v>
      </c>
      <c r="F28379" s="29">
        <v>92.39</v>
      </c>
      <c r="G28379" s="29">
        <v>0.97</v>
      </c>
      <c r="H28379" s="29">
        <v>90.48</v>
      </c>
      <c r="I28379" s="29">
        <v>94.29</v>
      </c>
    </row>
    <row r="28380" spans="1:9" x14ac:dyDescent="0.25">
      <c r="A28380" s="2" t="s">
        <v>44</v>
      </c>
      <c r="B28380" s="2" t="s">
        <v>60</v>
      </c>
      <c r="C28380" s="2" t="s">
        <v>68</v>
      </c>
      <c r="D28380" s="2" t="s">
        <v>45</v>
      </c>
      <c r="E28380" s="2" t="str">
        <f t="shared" si="443"/>
        <v>2013Bedford Hospital NHS TrustWere you given enough privacy when being examined or treated?</v>
      </c>
      <c r="F28380" s="29">
        <v>92.34</v>
      </c>
      <c r="G28380" s="29">
        <v>0.98</v>
      </c>
      <c r="H28380" s="29">
        <v>90.42</v>
      </c>
      <c r="I28380" s="29">
        <v>94.27</v>
      </c>
    </row>
    <row r="28381" spans="1:9" x14ac:dyDescent="0.25">
      <c r="A28381" s="2" t="s">
        <v>44</v>
      </c>
      <c r="B28381" s="2" t="s">
        <v>60</v>
      </c>
      <c r="C28381" s="2" t="s">
        <v>62</v>
      </c>
      <c r="D28381" s="2" t="s">
        <v>45</v>
      </c>
      <c r="E28381" s="2" t="str">
        <f t="shared" si="443"/>
        <v>2013Ashford and St Peter's Hospitals NHS Foundation TrustWere you given enough privacy when being examined or treated?</v>
      </c>
      <c r="F28381" s="27">
        <v>92.38</v>
      </c>
      <c r="G28381" s="27">
        <v>0.94</v>
      </c>
      <c r="H28381" s="27">
        <v>90.54</v>
      </c>
      <c r="I28381" s="27">
        <v>94.22</v>
      </c>
    </row>
    <row r="28382" spans="1:9" x14ac:dyDescent="0.25">
      <c r="A28382" s="2" t="s">
        <v>44</v>
      </c>
      <c r="B28382" s="2" t="s">
        <v>60</v>
      </c>
      <c r="C28382" s="2" t="s">
        <v>72</v>
      </c>
      <c r="D28382" s="2" t="s">
        <v>45</v>
      </c>
      <c r="E28382" s="2" t="str">
        <f t="shared" si="443"/>
        <v>2013Bradford Teaching Hospitals NHS Foundation TrustWere you given enough privacy when being examined or treated?</v>
      </c>
      <c r="F28382" s="29">
        <v>92.1</v>
      </c>
      <c r="G28382" s="29">
        <v>1.08</v>
      </c>
      <c r="H28382" s="29">
        <v>89.98</v>
      </c>
      <c r="I28382" s="29">
        <v>94.22</v>
      </c>
    </row>
    <row r="28383" spans="1:9" x14ac:dyDescent="0.25">
      <c r="A28383" s="2" t="s">
        <v>44</v>
      </c>
      <c r="B28383" s="2" t="s">
        <v>60</v>
      </c>
      <c r="C28383" s="2" t="s">
        <v>137</v>
      </c>
      <c r="D28383" s="2" t="s">
        <v>45</v>
      </c>
      <c r="E28383" s="2" t="str">
        <f t="shared" si="443"/>
        <v>2013Northern Lincolnshire and Goole Hospitals NHS Foundation TrustWere you given enough privacy when being examined or treated?</v>
      </c>
      <c r="F28383" s="29">
        <v>92.26</v>
      </c>
      <c r="G28383" s="29">
        <v>1</v>
      </c>
      <c r="H28383" s="29">
        <v>90.31</v>
      </c>
      <c r="I28383" s="29">
        <v>94.21</v>
      </c>
    </row>
    <row r="28384" spans="1:9" x14ac:dyDescent="0.25">
      <c r="A28384" s="2" t="s">
        <v>44</v>
      </c>
      <c r="B28384" s="2" t="s">
        <v>60</v>
      </c>
      <c r="C28384" s="2" t="s">
        <v>81</v>
      </c>
      <c r="D28384" s="2" t="s">
        <v>45</v>
      </c>
      <c r="E28384" s="2" t="str">
        <f t="shared" si="443"/>
        <v>2013City Hospitals Sunderland NHS Foundation TrustWere you given enough privacy when being examined or treated?</v>
      </c>
      <c r="F28384" s="29">
        <v>92.23</v>
      </c>
      <c r="G28384" s="29">
        <v>0.9</v>
      </c>
      <c r="H28384" s="29">
        <v>90.46</v>
      </c>
      <c r="I28384" s="29">
        <v>93.99</v>
      </c>
    </row>
    <row r="28385" spans="1:9" x14ac:dyDescent="0.25">
      <c r="A28385" s="2" t="s">
        <v>44</v>
      </c>
      <c r="B28385" s="2" t="s">
        <v>60</v>
      </c>
      <c r="C28385" s="2" t="s">
        <v>106</v>
      </c>
      <c r="D28385" s="2" t="s">
        <v>45</v>
      </c>
      <c r="E28385" s="2" t="str">
        <f t="shared" si="443"/>
        <v>2013Heatherwood and Wexham Park Hospitals NHS Foundation TrustWere you given enough privacy when being examined or treated?</v>
      </c>
      <c r="F28385" s="29">
        <v>91.96</v>
      </c>
      <c r="G28385" s="29">
        <v>0.99</v>
      </c>
      <c r="H28385" s="29">
        <v>90.02</v>
      </c>
      <c r="I28385" s="29">
        <v>93.9</v>
      </c>
    </row>
    <row r="28386" spans="1:9" x14ac:dyDescent="0.25">
      <c r="A28386" s="2" t="s">
        <v>44</v>
      </c>
      <c r="B28386" s="2" t="s">
        <v>60</v>
      </c>
      <c r="C28386" s="2" t="s">
        <v>124</v>
      </c>
      <c r="D28386" s="2" t="s">
        <v>45</v>
      </c>
      <c r="E28386" s="2" t="str">
        <f t="shared" si="443"/>
        <v>2013Medway NHS Foundation TrustWere you given enough privacy when being examined or treated?</v>
      </c>
      <c r="F28386" s="29">
        <v>91.82</v>
      </c>
      <c r="G28386" s="29">
        <v>0.96</v>
      </c>
      <c r="H28386" s="29">
        <v>89.94</v>
      </c>
      <c r="I28386" s="29">
        <v>93.69</v>
      </c>
    </row>
    <row r="28387" spans="1:9" x14ac:dyDescent="0.25">
      <c r="A28387" s="2" t="s">
        <v>44</v>
      </c>
      <c r="B28387" s="2" t="s">
        <v>60</v>
      </c>
      <c r="C28387" s="2" t="s">
        <v>99</v>
      </c>
      <c r="D28387" s="2" t="s">
        <v>45</v>
      </c>
      <c r="E28387" s="2" t="str">
        <f t="shared" si="443"/>
        <v>2013George Eliot Hospital NHS TrustWere you given enough privacy when being examined or treated?</v>
      </c>
      <c r="F28387" s="29">
        <v>91.67</v>
      </c>
      <c r="G28387" s="29">
        <v>0.97</v>
      </c>
      <c r="H28387" s="29">
        <v>89.77</v>
      </c>
      <c r="I28387" s="29">
        <v>93.57</v>
      </c>
    </row>
    <row r="28388" spans="1:9" x14ac:dyDescent="0.25">
      <c r="A28388" s="2" t="s">
        <v>44</v>
      </c>
      <c r="B28388" s="2" t="s">
        <v>60</v>
      </c>
      <c r="C28388" s="2" t="s">
        <v>90</v>
      </c>
      <c r="D28388" s="2" t="s">
        <v>45</v>
      </c>
      <c r="E28388" s="2" t="str">
        <f t="shared" si="443"/>
        <v>2013Ealing Hospital NHS TrustWere you given enough privacy when being examined or treated?</v>
      </c>
      <c r="F28388" s="29">
        <v>91.1</v>
      </c>
      <c r="G28388" s="29">
        <v>1.08</v>
      </c>
      <c r="H28388" s="29">
        <v>88.98</v>
      </c>
      <c r="I28388" s="29">
        <v>93.23</v>
      </c>
    </row>
    <row r="28389" spans="1:9" x14ac:dyDescent="0.25">
      <c r="A28389" s="2" t="s">
        <v>44</v>
      </c>
      <c r="B28389" s="2" t="s">
        <v>60</v>
      </c>
      <c r="C28389" s="2" t="s">
        <v>91</v>
      </c>
      <c r="D28389" s="2" t="s">
        <v>45</v>
      </c>
      <c r="E28389" s="2" t="str">
        <f t="shared" si="443"/>
        <v>2013East and North Hertfordshire NHS TrustWere you given enough privacy when being examined or treated?</v>
      </c>
      <c r="F28389" s="29">
        <v>91.12</v>
      </c>
      <c r="G28389" s="29">
        <v>1.07</v>
      </c>
      <c r="H28389" s="29">
        <v>89.03</v>
      </c>
      <c r="I28389" s="29">
        <v>93.22</v>
      </c>
    </row>
    <row r="28390" spans="1:9" x14ac:dyDescent="0.25">
      <c r="A28390" s="2" t="s">
        <v>44</v>
      </c>
      <c r="B28390" s="2" t="s">
        <v>60</v>
      </c>
      <c r="C28390" s="2" t="s">
        <v>192</v>
      </c>
      <c r="D28390" s="2" t="s">
        <v>45</v>
      </c>
      <c r="E28390" s="2" t="str">
        <f t="shared" si="443"/>
        <v>2013United Lincolnshire Hospitals NHS TrustWere you given enough privacy when being examined or treated?</v>
      </c>
      <c r="F28390" s="29">
        <v>91.42</v>
      </c>
      <c r="G28390" s="29">
        <v>0.91</v>
      </c>
      <c r="H28390" s="29">
        <v>89.65</v>
      </c>
      <c r="I28390" s="29">
        <v>93.2</v>
      </c>
    </row>
    <row r="28391" spans="1:9" x14ac:dyDescent="0.25">
      <c r="A28391" s="2" t="s">
        <v>44</v>
      </c>
      <c r="B28391" s="2" t="s">
        <v>60</v>
      </c>
      <c r="C28391" s="2" t="s">
        <v>205</v>
      </c>
      <c r="D28391" s="2" t="s">
        <v>45</v>
      </c>
      <c r="E28391" s="2" t="str">
        <f t="shared" si="443"/>
        <v>2013West Middlesex University Hospital NHS TrustWere you given enough privacy when being examined or treated?</v>
      </c>
      <c r="F28391" s="29">
        <v>91</v>
      </c>
      <c r="G28391" s="29">
        <v>1.08</v>
      </c>
      <c r="H28391" s="29">
        <v>88.89</v>
      </c>
      <c r="I28391" s="29">
        <v>93.12</v>
      </c>
    </row>
    <row r="28392" spans="1:9" x14ac:dyDescent="0.25">
      <c r="A28392" s="2" t="s">
        <v>44</v>
      </c>
      <c r="B28392" s="2" t="s">
        <v>60</v>
      </c>
      <c r="C28392" s="2" t="s">
        <v>132</v>
      </c>
      <c r="D28392" s="2" t="s">
        <v>45</v>
      </c>
      <c r="E28392" s="2" t="str">
        <f t="shared" si="443"/>
        <v>2013North Cumbria University Hospitals NHS TrustWere you given enough privacy when being examined or treated?</v>
      </c>
      <c r="F28392" s="29">
        <v>90.93</v>
      </c>
      <c r="G28392" s="29">
        <v>0.93</v>
      </c>
      <c r="H28392" s="29">
        <v>89.1</v>
      </c>
      <c r="I28392" s="29">
        <v>92.75</v>
      </c>
    </row>
    <row r="28393" spans="1:9" x14ac:dyDescent="0.25">
      <c r="A28393" s="2" t="s">
        <v>44</v>
      </c>
      <c r="B28393" s="2" t="s">
        <v>60</v>
      </c>
      <c r="C28393" s="2" t="s">
        <v>85</v>
      </c>
      <c r="D28393" s="2" t="s">
        <v>45</v>
      </c>
      <c r="E28393" s="2" t="str">
        <f t="shared" si="443"/>
        <v>2013Croydon Health Services NHS TrustWere you given enough privacy when being examined or treated?</v>
      </c>
      <c r="F28393" s="29">
        <v>90.19</v>
      </c>
      <c r="G28393" s="29">
        <v>1.1100000000000001</v>
      </c>
      <c r="H28393" s="29">
        <v>88.02</v>
      </c>
      <c r="I28393" s="29">
        <v>92.37</v>
      </c>
    </row>
    <row r="28394" spans="1:9" x14ac:dyDescent="0.25">
      <c r="A28394" s="2" t="s">
        <v>48</v>
      </c>
      <c r="B28394" s="2" t="s">
        <v>60</v>
      </c>
      <c r="C28394" s="2" t="s">
        <v>146</v>
      </c>
      <c r="D28394" s="2" t="s">
        <v>49</v>
      </c>
      <c r="E28394" s="2" t="str">
        <f t="shared" si="443"/>
        <v>2013Queen Victoria Hospital NHS Foundation TrustDo you think the hospital staff did everything they could to help control your pain?</v>
      </c>
      <c r="F28394" s="29">
        <v>91.4</v>
      </c>
      <c r="G28394" s="29">
        <v>2</v>
      </c>
      <c r="H28394" s="29">
        <v>87.47</v>
      </c>
      <c r="I28394" s="29">
        <v>95.33</v>
      </c>
    </row>
    <row r="28395" spans="1:9" x14ac:dyDescent="0.25">
      <c r="A28395" s="2" t="s">
        <v>48</v>
      </c>
      <c r="B28395" s="2" t="s">
        <v>60</v>
      </c>
      <c r="C28395" s="2" t="s">
        <v>187</v>
      </c>
      <c r="D28395" s="2" t="s">
        <v>49</v>
      </c>
      <c r="E28395" s="2" t="str">
        <f t="shared" si="443"/>
        <v>2013The Royal Marsden NHS Foundation TrustDo you think the hospital staff did everything they could to help control your pain?</v>
      </c>
      <c r="F28395" s="29">
        <v>91.04</v>
      </c>
      <c r="G28395" s="29">
        <v>1.73</v>
      </c>
      <c r="H28395" s="29">
        <v>87.66</v>
      </c>
      <c r="I28395" s="29">
        <v>94.43</v>
      </c>
    </row>
    <row r="28396" spans="1:9" x14ac:dyDescent="0.25">
      <c r="A28396" s="2" t="s">
        <v>48</v>
      </c>
      <c r="B28396" s="2" t="s">
        <v>60</v>
      </c>
      <c r="C28396" s="2" t="s">
        <v>176</v>
      </c>
      <c r="D28396" s="2" t="s">
        <v>49</v>
      </c>
      <c r="E28396" s="2" t="str">
        <f t="shared" si="443"/>
        <v>2013The Christie NHS Foundation TrustDo you think the hospital staff did everything they could to help control your pain?</v>
      </c>
      <c r="F28396" s="29">
        <v>90.69</v>
      </c>
      <c r="G28396" s="29">
        <v>1.77</v>
      </c>
      <c r="H28396" s="29">
        <v>87.22</v>
      </c>
      <c r="I28396" s="29">
        <v>94.16</v>
      </c>
    </row>
    <row r="28397" spans="1:9" x14ac:dyDescent="0.25">
      <c r="A28397" s="2" t="s">
        <v>48</v>
      </c>
      <c r="B28397" s="2" t="s">
        <v>60</v>
      </c>
      <c r="C28397" s="2" t="s">
        <v>144</v>
      </c>
      <c r="D28397" s="2" t="s">
        <v>49</v>
      </c>
      <c r="E28397" s="2" t="str">
        <f t="shared" si="443"/>
        <v>2013Poole Hospital NHS Foundation TrustDo you think the hospital staff did everything they could to help control your pain?</v>
      </c>
      <c r="F28397" s="29">
        <v>89.93</v>
      </c>
      <c r="G28397" s="29">
        <v>1.73</v>
      </c>
      <c r="H28397" s="29">
        <v>86.53</v>
      </c>
      <c r="I28397" s="29">
        <v>93.32</v>
      </c>
    </row>
    <row r="28398" spans="1:9" x14ac:dyDescent="0.25">
      <c r="A28398" s="2" t="s">
        <v>48</v>
      </c>
      <c r="B28398" s="2" t="s">
        <v>60</v>
      </c>
      <c r="C28398" s="2" t="s">
        <v>141</v>
      </c>
      <c r="D28398" s="2" t="s">
        <v>49</v>
      </c>
      <c r="E28398" s="2" t="str">
        <f t="shared" si="443"/>
        <v>2013Papworth Hospital NHS Foundation TrustDo you think the hospital staff did everything they could to help control your pain?</v>
      </c>
      <c r="F28398" s="29">
        <v>88.42</v>
      </c>
      <c r="G28398" s="29">
        <v>1.97</v>
      </c>
      <c r="H28398" s="29">
        <v>84.57</v>
      </c>
      <c r="I28398" s="29">
        <v>92.27</v>
      </c>
    </row>
    <row r="28399" spans="1:9" x14ac:dyDescent="0.25">
      <c r="A28399" s="2" t="s">
        <v>48</v>
      </c>
      <c r="B28399" s="2" t="s">
        <v>60</v>
      </c>
      <c r="C28399" s="2" t="s">
        <v>69</v>
      </c>
      <c r="D28399" s="2" t="s">
        <v>49</v>
      </c>
      <c r="E28399" s="2" t="str">
        <f t="shared" si="443"/>
        <v>2013Birmingham Women's NHS Foundation TrustDo you think the hospital staff did everything they could to help control your pain?</v>
      </c>
      <c r="F28399" s="29">
        <v>88.39</v>
      </c>
      <c r="G28399" s="29">
        <v>1.81</v>
      </c>
      <c r="H28399" s="29">
        <v>84.84</v>
      </c>
      <c r="I28399" s="29">
        <v>91.94</v>
      </c>
    </row>
    <row r="28400" spans="1:9" x14ac:dyDescent="0.25">
      <c r="A28400" s="2" t="s">
        <v>48</v>
      </c>
      <c r="B28400" s="2" t="s">
        <v>60</v>
      </c>
      <c r="C28400" s="2" t="s">
        <v>148</v>
      </c>
      <c r="D28400" s="2" t="s">
        <v>49</v>
      </c>
      <c r="E28400" s="2" t="str">
        <f t="shared" si="443"/>
        <v>2013Royal Brompton and Harefield NHS Foundation TrustDo you think the hospital staff did everything they could to help control your pain?</v>
      </c>
      <c r="F28400" s="29">
        <v>88.2</v>
      </c>
      <c r="G28400" s="29">
        <v>1.84</v>
      </c>
      <c r="H28400" s="29">
        <v>84.59</v>
      </c>
      <c r="I28400" s="29">
        <v>91.8</v>
      </c>
    </row>
    <row r="28401" spans="1:9" x14ac:dyDescent="0.25">
      <c r="A28401" s="2" t="s">
        <v>48</v>
      </c>
      <c r="B28401" s="2" t="s">
        <v>60</v>
      </c>
      <c r="C28401" s="2" t="s">
        <v>77</v>
      </c>
      <c r="D28401" s="2" t="s">
        <v>49</v>
      </c>
      <c r="E28401" s="2" t="str">
        <f t="shared" si="443"/>
        <v>2013Cambridge University Hospitals NHS Foundation TrustDo you think the hospital staff did everything they could to help control your pain?</v>
      </c>
      <c r="F28401" s="29">
        <v>87.58</v>
      </c>
      <c r="G28401" s="29">
        <v>1.76</v>
      </c>
      <c r="H28401" s="29">
        <v>84.13</v>
      </c>
      <c r="I28401" s="29">
        <v>91.04</v>
      </c>
    </row>
    <row r="28402" spans="1:9" x14ac:dyDescent="0.25">
      <c r="A28402" s="2" t="s">
        <v>48</v>
      </c>
      <c r="B28402" s="2" t="s">
        <v>60</v>
      </c>
      <c r="C28402" s="2" t="s">
        <v>198</v>
      </c>
      <c r="D28402" s="2" t="s">
        <v>49</v>
      </c>
      <c r="E28402" s="2" t="str">
        <f t="shared" si="443"/>
        <v>2013University Hospitals Bristol NHS Foundation TrustDo you think the hospital staff did everything they could to help control your pain?</v>
      </c>
      <c r="F28402" s="29">
        <v>87.58</v>
      </c>
      <c r="G28402" s="29">
        <v>1.74</v>
      </c>
      <c r="H28402" s="29">
        <v>84.17</v>
      </c>
      <c r="I28402" s="29">
        <v>91</v>
      </c>
    </row>
    <row r="28403" spans="1:9" x14ac:dyDescent="0.25">
      <c r="A28403" s="2" t="s">
        <v>48</v>
      </c>
      <c r="B28403" s="2" t="s">
        <v>60</v>
      </c>
      <c r="C28403" s="2" t="s">
        <v>175</v>
      </c>
      <c r="D28403" s="2" t="s">
        <v>49</v>
      </c>
      <c r="E28403" s="2" t="str">
        <f t="shared" si="443"/>
        <v>2013Taunton and Somerset NHS Foundation TrustDo you think the hospital staff did everything they could to help control your pain?</v>
      </c>
      <c r="F28403" s="29">
        <v>87.51</v>
      </c>
      <c r="G28403" s="29">
        <v>1.56</v>
      </c>
      <c r="H28403" s="29">
        <v>84.46</v>
      </c>
      <c r="I28403" s="29">
        <v>90.56</v>
      </c>
    </row>
    <row r="28404" spans="1:9" x14ac:dyDescent="0.25">
      <c r="A28404" s="2" t="s">
        <v>48</v>
      </c>
      <c r="B28404" s="2" t="s">
        <v>60</v>
      </c>
      <c r="C28404" s="2" t="s">
        <v>136</v>
      </c>
      <c r="D28404" s="2" t="s">
        <v>49</v>
      </c>
      <c r="E28404" s="2" t="str">
        <f t="shared" si="443"/>
        <v>2013Northern Devon Healthcare NHS TrustDo you think the hospital staff did everything they could to help control your pain?</v>
      </c>
      <c r="F28404" s="29">
        <v>87.37</v>
      </c>
      <c r="G28404" s="29">
        <v>1.62</v>
      </c>
      <c r="H28404" s="29">
        <v>84.2</v>
      </c>
      <c r="I28404" s="29">
        <v>90.54</v>
      </c>
    </row>
    <row r="28405" spans="1:9" x14ac:dyDescent="0.25">
      <c r="A28405" s="2" t="s">
        <v>48</v>
      </c>
      <c r="B28405" s="2" t="s">
        <v>60</v>
      </c>
      <c r="C28405" s="2" t="s">
        <v>184</v>
      </c>
      <c r="D28405" s="2" t="s">
        <v>49</v>
      </c>
      <c r="E28405" s="2" t="str">
        <f t="shared" si="443"/>
        <v>2013The Robert Jones and Agnes Hunt Orthopaedic Hospital NHS Foundation TrustDo you think the hospital staff did everything they could to help control your pain?</v>
      </c>
      <c r="F28405" s="29">
        <v>87.89</v>
      </c>
      <c r="G28405" s="29">
        <v>1.34</v>
      </c>
      <c r="H28405" s="29">
        <v>85.27</v>
      </c>
      <c r="I28405" s="29">
        <v>90.51</v>
      </c>
    </row>
    <row r="28406" spans="1:9" x14ac:dyDescent="0.25">
      <c r="A28406" s="2" t="s">
        <v>48</v>
      </c>
      <c r="B28406" s="2" t="s">
        <v>60</v>
      </c>
      <c r="C28406" s="2" t="s">
        <v>160</v>
      </c>
      <c r="D28406" s="2" t="s">
        <v>49</v>
      </c>
      <c r="E28406" s="2" t="str">
        <f t="shared" si="443"/>
        <v>2013Sheffield Teaching Hospitals NHS Foundation TrustDo you think the hospital staff did everything they could to help control your pain?</v>
      </c>
      <c r="F28406" s="29">
        <v>86.96</v>
      </c>
      <c r="G28406" s="29">
        <v>1.77</v>
      </c>
      <c r="H28406" s="29">
        <v>83.49</v>
      </c>
      <c r="I28406" s="29">
        <v>90.44</v>
      </c>
    </row>
    <row r="28407" spans="1:9" x14ac:dyDescent="0.25">
      <c r="A28407" s="2" t="s">
        <v>48</v>
      </c>
      <c r="B28407" s="2" t="s">
        <v>60</v>
      </c>
      <c r="C28407" s="2" t="s">
        <v>163</v>
      </c>
      <c r="D28407" s="2" t="s">
        <v>49</v>
      </c>
      <c r="E28407" s="2" t="str">
        <f t="shared" si="443"/>
        <v>2013South Devon Healthcare NHS Foundation TrustDo you think the hospital staff did everything they could to help control your pain?</v>
      </c>
      <c r="F28407" s="29">
        <v>87.11</v>
      </c>
      <c r="G28407" s="29">
        <v>1.65</v>
      </c>
      <c r="H28407" s="29">
        <v>83.88</v>
      </c>
      <c r="I28407" s="29">
        <v>90.33</v>
      </c>
    </row>
    <row r="28408" spans="1:9" x14ac:dyDescent="0.25">
      <c r="A28408" s="2" t="s">
        <v>48</v>
      </c>
      <c r="B28408" s="2" t="s">
        <v>60</v>
      </c>
      <c r="C28408" s="2" t="s">
        <v>157</v>
      </c>
      <c r="D28408" s="2" t="s">
        <v>49</v>
      </c>
      <c r="E28408" s="2" t="str">
        <f t="shared" si="443"/>
        <v>2013Salford Royal NHS Foundation TrustDo you think the hospital staff did everything they could to help control your pain?</v>
      </c>
      <c r="F28408" s="29">
        <v>86.05</v>
      </c>
      <c r="G28408" s="29">
        <v>1.93</v>
      </c>
      <c r="H28408" s="29">
        <v>82.26</v>
      </c>
      <c r="I28408" s="29">
        <v>89.84</v>
      </c>
    </row>
    <row r="28409" spans="1:9" x14ac:dyDescent="0.25">
      <c r="A28409" s="2" t="s">
        <v>48</v>
      </c>
      <c r="B28409" s="2" t="s">
        <v>60</v>
      </c>
      <c r="C28409" s="2" t="s">
        <v>206</v>
      </c>
      <c r="D28409" s="2" t="s">
        <v>49</v>
      </c>
      <c r="E28409" s="2" t="str">
        <f t="shared" si="443"/>
        <v>2013West Suffolk NHS Foundation TrustDo you think the hospital staff did everything they could to help control your pain?</v>
      </c>
      <c r="F28409" s="29">
        <v>86.37</v>
      </c>
      <c r="G28409" s="29">
        <v>1.66</v>
      </c>
      <c r="H28409" s="29">
        <v>83.11</v>
      </c>
      <c r="I28409" s="29">
        <v>89.63</v>
      </c>
    </row>
    <row r="28410" spans="1:9" x14ac:dyDescent="0.25">
      <c r="A28410" s="2" t="s">
        <v>48</v>
      </c>
      <c r="B28410" s="2" t="s">
        <v>60</v>
      </c>
      <c r="C28410" s="2" t="s">
        <v>138</v>
      </c>
      <c r="D28410" s="2" t="s">
        <v>49</v>
      </c>
      <c r="E28410" s="2" t="str">
        <f t="shared" si="443"/>
        <v>2013Northumbria Healthcare NHS Foundation TrustDo you think the hospital staff did everything they could to help control your pain?</v>
      </c>
      <c r="F28410" s="29">
        <v>86.17</v>
      </c>
      <c r="G28410" s="29">
        <v>1.75</v>
      </c>
      <c r="H28410" s="29">
        <v>82.73</v>
      </c>
      <c r="I28410" s="29">
        <v>89.6</v>
      </c>
    </row>
    <row r="28411" spans="1:9" x14ac:dyDescent="0.25">
      <c r="A28411" s="2" t="s">
        <v>48</v>
      </c>
      <c r="B28411" s="2" t="s">
        <v>60</v>
      </c>
      <c r="C28411" s="2" t="s">
        <v>73</v>
      </c>
      <c r="D28411" s="2" t="s">
        <v>49</v>
      </c>
      <c r="E28411" s="2" t="str">
        <f t="shared" si="443"/>
        <v>2013Brighton and Sussex University Hospitals NHS TrustDo you think the hospital staff did everything they could to help control your pain?</v>
      </c>
      <c r="F28411" s="29">
        <v>86.02</v>
      </c>
      <c r="G28411" s="29">
        <v>1.79</v>
      </c>
      <c r="H28411" s="29">
        <v>82.51</v>
      </c>
      <c r="I28411" s="29">
        <v>89.53</v>
      </c>
    </row>
    <row r="28412" spans="1:9" x14ac:dyDescent="0.25">
      <c r="A28412" s="2" t="s">
        <v>48</v>
      </c>
      <c r="B28412" s="2" t="s">
        <v>60</v>
      </c>
      <c r="C28412" s="2" t="s">
        <v>120</v>
      </c>
      <c r="D28412" s="2" t="s">
        <v>49</v>
      </c>
      <c r="E28412" s="2" t="str">
        <f t="shared" si="443"/>
        <v>2013Liverpool Heart and Chest NHS Foundation TrustDo you think the hospital staff did everything they could to help control your pain?</v>
      </c>
      <c r="F28412" s="29">
        <v>86.29</v>
      </c>
      <c r="G28412" s="29">
        <v>1.64</v>
      </c>
      <c r="H28412" s="29">
        <v>83.07</v>
      </c>
      <c r="I28412" s="29">
        <v>89.5</v>
      </c>
    </row>
    <row r="28413" spans="1:9" x14ac:dyDescent="0.25">
      <c r="A28413" s="2" t="s">
        <v>48</v>
      </c>
      <c r="B28413" s="2" t="s">
        <v>60</v>
      </c>
      <c r="C28413" s="2" t="s">
        <v>71</v>
      </c>
      <c r="D28413" s="2" t="s">
        <v>49</v>
      </c>
      <c r="E28413" s="2" t="str">
        <f t="shared" si="443"/>
        <v>2013Bolton NHS Foundation TrustDo you think the hospital staff did everything they could to help control your pain?</v>
      </c>
      <c r="F28413" s="29">
        <v>85.7</v>
      </c>
      <c r="G28413" s="29">
        <v>1.92</v>
      </c>
      <c r="H28413" s="29">
        <v>81.93</v>
      </c>
      <c r="I28413" s="29">
        <v>89.47</v>
      </c>
    </row>
    <row r="28414" spans="1:9" x14ac:dyDescent="0.25">
      <c r="A28414" s="2" t="s">
        <v>48</v>
      </c>
      <c r="B28414" s="2" t="s">
        <v>60</v>
      </c>
      <c r="C28414" s="2" t="s">
        <v>98</v>
      </c>
      <c r="D28414" s="2" t="s">
        <v>49</v>
      </c>
      <c r="E28414" s="2" t="str">
        <f t="shared" si="443"/>
        <v>2013Gateshead Health NHS Foundation TrustDo you think the hospital staff did everything they could to help control your pain?</v>
      </c>
      <c r="F28414" s="29">
        <v>85.86</v>
      </c>
      <c r="G28414" s="29">
        <v>1.83</v>
      </c>
      <c r="H28414" s="29">
        <v>82.27</v>
      </c>
      <c r="I28414" s="29">
        <v>89.46</v>
      </c>
    </row>
    <row r="28415" spans="1:9" x14ac:dyDescent="0.25">
      <c r="A28415" s="2" t="s">
        <v>48</v>
      </c>
      <c r="B28415" s="2" t="s">
        <v>60</v>
      </c>
      <c r="C28415" s="2" t="s">
        <v>121</v>
      </c>
      <c r="D28415" s="2" t="s">
        <v>49</v>
      </c>
      <c r="E28415" s="2" t="str">
        <f t="shared" si="443"/>
        <v>2013Liverpool Women's NHS Foundation TrustDo you think the hospital staff did everything they could to help control your pain?</v>
      </c>
      <c r="F28415" s="29">
        <v>86.38</v>
      </c>
      <c r="G28415" s="29">
        <v>1.55</v>
      </c>
      <c r="H28415" s="29">
        <v>83.33</v>
      </c>
      <c r="I28415" s="29">
        <v>89.43</v>
      </c>
    </row>
    <row r="28416" spans="1:9" x14ac:dyDescent="0.25">
      <c r="A28416" s="2" t="s">
        <v>48</v>
      </c>
      <c r="B28416" s="2" t="s">
        <v>60</v>
      </c>
      <c r="C28416" s="2" t="s">
        <v>213</v>
      </c>
      <c r="D28416" s="2" t="s">
        <v>49</v>
      </c>
      <c r="E28416" s="2" t="str">
        <f t="shared" si="443"/>
        <v>2013Yeovil District Hospital NHS Foundation TrustDo you think the hospital staff did everything they could to help control your pain?</v>
      </c>
      <c r="F28416" s="29">
        <v>85.96</v>
      </c>
      <c r="G28416" s="29">
        <v>1.72</v>
      </c>
      <c r="H28416" s="29">
        <v>82.58</v>
      </c>
      <c r="I28416" s="29">
        <v>89.34</v>
      </c>
    </row>
    <row r="28417" spans="1:9" x14ac:dyDescent="0.25">
      <c r="A28417" s="2" t="s">
        <v>48</v>
      </c>
      <c r="B28417" s="2" t="s">
        <v>60</v>
      </c>
      <c r="C28417" s="2" t="s">
        <v>131</v>
      </c>
      <c r="D28417" s="2" t="s">
        <v>49</v>
      </c>
      <c r="E28417" s="2" t="str">
        <f t="shared" si="443"/>
        <v>2013North Bristol NHS TrustDo you think the hospital staff did everything they could to help control your pain?</v>
      </c>
      <c r="F28417" s="29">
        <v>85.91</v>
      </c>
      <c r="G28417" s="29">
        <v>1.68</v>
      </c>
      <c r="H28417" s="29">
        <v>82.62</v>
      </c>
      <c r="I28417" s="29">
        <v>89.2</v>
      </c>
    </row>
    <row r="28418" spans="1:9" x14ac:dyDescent="0.25">
      <c r="A28418" s="2" t="s">
        <v>48</v>
      </c>
      <c r="B28418" s="2" t="s">
        <v>60</v>
      </c>
      <c r="C28418" s="2" t="s">
        <v>102</v>
      </c>
      <c r="D28418" s="2" t="s">
        <v>49</v>
      </c>
      <c r="E28418" s="2" t="str">
        <f t="shared" ref="E28418:E28481" si="444">B28418&amp;C28418&amp;D28418</f>
        <v>2013Guy's and St Thomas' NHS Foundation TrustDo you think the hospital staff did everything they could to help control your pain?</v>
      </c>
      <c r="F28418" s="29">
        <v>85.55</v>
      </c>
      <c r="G28418" s="29">
        <v>1.85</v>
      </c>
      <c r="H28418" s="29">
        <v>81.92</v>
      </c>
      <c r="I28418" s="29">
        <v>89.19</v>
      </c>
    </row>
    <row r="28419" spans="1:9" x14ac:dyDescent="0.25">
      <c r="A28419" s="2" t="s">
        <v>48</v>
      </c>
      <c r="B28419" s="2" t="s">
        <v>60</v>
      </c>
      <c r="C28419" s="2" t="s">
        <v>97</v>
      </c>
      <c r="D28419" s="2" t="s">
        <v>49</v>
      </c>
      <c r="E28419" s="2" t="str">
        <f t="shared" si="444"/>
        <v>2013Frimley Park Hospital NHS Foundation TrustDo you think the hospital staff did everything they could to help control your pain?</v>
      </c>
      <c r="F28419" s="29">
        <v>85.52</v>
      </c>
      <c r="G28419" s="29">
        <v>1.78</v>
      </c>
      <c r="H28419" s="29">
        <v>82.03</v>
      </c>
      <c r="I28419" s="29">
        <v>89.02</v>
      </c>
    </row>
    <row r="28420" spans="1:9" x14ac:dyDescent="0.25">
      <c r="A28420" s="2" t="s">
        <v>48</v>
      </c>
      <c r="B28420" s="2" t="s">
        <v>60</v>
      </c>
      <c r="C28420" s="2" t="s">
        <v>127</v>
      </c>
      <c r="D28420" s="2" t="s">
        <v>49</v>
      </c>
      <c r="E28420" s="2" t="str">
        <f t="shared" si="444"/>
        <v>2013Mid Staffordshire NHS Foundation TrustDo you think the hospital staff did everything they could to help control your pain?</v>
      </c>
      <c r="F28420" s="29">
        <v>85.47</v>
      </c>
      <c r="G28420" s="29">
        <v>1.74</v>
      </c>
      <c r="H28420" s="29">
        <v>82.05</v>
      </c>
      <c r="I28420" s="29">
        <v>88.89</v>
      </c>
    </row>
    <row r="28421" spans="1:9" x14ac:dyDescent="0.25">
      <c r="A28421" s="2" t="s">
        <v>48</v>
      </c>
      <c r="B28421" s="2" t="s">
        <v>60</v>
      </c>
      <c r="C28421" s="2" t="s">
        <v>161</v>
      </c>
      <c r="D28421" s="2" t="s">
        <v>49</v>
      </c>
      <c r="E28421" s="2" t="str">
        <f t="shared" si="444"/>
        <v>2013Sherwood Forest Hospitals NHS Foundation TrustDo you think the hospital staff did everything they could to help control your pain?</v>
      </c>
      <c r="F28421" s="29">
        <v>85.28</v>
      </c>
      <c r="G28421" s="29">
        <v>1.82</v>
      </c>
      <c r="H28421" s="29">
        <v>81.73</v>
      </c>
      <c r="I28421" s="29">
        <v>88.84</v>
      </c>
    </row>
    <row r="28422" spans="1:9" x14ac:dyDescent="0.25">
      <c r="A28422" s="2" t="s">
        <v>48</v>
      </c>
      <c r="B28422" s="2" t="s">
        <v>60</v>
      </c>
      <c r="C28422" s="2" t="s">
        <v>113</v>
      </c>
      <c r="D28422" s="2" t="s">
        <v>49</v>
      </c>
      <c r="E28422" s="2" t="str">
        <f t="shared" si="444"/>
        <v>2013James Paget University Hospitals NHS Foundation TrustDo you think the hospital staff did everything they could to help control your pain?</v>
      </c>
      <c r="F28422" s="29">
        <v>85.45</v>
      </c>
      <c r="G28422" s="29">
        <v>1.68</v>
      </c>
      <c r="H28422" s="29">
        <v>82.15</v>
      </c>
      <c r="I28422" s="29">
        <v>88.75</v>
      </c>
    </row>
    <row r="28423" spans="1:9" x14ac:dyDescent="0.25">
      <c r="A28423" s="2" t="s">
        <v>48</v>
      </c>
      <c r="B28423" s="2" t="s">
        <v>60</v>
      </c>
      <c r="C28423" s="2" t="s">
        <v>150</v>
      </c>
      <c r="D28423" s="2" t="s">
        <v>49</v>
      </c>
      <c r="E28423" s="2" t="str">
        <f t="shared" si="444"/>
        <v>2013Royal Devon and Exeter NHS Foundation TrustDo you think the hospital staff did everything they could to help control your pain?</v>
      </c>
      <c r="F28423" s="29">
        <v>85.5</v>
      </c>
      <c r="G28423" s="29">
        <v>1.65</v>
      </c>
      <c r="H28423" s="29">
        <v>82.26</v>
      </c>
      <c r="I28423" s="29">
        <v>88.73</v>
      </c>
    </row>
    <row r="28424" spans="1:9" x14ac:dyDescent="0.25">
      <c r="A28424" s="2" t="s">
        <v>48</v>
      </c>
      <c r="B28424" s="2" t="s">
        <v>60</v>
      </c>
      <c r="C28424" s="2" t="s">
        <v>177</v>
      </c>
      <c r="D28424" s="2" t="s">
        <v>49</v>
      </c>
      <c r="E28424" s="2" t="str">
        <f t="shared" si="444"/>
        <v>2013The Clatterbridge Cancer Centre NHS Foundation TrustDo you think the hospital staff did everything they could to help control your pain?</v>
      </c>
      <c r="F28424" s="29">
        <v>84.55</v>
      </c>
      <c r="G28424" s="29">
        <v>2.13</v>
      </c>
      <c r="H28424" s="29">
        <v>80.37</v>
      </c>
      <c r="I28424" s="29">
        <v>88.73</v>
      </c>
    </row>
    <row r="28425" spans="1:9" x14ac:dyDescent="0.25">
      <c r="A28425" s="2" t="s">
        <v>48</v>
      </c>
      <c r="B28425" s="2" t="s">
        <v>60</v>
      </c>
      <c r="C28425" s="2" t="s">
        <v>167</v>
      </c>
      <c r="D28425" s="2" t="s">
        <v>49</v>
      </c>
      <c r="E28425" s="2" t="str">
        <f t="shared" si="444"/>
        <v>2013South Warwickshire NHS Foundation TrustDo you think the hospital staff did everything they could to help control your pain?</v>
      </c>
      <c r="F28425" s="29">
        <v>85.09</v>
      </c>
      <c r="G28425" s="29">
        <v>1.76</v>
      </c>
      <c r="H28425" s="29">
        <v>81.64</v>
      </c>
      <c r="I28425" s="29">
        <v>88.53</v>
      </c>
    </row>
    <row r="28426" spans="1:9" x14ac:dyDescent="0.25">
      <c r="A28426" s="2" t="s">
        <v>48</v>
      </c>
      <c r="B28426" s="2" t="s">
        <v>60</v>
      </c>
      <c r="C28426" s="2" t="s">
        <v>89</v>
      </c>
      <c r="D28426" s="2" t="s">
        <v>49</v>
      </c>
      <c r="E28426" s="2" t="str">
        <f t="shared" si="444"/>
        <v>2013Dorset County Hospital NHS Foundation TrustDo you think the hospital staff did everything they could to help control your pain?</v>
      </c>
      <c r="F28426" s="29">
        <v>85.21</v>
      </c>
      <c r="G28426" s="29">
        <v>1.65</v>
      </c>
      <c r="H28426" s="29">
        <v>81.98</v>
      </c>
      <c r="I28426" s="29">
        <v>88.45</v>
      </c>
    </row>
    <row r="28427" spans="1:9" x14ac:dyDescent="0.25">
      <c r="A28427" s="2" t="s">
        <v>48</v>
      </c>
      <c r="B28427" s="2" t="s">
        <v>60</v>
      </c>
      <c r="C28427" s="2" t="s">
        <v>193</v>
      </c>
      <c r="D28427" s="2" t="s">
        <v>49</v>
      </c>
      <c r="E28427" s="2" t="str">
        <f t="shared" si="444"/>
        <v>2013University College London Hospitals NHS Foundation TrustDo you think the hospital staff did everything they could to help control your pain?</v>
      </c>
      <c r="F28427" s="29">
        <v>84.71</v>
      </c>
      <c r="G28427" s="29">
        <v>1.91</v>
      </c>
      <c r="H28427" s="29">
        <v>80.97</v>
      </c>
      <c r="I28427" s="29">
        <v>88.45</v>
      </c>
    </row>
    <row r="28428" spans="1:9" x14ac:dyDescent="0.25">
      <c r="A28428" s="2" t="s">
        <v>48</v>
      </c>
      <c r="B28428" s="2" t="s">
        <v>60</v>
      </c>
      <c r="C28428" s="2" t="s">
        <v>112</v>
      </c>
      <c r="D28428" s="2" t="s">
        <v>49</v>
      </c>
      <c r="E28428" s="2" t="str">
        <f t="shared" si="444"/>
        <v>2013Isle of Wight NHS TrustDo you think the hospital staff did everything they could to help control your pain?</v>
      </c>
      <c r="F28428" s="29">
        <v>85.02</v>
      </c>
      <c r="G28428" s="29">
        <v>1.69</v>
      </c>
      <c r="H28428" s="29">
        <v>81.709999999999994</v>
      </c>
      <c r="I28428" s="29">
        <v>88.33</v>
      </c>
    </row>
    <row r="28429" spans="1:9" x14ac:dyDescent="0.25">
      <c r="A28429" s="2" t="s">
        <v>48</v>
      </c>
      <c r="B28429" s="2" t="s">
        <v>60</v>
      </c>
      <c r="C28429" s="2" t="s">
        <v>100</v>
      </c>
      <c r="D28429" s="2" t="s">
        <v>49</v>
      </c>
      <c r="E28429" s="2" t="str">
        <f t="shared" si="444"/>
        <v>2013Gloucestershire Hospitals NHS Foundation TrustDo you think the hospital staff did everything they could to help control your pain?</v>
      </c>
      <c r="F28429" s="29">
        <v>84.97</v>
      </c>
      <c r="G28429" s="29">
        <v>1.66</v>
      </c>
      <c r="H28429" s="29">
        <v>81.72</v>
      </c>
      <c r="I28429" s="29">
        <v>88.22</v>
      </c>
    </row>
    <row r="28430" spans="1:9" x14ac:dyDescent="0.25">
      <c r="A28430" s="2" t="s">
        <v>48</v>
      </c>
      <c r="B28430" s="2" t="s">
        <v>60</v>
      </c>
      <c r="C28430" s="2" t="s">
        <v>123</v>
      </c>
      <c r="D28430" s="2" t="s">
        <v>49</v>
      </c>
      <c r="E28430" s="2" t="str">
        <f t="shared" si="444"/>
        <v>2013Maidstone and Tunbridge Wells NHS TrustDo you think the hospital staff did everything they could to help control your pain?</v>
      </c>
      <c r="F28430" s="29">
        <v>84.14</v>
      </c>
      <c r="G28430" s="29">
        <v>1.99</v>
      </c>
      <c r="H28430" s="29">
        <v>80.239999999999995</v>
      </c>
      <c r="I28430" s="29">
        <v>88.04</v>
      </c>
    </row>
    <row r="28431" spans="1:9" x14ac:dyDescent="0.25">
      <c r="A28431" s="2" t="s">
        <v>48</v>
      </c>
      <c r="B28431" s="2" t="s">
        <v>60</v>
      </c>
      <c r="C28431" s="2" t="s">
        <v>65</v>
      </c>
      <c r="D28431" s="2" t="s">
        <v>49</v>
      </c>
      <c r="E28431" s="2" t="str">
        <f t="shared" si="444"/>
        <v>2013Barnsley Hospital NHS Foundation TrustDo you think the hospital staff did everything they could to help control your pain?</v>
      </c>
      <c r="F28431" s="29">
        <v>84.06</v>
      </c>
      <c r="G28431" s="29">
        <v>1.92</v>
      </c>
      <c r="H28431" s="29">
        <v>80.28</v>
      </c>
      <c r="I28431" s="29">
        <v>87.83</v>
      </c>
    </row>
    <row r="28432" spans="1:9" x14ac:dyDescent="0.25">
      <c r="A28432" s="2" t="s">
        <v>48</v>
      </c>
      <c r="B28432" s="2" t="s">
        <v>60</v>
      </c>
      <c r="C28432" s="2" t="s">
        <v>168</v>
      </c>
      <c r="D28432" s="2" t="s">
        <v>49</v>
      </c>
      <c r="E28432" s="2" t="str">
        <f t="shared" si="444"/>
        <v>2013Southend University Hospital NHS Foundation TrustDo you think the hospital staff did everything they could to help control your pain?</v>
      </c>
      <c r="F28432" s="29">
        <v>84.41</v>
      </c>
      <c r="G28432" s="29">
        <v>1.74</v>
      </c>
      <c r="H28432" s="29">
        <v>81.010000000000005</v>
      </c>
      <c r="I28432" s="29">
        <v>87.82</v>
      </c>
    </row>
    <row r="28433" spans="1:9" x14ac:dyDescent="0.25">
      <c r="A28433" s="2" t="s">
        <v>48</v>
      </c>
      <c r="B28433" s="2" t="s">
        <v>60</v>
      </c>
      <c r="C28433" s="2" t="s">
        <v>201</v>
      </c>
      <c r="D28433" s="2" t="s">
        <v>49</v>
      </c>
      <c r="E28433" s="2" t="str">
        <f t="shared" si="444"/>
        <v>2013University Hospitals of Morecambe Bay NHS Foundation TrustDo you think the hospital staff did everything they could to help control your pain?</v>
      </c>
      <c r="F28433" s="29">
        <v>84.23</v>
      </c>
      <c r="G28433" s="29">
        <v>1.78</v>
      </c>
      <c r="H28433" s="29">
        <v>80.739999999999995</v>
      </c>
      <c r="I28433" s="29">
        <v>87.72</v>
      </c>
    </row>
    <row r="28434" spans="1:9" x14ac:dyDescent="0.25">
      <c r="A28434" s="2" t="s">
        <v>48</v>
      </c>
      <c r="B28434" s="2" t="s">
        <v>60</v>
      </c>
      <c r="C28434" s="2" t="s">
        <v>171</v>
      </c>
      <c r="D28434" s="2" t="s">
        <v>49</v>
      </c>
      <c r="E28434" s="2" t="str">
        <f t="shared" si="444"/>
        <v>2013St Helens and Knowsley Teaching Hospitals NHS TrustDo you think the hospital staff did everything they could to help control your pain?</v>
      </c>
      <c r="F28434" s="29">
        <v>83.87</v>
      </c>
      <c r="G28434" s="29">
        <v>1.96</v>
      </c>
      <c r="H28434" s="29">
        <v>80.040000000000006</v>
      </c>
      <c r="I28434" s="29">
        <v>87.71</v>
      </c>
    </row>
    <row r="28435" spans="1:9" x14ac:dyDescent="0.25">
      <c r="A28435" s="2" t="s">
        <v>48</v>
      </c>
      <c r="B28435" s="2" t="s">
        <v>60</v>
      </c>
      <c r="C28435" s="2" t="s">
        <v>139</v>
      </c>
      <c r="D28435" s="2" t="s">
        <v>49</v>
      </c>
      <c r="E28435" s="2" t="str">
        <f t="shared" si="444"/>
        <v>2013Nottingham University Hospitals NHS TrustDo you think the hospital staff did everything they could to help control your pain?</v>
      </c>
      <c r="F28435" s="29">
        <v>84.16</v>
      </c>
      <c r="G28435" s="29">
        <v>1.73</v>
      </c>
      <c r="H28435" s="29">
        <v>80.760000000000005</v>
      </c>
      <c r="I28435" s="29">
        <v>87.55</v>
      </c>
    </row>
    <row r="28436" spans="1:9" x14ac:dyDescent="0.25">
      <c r="A28436" s="2" t="s">
        <v>48</v>
      </c>
      <c r="B28436" s="2" t="s">
        <v>60</v>
      </c>
      <c r="C28436" s="2" t="s">
        <v>84</v>
      </c>
      <c r="D28436" s="2" t="s">
        <v>49</v>
      </c>
      <c r="E28436" s="2" t="str">
        <f t="shared" si="444"/>
        <v>2013County Durham and Darlington NHS Foundation TrustDo you think the hospital staff did everything they could to help control your pain?</v>
      </c>
      <c r="F28436" s="29">
        <v>84.4</v>
      </c>
      <c r="G28436" s="29">
        <v>1.6</v>
      </c>
      <c r="H28436" s="29">
        <v>81.260000000000005</v>
      </c>
      <c r="I28436" s="29">
        <v>87.54</v>
      </c>
    </row>
    <row r="28437" spans="1:9" x14ac:dyDescent="0.25">
      <c r="A28437" s="2" t="s">
        <v>48</v>
      </c>
      <c r="B28437" s="2" t="s">
        <v>60</v>
      </c>
      <c r="C28437" s="2" t="s">
        <v>140</v>
      </c>
      <c r="D28437" s="2" t="s">
        <v>49</v>
      </c>
      <c r="E28437" s="2" t="str">
        <f t="shared" si="444"/>
        <v>2013Oxford University Hospitals NHS TrustDo you think the hospital staff did everything they could to help control your pain?</v>
      </c>
      <c r="F28437" s="29">
        <v>84.05</v>
      </c>
      <c r="G28437" s="29">
        <v>1.75</v>
      </c>
      <c r="H28437" s="29">
        <v>80.62</v>
      </c>
      <c r="I28437" s="29">
        <v>87.47</v>
      </c>
    </row>
    <row r="28438" spans="1:9" x14ac:dyDescent="0.25">
      <c r="A28438" s="2" t="s">
        <v>48</v>
      </c>
      <c r="B28438" s="2" t="s">
        <v>60</v>
      </c>
      <c r="C28438" s="2" t="s">
        <v>207</v>
      </c>
      <c r="D28438" s="2" t="s">
        <v>49</v>
      </c>
      <c r="E28438" s="2" t="str">
        <f t="shared" si="444"/>
        <v>2013Western Sussex Hospitals NHS TrustDo you think the hospital staff did everything they could to help control your pain?</v>
      </c>
      <c r="F28438" s="29">
        <v>84.2</v>
      </c>
      <c r="G28438" s="29">
        <v>1.66</v>
      </c>
      <c r="H28438" s="29">
        <v>80.95</v>
      </c>
      <c r="I28438" s="29">
        <v>87.45</v>
      </c>
    </row>
    <row r="28439" spans="1:9" x14ac:dyDescent="0.25">
      <c r="A28439" s="2" t="s">
        <v>48</v>
      </c>
      <c r="B28439" s="2" t="s">
        <v>60</v>
      </c>
      <c r="C28439" s="2" t="s">
        <v>180</v>
      </c>
      <c r="D28439" s="2" t="s">
        <v>49</v>
      </c>
      <c r="E28439" s="2" t="str">
        <f t="shared" si="444"/>
        <v>2013The Newcastle-upon-Tyne Hospitals NHS Foundation TrustDo you think the hospital staff did everything they could to help control your pain?</v>
      </c>
      <c r="F28439" s="29">
        <v>83.93</v>
      </c>
      <c r="G28439" s="29">
        <v>1.73</v>
      </c>
      <c r="H28439" s="29">
        <v>80.55</v>
      </c>
      <c r="I28439" s="29">
        <v>87.32</v>
      </c>
    </row>
    <row r="28440" spans="1:9" x14ac:dyDescent="0.25">
      <c r="A28440" s="2" t="s">
        <v>48</v>
      </c>
      <c r="B28440" s="2" t="s">
        <v>60</v>
      </c>
      <c r="C28440" s="2" t="s">
        <v>212</v>
      </c>
      <c r="D28440" s="2" t="s">
        <v>49</v>
      </c>
      <c r="E28440" s="2" t="str">
        <f t="shared" si="444"/>
        <v>2013Wye Valley NHS TrustDo you think the hospital staff did everything they could to help control your pain?</v>
      </c>
      <c r="F28440" s="29">
        <v>84.03</v>
      </c>
      <c r="G28440" s="29">
        <v>1.64</v>
      </c>
      <c r="H28440" s="29">
        <v>80.819999999999993</v>
      </c>
      <c r="I28440" s="29">
        <v>87.25</v>
      </c>
    </row>
    <row r="28441" spans="1:9" x14ac:dyDescent="0.25">
      <c r="A28441" s="2" t="s">
        <v>48</v>
      </c>
      <c r="B28441" s="2" t="s">
        <v>60</v>
      </c>
      <c r="C28441" s="2" t="s">
        <v>104</v>
      </c>
      <c r="D28441" s="2" t="s">
        <v>49</v>
      </c>
      <c r="E28441" s="2" t="str">
        <f t="shared" si="444"/>
        <v>2013Harrogate and District NHS Foundation TrustDo you think the hospital staff did everything they could to help control your pain?</v>
      </c>
      <c r="F28441" s="29">
        <v>83.95</v>
      </c>
      <c r="G28441" s="29">
        <v>1.66</v>
      </c>
      <c r="H28441" s="29">
        <v>80.7</v>
      </c>
      <c r="I28441" s="29">
        <v>87.2</v>
      </c>
    </row>
    <row r="28442" spans="1:9" x14ac:dyDescent="0.25">
      <c r="A28442" s="2" t="s">
        <v>48</v>
      </c>
      <c r="B28442" s="2" t="s">
        <v>60</v>
      </c>
      <c r="C28442" s="2" t="s">
        <v>152</v>
      </c>
      <c r="D28442" s="2" t="s">
        <v>49</v>
      </c>
      <c r="E28442" s="2" t="str">
        <f t="shared" si="444"/>
        <v>2013Royal Liverpool and Broadgreen University Hospitals NHS TrustDo you think the hospital staff did everything they could to help control your pain?</v>
      </c>
      <c r="F28442" s="29">
        <v>83.39</v>
      </c>
      <c r="G28442" s="29">
        <v>1.92</v>
      </c>
      <c r="H28442" s="29">
        <v>79.64</v>
      </c>
      <c r="I28442" s="29">
        <v>87.15</v>
      </c>
    </row>
    <row r="28443" spans="1:9" x14ac:dyDescent="0.25">
      <c r="A28443" s="2" t="s">
        <v>48</v>
      </c>
      <c r="B28443" s="2" t="s">
        <v>60</v>
      </c>
      <c r="C28443" s="2" t="s">
        <v>122</v>
      </c>
      <c r="D28443" s="2" t="s">
        <v>49</v>
      </c>
      <c r="E28443" s="2" t="str">
        <f t="shared" si="444"/>
        <v>2013Luton and Dunstable Hospital NHS Foundation TrustDo you think the hospital staff did everything they could to help control your pain?</v>
      </c>
      <c r="F28443" s="29">
        <v>83.34</v>
      </c>
      <c r="G28443" s="29">
        <v>1.92</v>
      </c>
      <c r="H28443" s="29">
        <v>79.58</v>
      </c>
      <c r="I28443" s="29">
        <v>87.09</v>
      </c>
    </row>
    <row r="28444" spans="1:9" x14ac:dyDescent="0.25">
      <c r="A28444" s="2" t="s">
        <v>48</v>
      </c>
      <c r="B28444" s="2" t="s">
        <v>60</v>
      </c>
      <c r="C28444" s="2" t="s">
        <v>210</v>
      </c>
      <c r="D28444" s="2" t="s">
        <v>49</v>
      </c>
      <c r="E28444" s="2" t="str">
        <f t="shared" si="444"/>
        <v>2013Worcestershire Acute Hospitals NHS TrustDo you think the hospital staff did everything they could to help control your pain?</v>
      </c>
      <c r="F28444" s="29">
        <v>83.64</v>
      </c>
      <c r="G28444" s="29">
        <v>1.74</v>
      </c>
      <c r="H28444" s="29">
        <v>80.23</v>
      </c>
      <c r="I28444" s="29">
        <v>87.04</v>
      </c>
    </row>
    <row r="28445" spans="1:9" x14ac:dyDescent="0.25">
      <c r="A28445" s="2" t="s">
        <v>48</v>
      </c>
      <c r="B28445" s="2" t="s">
        <v>60</v>
      </c>
      <c r="C28445" s="2" t="s">
        <v>191</v>
      </c>
      <c r="D28445" s="2" t="s">
        <v>49</v>
      </c>
      <c r="E28445" s="2" t="str">
        <f t="shared" si="444"/>
        <v>2013The Whittington Hospital NHS TrustDo you think the hospital staff did everything they could to help control your pain?</v>
      </c>
      <c r="F28445" s="29">
        <v>82.99</v>
      </c>
      <c r="G28445" s="29">
        <v>2.0299999999999998</v>
      </c>
      <c r="H28445" s="29">
        <v>79</v>
      </c>
      <c r="I28445" s="29">
        <v>86.98</v>
      </c>
    </row>
    <row r="28446" spans="1:9" x14ac:dyDescent="0.25">
      <c r="A28446" s="2" t="s">
        <v>48</v>
      </c>
      <c r="B28446" s="2" t="s">
        <v>60</v>
      </c>
      <c r="C28446" s="2" t="s">
        <v>87</v>
      </c>
      <c r="D28446" s="2" t="s">
        <v>49</v>
      </c>
      <c r="E28446" s="2" t="str">
        <f t="shared" si="444"/>
        <v>2013Derby Hospitals NHS Foundation TrustDo you think the hospital staff did everything they could to help control your pain?</v>
      </c>
      <c r="F28446" s="29">
        <v>83.67</v>
      </c>
      <c r="G28446" s="29">
        <v>1.68</v>
      </c>
      <c r="H28446" s="29">
        <v>80.38</v>
      </c>
      <c r="I28446" s="29">
        <v>86.96</v>
      </c>
    </row>
    <row r="28447" spans="1:9" x14ac:dyDescent="0.25">
      <c r="A28447" s="2" t="s">
        <v>48</v>
      </c>
      <c r="B28447" s="2" t="s">
        <v>60</v>
      </c>
      <c r="C28447" s="2" t="s">
        <v>190</v>
      </c>
      <c r="D28447" s="2" t="s">
        <v>49</v>
      </c>
      <c r="E28447" s="2" t="str">
        <f t="shared" si="444"/>
        <v>2013The Walton Centre NHS Foundation TrustDo you think the hospital staff did everything they could to help control your pain?</v>
      </c>
      <c r="F28447" s="29">
        <v>84.06</v>
      </c>
      <c r="G28447" s="29">
        <v>1.48</v>
      </c>
      <c r="H28447" s="29">
        <v>81.150000000000006</v>
      </c>
      <c r="I28447" s="29">
        <v>86.96</v>
      </c>
    </row>
    <row r="28448" spans="1:9" x14ac:dyDescent="0.25">
      <c r="A28448" s="2" t="s">
        <v>48</v>
      </c>
      <c r="B28448" s="2" t="s">
        <v>60</v>
      </c>
      <c r="C28448" s="2" t="s">
        <v>110</v>
      </c>
      <c r="D28448" s="2" t="s">
        <v>49</v>
      </c>
      <c r="E28448" s="2" t="str">
        <f t="shared" si="444"/>
        <v>2013Imperial College Healthcare NHS TrustDo you think the hospital staff did everything they could to help control your pain?</v>
      </c>
      <c r="F28448" s="29">
        <v>82.9</v>
      </c>
      <c r="G28448" s="29">
        <v>2.0499999999999998</v>
      </c>
      <c r="H28448" s="29">
        <v>78.88</v>
      </c>
      <c r="I28448" s="29">
        <v>86.92</v>
      </c>
    </row>
    <row r="28449" spans="1:9" x14ac:dyDescent="0.25">
      <c r="A28449" s="2" t="s">
        <v>48</v>
      </c>
      <c r="B28449" s="2" t="s">
        <v>60</v>
      </c>
      <c r="C28449" s="2" t="s">
        <v>82</v>
      </c>
      <c r="D28449" s="2" t="s">
        <v>49</v>
      </c>
      <c r="E28449" s="2" t="str">
        <f t="shared" si="444"/>
        <v>2013Colchester Hospital University NHS Foundation TrustDo you think the hospital staff did everything they could to help control your pain?</v>
      </c>
      <c r="F28449" s="29">
        <v>83.44</v>
      </c>
      <c r="G28449" s="29">
        <v>1.76</v>
      </c>
      <c r="H28449" s="29">
        <v>79.989999999999995</v>
      </c>
      <c r="I28449" s="29">
        <v>86.89</v>
      </c>
    </row>
    <row r="28450" spans="1:9" x14ac:dyDescent="0.25">
      <c r="A28450" s="2" t="s">
        <v>48</v>
      </c>
      <c r="B28450" s="2" t="s">
        <v>60</v>
      </c>
      <c r="C28450" s="2" t="s">
        <v>132</v>
      </c>
      <c r="D28450" s="2" t="s">
        <v>49</v>
      </c>
      <c r="E28450" s="2" t="str">
        <f t="shared" si="444"/>
        <v>2013North Cumbria University Hospitals NHS TrustDo you think the hospital staff did everything they could to help control your pain?</v>
      </c>
      <c r="F28450" s="29">
        <v>83.39</v>
      </c>
      <c r="G28450" s="29">
        <v>1.78</v>
      </c>
      <c r="H28450" s="29">
        <v>79.900000000000006</v>
      </c>
      <c r="I28450" s="29">
        <v>86.88</v>
      </c>
    </row>
    <row r="28451" spans="1:9" x14ac:dyDescent="0.25">
      <c r="A28451" s="2" t="s">
        <v>48</v>
      </c>
      <c r="B28451" s="2" t="s">
        <v>60</v>
      </c>
      <c r="C28451" s="2" t="s">
        <v>208</v>
      </c>
      <c r="D28451" s="2" t="s">
        <v>49</v>
      </c>
      <c r="E28451" s="2" t="str">
        <f t="shared" si="444"/>
        <v>2013Weston Area Health NHS TrustDo you think the hospital staff did everything they could to help control your pain?</v>
      </c>
      <c r="F28451" s="29">
        <v>83.29</v>
      </c>
      <c r="G28451" s="29">
        <v>1.75</v>
      </c>
      <c r="H28451" s="29">
        <v>79.849999999999994</v>
      </c>
      <c r="I28451" s="29">
        <v>86.72</v>
      </c>
    </row>
    <row r="28452" spans="1:9" x14ac:dyDescent="0.25">
      <c r="A28452" s="2" t="s">
        <v>48</v>
      </c>
      <c r="B28452" s="2" t="s">
        <v>60</v>
      </c>
      <c r="C28452" s="2" t="s">
        <v>134</v>
      </c>
      <c r="D28452" s="2" t="s">
        <v>49</v>
      </c>
      <c r="E28452" s="2" t="str">
        <f t="shared" si="444"/>
        <v>2013North West London Hospitals NHS TrustDo you think the hospital staff did everything they could to help control your pain?</v>
      </c>
      <c r="F28452" s="29">
        <v>82.58</v>
      </c>
      <c r="G28452" s="29">
        <v>2.0499999999999998</v>
      </c>
      <c r="H28452" s="29">
        <v>78.56</v>
      </c>
      <c r="I28452" s="29">
        <v>86.6</v>
      </c>
    </row>
    <row r="28453" spans="1:9" x14ac:dyDescent="0.25">
      <c r="A28453" s="2" t="s">
        <v>48</v>
      </c>
      <c r="B28453" s="2" t="s">
        <v>60</v>
      </c>
      <c r="C28453" s="2" t="s">
        <v>188</v>
      </c>
      <c r="D28453" s="2" t="s">
        <v>49</v>
      </c>
      <c r="E28453" s="2" t="str">
        <f t="shared" si="444"/>
        <v>2013The Royal Orthopaedic Hospital NHS Foundation TrustDo you think the hospital staff did everything they could to help control your pain?</v>
      </c>
      <c r="F28453" s="29">
        <v>83.76</v>
      </c>
      <c r="G28453" s="29">
        <v>1.42</v>
      </c>
      <c r="H28453" s="29">
        <v>80.98</v>
      </c>
      <c r="I28453" s="29">
        <v>86.55</v>
      </c>
    </row>
    <row r="28454" spans="1:9" x14ac:dyDescent="0.25">
      <c r="A28454" s="2" t="s">
        <v>48</v>
      </c>
      <c r="B28454" s="2" t="s">
        <v>60</v>
      </c>
      <c r="C28454" s="2" t="s">
        <v>202</v>
      </c>
      <c r="D28454" s="2" t="s">
        <v>49</v>
      </c>
      <c r="E28454" s="2" t="str">
        <f t="shared" si="444"/>
        <v>2013Walsall Healthcare NHS TrustDo you think the hospital staff did everything they could to help control your pain?</v>
      </c>
      <c r="F28454" s="29">
        <v>82.94</v>
      </c>
      <c r="G28454" s="29">
        <v>1.76</v>
      </c>
      <c r="H28454" s="29">
        <v>79.48</v>
      </c>
      <c r="I28454" s="29">
        <v>86.39</v>
      </c>
    </row>
    <row r="28455" spans="1:9" x14ac:dyDescent="0.25">
      <c r="A28455" s="2" t="s">
        <v>48</v>
      </c>
      <c r="B28455" s="2" t="s">
        <v>60</v>
      </c>
      <c r="C28455" s="2" t="s">
        <v>96</v>
      </c>
      <c r="D28455" s="2" t="s">
        <v>49</v>
      </c>
      <c r="E28455" s="2" t="str">
        <f t="shared" si="444"/>
        <v>2013Epsom and St Helier University Hospitals NHS TrustDo you think the hospital staff did everything they could to help control your pain?</v>
      </c>
      <c r="F28455" s="29">
        <v>82.85</v>
      </c>
      <c r="G28455" s="29">
        <v>1.78</v>
      </c>
      <c r="H28455" s="29">
        <v>79.37</v>
      </c>
      <c r="I28455" s="29">
        <v>86.33</v>
      </c>
    </row>
    <row r="28456" spans="1:9" x14ac:dyDescent="0.25">
      <c r="A28456" s="2" t="s">
        <v>48</v>
      </c>
      <c r="B28456" s="2" t="s">
        <v>60</v>
      </c>
      <c r="C28456" s="2" t="s">
        <v>153</v>
      </c>
      <c r="D28456" s="2" t="s">
        <v>49</v>
      </c>
      <c r="E28456" s="2" t="str">
        <f t="shared" si="444"/>
        <v>2013Royal National Hospital for Rheumatic Diseases NHS Foundation TrustDo you think the hospital staff did everything they could to help control your pain?</v>
      </c>
      <c r="F28456" s="29">
        <v>81.48</v>
      </c>
      <c r="G28456" s="29">
        <v>2.44</v>
      </c>
      <c r="H28456" s="29">
        <v>76.7</v>
      </c>
      <c r="I28456" s="29">
        <v>86.27</v>
      </c>
    </row>
    <row r="28457" spans="1:9" x14ac:dyDescent="0.25">
      <c r="A28457" s="2" t="s">
        <v>48</v>
      </c>
      <c r="B28457" s="2" t="s">
        <v>60</v>
      </c>
      <c r="C28457" s="2" t="s">
        <v>173</v>
      </c>
      <c r="D28457" s="2" t="s">
        <v>49</v>
      </c>
      <c r="E28457" s="2" t="str">
        <f t="shared" si="444"/>
        <v>2013Surrey and Sussex Healthcare NHS TrustDo you think the hospital staff did everything they could to help control your pain?</v>
      </c>
      <c r="F28457" s="29">
        <v>82.71</v>
      </c>
      <c r="G28457" s="29">
        <v>1.81</v>
      </c>
      <c r="H28457" s="29">
        <v>79.16</v>
      </c>
      <c r="I28457" s="29">
        <v>86.26</v>
      </c>
    </row>
    <row r="28458" spans="1:9" x14ac:dyDescent="0.25">
      <c r="A28458" s="2" t="s">
        <v>48</v>
      </c>
      <c r="B28458" s="2" t="s">
        <v>60</v>
      </c>
      <c r="C28458" s="2" t="s">
        <v>154</v>
      </c>
      <c r="D28458" s="2" t="s">
        <v>49</v>
      </c>
      <c r="E28458" s="2" t="str">
        <f t="shared" si="444"/>
        <v>2013Royal National Orthopaedic Hospital NHS TrustDo you think the hospital staff did everything they could to help control your pain?</v>
      </c>
      <c r="F28458" s="29">
        <v>83.39</v>
      </c>
      <c r="G28458" s="29">
        <v>1.45</v>
      </c>
      <c r="H28458" s="29">
        <v>80.55</v>
      </c>
      <c r="I28458" s="29">
        <v>86.23</v>
      </c>
    </row>
    <row r="28459" spans="1:9" x14ac:dyDescent="0.25">
      <c r="A28459" s="2" t="s">
        <v>48</v>
      </c>
      <c r="B28459" s="2" t="s">
        <v>60</v>
      </c>
      <c r="C28459" s="2" t="s">
        <v>91</v>
      </c>
      <c r="D28459" s="2" t="s">
        <v>49</v>
      </c>
      <c r="E28459" s="2" t="str">
        <f t="shared" si="444"/>
        <v>2013East and North Hertfordshire NHS TrustDo you think the hospital staff did everything they could to help control your pain?</v>
      </c>
      <c r="F28459" s="29">
        <v>82.06</v>
      </c>
      <c r="G28459" s="29">
        <v>2.1</v>
      </c>
      <c r="H28459" s="29">
        <v>77.95</v>
      </c>
      <c r="I28459" s="29">
        <v>86.18</v>
      </c>
    </row>
    <row r="28460" spans="1:9" x14ac:dyDescent="0.25">
      <c r="A28460" s="2" t="s">
        <v>48</v>
      </c>
      <c r="B28460" s="2" t="s">
        <v>60</v>
      </c>
      <c r="C28460" s="2" t="s">
        <v>214</v>
      </c>
      <c r="D28460" s="2" t="s">
        <v>49</v>
      </c>
      <c r="E28460" s="2" t="str">
        <f t="shared" si="444"/>
        <v>2013York Teaching Hospital NHS Foundation TrustDo you think the hospital staff did everything they could to help control your pain?</v>
      </c>
      <c r="F28460" s="29">
        <v>82.64</v>
      </c>
      <c r="G28460" s="29">
        <v>1.78</v>
      </c>
      <c r="H28460" s="29">
        <v>79.150000000000006</v>
      </c>
      <c r="I28460" s="29">
        <v>86.13</v>
      </c>
    </row>
    <row r="28461" spans="1:9" x14ac:dyDescent="0.25">
      <c r="A28461" s="2" t="s">
        <v>48</v>
      </c>
      <c r="B28461" s="2" t="s">
        <v>60</v>
      </c>
      <c r="C28461" s="2" t="s">
        <v>67</v>
      </c>
      <c r="D28461" s="2" t="s">
        <v>49</v>
      </c>
      <c r="E28461" s="2" t="str">
        <f t="shared" si="444"/>
        <v>2013Basildon and Thurrock University Hospitals NHS Foundation TrustDo you think the hospital staff did everything they could to help control your pain?</v>
      </c>
      <c r="F28461" s="29">
        <v>82.5</v>
      </c>
      <c r="G28461" s="29">
        <v>1.79</v>
      </c>
      <c r="H28461" s="29">
        <v>79</v>
      </c>
      <c r="I28461" s="29">
        <v>86.01</v>
      </c>
    </row>
    <row r="28462" spans="1:9" x14ac:dyDescent="0.25">
      <c r="A28462" s="2" t="s">
        <v>48</v>
      </c>
      <c r="B28462" s="2" t="s">
        <v>60</v>
      </c>
      <c r="C28462" s="2" t="s">
        <v>195</v>
      </c>
      <c r="D28462" s="2" t="s">
        <v>49</v>
      </c>
      <c r="E28462" s="2" t="str">
        <f t="shared" si="444"/>
        <v>2013University Hospital of South Manchester NHS Foundation TrustDo you think the hospital staff did everything they could to help control your pain?</v>
      </c>
      <c r="F28462" s="29">
        <v>82.71</v>
      </c>
      <c r="G28462" s="29">
        <v>1.68</v>
      </c>
      <c r="H28462" s="29">
        <v>79.42</v>
      </c>
      <c r="I28462" s="29">
        <v>85.99</v>
      </c>
    </row>
    <row r="28463" spans="1:9" x14ac:dyDescent="0.25">
      <c r="A28463" s="2" t="s">
        <v>48</v>
      </c>
      <c r="B28463" s="2" t="s">
        <v>60</v>
      </c>
      <c r="C28463" s="2" t="s">
        <v>158</v>
      </c>
      <c r="D28463" s="2" t="s">
        <v>49</v>
      </c>
      <c r="E28463" s="2" t="str">
        <f t="shared" si="444"/>
        <v>2013Salisbury NHS Foundation TrustDo you think the hospital staff did everything they could to help control your pain?</v>
      </c>
      <c r="F28463" s="29">
        <v>82.97</v>
      </c>
      <c r="G28463" s="29">
        <v>1.52</v>
      </c>
      <c r="H28463" s="29">
        <v>79.989999999999995</v>
      </c>
      <c r="I28463" s="29">
        <v>85.96</v>
      </c>
    </row>
    <row r="28464" spans="1:9" x14ac:dyDescent="0.25">
      <c r="A28464" s="2" t="s">
        <v>48</v>
      </c>
      <c r="B28464" s="2" t="s">
        <v>60</v>
      </c>
      <c r="C28464" s="2" t="s">
        <v>115</v>
      </c>
      <c r="D28464" s="2" t="s">
        <v>49</v>
      </c>
      <c r="E28464" s="2" t="str">
        <f t="shared" si="444"/>
        <v>2013King's College Hospital NHS Foundation TrustDo you think the hospital staff did everything they could to help control your pain?</v>
      </c>
      <c r="F28464" s="29">
        <v>82.08</v>
      </c>
      <c r="G28464" s="29">
        <v>1.97</v>
      </c>
      <c r="H28464" s="29">
        <v>78.209999999999994</v>
      </c>
      <c r="I28464" s="29">
        <v>85.95</v>
      </c>
    </row>
    <row r="28465" spans="1:9" x14ac:dyDescent="0.25">
      <c r="A28465" s="2" t="s">
        <v>48</v>
      </c>
      <c r="B28465" s="2" t="s">
        <v>60</v>
      </c>
      <c r="C28465" s="2" t="s">
        <v>199</v>
      </c>
      <c r="D28465" s="2" t="s">
        <v>49</v>
      </c>
      <c r="E28465" s="2" t="str">
        <f t="shared" si="444"/>
        <v>2013University Hospitals Coventry and Warwickshire NHS TrustDo you think the hospital staff did everything they could to help control your pain?</v>
      </c>
      <c r="F28465" s="29">
        <v>82.47</v>
      </c>
      <c r="G28465" s="29">
        <v>1.78</v>
      </c>
      <c r="H28465" s="29">
        <v>78.989999999999995</v>
      </c>
      <c r="I28465" s="29">
        <v>85.95</v>
      </c>
    </row>
    <row r="28466" spans="1:9" x14ac:dyDescent="0.25">
      <c r="A28466" s="2" t="s">
        <v>48</v>
      </c>
      <c r="B28466" s="2" t="s">
        <v>60</v>
      </c>
      <c r="C28466" s="2" t="s">
        <v>142</v>
      </c>
      <c r="D28466" s="2" t="s">
        <v>49</v>
      </c>
      <c r="E28466" s="2" t="str">
        <f t="shared" si="444"/>
        <v>2013Peterborough and Stamford Hospitals NHS Foundation TrustDo you think the hospital staff did everything they could to help control your pain?</v>
      </c>
      <c r="F28466" s="29">
        <v>82.58</v>
      </c>
      <c r="G28466" s="29">
        <v>1.71</v>
      </c>
      <c r="H28466" s="29">
        <v>79.22</v>
      </c>
      <c r="I28466" s="29">
        <v>85.94</v>
      </c>
    </row>
    <row r="28467" spans="1:9" x14ac:dyDescent="0.25">
      <c r="A28467" s="2" t="s">
        <v>48</v>
      </c>
      <c r="B28467" s="2" t="s">
        <v>60</v>
      </c>
      <c r="C28467" s="2" t="s">
        <v>135</v>
      </c>
      <c r="D28467" s="2" t="s">
        <v>49</v>
      </c>
      <c r="E28467" s="2" t="str">
        <f t="shared" si="444"/>
        <v>2013Northampton General Hospital NHS TrustDo you think the hospital staff did everything they could to help control your pain?</v>
      </c>
      <c r="F28467" s="29">
        <v>82.58</v>
      </c>
      <c r="G28467" s="29">
        <v>1.68</v>
      </c>
      <c r="H28467" s="29">
        <v>79.290000000000006</v>
      </c>
      <c r="I28467" s="29">
        <v>85.86</v>
      </c>
    </row>
    <row r="28468" spans="1:9" x14ac:dyDescent="0.25">
      <c r="A28468" s="2" t="s">
        <v>48</v>
      </c>
      <c r="B28468" s="2" t="s">
        <v>60</v>
      </c>
      <c r="C28468" s="2" t="s">
        <v>170</v>
      </c>
      <c r="D28468" s="2" t="s">
        <v>49</v>
      </c>
      <c r="E28468" s="2" t="str">
        <f t="shared" si="444"/>
        <v>2013St George's Healthcare NHS TrustDo you think the hospital staff did everything they could to help control your pain?</v>
      </c>
      <c r="F28468" s="29">
        <v>82.28</v>
      </c>
      <c r="G28468" s="29">
        <v>1.82</v>
      </c>
      <c r="H28468" s="29">
        <v>78.709999999999994</v>
      </c>
      <c r="I28468" s="29">
        <v>85.84</v>
      </c>
    </row>
    <row r="28469" spans="1:9" x14ac:dyDescent="0.25">
      <c r="A28469" s="2" t="s">
        <v>48</v>
      </c>
      <c r="B28469" s="2" t="s">
        <v>60</v>
      </c>
      <c r="C28469" s="2" t="s">
        <v>165</v>
      </c>
      <c r="D28469" s="2" t="s">
        <v>49</v>
      </c>
      <c r="E28469" s="2" t="str">
        <f t="shared" si="444"/>
        <v>2013South Tees Hospitals NHS Foundation TrustDo you think the hospital staff did everything they could to help control your pain?</v>
      </c>
      <c r="F28469" s="29">
        <v>82.31</v>
      </c>
      <c r="G28469" s="29">
        <v>1.73</v>
      </c>
      <c r="H28469" s="29">
        <v>78.92</v>
      </c>
      <c r="I28469" s="29">
        <v>85.7</v>
      </c>
    </row>
    <row r="28470" spans="1:9" x14ac:dyDescent="0.25">
      <c r="A28470" s="2" t="s">
        <v>48</v>
      </c>
      <c r="B28470" s="2" t="s">
        <v>60</v>
      </c>
      <c r="C28470" s="2" t="s">
        <v>179</v>
      </c>
      <c r="D28470" s="2" t="s">
        <v>49</v>
      </c>
      <c r="E28470" s="2" t="str">
        <f t="shared" si="444"/>
        <v>2013The Hillingdon Hospitals NHS Foundation TrustDo you think the hospital staff did everything they could to help control your pain?</v>
      </c>
      <c r="F28470" s="29">
        <v>81.94</v>
      </c>
      <c r="G28470" s="29">
        <v>1.91</v>
      </c>
      <c r="H28470" s="29">
        <v>78.2</v>
      </c>
      <c r="I28470" s="29">
        <v>85.69</v>
      </c>
    </row>
    <row r="28471" spans="1:9" x14ac:dyDescent="0.25">
      <c r="A28471" s="2" t="s">
        <v>48</v>
      </c>
      <c r="B28471" s="2" t="s">
        <v>60</v>
      </c>
      <c r="C28471" s="2" t="s">
        <v>61</v>
      </c>
      <c r="D28471" s="2" t="s">
        <v>49</v>
      </c>
      <c r="E28471" s="2" t="str">
        <f t="shared" si="444"/>
        <v>2013Airedale NHS Foundation TrustDo you think the hospital staff did everything they could to help control your pain?</v>
      </c>
      <c r="F28471" s="27">
        <v>82.16</v>
      </c>
      <c r="G28471" s="27">
        <v>1.78</v>
      </c>
      <c r="H28471" s="27">
        <v>78.680000000000007</v>
      </c>
      <c r="I28471" s="27">
        <v>85.64</v>
      </c>
    </row>
    <row r="28472" spans="1:9" x14ac:dyDescent="0.25">
      <c r="A28472" s="2" t="s">
        <v>48</v>
      </c>
      <c r="B28472" s="2" t="s">
        <v>60</v>
      </c>
      <c r="C28472" s="2" t="s">
        <v>80</v>
      </c>
      <c r="D28472" s="2" t="s">
        <v>49</v>
      </c>
      <c r="E28472" s="2" t="str">
        <f t="shared" si="444"/>
        <v>2013Chesterfield Royal Hospital NHS Foundation TrustDo you think the hospital staff did everything they could to help control your pain?</v>
      </c>
      <c r="F28472" s="29">
        <v>82.39</v>
      </c>
      <c r="G28472" s="29">
        <v>1.66</v>
      </c>
      <c r="H28472" s="29">
        <v>79.14</v>
      </c>
      <c r="I28472" s="29">
        <v>85.64</v>
      </c>
    </row>
    <row r="28473" spans="1:9" x14ac:dyDescent="0.25">
      <c r="A28473" s="2" t="s">
        <v>48</v>
      </c>
      <c r="B28473" s="2" t="s">
        <v>60</v>
      </c>
      <c r="C28473" s="2" t="s">
        <v>103</v>
      </c>
      <c r="D28473" s="2" t="s">
        <v>49</v>
      </c>
      <c r="E28473" s="2" t="str">
        <f t="shared" si="444"/>
        <v>2013Hampshire Hospitals NHS Foundation TrustDo you think the hospital staff did everything they could to help control your pain?</v>
      </c>
      <c r="F28473" s="29">
        <v>81.99</v>
      </c>
      <c r="G28473" s="29">
        <v>1.82</v>
      </c>
      <c r="H28473" s="29">
        <v>78.430000000000007</v>
      </c>
      <c r="I28473" s="29">
        <v>85.55</v>
      </c>
    </row>
    <row r="28474" spans="1:9" x14ac:dyDescent="0.25">
      <c r="A28474" s="2" t="s">
        <v>48</v>
      </c>
      <c r="B28474" s="2" t="s">
        <v>60</v>
      </c>
      <c r="C28474" s="2" t="s">
        <v>125</v>
      </c>
      <c r="D28474" s="2" t="s">
        <v>49</v>
      </c>
      <c r="E28474" s="2" t="str">
        <f t="shared" si="444"/>
        <v>2013Mid Cheshire Hospitals NHS Foundation TrustDo you think the hospital staff did everything they could to help control your pain?</v>
      </c>
      <c r="F28474" s="29">
        <v>82</v>
      </c>
      <c r="G28474" s="29">
        <v>1.79</v>
      </c>
      <c r="H28474" s="29">
        <v>78.48</v>
      </c>
      <c r="I28474" s="29">
        <v>85.52</v>
      </c>
    </row>
    <row r="28475" spans="1:9" x14ac:dyDescent="0.25">
      <c r="A28475" s="2" t="s">
        <v>48</v>
      </c>
      <c r="B28475" s="2" t="s">
        <v>60</v>
      </c>
      <c r="C28475" s="2" t="s">
        <v>111</v>
      </c>
      <c r="D28475" s="2" t="s">
        <v>49</v>
      </c>
      <c r="E28475" s="2" t="str">
        <f t="shared" si="444"/>
        <v>2013Ipswich Hospital NHS TrustDo you think the hospital staff did everything they could to help control your pain?</v>
      </c>
      <c r="F28475" s="29">
        <v>82.08</v>
      </c>
      <c r="G28475" s="29">
        <v>1.73</v>
      </c>
      <c r="H28475" s="29">
        <v>78.680000000000007</v>
      </c>
      <c r="I28475" s="29">
        <v>85.48</v>
      </c>
    </row>
    <row r="28476" spans="1:9" x14ac:dyDescent="0.25">
      <c r="A28476" s="2" t="s">
        <v>48</v>
      </c>
      <c r="B28476" s="2" t="s">
        <v>60</v>
      </c>
      <c r="C28476" s="2" t="s">
        <v>209</v>
      </c>
      <c r="D28476" s="2" t="s">
        <v>49</v>
      </c>
      <c r="E28476" s="2" t="str">
        <f t="shared" si="444"/>
        <v>2013Wirral University Teaching Hospital NHS Foundation TrustDo you think the hospital staff did everything they could to help control your pain?</v>
      </c>
      <c r="F28476" s="29">
        <v>81.52</v>
      </c>
      <c r="G28476" s="29">
        <v>2.0099999999999998</v>
      </c>
      <c r="H28476" s="29">
        <v>77.59</v>
      </c>
      <c r="I28476" s="29">
        <v>85.46</v>
      </c>
    </row>
    <row r="28477" spans="1:9" x14ac:dyDescent="0.25">
      <c r="A28477" s="2" t="s">
        <v>48</v>
      </c>
      <c r="B28477" s="2" t="s">
        <v>60</v>
      </c>
      <c r="C28477" s="2" t="s">
        <v>93</v>
      </c>
      <c r="D28477" s="2" t="s">
        <v>49</v>
      </c>
      <c r="E28477" s="2" t="str">
        <f t="shared" si="444"/>
        <v>2013East Kent Hospitals University NHS Foundation TrustDo you think the hospital staff did everything they could to help control your pain?</v>
      </c>
      <c r="F28477" s="29">
        <v>81.87</v>
      </c>
      <c r="G28477" s="29">
        <v>1.78</v>
      </c>
      <c r="H28477" s="29">
        <v>78.39</v>
      </c>
      <c r="I28477" s="29">
        <v>85.36</v>
      </c>
    </row>
    <row r="28478" spans="1:9" x14ac:dyDescent="0.25">
      <c r="A28478" s="2" t="s">
        <v>48</v>
      </c>
      <c r="B28478" s="2" t="s">
        <v>60</v>
      </c>
      <c r="C28478" s="2" t="s">
        <v>129</v>
      </c>
      <c r="D28478" s="2" t="s">
        <v>49</v>
      </c>
      <c r="E28478" s="2" t="str">
        <f t="shared" si="444"/>
        <v>2013Milton Keynes Hospital NHS Foundation TrustDo you think the hospital staff did everything they could to help control your pain?</v>
      </c>
      <c r="F28478" s="29">
        <v>81.95</v>
      </c>
      <c r="G28478" s="29">
        <v>1.73</v>
      </c>
      <c r="H28478" s="29">
        <v>78.56</v>
      </c>
      <c r="I28478" s="29">
        <v>85.35</v>
      </c>
    </row>
    <row r="28479" spans="1:9" x14ac:dyDescent="0.25">
      <c r="A28479" s="2" t="s">
        <v>48</v>
      </c>
      <c r="B28479" s="2" t="s">
        <v>60</v>
      </c>
      <c r="C28479" s="2" t="s">
        <v>76</v>
      </c>
      <c r="D28479" s="2" t="s">
        <v>49</v>
      </c>
      <c r="E28479" s="2" t="str">
        <f t="shared" si="444"/>
        <v>2013Calderdale and Huddersfield NHS Foundation TrustDo you think the hospital staff did everything they could to help control your pain?</v>
      </c>
      <c r="F28479" s="29">
        <v>81.92</v>
      </c>
      <c r="G28479" s="29">
        <v>1.74</v>
      </c>
      <c r="H28479" s="29">
        <v>78.510000000000005</v>
      </c>
      <c r="I28479" s="29">
        <v>85.32</v>
      </c>
    </row>
    <row r="28480" spans="1:9" x14ac:dyDescent="0.25">
      <c r="A28480" s="2" t="s">
        <v>48</v>
      </c>
      <c r="B28480" s="2" t="s">
        <v>60</v>
      </c>
      <c r="C28480" s="2" t="s">
        <v>78</v>
      </c>
      <c r="D28480" s="2" t="s">
        <v>49</v>
      </c>
      <c r="E28480" s="2" t="str">
        <f t="shared" si="444"/>
        <v>2013Central Manchester University Hospitals NHS Foundation TrustDo you think the hospital staff did everything they could to help control your pain?</v>
      </c>
      <c r="F28480" s="29">
        <v>81.59</v>
      </c>
      <c r="G28480" s="29">
        <v>1.9</v>
      </c>
      <c r="H28480" s="29">
        <v>77.87</v>
      </c>
      <c r="I28480" s="29">
        <v>85.31</v>
      </c>
    </row>
    <row r="28481" spans="1:9" x14ac:dyDescent="0.25">
      <c r="A28481" s="2" t="s">
        <v>48</v>
      </c>
      <c r="B28481" s="2" t="s">
        <v>60</v>
      </c>
      <c r="C28481" s="2" t="s">
        <v>12</v>
      </c>
      <c r="D28481" s="2" t="s">
        <v>49</v>
      </c>
      <c r="E28481" s="2" t="str">
        <f t="shared" si="444"/>
        <v>2013Aintree University Hospital NHS Foundation TrustDo you think the hospital staff did everything they could to help control your pain?</v>
      </c>
      <c r="F28481" s="27">
        <v>81.209999999999994</v>
      </c>
      <c r="G28481" s="27">
        <v>2.0699999999999998</v>
      </c>
      <c r="H28481" s="27">
        <v>77.150000000000006</v>
      </c>
      <c r="I28481" s="27">
        <v>85.27</v>
      </c>
    </row>
    <row r="28482" spans="1:9" x14ac:dyDescent="0.25">
      <c r="A28482" s="2" t="s">
        <v>48</v>
      </c>
      <c r="B28482" s="2" t="s">
        <v>60</v>
      </c>
      <c r="C28482" s="2" t="s">
        <v>143</v>
      </c>
      <c r="D28482" s="2" t="s">
        <v>49</v>
      </c>
      <c r="E28482" s="2" t="str">
        <f t="shared" ref="E28482:E28545" si="445">B28482&amp;C28482&amp;D28482</f>
        <v>2013Plymouth Hospitals NHS TrustDo you think the hospital staff did everything they could to help control your pain?</v>
      </c>
      <c r="F28482" s="29">
        <v>81.87</v>
      </c>
      <c r="G28482" s="29">
        <v>1.73</v>
      </c>
      <c r="H28482" s="29">
        <v>78.48</v>
      </c>
      <c r="I28482" s="29">
        <v>85.27</v>
      </c>
    </row>
    <row r="28483" spans="1:9" x14ac:dyDescent="0.25">
      <c r="A28483" s="2" t="s">
        <v>48</v>
      </c>
      <c r="B28483" s="2" t="s">
        <v>60</v>
      </c>
      <c r="C28483" s="2" t="s">
        <v>79</v>
      </c>
      <c r="D28483" s="2" t="s">
        <v>49</v>
      </c>
      <c r="E28483" s="2" t="str">
        <f t="shared" si="445"/>
        <v>2013Chelsea and Westminster Hospital NHS Foundation TrustDo you think the hospital staff did everything they could to help control your pain?</v>
      </c>
      <c r="F28483" s="29">
        <v>81.180000000000007</v>
      </c>
      <c r="G28483" s="29">
        <v>2.08</v>
      </c>
      <c r="H28483" s="29">
        <v>77.11</v>
      </c>
      <c r="I28483" s="29">
        <v>85.25</v>
      </c>
    </row>
    <row r="28484" spans="1:9" x14ac:dyDescent="0.25">
      <c r="A28484" s="2" t="s">
        <v>48</v>
      </c>
      <c r="B28484" s="2" t="s">
        <v>60</v>
      </c>
      <c r="C28484" s="2" t="s">
        <v>75</v>
      </c>
      <c r="D28484" s="2" t="s">
        <v>49</v>
      </c>
      <c r="E28484" s="2" t="str">
        <f t="shared" si="445"/>
        <v>2013Burton Hospitals NHS Foundation TrustDo you think the hospital staff did everything they could to help control your pain?</v>
      </c>
      <c r="F28484" s="29">
        <v>81.96</v>
      </c>
      <c r="G28484" s="29">
        <v>1.67</v>
      </c>
      <c r="H28484" s="29">
        <v>78.69</v>
      </c>
      <c r="I28484" s="29">
        <v>85.23</v>
      </c>
    </row>
    <row r="28485" spans="1:9" x14ac:dyDescent="0.25">
      <c r="A28485" s="2" t="s">
        <v>48</v>
      </c>
      <c r="B28485" s="2" t="s">
        <v>60</v>
      </c>
      <c r="C28485" s="2" t="s">
        <v>159</v>
      </c>
      <c r="D28485" s="2" t="s">
        <v>49</v>
      </c>
      <c r="E28485" s="2" t="str">
        <f t="shared" si="445"/>
        <v>2013Sandwell and West Birmingham Hospitals NHS TrustDo you think the hospital staff did everything they could to help control your pain?</v>
      </c>
      <c r="F28485" s="29">
        <v>80.7</v>
      </c>
      <c r="G28485" s="29">
        <v>2.19</v>
      </c>
      <c r="H28485" s="29">
        <v>76.400000000000006</v>
      </c>
      <c r="I28485" s="29">
        <v>84.99</v>
      </c>
    </row>
    <row r="28486" spans="1:9" x14ac:dyDescent="0.25">
      <c r="A28486" s="2" t="s">
        <v>48</v>
      </c>
      <c r="B28486" s="2" t="s">
        <v>60</v>
      </c>
      <c r="C28486" s="2" t="s">
        <v>68</v>
      </c>
      <c r="D28486" s="2" t="s">
        <v>49</v>
      </c>
      <c r="E28486" s="2" t="str">
        <f t="shared" si="445"/>
        <v>2013Bedford Hospital NHS TrustDo you think the hospital staff did everything they could to help control your pain?</v>
      </c>
      <c r="F28486" s="29">
        <v>81.319999999999993</v>
      </c>
      <c r="G28486" s="29">
        <v>1.85</v>
      </c>
      <c r="H28486" s="29">
        <v>77.680000000000007</v>
      </c>
      <c r="I28486" s="29">
        <v>84.95</v>
      </c>
    </row>
    <row r="28487" spans="1:9" x14ac:dyDescent="0.25">
      <c r="A28487" s="2" t="s">
        <v>48</v>
      </c>
      <c r="B28487" s="2" t="s">
        <v>60</v>
      </c>
      <c r="C28487" s="2" t="s">
        <v>196</v>
      </c>
      <c r="D28487" s="2" t="s">
        <v>49</v>
      </c>
      <c r="E28487" s="2" t="str">
        <f t="shared" si="445"/>
        <v>2013University Hospital Southampton NHS Foundation TrustDo you think the hospital staff did everything they could to help control your pain?</v>
      </c>
      <c r="F28487" s="29">
        <v>81.349999999999994</v>
      </c>
      <c r="G28487" s="29">
        <v>1.82</v>
      </c>
      <c r="H28487" s="29">
        <v>77.78</v>
      </c>
      <c r="I28487" s="29">
        <v>84.91</v>
      </c>
    </row>
    <row r="28488" spans="1:9" x14ac:dyDescent="0.25">
      <c r="A28488" s="2" t="s">
        <v>48</v>
      </c>
      <c r="B28488" s="2" t="s">
        <v>60</v>
      </c>
      <c r="C28488" s="2" t="s">
        <v>147</v>
      </c>
      <c r="D28488" s="2" t="s">
        <v>49</v>
      </c>
      <c r="E28488" s="2" t="str">
        <f t="shared" si="445"/>
        <v>2013Royal Berkshire NHS Foundation TrustDo you think the hospital staff did everything they could to help control your pain?</v>
      </c>
      <c r="F28488" s="29">
        <v>81.2</v>
      </c>
      <c r="G28488" s="29">
        <v>1.85</v>
      </c>
      <c r="H28488" s="29">
        <v>77.58</v>
      </c>
      <c r="I28488" s="29">
        <v>84.83</v>
      </c>
    </row>
    <row r="28489" spans="1:9" x14ac:dyDescent="0.25">
      <c r="A28489" s="2" t="s">
        <v>48</v>
      </c>
      <c r="B28489" s="2" t="s">
        <v>60</v>
      </c>
      <c r="C28489" s="2" t="s">
        <v>186</v>
      </c>
      <c r="D28489" s="2" t="s">
        <v>49</v>
      </c>
      <c r="E28489" s="2" t="str">
        <f t="shared" si="445"/>
        <v>2013The Royal Bournemouth and Christchurch Hospitals NHS Foundation TrustDo you think the hospital staff did everything they could to help control your pain?</v>
      </c>
      <c r="F28489" s="29">
        <v>81.42</v>
      </c>
      <c r="G28489" s="29">
        <v>1.72</v>
      </c>
      <c r="H28489" s="29">
        <v>78.06</v>
      </c>
      <c r="I28489" s="29">
        <v>84.79</v>
      </c>
    </row>
    <row r="28490" spans="1:9" x14ac:dyDescent="0.25">
      <c r="A28490" s="2" t="s">
        <v>48</v>
      </c>
      <c r="B28490" s="2" t="s">
        <v>60</v>
      </c>
      <c r="C28490" s="2" t="s">
        <v>66</v>
      </c>
      <c r="D28490" s="2" t="s">
        <v>49</v>
      </c>
      <c r="E28490" s="2" t="str">
        <f t="shared" si="445"/>
        <v>2013Barts Health NHS TrustDo you think the hospital staff did everything they could to help control your pain?</v>
      </c>
      <c r="F28490" s="29">
        <v>80.42</v>
      </c>
      <c r="G28490" s="29">
        <v>2.2000000000000002</v>
      </c>
      <c r="H28490" s="29">
        <v>76.12</v>
      </c>
      <c r="I28490" s="29">
        <v>84.73</v>
      </c>
    </row>
    <row r="28491" spans="1:9" x14ac:dyDescent="0.25">
      <c r="A28491" s="2" t="s">
        <v>48</v>
      </c>
      <c r="B28491" s="2" t="s">
        <v>60</v>
      </c>
      <c r="C28491" s="2" t="s">
        <v>130</v>
      </c>
      <c r="D28491" s="2" t="s">
        <v>49</v>
      </c>
      <c r="E28491" s="2" t="str">
        <f t="shared" si="445"/>
        <v>2013Norfolk and Norwich University Hospitals NHS Foundation TrustDo you think the hospital staff did everything they could to help control your pain?</v>
      </c>
      <c r="F28491" s="29">
        <v>81.5</v>
      </c>
      <c r="G28491" s="29">
        <v>1.64</v>
      </c>
      <c r="H28491" s="29">
        <v>78.290000000000006</v>
      </c>
      <c r="I28491" s="29">
        <v>84.7</v>
      </c>
    </row>
    <row r="28492" spans="1:9" x14ac:dyDescent="0.25">
      <c r="A28492" s="2" t="s">
        <v>48</v>
      </c>
      <c r="B28492" s="2" t="s">
        <v>60</v>
      </c>
      <c r="C28492" s="2" t="s">
        <v>155</v>
      </c>
      <c r="D28492" s="2" t="s">
        <v>49</v>
      </c>
      <c r="E28492" s="2" t="str">
        <f t="shared" si="445"/>
        <v>2013Royal Surrey County Hospital NHS Foundation TrustDo you think the hospital staff did everything they could to help control your pain?</v>
      </c>
      <c r="F28492" s="29">
        <v>81.33</v>
      </c>
      <c r="G28492" s="29">
        <v>1.69</v>
      </c>
      <c r="H28492" s="29">
        <v>78.010000000000005</v>
      </c>
      <c r="I28492" s="29">
        <v>84.65</v>
      </c>
    </row>
    <row r="28493" spans="1:9" x14ac:dyDescent="0.25">
      <c r="A28493" s="2" t="s">
        <v>48</v>
      </c>
      <c r="B28493" s="2" t="s">
        <v>60</v>
      </c>
      <c r="C28493" s="2" t="s">
        <v>204</v>
      </c>
      <c r="D28493" s="2" t="s">
        <v>49</v>
      </c>
      <c r="E28493" s="2" t="str">
        <f t="shared" si="445"/>
        <v>2013West Hertfordshire Hospitals NHS TrustDo you think the hospital staff did everything they could to help control your pain?</v>
      </c>
      <c r="F28493" s="29">
        <v>80.94</v>
      </c>
      <c r="G28493" s="29">
        <v>1.89</v>
      </c>
      <c r="H28493" s="29">
        <v>77.239999999999995</v>
      </c>
      <c r="I28493" s="29">
        <v>84.64</v>
      </c>
    </row>
    <row r="28494" spans="1:9" x14ac:dyDescent="0.25">
      <c r="A28494" s="2" t="s">
        <v>48</v>
      </c>
      <c r="B28494" s="2" t="s">
        <v>60</v>
      </c>
      <c r="C28494" s="2" t="s">
        <v>126</v>
      </c>
      <c r="D28494" s="2" t="s">
        <v>49</v>
      </c>
      <c r="E28494" s="2" t="str">
        <f t="shared" si="445"/>
        <v>2013Mid Essex Hospital Services NHS TrustDo you think the hospital staff did everything they could to help control your pain?</v>
      </c>
      <c r="F28494" s="29">
        <v>81.22</v>
      </c>
      <c r="G28494" s="29">
        <v>1.72</v>
      </c>
      <c r="H28494" s="29">
        <v>77.849999999999994</v>
      </c>
      <c r="I28494" s="29">
        <v>84.59</v>
      </c>
    </row>
    <row r="28495" spans="1:9" x14ac:dyDescent="0.25">
      <c r="A28495" s="2" t="s">
        <v>48</v>
      </c>
      <c r="B28495" s="2" t="s">
        <v>60</v>
      </c>
      <c r="C28495" s="2" t="s">
        <v>151</v>
      </c>
      <c r="D28495" s="2" t="s">
        <v>49</v>
      </c>
      <c r="E28495" s="2" t="str">
        <f t="shared" si="445"/>
        <v>2013Royal Free London NHS Foundation TrustDo you think the hospital staff did everything they could to help control your pain?</v>
      </c>
      <c r="F28495" s="29">
        <v>80.8</v>
      </c>
      <c r="G28495" s="29">
        <v>1.92</v>
      </c>
      <c r="H28495" s="29">
        <v>77.040000000000006</v>
      </c>
      <c r="I28495" s="29">
        <v>84.57</v>
      </c>
    </row>
    <row r="28496" spans="1:9" x14ac:dyDescent="0.25">
      <c r="A28496" s="2" t="s">
        <v>48</v>
      </c>
      <c r="B28496" s="2" t="s">
        <v>60</v>
      </c>
      <c r="C28496" s="2" t="s">
        <v>189</v>
      </c>
      <c r="D28496" s="2" t="s">
        <v>49</v>
      </c>
      <c r="E28496" s="2" t="str">
        <f t="shared" si="445"/>
        <v>2013The Royal Wolverhampton NHS TrustDo you think the hospital staff did everything they could to help control your pain?</v>
      </c>
      <c r="F28496" s="29">
        <v>81.06</v>
      </c>
      <c r="G28496" s="29">
        <v>1.77</v>
      </c>
      <c r="H28496" s="29">
        <v>77.59</v>
      </c>
      <c r="I28496" s="29">
        <v>84.53</v>
      </c>
    </row>
    <row r="28497" spans="1:9" x14ac:dyDescent="0.25">
      <c r="A28497" s="2" t="s">
        <v>48</v>
      </c>
      <c r="B28497" s="2" t="s">
        <v>60</v>
      </c>
      <c r="C28497" s="2" t="s">
        <v>107</v>
      </c>
      <c r="D28497" s="2" t="s">
        <v>49</v>
      </c>
      <c r="E28497" s="2" t="str">
        <f t="shared" si="445"/>
        <v>2013Hinchingbrooke Health Care NHS TrustDo you think the hospital staff did everything they could to help control your pain?</v>
      </c>
      <c r="F28497" s="29">
        <v>81.069999999999993</v>
      </c>
      <c r="G28497" s="29">
        <v>1.74</v>
      </c>
      <c r="H28497" s="29">
        <v>77.66</v>
      </c>
      <c r="I28497" s="29">
        <v>84.47</v>
      </c>
    </row>
    <row r="28498" spans="1:9" x14ac:dyDescent="0.25">
      <c r="A28498" s="2" t="s">
        <v>48</v>
      </c>
      <c r="B28498" s="2" t="s">
        <v>60</v>
      </c>
      <c r="C28498" s="2" t="s">
        <v>156</v>
      </c>
      <c r="D28498" s="2" t="s">
        <v>49</v>
      </c>
      <c r="E28498" s="2" t="str">
        <f t="shared" si="445"/>
        <v>2013Royal United Hospital Bath NHS TrustDo you think the hospital staff did everything they could to help control your pain?</v>
      </c>
      <c r="F28498" s="29">
        <v>81.02</v>
      </c>
      <c r="G28498" s="29">
        <v>1.75</v>
      </c>
      <c r="H28498" s="29">
        <v>77.59</v>
      </c>
      <c r="I28498" s="29">
        <v>84.44</v>
      </c>
    </row>
    <row r="28499" spans="1:9" x14ac:dyDescent="0.25">
      <c r="A28499" s="2" t="s">
        <v>48</v>
      </c>
      <c r="B28499" s="2" t="s">
        <v>60</v>
      </c>
      <c r="C28499" s="2" t="s">
        <v>114</v>
      </c>
      <c r="D28499" s="2" t="s">
        <v>49</v>
      </c>
      <c r="E28499" s="2" t="str">
        <f t="shared" si="445"/>
        <v>2013Kettering General Hospital NHS Foundation TrustDo you think the hospital staff did everything they could to help control your pain?</v>
      </c>
      <c r="F28499" s="29">
        <v>80.739999999999995</v>
      </c>
      <c r="G28499" s="29">
        <v>1.87</v>
      </c>
      <c r="H28499" s="29">
        <v>77.09</v>
      </c>
      <c r="I28499" s="29">
        <v>84.4</v>
      </c>
    </row>
    <row r="28500" spans="1:9" x14ac:dyDescent="0.25">
      <c r="A28500" s="2" t="s">
        <v>48</v>
      </c>
      <c r="B28500" s="2" t="s">
        <v>60</v>
      </c>
      <c r="C28500" s="2" t="s">
        <v>92</v>
      </c>
      <c r="D28500" s="2" t="s">
        <v>49</v>
      </c>
      <c r="E28500" s="2" t="str">
        <f t="shared" si="445"/>
        <v>2013East Cheshire NHS TrustDo you think the hospital staff did everything they could to help control your pain?</v>
      </c>
      <c r="F28500" s="29">
        <v>80.72</v>
      </c>
      <c r="G28500" s="29">
        <v>1.85</v>
      </c>
      <c r="H28500" s="29">
        <v>77.099999999999994</v>
      </c>
      <c r="I28500" s="29">
        <v>84.35</v>
      </c>
    </row>
    <row r="28501" spans="1:9" x14ac:dyDescent="0.25">
      <c r="A28501" s="2" t="s">
        <v>48</v>
      </c>
      <c r="B28501" s="2" t="s">
        <v>60</v>
      </c>
      <c r="C28501" s="2" t="s">
        <v>83</v>
      </c>
      <c r="D28501" s="2" t="s">
        <v>49</v>
      </c>
      <c r="E28501" s="2" t="str">
        <f t="shared" si="445"/>
        <v>2013Countess of Chester Hospital NHS Foundation TrustDo you think the hospital staff did everything they could to help control your pain?</v>
      </c>
      <c r="F28501" s="29">
        <v>80.45</v>
      </c>
      <c r="G28501" s="29">
        <v>1.92</v>
      </c>
      <c r="H28501" s="29">
        <v>76.69</v>
      </c>
      <c r="I28501" s="29">
        <v>84.2</v>
      </c>
    </row>
    <row r="28502" spans="1:9" x14ac:dyDescent="0.25">
      <c r="A28502" s="2" t="s">
        <v>48</v>
      </c>
      <c r="B28502" s="2" t="s">
        <v>60</v>
      </c>
      <c r="C28502" s="2" t="s">
        <v>133</v>
      </c>
      <c r="D28502" s="2" t="s">
        <v>49</v>
      </c>
      <c r="E28502" s="2" t="str">
        <f t="shared" si="445"/>
        <v>2013North Tees and Hartlepool NHS Foundation TrustDo you think the hospital staff did everything they could to help control your pain?</v>
      </c>
      <c r="F28502" s="29">
        <v>80.53</v>
      </c>
      <c r="G28502" s="29">
        <v>1.85</v>
      </c>
      <c r="H28502" s="29">
        <v>76.900000000000006</v>
      </c>
      <c r="I28502" s="29">
        <v>84.17</v>
      </c>
    </row>
    <row r="28503" spans="1:9" x14ac:dyDescent="0.25">
      <c r="A28503" s="2" t="s">
        <v>48</v>
      </c>
      <c r="B28503" s="2" t="s">
        <v>60</v>
      </c>
      <c r="C28503" s="2" t="s">
        <v>117</v>
      </c>
      <c r="D28503" s="2" t="s">
        <v>49</v>
      </c>
      <c r="E28503" s="2" t="str">
        <f t="shared" si="445"/>
        <v>2013Lancashire Teaching Hospitals NHS Foundation TrustDo you think the hospital staff did everything they could to help control your pain?</v>
      </c>
      <c r="F28503" s="29">
        <v>80.47</v>
      </c>
      <c r="G28503" s="29">
        <v>1.82</v>
      </c>
      <c r="H28503" s="29">
        <v>76.900000000000006</v>
      </c>
      <c r="I28503" s="29">
        <v>84.05</v>
      </c>
    </row>
    <row r="28504" spans="1:9" x14ac:dyDescent="0.25">
      <c r="A28504" s="2" t="s">
        <v>48</v>
      </c>
      <c r="B28504" s="2" t="s">
        <v>60</v>
      </c>
      <c r="C28504" s="2" t="s">
        <v>164</v>
      </c>
      <c r="D28504" s="2" t="s">
        <v>49</v>
      </c>
      <c r="E28504" s="2" t="str">
        <f t="shared" si="445"/>
        <v>2013South London Healthcare NHS TrustDo you think the hospital staff did everything they could to help control your pain?</v>
      </c>
      <c r="F28504" s="29">
        <v>80.3</v>
      </c>
      <c r="G28504" s="29">
        <v>1.91</v>
      </c>
      <c r="H28504" s="29">
        <v>76.56</v>
      </c>
      <c r="I28504" s="29">
        <v>84.04</v>
      </c>
    </row>
    <row r="28505" spans="1:9" x14ac:dyDescent="0.25">
      <c r="A28505" s="2" t="s">
        <v>48</v>
      </c>
      <c r="B28505" s="2" t="s">
        <v>60</v>
      </c>
      <c r="C28505" s="2" t="s">
        <v>182</v>
      </c>
      <c r="D28505" s="2" t="s">
        <v>49</v>
      </c>
      <c r="E28505" s="2" t="str">
        <f t="shared" si="445"/>
        <v>2013The Princess Alexandra Hospital NHS TrustDo you think the hospital staff did everything they could to help control your pain?</v>
      </c>
      <c r="F28505" s="29">
        <v>79.959999999999994</v>
      </c>
      <c r="G28505" s="29">
        <v>2.08</v>
      </c>
      <c r="H28505" s="29">
        <v>75.88</v>
      </c>
      <c r="I28505" s="29">
        <v>84.04</v>
      </c>
    </row>
    <row r="28506" spans="1:9" x14ac:dyDescent="0.25">
      <c r="A28506" s="2" t="s">
        <v>48</v>
      </c>
      <c r="B28506" s="2" t="s">
        <v>60</v>
      </c>
      <c r="C28506" s="2" t="s">
        <v>62</v>
      </c>
      <c r="D28506" s="2" t="s">
        <v>49</v>
      </c>
      <c r="E28506" s="2" t="str">
        <f t="shared" si="445"/>
        <v>2013Ashford and St Peter's Hospitals NHS Foundation TrustDo you think the hospital staff did everything they could to help control your pain?</v>
      </c>
      <c r="F28506" s="27">
        <v>80.37</v>
      </c>
      <c r="G28506" s="27">
        <v>1.76</v>
      </c>
      <c r="H28506" s="27">
        <v>76.930000000000007</v>
      </c>
      <c r="I28506" s="27">
        <v>83.81</v>
      </c>
    </row>
    <row r="28507" spans="1:9" x14ac:dyDescent="0.25">
      <c r="A28507" s="2" t="s">
        <v>48</v>
      </c>
      <c r="B28507" s="2" t="s">
        <v>60</v>
      </c>
      <c r="C28507" s="2" t="s">
        <v>149</v>
      </c>
      <c r="D28507" s="2" t="s">
        <v>49</v>
      </c>
      <c r="E28507" s="2" t="str">
        <f t="shared" si="445"/>
        <v>2013Royal Cornwall Hospitals NHS TrustDo you think the hospital staff did everything they could to help control your pain?</v>
      </c>
      <c r="F28507" s="29">
        <v>80.430000000000007</v>
      </c>
      <c r="G28507" s="29">
        <v>1.73</v>
      </c>
      <c r="H28507" s="29">
        <v>77.05</v>
      </c>
      <c r="I28507" s="29">
        <v>83.81</v>
      </c>
    </row>
    <row r="28508" spans="1:9" x14ac:dyDescent="0.25">
      <c r="A28508" s="2" t="s">
        <v>48</v>
      </c>
      <c r="B28508" s="2" t="s">
        <v>60</v>
      </c>
      <c r="C28508" s="2" t="s">
        <v>95</v>
      </c>
      <c r="D28508" s="2" t="s">
        <v>49</v>
      </c>
      <c r="E28508" s="2" t="str">
        <f t="shared" si="445"/>
        <v>2013East Sussex Healthcare NHS TrustDo you think the hospital staff did everything they could to help control your pain?</v>
      </c>
      <c r="F28508" s="29">
        <v>80.430000000000007</v>
      </c>
      <c r="G28508" s="29">
        <v>1.7</v>
      </c>
      <c r="H28508" s="29">
        <v>77.099999999999994</v>
      </c>
      <c r="I28508" s="29">
        <v>83.75</v>
      </c>
    </row>
    <row r="28509" spans="1:9" x14ac:dyDescent="0.25">
      <c r="A28509" s="2" t="s">
        <v>48</v>
      </c>
      <c r="B28509" s="2" t="s">
        <v>60</v>
      </c>
      <c r="C28509" s="2" t="s">
        <v>106</v>
      </c>
      <c r="D28509" s="2" t="s">
        <v>49</v>
      </c>
      <c r="E28509" s="2" t="str">
        <f t="shared" si="445"/>
        <v>2013Heatherwood and Wexham Park Hospitals NHS Foundation TrustDo you think the hospital staff did everything they could to help control your pain?</v>
      </c>
      <c r="F28509" s="29">
        <v>80.11</v>
      </c>
      <c r="G28509" s="29">
        <v>1.83</v>
      </c>
      <c r="H28509" s="29">
        <v>76.52</v>
      </c>
      <c r="I28509" s="29">
        <v>83.69</v>
      </c>
    </row>
    <row r="28510" spans="1:9" x14ac:dyDescent="0.25">
      <c r="A28510" s="2" t="s">
        <v>48</v>
      </c>
      <c r="B28510" s="2" t="s">
        <v>60</v>
      </c>
      <c r="C28510" s="2" t="s">
        <v>116</v>
      </c>
      <c r="D28510" s="2" t="s">
        <v>49</v>
      </c>
      <c r="E28510" s="2" t="str">
        <f t="shared" si="445"/>
        <v>2013Kingston Hospital NHS Foundation TrustDo you think the hospital staff did everything they could to help control your pain?</v>
      </c>
      <c r="F28510" s="29">
        <v>79.709999999999994</v>
      </c>
      <c r="G28510" s="29">
        <v>1.97</v>
      </c>
      <c r="H28510" s="29">
        <v>75.849999999999994</v>
      </c>
      <c r="I28510" s="29">
        <v>83.58</v>
      </c>
    </row>
    <row r="28511" spans="1:9" x14ac:dyDescent="0.25">
      <c r="A28511" s="2" t="s">
        <v>48</v>
      </c>
      <c r="B28511" s="2" t="s">
        <v>60</v>
      </c>
      <c r="C28511" s="2" t="s">
        <v>197</v>
      </c>
      <c r="D28511" s="2" t="s">
        <v>49</v>
      </c>
      <c r="E28511" s="2" t="str">
        <f t="shared" si="445"/>
        <v>2013University Hospitals Birmingham NHS Foundation TrustDo you think the hospital staff did everything they could to help control your pain?</v>
      </c>
      <c r="F28511" s="29">
        <v>79.989999999999995</v>
      </c>
      <c r="G28511" s="29">
        <v>1.8</v>
      </c>
      <c r="H28511" s="29">
        <v>76.45</v>
      </c>
      <c r="I28511" s="29">
        <v>83.53</v>
      </c>
    </row>
    <row r="28512" spans="1:9" x14ac:dyDescent="0.25">
      <c r="A28512" s="2" t="s">
        <v>48</v>
      </c>
      <c r="B28512" s="2" t="s">
        <v>60</v>
      </c>
      <c r="C28512" s="2" t="s">
        <v>200</v>
      </c>
      <c r="D28512" s="2" t="s">
        <v>49</v>
      </c>
      <c r="E28512" s="2" t="str">
        <f t="shared" si="445"/>
        <v>2013University Hospitals of Leicester NHS TrustDo you think the hospital staff did everything they could to help control your pain?</v>
      </c>
      <c r="F28512" s="29">
        <v>80.180000000000007</v>
      </c>
      <c r="G28512" s="29">
        <v>1.64</v>
      </c>
      <c r="H28512" s="29">
        <v>76.97</v>
      </c>
      <c r="I28512" s="29">
        <v>83.4</v>
      </c>
    </row>
    <row r="28513" spans="1:9" x14ac:dyDescent="0.25">
      <c r="A28513" s="2" t="s">
        <v>48</v>
      </c>
      <c r="B28513" s="2" t="s">
        <v>60</v>
      </c>
      <c r="C28513" s="2" t="s">
        <v>64</v>
      </c>
      <c r="D28513" s="2" t="s">
        <v>49</v>
      </c>
      <c r="E28513" s="2" t="str">
        <f t="shared" si="445"/>
        <v>2013Barnet and Chase Farm Hospitals NHS TrustDo you think the hospital staff did everything they could to help control your pain?</v>
      </c>
      <c r="F28513" s="29">
        <v>79.77</v>
      </c>
      <c r="G28513" s="29">
        <v>1.83</v>
      </c>
      <c r="H28513" s="29">
        <v>76.180000000000007</v>
      </c>
      <c r="I28513" s="29">
        <v>83.37</v>
      </c>
    </row>
    <row r="28514" spans="1:9" x14ac:dyDescent="0.25">
      <c r="A28514" s="2" t="s">
        <v>48</v>
      </c>
      <c r="B28514" s="2" t="s">
        <v>60</v>
      </c>
      <c r="C28514" s="2" t="s">
        <v>166</v>
      </c>
      <c r="D28514" s="2" t="s">
        <v>49</v>
      </c>
      <c r="E28514" s="2" t="str">
        <f t="shared" si="445"/>
        <v>2013South Tyneside NHS Foundation TrustDo you think the hospital staff did everything they could to help control your pain?</v>
      </c>
      <c r="F28514" s="29">
        <v>79.14</v>
      </c>
      <c r="G28514" s="29">
        <v>2.11</v>
      </c>
      <c r="H28514" s="29">
        <v>75.010000000000005</v>
      </c>
      <c r="I28514" s="29">
        <v>83.28</v>
      </c>
    </row>
    <row r="28515" spans="1:9" x14ac:dyDescent="0.25">
      <c r="A28515" s="2" t="s">
        <v>48</v>
      </c>
      <c r="B28515" s="2" t="s">
        <v>60</v>
      </c>
      <c r="C28515" s="2" t="s">
        <v>181</v>
      </c>
      <c r="D28515" s="2" t="s">
        <v>49</v>
      </c>
      <c r="E28515" s="2" t="str">
        <f t="shared" si="445"/>
        <v>2013The Pennine Acute Hospitals NHS TrustDo you think the hospital staff did everything they could to help control your pain?</v>
      </c>
      <c r="F28515" s="29">
        <v>79.36</v>
      </c>
      <c r="G28515" s="29">
        <v>2</v>
      </c>
      <c r="H28515" s="29">
        <v>75.44</v>
      </c>
      <c r="I28515" s="29">
        <v>83.27</v>
      </c>
    </row>
    <row r="28516" spans="1:9" x14ac:dyDescent="0.25">
      <c r="A28516" s="2" t="s">
        <v>48</v>
      </c>
      <c r="B28516" s="2" t="s">
        <v>60</v>
      </c>
      <c r="C28516" s="2" t="s">
        <v>101</v>
      </c>
      <c r="D28516" s="2" t="s">
        <v>49</v>
      </c>
      <c r="E28516" s="2" t="str">
        <f t="shared" si="445"/>
        <v>2013Great Western Hospitals NHS Foundation TrustDo you think the hospital staff did everything they could to help control your pain?</v>
      </c>
      <c r="F28516" s="29">
        <v>79.55</v>
      </c>
      <c r="G28516" s="29">
        <v>1.8</v>
      </c>
      <c r="H28516" s="29">
        <v>76.010000000000005</v>
      </c>
      <c r="I28516" s="29">
        <v>83.09</v>
      </c>
    </row>
    <row r="28517" spans="1:9" x14ac:dyDescent="0.25">
      <c r="A28517" s="2" t="s">
        <v>48</v>
      </c>
      <c r="B28517" s="2" t="s">
        <v>60</v>
      </c>
      <c r="C28517" s="2" t="s">
        <v>178</v>
      </c>
      <c r="D28517" s="2" t="s">
        <v>49</v>
      </c>
      <c r="E28517" s="2" t="str">
        <f t="shared" si="445"/>
        <v>2013The Dudley Group NHS Foundation TrustDo you think the hospital staff did everything they could to help control your pain?</v>
      </c>
      <c r="F28517" s="29">
        <v>79.569999999999993</v>
      </c>
      <c r="G28517" s="29">
        <v>1.73</v>
      </c>
      <c r="H28517" s="29">
        <v>76.17</v>
      </c>
      <c r="I28517" s="29">
        <v>82.96</v>
      </c>
    </row>
    <row r="28518" spans="1:9" x14ac:dyDescent="0.25">
      <c r="A28518" s="2" t="s">
        <v>48</v>
      </c>
      <c r="B28518" s="2" t="s">
        <v>60</v>
      </c>
      <c r="C28518" s="2" t="s">
        <v>86</v>
      </c>
      <c r="D28518" s="2" t="s">
        <v>49</v>
      </c>
      <c r="E28518" s="2" t="str">
        <f t="shared" si="445"/>
        <v>2013Dartford and Gravesham NHS TrustDo you think the hospital staff did everything they could to help control your pain?</v>
      </c>
      <c r="F28518" s="29">
        <v>79</v>
      </c>
      <c r="G28518" s="29">
        <v>2.0099999999999998</v>
      </c>
      <c r="H28518" s="29">
        <v>75.05</v>
      </c>
      <c r="I28518" s="29">
        <v>82.94</v>
      </c>
    </row>
    <row r="28519" spans="1:9" x14ac:dyDescent="0.25">
      <c r="A28519" s="2" t="s">
        <v>48</v>
      </c>
      <c r="B28519" s="2" t="s">
        <v>60</v>
      </c>
      <c r="C28519" s="2" t="s">
        <v>162</v>
      </c>
      <c r="D28519" s="2" t="s">
        <v>49</v>
      </c>
      <c r="E28519" s="2" t="str">
        <f t="shared" si="445"/>
        <v>2013Shrewsbury and Telford Hospital NHS TrustDo you think the hospital staff did everything they could to help control your pain?</v>
      </c>
      <c r="F28519" s="29">
        <v>79.83</v>
      </c>
      <c r="G28519" s="29">
        <v>1.59</v>
      </c>
      <c r="H28519" s="29">
        <v>76.72</v>
      </c>
      <c r="I28519" s="29">
        <v>82.94</v>
      </c>
    </row>
    <row r="28520" spans="1:9" x14ac:dyDescent="0.25">
      <c r="A28520" s="2" t="s">
        <v>48</v>
      </c>
      <c r="B28520" s="2" t="s">
        <v>60</v>
      </c>
      <c r="C28520" s="2" t="s">
        <v>90</v>
      </c>
      <c r="D28520" s="2" t="s">
        <v>49</v>
      </c>
      <c r="E28520" s="2" t="str">
        <f t="shared" si="445"/>
        <v>2013Ealing Hospital NHS TrustDo you think the hospital staff did everything they could to help control your pain?</v>
      </c>
      <c r="F28520" s="29">
        <v>78.91</v>
      </c>
      <c r="G28520" s="29">
        <v>1.96</v>
      </c>
      <c r="H28520" s="29">
        <v>75.06</v>
      </c>
      <c r="I28520" s="29">
        <v>82.76</v>
      </c>
    </row>
    <row r="28521" spans="1:9" x14ac:dyDescent="0.25">
      <c r="A28521" s="2" t="s">
        <v>48</v>
      </c>
      <c r="B28521" s="2" t="s">
        <v>60</v>
      </c>
      <c r="C28521" s="2" t="s">
        <v>70</v>
      </c>
      <c r="D28521" s="2" t="s">
        <v>49</v>
      </c>
      <c r="E28521" s="2" t="str">
        <f t="shared" si="445"/>
        <v>2013Blackpool Teaching Hospitals NHS Foundation TrustDo you think the hospital staff did everything they could to help control your pain?</v>
      </c>
      <c r="F28521" s="29">
        <v>79</v>
      </c>
      <c r="G28521" s="29">
        <v>1.89</v>
      </c>
      <c r="H28521" s="29">
        <v>75.290000000000006</v>
      </c>
      <c r="I28521" s="29">
        <v>82.72</v>
      </c>
    </row>
    <row r="28522" spans="1:9" x14ac:dyDescent="0.25">
      <c r="A28522" s="2" t="s">
        <v>48</v>
      </c>
      <c r="B28522" s="2" t="s">
        <v>60</v>
      </c>
      <c r="C28522" s="2" t="s">
        <v>174</v>
      </c>
      <c r="D28522" s="2" t="s">
        <v>49</v>
      </c>
      <c r="E28522" s="2" t="str">
        <f t="shared" si="445"/>
        <v>2013Tameside Hospital NHS Foundation TrustDo you think the hospital staff did everything they could to help control your pain?</v>
      </c>
      <c r="F28522" s="29">
        <v>78.77</v>
      </c>
      <c r="G28522" s="29">
        <v>1.91</v>
      </c>
      <c r="H28522" s="29">
        <v>75.02</v>
      </c>
      <c r="I28522" s="29">
        <v>82.51</v>
      </c>
    </row>
    <row r="28523" spans="1:9" x14ac:dyDescent="0.25">
      <c r="A28523" s="2" t="s">
        <v>48</v>
      </c>
      <c r="B28523" s="2" t="s">
        <v>60</v>
      </c>
      <c r="C28523" s="2" t="s">
        <v>145</v>
      </c>
      <c r="D28523" s="2" t="s">
        <v>49</v>
      </c>
      <c r="E28523" s="2" t="str">
        <f t="shared" si="445"/>
        <v>2013Portsmouth Hospitals NHS TrustDo you think the hospital staff did everything they could to help control your pain?</v>
      </c>
      <c r="F28523" s="29">
        <v>78.97</v>
      </c>
      <c r="G28523" s="29">
        <v>1.76</v>
      </c>
      <c r="H28523" s="29">
        <v>75.52</v>
      </c>
      <c r="I28523" s="29">
        <v>82.43</v>
      </c>
    </row>
    <row r="28524" spans="1:9" x14ac:dyDescent="0.25">
      <c r="A28524" s="2" t="s">
        <v>48</v>
      </c>
      <c r="B28524" s="2" t="s">
        <v>60</v>
      </c>
      <c r="C28524" s="2" t="s">
        <v>185</v>
      </c>
      <c r="D28524" s="2" t="s">
        <v>49</v>
      </c>
      <c r="E28524" s="2" t="str">
        <f t="shared" si="445"/>
        <v>2013The Rotherham NHS Foundation TrustDo you think the hospital staff did everything they could to help control your pain?</v>
      </c>
      <c r="F28524" s="29">
        <v>78.67</v>
      </c>
      <c r="G28524" s="29">
        <v>1.89</v>
      </c>
      <c r="H28524" s="29">
        <v>74.97</v>
      </c>
      <c r="I28524" s="29">
        <v>82.37</v>
      </c>
    </row>
    <row r="28525" spans="1:9" x14ac:dyDescent="0.25">
      <c r="A28525" s="2" t="s">
        <v>48</v>
      </c>
      <c r="B28525" s="2" t="s">
        <v>60</v>
      </c>
      <c r="C28525" s="2" t="s">
        <v>211</v>
      </c>
      <c r="D28525" s="2" t="s">
        <v>49</v>
      </c>
      <c r="E28525" s="2" t="str">
        <f t="shared" si="445"/>
        <v>2013Wrightington, Wigan and Leigh NHS Foundation TrustDo you think the hospital staff did everything they could to help control your pain?</v>
      </c>
      <c r="F28525" s="29">
        <v>78.81</v>
      </c>
      <c r="G28525" s="29">
        <v>1.8</v>
      </c>
      <c r="H28525" s="29">
        <v>75.28</v>
      </c>
      <c r="I28525" s="29">
        <v>82.34</v>
      </c>
    </row>
    <row r="28526" spans="1:9" x14ac:dyDescent="0.25">
      <c r="A28526" s="2" t="s">
        <v>48</v>
      </c>
      <c r="B28526" s="2" t="s">
        <v>60</v>
      </c>
      <c r="C28526" s="2" t="s">
        <v>63</v>
      </c>
      <c r="D28526" s="2" t="s">
        <v>49</v>
      </c>
      <c r="E28526" s="2" t="str">
        <f t="shared" si="445"/>
        <v>2013Barking, Havering and Redbridge University Hospitals NHS TrustDo you think the hospital staff did everything they could to help control your pain?</v>
      </c>
      <c r="F28526" s="29">
        <v>78.42</v>
      </c>
      <c r="G28526" s="29">
        <v>1.99</v>
      </c>
      <c r="H28526" s="29">
        <v>74.53</v>
      </c>
      <c r="I28526" s="29">
        <v>82.32</v>
      </c>
    </row>
    <row r="28527" spans="1:9" x14ac:dyDescent="0.25">
      <c r="A28527" s="2" t="s">
        <v>48</v>
      </c>
      <c r="B28527" s="2" t="s">
        <v>60</v>
      </c>
      <c r="C28527" s="2" t="s">
        <v>5</v>
      </c>
      <c r="D28527" s="2" t="s">
        <v>49</v>
      </c>
      <c r="E28527" s="2" t="str">
        <f t="shared" si="445"/>
        <v>2013North Middlesex University Hospital NHS TrustDo you think the hospital staff did everything they could to help control your pain?</v>
      </c>
      <c r="F28527" s="29">
        <v>78.5</v>
      </c>
      <c r="G28527" s="29">
        <v>1.9</v>
      </c>
      <c r="H28527" s="29">
        <v>74.78</v>
      </c>
      <c r="I28527" s="29">
        <v>82.22</v>
      </c>
    </row>
    <row r="28528" spans="1:9" x14ac:dyDescent="0.25">
      <c r="A28528" s="2" t="s">
        <v>48</v>
      </c>
      <c r="B28528" s="2" t="s">
        <v>60</v>
      </c>
      <c r="C28528" s="2" t="s">
        <v>72</v>
      </c>
      <c r="D28528" s="2" t="s">
        <v>49</v>
      </c>
      <c r="E28528" s="2" t="str">
        <f t="shared" si="445"/>
        <v>2013Bradford Teaching Hospitals NHS Foundation TrustDo you think the hospital staff did everything they could to help control your pain?</v>
      </c>
      <c r="F28528" s="29">
        <v>78.260000000000005</v>
      </c>
      <c r="G28528" s="29">
        <v>2.0099999999999998</v>
      </c>
      <c r="H28528" s="29">
        <v>74.319999999999993</v>
      </c>
      <c r="I28528" s="29">
        <v>82.19</v>
      </c>
    </row>
    <row r="28529" spans="1:9" x14ac:dyDescent="0.25">
      <c r="A28529" s="2" t="s">
        <v>48</v>
      </c>
      <c r="B28529" s="2" t="s">
        <v>60</v>
      </c>
      <c r="C28529" s="2" t="s">
        <v>128</v>
      </c>
      <c r="D28529" s="2" t="s">
        <v>49</v>
      </c>
      <c r="E28529" s="2" t="str">
        <f t="shared" si="445"/>
        <v>2013Mid Yorkshire Hospitals NHS TrustDo you think the hospital staff did everything they could to help control your pain?</v>
      </c>
      <c r="F28529" s="29">
        <v>78.44</v>
      </c>
      <c r="G28529" s="29">
        <v>1.82</v>
      </c>
      <c r="H28529" s="29">
        <v>74.87</v>
      </c>
      <c r="I28529" s="29">
        <v>82.02</v>
      </c>
    </row>
    <row r="28530" spans="1:9" x14ac:dyDescent="0.25">
      <c r="A28530" s="2" t="s">
        <v>48</v>
      </c>
      <c r="B28530" s="2" t="s">
        <v>60</v>
      </c>
      <c r="C28530" s="2" t="s">
        <v>88</v>
      </c>
      <c r="D28530" s="2" t="s">
        <v>49</v>
      </c>
      <c r="E28530" s="2" t="str">
        <f t="shared" si="445"/>
        <v>2013Doncaster and Bassetlaw Hospitals NHS Foundation TrustDo you think the hospital staff did everything they could to help control your pain?</v>
      </c>
      <c r="F28530" s="29">
        <v>77.790000000000006</v>
      </c>
      <c r="G28530" s="29">
        <v>1.97</v>
      </c>
      <c r="H28530" s="29">
        <v>73.92</v>
      </c>
      <c r="I28530" s="29">
        <v>81.66</v>
      </c>
    </row>
    <row r="28531" spans="1:9" x14ac:dyDescent="0.25">
      <c r="A28531" s="2" t="s">
        <v>48</v>
      </c>
      <c r="B28531" s="2" t="s">
        <v>60</v>
      </c>
      <c r="C28531" s="2" t="s">
        <v>124</v>
      </c>
      <c r="D28531" s="2" t="s">
        <v>49</v>
      </c>
      <c r="E28531" s="2" t="str">
        <f t="shared" si="445"/>
        <v>2013Medway NHS Foundation TrustDo you think the hospital staff did everything they could to help control your pain?</v>
      </c>
      <c r="F28531" s="29">
        <v>78.2</v>
      </c>
      <c r="G28531" s="29">
        <v>1.77</v>
      </c>
      <c r="H28531" s="29">
        <v>74.73</v>
      </c>
      <c r="I28531" s="29">
        <v>81.66</v>
      </c>
    </row>
    <row r="28532" spans="1:9" x14ac:dyDescent="0.25">
      <c r="A28532" s="2" t="s">
        <v>48</v>
      </c>
      <c r="B28532" s="2" t="s">
        <v>60</v>
      </c>
      <c r="C28532" s="2" t="s">
        <v>74</v>
      </c>
      <c r="D28532" s="2" t="s">
        <v>49</v>
      </c>
      <c r="E28532" s="2" t="str">
        <f t="shared" si="445"/>
        <v>2013Buckinghamshire Healthcare NHS TrustDo you think the hospital staff did everything they could to help control your pain?</v>
      </c>
      <c r="F28532" s="29">
        <v>78.45</v>
      </c>
      <c r="G28532" s="29">
        <v>1.62</v>
      </c>
      <c r="H28532" s="29">
        <v>75.28</v>
      </c>
      <c r="I28532" s="29">
        <v>81.62</v>
      </c>
    </row>
    <row r="28533" spans="1:9" x14ac:dyDescent="0.25">
      <c r="A28533" s="2" t="s">
        <v>48</v>
      </c>
      <c r="B28533" s="2" t="s">
        <v>60</v>
      </c>
      <c r="C28533" s="2" t="s">
        <v>118</v>
      </c>
      <c r="D28533" s="2" t="s">
        <v>49</v>
      </c>
      <c r="E28533" s="2" t="str">
        <f t="shared" si="445"/>
        <v>2013Leeds Teaching Hospitals NHS TrustDo you think the hospital staff did everything they could to help control your pain?</v>
      </c>
      <c r="F28533" s="29">
        <v>77.959999999999994</v>
      </c>
      <c r="G28533" s="29">
        <v>1.86</v>
      </c>
      <c r="H28533" s="29">
        <v>74.31</v>
      </c>
      <c r="I28533" s="29">
        <v>81.61</v>
      </c>
    </row>
    <row r="28534" spans="1:9" x14ac:dyDescent="0.25">
      <c r="A28534" s="2" t="s">
        <v>48</v>
      </c>
      <c r="B28534" s="2" t="s">
        <v>60</v>
      </c>
      <c r="C28534" s="2" t="s">
        <v>194</v>
      </c>
      <c r="D28534" s="2" t="s">
        <v>49</v>
      </c>
      <c r="E28534" s="2" t="str">
        <f t="shared" si="445"/>
        <v>2013University Hospital of North Staffordshire NHS TrustDo you think the hospital staff did everything they could to help control your pain?</v>
      </c>
      <c r="F28534" s="29">
        <v>77.64</v>
      </c>
      <c r="G28534" s="29">
        <v>1.83</v>
      </c>
      <c r="H28534" s="29">
        <v>74.05</v>
      </c>
      <c r="I28534" s="29">
        <v>81.23</v>
      </c>
    </row>
    <row r="28535" spans="1:9" x14ac:dyDescent="0.25">
      <c r="A28535" s="2" t="s">
        <v>48</v>
      </c>
      <c r="B28535" s="2" t="s">
        <v>60</v>
      </c>
      <c r="C28535" s="2" t="s">
        <v>203</v>
      </c>
      <c r="D28535" s="2" t="s">
        <v>49</v>
      </c>
      <c r="E28535" s="2" t="str">
        <f t="shared" si="445"/>
        <v>2013Warrington and Halton Hospitals NHS Foundation TrustDo you think the hospital staff did everything they could to help control your pain?</v>
      </c>
      <c r="F28535" s="29">
        <v>77.37</v>
      </c>
      <c r="G28535" s="29">
        <v>1.86</v>
      </c>
      <c r="H28535" s="29">
        <v>73.73</v>
      </c>
      <c r="I28535" s="29">
        <v>81.010000000000005</v>
      </c>
    </row>
    <row r="28536" spans="1:9" x14ac:dyDescent="0.25">
      <c r="A28536" s="2" t="s">
        <v>48</v>
      </c>
      <c r="B28536" s="2" t="s">
        <v>60</v>
      </c>
      <c r="C28536" s="2" t="s">
        <v>94</v>
      </c>
      <c r="D28536" s="2" t="s">
        <v>49</v>
      </c>
      <c r="E28536" s="2" t="str">
        <f t="shared" si="445"/>
        <v>2013East Lancashire Hospitals NHS TrustDo you think the hospital staff did everything they could to help control your pain?</v>
      </c>
      <c r="F28536" s="29">
        <v>77.62</v>
      </c>
      <c r="G28536" s="29">
        <v>1.68</v>
      </c>
      <c r="H28536" s="29">
        <v>74.33</v>
      </c>
      <c r="I28536" s="29">
        <v>80.91</v>
      </c>
    </row>
    <row r="28537" spans="1:9" x14ac:dyDescent="0.25">
      <c r="A28537" s="2" t="s">
        <v>48</v>
      </c>
      <c r="B28537" s="2" t="s">
        <v>60</v>
      </c>
      <c r="C28537" s="2" t="s">
        <v>172</v>
      </c>
      <c r="D28537" s="2" t="s">
        <v>49</v>
      </c>
      <c r="E28537" s="2" t="str">
        <f t="shared" si="445"/>
        <v>2013Stockport NHS Foundation TrustDo you think the hospital staff did everything they could to help control your pain?</v>
      </c>
      <c r="F28537" s="29">
        <v>77.39</v>
      </c>
      <c r="G28537" s="29">
        <v>1.76</v>
      </c>
      <c r="H28537" s="29">
        <v>73.930000000000007</v>
      </c>
      <c r="I28537" s="29">
        <v>80.84</v>
      </c>
    </row>
    <row r="28538" spans="1:9" x14ac:dyDescent="0.25">
      <c r="A28538" s="2" t="s">
        <v>48</v>
      </c>
      <c r="B28538" s="2" t="s">
        <v>60</v>
      </c>
      <c r="C28538" s="2" t="s">
        <v>169</v>
      </c>
      <c r="D28538" s="2" t="s">
        <v>49</v>
      </c>
      <c r="E28538" s="2" t="str">
        <f t="shared" si="445"/>
        <v>2013Southport and Ormskirk Hospital NHS TrustDo you think the hospital staff did everything they could to help control your pain?</v>
      </c>
      <c r="F28538" s="29">
        <v>77.069999999999993</v>
      </c>
      <c r="G28538" s="29">
        <v>1.91</v>
      </c>
      <c r="H28538" s="29">
        <v>73.319999999999993</v>
      </c>
      <c r="I28538" s="29">
        <v>80.819999999999993</v>
      </c>
    </row>
    <row r="28539" spans="1:9" x14ac:dyDescent="0.25">
      <c r="A28539" s="2" t="s">
        <v>48</v>
      </c>
      <c r="B28539" s="2" t="s">
        <v>60</v>
      </c>
      <c r="C28539" s="2" t="s">
        <v>192</v>
      </c>
      <c r="D28539" s="2" t="s">
        <v>49</v>
      </c>
      <c r="E28539" s="2" t="str">
        <f t="shared" si="445"/>
        <v>2013United Lincolnshire Hospitals NHS TrustDo you think the hospital staff did everything they could to help control your pain?</v>
      </c>
      <c r="F28539" s="29">
        <v>77.12</v>
      </c>
      <c r="G28539" s="29">
        <v>1.69</v>
      </c>
      <c r="H28539" s="29">
        <v>73.8</v>
      </c>
      <c r="I28539" s="29">
        <v>80.44</v>
      </c>
    </row>
    <row r="28540" spans="1:9" x14ac:dyDescent="0.25">
      <c r="A28540" s="2" t="s">
        <v>48</v>
      </c>
      <c r="B28540" s="2" t="s">
        <v>60</v>
      </c>
      <c r="C28540" s="2" t="s">
        <v>99</v>
      </c>
      <c r="D28540" s="2" t="s">
        <v>49</v>
      </c>
      <c r="E28540" s="2" t="str">
        <f t="shared" si="445"/>
        <v>2013George Eliot Hospital NHS TrustDo you think the hospital staff did everything they could to help control your pain?</v>
      </c>
      <c r="F28540" s="29">
        <v>76.650000000000006</v>
      </c>
      <c r="G28540" s="29">
        <v>1.8</v>
      </c>
      <c r="H28540" s="29">
        <v>73.12</v>
      </c>
      <c r="I28540" s="29">
        <v>80.19</v>
      </c>
    </row>
    <row r="28541" spans="1:9" x14ac:dyDescent="0.25">
      <c r="A28541" s="2" t="s">
        <v>48</v>
      </c>
      <c r="B28541" s="2" t="s">
        <v>60</v>
      </c>
      <c r="C28541" s="2" t="s">
        <v>81</v>
      </c>
      <c r="D28541" s="2" t="s">
        <v>49</v>
      </c>
      <c r="E28541" s="2" t="str">
        <f t="shared" si="445"/>
        <v>2013City Hospitals Sunderland NHS Foundation TrustDo you think the hospital staff did everything they could to help control your pain?</v>
      </c>
      <c r="F28541" s="29">
        <v>76.69</v>
      </c>
      <c r="G28541" s="29">
        <v>1.72</v>
      </c>
      <c r="H28541" s="29">
        <v>73.319999999999993</v>
      </c>
      <c r="I28541" s="29">
        <v>80.05</v>
      </c>
    </row>
    <row r="28542" spans="1:9" x14ac:dyDescent="0.25">
      <c r="A28542" s="2" t="s">
        <v>48</v>
      </c>
      <c r="B28542" s="2" t="s">
        <v>60</v>
      </c>
      <c r="C28542" s="2" t="s">
        <v>119</v>
      </c>
      <c r="D28542" s="2" t="s">
        <v>49</v>
      </c>
      <c r="E28542" s="2" t="str">
        <f t="shared" si="445"/>
        <v>2013Lewisham Healthcare NHS TrustDo you think the hospital staff did everything they could to help control your pain?</v>
      </c>
      <c r="F28542" s="29">
        <v>76.040000000000006</v>
      </c>
      <c r="G28542" s="29">
        <v>2.04</v>
      </c>
      <c r="H28542" s="29">
        <v>72.05</v>
      </c>
      <c r="I28542" s="29">
        <v>80.03</v>
      </c>
    </row>
    <row r="28543" spans="1:9" x14ac:dyDescent="0.25">
      <c r="A28543" s="2" t="s">
        <v>48</v>
      </c>
      <c r="B28543" s="2" t="s">
        <v>60</v>
      </c>
      <c r="C28543" s="2" t="s">
        <v>183</v>
      </c>
      <c r="D28543" s="2" t="s">
        <v>49</v>
      </c>
      <c r="E28543" s="2" t="str">
        <f t="shared" si="445"/>
        <v>2013The Queen Elizabeth Hospital King's Lynn NHS Foundation TrustDo you think the hospital staff did everything they could to help control your pain?</v>
      </c>
      <c r="F28543" s="29">
        <v>75.78</v>
      </c>
      <c r="G28543" s="29">
        <v>1.68</v>
      </c>
      <c r="H28543" s="29">
        <v>72.48</v>
      </c>
      <c r="I28543" s="29">
        <v>79.08</v>
      </c>
    </row>
    <row r="28544" spans="1:9" x14ac:dyDescent="0.25">
      <c r="A28544" s="2" t="s">
        <v>48</v>
      </c>
      <c r="B28544" s="2" t="s">
        <v>60</v>
      </c>
      <c r="C28544" s="2" t="s">
        <v>137</v>
      </c>
      <c r="D28544" s="2" t="s">
        <v>49</v>
      </c>
      <c r="E28544" s="2" t="str">
        <f t="shared" si="445"/>
        <v>2013Northern Lincolnshire and Goole Hospitals NHS Foundation TrustDo you think the hospital staff did everything they could to help control your pain?</v>
      </c>
      <c r="F28544" s="29">
        <v>74.98</v>
      </c>
      <c r="G28544" s="29">
        <v>1.89</v>
      </c>
      <c r="H28544" s="29">
        <v>71.27</v>
      </c>
      <c r="I28544" s="29">
        <v>78.69</v>
      </c>
    </row>
    <row r="28545" spans="1:9" x14ac:dyDescent="0.25">
      <c r="A28545" s="2" t="s">
        <v>48</v>
      </c>
      <c r="B28545" s="2" t="s">
        <v>60</v>
      </c>
      <c r="C28545" s="2" t="s">
        <v>109</v>
      </c>
      <c r="D28545" s="2" t="s">
        <v>49</v>
      </c>
      <c r="E28545" s="2" t="str">
        <f t="shared" si="445"/>
        <v>2013Hull and East Yorkshire Hospitals NHS TrustDo you think the hospital staff did everything they could to help control your pain?</v>
      </c>
      <c r="F28545" s="29">
        <v>75.11</v>
      </c>
      <c r="G28545" s="29">
        <v>1.8</v>
      </c>
      <c r="H28545" s="29">
        <v>71.58</v>
      </c>
      <c r="I28545" s="29">
        <v>78.64</v>
      </c>
    </row>
    <row r="28546" spans="1:9" x14ac:dyDescent="0.25">
      <c r="A28546" s="2" t="s">
        <v>48</v>
      </c>
      <c r="B28546" s="2" t="s">
        <v>60</v>
      </c>
      <c r="C28546" s="2" t="s">
        <v>105</v>
      </c>
      <c r="D28546" s="2" t="s">
        <v>49</v>
      </c>
      <c r="E28546" s="2" t="str">
        <f t="shared" ref="E28546:E28609" si="446">B28546&amp;C28546&amp;D28546</f>
        <v>2013Heart of England NHS Foundation TrustDo you think the hospital staff did everything they could to help control your pain?</v>
      </c>
      <c r="F28546" s="29">
        <v>74.59</v>
      </c>
      <c r="G28546" s="29">
        <v>2.0299999999999998</v>
      </c>
      <c r="H28546" s="29">
        <v>70.61</v>
      </c>
      <c r="I28546" s="29">
        <v>78.569999999999993</v>
      </c>
    </row>
    <row r="28547" spans="1:9" x14ac:dyDescent="0.25">
      <c r="A28547" s="2" t="s">
        <v>48</v>
      </c>
      <c r="B28547" s="2" t="s">
        <v>60</v>
      </c>
      <c r="C28547" s="2" t="s">
        <v>205</v>
      </c>
      <c r="D28547" s="2" t="s">
        <v>49</v>
      </c>
      <c r="E28547" s="2" t="str">
        <f t="shared" si="446"/>
        <v>2013West Middlesex University Hospital NHS TrustDo you think the hospital staff did everything they could to help control your pain?</v>
      </c>
      <c r="F28547" s="29">
        <v>74.7</v>
      </c>
      <c r="G28547" s="29">
        <v>1.97</v>
      </c>
      <c r="H28547" s="29">
        <v>70.84</v>
      </c>
      <c r="I28547" s="29">
        <v>78.55</v>
      </c>
    </row>
    <row r="28548" spans="1:9" x14ac:dyDescent="0.25">
      <c r="A28548" s="2" t="s">
        <v>48</v>
      </c>
      <c r="B28548" s="2" t="s">
        <v>60</v>
      </c>
      <c r="C28548" s="2" t="s">
        <v>108</v>
      </c>
      <c r="D28548" s="2" t="s">
        <v>49</v>
      </c>
      <c r="E28548" s="2" t="str">
        <f t="shared" si="446"/>
        <v>2013Homerton University Hospital NHS Foundation TrustDo you think the hospital staff did everything they could to help control your pain?</v>
      </c>
      <c r="F28548" s="29">
        <v>74.23</v>
      </c>
      <c r="G28548" s="29">
        <v>2.14</v>
      </c>
      <c r="H28548" s="29">
        <v>70.040000000000006</v>
      </c>
      <c r="I28548" s="29">
        <v>78.42</v>
      </c>
    </row>
    <row r="28549" spans="1:9" x14ac:dyDescent="0.25">
      <c r="A28549" s="2" t="s">
        <v>48</v>
      </c>
      <c r="B28549" s="2" t="s">
        <v>60</v>
      </c>
      <c r="C28549" s="2" t="s">
        <v>85</v>
      </c>
      <c r="D28549" s="2" t="s">
        <v>49</v>
      </c>
      <c r="E28549" s="2" t="str">
        <f t="shared" si="446"/>
        <v>2013Croydon Health Services NHS TrustDo you think the hospital staff did everything they could to help control your pain?</v>
      </c>
      <c r="F28549" s="29">
        <v>73.16</v>
      </c>
      <c r="G28549" s="29">
        <v>2.17</v>
      </c>
      <c r="H28549" s="29">
        <v>68.92</v>
      </c>
      <c r="I28549" s="29">
        <v>77.41</v>
      </c>
    </row>
    <row r="28550" spans="1:9" x14ac:dyDescent="0.25">
      <c r="A28550" s="2" t="s">
        <v>20</v>
      </c>
      <c r="B28550" s="2" t="s">
        <v>60</v>
      </c>
      <c r="C28550" s="2" t="s">
        <v>153</v>
      </c>
      <c r="D28550" s="2" t="s">
        <v>21</v>
      </c>
      <c r="E28550" s="2" t="str">
        <f t="shared" si="446"/>
        <v>2013Royal National Hospital for Rheumatic Diseases NHS Foundation TrustOn the day you left hospital, was your discharge delayed/main reason?</v>
      </c>
      <c r="F28550" s="29">
        <v>83.94</v>
      </c>
      <c r="G28550" s="29">
        <v>3.74</v>
      </c>
      <c r="H28550" s="29">
        <v>76.61</v>
      </c>
      <c r="I28550" s="29">
        <v>91.26</v>
      </c>
    </row>
    <row r="28551" spans="1:9" x14ac:dyDescent="0.25">
      <c r="A28551" s="2" t="s">
        <v>20</v>
      </c>
      <c r="B28551" s="2" t="s">
        <v>60</v>
      </c>
      <c r="C28551" s="2" t="s">
        <v>175</v>
      </c>
      <c r="D28551" s="2" t="s">
        <v>21</v>
      </c>
      <c r="E28551" s="2" t="str">
        <f t="shared" si="446"/>
        <v>2013Taunton and Somerset NHS Foundation TrustOn the day you left hospital, was your discharge delayed/main reason?</v>
      </c>
      <c r="F28551" s="29">
        <v>81.5</v>
      </c>
      <c r="G28551" s="29">
        <v>2.2400000000000002</v>
      </c>
      <c r="H28551" s="29">
        <v>77.099999999999994</v>
      </c>
      <c r="I28551" s="29">
        <v>85.9</v>
      </c>
    </row>
    <row r="28552" spans="1:9" x14ac:dyDescent="0.25">
      <c r="A28552" s="2" t="s">
        <v>20</v>
      </c>
      <c r="B28552" s="2" t="s">
        <v>60</v>
      </c>
      <c r="C28552" s="2" t="s">
        <v>146</v>
      </c>
      <c r="D28552" s="2" t="s">
        <v>21</v>
      </c>
      <c r="E28552" s="2" t="str">
        <f t="shared" si="446"/>
        <v>2013Queen Victoria Hospital NHS Foundation TrustOn the day you left hospital, was your discharge delayed/main reason?</v>
      </c>
      <c r="F28552" s="29">
        <v>78.430000000000007</v>
      </c>
      <c r="G28552" s="29">
        <v>2.37</v>
      </c>
      <c r="H28552" s="29">
        <v>73.790000000000006</v>
      </c>
      <c r="I28552" s="29">
        <v>83.07</v>
      </c>
    </row>
    <row r="28553" spans="1:9" x14ac:dyDescent="0.25">
      <c r="A28553" s="2" t="s">
        <v>20</v>
      </c>
      <c r="B28553" s="2" t="s">
        <v>60</v>
      </c>
      <c r="C28553" s="2" t="s">
        <v>138</v>
      </c>
      <c r="D28553" s="2" t="s">
        <v>21</v>
      </c>
      <c r="E28553" s="2" t="str">
        <f t="shared" si="446"/>
        <v>2013Northumbria Healthcare NHS Foundation TrustOn the day you left hospital, was your discharge delayed/main reason?</v>
      </c>
      <c r="F28553" s="29">
        <v>76.09</v>
      </c>
      <c r="G28553" s="29">
        <v>2.39</v>
      </c>
      <c r="H28553" s="29">
        <v>71.41</v>
      </c>
      <c r="I28553" s="29">
        <v>80.77</v>
      </c>
    </row>
    <row r="28554" spans="1:9" x14ac:dyDescent="0.25">
      <c r="A28554" s="2" t="s">
        <v>20</v>
      </c>
      <c r="B28554" s="2" t="s">
        <v>60</v>
      </c>
      <c r="C28554" s="2" t="s">
        <v>121</v>
      </c>
      <c r="D28554" s="2" t="s">
        <v>21</v>
      </c>
      <c r="E28554" s="2" t="str">
        <f t="shared" si="446"/>
        <v>2013Liverpool Women's NHS Foundation TrustOn the day you left hospital, was your discharge delayed/main reason?</v>
      </c>
      <c r="F28554" s="29">
        <v>75.849999999999994</v>
      </c>
      <c r="G28554" s="29">
        <v>2.2799999999999998</v>
      </c>
      <c r="H28554" s="29">
        <v>71.38</v>
      </c>
      <c r="I28554" s="29">
        <v>80.319999999999993</v>
      </c>
    </row>
    <row r="28555" spans="1:9" x14ac:dyDescent="0.25">
      <c r="A28555" s="2" t="s">
        <v>20</v>
      </c>
      <c r="B28555" s="2" t="s">
        <v>60</v>
      </c>
      <c r="C28555" s="2" t="s">
        <v>166</v>
      </c>
      <c r="D28555" s="2" t="s">
        <v>21</v>
      </c>
      <c r="E28555" s="2" t="str">
        <f t="shared" si="446"/>
        <v>2013South Tyneside NHS Foundation TrustOn the day you left hospital, was your discharge delayed/main reason?</v>
      </c>
      <c r="F28555" s="29">
        <v>74.08</v>
      </c>
      <c r="G28555" s="29">
        <v>2.87</v>
      </c>
      <c r="H28555" s="29">
        <v>68.459999999999994</v>
      </c>
      <c r="I28555" s="29">
        <v>79.7</v>
      </c>
    </row>
    <row r="28556" spans="1:9" x14ac:dyDescent="0.25">
      <c r="A28556" s="2" t="s">
        <v>20</v>
      </c>
      <c r="B28556" s="2" t="s">
        <v>60</v>
      </c>
      <c r="C28556" s="2" t="s">
        <v>69</v>
      </c>
      <c r="D28556" s="2" t="s">
        <v>21</v>
      </c>
      <c r="E28556" s="2" t="str">
        <f t="shared" si="446"/>
        <v>2013Birmingham Women's NHS Foundation TrustOn the day you left hospital, was your discharge delayed/main reason?</v>
      </c>
      <c r="F28556" s="29">
        <v>74.75</v>
      </c>
      <c r="G28556" s="29">
        <v>2.5</v>
      </c>
      <c r="H28556" s="29">
        <v>69.849999999999994</v>
      </c>
      <c r="I28556" s="29">
        <v>79.650000000000006</v>
      </c>
    </row>
    <row r="28557" spans="1:9" x14ac:dyDescent="0.25">
      <c r="A28557" s="2" t="s">
        <v>20</v>
      </c>
      <c r="B28557" s="2" t="s">
        <v>60</v>
      </c>
      <c r="C28557" s="2" t="s">
        <v>141</v>
      </c>
      <c r="D28557" s="2" t="s">
        <v>21</v>
      </c>
      <c r="E28557" s="2" t="str">
        <f t="shared" si="446"/>
        <v>2013Papworth Hospital NHS Foundation TrustOn the day you left hospital, was your discharge delayed/main reason?</v>
      </c>
      <c r="F28557" s="29">
        <v>74.88</v>
      </c>
      <c r="G28557" s="29">
        <v>2.06</v>
      </c>
      <c r="H28557" s="29">
        <v>70.83</v>
      </c>
      <c r="I28557" s="29">
        <v>78.92</v>
      </c>
    </row>
    <row r="28558" spans="1:9" x14ac:dyDescent="0.25">
      <c r="A28558" s="2" t="s">
        <v>20</v>
      </c>
      <c r="B28558" s="2" t="s">
        <v>60</v>
      </c>
      <c r="C28558" s="2" t="s">
        <v>98</v>
      </c>
      <c r="D28558" s="2" t="s">
        <v>21</v>
      </c>
      <c r="E28558" s="2" t="str">
        <f t="shared" si="446"/>
        <v>2013Gateshead Health NHS Foundation TrustOn the day you left hospital, was your discharge delayed/main reason?</v>
      </c>
      <c r="F28558" s="29">
        <v>73.34</v>
      </c>
      <c r="G28558" s="29">
        <v>2.58</v>
      </c>
      <c r="H28558" s="29">
        <v>68.290000000000006</v>
      </c>
      <c r="I28558" s="29">
        <v>78.400000000000006</v>
      </c>
    </row>
    <row r="28559" spans="1:9" x14ac:dyDescent="0.25">
      <c r="A28559" s="2" t="s">
        <v>20</v>
      </c>
      <c r="B28559" s="2" t="s">
        <v>60</v>
      </c>
      <c r="C28559" s="2" t="s">
        <v>95</v>
      </c>
      <c r="D28559" s="2" t="s">
        <v>21</v>
      </c>
      <c r="E28559" s="2" t="str">
        <f t="shared" si="446"/>
        <v>2013East Sussex Healthcare NHS TrustOn the day you left hospital, was your discharge delayed/main reason?</v>
      </c>
      <c r="F28559" s="29">
        <v>73.19</v>
      </c>
      <c r="G28559" s="29">
        <v>2.33</v>
      </c>
      <c r="H28559" s="29">
        <v>68.62</v>
      </c>
      <c r="I28559" s="29">
        <v>77.760000000000005</v>
      </c>
    </row>
    <row r="28560" spans="1:9" x14ac:dyDescent="0.25">
      <c r="A28560" s="2" t="s">
        <v>20</v>
      </c>
      <c r="B28560" s="2" t="s">
        <v>60</v>
      </c>
      <c r="C28560" s="2" t="s">
        <v>76</v>
      </c>
      <c r="D28560" s="2" t="s">
        <v>21</v>
      </c>
      <c r="E28560" s="2" t="str">
        <f t="shared" si="446"/>
        <v>2013Calderdale and Huddersfield NHS Foundation TrustOn the day you left hospital, was your discharge delayed/main reason?</v>
      </c>
      <c r="F28560" s="29">
        <v>72.83</v>
      </c>
      <c r="G28560" s="29">
        <v>2.37</v>
      </c>
      <c r="H28560" s="29">
        <v>68.2</v>
      </c>
      <c r="I28560" s="29">
        <v>77.47</v>
      </c>
    </row>
    <row r="28561" spans="1:9" x14ac:dyDescent="0.25">
      <c r="A28561" s="2" t="s">
        <v>20</v>
      </c>
      <c r="B28561" s="2" t="s">
        <v>60</v>
      </c>
      <c r="C28561" s="2" t="s">
        <v>132</v>
      </c>
      <c r="D28561" s="2" t="s">
        <v>21</v>
      </c>
      <c r="E28561" s="2" t="str">
        <f t="shared" si="446"/>
        <v>2013North Cumbria University Hospitals NHS TrustOn the day you left hospital, was your discharge delayed/main reason?</v>
      </c>
      <c r="F28561" s="29">
        <v>72.62</v>
      </c>
      <c r="G28561" s="29">
        <v>2.46</v>
      </c>
      <c r="H28561" s="29">
        <v>67.790000000000006</v>
      </c>
      <c r="I28561" s="29">
        <v>77.44</v>
      </c>
    </row>
    <row r="28562" spans="1:9" x14ac:dyDescent="0.25">
      <c r="A28562" s="2" t="s">
        <v>20</v>
      </c>
      <c r="B28562" s="2" t="s">
        <v>60</v>
      </c>
      <c r="C28562" s="2" t="s">
        <v>181</v>
      </c>
      <c r="D28562" s="2" t="s">
        <v>21</v>
      </c>
      <c r="E28562" s="2" t="str">
        <f t="shared" si="446"/>
        <v>2013The Pennine Acute Hospitals NHS TrustOn the day you left hospital, was your discharge delayed/main reason?</v>
      </c>
      <c r="F28562" s="29">
        <v>72.06</v>
      </c>
      <c r="G28562" s="29">
        <v>2.68</v>
      </c>
      <c r="H28562" s="29">
        <v>66.8</v>
      </c>
      <c r="I28562" s="29">
        <v>77.31</v>
      </c>
    </row>
    <row r="28563" spans="1:9" x14ac:dyDescent="0.25">
      <c r="A28563" s="2" t="s">
        <v>20</v>
      </c>
      <c r="B28563" s="2" t="s">
        <v>60</v>
      </c>
      <c r="C28563" s="2" t="s">
        <v>159</v>
      </c>
      <c r="D28563" s="2" t="s">
        <v>21</v>
      </c>
      <c r="E28563" s="2" t="str">
        <f t="shared" si="446"/>
        <v>2013Sandwell and West Birmingham Hospitals NHS TrustOn the day you left hospital, was your discharge delayed/main reason?</v>
      </c>
      <c r="F28563" s="29">
        <v>71.47</v>
      </c>
      <c r="G28563" s="29">
        <v>2.96</v>
      </c>
      <c r="H28563" s="29">
        <v>65.66</v>
      </c>
      <c r="I28563" s="29">
        <v>77.28</v>
      </c>
    </row>
    <row r="28564" spans="1:9" x14ac:dyDescent="0.25">
      <c r="A28564" s="2" t="s">
        <v>20</v>
      </c>
      <c r="B28564" s="2" t="s">
        <v>60</v>
      </c>
      <c r="C28564" s="2" t="s">
        <v>75</v>
      </c>
      <c r="D28564" s="2" t="s">
        <v>21</v>
      </c>
      <c r="E28564" s="2" t="str">
        <f t="shared" si="446"/>
        <v>2013Burton Hospitals NHS Foundation TrustOn the day you left hospital, was your discharge delayed/main reason?</v>
      </c>
      <c r="F28564" s="29">
        <v>72.67</v>
      </c>
      <c r="G28564" s="29">
        <v>2.2799999999999998</v>
      </c>
      <c r="H28564" s="29">
        <v>68.209999999999994</v>
      </c>
      <c r="I28564" s="29">
        <v>77.13</v>
      </c>
    </row>
    <row r="28565" spans="1:9" x14ac:dyDescent="0.25">
      <c r="A28565" s="2" t="s">
        <v>20</v>
      </c>
      <c r="B28565" s="2" t="s">
        <v>60</v>
      </c>
      <c r="C28565" s="2" t="s">
        <v>184</v>
      </c>
      <c r="D28565" s="2" t="s">
        <v>21</v>
      </c>
      <c r="E28565" s="2" t="str">
        <f t="shared" si="446"/>
        <v>2013The Robert Jones and Agnes Hunt Orthopaedic Hospital NHS Foundation TrustOn the day you left hospital, was your discharge delayed/main reason?</v>
      </c>
      <c r="F28565" s="29">
        <v>73.099999999999994</v>
      </c>
      <c r="G28565" s="29">
        <v>1.99</v>
      </c>
      <c r="H28565" s="29">
        <v>69.19</v>
      </c>
      <c r="I28565" s="29">
        <v>77.010000000000005</v>
      </c>
    </row>
    <row r="28566" spans="1:9" x14ac:dyDescent="0.25">
      <c r="A28566" s="2" t="s">
        <v>20</v>
      </c>
      <c r="B28566" s="2" t="s">
        <v>60</v>
      </c>
      <c r="C28566" s="2" t="s">
        <v>180</v>
      </c>
      <c r="D28566" s="2" t="s">
        <v>21</v>
      </c>
      <c r="E28566" s="2" t="str">
        <f t="shared" si="446"/>
        <v>2013The Newcastle-upon-Tyne Hospitals NHS Foundation TrustOn the day you left hospital, was your discharge delayed/main reason?</v>
      </c>
      <c r="F28566" s="29">
        <v>71.05</v>
      </c>
      <c r="G28566" s="29">
        <v>2.2799999999999998</v>
      </c>
      <c r="H28566" s="29">
        <v>66.58</v>
      </c>
      <c r="I28566" s="29">
        <v>75.53</v>
      </c>
    </row>
    <row r="28567" spans="1:9" x14ac:dyDescent="0.25">
      <c r="A28567" s="2" t="s">
        <v>20</v>
      </c>
      <c r="B28567" s="2" t="s">
        <v>60</v>
      </c>
      <c r="C28567" s="2" t="s">
        <v>162</v>
      </c>
      <c r="D28567" s="2" t="s">
        <v>21</v>
      </c>
      <c r="E28567" s="2" t="str">
        <f t="shared" si="446"/>
        <v>2013Shrewsbury and Telford Hospital NHS TrustOn the day you left hospital, was your discharge delayed/main reason?</v>
      </c>
      <c r="F28567" s="29">
        <v>71.099999999999994</v>
      </c>
      <c r="G28567" s="29">
        <v>2.2200000000000002</v>
      </c>
      <c r="H28567" s="29">
        <v>66.760000000000005</v>
      </c>
      <c r="I28567" s="29">
        <v>75.45</v>
      </c>
    </row>
    <row r="28568" spans="1:9" x14ac:dyDescent="0.25">
      <c r="A28568" s="2" t="s">
        <v>20</v>
      </c>
      <c r="B28568" s="2" t="s">
        <v>60</v>
      </c>
      <c r="C28568" s="2" t="s">
        <v>150</v>
      </c>
      <c r="D28568" s="2" t="s">
        <v>21</v>
      </c>
      <c r="E28568" s="2" t="str">
        <f t="shared" si="446"/>
        <v>2013Royal Devon and Exeter NHS Foundation TrustOn the day you left hospital, was your discharge delayed/main reason?</v>
      </c>
      <c r="F28568" s="29">
        <v>70.97</v>
      </c>
      <c r="G28568" s="29">
        <v>2.2000000000000002</v>
      </c>
      <c r="H28568" s="29">
        <v>66.650000000000006</v>
      </c>
      <c r="I28568" s="29">
        <v>75.290000000000006</v>
      </c>
    </row>
    <row r="28569" spans="1:9" x14ac:dyDescent="0.25">
      <c r="A28569" s="2" t="s">
        <v>20</v>
      </c>
      <c r="B28569" s="2" t="s">
        <v>60</v>
      </c>
      <c r="C28569" s="2" t="s">
        <v>80</v>
      </c>
      <c r="D28569" s="2" t="s">
        <v>21</v>
      </c>
      <c r="E28569" s="2" t="str">
        <f t="shared" si="446"/>
        <v>2013Chesterfield Royal Hospital NHS Foundation TrustOn the day you left hospital, was your discharge delayed/main reason?</v>
      </c>
      <c r="F28569" s="29">
        <v>70.319999999999993</v>
      </c>
      <c r="G28569" s="29">
        <v>2.39</v>
      </c>
      <c r="H28569" s="29">
        <v>65.64</v>
      </c>
      <c r="I28569" s="29">
        <v>75</v>
      </c>
    </row>
    <row r="28570" spans="1:9" x14ac:dyDescent="0.25">
      <c r="A28570" s="2" t="s">
        <v>20</v>
      </c>
      <c r="B28570" s="2" t="s">
        <v>60</v>
      </c>
      <c r="C28570" s="2" t="s">
        <v>158</v>
      </c>
      <c r="D28570" s="2" t="s">
        <v>21</v>
      </c>
      <c r="E28570" s="2" t="str">
        <f t="shared" si="446"/>
        <v>2013Salisbury NHS Foundation TrustOn the day you left hospital, was your discharge delayed/main reason?</v>
      </c>
      <c r="F28570" s="29">
        <v>70.819999999999993</v>
      </c>
      <c r="G28570" s="29">
        <v>2.13</v>
      </c>
      <c r="H28570" s="29">
        <v>66.64</v>
      </c>
      <c r="I28570" s="29">
        <v>75</v>
      </c>
    </row>
    <row r="28571" spans="1:9" x14ac:dyDescent="0.25">
      <c r="A28571" s="2" t="s">
        <v>20</v>
      </c>
      <c r="B28571" s="2" t="s">
        <v>60</v>
      </c>
      <c r="C28571" s="2" t="s">
        <v>81</v>
      </c>
      <c r="D28571" s="2" t="s">
        <v>21</v>
      </c>
      <c r="E28571" s="2" t="str">
        <f t="shared" si="446"/>
        <v>2013City Hospitals Sunderland NHS Foundation TrustOn the day you left hospital, was your discharge delayed/main reason?</v>
      </c>
      <c r="F28571" s="29">
        <v>70.36</v>
      </c>
      <c r="G28571" s="29">
        <v>2.33</v>
      </c>
      <c r="H28571" s="29">
        <v>65.8</v>
      </c>
      <c r="I28571" s="29">
        <v>74.92</v>
      </c>
    </row>
    <row r="28572" spans="1:9" x14ac:dyDescent="0.25">
      <c r="A28572" s="2" t="s">
        <v>20</v>
      </c>
      <c r="B28572" s="2" t="s">
        <v>60</v>
      </c>
      <c r="C28572" s="2" t="s">
        <v>171</v>
      </c>
      <c r="D28572" s="2" t="s">
        <v>21</v>
      </c>
      <c r="E28572" s="2" t="str">
        <f t="shared" si="446"/>
        <v>2013St Helens and Knowsley Teaching Hospitals NHS TrustOn the day you left hospital, was your discharge delayed/main reason?</v>
      </c>
      <c r="F28572" s="29">
        <v>69.7</v>
      </c>
      <c r="G28572" s="29">
        <v>2.59</v>
      </c>
      <c r="H28572" s="29">
        <v>64.63</v>
      </c>
      <c r="I28572" s="29">
        <v>74.77</v>
      </c>
    </row>
    <row r="28573" spans="1:9" x14ac:dyDescent="0.25">
      <c r="A28573" s="2" t="s">
        <v>20</v>
      </c>
      <c r="B28573" s="2" t="s">
        <v>60</v>
      </c>
      <c r="C28573" s="2" t="s">
        <v>88</v>
      </c>
      <c r="D28573" s="2" t="s">
        <v>21</v>
      </c>
      <c r="E28573" s="2" t="str">
        <f t="shared" si="446"/>
        <v>2013Doncaster and Bassetlaw Hospitals NHS Foundation TrustOn the day you left hospital, was your discharge delayed/main reason?</v>
      </c>
      <c r="F28573" s="29">
        <v>69.16</v>
      </c>
      <c r="G28573" s="29">
        <v>2.73</v>
      </c>
      <c r="H28573" s="29">
        <v>63.8</v>
      </c>
      <c r="I28573" s="29">
        <v>74.52</v>
      </c>
    </row>
    <row r="28574" spans="1:9" x14ac:dyDescent="0.25">
      <c r="A28574" s="2" t="s">
        <v>20</v>
      </c>
      <c r="B28574" s="2" t="s">
        <v>60</v>
      </c>
      <c r="C28574" s="2" t="s">
        <v>177</v>
      </c>
      <c r="D28574" s="2" t="s">
        <v>21</v>
      </c>
      <c r="E28574" s="2" t="str">
        <f t="shared" si="446"/>
        <v>2013The Clatterbridge Cancer Centre NHS Foundation TrustOn the day you left hospital, was your discharge delayed/main reason?</v>
      </c>
      <c r="F28574" s="29">
        <v>69.3</v>
      </c>
      <c r="G28574" s="29">
        <v>2.61</v>
      </c>
      <c r="H28574" s="29">
        <v>64.180000000000007</v>
      </c>
      <c r="I28574" s="29">
        <v>74.430000000000007</v>
      </c>
    </row>
    <row r="28575" spans="1:9" x14ac:dyDescent="0.25">
      <c r="A28575" s="2" t="s">
        <v>20</v>
      </c>
      <c r="B28575" s="2" t="s">
        <v>60</v>
      </c>
      <c r="C28575" s="2" t="s">
        <v>83</v>
      </c>
      <c r="D28575" s="2" t="s">
        <v>21</v>
      </c>
      <c r="E28575" s="2" t="str">
        <f t="shared" si="446"/>
        <v>2013Countess of Chester Hospital NHS Foundation TrustOn the day you left hospital, was your discharge delayed/main reason?</v>
      </c>
      <c r="F28575" s="29">
        <v>68.790000000000006</v>
      </c>
      <c r="G28575" s="29">
        <v>2.56</v>
      </c>
      <c r="H28575" s="29">
        <v>63.78</v>
      </c>
      <c r="I28575" s="29">
        <v>73.8</v>
      </c>
    </row>
    <row r="28576" spans="1:9" x14ac:dyDescent="0.25">
      <c r="A28576" s="2" t="s">
        <v>20</v>
      </c>
      <c r="B28576" s="2" t="s">
        <v>60</v>
      </c>
      <c r="C28576" s="2" t="s">
        <v>201</v>
      </c>
      <c r="D28576" s="2" t="s">
        <v>21</v>
      </c>
      <c r="E28576" s="2" t="str">
        <f t="shared" si="446"/>
        <v>2013University Hospitals of Morecambe Bay NHS Foundation TrustOn the day you left hospital, was your discharge delayed/main reason?</v>
      </c>
      <c r="F28576" s="29">
        <v>68.86</v>
      </c>
      <c r="G28576" s="29">
        <v>2.44</v>
      </c>
      <c r="H28576" s="29">
        <v>64.08</v>
      </c>
      <c r="I28576" s="29">
        <v>73.63</v>
      </c>
    </row>
    <row r="28577" spans="1:9" x14ac:dyDescent="0.25">
      <c r="A28577" s="2" t="s">
        <v>20</v>
      </c>
      <c r="B28577" s="2" t="s">
        <v>60</v>
      </c>
      <c r="C28577" s="2" t="s">
        <v>165</v>
      </c>
      <c r="D28577" s="2" t="s">
        <v>21</v>
      </c>
      <c r="E28577" s="2" t="str">
        <f t="shared" si="446"/>
        <v>2013South Tees Hospitals NHS Foundation TrustOn the day you left hospital, was your discharge delayed/main reason?</v>
      </c>
      <c r="F28577" s="29">
        <v>68.78</v>
      </c>
      <c r="G28577" s="29">
        <v>2.33</v>
      </c>
      <c r="H28577" s="29">
        <v>64.209999999999994</v>
      </c>
      <c r="I28577" s="29">
        <v>73.34</v>
      </c>
    </row>
    <row r="28578" spans="1:9" x14ac:dyDescent="0.25">
      <c r="A28578" s="2" t="s">
        <v>20</v>
      </c>
      <c r="B28578" s="2" t="s">
        <v>60</v>
      </c>
      <c r="C28578" s="2" t="s">
        <v>84</v>
      </c>
      <c r="D28578" s="2" t="s">
        <v>21</v>
      </c>
      <c r="E28578" s="2" t="str">
        <f t="shared" si="446"/>
        <v>2013County Durham and Darlington NHS Foundation TrustOn the day you left hospital, was your discharge delayed/main reason?</v>
      </c>
      <c r="F28578" s="29">
        <v>68.69</v>
      </c>
      <c r="G28578" s="29">
        <v>2.2999999999999998</v>
      </c>
      <c r="H28578" s="29">
        <v>64.180000000000007</v>
      </c>
      <c r="I28578" s="29">
        <v>73.209999999999994</v>
      </c>
    </row>
    <row r="28579" spans="1:9" x14ac:dyDescent="0.25">
      <c r="A28579" s="2" t="s">
        <v>20</v>
      </c>
      <c r="B28579" s="2" t="s">
        <v>60</v>
      </c>
      <c r="C28579" s="2" t="s">
        <v>163</v>
      </c>
      <c r="D28579" s="2" t="s">
        <v>21</v>
      </c>
      <c r="E28579" s="2" t="str">
        <f t="shared" si="446"/>
        <v>2013South Devon Healthcare NHS Foundation TrustOn the day you left hospital, was your discharge delayed/main reason?</v>
      </c>
      <c r="F28579" s="29">
        <v>68.72</v>
      </c>
      <c r="G28579" s="29">
        <v>2.27</v>
      </c>
      <c r="H28579" s="29">
        <v>64.27</v>
      </c>
      <c r="I28579" s="29">
        <v>73.180000000000007</v>
      </c>
    </row>
    <row r="28580" spans="1:9" x14ac:dyDescent="0.25">
      <c r="A28580" s="2" t="s">
        <v>20</v>
      </c>
      <c r="B28580" s="2" t="s">
        <v>60</v>
      </c>
      <c r="C28580" s="2" t="s">
        <v>176</v>
      </c>
      <c r="D28580" s="2" t="s">
        <v>21</v>
      </c>
      <c r="E28580" s="2" t="str">
        <f t="shared" si="446"/>
        <v>2013The Christie NHS Foundation TrustOn the day you left hospital, was your discharge delayed/main reason?</v>
      </c>
      <c r="F28580" s="29">
        <v>69.13</v>
      </c>
      <c r="G28580" s="29">
        <v>2.0699999999999998</v>
      </c>
      <c r="H28580" s="29">
        <v>65.08</v>
      </c>
      <c r="I28580" s="29">
        <v>73.17</v>
      </c>
    </row>
    <row r="28581" spans="1:9" x14ac:dyDescent="0.25">
      <c r="A28581" s="2" t="s">
        <v>20</v>
      </c>
      <c r="B28581" s="2" t="s">
        <v>60</v>
      </c>
      <c r="C28581" s="2" t="s">
        <v>188</v>
      </c>
      <c r="D28581" s="2" t="s">
        <v>21</v>
      </c>
      <c r="E28581" s="2" t="str">
        <f t="shared" si="446"/>
        <v>2013The Royal Orthopaedic Hospital NHS Foundation TrustOn the day you left hospital, was your discharge delayed/main reason?</v>
      </c>
      <c r="F28581" s="29">
        <v>68.84</v>
      </c>
      <c r="G28581" s="29">
        <v>2.1800000000000002</v>
      </c>
      <c r="H28581" s="29">
        <v>64.56</v>
      </c>
      <c r="I28581" s="29">
        <v>73.12</v>
      </c>
    </row>
    <row r="28582" spans="1:9" x14ac:dyDescent="0.25">
      <c r="A28582" s="2" t="s">
        <v>20</v>
      </c>
      <c r="B28582" s="2" t="s">
        <v>60</v>
      </c>
      <c r="C28582" s="2" t="s">
        <v>103</v>
      </c>
      <c r="D28582" s="2" t="s">
        <v>21</v>
      </c>
      <c r="E28582" s="2" t="str">
        <f t="shared" si="446"/>
        <v>2013Hampshire Hospitals NHS Foundation TrustOn the day you left hospital, was your discharge delayed/main reason?</v>
      </c>
      <c r="F28582" s="29">
        <v>68.16</v>
      </c>
      <c r="G28582" s="29">
        <v>2.52</v>
      </c>
      <c r="H28582" s="29">
        <v>63.22</v>
      </c>
      <c r="I28582" s="29">
        <v>73.11</v>
      </c>
    </row>
    <row r="28583" spans="1:9" x14ac:dyDescent="0.25">
      <c r="A28583" s="2" t="s">
        <v>20</v>
      </c>
      <c r="B28583" s="2" t="s">
        <v>60</v>
      </c>
      <c r="C28583" s="2" t="s">
        <v>174</v>
      </c>
      <c r="D28583" s="2" t="s">
        <v>21</v>
      </c>
      <c r="E28583" s="2" t="str">
        <f t="shared" si="446"/>
        <v>2013Tameside Hospital NHS Foundation TrustOn the day you left hospital, was your discharge delayed/main reason?</v>
      </c>
      <c r="F28583" s="29">
        <v>67.86</v>
      </c>
      <c r="G28583" s="29">
        <v>2.61</v>
      </c>
      <c r="H28583" s="29">
        <v>62.73</v>
      </c>
      <c r="I28583" s="29">
        <v>72.98</v>
      </c>
    </row>
    <row r="28584" spans="1:9" x14ac:dyDescent="0.25">
      <c r="A28584" s="2" t="s">
        <v>20</v>
      </c>
      <c r="B28584" s="2" t="s">
        <v>60</v>
      </c>
      <c r="C28584" s="2" t="s">
        <v>187</v>
      </c>
      <c r="D28584" s="2" t="s">
        <v>21</v>
      </c>
      <c r="E28584" s="2" t="str">
        <f t="shared" si="446"/>
        <v>2013The Royal Marsden NHS Foundation TrustOn the day you left hospital, was your discharge delayed/main reason?</v>
      </c>
      <c r="F28584" s="29">
        <v>68.27</v>
      </c>
      <c r="G28584" s="29">
        <v>2.2200000000000002</v>
      </c>
      <c r="H28584" s="29">
        <v>63.91</v>
      </c>
      <c r="I28584" s="29">
        <v>72.62</v>
      </c>
    </row>
    <row r="28585" spans="1:9" x14ac:dyDescent="0.25">
      <c r="A28585" s="2" t="s">
        <v>20</v>
      </c>
      <c r="B28585" s="2" t="s">
        <v>60</v>
      </c>
      <c r="C28585" s="2" t="s">
        <v>112</v>
      </c>
      <c r="D28585" s="2" t="s">
        <v>21</v>
      </c>
      <c r="E28585" s="2" t="str">
        <f t="shared" si="446"/>
        <v>2013Isle of Wight NHS TrustOn the day you left hospital, was your discharge delayed/main reason?</v>
      </c>
      <c r="F28585" s="29">
        <v>67.290000000000006</v>
      </c>
      <c r="G28585" s="29">
        <v>2.2999999999999998</v>
      </c>
      <c r="H28585" s="29">
        <v>62.79</v>
      </c>
      <c r="I28585" s="29">
        <v>71.8</v>
      </c>
    </row>
    <row r="28586" spans="1:9" x14ac:dyDescent="0.25">
      <c r="A28586" s="2" t="s">
        <v>20</v>
      </c>
      <c r="B28586" s="2" t="s">
        <v>60</v>
      </c>
      <c r="C28586" s="2" t="s">
        <v>100</v>
      </c>
      <c r="D28586" s="2" t="s">
        <v>21</v>
      </c>
      <c r="E28586" s="2" t="str">
        <f t="shared" si="446"/>
        <v>2013Gloucestershire Hospitals NHS Foundation TrustOn the day you left hospital, was your discharge delayed/main reason?</v>
      </c>
      <c r="F28586" s="29">
        <v>67.31</v>
      </c>
      <c r="G28586" s="29">
        <v>2.29</v>
      </c>
      <c r="H28586" s="29">
        <v>62.82</v>
      </c>
      <c r="I28586" s="29">
        <v>71.790000000000006</v>
      </c>
    </row>
    <row r="28587" spans="1:9" x14ac:dyDescent="0.25">
      <c r="A28587" s="2" t="s">
        <v>20</v>
      </c>
      <c r="B28587" s="2" t="s">
        <v>60</v>
      </c>
      <c r="C28587" s="2" t="s">
        <v>89</v>
      </c>
      <c r="D28587" s="2" t="s">
        <v>21</v>
      </c>
      <c r="E28587" s="2" t="str">
        <f t="shared" si="446"/>
        <v>2013Dorset County Hospital NHS Foundation TrustOn the day you left hospital, was your discharge delayed/main reason?</v>
      </c>
      <c r="F28587" s="29">
        <v>67.33</v>
      </c>
      <c r="G28587" s="29">
        <v>2.2200000000000002</v>
      </c>
      <c r="H28587" s="29">
        <v>62.98</v>
      </c>
      <c r="I28587" s="29">
        <v>71.69</v>
      </c>
    </row>
    <row r="28588" spans="1:9" x14ac:dyDescent="0.25">
      <c r="A28588" s="2" t="s">
        <v>20</v>
      </c>
      <c r="B28588" s="2" t="s">
        <v>60</v>
      </c>
      <c r="C28588" s="2" t="s">
        <v>194</v>
      </c>
      <c r="D28588" s="2" t="s">
        <v>21</v>
      </c>
      <c r="E28588" s="2" t="str">
        <f t="shared" si="446"/>
        <v>2013University Hospital of North Staffordshire NHS TrustOn the day you left hospital, was your discharge delayed/main reason?</v>
      </c>
      <c r="F28588" s="29">
        <v>66.63</v>
      </c>
      <c r="G28588" s="29">
        <v>2.52</v>
      </c>
      <c r="H28588" s="29">
        <v>61.69</v>
      </c>
      <c r="I28588" s="29">
        <v>71.58</v>
      </c>
    </row>
    <row r="28589" spans="1:9" x14ac:dyDescent="0.25">
      <c r="A28589" s="2" t="s">
        <v>20</v>
      </c>
      <c r="B28589" s="2" t="s">
        <v>60</v>
      </c>
      <c r="C28589" s="2" t="s">
        <v>71</v>
      </c>
      <c r="D28589" s="2" t="s">
        <v>21</v>
      </c>
      <c r="E28589" s="2" t="str">
        <f t="shared" si="446"/>
        <v>2013Bolton NHS Foundation TrustOn the day you left hospital, was your discharge delayed/main reason?</v>
      </c>
      <c r="F28589" s="29">
        <v>66.430000000000007</v>
      </c>
      <c r="G28589" s="29">
        <v>2.62</v>
      </c>
      <c r="H28589" s="29">
        <v>61.3</v>
      </c>
      <c r="I28589" s="29">
        <v>71.56</v>
      </c>
    </row>
    <row r="28590" spans="1:9" x14ac:dyDescent="0.25">
      <c r="A28590" s="2" t="s">
        <v>20</v>
      </c>
      <c r="B28590" s="2" t="s">
        <v>60</v>
      </c>
      <c r="C28590" s="2" t="s">
        <v>179</v>
      </c>
      <c r="D28590" s="2" t="s">
        <v>21</v>
      </c>
      <c r="E28590" s="2" t="str">
        <f t="shared" si="446"/>
        <v>2013The Hillingdon Hospitals NHS Foundation TrustOn the day you left hospital, was your discharge delayed/main reason?</v>
      </c>
      <c r="F28590" s="29">
        <v>66.040000000000006</v>
      </c>
      <c r="G28590" s="29">
        <v>2.67</v>
      </c>
      <c r="H28590" s="29">
        <v>60.8</v>
      </c>
      <c r="I28590" s="29">
        <v>71.28</v>
      </c>
    </row>
    <row r="28591" spans="1:9" x14ac:dyDescent="0.25">
      <c r="A28591" s="2" t="s">
        <v>20</v>
      </c>
      <c r="B28591" s="2" t="s">
        <v>60</v>
      </c>
      <c r="C28591" s="2" t="s">
        <v>156</v>
      </c>
      <c r="D28591" s="2" t="s">
        <v>21</v>
      </c>
      <c r="E28591" s="2" t="str">
        <f t="shared" si="446"/>
        <v>2013Royal United Hospital Bath NHS TrustOn the day you left hospital, was your discharge delayed/main reason?</v>
      </c>
      <c r="F28591" s="29">
        <v>66.59</v>
      </c>
      <c r="G28591" s="29">
        <v>2.38</v>
      </c>
      <c r="H28591" s="29">
        <v>61.92</v>
      </c>
      <c r="I28591" s="29">
        <v>71.25</v>
      </c>
    </row>
    <row r="28592" spans="1:9" x14ac:dyDescent="0.25">
      <c r="A28592" s="2" t="s">
        <v>20</v>
      </c>
      <c r="B28592" s="2" t="s">
        <v>60</v>
      </c>
      <c r="C28592" s="2" t="s">
        <v>82</v>
      </c>
      <c r="D28592" s="2" t="s">
        <v>21</v>
      </c>
      <c r="E28592" s="2" t="str">
        <f t="shared" si="446"/>
        <v>2013Colchester Hospital University NHS Foundation TrustOn the day you left hospital, was your discharge delayed/main reason?</v>
      </c>
      <c r="F28592" s="29">
        <v>66.290000000000006</v>
      </c>
      <c r="G28592" s="29">
        <v>2.5099999999999998</v>
      </c>
      <c r="H28592" s="29">
        <v>61.38</v>
      </c>
      <c r="I28592" s="29">
        <v>71.2</v>
      </c>
    </row>
    <row r="28593" spans="1:9" x14ac:dyDescent="0.25">
      <c r="A28593" s="2" t="s">
        <v>20</v>
      </c>
      <c r="B28593" s="2" t="s">
        <v>60</v>
      </c>
      <c r="C28593" s="2" t="s">
        <v>213</v>
      </c>
      <c r="D28593" s="2" t="s">
        <v>21</v>
      </c>
      <c r="E28593" s="2" t="str">
        <f t="shared" si="446"/>
        <v>2013Yeovil District Hospital NHS Foundation TrustOn the day you left hospital, was your discharge delayed/main reason?</v>
      </c>
      <c r="F28593" s="29">
        <v>66.64</v>
      </c>
      <c r="G28593" s="29">
        <v>2.3199999999999998</v>
      </c>
      <c r="H28593" s="29">
        <v>62.09</v>
      </c>
      <c r="I28593" s="29">
        <v>71.180000000000007</v>
      </c>
    </row>
    <row r="28594" spans="1:9" x14ac:dyDescent="0.25">
      <c r="A28594" s="2" t="s">
        <v>20</v>
      </c>
      <c r="B28594" s="2" t="s">
        <v>60</v>
      </c>
      <c r="C28594" s="2" t="s">
        <v>133</v>
      </c>
      <c r="D28594" s="2" t="s">
        <v>21</v>
      </c>
      <c r="E28594" s="2" t="str">
        <f t="shared" si="446"/>
        <v>2013North Tees and Hartlepool NHS Foundation TrustOn the day you left hospital, was your discharge delayed/main reason?</v>
      </c>
      <c r="F28594" s="29">
        <v>66.150000000000006</v>
      </c>
      <c r="G28594" s="29">
        <v>2.5299999999999998</v>
      </c>
      <c r="H28594" s="29">
        <v>61.19</v>
      </c>
      <c r="I28594" s="29">
        <v>71.11</v>
      </c>
    </row>
    <row r="28595" spans="1:9" x14ac:dyDescent="0.25">
      <c r="A28595" s="2" t="s">
        <v>20</v>
      </c>
      <c r="B28595" s="2" t="s">
        <v>60</v>
      </c>
      <c r="C28595" s="2" t="s">
        <v>214</v>
      </c>
      <c r="D28595" s="2" t="s">
        <v>21</v>
      </c>
      <c r="E28595" s="2" t="str">
        <f t="shared" si="446"/>
        <v>2013York Teaching Hospital NHS Foundation TrustOn the day you left hospital, was your discharge delayed/main reason?</v>
      </c>
      <c r="F28595" s="29">
        <v>66.27</v>
      </c>
      <c r="G28595" s="29">
        <v>2.37</v>
      </c>
      <c r="H28595" s="29">
        <v>61.64</v>
      </c>
      <c r="I28595" s="29">
        <v>70.91</v>
      </c>
    </row>
    <row r="28596" spans="1:9" x14ac:dyDescent="0.25">
      <c r="A28596" s="2" t="s">
        <v>20</v>
      </c>
      <c r="B28596" s="2" t="s">
        <v>60</v>
      </c>
      <c r="C28596" s="2" t="s">
        <v>130</v>
      </c>
      <c r="D28596" s="2" t="s">
        <v>21</v>
      </c>
      <c r="E28596" s="2" t="str">
        <f t="shared" si="446"/>
        <v>2013Norfolk and Norwich University Hospitals NHS Foundation TrustOn the day you left hospital, was your discharge delayed/main reason?</v>
      </c>
      <c r="F28596" s="29">
        <v>66.39</v>
      </c>
      <c r="G28596" s="29">
        <v>2.2200000000000002</v>
      </c>
      <c r="H28596" s="29">
        <v>62.05</v>
      </c>
      <c r="I28596" s="29">
        <v>70.739999999999995</v>
      </c>
    </row>
    <row r="28597" spans="1:9" x14ac:dyDescent="0.25">
      <c r="A28597" s="2" t="s">
        <v>20</v>
      </c>
      <c r="B28597" s="2" t="s">
        <v>60</v>
      </c>
      <c r="C28597" s="2" t="s">
        <v>136</v>
      </c>
      <c r="D28597" s="2" t="s">
        <v>21</v>
      </c>
      <c r="E28597" s="2" t="str">
        <f t="shared" si="446"/>
        <v>2013Northern Devon Healthcare NHS TrustOn the day you left hospital, was your discharge delayed/main reason?</v>
      </c>
      <c r="F28597" s="29">
        <v>65.94</v>
      </c>
      <c r="G28597" s="29">
        <v>2.2000000000000002</v>
      </c>
      <c r="H28597" s="29">
        <v>61.62</v>
      </c>
      <c r="I28597" s="29">
        <v>70.25</v>
      </c>
    </row>
    <row r="28598" spans="1:9" x14ac:dyDescent="0.25">
      <c r="A28598" s="2" t="s">
        <v>20</v>
      </c>
      <c r="B28598" s="2" t="s">
        <v>60</v>
      </c>
      <c r="C28598" s="2" t="s">
        <v>123</v>
      </c>
      <c r="D28598" s="2" t="s">
        <v>21</v>
      </c>
      <c r="E28598" s="2" t="str">
        <f t="shared" si="446"/>
        <v>2013Maidstone and Tunbridge Wells NHS TrustOn the day you left hospital, was your discharge delayed/main reason?</v>
      </c>
      <c r="F28598" s="29">
        <v>65.08</v>
      </c>
      <c r="G28598" s="29">
        <v>2.6</v>
      </c>
      <c r="H28598" s="29">
        <v>59.99</v>
      </c>
      <c r="I28598" s="29">
        <v>70.17</v>
      </c>
    </row>
    <row r="28599" spans="1:9" x14ac:dyDescent="0.25">
      <c r="A28599" s="2" t="s">
        <v>20</v>
      </c>
      <c r="B28599" s="2" t="s">
        <v>60</v>
      </c>
      <c r="C28599" s="2" t="s">
        <v>185</v>
      </c>
      <c r="D28599" s="2" t="s">
        <v>21</v>
      </c>
      <c r="E28599" s="2" t="str">
        <f t="shared" si="446"/>
        <v>2013The Rotherham NHS Foundation TrustOn the day you left hospital, was your discharge delayed/main reason?</v>
      </c>
      <c r="F28599" s="29">
        <v>64.97</v>
      </c>
      <c r="G28599" s="29">
        <v>2.62</v>
      </c>
      <c r="H28599" s="29">
        <v>59.83</v>
      </c>
      <c r="I28599" s="29">
        <v>70.11</v>
      </c>
    </row>
    <row r="28600" spans="1:9" x14ac:dyDescent="0.25">
      <c r="A28600" s="2" t="s">
        <v>20</v>
      </c>
      <c r="B28600" s="2" t="s">
        <v>60</v>
      </c>
      <c r="C28600" s="2" t="s">
        <v>137</v>
      </c>
      <c r="D28600" s="2" t="s">
        <v>21</v>
      </c>
      <c r="E28600" s="2" t="str">
        <f t="shared" si="446"/>
        <v>2013Northern Lincolnshire and Goole Hospitals NHS Foundation TrustOn the day you left hospital, was your discharge delayed/main reason?</v>
      </c>
      <c r="F28600" s="29">
        <v>64.91</v>
      </c>
      <c r="G28600" s="29">
        <v>2.59</v>
      </c>
      <c r="H28600" s="29">
        <v>59.83</v>
      </c>
      <c r="I28600" s="29">
        <v>70</v>
      </c>
    </row>
    <row r="28601" spans="1:9" x14ac:dyDescent="0.25">
      <c r="A28601" s="2" t="s">
        <v>20</v>
      </c>
      <c r="B28601" s="2" t="s">
        <v>60</v>
      </c>
      <c r="C28601" s="2" t="s">
        <v>126</v>
      </c>
      <c r="D28601" s="2" t="s">
        <v>21</v>
      </c>
      <c r="E28601" s="2" t="str">
        <f t="shared" si="446"/>
        <v>2013Mid Essex Hospital Services NHS TrustOn the day you left hospital, was your discharge delayed/main reason?</v>
      </c>
      <c r="F28601" s="29">
        <v>65.069999999999993</v>
      </c>
      <c r="G28601" s="29">
        <v>2.4500000000000002</v>
      </c>
      <c r="H28601" s="29">
        <v>60.27</v>
      </c>
      <c r="I28601" s="29">
        <v>69.86</v>
      </c>
    </row>
    <row r="28602" spans="1:9" x14ac:dyDescent="0.25">
      <c r="A28602" s="2" t="s">
        <v>20</v>
      </c>
      <c r="B28602" s="2" t="s">
        <v>60</v>
      </c>
      <c r="C28602" s="2" t="s">
        <v>169</v>
      </c>
      <c r="D28602" s="2" t="s">
        <v>21</v>
      </c>
      <c r="E28602" s="2" t="str">
        <f t="shared" si="446"/>
        <v>2013Southport and Ormskirk Hospital NHS TrustOn the day you left hospital, was your discharge delayed/main reason?</v>
      </c>
      <c r="F28602" s="29">
        <v>64.569999999999993</v>
      </c>
      <c r="G28602" s="29">
        <v>2.5</v>
      </c>
      <c r="H28602" s="29">
        <v>59.67</v>
      </c>
      <c r="I28602" s="29">
        <v>69.459999999999994</v>
      </c>
    </row>
    <row r="28603" spans="1:9" x14ac:dyDescent="0.25">
      <c r="A28603" s="2" t="s">
        <v>20</v>
      </c>
      <c r="B28603" s="2" t="s">
        <v>60</v>
      </c>
      <c r="C28603" s="2" t="s">
        <v>154</v>
      </c>
      <c r="D28603" s="2" t="s">
        <v>21</v>
      </c>
      <c r="E28603" s="2" t="str">
        <f t="shared" si="446"/>
        <v>2013Royal National Orthopaedic Hospital NHS TrustOn the day you left hospital, was your discharge delayed/main reason?</v>
      </c>
      <c r="F28603" s="29">
        <v>65.040000000000006</v>
      </c>
      <c r="G28603" s="29">
        <v>2.23</v>
      </c>
      <c r="H28603" s="29">
        <v>60.67</v>
      </c>
      <c r="I28603" s="29">
        <v>69.41</v>
      </c>
    </row>
    <row r="28604" spans="1:9" x14ac:dyDescent="0.25">
      <c r="A28604" s="2" t="s">
        <v>20</v>
      </c>
      <c r="B28604" s="2" t="s">
        <v>60</v>
      </c>
      <c r="C28604" s="2" t="s">
        <v>67</v>
      </c>
      <c r="D28604" s="2" t="s">
        <v>21</v>
      </c>
      <c r="E28604" s="2" t="str">
        <f t="shared" si="446"/>
        <v>2013Basildon and Thurrock University Hospitals NHS Foundation TrustOn the day you left hospital, was your discharge delayed/main reason?</v>
      </c>
      <c r="F28604" s="29">
        <v>64.45</v>
      </c>
      <c r="G28604" s="29">
        <v>2.5099999999999998</v>
      </c>
      <c r="H28604" s="29">
        <v>59.53</v>
      </c>
      <c r="I28604" s="29">
        <v>69.36</v>
      </c>
    </row>
    <row r="28605" spans="1:9" x14ac:dyDescent="0.25">
      <c r="A28605" s="2" t="s">
        <v>20</v>
      </c>
      <c r="B28605" s="2" t="s">
        <v>60</v>
      </c>
      <c r="C28605" s="2" t="s">
        <v>73</v>
      </c>
      <c r="D28605" s="2" t="s">
        <v>21</v>
      </c>
      <c r="E28605" s="2" t="str">
        <f t="shared" si="446"/>
        <v>2013Brighton and Sussex University Hospitals NHS TrustOn the day you left hospital, was your discharge delayed/main reason?</v>
      </c>
      <c r="F28605" s="29">
        <v>64.48</v>
      </c>
      <c r="G28605" s="29">
        <v>2.48</v>
      </c>
      <c r="H28605" s="29">
        <v>59.61</v>
      </c>
      <c r="I28605" s="29">
        <v>69.349999999999994</v>
      </c>
    </row>
    <row r="28606" spans="1:9" x14ac:dyDescent="0.25">
      <c r="A28606" s="2" t="s">
        <v>20</v>
      </c>
      <c r="B28606" s="2" t="s">
        <v>60</v>
      </c>
      <c r="C28606" s="2" t="s">
        <v>203</v>
      </c>
      <c r="D28606" s="2" t="s">
        <v>21</v>
      </c>
      <c r="E28606" s="2" t="str">
        <f t="shared" si="446"/>
        <v>2013Warrington and Halton Hospitals NHS Foundation TrustOn the day you left hospital, was your discharge delayed/main reason?</v>
      </c>
      <c r="F28606" s="29">
        <v>64.25</v>
      </c>
      <c r="G28606" s="29">
        <v>2.57</v>
      </c>
      <c r="H28606" s="29">
        <v>59.22</v>
      </c>
      <c r="I28606" s="29">
        <v>69.28</v>
      </c>
    </row>
    <row r="28607" spans="1:9" x14ac:dyDescent="0.25">
      <c r="A28607" s="2" t="s">
        <v>20</v>
      </c>
      <c r="B28607" s="2" t="s">
        <v>60</v>
      </c>
      <c r="C28607" s="2" t="s">
        <v>149</v>
      </c>
      <c r="D28607" s="2" t="s">
        <v>21</v>
      </c>
      <c r="E28607" s="2" t="str">
        <f t="shared" si="446"/>
        <v>2013Royal Cornwall Hospitals NHS TrustOn the day you left hospital, was your discharge delayed/main reason?</v>
      </c>
      <c r="F28607" s="29">
        <v>64.53</v>
      </c>
      <c r="G28607" s="29">
        <v>2.38</v>
      </c>
      <c r="H28607" s="29">
        <v>59.87</v>
      </c>
      <c r="I28607" s="29">
        <v>69.19</v>
      </c>
    </row>
    <row r="28608" spans="1:9" x14ac:dyDescent="0.25">
      <c r="A28608" s="2" t="s">
        <v>20</v>
      </c>
      <c r="B28608" s="2" t="s">
        <v>60</v>
      </c>
      <c r="C28608" s="2" t="s">
        <v>12</v>
      </c>
      <c r="D28608" s="2" t="s">
        <v>21</v>
      </c>
      <c r="E28608" s="2" t="str">
        <f t="shared" si="446"/>
        <v>2013Aintree University Hospital NHS Foundation TrustOn the day you left hospital, was your discharge delayed/main reason?</v>
      </c>
      <c r="F28608" s="27">
        <v>63.62</v>
      </c>
      <c r="G28608" s="27">
        <v>2.7</v>
      </c>
      <c r="H28608" s="27">
        <v>58.33</v>
      </c>
      <c r="I28608" s="27">
        <v>68.91</v>
      </c>
    </row>
    <row r="28609" spans="1:9" x14ac:dyDescent="0.25">
      <c r="A28609" s="2" t="s">
        <v>20</v>
      </c>
      <c r="B28609" s="2" t="s">
        <v>60</v>
      </c>
      <c r="C28609" s="2" t="s">
        <v>193</v>
      </c>
      <c r="D28609" s="2" t="s">
        <v>21</v>
      </c>
      <c r="E28609" s="2" t="str">
        <f t="shared" si="446"/>
        <v>2013University College London Hospitals NHS Foundation TrustOn the day you left hospital, was your discharge delayed/main reason?</v>
      </c>
      <c r="F28609" s="29">
        <v>63.65</v>
      </c>
      <c r="G28609" s="29">
        <v>2.6</v>
      </c>
      <c r="H28609" s="29">
        <v>58.56</v>
      </c>
      <c r="I28609" s="29">
        <v>68.75</v>
      </c>
    </row>
    <row r="28610" spans="1:9" x14ac:dyDescent="0.25">
      <c r="A28610" s="2" t="s">
        <v>20</v>
      </c>
      <c r="B28610" s="2" t="s">
        <v>60</v>
      </c>
      <c r="C28610" s="2" t="s">
        <v>202</v>
      </c>
      <c r="D28610" s="2" t="s">
        <v>21</v>
      </c>
      <c r="E28610" s="2" t="str">
        <f t="shared" ref="E28610:E28673" si="447">B28610&amp;C28610&amp;D28610</f>
        <v>2013Walsall Healthcare NHS TrustOn the day you left hospital, was your discharge delayed/main reason?</v>
      </c>
      <c r="F28610" s="29">
        <v>63.89</v>
      </c>
      <c r="G28610" s="29">
        <v>2.46</v>
      </c>
      <c r="H28610" s="29">
        <v>59.07</v>
      </c>
      <c r="I28610" s="29">
        <v>68.72</v>
      </c>
    </row>
    <row r="28611" spans="1:9" x14ac:dyDescent="0.25">
      <c r="A28611" s="2" t="s">
        <v>20</v>
      </c>
      <c r="B28611" s="2" t="s">
        <v>60</v>
      </c>
      <c r="C28611" s="2" t="s">
        <v>96</v>
      </c>
      <c r="D28611" s="2" t="s">
        <v>21</v>
      </c>
      <c r="E28611" s="2" t="str">
        <f t="shared" si="447"/>
        <v>2013Epsom and St Helier University Hospitals NHS TrustOn the day you left hospital, was your discharge delayed/main reason?</v>
      </c>
      <c r="F28611" s="29">
        <v>63.99</v>
      </c>
      <c r="G28611" s="29">
        <v>2.39</v>
      </c>
      <c r="H28611" s="29">
        <v>59.3</v>
      </c>
      <c r="I28611" s="29">
        <v>68.680000000000007</v>
      </c>
    </row>
    <row r="28612" spans="1:9" x14ac:dyDescent="0.25">
      <c r="A28612" s="2" t="s">
        <v>20</v>
      </c>
      <c r="B28612" s="2" t="s">
        <v>60</v>
      </c>
      <c r="C28612" s="2" t="s">
        <v>111</v>
      </c>
      <c r="D28612" s="2" t="s">
        <v>21</v>
      </c>
      <c r="E28612" s="2" t="str">
        <f t="shared" si="447"/>
        <v>2013Ipswich Hospital NHS TrustOn the day you left hospital, was your discharge delayed/main reason?</v>
      </c>
      <c r="F28612" s="29">
        <v>63.81</v>
      </c>
      <c r="G28612" s="29">
        <v>2.39</v>
      </c>
      <c r="H28612" s="29">
        <v>59.12</v>
      </c>
      <c r="I28612" s="29">
        <v>68.5</v>
      </c>
    </row>
    <row r="28613" spans="1:9" x14ac:dyDescent="0.25">
      <c r="A28613" s="2" t="s">
        <v>20</v>
      </c>
      <c r="B28613" s="2" t="s">
        <v>60</v>
      </c>
      <c r="C28613" s="2" t="s">
        <v>72</v>
      </c>
      <c r="D28613" s="2" t="s">
        <v>21</v>
      </c>
      <c r="E28613" s="2" t="str">
        <f t="shared" si="447"/>
        <v>2013Bradford Teaching Hospitals NHS Foundation TrustOn the day you left hospital, was your discharge delayed/main reason?</v>
      </c>
      <c r="F28613" s="29">
        <v>62.89</v>
      </c>
      <c r="G28613" s="29">
        <v>2.78</v>
      </c>
      <c r="H28613" s="29">
        <v>57.43</v>
      </c>
      <c r="I28613" s="29">
        <v>68.34</v>
      </c>
    </row>
    <row r="28614" spans="1:9" x14ac:dyDescent="0.25">
      <c r="A28614" s="2" t="s">
        <v>20</v>
      </c>
      <c r="B28614" s="2" t="s">
        <v>60</v>
      </c>
      <c r="C28614" s="2" t="s">
        <v>139</v>
      </c>
      <c r="D28614" s="2" t="s">
        <v>21</v>
      </c>
      <c r="E28614" s="2" t="str">
        <f t="shared" si="447"/>
        <v>2013Nottingham University Hospitals NHS TrustOn the day you left hospital, was your discharge delayed/main reason?</v>
      </c>
      <c r="F28614" s="29">
        <v>63.22</v>
      </c>
      <c r="G28614" s="29">
        <v>2.48</v>
      </c>
      <c r="H28614" s="29">
        <v>58.37</v>
      </c>
      <c r="I28614" s="29">
        <v>68.08</v>
      </c>
    </row>
    <row r="28615" spans="1:9" x14ac:dyDescent="0.25">
      <c r="A28615" s="2" t="s">
        <v>20</v>
      </c>
      <c r="B28615" s="2" t="s">
        <v>60</v>
      </c>
      <c r="C28615" s="2" t="s">
        <v>104</v>
      </c>
      <c r="D28615" s="2" t="s">
        <v>21</v>
      </c>
      <c r="E28615" s="2" t="str">
        <f t="shared" si="447"/>
        <v>2013Harrogate and District NHS Foundation TrustOn the day you left hospital, was your discharge delayed/main reason?</v>
      </c>
      <c r="F28615" s="29">
        <v>63.54</v>
      </c>
      <c r="G28615" s="29">
        <v>2.2999999999999998</v>
      </c>
      <c r="H28615" s="29">
        <v>59.04</v>
      </c>
      <c r="I28615" s="29">
        <v>68.040000000000006</v>
      </c>
    </row>
    <row r="28616" spans="1:9" x14ac:dyDescent="0.25">
      <c r="A28616" s="2" t="s">
        <v>20</v>
      </c>
      <c r="B28616" s="2" t="s">
        <v>60</v>
      </c>
      <c r="C28616" s="2" t="s">
        <v>157</v>
      </c>
      <c r="D28616" s="2" t="s">
        <v>21</v>
      </c>
      <c r="E28616" s="2" t="str">
        <f t="shared" si="447"/>
        <v>2013Salford Royal NHS Foundation TrustOn the day you left hospital, was your discharge delayed/main reason?</v>
      </c>
      <c r="F28616" s="29">
        <v>62.6</v>
      </c>
      <c r="G28616" s="29">
        <v>2.68</v>
      </c>
      <c r="H28616" s="29">
        <v>57.35</v>
      </c>
      <c r="I28616" s="29">
        <v>67.84</v>
      </c>
    </row>
    <row r="28617" spans="1:9" x14ac:dyDescent="0.25">
      <c r="A28617" s="2" t="s">
        <v>20</v>
      </c>
      <c r="B28617" s="2" t="s">
        <v>60</v>
      </c>
      <c r="C28617" s="2" t="s">
        <v>143</v>
      </c>
      <c r="D28617" s="2" t="s">
        <v>21</v>
      </c>
      <c r="E28617" s="2" t="str">
        <f t="shared" si="447"/>
        <v>2013Plymouth Hospitals NHS TrustOn the day you left hospital, was your discharge delayed/main reason?</v>
      </c>
      <c r="F28617" s="29">
        <v>63.21</v>
      </c>
      <c r="G28617" s="29">
        <v>2.36</v>
      </c>
      <c r="H28617" s="29">
        <v>58.6</v>
      </c>
      <c r="I28617" s="29">
        <v>67.83</v>
      </c>
    </row>
    <row r="28618" spans="1:9" x14ac:dyDescent="0.25">
      <c r="A28618" s="2" t="s">
        <v>20</v>
      </c>
      <c r="B28618" s="2" t="s">
        <v>60</v>
      </c>
      <c r="C28618" s="2" t="s">
        <v>204</v>
      </c>
      <c r="D28618" s="2" t="s">
        <v>21</v>
      </c>
      <c r="E28618" s="2" t="str">
        <f t="shared" si="447"/>
        <v>2013West Hertfordshire Hospitals NHS TrustOn the day you left hospital, was your discharge delayed/main reason?</v>
      </c>
      <c r="F28618" s="29">
        <v>62.77</v>
      </c>
      <c r="G28618" s="29">
        <v>2.58</v>
      </c>
      <c r="H28618" s="29">
        <v>57.72</v>
      </c>
      <c r="I28618" s="29">
        <v>67.83</v>
      </c>
    </row>
    <row r="28619" spans="1:9" x14ac:dyDescent="0.25">
      <c r="A28619" s="2" t="s">
        <v>20</v>
      </c>
      <c r="B28619" s="2" t="s">
        <v>60</v>
      </c>
      <c r="C28619" s="2" t="s">
        <v>144</v>
      </c>
      <c r="D28619" s="2" t="s">
        <v>21</v>
      </c>
      <c r="E28619" s="2" t="str">
        <f t="shared" si="447"/>
        <v>2013Poole Hospital NHS Foundation TrustOn the day you left hospital, was your discharge delayed/main reason?</v>
      </c>
      <c r="F28619" s="29">
        <v>63.12</v>
      </c>
      <c r="G28619" s="29">
        <v>2.39</v>
      </c>
      <c r="H28619" s="29">
        <v>58.43</v>
      </c>
      <c r="I28619" s="29">
        <v>67.81</v>
      </c>
    </row>
    <row r="28620" spans="1:9" x14ac:dyDescent="0.25">
      <c r="A28620" s="2" t="s">
        <v>20</v>
      </c>
      <c r="B28620" s="2" t="s">
        <v>60</v>
      </c>
      <c r="C28620" s="2" t="s">
        <v>206</v>
      </c>
      <c r="D28620" s="2" t="s">
        <v>21</v>
      </c>
      <c r="E28620" s="2" t="str">
        <f t="shared" si="447"/>
        <v>2013West Suffolk NHS Foundation TrustOn the day you left hospital, was your discharge delayed/main reason?</v>
      </c>
      <c r="F28620" s="29">
        <v>63.15</v>
      </c>
      <c r="G28620" s="29">
        <v>2.3199999999999998</v>
      </c>
      <c r="H28620" s="29">
        <v>58.61</v>
      </c>
      <c r="I28620" s="29">
        <v>67.69</v>
      </c>
    </row>
    <row r="28621" spans="1:9" x14ac:dyDescent="0.25">
      <c r="A28621" s="2" t="s">
        <v>20</v>
      </c>
      <c r="B28621" s="2" t="s">
        <v>60</v>
      </c>
      <c r="C28621" s="2" t="s">
        <v>127</v>
      </c>
      <c r="D28621" s="2" t="s">
        <v>21</v>
      </c>
      <c r="E28621" s="2" t="str">
        <f t="shared" si="447"/>
        <v>2013Mid Staffordshire NHS Foundation TrustOn the day you left hospital, was your discharge delayed/main reason?</v>
      </c>
      <c r="F28621" s="29">
        <v>62.86</v>
      </c>
      <c r="G28621" s="29">
        <v>2.4500000000000002</v>
      </c>
      <c r="H28621" s="29">
        <v>58.05</v>
      </c>
      <c r="I28621" s="29">
        <v>67.66</v>
      </c>
    </row>
    <row r="28622" spans="1:9" x14ac:dyDescent="0.25">
      <c r="A28622" s="2" t="s">
        <v>20</v>
      </c>
      <c r="B28622" s="2" t="s">
        <v>60</v>
      </c>
      <c r="C28622" s="2" t="s">
        <v>212</v>
      </c>
      <c r="D28622" s="2" t="s">
        <v>21</v>
      </c>
      <c r="E28622" s="2" t="str">
        <f t="shared" si="447"/>
        <v>2013Wye Valley NHS TrustOn the day you left hospital, was your discharge delayed/main reason?</v>
      </c>
      <c r="F28622" s="29">
        <v>63.05</v>
      </c>
      <c r="G28622" s="29">
        <v>2.2400000000000002</v>
      </c>
      <c r="H28622" s="29">
        <v>58.66</v>
      </c>
      <c r="I28622" s="29">
        <v>67.45</v>
      </c>
    </row>
    <row r="28623" spans="1:9" x14ac:dyDescent="0.25">
      <c r="A28623" s="2" t="s">
        <v>20</v>
      </c>
      <c r="B28623" s="2" t="s">
        <v>60</v>
      </c>
      <c r="C28623" s="2" t="s">
        <v>173</v>
      </c>
      <c r="D28623" s="2" t="s">
        <v>21</v>
      </c>
      <c r="E28623" s="2" t="str">
        <f t="shared" si="447"/>
        <v>2013Surrey and Sussex Healthcare NHS TrustOn the day you left hospital, was your discharge delayed/main reason?</v>
      </c>
      <c r="F28623" s="29">
        <v>62.36</v>
      </c>
      <c r="G28623" s="29">
        <v>2.5499999999999998</v>
      </c>
      <c r="H28623" s="29">
        <v>57.36</v>
      </c>
      <c r="I28623" s="29">
        <v>67.37</v>
      </c>
    </row>
    <row r="28624" spans="1:9" x14ac:dyDescent="0.25">
      <c r="A28624" s="2" t="s">
        <v>20</v>
      </c>
      <c r="B28624" s="2" t="s">
        <v>60</v>
      </c>
      <c r="C28624" s="2" t="s">
        <v>114</v>
      </c>
      <c r="D28624" s="2" t="s">
        <v>21</v>
      </c>
      <c r="E28624" s="2" t="str">
        <f t="shared" si="447"/>
        <v>2013Kettering General Hospital NHS Foundation TrustOn the day you left hospital, was your discharge delayed/main reason?</v>
      </c>
      <c r="F28624" s="29">
        <v>62.18</v>
      </c>
      <c r="G28624" s="29">
        <v>2.57</v>
      </c>
      <c r="H28624" s="29">
        <v>57.15</v>
      </c>
      <c r="I28624" s="29">
        <v>67.209999999999994</v>
      </c>
    </row>
    <row r="28625" spans="1:9" x14ac:dyDescent="0.25">
      <c r="A28625" s="2" t="s">
        <v>20</v>
      </c>
      <c r="B28625" s="2" t="s">
        <v>60</v>
      </c>
      <c r="C28625" s="2" t="s">
        <v>74</v>
      </c>
      <c r="D28625" s="2" t="s">
        <v>21</v>
      </c>
      <c r="E28625" s="2" t="str">
        <f t="shared" si="447"/>
        <v>2013Buckinghamshire Healthcare NHS TrustOn the day you left hospital, was your discharge delayed/main reason?</v>
      </c>
      <c r="F28625" s="29">
        <v>62.81</v>
      </c>
      <c r="G28625" s="29">
        <v>2.17</v>
      </c>
      <c r="H28625" s="29">
        <v>58.55</v>
      </c>
      <c r="I28625" s="29">
        <v>67.069999999999993</v>
      </c>
    </row>
    <row r="28626" spans="1:9" x14ac:dyDescent="0.25">
      <c r="A28626" s="2" t="s">
        <v>20</v>
      </c>
      <c r="B28626" s="2" t="s">
        <v>60</v>
      </c>
      <c r="C28626" s="2" t="s">
        <v>198</v>
      </c>
      <c r="D28626" s="2" t="s">
        <v>21</v>
      </c>
      <c r="E28626" s="2" t="str">
        <f t="shared" si="447"/>
        <v>2013University Hospitals Bristol NHS Foundation TrustOn the day you left hospital, was your discharge delayed/main reason?</v>
      </c>
      <c r="F28626" s="29">
        <v>62.35</v>
      </c>
      <c r="G28626" s="29">
        <v>2.38</v>
      </c>
      <c r="H28626" s="29">
        <v>57.69</v>
      </c>
      <c r="I28626" s="29">
        <v>67.010000000000005</v>
      </c>
    </row>
    <row r="28627" spans="1:9" x14ac:dyDescent="0.25">
      <c r="A28627" s="2" t="s">
        <v>20</v>
      </c>
      <c r="B28627" s="2" t="s">
        <v>60</v>
      </c>
      <c r="C28627" s="2" t="s">
        <v>191</v>
      </c>
      <c r="D28627" s="2" t="s">
        <v>21</v>
      </c>
      <c r="E28627" s="2" t="str">
        <f t="shared" si="447"/>
        <v>2013The Whittington Hospital NHS TrustOn the day you left hospital, was your discharge delayed/main reason?</v>
      </c>
      <c r="F28627" s="29">
        <v>61.25</v>
      </c>
      <c r="G28627" s="29">
        <v>2.91</v>
      </c>
      <c r="H28627" s="29">
        <v>55.54</v>
      </c>
      <c r="I28627" s="29">
        <v>66.959999999999994</v>
      </c>
    </row>
    <row r="28628" spans="1:9" x14ac:dyDescent="0.25">
      <c r="A28628" s="2" t="s">
        <v>20</v>
      </c>
      <c r="B28628" s="2" t="s">
        <v>60</v>
      </c>
      <c r="C28628" s="2" t="s">
        <v>199</v>
      </c>
      <c r="D28628" s="2" t="s">
        <v>21</v>
      </c>
      <c r="E28628" s="2" t="str">
        <f t="shared" si="447"/>
        <v>2013University Hospitals Coventry and Warwickshire NHS TrustOn the day you left hospital, was your discharge delayed/main reason?</v>
      </c>
      <c r="F28628" s="29">
        <v>61.95</v>
      </c>
      <c r="G28628" s="29">
        <v>2.5</v>
      </c>
      <c r="H28628" s="29">
        <v>57.04</v>
      </c>
      <c r="I28628" s="29">
        <v>66.86</v>
      </c>
    </row>
    <row r="28629" spans="1:9" x14ac:dyDescent="0.25">
      <c r="A28629" s="2" t="s">
        <v>20</v>
      </c>
      <c r="B28629" s="2" t="s">
        <v>60</v>
      </c>
      <c r="C28629" s="2" t="s">
        <v>186</v>
      </c>
      <c r="D28629" s="2" t="s">
        <v>21</v>
      </c>
      <c r="E28629" s="2" t="str">
        <f t="shared" si="447"/>
        <v>2013The Royal Bournemouth and Christchurch Hospitals NHS Foundation TrustOn the day you left hospital, was your discharge delayed/main reason?</v>
      </c>
      <c r="F28629" s="29">
        <v>62.22</v>
      </c>
      <c r="G28629" s="29">
        <v>2.33</v>
      </c>
      <c r="H28629" s="29">
        <v>57.65</v>
      </c>
      <c r="I28629" s="29">
        <v>66.78</v>
      </c>
    </row>
    <row r="28630" spans="1:9" x14ac:dyDescent="0.25">
      <c r="A28630" s="2" t="s">
        <v>20</v>
      </c>
      <c r="B28630" s="2" t="s">
        <v>60</v>
      </c>
      <c r="C28630" s="2" t="s">
        <v>147</v>
      </c>
      <c r="D28630" s="2" t="s">
        <v>21</v>
      </c>
      <c r="E28630" s="2" t="str">
        <f t="shared" si="447"/>
        <v>2013Royal Berkshire NHS Foundation TrustOn the day you left hospital, was your discharge delayed/main reason?</v>
      </c>
      <c r="F28630" s="29">
        <v>61.91</v>
      </c>
      <c r="G28630" s="29">
        <v>2.4700000000000002</v>
      </c>
      <c r="H28630" s="29">
        <v>57.06</v>
      </c>
      <c r="I28630" s="29">
        <v>66.760000000000005</v>
      </c>
    </row>
    <row r="28631" spans="1:9" x14ac:dyDescent="0.25">
      <c r="A28631" s="2" t="s">
        <v>20</v>
      </c>
      <c r="B28631" s="2" t="s">
        <v>60</v>
      </c>
      <c r="C28631" s="2" t="s">
        <v>210</v>
      </c>
      <c r="D28631" s="2" t="s">
        <v>21</v>
      </c>
      <c r="E28631" s="2" t="str">
        <f t="shared" si="447"/>
        <v>2013Worcestershire Acute Hospitals NHS TrustOn the day you left hospital, was your discharge delayed/main reason?</v>
      </c>
      <c r="F28631" s="29">
        <v>62.17</v>
      </c>
      <c r="G28631" s="29">
        <v>2.33</v>
      </c>
      <c r="H28631" s="29">
        <v>57.6</v>
      </c>
      <c r="I28631" s="29">
        <v>66.73</v>
      </c>
    </row>
    <row r="28632" spans="1:9" x14ac:dyDescent="0.25">
      <c r="A28632" s="2" t="s">
        <v>20</v>
      </c>
      <c r="B28632" s="2" t="s">
        <v>60</v>
      </c>
      <c r="C28632" s="2" t="s">
        <v>102</v>
      </c>
      <c r="D28632" s="2" t="s">
        <v>21</v>
      </c>
      <c r="E28632" s="2" t="str">
        <f t="shared" si="447"/>
        <v>2013Guy's and St Thomas' NHS Foundation TrustOn the day you left hospital, was your discharge delayed/main reason?</v>
      </c>
      <c r="F28632" s="29">
        <v>61.68</v>
      </c>
      <c r="G28632" s="29">
        <v>2.5499999999999998</v>
      </c>
      <c r="H28632" s="29">
        <v>56.68</v>
      </c>
      <c r="I28632" s="29">
        <v>66.680000000000007</v>
      </c>
    </row>
    <row r="28633" spans="1:9" x14ac:dyDescent="0.25">
      <c r="A28633" s="2" t="s">
        <v>20</v>
      </c>
      <c r="B28633" s="2" t="s">
        <v>60</v>
      </c>
      <c r="C28633" s="2" t="s">
        <v>94</v>
      </c>
      <c r="D28633" s="2" t="s">
        <v>21</v>
      </c>
      <c r="E28633" s="2" t="str">
        <f t="shared" si="447"/>
        <v>2013East Lancashire Hospitals NHS TrustOn the day you left hospital, was your discharge delayed/main reason?</v>
      </c>
      <c r="F28633" s="29">
        <v>61.84</v>
      </c>
      <c r="G28633" s="29">
        <v>2.38</v>
      </c>
      <c r="H28633" s="29">
        <v>57.17</v>
      </c>
      <c r="I28633" s="29">
        <v>66.52</v>
      </c>
    </row>
    <row r="28634" spans="1:9" x14ac:dyDescent="0.25">
      <c r="A28634" s="2" t="s">
        <v>20</v>
      </c>
      <c r="B28634" s="2" t="s">
        <v>60</v>
      </c>
      <c r="C28634" s="2" t="s">
        <v>183</v>
      </c>
      <c r="D28634" s="2" t="s">
        <v>21</v>
      </c>
      <c r="E28634" s="2" t="str">
        <f t="shared" si="447"/>
        <v>2013The Queen Elizabeth Hospital King's Lynn NHS Foundation TrustOn the day you left hospital, was your discharge delayed/main reason?</v>
      </c>
      <c r="F28634" s="29">
        <v>61.93</v>
      </c>
      <c r="G28634" s="29">
        <v>2.2400000000000002</v>
      </c>
      <c r="H28634" s="29">
        <v>57.55</v>
      </c>
      <c r="I28634" s="29">
        <v>66.319999999999993</v>
      </c>
    </row>
    <row r="28635" spans="1:9" x14ac:dyDescent="0.25">
      <c r="A28635" s="2" t="s">
        <v>20</v>
      </c>
      <c r="B28635" s="2" t="s">
        <v>60</v>
      </c>
      <c r="C28635" s="2" t="s">
        <v>65</v>
      </c>
      <c r="D28635" s="2" t="s">
        <v>21</v>
      </c>
      <c r="E28635" s="2" t="str">
        <f t="shared" si="447"/>
        <v>2013Barnsley Hospital NHS Foundation TrustOn the day you left hospital, was your discharge delayed/main reason?</v>
      </c>
      <c r="F28635" s="29">
        <v>61.33</v>
      </c>
      <c r="G28635" s="29">
        <v>2.5</v>
      </c>
      <c r="H28635" s="29">
        <v>56.43</v>
      </c>
      <c r="I28635" s="29">
        <v>66.22</v>
      </c>
    </row>
    <row r="28636" spans="1:9" x14ac:dyDescent="0.25">
      <c r="A28636" s="2" t="s">
        <v>20</v>
      </c>
      <c r="B28636" s="2" t="s">
        <v>60</v>
      </c>
      <c r="C28636" s="2" t="s">
        <v>190</v>
      </c>
      <c r="D28636" s="2" t="s">
        <v>21</v>
      </c>
      <c r="E28636" s="2" t="str">
        <f t="shared" si="447"/>
        <v>2013The Walton Centre NHS Foundation TrustOn the day you left hospital, was your discharge delayed/main reason?</v>
      </c>
      <c r="F28636" s="29">
        <v>62</v>
      </c>
      <c r="G28636" s="29">
        <v>2.15</v>
      </c>
      <c r="H28636" s="29">
        <v>57.78</v>
      </c>
      <c r="I28636" s="29">
        <v>66.22</v>
      </c>
    </row>
    <row r="28637" spans="1:9" x14ac:dyDescent="0.25">
      <c r="A28637" s="2" t="s">
        <v>20</v>
      </c>
      <c r="B28637" s="2" t="s">
        <v>60</v>
      </c>
      <c r="C28637" s="2" t="s">
        <v>116</v>
      </c>
      <c r="D28637" s="2" t="s">
        <v>21</v>
      </c>
      <c r="E28637" s="2" t="str">
        <f t="shared" si="447"/>
        <v>2013Kingston Hospital NHS Foundation TrustOn the day you left hospital, was your discharge delayed/main reason?</v>
      </c>
      <c r="F28637" s="29">
        <v>61</v>
      </c>
      <c r="G28637" s="29">
        <v>2.66</v>
      </c>
      <c r="H28637" s="29">
        <v>55.8</v>
      </c>
      <c r="I28637" s="29">
        <v>66.209999999999994</v>
      </c>
    </row>
    <row r="28638" spans="1:9" x14ac:dyDescent="0.25">
      <c r="A28638" s="2" t="s">
        <v>20</v>
      </c>
      <c r="B28638" s="2" t="s">
        <v>60</v>
      </c>
      <c r="C28638" s="2" t="s">
        <v>152</v>
      </c>
      <c r="D28638" s="2" t="s">
        <v>21</v>
      </c>
      <c r="E28638" s="2" t="str">
        <f t="shared" si="447"/>
        <v>2013Royal Liverpool and Broadgreen University Hospitals NHS TrustOn the day you left hospital, was your discharge delayed/main reason?</v>
      </c>
      <c r="F28638" s="29">
        <v>60.82</v>
      </c>
      <c r="G28638" s="29">
        <v>2.68</v>
      </c>
      <c r="H28638" s="29">
        <v>55.56</v>
      </c>
      <c r="I28638" s="29">
        <v>66.069999999999993</v>
      </c>
    </row>
    <row r="28639" spans="1:9" x14ac:dyDescent="0.25">
      <c r="A28639" s="2" t="s">
        <v>20</v>
      </c>
      <c r="B28639" s="2" t="s">
        <v>60</v>
      </c>
      <c r="C28639" s="2" t="s">
        <v>211</v>
      </c>
      <c r="D28639" s="2" t="s">
        <v>21</v>
      </c>
      <c r="E28639" s="2" t="str">
        <f t="shared" si="447"/>
        <v>2013Wrightington, Wigan and Leigh NHS Foundation TrustOn the day you left hospital, was your discharge delayed/main reason?</v>
      </c>
      <c r="F28639" s="29">
        <v>60.85</v>
      </c>
      <c r="G28639" s="29">
        <v>2.58</v>
      </c>
      <c r="H28639" s="29">
        <v>55.79</v>
      </c>
      <c r="I28639" s="29">
        <v>65.900000000000006</v>
      </c>
    </row>
    <row r="28640" spans="1:9" x14ac:dyDescent="0.25">
      <c r="A28640" s="2" t="s">
        <v>20</v>
      </c>
      <c r="B28640" s="2" t="s">
        <v>60</v>
      </c>
      <c r="C28640" s="2" t="s">
        <v>101</v>
      </c>
      <c r="D28640" s="2" t="s">
        <v>21</v>
      </c>
      <c r="E28640" s="2" t="str">
        <f t="shared" si="447"/>
        <v>2013Great Western Hospitals NHS Foundation TrustOn the day you left hospital, was your discharge delayed/main reason?</v>
      </c>
      <c r="F28640" s="29">
        <v>61.12</v>
      </c>
      <c r="G28640" s="29">
        <v>2.4300000000000002</v>
      </c>
      <c r="H28640" s="29">
        <v>56.36</v>
      </c>
      <c r="I28640" s="29">
        <v>65.89</v>
      </c>
    </row>
    <row r="28641" spans="1:9" x14ac:dyDescent="0.25">
      <c r="A28641" s="2" t="s">
        <v>20</v>
      </c>
      <c r="B28641" s="2" t="s">
        <v>60</v>
      </c>
      <c r="C28641" s="2" t="s">
        <v>167</v>
      </c>
      <c r="D28641" s="2" t="s">
        <v>21</v>
      </c>
      <c r="E28641" s="2" t="str">
        <f t="shared" si="447"/>
        <v>2013South Warwickshire NHS Foundation TrustOn the day you left hospital, was your discharge delayed/main reason?</v>
      </c>
      <c r="F28641" s="29">
        <v>61.01</v>
      </c>
      <c r="G28641" s="29">
        <v>2.39</v>
      </c>
      <c r="H28641" s="29">
        <v>56.33</v>
      </c>
      <c r="I28641" s="29">
        <v>65.680000000000007</v>
      </c>
    </row>
    <row r="28642" spans="1:9" x14ac:dyDescent="0.25">
      <c r="A28642" s="2" t="s">
        <v>20</v>
      </c>
      <c r="B28642" s="2" t="s">
        <v>60</v>
      </c>
      <c r="C28642" s="2" t="s">
        <v>148</v>
      </c>
      <c r="D28642" s="2" t="s">
        <v>21</v>
      </c>
      <c r="E28642" s="2" t="str">
        <f t="shared" si="447"/>
        <v>2013Royal Brompton and Harefield NHS Foundation TrustOn the day you left hospital, was your discharge delayed/main reason?</v>
      </c>
      <c r="F28642" s="29">
        <v>61.3</v>
      </c>
      <c r="G28642" s="29">
        <v>2.1800000000000002</v>
      </c>
      <c r="H28642" s="29">
        <v>57.03</v>
      </c>
      <c r="I28642" s="29">
        <v>65.56</v>
      </c>
    </row>
    <row r="28643" spans="1:9" x14ac:dyDescent="0.25">
      <c r="A28643" s="2" t="s">
        <v>20</v>
      </c>
      <c r="B28643" s="2" t="s">
        <v>60</v>
      </c>
      <c r="C28643" s="2" t="s">
        <v>93</v>
      </c>
      <c r="D28643" s="2" t="s">
        <v>21</v>
      </c>
      <c r="E28643" s="2" t="str">
        <f t="shared" si="447"/>
        <v>2013East Kent Hospitals University NHS Foundation TrustOn the day you left hospital, was your discharge delayed/main reason?</v>
      </c>
      <c r="F28643" s="29">
        <v>60.66</v>
      </c>
      <c r="G28643" s="29">
        <v>2.4900000000000002</v>
      </c>
      <c r="H28643" s="29">
        <v>55.79</v>
      </c>
      <c r="I28643" s="29">
        <v>65.540000000000006</v>
      </c>
    </row>
    <row r="28644" spans="1:9" x14ac:dyDescent="0.25">
      <c r="A28644" s="2" t="s">
        <v>20</v>
      </c>
      <c r="B28644" s="2" t="s">
        <v>60</v>
      </c>
      <c r="C28644" s="2" t="s">
        <v>195</v>
      </c>
      <c r="D28644" s="2" t="s">
        <v>21</v>
      </c>
      <c r="E28644" s="2" t="str">
        <f t="shared" si="447"/>
        <v>2013University Hospital of South Manchester NHS Foundation TrustOn the day you left hospital, was your discharge delayed/main reason?</v>
      </c>
      <c r="F28644" s="29">
        <v>60.92</v>
      </c>
      <c r="G28644" s="29">
        <v>2.35</v>
      </c>
      <c r="H28644" s="29">
        <v>56.31</v>
      </c>
      <c r="I28644" s="29">
        <v>65.52</v>
      </c>
    </row>
    <row r="28645" spans="1:9" x14ac:dyDescent="0.25">
      <c r="A28645" s="2" t="s">
        <v>20</v>
      </c>
      <c r="B28645" s="2" t="s">
        <v>60</v>
      </c>
      <c r="C28645" s="2" t="s">
        <v>161</v>
      </c>
      <c r="D28645" s="2" t="s">
        <v>21</v>
      </c>
      <c r="E28645" s="2" t="str">
        <f t="shared" si="447"/>
        <v>2013Sherwood Forest Hospitals NHS Foundation TrustOn the day you left hospital, was your discharge delayed/main reason?</v>
      </c>
      <c r="F28645" s="29">
        <v>60.56</v>
      </c>
      <c r="G28645" s="29">
        <v>2.5</v>
      </c>
      <c r="H28645" s="29">
        <v>55.65</v>
      </c>
      <c r="I28645" s="29">
        <v>65.459999999999994</v>
      </c>
    </row>
    <row r="28646" spans="1:9" x14ac:dyDescent="0.25">
      <c r="A28646" s="2" t="s">
        <v>20</v>
      </c>
      <c r="B28646" s="2" t="s">
        <v>60</v>
      </c>
      <c r="C28646" s="2" t="s">
        <v>142</v>
      </c>
      <c r="D28646" s="2" t="s">
        <v>21</v>
      </c>
      <c r="E28646" s="2" t="str">
        <f t="shared" si="447"/>
        <v>2013Peterborough and Stamford Hospitals NHS Foundation TrustOn the day you left hospital, was your discharge delayed/main reason?</v>
      </c>
      <c r="F28646" s="29">
        <v>60.73</v>
      </c>
      <c r="G28646" s="29">
        <v>2.34</v>
      </c>
      <c r="H28646" s="29">
        <v>56.14</v>
      </c>
      <c r="I28646" s="29">
        <v>65.319999999999993</v>
      </c>
    </row>
    <row r="28647" spans="1:9" x14ac:dyDescent="0.25">
      <c r="A28647" s="2" t="s">
        <v>20</v>
      </c>
      <c r="B28647" s="2" t="s">
        <v>60</v>
      </c>
      <c r="C28647" s="2" t="s">
        <v>125</v>
      </c>
      <c r="D28647" s="2" t="s">
        <v>21</v>
      </c>
      <c r="E28647" s="2" t="str">
        <f t="shared" si="447"/>
        <v>2013Mid Cheshire Hospitals NHS Foundation TrustOn the day you left hospital, was your discharge delayed/main reason?</v>
      </c>
      <c r="F28647" s="29">
        <v>60.51</v>
      </c>
      <c r="G28647" s="29">
        <v>2.33</v>
      </c>
      <c r="H28647" s="29">
        <v>55.94</v>
      </c>
      <c r="I28647" s="29">
        <v>65.08</v>
      </c>
    </row>
    <row r="28648" spans="1:9" x14ac:dyDescent="0.25">
      <c r="A28648" s="2" t="s">
        <v>20</v>
      </c>
      <c r="B28648" s="2" t="s">
        <v>60</v>
      </c>
      <c r="C28648" s="2" t="s">
        <v>164</v>
      </c>
      <c r="D28648" s="2" t="s">
        <v>21</v>
      </c>
      <c r="E28648" s="2" t="str">
        <f t="shared" si="447"/>
        <v>2013South London Healthcare NHS TrustOn the day you left hospital, was your discharge delayed/main reason?</v>
      </c>
      <c r="F28648" s="29">
        <v>60</v>
      </c>
      <c r="G28648" s="29">
        <v>2.5499999999999998</v>
      </c>
      <c r="H28648" s="29">
        <v>55</v>
      </c>
      <c r="I28648" s="29">
        <v>65.010000000000005</v>
      </c>
    </row>
    <row r="28649" spans="1:9" x14ac:dyDescent="0.25">
      <c r="A28649" s="2" t="s">
        <v>20</v>
      </c>
      <c r="B28649" s="2" t="s">
        <v>60</v>
      </c>
      <c r="C28649" s="2" t="s">
        <v>92</v>
      </c>
      <c r="D28649" s="2" t="s">
        <v>21</v>
      </c>
      <c r="E28649" s="2" t="str">
        <f t="shared" si="447"/>
        <v>2013East Cheshire NHS TrustOn the day you left hospital, was your discharge delayed/main reason?</v>
      </c>
      <c r="F28649" s="29">
        <v>59.95</v>
      </c>
      <c r="G28649" s="29">
        <v>2.4900000000000002</v>
      </c>
      <c r="H28649" s="29">
        <v>55.06</v>
      </c>
      <c r="I28649" s="29">
        <v>64.84</v>
      </c>
    </row>
    <row r="28650" spans="1:9" x14ac:dyDescent="0.25">
      <c r="A28650" s="2" t="s">
        <v>20</v>
      </c>
      <c r="B28650" s="2" t="s">
        <v>60</v>
      </c>
      <c r="C28650" s="2" t="s">
        <v>178</v>
      </c>
      <c r="D28650" s="2" t="s">
        <v>21</v>
      </c>
      <c r="E28650" s="2" t="str">
        <f t="shared" si="447"/>
        <v>2013The Dudley Group NHS Foundation TrustOn the day you left hospital, was your discharge delayed/main reason?</v>
      </c>
      <c r="F28650" s="29">
        <v>60.08</v>
      </c>
      <c r="G28650" s="29">
        <v>2.41</v>
      </c>
      <c r="H28650" s="29">
        <v>55.36</v>
      </c>
      <c r="I28650" s="29">
        <v>64.81</v>
      </c>
    </row>
    <row r="28651" spans="1:9" x14ac:dyDescent="0.25">
      <c r="A28651" s="2" t="s">
        <v>20</v>
      </c>
      <c r="B28651" s="2" t="s">
        <v>60</v>
      </c>
      <c r="C28651" s="2" t="s">
        <v>86</v>
      </c>
      <c r="D28651" s="2" t="s">
        <v>21</v>
      </c>
      <c r="E28651" s="2" t="str">
        <f t="shared" si="447"/>
        <v>2013Dartford and Gravesham NHS TrustOn the day you left hospital, was your discharge delayed/main reason?</v>
      </c>
      <c r="F28651" s="29">
        <v>59.37</v>
      </c>
      <c r="G28651" s="29">
        <v>2.73</v>
      </c>
      <c r="H28651" s="29">
        <v>54.02</v>
      </c>
      <c r="I28651" s="29">
        <v>64.72</v>
      </c>
    </row>
    <row r="28652" spans="1:9" x14ac:dyDescent="0.25">
      <c r="A28652" s="2" t="s">
        <v>20</v>
      </c>
      <c r="B28652" s="2" t="s">
        <v>60</v>
      </c>
      <c r="C28652" s="2" t="s">
        <v>172</v>
      </c>
      <c r="D28652" s="2" t="s">
        <v>21</v>
      </c>
      <c r="E28652" s="2" t="str">
        <f t="shared" si="447"/>
        <v>2013Stockport NHS Foundation TrustOn the day you left hospital, was your discharge delayed/main reason?</v>
      </c>
      <c r="F28652" s="29">
        <v>59.99</v>
      </c>
      <c r="G28652" s="29">
        <v>2.41</v>
      </c>
      <c r="H28652" s="29">
        <v>55.27</v>
      </c>
      <c r="I28652" s="29">
        <v>64.709999999999994</v>
      </c>
    </row>
    <row r="28653" spans="1:9" x14ac:dyDescent="0.25">
      <c r="A28653" s="2" t="s">
        <v>20</v>
      </c>
      <c r="B28653" s="2" t="s">
        <v>60</v>
      </c>
      <c r="C28653" s="2" t="s">
        <v>108</v>
      </c>
      <c r="D28653" s="2" t="s">
        <v>21</v>
      </c>
      <c r="E28653" s="2" t="str">
        <f t="shared" si="447"/>
        <v>2013Homerton University Hospital NHS Foundation TrustOn the day you left hospital, was your discharge delayed/main reason?</v>
      </c>
      <c r="F28653" s="29">
        <v>58.38</v>
      </c>
      <c r="G28653" s="29">
        <v>3.21</v>
      </c>
      <c r="H28653" s="29">
        <v>52.09</v>
      </c>
      <c r="I28653" s="29">
        <v>64.67</v>
      </c>
    </row>
    <row r="28654" spans="1:9" x14ac:dyDescent="0.25">
      <c r="A28654" s="2" t="s">
        <v>20</v>
      </c>
      <c r="B28654" s="2" t="s">
        <v>60</v>
      </c>
      <c r="C28654" s="2" t="s">
        <v>128</v>
      </c>
      <c r="D28654" s="2" t="s">
        <v>21</v>
      </c>
      <c r="E28654" s="2" t="str">
        <f t="shared" si="447"/>
        <v>2013Mid Yorkshire Hospitals NHS TrustOn the day you left hospital, was your discharge delayed/main reason?</v>
      </c>
      <c r="F28654" s="29">
        <v>59.74</v>
      </c>
      <c r="G28654" s="29">
        <v>2.5099999999999998</v>
      </c>
      <c r="H28654" s="29">
        <v>54.82</v>
      </c>
      <c r="I28654" s="29">
        <v>64.66</v>
      </c>
    </row>
    <row r="28655" spans="1:9" x14ac:dyDescent="0.25">
      <c r="A28655" s="2" t="s">
        <v>20</v>
      </c>
      <c r="B28655" s="2" t="s">
        <v>60</v>
      </c>
      <c r="C28655" s="2" t="s">
        <v>155</v>
      </c>
      <c r="D28655" s="2" t="s">
        <v>21</v>
      </c>
      <c r="E28655" s="2" t="str">
        <f t="shared" si="447"/>
        <v>2013Royal Surrey County Hospital NHS Foundation TrustOn the day you left hospital, was your discharge delayed/main reason?</v>
      </c>
      <c r="F28655" s="29">
        <v>60.17</v>
      </c>
      <c r="G28655" s="29">
        <v>2.2799999999999998</v>
      </c>
      <c r="H28655" s="29">
        <v>55.7</v>
      </c>
      <c r="I28655" s="29">
        <v>64.650000000000006</v>
      </c>
    </row>
    <row r="28656" spans="1:9" x14ac:dyDescent="0.25">
      <c r="A28656" s="2" t="s">
        <v>20</v>
      </c>
      <c r="B28656" s="2" t="s">
        <v>60</v>
      </c>
      <c r="C28656" s="2" t="s">
        <v>189</v>
      </c>
      <c r="D28656" s="2" t="s">
        <v>21</v>
      </c>
      <c r="E28656" s="2" t="str">
        <f t="shared" si="447"/>
        <v>2013The Royal Wolverhampton NHS TrustOn the day you left hospital, was your discharge delayed/main reason?</v>
      </c>
      <c r="F28656" s="29">
        <v>59.89</v>
      </c>
      <c r="G28656" s="29">
        <v>2.41</v>
      </c>
      <c r="H28656" s="29">
        <v>55.15</v>
      </c>
      <c r="I28656" s="29">
        <v>64.62</v>
      </c>
    </row>
    <row r="28657" spans="1:9" x14ac:dyDescent="0.25">
      <c r="A28657" s="2" t="s">
        <v>20</v>
      </c>
      <c r="B28657" s="2" t="s">
        <v>60</v>
      </c>
      <c r="C28657" s="2" t="s">
        <v>160</v>
      </c>
      <c r="D28657" s="2" t="s">
        <v>21</v>
      </c>
      <c r="E28657" s="2" t="str">
        <f t="shared" si="447"/>
        <v>2013Sheffield Teaching Hospitals NHS Foundation TrustOn the day you left hospital, was your discharge delayed/main reason?</v>
      </c>
      <c r="F28657" s="29">
        <v>59.79</v>
      </c>
      <c r="G28657" s="29">
        <v>2.41</v>
      </c>
      <c r="H28657" s="29">
        <v>55.07</v>
      </c>
      <c r="I28657" s="29">
        <v>64.510000000000005</v>
      </c>
    </row>
    <row r="28658" spans="1:9" x14ac:dyDescent="0.25">
      <c r="A28658" s="2" t="s">
        <v>20</v>
      </c>
      <c r="B28658" s="2" t="s">
        <v>60</v>
      </c>
      <c r="C28658" s="2" t="s">
        <v>140</v>
      </c>
      <c r="D28658" s="2" t="s">
        <v>21</v>
      </c>
      <c r="E28658" s="2" t="str">
        <f t="shared" si="447"/>
        <v>2013Oxford University Hospitals NHS TrustOn the day you left hospital, was your discharge delayed/main reason?</v>
      </c>
      <c r="F28658" s="29">
        <v>59.87</v>
      </c>
      <c r="G28658" s="29">
        <v>2.3199999999999998</v>
      </c>
      <c r="H28658" s="29">
        <v>55.32</v>
      </c>
      <c r="I28658" s="29">
        <v>64.430000000000007</v>
      </c>
    </row>
    <row r="28659" spans="1:9" x14ac:dyDescent="0.25">
      <c r="A28659" s="2" t="s">
        <v>20</v>
      </c>
      <c r="B28659" s="2" t="s">
        <v>60</v>
      </c>
      <c r="C28659" s="2" t="s">
        <v>196</v>
      </c>
      <c r="D28659" s="2" t="s">
        <v>21</v>
      </c>
      <c r="E28659" s="2" t="str">
        <f t="shared" si="447"/>
        <v>2013University Hospital Southampton NHS Foundation TrustOn the day you left hospital, was your discharge delayed/main reason?</v>
      </c>
      <c r="F28659" s="29">
        <v>59.52</v>
      </c>
      <c r="G28659" s="29">
        <v>2.4900000000000002</v>
      </c>
      <c r="H28659" s="29">
        <v>54.65</v>
      </c>
      <c r="I28659" s="29">
        <v>64.400000000000006</v>
      </c>
    </row>
    <row r="28660" spans="1:9" x14ac:dyDescent="0.25">
      <c r="A28660" s="2" t="s">
        <v>20</v>
      </c>
      <c r="B28660" s="2" t="s">
        <v>60</v>
      </c>
      <c r="C28660" s="2" t="s">
        <v>134</v>
      </c>
      <c r="D28660" s="2" t="s">
        <v>21</v>
      </c>
      <c r="E28660" s="2" t="str">
        <f t="shared" si="447"/>
        <v>2013North West London Hospitals NHS TrustOn the day you left hospital, was your discharge delayed/main reason?</v>
      </c>
      <c r="F28660" s="29">
        <v>59.03</v>
      </c>
      <c r="G28660" s="29">
        <v>2.73</v>
      </c>
      <c r="H28660" s="29">
        <v>53.69</v>
      </c>
      <c r="I28660" s="29">
        <v>64.38</v>
      </c>
    </row>
    <row r="28661" spans="1:9" x14ac:dyDescent="0.25">
      <c r="A28661" s="2" t="s">
        <v>20</v>
      </c>
      <c r="B28661" s="2" t="s">
        <v>60</v>
      </c>
      <c r="C28661" s="2" t="s">
        <v>97</v>
      </c>
      <c r="D28661" s="2" t="s">
        <v>21</v>
      </c>
      <c r="E28661" s="2" t="str">
        <f t="shared" si="447"/>
        <v>2013Frimley Park Hospital NHS Foundation TrustOn the day you left hospital, was your discharge delayed/main reason?</v>
      </c>
      <c r="F28661" s="29">
        <v>59.67</v>
      </c>
      <c r="G28661" s="29">
        <v>2.38</v>
      </c>
      <c r="H28661" s="29">
        <v>55</v>
      </c>
      <c r="I28661" s="29">
        <v>64.34</v>
      </c>
    </row>
    <row r="28662" spans="1:9" x14ac:dyDescent="0.25">
      <c r="A28662" s="2" t="s">
        <v>20</v>
      </c>
      <c r="B28662" s="2" t="s">
        <v>60</v>
      </c>
      <c r="C28662" s="2" t="s">
        <v>70</v>
      </c>
      <c r="D28662" s="2" t="s">
        <v>21</v>
      </c>
      <c r="E28662" s="2" t="str">
        <f t="shared" si="447"/>
        <v>2013Blackpool Teaching Hospitals NHS Foundation TrustOn the day you left hospital, was your discharge delayed/main reason?</v>
      </c>
      <c r="F28662" s="29">
        <v>59.34</v>
      </c>
      <c r="G28662" s="29">
        <v>2.54</v>
      </c>
      <c r="H28662" s="29">
        <v>54.35</v>
      </c>
      <c r="I28662" s="29">
        <v>64.319999999999993</v>
      </c>
    </row>
    <row r="28663" spans="1:9" x14ac:dyDescent="0.25">
      <c r="A28663" s="2" t="s">
        <v>20</v>
      </c>
      <c r="B28663" s="2" t="s">
        <v>60</v>
      </c>
      <c r="C28663" s="2" t="s">
        <v>209</v>
      </c>
      <c r="D28663" s="2" t="s">
        <v>21</v>
      </c>
      <c r="E28663" s="2" t="str">
        <f t="shared" si="447"/>
        <v>2013Wirral University Teaching Hospital NHS Foundation TrustOn the day you left hospital, was your discharge delayed/main reason?</v>
      </c>
      <c r="F28663" s="29">
        <v>58.81</v>
      </c>
      <c r="G28663" s="29">
        <v>2.77</v>
      </c>
      <c r="H28663" s="29">
        <v>53.38</v>
      </c>
      <c r="I28663" s="29">
        <v>64.239999999999995</v>
      </c>
    </row>
    <row r="28664" spans="1:9" x14ac:dyDescent="0.25">
      <c r="A28664" s="2" t="s">
        <v>20</v>
      </c>
      <c r="B28664" s="2" t="s">
        <v>60</v>
      </c>
      <c r="C28664" s="2" t="s">
        <v>118</v>
      </c>
      <c r="D28664" s="2" t="s">
        <v>21</v>
      </c>
      <c r="E28664" s="2" t="str">
        <f t="shared" si="447"/>
        <v>2013Leeds Teaching Hospitals NHS TrustOn the day you left hospital, was your discharge delayed/main reason?</v>
      </c>
      <c r="F28664" s="29">
        <v>59.13</v>
      </c>
      <c r="G28664" s="29">
        <v>2.59</v>
      </c>
      <c r="H28664" s="29">
        <v>54.06</v>
      </c>
      <c r="I28664" s="29">
        <v>64.209999999999994</v>
      </c>
    </row>
    <row r="28665" spans="1:9" x14ac:dyDescent="0.25">
      <c r="A28665" s="2" t="s">
        <v>20</v>
      </c>
      <c r="B28665" s="2" t="s">
        <v>60</v>
      </c>
      <c r="C28665" s="2" t="s">
        <v>129</v>
      </c>
      <c r="D28665" s="2" t="s">
        <v>21</v>
      </c>
      <c r="E28665" s="2" t="str">
        <f t="shared" si="447"/>
        <v>2013Milton Keynes Hospital NHS Foundation TrustOn the day you left hospital, was your discharge delayed/main reason?</v>
      </c>
      <c r="F28665" s="29">
        <v>59.35</v>
      </c>
      <c r="G28665" s="29">
        <v>2.42</v>
      </c>
      <c r="H28665" s="29">
        <v>54.61</v>
      </c>
      <c r="I28665" s="29">
        <v>64.09</v>
      </c>
    </row>
    <row r="28666" spans="1:9" x14ac:dyDescent="0.25">
      <c r="A28666" s="2" t="s">
        <v>20</v>
      </c>
      <c r="B28666" s="2" t="s">
        <v>60</v>
      </c>
      <c r="C28666" s="2" t="s">
        <v>145</v>
      </c>
      <c r="D28666" s="2" t="s">
        <v>21</v>
      </c>
      <c r="E28666" s="2" t="str">
        <f t="shared" si="447"/>
        <v>2013Portsmouth Hospitals NHS TrustOn the day you left hospital, was your discharge delayed/main reason?</v>
      </c>
      <c r="F28666" s="29">
        <v>59.39</v>
      </c>
      <c r="G28666" s="29">
        <v>2.39</v>
      </c>
      <c r="H28666" s="29">
        <v>54.71</v>
      </c>
      <c r="I28666" s="29">
        <v>64.08</v>
      </c>
    </row>
    <row r="28667" spans="1:9" x14ac:dyDescent="0.25">
      <c r="A28667" s="2" t="s">
        <v>20</v>
      </c>
      <c r="B28667" s="2" t="s">
        <v>60</v>
      </c>
      <c r="C28667" s="2" t="s">
        <v>91</v>
      </c>
      <c r="D28667" s="2" t="s">
        <v>21</v>
      </c>
      <c r="E28667" s="2" t="str">
        <f t="shared" si="447"/>
        <v>2013East and North Hertfordshire NHS TrustOn the day you left hospital, was your discharge delayed/main reason?</v>
      </c>
      <c r="F28667" s="29">
        <v>58.55</v>
      </c>
      <c r="G28667" s="29">
        <v>2.74</v>
      </c>
      <c r="H28667" s="29">
        <v>53.18</v>
      </c>
      <c r="I28667" s="29">
        <v>63.92</v>
      </c>
    </row>
    <row r="28668" spans="1:9" x14ac:dyDescent="0.25">
      <c r="A28668" s="2" t="s">
        <v>20</v>
      </c>
      <c r="B28668" s="2" t="s">
        <v>60</v>
      </c>
      <c r="C28668" s="2" t="s">
        <v>106</v>
      </c>
      <c r="D28668" s="2" t="s">
        <v>21</v>
      </c>
      <c r="E28668" s="2" t="str">
        <f t="shared" si="447"/>
        <v>2013Heatherwood and Wexham Park Hospitals NHS Foundation TrustOn the day you left hospital, was your discharge delayed/main reason?</v>
      </c>
      <c r="F28668" s="29">
        <v>58.77</v>
      </c>
      <c r="G28668" s="29">
        <v>2.59</v>
      </c>
      <c r="H28668" s="29">
        <v>53.68</v>
      </c>
      <c r="I28668" s="29">
        <v>63.85</v>
      </c>
    </row>
    <row r="28669" spans="1:9" x14ac:dyDescent="0.25">
      <c r="A28669" s="2" t="s">
        <v>20</v>
      </c>
      <c r="B28669" s="2" t="s">
        <v>60</v>
      </c>
      <c r="C28669" s="2" t="s">
        <v>151</v>
      </c>
      <c r="D28669" s="2" t="s">
        <v>21</v>
      </c>
      <c r="E28669" s="2" t="str">
        <f t="shared" si="447"/>
        <v>2013Royal Free London NHS Foundation TrustOn the day you left hospital, was your discharge delayed/main reason?</v>
      </c>
      <c r="F28669" s="29">
        <v>58.37</v>
      </c>
      <c r="G28669" s="29">
        <v>2.78</v>
      </c>
      <c r="H28669" s="29">
        <v>52.92</v>
      </c>
      <c r="I28669" s="29">
        <v>63.81</v>
      </c>
    </row>
    <row r="28670" spans="1:9" x14ac:dyDescent="0.25">
      <c r="A28670" s="2" t="s">
        <v>20</v>
      </c>
      <c r="B28670" s="2" t="s">
        <v>60</v>
      </c>
      <c r="C28670" s="2" t="s">
        <v>113</v>
      </c>
      <c r="D28670" s="2" t="s">
        <v>21</v>
      </c>
      <c r="E28670" s="2" t="str">
        <f t="shared" si="447"/>
        <v>2013James Paget University Hospitals NHS Foundation TrustOn the day you left hospital, was your discharge delayed/main reason?</v>
      </c>
      <c r="F28670" s="29">
        <v>59.25</v>
      </c>
      <c r="G28670" s="29">
        <v>2.31</v>
      </c>
      <c r="H28670" s="29">
        <v>54.72</v>
      </c>
      <c r="I28670" s="29">
        <v>63.77</v>
      </c>
    </row>
    <row r="28671" spans="1:9" x14ac:dyDescent="0.25">
      <c r="A28671" s="2" t="s">
        <v>20</v>
      </c>
      <c r="B28671" s="2" t="s">
        <v>60</v>
      </c>
      <c r="C28671" s="2" t="s">
        <v>197</v>
      </c>
      <c r="D28671" s="2" t="s">
        <v>21</v>
      </c>
      <c r="E28671" s="2" t="str">
        <f t="shared" si="447"/>
        <v>2013University Hospitals Birmingham NHS Foundation TrustOn the day you left hospital, was your discharge delayed/main reason?</v>
      </c>
      <c r="F28671" s="29">
        <v>58.82</v>
      </c>
      <c r="G28671" s="29">
        <v>2.4500000000000002</v>
      </c>
      <c r="H28671" s="29">
        <v>54.01</v>
      </c>
      <c r="I28671" s="29">
        <v>63.62</v>
      </c>
    </row>
    <row r="28672" spans="1:9" x14ac:dyDescent="0.25">
      <c r="A28672" s="2" t="s">
        <v>20</v>
      </c>
      <c r="B28672" s="2" t="s">
        <v>60</v>
      </c>
      <c r="C28672" s="2" t="s">
        <v>192</v>
      </c>
      <c r="D28672" s="2" t="s">
        <v>21</v>
      </c>
      <c r="E28672" s="2" t="str">
        <f t="shared" si="447"/>
        <v>2013United Lincolnshire Hospitals NHS TrustOn the day you left hospital, was your discharge delayed/main reason?</v>
      </c>
      <c r="F28672" s="29">
        <v>58.93</v>
      </c>
      <c r="G28672" s="29">
        <v>2.34</v>
      </c>
      <c r="H28672" s="29">
        <v>54.35</v>
      </c>
      <c r="I28672" s="29">
        <v>63.52</v>
      </c>
    </row>
    <row r="28673" spans="1:9" x14ac:dyDescent="0.25">
      <c r="A28673" s="2" t="s">
        <v>20</v>
      </c>
      <c r="B28673" s="2" t="s">
        <v>60</v>
      </c>
      <c r="C28673" s="2" t="s">
        <v>131</v>
      </c>
      <c r="D28673" s="2" t="s">
        <v>21</v>
      </c>
      <c r="E28673" s="2" t="str">
        <f t="shared" si="447"/>
        <v>2013North Bristol NHS TrustOn the day you left hospital, was your discharge delayed/main reason?</v>
      </c>
      <c r="F28673" s="29">
        <v>58.54</v>
      </c>
      <c r="G28673" s="29">
        <v>2.36</v>
      </c>
      <c r="H28673" s="29">
        <v>53.92</v>
      </c>
      <c r="I28673" s="29">
        <v>63.15</v>
      </c>
    </row>
    <row r="28674" spans="1:9" x14ac:dyDescent="0.25">
      <c r="A28674" s="2" t="s">
        <v>20</v>
      </c>
      <c r="B28674" s="2" t="s">
        <v>60</v>
      </c>
      <c r="C28674" s="2" t="s">
        <v>168</v>
      </c>
      <c r="D28674" s="2" t="s">
        <v>21</v>
      </c>
      <c r="E28674" s="2" t="str">
        <f t="shared" ref="E28674:E28737" si="448">B28674&amp;C28674&amp;D28674</f>
        <v>2013Southend University Hospital NHS Foundation TrustOn the day you left hospital, was your discharge delayed/main reason?</v>
      </c>
      <c r="F28674" s="29">
        <v>58.41</v>
      </c>
      <c r="G28674" s="29">
        <v>2.37</v>
      </c>
      <c r="H28674" s="29">
        <v>53.76</v>
      </c>
      <c r="I28674" s="29">
        <v>63.07</v>
      </c>
    </row>
    <row r="28675" spans="1:9" x14ac:dyDescent="0.25">
      <c r="A28675" s="2" t="s">
        <v>20</v>
      </c>
      <c r="B28675" s="2" t="s">
        <v>60</v>
      </c>
      <c r="C28675" s="2" t="s">
        <v>61</v>
      </c>
      <c r="D28675" s="2" t="s">
        <v>21</v>
      </c>
      <c r="E28675" s="2" t="str">
        <f t="shared" si="448"/>
        <v>2013Airedale NHS Foundation TrustOn the day you left hospital, was your discharge delayed/main reason?</v>
      </c>
      <c r="F28675" s="27">
        <v>58.11</v>
      </c>
      <c r="G28675" s="27">
        <v>2.44</v>
      </c>
      <c r="H28675" s="27">
        <v>53.33</v>
      </c>
      <c r="I28675" s="27">
        <v>62.89</v>
      </c>
    </row>
    <row r="28676" spans="1:9" x14ac:dyDescent="0.25">
      <c r="A28676" s="2" t="s">
        <v>20</v>
      </c>
      <c r="B28676" s="2" t="s">
        <v>60</v>
      </c>
      <c r="C28676" s="2" t="s">
        <v>5</v>
      </c>
      <c r="D28676" s="2" t="s">
        <v>21</v>
      </c>
      <c r="E28676" s="2" t="str">
        <f t="shared" si="448"/>
        <v>2013North Middlesex University Hospital NHS TrustOn the day you left hospital, was your discharge delayed/main reason?</v>
      </c>
      <c r="F28676" s="29">
        <v>57.28</v>
      </c>
      <c r="G28676" s="29">
        <v>2.76</v>
      </c>
      <c r="H28676" s="29">
        <v>51.87</v>
      </c>
      <c r="I28676" s="29">
        <v>62.69</v>
      </c>
    </row>
    <row r="28677" spans="1:9" x14ac:dyDescent="0.25">
      <c r="A28677" s="2" t="s">
        <v>20</v>
      </c>
      <c r="B28677" s="2" t="s">
        <v>60</v>
      </c>
      <c r="C28677" s="2" t="s">
        <v>122</v>
      </c>
      <c r="D28677" s="2" t="s">
        <v>21</v>
      </c>
      <c r="E28677" s="2" t="str">
        <f t="shared" si="448"/>
        <v>2013Luton and Dunstable Hospital NHS Foundation TrustOn the day you left hospital, was your discharge delayed/main reason?</v>
      </c>
      <c r="F28677" s="29">
        <v>57.27</v>
      </c>
      <c r="G28677" s="29">
        <v>2.64</v>
      </c>
      <c r="H28677" s="29">
        <v>52.09</v>
      </c>
      <c r="I28677" s="29">
        <v>62.45</v>
      </c>
    </row>
    <row r="28678" spans="1:9" x14ac:dyDescent="0.25">
      <c r="A28678" s="2" t="s">
        <v>20</v>
      </c>
      <c r="B28678" s="2" t="s">
        <v>60</v>
      </c>
      <c r="C28678" s="2" t="s">
        <v>78</v>
      </c>
      <c r="D28678" s="2" t="s">
        <v>21</v>
      </c>
      <c r="E28678" s="2" t="str">
        <f t="shared" si="448"/>
        <v>2013Central Manchester University Hospitals NHS Foundation TrustOn the day you left hospital, was your discharge delayed/main reason?</v>
      </c>
      <c r="F28678" s="29">
        <v>57.02</v>
      </c>
      <c r="G28678" s="29">
        <v>2.64</v>
      </c>
      <c r="H28678" s="29">
        <v>51.84</v>
      </c>
      <c r="I28678" s="29">
        <v>62.19</v>
      </c>
    </row>
    <row r="28679" spans="1:9" x14ac:dyDescent="0.25">
      <c r="A28679" s="2" t="s">
        <v>20</v>
      </c>
      <c r="B28679" s="2" t="s">
        <v>60</v>
      </c>
      <c r="C28679" s="2" t="s">
        <v>87</v>
      </c>
      <c r="D28679" s="2" t="s">
        <v>21</v>
      </c>
      <c r="E28679" s="2" t="str">
        <f t="shared" si="448"/>
        <v>2013Derby Hospitals NHS Foundation TrustOn the day you left hospital, was your discharge delayed/main reason?</v>
      </c>
      <c r="F28679" s="29">
        <v>57.41</v>
      </c>
      <c r="G28679" s="29">
        <v>2.41</v>
      </c>
      <c r="H28679" s="29">
        <v>52.68</v>
      </c>
      <c r="I28679" s="29">
        <v>62.13</v>
      </c>
    </row>
    <row r="28680" spans="1:9" x14ac:dyDescent="0.25">
      <c r="A28680" s="2" t="s">
        <v>20</v>
      </c>
      <c r="B28680" s="2" t="s">
        <v>60</v>
      </c>
      <c r="C28680" s="2" t="s">
        <v>182</v>
      </c>
      <c r="D28680" s="2" t="s">
        <v>21</v>
      </c>
      <c r="E28680" s="2" t="str">
        <f t="shared" si="448"/>
        <v>2013The Princess Alexandra Hospital NHS TrustOn the day you left hospital, was your discharge delayed/main reason?</v>
      </c>
      <c r="F28680" s="29">
        <v>56.63</v>
      </c>
      <c r="G28680" s="29">
        <v>2.62</v>
      </c>
      <c r="H28680" s="29">
        <v>51.5</v>
      </c>
      <c r="I28680" s="29">
        <v>61.77</v>
      </c>
    </row>
    <row r="28681" spans="1:9" x14ac:dyDescent="0.25">
      <c r="A28681" s="2" t="s">
        <v>20</v>
      </c>
      <c r="B28681" s="2" t="s">
        <v>60</v>
      </c>
      <c r="C28681" s="2" t="s">
        <v>107</v>
      </c>
      <c r="D28681" s="2" t="s">
        <v>21</v>
      </c>
      <c r="E28681" s="2" t="str">
        <f t="shared" si="448"/>
        <v>2013Hinchingbrooke Health Care NHS TrustOn the day you left hospital, was your discharge delayed/main reason?</v>
      </c>
      <c r="F28681" s="29">
        <v>56.94</v>
      </c>
      <c r="G28681" s="29">
        <v>2.46</v>
      </c>
      <c r="H28681" s="29">
        <v>52.13</v>
      </c>
      <c r="I28681" s="29">
        <v>61.76</v>
      </c>
    </row>
    <row r="28682" spans="1:9" x14ac:dyDescent="0.25">
      <c r="A28682" s="2" t="s">
        <v>20</v>
      </c>
      <c r="B28682" s="2" t="s">
        <v>60</v>
      </c>
      <c r="C28682" s="2" t="s">
        <v>207</v>
      </c>
      <c r="D28682" s="2" t="s">
        <v>21</v>
      </c>
      <c r="E28682" s="2" t="str">
        <f t="shared" si="448"/>
        <v>2013Western Sussex Hospitals NHS TrustOn the day you left hospital, was your discharge delayed/main reason?</v>
      </c>
      <c r="F28682" s="29">
        <v>57.32</v>
      </c>
      <c r="G28682" s="29">
        <v>2.23</v>
      </c>
      <c r="H28682" s="29">
        <v>52.95</v>
      </c>
      <c r="I28682" s="29">
        <v>61.7</v>
      </c>
    </row>
    <row r="28683" spans="1:9" x14ac:dyDescent="0.25">
      <c r="A28683" s="2" t="s">
        <v>20</v>
      </c>
      <c r="B28683" s="2" t="s">
        <v>60</v>
      </c>
      <c r="C28683" s="2" t="s">
        <v>109</v>
      </c>
      <c r="D28683" s="2" t="s">
        <v>21</v>
      </c>
      <c r="E28683" s="2" t="str">
        <f t="shared" si="448"/>
        <v>2013Hull and East Yorkshire Hospitals NHS TrustOn the day you left hospital, was your discharge delayed/main reason?</v>
      </c>
      <c r="F28683" s="29">
        <v>56.69</v>
      </c>
      <c r="G28683" s="29">
        <v>2.48</v>
      </c>
      <c r="H28683" s="29">
        <v>51.82</v>
      </c>
      <c r="I28683" s="29">
        <v>61.56</v>
      </c>
    </row>
    <row r="28684" spans="1:9" x14ac:dyDescent="0.25">
      <c r="A28684" s="2" t="s">
        <v>20</v>
      </c>
      <c r="B28684" s="2" t="s">
        <v>60</v>
      </c>
      <c r="C28684" s="2" t="s">
        <v>208</v>
      </c>
      <c r="D28684" s="2" t="s">
        <v>21</v>
      </c>
      <c r="E28684" s="2" t="str">
        <f t="shared" si="448"/>
        <v>2013Weston Area Health NHS TrustOn the day you left hospital, was your discharge delayed/main reason?</v>
      </c>
      <c r="F28684" s="29">
        <v>56.47</v>
      </c>
      <c r="G28684" s="29">
        <v>2.48</v>
      </c>
      <c r="H28684" s="29">
        <v>51.6</v>
      </c>
      <c r="I28684" s="29">
        <v>61.33</v>
      </c>
    </row>
    <row r="28685" spans="1:9" x14ac:dyDescent="0.25">
      <c r="A28685" s="2" t="s">
        <v>20</v>
      </c>
      <c r="B28685" s="2" t="s">
        <v>60</v>
      </c>
      <c r="C28685" s="2" t="s">
        <v>85</v>
      </c>
      <c r="D28685" s="2" t="s">
        <v>21</v>
      </c>
      <c r="E28685" s="2" t="str">
        <f t="shared" si="448"/>
        <v>2013Croydon Health Services NHS TrustOn the day you left hospital, was your discharge delayed/main reason?</v>
      </c>
      <c r="F28685" s="29">
        <v>55.39</v>
      </c>
      <c r="G28685" s="29">
        <v>2.97</v>
      </c>
      <c r="H28685" s="29">
        <v>49.57</v>
      </c>
      <c r="I28685" s="29">
        <v>61.21</v>
      </c>
    </row>
    <row r="28686" spans="1:9" x14ac:dyDescent="0.25">
      <c r="A28686" s="2" t="s">
        <v>20</v>
      </c>
      <c r="B28686" s="2" t="s">
        <v>60</v>
      </c>
      <c r="C28686" s="2" t="s">
        <v>77</v>
      </c>
      <c r="D28686" s="2" t="s">
        <v>21</v>
      </c>
      <c r="E28686" s="2" t="str">
        <f t="shared" si="448"/>
        <v>2013Cambridge University Hospitals NHS Foundation TrustOn the day you left hospital, was your discharge delayed/main reason?</v>
      </c>
      <c r="F28686" s="29">
        <v>56.47</v>
      </c>
      <c r="G28686" s="29">
        <v>2.41</v>
      </c>
      <c r="H28686" s="29">
        <v>51.75</v>
      </c>
      <c r="I28686" s="29">
        <v>61.19</v>
      </c>
    </row>
    <row r="28687" spans="1:9" x14ac:dyDescent="0.25">
      <c r="A28687" s="2" t="s">
        <v>20</v>
      </c>
      <c r="B28687" s="2" t="s">
        <v>60</v>
      </c>
      <c r="C28687" s="2" t="s">
        <v>90</v>
      </c>
      <c r="D28687" s="2" t="s">
        <v>21</v>
      </c>
      <c r="E28687" s="2" t="str">
        <f t="shared" si="448"/>
        <v>2013Ealing Hospital NHS TrustOn the day you left hospital, was your discharge delayed/main reason?</v>
      </c>
      <c r="F28687" s="29">
        <v>55.35</v>
      </c>
      <c r="G28687" s="29">
        <v>2.82</v>
      </c>
      <c r="H28687" s="29">
        <v>49.82</v>
      </c>
      <c r="I28687" s="29">
        <v>60.89</v>
      </c>
    </row>
    <row r="28688" spans="1:9" x14ac:dyDescent="0.25">
      <c r="A28688" s="2" t="s">
        <v>20</v>
      </c>
      <c r="B28688" s="2" t="s">
        <v>60</v>
      </c>
      <c r="C28688" s="2" t="s">
        <v>66</v>
      </c>
      <c r="D28688" s="2" t="s">
        <v>21</v>
      </c>
      <c r="E28688" s="2" t="str">
        <f t="shared" si="448"/>
        <v>2013Barts Health NHS TrustOn the day you left hospital, was your discharge delayed/main reason?</v>
      </c>
      <c r="F28688" s="29">
        <v>54.74</v>
      </c>
      <c r="G28688" s="29">
        <v>3.04</v>
      </c>
      <c r="H28688" s="29">
        <v>48.78</v>
      </c>
      <c r="I28688" s="29">
        <v>60.71</v>
      </c>
    </row>
    <row r="28689" spans="1:9" x14ac:dyDescent="0.25">
      <c r="A28689" s="2" t="s">
        <v>20</v>
      </c>
      <c r="B28689" s="2" t="s">
        <v>60</v>
      </c>
      <c r="C28689" s="2" t="s">
        <v>99</v>
      </c>
      <c r="D28689" s="2" t="s">
        <v>21</v>
      </c>
      <c r="E28689" s="2" t="str">
        <f t="shared" si="448"/>
        <v>2013George Eliot Hospital NHS TrustOn the day you left hospital, was your discharge delayed/main reason?</v>
      </c>
      <c r="F28689" s="29">
        <v>55.78</v>
      </c>
      <c r="G28689" s="29">
        <v>2.5099999999999998</v>
      </c>
      <c r="H28689" s="29">
        <v>50.85</v>
      </c>
      <c r="I28689" s="29">
        <v>60.7</v>
      </c>
    </row>
    <row r="28690" spans="1:9" x14ac:dyDescent="0.25">
      <c r="A28690" s="2" t="s">
        <v>20</v>
      </c>
      <c r="B28690" s="2" t="s">
        <v>60</v>
      </c>
      <c r="C28690" s="2" t="s">
        <v>79</v>
      </c>
      <c r="D28690" s="2" t="s">
        <v>21</v>
      </c>
      <c r="E28690" s="2" t="str">
        <f t="shared" si="448"/>
        <v>2013Chelsea and Westminster Hospital NHS Foundation TrustOn the day you left hospital, was your discharge delayed/main reason?</v>
      </c>
      <c r="F28690" s="29">
        <v>54.76</v>
      </c>
      <c r="G28690" s="29">
        <v>2.93</v>
      </c>
      <c r="H28690" s="29">
        <v>49.01</v>
      </c>
      <c r="I28690" s="29">
        <v>60.51</v>
      </c>
    </row>
    <row r="28691" spans="1:9" x14ac:dyDescent="0.25">
      <c r="A28691" s="2" t="s">
        <v>20</v>
      </c>
      <c r="B28691" s="2" t="s">
        <v>60</v>
      </c>
      <c r="C28691" s="2" t="s">
        <v>200</v>
      </c>
      <c r="D28691" s="2" t="s">
        <v>21</v>
      </c>
      <c r="E28691" s="2" t="str">
        <f t="shared" si="448"/>
        <v>2013University Hospitals of Leicester NHS TrustOn the day you left hospital, was your discharge delayed/main reason?</v>
      </c>
      <c r="F28691" s="29">
        <v>55.73</v>
      </c>
      <c r="G28691" s="29">
        <v>2.31</v>
      </c>
      <c r="H28691" s="29">
        <v>51.19</v>
      </c>
      <c r="I28691" s="29">
        <v>60.26</v>
      </c>
    </row>
    <row r="28692" spans="1:9" x14ac:dyDescent="0.25">
      <c r="A28692" s="2" t="s">
        <v>20</v>
      </c>
      <c r="B28692" s="2" t="s">
        <v>60</v>
      </c>
      <c r="C28692" s="2" t="s">
        <v>63</v>
      </c>
      <c r="D28692" s="2" t="s">
        <v>21</v>
      </c>
      <c r="E28692" s="2" t="str">
        <f t="shared" si="448"/>
        <v>2013Barking, Havering and Redbridge University Hospitals NHS TrustOn the day you left hospital, was your discharge delayed/main reason?</v>
      </c>
      <c r="F28692" s="29">
        <v>54.98</v>
      </c>
      <c r="G28692" s="29">
        <v>2.67</v>
      </c>
      <c r="H28692" s="29">
        <v>49.75</v>
      </c>
      <c r="I28692" s="29">
        <v>60.21</v>
      </c>
    </row>
    <row r="28693" spans="1:9" x14ac:dyDescent="0.25">
      <c r="A28693" s="2" t="s">
        <v>20</v>
      </c>
      <c r="B28693" s="2" t="s">
        <v>60</v>
      </c>
      <c r="C28693" s="2" t="s">
        <v>115</v>
      </c>
      <c r="D28693" s="2" t="s">
        <v>21</v>
      </c>
      <c r="E28693" s="2" t="str">
        <f t="shared" si="448"/>
        <v>2013King's College Hospital NHS Foundation TrustOn the day you left hospital, was your discharge delayed/main reason?</v>
      </c>
      <c r="F28693" s="29">
        <v>54.63</v>
      </c>
      <c r="G28693" s="29">
        <v>2.85</v>
      </c>
      <c r="H28693" s="29">
        <v>49.05</v>
      </c>
      <c r="I28693" s="29">
        <v>60.21</v>
      </c>
    </row>
    <row r="28694" spans="1:9" x14ac:dyDescent="0.25">
      <c r="A28694" s="2" t="s">
        <v>20</v>
      </c>
      <c r="B28694" s="2" t="s">
        <v>60</v>
      </c>
      <c r="C28694" s="2" t="s">
        <v>62</v>
      </c>
      <c r="D28694" s="2" t="s">
        <v>21</v>
      </c>
      <c r="E28694" s="2" t="str">
        <f t="shared" si="448"/>
        <v>2013Ashford and St Peter's Hospitals NHS Foundation TrustOn the day you left hospital, was your discharge delayed/main reason?</v>
      </c>
      <c r="F28694" s="27">
        <v>55.39</v>
      </c>
      <c r="G28694" s="27">
        <v>2.4300000000000002</v>
      </c>
      <c r="H28694" s="27">
        <v>50.63</v>
      </c>
      <c r="I28694" s="27">
        <v>60.16</v>
      </c>
    </row>
    <row r="28695" spans="1:9" x14ac:dyDescent="0.25">
      <c r="A28695" s="2" t="s">
        <v>20</v>
      </c>
      <c r="B28695" s="2" t="s">
        <v>60</v>
      </c>
      <c r="C28695" s="2" t="s">
        <v>205</v>
      </c>
      <c r="D28695" s="2" t="s">
        <v>21</v>
      </c>
      <c r="E28695" s="2" t="str">
        <f t="shared" si="448"/>
        <v>2013West Middlesex University Hospital NHS TrustOn the day you left hospital, was your discharge delayed/main reason?</v>
      </c>
      <c r="F28695" s="29">
        <v>54.57</v>
      </c>
      <c r="G28695" s="29">
        <v>2.79</v>
      </c>
      <c r="H28695" s="29">
        <v>49.1</v>
      </c>
      <c r="I28695" s="29">
        <v>60.04</v>
      </c>
    </row>
    <row r="28696" spans="1:9" x14ac:dyDescent="0.25">
      <c r="A28696" s="2" t="s">
        <v>20</v>
      </c>
      <c r="B28696" s="2" t="s">
        <v>60</v>
      </c>
      <c r="C28696" s="2" t="s">
        <v>117</v>
      </c>
      <c r="D28696" s="2" t="s">
        <v>21</v>
      </c>
      <c r="E28696" s="2" t="str">
        <f t="shared" si="448"/>
        <v>2013Lancashire Teaching Hospitals NHS Foundation TrustOn the day you left hospital, was your discharge delayed/main reason?</v>
      </c>
      <c r="F28696" s="29">
        <v>54.25</v>
      </c>
      <c r="G28696" s="29">
        <v>2.4900000000000002</v>
      </c>
      <c r="H28696" s="29">
        <v>49.37</v>
      </c>
      <c r="I28696" s="29">
        <v>59.13</v>
      </c>
    </row>
    <row r="28697" spans="1:9" x14ac:dyDescent="0.25">
      <c r="A28697" s="2" t="s">
        <v>20</v>
      </c>
      <c r="B28697" s="2" t="s">
        <v>60</v>
      </c>
      <c r="C28697" s="2" t="s">
        <v>135</v>
      </c>
      <c r="D28697" s="2" t="s">
        <v>21</v>
      </c>
      <c r="E28697" s="2" t="str">
        <f t="shared" si="448"/>
        <v>2013Northampton General Hospital NHS TrustOn the day you left hospital, was your discharge delayed/main reason?</v>
      </c>
      <c r="F28697" s="29">
        <v>54.45</v>
      </c>
      <c r="G28697" s="29">
        <v>2.33</v>
      </c>
      <c r="H28697" s="29">
        <v>49.88</v>
      </c>
      <c r="I28697" s="29">
        <v>59.01</v>
      </c>
    </row>
    <row r="28698" spans="1:9" x14ac:dyDescent="0.25">
      <c r="A28698" s="2" t="s">
        <v>20</v>
      </c>
      <c r="B28698" s="2" t="s">
        <v>60</v>
      </c>
      <c r="C28698" s="2" t="s">
        <v>110</v>
      </c>
      <c r="D28698" s="2" t="s">
        <v>21</v>
      </c>
      <c r="E28698" s="2" t="str">
        <f t="shared" si="448"/>
        <v>2013Imperial College Healthcare NHS TrustOn the day you left hospital, was your discharge delayed/main reason?</v>
      </c>
      <c r="F28698" s="29">
        <v>53.29</v>
      </c>
      <c r="G28698" s="29">
        <v>2.9</v>
      </c>
      <c r="H28698" s="29">
        <v>47.6</v>
      </c>
      <c r="I28698" s="29">
        <v>58.97</v>
      </c>
    </row>
    <row r="28699" spans="1:9" x14ac:dyDescent="0.25">
      <c r="A28699" s="2" t="s">
        <v>20</v>
      </c>
      <c r="B28699" s="2" t="s">
        <v>60</v>
      </c>
      <c r="C28699" s="2" t="s">
        <v>68</v>
      </c>
      <c r="D28699" s="2" t="s">
        <v>21</v>
      </c>
      <c r="E28699" s="2" t="str">
        <f t="shared" si="448"/>
        <v>2013Bedford Hospital NHS TrustOn the day you left hospital, was your discharge delayed/main reason?</v>
      </c>
      <c r="F28699" s="29">
        <v>53.99</v>
      </c>
      <c r="G28699" s="29">
        <v>2.5299999999999998</v>
      </c>
      <c r="H28699" s="29">
        <v>49.03</v>
      </c>
      <c r="I28699" s="29">
        <v>58.95</v>
      </c>
    </row>
    <row r="28700" spans="1:9" x14ac:dyDescent="0.25">
      <c r="A28700" s="2" t="s">
        <v>20</v>
      </c>
      <c r="B28700" s="2" t="s">
        <v>60</v>
      </c>
      <c r="C28700" s="2" t="s">
        <v>170</v>
      </c>
      <c r="D28700" s="2" t="s">
        <v>21</v>
      </c>
      <c r="E28700" s="2" t="str">
        <f t="shared" si="448"/>
        <v>2013St George's Healthcare NHS TrustOn the day you left hospital, was your discharge delayed/main reason?</v>
      </c>
      <c r="F28700" s="29">
        <v>54.03</v>
      </c>
      <c r="G28700" s="29">
        <v>2.4900000000000002</v>
      </c>
      <c r="H28700" s="29">
        <v>49.14</v>
      </c>
      <c r="I28700" s="29">
        <v>58.91</v>
      </c>
    </row>
    <row r="28701" spans="1:9" x14ac:dyDescent="0.25">
      <c r="A28701" s="2" t="s">
        <v>20</v>
      </c>
      <c r="B28701" s="2" t="s">
        <v>60</v>
      </c>
      <c r="C28701" s="2" t="s">
        <v>119</v>
      </c>
      <c r="D28701" s="2" t="s">
        <v>21</v>
      </c>
      <c r="E28701" s="2" t="str">
        <f t="shared" si="448"/>
        <v>2013Lewisham Healthcare NHS TrustOn the day you left hospital, was your discharge delayed/main reason?</v>
      </c>
      <c r="F28701" s="29">
        <v>52.93</v>
      </c>
      <c r="G28701" s="29">
        <v>2.8</v>
      </c>
      <c r="H28701" s="29">
        <v>47.43</v>
      </c>
      <c r="I28701" s="29">
        <v>58.42</v>
      </c>
    </row>
    <row r="28702" spans="1:9" x14ac:dyDescent="0.25">
      <c r="A28702" s="2" t="s">
        <v>20</v>
      </c>
      <c r="B28702" s="2" t="s">
        <v>60</v>
      </c>
      <c r="C28702" s="2" t="s">
        <v>120</v>
      </c>
      <c r="D28702" s="2" t="s">
        <v>21</v>
      </c>
      <c r="E28702" s="2" t="str">
        <f t="shared" si="448"/>
        <v>2013Liverpool Heart and Chest NHS Foundation TrustOn the day you left hospital, was your discharge delayed/main reason?</v>
      </c>
      <c r="F28702" s="29">
        <v>54.26</v>
      </c>
      <c r="G28702" s="29">
        <v>2.0299999999999998</v>
      </c>
      <c r="H28702" s="29">
        <v>50.28</v>
      </c>
      <c r="I28702" s="29">
        <v>58.24</v>
      </c>
    </row>
    <row r="28703" spans="1:9" x14ac:dyDescent="0.25">
      <c r="A28703" s="2" t="s">
        <v>20</v>
      </c>
      <c r="B28703" s="2" t="s">
        <v>60</v>
      </c>
      <c r="C28703" s="2" t="s">
        <v>105</v>
      </c>
      <c r="D28703" s="2" t="s">
        <v>21</v>
      </c>
      <c r="E28703" s="2" t="str">
        <f t="shared" si="448"/>
        <v>2013Heart of England NHS Foundation TrustOn the day you left hospital, was your discharge delayed/main reason?</v>
      </c>
      <c r="F28703" s="29">
        <v>52.93</v>
      </c>
      <c r="G28703" s="29">
        <v>2.68</v>
      </c>
      <c r="H28703" s="29">
        <v>47.69</v>
      </c>
      <c r="I28703" s="29">
        <v>58.18</v>
      </c>
    </row>
    <row r="28704" spans="1:9" x14ac:dyDescent="0.25">
      <c r="A28704" s="2" t="s">
        <v>20</v>
      </c>
      <c r="B28704" s="2" t="s">
        <v>60</v>
      </c>
      <c r="C28704" s="2" t="s">
        <v>64</v>
      </c>
      <c r="D28704" s="2" t="s">
        <v>21</v>
      </c>
      <c r="E28704" s="2" t="str">
        <f t="shared" si="448"/>
        <v>2013Barnet and Chase Farm Hospitals NHS TrustOn the day you left hospital, was your discharge delayed/main reason?</v>
      </c>
      <c r="F28704" s="29">
        <v>52.72</v>
      </c>
      <c r="G28704" s="29">
        <v>2.59</v>
      </c>
      <c r="H28704" s="29">
        <v>47.63</v>
      </c>
      <c r="I28704" s="29">
        <v>57.8</v>
      </c>
    </row>
    <row r="28705" spans="1:9" x14ac:dyDescent="0.25">
      <c r="A28705" s="2" t="s">
        <v>20</v>
      </c>
      <c r="B28705" s="2" t="s">
        <v>60</v>
      </c>
      <c r="C28705" s="2" t="s">
        <v>124</v>
      </c>
      <c r="D28705" s="2" t="s">
        <v>21</v>
      </c>
      <c r="E28705" s="2" t="str">
        <f t="shared" si="448"/>
        <v>2013Medway NHS Foundation TrustOn the day you left hospital, was your discharge delayed/main reason?</v>
      </c>
      <c r="F28705" s="29">
        <v>48.95</v>
      </c>
      <c r="G28705" s="29">
        <v>2.52</v>
      </c>
      <c r="H28705" s="29">
        <v>44.02</v>
      </c>
      <c r="I28705" s="29">
        <v>53.88</v>
      </c>
    </row>
    <row r="28706" spans="1:9" x14ac:dyDescent="0.25">
      <c r="A28706" s="2" t="s">
        <v>24</v>
      </c>
      <c r="B28706" s="2" t="s">
        <v>60</v>
      </c>
      <c r="C28706" s="2" t="s">
        <v>146</v>
      </c>
      <c r="D28706" s="2" t="s">
        <v>25</v>
      </c>
      <c r="E28706" s="2" t="str">
        <f t="shared" si="448"/>
        <v>2013Queen Victoria Hospital NHS Foundation TrustDid a member of staff explain the purpose of the medicines you were to take at home in a way you could understand?</v>
      </c>
      <c r="F28706" s="29">
        <v>93.74</v>
      </c>
      <c r="G28706" s="29">
        <v>1.77</v>
      </c>
      <c r="H28706" s="29">
        <v>90.27</v>
      </c>
      <c r="I28706" s="29">
        <v>97.22</v>
      </c>
    </row>
    <row r="28707" spans="1:9" x14ac:dyDescent="0.25">
      <c r="A28707" s="2" t="s">
        <v>24</v>
      </c>
      <c r="B28707" s="2" t="s">
        <v>60</v>
      </c>
      <c r="C28707" s="2" t="s">
        <v>69</v>
      </c>
      <c r="D28707" s="2" t="s">
        <v>25</v>
      </c>
      <c r="E28707" s="2" t="str">
        <f t="shared" si="448"/>
        <v>2013Birmingham Women's NHS Foundation TrustDid a member of staff explain the purpose of the medicines you were to take at home in a way you could understand?</v>
      </c>
      <c r="F28707" s="29">
        <v>91.29</v>
      </c>
      <c r="G28707" s="29">
        <v>1.79</v>
      </c>
      <c r="H28707" s="29">
        <v>87.78</v>
      </c>
      <c r="I28707" s="29">
        <v>94.8</v>
      </c>
    </row>
    <row r="28708" spans="1:9" x14ac:dyDescent="0.25">
      <c r="A28708" s="2" t="s">
        <v>24</v>
      </c>
      <c r="B28708" s="2" t="s">
        <v>60</v>
      </c>
      <c r="C28708" s="2" t="s">
        <v>98</v>
      </c>
      <c r="D28708" s="2" t="s">
        <v>25</v>
      </c>
      <c r="E28708" s="2" t="str">
        <f t="shared" si="448"/>
        <v>2013Gateshead Health NHS Foundation TrustDid a member of staff explain the purpose of the medicines you were to take at home in a way you could understand?</v>
      </c>
      <c r="F28708" s="29">
        <v>90.67</v>
      </c>
      <c r="G28708" s="29">
        <v>1.84</v>
      </c>
      <c r="H28708" s="29">
        <v>87.07</v>
      </c>
      <c r="I28708" s="29">
        <v>94.27</v>
      </c>
    </row>
    <row r="28709" spans="1:9" x14ac:dyDescent="0.25">
      <c r="A28709" s="2" t="s">
        <v>24</v>
      </c>
      <c r="B28709" s="2" t="s">
        <v>60</v>
      </c>
      <c r="C28709" s="2" t="s">
        <v>153</v>
      </c>
      <c r="D28709" s="2" t="s">
        <v>25</v>
      </c>
      <c r="E28709" s="2" t="str">
        <f t="shared" si="448"/>
        <v>2013Royal National Hospital for Rheumatic Diseases NHS Foundation TrustDid a member of staff explain the purpose of the medicines you were to take at home in a way you could understand?</v>
      </c>
      <c r="F28709" s="29">
        <v>87.64</v>
      </c>
      <c r="G28709" s="29">
        <v>3.16</v>
      </c>
      <c r="H28709" s="29">
        <v>81.45</v>
      </c>
      <c r="I28709" s="29">
        <v>93.84</v>
      </c>
    </row>
    <row r="28710" spans="1:9" x14ac:dyDescent="0.25">
      <c r="A28710" s="2" t="s">
        <v>24</v>
      </c>
      <c r="B28710" s="2" t="s">
        <v>60</v>
      </c>
      <c r="C28710" s="2" t="s">
        <v>120</v>
      </c>
      <c r="D28710" s="2" t="s">
        <v>25</v>
      </c>
      <c r="E28710" s="2" t="str">
        <f t="shared" si="448"/>
        <v>2013Liverpool Heart and Chest NHS Foundation TrustDid a member of staff explain the purpose of the medicines you were to take at home in a way you could understand?</v>
      </c>
      <c r="F28710" s="29">
        <v>91.06</v>
      </c>
      <c r="G28710" s="29">
        <v>1.35</v>
      </c>
      <c r="H28710" s="29">
        <v>88.42</v>
      </c>
      <c r="I28710" s="29">
        <v>93.7</v>
      </c>
    </row>
    <row r="28711" spans="1:9" x14ac:dyDescent="0.25">
      <c r="A28711" s="2" t="s">
        <v>24</v>
      </c>
      <c r="B28711" s="2" t="s">
        <v>60</v>
      </c>
      <c r="C28711" s="2" t="s">
        <v>177</v>
      </c>
      <c r="D28711" s="2" t="s">
        <v>25</v>
      </c>
      <c r="E28711" s="2" t="str">
        <f t="shared" si="448"/>
        <v>2013The Clatterbridge Cancer Centre NHS Foundation TrustDid a member of staff explain the purpose of the medicines you were to take at home in a way you could understand?</v>
      </c>
      <c r="F28711" s="29">
        <v>89.99</v>
      </c>
      <c r="G28711" s="29">
        <v>1.82</v>
      </c>
      <c r="H28711" s="29">
        <v>86.43</v>
      </c>
      <c r="I28711" s="29">
        <v>93.54</v>
      </c>
    </row>
    <row r="28712" spans="1:9" x14ac:dyDescent="0.25">
      <c r="A28712" s="2" t="s">
        <v>24</v>
      </c>
      <c r="B28712" s="2" t="s">
        <v>60</v>
      </c>
      <c r="C28712" s="2" t="s">
        <v>187</v>
      </c>
      <c r="D28712" s="2" t="s">
        <v>25</v>
      </c>
      <c r="E28712" s="2" t="str">
        <f t="shared" si="448"/>
        <v>2013The Royal Marsden NHS Foundation TrustDid a member of staff explain the purpose of the medicines you were to take at home in a way you could understand?</v>
      </c>
      <c r="F28712" s="29">
        <v>90.33</v>
      </c>
      <c r="G28712" s="29">
        <v>1.52</v>
      </c>
      <c r="H28712" s="29">
        <v>87.35</v>
      </c>
      <c r="I28712" s="29">
        <v>93.31</v>
      </c>
    </row>
    <row r="28713" spans="1:9" x14ac:dyDescent="0.25">
      <c r="A28713" s="2" t="s">
        <v>24</v>
      </c>
      <c r="B28713" s="2" t="s">
        <v>60</v>
      </c>
      <c r="C28713" s="2" t="s">
        <v>166</v>
      </c>
      <c r="D28713" s="2" t="s">
        <v>25</v>
      </c>
      <c r="E28713" s="2" t="str">
        <f t="shared" si="448"/>
        <v>2013South Tyneside NHS Foundation TrustDid a member of staff explain the purpose of the medicines you were to take at home in a way you could understand?</v>
      </c>
      <c r="F28713" s="29">
        <v>89.15</v>
      </c>
      <c r="G28713" s="29">
        <v>2.04</v>
      </c>
      <c r="H28713" s="29">
        <v>85.15</v>
      </c>
      <c r="I28713" s="29">
        <v>93.14</v>
      </c>
    </row>
    <row r="28714" spans="1:9" x14ac:dyDescent="0.25">
      <c r="A28714" s="2" t="s">
        <v>24</v>
      </c>
      <c r="B28714" s="2" t="s">
        <v>60</v>
      </c>
      <c r="C28714" s="2" t="s">
        <v>150</v>
      </c>
      <c r="D28714" s="2" t="s">
        <v>25</v>
      </c>
      <c r="E28714" s="2" t="str">
        <f t="shared" si="448"/>
        <v>2013Royal Devon and Exeter NHS Foundation TrustDid a member of staff explain the purpose of the medicines you were to take at home in a way you could understand?</v>
      </c>
      <c r="F28714" s="29">
        <v>89.92</v>
      </c>
      <c r="G28714" s="29">
        <v>1.62</v>
      </c>
      <c r="H28714" s="29">
        <v>86.75</v>
      </c>
      <c r="I28714" s="29">
        <v>93.1</v>
      </c>
    </row>
    <row r="28715" spans="1:9" x14ac:dyDescent="0.25">
      <c r="A28715" s="2" t="s">
        <v>24</v>
      </c>
      <c r="B28715" s="2" t="s">
        <v>60</v>
      </c>
      <c r="C28715" s="2" t="s">
        <v>184</v>
      </c>
      <c r="D28715" s="2" t="s">
        <v>25</v>
      </c>
      <c r="E28715" s="2" t="str">
        <f t="shared" si="448"/>
        <v>2013The Robert Jones and Agnes Hunt Orthopaedic Hospital NHS Foundation TrustDid a member of staff explain the purpose of the medicines you were to take at home in a way you could understand?</v>
      </c>
      <c r="F28715" s="29">
        <v>90.31</v>
      </c>
      <c r="G28715" s="29">
        <v>1.34</v>
      </c>
      <c r="H28715" s="29">
        <v>87.69</v>
      </c>
      <c r="I28715" s="29">
        <v>92.93</v>
      </c>
    </row>
    <row r="28716" spans="1:9" x14ac:dyDescent="0.25">
      <c r="A28716" s="2" t="s">
        <v>24</v>
      </c>
      <c r="B28716" s="2" t="s">
        <v>60</v>
      </c>
      <c r="C28716" s="2" t="s">
        <v>127</v>
      </c>
      <c r="D28716" s="2" t="s">
        <v>25</v>
      </c>
      <c r="E28716" s="2" t="str">
        <f t="shared" si="448"/>
        <v>2013Mid Staffordshire NHS Foundation TrustDid a member of staff explain the purpose of the medicines you were to take at home in a way you could understand?</v>
      </c>
      <c r="F28716" s="29">
        <v>89.06</v>
      </c>
      <c r="G28716" s="29">
        <v>1.77</v>
      </c>
      <c r="H28716" s="29">
        <v>85.6</v>
      </c>
      <c r="I28716" s="29">
        <v>92.52</v>
      </c>
    </row>
    <row r="28717" spans="1:9" x14ac:dyDescent="0.25">
      <c r="A28717" s="2" t="s">
        <v>24</v>
      </c>
      <c r="B28717" s="2" t="s">
        <v>60</v>
      </c>
      <c r="C28717" s="2" t="s">
        <v>141</v>
      </c>
      <c r="D28717" s="2" t="s">
        <v>25</v>
      </c>
      <c r="E28717" s="2" t="str">
        <f t="shared" si="448"/>
        <v>2013Papworth Hospital NHS Foundation TrustDid a member of staff explain the purpose of the medicines you were to take at home in a way you could understand?</v>
      </c>
      <c r="F28717" s="29">
        <v>89.37</v>
      </c>
      <c r="G28717" s="29">
        <v>1.58</v>
      </c>
      <c r="H28717" s="29">
        <v>86.26</v>
      </c>
      <c r="I28717" s="29">
        <v>92.47</v>
      </c>
    </row>
    <row r="28718" spans="1:9" x14ac:dyDescent="0.25">
      <c r="A28718" s="2" t="s">
        <v>24</v>
      </c>
      <c r="B28718" s="2" t="s">
        <v>60</v>
      </c>
      <c r="C28718" s="2" t="s">
        <v>157</v>
      </c>
      <c r="D28718" s="2" t="s">
        <v>25</v>
      </c>
      <c r="E28718" s="2" t="str">
        <f t="shared" si="448"/>
        <v>2013Salford Royal NHS Foundation TrustDid a member of staff explain the purpose of the medicines you were to take at home in a way you could understand?</v>
      </c>
      <c r="F28718" s="29">
        <v>88.63</v>
      </c>
      <c r="G28718" s="29">
        <v>1.94</v>
      </c>
      <c r="H28718" s="29">
        <v>84.83</v>
      </c>
      <c r="I28718" s="29">
        <v>92.43</v>
      </c>
    </row>
    <row r="28719" spans="1:9" x14ac:dyDescent="0.25">
      <c r="A28719" s="2" t="s">
        <v>24</v>
      </c>
      <c r="B28719" s="2" t="s">
        <v>60</v>
      </c>
      <c r="C28719" s="2" t="s">
        <v>180</v>
      </c>
      <c r="D28719" s="2" t="s">
        <v>25</v>
      </c>
      <c r="E28719" s="2" t="str">
        <f t="shared" si="448"/>
        <v>2013The Newcastle-upon-Tyne Hospitals NHS Foundation TrustDid a member of staff explain the purpose of the medicines you were to take at home in a way you could understand?</v>
      </c>
      <c r="F28719" s="29">
        <v>89.1</v>
      </c>
      <c r="G28719" s="29">
        <v>1.65</v>
      </c>
      <c r="H28719" s="29">
        <v>85.88</v>
      </c>
      <c r="I28719" s="29">
        <v>92.33</v>
      </c>
    </row>
    <row r="28720" spans="1:9" x14ac:dyDescent="0.25">
      <c r="A28720" s="2" t="s">
        <v>24</v>
      </c>
      <c r="B28720" s="2" t="s">
        <v>60</v>
      </c>
      <c r="C28720" s="2" t="s">
        <v>104</v>
      </c>
      <c r="D28720" s="2" t="s">
        <v>25</v>
      </c>
      <c r="E28720" s="2" t="str">
        <f t="shared" si="448"/>
        <v>2013Harrogate and District NHS Foundation TrustDid a member of staff explain the purpose of the medicines you were to take at home in a way you could understand?</v>
      </c>
      <c r="F28720" s="29">
        <v>89.12</v>
      </c>
      <c r="G28720" s="29">
        <v>1.64</v>
      </c>
      <c r="H28720" s="29">
        <v>85.91</v>
      </c>
      <c r="I28720" s="29">
        <v>92.32</v>
      </c>
    </row>
    <row r="28721" spans="1:9" x14ac:dyDescent="0.25">
      <c r="A28721" s="2" t="s">
        <v>24</v>
      </c>
      <c r="B28721" s="2" t="s">
        <v>60</v>
      </c>
      <c r="C28721" s="2" t="s">
        <v>121</v>
      </c>
      <c r="D28721" s="2" t="s">
        <v>25</v>
      </c>
      <c r="E28721" s="2" t="str">
        <f t="shared" si="448"/>
        <v>2013Liverpool Women's NHS Foundation TrustDid a member of staff explain the purpose of the medicines you were to take at home in a way you could understand?</v>
      </c>
      <c r="F28721" s="29">
        <v>88.68</v>
      </c>
      <c r="G28721" s="29">
        <v>1.52</v>
      </c>
      <c r="H28721" s="29">
        <v>85.69</v>
      </c>
      <c r="I28721" s="29">
        <v>91.66</v>
      </c>
    </row>
    <row r="28722" spans="1:9" x14ac:dyDescent="0.25">
      <c r="A28722" s="2" t="s">
        <v>24</v>
      </c>
      <c r="B28722" s="2" t="s">
        <v>60</v>
      </c>
      <c r="C28722" s="2" t="s">
        <v>176</v>
      </c>
      <c r="D28722" s="2" t="s">
        <v>25</v>
      </c>
      <c r="E28722" s="2" t="str">
        <f t="shared" si="448"/>
        <v>2013The Christie NHS Foundation TrustDid a member of staff explain the purpose of the medicines you were to take at home in a way you could understand?</v>
      </c>
      <c r="F28722" s="29">
        <v>88.71</v>
      </c>
      <c r="G28722" s="29">
        <v>1.46</v>
      </c>
      <c r="H28722" s="29">
        <v>85.86</v>
      </c>
      <c r="I28722" s="29">
        <v>91.57</v>
      </c>
    </row>
    <row r="28723" spans="1:9" x14ac:dyDescent="0.25">
      <c r="A28723" s="2" t="s">
        <v>24</v>
      </c>
      <c r="B28723" s="2" t="s">
        <v>60</v>
      </c>
      <c r="C28723" s="2" t="s">
        <v>138</v>
      </c>
      <c r="D28723" s="2" t="s">
        <v>25</v>
      </c>
      <c r="E28723" s="2" t="str">
        <f t="shared" si="448"/>
        <v>2013Northumbria Healthcare NHS Foundation TrustDid a member of staff explain the purpose of the medicines you were to take at home in a way you could understand?</v>
      </c>
      <c r="F28723" s="29">
        <v>88.12</v>
      </c>
      <c r="G28723" s="29">
        <v>1.71</v>
      </c>
      <c r="H28723" s="29">
        <v>84.77</v>
      </c>
      <c r="I28723" s="29">
        <v>91.46</v>
      </c>
    </row>
    <row r="28724" spans="1:9" x14ac:dyDescent="0.25">
      <c r="A28724" s="2" t="s">
        <v>24</v>
      </c>
      <c r="B28724" s="2" t="s">
        <v>60</v>
      </c>
      <c r="C28724" s="2" t="s">
        <v>97</v>
      </c>
      <c r="D28724" s="2" t="s">
        <v>25</v>
      </c>
      <c r="E28724" s="2" t="str">
        <f t="shared" si="448"/>
        <v>2013Frimley Park Hospital NHS Foundation TrustDid a member of staff explain the purpose of the medicines you were to take at home in a way you could understand?</v>
      </c>
      <c r="F28724" s="29">
        <v>88.2</v>
      </c>
      <c r="G28724" s="29">
        <v>1.63</v>
      </c>
      <c r="H28724" s="29">
        <v>85</v>
      </c>
      <c r="I28724" s="29">
        <v>91.4</v>
      </c>
    </row>
    <row r="28725" spans="1:9" x14ac:dyDescent="0.25">
      <c r="A28725" s="2" t="s">
        <v>24</v>
      </c>
      <c r="B28725" s="2" t="s">
        <v>60</v>
      </c>
      <c r="C28725" s="2" t="s">
        <v>188</v>
      </c>
      <c r="D28725" s="2" t="s">
        <v>25</v>
      </c>
      <c r="E28725" s="2" t="str">
        <f t="shared" si="448"/>
        <v>2013The Royal Orthopaedic Hospital NHS Foundation TrustDid a member of staff explain the purpose of the medicines you were to take at home in a way you could understand?</v>
      </c>
      <c r="F28725" s="29">
        <v>88.38</v>
      </c>
      <c r="G28725" s="29">
        <v>1.4</v>
      </c>
      <c r="H28725" s="29">
        <v>85.63</v>
      </c>
      <c r="I28725" s="29">
        <v>91.12</v>
      </c>
    </row>
    <row r="28726" spans="1:9" x14ac:dyDescent="0.25">
      <c r="A28726" s="2" t="s">
        <v>24</v>
      </c>
      <c r="B28726" s="2" t="s">
        <v>60</v>
      </c>
      <c r="C28726" s="2" t="s">
        <v>84</v>
      </c>
      <c r="D28726" s="2" t="s">
        <v>25</v>
      </c>
      <c r="E28726" s="2" t="str">
        <f t="shared" si="448"/>
        <v>2013County Durham and Darlington NHS Foundation TrustDid a member of staff explain the purpose of the medicines you were to take at home in a way you could understand?</v>
      </c>
      <c r="F28726" s="29">
        <v>87.89</v>
      </c>
      <c r="G28726" s="29">
        <v>1.64</v>
      </c>
      <c r="H28726" s="29">
        <v>84.67</v>
      </c>
      <c r="I28726" s="29">
        <v>91.11</v>
      </c>
    </row>
    <row r="28727" spans="1:9" x14ac:dyDescent="0.25">
      <c r="A28727" s="2" t="s">
        <v>24</v>
      </c>
      <c r="B28727" s="2" t="s">
        <v>60</v>
      </c>
      <c r="C28727" s="2" t="s">
        <v>140</v>
      </c>
      <c r="D28727" s="2" t="s">
        <v>25</v>
      </c>
      <c r="E28727" s="2" t="str">
        <f t="shared" si="448"/>
        <v>2013Oxford University Hospitals NHS TrustDid a member of staff explain the purpose of the medicines you were to take at home in a way you could understand?</v>
      </c>
      <c r="F28727" s="29">
        <v>87.65</v>
      </c>
      <c r="G28727" s="29">
        <v>1.66</v>
      </c>
      <c r="H28727" s="29">
        <v>84.41</v>
      </c>
      <c r="I28727" s="29">
        <v>90.9</v>
      </c>
    </row>
    <row r="28728" spans="1:9" x14ac:dyDescent="0.25">
      <c r="A28728" s="2" t="s">
        <v>24</v>
      </c>
      <c r="B28728" s="2" t="s">
        <v>60</v>
      </c>
      <c r="C28728" s="2" t="s">
        <v>115</v>
      </c>
      <c r="D28728" s="2" t="s">
        <v>25</v>
      </c>
      <c r="E28728" s="2" t="str">
        <f t="shared" si="448"/>
        <v>2013King's College Hospital NHS Foundation TrustDid a member of staff explain the purpose of the medicines you were to take at home in a way you could understand?</v>
      </c>
      <c r="F28728" s="29">
        <v>86.99</v>
      </c>
      <c r="G28728" s="29">
        <v>1.93</v>
      </c>
      <c r="H28728" s="29">
        <v>83.21</v>
      </c>
      <c r="I28728" s="29">
        <v>90.78</v>
      </c>
    </row>
    <row r="28729" spans="1:9" x14ac:dyDescent="0.25">
      <c r="A28729" s="2" t="s">
        <v>24</v>
      </c>
      <c r="B28729" s="2" t="s">
        <v>60</v>
      </c>
      <c r="C28729" s="2" t="s">
        <v>119</v>
      </c>
      <c r="D28729" s="2" t="s">
        <v>25</v>
      </c>
      <c r="E28729" s="2" t="str">
        <f t="shared" si="448"/>
        <v>2013Lewisham Healthcare NHS TrustDid a member of staff explain the purpose of the medicines you were to take at home in a way you could understand?</v>
      </c>
      <c r="F28729" s="29">
        <v>86.83</v>
      </c>
      <c r="G28729" s="29">
        <v>1.99</v>
      </c>
      <c r="H28729" s="29">
        <v>82.93</v>
      </c>
      <c r="I28729" s="29">
        <v>90.73</v>
      </c>
    </row>
    <row r="28730" spans="1:9" x14ac:dyDescent="0.25">
      <c r="A28730" s="2" t="s">
        <v>24</v>
      </c>
      <c r="B28730" s="2" t="s">
        <v>60</v>
      </c>
      <c r="C28730" s="2" t="s">
        <v>161</v>
      </c>
      <c r="D28730" s="2" t="s">
        <v>25</v>
      </c>
      <c r="E28730" s="2" t="str">
        <f t="shared" si="448"/>
        <v>2013Sherwood Forest Hospitals NHS Foundation TrustDid a member of staff explain the purpose of the medicines you were to take at home in a way you could understand?</v>
      </c>
      <c r="F28730" s="29">
        <v>87.12</v>
      </c>
      <c r="G28730" s="29">
        <v>1.76</v>
      </c>
      <c r="H28730" s="29">
        <v>83.68</v>
      </c>
      <c r="I28730" s="29">
        <v>90.57</v>
      </c>
    </row>
    <row r="28731" spans="1:9" x14ac:dyDescent="0.25">
      <c r="A28731" s="2" t="s">
        <v>24</v>
      </c>
      <c r="B28731" s="2" t="s">
        <v>60</v>
      </c>
      <c r="C28731" s="2" t="s">
        <v>87</v>
      </c>
      <c r="D28731" s="2" t="s">
        <v>25</v>
      </c>
      <c r="E28731" s="2" t="str">
        <f t="shared" si="448"/>
        <v>2013Derby Hospitals NHS Foundation TrustDid a member of staff explain the purpose of the medicines you were to take at home in a way you could understand?</v>
      </c>
      <c r="F28731" s="29">
        <v>87.23</v>
      </c>
      <c r="G28731" s="29">
        <v>1.67</v>
      </c>
      <c r="H28731" s="29">
        <v>83.97</v>
      </c>
      <c r="I28731" s="29">
        <v>90.5</v>
      </c>
    </row>
    <row r="28732" spans="1:9" x14ac:dyDescent="0.25">
      <c r="A28732" s="2" t="s">
        <v>24</v>
      </c>
      <c r="B28732" s="2" t="s">
        <v>60</v>
      </c>
      <c r="C28732" s="2" t="s">
        <v>65</v>
      </c>
      <c r="D28732" s="2" t="s">
        <v>25</v>
      </c>
      <c r="E28732" s="2" t="str">
        <f t="shared" si="448"/>
        <v>2013Barnsley Hospital NHS Foundation TrustDid a member of staff explain the purpose of the medicines you were to take at home in a way you could understand?</v>
      </c>
      <c r="F28732" s="29">
        <v>86.92</v>
      </c>
      <c r="G28732" s="29">
        <v>1.81</v>
      </c>
      <c r="H28732" s="29">
        <v>83.37</v>
      </c>
      <c r="I28732" s="29">
        <v>90.46</v>
      </c>
    </row>
    <row r="28733" spans="1:9" x14ac:dyDescent="0.25">
      <c r="A28733" s="2" t="s">
        <v>24</v>
      </c>
      <c r="B28733" s="2" t="s">
        <v>60</v>
      </c>
      <c r="C28733" s="2" t="s">
        <v>213</v>
      </c>
      <c r="D28733" s="2" t="s">
        <v>25</v>
      </c>
      <c r="E28733" s="2" t="str">
        <f t="shared" si="448"/>
        <v>2013Yeovil District Hospital NHS Foundation TrustDid a member of staff explain the purpose of the medicines you were to take at home in a way you could understand?</v>
      </c>
      <c r="F28733" s="29">
        <v>86.87</v>
      </c>
      <c r="G28733" s="29">
        <v>1.72</v>
      </c>
      <c r="H28733" s="29">
        <v>83.5</v>
      </c>
      <c r="I28733" s="29">
        <v>90.25</v>
      </c>
    </row>
    <row r="28734" spans="1:9" x14ac:dyDescent="0.25">
      <c r="A28734" s="2" t="s">
        <v>24</v>
      </c>
      <c r="B28734" s="2" t="s">
        <v>60</v>
      </c>
      <c r="C28734" s="2" t="s">
        <v>151</v>
      </c>
      <c r="D28734" s="2" t="s">
        <v>25</v>
      </c>
      <c r="E28734" s="2" t="str">
        <f t="shared" si="448"/>
        <v>2013Royal Free London NHS Foundation TrustDid a member of staff explain the purpose of the medicines you were to take at home in a way you could understand?</v>
      </c>
      <c r="F28734" s="29">
        <v>86.39</v>
      </c>
      <c r="G28734" s="29">
        <v>1.94</v>
      </c>
      <c r="H28734" s="29">
        <v>82.59</v>
      </c>
      <c r="I28734" s="29">
        <v>90.19</v>
      </c>
    </row>
    <row r="28735" spans="1:9" x14ac:dyDescent="0.25">
      <c r="A28735" s="2" t="s">
        <v>24</v>
      </c>
      <c r="B28735" s="2" t="s">
        <v>60</v>
      </c>
      <c r="C28735" s="2" t="s">
        <v>160</v>
      </c>
      <c r="D28735" s="2" t="s">
        <v>25</v>
      </c>
      <c r="E28735" s="2" t="str">
        <f t="shared" si="448"/>
        <v>2013Sheffield Teaching Hospitals NHS Foundation TrustDid a member of staff explain the purpose of the medicines you were to take at home in a way you could understand?</v>
      </c>
      <c r="F28735" s="29">
        <v>86.86</v>
      </c>
      <c r="G28735" s="29">
        <v>1.69</v>
      </c>
      <c r="H28735" s="29">
        <v>83.56</v>
      </c>
      <c r="I28735" s="29">
        <v>90.17</v>
      </c>
    </row>
    <row r="28736" spans="1:9" x14ac:dyDescent="0.25">
      <c r="A28736" s="2" t="s">
        <v>24</v>
      </c>
      <c r="B28736" s="2" t="s">
        <v>60</v>
      </c>
      <c r="C28736" s="2" t="s">
        <v>193</v>
      </c>
      <c r="D28736" s="2" t="s">
        <v>25</v>
      </c>
      <c r="E28736" s="2" t="str">
        <f t="shared" si="448"/>
        <v>2013University College London Hospitals NHS Foundation TrustDid a member of staff explain the purpose of the medicines you were to take at home in a way you could understand?</v>
      </c>
      <c r="F28736" s="29">
        <v>86.53</v>
      </c>
      <c r="G28736" s="29">
        <v>1.83</v>
      </c>
      <c r="H28736" s="29">
        <v>82.94</v>
      </c>
      <c r="I28736" s="29">
        <v>90.12</v>
      </c>
    </row>
    <row r="28737" spans="1:9" x14ac:dyDescent="0.25">
      <c r="A28737" s="2" t="s">
        <v>24</v>
      </c>
      <c r="B28737" s="2" t="s">
        <v>60</v>
      </c>
      <c r="C28737" s="2" t="s">
        <v>110</v>
      </c>
      <c r="D28737" s="2" t="s">
        <v>25</v>
      </c>
      <c r="E28737" s="2" t="str">
        <f t="shared" si="448"/>
        <v>2013Imperial College Healthcare NHS TrustDid a member of staff explain the purpose of the medicines you were to take at home in a way you could understand?</v>
      </c>
      <c r="F28737" s="29">
        <v>86.11</v>
      </c>
      <c r="G28737" s="29">
        <v>2.0099999999999998</v>
      </c>
      <c r="H28737" s="29">
        <v>82.18</v>
      </c>
      <c r="I28737" s="29">
        <v>90.05</v>
      </c>
    </row>
    <row r="28738" spans="1:9" x14ac:dyDescent="0.25">
      <c r="A28738" s="2" t="s">
        <v>24</v>
      </c>
      <c r="B28738" s="2" t="s">
        <v>60</v>
      </c>
      <c r="C28738" s="2" t="s">
        <v>206</v>
      </c>
      <c r="D28738" s="2" t="s">
        <v>25</v>
      </c>
      <c r="E28738" s="2" t="str">
        <f t="shared" ref="E28738:E28801" si="449">B28738&amp;C28738&amp;D28738</f>
        <v>2013West Suffolk NHS Foundation TrustDid a member of staff explain the purpose of the medicines you were to take at home in a way you could understand?</v>
      </c>
      <c r="F28738" s="29">
        <v>86.66</v>
      </c>
      <c r="G28738" s="29">
        <v>1.72</v>
      </c>
      <c r="H28738" s="29">
        <v>83.29</v>
      </c>
      <c r="I28738" s="29">
        <v>90.03</v>
      </c>
    </row>
    <row r="28739" spans="1:9" x14ac:dyDescent="0.25">
      <c r="A28739" s="2" t="s">
        <v>24</v>
      </c>
      <c r="B28739" s="2" t="s">
        <v>60</v>
      </c>
      <c r="C28739" s="2" t="s">
        <v>152</v>
      </c>
      <c r="D28739" s="2" t="s">
        <v>25</v>
      </c>
      <c r="E28739" s="2" t="str">
        <f t="shared" si="449"/>
        <v>2013Royal Liverpool and Broadgreen University Hospitals NHS TrustDid a member of staff explain the purpose of the medicines you were to take at home in a way you could understand?</v>
      </c>
      <c r="F28739" s="29">
        <v>86.23</v>
      </c>
      <c r="G28739" s="29">
        <v>1.91</v>
      </c>
      <c r="H28739" s="29">
        <v>82.48</v>
      </c>
      <c r="I28739" s="29">
        <v>89.99</v>
      </c>
    </row>
    <row r="28740" spans="1:9" x14ac:dyDescent="0.25">
      <c r="A28740" s="2" t="s">
        <v>24</v>
      </c>
      <c r="B28740" s="2" t="s">
        <v>60</v>
      </c>
      <c r="C28740" s="2" t="s">
        <v>163</v>
      </c>
      <c r="D28740" s="2" t="s">
        <v>25</v>
      </c>
      <c r="E28740" s="2" t="str">
        <f t="shared" si="449"/>
        <v>2013South Devon Healthcare NHS Foundation TrustDid a member of staff explain the purpose of the medicines you were to take at home in a way you could understand?</v>
      </c>
      <c r="F28740" s="29">
        <v>86.51</v>
      </c>
      <c r="G28740" s="29">
        <v>1.68</v>
      </c>
      <c r="H28740" s="29">
        <v>83.22</v>
      </c>
      <c r="I28740" s="29">
        <v>89.79</v>
      </c>
    </row>
    <row r="28741" spans="1:9" x14ac:dyDescent="0.25">
      <c r="A28741" s="2" t="s">
        <v>24</v>
      </c>
      <c r="B28741" s="2" t="s">
        <v>60</v>
      </c>
      <c r="C28741" s="2" t="s">
        <v>148</v>
      </c>
      <c r="D28741" s="2" t="s">
        <v>25</v>
      </c>
      <c r="E28741" s="2" t="str">
        <f t="shared" si="449"/>
        <v>2013Royal Brompton and Harefield NHS Foundation TrustDid a member of staff explain the purpose of the medicines you were to take at home in a way you could understand?</v>
      </c>
      <c r="F28741" s="29">
        <v>86.73</v>
      </c>
      <c r="G28741" s="29">
        <v>1.53</v>
      </c>
      <c r="H28741" s="29">
        <v>83.74</v>
      </c>
      <c r="I28741" s="29">
        <v>89.72</v>
      </c>
    </row>
    <row r="28742" spans="1:9" x14ac:dyDescent="0.25">
      <c r="A28742" s="2" t="s">
        <v>24</v>
      </c>
      <c r="B28742" s="2" t="s">
        <v>60</v>
      </c>
      <c r="C28742" s="2" t="s">
        <v>112</v>
      </c>
      <c r="D28742" s="2" t="s">
        <v>25</v>
      </c>
      <c r="E28742" s="2" t="str">
        <f t="shared" si="449"/>
        <v>2013Isle of Wight NHS TrustDid a member of staff explain the purpose of the medicines you were to take at home in a way you could understand?</v>
      </c>
      <c r="F28742" s="29">
        <v>86.4</v>
      </c>
      <c r="G28742" s="29">
        <v>1.67</v>
      </c>
      <c r="H28742" s="29">
        <v>83.13</v>
      </c>
      <c r="I28742" s="29">
        <v>89.67</v>
      </c>
    </row>
    <row r="28743" spans="1:9" x14ac:dyDescent="0.25">
      <c r="A28743" s="2" t="s">
        <v>24</v>
      </c>
      <c r="B28743" s="2" t="s">
        <v>60</v>
      </c>
      <c r="C28743" s="2" t="s">
        <v>144</v>
      </c>
      <c r="D28743" s="2" t="s">
        <v>25</v>
      </c>
      <c r="E28743" s="2" t="str">
        <f t="shared" si="449"/>
        <v>2013Poole Hospital NHS Foundation TrustDid a member of staff explain the purpose of the medicines you were to take at home in a way you could understand?</v>
      </c>
      <c r="F28743" s="29">
        <v>86.08</v>
      </c>
      <c r="G28743" s="29">
        <v>1.83</v>
      </c>
      <c r="H28743" s="29">
        <v>82.51</v>
      </c>
      <c r="I28743" s="29">
        <v>89.66</v>
      </c>
    </row>
    <row r="28744" spans="1:9" x14ac:dyDescent="0.25">
      <c r="A28744" s="2" t="s">
        <v>24</v>
      </c>
      <c r="B28744" s="2" t="s">
        <v>60</v>
      </c>
      <c r="C28744" s="2" t="s">
        <v>68</v>
      </c>
      <c r="D28744" s="2" t="s">
        <v>25</v>
      </c>
      <c r="E28744" s="2" t="str">
        <f t="shared" si="449"/>
        <v>2013Bedford Hospital NHS TrustDid a member of staff explain the purpose of the medicines you were to take at home in a way you could understand?</v>
      </c>
      <c r="F28744" s="29">
        <v>86.17</v>
      </c>
      <c r="G28744" s="29">
        <v>1.77</v>
      </c>
      <c r="H28744" s="29">
        <v>82.69</v>
      </c>
      <c r="I28744" s="29">
        <v>89.64</v>
      </c>
    </row>
    <row r="28745" spans="1:9" x14ac:dyDescent="0.25">
      <c r="A28745" s="2" t="s">
        <v>24</v>
      </c>
      <c r="B28745" s="2" t="s">
        <v>60</v>
      </c>
      <c r="C28745" s="2" t="s">
        <v>61</v>
      </c>
      <c r="D28745" s="2" t="s">
        <v>25</v>
      </c>
      <c r="E28745" s="2" t="str">
        <f t="shared" si="449"/>
        <v>2013Airedale NHS Foundation TrustDid a member of staff explain the purpose of the medicines you were to take at home in a way you could understand?</v>
      </c>
      <c r="F28745" s="27">
        <v>86</v>
      </c>
      <c r="G28745" s="27">
        <v>1.8</v>
      </c>
      <c r="H28745" s="27">
        <v>82.48</v>
      </c>
      <c r="I28745" s="27">
        <v>89.52</v>
      </c>
    </row>
    <row r="28746" spans="1:9" x14ac:dyDescent="0.25">
      <c r="A28746" s="2" t="s">
        <v>24</v>
      </c>
      <c r="B28746" s="2" t="s">
        <v>60</v>
      </c>
      <c r="C28746" s="2" t="s">
        <v>136</v>
      </c>
      <c r="D28746" s="2" t="s">
        <v>25</v>
      </c>
      <c r="E28746" s="2" t="str">
        <f t="shared" si="449"/>
        <v>2013Northern Devon Healthcare NHS TrustDid a member of staff explain the purpose of the medicines you were to take at home in a way you could understand?</v>
      </c>
      <c r="F28746" s="29">
        <v>86.21</v>
      </c>
      <c r="G28746" s="29">
        <v>1.68</v>
      </c>
      <c r="H28746" s="29">
        <v>82.91</v>
      </c>
      <c r="I28746" s="29">
        <v>89.5</v>
      </c>
    </row>
    <row r="28747" spans="1:9" x14ac:dyDescent="0.25">
      <c r="A28747" s="2" t="s">
        <v>24</v>
      </c>
      <c r="B28747" s="2" t="s">
        <v>60</v>
      </c>
      <c r="C28747" s="2" t="s">
        <v>93</v>
      </c>
      <c r="D28747" s="2" t="s">
        <v>25</v>
      </c>
      <c r="E28747" s="2" t="str">
        <f t="shared" si="449"/>
        <v>2013East Kent Hospitals University NHS Foundation TrustDid a member of staff explain the purpose of the medicines you were to take at home in a way you could understand?</v>
      </c>
      <c r="F28747" s="29">
        <v>86.06</v>
      </c>
      <c r="G28747" s="29">
        <v>1.75</v>
      </c>
      <c r="H28747" s="29">
        <v>82.64</v>
      </c>
      <c r="I28747" s="29">
        <v>89.49</v>
      </c>
    </row>
    <row r="28748" spans="1:9" x14ac:dyDescent="0.25">
      <c r="A28748" s="2" t="s">
        <v>24</v>
      </c>
      <c r="B28748" s="2" t="s">
        <v>60</v>
      </c>
      <c r="C28748" s="2" t="s">
        <v>175</v>
      </c>
      <c r="D28748" s="2" t="s">
        <v>25</v>
      </c>
      <c r="E28748" s="2" t="str">
        <f t="shared" si="449"/>
        <v>2013Taunton and Somerset NHS Foundation TrustDid a member of staff explain the purpose of the medicines you were to take at home in a way you could understand?</v>
      </c>
      <c r="F28748" s="29">
        <v>86.09</v>
      </c>
      <c r="G28748" s="29">
        <v>1.67</v>
      </c>
      <c r="H28748" s="29">
        <v>82.83</v>
      </c>
      <c r="I28748" s="29">
        <v>89.36</v>
      </c>
    </row>
    <row r="28749" spans="1:9" x14ac:dyDescent="0.25">
      <c r="A28749" s="2" t="s">
        <v>24</v>
      </c>
      <c r="B28749" s="2" t="s">
        <v>60</v>
      </c>
      <c r="C28749" s="2" t="s">
        <v>77</v>
      </c>
      <c r="D28749" s="2" t="s">
        <v>25</v>
      </c>
      <c r="E28749" s="2" t="str">
        <f t="shared" si="449"/>
        <v>2013Cambridge University Hospitals NHS Foundation TrustDid a member of staff explain the purpose of the medicines you were to take at home in a way you could understand?</v>
      </c>
      <c r="F28749" s="29">
        <v>85.95</v>
      </c>
      <c r="G28749" s="29">
        <v>1.72</v>
      </c>
      <c r="H28749" s="29">
        <v>82.59</v>
      </c>
      <c r="I28749" s="29">
        <v>89.31</v>
      </c>
    </row>
    <row r="28750" spans="1:9" x14ac:dyDescent="0.25">
      <c r="A28750" s="2" t="s">
        <v>24</v>
      </c>
      <c r="B28750" s="2" t="s">
        <v>60</v>
      </c>
      <c r="C28750" s="2" t="s">
        <v>190</v>
      </c>
      <c r="D28750" s="2" t="s">
        <v>25</v>
      </c>
      <c r="E28750" s="2" t="str">
        <f t="shared" si="449"/>
        <v>2013The Walton Centre NHS Foundation TrustDid a member of staff explain the purpose of the medicines you were to take at home in a way you could understand?</v>
      </c>
      <c r="F28750" s="29">
        <v>86</v>
      </c>
      <c r="G28750" s="29">
        <v>1.63</v>
      </c>
      <c r="H28750" s="29">
        <v>82.81</v>
      </c>
      <c r="I28750" s="29">
        <v>89.19</v>
      </c>
    </row>
    <row r="28751" spans="1:9" x14ac:dyDescent="0.25">
      <c r="A28751" s="2" t="s">
        <v>24</v>
      </c>
      <c r="B28751" s="2" t="s">
        <v>60</v>
      </c>
      <c r="C28751" s="2" t="s">
        <v>123</v>
      </c>
      <c r="D28751" s="2" t="s">
        <v>25</v>
      </c>
      <c r="E28751" s="2" t="str">
        <f t="shared" si="449"/>
        <v>2013Maidstone and Tunbridge Wells NHS TrustDid a member of staff explain the purpose of the medicines you were to take at home in a way you could understand?</v>
      </c>
      <c r="F28751" s="29">
        <v>85.45</v>
      </c>
      <c r="G28751" s="29">
        <v>1.89</v>
      </c>
      <c r="H28751" s="29">
        <v>81.739999999999995</v>
      </c>
      <c r="I28751" s="29">
        <v>89.16</v>
      </c>
    </row>
    <row r="28752" spans="1:9" x14ac:dyDescent="0.25">
      <c r="A28752" s="2" t="s">
        <v>24</v>
      </c>
      <c r="B28752" s="2" t="s">
        <v>60</v>
      </c>
      <c r="C28752" s="2" t="s">
        <v>171</v>
      </c>
      <c r="D28752" s="2" t="s">
        <v>25</v>
      </c>
      <c r="E28752" s="2" t="str">
        <f t="shared" si="449"/>
        <v>2013St Helens and Knowsley Teaching Hospitals NHS TrustDid a member of staff explain the purpose of the medicines you were to take at home in a way you could understand?</v>
      </c>
      <c r="F28752" s="29">
        <v>85.46</v>
      </c>
      <c r="G28752" s="29">
        <v>1.85</v>
      </c>
      <c r="H28752" s="29">
        <v>81.83</v>
      </c>
      <c r="I28752" s="29">
        <v>89.08</v>
      </c>
    </row>
    <row r="28753" spans="1:9" x14ac:dyDescent="0.25">
      <c r="A28753" s="2" t="s">
        <v>24</v>
      </c>
      <c r="B28753" s="2" t="s">
        <v>60</v>
      </c>
      <c r="C28753" s="2" t="s">
        <v>197</v>
      </c>
      <c r="D28753" s="2" t="s">
        <v>25</v>
      </c>
      <c r="E28753" s="2" t="str">
        <f t="shared" si="449"/>
        <v>2013University Hospitals Birmingham NHS Foundation TrustDid a member of staff explain the purpose of the medicines you were to take at home in a way you could understand?</v>
      </c>
      <c r="F28753" s="29">
        <v>85.67</v>
      </c>
      <c r="G28753" s="29">
        <v>1.74</v>
      </c>
      <c r="H28753" s="29">
        <v>82.27</v>
      </c>
      <c r="I28753" s="29">
        <v>89.08</v>
      </c>
    </row>
    <row r="28754" spans="1:9" x14ac:dyDescent="0.25">
      <c r="A28754" s="2" t="s">
        <v>24</v>
      </c>
      <c r="B28754" s="2" t="s">
        <v>60</v>
      </c>
      <c r="C28754" s="2" t="s">
        <v>71</v>
      </c>
      <c r="D28754" s="2" t="s">
        <v>25</v>
      </c>
      <c r="E28754" s="2" t="str">
        <f t="shared" si="449"/>
        <v>2013Bolton NHS Foundation TrustDid a member of staff explain the purpose of the medicines you were to take at home in a way you could understand?</v>
      </c>
      <c r="F28754" s="29">
        <v>85.31</v>
      </c>
      <c r="G28754" s="29">
        <v>1.91</v>
      </c>
      <c r="H28754" s="29">
        <v>81.58</v>
      </c>
      <c r="I28754" s="29">
        <v>89.05</v>
      </c>
    </row>
    <row r="28755" spans="1:9" x14ac:dyDescent="0.25">
      <c r="A28755" s="2" t="s">
        <v>24</v>
      </c>
      <c r="B28755" s="2" t="s">
        <v>60</v>
      </c>
      <c r="C28755" s="2" t="s">
        <v>154</v>
      </c>
      <c r="D28755" s="2" t="s">
        <v>25</v>
      </c>
      <c r="E28755" s="2" t="str">
        <f t="shared" si="449"/>
        <v>2013Royal National Orthopaedic Hospital NHS TrustDid a member of staff explain the purpose of the medicines you were to take at home in a way you could understand?</v>
      </c>
      <c r="F28755" s="29">
        <v>86.02</v>
      </c>
      <c r="G28755" s="29">
        <v>1.54</v>
      </c>
      <c r="H28755" s="29">
        <v>83</v>
      </c>
      <c r="I28755" s="29">
        <v>89.03</v>
      </c>
    </row>
    <row r="28756" spans="1:9" x14ac:dyDescent="0.25">
      <c r="A28756" s="2" t="s">
        <v>24</v>
      </c>
      <c r="B28756" s="2" t="s">
        <v>60</v>
      </c>
      <c r="C28756" s="2" t="s">
        <v>198</v>
      </c>
      <c r="D28756" s="2" t="s">
        <v>25</v>
      </c>
      <c r="E28756" s="2" t="str">
        <f t="shared" si="449"/>
        <v>2013University Hospitals Bristol NHS Foundation TrustDid a member of staff explain the purpose of the medicines you were to take at home in a way you could understand?</v>
      </c>
      <c r="F28756" s="29">
        <v>85.75</v>
      </c>
      <c r="G28756" s="29">
        <v>1.67</v>
      </c>
      <c r="H28756" s="29">
        <v>82.48</v>
      </c>
      <c r="I28756" s="29">
        <v>89.01</v>
      </c>
    </row>
    <row r="28757" spans="1:9" x14ac:dyDescent="0.25">
      <c r="A28757" s="2" t="s">
        <v>24</v>
      </c>
      <c r="B28757" s="2" t="s">
        <v>60</v>
      </c>
      <c r="C28757" s="2" t="s">
        <v>72</v>
      </c>
      <c r="D28757" s="2" t="s">
        <v>25</v>
      </c>
      <c r="E28757" s="2" t="str">
        <f t="shared" si="449"/>
        <v>2013Bradford Teaching Hospitals NHS Foundation TrustDid a member of staff explain the purpose of the medicines you were to take at home in a way you could understand?</v>
      </c>
      <c r="F28757" s="29">
        <v>85.13</v>
      </c>
      <c r="G28757" s="29">
        <v>1.96</v>
      </c>
      <c r="H28757" s="29">
        <v>81.28</v>
      </c>
      <c r="I28757" s="29">
        <v>88.98</v>
      </c>
    </row>
    <row r="28758" spans="1:9" x14ac:dyDescent="0.25">
      <c r="A28758" s="2" t="s">
        <v>24</v>
      </c>
      <c r="B28758" s="2" t="s">
        <v>60</v>
      </c>
      <c r="C28758" s="2" t="s">
        <v>89</v>
      </c>
      <c r="D28758" s="2" t="s">
        <v>25</v>
      </c>
      <c r="E28758" s="2" t="str">
        <f t="shared" si="449"/>
        <v>2013Dorset County Hospital NHS Foundation TrustDid a member of staff explain the purpose of the medicines you were to take at home in a way you could understand?</v>
      </c>
      <c r="F28758" s="29">
        <v>85.67</v>
      </c>
      <c r="G28758" s="29">
        <v>1.65</v>
      </c>
      <c r="H28758" s="29">
        <v>82.44</v>
      </c>
      <c r="I28758" s="29">
        <v>88.91</v>
      </c>
    </row>
    <row r="28759" spans="1:9" x14ac:dyDescent="0.25">
      <c r="A28759" s="2" t="s">
        <v>24</v>
      </c>
      <c r="B28759" s="2" t="s">
        <v>60</v>
      </c>
      <c r="C28759" s="2" t="s">
        <v>149</v>
      </c>
      <c r="D28759" s="2" t="s">
        <v>25</v>
      </c>
      <c r="E28759" s="2" t="str">
        <f t="shared" si="449"/>
        <v>2013Royal Cornwall Hospitals NHS TrustDid a member of staff explain the purpose of the medicines you were to take at home in a way you could understand?</v>
      </c>
      <c r="F28759" s="29">
        <v>85.34</v>
      </c>
      <c r="G28759" s="29">
        <v>1.78</v>
      </c>
      <c r="H28759" s="29">
        <v>81.849999999999994</v>
      </c>
      <c r="I28759" s="29">
        <v>88.84</v>
      </c>
    </row>
    <row r="28760" spans="1:9" x14ac:dyDescent="0.25">
      <c r="A28760" s="2" t="s">
        <v>24</v>
      </c>
      <c r="B28760" s="2" t="s">
        <v>60</v>
      </c>
      <c r="C28760" s="2" t="s">
        <v>102</v>
      </c>
      <c r="D28760" s="2" t="s">
        <v>25</v>
      </c>
      <c r="E28760" s="2" t="str">
        <f t="shared" si="449"/>
        <v>2013Guy's and St Thomas' NHS Foundation TrustDid a member of staff explain the purpose of the medicines you were to take at home in a way you could understand?</v>
      </c>
      <c r="F28760" s="29">
        <v>85.4</v>
      </c>
      <c r="G28760" s="29">
        <v>1.75</v>
      </c>
      <c r="H28760" s="29">
        <v>81.97</v>
      </c>
      <c r="I28760" s="29">
        <v>88.83</v>
      </c>
    </row>
    <row r="28761" spans="1:9" x14ac:dyDescent="0.25">
      <c r="A28761" s="2" t="s">
        <v>24</v>
      </c>
      <c r="B28761" s="2" t="s">
        <v>60</v>
      </c>
      <c r="C28761" s="2" t="s">
        <v>147</v>
      </c>
      <c r="D28761" s="2" t="s">
        <v>25</v>
      </c>
      <c r="E28761" s="2" t="str">
        <f t="shared" si="449"/>
        <v>2013Royal Berkshire NHS Foundation TrustDid a member of staff explain the purpose of the medicines you were to take at home in a way you could understand?</v>
      </c>
      <c r="F28761" s="29">
        <v>85.25</v>
      </c>
      <c r="G28761" s="29">
        <v>1.82</v>
      </c>
      <c r="H28761" s="29">
        <v>81.69</v>
      </c>
      <c r="I28761" s="29">
        <v>88.8</v>
      </c>
    </row>
    <row r="28762" spans="1:9" x14ac:dyDescent="0.25">
      <c r="A28762" s="2" t="s">
        <v>24</v>
      </c>
      <c r="B28762" s="2" t="s">
        <v>60</v>
      </c>
      <c r="C28762" s="2" t="s">
        <v>167</v>
      </c>
      <c r="D28762" s="2" t="s">
        <v>25</v>
      </c>
      <c r="E28762" s="2" t="str">
        <f t="shared" si="449"/>
        <v>2013South Warwickshire NHS Foundation TrustDid a member of staff explain the purpose of the medicines you were to take at home in a way you could understand?</v>
      </c>
      <c r="F28762" s="29">
        <v>85.35</v>
      </c>
      <c r="G28762" s="29">
        <v>1.72</v>
      </c>
      <c r="H28762" s="29">
        <v>81.98</v>
      </c>
      <c r="I28762" s="29">
        <v>88.73</v>
      </c>
    </row>
    <row r="28763" spans="1:9" x14ac:dyDescent="0.25">
      <c r="A28763" s="2" t="s">
        <v>24</v>
      </c>
      <c r="B28763" s="2" t="s">
        <v>60</v>
      </c>
      <c r="C28763" s="2" t="s">
        <v>179</v>
      </c>
      <c r="D28763" s="2" t="s">
        <v>25</v>
      </c>
      <c r="E28763" s="2" t="str">
        <f t="shared" si="449"/>
        <v>2013The Hillingdon Hospitals NHS Foundation TrustDid a member of staff explain the purpose of the medicines you were to take at home in a way you could understand?</v>
      </c>
      <c r="F28763" s="29">
        <v>85.09</v>
      </c>
      <c r="G28763" s="29">
        <v>1.83</v>
      </c>
      <c r="H28763" s="29">
        <v>81.510000000000005</v>
      </c>
      <c r="I28763" s="29">
        <v>88.68</v>
      </c>
    </row>
    <row r="28764" spans="1:9" x14ac:dyDescent="0.25">
      <c r="A28764" s="2" t="s">
        <v>24</v>
      </c>
      <c r="B28764" s="2" t="s">
        <v>60</v>
      </c>
      <c r="C28764" s="2" t="s">
        <v>214</v>
      </c>
      <c r="D28764" s="2" t="s">
        <v>25</v>
      </c>
      <c r="E28764" s="2" t="str">
        <f t="shared" si="449"/>
        <v>2013York Teaching Hospital NHS Foundation TrustDid a member of staff explain the purpose of the medicines you were to take at home in a way you could understand?</v>
      </c>
      <c r="F28764" s="29">
        <v>85.2</v>
      </c>
      <c r="G28764" s="29">
        <v>1.76</v>
      </c>
      <c r="H28764" s="29">
        <v>81.75</v>
      </c>
      <c r="I28764" s="29">
        <v>88.65</v>
      </c>
    </row>
    <row r="28765" spans="1:9" x14ac:dyDescent="0.25">
      <c r="A28765" s="2" t="s">
        <v>24</v>
      </c>
      <c r="B28765" s="2" t="s">
        <v>60</v>
      </c>
      <c r="C28765" s="2" t="s">
        <v>113</v>
      </c>
      <c r="D28765" s="2" t="s">
        <v>25</v>
      </c>
      <c r="E28765" s="2" t="str">
        <f t="shared" si="449"/>
        <v>2013James Paget University Hospitals NHS Foundation TrustDid a member of staff explain the purpose of the medicines you were to take at home in a way you could understand?</v>
      </c>
      <c r="F28765" s="29">
        <v>85.2</v>
      </c>
      <c r="G28765" s="29">
        <v>1.69</v>
      </c>
      <c r="H28765" s="29">
        <v>81.89</v>
      </c>
      <c r="I28765" s="29">
        <v>88.52</v>
      </c>
    </row>
    <row r="28766" spans="1:9" x14ac:dyDescent="0.25">
      <c r="A28766" s="2" t="s">
        <v>24</v>
      </c>
      <c r="B28766" s="2" t="s">
        <v>60</v>
      </c>
      <c r="C28766" s="2" t="s">
        <v>111</v>
      </c>
      <c r="D28766" s="2" t="s">
        <v>25</v>
      </c>
      <c r="E28766" s="2" t="str">
        <f t="shared" si="449"/>
        <v>2013Ipswich Hospital NHS TrustDid a member of staff explain the purpose of the medicines you were to take at home in a way you could understand?</v>
      </c>
      <c r="F28766" s="29">
        <v>85.07</v>
      </c>
      <c r="G28766" s="29">
        <v>1.74</v>
      </c>
      <c r="H28766" s="29">
        <v>81.650000000000006</v>
      </c>
      <c r="I28766" s="29">
        <v>88.48</v>
      </c>
    </row>
    <row r="28767" spans="1:9" x14ac:dyDescent="0.25">
      <c r="A28767" s="2" t="s">
        <v>24</v>
      </c>
      <c r="B28767" s="2" t="s">
        <v>60</v>
      </c>
      <c r="C28767" s="2" t="s">
        <v>158</v>
      </c>
      <c r="D28767" s="2" t="s">
        <v>25</v>
      </c>
      <c r="E28767" s="2" t="str">
        <f t="shared" si="449"/>
        <v>2013Salisbury NHS Foundation TrustDid a member of staff explain the purpose of the medicines you were to take at home in a way you could understand?</v>
      </c>
      <c r="F28767" s="29">
        <v>85.42</v>
      </c>
      <c r="G28767" s="29">
        <v>1.54</v>
      </c>
      <c r="H28767" s="29">
        <v>82.41</v>
      </c>
      <c r="I28767" s="29">
        <v>88.44</v>
      </c>
    </row>
    <row r="28768" spans="1:9" x14ac:dyDescent="0.25">
      <c r="A28768" s="2" t="s">
        <v>24</v>
      </c>
      <c r="B28768" s="2" t="s">
        <v>60</v>
      </c>
      <c r="C28768" s="2" t="s">
        <v>155</v>
      </c>
      <c r="D28768" s="2" t="s">
        <v>25</v>
      </c>
      <c r="E28768" s="2" t="str">
        <f t="shared" si="449"/>
        <v>2013Royal Surrey County Hospital NHS Foundation TrustDid a member of staff explain the purpose of the medicines you were to take at home in a way you could understand?</v>
      </c>
      <c r="F28768" s="29">
        <v>85.14</v>
      </c>
      <c r="G28768" s="29">
        <v>1.6</v>
      </c>
      <c r="H28768" s="29">
        <v>82</v>
      </c>
      <c r="I28768" s="29">
        <v>88.27</v>
      </c>
    </row>
    <row r="28769" spans="1:9" x14ac:dyDescent="0.25">
      <c r="A28769" s="2" t="s">
        <v>24</v>
      </c>
      <c r="B28769" s="2" t="s">
        <v>60</v>
      </c>
      <c r="C28769" s="2" t="s">
        <v>100</v>
      </c>
      <c r="D28769" s="2" t="s">
        <v>25</v>
      </c>
      <c r="E28769" s="2" t="str">
        <f t="shared" si="449"/>
        <v>2013Gloucestershire Hospitals NHS Foundation TrustDid a member of staff explain the purpose of the medicines you were to take at home in a way you could understand?</v>
      </c>
      <c r="F28769" s="29">
        <v>84.96</v>
      </c>
      <c r="G28769" s="29">
        <v>1.67</v>
      </c>
      <c r="H28769" s="29">
        <v>81.680000000000007</v>
      </c>
      <c r="I28769" s="29">
        <v>88.24</v>
      </c>
    </row>
    <row r="28770" spans="1:9" x14ac:dyDescent="0.25">
      <c r="A28770" s="2" t="s">
        <v>24</v>
      </c>
      <c r="B28770" s="2" t="s">
        <v>60</v>
      </c>
      <c r="C28770" s="2" t="s">
        <v>130</v>
      </c>
      <c r="D28770" s="2" t="s">
        <v>25</v>
      </c>
      <c r="E28770" s="2" t="str">
        <f t="shared" si="449"/>
        <v>2013Norfolk and Norwich University Hospitals NHS Foundation TrustDid a member of staff explain the purpose of the medicines you were to take at home in a way you could understand?</v>
      </c>
      <c r="F28770" s="29">
        <v>85.11</v>
      </c>
      <c r="G28770" s="29">
        <v>1.6</v>
      </c>
      <c r="H28770" s="29">
        <v>81.97</v>
      </c>
      <c r="I28770" s="29">
        <v>88.24</v>
      </c>
    </row>
    <row r="28771" spans="1:9" x14ac:dyDescent="0.25">
      <c r="A28771" s="2" t="s">
        <v>24</v>
      </c>
      <c r="B28771" s="2" t="s">
        <v>60</v>
      </c>
      <c r="C28771" s="2" t="s">
        <v>159</v>
      </c>
      <c r="D28771" s="2" t="s">
        <v>25</v>
      </c>
      <c r="E28771" s="2" t="str">
        <f t="shared" si="449"/>
        <v>2013Sandwell and West Birmingham Hospitals NHS TrustDid a member of staff explain the purpose of the medicines you were to take at home in a way you could understand?</v>
      </c>
      <c r="F28771" s="29">
        <v>84.2</v>
      </c>
      <c r="G28771" s="29">
        <v>2.06</v>
      </c>
      <c r="H28771" s="29">
        <v>80.16</v>
      </c>
      <c r="I28771" s="29">
        <v>88.24</v>
      </c>
    </row>
    <row r="28772" spans="1:9" x14ac:dyDescent="0.25">
      <c r="A28772" s="2" t="s">
        <v>24</v>
      </c>
      <c r="B28772" s="2" t="s">
        <v>60</v>
      </c>
      <c r="C28772" s="2" t="s">
        <v>131</v>
      </c>
      <c r="D28772" s="2" t="s">
        <v>25</v>
      </c>
      <c r="E28772" s="2" t="str">
        <f t="shared" si="449"/>
        <v>2013North Bristol NHS TrustDid a member of staff explain the purpose of the medicines you were to take at home in a way you could understand?</v>
      </c>
      <c r="F28772" s="29">
        <v>84.98</v>
      </c>
      <c r="G28772" s="29">
        <v>1.63</v>
      </c>
      <c r="H28772" s="29">
        <v>81.78</v>
      </c>
      <c r="I28772" s="29">
        <v>88.18</v>
      </c>
    </row>
    <row r="28773" spans="1:9" x14ac:dyDescent="0.25">
      <c r="A28773" s="2" t="s">
        <v>24</v>
      </c>
      <c r="B28773" s="2" t="s">
        <v>60</v>
      </c>
      <c r="C28773" s="2" t="s">
        <v>66</v>
      </c>
      <c r="D28773" s="2" t="s">
        <v>25</v>
      </c>
      <c r="E28773" s="2" t="str">
        <f t="shared" si="449"/>
        <v>2013Barts Health NHS TrustDid a member of staff explain the purpose of the medicines you were to take at home in a way you could understand?</v>
      </c>
      <c r="F28773" s="29">
        <v>84.01</v>
      </c>
      <c r="G28773" s="29">
        <v>2.12</v>
      </c>
      <c r="H28773" s="29">
        <v>79.86</v>
      </c>
      <c r="I28773" s="29">
        <v>88.15</v>
      </c>
    </row>
    <row r="28774" spans="1:9" x14ac:dyDescent="0.25">
      <c r="A28774" s="2" t="s">
        <v>24</v>
      </c>
      <c r="B28774" s="2" t="s">
        <v>60</v>
      </c>
      <c r="C28774" s="2" t="s">
        <v>73</v>
      </c>
      <c r="D28774" s="2" t="s">
        <v>25</v>
      </c>
      <c r="E28774" s="2" t="str">
        <f t="shared" si="449"/>
        <v>2013Brighton and Sussex University Hospitals NHS TrustDid a member of staff explain the purpose of the medicines you were to take at home in a way you could understand?</v>
      </c>
      <c r="F28774" s="29">
        <v>84.66</v>
      </c>
      <c r="G28774" s="29">
        <v>1.77</v>
      </c>
      <c r="H28774" s="29">
        <v>81.19</v>
      </c>
      <c r="I28774" s="29">
        <v>88.14</v>
      </c>
    </row>
    <row r="28775" spans="1:9" x14ac:dyDescent="0.25">
      <c r="A28775" s="2" t="s">
        <v>24</v>
      </c>
      <c r="B28775" s="2" t="s">
        <v>60</v>
      </c>
      <c r="C28775" s="2" t="s">
        <v>139</v>
      </c>
      <c r="D28775" s="2" t="s">
        <v>25</v>
      </c>
      <c r="E28775" s="2" t="str">
        <f t="shared" si="449"/>
        <v>2013Nottingham University Hospitals NHS TrustDid a member of staff explain the purpose of the medicines you were to take at home in a way you could understand?</v>
      </c>
      <c r="F28775" s="29">
        <v>84.68</v>
      </c>
      <c r="G28775" s="29">
        <v>1.75</v>
      </c>
      <c r="H28775" s="29">
        <v>81.239999999999995</v>
      </c>
      <c r="I28775" s="29">
        <v>88.11</v>
      </c>
    </row>
    <row r="28776" spans="1:9" x14ac:dyDescent="0.25">
      <c r="A28776" s="2" t="s">
        <v>24</v>
      </c>
      <c r="B28776" s="2" t="s">
        <v>60</v>
      </c>
      <c r="C28776" s="2" t="s">
        <v>109</v>
      </c>
      <c r="D28776" s="2" t="s">
        <v>25</v>
      </c>
      <c r="E28776" s="2" t="str">
        <f t="shared" si="449"/>
        <v>2013Hull and East Yorkshire Hospitals NHS TrustDid a member of staff explain the purpose of the medicines you were to take at home in a way you could understand?</v>
      </c>
      <c r="F28776" s="29">
        <v>84.63</v>
      </c>
      <c r="G28776" s="29">
        <v>1.77</v>
      </c>
      <c r="H28776" s="29">
        <v>81.17</v>
      </c>
      <c r="I28776" s="29">
        <v>88.1</v>
      </c>
    </row>
    <row r="28777" spans="1:9" x14ac:dyDescent="0.25">
      <c r="A28777" s="2" t="s">
        <v>24</v>
      </c>
      <c r="B28777" s="2" t="s">
        <v>60</v>
      </c>
      <c r="C28777" s="2" t="s">
        <v>191</v>
      </c>
      <c r="D28777" s="2" t="s">
        <v>25</v>
      </c>
      <c r="E28777" s="2" t="str">
        <f t="shared" si="449"/>
        <v>2013The Whittington Hospital NHS TrustDid a member of staff explain the purpose of the medicines you were to take at home in a way you could understand?</v>
      </c>
      <c r="F28777" s="29">
        <v>84.18</v>
      </c>
      <c r="G28777" s="29">
        <v>2</v>
      </c>
      <c r="H28777" s="29">
        <v>80.260000000000005</v>
      </c>
      <c r="I28777" s="29">
        <v>88.09</v>
      </c>
    </row>
    <row r="28778" spans="1:9" x14ac:dyDescent="0.25">
      <c r="A28778" s="2" t="s">
        <v>24</v>
      </c>
      <c r="B28778" s="2" t="s">
        <v>60</v>
      </c>
      <c r="C28778" s="2" t="s">
        <v>186</v>
      </c>
      <c r="D28778" s="2" t="s">
        <v>25</v>
      </c>
      <c r="E28778" s="2" t="str">
        <f t="shared" si="449"/>
        <v>2013The Royal Bournemouth and Christchurch Hospitals NHS Foundation TrustDid a member of staff explain the purpose of the medicines you were to take at home in a way you could understand?</v>
      </c>
      <c r="F28778" s="29">
        <v>84.61</v>
      </c>
      <c r="G28778" s="29">
        <v>1.68</v>
      </c>
      <c r="H28778" s="29">
        <v>81.319999999999993</v>
      </c>
      <c r="I28778" s="29">
        <v>87.91</v>
      </c>
    </row>
    <row r="28779" spans="1:9" x14ac:dyDescent="0.25">
      <c r="A28779" s="2" t="s">
        <v>24</v>
      </c>
      <c r="B28779" s="2" t="s">
        <v>60</v>
      </c>
      <c r="C28779" s="2" t="s">
        <v>82</v>
      </c>
      <c r="D28779" s="2" t="s">
        <v>25</v>
      </c>
      <c r="E28779" s="2" t="str">
        <f t="shared" si="449"/>
        <v>2013Colchester Hospital University NHS Foundation TrustDid a member of staff explain the purpose of the medicines you were to take at home in a way you could understand?</v>
      </c>
      <c r="F28779" s="29">
        <v>84.34</v>
      </c>
      <c r="G28779" s="29">
        <v>1.79</v>
      </c>
      <c r="H28779" s="29">
        <v>80.83</v>
      </c>
      <c r="I28779" s="29">
        <v>87.85</v>
      </c>
    </row>
    <row r="28780" spans="1:9" x14ac:dyDescent="0.25">
      <c r="A28780" s="2" t="s">
        <v>24</v>
      </c>
      <c r="B28780" s="2" t="s">
        <v>60</v>
      </c>
      <c r="C28780" s="2" t="s">
        <v>86</v>
      </c>
      <c r="D28780" s="2" t="s">
        <v>25</v>
      </c>
      <c r="E28780" s="2" t="str">
        <f t="shared" si="449"/>
        <v>2013Dartford and Gravesham NHS TrustDid a member of staff explain the purpose of the medicines you were to take at home in a way you could understand?</v>
      </c>
      <c r="F28780" s="29">
        <v>84.01</v>
      </c>
      <c r="G28780" s="29">
        <v>1.95</v>
      </c>
      <c r="H28780" s="29">
        <v>80.19</v>
      </c>
      <c r="I28780" s="29">
        <v>87.82</v>
      </c>
    </row>
    <row r="28781" spans="1:9" x14ac:dyDescent="0.25">
      <c r="A28781" s="2" t="s">
        <v>24</v>
      </c>
      <c r="B28781" s="2" t="s">
        <v>60</v>
      </c>
      <c r="C28781" s="2" t="s">
        <v>203</v>
      </c>
      <c r="D28781" s="2" t="s">
        <v>25</v>
      </c>
      <c r="E28781" s="2" t="str">
        <f t="shared" si="449"/>
        <v>2013Warrington and Halton Hospitals NHS Foundation TrustDid a member of staff explain the purpose of the medicines you were to take at home in a way you could understand?</v>
      </c>
      <c r="F28781" s="29">
        <v>84.11</v>
      </c>
      <c r="G28781" s="29">
        <v>1.85</v>
      </c>
      <c r="H28781" s="29">
        <v>80.48</v>
      </c>
      <c r="I28781" s="29">
        <v>87.74</v>
      </c>
    </row>
    <row r="28782" spans="1:9" x14ac:dyDescent="0.25">
      <c r="A28782" s="2" t="s">
        <v>24</v>
      </c>
      <c r="B28782" s="2" t="s">
        <v>60</v>
      </c>
      <c r="C28782" s="2" t="s">
        <v>170</v>
      </c>
      <c r="D28782" s="2" t="s">
        <v>25</v>
      </c>
      <c r="E28782" s="2" t="str">
        <f t="shared" si="449"/>
        <v>2013St George's Healthcare NHS TrustDid a member of staff explain the purpose of the medicines you were to take at home in a way you could understand?</v>
      </c>
      <c r="F28782" s="29">
        <v>84.22</v>
      </c>
      <c r="G28782" s="29">
        <v>1.76</v>
      </c>
      <c r="H28782" s="29">
        <v>80.78</v>
      </c>
      <c r="I28782" s="29">
        <v>87.67</v>
      </c>
    </row>
    <row r="28783" spans="1:9" x14ac:dyDescent="0.25">
      <c r="A28783" s="2" t="s">
        <v>24</v>
      </c>
      <c r="B28783" s="2" t="s">
        <v>60</v>
      </c>
      <c r="C28783" s="2" t="s">
        <v>79</v>
      </c>
      <c r="D28783" s="2" t="s">
        <v>25</v>
      </c>
      <c r="E28783" s="2" t="str">
        <f t="shared" si="449"/>
        <v>2013Chelsea and Westminster Hospital NHS Foundation TrustDid a member of staff explain the purpose of the medicines you were to take at home in a way you could understand?</v>
      </c>
      <c r="F28783" s="29">
        <v>83.63</v>
      </c>
      <c r="G28783" s="29">
        <v>2.02</v>
      </c>
      <c r="H28783" s="29">
        <v>79.680000000000007</v>
      </c>
      <c r="I28783" s="29">
        <v>87.58</v>
      </c>
    </row>
    <row r="28784" spans="1:9" x14ac:dyDescent="0.25">
      <c r="A28784" s="2" t="s">
        <v>24</v>
      </c>
      <c r="B28784" s="2" t="s">
        <v>60</v>
      </c>
      <c r="C28784" s="2" t="s">
        <v>168</v>
      </c>
      <c r="D28784" s="2" t="s">
        <v>25</v>
      </c>
      <c r="E28784" s="2" t="str">
        <f t="shared" si="449"/>
        <v>2013Southend University Hospital NHS Foundation TrustDid a member of staff explain the purpose of the medicines you were to take at home in a way you could understand?</v>
      </c>
      <c r="F28784" s="29">
        <v>84.23</v>
      </c>
      <c r="G28784" s="29">
        <v>1.68</v>
      </c>
      <c r="H28784" s="29">
        <v>80.94</v>
      </c>
      <c r="I28784" s="29">
        <v>87.53</v>
      </c>
    </row>
    <row r="28785" spans="1:9" x14ac:dyDescent="0.25">
      <c r="A28785" s="2" t="s">
        <v>24</v>
      </c>
      <c r="B28785" s="2" t="s">
        <v>60</v>
      </c>
      <c r="C28785" s="2" t="s">
        <v>142</v>
      </c>
      <c r="D28785" s="2" t="s">
        <v>25</v>
      </c>
      <c r="E28785" s="2" t="str">
        <f t="shared" si="449"/>
        <v>2013Peterborough and Stamford Hospitals NHS Foundation TrustDid a member of staff explain the purpose of the medicines you were to take at home in a way you could understand?</v>
      </c>
      <c r="F28785" s="29">
        <v>84.14</v>
      </c>
      <c r="G28785" s="29">
        <v>1.69</v>
      </c>
      <c r="H28785" s="29">
        <v>80.83</v>
      </c>
      <c r="I28785" s="29">
        <v>87.45</v>
      </c>
    </row>
    <row r="28786" spans="1:9" x14ac:dyDescent="0.25">
      <c r="A28786" s="2" t="s">
        <v>24</v>
      </c>
      <c r="B28786" s="2" t="s">
        <v>60</v>
      </c>
      <c r="C28786" s="2" t="s">
        <v>76</v>
      </c>
      <c r="D28786" s="2" t="s">
        <v>25</v>
      </c>
      <c r="E28786" s="2" t="str">
        <f t="shared" si="449"/>
        <v>2013Calderdale and Huddersfield NHS Foundation TrustDid a member of staff explain the purpose of the medicines you were to take at home in a way you could understand?</v>
      </c>
      <c r="F28786" s="29">
        <v>84.14</v>
      </c>
      <c r="G28786" s="29">
        <v>1.68</v>
      </c>
      <c r="H28786" s="29">
        <v>80.849999999999994</v>
      </c>
      <c r="I28786" s="29">
        <v>87.42</v>
      </c>
    </row>
    <row r="28787" spans="1:9" x14ac:dyDescent="0.25">
      <c r="A28787" s="2" t="s">
        <v>24</v>
      </c>
      <c r="B28787" s="2" t="s">
        <v>60</v>
      </c>
      <c r="C28787" s="2" t="s">
        <v>103</v>
      </c>
      <c r="D28787" s="2" t="s">
        <v>25</v>
      </c>
      <c r="E28787" s="2" t="str">
        <f t="shared" si="449"/>
        <v>2013Hampshire Hospitals NHS Foundation TrustDid a member of staff explain the purpose of the medicines you were to take at home in a way you could understand?</v>
      </c>
      <c r="F28787" s="29">
        <v>83.82</v>
      </c>
      <c r="G28787" s="29">
        <v>1.8</v>
      </c>
      <c r="H28787" s="29">
        <v>80.3</v>
      </c>
      <c r="I28787" s="29">
        <v>87.35</v>
      </c>
    </row>
    <row r="28788" spans="1:9" x14ac:dyDescent="0.25">
      <c r="A28788" s="2" t="s">
        <v>24</v>
      </c>
      <c r="B28788" s="2" t="s">
        <v>60</v>
      </c>
      <c r="C28788" s="2" t="s">
        <v>125</v>
      </c>
      <c r="D28788" s="2" t="s">
        <v>25</v>
      </c>
      <c r="E28788" s="2" t="str">
        <f t="shared" si="449"/>
        <v>2013Mid Cheshire Hospitals NHS Foundation TrustDid a member of staff explain the purpose of the medicines you were to take at home in a way you could understand?</v>
      </c>
      <c r="F28788" s="29">
        <v>83.87</v>
      </c>
      <c r="G28788" s="29">
        <v>1.73</v>
      </c>
      <c r="H28788" s="29">
        <v>80.48</v>
      </c>
      <c r="I28788" s="29">
        <v>87.26</v>
      </c>
    </row>
    <row r="28789" spans="1:9" x14ac:dyDescent="0.25">
      <c r="A28789" s="2" t="s">
        <v>24</v>
      </c>
      <c r="B28789" s="2" t="s">
        <v>60</v>
      </c>
      <c r="C28789" s="2" t="s">
        <v>156</v>
      </c>
      <c r="D28789" s="2" t="s">
        <v>25</v>
      </c>
      <c r="E28789" s="2" t="str">
        <f t="shared" si="449"/>
        <v>2013Royal United Hospital Bath NHS TrustDid a member of staff explain the purpose of the medicines you were to take at home in a way you could understand?</v>
      </c>
      <c r="F28789" s="29">
        <v>83.94</v>
      </c>
      <c r="G28789" s="29">
        <v>1.7</v>
      </c>
      <c r="H28789" s="29">
        <v>80.61</v>
      </c>
      <c r="I28789" s="29">
        <v>87.26</v>
      </c>
    </row>
    <row r="28790" spans="1:9" x14ac:dyDescent="0.25">
      <c r="A28790" s="2" t="s">
        <v>24</v>
      </c>
      <c r="B28790" s="2" t="s">
        <v>60</v>
      </c>
      <c r="C28790" s="2" t="s">
        <v>165</v>
      </c>
      <c r="D28790" s="2" t="s">
        <v>25</v>
      </c>
      <c r="E28790" s="2" t="str">
        <f t="shared" si="449"/>
        <v>2013South Tees Hospitals NHS Foundation TrustDid a member of staff explain the purpose of the medicines you were to take at home in a way you could understand?</v>
      </c>
      <c r="F28790" s="29">
        <v>83.89</v>
      </c>
      <c r="G28790" s="29">
        <v>1.72</v>
      </c>
      <c r="H28790" s="29">
        <v>80.52</v>
      </c>
      <c r="I28790" s="29">
        <v>87.26</v>
      </c>
    </row>
    <row r="28791" spans="1:9" x14ac:dyDescent="0.25">
      <c r="A28791" s="2" t="s">
        <v>24</v>
      </c>
      <c r="B28791" s="2" t="s">
        <v>60</v>
      </c>
      <c r="C28791" s="2" t="s">
        <v>133</v>
      </c>
      <c r="D28791" s="2" t="s">
        <v>25</v>
      </c>
      <c r="E28791" s="2" t="str">
        <f t="shared" si="449"/>
        <v>2013North Tees and Hartlepool NHS Foundation TrustDid a member of staff explain the purpose of the medicines you were to take at home in a way you could understand?</v>
      </c>
      <c r="F28791" s="29">
        <v>83.67</v>
      </c>
      <c r="G28791" s="29">
        <v>1.78</v>
      </c>
      <c r="H28791" s="29">
        <v>80.17</v>
      </c>
      <c r="I28791" s="29">
        <v>87.16</v>
      </c>
    </row>
    <row r="28792" spans="1:9" x14ac:dyDescent="0.25">
      <c r="A28792" s="2" t="s">
        <v>24</v>
      </c>
      <c r="B28792" s="2" t="s">
        <v>60</v>
      </c>
      <c r="C28792" s="2" t="s">
        <v>209</v>
      </c>
      <c r="D28792" s="2" t="s">
        <v>25</v>
      </c>
      <c r="E28792" s="2" t="str">
        <f t="shared" si="449"/>
        <v>2013Wirral University Teaching Hospital NHS Foundation TrustDid a member of staff explain the purpose of the medicines you were to take at home in a way you could understand?</v>
      </c>
      <c r="F28792" s="29">
        <v>83.25</v>
      </c>
      <c r="G28792" s="29">
        <v>1.98</v>
      </c>
      <c r="H28792" s="29">
        <v>79.36</v>
      </c>
      <c r="I28792" s="29">
        <v>87.14</v>
      </c>
    </row>
    <row r="28793" spans="1:9" x14ac:dyDescent="0.25">
      <c r="A28793" s="2" t="s">
        <v>24</v>
      </c>
      <c r="B28793" s="2" t="s">
        <v>60</v>
      </c>
      <c r="C28793" s="2" t="s">
        <v>201</v>
      </c>
      <c r="D28793" s="2" t="s">
        <v>25</v>
      </c>
      <c r="E28793" s="2" t="str">
        <f t="shared" si="449"/>
        <v>2013University Hospitals of Morecambe Bay NHS Foundation TrustDid a member of staff explain the purpose of the medicines you were to take at home in a way you could understand?</v>
      </c>
      <c r="F28793" s="29">
        <v>83.6</v>
      </c>
      <c r="G28793" s="29">
        <v>1.79</v>
      </c>
      <c r="H28793" s="29">
        <v>80.099999999999994</v>
      </c>
      <c r="I28793" s="29">
        <v>87.1</v>
      </c>
    </row>
    <row r="28794" spans="1:9" x14ac:dyDescent="0.25">
      <c r="A28794" s="2" t="s">
        <v>24</v>
      </c>
      <c r="B28794" s="2" t="s">
        <v>60</v>
      </c>
      <c r="C28794" s="2" t="s">
        <v>132</v>
      </c>
      <c r="D28794" s="2" t="s">
        <v>25</v>
      </c>
      <c r="E28794" s="2" t="str">
        <f t="shared" si="449"/>
        <v>2013North Cumbria University Hospitals NHS TrustDid a member of staff explain the purpose of the medicines you were to take at home in a way you could understand?</v>
      </c>
      <c r="F28794" s="29">
        <v>83.41</v>
      </c>
      <c r="G28794" s="29">
        <v>1.83</v>
      </c>
      <c r="H28794" s="29">
        <v>79.83</v>
      </c>
      <c r="I28794" s="29">
        <v>86.99</v>
      </c>
    </row>
    <row r="28795" spans="1:9" x14ac:dyDescent="0.25">
      <c r="A28795" s="2" t="s">
        <v>24</v>
      </c>
      <c r="B28795" s="2" t="s">
        <v>60</v>
      </c>
      <c r="C28795" s="2" t="s">
        <v>118</v>
      </c>
      <c r="D28795" s="2" t="s">
        <v>25</v>
      </c>
      <c r="E28795" s="2" t="str">
        <f t="shared" si="449"/>
        <v>2013Leeds Teaching Hospitals NHS TrustDid a member of staff explain the purpose of the medicines you were to take at home in a way you could understand?</v>
      </c>
      <c r="F28795" s="29">
        <v>83.13</v>
      </c>
      <c r="G28795" s="29">
        <v>1.93</v>
      </c>
      <c r="H28795" s="29">
        <v>79.349999999999994</v>
      </c>
      <c r="I28795" s="29">
        <v>86.91</v>
      </c>
    </row>
    <row r="28796" spans="1:9" x14ac:dyDescent="0.25">
      <c r="A28796" s="2" t="s">
        <v>24</v>
      </c>
      <c r="B28796" s="2" t="s">
        <v>60</v>
      </c>
      <c r="C28796" s="2" t="s">
        <v>90</v>
      </c>
      <c r="D28796" s="2" t="s">
        <v>25</v>
      </c>
      <c r="E28796" s="2" t="str">
        <f t="shared" si="449"/>
        <v>2013Ealing Hospital NHS TrustDid a member of staff explain the purpose of the medicines you were to take at home in a way you could understand?</v>
      </c>
      <c r="F28796" s="29">
        <v>83.04</v>
      </c>
      <c r="G28796" s="29">
        <v>1.92</v>
      </c>
      <c r="H28796" s="29">
        <v>79.28</v>
      </c>
      <c r="I28796" s="29">
        <v>86.81</v>
      </c>
    </row>
    <row r="28797" spans="1:9" x14ac:dyDescent="0.25">
      <c r="A28797" s="2" t="s">
        <v>24</v>
      </c>
      <c r="B28797" s="2" t="s">
        <v>60</v>
      </c>
      <c r="C28797" s="2" t="s">
        <v>207</v>
      </c>
      <c r="D28797" s="2" t="s">
        <v>25</v>
      </c>
      <c r="E28797" s="2" t="str">
        <f t="shared" si="449"/>
        <v>2013Western Sussex Hospitals NHS TrustDid a member of staff explain the purpose of the medicines you were to take at home in a way you could understand?</v>
      </c>
      <c r="F28797" s="29">
        <v>83.54</v>
      </c>
      <c r="G28797" s="29">
        <v>1.66</v>
      </c>
      <c r="H28797" s="29">
        <v>80.290000000000006</v>
      </c>
      <c r="I28797" s="29">
        <v>86.79</v>
      </c>
    </row>
    <row r="28798" spans="1:9" x14ac:dyDescent="0.25">
      <c r="A28798" s="2" t="s">
        <v>24</v>
      </c>
      <c r="B28798" s="2" t="s">
        <v>60</v>
      </c>
      <c r="C28798" s="2" t="s">
        <v>95</v>
      </c>
      <c r="D28798" s="2" t="s">
        <v>25</v>
      </c>
      <c r="E28798" s="2" t="str">
        <f t="shared" si="449"/>
        <v>2013East Sussex Healthcare NHS TrustDid a member of staff explain the purpose of the medicines you were to take at home in a way you could understand?</v>
      </c>
      <c r="F28798" s="29">
        <v>83.34</v>
      </c>
      <c r="G28798" s="29">
        <v>1.72</v>
      </c>
      <c r="H28798" s="29">
        <v>79.97</v>
      </c>
      <c r="I28798" s="29">
        <v>86.71</v>
      </c>
    </row>
    <row r="28799" spans="1:9" x14ac:dyDescent="0.25">
      <c r="A28799" s="2" t="s">
        <v>24</v>
      </c>
      <c r="B28799" s="2" t="s">
        <v>60</v>
      </c>
      <c r="C28799" s="2" t="s">
        <v>70</v>
      </c>
      <c r="D28799" s="2" t="s">
        <v>25</v>
      </c>
      <c r="E28799" s="2" t="str">
        <f t="shared" si="449"/>
        <v>2013Blackpool Teaching Hospitals NHS Foundation TrustDid a member of staff explain the purpose of the medicines you were to take at home in a way you could understand?</v>
      </c>
      <c r="F28799" s="29">
        <v>83.21</v>
      </c>
      <c r="G28799" s="29">
        <v>1.77</v>
      </c>
      <c r="H28799" s="29">
        <v>79.739999999999995</v>
      </c>
      <c r="I28799" s="29">
        <v>86.68</v>
      </c>
    </row>
    <row r="28800" spans="1:9" x14ac:dyDescent="0.25">
      <c r="A28800" s="2" t="s">
        <v>24</v>
      </c>
      <c r="B28800" s="2" t="s">
        <v>60</v>
      </c>
      <c r="C28800" s="2" t="s">
        <v>196</v>
      </c>
      <c r="D28800" s="2" t="s">
        <v>25</v>
      </c>
      <c r="E28800" s="2" t="str">
        <f t="shared" si="449"/>
        <v>2013University Hospital Southampton NHS Foundation TrustDid a member of staff explain the purpose of the medicines you were to take at home in a way you could understand?</v>
      </c>
      <c r="F28800" s="29">
        <v>83.18</v>
      </c>
      <c r="G28800" s="29">
        <v>1.78</v>
      </c>
      <c r="H28800" s="29">
        <v>79.69</v>
      </c>
      <c r="I28800" s="29">
        <v>86.68</v>
      </c>
    </row>
    <row r="28801" spans="1:9" x14ac:dyDescent="0.25">
      <c r="A28801" s="2" t="s">
        <v>24</v>
      </c>
      <c r="B28801" s="2" t="s">
        <v>60</v>
      </c>
      <c r="C28801" s="2" t="s">
        <v>91</v>
      </c>
      <c r="D28801" s="2" t="s">
        <v>25</v>
      </c>
      <c r="E28801" s="2" t="str">
        <f t="shared" si="449"/>
        <v>2013East and North Hertfordshire NHS TrustDid a member of staff explain the purpose of the medicines you were to take at home in a way you could understand?</v>
      </c>
      <c r="F28801" s="29">
        <v>82.86</v>
      </c>
      <c r="G28801" s="29">
        <v>1.94</v>
      </c>
      <c r="H28801" s="29">
        <v>79.06</v>
      </c>
      <c r="I28801" s="29">
        <v>86.66</v>
      </c>
    </row>
    <row r="28802" spans="1:9" x14ac:dyDescent="0.25">
      <c r="A28802" s="2" t="s">
        <v>24</v>
      </c>
      <c r="B28802" s="2" t="s">
        <v>60</v>
      </c>
      <c r="C28802" s="2" t="s">
        <v>5</v>
      </c>
      <c r="D28802" s="2" t="s">
        <v>25</v>
      </c>
      <c r="E28802" s="2" t="str">
        <f t="shared" ref="E28802:E28865" si="450">B28802&amp;C28802&amp;D28802</f>
        <v>2013North Middlesex University Hospital NHS TrustDid a member of staff explain the purpose of the medicines you were to take at home in a way you could understand?</v>
      </c>
      <c r="F28802" s="29">
        <v>82.96</v>
      </c>
      <c r="G28802" s="29">
        <v>1.88</v>
      </c>
      <c r="H28802" s="29">
        <v>79.290000000000006</v>
      </c>
      <c r="I28802" s="29">
        <v>86.64</v>
      </c>
    </row>
    <row r="28803" spans="1:9" x14ac:dyDescent="0.25">
      <c r="A28803" s="2" t="s">
        <v>24</v>
      </c>
      <c r="B28803" s="2" t="s">
        <v>60</v>
      </c>
      <c r="C28803" s="2" t="s">
        <v>83</v>
      </c>
      <c r="D28803" s="2" t="s">
        <v>25</v>
      </c>
      <c r="E28803" s="2" t="str">
        <f t="shared" si="450"/>
        <v>2013Countess of Chester Hospital NHS Foundation TrustDid a member of staff explain the purpose of the medicines you were to take at home in a way you could understand?</v>
      </c>
      <c r="F28803" s="29">
        <v>82.91</v>
      </c>
      <c r="G28803" s="29">
        <v>1.87</v>
      </c>
      <c r="H28803" s="29">
        <v>79.239999999999995</v>
      </c>
      <c r="I28803" s="29">
        <v>86.58</v>
      </c>
    </row>
    <row r="28804" spans="1:9" x14ac:dyDescent="0.25">
      <c r="A28804" s="2" t="s">
        <v>24</v>
      </c>
      <c r="B28804" s="2" t="s">
        <v>60</v>
      </c>
      <c r="C28804" s="2" t="s">
        <v>195</v>
      </c>
      <c r="D28804" s="2" t="s">
        <v>25</v>
      </c>
      <c r="E28804" s="2" t="str">
        <f t="shared" si="450"/>
        <v>2013University Hospital of South Manchester NHS Foundation TrustDid a member of staff explain the purpose of the medicines you were to take at home in a way you could understand?</v>
      </c>
      <c r="F28804" s="29">
        <v>83.13</v>
      </c>
      <c r="G28804" s="29">
        <v>1.74</v>
      </c>
      <c r="H28804" s="29">
        <v>79.72</v>
      </c>
      <c r="I28804" s="29">
        <v>86.55</v>
      </c>
    </row>
    <row r="28805" spans="1:9" x14ac:dyDescent="0.25">
      <c r="A28805" s="2" t="s">
        <v>24</v>
      </c>
      <c r="B28805" s="2" t="s">
        <v>60</v>
      </c>
      <c r="C28805" s="2" t="s">
        <v>199</v>
      </c>
      <c r="D28805" s="2" t="s">
        <v>25</v>
      </c>
      <c r="E28805" s="2" t="str">
        <f t="shared" si="450"/>
        <v>2013University Hospitals Coventry and Warwickshire NHS TrustDid a member of staff explain the purpose of the medicines you were to take at home in a way you could understand?</v>
      </c>
      <c r="F28805" s="29">
        <v>82.96</v>
      </c>
      <c r="G28805" s="29">
        <v>1.77</v>
      </c>
      <c r="H28805" s="29">
        <v>79.48</v>
      </c>
      <c r="I28805" s="29">
        <v>86.44</v>
      </c>
    </row>
    <row r="28806" spans="1:9" x14ac:dyDescent="0.25">
      <c r="A28806" s="2" t="s">
        <v>24</v>
      </c>
      <c r="B28806" s="2" t="s">
        <v>60</v>
      </c>
      <c r="C28806" s="2" t="s">
        <v>200</v>
      </c>
      <c r="D28806" s="2" t="s">
        <v>25</v>
      </c>
      <c r="E28806" s="2" t="str">
        <f t="shared" si="450"/>
        <v>2013University Hospitals of Leicester NHS TrustDid a member of staff explain the purpose of the medicines you were to take at home in a way you could understand?</v>
      </c>
      <c r="F28806" s="29">
        <v>83.06</v>
      </c>
      <c r="G28806" s="29">
        <v>1.67</v>
      </c>
      <c r="H28806" s="29">
        <v>79.790000000000006</v>
      </c>
      <c r="I28806" s="29">
        <v>86.32</v>
      </c>
    </row>
    <row r="28807" spans="1:9" x14ac:dyDescent="0.25">
      <c r="A28807" s="2" t="s">
        <v>24</v>
      </c>
      <c r="B28807" s="2" t="s">
        <v>60</v>
      </c>
      <c r="C28807" s="2" t="s">
        <v>173</v>
      </c>
      <c r="D28807" s="2" t="s">
        <v>25</v>
      </c>
      <c r="E28807" s="2" t="str">
        <f t="shared" si="450"/>
        <v>2013Surrey and Sussex Healthcare NHS TrustDid a member of staff explain the purpose of the medicines you were to take at home in a way you could understand?</v>
      </c>
      <c r="F28807" s="29">
        <v>82.7</v>
      </c>
      <c r="G28807" s="29">
        <v>1.85</v>
      </c>
      <c r="H28807" s="29">
        <v>79.08</v>
      </c>
      <c r="I28807" s="29">
        <v>86.31</v>
      </c>
    </row>
    <row r="28808" spans="1:9" x14ac:dyDescent="0.25">
      <c r="A28808" s="2" t="s">
        <v>24</v>
      </c>
      <c r="B28808" s="2" t="s">
        <v>60</v>
      </c>
      <c r="C28808" s="2" t="s">
        <v>135</v>
      </c>
      <c r="D28808" s="2" t="s">
        <v>25</v>
      </c>
      <c r="E28808" s="2" t="str">
        <f t="shared" si="450"/>
        <v>2013Northampton General Hospital NHS TrustDid a member of staff explain the purpose of the medicines you were to take at home in a way you could understand?</v>
      </c>
      <c r="F28808" s="29">
        <v>82.73</v>
      </c>
      <c r="G28808" s="29">
        <v>1.73</v>
      </c>
      <c r="H28808" s="29">
        <v>79.34</v>
      </c>
      <c r="I28808" s="29">
        <v>86.11</v>
      </c>
    </row>
    <row r="28809" spans="1:9" x14ac:dyDescent="0.25">
      <c r="A28809" s="2" t="s">
        <v>24</v>
      </c>
      <c r="B28809" s="2" t="s">
        <v>60</v>
      </c>
      <c r="C28809" s="2" t="s">
        <v>210</v>
      </c>
      <c r="D28809" s="2" t="s">
        <v>25</v>
      </c>
      <c r="E28809" s="2" t="str">
        <f t="shared" si="450"/>
        <v>2013Worcestershire Acute Hospitals NHS TrustDid a member of staff explain the purpose of the medicines you were to take at home in a way you could understand?</v>
      </c>
      <c r="F28809" s="29">
        <v>82.75</v>
      </c>
      <c r="G28809" s="29">
        <v>1.68</v>
      </c>
      <c r="H28809" s="29">
        <v>79.459999999999994</v>
      </c>
      <c r="I28809" s="29">
        <v>86.04</v>
      </c>
    </row>
    <row r="28810" spans="1:9" x14ac:dyDescent="0.25">
      <c r="A28810" s="2" t="s">
        <v>24</v>
      </c>
      <c r="B28810" s="2" t="s">
        <v>60</v>
      </c>
      <c r="C28810" s="2" t="s">
        <v>75</v>
      </c>
      <c r="D28810" s="2" t="s">
        <v>25</v>
      </c>
      <c r="E28810" s="2" t="str">
        <f t="shared" si="450"/>
        <v>2013Burton Hospitals NHS Foundation TrustDid a member of staff explain the purpose of the medicines you were to take at home in a way you could understand?</v>
      </c>
      <c r="F28810" s="29">
        <v>82.78</v>
      </c>
      <c r="G28810" s="29">
        <v>1.64</v>
      </c>
      <c r="H28810" s="29">
        <v>79.569999999999993</v>
      </c>
      <c r="I28810" s="29">
        <v>85.99</v>
      </c>
    </row>
    <row r="28811" spans="1:9" x14ac:dyDescent="0.25">
      <c r="A28811" s="2" t="s">
        <v>24</v>
      </c>
      <c r="B28811" s="2" t="s">
        <v>60</v>
      </c>
      <c r="C28811" s="2" t="s">
        <v>78</v>
      </c>
      <c r="D28811" s="2" t="s">
        <v>25</v>
      </c>
      <c r="E28811" s="2" t="str">
        <f t="shared" si="450"/>
        <v>2013Central Manchester University Hospitals NHS Foundation TrustDid a member of staff explain the purpose of the medicines you were to take at home in a way you could understand?</v>
      </c>
      <c r="F28811" s="29">
        <v>82.34</v>
      </c>
      <c r="G28811" s="29">
        <v>1.84</v>
      </c>
      <c r="H28811" s="29">
        <v>78.73</v>
      </c>
      <c r="I28811" s="29">
        <v>85.95</v>
      </c>
    </row>
    <row r="28812" spans="1:9" x14ac:dyDescent="0.25">
      <c r="A28812" s="2" t="s">
        <v>24</v>
      </c>
      <c r="B28812" s="2" t="s">
        <v>60</v>
      </c>
      <c r="C28812" s="2" t="s">
        <v>208</v>
      </c>
      <c r="D28812" s="2" t="s">
        <v>25</v>
      </c>
      <c r="E28812" s="2" t="str">
        <f t="shared" si="450"/>
        <v>2013Weston Area Health NHS TrustDid a member of staff explain the purpose of the medicines you were to take at home in a way you could understand?</v>
      </c>
      <c r="F28812" s="29">
        <v>82.31</v>
      </c>
      <c r="G28812" s="29">
        <v>1.82</v>
      </c>
      <c r="H28812" s="29">
        <v>78.739999999999995</v>
      </c>
      <c r="I28812" s="29">
        <v>85.88</v>
      </c>
    </row>
    <row r="28813" spans="1:9" x14ac:dyDescent="0.25">
      <c r="A28813" s="2" t="s">
        <v>24</v>
      </c>
      <c r="B28813" s="2" t="s">
        <v>60</v>
      </c>
      <c r="C28813" s="2" t="s">
        <v>169</v>
      </c>
      <c r="D28813" s="2" t="s">
        <v>25</v>
      </c>
      <c r="E28813" s="2" t="str">
        <f t="shared" si="450"/>
        <v>2013Southport and Ormskirk Hospital NHS TrustDid a member of staff explain the purpose of the medicines you were to take at home in a way you could understand?</v>
      </c>
      <c r="F28813" s="29">
        <v>82.16</v>
      </c>
      <c r="G28813" s="29">
        <v>1.88</v>
      </c>
      <c r="H28813" s="29">
        <v>78.459999999999994</v>
      </c>
      <c r="I28813" s="29">
        <v>85.85</v>
      </c>
    </row>
    <row r="28814" spans="1:9" x14ac:dyDescent="0.25">
      <c r="A28814" s="2" t="s">
        <v>24</v>
      </c>
      <c r="B28814" s="2" t="s">
        <v>60</v>
      </c>
      <c r="C28814" s="2" t="s">
        <v>126</v>
      </c>
      <c r="D28814" s="2" t="s">
        <v>25</v>
      </c>
      <c r="E28814" s="2" t="str">
        <f t="shared" si="450"/>
        <v>2013Mid Essex Hospital Services NHS TrustDid a member of staff explain the purpose of the medicines you were to take at home in a way you could understand?</v>
      </c>
      <c r="F28814" s="29">
        <v>82.32</v>
      </c>
      <c r="G28814" s="29">
        <v>1.79</v>
      </c>
      <c r="H28814" s="29">
        <v>78.81</v>
      </c>
      <c r="I28814" s="29">
        <v>85.84</v>
      </c>
    </row>
    <row r="28815" spans="1:9" x14ac:dyDescent="0.25">
      <c r="A28815" s="2" t="s">
        <v>24</v>
      </c>
      <c r="B28815" s="2" t="s">
        <v>60</v>
      </c>
      <c r="C28815" s="2" t="s">
        <v>116</v>
      </c>
      <c r="D28815" s="2" t="s">
        <v>25</v>
      </c>
      <c r="E28815" s="2" t="str">
        <f t="shared" si="450"/>
        <v>2013Kingston Hospital NHS Foundation TrustDid a member of staff explain the purpose of the medicines you were to take at home in a way you could understand?</v>
      </c>
      <c r="F28815" s="29">
        <v>82.1</v>
      </c>
      <c r="G28815" s="29">
        <v>1.85</v>
      </c>
      <c r="H28815" s="29">
        <v>78.47</v>
      </c>
      <c r="I28815" s="29">
        <v>85.74</v>
      </c>
    </row>
    <row r="28816" spans="1:9" x14ac:dyDescent="0.25">
      <c r="A28816" s="2" t="s">
        <v>24</v>
      </c>
      <c r="B28816" s="2" t="s">
        <v>60</v>
      </c>
      <c r="C28816" s="2" t="s">
        <v>185</v>
      </c>
      <c r="D28816" s="2" t="s">
        <v>25</v>
      </c>
      <c r="E28816" s="2" t="str">
        <f t="shared" si="450"/>
        <v>2013The Rotherham NHS Foundation TrustDid a member of staff explain the purpose of the medicines you were to take at home in a way you could understand?</v>
      </c>
      <c r="F28816" s="29">
        <v>82.06</v>
      </c>
      <c r="G28816" s="29">
        <v>1.88</v>
      </c>
      <c r="H28816" s="29">
        <v>78.38</v>
      </c>
      <c r="I28816" s="29">
        <v>85.74</v>
      </c>
    </row>
    <row r="28817" spans="1:9" x14ac:dyDescent="0.25">
      <c r="A28817" s="2" t="s">
        <v>24</v>
      </c>
      <c r="B28817" s="2" t="s">
        <v>60</v>
      </c>
      <c r="C28817" s="2" t="s">
        <v>101</v>
      </c>
      <c r="D28817" s="2" t="s">
        <v>25</v>
      </c>
      <c r="E28817" s="2" t="str">
        <f t="shared" si="450"/>
        <v>2013Great Western Hospitals NHS Foundation TrustDid a member of staff explain the purpose of the medicines you were to take at home in a way you could understand?</v>
      </c>
      <c r="F28817" s="29">
        <v>82.22</v>
      </c>
      <c r="G28817" s="29">
        <v>1.77</v>
      </c>
      <c r="H28817" s="29">
        <v>78.739999999999995</v>
      </c>
      <c r="I28817" s="29">
        <v>85.7</v>
      </c>
    </row>
    <row r="28818" spans="1:9" x14ac:dyDescent="0.25">
      <c r="A28818" s="2" t="s">
        <v>24</v>
      </c>
      <c r="B28818" s="2" t="s">
        <v>60</v>
      </c>
      <c r="C28818" s="2" t="s">
        <v>162</v>
      </c>
      <c r="D28818" s="2" t="s">
        <v>25</v>
      </c>
      <c r="E28818" s="2" t="str">
        <f t="shared" si="450"/>
        <v>2013Shrewsbury and Telford Hospital NHS TrustDid a member of staff explain the purpose of the medicines you were to take at home in a way you could understand?</v>
      </c>
      <c r="F28818" s="29">
        <v>82.46</v>
      </c>
      <c r="G28818" s="29">
        <v>1.64</v>
      </c>
      <c r="H28818" s="29">
        <v>79.239999999999995</v>
      </c>
      <c r="I28818" s="29">
        <v>85.68</v>
      </c>
    </row>
    <row r="28819" spans="1:9" x14ac:dyDescent="0.25">
      <c r="A28819" s="2" t="s">
        <v>24</v>
      </c>
      <c r="B28819" s="2" t="s">
        <v>60</v>
      </c>
      <c r="C28819" s="2" t="s">
        <v>181</v>
      </c>
      <c r="D28819" s="2" t="s">
        <v>25</v>
      </c>
      <c r="E28819" s="2" t="str">
        <f t="shared" si="450"/>
        <v>2013The Pennine Acute Hospitals NHS TrustDid a member of staff explain the purpose of the medicines you were to take at home in a way you could understand?</v>
      </c>
      <c r="F28819" s="29">
        <v>81.72</v>
      </c>
      <c r="G28819" s="29">
        <v>2.0099999999999998</v>
      </c>
      <c r="H28819" s="29">
        <v>77.77</v>
      </c>
      <c r="I28819" s="29">
        <v>85.67</v>
      </c>
    </row>
    <row r="28820" spans="1:9" x14ac:dyDescent="0.25">
      <c r="A28820" s="2" t="s">
        <v>24</v>
      </c>
      <c r="B28820" s="2" t="s">
        <v>60</v>
      </c>
      <c r="C28820" s="2" t="s">
        <v>80</v>
      </c>
      <c r="D28820" s="2" t="s">
        <v>25</v>
      </c>
      <c r="E28820" s="2" t="str">
        <f t="shared" si="450"/>
        <v>2013Chesterfield Royal Hospital NHS Foundation TrustDid a member of staff explain the purpose of the medicines you were to take at home in a way you could understand?</v>
      </c>
      <c r="F28820" s="29">
        <v>82.38</v>
      </c>
      <c r="G28820" s="29">
        <v>1.67</v>
      </c>
      <c r="H28820" s="29">
        <v>79.11</v>
      </c>
      <c r="I28820" s="29">
        <v>85.65</v>
      </c>
    </row>
    <row r="28821" spans="1:9" x14ac:dyDescent="0.25">
      <c r="A28821" s="2" t="s">
        <v>24</v>
      </c>
      <c r="B28821" s="2" t="s">
        <v>60</v>
      </c>
      <c r="C28821" s="2" t="s">
        <v>134</v>
      </c>
      <c r="D28821" s="2" t="s">
        <v>25</v>
      </c>
      <c r="E28821" s="2" t="str">
        <f t="shared" si="450"/>
        <v>2013North West London Hospitals NHS TrustDid a member of staff explain the purpose of the medicines you were to take at home in a way you could understand?</v>
      </c>
      <c r="F28821" s="29">
        <v>81.86</v>
      </c>
      <c r="G28821" s="29">
        <v>1.89</v>
      </c>
      <c r="H28821" s="29">
        <v>78.150000000000006</v>
      </c>
      <c r="I28821" s="29">
        <v>85.57</v>
      </c>
    </row>
    <row r="28822" spans="1:9" x14ac:dyDescent="0.25">
      <c r="A28822" s="2" t="s">
        <v>24</v>
      </c>
      <c r="B28822" s="2" t="s">
        <v>60</v>
      </c>
      <c r="C28822" s="2" t="s">
        <v>92</v>
      </c>
      <c r="D28822" s="2" t="s">
        <v>25</v>
      </c>
      <c r="E28822" s="2" t="str">
        <f t="shared" si="450"/>
        <v>2013East Cheshire NHS TrustDid a member of staff explain the purpose of the medicines you were to take at home in a way you could understand?</v>
      </c>
      <c r="F28822" s="29">
        <v>81.86</v>
      </c>
      <c r="G28822" s="29">
        <v>1.83</v>
      </c>
      <c r="H28822" s="29">
        <v>78.27</v>
      </c>
      <c r="I28822" s="29">
        <v>85.45</v>
      </c>
    </row>
    <row r="28823" spans="1:9" x14ac:dyDescent="0.25">
      <c r="A28823" s="2" t="s">
        <v>24</v>
      </c>
      <c r="B28823" s="2" t="s">
        <v>60</v>
      </c>
      <c r="C28823" s="2" t="s">
        <v>94</v>
      </c>
      <c r="D28823" s="2" t="s">
        <v>25</v>
      </c>
      <c r="E28823" s="2" t="str">
        <f t="shared" si="450"/>
        <v>2013East Lancashire Hospitals NHS TrustDid a member of staff explain the purpose of the medicines you were to take at home in a way you could understand?</v>
      </c>
      <c r="F28823" s="29">
        <v>81.95</v>
      </c>
      <c r="G28823" s="29">
        <v>1.71</v>
      </c>
      <c r="H28823" s="29">
        <v>78.599999999999994</v>
      </c>
      <c r="I28823" s="29">
        <v>85.29</v>
      </c>
    </row>
    <row r="28824" spans="1:9" x14ac:dyDescent="0.25">
      <c r="A28824" s="2" t="s">
        <v>24</v>
      </c>
      <c r="B28824" s="2" t="s">
        <v>60</v>
      </c>
      <c r="C28824" s="2" t="s">
        <v>122</v>
      </c>
      <c r="D28824" s="2" t="s">
        <v>25</v>
      </c>
      <c r="E28824" s="2" t="str">
        <f t="shared" si="450"/>
        <v>2013Luton and Dunstable Hospital NHS Foundation TrustDid a member of staff explain the purpose of the medicines you were to take at home in a way you could understand?</v>
      </c>
      <c r="F28824" s="29">
        <v>81.709999999999994</v>
      </c>
      <c r="G28824" s="29">
        <v>1.83</v>
      </c>
      <c r="H28824" s="29">
        <v>78.13</v>
      </c>
      <c r="I28824" s="29">
        <v>85.29</v>
      </c>
    </row>
    <row r="28825" spans="1:9" x14ac:dyDescent="0.25">
      <c r="A28825" s="2" t="s">
        <v>24</v>
      </c>
      <c r="B28825" s="2" t="s">
        <v>60</v>
      </c>
      <c r="C28825" s="2" t="s">
        <v>183</v>
      </c>
      <c r="D28825" s="2" t="s">
        <v>25</v>
      </c>
      <c r="E28825" s="2" t="str">
        <f t="shared" si="450"/>
        <v>2013The Queen Elizabeth Hospital King's Lynn NHS Foundation TrustDid a member of staff explain the purpose of the medicines you were to take at home in a way you could understand?</v>
      </c>
      <c r="F28825" s="29">
        <v>82.07</v>
      </c>
      <c r="G28825" s="29">
        <v>1.61</v>
      </c>
      <c r="H28825" s="29">
        <v>78.91</v>
      </c>
      <c r="I28825" s="29">
        <v>85.24</v>
      </c>
    </row>
    <row r="28826" spans="1:9" x14ac:dyDescent="0.25">
      <c r="A28826" s="2" t="s">
        <v>24</v>
      </c>
      <c r="B28826" s="2" t="s">
        <v>60</v>
      </c>
      <c r="C28826" s="2" t="s">
        <v>137</v>
      </c>
      <c r="D28826" s="2" t="s">
        <v>25</v>
      </c>
      <c r="E28826" s="2" t="str">
        <f t="shared" si="450"/>
        <v>2013Northern Lincolnshire and Goole Hospitals NHS Foundation TrustDid a member of staff explain the purpose of the medicines you were to take at home in a way you could understand?</v>
      </c>
      <c r="F28826" s="29">
        <v>81.45</v>
      </c>
      <c r="G28826" s="29">
        <v>1.88</v>
      </c>
      <c r="H28826" s="29">
        <v>77.760000000000005</v>
      </c>
      <c r="I28826" s="29">
        <v>85.13</v>
      </c>
    </row>
    <row r="28827" spans="1:9" x14ac:dyDescent="0.25">
      <c r="A28827" s="2" t="s">
        <v>24</v>
      </c>
      <c r="B28827" s="2" t="s">
        <v>60</v>
      </c>
      <c r="C28827" s="2" t="s">
        <v>64</v>
      </c>
      <c r="D28827" s="2" t="s">
        <v>25</v>
      </c>
      <c r="E28827" s="2" t="str">
        <f t="shared" si="450"/>
        <v>2013Barnet and Chase Farm Hospitals NHS TrustDid a member of staff explain the purpose of the medicines you were to take at home in a way you could understand?</v>
      </c>
      <c r="F28827" s="29">
        <v>81.67</v>
      </c>
      <c r="G28827" s="29">
        <v>1.76</v>
      </c>
      <c r="H28827" s="29">
        <v>78.23</v>
      </c>
      <c r="I28827" s="29">
        <v>85.11</v>
      </c>
    </row>
    <row r="28828" spans="1:9" x14ac:dyDescent="0.25">
      <c r="A28828" s="2" t="s">
        <v>24</v>
      </c>
      <c r="B28828" s="2" t="s">
        <v>60</v>
      </c>
      <c r="C28828" s="2" t="s">
        <v>114</v>
      </c>
      <c r="D28828" s="2" t="s">
        <v>25</v>
      </c>
      <c r="E28828" s="2" t="str">
        <f t="shared" si="450"/>
        <v>2013Kettering General Hospital NHS Foundation TrustDid a member of staff explain the purpose of the medicines you were to take at home in a way you could understand?</v>
      </c>
      <c r="F28828" s="29">
        <v>81.55</v>
      </c>
      <c r="G28828" s="29">
        <v>1.82</v>
      </c>
      <c r="H28828" s="29">
        <v>78</v>
      </c>
      <c r="I28828" s="29">
        <v>85.11</v>
      </c>
    </row>
    <row r="28829" spans="1:9" x14ac:dyDescent="0.25">
      <c r="A28829" s="2" t="s">
        <v>24</v>
      </c>
      <c r="B28829" s="2" t="s">
        <v>60</v>
      </c>
      <c r="C28829" s="2" t="s">
        <v>182</v>
      </c>
      <c r="D28829" s="2" t="s">
        <v>25</v>
      </c>
      <c r="E28829" s="2" t="str">
        <f t="shared" si="450"/>
        <v>2013The Princess Alexandra Hospital NHS TrustDid a member of staff explain the purpose of the medicines you were to take at home in a way you could understand?</v>
      </c>
      <c r="F28829" s="29">
        <v>81.39</v>
      </c>
      <c r="G28829" s="29">
        <v>1.84</v>
      </c>
      <c r="H28829" s="29">
        <v>77.790000000000006</v>
      </c>
      <c r="I28829" s="29">
        <v>85</v>
      </c>
    </row>
    <row r="28830" spans="1:9" x14ac:dyDescent="0.25">
      <c r="A28830" s="2" t="s">
        <v>24</v>
      </c>
      <c r="B28830" s="2" t="s">
        <v>60</v>
      </c>
      <c r="C28830" s="2" t="s">
        <v>202</v>
      </c>
      <c r="D28830" s="2" t="s">
        <v>25</v>
      </c>
      <c r="E28830" s="2" t="str">
        <f t="shared" si="450"/>
        <v>2013Walsall Healthcare NHS TrustDid a member of staff explain the purpose of the medicines you were to take at home in a way you could understand?</v>
      </c>
      <c r="F28830" s="29">
        <v>81.41</v>
      </c>
      <c r="G28830" s="29">
        <v>1.79</v>
      </c>
      <c r="H28830" s="29">
        <v>77.89</v>
      </c>
      <c r="I28830" s="29">
        <v>84.92</v>
      </c>
    </row>
    <row r="28831" spans="1:9" x14ac:dyDescent="0.25">
      <c r="A28831" s="2" t="s">
        <v>24</v>
      </c>
      <c r="B28831" s="2" t="s">
        <v>60</v>
      </c>
      <c r="C28831" s="2" t="s">
        <v>212</v>
      </c>
      <c r="D28831" s="2" t="s">
        <v>25</v>
      </c>
      <c r="E28831" s="2" t="str">
        <f t="shared" si="450"/>
        <v>2013Wye Valley NHS TrustDid a member of staff explain the purpose of the medicines you were to take at home in a way you could understand?</v>
      </c>
      <c r="F28831" s="29">
        <v>81.540000000000006</v>
      </c>
      <c r="G28831" s="29">
        <v>1.69</v>
      </c>
      <c r="H28831" s="29">
        <v>78.22</v>
      </c>
      <c r="I28831" s="29">
        <v>84.86</v>
      </c>
    </row>
    <row r="28832" spans="1:9" x14ac:dyDescent="0.25">
      <c r="A28832" s="2" t="s">
        <v>24</v>
      </c>
      <c r="B28832" s="2" t="s">
        <v>60</v>
      </c>
      <c r="C28832" s="2" t="s">
        <v>204</v>
      </c>
      <c r="D28832" s="2" t="s">
        <v>25</v>
      </c>
      <c r="E28832" s="2" t="str">
        <f t="shared" si="450"/>
        <v>2013West Hertfordshire Hospitals NHS TrustDid a member of staff explain the purpose of the medicines you were to take at home in a way you could understand?</v>
      </c>
      <c r="F28832" s="29">
        <v>81.27</v>
      </c>
      <c r="G28832" s="29">
        <v>1.79</v>
      </c>
      <c r="H28832" s="29">
        <v>77.760000000000005</v>
      </c>
      <c r="I28832" s="29">
        <v>84.78</v>
      </c>
    </row>
    <row r="28833" spans="1:9" x14ac:dyDescent="0.25">
      <c r="A28833" s="2" t="s">
        <v>24</v>
      </c>
      <c r="B28833" s="2" t="s">
        <v>60</v>
      </c>
      <c r="C28833" s="2" t="s">
        <v>74</v>
      </c>
      <c r="D28833" s="2" t="s">
        <v>25</v>
      </c>
      <c r="E28833" s="2" t="str">
        <f t="shared" si="450"/>
        <v>2013Buckinghamshire Healthcare NHS TrustDid a member of staff explain the purpose of the medicines you were to take at home in a way you could understand?</v>
      </c>
      <c r="F28833" s="29">
        <v>81.75</v>
      </c>
      <c r="G28833" s="29">
        <v>1.54</v>
      </c>
      <c r="H28833" s="29">
        <v>78.73</v>
      </c>
      <c r="I28833" s="29">
        <v>84.77</v>
      </c>
    </row>
    <row r="28834" spans="1:9" x14ac:dyDescent="0.25">
      <c r="A28834" s="2" t="s">
        <v>24</v>
      </c>
      <c r="B28834" s="2" t="s">
        <v>60</v>
      </c>
      <c r="C28834" s="2" t="s">
        <v>105</v>
      </c>
      <c r="D28834" s="2" t="s">
        <v>25</v>
      </c>
      <c r="E28834" s="2" t="str">
        <f t="shared" si="450"/>
        <v>2013Heart of England NHS Foundation TrustDid a member of staff explain the purpose of the medicines you were to take at home in a way you could understand?</v>
      </c>
      <c r="F28834" s="29">
        <v>80.930000000000007</v>
      </c>
      <c r="G28834" s="29">
        <v>1.89</v>
      </c>
      <c r="H28834" s="29">
        <v>77.22</v>
      </c>
      <c r="I28834" s="29">
        <v>84.63</v>
      </c>
    </row>
    <row r="28835" spans="1:9" x14ac:dyDescent="0.25">
      <c r="A28835" s="2" t="s">
        <v>24</v>
      </c>
      <c r="B28835" s="2" t="s">
        <v>60</v>
      </c>
      <c r="C28835" s="2" t="s">
        <v>81</v>
      </c>
      <c r="D28835" s="2" t="s">
        <v>25</v>
      </c>
      <c r="E28835" s="2" t="str">
        <f t="shared" si="450"/>
        <v>2013City Hospitals Sunderland NHS Foundation TrustDid a member of staff explain the purpose of the medicines you were to take at home in a way you could understand?</v>
      </c>
      <c r="F28835" s="29">
        <v>81.260000000000005</v>
      </c>
      <c r="G28835" s="29">
        <v>1.66</v>
      </c>
      <c r="H28835" s="29">
        <v>78.010000000000005</v>
      </c>
      <c r="I28835" s="29">
        <v>84.5</v>
      </c>
    </row>
    <row r="28836" spans="1:9" x14ac:dyDescent="0.25">
      <c r="A28836" s="2" t="s">
        <v>24</v>
      </c>
      <c r="B28836" s="2" t="s">
        <v>60</v>
      </c>
      <c r="C28836" s="2" t="s">
        <v>88</v>
      </c>
      <c r="D28836" s="2" t="s">
        <v>25</v>
      </c>
      <c r="E28836" s="2" t="str">
        <f t="shared" si="450"/>
        <v>2013Doncaster and Bassetlaw Hospitals NHS Foundation TrustDid a member of staff explain the purpose of the medicines you were to take at home in a way you could understand?</v>
      </c>
      <c r="F28836" s="29">
        <v>80.42</v>
      </c>
      <c r="G28836" s="29">
        <v>1.99</v>
      </c>
      <c r="H28836" s="29">
        <v>76.52</v>
      </c>
      <c r="I28836" s="29">
        <v>84.33</v>
      </c>
    </row>
    <row r="28837" spans="1:9" x14ac:dyDescent="0.25">
      <c r="A28837" s="2" t="s">
        <v>24</v>
      </c>
      <c r="B28837" s="2" t="s">
        <v>60</v>
      </c>
      <c r="C28837" s="2" t="s">
        <v>96</v>
      </c>
      <c r="D28837" s="2" t="s">
        <v>25</v>
      </c>
      <c r="E28837" s="2" t="str">
        <f t="shared" si="450"/>
        <v>2013Epsom and St Helier University Hospitals NHS TrustDid a member of staff explain the purpose of the medicines you were to take at home in a way you could understand?</v>
      </c>
      <c r="F28837" s="29">
        <v>81.03</v>
      </c>
      <c r="G28837" s="29">
        <v>1.68</v>
      </c>
      <c r="H28837" s="29">
        <v>77.73</v>
      </c>
      <c r="I28837" s="29">
        <v>84.33</v>
      </c>
    </row>
    <row r="28838" spans="1:9" x14ac:dyDescent="0.25">
      <c r="A28838" s="2" t="s">
        <v>24</v>
      </c>
      <c r="B28838" s="2" t="s">
        <v>60</v>
      </c>
      <c r="C28838" s="2" t="s">
        <v>211</v>
      </c>
      <c r="D28838" s="2" t="s">
        <v>25</v>
      </c>
      <c r="E28838" s="2" t="str">
        <f t="shared" si="450"/>
        <v>2013Wrightington, Wigan and Leigh NHS Foundation TrustDid a member of staff explain the purpose of the medicines you were to take at home in a way you could understand?</v>
      </c>
      <c r="F28838" s="29">
        <v>80.540000000000006</v>
      </c>
      <c r="G28838" s="29">
        <v>1.85</v>
      </c>
      <c r="H28838" s="29">
        <v>76.92</v>
      </c>
      <c r="I28838" s="29">
        <v>84.17</v>
      </c>
    </row>
    <row r="28839" spans="1:9" x14ac:dyDescent="0.25">
      <c r="A28839" s="2" t="s">
        <v>24</v>
      </c>
      <c r="B28839" s="2" t="s">
        <v>60</v>
      </c>
      <c r="C28839" s="2" t="s">
        <v>124</v>
      </c>
      <c r="D28839" s="2" t="s">
        <v>25</v>
      </c>
      <c r="E28839" s="2" t="str">
        <f t="shared" si="450"/>
        <v>2013Medway NHS Foundation TrustDid a member of staff explain the purpose of the medicines you were to take at home in a way you could understand?</v>
      </c>
      <c r="F28839" s="29">
        <v>80.55</v>
      </c>
      <c r="G28839" s="29">
        <v>1.78</v>
      </c>
      <c r="H28839" s="29">
        <v>77.06</v>
      </c>
      <c r="I28839" s="29">
        <v>84.04</v>
      </c>
    </row>
    <row r="28840" spans="1:9" x14ac:dyDescent="0.25">
      <c r="A28840" s="2" t="s">
        <v>24</v>
      </c>
      <c r="B28840" s="2" t="s">
        <v>60</v>
      </c>
      <c r="C28840" s="2" t="s">
        <v>107</v>
      </c>
      <c r="D28840" s="2" t="s">
        <v>25</v>
      </c>
      <c r="E28840" s="2" t="str">
        <f t="shared" si="450"/>
        <v>2013Hinchingbrooke Health Care NHS TrustDid a member of staff explain the purpose of the medicines you were to take at home in a way you could understand?</v>
      </c>
      <c r="F28840" s="29">
        <v>80.459999999999994</v>
      </c>
      <c r="G28840" s="29">
        <v>1.74</v>
      </c>
      <c r="H28840" s="29">
        <v>77.05</v>
      </c>
      <c r="I28840" s="29">
        <v>83.86</v>
      </c>
    </row>
    <row r="28841" spans="1:9" x14ac:dyDescent="0.25">
      <c r="A28841" s="2" t="s">
        <v>24</v>
      </c>
      <c r="B28841" s="2" t="s">
        <v>60</v>
      </c>
      <c r="C28841" s="2" t="s">
        <v>128</v>
      </c>
      <c r="D28841" s="2" t="s">
        <v>25</v>
      </c>
      <c r="E28841" s="2" t="str">
        <f t="shared" si="450"/>
        <v>2013Mid Yorkshire Hospitals NHS TrustDid a member of staff explain the purpose of the medicines you were to take at home in a way you could understand?</v>
      </c>
      <c r="F28841" s="29">
        <v>80.34</v>
      </c>
      <c r="G28841" s="29">
        <v>1.79</v>
      </c>
      <c r="H28841" s="29">
        <v>76.84</v>
      </c>
      <c r="I28841" s="29">
        <v>83.84</v>
      </c>
    </row>
    <row r="28842" spans="1:9" x14ac:dyDescent="0.25">
      <c r="A28842" s="2" t="s">
        <v>24</v>
      </c>
      <c r="B28842" s="2" t="s">
        <v>60</v>
      </c>
      <c r="C28842" s="2" t="s">
        <v>106</v>
      </c>
      <c r="D28842" s="2" t="s">
        <v>25</v>
      </c>
      <c r="E28842" s="2" t="str">
        <f t="shared" si="450"/>
        <v>2013Heatherwood and Wexham Park Hospitals NHS Foundation TrustDid a member of staff explain the purpose of the medicines you were to take at home in a way you could understand?</v>
      </c>
      <c r="F28842" s="29">
        <v>80.22</v>
      </c>
      <c r="G28842" s="29">
        <v>1.82</v>
      </c>
      <c r="H28842" s="29">
        <v>76.67</v>
      </c>
      <c r="I28842" s="29">
        <v>83.78</v>
      </c>
    </row>
    <row r="28843" spans="1:9" x14ac:dyDescent="0.25">
      <c r="A28843" s="2" t="s">
        <v>24</v>
      </c>
      <c r="B28843" s="2" t="s">
        <v>60</v>
      </c>
      <c r="C28843" s="2" t="s">
        <v>143</v>
      </c>
      <c r="D28843" s="2" t="s">
        <v>25</v>
      </c>
      <c r="E28843" s="2" t="str">
        <f t="shared" si="450"/>
        <v>2013Plymouth Hospitals NHS TrustDid a member of staff explain the purpose of the medicines you were to take at home in a way you could understand?</v>
      </c>
      <c r="F28843" s="29">
        <v>80.37</v>
      </c>
      <c r="G28843" s="29">
        <v>1.72</v>
      </c>
      <c r="H28843" s="29">
        <v>77.010000000000005</v>
      </c>
      <c r="I28843" s="29">
        <v>83.74</v>
      </c>
    </row>
    <row r="28844" spans="1:9" x14ac:dyDescent="0.25">
      <c r="A28844" s="2" t="s">
        <v>24</v>
      </c>
      <c r="B28844" s="2" t="s">
        <v>60</v>
      </c>
      <c r="C28844" s="2" t="s">
        <v>117</v>
      </c>
      <c r="D28844" s="2" t="s">
        <v>25</v>
      </c>
      <c r="E28844" s="2" t="str">
        <f t="shared" si="450"/>
        <v>2013Lancashire Teaching Hospitals NHS Foundation TrustDid a member of staff explain the purpose of the medicines you were to take at home in a way you could understand?</v>
      </c>
      <c r="F28844" s="29">
        <v>79.95</v>
      </c>
      <c r="G28844" s="29">
        <v>1.75</v>
      </c>
      <c r="H28844" s="29">
        <v>76.52</v>
      </c>
      <c r="I28844" s="29">
        <v>83.38</v>
      </c>
    </row>
    <row r="28845" spans="1:9" x14ac:dyDescent="0.25">
      <c r="A28845" s="2" t="s">
        <v>24</v>
      </c>
      <c r="B28845" s="2" t="s">
        <v>60</v>
      </c>
      <c r="C28845" s="2" t="s">
        <v>129</v>
      </c>
      <c r="D28845" s="2" t="s">
        <v>25</v>
      </c>
      <c r="E28845" s="2" t="str">
        <f t="shared" si="450"/>
        <v>2013Milton Keynes Hospital NHS Foundation TrustDid a member of staff explain the purpose of the medicines you were to take at home in a way you could understand?</v>
      </c>
      <c r="F28845" s="29">
        <v>79.790000000000006</v>
      </c>
      <c r="G28845" s="29">
        <v>1.75</v>
      </c>
      <c r="H28845" s="29">
        <v>76.349999999999994</v>
      </c>
      <c r="I28845" s="29">
        <v>83.22</v>
      </c>
    </row>
    <row r="28846" spans="1:9" x14ac:dyDescent="0.25">
      <c r="A28846" s="2" t="s">
        <v>24</v>
      </c>
      <c r="B28846" s="2" t="s">
        <v>60</v>
      </c>
      <c r="C28846" s="2" t="s">
        <v>178</v>
      </c>
      <c r="D28846" s="2" t="s">
        <v>25</v>
      </c>
      <c r="E28846" s="2" t="str">
        <f t="shared" si="450"/>
        <v>2013The Dudley Group NHS Foundation TrustDid a member of staff explain the purpose of the medicines you were to take at home in a way you could understand?</v>
      </c>
      <c r="F28846" s="29">
        <v>79.66</v>
      </c>
      <c r="G28846" s="29">
        <v>1.73</v>
      </c>
      <c r="H28846" s="29">
        <v>76.28</v>
      </c>
      <c r="I28846" s="29">
        <v>83.05</v>
      </c>
    </row>
    <row r="28847" spans="1:9" x14ac:dyDescent="0.25">
      <c r="A28847" s="2" t="s">
        <v>24</v>
      </c>
      <c r="B28847" s="2" t="s">
        <v>60</v>
      </c>
      <c r="C28847" s="2" t="s">
        <v>205</v>
      </c>
      <c r="D28847" s="2" t="s">
        <v>25</v>
      </c>
      <c r="E28847" s="2" t="str">
        <f t="shared" si="450"/>
        <v>2013West Middlesex University Hospital NHS TrustDid a member of staff explain the purpose of the medicines you were to take at home in a way you could understand?</v>
      </c>
      <c r="F28847" s="29">
        <v>79.11</v>
      </c>
      <c r="G28847" s="29">
        <v>1.92</v>
      </c>
      <c r="H28847" s="29">
        <v>75.34</v>
      </c>
      <c r="I28847" s="29">
        <v>82.88</v>
      </c>
    </row>
    <row r="28848" spans="1:9" x14ac:dyDescent="0.25">
      <c r="A28848" s="2" t="s">
        <v>24</v>
      </c>
      <c r="B28848" s="2" t="s">
        <v>60</v>
      </c>
      <c r="C28848" s="2" t="s">
        <v>99</v>
      </c>
      <c r="D28848" s="2" t="s">
        <v>25</v>
      </c>
      <c r="E28848" s="2" t="str">
        <f t="shared" si="450"/>
        <v>2013George Eliot Hospital NHS TrustDid a member of staff explain the purpose of the medicines you were to take at home in a way you could understand?</v>
      </c>
      <c r="F28848" s="29">
        <v>79.180000000000007</v>
      </c>
      <c r="G28848" s="29">
        <v>1.84</v>
      </c>
      <c r="H28848" s="29">
        <v>75.569999999999993</v>
      </c>
      <c r="I28848" s="29">
        <v>82.79</v>
      </c>
    </row>
    <row r="28849" spans="1:9" x14ac:dyDescent="0.25">
      <c r="A28849" s="2" t="s">
        <v>24</v>
      </c>
      <c r="B28849" s="2" t="s">
        <v>60</v>
      </c>
      <c r="C28849" s="2" t="s">
        <v>63</v>
      </c>
      <c r="D28849" s="2" t="s">
        <v>25</v>
      </c>
      <c r="E28849" s="2" t="str">
        <f t="shared" si="450"/>
        <v>2013Barking, Havering and Redbridge University Hospitals NHS TrustDid a member of staff explain the purpose of the medicines you were to take at home in a way you could understand?</v>
      </c>
      <c r="F28849" s="29">
        <v>79.010000000000005</v>
      </c>
      <c r="G28849" s="29">
        <v>1.86</v>
      </c>
      <c r="H28849" s="29">
        <v>75.37</v>
      </c>
      <c r="I28849" s="29">
        <v>82.66</v>
      </c>
    </row>
    <row r="28850" spans="1:9" x14ac:dyDescent="0.25">
      <c r="A28850" s="2" t="s">
        <v>24</v>
      </c>
      <c r="B28850" s="2" t="s">
        <v>60</v>
      </c>
      <c r="C28850" s="2" t="s">
        <v>108</v>
      </c>
      <c r="D28850" s="2" t="s">
        <v>25</v>
      </c>
      <c r="E28850" s="2" t="str">
        <f t="shared" si="450"/>
        <v>2013Homerton University Hospital NHS Foundation TrustDid a member of staff explain the purpose of the medicines you were to take at home in a way you could understand?</v>
      </c>
      <c r="F28850" s="29">
        <v>78.36</v>
      </c>
      <c r="G28850" s="29">
        <v>2.12</v>
      </c>
      <c r="H28850" s="29">
        <v>74.2</v>
      </c>
      <c r="I28850" s="29">
        <v>82.51</v>
      </c>
    </row>
    <row r="28851" spans="1:9" x14ac:dyDescent="0.25">
      <c r="A28851" s="2" t="s">
        <v>24</v>
      </c>
      <c r="B28851" s="2" t="s">
        <v>60</v>
      </c>
      <c r="C28851" s="2" t="s">
        <v>12</v>
      </c>
      <c r="D28851" s="2" t="s">
        <v>25</v>
      </c>
      <c r="E28851" s="2" t="str">
        <f t="shared" si="450"/>
        <v>2013Aintree University Hospital NHS Foundation TrustDid a member of staff explain the purpose of the medicines you were to take at home in a way you could understand?</v>
      </c>
      <c r="F28851" s="27">
        <v>78.459999999999994</v>
      </c>
      <c r="G28851" s="27">
        <v>2</v>
      </c>
      <c r="H28851" s="27">
        <v>74.53</v>
      </c>
      <c r="I28851" s="27">
        <v>82.38</v>
      </c>
    </row>
    <row r="28852" spans="1:9" x14ac:dyDescent="0.25">
      <c r="A28852" s="2" t="s">
        <v>24</v>
      </c>
      <c r="B28852" s="2" t="s">
        <v>60</v>
      </c>
      <c r="C28852" s="2" t="s">
        <v>192</v>
      </c>
      <c r="D28852" s="2" t="s">
        <v>25</v>
      </c>
      <c r="E28852" s="2" t="str">
        <f t="shared" si="450"/>
        <v>2013United Lincolnshire Hospitals NHS TrustDid a member of staff explain the purpose of the medicines you were to take at home in a way you could understand?</v>
      </c>
      <c r="F28852" s="29">
        <v>78.760000000000005</v>
      </c>
      <c r="G28852" s="29">
        <v>1.76</v>
      </c>
      <c r="H28852" s="29">
        <v>75.3</v>
      </c>
      <c r="I28852" s="29">
        <v>82.21</v>
      </c>
    </row>
    <row r="28853" spans="1:9" x14ac:dyDescent="0.25">
      <c r="A28853" s="2" t="s">
        <v>24</v>
      </c>
      <c r="B28853" s="2" t="s">
        <v>60</v>
      </c>
      <c r="C28853" s="2" t="s">
        <v>172</v>
      </c>
      <c r="D28853" s="2" t="s">
        <v>25</v>
      </c>
      <c r="E28853" s="2" t="str">
        <f t="shared" si="450"/>
        <v>2013Stockport NHS Foundation TrustDid a member of staff explain the purpose of the medicines you were to take at home in a way you could understand?</v>
      </c>
      <c r="F28853" s="29">
        <v>78.64</v>
      </c>
      <c r="G28853" s="29">
        <v>1.8</v>
      </c>
      <c r="H28853" s="29">
        <v>75.12</v>
      </c>
      <c r="I28853" s="29">
        <v>82.16</v>
      </c>
    </row>
    <row r="28854" spans="1:9" x14ac:dyDescent="0.25">
      <c r="A28854" s="2" t="s">
        <v>24</v>
      </c>
      <c r="B28854" s="2" t="s">
        <v>60</v>
      </c>
      <c r="C28854" s="2" t="s">
        <v>194</v>
      </c>
      <c r="D28854" s="2" t="s">
        <v>25</v>
      </c>
      <c r="E28854" s="2" t="str">
        <f t="shared" si="450"/>
        <v>2013University Hospital of North Staffordshire NHS TrustDid a member of staff explain the purpose of the medicines you were to take at home in a way you could understand?</v>
      </c>
      <c r="F28854" s="29">
        <v>78.45</v>
      </c>
      <c r="G28854" s="29">
        <v>1.83</v>
      </c>
      <c r="H28854" s="29">
        <v>74.87</v>
      </c>
      <c r="I28854" s="29">
        <v>82.04</v>
      </c>
    </row>
    <row r="28855" spans="1:9" x14ac:dyDescent="0.25">
      <c r="A28855" s="2" t="s">
        <v>24</v>
      </c>
      <c r="B28855" s="2" t="s">
        <v>60</v>
      </c>
      <c r="C28855" s="2" t="s">
        <v>164</v>
      </c>
      <c r="D28855" s="2" t="s">
        <v>25</v>
      </c>
      <c r="E28855" s="2" t="str">
        <f t="shared" si="450"/>
        <v>2013South London Healthcare NHS TrustDid a member of staff explain the purpose of the medicines you were to take at home in a way you could understand?</v>
      </c>
      <c r="F28855" s="29">
        <v>78.260000000000005</v>
      </c>
      <c r="G28855" s="29">
        <v>1.83</v>
      </c>
      <c r="H28855" s="29">
        <v>74.67</v>
      </c>
      <c r="I28855" s="29">
        <v>81.86</v>
      </c>
    </row>
    <row r="28856" spans="1:9" x14ac:dyDescent="0.25">
      <c r="A28856" s="2" t="s">
        <v>24</v>
      </c>
      <c r="B28856" s="2" t="s">
        <v>60</v>
      </c>
      <c r="C28856" s="2" t="s">
        <v>62</v>
      </c>
      <c r="D28856" s="2" t="s">
        <v>25</v>
      </c>
      <c r="E28856" s="2" t="str">
        <f t="shared" si="450"/>
        <v>2013Ashford and St Peter's Hospitals NHS Foundation TrustDid a member of staff explain the purpose of the medicines you were to take at home in a way you could understand?</v>
      </c>
      <c r="F28856" s="27">
        <v>78.37</v>
      </c>
      <c r="G28856" s="27">
        <v>1.7</v>
      </c>
      <c r="H28856" s="27">
        <v>75.040000000000006</v>
      </c>
      <c r="I28856" s="27">
        <v>81.709999999999994</v>
      </c>
    </row>
    <row r="28857" spans="1:9" x14ac:dyDescent="0.25">
      <c r="A28857" s="2" t="s">
        <v>24</v>
      </c>
      <c r="B28857" s="2" t="s">
        <v>60</v>
      </c>
      <c r="C28857" s="2" t="s">
        <v>189</v>
      </c>
      <c r="D28857" s="2" t="s">
        <v>25</v>
      </c>
      <c r="E28857" s="2" t="str">
        <f t="shared" si="450"/>
        <v>2013The Royal Wolverhampton NHS TrustDid a member of staff explain the purpose of the medicines you were to take at home in a way you could understand?</v>
      </c>
      <c r="F28857" s="29">
        <v>77.930000000000007</v>
      </c>
      <c r="G28857" s="29">
        <v>1.73</v>
      </c>
      <c r="H28857" s="29">
        <v>74.540000000000006</v>
      </c>
      <c r="I28857" s="29">
        <v>81.31</v>
      </c>
    </row>
    <row r="28858" spans="1:9" x14ac:dyDescent="0.25">
      <c r="A28858" s="2" t="s">
        <v>24</v>
      </c>
      <c r="B28858" s="2" t="s">
        <v>60</v>
      </c>
      <c r="C28858" s="2" t="s">
        <v>145</v>
      </c>
      <c r="D28858" s="2" t="s">
        <v>25</v>
      </c>
      <c r="E28858" s="2" t="str">
        <f t="shared" si="450"/>
        <v>2013Portsmouth Hospitals NHS TrustDid a member of staff explain the purpose of the medicines you were to take at home in a way you could understand?</v>
      </c>
      <c r="F28858" s="29">
        <v>77.97</v>
      </c>
      <c r="G28858" s="29">
        <v>1.7</v>
      </c>
      <c r="H28858" s="29">
        <v>74.64</v>
      </c>
      <c r="I28858" s="29">
        <v>81.3</v>
      </c>
    </row>
    <row r="28859" spans="1:9" x14ac:dyDescent="0.25">
      <c r="A28859" s="2" t="s">
        <v>24</v>
      </c>
      <c r="B28859" s="2" t="s">
        <v>60</v>
      </c>
      <c r="C28859" s="2" t="s">
        <v>85</v>
      </c>
      <c r="D28859" s="2" t="s">
        <v>25</v>
      </c>
      <c r="E28859" s="2" t="str">
        <f t="shared" si="450"/>
        <v>2013Croydon Health Services NHS TrustDid a member of staff explain the purpose of the medicines you were to take at home in a way you could understand?</v>
      </c>
      <c r="F28859" s="29">
        <v>76.73</v>
      </c>
      <c r="G28859" s="29">
        <v>2.12</v>
      </c>
      <c r="H28859" s="29">
        <v>72.569999999999993</v>
      </c>
      <c r="I28859" s="29">
        <v>80.89</v>
      </c>
    </row>
    <row r="28860" spans="1:9" x14ac:dyDescent="0.25">
      <c r="A28860" s="2" t="s">
        <v>24</v>
      </c>
      <c r="B28860" s="2" t="s">
        <v>60</v>
      </c>
      <c r="C28860" s="2" t="s">
        <v>67</v>
      </c>
      <c r="D28860" s="2" t="s">
        <v>25</v>
      </c>
      <c r="E28860" s="2" t="str">
        <f t="shared" si="450"/>
        <v>2013Basildon and Thurrock University Hospitals NHS Foundation TrustDid a member of staff explain the purpose of the medicines you were to take at home in a way you could understand?</v>
      </c>
      <c r="F28860" s="29">
        <v>76.45</v>
      </c>
      <c r="G28860" s="29">
        <v>1.74</v>
      </c>
      <c r="H28860" s="29">
        <v>73.03</v>
      </c>
      <c r="I28860" s="29">
        <v>79.87</v>
      </c>
    </row>
    <row r="28861" spans="1:9" x14ac:dyDescent="0.25">
      <c r="A28861" s="2" t="s">
        <v>24</v>
      </c>
      <c r="B28861" s="2" t="s">
        <v>60</v>
      </c>
      <c r="C28861" s="2" t="s">
        <v>174</v>
      </c>
      <c r="D28861" s="2" t="s">
        <v>25</v>
      </c>
      <c r="E28861" s="2" t="str">
        <f t="shared" si="450"/>
        <v>2013Tameside Hospital NHS Foundation TrustDid a member of staff explain the purpose of the medicines you were to take at home in a way you could understand?</v>
      </c>
      <c r="F28861" s="29">
        <v>74.02</v>
      </c>
      <c r="G28861" s="29">
        <v>1.93</v>
      </c>
      <c r="H28861" s="29">
        <v>70.25</v>
      </c>
      <c r="I28861" s="29">
        <v>77.8</v>
      </c>
    </row>
    <row r="28862" spans="1:9" x14ac:dyDescent="0.25">
      <c r="A28862" s="2" t="s">
        <v>26</v>
      </c>
      <c r="B28862" s="2" t="s">
        <v>60</v>
      </c>
      <c r="C28862" s="2" t="s">
        <v>177</v>
      </c>
      <c r="D28862" s="2" t="s">
        <v>27</v>
      </c>
      <c r="E28862" s="2" t="str">
        <f t="shared" si="450"/>
        <v>2013The Clatterbridge Cancer Centre NHS Foundation TrustDid a member of staff tell you about medication side effects to watch for when you went home?</v>
      </c>
      <c r="F28862" s="29">
        <v>71.27</v>
      </c>
      <c r="G28862" s="29">
        <v>2.75</v>
      </c>
      <c r="H28862" s="29">
        <v>65.87</v>
      </c>
      <c r="I28862" s="29">
        <v>76.66</v>
      </c>
    </row>
    <row r="28863" spans="1:9" x14ac:dyDescent="0.25">
      <c r="A28863" s="2" t="s">
        <v>26</v>
      </c>
      <c r="B28863" s="2" t="s">
        <v>60</v>
      </c>
      <c r="C28863" s="2" t="s">
        <v>187</v>
      </c>
      <c r="D28863" s="2" t="s">
        <v>27</v>
      </c>
      <c r="E28863" s="2" t="str">
        <f t="shared" si="450"/>
        <v>2013The Royal Marsden NHS Foundation TrustDid a member of staff tell you about medication side effects to watch for when you went home?</v>
      </c>
      <c r="F28863" s="29">
        <v>69.569999999999993</v>
      </c>
      <c r="G28863" s="29">
        <v>2.36</v>
      </c>
      <c r="H28863" s="29">
        <v>64.94</v>
      </c>
      <c r="I28863" s="29">
        <v>74.2</v>
      </c>
    </row>
    <row r="28864" spans="1:9" x14ac:dyDescent="0.25">
      <c r="A28864" s="2" t="s">
        <v>26</v>
      </c>
      <c r="B28864" s="2" t="s">
        <v>60</v>
      </c>
      <c r="C28864" s="2" t="s">
        <v>146</v>
      </c>
      <c r="D28864" s="2" t="s">
        <v>27</v>
      </c>
      <c r="E28864" s="2" t="str">
        <f t="shared" si="450"/>
        <v>2013Queen Victoria Hospital NHS Foundation TrustDid a member of staff tell you about medication side effects to watch for when you went home?</v>
      </c>
      <c r="F28864" s="29">
        <v>67.02</v>
      </c>
      <c r="G28864" s="29">
        <v>2.85</v>
      </c>
      <c r="H28864" s="29">
        <v>61.43</v>
      </c>
      <c r="I28864" s="29">
        <v>72.62</v>
      </c>
    </row>
    <row r="28865" spans="1:9" x14ac:dyDescent="0.25">
      <c r="A28865" s="2" t="s">
        <v>26</v>
      </c>
      <c r="B28865" s="2" t="s">
        <v>60</v>
      </c>
      <c r="C28865" s="2" t="s">
        <v>98</v>
      </c>
      <c r="D28865" s="2" t="s">
        <v>27</v>
      </c>
      <c r="E28865" s="2" t="str">
        <f t="shared" si="450"/>
        <v>2013Gateshead Health NHS Foundation TrustDid a member of staff tell you about medication side effects to watch for when you went home?</v>
      </c>
      <c r="F28865" s="29">
        <v>64.94</v>
      </c>
      <c r="G28865" s="29">
        <v>2.91</v>
      </c>
      <c r="H28865" s="29">
        <v>59.24</v>
      </c>
      <c r="I28865" s="29">
        <v>70.64</v>
      </c>
    </row>
    <row r="28866" spans="1:9" x14ac:dyDescent="0.25">
      <c r="A28866" s="2" t="s">
        <v>26</v>
      </c>
      <c r="B28866" s="2" t="s">
        <v>60</v>
      </c>
      <c r="C28866" s="2" t="s">
        <v>176</v>
      </c>
      <c r="D28866" s="2" t="s">
        <v>27</v>
      </c>
      <c r="E28866" s="2" t="str">
        <f t="shared" ref="E28866:E28929" si="451">B28866&amp;C28866&amp;D28866</f>
        <v>2013The Christie NHS Foundation TrustDid a member of staff tell you about medication side effects to watch for when you went home?</v>
      </c>
      <c r="F28866" s="29">
        <v>64.64</v>
      </c>
      <c r="G28866" s="29">
        <v>2.2999999999999998</v>
      </c>
      <c r="H28866" s="29">
        <v>60.12</v>
      </c>
      <c r="I28866" s="29">
        <v>69.16</v>
      </c>
    </row>
    <row r="28867" spans="1:9" x14ac:dyDescent="0.25">
      <c r="A28867" s="2" t="s">
        <v>26</v>
      </c>
      <c r="B28867" s="2" t="s">
        <v>60</v>
      </c>
      <c r="C28867" s="2" t="s">
        <v>184</v>
      </c>
      <c r="D28867" s="2" t="s">
        <v>27</v>
      </c>
      <c r="E28867" s="2" t="str">
        <f t="shared" si="451"/>
        <v>2013The Robert Jones and Agnes Hunt Orthopaedic Hospital NHS Foundation TrustDid a member of staff tell you about medication side effects to watch for when you went home?</v>
      </c>
      <c r="F28867" s="29">
        <v>64.42</v>
      </c>
      <c r="G28867" s="29">
        <v>2.1800000000000002</v>
      </c>
      <c r="H28867" s="29">
        <v>60.16</v>
      </c>
      <c r="I28867" s="29">
        <v>68.69</v>
      </c>
    </row>
    <row r="28868" spans="1:9" x14ac:dyDescent="0.25">
      <c r="A28868" s="2" t="s">
        <v>26</v>
      </c>
      <c r="B28868" s="2" t="s">
        <v>60</v>
      </c>
      <c r="C28868" s="2" t="s">
        <v>153</v>
      </c>
      <c r="D28868" s="2" t="s">
        <v>27</v>
      </c>
      <c r="E28868" s="2" t="str">
        <f t="shared" si="451"/>
        <v>2013Royal National Hospital for Rheumatic Diseases NHS Foundation TrustDid a member of staff tell you about medication side effects to watch for when you went home?</v>
      </c>
      <c r="F28868" s="29">
        <v>56.81</v>
      </c>
      <c r="G28868" s="29">
        <v>4.84</v>
      </c>
      <c r="H28868" s="29">
        <v>47.33</v>
      </c>
      <c r="I28868" s="29">
        <v>66.290000000000006</v>
      </c>
    </row>
    <row r="28869" spans="1:9" x14ac:dyDescent="0.25">
      <c r="A28869" s="2" t="s">
        <v>26</v>
      </c>
      <c r="B28869" s="2" t="s">
        <v>60</v>
      </c>
      <c r="C28869" s="2" t="s">
        <v>138</v>
      </c>
      <c r="D28869" s="2" t="s">
        <v>27</v>
      </c>
      <c r="E28869" s="2" t="str">
        <f t="shared" si="451"/>
        <v>2013Northumbria Healthcare NHS Foundation TrustDid a member of staff tell you about medication side effects to watch for when you went home?</v>
      </c>
      <c r="F28869" s="29">
        <v>60.9</v>
      </c>
      <c r="G28869" s="29">
        <v>2.65</v>
      </c>
      <c r="H28869" s="29">
        <v>55.71</v>
      </c>
      <c r="I28869" s="29">
        <v>66.099999999999994</v>
      </c>
    </row>
    <row r="28870" spans="1:9" x14ac:dyDescent="0.25">
      <c r="A28870" s="2" t="s">
        <v>26</v>
      </c>
      <c r="B28870" s="2" t="s">
        <v>60</v>
      </c>
      <c r="C28870" s="2" t="s">
        <v>141</v>
      </c>
      <c r="D28870" s="2" t="s">
        <v>27</v>
      </c>
      <c r="E28870" s="2" t="str">
        <f t="shared" si="451"/>
        <v>2013Papworth Hospital NHS Foundation TrustDid a member of staff tell you about medication side effects to watch for when you went home?</v>
      </c>
      <c r="F28870" s="29">
        <v>61.22</v>
      </c>
      <c r="G28870" s="29">
        <v>2.4700000000000002</v>
      </c>
      <c r="H28870" s="29">
        <v>56.37</v>
      </c>
      <c r="I28870" s="29">
        <v>66.069999999999993</v>
      </c>
    </row>
    <row r="28871" spans="1:9" x14ac:dyDescent="0.25">
      <c r="A28871" s="2" t="s">
        <v>26</v>
      </c>
      <c r="B28871" s="2" t="s">
        <v>60</v>
      </c>
      <c r="C28871" s="2" t="s">
        <v>120</v>
      </c>
      <c r="D28871" s="2" t="s">
        <v>27</v>
      </c>
      <c r="E28871" s="2" t="str">
        <f t="shared" si="451"/>
        <v>2013Liverpool Heart and Chest NHS Foundation TrustDid a member of staff tell you about medication side effects to watch for when you went home?</v>
      </c>
      <c r="F28871" s="29">
        <v>61.94</v>
      </c>
      <c r="G28871" s="29">
        <v>2.08</v>
      </c>
      <c r="H28871" s="29">
        <v>57.87</v>
      </c>
      <c r="I28871" s="29">
        <v>66.02</v>
      </c>
    </row>
    <row r="28872" spans="1:9" x14ac:dyDescent="0.25">
      <c r="A28872" s="2" t="s">
        <v>26</v>
      </c>
      <c r="B28872" s="2" t="s">
        <v>60</v>
      </c>
      <c r="C28872" s="2" t="s">
        <v>188</v>
      </c>
      <c r="D28872" s="2" t="s">
        <v>27</v>
      </c>
      <c r="E28872" s="2" t="str">
        <f t="shared" si="451"/>
        <v>2013The Royal Orthopaedic Hospital NHS Foundation TrustDid a member of staff tell you about medication side effects to watch for when you went home?</v>
      </c>
      <c r="F28872" s="29">
        <v>60.97</v>
      </c>
      <c r="G28872" s="29">
        <v>2.21</v>
      </c>
      <c r="H28872" s="29">
        <v>56.63</v>
      </c>
      <c r="I28872" s="29">
        <v>65.3</v>
      </c>
    </row>
    <row r="28873" spans="1:9" x14ac:dyDescent="0.25">
      <c r="A28873" s="2" t="s">
        <v>26</v>
      </c>
      <c r="B28873" s="2" t="s">
        <v>60</v>
      </c>
      <c r="C28873" s="2" t="s">
        <v>84</v>
      </c>
      <c r="D28873" s="2" t="s">
        <v>27</v>
      </c>
      <c r="E28873" s="2" t="str">
        <f t="shared" si="451"/>
        <v>2013County Durham and Darlington NHS Foundation TrustDid a member of staff tell you about medication side effects to watch for when you went home?</v>
      </c>
      <c r="F28873" s="29">
        <v>60.13</v>
      </c>
      <c r="G28873" s="29">
        <v>2.56</v>
      </c>
      <c r="H28873" s="29">
        <v>55.12</v>
      </c>
      <c r="I28873" s="29">
        <v>65.14</v>
      </c>
    </row>
    <row r="28874" spans="1:9" x14ac:dyDescent="0.25">
      <c r="A28874" s="2" t="s">
        <v>26</v>
      </c>
      <c r="B28874" s="2" t="s">
        <v>60</v>
      </c>
      <c r="C28874" s="2" t="s">
        <v>121</v>
      </c>
      <c r="D28874" s="2" t="s">
        <v>27</v>
      </c>
      <c r="E28874" s="2" t="str">
        <f t="shared" si="451"/>
        <v>2013Liverpool Women's NHS Foundation TrustDid a member of staff tell you about medication side effects to watch for when you went home?</v>
      </c>
      <c r="F28874" s="29">
        <v>60.44</v>
      </c>
      <c r="G28874" s="29">
        <v>2.39</v>
      </c>
      <c r="H28874" s="29">
        <v>55.75</v>
      </c>
      <c r="I28874" s="29">
        <v>65.13</v>
      </c>
    </row>
    <row r="28875" spans="1:9" x14ac:dyDescent="0.25">
      <c r="A28875" s="2" t="s">
        <v>26</v>
      </c>
      <c r="B28875" s="2" t="s">
        <v>60</v>
      </c>
      <c r="C28875" s="2" t="s">
        <v>69</v>
      </c>
      <c r="D28875" s="2" t="s">
        <v>27</v>
      </c>
      <c r="E28875" s="2" t="str">
        <f t="shared" si="451"/>
        <v>2013Birmingham Women's NHS Foundation TrustDid a member of staff tell you about medication side effects to watch for when you went home?</v>
      </c>
      <c r="F28875" s="29">
        <v>59.16</v>
      </c>
      <c r="G28875" s="29">
        <v>2.83</v>
      </c>
      <c r="H28875" s="29">
        <v>53.61</v>
      </c>
      <c r="I28875" s="29">
        <v>64.709999999999994</v>
      </c>
    </row>
    <row r="28876" spans="1:9" x14ac:dyDescent="0.25">
      <c r="A28876" s="2" t="s">
        <v>26</v>
      </c>
      <c r="B28876" s="2" t="s">
        <v>60</v>
      </c>
      <c r="C28876" s="2" t="s">
        <v>180</v>
      </c>
      <c r="D28876" s="2" t="s">
        <v>27</v>
      </c>
      <c r="E28876" s="2" t="str">
        <f t="shared" si="451"/>
        <v>2013The Newcastle-upon-Tyne Hospitals NHS Foundation TrustDid a member of staff tell you about medication side effects to watch for when you went home?</v>
      </c>
      <c r="F28876" s="29">
        <v>59.44</v>
      </c>
      <c r="G28876" s="29">
        <v>2.64</v>
      </c>
      <c r="H28876" s="29">
        <v>54.26</v>
      </c>
      <c r="I28876" s="29">
        <v>64.62</v>
      </c>
    </row>
    <row r="28877" spans="1:9" x14ac:dyDescent="0.25">
      <c r="A28877" s="2" t="s">
        <v>26</v>
      </c>
      <c r="B28877" s="2" t="s">
        <v>60</v>
      </c>
      <c r="C28877" s="2" t="s">
        <v>157</v>
      </c>
      <c r="D28877" s="2" t="s">
        <v>27</v>
      </c>
      <c r="E28877" s="2" t="str">
        <f t="shared" si="451"/>
        <v>2013Salford Royal NHS Foundation TrustDid a member of staff tell you about medication side effects to watch for when you went home?</v>
      </c>
      <c r="F28877" s="29">
        <v>57.45</v>
      </c>
      <c r="G28877" s="29">
        <v>3.06</v>
      </c>
      <c r="H28877" s="29">
        <v>51.44</v>
      </c>
      <c r="I28877" s="29">
        <v>63.45</v>
      </c>
    </row>
    <row r="28878" spans="1:9" x14ac:dyDescent="0.25">
      <c r="A28878" s="2" t="s">
        <v>26</v>
      </c>
      <c r="B28878" s="2" t="s">
        <v>60</v>
      </c>
      <c r="C28878" s="2" t="s">
        <v>150</v>
      </c>
      <c r="D28878" s="2" t="s">
        <v>27</v>
      </c>
      <c r="E28878" s="2" t="str">
        <f t="shared" si="451"/>
        <v>2013Royal Devon and Exeter NHS Foundation TrustDid a member of staff tell you about medication side effects to watch for when you went home?</v>
      </c>
      <c r="F28878" s="29">
        <v>58.08</v>
      </c>
      <c r="G28878" s="29">
        <v>2.58</v>
      </c>
      <c r="H28878" s="29">
        <v>53.02</v>
      </c>
      <c r="I28878" s="29">
        <v>63.13</v>
      </c>
    </row>
    <row r="28879" spans="1:9" x14ac:dyDescent="0.25">
      <c r="A28879" s="2" t="s">
        <v>26</v>
      </c>
      <c r="B28879" s="2" t="s">
        <v>60</v>
      </c>
      <c r="C28879" s="2" t="s">
        <v>127</v>
      </c>
      <c r="D28879" s="2" t="s">
        <v>27</v>
      </c>
      <c r="E28879" s="2" t="str">
        <f t="shared" si="451"/>
        <v>2013Mid Staffordshire NHS Foundation TrustDid a member of staff tell you about medication side effects to watch for when you went home?</v>
      </c>
      <c r="F28879" s="29">
        <v>57.08</v>
      </c>
      <c r="G28879" s="29">
        <v>2.82</v>
      </c>
      <c r="H28879" s="29">
        <v>51.55</v>
      </c>
      <c r="I28879" s="29">
        <v>62.61</v>
      </c>
    </row>
    <row r="28880" spans="1:9" x14ac:dyDescent="0.25">
      <c r="A28880" s="2" t="s">
        <v>26</v>
      </c>
      <c r="B28880" s="2" t="s">
        <v>60</v>
      </c>
      <c r="C28880" s="2" t="s">
        <v>152</v>
      </c>
      <c r="D28880" s="2" t="s">
        <v>27</v>
      </c>
      <c r="E28880" s="2" t="str">
        <f t="shared" si="451"/>
        <v>2013Royal Liverpool and Broadgreen University Hospitals NHS TrustDid a member of staff tell you about medication side effects to watch for when you went home?</v>
      </c>
      <c r="F28880" s="29">
        <v>56.33</v>
      </c>
      <c r="G28880" s="29">
        <v>2.98</v>
      </c>
      <c r="H28880" s="29">
        <v>50.5</v>
      </c>
      <c r="I28880" s="29">
        <v>62.16</v>
      </c>
    </row>
    <row r="28881" spans="1:9" x14ac:dyDescent="0.25">
      <c r="A28881" s="2" t="s">
        <v>26</v>
      </c>
      <c r="B28881" s="2" t="s">
        <v>60</v>
      </c>
      <c r="C28881" s="2" t="s">
        <v>163</v>
      </c>
      <c r="D28881" s="2" t="s">
        <v>27</v>
      </c>
      <c r="E28881" s="2" t="str">
        <f t="shared" si="451"/>
        <v>2013South Devon Healthcare NHS Foundation TrustDid a member of staff tell you about medication side effects to watch for when you went home?</v>
      </c>
      <c r="F28881" s="29">
        <v>56.58</v>
      </c>
      <c r="G28881" s="29">
        <v>2.62</v>
      </c>
      <c r="H28881" s="29">
        <v>51.44</v>
      </c>
      <c r="I28881" s="29">
        <v>61.72</v>
      </c>
    </row>
    <row r="28882" spans="1:9" x14ac:dyDescent="0.25">
      <c r="A28882" s="2" t="s">
        <v>26</v>
      </c>
      <c r="B28882" s="2" t="s">
        <v>60</v>
      </c>
      <c r="C28882" s="2" t="s">
        <v>119</v>
      </c>
      <c r="D28882" s="2" t="s">
        <v>27</v>
      </c>
      <c r="E28882" s="2" t="str">
        <f t="shared" si="451"/>
        <v>2013Lewisham Healthcare NHS TrustDid a member of staff tell you about medication side effects to watch for when you went home?</v>
      </c>
      <c r="F28882" s="29">
        <v>55.2</v>
      </c>
      <c r="G28882" s="29">
        <v>3.07</v>
      </c>
      <c r="H28882" s="29">
        <v>49.18</v>
      </c>
      <c r="I28882" s="29">
        <v>61.23</v>
      </c>
    </row>
    <row r="28883" spans="1:9" x14ac:dyDescent="0.25">
      <c r="A28883" s="2" t="s">
        <v>26</v>
      </c>
      <c r="B28883" s="2" t="s">
        <v>60</v>
      </c>
      <c r="C28883" s="2" t="s">
        <v>102</v>
      </c>
      <c r="D28883" s="2" t="s">
        <v>27</v>
      </c>
      <c r="E28883" s="2" t="str">
        <f t="shared" si="451"/>
        <v>2013Guy's and St Thomas' NHS Foundation TrustDid a member of staff tell you about medication side effects to watch for when you went home?</v>
      </c>
      <c r="F28883" s="29">
        <v>55.92</v>
      </c>
      <c r="G28883" s="29">
        <v>2.64</v>
      </c>
      <c r="H28883" s="29">
        <v>50.74</v>
      </c>
      <c r="I28883" s="29">
        <v>61.09</v>
      </c>
    </row>
    <row r="28884" spans="1:9" x14ac:dyDescent="0.25">
      <c r="A28884" s="2" t="s">
        <v>26</v>
      </c>
      <c r="B28884" s="2" t="s">
        <v>60</v>
      </c>
      <c r="C28884" s="2" t="s">
        <v>166</v>
      </c>
      <c r="D28884" s="2" t="s">
        <v>27</v>
      </c>
      <c r="E28884" s="2" t="str">
        <f t="shared" si="451"/>
        <v>2013South Tyneside NHS Foundation TrustDid a member of staff tell you about medication side effects to watch for when you went home?</v>
      </c>
      <c r="F28884" s="29">
        <v>54.66</v>
      </c>
      <c r="G28884" s="29">
        <v>3.24</v>
      </c>
      <c r="H28884" s="29">
        <v>48.31</v>
      </c>
      <c r="I28884" s="29">
        <v>61</v>
      </c>
    </row>
    <row r="28885" spans="1:9" x14ac:dyDescent="0.25">
      <c r="A28885" s="2" t="s">
        <v>26</v>
      </c>
      <c r="B28885" s="2" t="s">
        <v>60</v>
      </c>
      <c r="C28885" s="2" t="s">
        <v>160</v>
      </c>
      <c r="D28885" s="2" t="s">
        <v>27</v>
      </c>
      <c r="E28885" s="2" t="str">
        <f t="shared" si="451"/>
        <v>2013Sheffield Teaching Hospitals NHS Foundation TrustDid a member of staff tell you about medication side effects to watch for when you went home?</v>
      </c>
      <c r="F28885" s="29">
        <v>55.34</v>
      </c>
      <c r="G28885" s="29">
        <v>2.69</v>
      </c>
      <c r="H28885" s="29">
        <v>50.06</v>
      </c>
      <c r="I28885" s="29">
        <v>60.63</v>
      </c>
    </row>
    <row r="28886" spans="1:9" x14ac:dyDescent="0.25">
      <c r="A28886" s="2" t="s">
        <v>26</v>
      </c>
      <c r="B28886" s="2" t="s">
        <v>60</v>
      </c>
      <c r="C28886" s="2" t="s">
        <v>161</v>
      </c>
      <c r="D28886" s="2" t="s">
        <v>27</v>
      </c>
      <c r="E28886" s="2" t="str">
        <f t="shared" si="451"/>
        <v>2013Sherwood Forest Hospitals NHS Foundation TrustDid a member of staff tell you about medication side effects to watch for when you went home?</v>
      </c>
      <c r="F28886" s="29">
        <v>55.22</v>
      </c>
      <c r="G28886" s="29">
        <v>2.74</v>
      </c>
      <c r="H28886" s="29">
        <v>49.85</v>
      </c>
      <c r="I28886" s="29">
        <v>60.6</v>
      </c>
    </row>
    <row r="28887" spans="1:9" x14ac:dyDescent="0.25">
      <c r="A28887" s="2" t="s">
        <v>26</v>
      </c>
      <c r="B28887" s="2" t="s">
        <v>60</v>
      </c>
      <c r="C28887" s="2" t="s">
        <v>144</v>
      </c>
      <c r="D28887" s="2" t="s">
        <v>27</v>
      </c>
      <c r="E28887" s="2" t="str">
        <f t="shared" si="451"/>
        <v>2013Poole Hospital NHS Foundation TrustDid a member of staff tell you about medication side effects to watch for when you went home?</v>
      </c>
      <c r="F28887" s="29">
        <v>54.88</v>
      </c>
      <c r="G28887" s="29">
        <v>2.84</v>
      </c>
      <c r="H28887" s="29">
        <v>49.31</v>
      </c>
      <c r="I28887" s="29">
        <v>60.45</v>
      </c>
    </row>
    <row r="28888" spans="1:9" x14ac:dyDescent="0.25">
      <c r="A28888" s="2" t="s">
        <v>26</v>
      </c>
      <c r="B28888" s="2" t="s">
        <v>60</v>
      </c>
      <c r="C28888" s="2" t="s">
        <v>193</v>
      </c>
      <c r="D28888" s="2" t="s">
        <v>27</v>
      </c>
      <c r="E28888" s="2" t="str">
        <f t="shared" si="451"/>
        <v>2013University College London Hospitals NHS Foundation TrustDid a member of staff tell you about medication side effects to watch for when you went home?</v>
      </c>
      <c r="F28888" s="29">
        <v>54.25</v>
      </c>
      <c r="G28888" s="29">
        <v>2.88</v>
      </c>
      <c r="H28888" s="29">
        <v>48.61</v>
      </c>
      <c r="I28888" s="29">
        <v>59.89</v>
      </c>
    </row>
    <row r="28889" spans="1:9" x14ac:dyDescent="0.25">
      <c r="A28889" s="2" t="s">
        <v>26</v>
      </c>
      <c r="B28889" s="2" t="s">
        <v>60</v>
      </c>
      <c r="C28889" s="2" t="s">
        <v>93</v>
      </c>
      <c r="D28889" s="2" t="s">
        <v>27</v>
      </c>
      <c r="E28889" s="2" t="str">
        <f t="shared" si="451"/>
        <v>2013East Kent Hospitals University NHS Foundation TrustDid a member of staff tell you about medication side effects to watch for when you went home?</v>
      </c>
      <c r="F28889" s="29">
        <v>54.26</v>
      </c>
      <c r="G28889" s="29">
        <v>2.74</v>
      </c>
      <c r="H28889" s="29">
        <v>48.89</v>
      </c>
      <c r="I28889" s="29">
        <v>59.64</v>
      </c>
    </row>
    <row r="28890" spans="1:9" x14ac:dyDescent="0.25">
      <c r="A28890" s="2" t="s">
        <v>26</v>
      </c>
      <c r="B28890" s="2" t="s">
        <v>60</v>
      </c>
      <c r="C28890" s="2" t="s">
        <v>77</v>
      </c>
      <c r="D28890" s="2" t="s">
        <v>27</v>
      </c>
      <c r="E28890" s="2" t="str">
        <f t="shared" si="451"/>
        <v>2013Cambridge University Hospitals NHS Foundation TrustDid a member of staff tell you about medication side effects to watch for when you went home?</v>
      </c>
      <c r="F28890" s="29">
        <v>54.39</v>
      </c>
      <c r="G28890" s="29">
        <v>2.66</v>
      </c>
      <c r="H28890" s="29">
        <v>49.17</v>
      </c>
      <c r="I28890" s="29">
        <v>59.6</v>
      </c>
    </row>
    <row r="28891" spans="1:9" x14ac:dyDescent="0.25">
      <c r="A28891" s="2" t="s">
        <v>26</v>
      </c>
      <c r="B28891" s="2" t="s">
        <v>60</v>
      </c>
      <c r="C28891" s="2" t="s">
        <v>197</v>
      </c>
      <c r="D28891" s="2" t="s">
        <v>27</v>
      </c>
      <c r="E28891" s="2" t="str">
        <f t="shared" si="451"/>
        <v>2013University Hospitals Birmingham NHS Foundation TrustDid a member of staff tell you about medication side effects to watch for when you went home?</v>
      </c>
      <c r="F28891" s="29">
        <v>54.42</v>
      </c>
      <c r="G28891" s="29">
        <v>2.64</v>
      </c>
      <c r="H28891" s="29">
        <v>49.24</v>
      </c>
      <c r="I28891" s="29">
        <v>59.6</v>
      </c>
    </row>
    <row r="28892" spans="1:9" x14ac:dyDescent="0.25">
      <c r="A28892" s="2" t="s">
        <v>26</v>
      </c>
      <c r="B28892" s="2" t="s">
        <v>60</v>
      </c>
      <c r="C28892" s="2" t="s">
        <v>151</v>
      </c>
      <c r="D28892" s="2" t="s">
        <v>27</v>
      </c>
      <c r="E28892" s="2" t="str">
        <f t="shared" si="451"/>
        <v>2013Royal Free London NHS Foundation TrustDid a member of staff tell you about medication side effects to watch for when you went home?</v>
      </c>
      <c r="F28892" s="29">
        <v>53.78</v>
      </c>
      <c r="G28892" s="29">
        <v>2.96</v>
      </c>
      <c r="H28892" s="29">
        <v>47.97</v>
      </c>
      <c r="I28892" s="29">
        <v>59.58</v>
      </c>
    </row>
    <row r="28893" spans="1:9" x14ac:dyDescent="0.25">
      <c r="A28893" s="2" t="s">
        <v>26</v>
      </c>
      <c r="B28893" s="2" t="s">
        <v>60</v>
      </c>
      <c r="C28893" s="2" t="s">
        <v>97</v>
      </c>
      <c r="D28893" s="2" t="s">
        <v>27</v>
      </c>
      <c r="E28893" s="2" t="str">
        <f t="shared" si="451"/>
        <v>2013Frimley Park Hospital NHS Foundation TrustDid a member of staff tell you about medication side effects to watch for when you went home?</v>
      </c>
      <c r="F28893" s="29">
        <v>54.12</v>
      </c>
      <c r="G28893" s="29">
        <v>2.61</v>
      </c>
      <c r="H28893" s="29">
        <v>49.01</v>
      </c>
      <c r="I28893" s="29">
        <v>59.23</v>
      </c>
    </row>
    <row r="28894" spans="1:9" x14ac:dyDescent="0.25">
      <c r="A28894" s="2" t="s">
        <v>26</v>
      </c>
      <c r="B28894" s="2" t="s">
        <v>60</v>
      </c>
      <c r="C28894" s="2" t="s">
        <v>104</v>
      </c>
      <c r="D28894" s="2" t="s">
        <v>27</v>
      </c>
      <c r="E28894" s="2" t="str">
        <f t="shared" si="451"/>
        <v>2013Harrogate and District NHS Foundation TrustDid a member of staff tell you about medication side effects to watch for when you went home?</v>
      </c>
      <c r="F28894" s="29">
        <v>54.14</v>
      </c>
      <c r="G28894" s="29">
        <v>2.58</v>
      </c>
      <c r="H28894" s="29">
        <v>49.07</v>
      </c>
      <c r="I28894" s="29">
        <v>59.2</v>
      </c>
    </row>
    <row r="28895" spans="1:9" x14ac:dyDescent="0.25">
      <c r="A28895" s="2" t="s">
        <v>26</v>
      </c>
      <c r="B28895" s="2" t="s">
        <v>60</v>
      </c>
      <c r="C28895" s="2" t="s">
        <v>111</v>
      </c>
      <c r="D28895" s="2" t="s">
        <v>27</v>
      </c>
      <c r="E28895" s="2" t="str">
        <f t="shared" si="451"/>
        <v>2013Ipswich Hospital NHS TrustDid a member of staff tell you about medication side effects to watch for when you went home?</v>
      </c>
      <c r="F28895" s="29">
        <v>53.65</v>
      </c>
      <c r="G28895" s="29">
        <v>2.76</v>
      </c>
      <c r="H28895" s="29">
        <v>48.23</v>
      </c>
      <c r="I28895" s="29">
        <v>59.07</v>
      </c>
    </row>
    <row r="28896" spans="1:9" x14ac:dyDescent="0.25">
      <c r="A28896" s="2" t="s">
        <v>26</v>
      </c>
      <c r="B28896" s="2" t="s">
        <v>60</v>
      </c>
      <c r="C28896" s="2" t="s">
        <v>109</v>
      </c>
      <c r="D28896" s="2" t="s">
        <v>27</v>
      </c>
      <c r="E28896" s="2" t="str">
        <f t="shared" si="451"/>
        <v>2013Hull and East Yorkshire Hospitals NHS TrustDid a member of staff tell you about medication side effects to watch for when you went home?</v>
      </c>
      <c r="F28896" s="29">
        <v>53.15</v>
      </c>
      <c r="G28896" s="29">
        <v>2.78</v>
      </c>
      <c r="H28896" s="29">
        <v>47.71</v>
      </c>
      <c r="I28896" s="29">
        <v>58.59</v>
      </c>
    </row>
    <row r="28897" spans="1:9" x14ac:dyDescent="0.25">
      <c r="A28897" s="2" t="s">
        <v>26</v>
      </c>
      <c r="B28897" s="2" t="s">
        <v>60</v>
      </c>
      <c r="C28897" s="2" t="s">
        <v>186</v>
      </c>
      <c r="D28897" s="2" t="s">
        <v>27</v>
      </c>
      <c r="E28897" s="2" t="str">
        <f t="shared" si="451"/>
        <v>2013The Royal Bournemouth and Christchurch Hospitals NHS Foundation TrustDid a member of staff tell you about medication side effects to watch for when you went home?</v>
      </c>
      <c r="F28897" s="29">
        <v>53.27</v>
      </c>
      <c r="G28897" s="29">
        <v>2.7</v>
      </c>
      <c r="H28897" s="29">
        <v>47.98</v>
      </c>
      <c r="I28897" s="29">
        <v>58.56</v>
      </c>
    </row>
    <row r="28898" spans="1:9" x14ac:dyDescent="0.25">
      <c r="A28898" s="2" t="s">
        <v>26</v>
      </c>
      <c r="B28898" s="2" t="s">
        <v>60</v>
      </c>
      <c r="C28898" s="2" t="s">
        <v>196</v>
      </c>
      <c r="D28898" s="2" t="s">
        <v>27</v>
      </c>
      <c r="E28898" s="2" t="str">
        <f t="shared" si="451"/>
        <v>2013University Hospital Southampton NHS Foundation TrustDid a member of staff tell you about medication side effects to watch for when you went home?</v>
      </c>
      <c r="F28898" s="29">
        <v>52.74</v>
      </c>
      <c r="G28898" s="29">
        <v>2.69</v>
      </c>
      <c r="H28898" s="29">
        <v>47.47</v>
      </c>
      <c r="I28898" s="29">
        <v>58.01</v>
      </c>
    </row>
    <row r="28899" spans="1:9" x14ac:dyDescent="0.25">
      <c r="A28899" s="2" t="s">
        <v>26</v>
      </c>
      <c r="B28899" s="2" t="s">
        <v>60</v>
      </c>
      <c r="C28899" s="2" t="s">
        <v>5</v>
      </c>
      <c r="D28899" s="2" t="s">
        <v>27</v>
      </c>
      <c r="E28899" s="2" t="str">
        <f t="shared" si="451"/>
        <v>2013North Middlesex University Hospital NHS TrustDid a member of staff tell you about medication side effects to watch for when you went home?</v>
      </c>
      <c r="F28899" s="29">
        <v>52.44</v>
      </c>
      <c r="G28899" s="29">
        <v>2.82</v>
      </c>
      <c r="H28899" s="29">
        <v>46.92</v>
      </c>
      <c r="I28899" s="29">
        <v>57.97</v>
      </c>
    </row>
    <row r="28900" spans="1:9" x14ac:dyDescent="0.25">
      <c r="A28900" s="2" t="s">
        <v>26</v>
      </c>
      <c r="B28900" s="2" t="s">
        <v>60</v>
      </c>
      <c r="C28900" s="2" t="s">
        <v>88</v>
      </c>
      <c r="D28900" s="2" t="s">
        <v>27</v>
      </c>
      <c r="E28900" s="2" t="str">
        <f t="shared" si="451"/>
        <v>2013Doncaster and Bassetlaw Hospitals NHS Foundation TrustDid a member of staff tell you about medication side effects to watch for when you went home?</v>
      </c>
      <c r="F28900" s="29">
        <v>51.94</v>
      </c>
      <c r="G28900" s="29">
        <v>3.06</v>
      </c>
      <c r="H28900" s="29">
        <v>45.93</v>
      </c>
      <c r="I28900" s="29">
        <v>57.94</v>
      </c>
    </row>
    <row r="28901" spans="1:9" x14ac:dyDescent="0.25">
      <c r="A28901" s="2" t="s">
        <v>26</v>
      </c>
      <c r="B28901" s="2" t="s">
        <v>60</v>
      </c>
      <c r="C28901" s="2" t="s">
        <v>79</v>
      </c>
      <c r="D28901" s="2" t="s">
        <v>27</v>
      </c>
      <c r="E28901" s="2" t="str">
        <f t="shared" si="451"/>
        <v>2013Chelsea and Westminster Hospital NHS Foundation TrustDid a member of staff tell you about medication side effects to watch for when you went home?</v>
      </c>
      <c r="F28901" s="29">
        <v>51.77</v>
      </c>
      <c r="G28901" s="29">
        <v>3.12</v>
      </c>
      <c r="H28901" s="29">
        <v>45.66</v>
      </c>
      <c r="I28901" s="29">
        <v>57.89</v>
      </c>
    </row>
    <row r="28902" spans="1:9" x14ac:dyDescent="0.25">
      <c r="A28902" s="2" t="s">
        <v>26</v>
      </c>
      <c r="B28902" s="2" t="s">
        <v>60</v>
      </c>
      <c r="C28902" s="2" t="s">
        <v>72</v>
      </c>
      <c r="D28902" s="2" t="s">
        <v>27</v>
      </c>
      <c r="E28902" s="2" t="str">
        <f t="shared" si="451"/>
        <v>2013Bradford Teaching Hospitals NHS Foundation TrustDid a member of staff tell you about medication side effects to watch for when you went home?</v>
      </c>
      <c r="F28902" s="29">
        <v>52.07</v>
      </c>
      <c r="G28902" s="29">
        <v>2.96</v>
      </c>
      <c r="H28902" s="29">
        <v>46.27</v>
      </c>
      <c r="I28902" s="29">
        <v>57.86</v>
      </c>
    </row>
    <row r="28903" spans="1:9" x14ac:dyDescent="0.25">
      <c r="A28903" s="2" t="s">
        <v>26</v>
      </c>
      <c r="B28903" s="2" t="s">
        <v>60</v>
      </c>
      <c r="C28903" s="2" t="s">
        <v>190</v>
      </c>
      <c r="D28903" s="2" t="s">
        <v>27</v>
      </c>
      <c r="E28903" s="2" t="str">
        <f t="shared" si="451"/>
        <v>2013The Walton Centre NHS Foundation TrustDid a member of staff tell you about medication side effects to watch for when you went home?</v>
      </c>
      <c r="F28903" s="29">
        <v>52.83</v>
      </c>
      <c r="G28903" s="29">
        <v>2.5299999999999998</v>
      </c>
      <c r="H28903" s="29">
        <v>47.88</v>
      </c>
      <c r="I28903" s="29">
        <v>57.79</v>
      </c>
    </row>
    <row r="28904" spans="1:9" x14ac:dyDescent="0.25">
      <c r="A28904" s="2" t="s">
        <v>26</v>
      </c>
      <c r="B28904" s="2" t="s">
        <v>60</v>
      </c>
      <c r="C28904" s="2" t="s">
        <v>203</v>
      </c>
      <c r="D28904" s="2" t="s">
        <v>27</v>
      </c>
      <c r="E28904" s="2" t="str">
        <f t="shared" si="451"/>
        <v>2013Warrington and Halton Hospitals NHS Foundation TrustDid a member of staff tell you about medication side effects to watch for when you went home?</v>
      </c>
      <c r="F28904" s="29">
        <v>52.19</v>
      </c>
      <c r="G28904" s="29">
        <v>2.85</v>
      </c>
      <c r="H28904" s="29">
        <v>46.6</v>
      </c>
      <c r="I28904" s="29">
        <v>57.78</v>
      </c>
    </row>
    <row r="28905" spans="1:9" x14ac:dyDescent="0.25">
      <c r="A28905" s="2" t="s">
        <v>26</v>
      </c>
      <c r="B28905" s="2" t="s">
        <v>60</v>
      </c>
      <c r="C28905" s="2" t="s">
        <v>134</v>
      </c>
      <c r="D28905" s="2" t="s">
        <v>27</v>
      </c>
      <c r="E28905" s="2" t="str">
        <f t="shared" si="451"/>
        <v>2013North West London Hospitals NHS TrustDid a member of staff tell you about medication side effects to watch for when you went home?</v>
      </c>
      <c r="F28905" s="29">
        <v>51.97</v>
      </c>
      <c r="G28905" s="29">
        <v>2.95</v>
      </c>
      <c r="H28905" s="29">
        <v>46.18</v>
      </c>
      <c r="I28905" s="29">
        <v>57.75</v>
      </c>
    </row>
    <row r="28906" spans="1:9" x14ac:dyDescent="0.25">
      <c r="A28906" s="2" t="s">
        <v>26</v>
      </c>
      <c r="B28906" s="2" t="s">
        <v>60</v>
      </c>
      <c r="C28906" s="2" t="s">
        <v>149</v>
      </c>
      <c r="D28906" s="2" t="s">
        <v>27</v>
      </c>
      <c r="E28906" s="2" t="str">
        <f t="shared" si="451"/>
        <v>2013Royal Cornwall Hospitals NHS TrustDid a member of staff tell you about medication side effects to watch for when you went home?</v>
      </c>
      <c r="F28906" s="29">
        <v>52.11</v>
      </c>
      <c r="G28906" s="29">
        <v>2.75</v>
      </c>
      <c r="H28906" s="29">
        <v>46.71</v>
      </c>
      <c r="I28906" s="29">
        <v>57.51</v>
      </c>
    </row>
    <row r="28907" spans="1:9" x14ac:dyDescent="0.25">
      <c r="A28907" s="2" t="s">
        <v>26</v>
      </c>
      <c r="B28907" s="2" t="s">
        <v>60</v>
      </c>
      <c r="C28907" s="2" t="s">
        <v>148</v>
      </c>
      <c r="D28907" s="2" t="s">
        <v>27</v>
      </c>
      <c r="E28907" s="2" t="str">
        <f t="shared" si="451"/>
        <v>2013Royal Brompton and Harefield NHS Foundation TrustDid a member of staff tell you about medication side effects to watch for when you went home?</v>
      </c>
      <c r="F28907" s="29">
        <v>52.39</v>
      </c>
      <c r="G28907" s="29">
        <v>2.33</v>
      </c>
      <c r="H28907" s="29">
        <v>47.82</v>
      </c>
      <c r="I28907" s="29">
        <v>56.97</v>
      </c>
    </row>
    <row r="28908" spans="1:9" x14ac:dyDescent="0.25">
      <c r="A28908" s="2" t="s">
        <v>26</v>
      </c>
      <c r="B28908" s="2" t="s">
        <v>60</v>
      </c>
      <c r="C28908" s="2" t="s">
        <v>201</v>
      </c>
      <c r="D28908" s="2" t="s">
        <v>27</v>
      </c>
      <c r="E28908" s="2" t="str">
        <f t="shared" si="451"/>
        <v>2013University Hospitals of Morecambe Bay NHS Foundation TrustDid a member of staff tell you about medication side effects to watch for when you went home?</v>
      </c>
      <c r="F28908" s="29">
        <v>51.37</v>
      </c>
      <c r="G28908" s="29">
        <v>2.8</v>
      </c>
      <c r="H28908" s="29">
        <v>45.88</v>
      </c>
      <c r="I28908" s="29">
        <v>56.85</v>
      </c>
    </row>
    <row r="28909" spans="1:9" x14ac:dyDescent="0.25">
      <c r="A28909" s="2" t="s">
        <v>26</v>
      </c>
      <c r="B28909" s="2" t="s">
        <v>60</v>
      </c>
      <c r="C28909" s="2" t="s">
        <v>136</v>
      </c>
      <c r="D28909" s="2" t="s">
        <v>27</v>
      </c>
      <c r="E28909" s="2" t="str">
        <f t="shared" si="451"/>
        <v>2013Northern Devon Healthcare NHS TrustDid a member of staff tell you about medication side effects to watch for when you went home?</v>
      </c>
      <c r="F28909" s="29">
        <v>51.6</v>
      </c>
      <c r="G28909" s="29">
        <v>2.66</v>
      </c>
      <c r="H28909" s="29">
        <v>46.38</v>
      </c>
      <c r="I28909" s="29">
        <v>56.82</v>
      </c>
    </row>
    <row r="28910" spans="1:9" x14ac:dyDescent="0.25">
      <c r="A28910" s="2" t="s">
        <v>26</v>
      </c>
      <c r="B28910" s="2" t="s">
        <v>60</v>
      </c>
      <c r="C28910" s="2" t="s">
        <v>73</v>
      </c>
      <c r="D28910" s="2" t="s">
        <v>27</v>
      </c>
      <c r="E28910" s="2" t="str">
        <f t="shared" si="451"/>
        <v>2013Brighton and Sussex University Hospitals NHS TrustDid a member of staff tell you about medication side effects to watch for when you went home?</v>
      </c>
      <c r="F28910" s="29">
        <v>51.33</v>
      </c>
      <c r="G28910" s="29">
        <v>2.8</v>
      </c>
      <c r="H28910" s="29">
        <v>45.84</v>
      </c>
      <c r="I28910" s="29">
        <v>56.81</v>
      </c>
    </row>
    <row r="28911" spans="1:9" x14ac:dyDescent="0.25">
      <c r="A28911" s="2" t="s">
        <v>26</v>
      </c>
      <c r="B28911" s="2" t="s">
        <v>60</v>
      </c>
      <c r="C28911" s="2" t="s">
        <v>167</v>
      </c>
      <c r="D28911" s="2" t="s">
        <v>27</v>
      </c>
      <c r="E28911" s="2" t="str">
        <f t="shared" si="451"/>
        <v>2013South Warwickshire NHS Foundation TrustDid a member of staff tell you about medication side effects to watch for when you went home?</v>
      </c>
      <c r="F28911" s="29">
        <v>51.3</v>
      </c>
      <c r="G28911" s="29">
        <v>2.8</v>
      </c>
      <c r="H28911" s="29">
        <v>45.8</v>
      </c>
      <c r="I28911" s="29">
        <v>56.79</v>
      </c>
    </row>
    <row r="28912" spans="1:9" x14ac:dyDescent="0.25">
      <c r="A28912" s="2" t="s">
        <v>26</v>
      </c>
      <c r="B28912" s="2" t="s">
        <v>60</v>
      </c>
      <c r="C28912" s="2" t="s">
        <v>175</v>
      </c>
      <c r="D28912" s="2" t="s">
        <v>27</v>
      </c>
      <c r="E28912" s="2" t="str">
        <f t="shared" si="451"/>
        <v>2013Taunton and Somerset NHS Foundation TrustDid a member of staff tell you about medication side effects to watch for when you went home?</v>
      </c>
      <c r="F28912" s="29">
        <v>51.59</v>
      </c>
      <c r="G28912" s="29">
        <v>2.62</v>
      </c>
      <c r="H28912" s="29">
        <v>46.46</v>
      </c>
      <c r="I28912" s="29">
        <v>56.72</v>
      </c>
    </row>
    <row r="28913" spans="1:9" x14ac:dyDescent="0.25">
      <c r="A28913" s="2" t="s">
        <v>26</v>
      </c>
      <c r="B28913" s="2" t="s">
        <v>60</v>
      </c>
      <c r="C28913" s="2" t="s">
        <v>185</v>
      </c>
      <c r="D28913" s="2" t="s">
        <v>27</v>
      </c>
      <c r="E28913" s="2" t="str">
        <f t="shared" si="451"/>
        <v>2013The Rotherham NHS Foundation TrustDid a member of staff tell you about medication side effects to watch for when you went home?</v>
      </c>
      <c r="F28913" s="29">
        <v>50.99</v>
      </c>
      <c r="G28913" s="29">
        <v>2.91</v>
      </c>
      <c r="H28913" s="29">
        <v>45.29</v>
      </c>
      <c r="I28913" s="29">
        <v>56.69</v>
      </c>
    </row>
    <row r="28914" spans="1:9" x14ac:dyDescent="0.25">
      <c r="A28914" s="2" t="s">
        <v>26</v>
      </c>
      <c r="B28914" s="2" t="s">
        <v>60</v>
      </c>
      <c r="C28914" s="2" t="s">
        <v>96</v>
      </c>
      <c r="D28914" s="2" t="s">
        <v>27</v>
      </c>
      <c r="E28914" s="2" t="str">
        <f t="shared" si="451"/>
        <v>2013Epsom and St Helier University Hospitals NHS TrustDid a member of staff tell you about medication side effects to watch for when you went home?</v>
      </c>
      <c r="F28914" s="29">
        <v>51.47</v>
      </c>
      <c r="G28914" s="29">
        <v>2.6</v>
      </c>
      <c r="H28914" s="29">
        <v>46.37</v>
      </c>
      <c r="I28914" s="29">
        <v>56.57</v>
      </c>
    </row>
    <row r="28915" spans="1:9" x14ac:dyDescent="0.25">
      <c r="A28915" s="2" t="s">
        <v>26</v>
      </c>
      <c r="B28915" s="2" t="s">
        <v>60</v>
      </c>
      <c r="C28915" s="2" t="s">
        <v>198</v>
      </c>
      <c r="D28915" s="2" t="s">
        <v>27</v>
      </c>
      <c r="E28915" s="2" t="str">
        <f t="shared" si="451"/>
        <v>2013University Hospitals Bristol NHS Foundation TrustDid a member of staff tell you about medication side effects to watch for when you went home?</v>
      </c>
      <c r="F28915" s="29">
        <v>51.58</v>
      </c>
      <c r="G28915" s="29">
        <v>2.54</v>
      </c>
      <c r="H28915" s="29">
        <v>46.6</v>
      </c>
      <c r="I28915" s="29">
        <v>56.57</v>
      </c>
    </row>
    <row r="28916" spans="1:9" x14ac:dyDescent="0.25">
      <c r="A28916" s="2" t="s">
        <v>26</v>
      </c>
      <c r="B28916" s="2" t="s">
        <v>60</v>
      </c>
      <c r="C28916" s="2" t="s">
        <v>123</v>
      </c>
      <c r="D28916" s="2" t="s">
        <v>27</v>
      </c>
      <c r="E28916" s="2" t="str">
        <f t="shared" si="451"/>
        <v>2013Maidstone and Tunbridge Wells NHS TrustDid a member of staff tell you about medication side effects to watch for when you went home?</v>
      </c>
      <c r="F28916" s="29">
        <v>50.76</v>
      </c>
      <c r="G28916" s="29">
        <v>2.96</v>
      </c>
      <c r="H28916" s="29">
        <v>44.97</v>
      </c>
      <c r="I28916" s="29">
        <v>56.55</v>
      </c>
    </row>
    <row r="28917" spans="1:9" x14ac:dyDescent="0.25">
      <c r="A28917" s="2" t="s">
        <v>26</v>
      </c>
      <c r="B28917" s="2" t="s">
        <v>60</v>
      </c>
      <c r="C28917" s="2" t="s">
        <v>156</v>
      </c>
      <c r="D28917" s="2" t="s">
        <v>27</v>
      </c>
      <c r="E28917" s="2" t="str">
        <f t="shared" si="451"/>
        <v>2013Royal United Hospital Bath NHS TrustDid a member of staff tell you about medication side effects to watch for when you went home?</v>
      </c>
      <c r="F28917" s="29">
        <v>51.23</v>
      </c>
      <c r="G28917" s="29">
        <v>2.68</v>
      </c>
      <c r="H28917" s="29">
        <v>45.97</v>
      </c>
      <c r="I28917" s="29">
        <v>56.5</v>
      </c>
    </row>
    <row r="28918" spans="1:9" x14ac:dyDescent="0.25">
      <c r="A28918" s="2" t="s">
        <v>26</v>
      </c>
      <c r="B28918" s="2" t="s">
        <v>60</v>
      </c>
      <c r="C28918" s="2" t="s">
        <v>158</v>
      </c>
      <c r="D28918" s="2" t="s">
        <v>27</v>
      </c>
      <c r="E28918" s="2" t="str">
        <f t="shared" si="451"/>
        <v>2013Salisbury NHS Foundation TrustDid a member of staff tell you about medication side effects to watch for when you went home?</v>
      </c>
      <c r="F28918" s="29">
        <v>51.73</v>
      </c>
      <c r="G28918" s="29">
        <v>2.4</v>
      </c>
      <c r="H28918" s="29">
        <v>47.01</v>
      </c>
      <c r="I28918" s="29">
        <v>56.44</v>
      </c>
    </row>
    <row r="28919" spans="1:9" x14ac:dyDescent="0.25">
      <c r="A28919" s="2" t="s">
        <v>26</v>
      </c>
      <c r="B28919" s="2" t="s">
        <v>60</v>
      </c>
      <c r="C28919" s="2" t="s">
        <v>71</v>
      </c>
      <c r="D28919" s="2" t="s">
        <v>27</v>
      </c>
      <c r="E28919" s="2" t="str">
        <f t="shared" si="451"/>
        <v>2013Bolton NHS Foundation TrustDid a member of staff tell you about medication side effects to watch for when you went home?</v>
      </c>
      <c r="F28919" s="29">
        <v>50.41</v>
      </c>
      <c r="G28919" s="29">
        <v>3.03</v>
      </c>
      <c r="H28919" s="29">
        <v>44.47</v>
      </c>
      <c r="I28919" s="29">
        <v>56.34</v>
      </c>
    </row>
    <row r="28920" spans="1:9" x14ac:dyDescent="0.25">
      <c r="A28920" s="2" t="s">
        <v>26</v>
      </c>
      <c r="B28920" s="2" t="s">
        <v>60</v>
      </c>
      <c r="C28920" s="2" t="s">
        <v>210</v>
      </c>
      <c r="D28920" s="2" t="s">
        <v>27</v>
      </c>
      <c r="E28920" s="2" t="str">
        <f t="shared" si="451"/>
        <v>2013Worcestershire Acute Hospitals NHS TrustDid a member of staff tell you about medication side effects to watch for when you went home?</v>
      </c>
      <c r="F28920" s="29">
        <v>51</v>
      </c>
      <c r="G28920" s="29">
        <v>2.66</v>
      </c>
      <c r="H28920" s="29">
        <v>45.78</v>
      </c>
      <c r="I28920" s="29">
        <v>56.22</v>
      </c>
    </row>
    <row r="28921" spans="1:9" x14ac:dyDescent="0.25">
      <c r="A28921" s="2" t="s">
        <v>26</v>
      </c>
      <c r="B28921" s="2" t="s">
        <v>60</v>
      </c>
      <c r="C28921" s="2" t="s">
        <v>78</v>
      </c>
      <c r="D28921" s="2" t="s">
        <v>27</v>
      </c>
      <c r="E28921" s="2" t="str">
        <f t="shared" si="451"/>
        <v>2013Central Manchester University Hospitals NHS Foundation TrustDid a member of staff tell you about medication side effects to watch for when you went home?</v>
      </c>
      <c r="F28921" s="29">
        <v>50.63</v>
      </c>
      <c r="G28921" s="29">
        <v>2.83</v>
      </c>
      <c r="H28921" s="29">
        <v>45.08</v>
      </c>
      <c r="I28921" s="29">
        <v>56.19</v>
      </c>
    </row>
    <row r="28922" spans="1:9" x14ac:dyDescent="0.25">
      <c r="A28922" s="2" t="s">
        <v>26</v>
      </c>
      <c r="B28922" s="2" t="s">
        <v>60</v>
      </c>
      <c r="C28922" s="2" t="s">
        <v>68</v>
      </c>
      <c r="D28922" s="2" t="s">
        <v>27</v>
      </c>
      <c r="E28922" s="2" t="str">
        <f t="shared" si="451"/>
        <v>2013Bedford Hospital NHS TrustDid a member of staff tell you about medication side effects to watch for when you went home?</v>
      </c>
      <c r="F28922" s="29">
        <v>50.39</v>
      </c>
      <c r="G28922" s="29">
        <v>2.78</v>
      </c>
      <c r="H28922" s="29">
        <v>44.94</v>
      </c>
      <c r="I28922" s="29">
        <v>55.84</v>
      </c>
    </row>
    <row r="28923" spans="1:9" x14ac:dyDescent="0.25">
      <c r="A28923" s="2" t="s">
        <v>26</v>
      </c>
      <c r="B28923" s="2" t="s">
        <v>60</v>
      </c>
      <c r="C28923" s="2" t="s">
        <v>87</v>
      </c>
      <c r="D28923" s="2" t="s">
        <v>27</v>
      </c>
      <c r="E28923" s="2" t="str">
        <f t="shared" si="451"/>
        <v>2013Derby Hospitals NHS Foundation TrustDid a member of staff tell you about medication side effects to watch for when you went home?</v>
      </c>
      <c r="F28923" s="29">
        <v>50.6</v>
      </c>
      <c r="G28923" s="29">
        <v>2.66</v>
      </c>
      <c r="H28923" s="29">
        <v>45.39</v>
      </c>
      <c r="I28923" s="29">
        <v>55.81</v>
      </c>
    </row>
    <row r="28924" spans="1:9" x14ac:dyDescent="0.25">
      <c r="A28924" s="2" t="s">
        <v>26</v>
      </c>
      <c r="B28924" s="2" t="s">
        <v>60</v>
      </c>
      <c r="C28924" s="2" t="s">
        <v>147</v>
      </c>
      <c r="D28924" s="2" t="s">
        <v>27</v>
      </c>
      <c r="E28924" s="2" t="str">
        <f t="shared" si="451"/>
        <v>2013Royal Berkshire NHS Foundation TrustDid a member of staff tell you about medication side effects to watch for when you went home?</v>
      </c>
      <c r="F28924" s="29">
        <v>50.4</v>
      </c>
      <c r="G28924" s="29">
        <v>2.76</v>
      </c>
      <c r="H28924" s="29">
        <v>44.99</v>
      </c>
      <c r="I28924" s="29">
        <v>55.81</v>
      </c>
    </row>
    <row r="28925" spans="1:9" x14ac:dyDescent="0.25">
      <c r="A28925" s="2" t="s">
        <v>26</v>
      </c>
      <c r="B28925" s="2" t="s">
        <v>60</v>
      </c>
      <c r="C28925" s="2" t="s">
        <v>171</v>
      </c>
      <c r="D28925" s="2" t="s">
        <v>27</v>
      </c>
      <c r="E28925" s="2" t="str">
        <f t="shared" si="451"/>
        <v>2013St Helens and Knowsley Teaching Hospitals NHS TrustDid a member of staff tell you about medication side effects to watch for when you went home?</v>
      </c>
      <c r="F28925" s="29">
        <v>49.93</v>
      </c>
      <c r="G28925" s="29">
        <v>3</v>
      </c>
      <c r="H28925" s="29">
        <v>44.06</v>
      </c>
      <c r="I28925" s="29">
        <v>55.81</v>
      </c>
    </row>
    <row r="28926" spans="1:9" x14ac:dyDescent="0.25">
      <c r="A28926" s="2" t="s">
        <v>26</v>
      </c>
      <c r="B28926" s="2" t="s">
        <v>60</v>
      </c>
      <c r="C28926" s="2" t="s">
        <v>65</v>
      </c>
      <c r="D28926" s="2" t="s">
        <v>27</v>
      </c>
      <c r="E28926" s="2" t="str">
        <f t="shared" si="451"/>
        <v>2013Barnsley Hospital NHS Foundation TrustDid a member of staff tell you about medication side effects to watch for when you went home?</v>
      </c>
      <c r="F28926" s="29">
        <v>50.33</v>
      </c>
      <c r="G28926" s="29">
        <v>2.78</v>
      </c>
      <c r="H28926" s="29">
        <v>44.87</v>
      </c>
      <c r="I28926" s="29">
        <v>55.78</v>
      </c>
    </row>
    <row r="28927" spans="1:9" x14ac:dyDescent="0.25">
      <c r="A28927" s="2" t="s">
        <v>26</v>
      </c>
      <c r="B28927" s="2" t="s">
        <v>60</v>
      </c>
      <c r="C28927" s="2" t="s">
        <v>110</v>
      </c>
      <c r="D28927" s="2" t="s">
        <v>27</v>
      </c>
      <c r="E28927" s="2" t="str">
        <f t="shared" si="451"/>
        <v>2013Imperial College Healthcare NHS TrustDid a member of staff tell you about medication side effects to watch for when you went home?</v>
      </c>
      <c r="F28927" s="29">
        <v>49.66</v>
      </c>
      <c r="G28927" s="29">
        <v>3.07</v>
      </c>
      <c r="H28927" s="29">
        <v>43.64</v>
      </c>
      <c r="I28927" s="29">
        <v>55.68</v>
      </c>
    </row>
    <row r="28928" spans="1:9" x14ac:dyDescent="0.25">
      <c r="A28928" s="2" t="s">
        <v>26</v>
      </c>
      <c r="B28928" s="2" t="s">
        <v>60</v>
      </c>
      <c r="C28928" s="2" t="s">
        <v>143</v>
      </c>
      <c r="D28928" s="2" t="s">
        <v>27</v>
      </c>
      <c r="E28928" s="2" t="str">
        <f t="shared" si="451"/>
        <v>2013Plymouth Hospitals NHS TrustDid a member of staff tell you about medication side effects to watch for when you went home?</v>
      </c>
      <c r="F28928" s="29">
        <v>50.39</v>
      </c>
      <c r="G28928" s="29">
        <v>2.64</v>
      </c>
      <c r="H28928" s="29">
        <v>45.21</v>
      </c>
      <c r="I28928" s="29">
        <v>55.58</v>
      </c>
    </row>
    <row r="28929" spans="1:9" x14ac:dyDescent="0.25">
      <c r="A28929" s="2" t="s">
        <v>26</v>
      </c>
      <c r="B28929" s="2" t="s">
        <v>60</v>
      </c>
      <c r="C28929" s="2" t="s">
        <v>213</v>
      </c>
      <c r="D28929" s="2" t="s">
        <v>27</v>
      </c>
      <c r="E28929" s="2" t="str">
        <f t="shared" si="451"/>
        <v>2013Yeovil District Hospital NHS Foundation TrustDid a member of staff tell you about medication side effects to watch for when you went home?</v>
      </c>
      <c r="F28929" s="29">
        <v>50.15</v>
      </c>
      <c r="G28929" s="29">
        <v>2.71</v>
      </c>
      <c r="H28929" s="29">
        <v>44.83</v>
      </c>
      <c r="I28929" s="29">
        <v>55.46</v>
      </c>
    </row>
    <row r="28930" spans="1:9" x14ac:dyDescent="0.25">
      <c r="A28930" s="2" t="s">
        <v>26</v>
      </c>
      <c r="B28930" s="2" t="s">
        <v>60</v>
      </c>
      <c r="C28930" s="2" t="s">
        <v>66</v>
      </c>
      <c r="D28930" s="2" t="s">
        <v>27</v>
      </c>
      <c r="E28930" s="2" t="str">
        <f t="shared" ref="E28930:E28993" si="452">B28930&amp;C28930&amp;D28930</f>
        <v>2013Barts Health NHS TrustDid a member of staff tell you about medication side effects to watch for when you went home?</v>
      </c>
      <c r="F28930" s="29">
        <v>49.11</v>
      </c>
      <c r="G28930" s="29">
        <v>3.2</v>
      </c>
      <c r="H28930" s="29">
        <v>42.84</v>
      </c>
      <c r="I28930" s="29">
        <v>55.39</v>
      </c>
    </row>
    <row r="28931" spans="1:9" x14ac:dyDescent="0.25">
      <c r="A28931" s="2" t="s">
        <v>26</v>
      </c>
      <c r="B28931" s="2" t="s">
        <v>60</v>
      </c>
      <c r="C28931" s="2" t="s">
        <v>89</v>
      </c>
      <c r="D28931" s="2" t="s">
        <v>27</v>
      </c>
      <c r="E28931" s="2" t="str">
        <f t="shared" si="452"/>
        <v>2013Dorset County Hospital NHS Foundation TrustDid a member of staff tell you about medication side effects to watch for when you went home?</v>
      </c>
      <c r="F28931" s="29">
        <v>50.21</v>
      </c>
      <c r="G28931" s="29">
        <v>2.59</v>
      </c>
      <c r="H28931" s="29">
        <v>45.14</v>
      </c>
      <c r="I28931" s="29">
        <v>55.29</v>
      </c>
    </row>
    <row r="28932" spans="1:9" x14ac:dyDescent="0.25">
      <c r="A28932" s="2" t="s">
        <v>26</v>
      </c>
      <c r="B28932" s="2" t="s">
        <v>60</v>
      </c>
      <c r="C28932" s="2" t="s">
        <v>154</v>
      </c>
      <c r="D28932" s="2" t="s">
        <v>27</v>
      </c>
      <c r="E28932" s="2" t="str">
        <f t="shared" si="452"/>
        <v>2013Royal National Orthopaedic Hospital NHS TrustDid a member of staff tell you about medication side effects to watch for when you went home?</v>
      </c>
      <c r="F28932" s="29">
        <v>50.6</v>
      </c>
      <c r="G28932" s="29">
        <v>2.39</v>
      </c>
      <c r="H28932" s="29">
        <v>45.92</v>
      </c>
      <c r="I28932" s="29">
        <v>55.28</v>
      </c>
    </row>
    <row r="28933" spans="1:9" x14ac:dyDescent="0.25">
      <c r="A28933" s="2" t="s">
        <v>26</v>
      </c>
      <c r="B28933" s="2" t="s">
        <v>60</v>
      </c>
      <c r="C28933" s="2" t="s">
        <v>165</v>
      </c>
      <c r="D28933" s="2" t="s">
        <v>27</v>
      </c>
      <c r="E28933" s="2" t="str">
        <f t="shared" si="452"/>
        <v>2013South Tees Hospitals NHS Foundation TrustDid a member of staff tell you about medication side effects to watch for when you went home?</v>
      </c>
      <c r="F28933" s="29">
        <v>49.97</v>
      </c>
      <c r="G28933" s="29">
        <v>2.71</v>
      </c>
      <c r="H28933" s="29">
        <v>44.66</v>
      </c>
      <c r="I28933" s="29">
        <v>55.28</v>
      </c>
    </row>
    <row r="28934" spans="1:9" x14ac:dyDescent="0.25">
      <c r="A28934" s="2" t="s">
        <v>26</v>
      </c>
      <c r="B28934" s="2" t="s">
        <v>60</v>
      </c>
      <c r="C28934" s="2" t="s">
        <v>133</v>
      </c>
      <c r="D28934" s="2" t="s">
        <v>27</v>
      </c>
      <c r="E28934" s="2" t="str">
        <f t="shared" si="452"/>
        <v>2013North Tees and Hartlepool NHS Foundation TrustDid a member of staff tell you about medication side effects to watch for when you went home?</v>
      </c>
      <c r="F28934" s="29">
        <v>49.68</v>
      </c>
      <c r="G28934" s="29">
        <v>2.81</v>
      </c>
      <c r="H28934" s="29">
        <v>44.17</v>
      </c>
      <c r="I28934" s="29">
        <v>55.19</v>
      </c>
    </row>
    <row r="28935" spans="1:9" x14ac:dyDescent="0.25">
      <c r="A28935" s="2" t="s">
        <v>26</v>
      </c>
      <c r="B28935" s="2" t="s">
        <v>60</v>
      </c>
      <c r="C28935" s="2" t="s">
        <v>125</v>
      </c>
      <c r="D28935" s="2" t="s">
        <v>27</v>
      </c>
      <c r="E28935" s="2" t="str">
        <f t="shared" si="452"/>
        <v>2013Mid Cheshire Hospitals NHS Foundation TrustDid a member of staff tell you about medication side effects to watch for when you went home?</v>
      </c>
      <c r="F28935" s="29">
        <v>49.73</v>
      </c>
      <c r="G28935" s="29">
        <v>2.72</v>
      </c>
      <c r="H28935" s="29">
        <v>44.4</v>
      </c>
      <c r="I28935" s="29">
        <v>55.07</v>
      </c>
    </row>
    <row r="28936" spans="1:9" x14ac:dyDescent="0.25">
      <c r="A28936" s="2" t="s">
        <v>26</v>
      </c>
      <c r="B28936" s="2" t="s">
        <v>60</v>
      </c>
      <c r="C28936" s="2" t="s">
        <v>214</v>
      </c>
      <c r="D28936" s="2" t="s">
        <v>27</v>
      </c>
      <c r="E28936" s="2" t="str">
        <f t="shared" si="452"/>
        <v>2013York Teaching Hospital NHS Foundation TrustDid a member of staff tell you about medication side effects to watch for when you went home?</v>
      </c>
      <c r="F28936" s="29">
        <v>49.53</v>
      </c>
      <c r="G28936" s="29">
        <v>2.82</v>
      </c>
      <c r="H28936" s="29">
        <v>44</v>
      </c>
      <c r="I28936" s="29">
        <v>55.06</v>
      </c>
    </row>
    <row r="28937" spans="1:9" x14ac:dyDescent="0.25">
      <c r="A28937" s="2" t="s">
        <v>26</v>
      </c>
      <c r="B28937" s="2" t="s">
        <v>60</v>
      </c>
      <c r="C28937" s="2" t="s">
        <v>209</v>
      </c>
      <c r="D28937" s="2" t="s">
        <v>27</v>
      </c>
      <c r="E28937" s="2" t="str">
        <f t="shared" si="452"/>
        <v>2013Wirral University Teaching Hospital NHS Foundation TrustDid a member of staff tell you about medication side effects to watch for when you went home?</v>
      </c>
      <c r="F28937" s="29">
        <v>48.77</v>
      </c>
      <c r="G28937" s="29">
        <v>3.18</v>
      </c>
      <c r="H28937" s="29">
        <v>42.53</v>
      </c>
      <c r="I28937" s="29">
        <v>55</v>
      </c>
    </row>
    <row r="28938" spans="1:9" x14ac:dyDescent="0.25">
      <c r="A28938" s="2" t="s">
        <v>26</v>
      </c>
      <c r="B28938" s="2" t="s">
        <v>60</v>
      </c>
      <c r="C28938" s="2" t="s">
        <v>116</v>
      </c>
      <c r="D28938" s="2" t="s">
        <v>27</v>
      </c>
      <c r="E28938" s="2" t="str">
        <f t="shared" si="452"/>
        <v>2013Kingston Hospital NHS Foundation TrustDid a member of staff tell you about medication side effects to watch for when you went home?</v>
      </c>
      <c r="F28938" s="29">
        <v>49.25</v>
      </c>
      <c r="G28938" s="29">
        <v>2.91</v>
      </c>
      <c r="H28938" s="29">
        <v>43.55</v>
      </c>
      <c r="I28938" s="29">
        <v>54.96</v>
      </c>
    </row>
    <row r="28939" spans="1:9" x14ac:dyDescent="0.25">
      <c r="A28939" s="2" t="s">
        <v>26</v>
      </c>
      <c r="B28939" s="2" t="s">
        <v>60</v>
      </c>
      <c r="C28939" s="2" t="s">
        <v>212</v>
      </c>
      <c r="D28939" s="2" t="s">
        <v>27</v>
      </c>
      <c r="E28939" s="2" t="str">
        <f t="shared" si="452"/>
        <v>2013Wye Valley NHS TrustDid a member of staff tell you about medication side effects to watch for when you went home?</v>
      </c>
      <c r="F28939" s="29">
        <v>49.83</v>
      </c>
      <c r="G28939" s="29">
        <v>2.61</v>
      </c>
      <c r="H28939" s="29">
        <v>44.71</v>
      </c>
      <c r="I28939" s="29">
        <v>54.95</v>
      </c>
    </row>
    <row r="28940" spans="1:9" x14ac:dyDescent="0.25">
      <c r="A28940" s="2" t="s">
        <v>26</v>
      </c>
      <c r="B28940" s="2" t="s">
        <v>60</v>
      </c>
      <c r="C28940" s="2" t="s">
        <v>181</v>
      </c>
      <c r="D28940" s="2" t="s">
        <v>27</v>
      </c>
      <c r="E28940" s="2" t="str">
        <f t="shared" si="452"/>
        <v>2013The Pennine Acute Hospitals NHS TrustDid a member of staff tell you about medication side effects to watch for when you went home?</v>
      </c>
      <c r="F28940" s="29">
        <v>48.84</v>
      </c>
      <c r="G28940" s="29">
        <v>3.09</v>
      </c>
      <c r="H28940" s="29">
        <v>42.78</v>
      </c>
      <c r="I28940" s="29">
        <v>54.9</v>
      </c>
    </row>
    <row r="28941" spans="1:9" x14ac:dyDescent="0.25">
      <c r="A28941" s="2" t="s">
        <v>26</v>
      </c>
      <c r="B28941" s="2" t="s">
        <v>60</v>
      </c>
      <c r="C28941" s="2" t="s">
        <v>117</v>
      </c>
      <c r="D28941" s="2" t="s">
        <v>27</v>
      </c>
      <c r="E28941" s="2" t="str">
        <f t="shared" si="452"/>
        <v>2013Lancashire Teaching Hospitals NHS Foundation TrustDid a member of staff tell you about medication side effects to watch for when you went home?</v>
      </c>
      <c r="F28941" s="29">
        <v>49.47</v>
      </c>
      <c r="G28941" s="29">
        <v>2.75</v>
      </c>
      <c r="H28941" s="29">
        <v>44.07</v>
      </c>
      <c r="I28941" s="29">
        <v>54.86</v>
      </c>
    </row>
    <row r="28942" spans="1:9" x14ac:dyDescent="0.25">
      <c r="A28942" s="2" t="s">
        <v>26</v>
      </c>
      <c r="B28942" s="2" t="s">
        <v>60</v>
      </c>
      <c r="C28942" s="2" t="s">
        <v>70</v>
      </c>
      <c r="D28942" s="2" t="s">
        <v>27</v>
      </c>
      <c r="E28942" s="2" t="str">
        <f t="shared" si="452"/>
        <v>2013Blackpool Teaching Hospitals NHS Foundation TrustDid a member of staff tell you about medication side effects to watch for when you went home?</v>
      </c>
      <c r="F28942" s="29">
        <v>49.03</v>
      </c>
      <c r="G28942" s="29">
        <v>2.77</v>
      </c>
      <c r="H28942" s="29">
        <v>43.6</v>
      </c>
      <c r="I28942" s="29">
        <v>54.46</v>
      </c>
    </row>
    <row r="28943" spans="1:9" x14ac:dyDescent="0.25">
      <c r="A28943" s="2" t="s">
        <v>26</v>
      </c>
      <c r="B28943" s="2" t="s">
        <v>60</v>
      </c>
      <c r="C28943" s="2" t="s">
        <v>83</v>
      </c>
      <c r="D28943" s="2" t="s">
        <v>27</v>
      </c>
      <c r="E28943" s="2" t="str">
        <f t="shared" si="452"/>
        <v>2013Countess of Chester Hospital NHS Foundation TrustDid a member of staff tell you about medication side effects to watch for when you went home?</v>
      </c>
      <c r="F28943" s="29">
        <v>48.39</v>
      </c>
      <c r="G28943" s="29">
        <v>3.02</v>
      </c>
      <c r="H28943" s="29">
        <v>42.47</v>
      </c>
      <c r="I28943" s="29">
        <v>54.3</v>
      </c>
    </row>
    <row r="28944" spans="1:9" x14ac:dyDescent="0.25">
      <c r="A28944" s="2" t="s">
        <v>26</v>
      </c>
      <c r="B28944" s="2" t="s">
        <v>60</v>
      </c>
      <c r="C28944" s="2" t="s">
        <v>115</v>
      </c>
      <c r="D28944" s="2" t="s">
        <v>27</v>
      </c>
      <c r="E28944" s="2" t="str">
        <f t="shared" si="452"/>
        <v>2013King's College Hospital NHS Foundation TrustDid a member of staff tell you about medication side effects to watch for when you went home?</v>
      </c>
      <c r="F28944" s="29">
        <v>48.37</v>
      </c>
      <c r="G28944" s="29">
        <v>2.94</v>
      </c>
      <c r="H28944" s="29">
        <v>42.62</v>
      </c>
      <c r="I28944" s="29">
        <v>54.13</v>
      </c>
    </row>
    <row r="28945" spans="1:9" x14ac:dyDescent="0.25">
      <c r="A28945" s="2" t="s">
        <v>26</v>
      </c>
      <c r="B28945" s="2" t="s">
        <v>60</v>
      </c>
      <c r="C28945" s="2" t="s">
        <v>140</v>
      </c>
      <c r="D28945" s="2" t="s">
        <v>27</v>
      </c>
      <c r="E28945" s="2" t="str">
        <f t="shared" si="452"/>
        <v>2013Oxford University Hospitals NHS TrustDid a member of staff tell you about medication side effects to watch for when you went home?</v>
      </c>
      <c r="F28945" s="29">
        <v>49.18</v>
      </c>
      <c r="G28945" s="29">
        <v>2.5299999999999998</v>
      </c>
      <c r="H28945" s="29">
        <v>44.23</v>
      </c>
      <c r="I28945" s="29">
        <v>54.13</v>
      </c>
    </row>
    <row r="28946" spans="1:9" x14ac:dyDescent="0.25">
      <c r="A28946" s="2" t="s">
        <v>26</v>
      </c>
      <c r="B28946" s="2" t="s">
        <v>60</v>
      </c>
      <c r="C28946" s="2" t="s">
        <v>191</v>
      </c>
      <c r="D28946" s="2" t="s">
        <v>27</v>
      </c>
      <c r="E28946" s="2" t="str">
        <f t="shared" si="452"/>
        <v>2013The Whittington Hospital NHS TrustDid a member of staff tell you about medication side effects to watch for when you went home?</v>
      </c>
      <c r="F28946" s="29">
        <v>48.25</v>
      </c>
      <c r="G28946" s="29">
        <v>2.98</v>
      </c>
      <c r="H28946" s="29">
        <v>42.4</v>
      </c>
      <c r="I28946" s="29">
        <v>54.1</v>
      </c>
    </row>
    <row r="28947" spans="1:9" x14ac:dyDescent="0.25">
      <c r="A28947" s="2" t="s">
        <v>26</v>
      </c>
      <c r="B28947" s="2" t="s">
        <v>60</v>
      </c>
      <c r="C28947" s="2" t="s">
        <v>80</v>
      </c>
      <c r="D28947" s="2" t="s">
        <v>27</v>
      </c>
      <c r="E28947" s="2" t="str">
        <f t="shared" si="452"/>
        <v>2013Chesterfield Royal Hospital NHS Foundation TrustDid a member of staff tell you about medication side effects to watch for when you went home?</v>
      </c>
      <c r="F28947" s="29">
        <v>48.96</v>
      </c>
      <c r="G28947" s="29">
        <v>2.6</v>
      </c>
      <c r="H28947" s="29">
        <v>43.87</v>
      </c>
      <c r="I28947" s="29">
        <v>54.05</v>
      </c>
    </row>
    <row r="28948" spans="1:9" x14ac:dyDescent="0.25">
      <c r="A28948" s="2" t="s">
        <v>26</v>
      </c>
      <c r="B28948" s="2" t="s">
        <v>60</v>
      </c>
      <c r="C28948" s="2" t="s">
        <v>81</v>
      </c>
      <c r="D28948" s="2" t="s">
        <v>27</v>
      </c>
      <c r="E28948" s="2" t="str">
        <f t="shared" si="452"/>
        <v>2013City Hospitals Sunderland NHS Foundation TrustDid a member of staff tell you about medication side effects to watch for when you went home?</v>
      </c>
      <c r="F28948" s="29">
        <v>49.08</v>
      </c>
      <c r="G28948" s="29">
        <v>2.5299999999999998</v>
      </c>
      <c r="H28948" s="29">
        <v>44.13</v>
      </c>
      <c r="I28948" s="29">
        <v>54.03</v>
      </c>
    </row>
    <row r="28949" spans="1:9" x14ac:dyDescent="0.25">
      <c r="A28949" s="2" t="s">
        <v>26</v>
      </c>
      <c r="B28949" s="2" t="s">
        <v>60</v>
      </c>
      <c r="C28949" s="2" t="s">
        <v>103</v>
      </c>
      <c r="D28949" s="2" t="s">
        <v>27</v>
      </c>
      <c r="E28949" s="2" t="str">
        <f t="shared" si="452"/>
        <v>2013Hampshire Hospitals NHS Foundation TrustDid a member of staff tell you about medication side effects to watch for when you went home?</v>
      </c>
      <c r="F28949" s="29">
        <v>48.56</v>
      </c>
      <c r="G28949" s="29">
        <v>2.78</v>
      </c>
      <c r="H28949" s="29">
        <v>43.12</v>
      </c>
      <c r="I28949" s="29">
        <v>54</v>
      </c>
    </row>
    <row r="28950" spans="1:9" x14ac:dyDescent="0.25">
      <c r="A28950" s="2" t="s">
        <v>26</v>
      </c>
      <c r="B28950" s="2" t="s">
        <v>60</v>
      </c>
      <c r="C28950" s="2" t="s">
        <v>112</v>
      </c>
      <c r="D28950" s="2" t="s">
        <v>27</v>
      </c>
      <c r="E28950" s="2" t="str">
        <f t="shared" si="452"/>
        <v>2013Isle of Wight NHS TrustDid a member of staff tell you about medication side effects to watch for when you went home?</v>
      </c>
      <c r="F28950" s="29">
        <v>48.81</v>
      </c>
      <c r="G28950" s="29">
        <v>2.6</v>
      </c>
      <c r="H28950" s="29">
        <v>43.71</v>
      </c>
      <c r="I28950" s="29">
        <v>53.91</v>
      </c>
    </row>
    <row r="28951" spans="1:9" x14ac:dyDescent="0.25">
      <c r="A28951" s="2" t="s">
        <v>26</v>
      </c>
      <c r="B28951" s="2" t="s">
        <v>60</v>
      </c>
      <c r="C28951" s="2" t="s">
        <v>206</v>
      </c>
      <c r="D28951" s="2" t="s">
        <v>27</v>
      </c>
      <c r="E28951" s="2" t="str">
        <f t="shared" si="452"/>
        <v>2013West Suffolk NHS Foundation TrustDid a member of staff tell you about medication side effects to watch for when you went home?</v>
      </c>
      <c r="F28951" s="29">
        <v>48.59</v>
      </c>
      <c r="G28951" s="29">
        <v>2.71</v>
      </c>
      <c r="H28951" s="29">
        <v>43.29</v>
      </c>
      <c r="I28951" s="29">
        <v>53.9</v>
      </c>
    </row>
    <row r="28952" spans="1:9" x14ac:dyDescent="0.25">
      <c r="A28952" s="2" t="s">
        <v>26</v>
      </c>
      <c r="B28952" s="2" t="s">
        <v>60</v>
      </c>
      <c r="C28952" s="2" t="s">
        <v>113</v>
      </c>
      <c r="D28952" s="2" t="s">
        <v>27</v>
      </c>
      <c r="E28952" s="2" t="str">
        <f t="shared" si="452"/>
        <v>2013James Paget University Hospitals NHS Foundation TrustDid a member of staff tell you about medication side effects to watch for when you went home?</v>
      </c>
      <c r="F28952" s="29">
        <v>48.69</v>
      </c>
      <c r="G28952" s="29">
        <v>2.64</v>
      </c>
      <c r="H28952" s="29">
        <v>43.51</v>
      </c>
      <c r="I28952" s="29">
        <v>53.88</v>
      </c>
    </row>
    <row r="28953" spans="1:9" x14ac:dyDescent="0.25">
      <c r="A28953" s="2" t="s">
        <v>26</v>
      </c>
      <c r="B28953" s="2" t="s">
        <v>60</v>
      </c>
      <c r="C28953" s="2" t="s">
        <v>202</v>
      </c>
      <c r="D28953" s="2" t="s">
        <v>27</v>
      </c>
      <c r="E28953" s="2" t="str">
        <f t="shared" si="452"/>
        <v>2013Walsall Healthcare NHS TrustDid a member of staff tell you about medication side effects to watch for when you went home?</v>
      </c>
      <c r="F28953" s="29">
        <v>48.33</v>
      </c>
      <c r="G28953" s="29">
        <v>2.79</v>
      </c>
      <c r="H28953" s="29">
        <v>42.86</v>
      </c>
      <c r="I28953" s="29">
        <v>53.81</v>
      </c>
    </row>
    <row r="28954" spans="1:9" x14ac:dyDescent="0.25">
      <c r="A28954" s="2" t="s">
        <v>26</v>
      </c>
      <c r="B28954" s="2" t="s">
        <v>60</v>
      </c>
      <c r="C28954" s="2" t="s">
        <v>168</v>
      </c>
      <c r="D28954" s="2" t="s">
        <v>27</v>
      </c>
      <c r="E28954" s="2" t="str">
        <f t="shared" si="452"/>
        <v>2013Southend University Hospital NHS Foundation TrustDid a member of staff tell you about medication side effects to watch for when you went home?</v>
      </c>
      <c r="F28954" s="29">
        <v>48.7</v>
      </c>
      <c r="G28954" s="29">
        <v>2.59</v>
      </c>
      <c r="H28954" s="29">
        <v>43.63</v>
      </c>
      <c r="I28954" s="29">
        <v>53.77</v>
      </c>
    </row>
    <row r="28955" spans="1:9" x14ac:dyDescent="0.25">
      <c r="A28955" s="2" t="s">
        <v>26</v>
      </c>
      <c r="B28955" s="2" t="s">
        <v>60</v>
      </c>
      <c r="C28955" s="2" t="s">
        <v>139</v>
      </c>
      <c r="D28955" s="2" t="s">
        <v>27</v>
      </c>
      <c r="E28955" s="2" t="str">
        <f t="shared" si="452"/>
        <v>2013Nottingham University Hospitals NHS TrustDid a member of staff tell you about medication side effects to watch for when you went home?</v>
      </c>
      <c r="F28955" s="29">
        <v>48.24</v>
      </c>
      <c r="G28955" s="29">
        <v>2.7</v>
      </c>
      <c r="H28955" s="29">
        <v>42.95</v>
      </c>
      <c r="I28955" s="29">
        <v>53.53</v>
      </c>
    </row>
    <row r="28956" spans="1:9" x14ac:dyDescent="0.25">
      <c r="A28956" s="2" t="s">
        <v>26</v>
      </c>
      <c r="B28956" s="2" t="s">
        <v>60</v>
      </c>
      <c r="C28956" s="2" t="s">
        <v>142</v>
      </c>
      <c r="D28956" s="2" t="s">
        <v>27</v>
      </c>
      <c r="E28956" s="2" t="str">
        <f t="shared" si="452"/>
        <v>2013Peterborough and Stamford Hospitals NHS Foundation TrustDid a member of staff tell you about medication side effects to watch for when you went home?</v>
      </c>
      <c r="F28956" s="29">
        <v>48.35</v>
      </c>
      <c r="G28956" s="29">
        <v>2.61</v>
      </c>
      <c r="H28956" s="29">
        <v>43.24</v>
      </c>
      <c r="I28956" s="29">
        <v>53.46</v>
      </c>
    </row>
    <row r="28957" spans="1:9" x14ac:dyDescent="0.25">
      <c r="A28957" s="2" t="s">
        <v>26</v>
      </c>
      <c r="B28957" s="2" t="s">
        <v>60</v>
      </c>
      <c r="C28957" s="2" t="s">
        <v>179</v>
      </c>
      <c r="D28957" s="2" t="s">
        <v>27</v>
      </c>
      <c r="E28957" s="2" t="str">
        <f t="shared" si="452"/>
        <v>2013The Hillingdon Hospitals NHS Foundation TrustDid a member of staff tell you about medication side effects to watch for when you went home?</v>
      </c>
      <c r="F28957" s="29">
        <v>47.9</v>
      </c>
      <c r="G28957" s="29">
        <v>2.81</v>
      </c>
      <c r="H28957" s="29">
        <v>42.39</v>
      </c>
      <c r="I28957" s="29">
        <v>53.41</v>
      </c>
    </row>
    <row r="28958" spans="1:9" x14ac:dyDescent="0.25">
      <c r="A28958" s="2" t="s">
        <v>26</v>
      </c>
      <c r="B28958" s="2" t="s">
        <v>60</v>
      </c>
      <c r="C28958" s="2" t="s">
        <v>95</v>
      </c>
      <c r="D28958" s="2" t="s">
        <v>27</v>
      </c>
      <c r="E28958" s="2" t="str">
        <f t="shared" si="452"/>
        <v>2013East Sussex Healthcare NHS TrustDid a member of staff tell you about medication side effects to watch for when you went home?</v>
      </c>
      <c r="F28958" s="29">
        <v>48.28</v>
      </c>
      <c r="G28958" s="29">
        <v>2.6</v>
      </c>
      <c r="H28958" s="29">
        <v>43.18</v>
      </c>
      <c r="I28958" s="29">
        <v>53.38</v>
      </c>
    </row>
    <row r="28959" spans="1:9" x14ac:dyDescent="0.25">
      <c r="A28959" s="2" t="s">
        <v>26</v>
      </c>
      <c r="B28959" s="2" t="s">
        <v>60</v>
      </c>
      <c r="C28959" s="2" t="s">
        <v>131</v>
      </c>
      <c r="D28959" s="2" t="s">
        <v>27</v>
      </c>
      <c r="E28959" s="2" t="str">
        <f t="shared" si="452"/>
        <v>2013North Bristol NHS TrustDid a member of staff tell you about medication side effects to watch for when you went home?</v>
      </c>
      <c r="F28959" s="29">
        <v>47.84</v>
      </c>
      <c r="G28959" s="29">
        <v>2.62</v>
      </c>
      <c r="H28959" s="29">
        <v>42.71</v>
      </c>
      <c r="I28959" s="29">
        <v>52.96</v>
      </c>
    </row>
    <row r="28960" spans="1:9" x14ac:dyDescent="0.25">
      <c r="A28960" s="2" t="s">
        <v>26</v>
      </c>
      <c r="B28960" s="2" t="s">
        <v>60</v>
      </c>
      <c r="C28960" s="2" t="s">
        <v>130</v>
      </c>
      <c r="D28960" s="2" t="s">
        <v>27</v>
      </c>
      <c r="E28960" s="2" t="str">
        <f t="shared" si="452"/>
        <v>2013Norfolk and Norwich University Hospitals NHS Foundation TrustDid a member of staff tell you about medication side effects to watch for when you went home?</v>
      </c>
      <c r="F28960" s="29">
        <v>48.05</v>
      </c>
      <c r="G28960" s="29">
        <v>2.4900000000000002</v>
      </c>
      <c r="H28960" s="29">
        <v>43.17</v>
      </c>
      <c r="I28960" s="29">
        <v>52.94</v>
      </c>
    </row>
    <row r="28961" spans="1:9" x14ac:dyDescent="0.25">
      <c r="A28961" s="2" t="s">
        <v>26</v>
      </c>
      <c r="B28961" s="2" t="s">
        <v>60</v>
      </c>
      <c r="C28961" s="2" t="s">
        <v>207</v>
      </c>
      <c r="D28961" s="2" t="s">
        <v>27</v>
      </c>
      <c r="E28961" s="2" t="str">
        <f t="shared" si="452"/>
        <v>2013Western Sussex Hospitals NHS TrustDid a member of staff tell you about medication side effects to watch for when you went home?</v>
      </c>
      <c r="F28961" s="29">
        <v>47.94</v>
      </c>
      <c r="G28961" s="29">
        <v>2.5299999999999998</v>
      </c>
      <c r="H28961" s="29">
        <v>42.98</v>
      </c>
      <c r="I28961" s="29">
        <v>52.9</v>
      </c>
    </row>
    <row r="28962" spans="1:9" x14ac:dyDescent="0.25">
      <c r="A28962" s="2" t="s">
        <v>26</v>
      </c>
      <c r="B28962" s="2" t="s">
        <v>60</v>
      </c>
      <c r="C28962" s="2" t="s">
        <v>114</v>
      </c>
      <c r="D28962" s="2" t="s">
        <v>27</v>
      </c>
      <c r="E28962" s="2" t="str">
        <f t="shared" si="452"/>
        <v>2013Kettering General Hospital NHS Foundation TrustDid a member of staff tell you about medication side effects to watch for when you went home?</v>
      </c>
      <c r="F28962" s="29">
        <v>47.27</v>
      </c>
      <c r="G28962" s="29">
        <v>2.81</v>
      </c>
      <c r="H28962" s="29">
        <v>41.76</v>
      </c>
      <c r="I28962" s="29">
        <v>52.78</v>
      </c>
    </row>
    <row r="28963" spans="1:9" x14ac:dyDescent="0.25">
      <c r="A28963" s="2" t="s">
        <v>26</v>
      </c>
      <c r="B28963" s="2" t="s">
        <v>60</v>
      </c>
      <c r="C28963" s="2" t="s">
        <v>137</v>
      </c>
      <c r="D28963" s="2" t="s">
        <v>27</v>
      </c>
      <c r="E28963" s="2" t="str">
        <f t="shared" si="452"/>
        <v>2013Northern Lincolnshire and Goole Hospitals NHS Foundation TrustDid a member of staff tell you about medication side effects to watch for when you went home?</v>
      </c>
      <c r="F28963" s="29">
        <v>47.04</v>
      </c>
      <c r="G28963" s="29">
        <v>2.9</v>
      </c>
      <c r="H28963" s="29">
        <v>41.36</v>
      </c>
      <c r="I28963" s="29">
        <v>52.72</v>
      </c>
    </row>
    <row r="28964" spans="1:9" x14ac:dyDescent="0.25">
      <c r="A28964" s="2" t="s">
        <v>26</v>
      </c>
      <c r="B28964" s="2" t="s">
        <v>60</v>
      </c>
      <c r="C28964" s="2" t="s">
        <v>159</v>
      </c>
      <c r="D28964" s="2" t="s">
        <v>27</v>
      </c>
      <c r="E28964" s="2" t="str">
        <f t="shared" si="452"/>
        <v>2013Sandwell and West Birmingham Hospitals NHS TrustDid a member of staff tell you about medication side effects to watch for when you went home?</v>
      </c>
      <c r="F28964" s="29">
        <v>46.4</v>
      </c>
      <c r="G28964" s="29">
        <v>3.15</v>
      </c>
      <c r="H28964" s="29">
        <v>40.22</v>
      </c>
      <c r="I28964" s="29">
        <v>52.57</v>
      </c>
    </row>
    <row r="28965" spans="1:9" x14ac:dyDescent="0.25">
      <c r="A28965" s="2" t="s">
        <v>26</v>
      </c>
      <c r="B28965" s="2" t="s">
        <v>60</v>
      </c>
      <c r="C28965" s="2" t="s">
        <v>208</v>
      </c>
      <c r="D28965" s="2" t="s">
        <v>27</v>
      </c>
      <c r="E28965" s="2" t="str">
        <f t="shared" si="452"/>
        <v>2013Weston Area Health NHS TrustDid a member of staff tell you about medication side effects to watch for when you went home?</v>
      </c>
      <c r="F28965" s="29">
        <v>46.97</v>
      </c>
      <c r="G28965" s="29">
        <v>2.83</v>
      </c>
      <c r="H28965" s="29">
        <v>41.41</v>
      </c>
      <c r="I28965" s="29">
        <v>52.52</v>
      </c>
    </row>
    <row r="28966" spans="1:9" x14ac:dyDescent="0.25">
      <c r="A28966" s="2" t="s">
        <v>26</v>
      </c>
      <c r="B28966" s="2" t="s">
        <v>60</v>
      </c>
      <c r="C28966" s="2" t="s">
        <v>118</v>
      </c>
      <c r="D28966" s="2" t="s">
        <v>27</v>
      </c>
      <c r="E28966" s="2" t="str">
        <f t="shared" si="452"/>
        <v>2013Leeds Teaching Hospitals NHS TrustDid a member of staff tell you about medication side effects to watch for when you went home?</v>
      </c>
      <c r="F28966" s="29">
        <v>46.78</v>
      </c>
      <c r="G28966" s="29">
        <v>2.9</v>
      </c>
      <c r="H28966" s="29">
        <v>41.09</v>
      </c>
      <c r="I28966" s="29">
        <v>52.47</v>
      </c>
    </row>
    <row r="28967" spans="1:9" x14ac:dyDescent="0.25">
      <c r="A28967" s="2" t="s">
        <v>26</v>
      </c>
      <c r="B28967" s="2" t="s">
        <v>60</v>
      </c>
      <c r="C28967" s="2" t="s">
        <v>155</v>
      </c>
      <c r="D28967" s="2" t="s">
        <v>27</v>
      </c>
      <c r="E28967" s="2" t="str">
        <f t="shared" si="452"/>
        <v>2013Royal Surrey County Hospital NHS Foundation TrustDid a member of staff tell you about medication side effects to watch for when you went home?</v>
      </c>
      <c r="F28967" s="29">
        <v>47.51</v>
      </c>
      <c r="G28967" s="29">
        <v>2.4700000000000002</v>
      </c>
      <c r="H28967" s="29">
        <v>42.67</v>
      </c>
      <c r="I28967" s="29">
        <v>52.35</v>
      </c>
    </row>
    <row r="28968" spans="1:9" x14ac:dyDescent="0.25">
      <c r="A28968" s="2" t="s">
        <v>26</v>
      </c>
      <c r="B28968" s="2" t="s">
        <v>60</v>
      </c>
      <c r="C28968" s="2" t="s">
        <v>82</v>
      </c>
      <c r="D28968" s="2" t="s">
        <v>27</v>
      </c>
      <c r="E28968" s="2" t="str">
        <f t="shared" si="452"/>
        <v>2013Colchester Hospital University NHS Foundation TrustDid a member of staff tell you about medication side effects to watch for when you went home?</v>
      </c>
      <c r="F28968" s="29">
        <v>46.78</v>
      </c>
      <c r="G28968" s="29">
        <v>2.79</v>
      </c>
      <c r="H28968" s="29">
        <v>41.32</v>
      </c>
      <c r="I28968" s="29">
        <v>52.25</v>
      </c>
    </row>
    <row r="28969" spans="1:9" x14ac:dyDescent="0.25">
      <c r="A28969" s="2" t="s">
        <v>26</v>
      </c>
      <c r="B28969" s="2" t="s">
        <v>60</v>
      </c>
      <c r="C28969" s="2" t="s">
        <v>107</v>
      </c>
      <c r="D28969" s="2" t="s">
        <v>27</v>
      </c>
      <c r="E28969" s="2" t="str">
        <f t="shared" si="452"/>
        <v>2013Hinchingbrooke Health Care NHS TrustDid a member of staff tell you about medication side effects to watch for when you went home?</v>
      </c>
      <c r="F28969" s="29">
        <v>46.97</v>
      </c>
      <c r="G28969" s="29">
        <v>2.69</v>
      </c>
      <c r="H28969" s="29">
        <v>41.7</v>
      </c>
      <c r="I28969" s="29">
        <v>52.24</v>
      </c>
    </row>
    <row r="28970" spans="1:9" x14ac:dyDescent="0.25">
      <c r="A28970" s="2" t="s">
        <v>26</v>
      </c>
      <c r="B28970" s="2" t="s">
        <v>60</v>
      </c>
      <c r="C28970" s="2" t="s">
        <v>195</v>
      </c>
      <c r="D28970" s="2" t="s">
        <v>27</v>
      </c>
      <c r="E28970" s="2" t="str">
        <f t="shared" si="452"/>
        <v>2013University Hospital of South Manchester NHS Foundation TrustDid a member of staff tell you about medication side effects to watch for when you went home?</v>
      </c>
      <c r="F28970" s="29">
        <v>46.9</v>
      </c>
      <c r="G28970" s="29">
        <v>2.66</v>
      </c>
      <c r="H28970" s="29">
        <v>41.69</v>
      </c>
      <c r="I28970" s="29">
        <v>52.12</v>
      </c>
    </row>
    <row r="28971" spans="1:9" x14ac:dyDescent="0.25">
      <c r="A28971" s="2" t="s">
        <v>26</v>
      </c>
      <c r="B28971" s="2" t="s">
        <v>60</v>
      </c>
      <c r="C28971" s="2" t="s">
        <v>90</v>
      </c>
      <c r="D28971" s="2" t="s">
        <v>27</v>
      </c>
      <c r="E28971" s="2" t="str">
        <f t="shared" si="452"/>
        <v>2013Ealing Hospital NHS TrustDid a member of staff tell you about medication side effects to watch for when you went home?</v>
      </c>
      <c r="F28971" s="29">
        <v>45.78</v>
      </c>
      <c r="G28971" s="29">
        <v>3.01</v>
      </c>
      <c r="H28971" s="29">
        <v>39.880000000000003</v>
      </c>
      <c r="I28971" s="29">
        <v>51.67</v>
      </c>
    </row>
    <row r="28972" spans="1:9" x14ac:dyDescent="0.25">
      <c r="A28972" s="2" t="s">
        <v>26</v>
      </c>
      <c r="B28972" s="2" t="s">
        <v>60</v>
      </c>
      <c r="C28972" s="2" t="s">
        <v>182</v>
      </c>
      <c r="D28972" s="2" t="s">
        <v>27</v>
      </c>
      <c r="E28972" s="2" t="str">
        <f t="shared" si="452"/>
        <v>2013The Princess Alexandra Hospital NHS TrustDid a member of staff tell you about medication side effects to watch for when you went home?</v>
      </c>
      <c r="F28972" s="29">
        <v>45.98</v>
      </c>
      <c r="G28972" s="29">
        <v>2.9</v>
      </c>
      <c r="H28972" s="29">
        <v>40.299999999999997</v>
      </c>
      <c r="I28972" s="29">
        <v>51.66</v>
      </c>
    </row>
    <row r="28973" spans="1:9" x14ac:dyDescent="0.25">
      <c r="A28973" s="2" t="s">
        <v>26</v>
      </c>
      <c r="B28973" s="2" t="s">
        <v>60</v>
      </c>
      <c r="C28973" s="2" t="s">
        <v>170</v>
      </c>
      <c r="D28973" s="2" t="s">
        <v>27</v>
      </c>
      <c r="E28973" s="2" t="str">
        <f t="shared" si="452"/>
        <v>2013St George's Healthcare NHS TrustDid a member of staff tell you about medication side effects to watch for when you went home?</v>
      </c>
      <c r="F28973" s="29">
        <v>46.38</v>
      </c>
      <c r="G28973" s="29">
        <v>2.66</v>
      </c>
      <c r="H28973" s="29">
        <v>41.17</v>
      </c>
      <c r="I28973" s="29">
        <v>51.59</v>
      </c>
    </row>
    <row r="28974" spans="1:9" x14ac:dyDescent="0.25">
      <c r="A28974" s="2" t="s">
        <v>26</v>
      </c>
      <c r="B28974" s="2" t="s">
        <v>60</v>
      </c>
      <c r="C28974" s="2" t="s">
        <v>100</v>
      </c>
      <c r="D28974" s="2" t="s">
        <v>27</v>
      </c>
      <c r="E28974" s="2" t="str">
        <f t="shared" si="452"/>
        <v>2013Gloucestershire Hospitals NHS Foundation TrustDid a member of staff tell you about medication side effects to watch for when you went home?</v>
      </c>
      <c r="F28974" s="29">
        <v>46.37</v>
      </c>
      <c r="G28974" s="29">
        <v>2.65</v>
      </c>
      <c r="H28974" s="29">
        <v>41.16</v>
      </c>
      <c r="I28974" s="29">
        <v>51.57</v>
      </c>
    </row>
    <row r="28975" spans="1:9" x14ac:dyDescent="0.25">
      <c r="A28975" s="2" t="s">
        <v>26</v>
      </c>
      <c r="B28975" s="2" t="s">
        <v>60</v>
      </c>
      <c r="C28975" s="2" t="s">
        <v>94</v>
      </c>
      <c r="D28975" s="2" t="s">
        <v>27</v>
      </c>
      <c r="E28975" s="2" t="str">
        <f t="shared" si="452"/>
        <v>2013East Lancashire Hospitals NHS TrustDid a member of staff tell you about medication side effects to watch for when you went home?</v>
      </c>
      <c r="F28975" s="29">
        <v>46.22</v>
      </c>
      <c r="G28975" s="29">
        <v>2.69</v>
      </c>
      <c r="H28975" s="29">
        <v>40.950000000000003</v>
      </c>
      <c r="I28975" s="29">
        <v>51.49</v>
      </c>
    </row>
    <row r="28976" spans="1:9" x14ac:dyDescent="0.25">
      <c r="A28976" s="2" t="s">
        <v>26</v>
      </c>
      <c r="B28976" s="2" t="s">
        <v>60</v>
      </c>
      <c r="C28976" s="2" t="s">
        <v>91</v>
      </c>
      <c r="D28976" s="2" t="s">
        <v>27</v>
      </c>
      <c r="E28976" s="2" t="str">
        <f t="shared" si="452"/>
        <v>2013East and North Hertfordshire NHS TrustDid a member of staff tell you about medication side effects to watch for when you went home?</v>
      </c>
      <c r="F28976" s="29">
        <v>45.55</v>
      </c>
      <c r="G28976" s="29">
        <v>3.02</v>
      </c>
      <c r="H28976" s="29">
        <v>39.630000000000003</v>
      </c>
      <c r="I28976" s="29">
        <v>51.46</v>
      </c>
    </row>
    <row r="28977" spans="1:9" x14ac:dyDescent="0.25">
      <c r="A28977" s="2" t="s">
        <v>26</v>
      </c>
      <c r="B28977" s="2" t="s">
        <v>60</v>
      </c>
      <c r="C28977" s="2" t="s">
        <v>74</v>
      </c>
      <c r="D28977" s="2" t="s">
        <v>27</v>
      </c>
      <c r="E28977" s="2" t="str">
        <f t="shared" si="452"/>
        <v>2013Buckinghamshire Healthcare NHS TrustDid a member of staff tell you about medication side effects to watch for when you went home?</v>
      </c>
      <c r="F28977" s="29">
        <v>46.57</v>
      </c>
      <c r="G28977" s="29">
        <v>2.46</v>
      </c>
      <c r="H28977" s="29">
        <v>41.75</v>
      </c>
      <c r="I28977" s="29">
        <v>51.4</v>
      </c>
    </row>
    <row r="28978" spans="1:9" x14ac:dyDescent="0.25">
      <c r="A28978" s="2" t="s">
        <v>26</v>
      </c>
      <c r="B28978" s="2" t="s">
        <v>60</v>
      </c>
      <c r="C28978" s="2" t="s">
        <v>205</v>
      </c>
      <c r="D28978" s="2" t="s">
        <v>27</v>
      </c>
      <c r="E28978" s="2" t="str">
        <f t="shared" si="452"/>
        <v>2013West Middlesex University Hospital NHS TrustDid a member of staff tell you about medication side effects to watch for when you went home?</v>
      </c>
      <c r="F28978" s="29">
        <v>45.42</v>
      </c>
      <c r="G28978" s="29">
        <v>2.94</v>
      </c>
      <c r="H28978" s="29">
        <v>39.65</v>
      </c>
      <c r="I28978" s="29">
        <v>51.19</v>
      </c>
    </row>
    <row r="28979" spans="1:9" x14ac:dyDescent="0.25">
      <c r="A28979" s="2" t="s">
        <v>26</v>
      </c>
      <c r="B28979" s="2" t="s">
        <v>60</v>
      </c>
      <c r="C28979" s="2" t="s">
        <v>122</v>
      </c>
      <c r="D28979" s="2" t="s">
        <v>27</v>
      </c>
      <c r="E28979" s="2" t="str">
        <f t="shared" si="452"/>
        <v>2013Luton and Dunstable Hospital NHS Foundation TrustDid a member of staff tell you about medication side effects to watch for when you went home?</v>
      </c>
      <c r="F28979" s="29">
        <v>45.55</v>
      </c>
      <c r="G28979" s="29">
        <v>2.85</v>
      </c>
      <c r="H28979" s="29">
        <v>39.96</v>
      </c>
      <c r="I28979" s="29">
        <v>51.14</v>
      </c>
    </row>
    <row r="28980" spans="1:9" x14ac:dyDescent="0.25">
      <c r="A28980" s="2" t="s">
        <v>26</v>
      </c>
      <c r="B28980" s="2" t="s">
        <v>60</v>
      </c>
      <c r="C28980" s="2" t="s">
        <v>106</v>
      </c>
      <c r="D28980" s="2" t="s">
        <v>27</v>
      </c>
      <c r="E28980" s="2" t="str">
        <f t="shared" si="452"/>
        <v>2013Heatherwood and Wexham Park Hospitals NHS Foundation TrustDid a member of staff tell you about medication side effects to watch for when you went home?</v>
      </c>
      <c r="F28980" s="29">
        <v>45.7</v>
      </c>
      <c r="G28980" s="29">
        <v>2.76</v>
      </c>
      <c r="H28980" s="29">
        <v>40.29</v>
      </c>
      <c r="I28980" s="29">
        <v>51.11</v>
      </c>
    </row>
    <row r="28981" spans="1:9" x14ac:dyDescent="0.25">
      <c r="A28981" s="2" t="s">
        <v>26</v>
      </c>
      <c r="B28981" s="2" t="s">
        <v>60</v>
      </c>
      <c r="C28981" s="2" t="s">
        <v>101</v>
      </c>
      <c r="D28981" s="2" t="s">
        <v>27</v>
      </c>
      <c r="E28981" s="2" t="str">
        <f t="shared" si="452"/>
        <v>2013Great Western Hospitals NHS Foundation TrustDid a member of staff tell you about medication side effects to watch for when you went home?</v>
      </c>
      <c r="F28981" s="29">
        <v>45.55</v>
      </c>
      <c r="G28981" s="29">
        <v>2.75</v>
      </c>
      <c r="H28981" s="29">
        <v>40.17</v>
      </c>
      <c r="I28981" s="29">
        <v>50.94</v>
      </c>
    </row>
    <row r="28982" spans="1:9" x14ac:dyDescent="0.25">
      <c r="A28982" s="2" t="s">
        <v>26</v>
      </c>
      <c r="B28982" s="2" t="s">
        <v>60</v>
      </c>
      <c r="C28982" s="2" t="s">
        <v>76</v>
      </c>
      <c r="D28982" s="2" t="s">
        <v>27</v>
      </c>
      <c r="E28982" s="2" t="str">
        <f t="shared" si="452"/>
        <v>2013Calderdale and Huddersfield NHS Foundation TrustDid a member of staff tell you about medication side effects to watch for when you went home?</v>
      </c>
      <c r="F28982" s="29">
        <v>45.72</v>
      </c>
      <c r="G28982" s="29">
        <v>2.57</v>
      </c>
      <c r="H28982" s="29">
        <v>40.67</v>
      </c>
      <c r="I28982" s="29">
        <v>50.76</v>
      </c>
    </row>
    <row r="28983" spans="1:9" x14ac:dyDescent="0.25">
      <c r="A28983" s="2" t="s">
        <v>26</v>
      </c>
      <c r="B28983" s="2" t="s">
        <v>60</v>
      </c>
      <c r="C28983" s="2" t="s">
        <v>126</v>
      </c>
      <c r="D28983" s="2" t="s">
        <v>27</v>
      </c>
      <c r="E28983" s="2" t="str">
        <f t="shared" si="452"/>
        <v>2013Mid Essex Hospital Services NHS TrustDid a member of staff tell you about medication side effects to watch for when you went home?</v>
      </c>
      <c r="F28983" s="29">
        <v>45.33</v>
      </c>
      <c r="G28983" s="29">
        <v>2.76</v>
      </c>
      <c r="H28983" s="29">
        <v>39.909999999999997</v>
      </c>
      <c r="I28983" s="29">
        <v>50.75</v>
      </c>
    </row>
    <row r="28984" spans="1:9" x14ac:dyDescent="0.25">
      <c r="A28984" s="2" t="s">
        <v>26</v>
      </c>
      <c r="B28984" s="2" t="s">
        <v>60</v>
      </c>
      <c r="C28984" s="2" t="s">
        <v>132</v>
      </c>
      <c r="D28984" s="2" t="s">
        <v>27</v>
      </c>
      <c r="E28984" s="2" t="str">
        <f t="shared" si="452"/>
        <v>2013North Cumbria University Hospitals NHS TrustDid a member of staff tell you about medication side effects to watch for when you went home?</v>
      </c>
      <c r="F28984" s="29">
        <v>44.89</v>
      </c>
      <c r="G28984" s="29">
        <v>2.86</v>
      </c>
      <c r="H28984" s="29">
        <v>39.270000000000003</v>
      </c>
      <c r="I28984" s="29">
        <v>50.5</v>
      </c>
    </row>
    <row r="28985" spans="1:9" x14ac:dyDescent="0.25">
      <c r="A28985" s="2" t="s">
        <v>26</v>
      </c>
      <c r="B28985" s="2" t="s">
        <v>60</v>
      </c>
      <c r="C28985" s="2" t="s">
        <v>173</v>
      </c>
      <c r="D28985" s="2" t="s">
        <v>27</v>
      </c>
      <c r="E28985" s="2" t="str">
        <f t="shared" si="452"/>
        <v>2013Surrey and Sussex Healthcare NHS TrustDid a member of staff tell you about medication side effects to watch for when you went home?</v>
      </c>
      <c r="F28985" s="29">
        <v>44.88</v>
      </c>
      <c r="G28985" s="29">
        <v>2.84</v>
      </c>
      <c r="H28985" s="29">
        <v>39.31</v>
      </c>
      <c r="I28985" s="29">
        <v>50.45</v>
      </c>
    </row>
    <row r="28986" spans="1:9" x14ac:dyDescent="0.25">
      <c r="A28986" s="2" t="s">
        <v>26</v>
      </c>
      <c r="B28986" s="2" t="s">
        <v>60</v>
      </c>
      <c r="C28986" s="2" t="s">
        <v>162</v>
      </c>
      <c r="D28986" s="2" t="s">
        <v>27</v>
      </c>
      <c r="E28986" s="2" t="str">
        <f t="shared" si="452"/>
        <v>2013Shrewsbury and Telford Hospital NHS TrustDid a member of staff tell you about medication side effects to watch for when you went home?</v>
      </c>
      <c r="F28986" s="29">
        <v>45.53</v>
      </c>
      <c r="G28986" s="29">
        <v>2.5</v>
      </c>
      <c r="H28986" s="29">
        <v>40.630000000000003</v>
      </c>
      <c r="I28986" s="29">
        <v>50.42</v>
      </c>
    </row>
    <row r="28987" spans="1:9" x14ac:dyDescent="0.25">
      <c r="A28987" s="2" t="s">
        <v>26</v>
      </c>
      <c r="B28987" s="2" t="s">
        <v>60</v>
      </c>
      <c r="C28987" s="2" t="s">
        <v>178</v>
      </c>
      <c r="D28987" s="2" t="s">
        <v>27</v>
      </c>
      <c r="E28987" s="2" t="str">
        <f t="shared" si="452"/>
        <v>2013The Dudley Group NHS Foundation TrustDid a member of staff tell you about medication side effects to watch for when you went home?</v>
      </c>
      <c r="F28987" s="29">
        <v>45.15</v>
      </c>
      <c r="G28987" s="29">
        <v>2.66</v>
      </c>
      <c r="H28987" s="29">
        <v>39.93</v>
      </c>
      <c r="I28987" s="29">
        <v>50.37</v>
      </c>
    </row>
    <row r="28988" spans="1:9" x14ac:dyDescent="0.25">
      <c r="A28988" s="2" t="s">
        <v>26</v>
      </c>
      <c r="B28988" s="2" t="s">
        <v>60</v>
      </c>
      <c r="C28988" s="2" t="s">
        <v>135</v>
      </c>
      <c r="D28988" s="2" t="s">
        <v>27</v>
      </c>
      <c r="E28988" s="2" t="str">
        <f t="shared" si="452"/>
        <v>2013Northampton General Hospital NHS TrustDid a member of staff tell you about medication side effects to watch for when you went home?</v>
      </c>
      <c r="F28988" s="29">
        <v>45.01</v>
      </c>
      <c r="G28988" s="29">
        <v>2.66</v>
      </c>
      <c r="H28988" s="29">
        <v>39.799999999999997</v>
      </c>
      <c r="I28988" s="29">
        <v>50.22</v>
      </c>
    </row>
    <row r="28989" spans="1:9" x14ac:dyDescent="0.25">
      <c r="A28989" s="2" t="s">
        <v>26</v>
      </c>
      <c r="B28989" s="2" t="s">
        <v>60</v>
      </c>
      <c r="C28989" s="2" t="s">
        <v>86</v>
      </c>
      <c r="D28989" s="2" t="s">
        <v>27</v>
      </c>
      <c r="E28989" s="2" t="str">
        <f t="shared" si="452"/>
        <v>2013Dartford and Gravesham NHS TrustDid a member of staff tell you about medication side effects to watch for when you went home?</v>
      </c>
      <c r="F28989" s="29">
        <v>44.05</v>
      </c>
      <c r="G28989" s="29">
        <v>3.07</v>
      </c>
      <c r="H28989" s="29">
        <v>38.03</v>
      </c>
      <c r="I28989" s="29">
        <v>50.07</v>
      </c>
    </row>
    <row r="28990" spans="1:9" x14ac:dyDescent="0.25">
      <c r="A28990" s="2" t="s">
        <v>26</v>
      </c>
      <c r="B28990" s="2" t="s">
        <v>60</v>
      </c>
      <c r="C28990" s="2" t="s">
        <v>61</v>
      </c>
      <c r="D28990" s="2" t="s">
        <v>27</v>
      </c>
      <c r="E28990" s="2" t="str">
        <f t="shared" si="452"/>
        <v>2013Airedale NHS Foundation TrustDid a member of staff tell you about medication side effects to watch for when you went home?</v>
      </c>
      <c r="F28990" s="27">
        <v>44.3</v>
      </c>
      <c r="G28990" s="27">
        <v>2.87</v>
      </c>
      <c r="H28990" s="27">
        <v>38.68</v>
      </c>
      <c r="I28990" s="27">
        <v>49.93</v>
      </c>
    </row>
    <row r="28991" spans="1:9" x14ac:dyDescent="0.25">
      <c r="A28991" s="2" t="s">
        <v>26</v>
      </c>
      <c r="B28991" s="2" t="s">
        <v>60</v>
      </c>
      <c r="C28991" s="2" t="s">
        <v>192</v>
      </c>
      <c r="D28991" s="2" t="s">
        <v>27</v>
      </c>
      <c r="E28991" s="2" t="str">
        <f t="shared" si="452"/>
        <v>2013United Lincolnshire Hospitals NHS TrustDid a member of staff tell you about medication side effects to watch for when you went home?</v>
      </c>
      <c r="F28991" s="29">
        <v>44.58</v>
      </c>
      <c r="G28991" s="29">
        <v>2.7</v>
      </c>
      <c r="H28991" s="29">
        <v>39.28</v>
      </c>
      <c r="I28991" s="29">
        <v>49.87</v>
      </c>
    </row>
    <row r="28992" spans="1:9" x14ac:dyDescent="0.25">
      <c r="A28992" s="2" t="s">
        <v>26</v>
      </c>
      <c r="B28992" s="2" t="s">
        <v>60</v>
      </c>
      <c r="C28992" s="2" t="s">
        <v>64</v>
      </c>
      <c r="D28992" s="2" t="s">
        <v>27</v>
      </c>
      <c r="E28992" s="2" t="str">
        <f t="shared" si="452"/>
        <v>2013Barnet and Chase Farm Hospitals NHS TrustDid a member of staff tell you about medication side effects to watch for when you went home?</v>
      </c>
      <c r="F28992" s="29">
        <v>44.32</v>
      </c>
      <c r="G28992" s="29">
        <v>2.74</v>
      </c>
      <c r="H28992" s="29">
        <v>38.94</v>
      </c>
      <c r="I28992" s="29">
        <v>49.7</v>
      </c>
    </row>
    <row r="28993" spans="1:9" x14ac:dyDescent="0.25">
      <c r="A28993" s="2" t="s">
        <v>26</v>
      </c>
      <c r="B28993" s="2" t="s">
        <v>60</v>
      </c>
      <c r="C28993" s="2" t="s">
        <v>12</v>
      </c>
      <c r="D28993" s="2" t="s">
        <v>27</v>
      </c>
      <c r="E28993" s="2" t="str">
        <f t="shared" si="452"/>
        <v>2013Aintree University Hospital NHS Foundation TrustDid a member of staff tell you about medication side effects to watch for when you went home?</v>
      </c>
      <c r="F28993" s="27">
        <v>43.62</v>
      </c>
      <c r="G28993" s="27">
        <v>3.03</v>
      </c>
      <c r="H28993" s="27">
        <v>37.68</v>
      </c>
      <c r="I28993" s="27">
        <v>49.57</v>
      </c>
    </row>
    <row r="28994" spans="1:9" x14ac:dyDescent="0.25">
      <c r="A28994" s="2" t="s">
        <v>26</v>
      </c>
      <c r="B28994" s="2" t="s">
        <v>60</v>
      </c>
      <c r="C28994" s="2" t="s">
        <v>200</v>
      </c>
      <c r="D28994" s="2" t="s">
        <v>27</v>
      </c>
      <c r="E28994" s="2" t="str">
        <f t="shared" ref="E28994:E29057" si="453">B28994&amp;C28994&amp;D28994</f>
        <v>2013University Hospitals of Leicester NHS TrustDid a member of staff tell you about medication side effects to watch for when you went home?</v>
      </c>
      <c r="F28994" s="29">
        <v>44.38</v>
      </c>
      <c r="G28994" s="29">
        <v>2.56</v>
      </c>
      <c r="H28994" s="29">
        <v>39.369999999999997</v>
      </c>
      <c r="I28994" s="29">
        <v>49.39</v>
      </c>
    </row>
    <row r="28995" spans="1:9" x14ac:dyDescent="0.25">
      <c r="A28995" s="2" t="s">
        <v>26</v>
      </c>
      <c r="B28995" s="2" t="s">
        <v>60</v>
      </c>
      <c r="C28995" s="2" t="s">
        <v>99</v>
      </c>
      <c r="D28995" s="2" t="s">
        <v>27</v>
      </c>
      <c r="E28995" s="2" t="str">
        <f t="shared" si="453"/>
        <v>2013George Eliot Hospital NHS TrustDid a member of staff tell you about medication side effects to watch for when you went home?</v>
      </c>
      <c r="F28995" s="29">
        <v>43.8</v>
      </c>
      <c r="G28995" s="29">
        <v>2.82</v>
      </c>
      <c r="H28995" s="29">
        <v>38.270000000000003</v>
      </c>
      <c r="I28995" s="29">
        <v>49.33</v>
      </c>
    </row>
    <row r="28996" spans="1:9" x14ac:dyDescent="0.25">
      <c r="A28996" s="2" t="s">
        <v>26</v>
      </c>
      <c r="B28996" s="2" t="s">
        <v>60</v>
      </c>
      <c r="C28996" s="2" t="s">
        <v>63</v>
      </c>
      <c r="D28996" s="2" t="s">
        <v>27</v>
      </c>
      <c r="E28996" s="2" t="str">
        <f t="shared" si="453"/>
        <v>2013Barking, Havering and Redbridge University Hospitals NHS TrustDid a member of staff tell you about medication side effects to watch for when you went home?</v>
      </c>
      <c r="F28996" s="29">
        <v>43.76</v>
      </c>
      <c r="G28996" s="29">
        <v>2.82</v>
      </c>
      <c r="H28996" s="29">
        <v>38.229999999999997</v>
      </c>
      <c r="I28996" s="29">
        <v>49.29</v>
      </c>
    </row>
    <row r="28997" spans="1:9" x14ac:dyDescent="0.25">
      <c r="A28997" s="2" t="s">
        <v>26</v>
      </c>
      <c r="B28997" s="2" t="s">
        <v>60</v>
      </c>
      <c r="C28997" s="2" t="s">
        <v>183</v>
      </c>
      <c r="D28997" s="2" t="s">
        <v>27</v>
      </c>
      <c r="E28997" s="2" t="str">
        <f t="shared" si="453"/>
        <v>2013The Queen Elizabeth Hospital King's Lynn NHS Foundation TrustDid a member of staff tell you about medication side effects to watch for when you went home?</v>
      </c>
      <c r="F28997" s="29">
        <v>44.42</v>
      </c>
      <c r="G28997" s="29">
        <v>2.48</v>
      </c>
      <c r="H28997" s="29">
        <v>39.549999999999997</v>
      </c>
      <c r="I28997" s="29">
        <v>49.29</v>
      </c>
    </row>
    <row r="28998" spans="1:9" x14ac:dyDescent="0.25">
      <c r="A28998" s="2" t="s">
        <v>26</v>
      </c>
      <c r="B28998" s="2" t="s">
        <v>60</v>
      </c>
      <c r="C28998" s="2" t="s">
        <v>62</v>
      </c>
      <c r="D28998" s="2" t="s">
        <v>27</v>
      </c>
      <c r="E28998" s="2" t="str">
        <f t="shared" si="453"/>
        <v>2013Ashford and St Peter's Hospitals NHS Foundation TrustDid a member of staff tell you about medication side effects to watch for when you went home?</v>
      </c>
      <c r="F28998" s="27">
        <v>44.07</v>
      </c>
      <c r="G28998" s="27">
        <v>2.64</v>
      </c>
      <c r="H28998" s="27">
        <v>38.89</v>
      </c>
      <c r="I28998" s="27">
        <v>49.25</v>
      </c>
    </row>
    <row r="28999" spans="1:9" x14ac:dyDescent="0.25">
      <c r="A28999" s="2" t="s">
        <v>26</v>
      </c>
      <c r="B28999" s="2" t="s">
        <v>60</v>
      </c>
      <c r="C28999" s="2" t="s">
        <v>194</v>
      </c>
      <c r="D28999" s="2" t="s">
        <v>27</v>
      </c>
      <c r="E28999" s="2" t="str">
        <f t="shared" si="453"/>
        <v>2013University Hospital of North Staffordshire NHS TrustDid a member of staff tell you about medication side effects to watch for when you went home?</v>
      </c>
      <c r="F28999" s="29">
        <v>43.72</v>
      </c>
      <c r="G28999" s="29">
        <v>2.8</v>
      </c>
      <c r="H28999" s="29">
        <v>38.22</v>
      </c>
      <c r="I28999" s="29">
        <v>49.22</v>
      </c>
    </row>
    <row r="29000" spans="1:9" x14ac:dyDescent="0.25">
      <c r="A29000" s="2" t="s">
        <v>26</v>
      </c>
      <c r="B29000" s="2" t="s">
        <v>60</v>
      </c>
      <c r="C29000" s="2" t="s">
        <v>211</v>
      </c>
      <c r="D29000" s="2" t="s">
        <v>27</v>
      </c>
      <c r="E29000" s="2" t="str">
        <f t="shared" si="453"/>
        <v>2013Wrightington, Wigan and Leigh NHS Foundation TrustDid a member of staff tell you about medication side effects to watch for when you went home?</v>
      </c>
      <c r="F29000" s="29">
        <v>43.55</v>
      </c>
      <c r="G29000" s="29">
        <v>2.86</v>
      </c>
      <c r="H29000" s="29">
        <v>37.950000000000003</v>
      </c>
      <c r="I29000" s="29">
        <v>49.15</v>
      </c>
    </row>
    <row r="29001" spans="1:9" x14ac:dyDescent="0.25">
      <c r="A29001" s="2" t="s">
        <v>26</v>
      </c>
      <c r="B29001" s="2" t="s">
        <v>60</v>
      </c>
      <c r="C29001" s="2" t="s">
        <v>204</v>
      </c>
      <c r="D29001" s="2" t="s">
        <v>27</v>
      </c>
      <c r="E29001" s="2" t="str">
        <f t="shared" si="453"/>
        <v>2013West Hertfordshire Hospitals NHS TrustDid a member of staff tell you about medication side effects to watch for when you went home?</v>
      </c>
      <c r="F29001" s="29">
        <v>43.22</v>
      </c>
      <c r="G29001" s="29">
        <v>2.75</v>
      </c>
      <c r="H29001" s="29">
        <v>37.83</v>
      </c>
      <c r="I29001" s="29">
        <v>48.6</v>
      </c>
    </row>
    <row r="29002" spans="1:9" x14ac:dyDescent="0.25">
      <c r="A29002" s="2" t="s">
        <v>26</v>
      </c>
      <c r="B29002" s="2" t="s">
        <v>60</v>
      </c>
      <c r="C29002" s="2" t="s">
        <v>105</v>
      </c>
      <c r="D29002" s="2" t="s">
        <v>27</v>
      </c>
      <c r="E29002" s="2" t="str">
        <f t="shared" si="453"/>
        <v>2013Heart of England NHS Foundation TrustDid a member of staff tell you about medication side effects to watch for when you went home?</v>
      </c>
      <c r="F29002" s="29">
        <v>42.73</v>
      </c>
      <c r="G29002" s="29">
        <v>2.84</v>
      </c>
      <c r="H29002" s="29">
        <v>37.159999999999997</v>
      </c>
      <c r="I29002" s="29">
        <v>48.29</v>
      </c>
    </row>
    <row r="29003" spans="1:9" x14ac:dyDescent="0.25">
      <c r="A29003" s="2" t="s">
        <v>26</v>
      </c>
      <c r="B29003" s="2" t="s">
        <v>60</v>
      </c>
      <c r="C29003" s="2" t="s">
        <v>75</v>
      </c>
      <c r="D29003" s="2" t="s">
        <v>27</v>
      </c>
      <c r="E29003" s="2" t="str">
        <f t="shared" si="453"/>
        <v>2013Burton Hospitals NHS Foundation TrustDid a member of staff tell you about medication side effects to watch for when you went home?</v>
      </c>
      <c r="F29003" s="29">
        <v>43.23</v>
      </c>
      <c r="G29003" s="29">
        <v>2.54</v>
      </c>
      <c r="H29003" s="29">
        <v>38.25</v>
      </c>
      <c r="I29003" s="29">
        <v>48.22</v>
      </c>
    </row>
    <row r="29004" spans="1:9" x14ac:dyDescent="0.25">
      <c r="A29004" s="2" t="s">
        <v>26</v>
      </c>
      <c r="B29004" s="2" t="s">
        <v>60</v>
      </c>
      <c r="C29004" s="2" t="s">
        <v>128</v>
      </c>
      <c r="D29004" s="2" t="s">
        <v>27</v>
      </c>
      <c r="E29004" s="2" t="str">
        <f t="shared" si="453"/>
        <v>2013Mid Yorkshire Hospitals NHS TrustDid a member of staff tell you about medication side effects to watch for when you went home?</v>
      </c>
      <c r="F29004" s="29">
        <v>42.54</v>
      </c>
      <c r="G29004" s="29">
        <v>2.76</v>
      </c>
      <c r="H29004" s="29">
        <v>37.119999999999997</v>
      </c>
      <c r="I29004" s="29">
        <v>47.96</v>
      </c>
    </row>
    <row r="29005" spans="1:9" x14ac:dyDescent="0.25">
      <c r="A29005" s="2" t="s">
        <v>26</v>
      </c>
      <c r="B29005" s="2" t="s">
        <v>60</v>
      </c>
      <c r="C29005" s="2" t="s">
        <v>108</v>
      </c>
      <c r="D29005" s="2" t="s">
        <v>27</v>
      </c>
      <c r="E29005" s="2" t="str">
        <f t="shared" si="453"/>
        <v>2013Homerton University Hospital NHS Foundation TrustDid a member of staff tell you about medication side effects to watch for when you went home?</v>
      </c>
      <c r="F29005" s="29">
        <v>41.31</v>
      </c>
      <c r="G29005" s="29">
        <v>3.25</v>
      </c>
      <c r="H29005" s="29">
        <v>34.950000000000003</v>
      </c>
      <c r="I29005" s="29">
        <v>47.67</v>
      </c>
    </row>
    <row r="29006" spans="1:9" x14ac:dyDescent="0.25">
      <c r="A29006" s="2" t="s">
        <v>26</v>
      </c>
      <c r="B29006" s="2" t="s">
        <v>60</v>
      </c>
      <c r="C29006" s="2" t="s">
        <v>199</v>
      </c>
      <c r="D29006" s="2" t="s">
        <v>27</v>
      </c>
      <c r="E29006" s="2" t="str">
        <f t="shared" si="453"/>
        <v>2013University Hospitals Coventry and Warwickshire NHS TrustDid a member of staff tell you about medication side effects to watch for when you went home?</v>
      </c>
      <c r="F29006" s="29">
        <v>42.22</v>
      </c>
      <c r="G29006" s="29">
        <v>2.72</v>
      </c>
      <c r="H29006" s="29">
        <v>36.880000000000003</v>
      </c>
      <c r="I29006" s="29">
        <v>47.55</v>
      </c>
    </row>
    <row r="29007" spans="1:9" x14ac:dyDescent="0.25">
      <c r="A29007" s="2" t="s">
        <v>26</v>
      </c>
      <c r="B29007" s="2" t="s">
        <v>60</v>
      </c>
      <c r="C29007" s="2" t="s">
        <v>164</v>
      </c>
      <c r="D29007" s="2" t="s">
        <v>27</v>
      </c>
      <c r="E29007" s="2" t="str">
        <f t="shared" si="453"/>
        <v>2013South London Healthcare NHS TrustDid a member of staff tell you about medication side effects to watch for when you went home?</v>
      </c>
      <c r="F29007" s="29">
        <v>41.97</v>
      </c>
      <c r="G29007" s="29">
        <v>2.79</v>
      </c>
      <c r="H29007" s="29">
        <v>36.5</v>
      </c>
      <c r="I29007" s="29">
        <v>47.45</v>
      </c>
    </row>
    <row r="29008" spans="1:9" x14ac:dyDescent="0.25">
      <c r="A29008" s="2" t="s">
        <v>26</v>
      </c>
      <c r="B29008" s="2" t="s">
        <v>60</v>
      </c>
      <c r="C29008" s="2" t="s">
        <v>129</v>
      </c>
      <c r="D29008" s="2" t="s">
        <v>27</v>
      </c>
      <c r="E29008" s="2" t="str">
        <f t="shared" si="453"/>
        <v>2013Milton Keynes Hospital NHS Foundation TrustDid a member of staff tell you about medication side effects to watch for when you went home?</v>
      </c>
      <c r="F29008" s="29">
        <v>42.08</v>
      </c>
      <c r="G29008" s="29">
        <v>2.7</v>
      </c>
      <c r="H29008" s="29">
        <v>36.79</v>
      </c>
      <c r="I29008" s="29">
        <v>47.37</v>
      </c>
    </row>
    <row r="29009" spans="1:9" x14ac:dyDescent="0.25">
      <c r="A29009" s="2" t="s">
        <v>26</v>
      </c>
      <c r="B29009" s="2" t="s">
        <v>60</v>
      </c>
      <c r="C29009" s="2" t="s">
        <v>169</v>
      </c>
      <c r="D29009" s="2" t="s">
        <v>27</v>
      </c>
      <c r="E29009" s="2" t="str">
        <f t="shared" si="453"/>
        <v>2013Southport and Ormskirk Hospital NHS TrustDid a member of staff tell you about medication side effects to watch for when you went home?</v>
      </c>
      <c r="F29009" s="29">
        <v>41.11</v>
      </c>
      <c r="G29009" s="29">
        <v>3.03</v>
      </c>
      <c r="H29009" s="29">
        <v>35.18</v>
      </c>
      <c r="I29009" s="29">
        <v>47.04</v>
      </c>
    </row>
    <row r="29010" spans="1:9" x14ac:dyDescent="0.25">
      <c r="A29010" s="2" t="s">
        <v>26</v>
      </c>
      <c r="B29010" s="2" t="s">
        <v>60</v>
      </c>
      <c r="C29010" s="2" t="s">
        <v>174</v>
      </c>
      <c r="D29010" s="2" t="s">
        <v>27</v>
      </c>
      <c r="E29010" s="2" t="str">
        <f t="shared" si="453"/>
        <v>2013Tameside Hospital NHS Foundation TrustDid a member of staff tell you about medication side effects to watch for when you went home?</v>
      </c>
      <c r="F29010" s="29">
        <v>40.67</v>
      </c>
      <c r="G29010" s="29">
        <v>2.97</v>
      </c>
      <c r="H29010" s="29">
        <v>34.85</v>
      </c>
      <c r="I29010" s="29">
        <v>46.49</v>
      </c>
    </row>
    <row r="29011" spans="1:9" x14ac:dyDescent="0.25">
      <c r="A29011" s="2" t="s">
        <v>26</v>
      </c>
      <c r="B29011" s="2" t="s">
        <v>60</v>
      </c>
      <c r="C29011" s="2" t="s">
        <v>172</v>
      </c>
      <c r="D29011" s="2" t="s">
        <v>27</v>
      </c>
      <c r="E29011" s="2" t="str">
        <f t="shared" si="453"/>
        <v>2013Stockport NHS Foundation TrustDid a member of staff tell you about medication side effects to watch for when you went home?</v>
      </c>
      <c r="F29011" s="29">
        <v>41.04</v>
      </c>
      <c r="G29011" s="29">
        <v>2.76</v>
      </c>
      <c r="H29011" s="29">
        <v>35.619999999999997</v>
      </c>
      <c r="I29011" s="29">
        <v>46.46</v>
      </c>
    </row>
    <row r="29012" spans="1:9" x14ac:dyDescent="0.25">
      <c r="A29012" s="2" t="s">
        <v>26</v>
      </c>
      <c r="B29012" s="2" t="s">
        <v>60</v>
      </c>
      <c r="C29012" s="2" t="s">
        <v>92</v>
      </c>
      <c r="D29012" s="2" t="s">
        <v>27</v>
      </c>
      <c r="E29012" s="2" t="str">
        <f t="shared" si="453"/>
        <v>2013East Cheshire NHS TrustDid a member of staff tell you about medication side effects to watch for when you went home?</v>
      </c>
      <c r="F29012" s="29">
        <v>40.869999999999997</v>
      </c>
      <c r="G29012" s="29">
        <v>2.85</v>
      </c>
      <c r="H29012" s="29">
        <v>35.29</v>
      </c>
      <c r="I29012" s="29">
        <v>46.45</v>
      </c>
    </row>
    <row r="29013" spans="1:9" x14ac:dyDescent="0.25">
      <c r="A29013" s="2" t="s">
        <v>26</v>
      </c>
      <c r="B29013" s="2" t="s">
        <v>60</v>
      </c>
      <c r="C29013" s="2" t="s">
        <v>67</v>
      </c>
      <c r="D29013" s="2" t="s">
        <v>27</v>
      </c>
      <c r="E29013" s="2" t="str">
        <f t="shared" si="453"/>
        <v>2013Basildon and Thurrock University Hospitals NHS Foundation TrustDid a member of staff tell you about medication side effects to watch for when you went home?</v>
      </c>
      <c r="F29013" s="29">
        <v>40.700000000000003</v>
      </c>
      <c r="G29013" s="29">
        <v>2.65</v>
      </c>
      <c r="H29013" s="29">
        <v>35.5</v>
      </c>
      <c r="I29013" s="29">
        <v>45.91</v>
      </c>
    </row>
    <row r="29014" spans="1:9" x14ac:dyDescent="0.25">
      <c r="A29014" s="2" t="s">
        <v>26</v>
      </c>
      <c r="B29014" s="2" t="s">
        <v>60</v>
      </c>
      <c r="C29014" s="2" t="s">
        <v>145</v>
      </c>
      <c r="D29014" s="2" t="s">
        <v>27</v>
      </c>
      <c r="E29014" s="2" t="str">
        <f t="shared" si="453"/>
        <v>2013Portsmouth Hospitals NHS TrustDid a member of staff tell you about medication side effects to watch for when you went home?</v>
      </c>
      <c r="F29014" s="29">
        <v>40.520000000000003</v>
      </c>
      <c r="G29014" s="29">
        <v>2.63</v>
      </c>
      <c r="H29014" s="29">
        <v>35.36</v>
      </c>
      <c r="I29014" s="29">
        <v>45.68</v>
      </c>
    </row>
    <row r="29015" spans="1:9" x14ac:dyDescent="0.25">
      <c r="A29015" s="2" t="s">
        <v>26</v>
      </c>
      <c r="B29015" s="2" t="s">
        <v>60</v>
      </c>
      <c r="C29015" s="2" t="s">
        <v>124</v>
      </c>
      <c r="D29015" s="2" t="s">
        <v>27</v>
      </c>
      <c r="E29015" s="2" t="str">
        <f t="shared" si="453"/>
        <v>2013Medway NHS Foundation TrustDid a member of staff tell you about medication side effects to watch for when you went home?</v>
      </c>
      <c r="F29015" s="29">
        <v>39.47</v>
      </c>
      <c r="G29015" s="29">
        <v>2.75</v>
      </c>
      <c r="H29015" s="29">
        <v>34.08</v>
      </c>
      <c r="I29015" s="29">
        <v>44.85</v>
      </c>
    </row>
    <row r="29016" spans="1:9" x14ac:dyDescent="0.25">
      <c r="A29016" s="2" t="s">
        <v>26</v>
      </c>
      <c r="B29016" s="2" t="s">
        <v>60</v>
      </c>
      <c r="C29016" s="2" t="s">
        <v>189</v>
      </c>
      <c r="D29016" s="2" t="s">
        <v>27</v>
      </c>
      <c r="E29016" s="2" t="str">
        <f t="shared" si="453"/>
        <v>2013The Royal Wolverhampton NHS TrustDid a member of staff tell you about medication side effects to watch for when you went home?</v>
      </c>
      <c r="F29016" s="29">
        <v>38.6</v>
      </c>
      <c r="G29016" s="29">
        <v>2.67</v>
      </c>
      <c r="H29016" s="29">
        <v>33.369999999999997</v>
      </c>
      <c r="I29016" s="29">
        <v>43.83</v>
      </c>
    </row>
    <row r="29017" spans="1:9" x14ac:dyDescent="0.25">
      <c r="A29017" s="2" t="s">
        <v>26</v>
      </c>
      <c r="B29017" s="2" t="s">
        <v>60</v>
      </c>
      <c r="C29017" s="2" t="s">
        <v>85</v>
      </c>
      <c r="D29017" s="2" t="s">
        <v>27</v>
      </c>
      <c r="E29017" s="2" t="str">
        <f t="shared" si="453"/>
        <v>2013Croydon Health Services NHS TrustDid a member of staff tell you about medication side effects to watch for when you went home?</v>
      </c>
      <c r="F29017" s="29">
        <v>36.18</v>
      </c>
      <c r="G29017" s="29">
        <v>3.14</v>
      </c>
      <c r="H29017" s="29">
        <v>30.02</v>
      </c>
      <c r="I29017" s="29">
        <v>42.34</v>
      </c>
    </row>
    <row r="29018" spans="1:9" x14ac:dyDescent="0.25">
      <c r="A29018" s="2" t="s">
        <v>22</v>
      </c>
      <c r="B29018" s="2" t="s">
        <v>60</v>
      </c>
      <c r="C29018" s="2" t="s">
        <v>177</v>
      </c>
      <c r="D29018" s="2" t="s">
        <v>23</v>
      </c>
      <c r="E29018" s="2" t="str">
        <f t="shared" si="453"/>
        <v>2013The Clatterbridge Cancer Centre NHS Foundation TrustDid a member of staff tell you about any danger signals you should watch for after you went home?</v>
      </c>
      <c r="F29018" s="29">
        <v>72.599999999999994</v>
      </c>
      <c r="G29018" s="29">
        <v>2.6</v>
      </c>
      <c r="H29018" s="29">
        <v>67.52</v>
      </c>
      <c r="I29018" s="29">
        <v>77.69</v>
      </c>
    </row>
    <row r="29019" spans="1:9" x14ac:dyDescent="0.25">
      <c r="A29019" s="2" t="s">
        <v>22</v>
      </c>
      <c r="B29019" s="2" t="s">
        <v>60</v>
      </c>
      <c r="C29019" s="2" t="s">
        <v>146</v>
      </c>
      <c r="D29019" s="2" t="s">
        <v>23</v>
      </c>
      <c r="E29019" s="2" t="str">
        <f t="shared" si="453"/>
        <v>2013Queen Victoria Hospital NHS Foundation TrustDid a member of staff tell you about any danger signals you should watch for after you went home?</v>
      </c>
      <c r="F29019" s="29">
        <v>72.400000000000006</v>
      </c>
      <c r="G29019" s="29">
        <v>2.58</v>
      </c>
      <c r="H29019" s="29">
        <v>67.34</v>
      </c>
      <c r="I29019" s="29">
        <v>77.459999999999994</v>
      </c>
    </row>
    <row r="29020" spans="1:9" x14ac:dyDescent="0.25">
      <c r="A29020" s="2" t="s">
        <v>22</v>
      </c>
      <c r="B29020" s="2" t="s">
        <v>60</v>
      </c>
      <c r="C29020" s="2" t="s">
        <v>120</v>
      </c>
      <c r="D29020" s="2" t="s">
        <v>23</v>
      </c>
      <c r="E29020" s="2" t="str">
        <f t="shared" si="453"/>
        <v>2013Liverpool Heart and Chest NHS Foundation TrustDid a member of staff tell you about any danger signals you should watch for after you went home?</v>
      </c>
      <c r="F29020" s="29">
        <v>73.63</v>
      </c>
      <c r="G29020" s="29">
        <v>1.94</v>
      </c>
      <c r="H29020" s="29">
        <v>69.819999999999993</v>
      </c>
      <c r="I29020" s="29">
        <v>77.44</v>
      </c>
    </row>
    <row r="29021" spans="1:9" x14ac:dyDescent="0.25">
      <c r="A29021" s="2" t="s">
        <v>22</v>
      </c>
      <c r="B29021" s="2" t="s">
        <v>60</v>
      </c>
      <c r="C29021" s="2" t="s">
        <v>187</v>
      </c>
      <c r="D29021" s="2" t="s">
        <v>23</v>
      </c>
      <c r="E29021" s="2" t="str">
        <f t="shared" si="453"/>
        <v>2013The Royal Marsden NHS Foundation TrustDid a member of staff tell you about any danger signals you should watch for after you went home?</v>
      </c>
      <c r="F29021" s="29">
        <v>71.55</v>
      </c>
      <c r="G29021" s="29">
        <v>2.1800000000000002</v>
      </c>
      <c r="H29021" s="29">
        <v>67.28</v>
      </c>
      <c r="I29021" s="29">
        <v>75.819999999999993</v>
      </c>
    </row>
    <row r="29022" spans="1:9" x14ac:dyDescent="0.25">
      <c r="A29022" s="2" t="s">
        <v>22</v>
      </c>
      <c r="B29022" s="2" t="s">
        <v>60</v>
      </c>
      <c r="C29022" s="2" t="s">
        <v>176</v>
      </c>
      <c r="D29022" s="2" t="s">
        <v>23</v>
      </c>
      <c r="E29022" s="2" t="str">
        <f t="shared" si="453"/>
        <v>2013The Christie NHS Foundation TrustDid a member of staff tell you about any danger signals you should watch for after you went home?</v>
      </c>
      <c r="F29022" s="29">
        <v>71.67</v>
      </c>
      <c r="G29022" s="29">
        <v>2.06</v>
      </c>
      <c r="H29022" s="29">
        <v>67.64</v>
      </c>
      <c r="I29022" s="29">
        <v>75.709999999999994</v>
      </c>
    </row>
    <row r="29023" spans="1:9" x14ac:dyDescent="0.25">
      <c r="A29023" s="2" t="s">
        <v>22</v>
      </c>
      <c r="B29023" s="2" t="s">
        <v>60</v>
      </c>
      <c r="C29023" s="2" t="s">
        <v>69</v>
      </c>
      <c r="D29023" s="2" t="s">
        <v>23</v>
      </c>
      <c r="E29023" s="2" t="str">
        <f t="shared" si="453"/>
        <v>2013Birmingham Women's NHS Foundation TrustDid a member of staff tell you about any danger signals you should watch for after you went home?</v>
      </c>
      <c r="F29023" s="29">
        <v>69.45</v>
      </c>
      <c r="G29023" s="29">
        <v>2.37</v>
      </c>
      <c r="H29023" s="29">
        <v>64.81</v>
      </c>
      <c r="I29023" s="29">
        <v>74.09</v>
      </c>
    </row>
    <row r="29024" spans="1:9" x14ac:dyDescent="0.25">
      <c r="A29024" s="2" t="s">
        <v>22</v>
      </c>
      <c r="B29024" s="2" t="s">
        <v>60</v>
      </c>
      <c r="C29024" s="2" t="s">
        <v>188</v>
      </c>
      <c r="D29024" s="2" t="s">
        <v>23</v>
      </c>
      <c r="E29024" s="2" t="str">
        <f t="shared" si="453"/>
        <v>2013The Royal Orthopaedic Hospital NHS Foundation TrustDid a member of staff tell you about any danger signals you should watch for after you went home?</v>
      </c>
      <c r="F29024" s="29">
        <v>68.37</v>
      </c>
      <c r="G29024" s="29">
        <v>2.0499999999999998</v>
      </c>
      <c r="H29024" s="29">
        <v>64.349999999999994</v>
      </c>
      <c r="I29024" s="29">
        <v>72.39</v>
      </c>
    </row>
    <row r="29025" spans="1:9" x14ac:dyDescent="0.25">
      <c r="A29025" s="2" t="s">
        <v>22</v>
      </c>
      <c r="B29025" s="2" t="s">
        <v>60</v>
      </c>
      <c r="C29025" s="2" t="s">
        <v>121</v>
      </c>
      <c r="D29025" s="2" t="s">
        <v>23</v>
      </c>
      <c r="E29025" s="2" t="str">
        <f t="shared" si="453"/>
        <v>2013Liverpool Women's NHS Foundation TrustDid a member of staff tell you about any danger signals you should watch for after you went home?</v>
      </c>
      <c r="F29025" s="29">
        <v>67.290000000000006</v>
      </c>
      <c r="G29025" s="29">
        <v>2.14</v>
      </c>
      <c r="H29025" s="29">
        <v>63.1</v>
      </c>
      <c r="I29025" s="29">
        <v>71.489999999999995</v>
      </c>
    </row>
    <row r="29026" spans="1:9" x14ac:dyDescent="0.25">
      <c r="A29026" s="2" t="s">
        <v>22</v>
      </c>
      <c r="B29026" s="2" t="s">
        <v>60</v>
      </c>
      <c r="C29026" s="2" t="s">
        <v>98</v>
      </c>
      <c r="D29026" s="2" t="s">
        <v>23</v>
      </c>
      <c r="E29026" s="2" t="str">
        <f t="shared" si="453"/>
        <v>2013Gateshead Health NHS Foundation TrustDid a member of staff tell you about any danger signals you should watch for after you went home?</v>
      </c>
      <c r="F29026" s="29">
        <v>65.599999999999994</v>
      </c>
      <c r="G29026" s="29">
        <v>2.75</v>
      </c>
      <c r="H29026" s="29">
        <v>60.21</v>
      </c>
      <c r="I29026" s="29">
        <v>71</v>
      </c>
    </row>
    <row r="29027" spans="1:9" x14ac:dyDescent="0.25">
      <c r="A29027" s="2" t="s">
        <v>22</v>
      </c>
      <c r="B29027" s="2" t="s">
        <v>60</v>
      </c>
      <c r="C29027" s="2" t="s">
        <v>184</v>
      </c>
      <c r="D29027" s="2" t="s">
        <v>23</v>
      </c>
      <c r="E29027" s="2" t="str">
        <f t="shared" si="453"/>
        <v>2013The Robert Jones and Agnes Hunt Orthopaedic Hospital NHS Foundation TrustDid a member of staff tell you about any danger signals you should watch for after you went home?</v>
      </c>
      <c r="F29027" s="29">
        <v>66.400000000000006</v>
      </c>
      <c r="G29027" s="29">
        <v>1.99</v>
      </c>
      <c r="H29027" s="29">
        <v>62.51</v>
      </c>
      <c r="I29027" s="29">
        <v>70.3</v>
      </c>
    </row>
    <row r="29028" spans="1:9" x14ac:dyDescent="0.25">
      <c r="A29028" s="2" t="s">
        <v>22</v>
      </c>
      <c r="B29028" s="2" t="s">
        <v>60</v>
      </c>
      <c r="C29028" s="2" t="s">
        <v>141</v>
      </c>
      <c r="D29028" s="2" t="s">
        <v>23</v>
      </c>
      <c r="E29028" s="2" t="str">
        <f t="shared" si="453"/>
        <v>2013Papworth Hospital NHS Foundation TrustDid a member of staff tell you about any danger signals you should watch for after you went home?</v>
      </c>
      <c r="F29028" s="29">
        <v>65.040000000000006</v>
      </c>
      <c r="G29028" s="29">
        <v>2.2999999999999998</v>
      </c>
      <c r="H29028" s="29">
        <v>60.53</v>
      </c>
      <c r="I29028" s="29">
        <v>69.540000000000006</v>
      </c>
    </row>
    <row r="29029" spans="1:9" x14ac:dyDescent="0.25">
      <c r="A29029" s="2" t="s">
        <v>22</v>
      </c>
      <c r="B29029" s="2" t="s">
        <v>60</v>
      </c>
      <c r="C29029" s="2" t="s">
        <v>127</v>
      </c>
      <c r="D29029" s="2" t="s">
        <v>23</v>
      </c>
      <c r="E29029" s="2" t="str">
        <f t="shared" si="453"/>
        <v>2013Mid Staffordshire NHS Foundation TrustDid a member of staff tell you about any danger signals you should watch for after you went home?</v>
      </c>
      <c r="F29029" s="29">
        <v>64.17</v>
      </c>
      <c r="G29029" s="29">
        <v>2.56</v>
      </c>
      <c r="H29029" s="29">
        <v>59.15</v>
      </c>
      <c r="I29029" s="29">
        <v>69.180000000000007</v>
      </c>
    </row>
    <row r="29030" spans="1:9" x14ac:dyDescent="0.25">
      <c r="A29030" s="2" t="s">
        <v>22</v>
      </c>
      <c r="B29030" s="2" t="s">
        <v>60</v>
      </c>
      <c r="C29030" s="2" t="s">
        <v>180</v>
      </c>
      <c r="D29030" s="2" t="s">
        <v>23</v>
      </c>
      <c r="E29030" s="2" t="str">
        <f t="shared" si="453"/>
        <v>2013The Newcastle-upon-Tyne Hospitals NHS Foundation TrustDid a member of staff tell you about any danger signals you should watch for after you went home?</v>
      </c>
      <c r="F29030" s="29">
        <v>64.17</v>
      </c>
      <c r="G29030" s="29">
        <v>2.4</v>
      </c>
      <c r="H29030" s="29">
        <v>59.46</v>
      </c>
      <c r="I29030" s="29">
        <v>68.87</v>
      </c>
    </row>
    <row r="29031" spans="1:9" x14ac:dyDescent="0.25">
      <c r="A29031" s="2" t="s">
        <v>22</v>
      </c>
      <c r="B29031" s="2" t="s">
        <v>60</v>
      </c>
      <c r="C29031" s="2" t="s">
        <v>186</v>
      </c>
      <c r="D29031" s="2" t="s">
        <v>23</v>
      </c>
      <c r="E29031" s="2" t="str">
        <f t="shared" si="453"/>
        <v>2013The Royal Bournemouth and Christchurch Hospitals NHS Foundation TrustDid a member of staff tell you about any danger signals you should watch for after you went home?</v>
      </c>
      <c r="F29031" s="29">
        <v>63.97</v>
      </c>
      <c r="G29031" s="29">
        <v>2.31</v>
      </c>
      <c r="H29031" s="29">
        <v>59.44</v>
      </c>
      <c r="I29031" s="29">
        <v>68.489999999999995</v>
      </c>
    </row>
    <row r="29032" spans="1:9" x14ac:dyDescent="0.25">
      <c r="A29032" s="2" t="s">
        <v>22</v>
      </c>
      <c r="B29032" s="2" t="s">
        <v>60</v>
      </c>
      <c r="C29032" s="2" t="s">
        <v>84</v>
      </c>
      <c r="D29032" s="2" t="s">
        <v>23</v>
      </c>
      <c r="E29032" s="2" t="str">
        <f t="shared" si="453"/>
        <v>2013County Durham and Darlington NHS Foundation TrustDid a member of staff tell you about any danger signals you should watch for after you went home?</v>
      </c>
      <c r="F29032" s="29">
        <v>62.87</v>
      </c>
      <c r="G29032" s="29">
        <v>2.36</v>
      </c>
      <c r="H29032" s="29">
        <v>58.25</v>
      </c>
      <c r="I29032" s="29">
        <v>67.489999999999995</v>
      </c>
    </row>
    <row r="29033" spans="1:9" x14ac:dyDescent="0.25">
      <c r="A29033" s="2" t="s">
        <v>22</v>
      </c>
      <c r="B29033" s="2" t="s">
        <v>60</v>
      </c>
      <c r="C29033" s="2" t="s">
        <v>138</v>
      </c>
      <c r="D29033" s="2" t="s">
        <v>23</v>
      </c>
      <c r="E29033" s="2" t="str">
        <f t="shared" si="453"/>
        <v>2013Northumbria Healthcare NHS Foundation TrustDid a member of staff tell you about any danger signals you should watch for after you went home?</v>
      </c>
      <c r="F29033" s="29">
        <v>62.51</v>
      </c>
      <c r="G29033" s="29">
        <v>2.52</v>
      </c>
      <c r="H29033" s="29">
        <v>57.56</v>
      </c>
      <c r="I29033" s="29">
        <v>67.45</v>
      </c>
    </row>
    <row r="29034" spans="1:9" x14ac:dyDescent="0.25">
      <c r="A29034" s="2" t="s">
        <v>22</v>
      </c>
      <c r="B29034" s="2" t="s">
        <v>60</v>
      </c>
      <c r="C29034" s="2" t="s">
        <v>97</v>
      </c>
      <c r="D29034" s="2" t="s">
        <v>23</v>
      </c>
      <c r="E29034" s="2" t="str">
        <f t="shared" si="453"/>
        <v>2013Frimley Park Hospital NHS Foundation TrustDid a member of staff tell you about any danger signals you should watch for after you went home?</v>
      </c>
      <c r="F29034" s="29">
        <v>62.51</v>
      </c>
      <c r="G29034" s="29">
        <v>2.38</v>
      </c>
      <c r="H29034" s="29">
        <v>57.85</v>
      </c>
      <c r="I29034" s="29">
        <v>67.17</v>
      </c>
    </row>
    <row r="29035" spans="1:9" x14ac:dyDescent="0.25">
      <c r="A29035" s="2" t="s">
        <v>22</v>
      </c>
      <c r="B29035" s="2" t="s">
        <v>60</v>
      </c>
      <c r="C29035" s="2" t="s">
        <v>89</v>
      </c>
      <c r="D29035" s="2" t="s">
        <v>23</v>
      </c>
      <c r="E29035" s="2" t="str">
        <f t="shared" si="453"/>
        <v>2013Dorset County Hospital NHS Foundation TrustDid a member of staff tell you about any danger signals you should watch for after you went home?</v>
      </c>
      <c r="F29035" s="29">
        <v>62.07</v>
      </c>
      <c r="G29035" s="29">
        <v>2.33</v>
      </c>
      <c r="H29035" s="29">
        <v>57.51</v>
      </c>
      <c r="I29035" s="29">
        <v>66.64</v>
      </c>
    </row>
    <row r="29036" spans="1:9" x14ac:dyDescent="0.25">
      <c r="A29036" s="2" t="s">
        <v>22</v>
      </c>
      <c r="B29036" s="2" t="s">
        <v>60</v>
      </c>
      <c r="C29036" s="2" t="s">
        <v>148</v>
      </c>
      <c r="D29036" s="2" t="s">
        <v>23</v>
      </c>
      <c r="E29036" s="2" t="str">
        <f t="shared" si="453"/>
        <v>2013Royal Brompton and Harefield NHS Foundation TrustDid a member of staff tell you about any danger signals you should watch for after you went home?</v>
      </c>
      <c r="F29036" s="29">
        <v>61.87</v>
      </c>
      <c r="G29036" s="29">
        <v>2.29</v>
      </c>
      <c r="H29036" s="29">
        <v>57.39</v>
      </c>
      <c r="I29036" s="29">
        <v>66.36</v>
      </c>
    </row>
    <row r="29037" spans="1:9" x14ac:dyDescent="0.25">
      <c r="A29037" s="2" t="s">
        <v>22</v>
      </c>
      <c r="B29037" s="2" t="s">
        <v>60</v>
      </c>
      <c r="C29037" s="2" t="s">
        <v>157</v>
      </c>
      <c r="D29037" s="2" t="s">
        <v>23</v>
      </c>
      <c r="E29037" s="2" t="str">
        <f t="shared" si="453"/>
        <v>2013Salford Royal NHS Foundation TrustDid a member of staff tell you about any danger signals you should watch for after you went home?</v>
      </c>
      <c r="F29037" s="29">
        <v>61.01</v>
      </c>
      <c r="G29037" s="29">
        <v>2.71</v>
      </c>
      <c r="H29037" s="29">
        <v>55.71</v>
      </c>
      <c r="I29037" s="29">
        <v>66.319999999999993</v>
      </c>
    </row>
    <row r="29038" spans="1:9" x14ac:dyDescent="0.25">
      <c r="A29038" s="2" t="s">
        <v>22</v>
      </c>
      <c r="B29038" s="2" t="s">
        <v>60</v>
      </c>
      <c r="C29038" s="2" t="s">
        <v>171</v>
      </c>
      <c r="D29038" s="2" t="s">
        <v>23</v>
      </c>
      <c r="E29038" s="2" t="str">
        <f t="shared" si="453"/>
        <v>2013St Helens and Knowsley Teaching Hospitals NHS TrustDid a member of staff tell you about any danger signals you should watch for after you went home?</v>
      </c>
      <c r="F29038" s="29">
        <v>60.85</v>
      </c>
      <c r="G29038" s="29">
        <v>2.79</v>
      </c>
      <c r="H29038" s="29">
        <v>55.4</v>
      </c>
      <c r="I29038" s="29">
        <v>66.31</v>
      </c>
    </row>
    <row r="29039" spans="1:9" x14ac:dyDescent="0.25">
      <c r="A29039" s="2" t="s">
        <v>22</v>
      </c>
      <c r="B29039" s="2" t="s">
        <v>60</v>
      </c>
      <c r="C29039" s="2" t="s">
        <v>150</v>
      </c>
      <c r="D29039" s="2" t="s">
        <v>23</v>
      </c>
      <c r="E29039" s="2" t="str">
        <f t="shared" si="453"/>
        <v>2013Royal Devon and Exeter NHS Foundation TrustDid a member of staff tell you about any danger signals you should watch for after you went home?</v>
      </c>
      <c r="F29039" s="29">
        <v>61.87</v>
      </c>
      <c r="G29039" s="29">
        <v>2.25</v>
      </c>
      <c r="H29039" s="29">
        <v>57.45</v>
      </c>
      <c r="I29039" s="29">
        <v>66.28</v>
      </c>
    </row>
    <row r="29040" spans="1:9" x14ac:dyDescent="0.25">
      <c r="A29040" s="2" t="s">
        <v>22</v>
      </c>
      <c r="B29040" s="2" t="s">
        <v>60</v>
      </c>
      <c r="C29040" s="2" t="s">
        <v>163</v>
      </c>
      <c r="D29040" s="2" t="s">
        <v>23</v>
      </c>
      <c r="E29040" s="2" t="str">
        <f t="shared" si="453"/>
        <v>2013South Devon Healthcare NHS Foundation TrustDid a member of staff tell you about any danger signals you should watch for after you went home?</v>
      </c>
      <c r="F29040" s="29">
        <v>61.66</v>
      </c>
      <c r="G29040" s="29">
        <v>2.34</v>
      </c>
      <c r="H29040" s="29">
        <v>57.06</v>
      </c>
      <c r="I29040" s="29">
        <v>66.25</v>
      </c>
    </row>
    <row r="29041" spans="1:9" x14ac:dyDescent="0.25">
      <c r="A29041" s="2" t="s">
        <v>22</v>
      </c>
      <c r="B29041" s="2" t="s">
        <v>60</v>
      </c>
      <c r="C29041" s="2" t="s">
        <v>93</v>
      </c>
      <c r="D29041" s="2" t="s">
        <v>23</v>
      </c>
      <c r="E29041" s="2" t="str">
        <f t="shared" si="453"/>
        <v>2013East Kent Hospitals University NHS Foundation TrustDid a member of staff tell you about any danger signals you should watch for after you went home?</v>
      </c>
      <c r="F29041" s="29">
        <v>61.04</v>
      </c>
      <c r="G29041" s="29">
        <v>2.52</v>
      </c>
      <c r="H29041" s="29">
        <v>56.1</v>
      </c>
      <c r="I29041" s="29">
        <v>65.989999999999995</v>
      </c>
    </row>
    <row r="29042" spans="1:9" x14ac:dyDescent="0.25">
      <c r="A29042" s="2" t="s">
        <v>22</v>
      </c>
      <c r="B29042" s="2" t="s">
        <v>60</v>
      </c>
      <c r="C29042" s="2" t="s">
        <v>5</v>
      </c>
      <c r="D29042" s="2" t="s">
        <v>23</v>
      </c>
      <c r="E29042" s="2" t="str">
        <f t="shared" si="453"/>
        <v>2013North Middlesex University Hospital NHS TrustDid a member of staff tell you about any danger signals you should watch for after you went home?</v>
      </c>
      <c r="F29042" s="29">
        <v>60.36</v>
      </c>
      <c r="G29042" s="29">
        <v>2.82</v>
      </c>
      <c r="H29042" s="29">
        <v>54.83</v>
      </c>
      <c r="I29042" s="29">
        <v>65.89</v>
      </c>
    </row>
    <row r="29043" spans="1:9" x14ac:dyDescent="0.25">
      <c r="A29043" s="2" t="s">
        <v>22</v>
      </c>
      <c r="B29043" s="2" t="s">
        <v>60</v>
      </c>
      <c r="C29043" s="2" t="s">
        <v>161</v>
      </c>
      <c r="D29043" s="2" t="s">
        <v>23</v>
      </c>
      <c r="E29043" s="2" t="str">
        <f t="shared" si="453"/>
        <v>2013Sherwood Forest Hospitals NHS Foundation TrustDid a member of staff tell you about any danger signals you should watch for after you went home?</v>
      </c>
      <c r="F29043" s="29">
        <v>60.86</v>
      </c>
      <c r="G29043" s="29">
        <v>2.56</v>
      </c>
      <c r="H29043" s="29">
        <v>55.84</v>
      </c>
      <c r="I29043" s="29">
        <v>65.88</v>
      </c>
    </row>
    <row r="29044" spans="1:9" x14ac:dyDescent="0.25">
      <c r="A29044" s="2" t="s">
        <v>22</v>
      </c>
      <c r="B29044" s="2" t="s">
        <v>60</v>
      </c>
      <c r="C29044" s="2" t="s">
        <v>152</v>
      </c>
      <c r="D29044" s="2" t="s">
        <v>23</v>
      </c>
      <c r="E29044" s="2" t="str">
        <f t="shared" si="453"/>
        <v>2013Royal Liverpool and Broadgreen University Hospitals NHS TrustDid a member of staff tell you about any danger signals you should watch for after you went home?</v>
      </c>
      <c r="F29044" s="29">
        <v>60.47</v>
      </c>
      <c r="G29044" s="29">
        <v>2.74</v>
      </c>
      <c r="H29044" s="29">
        <v>55.11</v>
      </c>
      <c r="I29044" s="29">
        <v>65.84</v>
      </c>
    </row>
    <row r="29045" spans="1:9" x14ac:dyDescent="0.25">
      <c r="A29045" s="2" t="s">
        <v>22</v>
      </c>
      <c r="B29045" s="2" t="s">
        <v>60</v>
      </c>
      <c r="C29045" s="2" t="s">
        <v>87</v>
      </c>
      <c r="D29045" s="2" t="s">
        <v>23</v>
      </c>
      <c r="E29045" s="2" t="str">
        <f t="shared" si="453"/>
        <v>2013Derby Hospitals NHS Foundation TrustDid a member of staff tell you about any danger signals you should watch for after you went home?</v>
      </c>
      <c r="F29045" s="29">
        <v>60.03</v>
      </c>
      <c r="G29045" s="29">
        <v>2.4</v>
      </c>
      <c r="H29045" s="29">
        <v>55.33</v>
      </c>
      <c r="I29045" s="29">
        <v>64.73</v>
      </c>
    </row>
    <row r="29046" spans="1:9" x14ac:dyDescent="0.25">
      <c r="A29046" s="2" t="s">
        <v>22</v>
      </c>
      <c r="B29046" s="2" t="s">
        <v>60</v>
      </c>
      <c r="C29046" s="2" t="s">
        <v>166</v>
      </c>
      <c r="D29046" s="2" t="s">
        <v>23</v>
      </c>
      <c r="E29046" s="2" t="str">
        <f t="shared" si="453"/>
        <v>2013South Tyneside NHS Foundation TrustDid a member of staff tell you about any danger signals you should watch for after you went home?</v>
      </c>
      <c r="F29046" s="29">
        <v>58.24</v>
      </c>
      <c r="G29046" s="29">
        <v>3.13</v>
      </c>
      <c r="H29046" s="29">
        <v>52.11</v>
      </c>
      <c r="I29046" s="29">
        <v>64.37</v>
      </c>
    </row>
    <row r="29047" spans="1:9" x14ac:dyDescent="0.25">
      <c r="A29047" s="2" t="s">
        <v>22</v>
      </c>
      <c r="B29047" s="2" t="s">
        <v>60</v>
      </c>
      <c r="C29047" s="2" t="s">
        <v>111</v>
      </c>
      <c r="D29047" s="2" t="s">
        <v>23</v>
      </c>
      <c r="E29047" s="2" t="str">
        <f t="shared" si="453"/>
        <v>2013Ipswich Hospital NHS TrustDid a member of staff tell you about any danger signals you should watch for after you went home?</v>
      </c>
      <c r="F29047" s="29">
        <v>59.2</v>
      </c>
      <c r="G29047" s="29">
        <v>2.5</v>
      </c>
      <c r="H29047" s="29">
        <v>54.31</v>
      </c>
      <c r="I29047" s="29">
        <v>64.099999999999994</v>
      </c>
    </row>
    <row r="29048" spans="1:9" x14ac:dyDescent="0.25">
      <c r="A29048" s="2" t="s">
        <v>22</v>
      </c>
      <c r="B29048" s="2" t="s">
        <v>60</v>
      </c>
      <c r="C29048" s="2" t="s">
        <v>65</v>
      </c>
      <c r="D29048" s="2" t="s">
        <v>23</v>
      </c>
      <c r="E29048" s="2" t="str">
        <f t="shared" si="453"/>
        <v>2013Barnsley Hospital NHS Foundation TrustDid a member of staff tell you about any danger signals you should watch for after you went home?</v>
      </c>
      <c r="F29048" s="29">
        <v>58.51</v>
      </c>
      <c r="G29048" s="29">
        <v>2.64</v>
      </c>
      <c r="H29048" s="29">
        <v>53.34</v>
      </c>
      <c r="I29048" s="29">
        <v>63.68</v>
      </c>
    </row>
    <row r="29049" spans="1:9" x14ac:dyDescent="0.25">
      <c r="A29049" s="2" t="s">
        <v>22</v>
      </c>
      <c r="B29049" s="2" t="s">
        <v>60</v>
      </c>
      <c r="C29049" s="2" t="s">
        <v>160</v>
      </c>
      <c r="D29049" s="2" t="s">
        <v>23</v>
      </c>
      <c r="E29049" s="2" t="str">
        <f t="shared" si="453"/>
        <v>2013Sheffield Teaching Hospitals NHS Foundation TrustDid a member of staff tell you about any danger signals you should watch for after you went home?</v>
      </c>
      <c r="F29049" s="29">
        <v>58.68</v>
      </c>
      <c r="G29049" s="29">
        <v>2.48</v>
      </c>
      <c r="H29049" s="29">
        <v>53.82</v>
      </c>
      <c r="I29049" s="29">
        <v>63.54</v>
      </c>
    </row>
    <row r="29050" spans="1:9" x14ac:dyDescent="0.25">
      <c r="A29050" s="2" t="s">
        <v>22</v>
      </c>
      <c r="B29050" s="2" t="s">
        <v>60</v>
      </c>
      <c r="C29050" s="2" t="s">
        <v>197</v>
      </c>
      <c r="D29050" s="2" t="s">
        <v>23</v>
      </c>
      <c r="E29050" s="2" t="str">
        <f t="shared" si="453"/>
        <v>2013University Hospitals Birmingham NHS Foundation TrustDid a member of staff tell you about any danger signals you should watch for after you went home?</v>
      </c>
      <c r="F29050" s="29">
        <v>58.65</v>
      </c>
      <c r="G29050" s="29">
        <v>2.4500000000000002</v>
      </c>
      <c r="H29050" s="29">
        <v>53.84</v>
      </c>
      <c r="I29050" s="29">
        <v>63.45</v>
      </c>
    </row>
    <row r="29051" spans="1:9" x14ac:dyDescent="0.25">
      <c r="A29051" s="2" t="s">
        <v>22</v>
      </c>
      <c r="B29051" s="2" t="s">
        <v>60</v>
      </c>
      <c r="C29051" s="2" t="s">
        <v>139</v>
      </c>
      <c r="D29051" s="2" t="s">
        <v>23</v>
      </c>
      <c r="E29051" s="2" t="str">
        <f t="shared" si="453"/>
        <v>2013Nottingham University Hospitals NHS TrustDid a member of staff tell you about any danger signals you should watch for after you went home?</v>
      </c>
      <c r="F29051" s="29">
        <v>58.24</v>
      </c>
      <c r="G29051" s="29">
        <v>2.5499999999999998</v>
      </c>
      <c r="H29051" s="29">
        <v>53.24</v>
      </c>
      <c r="I29051" s="29">
        <v>63.23</v>
      </c>
    </row>
    <row r="29052" spans="1:9" x14ac:dyDescent="0.25">
      <c r="A29052" s="2" t="s">
        <v>22</v>
      </c>
      <c r="B29052" s="2" t="s">
        <v>60</v>
      </c>
      <c r="C29052" s="2" t="s">
        <v>102</v>
      </c>
      <c r="D29052" s="2" t="s">
        <v>23</v>
      </c>
      <c r="E29052" s="2" t="str">
        <f t="shared" si="453"/>
        <v>2013Guy's and St Thomas' NHS Foundation TrustDid a member of staff tell you about any danger signals you should watch for after you went home?</v>
      </c>
      <c r="F29052" s="29">
        <v>58.05</v>
      </c>
      <c r="G29052" s="29">
        <v>2.63</v>
      </c>
      <c r="H29052" s="29">
        <v>52.9</v>
      </c>
      <c r="I29052" s="29">
        <v>63.2</v>
      </c>
    </row>
    <row r="29053" spans="1:9" x14ac:dyDescent="0.25">
      <c r="A29053" s="2" t="s">
        <v>22</v>
      </c>
      <c r="B29053" s="2" t="s">
        <v>60</v>
      </c>
      <c r="C29053" s="2" t="s">
        <v>144</v>
      </c>
      <c r="D29053" s="2" t="s">
        <v>23</v>
      </c>
      <c r="E29053" s="2" t="str">
        <f t="shared" si="453"/>
        <v>2013Poole Hospital NHS Foundation TrustDid a member of staff tell you about any danger signals you should watch for after you went home?</v>
      </c>
      <c r="F29053" s="29">
        <v>58.04</v>
      </c>
      <c r="G29053" s="29">
        <v>2.61</v>
      </c>
      <c r="H29053" s="29">
        <v>52.92</v>
      </c>
      <c r="I29053" s="29">
        <v>63.17</v>
      </c>
    </row>
    <row r="29054" spans="1:9" x14ac:dyDescent="0.25">
      <c r="A29054" s="2" t="s">
        <v>22</v>
      </c>
      <c r="B29054" s="2" t="s">
        <v>60</v>
      </c>
      <c r="C29054" s="2" t="s">
        <v>109</v>
      </c>
      <c r="D29054" s="2" t="s">
        <v>23</v>
      </c>
      <c r="E29054" s="2" t="str">
        <f t="shared" si="453"/>
        <v>2013Hull and East Yorkshire Hospitals NHS TrustDid a member of staff tell you about any danger signals you should watch for after you went home?</v>
      </c>
      <c r="F29054" s="29">
        <v>57.98</v>
      </c>
      <c r="G29054" s="29">
        <v>2.5</v>
      </c>
      <c r="H29054" s="29">
        <v>53.09</v>
      </c>
      <c r="I29054" s="29">
        <v>62.88</v>
      </c>
    </row>
    <row r="29055" spans="1:9" x14ac:dyDescent="0.25">
      <c r="A29055" s="2" t="s">
        <v>22</v>
      </c>
      <c r="B29055" s="2" t="s">
        <v>60</v>
      </c>
      <c r="C29055" s="2" t="s">
        <v>104</v>
      </c>
      <c r="D29055" s="2" t="s">
        <v>23</v>
      </c>
      <c r="E29055" s="2" t="str">
        <f t="shared" si="453"/>
        <v>2013Harrogate and District NHS Foundation TrustDid a member of staff tell you about any danger signals you should watch for after you went home?</v>
      </c>
      <c r="F29055" s="29">
        <v>58.19</v>
      </c>
      <c r="G29055" s="29">
        <v>2.39</v>
      </c>
      <c r="H29055" s="29">
        <v>53.52</v>
      </c>
      <c r="I29055" s="29">
        <v>62.87</v>
      </c>
    </row>
    <row r="29056" spans="1:9" x14ac:dyDescent="0.25">
      <c r="A29056" s="2" t="s">
        <v>22</v>
      </c>
      <c r="B29056" s="2" t="s">
        <v>60</v>
      </c>
      <c r="C29056" s="2" t="s">
        <v>72</v>
      </c>
      <c r="D29056" s="2" t="s">
        <v>23</v>
      </c>
      <c r="E29056" s="2" t="str">
        <f t="shared" si="453"/>
        <v>2013Bradford Teaching Hospitals NHS Foundation TrustDid a member of staff tell you about any danger signals you should watch for after you went home?</v>
      </c>
      <c r="F29056" s="29">
        <v>57.22</v>
      </c>
      <c r="G29056" s="29">
        <v>2.79</v>
      </c>
      <c r="H29056" s="29">
        <v>51.76</v>
      </c>
      <c r="I29056" s="29">
        <v>62.68</v>
      </c>
    </row>
    <row r="29057" spans="1:9" x14ac:dyDescent="0.25">
      <c r="A29057" s="2" t="s">
        <v>22</v>
      </c>
      <c r="B29057" s="2" t="s">
        <v>60</v>
      </c>
      <c r="C29057" s="2" t="s">
        <v>136</v>
      </c>
      <c r="D29057" s="2" t="s">
        <v>23</v>
      </c>
      <c r="E29057" s="2" t="str">
        <f t="shared" si="453"/>
        <v>2013Northern Devon Healthcare NHS TrustDid a member of staff tell you about any danger signals you should watch for after you went home?</v>
      </c>
      <c r="F29057" s="29">
        <v>58.04</v>
      </c>
      <c r="G29057" s="29">
        <v>2.34</v>
      </c>
      <c r="H29057" s="29">
        <v>53.45</v>
      </c>
      <c r="I29057" s="29">
        <v>62.63</v>
      </c>
    </row>
    <row r="29058" spans="1:9" x14ac:dyDescent="0.25">
      <c r="A29058" s="2" t="s">
        <v>22</v>
      </c>
      <c r="B29058" s="2" t="s">
        <v>60</v>
      </c>
      <c r="C29058" s="2" t="s">
        <v>77</v>
      </c>
      <c r="D29058" s="2" t="s">
        <v>23</v>
      </c>
      <c r="E29058" s="2" t="str">
        <f t="shared" ref="E29058:E29121" si="454">B29058&amp;C29058&amp;D29058</f>
        <v>2013Cambridge University Hospitals NHS Foundation TrustDid a member of staff tell you about any danger signals you should watch for after you went home?</v>
      </c>
      <c r="F29058" s="29">
        <v>57.81</v>
      </c>
      <c r="G29058" s="29">
        <v>2.42</v>
      </c>
      <c r="H29058" s="29">
        <v>53.06</v>
      </c>
      <c r="I29058" s="29">
        <v>62.56</v>
      </c>
    </row>
    <row r="29059" spans="1:9" x14ac:dyDescent="0.25">
      <c r="A29059" s="2" t="s">
        <v>22</v>
      </c>
      <c r="B29059" s="2" t="s">
        <v>60</v>
      </c>
      <c r="C29059" s="2" t="s">
        <v>73</v>
      </c>
      <c r="D29059" s="2" t="s">
        <v>23</v>
      </c>
      <c r="E29059" s="2" t="str">
        <f t="shared" si="454"/>
        <v>2013Brighton and Sussex University Hospitals NHS TrustDid a member of staff tell you about any danger signals you should watch for after you went home?</v>
      </c>
      <c r="F29059" s="29">
        <v>57.47</v>
      </c>
      <c r="G29059" s="29">
        <v>2.52</v>
      </c>
      <c r="H29059" s="29">
        <v>52.53</v>
      </c>
      <c r="I29059" s="29">
        <v>62.41</v>
      </c>
    </row>
    <row r="29060" spans="1:9" x14ac:dyDescent="0.25">
      <c r="A29060" s="2" t="s">
        <v>22</v>
      </c>
      <c r="B29060" s="2" t="s">
        <v>60</v>
      </c>
      <c r="C29060" s="2" t="s">
        <v>147</v>
      </c>
      <c r="D29060" s="2" t="s">
        <v>23</v>
      </c>
      <c r="E29060" s="2" t="str">
        <f t="shared" si="454"/>
        <v>2013Royal Berkshire NHS Foundation TrustDid a member of staff tell you about any danger signals you should watch for after you went home?</v>
      </c>
      <c r="F29060" s="29">
        <v>57.4</v>
      </c>
      <c r="G29060" s="29">
        <v>2.5299999999999998</v>
      </c>
      <c r="H29060" s="29">
        <v>52.45</v>
      </c>
      <c r="I29060" s="29">
        <v>62.35</v>
      </c>
    </row>
    <row r="29061" spans="1:9" x14ac:dyDescent="0.25">
      <c r="A29061" s="2" t="s">
        <v>22</v>
      </c>
      <c r="B29061" s="2" t="s">
        <v>60</v>
      </c>
      <c r="C29061" s="2" t="s">
        <v>119</v>
      </c>
      <c r="D29061" s="2" t="s">
        <v>23</v>
      </c>
      <c r="E29061" s="2" t="str">
        <f t="shared" si="454"/>
        <v>2013Lewisham Healthcare NHS TrustDid a member of staff tell you about any danger signals you should watch for after you went home?</v>
      </c>
      <c r="F29061" s="29">
        <v>56.65</v>
      </c>
      <c r="G29061" s="29">
        <v>2.84</v>
      </c>
      <c r="H29061" s="29">
        <v>51.08</v>
      </c>
      <c r="I29061" s="29">
        <v>62.22</v>
      </c>
    </row>
    <row r="29062" spans="1:9" x14ac:dyDescent="0.25">
      <c r="A29062" s="2" t="s">
        <v>22</v>
      </c>
      <c r="B29062" s="2" t="s">
        <v>60</v>
      </c>
      <c r="C29062" s="2" t="s">
        <v>175</v>
      </c>
      <c r="D29062" s="2" t="s">
        <v>23</v>
      </c>
      <c r="E29062" s="2" t="str">
        <f t="shared" si="454"/>
        <v>2013Taunton and Somerset NHS Foundation TrustDid a member of staff tell you about any danger signals you should watch for after you went home?</v>
      </c>
      <c r="F29062" s="29">
        <v>57.68</v>
      </c>
      <c r="G29062" s="29">
        <v>2.2999999999999998</v>
      </c>
      <c r="H29062" s="29">
        <v>53.17</v>
      </c>
      <c r="I29062" s="29">
        <v>62.18</v>
      </c>
    </row>
    <row r="29063" spans="1:9" x14ac:dyDescent="0.25">
      <c r="A29063" s="2" t="s">
        <v>22</v>
      </c>
      <c r="B29063" s="2" t="s">
        <v>60</v>
      </c>
      <c r="C29063" s="2" t="s">
        <v>170</v>
      </c>
      <c r="D29063" s="2" t="s">
        <v>23</v>
      </c>
      <c r="E29063" s="2" t="str">
        <f t="shared" si="454"/>
        <v>2013St George's Healthcare NHS TrustDid a member of staff tell you about any danger signals you should watch for after you went home?</v>
      </c>
      <c r="F29063" s="29">
        <v>57.07</v>
      </c>
      <c r="G29063" s="29">
        <v>2.54</v>
      </c>
      <c r="H29063" s="29">
        <v>52.09</v>
      </c>
      <c r="I29063" s="29">
        <v>62.04</v>
      </c>
    </row>
    <row r="29064" spans="1:9" x14ac:dyDescent="0.25">
      <c r="A29064" s="2" t="s">
        <v>22</v>
      </c>
      <c r="B29064" s="2" t="s">
        <v>60</v>
      </c>
      <c r="C29064" s="2" t="s">
        <v>203</v>
      </c>
      <c r="D29064" s="2" t="s">
        <v>23</v>
      </c>
      <c r="E29064" s="2" t="str">
        <f t="shared" si="454"/>
        <v>2013Warrington and Halton Hospitals NHS Foundation TrustDid a member of staff tell you about any danger signals you should watch for after you went home?</v>
      </c>
      <c r="F29064" s="29">
        <v>56.73</v>
      </c>
      <c r="G29064" s="29">
        <v>2.62</v>
      </c>
      <c r="H29064" s="29">
        <v>51.58</v>
      </c>
      <c r="I29064" s="29">
        <v>61.87</v>
      </c>
    </row>
    <row r="29065" spans="1:9" x14ac:dyDescent="0.25">
      <c r="A29065" s="2" t="s">
        <v>22</v>
      </c>
      <c r="B29065" s="2" t="s">
        <v>60</v>
      </c>
      <c r="C29065" s="2" t="s">
        <v>167</v>
      </c>
      <c r="D29065" s="2" t="s">
        <v>23</v>
      </c>
      <c r="E29065" s="2" t="str">
        <f t="shared" si="454"/>
        <v>2013South Warwickshire NHS Foundation TrustDid a member of staff tell you about any danger signals you should watch for after you went home?</v>
      </c>
      <c r="F29065" s="29">
        <v>56.93</v>
      </c>
      <c r="G29065" s="29">
        <v>2.5099999999999998</v>
      </c>
      <c r="H29065" s="29">
        <v>52</v>
      </c>
      <c r="I29065" s="29">
        <v>61.86</v>
      </c>
    </row>
    <row r="29066" spans="1:9" x14ac:dyDescent="0.25">
      <c r="A29066" s="2" t="s">
        <v>22</v>
      </c>
      <c r="B29066" s="2" t="s">
        <v>60</v>
      </c>
      <c r="C29066" s="2" t="s">
        <v>103</v>
      </c>
      <c r="D29066" s="2" t="s">
        <v>23</v>
      </c>
      <c r="E29066" s="2" t="str">
        <f t="shared" si="454"/>
        <v>2013Hampshire Hospitals NHS Foundation TrustDid a member of staff tell you about any danger signals you should watch for after you went home?</v>
      </c>
      <c r="F29066" s="29">
        <v>56.66</v>
      </c>
      <c r="G29066" s="29">
        <v>2.6</v>
      </c>
      <c r="H29066" s="29">
        <v>51.55</v>
      </c>
      <c r="I29066" s="29">
        <v>61.76</v>
      </c>
    </row>
    <row r="29067" spans="1:9" x14ac:dyDescent="0.25">
      <c r="A29067" s="2" t="s">
        <v>22</v>
      </c>
      <c r="B29067" s="2" t="s">
        <v>60</v>
      </c>
      <c r="C29067" s="2" t="s">
        <v>201</v>
      </c>
      <c r="D29067" s="2" t="s">
        <v>23</v>
      </c>
      <c r="E29067" s="2" t="str">
        <f t="shared" si="454"/>
        <v>2013University Hospitals of Morecambe Bay NHS Foundation TrustDid a member of staff tell you about any danger signals you should watch for after you went home?</v>
      </c>
      <c r="F29067" s="29">
        <v>56.74</v>
      </c>
      <c r="G29067" s="29">
        <v>2.56</v>
      </c>
      <c r="H29067" s="29">
        <v>51.73</v>
      </c>
      <c r="I29067" s="29">
        <v>61.76</v>
      </c>
    </row>
    <row r="29068" spans="1:9" x14ac:dyDescent="0.25">
      <c r="A29068" s="2" t="s">
        <v>22</v>
      </c>
      <c r="B29068" s="2" t="s">
        <v>60</v>
      </c>
      <c r="C29068" s="2" t="s">
        <v>71</v>
      </c>
      <c r="D29068" s="2" t="s">
        <v>23</v>
      </c>
      <c r="E29068" s="2" t="str">
        <f t="shared" si="454"/>
        <v>2013Bolton NHS Foundation TrustDid a member of staff tell you about any danger signals you should watch for after you went home?</v>
      </c>
      <c r="F29068" s="29">
        <v>56.08</v>
      </c>
      <c r="G29068" s="29">
        <v>2.83</v>
      </c>
      <c r="H29068" s="29">
        <v>50.53</v>
      </c>
      <c r="I29068" s="29">
        <v>61.63</v>
      </c>
    </row>
    <row r="29069" spans="1:9" x14ac:dyDescent="0.25">
      <c r="A29069" s="2" t="s">
        <v>22</v>
      </c>
      <c r="B29069" s="2" t="s">
        <v>60</v>
      </c>
      <c r="C29069" s="2" t="s">
        <v>123</v>
      </c>
      <c r="D29069" s="2" t="s">
        <v>23</v>
      </c>
      <c r="E29069" s="2" t="str">
        <f t="shared" si="454"/>
        <v>2013Maidstone and Tunbridge Wells NHS TrustDid a member of staff tell you about any danger signals you should watch for after you went home?</v>
      </c>
      <c r="F29069" s="29">
        <v>56.25</v>
      </c>
      <c r="G29069" s="29">
        <v>2.65</v>
      </c>
      <c r="H29069" s="29">
        <v>51.06</v>
      </c>
      <c r="I29069" s="29">
        <v>61.45</v>
      </c>
    </row>
    <row r="29070" spans="1:9" x14ac:dyDescent="0.25">
      <c r="A29070" s="2" t="s">
        <v>22</v>
      </c>
      <c r="B29070" s="2" t="s">
        <v>60</v>
      </c>
      <c r="C29070" s="2" t="s">
        <v>198</v>
      </c>
      <c r="D29070" s="2" t="s">
        <v>23</v>
      </c>
      <c r="E29070" s="2" t="str">
        <f t="shared" si="454"/>
        <v>2013University Hospitals Bristol NHS Foundation TrustDid a member of staff tell you about any danger signals you should watch for after you went home?</v>
      </c>
      <c r="F29070" s="29">
        <v>56.7</v>
      </c>
      <c r="G29070" s="29">
        <v>2.39</v>
      </c>
      <c r="H29070" s="29">
        <v>52.01</v>
      </c>
      <c r="I29070" s="29">
        <v>61.39</v>
      </c>
    </row>
    <row r="29071" spans="1:9" x14ac:dyDescent="0.25">
      <c r="A29071" s="2" t="s">
        <v>22</v>
      </c>
      <c r="B29071" s="2" t="s">
        <v>60</v>
      </c>
      <c r="C29071" s="2" t="s">
        <v>153</v>
      </c>
      <c r="D29071" s="2" t="s">
        <v>23</v>
      </c>
      <c r="E29071" s="2" t="str">
        <f t="shared" si="454"/>
        <v>2013Royal National Hospital for Rheumatic Diseases NHS Foundation TrustDid a member of staff tell you about any danger signals you should watch for after you went home?</v>
      </c>
      <c r="F29071" s="29">
        <v>51.18</v>
      </c>
      <c r="G29071" s="29">
        <v>5.16</v>
      </c>
      <c r="H29071" s="29">
        <v>41.07</v>
      </c>
      <c r="I29071" s="29">
        <v>61.3</v>
      </c>
    </row>
    <row r="29072" spans="1:9" x14ac:dyDescent="0.25">
      <c r="A29072" s="2" t="s">
        <v>22</v>
      </c>
      <c r="B29072" s="2" t="s">
        <v>60</v>
      </c>
      <c r="C29072" s="2" t="s">
        <v>151</v>
      </c>
      <c r="D29072" s="2" t="s">
        <v>23</v>
      </c>
      <c r="E29072" s="2" t="str">
        <f t="shared" si="454"/>
        <v>2013Royal Free London NHS Foundation TrustDid a member of staff tell you about any danger signals you should watch for after you went home?</v>
      </c>
      <c r="F29072" s="29">
        <v>55.98</v>
      </c>
      <c r="G29072" s="29">
        <v>2.69</v>
      </c>
      <c r="H29072" s="29">
        <v>50.71</v>
      </c>
      <c r="I29072" s="29">
        <v>61.25</v>
      </c>
    </row>
    <row r="29073" spans="1:9" x14ac:dyDescent="0.25">
      <c r="A29073" s="2" t="s">
        <v>22</v>
      </c>
      <c r="B29073" s="2" t="s">
        <v>60</v>
      </c>
      <c r="C29073" s="2" t="s">
        <v>209</v>
      </c>
      <c r="D29073" s="2" t="s">
        <v>23</v>
      </c>
      <c r="E29073" s="2" t="str">
        <f t="shared" si="454"/>
        <v>2013Wirral University Teaching Hospital NHS Foundation TrustDid a member of staff tell you about any danger signals you should watch for after you went home?</v>
      </c>
      <c r="F29073" s="29">
        <v>55.55</v>
      </c>
      <c r="G29073" s="29">
        <v>2.91</v>
      </c>
      <c r="H29073" s="29">
        <v>49.84</v>
      </c>
      <c r="I29073" s="29">
        <v>61.25</v>
      </c>
    </row>
    <row r="29074" spans="1:9" x14ac:dyDescent="0.25">
      <c r="A29074" s="2" t="s">
        <v>22</v>
      </c>
      <c r="B29074" s="2" t="s">
        <v>60</v>
      </c>
      <c r="C29074" s="2" t="s">
        <v>143</v>
      </c>
      <c r="D29074" s="2" t="s">
        <v>23</v>
      </c>
      <c r="E29074" s="2" t="str">
        <f t="shared" si="454"/>
        <v>2013Plymouth Hospitals NHS TrustDid a member of staff tell you about any danger signals you should watch for after you went home?</v>
      </c>
      <c r="F29074" s="29">
        <v>56.25</v>
      </c>
      <c r="G29074" s="29">
        <v>2.48</v>
      </c>
      <c r="H29074" s="29">
        <v>51.4</v>
      </c>
      <c r="I29074" s="29">
        <v>61.1</v>
      </c>
    </row>
    <row r="29075" spans="1:9" x14ac:dyDescent="0.25">
      <c r="A29075" s="2" t="s">
        <v>22</v>
      </c>
      <c r="B29075" s="2" t="s">
        <v>60</v>
      </c>
      <c r="C29075" s="2" t="s">
        <v>202</v>
      </c>
      <c r="D29075" s="2" t="s">
        <v>23</v>
      </c>
      <c r="E29075" s="2" t="str">
        <f t="shared" si="454"/>
        <v>2013Walsall Healthcare NHS TrustDid a member of staff tell you about any danger signals you should watch for after you went home?</v>
      </c>
      <c r="F29075" s="29">
        <v>56.02</v>
      </c>
      <c r="G29075" s="29">
        <v>2.59</v>
      </c>
      <c r="H29075" s="29">
        <v>50.94</v>
      </c>
      <c r="I29075" s="29">
        <v>61.1</v>
      </c>
    </row>
    <row r="29076" spans="1:9" x14ac:dyDescent="0.25">
      <c r="A29076" s="2" t="s">
        <v>22</v>
      </c>
      <c r="B29076" s="2" t="s">
        <v>60</v>
      </c>
      <c r="C29076" s="2" t="s">
        <v>158</v>
      </c>
      <c r="D29076" s="2" t="s">
        <v>23</v>
      </c>
      <c r="E29076" s="2" t="str">
        <f t="shared" si="454"/>
        <v>2013Salisbury NHS Foundation TrustDid a member of staff tell you about any danger signals you should watch for after you went home?</v>
      </c>
      <c r="F29076" s="29">
        <v>56.74</v>
      </c>
      <c r="G29076" s="29">
        <v>2.14</v>
      </c>
      <c r="H29076" s="29">
        <v>52.55</v>
      </c>
      <c r="I29076" s="29">
        <v>60.93</v>
      </c>
    </row>
    <row r="29077" spans="1:9" x14ac:dyDescent="0.25">
      <c r="A29077" s="2" t="s">
        <v>22</v>
      </c>
      <c r="B29077" s="2" t="s">
        <v>60</v>
      </c>
      <c r="C29077" s="2" t="s">
        <v>156</v>
      </c>
      <c r="D29077" s="2" t="s">
        <v>23</v>
      </c>
      <c r="E29077" s="2" t="str">
        <f t="shared" si="454"/>
        <v>2013Royal United Hospital Bath NHS TrustDid a member of staff tell you about any danger signals you should watch for after you went home?</v>
      </c>
      <c r="F29077" s="29">
        <v>56.07</v>
      </c>
      <c r="G29077" s="29">
        <v>2.4500000000000002</v>
      </c>
      <c r="H29077" s="29">
        <v>51.27</v>
      </c>
      <c r="I29077" s="29">
        <v>60.88</v>
      </c>
    </row>
    <row r="29078" spans="1:9" x14ac:dyDescent="0.25">
      <c r="A29078" s="2" t="s">
        <v>22</v>
      </c>
      <c r="B29078" s="2" t="s">
        <v>60</v>
      </c>
      <c r="C29078" s="2" t="s">
        <v>193</v>
      </c>
      <c r="D29078" s="2" t="s">
        <v>23</v>
      </c>
      <c r="E29078" s="2" t="str">
        <f t="shared" si="454"/>
        <v>2013University College London Hospitals NHS Foundation TrustDid a member of staff tell you about any danger signals you should watch for after you went home?</v>
      </c>
      <c r="F29078" s="29">
        <v>55.77</v>
      </c>
      <c r="G29078" s="29">
        <v>2.6</v>
      </c>
      <c r="H29078" s="29">
        <v>50.67</v>
      </c>
      <c r="I29078" s="29">
        <v>60.87</v>
      </c>
    </row>
    <row r="29079" spans="1:9" x14ac:dyDescent="0.25">
      <c r="A29079" s="2" t="s">
        <v>22</v>
      </c>
      <c r="B29079" s="2" t="s">
        <v>60</v>
      </c>
      <c r="C29079" s="2" t="s">
        <v>165</v>
      </c>
      <c r="D29079" s="2" t="s">
        <v>23</v>
      </c>
      <c r="E29079" s="2" t="str">
        <f t="shared" si="454"/>
        <v>2013South Tees Hospitals NHS Foundation TrustDid a member of staff tell you about any danger signals you should watch for after you went home?</v>
      </c>
      <c r="F29079" s="29">
        <v>56.16</v>
      </c>
      <c r="G29079" s="29">
        <v>2.39</v>
      </c>
      <c r="H29079" s="29">
        <v>51.48</v>
      </c>
      <c r="I29079" s="29">
        <v>60.85</v>
      </c>
    </row>
    <row r="29080" spans="1:9" x14ac:dyDescent="0.25">
      <c r="A29080" s="2" t="s">
        <v>22</v>
      </c>
      <c r="B29080" s="2" t="s">
        <v>60</v>
      </c>
      <c r="C29080" s="2" t="s">
        <v>113</v>
      </c>
      <c r="D29080" s="2" t="s">
        <v>23</v>
      </c>
      <c r="E29080" s="2" t="str">
        <f t="shared" si="454"/>
        <v>2013James Paget University Hospitals NHS Foundation TrustDid a member of staff tell you about any danger signals you should watch for after you went home?</v>
      </c>
      <c r="F29080" s="29">
        <v>55.84</v>
      </c>
      <c r="G29080" s="29">
        <v>2.4900000000000002</v>
      </c>
      <c r="H29080" s="29">
        <v>50.96</v>
      </c>
      <c r="I29080" s="29">
        <v>60.71</v>
      </c>
    </row>
    <row r="29081" spans="1:9" x14ac:dyDescent="0.25">
      <c r="A29081" s="2" t="s">
        <v>22</v>
      </c>
      <c r="B29081" s="2" t="s">
        <v>60</v>
      </c>
      <c r="C29081" s="2" t="s">
        <v>79</v>
      </c>
      <c r="D29081" s="2" t="s">
        <v>23</v>
      </c>
      <c r="E29081" s="2" t="str">
        <f t="shared" si="454"/>
        <v>2013Chelsea and Westminster Hospital NHS Foundation TrustDid a member of staff tell you about any danger signals you should watch for after you went home?</v>
      </c>
      <c r="F29081" s="29">
        <v>54.7</v>
      </c>
      <c r="G29081" s="29">
        <v>2.99</v>
      </c>
      <c r="H29081" s="29">
        <v>48.85</v>
      </c>
      <c r="I29081" s="29">
        <v>60.56</v>
      </c>
    </row>
    <row r="29082" spans="1:9" x14ac:dyDescent="0.25">
      <c r="A29082" s="2" t="s">
        <v>22</v>
      </c>
      <c r="B29082" s="2" t="s">
        <v>60</v>
      </c>
      <c r="C29082" s="2" t="s">
        <v>185</v>
      </c>
      <c r="D29082" s="2" t="s">
        <v>23</v>
      </c>
      <c r="E29082" s="2" t="str">
        <f t="shared" si="454"/>
        <v>2013The Rotherham NHS Foundation TrustDid a member of staff tell you about any danger signals you should watch for after you went home?</v>
      </c>
      <c r="F29082" s="29">
        <v>55.16</v>
      </c>
      <c r="G29082" s="29">
        <v>2.63</v>
      </c>
      <c r="H29082" s="29">
        <v>50.01</v>
      </c>
      <c r="I29082" s="29">
        <v>60.31</v>
      </c>
    </row>
    <row r="29083" spans="1:9" x14ac:dyDescent="0.25">
      <c r="A29083" s="2" t="s">
        <v>22</v>
      </c>
      <c r="B29083" s="2" t="s">
        <v>60</v>
      </c>
      <c r="C29083" s="2" t="s">
        <v>214</v>
      </c>
      <c r="D29083" s="2" t="s">
        <v>23</v>
      </c>
      <c r="E29083" s="2" t="str">
        <f t="shared" si="454"/>
        <v>2013York Teaching Hospital NHS Foundation TrustDid a member of staff tell you about any danger signals you should watch for after you went home?</v>
      </c>
      <c r="F29083" s="29">
        <v>54.93</v>
      </c>
      <c r="G29083" s="29">
        <v>2.5499999999999998</v>
      </c>
      <c r="H29083" s="29">
        <v>49.93</v>
      </c>
      <c r="I29083" s="29">
        <v>59.92</v>
      </c>
    </row>
    <row r="29084" spans="1:9" x14ac:dyDescent="0.25">
      <c r="A29084" s="2" t="s">
        <v>22</v>
      </c>
      <c r="B29084" s="2" t="s">
        <v>60</v>
      </c>
      <c r="C29084" s="2" t="s">
        <v>116</v>
      </c>
      <c r="D29084" s="2" t="s">
        <v>23</v>
      </c>
      <c r="E29084" s="2" t="str">
        <f t="shared" si="454"/>
        <v>2013Kingston Hospital NHS Foundation TrustDid a member of staff tell you about any danger signals you should watch for after you went home?</v>
      </c>
      <c r="F29084" s="29">
        <v>54.56</v>
      </c>
      <c r="G29084" s="29">
        <v>2.73</v>
      </c>
      <c r="H29084" s="29">
        <v>49.21</v>
      </c>
      <c r="I29084" s="29">
        <v>59.91</v>
      </c>
    </row>
    <row r="29085" spans="1:9" x14ac:dyDescent="0.25">
      <c r="A29085" s="2" t="s">
        <v>22</v>
      </c>
      <c r="B29085" s="2" t="s">
        <v>60</v>
      </c>
      <c r="C29085" s="2" t="s">
        <v>83</v>
      </c>
      <c r="D29085" s="2" t="s">
        <v>23</v>
      </c>
      <c r="E29085" s="2" t="str">
        <f t="shared" si="454"/>
        <v>2013Countess of Chester Hospital NHS Foundation TrustDid a member of staff tell you about any danger signals you should watch for after you went home?</v>
      </c>
      <c r="F29085" s="29">
        <v>54.37</v>
      </c>
      <c r="G29085" s="29">
        <v>2.68</v>
      </c>
      <c r="H29085" s="29">
        <v>49.11</v>
      </c>
      <c r="I29085" s="29">
        <v>59.63</v>
      </c>
    </row>
    <row r="29086" spans="1:9" x14ac:dyDescent="0.25">
      <c r="A29086" s="2" t="s">
        <v>22</v>
      </c>
      <c r="B29086" s="2" t="s">
        <v>60</v>
      </c>
      <c r="C29086" s="2" t="s">
        <v>149</v>
      </c>
      <c r="D29086" s="2" t="s">
        <v>23</v>
      </c>
      <c r="E29086" s="2" t="str">
        <f t="shared" si="454"/>
        <v>2013Royal Cornwall Hospitals NHS TrustDid a member of staff tell you about any danger signals you should watch for after you went home?</v>
      </c>
      <c r="F29086" s="29">
        <v>54.57</v>
      </c>
      <c r="G29086" s="29">
        <v>2.46</v>
      </c>
      <c r="H29086" s="29">
        <v>49.74</v>
      </c>
      <c r="I29086" s="29">
        <v>59.39</v>
      </c>
    </row>
    <row r="29087" spans="1:9" x14ac:dyDescent="0.25">
      <c r="A29087" s="2" t="s">
        <v>22</v>
      </c>
      <c r="B29087" s="2" t="s">
        <v>60</v>
      </c>
      <c r="C29087" s="2" t="s">
        <v>140</v>
      </c>
      <c r="D29087" s="2" t="s">
        <v>23</v>
      </c>
      <c r="E29087" s="2" t="str">
        <f t="shared" si="454"/>
        <v>2013Oxford University Hospitals NHS TrustDid a member of staff tell you about any danger signals you should watch for after you went home?</v>
      </c>
      <c r="F29087" s="29">
        <v>54.88</v>
      </c>
      <c r="G29087" s="29">
        <v>2.29</v>
      </c>
      <c r="H29087" s="29">
        <v>50.38</v>
      </c>
      <c r="I29087" s="29">
        <v>59.37</v>
      </c>
    </row>
    <row r="29088" spans="1:9" x14ac:dyDescent="0.25">
      <c r="A29088" s="2" t="s">
        <v>22</v>
      </c>
      <c r="B29088" s="2" t="s">
        <v>60</v>
      </c>
      <c r="C29088" s="2" t="s">
        <v>196</v>
      </c>
      <c r="D29088" s="2" t="s">
        <v>23</v>
      </c>
      <c r="E29088" s="2" t="str">
        <f t="shared" si="454"/>
        <v>2013University Hospital Southampton NHS Foundation TrustDid a member of staff tell you about any danger signals you should watch for after you went home?</v>
      </c>
      <c r="F29088" s="29">
        <v>54.37</v>
      </c>
      <c r="G29088" s="29">
        <v>2.54</v>
      </c>
      <c r="H29088" s="29">
        <v>49.38</v>
      </c>
      <c r="I29088" s="29">
        <v>59.35</v>
      </c>
    </row>
    <row r="29089" spans="1:9" x14ac:dyDescent="0.25">
      <c r="A29089" s="2" t="s">
        <v>22</v>
      </c>
      <c r="B29089" s="2" t="s">
        <v>60</v>
      </c>
      <c r="C29089" s="2" t="s">
        <v>190</v>
      </c>
      <c r="D29089" s="2" t="s">
        <v>23</v>
      </c>
      <c r="E29089" s="2" t="str">
        <f t="shared" si="454"/>
        <v>2013The Walton Centre NHS Foundation TrustDid a member of staff tell you about any danger signals you should watch for after you went home?</v>
      </c>
      <c r="F29089" s="29">
        <v>55.15</v>
      </c>
      <c r="G29089" s="29">
        <v>2.12</v>
      </c>
      <c r="H29089" s="29">
        <v>51</v>
      </c>
      <c r="I29089" s="29">
        <v>59.3</v>
      </c>
    </row>
    <row r="29090" spans="1:9" x14ac:dyDescent="0.25">
      <c r="A29090" s="2" t="s">
        <v>22</v>
      </c>
      <c r="B29090" s="2" t="s">
        <v>60</v>
      </c>
      <c r="C29090" s="2" t="s">
        <v>95</v>
      </c>
      <c r="D29090" s="2" t="s">
        <v>23</v>
      </c>
      <c r="E29090" s="2" t="str">
        <f t="shared" si="454"/>
        <v>2013East Sussex Healthcare NHS TrustDid a member of staff tell you about any danger signals you should watch for after you went home?</v>
      </c>
      <c r="F29090" s="29">
        <v>54.37</v>
      </c>
      <c r="G29090" s="29">
        <v>2.4300000000000002</v>
      </c>
      <c r="H29090" s="29">
        <v>49.61</v>
      </c>
      <c r="I29090" s="29">
        <v>59.14</v>
      </c>
    </row>
    <row r="29091" spans="1:9" x14ac:dyDescent="0.25">
      <c r="A29091" s="2" t="s">
        <v>22</v>
      </c>
      <c r="B29091" s="2" t="s">
        <v>60</v>
      </c>
      <c r="C29091" s="2" t="s">
        <v>70</v>
      </c>
      <c r="D29091" s="2" t="s">
        <v>23</v>
      </c>
      <c r="E29091" s="2" t="str">
        <f t="shared" si="454"/>
        <v>2013Blackpool Teaching Hospitals NHS Foundation TrustDid a member of staff tell you about any danger signals you should watch for after you went home?</v>
      </c>
      <c r="F29091" s="29">
        <v>54.13</v>
      </c>
      <c r="G29091" s="29">
        <v>2.52</v>
      </c>
      <c r="H29091" s="29">
        <v>49.2</v>
      </c>
      <c r="I29091" s="29">
        <v>59.07</v>
      </c>
    </row>
    <row r="29092" spans="1:9" x14ac:dyDescent="0.25">
      <c r="A29092" s="2" t="s">
        <v>22</v>
      </c>
      <c r="B29092" s="2" t="s">
        <v>60</v>
      </c>
      <c r="C29092" s="2" t="s">
        <v>76</v>
      </c>
      <c r="D29092" s="2" t="s">
        <v>23</v>
      </c>
      <c r="E29092" s="2" t="str">
        <f t="shared" si="454"/>
        <v>2013Calderdale and Huddersfield NHS Foundation TrustDid a member of staff tell you about any danger signals you should watch for after you went home?</v>
      </c>
      <c r="F29092" s="29">
        <v>54.2</v>
      </c>
      <c r="G29092" s="29">
        <v>2.4700000000000002</v>
      </c>
      <c r="H29092" s="29">
        <v>49.35</v>
      </c>
      <c r="I29092" s="29">
        <v>59.04</v>
      </c>
    </row>
    <row r="29093" spans="1:9" x14ac:dyDescent="0.25">
      <c r="A29093" s="2" t="s">
        <v>22</v>
      </c>
      <c r="B29093" s="2" t="s">
        <v>60</v>
      </c>
      <c r="C29093" s="2" t="s">
        <v>182</v>
      </c>
      <c r="D29093" s="2" t="s">
        <v>23</v>
      </c>
      <c r="E29093" s="2" t="str">
        <f t="shared" si="454"/>
        <v>2013The Princess Alexandra Hospital NHS TrustDid a member of staff tell you about any danger signals you should watch for after you went home?</v>
      </c>
      <c r="F29093" s="29">
        <v>53.56</v>
      </c>
      <c r="G29093" s="29">
        <v>2.75</v>
      </c>
      <c r="H29093" s="29">
        <v>48.17</v>
      </c>
      <c r="I29093" s="29">
        <v>58.95</v>
      </c>
    </row>
    <row r="29094" spans="1:9" x14ac:dyDescent="0.25">
      <c r="A29094" s="2" t="s">
        <v>22</v>
      </c>
      <c r="B29094" s="2" t="s">
        <v>60</v>
      </c>
      <c r="C29094" s="2" t="s">
        <v>213</v>
      </c>
      <c r="D29094" s="2" t="s">
        <v>23</v>
      </c>
      <c r="E29094" s="2" t="str">
        <f t="shared" si="454"/>
        <v>2013Yeovil District Hospital NHS Foundation TrustDid a member of staff tell you about any danger signals you should watch for after you went home?</v>
      </c>
      <c r="F29094" s="29">
        <v>54.13</v>
      </c>
      <c r="G29094" s="29">
        <v>2.46</v>
      </c>
      <c r="H29094" s="29">
        <v>49.32</v>
      </c>
      <c r="I29094" s="29">
        <v>58.94</v>
      </c>
    </row>
    <row r="29095" spans="1:9" x14ac:dyDescent="0.25">
      <c r="A29095" s="2" t="s">
        <v>22</v>
      </c>
      <c r="B29095" s="2" t="s">
        <v>60</v>
      </c>
      <c r="C29095" s="2" t="s">
        <v>142</v>
      </c>
      <c r="D29095" s="2" t="s">
        <v>23</v>
      </c>
      <c r="E29095" s="2" t="str">
        <f t="shared" si="454"/>
        <v>2013Peterborough and Stamford Hospitals NHS Foundation TrustDid a member of staff tell you about any danger signals you should watch for after you went home?</v>
      </c>
      <c r="F29095" s="29">
        <v>53.91</v>
      </c>
      <c r="G29095" s="29">
        <v>2.42</v>
      </c>
      <c r="H29095" s="29">
        <v>49.17</v>
      </c>
      <c r="I29095" s="29">
        <v>58.65</v>
      </c>
    </row>
    <row r="29096" spans="1:9" x14ac:dyDescent="0.25">
      <c r="A29096" s="2" t="s">
        <v>22</v>
      </c>
      <c r="B29096" s="2" t="s">
        <v>60</v>
      </c>
      <c r="C29096" s="2" t="s">
        <v>81</v>
      </c>
      <c r="D29096" s="2" t="s">
        <v>23</v>
      </c>
      <c r="E29096" s="2" t="str">
        <f t="shared" si="454"/>
        <v>2013City Hospitals Sunderland NHS Foundation TrustDid a member of staff tell you about any danger signals you should watch for after you went home?</v>
      </c>
      <c r="F29096" s="29">
        <v>54.01</v>
      </c>
      <c r="G29096" s="29">
        <v>2.36</v>
      </c>
      <c r="H29096" s="29">
        <v>49.39</v>
      </c>
      <c r="I29096" s="29">
        <v>58.64</v>
      </c>
    </row>
    <row r="29097" spans="1:9" x14ac:dyDescent="0.25">
      <c r="A29097" s="2" t="s">
        <v>22</v>
      </c>
      <c r="B29097" s="2" t="s">
        <v>60</v>
      </c>
      <c r="C29097" s="2" t="s">
        <v>154</v>
      </c>
      <c r="D29097" s="2" t="s">
        <v>23</v>
      </c>
      <c r="E29097" s="2" t="str">
        <f t="shared" si="454"/>
        <v>2013Royal National Orthopaedic Hospital NHS TrustDid a member of staff tell you about any danger signals you should watch for after you went home?</v>
      </c>
      <c r="F29097" s="29">
        <v>54.35</v>
      </c>
      <c r="G29097" s="29">
        <v>2.16</v>
      </c>
      <c r="H29097" s="29">
        <v>50.12</v>
      </c>
      <c r="I29097" s="29">
        <v>58.58</v>
      </c>
    </row>
    <row r="29098" spans="1:9" x14ac:dyDescent="0.25">
      <c r="A29098" s="2" t="s">
        <v>22</v>
      </c>
      <c r="B29098" s="2" t="s">
        <v>60</v>
      </c>
      <c r="C29098" s="2" t="s">
        <v>206</v>
      </c>
      <c r="D29098" s="2" t="s">
        <v>23</v>
      </c>
      <c r="E29098" s="2" t="str">
        <f t="shared" si="454"/>
        <v>2013West Suffolk NHS Foundation TrustDid a member of staff tell you about any danger signals you should watch for after you went home?</v>
      </c>
      <c r="F29098" s="29">
        <v>53.65</v>
      </c>
      <c r="G29098" s="29">
        <v>2.4300000000000002</v>
      </c>
      <c r="H29098" s="29">
        <v>48.89</v>
      </c>
      <c r="I29098" s="29">
        <v>58.41</v>
      </c>
    </row>
    <row r="29099" spans="1:9" x14ac:dyDescent="0.25">
      <c r="A29099" s="2" t="s">
        <v>22</v>
      </c>
      <c r="B29099" s="2" t="s">
        <v>60</v>
      </c>
      <c r="C29099" s="2" t="s">
        <v>159</v>
      </c>
      <c r="D29099" s="2" t="s">
        <v>23</v>
      </c>
      <c r="E29099" s="2" t="str">
        <f t="shared" si="454"/>
        <v>2013Sandwell and West Birmingham Hospitals NHS TrustDid a member of staff tell you about any danger signals you should watch for after you went home?</v>
      </c>
      <c r="F29099" s="29">
        <v>52.51</v>
      </c>
      <c r="G29099" s="29">
        <v>2.99</v>
      </c>
      <c r="H29099" s="29">
        <v>46.66</v>
      </c>
      <c r="I29099" s="29">
        <v>58.37</v>
      </c>
    </row>
    <row r="29100" spans="1:9" x14ac:dyDescent="0.25">
      <c r="A29100" s="2" t="s">
        <v>22</v>
      </c>
      <c r="B29100" s="2" t="s">
        <v>60</v>
      </c>
      <c r="C29100" s="2" t="s">
        <v>68</v>
      </c>
      <c r="D29100" s="2" t="s">
        <v>23</v>
      </c>
      <c r="E29100" s="2" t="str">
        <f t="shared" si="454"/>
        <v>2013Bedford Hospital NHS TrustDid a member of staff tell you about any danger signals you should watch for after you went home?</v>
      </c>
      <c r="F29100" s="29">
        <v>53.11</v>
      </c>
      <c r="G29100" s="29">
        <v>2.63</v>
      </c>
      <c r="H29100" s="29">
        <v>47.94</v>
      </c>
      <c r="I29100" s="29">
        <v>58.27</v>
      </c>
    </row>
    <row r="29101" spans="1:9" x14ac:dyDescent="0.25">
      <c r="A29101" s="2" t="s">
        <v>22</v>
      </c>
      <c r="B29101" s="2" t="s">
        <v>60</v>
      </c>
      <c r="C29101" s="2" t="s">
        <v>96</v>
      </c>
      <c r="D29101" s="2" t="s">
        <v>23</v>
      </c>
      <c r="E29101" s="2" t="str">
        <f t="shared" si="454"/>
        <v>2013Epsom and St Helier University Hospitals NHS TrustDid a member of staff tell you about any danger signals you should watch for after you went home?</v>
      </c>
      <c r="F29101" s="29">
        <v>53.44</v>
      </c>
      <c r="G29101" s="29">
        <v>2.46</v>
      </c>
      <c r="H29101" s="29">
        <v>48.63</v>
      </c>
      <c r="I29101" s="29">
        <v>58.25</v>
      </c>
    </row>
    <row r="29102" spans="1:9" x14ac:dyDescent="0.25">
      <c r="A29102" s="2" t="s">
        <v>22</v>
      </c>
      <c r="B29102" s="2" t="s">
        <v>60</v>
      </c>
      <c r="C29102" s="2" t="s">
        <v>155</v>
      </c>
      <c r="D29102" s="2" t="s">
        <v>23</v>
      </c>
      <c r="E29102" s="2" t="str">
        <f t="shared" si="454"/>
        <v>2013Royal Surrey County Hospital NHS Foundation TrustDid a member of staff tell you about any danger signals you should watch for after you went home?</v>
      </c>
      <c r="F29102" s="29">
        <v>53.66</v>
      </c>
      <c r="G29102" s="29">
        <v>2.2799999999999998</v>
      </c>
      <c r="H29102" s="29">
        <v>49.18</v>
      </c>
      <c r="I29102" s="29">
        <v>58.13</v>
      </c>
    </row>
    <row r="29103" spans="1:9" x14ac:dyDescent="0.25">
      <c r="A29103" s="2" t="s">
        <v>22</v>
      </c>
      <c r="B29103" s="2" t="s">
        <v>60</v>
      </c>
      <c r="C29103" s="2" t="s">
        <v>114</v>
      </c>
      <c r="D29103" s="2" t="s">
        <v>23</v>
      </c>
      <c r="E29103" s="2" t="str">
        <f t="shared" si="454"/>
        <v>2013Kettering General Hospital NHS Foundation TrustDid a member of staff tell you about any danger signals you should watch for after you went home?</v>
      </c>
      <c r="F29103" s="29">
        <v>52.8</v>
      </c>
      <c r="G29103" s="29">
        <v>2.66</v>
      </c>
      <c r="H29103" s="29">
        <v>47.58</v>
      </c>
      <c r="I29103" s="29">
        <v>58.01</v>
      </c>
    </row>
    <row r="29104" spans="1:9" x14ac:dyDescent="0.25">
      <c r="A29104" s="2" t="s">
        <v>22</v>
      </c>
      <c r="B29104" s="2" t="s">
        <v>60</v>
      </c>
      <c r="C29104" s="2" t="s">
        <v>133</v>
      </c>
      <c r="D29104" s="2" t="s">
        <v>23</v>
      </c>
      <c r="E29104" s="2" t="str">
        <f t="shared" si="454"/>
        <v>2013North Tees and Hartlepool NHS Foundation TrustDid a member of staff tell you about any danger signals you should watch for after you went home?</v>
      </c>
      <c r="F29104" s="29">
        <v>52.8</v>
      </c>
      <c r="G29104" s="29">
        <v>2.66</v>
      </c>
      <c r="H29104" s="29">
        <v>47.59</v>
      </c>
      <c r="I29104" s="29">
        <v>58.01</v>
      </c>
    </row>
    <row r="29105" spans="1:9" x14ac:dyDescent="0.25">
      <c r="A29105" s="2" t="s">
        <v>22</v>
      </c>
      <c r="B29105" s="2" t="s">
        <v>60</v>
      </c>
      <c r="C29105" s="2" t="s">
        <v>191</v>
      </c>
      <c r="D29105" s="2" t="s">
        <v>23</v>
      </c>
      <c r="E29105" s="2" t="str">
        <f t="shared" si="454"/>
        <v>2013The Whittington Hospital NHS TrustDid a member of staff tell you about any danger signals you should watch for after you went home?</v>
      </c>
      <c r="F29105" s="29">
        <v>52.15</v>
      </c>
      <c r="G29105" s="29">
        <v>2.97</v>
      </c>
      <c r="H29105" s="29">
        <v>46.33</v>
      </c>
      <c r="I29105" s="29">
        <v>57.98</v>
      </c>
    </row>
    <row r="29106" spans="1:9" x14ac:dyDescent="0.25">
      <c r="A29106" s="2" t="s">
        <v>22</v>
      </c>
      <c r="B29106" s="2" t="s">
        <v>60</v>
      </c>
      <c r="C29106" s="2" t="s">
        <v>64</v>
      </c>
      <c r="D29106" s="2" t="s">
        <v>23</v>
      </c>
      <c r="E29106" s="2" t="str">
        <f t="shared" si="454"/>
        <v>2013Barnet and Chase Farm Hospitals NHS TrustDid a member of staff tell you about any danger signals you should watch for after you went home?</v>
      </c>
      <c r="F29106" s="29">
        <v>52.82</v>
      </c>
      <c r="G29106" s="29">
        <v>2.59</v>
      </c>
      <c r="H29106" s="29">
        <v>47.75</v>
      </c>
      <c r="I29106" s="29">
        <v>57.9</v>
      </c>
    </row>
    <row r="29107" spans="1:9" x14ac:dyDescent="0.25">
      <c r="A29107" s="2" t="s">
        <v>22</v>
      </c>
      <c r="B29107" s="2" t="s">
        <v>60</v>
      </c>
      <c r="C29107" s="2" t="s">
        <v>178</v>
      </c>
      <c r="D29107" s="2" t="s">
        <v>23</v>
      </c>
      <c r="E29107" s="2" t="str">
        <f t="shared" si="454"/>
        <v>2013The Dudley Group NHS Foundation TrustDid a member of staff tell you about any danger signals you should watch for after you went home?</v>
      </c>
      <c r="F29107" s="29">
        <v>53</v>
      </c>
      <c r="G29107" s="29">
        <v>2.4900000000000002</v>
      </c>
      <c r="H29107" s="29">
        <v>48.13</v>
      </c>
      <c r="I29107" s="29">
        <v>57.88</v>
      </c>
    </row>
    <row r="29108" spans="1:9" x14ac:dyDescent="0.25">
      <c r="A29108" s="2" t="s">
        <v>22</v>
      </c>
      <c r="B29108" s="2" t="s">
        <v>60</v>
      </c>
      <c r="C29108" s="2" t="s">
        <v>118</v>
      </c>
      <c r="D29108" s="2" t="s">
        <v>23</v>
      </c>
      <c r="E29108" s="2" t="str">
        <f t="shared" si="454"/>
        <v>2013Leeds Teaching Hospitals NHS TrustDid a member of staff tell you about any danger signals you should watch for after you went home?</v>
      </c>
      <c r="F29108" s="29">
        <v>52.62</v>
      </c>
      <c r="G29108" s="29">
        <v>2.61</v>
      </c>
      <c r="H29108" s="29">
        <v>47.51</v>
      </c>
      <c r="I29108" s="29">
        <v>57.74</v>
      </c>
    </row>
    <row r="29109" spans="1:9" x14ac:dyDescent="0.25">
      <c r="A29109" s="2" t="s">
        <v>22</v>
      </c>
      <c r="B29109" s="2" t="s">
        <v>60</v>
      </c>
      <c r="C29109" s="2" t="s">
        <v>189</v>
      </c>
      <c r="D29109" s="2" t="s">
        <v>23</v>
      </c>
      <c r="E29109" s="2" t="str">
        <f t="shared" si="454"/>
        <v>2013The Royal Wolverhampton NHS TrustDid a member of staff tell you about any danger signals you should watch for after you went home?</v>
      </c>
      <c r="F29109" s="29">
        <v>52.97</v>
      </c>
      <c r="G29109" s="29">
        <v>2.39</v>
      </c>
      <c r="H29109" s="29">
        <v>48.28</v>
      </c>
      <c r="I29109" s="29">
        <v>57.66</v>
      </c>
    </row>
    <row r="29110" spans="1:9" x14ac:dyDescent="0.25">
      <c r="A29110" s="2" t="s">
        <v>22</v>
      </c>
      <c r="B29110" s="2" t="s">
        <v>60</v>
      </c>
      <c r="C29110" s="2" t="s">
        <v>82</v>
      </c>
      <c r="D29110" s="2" t="s">
        <v>23</v>
      </c>
      <c r="E29110" s="2" t="str">
        <f t="shared" si="454"/>
        <v>2013Colchester Hospital University NHS Foundation TrustDid a member of staff tell you about any danger signals you should watch for after you went home?</v>
      </c>
      <c r="F29110" s="29">
        <v>52.67</v>
      </c>
      <c r="G29110" s="29">
        <v>2.4900000000000002</v>
      </c>
      <c r="H29110" s="29">
        <v>47.78</v>
      </c>
      <c r="I29110" s="29">
        <v>57.55</v>
      </c>
    </row>
    <row r="29111" spans="1:9" x14ac:dyDescent="0.25">
      <c r="A29111" s="2" t="s">
        <v>22</v>
      </c>
      <c r="B29111" s="2" t="s">
        <v>60</v>
      </c>
      <c r="C29111" s="2" t="s">
        <v>74</v>
      </c>
      <c r="D29111" s="2" t="s">
        <v>23</v>
      </c>
      <c r="E29111" s="2" t="str">
        <f t="shared" si="454"/>
        <v>2013Buckinghamshire Healthcare NHS TrustDid a member of staff tell you about any danger signals you should watch for after you went home?</v>
      </c>
      <c r="F29111" s="29">
        <v>53.23</v>
      </c>
      <c r="G29111" s="29">
        <v>2.19</v>
      </c>
      <c r="H29111" s="29">
        <v>48.93</v>
      </c>
      <c r="I29111" s="29">
        <v>57.53</v>
      </c>
    </row>
    <row r="29112" spans="1:9" x14ac:dyDescent="0.25">
      <c r="A29112" s="2" t="s">
        <v>22</v>
      </c>
      <c r="B29112" s="2" t="s">
        <v>60</v>
      </c>
      <c r="C29112" s="2" t="s">
        <v>117</v>
      </c>
      <c r="D29112" s="2" t="s">
        <v>23</v>
      </c>
      <c r="E29112" s="2" t="str">
        <f t="shared" si="454"/>
        <v>2013Lancashire Teaching Hospitals NHS Foundation TrustDid a member of staff tell you about any danger signals you should watch for after you went home?</v>
      </c>
      <c r="F29112" s="29">
        <v>52.52</v>
      </c>
      <c r="G29112" s="29">
        <v>2.5099999999999998</v>
      </c>
      <c r="H29112" s="29">
        <v>47.6</v>
      </c>
      <c r="I29112" s="29">
        <v>57.44</v>
      </c>
    </row>
    <row r="29113" spans="1:9" x14ac:dyDescent="0.25">
      <c r="A29113" s="2" t="s">
        <v>22</v>
      </c>
      <c r="B29113" s="2" t="s">
        <v>60</v>
      </c>
      <c r="C29113" s="2" t="s">
        <v>125</v>
      </c>
      <c r="D29113" s="2" t="s">
        <v>23</v>
      </c>
      <c r="E29113" s="2" t="str">
        <f t="shared" si="454"/>
        <v>2013Mid Cheshire Hospitals NHS Foundation TrustDid a member of staff tell you about any danger signals you should watch for after you went home?</v>
      </c>
      <c r="F29113" s="29">
        <v>52.67</v>
      </c>
      <c r="G29113" s="29">
        <v>2.42</v>
      </c>
      <c r="H29113" s="29">
        <v>47.93</v>
      </c>
      <c r="I29113" s="29">
        <v>57.4</v>
      </c>
    </row>
    <row r="29114" spans="1:9" x14ac:dyDescent="0.25">
      <c r="A29114" s="2" t="s">
        <v>22</v>
      </c>
      <c r="B29114" s="2" t="s">
        <v>60</v>
      </c>
      <c r="C29114" s="2" t="s">
        <v>101</v>
      </c>
      <c r="D29114" s="2" t="s">
        <v>23</v>
      </c>
      <c r="E29114" s="2" t="str">
        <f t="shared" si="454"/>
        <v>2013Great Western Hospitals NHS Foundation TrustDid a member of staff tell you about any danger signals you should watch for after you went home?</v>
      </c>
      <c r="F29114" s="29">
        <v>52.34</v>
      </c>
      <c r="G29114" s="29">
        <v>2.5299999999999998</v>
      </c>
      <c r="H29114" s="29">
        <v>47.39</v>
      </c>
      <c r="I29114" s="29">
        <v>57.29</v>
      </c>
    </row>
    <row r="29115" spans="1:9" x14ac:dyDescent="0.25">
      <c r="A29115" s="2" t="s">
        <v>22</v>
      </c>
      <c r="B29115" s="2" t="s">
        <v>60</v>
      </c>
      <c r="C29115" s="2" t="s">
        <v>128</v>
      </c>
      <c r="D29115" s="2" t="s">
        <v>23</v>
      </c>
      <c r="E29115" s="2" t="str">
        <f t="shared" si="454"/>
        <v>2013Mid Yorkshire Hospitals NHS TrustDid a member of staff tell you about any danger signals you should watch for after you went home?</v>
      </c>
      <c r="F29115" s="29">
        <v>52.25</v>
      </c>
      <c r="G29115" s="29">
        <v>2.57</v>
      </c>
      <c r="H29115" s="29">
        <v>47.21</v>
      </c>
      <c r="I29115" s="29">
        <v>57.29</v>
      </c>
    </row>
    <row r="29116" spans="1:9" x14ac:dyDescent="0.25">
      <c r="A29116" s="2" t="s">
        <v>22</v>
      </c>
      <c r="B29116" s="2" t="s">
        <v>60</v>
      </c>
      <c r="C29116" s="2" t="s">
        <v>115</v>
      </c>
      <c r="D29116" s="2" t="s">
        <v>23</v>
      </c>
      <c r="E29116" s="2" t="str">
        <f t="shared" si="454"/>
        <v>2013King's College Hospital NHS Foundation TrustDid a member of staff tell you about any danger signals you should watch for after you went home?</v>
      </c>
      <c r="F29116" s="29">
        <v>51.43</v>
      </c>
      <c r="G29116" s="29">
        <v>2.9</v>
      </c>
      <c r="H29116" s="29">
        <v>45.75</v>
      </c>
      <c r="I29116" s="29">
        <v>57.11</v>
      </c>
    </row>
    <row r="29117" spans="1:9" x14ac:dyDescent="0.25">
      <c r="A29117" s="2" t="s">
        <v>22</v>
      </c>
      <c r="B29117" s="2" t="s">
        <v>60</v>
      </c>
      <c r="C29117" s="2" t="s">
        <v>179</v>
      </c>
      <c r="D29117" s="2" t="s">
        <v>23</v>
      </c>
      <c r="E29117" s="2" t="str">
        <f t="shared" si="454"/>
        <v>2013The Hillingdon Hospitals NHS Foundation TrustDid a member of staff tell you about any danger signals you should watch for after you went home?</v>
      </c>
      <c r="F29117" s="29">
        <v>51.72</v>
      </c>
      <c r="G29117" s="29">
        <v>2.75</v>
      </c>
      <c r="H29117" s="29">
        <v>46.32</v>
      </c>
      <c r="I29117" s="29">
        <v>57.11</v>
      </c>
    </row>
    <row r="29118" spans="1:9" x14ac:dyDescent="0.25">
      <c r="A29118" s="2" t="s">
        <v>22</v>
      </c>
      <c r="B29118" s="2" t="s">
        <v>60</v>
      </c>
      <c r="C29118" s="2" t="s">
        <v>88</v>
      </c>
      <c r="D29118" s="2" t="s">
        <v>23</v>
      </c>
      <c r="E29118" s="2" t="str">
        <f t="shared" si="454"/>
        <v>2013Doncaster and Bassetlaw Hospitals NHS Foundation TrustDid a member of staff tell you about any danger signals you should watch for after you went home?</v>
      </c>
      <c r="F29118" s="29">
        <v>51.42</v>
      </c>
      <c r="G29118" s="29">
        <v>2.8</v>
      </c>
      <c r="H29118" s="29">
        <v>45.94</v>
      </c>
      <c r="I29118" s="29">
        <v>56.9</v>
      </c>
    </row>
    <row r="29119" spans="1:9" x14ac:dyDescent="0.25">
      <c r="A29119" s="2" t="s">
        <v>22</v>
      </c>
      <c r="B29119" s="2" t="s">
        <v>60</v>
      </c>
      <c r="C29119" s="2" t="s">
        <v>126</v>
      </c>
      <c r="D29119" s="2" t="s">
        <v>23</v>
      </c>
      <c r="E29119" s="2" t="str">
        <f t="shared" si="454"/>
        <v>2013Mid Essex Hospital Services NHS TrustDid a member of staff tell you about any danger signals you should watch for after you went home?</v>
      </c>
      <c r="F29119" s="29">
        <v>52.05</v>
      </c>
      <c r="G29119" s="29">
        <v>2.4700000000000002</v>
      </c>
      <c r="H29119" s="29">
        <v>47.21</v>
      </c>
      <c r="I29119" s="29">
        <v>56.89</v>
      </c>
    </row>
    <row r="29120" spans="1:9" x14ac:dyDescent="0.25">
      <c r="A29120" s="2" t="s">
        <v>22</v>
      </c>
      <c r="B29120" s="2" t="s">
        <v>60</v>
      </c>
      <c r="C29120" s="2" t="s">
        <v>207</v>
      </c>
      <c r="D29120" s="2" t="s">
        <v>23</v>
      </c>
      <c r="E29120" s="2" t="str">
        <f t="shared" si="454"/>
        <v>2013Western Sussex Hospitals NHS TrustDid a member of staff tell you about any danger signals you should watch for after you went home?</v>
      </c>
      <c r="F29120" s="29">
        <v>52.35</v>
      </c>
      <c r="G29120" s="29">
        <v>2.2999999999999998</v>
      </c>
      <c r="H29120" s="29">
        <v>47.84</v>
      </c>
      <c r="I29120" s="29">
        <v>56.86</v>
      </c>
    </row>
    <row r="29121" spans="1:9" x14ac:dyDescent="0.25">
      <c r="A29121" s="2" t="s">
        <v>22</v>
      </c>
      <c r="B29121" s="2" t="s">
        <v>60</v>
      </c>
      <c r="C29121" s="2" t="s">
        <v>200</v>
      </c>
      <c r="D29121" s="2" t="s">
        <v>23</v>
      </c>
      <c r="E29121" s="2" t="str">
        <f t="shared" si="454"/>
        <v>2013University Hospitals of Leicester NHS TrustDid a member of staff tell you about any danger signals you should watch for after you went home?</v>
      </c>
      <c r="F29121" s="29">
        <v>52.14</v>
      </c>
      <c r="G29121" s="29">
        <v>2.33</v>
      </c>
      <c r="H29121" s="29">
        <v>47.57</v>
      </c>
      <c r="I29121" s="29">
        <v>56.7</v>
      </c>
    </row>
    <row r="29122" spans="1:9" x14ac:dyDescent="0.25">
      <c r="A29122" s="2" t="s">
        <v>22</v>
      </c>
      <c r="B29122" s="2" t="s">
        <v>60</v>
      </c>
      <c r="C29122" s="2" t="s">
        <v>90</v>
      </c>
      <c r="D29122" s="2" t="s">
        <v>23</v>
      </c>
      <c r="E29122" s="2" t="str">
        <f t="shared" ref="E29122:E29185" si="455">B29122&amp;C29122&amp;D29122</f>
        <v>2013Ealing Hospital NHS TrustDid a member of staff tell you about any danger signals you should watch for after you went home?</v>
      </c>
      <c r="F29122" s="29">
        <v>51.03</v>
      </c>
      <c r="G29122" s="29">
        <v>2.86</v>
      </c>
      <c r="H29122" s="29">
        <v>45.43</v>
      </c>
      <c r="I29122" s="29">
        <v>56.62</v>
      </c>
    </row>
    <row r="29123" spans="1:9" x14ac:dyDescent="0.25">
      <c r="A29123" s="2" t="s">
        <v>22</v>
      </c>
      <c r="B29123" s="2" t="s">
        <v>60</v>
      </c>
      <c r="C29123" s="2" t="s">
        <v>212</v>
      </c>
      <c r="D29123" s="2" t="s">
        <v>23</v>
      </c>
      <c r="E29123" s="2" t="str">
        <f t="shared" si="455"/>
        <v>2013Wye Valley NHS TrustDid a member of staff tell you about any danger signals you should watch for after you went home?</v>
      </c>
      <c r="F29123" s="29">
        <v>52.05</v>
      </c>
      <c r="G29123" s="29">
        <v>2.3199999999999998</v>
      </c>
      <c r="H29123" s="29">
        <v>47.5</v>
      </c>
      <c r="I29123" s="29">
        <v>56.6</v>
      </c>
    </row>
    <row r="29124" spans="1:9" x14ac:dyDescent="0.25">
      <c r="A29124" s="2" t="s">
        <v>22</v>
      </c>
      <c r="B29124" s="2" t="s">
        <v>60</v>
      </c>
      <c r="C29124" s="2" t="s">
        <v>195</v>
      </c>
      <c r="D29124" s="2" t="s">
        <v>23</v>
      </c>
      <c r="E29124" s="2" t="str">
        <f t="shared" si="455"/>
        <v>2013University Hospital of South Manchester NHS Foundation TrustDid a member of staff tell you about any danger signals you should watch for after you went home?</v>
      </c>
      <c r="F29124" s="29">
        <v>51.8</v>
      </c>
      <c r="G29124" s="29">
        <v>2.4300000000000002</v>
      </c>
      <c r="H29124" s="29">
        <v>47.03</v>
      </c>
      <c r="I29124" s="29">
        <v>56.56</v>
      </c>
    </row>
    <row r="29125" spans="1:9" x14ac:dyDescent="0.25">
      <c r="A29125" s="2" t="s">
        <v>22</v>
      </c>
      <c r="B29125" s="2" t="s">
        <v>60</v>
      </c>
      <c r="C29125" s="2" t="s">
        <v>61</v>
      </c>
      <c r="D29125" s="2" t="s">
        <v>23</v>
      </c>
      <c r="E29125" s="2" t="str">
        <f t="shared" si="455"/>
        <v>2013Airedale NHS Foundation TrustDid a member of staff tell you about any danger signals you should watch for after you went home?</v>
      </c>
      <c r="F29125" s="27">
        <v>51.23</v>
      </c>
      <c r="G29125" s="27">
        <v>2.61</v>
      </c>
      <c r="H29125" s="27">
        <v>46.11</v>
      </c>
      <c r="I29125" s="27">
        <v>56.36</v>
      </c>
    </row>
    <row r="29126" spans="1:9" x14ac:dyDescent="0.25">
      <c r="A29126" s="2" t="s">
        <v>22</v>
      </c>
      <c r="B29126" s="2" t="s">
        <v>60</v>
      </c>
      <c r="C29126" s="2" t="s">
        <v>107</v>
      </c>
      <c r="D29126" s="2" t="s">
        <v>23</v>
      </c>
      <c r="E29126" s="2" t="str">
        <f t="shared" si="455"/>
        <v>2013Hinchingbrooke Health Care NHS TrustDid a member of staff tell you about any danger signals you should watch for after you went home?</v>
      </c>
      <c r="F29126" s="29">
        <v>51.1</v>
      </c>
      <c r="G29126" s="29">
        <v>2.54</v>
      </c>
      <c r="H29126" s="29">
        <v>46.12</v>
      </c>
      <c r="I29126" s="29">
        <v>56.09</v>
      </c>
    </row>
    <row r="29127" spans="1:9" x14ac:dyDescent="0.25">
      <c r="A29127" s="2" t="s">
        <v>22</v>
      </c>
      <c r="B29127" s="2" t="s">
        <v>60</v>
      </c>
      <c r="C29127" s="2" t="s">
        <v>129</v>
      </c>
      <c r="D29127" s="2" t="s">
        <v>23</v>
      </c>
      <c r="E29127" s="2" t="str">
        <f t="shared" si="455"/>
        <v>2013Milton Keynes Hospital NHS Foundation TrustDid a member of staff tell you about any danger signals you should watch for after you went home?</v>
      </c>
      <c r="F29127" s="29">
        <v>51.28</v>
      </c>
      <c r="G29127" s="29">
        <v>2.4500000000000002</v>
      </c>
      <c r="H29127" s="29">
        <v>46.49</v>
      </c>
      <c r="I29127" s="29">
        <v>56.08</v>
      </c>
    </row>
    <row r="29128" spans="1:9" x14ac:dyDescent="0.25">
      <c r="A29128" s="2" t="s">
        <v>22</v>
      </c>
      <c r="B29128" s="2" t="s">
        <v>60</v>
      </c>
      <c r="C29128" s="2" t="s">
        <v>100</v>
      </c>
      <c r="D29128" s="2" t="s">
        <v>23</v>
      </c>
      <c r="E29128" s="2" t="str">
        <f t="shared" si="455"/>
        <v>2013Gloucestershire Hospitals NHS Foundation TrustDid a member of staff tell you about any danger signals you should watch for after you went home?</v>
      </c>
      <c r="F29128" s="29">
        <v>51.34</v>
      </c>
      <c r="G29128" s="29">
        <v>2.39</v>
      </c>
      <c r="H29128" s="29">
        <v>46.65</v>
      </c>
      <c r="I29128" s="29">
        <v>56.03</v>
      </c>
    </row>
    <row r="29129" spans="1:9" x14ac:dyDescent="0.25">
      <c r="A29129" s="2" t="s">
        <v>22</v>
      </c>
      <c r="B29129" s="2" t="s">
        <v>60</v>
      </c>
      <c r="C29129" s="2" t="s">
        <v>130</v>
      </c>
      <c r="D29129" s="2" t="s">
        <v>23</v>
      </c>
      <c r="E29129" s="2" t="str">
        <f t="shared" si="455"/>
        <v>2013Norfolk and Norwich University Hospitals NHS Foundation TrustDid a member of staff tell you about any danger signals you should watch for after you went home?</v>
      </c>
      <c r="F29129" s="29">
        <v>51.52</v>
      </c>
      <c r="G29129" s="29">
        <v>2.29</v>
      </c>
      <c r="H29129" s="29">
        <v>47.04</v>
      </c>
      <c r="I29129" s="29">
        <v>56</v>
      </c>
    </row>
    <row r="29130" spans="1:9" x14ac:dyDescent="0.25">
      <c r="A29130" s="2" t="s">
        <v>22</v>
      </c>
      <c r="B29130" s="2" t="s">
        <v>60</v>
      </c>
      <c r="C29130" s="2" t="s">
        <v>131</v>
      </c>
      <c r="D29130" s="2" t="s">
        <v>23</v>
      </c>
      <c r="E29130" s="2" t="str">
        <f t="shared" si="455"/>
        <v>2013North Bristol NHS TrustDid a member of staff tell you about any danger signals you should watch for after you went home?</v>
      </c>
      <c r="F29130" s="29">
        <v>51.26</v>
      </c>
      <c r="G29130" s="29">
        <v>2.42</v>
      </c>
      <c r="H29130" s="29">
        <v>46.52</v>
      </c>
      <c r="I29130" s="29">
        <v>56</v>
      </c>
    </row>
    <row r="29131" spans="1:9" x14ac:dyDescent="0.25">
      <c r="A29131" s="2" t="s">
        <v>22</v>
      </c>
      <c r="B29131" s="2" t="s">
        <v>60</v>
      </c>
      <c r="C29131" s="2" t="s">
        <v>208</v>
      </c>
      <c r="D29131" s="2" t="s">
        <v>23</v>
      </c>
      <c r="E29131" s="2" t="str">
        <f t="shared" si="455"/>
        <v>2013Weston Area Health NHS TrustDid a member of staff tell you about any danger signals you should watch for after you went home?</v>
      </c>
      <c r="F29131" s="29">
        <v>50.91</v>
      </c>
      <c r="G29131" s="29">
        <v>2.56</v>
      </c>
      <c r="H29131" s="29">
        <v>45.89</v>
      </c>
      <c r="I29131" s="29">
        <v>55.93</v>
      </c>
    </row>
    <row r="29132" spans="1:9" x14ac:dyDescent="0.25">
      <c r="A29132" s="2" t="s">
        <v>22</v>
      </c>
      <c r="B29132" s="2" t="s">
        <v>60</v>
      </c>
      <c r="C29132" s="2" t="s">
        <v>132</v>
      </c>
      <c r="D29132" s="2" t="s">
        <v>23</v>
      </c>
      <c r="E29132" s="2" t="str">
        <f t="shared" si="455"/>
        <v>2013North Cumbria University Hospitals NHS TrustDid a member of staff tell you about any danger signals you should watch for after you went home?</v>
      </c>
      <c r="F29132" s="29">
        <v>50.86</v>
      </c>
      <c r="G29132" s="29">
        <v>2.5</v>
      </c>
      <c r="H29132" s="29">
        <v>45.95</v>
      </c>
      <c r="I29132" s="29">
        <v>55.77</v>
      </c>
    </row>
    <row r="29133" spans="1:9" x14ac:dyDescent="0.25">
      <c r="A29133" s="2" t="s">
        <v>22</v>
      </c>
      <c r="B29133" s="2" t="s">
        <v>60</v>
      </c>
      <c r="C29133" s="2" t="s">
        <v>134</v>
      </c>
      <c r="D29133" s="2" t="s">
        <v>23</v>
      </c>
      <c r="E29133" s="2" t="str">
        <f t="shared" si="455"/>
        <v>2013North West London Hospitals NHS TrustDid a member of staff tell you about any danger signals you should watch for after you went home?</v>
      </c>
      <c r="F29133" s="29">
        <v>50.06</v>
      </c>
      <c r="G29133" s="29">
        <v>2.88</v>
      </c>
      <c r="H29133" s="29">
        <v>44.42</v>
      </c>
      <c r="I29133" s="29">
        <v>55.71</v>
      </c>
    </row>
    <row r="29134" spans="1:9" x14ac:dyDescent="0.25">
      <c r="A29134" s="2" t="s">
        <v>22</v>
      </c>
      <c r="B29134" s="2" t="s">
        <v>60</v>
      </c>
      <c r="C29134" s="2" t="s">
        <v>135</v>
      </c>
      <c r="D29134" s="2" t="s">
        <v>23</v>
      </c>
      <c r="E29134" s="2" t="str">
        <f t="shared" si="455"/>
        <v>2013Northampton General Hospital NHS TrustDid a member of staff tell you about any danger signals you should watch for after you went home?</v>
      </c>
      <c r="F29134" s="29">
        <v>51.08</v>
      </c>
      <c r="G29134" s="29">
        <v>2.34</v>
      </c>
      <c r="H29134" s="29">
        <v>46.49</v>
      </c>
      <c r="I29134" s="29">
        <v>55.68</v>
      </c>
    </row>
    <row r="29135" spans="1:9" x14ac:dyDescent="0.25">
      <c r="A29135" s="2" t="s">
        <v>22</v>
      </c>
      <c r="B29135" s="2" t="s">
        <v>60</v>
      </c>
      <c r="C29135" s="2" t="s">
        <v>168</v>
      </c>
      <c r="D29135" s="2" t="s">
        <v>23</v>
      </c>
      <c r="E29135" s="2" t="str">
        <f t="shared" si="455"/>
        <v>2013Southend University Hospital NHS Foundation TrustDid a member of staff tell you about any danger signals you should watch for after you went home?</v>
      </c>
      <c r="F29135" s="29">
        <v>50.68</v>
      </c>
      <c r="G29135" s="29">
        <v>2.42</v>
      </c>
      <c r="H29135" s="29">
        <v>45.93</v>
      </c>
      <c r="I29135" s="29">
        <v>55.43</v>
      </c>
    </row>
    <row r="29136" spans="1:9" x14ac:dyDescent="0.25">
      <c r="A29136" s="2" t="s">
        <v>22</v>
      </c>
      <c r="B29136" s="2" t="s">
        <v>60</v>
      </c>
      <c r="C29136" s="2" t="s">
        <v>173</v>
      </c>
      <c r="D29136" s="2" t="s">
        <v>23</v>
      </c>
      <c r="E29136" s="2" t="str">
        <f t="shared" si="455"/>
        <v>2013Surrey and Sussex Healthcare NHS TrustDid a member of staff tell you about any danger signals you should watch for after you went home?</v>
      </c>
      <c r="F29136" s="29">
        <v>50.33</v>
      </c>
      <c r="G29136" s="29">
        <v>2.58</v>
      </c>
      <c r="H29136" s="29">
        <v>45.28</v>
      </c>
      <c r="I29136" s="29">
        <v>55.39</v>
      </c>
    </row>
    <row r="29137" spans="1:9" x14ac:dyDescent="0.25">
      <c r="A29137" s="2" t="s">
        <v>22</v>
      </c>
      <c r="B29137" s="2" t="s">
        <v>60</v>
      </c>
      <c r="C29137" s="2" t="s">
        <v>80</v>
      </c>
      <c r="D29137" s="2" t="s">
        <v>23</v>
      </c>
      <c r="E29137" s="2" t="str">
        <f t="shared" si="455"/>
        <v>2013Chesterfield Royal Hospital NHS Foundation TrustDid a member of staff tell you about any danger signals you should watch for after you went home?</v>
      </c>
      <c r="F29137" s="29">
        <v>50.42</v>
      </c>
      <c r="G29137" s="29">
        <v>2.5</v>
      </c>
      <c r="H29137" s="29">
        <v>45.52</v>
      </c>
      <c r="I29137" s="29">
        <v>55.31</v>
      </c>
    </row>
    <row r="29138" spans="1:9" x14ac:dyDescent="0.25">
      <c r="A29138" s="2" t="s">
        <v>22</v>
      </c>
      <c r="B29138" s="2" t="s">
        <v>60</v>
      </c>
      <c r="C29138" s="2" t="s">
        <v>164</v>
      </c>
      <c r="D29138" s="2" t="s">
        <v>23</v>
      </c>
      <c r="E29138" s="2" t="str">
        <f t="shared" si="455"/>
        <v>2013South London Healthcare NHS TrustDid a member of staff tell you about any danger signals you should watch for after you went home?</v>
      </c>
      <c r="F29138" s="29">
        <v>50.21</v>
      </c>
      <c r="G29138" s="29">
        <v>2.59</v>
      </c>
      <c r="H29138" s="29">
        <v>45.13</v>
      </c>
      <c r="I29138" s="29">
        <v>55.28</v>
      </c>
    </row>
    <row r="29139" spans="1:9" x14ac:dyDescent="0.25">
      <c r="A29139" s="2" t="s">
        <v>22</v>
      </c>
      <c r="B29139" s="2" t="s">
        <v>60</v>
      </c>
      <c r="C29139" s="2" t="s">
        <v>78</v>
      </c>
      <c r="D29139" s="2" t="s">
        <v>23</v>
      </c>
      <c r="E29139" s="2" t="str">
        <f t="shared" si="455"/>
        <v>2013Central Manchester University Hospitals NHS Foundation TrustDid a member of staff tell you about any danger signals you should watch for after you went home?</v>
      </c>
      <c r="F29139" s="29">
        <v>50.02</v>
      </c>
      <c r="G29139" s="29">
        <v>2.68</v>
      </c>
      <c r="H29139" s="29">
        <v>44.77</v>
      </c>
      <c r="I29139" s="29">
        <v>55.27</v>
      </c>
    </row>
    <row r="29140" spans="1:9" x14ac:dyDescent="0.25">
      <c r="A29140" s="2" t="s">
        <v>22</v>
      </c>
      <c r="B29140" s="2" t="s">
        <v>60</v>
      </c>
      <c r="C29140" s="2" t="s">
        <v>86</v>
      </c>
      <c r="D29140" s="2" t="s">
        <v>23</v>
      </c>
      <c r="E29140" s="2" t="str">
        <f t="shared" si="455"/>
        <v>2013Dartford and Gravesham NHS TrustDid a member of staff tell you about any danger signals you should watch for after you went home?</v>
      </c>
      <c r="F29140" s="29">
        <v>49.56</v>
      </c>
      <c r="G29140" s="29">
        <v>2.8</v>
      </c>
      <c r="H29140" s="29">
        <v>44.06</v>
      </c>
      <c r="I29140" s="29">
        <v>55.05</v>
      </c>
    </row>
    <row r="29141" spans="1:9" x14ac:dyDescent="0.25">
      <c r="A29141" s="2" t="s">
        <v>22</v>
      </c>
      <c r="B29141" s="2" t="s">
        <v>60</v>
      </c>
      <c r="C29141" s="2" t="s">
        <v>110</v>
      </c>
      <c r="D29141" s="2" t="s">
        <v>23</v>
      </c>
      <c r="E29141" s="2" t="str">
        <f t="shared" si="455"/>
        <v>2013Imperial College Healthcare NHS TrustDid a member of staff tell you about any danger signals you should watch for after you went home?</v>
      </c>
      <c r="F29141" s="29">
        <v>49.31</v>
      </c>
      <c r="G29141" s="29">
        <v>2.92</v>
      </c>
      <c r="H29141" s="29">
        <v>43.58</v>
      </c>
      <c r="I29141" s="29">
        <v>55.05</v>
      </c>
    </row>
    <row r="29142" spans="1:9" x14ac:dyDescent="0.25">
      <c r="A29142" s="2" t="s">
        <v>22</v>
      </c>
      <c r="B29142" s="2" t="s">
        <v>60</v>
      </c>
      <c r="C29142" s="2" t="s">
        <v>210</v>
      </c>
      <c r="D29142" s="2" t="s">
        <v>23</v>
      </c>
      <c r="E29142" s="2" t="str">
        <f t="shared" si="455"/>
        <v>2013Worcestershire Acute Hospitals NHS TrustDid a member of staff tell you about any danger signals you should watch for after you went home?</v>
      </c>
      <c r="F29142" s="29">
        <v>50.21</v>
      </c>
      <c r="G29142" s="29">
        <v>2.44</v>
      </c>
      <c r="H29142" s="29">
        <v>45.42</v>
      </c>
      <c r="I29142" s="29">
        <v>55</v>
      </c>
    </row>
    <row r="29143" spans="1:9" x14ac:dyDescent="0.25">
      <c r="A29143" s="2" t="s">
        <v>22</v>
      </c>
      <c r="B29143" s="2" t="s">
        <v>60</v>
      </c>
      <c r="C29143" s="2" t="s">
        <v>194</v>
      </c>
      <c r="D29143" s="2" t="s">
        <v>23</v>
      </c>
      <c r="E29143" s="2" t="str">
        <f t="shared" si="455"/>
        <v>2013University Hospital of North Staffordshire NHS TrustDid a member of staff tell you about any danger signals you should watch for after you went home?</v>
      </c>
      <c r="F29143" s="29">
        <v>49.73</v>
      </c>
      <c r="G29143" s="29">
        <v>2.64</v>
      </c>
      <c r="H29143" s="29">
        <v>44.55</v>
      </c>
      <c r="I29143" s="29">
        <v>54.9</v>
      </c>
    </row>
    <row r="29144" spans="1:9" x14ac:dyDescent="0.25">
      <c r="A29144" s="2" t="s">
        <v>22</v>
      </c>
      <c r="B29144" s="2" t="s">
        <v>60</v>
      </c>
      <c r="C29144" s="2" t="s">
        <v>211</v>
      </c>
      <c r="D29144" s="2" t="s">
        <v>23</v>
      </c>
      <c r="E29144" s="2" t="str">
        <f t="shared" si="455"/>
        <v>2013Wrightington, Wigan and Leigh NHS Foundation TrustDid a member of staff tell you about any danger signals you should watch for after you went home?</v>
      </c>
      <c r="F29144" s="29">
        <v>49.61</v>
      </c>
      <c r="G29144" s="29">
        <v>2.66</v>
      </c>
      <c r="H29144" s="29">
        <v>44.4</v>
      </c>
      <c r="I29144" s="29">
        <v>54.82</v>
      </c>
    </row>
    <row r="29145" spans="1:9" x14ac:dyDescent="0.25">
      <c r="A29145" s="2" t="s">
        <v>22</v>
      </c>
      <c r="B29145" s="2" t="s">
        <v>60</v>
      </c>
      <c r="C29145" s="2" t="s">
        <v>192</v>
      </c>
      <c r="D29145" s="2" t="s">
        <v>23</v>
      </c>
      <c r="E29145" s="2" t="str">
        <f t="shared" si="455"/>
        <v>2013United Lincolnshire Hospitals NHS TrustDid a member of staff tell you about any danger signals you should watch for after you went home?</v>
      </c>
      <c r="F29145" s="29">
        <v>49.84</v>
      </c>
      <c r="G29145" s="29">
        <v>2.46</v>
      </c>
      <c r="H29145" s="29">
        <v>45.03</v>
      </c>
      <c r="I29145" s="29">
        <v>54.65</v>
      </c>
    </row>
    <row r="29146" spans="1:9" x14ac:dyDescent="0.25">
      <c r="A29146" s="2" t="s">
        <v>22</v>
      </c>
      <c r="B29146" s="2" t="s">
        <v>60</v>
      </c>
      <c r="C29146" s="2" t="s">
        <v>137</v>
      </c>
      <c r="D29146" s="2" t="s">
        <v>23</v>
      </c>
      <c r="E29146" s="2" t="str">
        <f t="shared" si="455"/>
        <v>2013Northern Lincolnshire and Goole Hospitals NHS Foundation TrustDid a member of staff tell you about any danger signals you should watch for after you went home?</v>
      </c>
      <c r="F29146" s="29">
        <v>49.47</v>
      </c>
      <c r="G29146" s="29">
        <v>2.61</v>
      </c>
      <c r="H29146" s="29">
        <v>44.35</v>
      </c>
      <c r="I29146" s="29">
        <v>54.6</v>
      </c>
    </row>
    <row r="29147" spans="1:9" x14ac:dyDescent="0.25">
      <c r="A29147" s="2" t="s">
        <v>22</v>
      </c>
      <c r="B29147" s="2" t="s">
        <v>60</v>
      </c>
      <c r="C29147" s="2" t="s">
        <v>169</v>
      </c>
      <c r="D29147" s="2" t="s">
        <v>23</v>
      </c>
      <c r="E29147" s="2" t="str">
        <f t="shared" si="455"/>
        <v>2013Southport and Ormskirk Hospital NHS TrustDid a member of staff tell you about any danger signals you should watch for after you went home?</v>
      </c>
      <c r="F29147" s="29">
        <v>48.91</v>
      </c>
      <c r="G29147" s="29">
        <v>2.74</v>
      </c>
      <c r="H29147" s="29">
        <v>43.53</v>
      </c>
      <c r="I29147" s="29">
        <v>54.29</v>
      </c>
    </row>
    <row r="29148" spans="1:9" x14ac:dyDescent="0.25">
      <c r="A29148" s="2" t="s">
        <v>22</v>
      </c>
      <c r="B29148" s="2" t="s">
        <v>60</v>
      </c>
      <c r="C29148" s="2" t="s">
        <v>94</v>
      </c>
      <c r="D29148" s="2" t="s">
        <v>23</v>
      </c>
      <c r="E29148" s="2" t="str">
        <f t="shared" si="455"/>
        <v>2013East Lancashire Hospitals NHS TrustDid a member of staff tell you about any danger signals you should watch for after you went home?</v>
      </c>
      <c r="F29148" s="29">
        <v>49.53</v>
      </c>
      <c r="G29148" s="29">
        <v>2.42</v>
      </c>
      <c r="H29148" s="29">
        <v>44.78</v>
      </c>
      <c r="I29148" s="29">
        <v>54.28</v>
      </c>
    </row>
    <row r="29149" spans="1:9" x14ac:dyDescent="0.25">
      <c r="A29149" s="2" t="s">
        <v>22</v>
      </c>
      <c r="B29149" s="2" t="s">
        <v>60</v>
      </c>
      <c r="C29149" s="2" t="s">
        <v>12</v>
      </c>
      <c r="D29149" s="2" t="s">
        <v>23</v>
      </c>
      <c r="E29149" s="2" t="str">
        <f t="shared" si="455"/>
        <v>2013Aintree University Hospital NHS Foundation TrustDid a member of staff tell you about any danger signals you should watch for after you went home?</v>
      </c>
      <c r="F29149" s="27">
        <v>48.64</v>
      </c>
      <c r="G29149" s="27">
        <v>2.8</v>
      </c>
      <c r="H29149" s="27">
        <v>43.16</v>
      </c>
      <c r="I29149" s="27">
        <v>54.12</v>
      </c>
    </row>
    <row r="29150" spans="1:9" x14ac:dyDescent="0.25">
      <c r="A29150" s="2" t="s">
        <v>22</v>
      </c>
      <c r="B29150" s="2" t="s">
        <v>60</v>
      </c>
      <c r="C29150" s="2" t="s">
        <v>92</v>
      </c>
      <c r="D29150" s="2" t="s">
        <v>23</v>
      </c>
      <c r="E29150" s="2" t="str">
        <f t="shared" si="455"/>
        <v>2013East Cheshire NHS TrustDid a member of staff tell you about any danger signals you should watch for after you went home?</v>
      </c>
      <c r="F29150" s="29">
        <v>49.03</v>
      </c>
      <c r="G29150" s="29">
        <v>2.6</v>
      </c>
      <c r="H29150" s="29">
        <v>43.95</v>
      </c>
      <c r="I29150" s="29">
        <v>54.12</v>
      </c>
    </row>
    <row r="29151" spans="1:9" x14ac:dyDescent="0.25">
      <c r="A29151" s="2" t="s">
        <v>22</v>
      </c>
      <c r="B29151" s="2" t="s">
        <v>60</v>
      </c>
      <c r="C29151" s="2" t="s">
        <v>112</v>
      </c>
      <c r="D29151" s="2" t="s">
        <v>23</v>
      </c>
      <c r="E29151" s="2" t="str">
        <f t="shared" si="455"/>
        <v>2013Isle of Wight NHS TrustDid a member of staff tell you about any danger signals you should watch for after you went home?</v>
      </c>
      <c r="F29151" s="29">
        <v>49.31</v>
      </c>
      <c r="G29151" s="29">
        <v>2.4500000000000002</v>
      </c>
      <c r="H29151" s="29">
        <v>44.5</v>
      </c>
      <c r="I29151" s="29">
        <v>54.11</v>
      </c>
    </row>
    <row r="29152" spans="1:9" x14ac:dyDescent="0.25">
      <c r="A29152" s="2" t="s">
        <v>22</v>
      </c>
      <c r="B29152" s="2" t="s">
        <v>60</v>
      </c>
      <c r="C29152" s="2" t="s">
        <v>106</v>
      </c>
      <c r="D29152" s="2" t="s">
        <v>23</v>
      </c>
      <c r="E29152" s="2" t="str">
        <f t="shared" si="455"/>
        <v>2013Heatherwood and Wexham Park Hospitals NHS Foundation TrustDid a member of staff tell you about any danger signals you should watch for after you went home?</v>
      </c>
      <c r="F29152" s="29">
        <v>48.85</v>
      </c>
      <c r="G29152" s="29">
        <v>2.5499999999999998</v>
      </c>
      <c r="H29152" s="29">
        <v>43.85</v>
      </c>
      <c r="I29152" s="29">
        <v>53.86</v>
      </c>
    </row>
    <row r="29153" spans="1:9" x14ac:dyDescent="0.25">
      <c r="A29153" s="2" t="s">
        <v>22</v>
      </c>
      <c r="B29153" s="2" t="s">
        <v>60</v>
      </c>
      <c r="C29153" s="2" t="s">
        <v>91</v>
      </c>
      <c r="D29153" s="2" t="s">
        <v>23</v>
      </c>
      <c r="E29153" s="2" t="str">
        <f t="shared" si="455"/>
        <v>2013East and North Hertfordshire NHS TrustDid a member of staff tell you about any danger signals you should watch for after you went home?</v>
      </c>
      <c r="F29153" s="29">
        <v>47.98</v>
      </c>
      <c r="G29153" s="29">
        <v>2.76</v>
      </c>
      <c r="H29153" s="29">
        <v>42.56</v>
      </c>
      <c r="I29153" s="29">
        <v>53.39</v>
      </c>
    </row>
    <row r="29154" spans="1:9" x14ac:dyDescent="0.25">
      <c r="A29154" s="2" t="s">
        <v>22</v>
      </c>
      <c r="B29154" s="2" t="s">
        <v>60</v>
      </c>
      <c r="C29154" s="2" t="s">
        <v>66</v>
      </c>
      <c r="D29154" s="2" t="s">
        <v>23</v>
      </c>
      <c r="E29154" s="2" t="str">
        <f t="shared" si="455"/>
        <v>2013Barts Health NHS TrustDid a member of staff tell you about any danger signals you should watch for after you went home?</v>
      </c>
      <c r="F29154" s="29">
        <v>47.13</v>
      </c>
      <c r="G29154" s="29">
        <v>3.18</v>
      </c>
      <c r="H29154" s="29">
        <v>40.9</v>
      </c>
      <c r="I29154" s="29">
        <v>53.36</v>
      </c>
    </row>
    <row r="29155" spans="1:9" x14ac:dyDescent="0.25">
      <c r="A29155" s="2" t="s">
        <v>22</v>
      </c>
      <c r="B29155" s="2" t="s">
        <v>60</v>
      </c>
      <c r="C29155" s="2" t="s">
        <v>204</v>
      </c>
      <c r="D29155" s="2" t="s">
        <v>23</v>
      </c>
      <c r="E29155" s="2" t="str">
        <f t="shared" si="455"/>
        <v>2013West Hertfordshire Hospitals NHS TrustDid a member of staff tell you about any danger signals you should watch for after you went home?</v>
      </c>
      <c r="F29155" s="29">
        <v>48.1</v>
      </c>
      <c r="G29155" s="29">
        <v>2.62</v>
      </c>
      <c r="H29155" s="29">
        <v>42.96</v>
      </c>
      <c r="I29155" s="29">
        <v>53.24</v>
      </c>
    </row>
    <row r="29156" spans="1:9" x14ac:dyDescent="0.25">
      <c r="A29156" s="2" t="s">
        <v>22</v>
      </c>
      <c r="B29156" s="2" t="s">
        <v>60</v>
      </c>
      <c r="C29156" s="2" t="s">
        <v>105</v>
      </c>
      <c r="D29156" s="2" t="s">
        <v>23</v>
      </c>
      <c r="E29156" s="2" t="str">
        <f t="shared" si="455"/>
        <v>2013Heart of England NHS Foundation TrustDid a member of staff tell you about any danger signals you should watch for after you went home?</v>
      </c>
      <c r="F29156" s="29">
        <v>47.43</v>
      </c>
      <c r="G29156" s="29">
        <v>2.73</v>
      </c>
      <c r="H29156" s="29">
        <v>42.08</v>
      </c>
      <c r="I29156" s="29">
        <v>52.77</v>
      </c>
    </row>
    <row r="29157" spans="1:9" x14ac:dyDescent="0.25">
      <c r="A29157" s="2" t="s">
        <v>22</v>
      </c>
      <c r="B29157" s="2" t="s">
        <v>60</v>
      </c>
      <c r="C29157" s="2" t="s">
        <v>62</v>
      </c>
      <c r="D29157" s="2" t="s">
        <v>23</v>
      </c>
      <c r="E29157" s="2" t="str">
        <f t="shared" si="455"/>
        <v>2013Ashford and St Peter's Hospitals NHS Foundation TrustDid a member of staff tell you about any danger signals you should watch for after you went home?</v>
      </c>
      <c r="F29157" s="27">
        <v>47.73</v>
      </c>
      <c r="G29157" s="27">
        <v>2.5499999999999998</v>
      </c>
      <c r="H29157" s="27">
        <v>42.72</v>
      </c>
      <c r="I29157" s="27">
        <v>52.73</v>
      </c>
    </row>
    <row r="29158" spans="1:9" x14ac:dyDescent="0.25">
      <c r="A29158" s="2" t="s">
        <v>22</v>
      </c>
      <c r="B29158" s="2" t="s">
        <v>60</v>
      </c>
      <c r="C29158" s="2" t="s">
        <v>122</v>
      </c>
      <c r="D29158" s="2" t="s">
        <v>23</v>
      </c>
      <c r="E29158" s="2" t="str">
        <f t="shared" si="455"/>
        <v>2013Luton and Dunstable Hospital NHS Foundation TrustDid a member of staff tell you about any danger signals you should watch for after you went home?</v>
      </c>
      <c r="F29158" s="29">
        <v>47.41</v>
      </c>
      <c r="G29158" s="29">
        <v>2.72</v>
      </c>
      <c r="H29158" s="29">
        <v>42.08</v>
      </c>
      <c r="I29158" s="29">
        <v>52.73</v>
      </c>
    </row>
    <row r="29159" spans="1:9" x14ac:dyDescent="0.25">
      <c r="A29159" s="2" t="s">
        <v>22</v>
      </c>
      <c r="B29159" s="2" t="s">
        <v>60</v>
      </c>
      <c r="C29159" s="2" t="s">
        <v>181</v>
      </c>
      <c r="D29159" s="2" t="s">
        <v>23</v>
      </c>
      <c r="E29159" s="2" t="str">
        <f t="shared" si="455"/>
        <v>2013The Pennine Acute Hospitals NHS TrustDid a member of staff tell you about any danger signals you should watch for after you went home?</v>
      </c>
      <c r="F29159" s="29">
        <v>47.23</v>
      </c>
      <c r="G29159" s="29">
        <v>2.77</v>
      </c>
      <c r="H29159" s="29">
        <v>41.8</v>
      </c>
      <c r="I29159" s="29">
        <v>52.65</v>
      </c>
    </row>
    <row r="29160" spans="1:9" x14ac:dyDescent="0.25">
      <c r="A29160" s="2" t="s">
        <v>22</v>
      </c>
      <c r="B29160" s="2" t="s">
        <v>60</v>
      </c>
      <c r="C29160" s="2" t="s">
        <v>67</v>
      </c>
      <c r="D29160" s="2" t="s">
        <v>23</v>
      </c>
      <c r="E29160" s="2" t="str">
        <f t="shared" si="455"/>
        <v>2013Basildon and Thurrock University Hospitals NHS Foundation TrustDid a member of staff tell you about any danger signals you should watch for after you went home?</v>
      </c>
      <c r="F29160" s="29">
        <v>47.76</v>
      </c>
      <c r="G29160" s="29">
        <v>2.4900000000000002</v>
      </c>
      <c r="H29160" s="29">
        <v>42.88</v>
      </c>
      <c r="I29160" s="29">
        <v>52.64</v>
      </c>
    </row>
    <row r="29161" spans="1:9" x14ac:dyDescent="0.25">
      <c r="A29161" s="2" t="s">
        <v>22</v>
      </c>
      <c r="B29161" s="2" t="s">
        <v>60</v>
      </c>
      <c r="C29161" s="2" t="s">
        <v>108</v>
      </c>
      <c r="D29161" s="2" t="s">
        <v>23</v>
      </c>
      <c r="E29161" s="2" t="str">
        <f t="shared" si="455"/>
        <v>2013Homerton University Hospital NHS Foundation TrustDid a member of staff tell you about any danger signals you should watch for after you went home?</v>
      </c>
      <c r="F29161" s="29">
        <v>46.52</v>
      </c>
      <c r="G29161" s="29">
        <v>3.1</v>
      </c>
      <c r="H29161" s="29">
        <v>40.44</v>
      </c>
      <c r="I29161" s="29">
        <v>52.61</v>
      </c>
    </row>
    <row r="29162" spans="1:9" x14ac:dyDescent="0.25">
      <c r="A29162" s="2" t="s">
        <v>22</v>
      </c>
      <c r="B29162" s="2" t="s">
        <v>60</v>
      </c>
      <c r="C29162" s="2" t="s">
        <v>75</v>
      </c>
      <c r="D29162" s="2" t="s">
        <v>23</v>
      </c>
      <c r="E29162" s="2" t="str">
        <f t="shared" si="455"/>
        <v>2013Burton Hospitals NHS Foundation TrustDid a member of staff tell you about any danger signals you should watch for after you went home?</v>
      </c>
      <c r="F29162" s="29">
        <v>47.71</v>
      </c>
      <c r="G29162" s="29">
        <v>2.36</v>
      </c>
      <c r="H29162" s="29">
        <v>43.08</v>
      </c>
      <c r="I29162" s="29">
        <v>52.34</v>
      </c>
    </row>
    <row r="29163" spans="1:9" x14ac:dyDescent="0.25">
      <c r="A29163" s="2" t="s">
        <v>22</v>
      </c>
      <c r="B29163" s="2" t="s">
        <v>60</v>
      </c>
      <c r="C29163" s="2" t="s">
        <v>199</v>
      </c>
      <c r="D29163" s="2" t="s">
        <v>23</v>
      </c>
      <c r="E29163" s="2" t="str">
        <f t="shared" si="455"/>
        <v>2013University Hospitals Coventry and Warwickshire NHS TrustDid a member of staff tell you about any danger signals you should watch for after you went home?</v>
      </c>
      <c r="F29163" s="29">
        <v>47.28</v>
      </c>
      <c r="G29163" s="29">
        <v>2.52</v>
      </c>
      <c r="H29163" s="29">
        <v>42.35</v>
      </c>
      <c r="I29163" s="29">
        <v>52.22</v>
      </c>
    </row>
    <row r="29164" spans="1:9" x14ac:dyDescent="0.25">
      <c r="A29164" s="2" t="s">
        <v>22</v>
      </c>
      <c r="B29164" s="2" t="s">
        <v>60</v>
      </c>
      <c r="C29164" s="2" t="s">
        <v>145</v>
      </c>
      <c r="D29164" s="2" t="s">
        <v>23</v>
      </c>
      <c r="E29164" s="2" t="str">
        <f t="shared" si="455"/>
        <v>2013Portsmouth Hospitals NHS TrustDid a member of staff tell you about any danger signals you should watch for after you went home?</v>
      </c>
      <c r="F29164" s="29">
        <v>47.33</v>
      </c>
      <c r="G29164" s="29">
        <v>2.4500000000000002</v>
      </c>
      <c r="H29164" s="29">
        <v>42.53</v>
      </c>
      <c r="I29164" s="29">
        <v>52.12</v>
      </c>
    </row>
    <row r="29165" spans="1:9" x14ac:dyDescent="0.25">
      <c r="A29165" s="2" t="s">
        <v>22</v>
      </c>
      <c r="B29165" s="2" t="s">
        <v>60</v>
      </c>
      <c r="C29165" s="2" t="s">
        <v>99</v>
      </c>
      <c r="D29165" s="2" t="s">
        <v>23</v>
      </c>
      <c r="E29165" s="2" t="str">
        <f t="shared" si="455"/>
        <v>2013George Eliot Hospital NHS TrustDid a member of staff tell you about any danger signals you should watch for after you went home?</v>
      </c>
      <c r="F29165" s="29">
        <v>46.95</v>
      </c>
      <c r="G29165" s="29">
        <v>2.58</v>
      </c>
      <c r="H29165" s="29">
        <v>41.89</v>
      </c>
      <c r="I29165" s="29">
        <v>52</v>
      </c>
    </row>
    <row r="29166" spans="1:9" x14ac:dyDescent="0.25">
      <c r="A29166" s="2" t="s">
        <v>22</v>
      </c>
      <c r="B29166" s="2" t="s">
        <v>60</v>
      </c>
      <c r="C29166" s="2" t="s">
        <v>124</v>
      </c>
      <c r="D29166" s="2" t="s">
        <v>23</v>
      </c>
      <c r="E29166" s="2" t="str">
        <f t="shared" si="455"/>
        <v>2013Medway NHS Foundation TrustDid a member of staff tell you about any danger signals you should watch for after you went home?</v>
      </c>
      <c r="F29166" s="29">
        <v>46.8</v>
      </c>
      <c r="G29166" s="29">
        <v>2.5499999999999998</v>
      </c>
      <c r="H29166" s="29">
        <v>41.8</v>
      </c>
      <c r="I29166" s="29">
        <v>51.79</v>
      </c>
    </row>
    <row r="29167" spans="1:9" x14ac:dyDescent="0.25">
      <c r="A29167" s="2" t="s">
        <v>22</v>
      </c>
      <c r="B29167" s="2" t="s">
        <v>60</v>
      </c>
      <c r="C29167" s="2" t="s">
        <v>183</v>
      </c>
      <c r="D29167" s="2" t="s">
        <v>23</v>
      </c>
      <c r="E29167" s="2" t="str">
        <f t="shared" si="455"/>
        <v>2013The Queen Elizabeth Hospital King's Lynn NHS Foundation TrustDid a member of staff tell you about any danger signals you should watch for after you went home?</v>
      </c>
      <c r="F29167" s="29">
        <v>46.95</v>
      </c>
      <c r="G29167" s="29">
        <v>2.2999999999999998</v>
      </c>
      <c r="H29167" s="29">
        <v>42.45</v>
      </c>
      <c r="I29167" s="29">
        <v>51.44</v>
      </c>
    </row>
    <row r="29168" spans="1:9" x14ac:dyDescent="0.25">
      <c r="A29168" s="2" t="s">
        <v>22</v>
      </c>
      <c r="B29168" s="2" t="s">
        <v>60</v>
      </c>
      <c r="C29168" s="2" t="s">
        <v>162</v>
      </c>
      <c r="D29168" s="2" t="s">
        <v>23</v>
      </c>
      <c r="E29168" s="2" t="str">
        <f t="shared" si="455"/>
        <v>2013Shrewsbury and Telford Hospital NHS TrustDid a member of staff tell you about any danger signals you should watch for after you went home?</v>
      </c>
      <c r="F29168" s="29">
        <v>46.78</v>
      </c>
      <c r="G29168" s="29">
        <v>2.34</v>
      </c>
      <c r="H29168" s="29">
        <v>42.2</v>
      </c>
      <c r="I29168" s="29">
        <v>51.35</v>
      </c>
    </row>
    <row r="29169" spans="1:9" x14ac:dyDescent="0.25">
      <c r="A29169" s="2" t="s">
        <v>22</v>
      </c>
      <c r="B29169" s="2" t="s">
        <v>60</v>
      </c>
      <c r="C29169" s="2" t="s">
        <v>172</v>
      </c>
      <c r="D29169" s="2" t="s">
        <v>23</v>
      </c>
      <c r="E29169" s="2" t="str">
        <f t="shared" si="455"/>
        <v>2013Stockport NHS Foundation TrustDid a member of staff tell you about any danger signals you should watch for after you went home?</v>
      </c>
      <c r="F29169" s="29">
        <v>46.25</v>
      </c>
      <c r="G29169" s="29">
        <v>2.5</v>
      </c>
      <c r="H29169" s="29">
        <v>41.34</v>
      </c>
      <c r="I29169" s="29">
        <v>51.16</v>
      </c>
    </row>
    <row r="29170" spans="1:9" x14ac:dyDescent="0.25">
      <c r="A29170" s="2" t="s">
        <v>22</v>
      </c>
      <c r="B29170" s="2" t="s">
        <v>60</v>
      </c>
      <c r="C29170" s="2" t="s">
        <v>174</v>
      </c>
      <c r="D29170" s="2" t="s">
        <v>23</v>
      </c>
      <c r="E29170" s="2" t="str">
        <f t="shared" si="455"/>
        <v>2013Tameside Hospital NHS Foundation TrustDid a member of staff tell you about any danger signals you should watch for after you went home?</v>
      </c>
      <c r="F29170" s="29">
        <v>45.19</v>
      </c>
      <c r="G29170" s="29">
        <v>2.74</v>
      </c>
      <c r="H29170" s="29">
        <v>39.81</v>
      </c>
      <c r="I29170" s="29">
        <v>50.57</v>
      </c>
    </row>
    <row r="29171" spans="1:9" x14ac:dyDescent="0.25">
      <c r="A29171" s="2" t="s">
        <v>22</v>
      </c>
      <c r="B29171" s="2" t="s">
        <v>60</v>
      </c>
      <c r="C29171" s="2" t="s">
        <v>63</v>
      </c>
      <c r="D29171" s="2" t="s">
        <v>23</v>
      </c>
      <c r="E29171" s="2" t="str">
        <f t="shared" si="455"/>
        <v>2013Barking, Havering and Redbridge University Hospitals NHS TrustDid a member of staff tell you about any danger signals you should watch for after you went home?</v>
      </c>
      <c r="F29171" s="29">
        <v>43.77</v>
      </c>
      <c r="G29171" s="29">
        <v>2.77</v>
      </c>
      <c r="H29171" s="29">
        <v>38.340000000000003</v>
      </c>
      <c r="I29171" s="29">
        <v>49.19</v>
      </c>
    </row>
    <row r="29172" spans="1:9" x14ac:dyDescent="0.25">
      <c r="A29172" s="2" t="s">
        <v>22</v>
      </c>
      <c r="B29172" s="2" t="s">
        <v>60</v>
      </c>
      <c r="C29172" s="2" t="s">
        <v>205</v>
      </c>
      <c r="D29172" s="2" t="s">
        <v>23</v>
      </c>
      <c r="E29172" s="2" t="str">
        <f t="shared" si="455"/>
        <v>2013West Middlesex University Hospital NHS TrustDid a member of staff tell you about any danger signals you should watch for after you went home?</v>
      </c>
      <c r="F29172" s="29">
        <v>43.46</v>
      </c>
      <c r="G29172" s="29">
        <v>2.83</v>
      </c>
      <c r="H29172" s="29">
        <v>37.909999999999997</v>
      </c>
      <c r="I29172" s="29">
        <v>49.02</v>
      </c>
    </row>
    <row r="29173" spans="1:9" x14ac:dyDescent="0.25">
      <c r="A29173" s="2" t="s">
        <v>22</v>
      </c>
      <c r="B29173" s="2" t="s">
        <v>60</v>
      </c>
      <c r="C29173" s="2" t="s">
        <v>85</v>
      </c>
      <c r="D29173" s="2" t="s">
        <v>23</v>
      </c>
      <c r="E29173" s="2" t="str">
        <f t="shared" si="455"/>
        <v>2013Croydon Health Services NHS TrustDid a member of staff tell you about any danger signals you should watch for after you went home?</v>
      </c>
      <c r="F29173" s="29">
        <v>36.25</v>
      </c>
      <c r="G29173" s="29">
        <v>2.99</v>
      </c>
      <c r="H29173" s="29">
        <v>30.39</v>
      </c>
      <c r="I29173" s="29">
        <v>42.1</v>
      </c>
    </row>
    <row r="29174" spans="1:9" x14ac:dyDescent="0.25">
      <c r="A29174" s="2" t="s">
        <v>46</v>
      </c>
      <c r="B29174" s="2" t="s">
        <v>60</v>
      </c>
      <c r="C29174" s="2" t="s">
        <v>146</v>
      </c>
      <c r="D29174" s="2" t="s">
        <v>47</v>
      </c>
      <c r="E29174" s="2" t="str">
        <f t="shared" si="455"/>
        <v>2013Queen Victoria Hospital NHS Foundation TrustOverall, did you feel you were treated with respect and dignity while you were in the hospital?</v>
      </c>
      <c r="F29174" s="29">
        <v>95.59</v>
      </c>
      <c r="G29174" s="29">
        <v>1.17</v>
      </c>
      <c r="H29174" s="29">
        <v>93.29</v>
      </c>
      <c r="I29174" s="29">
        <v>97.89</v>
      </c>
    </row>
    <row r="29175" spans="1:9" x14ac:dyDescent="0.25">
      <c r="A29175" s="2" t="s">
        <v>46</v>
      </c>
      <c r="B29175" s="2" t="s">
        <v>60</v>
      </c>
      <c r="C29175" s="2" t="s">
        <v>187</v>
      </c>
      <c r="D29175" s="2" t="s">
        <v>47</v>
      </c>
      <c r="E29175" s="2" t="str">
        <f t="shared" si="455"/>
        <v>2013The Royal Marsden NHS Foundation TrustOverall, did you feel you were treated with respect and dignity while you were in the hospital?</v>
      </c>
      <c r="F29175" s="29">
        <v>95.7</v>
      </c>
      <c r="G29175" s="29">
        <v>1.1000000000000001</v>
      </c>
      <c r="H29175" s="29">
        <v>93.55</v>
      </c>
      <c r="I29175" s="29">
        <v>97.85</v>
      </c>
    </row>
    <row r="29176" spans="1:9" x14ac:dyDescent="0.25">
      <c r="A29176" s="2" t="s">
        <v>46</v>
      </c>
      <c r="B29176" s="2" t="s">
        <v>60</v>
      </c>
      <c r="C29176" s="2" t="s">
        <v>69</v>
      </c>
      <c r="D29176" s="2" t="s">
        <v>47</v>
      </c>
      <c r="E29176" s="2" t="str">
        <f t="shared" si="455"/>
        <v>2013Birmingham Women's NHS Foundation TrustOverall, did you feel you were treated with respect and dignity while you were in the hospital?</v>
      </c>
      <c r="F29176" s="29">
        <v>95.37</v>
      </c>
      <c r="G29176" s="29">
        <v>1.23</v>
      </c>
      <c r="H29176" s="29">
        <v>92.96</v>
      </c>
      <c r="I29176" s="29">
        <v>97.79</v>
      </c>
    </row>
    <row r="29177" spans="1:9" x14ac:dyDescent="0.25">
      <c r="A29177" s="2" t="s">
        <v>46</v>
      </c>
      <c r="B29177" s="2" t="s">
        <v>60</v>
      </c>
      <c r="C29177" s="2" t="s">
        <v>148</v>
      </c>
      <c r="D29177" s="2" t="s">
        <v>47</v>
      </c>
      <c r="E29177" s="2" t="str">
        <f t="shared" si="455"/>
        <v>2013Royal Brompton and Harefield NHS Foundation TrustOverall, did you feel you were treated with respect and dignity while you were in the hospital?</v>
      </c>
      <c r="F29177" s="29">
        <v>94.96</v>
      </c>
      <c r="G29177" s="29">
        <v>1.06</v>
      </c>
      <c r="H29177" s="29">
        <v>92.88</v>
      </c>
      <c r="I29177" s="29">
        <v>97.04</v>
      </c>
    </row>
    <row r="29178" spans="1:9" x14ac:dyDescent="0.25">
      <c r="A29178" s="2" t="s">
        <v>46</v>
      </c>
      <c r="B29178" s="2" t="s">
        <v>60</v>
      </c>
      <c r="C29178" s="2" t="s">
        <v>176</v>
      </c>
      <c r="D29178" s="2" t="s">
        <v>47</v>
      </c>
      <c r="E29178" s="2" t="str">
        <f t="shared" si="455"/>
        <v>2013The Christie NHS Foundation TrustOverall, did you feel you were treated with respect and dignity while you were in the hospital?</v>
      </c>
      <c r="F29178" s="29">
        <v>94.54</v>
      </c>
      <c r="G29178" s="29">
        <v>1.02</v>
      </c>
      <c r="H29178" s="29">
        <v>92.53</v>
      </c>
      <c r="I29178" s="29">
        <v>96.55</v>
      </c>
    </row>
    <row r="29179" spans="1:9" x14ac:dyDescent="0.25">
      <c r="A29179" s="2" t="s">
        <v>46</v>
      </c>
      <c r="B29179" s="2" t="s">
        <v>60</v>
      </c>
      <c r="C29179" s="2" t="s">
        <v>120</v>
      </c>
      <c r="D29179" s="2" t="s">
        <v>47</v>
      </c>
      <c r="E29179" s="2" t="str">
        <f t="shared" si="455"/>
        <v>2013Liverpool Heart and Chest NHS Foundation TrustOverall, did you feel you were treated with respect and dignity while you were in the hospital?</v>
      </c>
      <c r="F29179" s="29">
        <v>94.51</v>
      </c>
      <c r="G29179" s="29">
        <v>1</v>
      </c>
      <c r="H29179" s="29">
        <v>92.55</v>
      </c>
      <c r="I29179" s="29">
        <v>96.47</v>
      </c>
    </row>
    <row r="29180" spans="1:9" x14ac:dyDescent="0.25">
      <c r="A29180" s="2" t="s">
        <v>46</v>
      </c>
      <c r="B29180" s="2" t="s">
        <v>60</v>
      </c>
      <c r="C29180" s="2" t="s">
        <v>184</v>
      </c>
      <c r="D29180" s="2" t="s">
        <v>47</v>
      </c>
      <c r="E29180" s="2" t="str">
        <f t="shared" si="455"/>
        <v>2013The Robert Jones and Agnes Hunt Orthopaedic Hospital NHS Foundation TrustOverall, did you feel you were treated with respect and dignity while you were in the hospital?</v>
      </c>
      <c r="F29180" s="29">
        <v>94.55</v>
      </c>
      <c r="G29180" s="29">
        <v>0.97</v>
      </c>
      <c r="H29180" s="29">
        <v>92.65</v>
      </c>
      <c r="I29180" s="29">
        <v>96.45</v>
      </c>
    </row>
    <row r="29181" spans="1:9" x14ac:dyDescent="0.25">
      <c r="A29181" s="2" t="s">
        <v>46</v>
      </c>
      <c r="B29181" s="2" t="s">
        <v>60</v>
      </c>
      <c r="C29181" s="2" t="s">
        <v>97</v>
      </c>
      <c r="D29181" s="2" t="s">
        <v>47</v>
      </c>
      <c r="E29181" s="2" t="str">
        <f t="shared" si="455"/>
        <v>2013Frimley Park Hospital NHS Foundation TrustOverall, did you feel you were treated with respect and dignity while you were in the hospital?</v>
      </c>
      <c r="F29181" s="29">
        <v>93.87</v>
      </c>
      <c r="G29181" s="29">
        <v>1.1599999999999999</v>
      </c>
      <c r="H29181" s="29">
        <v>91.6</v>
      </c>
      <c r="I29181" s="29">
        <v>96.14</v>
      </c>
    </row>
    <row r="29182" spans="1:9" x14ac:dyDescent="0.25">
      <c r="A29182" s="2" t="s">
        <v>46</v>
      </c>
      <c r="B29182" s="2" t="s">
        <v>60</v>
      </c>
      <c r="C29182" s="2" t="s">
        <v>157</v>
      </c>
      <c r="D29182" s="2" t="s">
        <v>47</v>
      </c>
      <c r="E29182" s="2" t="str">
        <f t="shared" si="455"/>
        <v>2013Salford Royal NHS Foundation TrustOverall, did you feel you were treated with respect and dignity while you were in the hospital?</v>
      </c>
      <c r="F29182" s="29">
        <v>92.88</v>
      </c>
      <c r="G29182" s="29">
        <v>1.32</v>
      </c>
      <c r="H29182" s="29">
        <v>90.29</v>
      </c>
      <c r="I29182" s="29">
        <v>95.46</v>
      </c>
    </row>
    <row r="29183" spans="1:9" x14ac:dyDescent="0.25">
      <c r="A29183" s="2" t="s">
        <v>46</v>
      </c>
      <c r="B29183" s="2" t="s">
        <v>60</v>
      </c>
      <c r="C29183" s="2" t="s">
        <v>171</v>
      </c>
      <c r="D29183" s="2" t="s">
        <v>47</v>
      </c>
      <c r="E29183" s="2" t="str">
        <f t="shared" si="455"/>
        <v>2013St Helens and Knowsley Teaching Hospitals NHS TrustOverall, did you feel you were treated with respect and dignity while you were in the hospital?</v>
      </c>
      <c r="F29183" s="29">
        <v>92.83</v>
      </c>
      <c r="G29183" s="29">
        <v>1.27</v>
      </c>
      <c r="H29183" s="29">
        <v>90.34</v>
      </c>
      <c r="I29183" s="29">
        <v>95.31</v>
      </c>
    </row>
    <row r="29184" spans="1:9" x14ac:dyDescent="0.25">
      <c r="A29184" s="2" t="s">
        <v>46</v>
      </c>
      <c r="B29184" s="2" t="s">
        <v>60</v>
      </c>
      <c r="C29184" s="2" t="s">
        <v>177</v>
      </c>
      <c r="D29184" s="2" t="s">
        <v>47</v>
      </c>
      <c r="E29184" s="2" t="str">
        <f t="shared" si="455"/>
        <v>2013The Clatterbridge Cancer Centre NHS Foundation TrustOverall, did you feel you were treated with respect and dignity while you were in the hospital?</v>
      </c>
      <c r="F29184" s="29">
        <v>92.6</v>
      </c>
      <c r="G29184" s="29">
        <v>1.29</v>
      </c>
      <c r="H29184" s="29">
        <v>90.08</v>
      </c>
      <c r="I29184" s="29">
        <v>95.12</v>
      </c>
    </row>
    <row r="29185" spans="1:9" x14ac:dyDescent="0.25">
      <c r="A29185" s="2" t="s">
        <v>46</v>
      </c>
      <c r="B29185" s="2" t="s">
        <v>60</v>
      </c>
      <c r="C29185" s="2" t="s">
        <v>141</v>
      </c>
      <c r="D29185" s="2" t="s">
        <v>47</v>
      </c>
      <c r="E29185" s="2" t="str">
        <f t="shared" si="455"/>
        <v>2013Papworth Hospital NHS Foundation TrustOverall, did you feel you were treated with respect and dignity while you were in the hospital?</v>
      </c>
      <c r="F29185" s="29">
        <v>93.05</v>
      </c>
      <c r="G29185" s="29">
        <v>1.01</v>
      </c>
      <c r="H29185" s="29">
        <v>91.06</v>
      </c>
      <c r="I29185" s="29">
        <v>95.04</v>
      </c>
    </row>
    <row r="29186" spans="1:9" x14ac:dyDescent="0.25">
      <c r="A29186" s="2" t="s">
        <v>46</v>
      </c>
      <c r="B29186" s="2" t="s">
        <v>60</v>
      </c>
      <c r="C29186" s="2" t="s">
        <v>166</v>
      </c>
      <c r="D29186" s="2" t="s">
        <v>47</v>
      </c>
      <c r="E29186" s="2" t="str">
        <f t="shared" ref="E29186:E29249" si="456">B29186&amp;C29186&amp;D29186</f>
        <v>2013South Tyneside NHS Foundation TrustOverall, did you feel you were treated with respect and dignity while you were in the hospital?</v>
      </c>
      <c r="F29186" s="29">
        <v>92.31</v>
      </c>
      <c r="G29186" s="29">
        <v>1.4</v>
      </c>
      <c r="H29186" s="29">
        <v>89.57</v>
      </c>
      <c r="I29186" s="29">
        <v>95.04</v>
      </c>
    </row>
    <row r="29187" spans="1:9" x14ac:dyDescent="0.25">
      <c r="A29187" s="2" t="s">
        <v>46</v>
      </c>
      <c r="B29187" s="2" t="s">
        <v>60</v>
      </c>
      <c r="C29187" s="2" t="s">
        <v>102</v>
      </c>
      <c r="D29187" s="2" t="s">
        <v>47</v>
      </c>
      <c r="E29187" s="2" t="str">
        <f t="shared" si="456"/>
        <v>2013Guy's and St Thomas' NHS Foundation TrustOverall, did you feel you were treated with respect and dignity while you were in the hospital?</v>
      </c>
      <c r="F29187" s="29">
        <v>92.45</v>
      </c>
      <c r="G29187" s="29">
        <v>1.27</v>
      </c>
      <c r="H29187" s="29">
        <v>89.97</v>
      </c>
      <c r="I29187" s="29">
        <v>94.93</v>
      </c>
    </row>
    <row r="29188" spans="1:9" x14ac:dyDescent="0.25">
      <c r="A29188" s="2" t="s">
        <v>46</v>
      </c>
      <c r="B29188" s="2" t="s">
        <v>60</v>
      </c>
      <c r="C29188" s="2" t="s">
        <v>160</v>
      </c>
      <c r="D29188" s="2" t="s">
        <v>47</v>
      </c>
      <c r="E29188" s="2" t="str">
        <f t="shared" si="456"/>
        <v>2013Sheffield Teaching Hospitals NHS Foundation TrustOverall, did you feel you were treated with respect and dignity while you were in the hospital?</v>
      </c>
      <c r="F29188" s="29">
        <v>92.36</v>
      </c>
      <c r="G29188" s="29">
        <v>1.19</v>
      </c>
      <c r="H29188" s="29">
        <v>90.02</v>
      </c>
      <c r="I29188" s="29">
        <v>94.7</v>
      </c>
    </row>
    <row r="29189" spans="1:9" x14ac:dyDescent="0.25">
      <c r="A29189" s="2" t="s">
        <v>46</v>
      </c>
      <c r="B29189" s="2" t="s">
        <v>60</v>
      </c>
      <c r="C29189" s="2" t="s">
        <v>180</v>
      </c>
      <c r="D29189" s="2" t="s">
        <v>47</v>
      </c>
      <c r="E29189" s="2" t="str">
        <f t="shared" si="456"/>
        <v>2013The Newcastle-upon-Tyne Hospitals NHS Foundation TrustOverall, did you feel you were treated with respect and dignity while you were in the hospital?</v>
      </c>
      <c r="F29189" s="29">
        <v>92.46</v>
      </c>
      <c r="G29189" s="29">
        <v>1.1299999999999999</v>
      </c>
      <c r="H29189" s="29">
        <v>90.24</v>
      </c>
      <c r="I29189" s="29">
        <v>94.67</v>
      </c>
    </row>
    <row r="29190" spans="1:9" x14ac:dyDescent="0.25">
      <c r="A29190" s="2" t="s">
        <v>46</v>
      </c>
      <c r="B29190" s="2" t="s">
        <v>60</v>
      </c>
      <c r="C29190" s="2" t="s">
        <v>191</v>
      </c>
      <c r="D29190" s="2" t="s">
        <v>47</v>
      </c>
      <c r="E29190" s="2" t="str">
        <f t="shared" si="456"/>
        <v>2013The Whittington Hospital NHS TrustOverall, did you feel you were treated with respect and dignity while you were in the hospital?</v>
      </c>
      <c r="F29190" s="29">
        <v>91.89</v>
      </c>
      <c r="G29190" s="29">
        <v>1.41</v>
      </c>
      <c r="H29190" s="29">
        <v>89.12</v>
      </c>
      <c r="I29190" s="29">
        <v>94.66</v>
      </c>
    </row>
    <row r="29191" spans="1:9" x14ac:dyDescent="0.25">
      <c r="A29191" s="2" t="s">
        <v>46</v>
      </c>
      <c r="B29191" s="2" t="s">
        <v>60</v>
      </c>
      <c r="C29191" s="2" t="s">
        <v>163</v>
      </c>
      <c r="D29191" s="2" t="s">
        <v>47</v>
      </c>
      <c r="E29191" s="2" t="str">
        <f t="shared" si="456"/>
        <v>2013South Devon Healthcare NHS Foundation TrustOverall, did you feel you were treated with respect and dignity while you were in the hospital?</v>
      </c>
      <c r="F29191" s="29">
        <v>92.43</v>
      </c>
      <c r="G29191" s="29">
        <v>1.1100000000000001</v>
      </c>
      <c r="H29191" s="29">
        <v>90.25</v>
      </c>
      <c r="I29191" s="29">
        <v>94.61</v>
      </c>
    </row>
    <row r="29192" spans="1:9" x14ac:dyDescent="0.25">
      <c r="A29192" s="2" t="s">
        <v>46</v>
      </c>
      <c r="B29192" s="2" t="s">
        <v>60</v>
      </c>
      <c r="C29192" s="2" t="s">
        <v>121</v>
      </c>
      <c r="D29192" s="2" t="s">
        <v>47</v>
      </c>
      <c r="E29192" s="2" t="str">
        <f t="shared" si="456"/>
        <v>2013Liverpool Women's NHS Foundation TrustOverall, did you feel you were treated with respect and dignity while you were in the hospital?</v>
      </c>
      <c r="F29192" s="29">
        <v>92.25</v>
      </c>
      <c r="G29192" s="29">
        <v>1.1200000000000001</v>
      </c>
      <c r="H29192" s="29">
        <v>90.06</v>
      </c>
      <c r="I29192" s="29">
        <v>94.44</v>
      </c>
    </row>
    <row r="29193" spans="1:9" x14ac:dyDescent="0.25">
      <c r="A29193" s="2" t="s">
        <v>46</v>
      </c>
      <c r="B29193" s="2" t="s">
        <v>60</v>
      </c>
      <c r="C29193" s="2" t="s">
        <v>190</v>
      </c>
      <c r="D29193" s="2" t="s">
        <v>47</v>
      </c>
      <c r="E29193" s="2" t="str">
        <f t="shared" si="456"/>
        <v>2013The Walton Centre NHS Foundation TrustOverall, did you feel you were treated with respect and dignity while you were in the hospital?</v>
      </c>
      <c r="F29193" s="29">
        <v>92.39</v>
      </c>
      <c r="G29193" s="29">
        <v>1.04</v>
      </c>
      <c r="H29193" s="29">
        <v>90.35</v>
      </c>
      <c r="I29193" s="29">
        <v>94.44</v>
      </c>
    </row>
    <row r="29194" spans="1:9" x14ac:dyDescent="0.25">
      <c r="A29194" s="2" t="s">
        <v>46</v>
      </c>
      <c r="B29194" s="2" t="s">
        <v>60</v>
      </c>
      <c r="C29194" s="2" t="s">
        <v>153</v>
      </c>
      <c r="D29194" s="2" t="s">
        <v>47</v>
      </c>
      <c r="E29194" s="2" t="str">
        <f t="shared" si="456"/>
        <v>2013Royal National Hospital for Rheumatic Diseases NHS Foundation TrustOverall, did you feel you were treated with respect and dignity while you were in the hospital?</v>
      </c>
      <c r="F29194" s="29">
        <v>90.76</v>
      </c>
      <c r="G29194" s="29">
        <v>1.87</v>
      </c>
      <c r="H29194" s="29">
        <v>87.09</v>
      </c>
      <c r="I29194" s="29">
        <v>94.42</v>
      </c>
    </row>
    <row r="29195" spans="1:9" x14ac:dyDescent="0.25">
      <c r="A29195" s="2" t="s">
        <v>46</v>
      </c>
      <c r="B29195" s="2" t="s">
        <v>60</v>
      </c>
      <c r="C29195" s="2" t="s">
        <v>136</v>
      </c>
      <c r="D29195" s="2" t="s">
        <v>47</v>
      </c>
      <c r="E29195" s="2" t="str">
        <f t="shared" si="456"/>
        <v>2013Northern Devon Healthcare NHS TrustOverall, did you feel you were treated with respect and dignity while you were in the hospital?</v>
      </c>
      <c r="F29195" s="29">
        <v>92.27</v>
      </c>
      <c r="G29195" s="29">
        <v>1.0900000000000001</v>
      </c>
      <c r="H29195" s="29">
        <v>90.14</v>
      </c>
      <c r="I29195" s="29">
        <v>94.41</v>
      </c>
    </row>
    <row r="29196" spans="1:9" x14ac:dyDescent="0.25">
      <c r="A29196" s="2" t="s">
        <v>46</v>
      </c>
      <c r="B29196" s="2" t="s">
        <v>60</v>
      </c>
      <c r="C29196" s="2" t="s">
        <v>127</v>
      </c>
      <c r="D29196" s="2" t="s">
        <v>47</v>
      </c>
      <c r="E29196" s="2" t="str">
        <f t="shared" si="456"/>
        <v>2013Mid Staffordshire NHS Foundation TrustOverall, did you feel you were treated with respect and dignity while you were in the hospital?</v>
      </c>
      <c r="F29196" s="29">
        <v>91.94</v>
      </c>
      <c r="G29196" s="29">
        <v>1.2</v>
      </c>
      <c r="H29196" s="29">
        <v>89.6</v>
      </c>
      <c r="I29196" s="29">
        <v>94.29</v>
      </c>
    </row>
    <row r="29197" spans="1:9" x14ac:dyDescent="0.25">
      <c r="A29197" s="2" t="s">
        <v>46</v>
      </c>
      <c r="B29197" s="2" t="s">
        <v>60</v>
      </c>
      <c r="C29197" s="2" t="s">
        <v>175</v>
      </c>
      <c r="D29197" s="2" t="s">
        <v>47</v>
      </c>
      <c r="E29197" s="2" t="str">
        <f t="shared" si="456"/>
        <v>2013Taunton and Somerset NHS Foundation TrustOverall, did you feel you were treated with respect and dignity while you were in the hospital?</v>
      </c>
      <c r="F29197" s="29">
        <v>91.97</v>
      </c>
      <c r="G29197" s="29">
        <v>1.08</v>
      </c>
      <c r="H29197" s="29">
        <v>89.85</v>
      </c>
      <c r="I29197" s="29">
        <v>94.08</v>
      </c>
    </row>
    <row r="29198" spans="1:9" x14ac:dyDescent="0.25">
      <c r="A29198" s="2" t="s">
        <v>46</v>
      </c>
      <c r="B29198" s="2" t="s">
        <v>60</v>
      </c>
      <c r="C29198" s="2" t="s">
        <v>113</v>
      </c>
      <c r="D29198" s="2" t="s">
        <v>47</v>
      </c>
      <c r="E29198" s="2" t="str">
        <f t="shared" si="456"/>
        <v>2013James Paget University Hospitals NHS Foundation TrustOverall, did you feel you were treated with respect and dignity while you were in the hospital?</v>
      </c>
      <c r="F29198" s="29">
        <v>91.71</v>
      </c>
      <c r="G29198" s="29">
        <v>1.1299999999999999</v>
      </c>
      <c r="H29198" s="29">
        <v>89.49</v>
      </c>
      <c r="I29198" s="29">
        <v>93.93</v>
      </c>
    </row>
    <row r="29199" spans="1:9" x14ac:dyDescent="0.25">
      <c r="A29199" s="2" t="s">
        <v>46</v>
      </c>
      <c r="B29199" s="2" t="s">
        <v>60</v>
      </c>
      <c r="C29199" s="2" t="s">
        <v>188</v>
      </c>
      <c r="D29199" s="2" t="s">
        <v>47</v>
      </c>
      <c r="E29199" s="2" t="str">
        <f t="shared" si="456"/>
        <v>2013The Royal Orthopaedic Hospital NHS Foundation TrustOverall, did you feel you were treated with respect and dignity while you were in the hospital?</v>
      </c>
      <c r="F29199" s="29">
        <v>91.85</v>
      </c>
      <c r="G29199" s="29">
        <v>1.06</v>
      </c>
      <c r="H29199" s="29">
        <v>89.78</v>
      </c>
      <c r="I29199" s="29">
        <v>93.92</v>
      </c>
    </row>
    <row r="29200" spans="1:9" x14ac:dyDescent="0.25">
      <c r="A29200" s="2" t="s">
        <v>46</v>
      </c>
      <c r="B29200" s="2" t="s">
        <v>60</v>
      </c>
      <c r="C29200" s="2" t="s">
        <v>144</v>
      </c>
      <c r="D29200" s="2" t="s">
        <v>47</v>
      </c>
      <c r="E29200" s="2" t="str">
        <f t="shared" si="456"/>
        <v>2013Poole Hospital NHS Foundation TrustOverall, did you feel you were treated with respect and dignity while you were in the hospital?</v>
      </c>
      <c r="F29200" s="29">
        <v>91.5</v>
      </c>
      <c r="G29200" s="29">
        <v>1.19</v>
      </c>
      <c r="H29200" s="29">
        <v>89.16</v>
      </c>
      <c r="I29200" s="29">
        <v>93.83</v>
      </c>
    </row>
    <row r="29201" spans="1:9" x14ac:dyDescent="0.25">
      <c r="A29201" s="2" t="s">
        <v>46</v>
      </c>
      <c r="B29201" s="2" t="s">
        <v>60</v>
      </c>
      <c r="C29201" s="2" t="s">
        <v>150</v>
      </c>
      <c r="D29201" s="2" t="s">
        <v>47</v>
      </c>
      <c r="E29201" s="2" t="str">
        <f t="shared" si="456"/>
        <v>2013Royal Devon and Exeter NHS Foundation TrustOverall, did you feel you were treated with respect and dignity while you were in the hospital?</v>
      </c>
      <c r="F29201" s="29">
        <v>91.67</v>
      </c>
      <c r="G29201" s="29">
        <v>1.07</v>
      </c>
      <c r="H29201" s="29">
        <v>89.59</v>
      </c>
      <c r="I29201" s="29">
        <v>93.76</v>
      </c>
    </row>
    <row r="29202" spans="1:9" x14ac:dyDescent="0.25">
      <c r="A29202" s="2" t="s">
        <v>46</v>
      </c>
      <c r="B29202" s="2" t="s">
        <v>60</v>
      </c>
      <c r="C29202" s="2" t="s">
        <v>138</v>
      </c>
      <c r="D29202" s="2" t="s">
        <v>47</v>
      </c>
      <c r="E29202" s="2" t="str">
        <f t="shared" si="456"/>
        <v>2013Northumbria Healthcare NHS Foundation TrustOverall, did you feel you were treated with respect and dignity while you were in the hospital?</v>
      </c>
      <c r="F29202" s="29">
        <v>91.15</v>
      </c>
      <c r="G29202" s="29">
        <v>1.17</v>
      </c>
      <c r="H29202" s="29">
        <v>88.85</v>
      </c>
      <c r="I29202" s="29">
        <v>93.45</v>
      </c>
    </row>
    <row r="29203" spans="1:9" x14ac:dyDescent="0.25">
      <c r="A29203" s="2" t="s">
        <v>46</v>
      </c>
      <c r="B29203" s="2" t="s">
        <v>60</v>
      </c>
      <c r="C29203" s="2" t="s">
        <v>193</v>
      </c>
      <c r="D29203" s="2" t="s">
        <v>47</v>
      </c>
      <c r="E29203" s="2" t="str">
        <f t="shared" si="456"/>
        <v>2013University College London Hospitals NHS Foundation TrustOverall, did you feel you were treated with respect and dignity while you were in the hospital?</v>
      </c>
      <c r="F29203" s="29">
        <v>90.88</v>
      </c>
      <c r="G29203" s="29">
        <v>1.27</v>
      </c>
      <c r="H29203" s="29">
        <v>88.4</v>
      </c>
      <c r="I29203" s="29">
        <v>93.36</v>
      </c>
    </row>
    <row r="29204" spans="1:9" x14ac:dyDescent="0.25">
      <c r="A29204" s="2" t="s">
        <v>46</v>
      </c>
      <c r="B29204" s="2" t="s">
        <v>60</v>
      </c>
      <c r="C29204" s="2" t="s">
        <v>79</v>
      </c>
      <c r="D29204" s="2" t="s">
        <v>47</v>
      </c>
      <c r="E29204" s="2" t="str">
        <f t="shared" si="456"/>
        <v>2013Chelsea and Westminster Hospital NHS Foundation TrustOverall, did you feel you were treated with respect and dignity while you were in the hospital?</v>
      </c>
      <c r="F29204" s="29">
        <v>90.3</v>
      </c>
      <c r="G29204" s="29">
        <v>1.45</v>
      </c>
      <c r="H29204" s="29">
        <v>87.45</v>
      </c>
      <c r="I29204" s="29">
        <v>93.15</v>
      </c>
    </row>
    <row r="29205" spans="1:9" x14ac:dyDescent="0.25">
      <c r="A29205" s="2" t="s">
        <v>46</v>
      </c>
      <c r="B29205" s="2" t="s">
        <v>60</v>
      </c>
      <c r="C29205" s="2" t="s">
        <v>139</v>
      </c>
      <c r="D29205" s="2" t="s">
        <v>47</v>
      </c>
      <c r="E29205" s="2" t="str">
        <f t="shared" si="456"/>
        <v>2013Nottingham University Hospitals NHS TrustOverall, did you feel you were treated with respect and dignity while you were in the hospital?</v>
      </c>
      <c r="F29205" s="29">
        <v>90.79</v>
      </c>
      <c r="G29205" s="29">
        <v>1.21</v>
      </c>
      <c r="H29205" s="29">
        <v>88.43</v>
      </c>
      <c r="I29205" s="29">
        <v>93.15</v>
      </c>
    </row>
    <row r="29206" spans="1:9" x14ac:dyDescent="0.25">
      <c r="A29206" s="2" t="s">
        <v>46</v>
      </c>
      <c r="B29206" s="2" t="s">
        <v>60</v>
      </c>
      <c r="C29206" s="2" t="s">
        <v>154</v>
      </c>
      <c r="D29206" s="2" t="s">
        <v>47</v>
      </c>
      <c r="E29206" s="2" t="str">
        <f t="shared" si="456"/>
        <v>2013Royal National Orthopaedic Hospital NHS TrustOverall, did you feel you were treated with respect and dignity while you were in the hospital?</v>
      </c>
      <c r="F29206" s="29">
        <v>91.03</v>
      </c>
      <c r="G29206" s="29">
        <v>1.08</v>
      </c>
      <c r="H29206" s="29">
        <v>88.91</v>
      </c>
      <c r="I29206" s="29">
        <v>93.15</v>
      </c>
    </row>
    <row r="29207" spans="1:9" x14ac:dyDescent="0.25">
      <c r="A29207" s="2" t="s">
        <v>46</v>
      </c>
      <c r="B29207" s="2" t="s">
        <v>60</v>
      </c>
      <c r="C29207" s="2" t="s">
        <v>165</v>
      </c>
      <c r="D29207" s="2" t="s">
        <v>47</v>
      </c>
      <c r="E29207" s="2" t="str">
        <f t="shared" si="456"/>
        <v>2013South Tees Hospitals NHS Foundation TrustOverall, did you feel you were treated with respect and dignity while you were in the hospital?</v>
      </c>
      <c r="F29207" s="29">
        <v>90.83</v>
      </c>
      <c r="G29207" s="29">
        <v>1.1499999999999999</v>
      </c>
      <c r="H29207" s="29">
        <v>88.57</v>
      </c>
      <c r="I29207" s="29">
        <v>93.08</v>
      </c>
    </row>
    <row r="29208" spans="1:9" x14ac:dyDescent="0.25">
      <c r="A29208" s="2" t="s">
        <v>46</v>
      </c>
      <c r="B29208" s="2" t="s">
        <v>60</v>
      </c>
      <c r="C29208" s="2" t="s">
        <v>207</v>
      </c>
      <c r="D29208" s="2" t="s">
        <v>47</v>
      </c>
      <c r="E29208" s="2" t="str">
        <f t="shared" si="456"/>
        <v>2013Western Sussex Hospitals NHS TrustOverall, did you feel you were treated with respect and dignity while you were in the hospital?</v>
      </c>
      <c r="F29208" s="29">
        <v>90.92</v>
      </c>
      <c r="G29208" s="29">
        <v>1.1000000000000001</v>
      </c>
      <c r="H29208" s="29">
        <v>88.77</v>
      </c>
      <c r="I29208" s="29">
        <v>93.08</v>
      </c>
    </row>
    <row r="29209" spans="1:9" x14ac:dyDescent="0.25">
      <c r="A29209" s="2" t="s">
        <v>46</v>
      </c>
      <c r="B29209" s="2" t="s">
        <v>60</v>
      </c>
      <c r="C29209" s="2" t="s">
        <v>152</v>
      </c>
      <c r="D29209" s="2" t="s">
        <v>47</v>
      </c>
      <c r="E29209" s="2" t="str">
        <f t="shared" si="456"/>
        <v>2013Royal Liverpool and Broadgreen University Hospitals NHS TrustOverall, did you feel you were treated with respect and dignity while you were in the hospital?</v>
      </c>
      <c r="F29209" s="29">
        <v>90.36</v>
      </c>
      <c r="G29209" s="29">
        <v>1.32</v>
      </c>
      <c r="H29209" s="29">
        <v>87.78</v>
      </c>
      <c r="I29209" s="29">
        <v>92.95</v>
      </c>
    </row>
    <row r="29210" spans="1:9" x14ac:dyDescent="0.25">
      <c r="A29210" s="2" t="s">
        <v>46</v>
      </c>
      <c r="B29210" s="2" t="s">
        <v>60</v>
      </c>
      <c r="C29210" s="2" t="s">
        <v>213</v>
      </c>
      <c r="D29210" s="2" t="s">
        <v>47</v>
      </c>
      <c r="E29210" s="2" t="str">
        <f t="shared" si="456"/>
        <v>2013Yeovil District Hospital NHS Foundation TrustOverall, did you feel you were treated with respect and dignity while you were in the hospital?</v>
      </c>
      <c r="F29210" s="29">
        <v>90.68</v>
      </c>
      <c r="G29210" s="29">
        <v>1.1299999999999999</v>
      </c>
      <c r="H29210" s="29">
        <v>88.46</v>
      </c>
      <c r="I29210" s="29">
        <v>92.89</v>
      </c>
    </row>
    <row r="29211" spans="1:9" x14ac:dyDescent="0.25">
      <c r="A29211" s="2" t="s">
        <v>46</v>
      </c>
      <c r="B29211" s="2" t="s">
        <v>60</v>
      </c>
      <c r="C29211" s="2" t="s">
        <v>140</v>
      </c>
      <c r="D29211" s="2" t="s">
        <v>47</v>
      </c>
      <c r="E29211" s="2" t="str">
        <f t="shared" si="456"/>
        <v>2013Oxford University Hospitals NHS TrustOverall, did you feel you were treated with respect and dignity while you were in the hospital?</v>
      </c>
      <c r="F29211" s="29">
        <v>90.54</v>
      </c>
      <c r="G29211" s="29">
        <v>1.1299999999999999</v>
      </c>
      <c r="H29211" s="29">
        <v>88.32</v>
      </c>
      <c r="I29211" s="29">
        <v>92.76</v>
      </c>
    </row>
    <row r="29212" spans="1:9" x14ac:dyDescent="0.25">
      <c r="A29212" s="2" t="s">
        <v>46</v>
      </c>
      <c r="B29212" s="2" t="s">
        <v>60</v>
      </c>
      <c r="C29212" s="2" t="s">
        <v>98</v>
      </c>
      <c r="D29212" s="2" t="s">
        <v>47</v>
      </c>
      <c r="E29212" s="2" t="str">
        <f t="shared" si="456"/>
        <v>2013Gateshead Health NHS Foundation TrustOverall, did you feel you were treated with respect and dignity while you were in the hospital?</v>
      </c>
      <c r="F29212" s="29">
        <v>90.27</v>
      </c>
      <c r="G29212" s="29">
        <v>1.26</v>
      </c>
      <c r="H29212" s="29">
        <v>87.8</v>
      </c>
      <c r="I29212" s="29">
        <v>92.74</v>
      </c>
    </row>
    <row r="29213" spans="1:9" x14ac:dyDescent="0.25">
      <c r="A29213" s="2" t="s">
        <v>46</v>
      </c>
      <c r="B29213" s="2" t="s">
        <v>60</v>
      </c>
      <c r="C29213" s="2" t="s">
        <v>104</v>
      </c>
      <c r="D29213" s="2" t="s">
        <v>47</v>
      </c>
      <c r="E29213" s="2" t="str">
        <f t="shared" si="456"/>
        <v>2013Harrogate and District NHS Foundation TrustOverall, did you feel you were treated with respect and dignity while you were in the hospital?</v>
      </c>
      <c r="F29213" s="29">
        <v>90.49</v>
      </c>
      <c r="G29213" s="29">
        <v>1.1200000000000001</v>
      </c>
      <c r="H29213" s="29">
        <v>88.29</v>
      </c>
      <c r="I29213" s="29">
        <v>92.68</v>
      </c>
    </row>
    <row r="29214" spans="1:9" x14ac:dyDescent="0.25">
      <c r="A29214" s="2" t="s">
        <v>46</v>
      </c>
      <c r="B29214" s="2" t="s">
        <v>60</v>
      </c>
      <c r="C29214" s="2" t="s">
        <v>77</v>
      </c>
      <c r="D29214" s="2" t="s">
        <v>47</v>
      </c>
      <c r="E29214" s="2" t="str">
        <f t="shared" si="456"/>
        <v>2013Cambridge University Hospitals NHS Foundation TrustOverall, did you feel you were treated with respect and dignity while you were in the hospital?</v>
      </c>
      <c r="F29214" s="29">
        <v>90.33</v>
      </c>
      <c r="G29214" s="29">
        <v>1.17</v>
      </c>
      <c r="H29214" s="29">
        <v>88.03</v>
      </c>
      <c r="I29214" s="29">
        <v>92.62</v>
      </c>
    </row>
    <row r="29215" spans="1:9" x14ac:dyDescent="0.25">
      <c r="A29215" s="2" t="s">
        <v>46</v>
      </c>
      <c r="B29215" s="2" t="s">
        <v>60</v>
      </c>
      <c r="C29215" s="2" t="s">
        <v>87</v>
      </c>
      <c r="D29215" s="2" t="s">
        <v>47</v>
      </c>
      <c r="E29215" s="2" t="str">
        <f t="shared" si="456"/>
        <v>2013Derby Hospitals NHS Foundation TrustOverall, did you feel you were treated with respect and dignity while you were in the hospital?</v>
      </c>
      <c r="F29215" s="29">
        <v>90.33</v>
      </c>
      <c r="G29215" s="29">
        <v>1.1599999999999999</v>
      </c>
      <c r="H29215" s="29">
        <v>88.06</v>
      </c>
      <c r="I29215" s="29">
        <v>92.59</v>
      </c>
    </row>
    <row r="29216" spans="1:9" x14ac:dyDescent="0.25">
      <c r="A29216" s="2" t="s">
        <v>46</v>
      </c>
      <c r="B29216" s="2" t="s">
        <v>60</v>
      </c>
      <c r="C29216" s="2" t="s">
        <v>197</v>
      </c>
      <c r="D29216" s="2" t="s">
        <v>47</v>
      </c>
      <c r="E29216" s="2" t="str">
        <f t="shared" si="456"/>
        <v>2013University Hospitals Birmingham NHS Foundation TrustOverall, did you feel you were treated with respect and dignity while you were in the hospital?</v>
      </c>
      <c r="F29216" s="29">
        <v>90.21</v>
      </c>
      <c r="G29216" s="29">
        <v>1.2</v>
      </c>
      <c r="H29216" s="29">
        <v>87.85</v>
      </c>
      <c r="I29216" s="29">
        <v>92.57</v>
      </c>
    </row>
    <row r="29217" spans="1:9" x14ac:dyDescent="0.25">
      <c r="A29217" s="2" t="s">
        <v>46</v>
      </c>
      <c r="B29217" s="2" t="s">
        <v>60</v>
      </c>
      <c r="C29217" s="2" t="s">
        <v>147</v>
      </c>
      <c r="D29217" s="2" t="s">
        <v>47</v>
      </c>
      <c r="E29217" s="2" t="str">
        <f t="shared" si="456"/>
        <v>2013Royal Berkshire NHS Foundation TrustOverall, did you feel you were treated with respect and dignity while you were in the hospital?</v>
      </c>
      <c r="F29217" s="29">
        <v>90.2</v>
      </c>
      <c r="G29217" s="29">
        <v>1.2</v>
      </c>
      <c r="H29217" s="29">
        <v>87.85</v>
      </c>
      <c r="I29217" s="29">
        <v>92.54</v>
      </c>
    </row>
    <row r="29218" spans="1:9" x14ac:dyDescent="0.25">
      <c r="A29218" s="2" t="s">
        <v>46</v>
      </c>
      <c r="B29218" s="2" t="s">
        <v>60</v>
      </c>
      <c r="C29218" s="2" t="s">
        <v>135</v>
      </c>
      <c r="D29218" s="2" t="s">
        <v>47</v>
      </c>
      <c r="E29218" s="2" t="str">
        <f t="shared" si="456"/>
        <v>2013Northampton General Hospital NHS TrustOverall, did you feel you were treated with respect and dignity while you were in the hospital?</v>
      </c>
      <c r="F29218" s="29">
        <v>90.22</v>
      </c>
      <c r="G29218" s="29">
        <v>1.1299999999999999</v>
      </c>
      <c r="H29218" s="29">
        <v>88</v>
      </c>
      <c r="I29218" s="29">
        <v>92.43</v>
      </c>
    </row>
    <row r="29219" spans="1:9" x14ac:dyDescent="0.25">
      <c r="A29219" s="2" t="s">
        <v>46</v>
      </c>
      <c r="B29219" s="2" t="s">
        <v>60</v>
      </c>
      <c r="C29219" s="2" t="s">
        <v>71</v>
      </c>
      <c r="D29219" s="2" t="s">
        <v>47</v>
      </c>
      <c r="E29219" s="2" t="str">
        <f t="shared" si="456"/>
        <v>2013Bolton NHS Foundation TrustOverall, did you feel you were treated with respect and dignity while you were in the hospital?</v>
      </c>
      <c r="F29219" s="29">
        <v>89.84</v>
      </c>
      <c r="G29219" s="29">
        <v>1.31</v>
      </c>
      <c r="H29219" s="29">
        <v>87.27</v>
      </c>
      <c r="I29219" s="29">
        <v>92.42</v>
      </c>
    </row>
    <row r="29220" spans="1:9" x14ac:dyDescent="0.25">
      <c r="A29220" s="2" t="s">
        <v>46</v>
      </c>
      <c r="B29220" s="2" t="s">
        <v>60</v>
      </c>
      <c r="C29220" s="2" t="s">
        <v>84</v>
      </c>
      <c r="D29220" s="2" t="s">
        <v>47</v>
      </c>
      <c r="E29220" s="2" t="str">
        <f t="shared" si="456"/>
        <v>2013County Durham and Darlington NHS Foundation TrustOverall, did you feel you were treated with respect and dignity while you were in the hospital?</v>
      </c>
      <c r="F29220" s="29">
        <v>90.07</v>
      </c>
      <c r="G29220" s="29">
        <v>1.1399999999999999</v>
      </c>
      <c r="H29220" s="29">
        <v>87.83</v>
      </c>
      <c r="I29220" s="29">
        <v>92.31</v>
      </c>
    </row>
    <row r="29221" spans="1:9" x14ac:dyDescent="0.25">
      <c r="A29221" s="2" t="s">
        <v>46</v>
      </c>
      <c r="B29221" s="2" t="s">
        <v>60</v>
      </c>
      <c r="C29221" s="2" t="s">
        <v>210</v>
      </c>
      <c r="D29221" s="2" t="s">
        <v>47</v>
      </c>
      <c r="E29221" s="2" t="str">
        <f t="shared" si="456"/>
        <v>2013Worcestershire Acute Hospitals NHS TrustOverall, did you feel you were treated with respect and dignity while you were in the hospital?</v>
      </c>
      <c r="F29221" s="29">
        <v>90.07</v>
      </c>
      <c r="G29221" s="29">
        <v>1.1399999999999999</v>
      </c>
      <c r="H29221" s="29">
        <v>87.84</v>
      </c>
      <c r="I29221" s="29">
        <v>92.3</v>
      </c>
    </row>
    <row r="29222" spans="1:9" x14ac:dyDescent="0.25">
      <c r="A29222" s="2" t="s">
        <v>46</v>
      </c>
      <c r="B29222" s="2" t="s">
        <v>60</v>
      </c>
      <c r="C29222" s="2" t="s">
        <v>112</v>
      </c>
      <c r="D29222" s="2" t="s">
        <v>47</v>
      </c>
      <c r="E29222" s="2" t="str">
        <f t="shared" si="456"/>
        <v>2013Isle of Wight NHS TrustOverall, did you feel you were treated with respect and dignity while you were in the hospital?</v>
      </c>
      <c r="F29222" s="29">
        <v>90.08</v>
      </c>
      <c r="G29222" s="29">
        <v>1.1299999999999999</v>
      </c>
      <c r="H29222" s="29">
        <v>87.87</v>
      </c>
      <c r="I29222" s="29">
        <v>92.29</v>
      </c>
    </row>
    <row r="29223" spans="1:9" x14ac:dyDescent="0.25">
      <c r="A29223" s="2" t="s">
        <v>46</v>
      </c>
      <c r="B29223" s="2" t="s">
        <v>60</v>
      </c>
      <c r="C29223" s="2" t="s">
        <v>133</v>
      </c>
      <c r="D29223" s="2" t="s">
        <v>47</v>
      </c>
      <c r="E29223" s="2" t="str">
        <f t="shared" si="456"/>
        <v>2013North Tees and Hartlepool NHS Foundation TrustOverall, did you feel you were treated with respect and dignity while you were in the hospital?</v>
      </c>
      <c r="F29223" s="29">
        <v>89.8</v>
      </c>
      <c r="G29223" s="29">
        <v>1.25</v>
      </c>
      <c r="H29223" s="29">
        <v>87.36</v>
      </c>
      <c r="I29223" s="29">
        <v>92.25</v>
      </c>
    </row>
    <row r="29224" spans="1:9" x14ac:dyDescent="0.25">
      <c r="A29224" s="2" t="s">
        <v>46</v>
      </c>
      <c r="B29224" s="2" t="s">
        <v>60</v>
      </c>
      <c r="C29224" s="2" t="s">
        <v>206</v>
      </c>
      <c r="D29224" s="2" t="s">
        <v>47</v>
      </c>
      <c r="E29224" s="2" t="str">
        <f t="shared" si="456"/>
        <v>2013West Suffolk NHS Foundation TrustOverall, did you feel you were treated with respect and dignity while you were in the hospital?</v>
      </c>
      <c r="F29224" s="29">
        <v>90</v>
      </c>
      <c r="G29224" s="29">
        <v>1.1299999999999999</v>
      </c>
      <c r="H29224" s="29">
        <v>87.79</v>
      </c>
      <c r="I29224" s="29">
        <v>92.21</v>
      </c>
    </row>
    <row r="29225" spans="1:9" x14ac:dyDescent="0.25">
      <c r="A29225" s="2" t="s">
        <v>46</v>
      </c>
      <c r="B29225" s="2" t="s">
        <v>60</v>
      </c>
      <c r="C29225" s="2" t="s">
        <v>123</v>
      </c>
      <c r="D29225" s="2" t="s">
        <v>47</v>
      </c>
      <c r="E29225" s="2" t="str">
        <f t="shared" si="456"/>
        <v>2013Maidstone and Tunbridge Wells NHS TrustOverall, did you feel you were treated with respect and dignity while you were in the hospital?</v>
      </c>
      <c r="F29225" s="29">
        <v>89.71</v>
      </c>
      <c r="G29225" s="29">
        <v>1.27</v>
      </c>
      <c r="H29225" s="29">
        <v>87.22</v>
      </c>
      <c r="I29225" s="29">
        <v>92.2</v>
      </c>
    </row>
    <row r="29226" spans="1:9" x14ac:dyDescent="0.25">
      <c r="A29226" s="2" t="s">
        <v>46</v>
      </c>
      <c r="B29226" s="2" t="s">
        <v>60</v>
      </c>
      <c r="C29226" s="2" t="s">
        <v>89</v>
      </c>
      <c r="D29226" s="2" t="s">
        <v>47</v>
      </c>
      <c r="E29226" s="2" t="str">
        <f t="shared" si="456"/>
        <v>2013Dorset County Hospital NHS Foundation TrustOverall, did you feel you were treated with respect and dignity while you were in the hospital?</v>
      </c>
      <c r="F29226" s="29">
        <v>90.01</v>
      </c>
      <c r="G29226" s="29">
        <v>1.1000000000000001</v>
      </c>
      <c r="H29226" s="29">
        <v>87.86</v>
      </c>
      <c r="I29226" s="29">
        <v>92.16</v>
      </c>
    </row>
    <row r="29227" spans="1:9" x14ac:dyDescent="0.25">
      <c r="A29227" s="2" t="s">
        <v>46</v>
      </c>
      <c r="B29227" s="2" t="s">
        <v>60</v>
      </c>
      <c r="C29227" s="2" t="s">
        <v>189</v>
      </c>
      <c r="D29227" s="2" t="s">
        <v>47</v>
      </c>
      <c r="E29227" s="2" t="str">
        <f t="shared" si="456"/>
        <v>2013The Royal Wolverhampton NHS TrustOverall, did you feel you were treated with respect and dignity while you were in the hospital?</v>
      </c>
      <c r="F29227" s="29">
        <v>89.83</v>
      </c>
      <c r="G29227" s="29">
        <v>1.19</v>
      </c>
      <c r="H29227" s="29">
        <v>87.51</v>
      </c>
      <c r="I29227" s="29">
        <v>92.16</v>
      </c>
    </row>
    <row r="29228" spans="1:9" x14ac:dyDescent="0.25">
      <c r="A29228" s="2" t="s">
        <v>46</v>
      </c>
      <c r="B29228" s="2" t="s">
        <v>60</v>
      </c>
      <c r="C29228" s="2" t="s">
        <v>214</v>
      </c>
      <c r="D29228" s="2" t="s">
        <v>47</v>
      </c>
      <c r="E29228" s="2" t="str">
        <f t="shared" si="456"/>
        <v>2013York Teaching Hospital NHS Foundation TrustOverall, did you feel you were treated with respect and dignity while you were in the hospital?</v>
      </c>
      <c r="F29228" s="29">
        <v>89.85</v>
      </c>
      <c r="G29228" s="29">
        <v>1.1599999999999999</v>
      </c>
      <c r="H29228" s="29">
        <v>87.58</v>
      </c>
      <c r="I29228" s="29">
        <v>92.13</v>
      </c>
    </row>
    <row r="29229" spans="1:9" x14ac:dyDescent="0.25">
      <c r="A29229" s="2" t="s">
        <v>46</v>
      </c>
      <c r="B29229" s="2" t="s">
        <v>60</v>
      </c>
      <c r="C29229" s="2" t="s">
        <v>110</v>
      </c>
      <c r="D29229" s="2" t="s">
        <v>47</v>
      </c>
      <c r="E29229" s="2" t="str">
        <f t="shared" si="456"/>
        <v>2013Imperial College Healthcare NHS TrustOverall, did you feel you were treated with respect and dignity while you were in the hospital?</v>
      </c>
      <c r="F29229" s="29">
        <v>89.34</v>
      </c>
      <c r="G29229" s="29">
        <v>1.42</v>
      </c>
      <c r="H29229" s="29">
        <v>86.57</v>
      </c>
      <c r="I29229" s="29">
        <v>92.12</v>
      </c>
    </row>
    <row r="29230" spans="1:9" x14ac:dyDescent="0.25">
      <c r="A29230" s="2" t="s">
        <v>46</v>
      </c>
      <c r="B29230" s="2" t="s">
        <v>60</v>
      </c>
      <c r="C29230" s="2" t="s">
        <v>115</v>
      </c>
      <c r="D29230" s="2" t="s">
        <v>47</v>
      </c>
      <c r="E29230" s="2" t="str">
        <f t="shared" si="456"/>
        <v>2013King's College Hospital NHS Foundation TrustOverall, did you feel you were treated with respect and dignity while you were in the hospital?</v>
      </c>
      <c r="F29230" s="29">
        <v>89.39</v>
      </c>
      <c r="G29230" s="29">
        <v>1.39</v>
      </c>
      <c r="H29230" s="29">
        <v>86.67</v>
      </c>
      <c r="I29230" s="29">
        <v>92.12</v>
      </c>
    </row>
    <row r="29231" spans="1:9" x14ac:dyDescent="0.25">
      <c r="A29231" s="2" t="s">
        <v>46</v>
      </c>
      <c r="B29231" s="2" t="s">
        <v>60</v>
      </c>
      <c r="C29231" s="2" t="s">
        <v>122</v>
      </c>
      <c r="D29231" s="2" t="s">
        <v>47</v>
      </c>
      <c r="E29231" s="2" t="str">
        <f t="shared" si="456"/>
        <v>2013Luton and Dunstable Hospital NHS Foundation TrustOverall, did you feel you were treated with respect and dignity while you were in the hospital?</v>
      </c>
      <c r="F29231" s="29">
        <v>89.46</v>
      </c>
      <c r="G29231" s="29">
        <v>1.3</v>
      </c>
      <c r="H29231" s="29">
        <v>86.92</v>
      </c>
      <c r="I29231" s="29">
        <v>92.01</v>
      </c>
    </row>
    <row r="29232" spans="1:9" x14ac:dyDescent="0.25">
      <c r="A29232" s="2" t="s">
        <v>46</v>
      </c>
      <c r="B29232" s="2" t="s">
        <v>60</v>
      </c>
      <c r="C29232" s="2" t="s">
        <v>204</v>
      </c>
      <c r="D29232" s="2" t="s">
        <v>47</v>
      </c>
      <c r="E29232" s="2" t="str">
        <f t="shared" si="456"/>
        <v>2013West Hertfordshire Hospitals NHS TrustOverall, did you feel you were treated with respect and dignity while you were in the hospital?</v>
      </c>
      <c r="F29232" s="29">
        <v>89.57</v>
      </c>
      <c r="G29232" s="29">
        <v>1.24</v>
      </c>
      <c r="H29232" s="29">
        <v>87.13</v>
      </c>
      <c r="I29232" s="29">
        <v>92</v>
      </c>
    </row>
    <row r="29233" spans="1:9" x14ac:dyDescent="0.25">
      <c r="A29233" s="2" t="s">
        <v>46</v>
      </c>
      <c r="B29233" s="2" t="s">
        <v>60</v>
      </c>
      <c r="C29233" s="2" t="s">
        <v>195</v>
      </c>
      <c r="D29233" s="2" t="s">
        <v>47</v>
      </c>
      <c r="E29233" s="2" t="str">
        <f t="shared" si="456"/>
        <v>2013University Hospital of South Manchester NHS Foundation TrustOverall, did you feel you were treated with respect and dignity while you were in the hospital?</v>
      </c>
      <c r="F29233" s="29">
        <v>89.69</v>
      </c>
      <c r="G29233" s="29">
        <v>1.1499999999999999</v>
      </c>
      <c r="H29233" s="29">
        <v>87.43</v>
      </c>
      <c r="I29233" s="29">
        <v>91.96</v>
      </c>
    </row>
    <row r="29234" spans="1:9" x14ac:dyDescent="0.25">
      <c r="A29234" s="2" t="s">
        <v>46</v>
      </c>
      <c r="B29234" s="2" t="s">
        <v>60</v>
      </c>
      <c r="C29234" s="2" t="s">
        <v>167</v>
      </c>
      <c r="D29234" s="2" t="s">
        <v>47</v>
      </c>
      <c r="E29234" s="2" t="str">
        <f t="shared" si="456"/>
        <v>2013South Warwickshire NHS Foundation TrustOverall, did you feel you were treated with respect and dignity while you were in the hospital?</v>
      </c>
      <c r="F29234" s="29">
        <v>89.66</v>
      </c>
      <c r="G29234" s="29">
        <v>1.17</v>
      </c>
      <c r="H29234" s="29">
        <v>87.37</v>
      </c>
      <c r="I29234" s="29">
        <v>91.95</v>
      </c>
    </row>
    <row r="29235" spans="1:9" x14ac:dyDescent="0.25">
      <c r="A29235" s="2" t="s">
        <v>46</v>
      </c>
      <c r="B29235" s="2" t="s">
        <v>60</v>
      </c>
      <c r="C29235" s="2" t="s">
        <v>198</v>
      </c>
      <c r="D29235" s="2" t="s">
        <v>47</v>
      </c>
      <c r="E29235" s="2" t="str">
        <f t="shared" si="456"/>
        <v>2013University Hospitals Bristol NHS Foundation TrustOverall, did you feel you were treated with respect and dignity while you were in the hospital?</v>
      </c>
      <c r="F29235" s="29">
        <v>89.61</v>
      </c>
      <c r="G29235" s="29">
        <v>1.18</v>
      </c>
      <c r="H29235" s="29">
        <v>87.31</v>
      </c>
      <c r="I29235" s="29">
        <v>91.92</v>
      </c>
    </row>
    <row r="29236" spans="1:9" x14ac:dyDescent="0.25">
      <c r="A29236" s="2" t="s">
        <v>46</v>
      </c>
      <c r="B29236" s="2" t="s">
        <v>60</v>
      </c>
      <c r="C29236" s="2" t="s">
        <v>12</v>
      </c>
      <c r="D29236" s="2" t="s">
        <v>47</v>
      </c>
      <c r="E29236" s="2" t="str">
        <f t="shared" si="456"/>
        <v>2013Aintree University Hospital NHS Foundation TrustOverall, did you feel you were treated with respect and dignity while you were in the hospital?</v>
      </c>
      <c r="F29236" s="27">
        <v>89.13</v>
      </c>
      <c r="G29236" s="27">
        <v>1.34</v>
      </c>
      <c r="H29236" s="27">
        <v>86.5</v>
      </c>
      <c r="I29236" s="27">
        <v>91.76</v>
      </c>
    </row>
    <row r="29237" spans="1:9" x14ac:dyDescent="0.25">
      <c r="A29237" s="2" t="s">
        <v>46</v>
      </c>
      <c r="B29237" s="2" t="s">
        <v>60</v>
      </c>
      <c r="C29237" s="2" t="s">
        <v>196</v>
      </c>
      <c r="D29237" s="2" t="s">
        <v>47</v>
      </c>
      <c r="E29237" s="2" t="str">
        <f t="shared" si="456"/>
        <v>2013University Hospital Southampton NHS Foundation TrustOverall, did you feel you were treated with respect and dignity while you were in the hospital?</v>
      </c>
      <c r="F29237" s="29">
        <v>89.36</v>
      </c>
      <c r="G29237" s="29">
        <v>1.22</v>
      </c>
      <c r="H29237" s="29">
        <v>86.97</v>
      </c>
      <c r="I29237" s="29">
        <v>91.76</v>
      </c>
    </row>
    <row r="29238" spans="1:9" x14ac:dyDescent="0.25">
      <c r="A29238" s="2" t="s">
        <v>46</v>
      </c>
      <c r="B29238" s="2" t="s">
        <v>60</v>
      </c>
      <c r="C29238" s="2" t="s">
        <v>202</v>
      </c>
      <c r="D29238" s="2" t="s">
        <v>47</v>
      </c>
      <c r="E29238" s="2" t="str">
        <f t="shared" si="456"/>
        <v>2013Walsall Healthcare NHS TrustOverall, did you feel you were treated with respect and dignity while you were in the hospital?</v>
      </c>
      <c r="F29238" s="29">
        <v>89.39</v>
      </c>
      <c r="G29238" s="29">
        <v>1.21</v>
      </c>
      <c r="H29238" s="29">
        <v>87.02</v>
      </c>
      <c r="I29238" s="29">
        <v>91.76</v>
      </c>
    </row>
    <row r="29239" spans="1:9" x14ac:dyDescent="0.25">
      <c r="A29239" s="2" t="s">
        <v>46</v>
      </c>
      <c r="B29239" s="2" t="s">
        <v>60</v>
      </c>
      <c r="C29239" s="2" t="s">
        <v>142</v>
      </c>
      <c r="D29239" s="2" t="s">
        <v>47</v>
      </c>
      <c r="E29239" s="2" t="str">
        <f t="shared" si="456"/>
        <v>2013Peterborough and Stamford Hospitals NHS Foundation TrustOverall, did you feel you were treated with respect and dignity while you were in the hospital?</v>
      </c>
      <c r="F29239" s="29">
        <v>89.44</v>
      </c>
      <c r="G29239" s="29">
        <v>1.1499999999999999</v>
      </c>
      <c r="H29239" s="29">
        <v>87.2</v>
      </c>
      <c r="I29239" s="29">
        <v>91.69</v>
      </c>
    </row>
    <row r="29240" spans="1:9" x14ac:dyDescent="0.25">
      <c r="A29240" s="2" t="s">
        <v>46</v>
      </c>
      <c r="B29240" s="2" t="s">
        <v>60</v>
      </c>
      <c r="C29240" s="2" t="s">
        <v>158</v>
      </c>
      <c r="D29240" s="2" t="s">
        <v>47</v>
      </c>
      <c r="E29240" s="2" t="str">
        <f t="shared" si="456"/>
        <v>2013Salisbury NHS Foundation TrustOverall, did you feel you were treated with respect and dignity while you were in the hospital?</v>
      </c>
      <c r="F29240" s="29">
        <v>89.58</v>
      </c>
      <c r="G29240" s="29">
        <v>1.04</v>
      </c>
      <c r="H29240" s="29">
        <v>87.54</v>
      </c>
      <c r="I29240" s="29">
        <v>91.62</v>
      </c>
    </row>
    <row r="29241" spans="1:9" x14ac:dyDescent="0.25">
      <c r="A29241" s="2" t="s">
        <v>46</v>
      </c>
      <c r="B29241" s="2" t="s">
        <v>60</v>
      </c>
      <c r="C29241" s="2" t="s">
        <v>100</v>
      </c>
      <c r="D29241" s="2" t="s">
        <v>47</v>
      </c>
      <c r="E29241" s="2" t="str">
        <f t="shared" si="456"/>
        <v>2013Gloucestershire Hospitals NHS Foundation TrustOverall, did you feel you were treated with respect and dignity while you were in the hospital?</v>
      </c>
      <c r="F29241" s="29">
        <v>89.42</v>
      </c>
      <c r="G29241" s="29">
        <v>1.1100000000000001</v>
      </c>
      <c r="H29241" s="29">
        <v>87.25</v>
      </c>
      <c r="I29241" s="29">
        <v>91.6</v>
      </c>
    </row>
    <row r="29242" spans="1:9" x14ac:dyDescent="0.25">
      <c r="A29242" s="2" t="s">
        <v>46</v>
      </c>
      <c r="B29242" s="2" t="s">
        <v>60</v>
      </c>
      <c r="C29242" s="2" t="s">
        <v>82</v>
      </c>
      <c r="D29242" s="2" t="s">
        <v>47</v>
      </c>
      <c r="E29242" s="2" t="str">
        <f t="shared" si="456"/>
        <v>2013Colchester Hospital University NHS Foundation TrustOverall, did you feel you were treated with respect and dignity while you were in the hospital?</v>
      </c>
      <c r="F29242" s="29">
        <v>89.26</v>
      </c>
      <c r="G29242" s="29">
        <v>1.19</v>
      </c>
      <c r="H29242" s="29">
        <v>86.93</v>
      </c>
      <c r="I29242" s="29">
        <v>91.59</v>
      </c>
    </row>
    <row r="29243" spans="1:9" x14ac:dyDescent="0.25">
      <c r="A29243" s="2" t="s">
        <v>46</v>
      </c>
      <c r="B29243" s="2" t="s">
        <v>60</v>
      </c>
      <c r="C29243" s="2" t="s">
        <v>65</v>
      </c>
      <c r="D29243" s="2" t="s">
        <v>47</v>
      </c>
      <c r="E29243" s="2" t="str">
        <f t="shared" si="456"/>
        <v>2013Barnsley Hospital NHS Foundation TrustOverall, did you feel you were treated with respect and dignity while you were in the hospital?</v>
      </c>
      <c r="F29243" s="29">
        <v>89.03</v>
      </c>
      <c r="G29243" s="29">
        <v>1.25</v>
      </c>
      <c r="H29243" s="29">
        <v>86.58</v>
      </c>
      <c r="I29243" s="29">
        <v>91.48</v>
      </c>
    </row>
    <row r="29244" spans="1:9" x14ac:dyDescent="0.25">
      <c r="A29244" s="2" t="s">
        <v>46</v>
      </c>
      <c r="B29244" s="2" t="s">
        <v>60</v>
      </c>
      <c r="C29244" s="2" t="s">
        <v>83</v>
      </c>
      <c r="D29244" s="2" t="s">
        <v>47</v>
      </c>
      <c r="E29244" s="2" t="str">
        <f t="shared" si="456"/>
        <v>2013Countess of Chester Hospital NHS Foundation TrustOverall, did you feel you were treated with respect and dignity while you were in the hospital?</v>
      </c>
      <c r="F29244" s="29">
        <v>89</v>
      </c>
      <c r="G29244" s="29">
        <v>1.26</v>
      </c>
      <c r="H29244" s="29">
        <v>86.53</v>
      </c>
      <c r="I29244" s="29">
        <v>91.48</v>
      </c>
    </row>
    <row r="29245" spans="1:9" x14ac:dyDescent="0.25">
      <c r="A29245" s="2" t="s">
        <v>46</v>
      </c>
      <c r="B29245" s="2" t="s">
        <v>60</v>
      </c>
      <c r="C29245" s="2" t="s">
        <v>130</v>
      </c>
      <c r="D29245" s="2" t="s">
        <v>47</v>
      </c>
      <c r="E29245" s="2" t="str">
        <f t="shared" si="456"/>
        <v>2013Norfolk and Norwich University Hospitals NHS Foundation TrustOverall, did you feel you were treated with respect and dignity while you were in the hospital?</v>
      </c>
      <c r="F29245" s="29">
        <v>89.32</v>
      </c>
      <c r="G29245" s="29">
        <v>1.07</v>
      </c>
      <c r="H29245" s="29">
        <v>87.23</v>
      </c>
      <c r="I29245" s="29">
        <v>91.42</v>
      </c>
    </row>
    <row r="29246" spans="1:9" x14ac:dyDescent="0.25">
      <c r="A29246" s="2" t="s">
        <v>46</v>
      </c>
      <c r="B29246" s="2" t="s">
        <v>60</v>
      </c>
      <c r="C29246" s="2" t="s">
        <v>186</v>
      </c>
      <c r="D29246" s="2" t="s">
        <v>47</v>
      </c>
      <c r="E29246" s="2" t="str">
        <f t="shared" si="456"/>
        <v>2013The Royal Bournemouth and Christchurch Hospitals NHS Foundation TrustOverall, did you feel you were treated with respect and dignity while you were in the hospital?</v>
      </c>
      <c r="F29246" s="29">
        <v>89.18</v>
      </c>
      <c r="G29246" s="29">
        <v>1.1399999999999999</v>
      </c>
      <c r="H29246" s="29">
        <v>86.94</v>
      </c>
      <c r="I29246" s="29">
        <v>91.41</v>
      </c>
    </row>
    <row r="29247" spans="1:9" x14ac:dyDescent="0.25">
      <c r="A29247" s="2" t="s">
        <v>46</v>
      </c>
      <c r="B29247" s="2" t="s">
        <v>60</v>
      </c>
      <c r="C29247" s="2" t="s">
        <v>73</v>
      </c>
      <c r="D29247" s="2" t="s">
        <v>47</v>
      </c>
      <c r="E29247" s="2" t="str">
        <f t="shared" si="456"/>
        <v>2013Brighton and Sussex University Hospitals NHS TrustOverall, did you feel you were treated with respect and dignity while you were in the hospital?</v>
      </c>
      <c r="F29247" s="29">
        <v>88.95</v>
      </c>
      <c r="G29247" s="29">
        <v>1.21</v>
      </c>
      <c r="H29247" s="29">
        <v>86.59</v>
      </c>
      <c r="I29247" s="29">
        <v>91.32</v>
      </c>
    </row>
    <row r="29248" spans="1:9" x14ac:dyDescent="0.25">
      <c r="A29248" s="2" t="s">
        <v>46</v>
      </c>
      <c r="B29248" s="2" t="s">
        <v>60</v>
      </c>
      <c r="C29248" s="2" t="s">
        <v>168</v>
      </c>
      <c r="D29248" s="2" t="s">
        <v>47</v>
      </c>
      <c r="E29248" s="2" t="str">
        <f t="shared" si="456"/>
        <v>2013Southend University Hospital NHS Foundation TrustOverall, did you feel you were treated with respect and dignity while you were in the hospital?</v>
      </c>
      <c r="F29248" s="29">
        <v>89.03</v>
      </c>
      <c r="G29248" s="29">
        <v>1.1499999999999999</v>
      </c>
      <c r="H29248" s="29">
        <v>86.77</v>
      </c>
      <c r="I29248" s="29">
        <v>91.29</v>
      </c>
    </row>
    <row r="29249" spans="1:9" x14ac:dyDescent="0.25">
      <c r="A29249" s="2" t="s">
        <v>46</v>
      </c>
      <c r="B29249" s="2" t="s">
        <v>60</v>
      </c>
      <c r="C29249" s="2" t="s">
        <v>93</v>
      </c>
      <c r="D29249" s="2" t="s">
        <v>47</v>
      </c>
      <c r="E29249" s="2" t="str">
        <f t="shared" si="456"/>
        <v>2013East Kent Hospitals University NHS Foundation TrustOverall, did you feel you were treated with respect and dignity while you were in the hospital?</v>
      </c>
      <c r="F29249" s="29">
        <v>88.8</v>
      </c>
      <c r="G29249" s="29">
        <v>1.2</v>
      </c>
      <c r="H29249" s="29">
        <v>86.45</v>
      </c>
      <c r="I29249" s="29">
        <v>91.16</v>
      </c>
    </row>
    <row r="29250" spans="1:9" x14ac:dyDescent="0.25">
      <c r="A29250" s="2" t="s">
        <v>46</v>
      </c>
      <c r="B29250" s="2" t="s">
        <v>60</v>
      </c>
      <c r="C29250" s="2" t="s">
        <v>162</v>
      </c>
      <c r="D29250" s="2" t="s">
        <v>47</v>
      </c>
      <c r="E29250" s="2" t="str">
        <f t="shared" ref="E29250:E29313" si="457">B29250&amp;C29250&amp;D29250</f>
        <v>2013Shrewsbury and Telford Hospital NHS TrustOverall, did you feel you were treated with respect and dignity while you were in the hospital?</v>
      </c>
      <c r="F29250" s="29">
        <v>89.03</v>
      </c>
      <c r="G29250" s="29">
        <v>1.07</v>
      </c>
      <c r="H29250" s="29">
        <v>86.93</v>
      </c>
      <c r="I29250" s="29">
        <v>91.14</v>
      </c>
    </row>
    <row r="29251" spans="1:9" x14ac:dyDescent="0.25">
      <c r="A29251" s="2" t="s">
        <v>46</v>
      </c>
      <c r="B29251" s="2" t="s">
        <v>60</v>
      </c>
      <c r="C29251" s="2" t="s">
        <v>199</v>
      </c>
      <c r="D29251" s="2" t="s">
        <v>47</v>
      </c>
      <c r="E29251" s="2" t="str">
        <f t="shared" si="457"/>
        <v>2013University Hospitals Coventry and Warwickshire NHS TrustOverall, did you feel you were treated with respect and dignity while you were in the hospital?</v>
      </c>
      <c r="F29251" s="29">
        <v>88.74</v>
      </c>
      <c r="G29251" s="29">
        <v>1.22</v>
      </c>
      <c r="H29251" s="29">
        <v>86.34</v>
      </c>
      <c r="I29251" s="29">
        <v>91.14</v>
      </c>
    </row>
    <row r="29252" spans="1:9" x14ac:dyDescent="0.25">
      <c r="A29252" s="2" t="s">
        <v>46</v>
      </c>
      <c r="B29252" s="2" t="s">
        <v>60</v>
      </c>
      <c r="C29252" s="2" t="s">
        <v>111</v>
      </c>
      <c r="D29252" s="2" t="s">
        <v>47</v>
      </c>
      <c r="E29252" s="2" t="str">
        <f t="shared" si="457"/>
        <v>2013Ipswich Hospital NHS TrustOverall, did you feel you were treated with respect and dignity while you were in the hospital?</v>
      </c>
      <c r="F29252" s="29">
        <v>88.84</v>
      </c>
      <c r="G29252" s="29">
        <v>1.17</v>
      </c>
      <c r="H29252" s="29">
        <v>86.56</v>
      </c>
      <c r="I29252" s="29">
        <v>91.13</v>
      </c>
    </row>
    <row r="29253" spans="1:9" x14ac:dyDescent="0.25">
      <c r="A29253" s="2" t="s">
        <v>46</v>
      </c>
      <c r="B29253" s="2" t="s">
        <v>60</v>
      </c>
      <c r="C29253" s="2" t="s">
        <v>170</v>
      </c>
      <c r="D29253" s="2" t="s">
        <v>47</v>
      </c>
      <c r="E29253" s="2" t="str">
        <f t="shared" si="457"/>
        <v>2013St George's Healthcare NHS TrustOverall, did you feel you were treated with respect and dignity while you were in the hospital?</v>
      </c>
      <c r="F29253" s="29">
        <v>88.72</v>
      </c>
      <c r="G29253" s="29">
        <v>1.21</v>
      </c>
      <c r="H29253" s="29">
        <v>86.35</v>
      </c>
      <c r="I29253" s="29">
        <v>91.09</v>
      </c>
    </row>
    <row r="29254" spans="1:9" x14ac:dyDescent="0.25">
      <c r="A29254" s="2" t="s">
        <v>46</v>
      </c>
      <c r="B29254" s="2" t="s">
        <v>60</v>
      </c>
      <c r="C29254" s="2" t="s">
        <v>143</v>
      </c>
      <c r="D29254" s="2" t="s">
        <v>47</v>
      </c>
      <c r="E29254" s="2" t="str">
        <f t="shared" si="457"/>
        <v>2013Plymouth Hospitals NHS TrustOverall, did you feel you were treated with respect and dignity while you were in the hospital?</v>
      </c>
      <c r="F29254" s="29">
        <v>88.78</v>
      </c>
      <c r="G29254" s="29">
        <v>1.1599999999999999</v>
      </c>
      <c r="H29254" s="29">
        <v>86.51</v>
      </c>
      <c r="I29254" s="29">
        <v>91.05</v>
      </c>
    </row>
    <row r="29255" spans="1:9" x14ac:dyDescent="0.25">
      <c r="A29255" s="2" t="s">
        <v>46</v>
      </c>
      <c r="B29255" s="2" t="s">
        <v>60</v>
      </c>
      <c r="C29255" s="2" t="s">
        <v>181</v>
      </c>
      <c r="D29255" s="2" t="s">
        <v>47</v>
      </c>
      <c r="E29255" s="2" t="str">
        <f t="shared" si="457"/>
        <v>2013The Pennine Acute Hospitals NHS TrustOverall, did you feel you were treated with respect and dignity while you were in the hospital?</v>
      </c>
      <c r="F29255" s="29">
        <v>88.46</v>
      </c>
      <c r="G29255" s="29">
        <v>1.32</v>
      </c>
      <c r="H29255" s="29">
        <v>85.87</v>
      </c>
      <c r="I29255" s="29">
        <v>91.04</v>
      </c>
    </row>
    <row r="29256" spans="1:9" x14ac:dyDescent="0.25">
      <c r="A29256" s="2" t="s">
        <v>46</v>
      </c>
      <c r="B29256" s="2" t="s">
        <v>60</v>
      </c>
      <c r="C29256" s="2" t="s">
        <v>116</v>
      </c>
      <c r="D29256" s="2" t="s">
        <v>47</v>
      </c>
      <c r="E29256" s="2" t="str">
        <f t="shared" si="457"/>
        <v>2013Kingston Hospital NHS Foundation TrustOverall, did you feel you were treated with respect and dignity while you were in the hospital?</v>
      </c>
      <c r="F29256" s="29">
        <v>88.5</v>
      </c>
      <c r="G29256" s="29">
        <v>1.28</v>
      </c>
      <c r="H29256" s="29">
        <v>86</v>
      </c>
      <c r="I29256" s="29">
        <v>91</v>
      </c>
    </row>
    <row r="29257" spans="1:9" x14ac:dyDescent="0.25">
      <c r="A29257" s="2" t="s">
        <v>46</v>
      </c>
      <c r="B29257" s="2" t="s">
        <v>60</v>
      </c>
      <c r="C29257" s="2" t="s">
        <v>117</v>
      </c>
      <c r="D29257" s="2" t="s">
        <v>47</v>
      </c>
      <c r="E29257" s="2" t="str">
        <f t="shared" si="457"/>
        <v>2013Lancashire Teaching Hospitals NHS Foundation TrustOverall, did you feel you were treated with respect and dignity while you were in the hospital?</v>
      </c>
      <c r="F29257" s="29">
        <v>88.59</v>
      </c>
      <c r="G29257" s="29">
        <v>1.21</v>
      </c>
      <c r="H29257" s="29">
        <v>86.21</v>
      </c>
      <c r="I29257" s="29">
        <v>90.96</v>
      </c>
    </row>
    <row r="29258" spans="1:9" x14ac:dyDescent="0.25">
      <c r="A29258" s="2" t="s">
        <v>46</v>
      </c>
      <c r="B29258" s="2" t="s">
        <v>60</v>
      </c>
      <c r="C29258" s="2" t="s">
        <v>134</v>
      </c>
      <c r="D29258" s="2" t="s">
        <v>47</v>
      </c>
      <c r="E29258" s="2" t="str">
        <f t="shared" si="457"/>
        <v>2013North West London Hospitals NHS TrustOverall, did you feel you were treated with respect and dignity while you were in the hospital?</v>
      </c>
      <c r="F29258" s="29">
        <v>88.19</v>
      </c>
      <c r="G29258" s="29">
        <v>1.38</v>
      </c>
      <c r="H29258" s="29">
        <v>85.49</v>
      </c>
      <c r="I29258" s="29">
        <v>90.9</v>
      </c>
    </row>
    <row r="29259" spans="1:9" x14ac:dyDescent="0.25">
      <c r="A29259" s="2" t="s">
        <v>46</v>
      </c>
      <c r="B29259" s="2" t="s">
        <v>60</v>
      </c>
      <c r="C29259" s="2" t="s">
        <v>107</v>
      </c>
      <c r="D29259" s="2" t="s">
        <v>47</v>
      </c>
      <c r="E29259" s="2" t="str">
        <f t="shared" si="457"/>
        <v>2013Hinchingbrooke Health Care NHS TrustOverall, did you feel you were treated with respect and dignity while you were in the hospital?</v>
      </c>
      <c r="F29259" s="29">
        <v>88.46</v>
      </c>
      <c r="G29259" s="29">
        <v>1.19</v>
      </c>
      <c r="H29259" s="29">
        <v>86.12</v>
      </c>
      <c r="I29259" s="29">
        <v>90.8</v>
      </c>
    </row>
    <row r="29260" spans="1:9" x14ac:dyDescent="0.25">
      <c r="A29260" s="2" t="s">
        <v>46</v>
      </c>
      <c r="B29260" s="2" t="s">
        <v>60</v>
      </c>
      <c r="C29260" s="2" t="s">
        <v>125</v>
      </c>
      <c r="D29260" s="2" t="s">
        <v>47</v>
      </c>
      <c r="E29260" s="2" t="str">
        <f t="shared" si="457"/>
        <v>2013Mid Cheshire Hospitals NHS Foundation TrustOverall, did you feel you were treated with respect and dignity while you were in the hospital?</v>
      </c>
      <c r="F29260" s="29">
        <v>88.56</v>
      </c>
      <c r="G29260" s="29">
        <v>1.1399999999999999</v>
      </c>
      <c r="H29260" s="29">
        <v>86.33</v>
      </c>
      <c r="I29260" s="29">
        <v>90.79</v>
      </c>
    </row>
    <row r="29261" spans="1:9" x14ac:dyDescent="0.25">
      <c r="A29261" s="2" t="s">
        <v>46</v>
      </c>
      <c r="B29261" s="2" t="s">
        <v>60</v>
      </c>
      <c r="C29261" s="2" t="s">
        <v>156</v>
      </c>
      <c r="D29261" s="2" t="s">
        <v>47</v>
      </c>
      <c r="E29261" s="2" t="str">
        <f t="shared" si="457"/>
        <v>2013Royal United Hospital Bath NHS TrustOverall, did you feel you were treated with respect and dignity while you were in the hospital?</v>
      </c>
      <c r="F29261" s="29">
        <v>88.45</v>
      </c>
      <c r="G29261" s="29">
        <v>1.1599999999999999</v>
      </c>
      <c r="H29261" s="29">
        <v>86.19</v>
      </c>
      <c r="I29261" s="29">
        <v>90.72</v>
      </c>
    </row>
    <row r="29262" spans="1:9" x14ac:dyDescent="0.25">
      <c r="A29262" s="2" t="s">
        <v>46</v>
      </c>
      <c r="B29262" s="2" t="s">
        <v>60</v>
      </c>
      <c r="C29262" s="2" t="s">
        <v>201</v>
      </c>
      <c r="D29262" s="2" t="s">
        <v>47</v>
      </c>
      <c r="E29262" s="2" t="str">
        <f t="shared" si="457"/>
        <v>2013University Hospitals of Morecambe Bay NHS Foundation TrustOverall, did you feel you were treated with respect and dignity while you were in the hospital?</v>
      </c>
      <c r="F29262" s="29">
        <v>88.34</v>
      </c>
      <c r="G29262" s="29">
        <v>1.21</v>
      </c>
      <c r="H29262" s="29">
        <v>85.96</v>
      </c>
      <c r="I29262" s="29">
        <v>90.71</v>
      </c>
    </row>
    <row r="29263" spans="1:9" x14ac:dyDescent="0.25">
      <c r="A29263" s="2" t="s">
        <v>46</v>
      </c>
      <c r="B29263" s="2" t="s">
        <v>60</v>
      </c>
      <c r="C29263" s="2" t="s">
        <v>211</v>
      </c>
      <c r="D29263" s="2" t="s">
        <v>47</v>
      </c>
      <c r="E29263" s="2" t="str">
        <f t="shared" si="457"/>
        <v>2013Wrightington, Wigan and Leigh NHS Foundation TrustOverall, did you feel you were treated with respect and dignity while you were in the hospital?</v>
      </c>
      <c r="F29263" s="29">
        <v>88.24</v>
      </c>
      <c r="G29263" s="29">
        <v>1.25</v>
      </c>
      <c r="H29263" s="29">
        <v>85.79</v>
      </c>
      <c r="I29263" s="29">
        <v>90.69</v>
      </c>
    </row>
    <row r="29264" spans="1:9" x14ac:dyDescent="0.25">
      <c r="A29264" s="2" t="s">
        <v>46</v>
      </c>
      <c r="B29264" s="2" t="s">
        <v>60</v>
      </c>
      <c r="C29264" s="2" t="s">
        <v>75</v>
      </c>
      <c r="D29264" s="2" t="s">
        <v>47</v>
      </c>
      <c r="E29264" s="2" t="str">
        <f t="shared" si="457"/>
        <v>2013Burton Hospitals NHS Foundation TrustOverall, did you feel you were treated with respect and dignity while you were in the hospital?</v>
      </c>
      <c r="F29264" s="29">
        <v>88.5</v>
      </c>
      <c r="G29264" s="29">
        <v>1.1000000000000001</v>
      </c>
      <c r="H29264" s="29">
        <v>86.34</v>
      </c>
      <c r="I29264" s="29">
        <v>90.66</v>
      </c>
    </row>
    <row r="29265" spans="1:9" x14ac:dyDescent="0.25">
      <c r="A29265" s="2" t="s">
        <v>46</v>
      </c>
      <c r="B29265" s="2" t="s">
        <v>60</v>
      </c>
      <c r="C29265" s="2" t="s">
        <v>161</v>
      </c>
      <c r="D29265" s="2" t="s">
        <v>47</v>
      </c>
      <c r="E29265" s="2" t="str">
        <f t="shared" si="457"/>
        <v>2013Sherwood Forest Hospitals NHS Foundation TrustOverall, did you feel you were treated with respect and dignity while you were in the hospital?</v>
      </c>
      <c r="F29265" s="29">
        <v>88.11</v>
      </c>
      <c r="G29265" s="29">
        <v>1.22</v>
      </c>
      <c r="H29265" s="29">
        <v>85.72</v>
      </c>
      <c r="I29265" s="29">
        <v>90.5</v>
      </c>
    </row>
    <row r="29266" spans="1:9" x14ac:dyDescent="0.25">
      <c r="A29266" s="2" t="s">
        <v>46</v>
      </c>
      <c r="B29266" s="2" t="s">
        <v>60</v>
      </c>
      <c r="C29266" s="2" t="s">
        <v>101</v>
      </c>
      <c r="D29266" s="2" t="s">
        <v>47</v>
      </c>
      <c r="E29266" s="2" t="str">
        <f t="shared" si="457"/>
        <v>2013Great Western Hospitals NHS Foundation TrustOverall, did you feel you were treated with respect and dignity while you were in the hospital?</v>
      </c>
      <c r="F29266" s="29">
        <v>88.1</v>
      </c>
      <c r="G29266" s="29">
        <v>1.21</v>
      </c>
      <c r="H29266" s="29">
        <v>85.74</v>
      </c>
      <c r="I29266" s="29">
        <v>90.46</v>
      </c>
    </row>
    <row r="29267" spans="1:9" x14ac:dyDescent="0.25">
      <c r="A29267" s="2" t="s">
        <v>46</v>
      </c>
      <c r="B29267" s="2" t="s">
        <v>60</v>
      </c>
      <c r="C29267" s="2" t="s">
        <v>155</v>
      </c>
      <c r="D29267" s="2" t="s">
        <v>47</v>
      </c>
      <c r="E29267" s="2" t="str">
        <f t="shared" si="457"/>
        <v>2013Royal Surrey County Hospital NHS Foundation TrustOverall, did you feel you were treated with respect and dignity while you were in the hospital?</v>
      </c>
      <c r="F29267" s="29">
        <v>88.26</v>
      </c>
      <c r="G29267" s="29">
        <v>1.1000000000000001</v>
      </c>
      <c r="H29267" s="29">
        <v>86.11</v>
      </c>
      <c r="I29267" s="29">
        <v>90.42</v>
      </c>
    </row>
    <row r="29268" spans="1:9" x14ac:dyDescent="0.25">
      <c r="A29268" s="2" t="s">
        <v>46</v>
      </c>
      <c r="B29268" s="2" t="s">
        <v>60</v>
      </c>
      <c r="C29268" s="2" t="s">
        <v>76</v>
      </c>
      <c r="D29268" s="2" t="s">
        <v>47</v>
      </c>
      <c r="E29268" s="2" t="str">
        <f t="shared" si="457"/>
        <v>2013Calderdale and Huddersfield NHS Foundation TrustOverall, did you feel you were treated with respect and dignity while you were in the hospital?</v>
      </c>
      <c r="F29268" s="29">
        <v>88.14</v>
      </c>
      <c r="G29268" s="29">
        <v>1.1499999999999999</v>
      </c>
      <c r="H29268" s="29">
        <v>85.89</v>
      </c>
      <c r="I29268" s="29">
        <v>90.39</v>
      </c>
    </row>
    <row r="29269" spans="1:9" x14ac:dyDescent="0.25">
      <c r="A29269" s="2" t="s">
        <v>46</v>
      </c>
      <c r="B29269" s="2" t="s">
        <v>60</v>
      </c>
      <c r="C29269" s="2" t="s">
        <v>145</v>
      </c>
      <c r="D29269" s="2" t="s">
        <v>47</v>
      </c>
      <c r="E29269" s="2" t="str">
        <f t="shared" si="457"/>
        <v>2013Portsmouth Hospitals NHS TrustOverall, did you feel you were treated with respect and dignity while you were in the hospital?</v>
      </c>
      <c r="F29269" s="29">
        <v>87.94</v>
      </c>
      <c r="G29269" s="29">
        <v>1.1599999999999999</v>
      </c>
      <c r="H29269" s="29">
        <v>85.67</v>
      </c>
      <c r="I29269" s="29">
        <v>90.21</v>
      </c>
    </row>
    <row r="29270" spans="1:9" x14ac:dyDescent="0.25">
      <c r="A29270" s="2" t="s">
        <v>46</v>
      </c>
      <c r="B29270" s="2" t="s">
        <v>60</v>
      </c>
      <c r="C29270" s="2" t="s">
        <v>67</v>
      </c>
      <c r="D29270" s="2" t="s">
        <v>47</v>
      </c>
      <c r="E29270" s="2" t="str">
        <f t="shared" si="457"/>
        <v>2013Basildon and Thurrock University Hospitals NHS Foundation TrustOverall, did you feel you were treated with respect and dignity while you were in the hospital?</v>
      </c>
      <c r="F29270" s="29">
        <v>87.69</v>
      </c>
      <c r="G29270" s="29">
        <v>1.21</v>
      </c>
      <c r="H29270" s="29">
        <v>85.32</v>
      </c>
      <c r="I29270" s="29">
        <v>90.05</v>
      </c>
    </row>
    <row r="29271" spans="1:9" x14ac:dyDescent="0.25">
      <c r="A29271" s="2" t="s">
        <v>46</v>
      </c>
      <c r="B29271" s="2" t="s">
        <v>60</v>
      </c>
      <c r="C29271" s="2" t="s">
        <v>194</v>
      </c>
      <c r="D29271" s="2" t="s">
        <v>47</v>
      </c>
      <c r="E29271" s="2" t="str">
        <f t="shared" si="457"/>
        <v>2013University Hospital of North Staffordshire NHS TrustOverall, did you feel you were treated with respect and dignity while you were in the hospital?</v>
      </c>
      <c r="F29271" s="29">
        <v>87.61</v>
      </c>
      <c r="G29271" s="29">
        <v>1.24</v>
      </c>
      <c r="H29271" s="29">
        <v>85.17</v>
      </c>
      <c r="I29271" s="29">
        <v>90.05</v>
      </c>
    </row>
    <row r="29272" spans="1:9" x14ac:dyDescent="0.25">
      <c r="A29272" s="2" t="s">
        <v>46</v>
      </c>
      <c r="B29272" s="2" t="s">
        <v>60</v>
      </c>
      <c r="C29272" s="2" t="s">
        <v>131</v>
      </c>
      <c r="D29272" s="2" t="s">
        <v>47</v>
      </c>
      <c r="E29272" s="2" t="str">
        <f t="shared" si="457"/>
        <v>2013North Bristol NHS TrustOverall, did you feel you were treated with respect and dignity while you were in the hospital?</v>
      </c>
      <c r="F29272" s="29">
        <v>87.72</v>
      </c>
      <c r="G29272" s="29">
        <v>1.1499999999999999</v>
      </c>
      <c r="H29272" s="29">
        <v>85.46</v>
      </c>
      <c r="I29272" s="29">
        <v>89.98</v>
      </c>
    </row>
    <row r="29273" spans="1:9" x14ac:dyDescent="0.25">
      <c r="A29273" s="2" t="s">
        <v>46</v>
      </c>
      <c r="B29273" s="2" t="s">
        <v>60</v>
      </c>
      <c r="C29273" s="2" t="s">
        <v>179</v>
      </c>
      <c r="D29273" s="2" t="s">
        <v>47</v>
      </c>
      <c r="E29273" s="2" t="str">
        <f t="shared" si="457"/>
        <v>2013The Hillingdon Hospitals NHS Foundation TrustOverall, did you feel you were treated with respect and dignity while you were in the hospital?</v>
      </c>
      <c r="F29273" s="29">
        <v>87.44</v>
      </c>
      <c r="G29273" s="29">
        <v>1.3</v>
      </c>
      <c r="H29273" s="29">
        <v>84.9</v>
      </c>
      <c r="I29273" s="29">
        <v>89.98</v>
      </c>
    </row>
    <row r="29274" spans="1:9" x14ac:dyDescent="0.25">
      <c r="A29274" s="2" t="s">
        <v>46</v>
      </c>
      <c r="B29274" s="2" t="s">
        <v>60</v>
      </c>
      <c r="C29274" s="2" t="s">
        <v>61</v>
      </c>
      <c r="D29274" s="2" t="s">
        <v>47</v>
      </c>
      <c r="E29274" s="2" t="str">
        <f t="shared" si="457"/>
        <v>2013Airedale NHS Foundation TrustOverall, did you feel you were treated with respect and dignity while you were in the hospital?</v>
      </c>
      <c r="F29274" s="27">
        <v>87.63</v>
      </c>
      <c r="G29274" s="27">
        <v>1.19</v>
      </c>
      <c r="H29274" s="27">
        <v>85.29</v>
      </c>
      <c r="I29274" s="27">
        <v>89.97</v>
      </c>
    </row>
    <row r="29275" spans="1:9" x14ac:dyDescent="0.25">
      <c r="A29275" s="2" t="s">
        <v>46</v>
      </c>
      <c r="B29275" s="2" t="s">
        <v>60</v>
      </c>
      <c r="C29275" s="2" t="s">
        <v>103</v>
      </c>
      <c r="D29275" s="2" t="s">
        <v>47</v>
      </c>
      <c r="E29275" s="2" t="str">
        <f t="shared" si="457"/>
        <v>2013Hampshire Hospitals NHS Foundation TrustOverall, did you feel you were treated with respect and dignity while you were in the hospital?</v>
      </c>
      <c r="F29275" s="29">
        <v>87.51</v>
      </c>
      <c r="G29275" s="29">
        <v>1.22</v>
      </c>
      <c r="H29275" s="29">
        <v>85.13</v>
      </c>
      <c r="I29275" s="29">
        <v>89.9</v>
      </c>
    </row>
    <row r="29276" spans="1:9" x14ac:dyDescent="0.25">
      <c r="A29276" s="2" t="s">
        <v>46</v>
      </c>
      <c r="B29276" s="2" t="s">
        <v>60</v>
      </c>
      <c r="C29276" s="2" t="s">
        <v>200</v>
      </c>
      <c r="D29276" s="2" t="s">
        <v>47</v>
      </c>
      <c r="E29276" s="2" t="str">
        <f t="shared" si="457"/>
        <v>2013University Hospitals of Leicester NHS TrustOverall, did you feel you were treated with respect and dignity while you were in the hospital?</v>
      </c>
      <c r="F29276" s="29">
        <v>87.68</v>
      </c>
      <c r="G29276" s="29">
        <v>1.1299999999999999</v>
      </c>
      <c r="H29276" s="29">
        <v>85.46</v>
      </c>
      <c r="I29276" s="29">
        <v>89.89</v>
      </c>
    </row>
    <row r="29277" spans="1:9" x14ac:dyDescent="0.25">
      <c r="A29277" s="2" t="s">
        <v>46</v>
      </c>
      <c r="B29277" s="2" t="s">
        <v>60</v>
      </c>
      <c r="C29277" s="2" t="s">
        <v>92</v>
      </c>
      <c r="D29277" s="2" t="s">
        <v>47</v>
      </c>
      <c r="E29277" s="2" t="str">
        <f t="shared" si="457"/>
        <v>2013East Cheshire NHS TrustOverall, did you feel you were treated with respect and dignity while you were in the hospital?</v>
      </c>
      <c r="F29277" s="29">
        <v>87.46</v>
      </c>
      <c r="G29277" s="29">
        <v>1.22</v>
      </c>
      <c r="H29277" s="29">
        <v>85.06</v>
      </c>
      <c r="I29277" s="29">
        <v>89.85</v>
      </c>
    </row>
    <row r="29278" spans="1:9" x14ac:dyDescent="0.25">
      <c r="A29278" s="2" t="s">
        <v>46</v>
      </c>
      <c r="B29278" s="2" t="s">
        <v>60</v>
      </c>
      <c r="C29278" s="2" t="s">
        <v>118</v>
      </c>
      <c r="D29278" s="2" t="s">
        <v>47</v>
      </c>
      <c r="E29278" s="2" t="str">
        <f t="shared" si="457"/>
        <v>2013Leeds Teaching Hospitals NHS TrustOverall, did you feel you were treated with respect and dignity while you were in the hospital?</v>
      </c>
      <c r="F29278" s="29">
        <v>87.35</v>
      </c>
      <c r="G29278" s="29">
        <v>1.25</v>
      </c>
      <c r="H29278" s="29">
        <v>84.9</v>
      </c>
      <c r="I29278" s="29">
        <v>89.81</v>
      </c>
    </row>
    <row r="29279" spans="1:9" x14ac:dyDescent="0.25">
      <c r="A29279" s="2" t="s">
        <v>46</v>
      </c>
      <c r="B29279" s="2" t="s">
        <v>60</v>
      </c>
      <c r="C29279" s="2" t="s">
        <v>68</v>
      </c>
      <c r="D29279" s="2" t="s">
        <v>47</v>
      </c>
      <c r="E29279" s="2" t="str">
        <f t="shared" si="457"/>
        <v>2013Bedford Hospital NHS TrustOverall, did you feel you were treated with respect and dignity while you were in the hospital?</v>
      </c>
      <c r="F29279" s="29">
        <v>87.36</v>
      </c>
      <c r="G29279" s="29">
        <v>1.23</v>
      </c>
      <c r="H29279" s="29">
        <v>84.96</v>
      </c>
      <c r="I29279" s="29">
        <v>89.77</v>
      </c>
    </row>
    <row r="29280" spans="1:9" x14ac:dyDescent="0.25">
      <c r="A29280" s="2" t="s">
        <v>46</v>
      </c>
      <c r="B29280" s="2" t="s">
        <v>60</v>
      </c>
      <c r="C29280" s="2" t="s">
        <v>126</v>
      </c>
      <c r="D29280" s="2" t="s">
        <v>47</v>
      </c>
      <c r="E29280" s="2" t="str">
        <f t="shared" si="457"/>
        <v>2013Mid Essex Hospital Services NHS TrustOverall, did you feel you were treated with respect and dignity while you were in the hospital?</v>
      </c>
      <c r="F29280" s="29">
        <v>87.48</v>
      </c>
      <c r="G29280" s="29">
        <v>1.17</v>
      </c>
      <c r="H29280" s="29">
        <v>85.19</v>
      </c>
      <c r="I29280" s="29">
        <v>89.77</v>
      </c>
    </row>
    <row r="29281" spans="1:9" x14ac:dyDescent="0.25">
      <c r="A29281" s="2" t="s">
        <v>46</v>
      </c>
      <c r="B29281" s="2" t="s">
        <v>60</v>
      </c>
      <c r="C29281" s="2" t="s">
        <v>209</v>
      </c>
      <c r="D29281" s="2" t="s">
        <v>47</v>
      </c>
      <c r="E29281" s="2" t="str">
        <f t="shared" si="457"/>
        <v>2013Wirral University Teaching Hospital NHS Foundation TrustOverall, did you feel you were treated with respect and dignity while you were in the hospital?</v>
      </c>
      <c r="F29281" s="29">
        <v>87.07</v>
      </c>
      <c r="G29281" s="29">
        <v>1.38</v>
      </c>
      <c r="H29281" s="29">
        <v>84.37</v>
      </c>
      <c r="I29281" s="29">
        <v>89.77</v>
      </c>
    </row>
    <row r="29282" spans="1:9" x14ac:dyDescent="0.25">
      <c r="A29282" s="2" t="s">
        <v>46</v>
      </c>
      <c r="B29282" s="2" t="s">
        <v>60</v>
      </c>
      <c r="C29282" s="2" t="s">
        <v>182</v>
      </c>
      <c r="D29282" s="2" t="s">
        <v>47</v>
      </c>
      <c r="E29282" s="2" t="str">
        <f t="shared" si="457"/>
        <v>2013The Princess Alexandra Hospital NHS TrustOverall, did you feel you were treated with respect and dignity while you were in the hospital?</v>
      </c>
      <c r="F29282" s="29">
        <v>87.21</v>
      </c>
      <c r="G29282" s="29">
        <v>1.29</v>
      </c>
      <c r="H29282" s="29">
        <v>84.69</v>
      </c>
      <c r="I29282" s="29">
        <v>89.73</v>
      </c>
    </row>
    <row r="29283" spans="1:9" x14ac:dyDescent="0.25">
      <c r="A29283" s="2" t="s">
        <v>46</v>
      </c>
      <c r="B29283" s="2" t="s">
        <v>60</v>
      </c>
      <c r="C29283" s="2" t="s">
        <v>174</v>
      </c>
      <c r="D29283" s="2" t="s">
        <v>47</v>
      </c>
      <c r="E29283" s="2" t="str">
        <f t="shared" si="457"/>
        <v>2013Tameside Hospital NHS Foundation TrustOverall, did you feel you were treated with respect and dignity while you were in the hospital?</v>
      </c>
      <c r="F29283" s="29">
        <v>87.2</v>
      </c>
      <c r="G29283" s="29">
        <v>1.29</v>
      </c>
      <c r="H29283" s="29">
        <v>84.68</v>
      </c>
      <c r="I29283" s="29">
        <v>89.72</v>
      </c>
    </row>
    <row r="29284" spans="1:9" x14ac:dyDescent="0.25">
      <c r="A29284" s="2" t="s">
        <v>46</v>
      </c>
      <c r="B29284" s="2" t="s">
        <v>60</v>
      </c>
      <c r="C29284" s="2" t="s">
        <v>78</v>
      </c>
      <c r="D29284" s="2" t="s">
        <v>47</v>
      </c>
      <c r="E29284" s="2" t="str">
        <f t="shared" si="457"/>
        <v>2013Central Manchester University Hospitals NHS Foundation TrustOverall, did you feel you were treated with respect and dignity while you were in the hospital?</v>
      </c>
      <c r="F29284" s="29">
        <v>87.06</v>
      </c>
      <c r="G29284" s="29">
        <v>1.29</v>
      </c>
      <c r="H29284" s="29">
        <v>84.54</v>
      </c>
      <c r="I29284" s="29">
        <v>89.59</v>
      </c>
    </row>
    <row r="29285" spans="1:9" x14ac:dyDescent="0.25">
      <c r="A29285" s="2" t="s">
        <v>46</v>
      </c>
      <c r="B29285" s="2" t="s">
        <v>60</v>
      </c>
      <c r="C29285" s="2" t="s">
        <v>159</v>
      </c>
      <c r="D29285" s="2" t="s">
        <v>47</v>
      </c>
      <c r="E29285" s="2" t="str">
        <f t="shared" si="457"/>
        <v>2013Sandwell and West Birmingham Hospitals NHS TrustOverall, did you feel you were treated with respect and dignity while you were in the hospital?</v>
      </c>
      <c r="F29285" s="29">
        <v>86.76</v>
      </c>
      <c r="G29285" s="29">
        <v>1.44</v>
      </c>
      <c r="H29285" s="29">
        <v>83.94</v>
      </c>
      <c r="I29285" s="29">
        <v>89.59</v>
      </c>
    </row>
    <row r="29286" spans="1:9" x14ac:dyDescent="0.25">
      <c r="A29286" s="2" t="s">
        <v>46</v>
      </c>
      <c r="B29286" s="2" t="s">
        <v>60</v>
      </c>
      <c r="C29286" s="2" t="s">
        <v>173</v>
      </c>
      <c r="D29286" s="2" t="s">
        <v>47</v>
      </c>
      <c r="E29286" s="2" t="str">
        <f t="shared" si="457"/>
        <v>2013Surrey and Sussex Healthcare NHS TrustOverall, did you feel you were treated with respect and dignity while you were in the hospital?</v>
      </c>
      <c r="F29286" s="29">
        <v>87.13</v>
      </c>
      <c r="G29286" s="29">
        <v>1.23</v>
      </c>
      <c r="H29286" s="29">
        <v>84.71</v>
      </c>
      <c r="I29286" s="29">
        <v>89.55</v>
      </c>
    </row>
    <row r="29287" spans="1:9" x14ac:dyDescent="0.25">
      <c r="A29287" s="2" t="s">
        <v>46</v>
      </c>
      <c r="B29287" s="2" t="s">
        <v>60</v>
      </c>
      <c r="C29287" s="2" t="s">
        <v>72</v>
      </c>
      <c r="D29287" s="2" t="s">
        <v>47</v>
      </c>
      <c r="E29287" s="2" t="str">
        <f t="shared" si="457"/>
        <v>2013Bradford Teaching Hospitals NHS Foundation TrustOverall, did you feel you were treated with respect and dignity while you were in the hospital?</v>
      </c>
      <c r="F29287" s="29">
        <v>86.87</v>
      </c>
      <c r="G29287" s="29">
        <v>1.36</v>
      </c>
      <c r="H29287" s="29">
        <v>84.22</v>
      </c>
      <c r="I29287" s="29">
        <v>89.53</v>
      </c>
    </row>
    <row r="29288" spans="1:9" x14ac:dyDescent="0.25">
      <c r="A29288" s="2" t="s">
        <v>46</v>
      </c>
      <c r="B29288" s="2" t="s">
        <v>60</v>
      </c>
      <c r="C29288" s="2" t="s">
        <v>86</v>
      </c>
      <c r="D29288" s="2" t="s">
        <v>47</v>
      </c>
      <c r="E29288" s="2" t="str">
        <f t="shared" si="457"/>
        <v>2013Dartford and Gravesham NHS TrustOverall, did you feel you were treated with respect and dignity while you were in the hospital?</v>
      </c>
      <c r="F29288" s="29">
        <v>86.95</v>
      </c>
      <c r="G29288" s="29">
        <v>1.32</v>
      </c>
      <c r="H29288" s="29">
        <v>84.37</v>
      </c>
      <c r="I29288" s="29">
        <v>89.52</v>
      </c>
    </row>
    <row r="29289" spans="1:9" x14ac:dyDescent="0.25">
      <c r="A29289" s="2" t="s">
        <v>46</v>
      </c>
      <c r="B29289" s="2" t="s">
        <v>60</v>
      </c>
      <c r="C29289" s="2" t="s">
        <v>95</v>
      </c>
      <c r="D29289" s="2" t="s">
        <v>47</v>
      </c>
      <c r="E29289" s="2" t="str">
        <f t="shared" si="457"/>
        <v>2013East Sussex Healthcare NHS TrustOverall, did you feel you were treated with respect and dignity while you were in the hospital?</v>
      </c>
      <c r="F29289" s="29">
        <v>87.25</v>
      </c>
      <c r="G29289" s="29">
        <v>1.1299999999999999</v>
      </c>
      <c r="H29289" s="29">
        <v>85.03</v>
      </c>
      <c r="I29289" s="29">
        <v>89.47</v>
      </c>
    </row>
    <row r="29290" spans="1:9" x14ac:dyDescent="0.25">
      <c r="A29290" s="2" t="s">
        <v>46</v>
      </c>
      <c r="B29290" s="2" t="s">
        <v>60</v>
      </c>
      <c r="C29290" s="2" t="s">
        <v>91</v>
      </c>
      <c r="D29290" s="2" t="s">
        <v>47</v>
      </c>
      <c r="E29290" s="2" t="str">
        <f t="shared" si="457"/>
        <v>2013East and North Hertfordshire NHS TrustOverall, did you feel you were treated with respect and dignity while you were in the hospital?</v>
      </c>
      <c r="F29290" s="29">
        <v>86.8</v>
      </c>
      <c r="G29290" s="29">
        <v>1.34</v>
      </c>
      <c r="H29290" s="29">
        <v>84.17</v>
      </c>
      <c r="I29290" s="29">
        <v>89.42</v>
      </c>
    </row>
    <row r="29291" spans="1:9" x14ac:dyDescent="0.25">
      <c r="A29291" s="2" t="s">
        <v>46</v>
      </c>
      <c r="B29291" s="2" t="s">
        <v>60</v>
      </c>
      <c r="C29291" s="2" t="s">
        <v>212</v>
      </c>
      <c r="D29291" s="2" t="s">
        <v>47</v>
      </c>
      <c r="E29291" s="2" t="str">
        <f t="shared" si="457"/>
        <v>2013Wye Valley NHS TrustOverall, did you feel you were treated with respect and dignity while you were in the hospital?</v>
      </c>
      <c r="F29291" s="29">
        <v>87.23</v>
      </c>
      <c r="G29291" s="29">
        <v>1.08</v>
      </c>
      <c r="H29291" s="29">
        <v>85.11</v>
      </c>
      <c r="I29291" s="29">
        <v>89.35</v>
      </c>
    </row>
    <row r="29292" spans="1:9" x14ac:dyDescent="0.25">
      <c r="A29292" s="2" t="s">
        <v>46</v>
      </c>
      <c r="B29292" s="2" t="s">
        <v>60</v>
      </c>
      <c r="C29292" s="2" t="s">
        <v>185</v>
      </c>
      <c r="D29292" s="2" t="s">
        <v>47</v>
      </c>
      <c r="E29292" s="2" t="str">
        <f t="shared" si="457"/>
        <v>2013The Rotherham NHS Foundation TrustOverall, did you feel you were treated with respect and dignity while you were in the hospital?</v>
      </c>
      <c r="F29292" s="29">
        <v>86.73</v>
      </c>
      <c r="G29292" s="29">
        <v>1.26</v>
      </c>
      <c r="H29292" s="29">
        <v>84.26</v>
      </c>
      <c r="I29292" s="29">
        <v>89.2</v>
      </c>
    </row>
    <row r="29293" spans="1:9" x14ac:dyDescent="0.25">
      <c r="A29293" s="2" t="s">
        <v>46</v>
      </c>
      <c r="B29293" s="2" t="s">
        <v>60</v>
      </c>
      <c r="C29293" s="2" t="s">
        <v>151</v>
      </c>
      <c r="D29293" s="2" t="s">
        <v>47</v>
      </c>
      <c r="E29293" s="2" t="str">
        <f t="shared" si="457"/>
        <v>2013Royal Free London NHS Foundation TrustOverall, did you feel you were treated with respect and dignity while you were in the hospital?</v>
      </c>
      <c r="F29293" s="29">
        <v>86.54</v>
      </c>
      <c r="G29293" s="29">
        <v>1.33</v>
      </c>
      <c r="H29293" s="29">
        <v>83.93</v>
      </c>
      <c r="I29293" s="29">
        <v>89.16</v>
      </c>
    </row>
    <row r="29294" spans="1:9" x14ac:dyDescent="0.25">
      <c r="A29294" s="2" t="s">
        <v>46</v>
      </c>
      <c r="B29294" s="2" t="s">
        <v>60</v>
      </c>
      <c r="C29294" s="2" t="s">
        <v>62</v>
      </c>
      <c r="D29294" s="2" t="s">
        <v>47</v>
      </c>
      <c r="E29294" s="2" t="str">
        <f t="shared" si="457"/>
        <v>2013Ashford and St Peter's Hospitals NHS Foundation TrustOverall, did you feel you were treated with respect and dignity while you were in the hospital?</v>
      </c>
      <c r="F29294" s="27">
        <v>86.75</v>
      </c>
      <c r="G29294" s="27">
        <v>1.18</v>
      </c>
      <c r="H29294" s="27">
        <v>84.44</v>
      </c>
      <c r="I29294" s="27">
        <v>89.05</v>
      </c>
    </row>
    <row r="29295" spans="1:9" x14ac:dyDescent="0.25">
      <c r="A29295" s="2" t="s">
        <v>46</v>
      </c>
      <c r="B29295" s="2" t="s">
        <v>60</v>
      </c>
      <c r="C29295" s="2" t="s">
        <v>80</v>
      </c>
      <c r="D29295" s="2" t="s">
        <v>47</v>
      </c>
      <c r="E29295" s="2" t="str">
        <f t="shared" si="457"/>
        <v>2013Chesterfield Royal Hospital NHS Foundation TrustOverall, did you feel you were treated with respect and dignity while you were in the hospital?</v>
      </c>
      <c r="F29295" s="29">
        <v>86.77</v>
      </c>
      <c r="G29295" s="29">
        <v>1.1499999999999999</v>
      </c>
      <c r="H29295" s="29">
        <v>84.53</v>
      </c>
      <c r="I29295" s="29">
        <v>89.02</v>
      </c>
    </row>
    <row r="29296" spans="1:9" x14ac:dyDescent="0.25">
      <c r="A29296" s="2" t="s">
        <v>46</v>
      </c>
      <c r="B29296" s="2" t="s">
        <v>60</v>
      </c>
      <c r="C29296" s="2" t="s">
        <v>132</v>
      </c>
      <c r="D29296" s="2" t="s">
        <v>47</v>
      </c>
      <c r="E29296" s="2" t="str">
        <f t="shared" si="457"/>
        <v>2013North Cumbria University Hospitals NHS TrustOverall, did you feel you were treated with respect and dignity while you were in the hospital?</v>
      </c>
      <c r="F29296" s="29">
        <v>86.67</v>
      </c>
      <c r="G29296" s="29">
        <v>1.18</v>
      </c>
      <c r="H29296" s="29">
        <v>84.36</v>
      </c>
      <c r="I29296" s="29">
        <v>88.99</v>
      </c>
    </row>
    <row r="29297" spans="1:9" x14ac:dyDescent="0.25">
      <c r="A29297" s="2" t="s">
        <v>46</v>
      </c>
      <c r="B29297" s="2" t="s">
        <v>60</v>
      </c>
      <c r="C29297" s="2" t="s">
        <v>208</v>
      </c>
      <c r="D29297" s="2" t="s">
        <v>47</v>
      </c>
      <c r="E29297" s="2" t="str">
        <f t="shared" si="457"/>
        <v>2013Weston Area Health NHS TrustOverall, did you feel you were treated with respect and dignity while you were in the hospital?</v>
      </c>
      <c r="F29297" s="29">
        <v>86.55</v>
      </c>
      <c r="G29297" s="29">
        <v>1.2</v>
      </c>
      <c r="H29297" s="29">
        <v>84.21</v>
      </c>
      <c r="I29297" s="29">
        <v>88.9</v>
      </c>
    </row>
    <row r="29298" spans="1:9" x14ac:dyDescent="0.25">
      <c r="A29298" s="2" t="s">
        <v>46</v>
      </c>
      <c r="B29298" s="2" t="s">
        <v>60</v>
      </c>
      <c r="C29298" s="2" t="s">
        <v>88</v>
      </c>
      <c r="D29298" s="2" t="s">
        <v>47</v>
      </c>
      <c r="E29298" s="2" t="str">
        <f t="shared" si="457"/>
        <v>2013Doncaster and Bassetlaw Hospitals NHS Foundation TrustOverall, did you feel you were treated with respect and dignity while you were in the hospital?</v>
      </c>
      <c r="F29298" s="29">
        <v>86.15</v>
      </c>
      <c r="G29298" s="29">
        <v>1.33</v>
      </c>
      <c r="H29298" s="29">
        <v>83.54</v>
      </c>
      <c r="I29298" s="29">
        <v>88.77</v>
      </c>
    </row>
    <row r="29299" spans="1:9" x14ac:dyDescent="0.25">
      <c r="A29299" s="2" t="s">
        <v>46</v>
      </c>
      <c r="B29299" s="2" t="s">
        <v>60</v>
      </c>
      <c r="C29299" s="2" t="s">
        <v>114</v>
      </c>
      <c r="D29299" s="2" t="s">
        <v>47</v>
      </c>
      <c r="E29299" s="2" t="str">
        <f t="shared" si="457"/>
        <v>2013Kettering General Hospital NHS Foundation TrustOverall, did you feel you were treated with respect and dignity while you were in the hospital?</v>
      </c>
      <c r="F29299" s="29">
        <v>86.19</v>
      </c>
      <c r="G29299" s="29">
        <v>1.26</v>
      </c>
      <c r="H29299" s="29">
        <v>83.71</v>
      </c>
      <c r="I29299" s="29">
        <v>88.66</v>
      </c>
    </row>
    <row r="29300" spans="1:9" x14ac:dyDescent="0.25">
      <c r="A29300" s="2" t="s">
        <v>46</v>
      </c>
      <c r="B29300" s="2" t="s">
        <v>60</v>
      </c>
      <c r="C29300" s="2" t="s">
        <v>128</v>
      </c>
      <c r="D29300" s="2" t="s">
        <v>47</v>
      </c>
      <c r="E29300" s="2" t="str">
        <f t="shared" si="457"/>
        <v>2013Mid Yorkshire Hospitals NHS TrustOverall, did you feel you were treated with respect and dignity while you were in the hospital?</v>
      </c>
      <c r="F29300" s="29">
        <v>86.1</v>
      </c>
      <c r="G29300" s="29">
        <v>1.24</v>
      </c>
      <c r="H29300" s="29">
        <v>83.67</v>
      </c>
      <c r="I29300" s="29">
        <v>88.53</v>
      </c>
    </row>
    <row r="29301" spans="1:9" x14ac:dyDescent="0.25">
      <c r="A29301" s="2" t="s">
        <v>46</v>
      </c>
      <c r="B29301" s="2" t="s">
        <v>60</v>
      </c>
      <c r="C29301" s="2" t="s">
        <v>96</v>
      </c>
      <c r="D29301" s="2" t="s">
        <v>47</v>
      </c>
      <c r="E29301" s="2" t="str">
        <f t="shared" si="457"/>
        <v>2013Epsom and St Helier University Hospitals NHS TrustOverall, did you feel you were treated with respect and dignity while you were in the hospital?</v>
      </c>
      <c r="F29301" s="29">
        <v>86.18</v>
      </c>
      <c r="G29301" s="29">
        <v>1.17</v>
      </c>
      <c r="H29301" s="29">
        <v>83.88</v>
      </c>
      <c r="I29301" s="29">
        <v>88.47</v>
      </c>
    </row>
    <row r="29302" spans="1:9" x14ac:dyDescent="0.25">
      <c r="A29302" s="2" t="s">
        <v>46</v>
      </c>
      <c r="B29302" s="2" t="s">
        <v>60</v>
      </c>
      <c r="C29302" s="2" t="s">
        <v>5</v>
      </c>
      <c r="D29302" s="2" t="s">
        <v>47</v>
      </c>
      <c r="E29302" s="2" t="str">
        <f t="shared" si="457"/>
        <v>2013North Middlesex University Hospital NHS TrustOverall, did you feel you were treated with respect and dignity while you were in the hospital?</v>
      </c>
      <c r="F29302" s="29">
        <v>85.8</v>
      </c>
      <c r="G29302" s="29">
        <v>1.36</v>
      </c>
      <c r="H29302" s="29">
        <v>83.14</v>
      </c>
      <c r="I29302" s="29">
        <v>88.46</v>
      </c>
    </row>
    <row r="29303" spans="1:9" x14ac:dyDescent="0.25">
      <c r="A29303" s="2" t="s">
        <v>46</v>
      </c>
      <c r="B29303" s="2" t="s">
        <v>60</v>
      </c>
      <c r="C29303" s="2" t="s">
        <v>105</v>
      </c>
      <c r="D29303" s="2" t="s">
        <v>47</v>
      </c>
      <c r="E29303" s="2" t="str">
        <f t="shared" si="457"/>
        <v>2013Heart of England NHS Foundation TrustOverall, did you feel you were treated with respect and dignity while you were in the hospital?</v>
      </c>
      <c r="F29303" s="29">
        <v>85.84</v>
      </c>
      <c r="G29303" s="29">
        <v>1.32</v>
      </c>
      <c r="H29303" s="29">
        <v>83.24</v>
      </c>
      <c r="I29303" s="29">
        <v>88.43</v>
      </c>
    </row>
    <row r="29304" spans="1:9" x14ac:dyDescent="0.25">
      <c r="A29304" s="2" t="s">
        <v>46</v>
      </c>
      <c r="B29304" s="2" t="s">
        <v>60</v>
      </c>
      <c r="C29304" s="2" t="s">
        <v>129</v>
      </c>
      <c r="D29304" s="2" t="s">
        <v>47</v>
      </c>
      <c r="E29304" s="2" t="str">
        <f t="shared" si="457"/>
        <v>2013Milton Keynes Hospital NHS Foundation TrustOverall, did you feel you were treated with respect and dignity while you were in the hospital?</v>
      </c>
      <c r="F29304" s="29">
        <v>85.9</v>
      </c>
      <c r="G29304" s="29">
        <v>1.17</v>
      </c>
      <c r="H29304" s="29">
        <v>83.6</v>
      </c>
      <c r="I29304" s="29">
        <v>88.2</v>
      </c>
    </row>
    <row r="29305" spans="1:9" x14ac:dyDescent="0.25">
      <c r="A29305" s="2" t="s">
        <v>46</v>
      </c>
      <c r="B29305" s="2" t="s">
        <v>60</v>
      </c>
      <c r="C29305" s="2" t="s">
        <v>169</v>
      </c>
      <c r="D29305" s="2" t="s">
        <v>47</v>
      </c>
      <c r="E29305" s="2" t="str">
        <f t="shared" si="457"/>
        <v>2013Southport and Ormskirk Hospital NHS TrustOverall, did you feel you were treated with respect and dignity while you were in the hospital?</v>
      </c>
      <c r="F29305" s="29">
        <v>85.74</v>
      </c>
      <c r="G29305" s="29">
        <v>1.23</v>
      </c>
      <c r="H29305" s="29">
        <v>83.33</v>
      </c>
      <c r="I29305" s="29">
        <v>88.14</v>
      </c>
    </row>
    <row r="29306" spans="1:9" x14ac:dyDescent="0.25">
      <c r="A29306" s="2" t="s">
        <v>46</v>
      </c>
      <c r="B29306" s="2" t="s">
        <v>60</v>
      </c>
      <c r="C29306" s="2" t="s">
        <v>70</v>
      </c>
      <c r="D29306" s="2" t="s">
        <v>47</v>
      </c>
      <c r="E29306" s="2" t="str">
        <f t="shared" si="457"/>
        <v>2013Blackpool Teaching Hospitals NHS Foundation TrustOverall, did you feel you were treated with respect and dignity while you were in the hospital?</v>
      </c>
      <c r="F29306" s="29">
        <v>85.69</v>
      </c>
      <c r="G29306" s="29">
        <v>1.24</v>
      </c>
      <c r="H29306" s="29">
        <v>83.25</v>
      </c>
      <c r="I29306" s="29">
        <v>88.12</v>
      </c>
    </row>
    <row r="29307" spans="1:9" x14ac:dyDescent="0.25">
      <c r="A29307" s="2" t="s">
        <v>46</v>
      </c>
      <c r="B29307" s="2" t="s">
        <v>60</v>
      </c>
      <c r="C29307" s="2" t="s">
        <v>172</v>
      </c>
      <c r="D29307" s="2" t="s">
        <v>47</v>
      </c>
      <c r="E29307" s="2" t="str">
        <f t="shared" si="457"/>
        <v>2013Stockport NHS Foundation TrustOverall, did you feel you were treated with respect and dignity while you were in the hospital?</v>
      </c>
      <c r="F29307" s="29">
        <v>85.8</v>
      </c>
      <c r="G29307" s="29">
        <v>1.18</v>
      </c>
      <c r="H29307" s="29">
        <v>83.48</v>
      </c>
      <c r="I29307" s="29">
        <v>88.12</v>
      </c>
    </row>
    <row r="29308" spans="1:9" x14ac:dyDescent="0.25">
      <c r="A29308" s="2" t="s">
        <v>46</v>
      </c>
      <c r="B29308" s="2" t="s">
        <v>60</v>
      </c>
      <c r="C29308" s="2" t="s">
        <v>192</v>
      </c>
      <c r="D29308" s="2" t="s">
        <v>47</v>
      </c>
      <c r="E29308" s="2" t="str">
        <f t="shared" si="457"/>
        <v>2013United Lincolnshire Hospitals NHS TrustOverall, did you feel you were treated with respect and dignity while you were in the hospital?</v>
      </c>
      <c r="F29308" s="29">
        <v>85.8</v>
      </c>
      <c r="G29308" s="29">
        <v>1.1599999999999999</v>
      </c>
      <c r="H29308" s="29">
        <v>83.54</v>
      </c>
      <c r="I29308" s="29">
        <v>88.07</v>
      </c>
    </row>
    <row r="29309" spans="1:9" x14ac:dyDescent="0.25">
      <c r="A29309" s="2" t="s">
        <v>46</v>
      </c>
      <c r="B29309" s="2" t="s">
        <v>60</v>
      </c>
      <c r="C29309" s="2" t="s">
        <v>81</v>
      </c>
      <c r="D29309" s="2" t="s">
        <v>47</v>
      </c>
      <c r="E29309" s="2" t="str">
        <f t="shared" si="457"/>
        <v>2013City Hospitals Sunderland NHS Foundation TrustOverall, did you feel you were treated with respect and dignity while you were in the hospital?</v>
      </c>
      <c r="F29309" s="29">
        <v>85.77</v>
      </c>
      <c r="G29309" s="29">
        <v>1.1299999999999999</v>
      </c>
      <c r="H29309" s="29">
        <v>83.55</v>
      </c>
      <c r="I29309" s="29">
        <v>88</v>
      </c>
    </row>
    <row r="29310" spans="1:9" x14ac:dyDescent="0.25">
      <c r="A29310" s="2" t="s">
        <v>46</v>
      </c>
      <c r="B29310" s="2" t="s">
        <v>60</v>
      </c>
      <c r="C29310" s="2" t="s">
        <v>178</v>
      </c>
      <c r="D29310" s="2" t="s">
        <v>47</v>
      </c>
      <c r="E29310" s="2" t="str">
        <f t="shared" si="457"/>
        <v>2013The Dudley Group NHS Foundation TrustOverall, did you feel you were treated with respect and dignity while you were in the hospital?</v>
      </c>
      <c r="F29310" s="29">
        <v>85.7</v>
      </c>
      <c r="G29310" s="29">
        <v>1.17</v>
      </c>
      <c r="H29310" s="29">
        <v>83.41</v>
      </c>
      <c r="I29310" s="29">
        <v>87.99</v>
      </c>
    </row>
    <row r="29311" spans="1:9" x14ac:dyDescent="0.25">
      <c r="A29311" s="2" t="s">
        <v>46</v>
      </c>
      <c r="B29311" s="2" t="s">
        <v>60</v>
      </c>
      <c r="C29311" s="2" t="s">
        <v>63</v>
      </c>
      <c r="D29311" s="2" t="s">
        <v>47</v>
      </c>
      <c r="E29311" s="2" t="str">
        <f t="shared" si="457"/>
        <v>2013Barking, Havering and Redbridge University Hospitals NHS TrustOverall, did you feel you were treated with respect and dignity while you were in the hospital?</v>
      </c>
      <c r="F29311" s="29">
        <v>85.42</v>
      </c>
      <c r="G29311" s="29">
        <v>1.3</v>
      </c>
      <c r="H29311" s="29">
        <v>82.87</v>
      </c>
      <c r="I29311" s="29">
        <v>87.97</v>
      </c>
    </row>
    <row r="29312" spans="1:9" x14ac:dyDescent="0.25">
      <c r="A29312" s="2" t="s">
        <v>46</v>
      </c>
      <c r="B29312" s="2" t="s">
        <v>60</v>
      </c>
      <c r="C29312" s="2" t="s">
        <v>183</v>
      </c>
      <c r="D29312" s="2" t="s">
        <v>47</v>
      </c>
      <c r="E29312" s="2" t="str">
        <f t="shared" si="457"/>
        <v>2013The Queen Elizabeth Hospital King's Lynn NHS Foundation TrustOverall, did you feel you were treated with respect and dignity while you were in the hospital?</v>
      </c>
      <c r="F29312" s="29">
        <v>85.78</v>
      </c>
      <c r="G29312" s="29">
        <v>1.08</v>
      </c>
      <c r="H29312" s="29">
        <v>83.66</v>
      </c>
      <c r="I29312" s="29">
        <v>87.91</v>
      </c>
    </row>
    <row r="29313" spans="1:9" x14ac:dyDescent="0.25">
      <c r="A29313" s="2" t="s">
        <v>46</v>
      </c>
      <c r="B29313" s="2" t="s">
        <v>60</v>
      </c>
      <c r="C29313" s="2" t="s">
        <v>74</v>
      </c>
      <c r="D29313" s="2" t="s">
        <v>47</v>
      </c>
      <c r="E29313" s="2" t="str">
        <f t="shared" si="457"/>
        <v>2013Buckinghamshire Healthcare NHS TrustOverall, did you feel you were treated with respect and dignity while you were in the hospital?</v>
      </c>
      <c r="F29313" s="29">
        <v>85.66</v>
      </c>
      <c r="G29313" s="29">
        <v>1.07</v>
      </c>
      <c r="H29313" s="29">
        <v>83.57</v>
      </c>
      <c r="I29313" s="29">
        <v>87.75</v>
      </c>
    </row>
    <row r="29314" spans="1:9" x14ac:dyDescent="0.25">
      <c r="A29314" s="2" t="s">
        <v>46</v>
      </c>
      <c r="B29314" s="2" t="s">
        <v>60</v>
      </c>
      <c r="C29314" s="2" t="s">
        <v>109</v>
      </c>
      <c r="D29314" s="2" t="s">
        <v>47</v>
      </c>
      <c r="E29314" s="2" t="str">
        <f t="shared" ref="E29314:E29377" si="458">B29314&amp;C29314&amp;D29314</f>
        <v>2013Hull and East Yorkshire Hospitals NHS TrustOverall, did you feel you were treated with respect and dignity while you were in the hospital?</v>
      </c>
      <c r="F29314" s="29">
        <v>85.01</v>
      </c>
      <c r="G29314" s="29">
        <v>1.23</v>
      </c>
      <c r="H29314" s="29">
        <v>82.6</v>
      </c>
      <c r="I29314" s="29">
        <v>87.42</v>
      </c>
    </row>
    <row r="29315" spans="1:9" x14ac:dyDescent="0.25">
      <c r="A29315" s="2" t="s">
        <v>46</v>
      </c>
      <c r="B29315" s="2" t="s">
        <v>60</v>
      </c>
      <c r="C29315" s="2" t="s">
        <v>119</v>
      </c>
      <c r="D29315" s="2" t="s">
        <v>47</v>
      </c>
      <c r="E29315" s="2" t="str">
        <f t="shared" si="458"/>
        <v>2013Lewisham Healthcare NHS TrustOverall, did you feel you were treated with respect and dignity while you were in the hospital?</v>
      </c>
      <c r="F29315" s="29">
        <v>84.73</v>
      </c>
      <c r="G29315" s="29">
        <v>1.37</v>
      </c>
      <c r="H29315" s="29">
        <v>82.04</v>
      </c>
      <c r="I29315" s="29">
        <v>87.42</v>
      </c>
    </row>
    <row r="29316" spans="1:9" x14ac:dyDescent="0.25">
      <c r="A29316" s="2" t="s">
        <v>46</v>
      </c>
      <c r="B29316" s="2" t="s">
        <v>60</v>
      </c>
      <c r="C29316" s="2" t="s">
        <v>66</v>
      </c>
      <c r="D29316" s="2" t="s">
        <v>47</v>
      </c>
      <c r="E29316" s="2" t="str">
        <f t="shared" si="458"/>
        <v>2013Barts Health NHS TrustOverall, did you feel you were treated with respect and dignity while you were in the hospital?</v>
      </c>
      <c r="F29316" s="29">
        <v>84.31</v>
      </c>
      <c r="G29316" s="29">
        <v>1.51</v>
      </c>
      <c r="H29316" s="29">
        <v>81.36</v>
      </c>
      <c r="I29316" s="29">
        <v>87.27</v>
      </c>
    </row>
    <row r="29317" spans="1:9" x14ac:dyDescent="0.25">
      <c r="A29317" s="2" t="s">
        <v>46</v>
      </c>
      <c r="B29317" s="2" t="s">
        <v>60</v>
      </c>
      <c r="C29317" s="2" t="s">
        <v>149</v>
      </c>
      <c r="D29317" s="2" t="s">
        <v>47</v>
      </c>
      <c r="E29317" s="2" t="str">
        <f t="shared" si="458"/>
        <v>2013Royal Cornwall Hospitals NHS TrustOverall, did you feel you were treated with respect and dignity while you were in the hospital?</v>
      </c>
      <c r="F29317" s="29">
        <v>84.86</v>
      </c>
      <c r="G29317" s="29">
        <v>1.17</v>
      </c>
      <c r="H29317" s="29">
        <v>82.56</v>
      </c>
      <c r="I29317" s="29">
        <v>87.16</v>
      </c>
    </row>
    <row r="29318" spans="1:9" x14ac:dyDescent="0.25">
      <c r="A29318" s="2" t="s">
        <v>46</v>
      </c>
      <c r="B29318" s="2" t="s">
        <v>60</v>
      </c>
      <c r="C29318" s="2" t="s">
        <v>90</v>
      </c>
      <c r="D29318" s="2" t="s">
        <v>47</v>
      </c>
      <c r="E29318" s="2" t="str">
        <f t="shared" si="458"/>
        <v>2013Ealing Hospital NHS TrustOverall, did you feel you were treated with respect and dignity while you were in the hospital?</v>
      </c>
      <c r="F29318" s="29">
        <v>84.4</v>
      </c>
      <c r="G29318" s="29">
        <v>1.37</v>
      </c>
      <c r="H29318" s="29">
        <v>81.7</v>
      </c>
      <c r="I29318" s="29">
        <v>87.09</v>
      </c>
    </row>
    <row r="29319" spans="1:9" x14ac:dyDescent="0.25">
      <c r="A29319" s="2" t="s">
        <v>46</v>
      </c>
      <c r="B29319" s="2" t="s">
        <v>60</v>
      </c>
      <c r="C29319" s="2" t="s">
        <v>64</v>
      </c>
      <c r="D29319" s="2" t="s">
        <v>47</v>
      </c>
      <c r="E29319" s="2" t="str">
        <f t="shared" si="458"/>
        <v>2013Barnet and Chase Farm Hospitals NHS TrustOverall, did you feel you were treated with respect and dignity while you were in the hospital?</v>
      </c>
      <c r="F29319" s="29">
        <v>84.42</v>
      </c>
      <c r="G29319" s="29">
        <v>1.24</v>
      </c>
      <c r="H29319" s="29">
        <v>81.98</v>
      </c>
      <c r="I29319" s="29">
        <v>86.85</v>
      </c>
    </row>
    <row r="29320" spans="1:9" x14ac:dyDescent="0.25">
      <c r="A29320" s="2" t="s">
        <v>46</v>
      </c>
      <c r="B29320" s="2" t="s">
        <v>60</v>
      </c>
      <c r="C29320" s="2" t="s">
        <v>203</v>
      </c>
      <c r="D29320" s="2" t="s">
        <v>47</v>
      </c>
      <c r="E29320" s="2" t="str">
        <f t="shared" si="458"/>
        <v>2013Warrington and Halton Hospitals NHS Foundation TrustOverall, did you feel you were treated with respect and dignity while you were in the hospital?</v>
      </c>
      <c r="F29320" s="29">
        <v>84.27</v>
      </c>
      <c r="G29320" s="29">
        <v>1.24</v>
      </c>
      <c r="H29320" s="29">
        <v>81.83</v>
      </c>
      <c r="I29320" s="29">
        <v>86.7</v>
      </c>
    </row>
    <row r="29321" spans="1:9" x14ac:dyDescent="0.25">
      <c r="A29321" s="2" t="s">
        <v>46</v>
      </c>
      <c r="B29321" s="2" t="s">
        <v>60</v>
      </c>
      <c r="C29321" s="2" t="s">
        <v>124</v>
      </c>
      <c r="D29321" s="2" t="s">
        <v>47</v>
      </c>
      <c r="E29321" s="2" t="str">
        <f t="shared" si="458"/>
        <v>2013Medway NHS Foundation TrustOverall, did you feel you were treated with respect and dignity while you were in the hospital?</v>
      </c>
      <c r="F29321" s="29">
        <v>83.82</v>
      </c>
      <c r="G29321" s="29">
        <v>1.21</v>
      </c>
      <c r="H29321" s="29">
        <v>81.45</v>
      </c>
      <c r="I29321" s="29">
        <v>86.2</v>
      </c>
    </row>
    <row r="29322" spans="1:9" x14ac:dyDescent="0.25">
      <c r="A29322" s="2" t="s">
        <v>46</v>
      </c>
      <c r="B29322" s="2" t="s">
        <v>60</v>
      </c>
      <c r="C29322" s="2" t="s">
        <v>137</v>
      </c>
      <c r="D29322" s="2" t="s">
        <v>47</v>
      </c>
      <c r="E29322" s="2" t="str">
        <f t="shared" si="458"/>
        <v>2013Northern Lincolnshire and Goole Hospitals NHS Foundation TrustOverall, did you feel you were treated with respect and dignity while you were in the hospital?</v>
      </c>
      <c r="F29322" s="29">
        <v>83.72</v>
      </c>
      <c r="G29322" s="29">
        <v>1.25</v>
      </c>
      <c r="H29322" s="29">
        <v>81.27</v>
      </c>
      <c r="I29322" s="29">
        <v>86.18</v>
      </c>
    </row>
    <row r="29323" spans="1:9" x14ac:dyDescent="0.25">
      <c r="A29323" s="2" t="s">
        <v>46</v>
      </c>
      <c r="B29323" s="2" t="s">
        <v>60</v>
      </c>
      <c r="C29323" s="2" t="s">
        <v>164</v>
      </c>
      <c r="D29323" s="2" t="s">
        <v>47</v>
      </c>
      <c r="E29323" s="2" t="str">
        <f t="shared" si="458"/>
        <v>2013South London Healthcare NHS TrustOverall, did you feel you were treated with respect and dignity while you were in the hospital?</v>
      </c>
      <c r="F29323" s="29">
        <v>83.39</v>
      </c>
      <c r="G29323" s="29">
        <v>1.25</v>
      </c>
      <c r="H29323" s="29">
        <v>80.95</v>
      </c>
      <c r="I29323" s="29">
        <v>85.84</v>
      </c>
    </row>
    <row r="29324" spans="1:9" x14ac:dyDescent="0.25">
      <c r="A29324" s="2" t="s">
        <v>46</v>
      </c>
      <c r="B29324" s="2" t="s">
        <v>60</v>
      </c>
      <c r="C29324" s="2" t="s">
        <v>99</v>
      </c>
      <c r="D29324" s="2" t="s">
        <v>47</v>
      </c>
      <c r="E29324" s="2" t="str">
        <f t="shared" si="458"/>
        <v>2013George Eliot Hospital NHS TrustOverall, did you feel you were treated with respect and dignity while you were in the hospital?</v>
      </c>
      <c r="F29324" s="29">
        <v>83.29</v>
      </c>
      <c r="G29324" s="29">
        <v>1.23</v>
      </c>
      <c r="H29324" s="29">
        <v>80.87</v>
      </c>
      <c r="I29324" s="29">
        <v>85.7</v>
      </c>
    </row>
    <row r="29325" spans="1:9" x14ac:dyDescent="0.25">
      <c r="A29325" s="2" t="s">
        <v>46</v>
      </c>
      <c r="B29325" s="2" t="s">
        <v>60</v>
      </c>
      <c r="C29325" s="2" t="s">
        <v>94</v>
      </c>
      <c r="D29325" s="2" t="s">
        <v>47</v>
      </c>
      <c r="E29325" s="2" t="str">
        <f t="shared" si="458"/>
        <v>2013East Lancashire Hospitals NHS TrustOverall, did you feel you were treated with respect and dignity while you were in the hospital?</v>
      </c>
      <c r="F29325" s="29">
        <v>82.53</v>
      </c>
      <c r="G29325" s="29">
        <v>1.17</v>
      </c>
      <c r="H29325" s="29">
        <v>80.239999999999995</v>
      </c>
      <c r="I29325" s="29">
        <v>84.83</v>
      </c>
    </row>
    <row r="29326" spans="1:9" x14ac:dyDescent="0.25">
      <c r="A29326" s="2" t="s">
        <v>46</v>
      </c>
      <c r="B29326" s="2" t="s">
        <v>60</v>
      </c>
      <c r="C29326" s="2" t="s">
        <v>108</v>
      </c>
      <c r="D29326" s="2" t="s">
        <v>47</v>
      </c>
      <c r="E29326" s="2" t="str">
        <f t="shared" si="458"/>
        <v>2013Homerton University Hospital NHS Foundation TrustOverall, did you feel you were treated with respect and dignity while you were in the hospital?</v>
      </c>
      <c r="F29326" s="29">
        <v>81.78</v>
      </c>
      <c r="G29326" s="29">
        <v>1.54</v>
      </c>
      <c r="H29326" s="29">
        <v>78.77</v>
      </c>
      <c r="I29326" s="29">
        <v>84.79</v>
      </c>
    </row>
    <row r="29327" spans="1:9" x14ac:dyDescent="0.25">
      <c r="A29327" s="2" t="s">
        <v>46</v>
      </c>
      <c r="B29327" s="2" t="s">
        <v>60</v>
      </c>
      <c r="C29327" s="2" t="s">
        <v>106</v>
      </c>
      <c r="D29327" s="2" t="s">
        <v>47</v>
      </c>
      <c r="E29327" s="2" t="str">
        <f t="shared" si="458"/>
        <v>2013Heatherwood and Wexham Park Hospitals NHS Foundation TrustOverall, did you feel you were treated with respect and dignity while you were in the hospital?</v>
      </c>
      <c r="F29327" s="29">
        <v>82.32</v>
      </c>
      <c r="G29327" s="29">
        <v>1.25</v>
      </c>
      <c r="H29327" s="29">
        <v>79.88</v>
      </c>
      <c r="I29327" s="29">
        <v>84.77</v>
      </c>
    </row>
    <row r="29328" spans="1:9" x14ac:dyDescent="0.25">
      <c r="A29328" s="2" t="s">
        <v>46</v>
      </c>
      <c r="B29328" s="2" t="s">
        <v>60</v>
      </c>
      <c r="C29328" s="2" t="s">
        <v>205</v>
      </c>
      <c r="D29328" s="2" t="s">
        <v>47</v>
      </c>
      <c r="E29328" s="2" t="str">
        <f t="shared" si="458"/>
        <v>2013West Middlesex University Hospital NHS TrustOverall, did you feel you were treated with respect and dignity while you were in the hospital?</v>
      </c>
      <c r="F29328" s="29">
        <v>81.53</v>
      </c>
      <c r="G29328" s="29">
        <v>1.35</v>
      </c>
      <c r="H29328" s="29">
        <v>78.89</v>
      </c>
      <c r="I29328" s="29">
        <v>84.17</v>
      </c>
    </row>
    <row r="29329" spans="1:9" x14ac:dyDescent="0.25">
      <c r="A29329" s="2" t="s">
        <v>46</v>
      </c>
      <c r="B29329" s="2" t="s">
        <v>60</v>
      </c>
      <c r="C29329" s="2" t="s">
        <v>85</v>
      </c>
      <c r="D29329" s="2" t="s">
        <v>47</v>
      </c>
      <c r="E29329" s="2" t="str">
        <f t="shared" si="458"/>
        <v>2013Croydon Health Services NHS TrustOverall, did you feel you were treated with respect and dignity while you were in the hospital?</v>
      </c>
      <c r="F29329" s="29">
        <v>81.349999999999994</v>
      </c>
      <c r="G29329" s="29">
        <v>1.4</v>
      </c>
      <c r="H29329" s="29">
        <v>78.62</v>
      </c>
      <c r="I29329" s="29">
        <v>84.09</v>
      </c>
    </row>
    <row r="29330" spans="1:9" x14ac:dyDescent="0.25">
      <c r="A29330" s="2" t="s">
        <v>59</v>
      </c>
      <c r="B29330" s="2" t="s">
        <v>60</v>
      </c>
      <c r="C29330" s="2" t="s">
        <v>187</v>
      </c>
      <c r="D29330" s="2" t="s">
        <v>386</v>
      </c>
      <c r="E29330" s="2" t="str">
        <f t="shared" si="458"/>
        <v>2013The Royal Marsden NHS Foundation TrustOverall experience of care (0-10 scale)</v>
      </c>
      <c r="F29330" s="29">
        <v>88.49</v>
      </c>
      <c r="G29330" s="29">
        <v>0.94</v>
      </c>
      <c r="H29330" s="29">
        <v>86.65</v>
      </c>
      <c r="I29330" s="29">
        <v>90.32</v>
      </c>
    </row>
    <row r="29331" spans="1:9" x14ac:dyDescent="0.25">
      <c r="A29331" s="2" t="s">
        <v>59</v>
      </c>
      <c r="B29331" s="2" t="s">
        <v>60</v>
      </c>
      <c r="C29331" s="2" t="s">
        <v>120</v>
      </c>
      <c r="D29331" s="2" t="s">
        <v>386</v>
      </c>
      <c r="E29331" s="2" t="str">
        <f t="shared" si="458"/>
        <v>2013Liverpool Heart and Chest NHS Foundation TrustOverall experience of care (0-10 scale)</v>
      </c>
      <c r="F29331" s="29">
        <v>88.5</v>
      </c>
      <c r="G29331" s="29">
        <v>0.85</v>
      </c>
      <c r="H29331" s="29">
        <v>86.83</v>
      </c>
      <c r="I29331" s="29">
        <v>90.17</v>
      </c>
    </row>
    <row r="29332" spans="1:9" x14ac:dyDescent="0.25">
      <c r="A29332" s="2" t="s">
        <v>59</v>
      </c>
      <c r="B29332" s="2" t="s">
        <v>60</v>
      </c>
      <c r="C29332" s="2" t="s">
        <v>146</v>
      </c>
      <c r="D29332" s="2" t="s">
        <v>386</v>
      </c>
      <c r="E29332" s="2" t="str">
        <f t="shared" si="458"/>
        <v>2013Queen Victoria Hospital NHS Foundation TrustOverall experience of care (0-10 scale)</v>
      </c>
      <c r="F29332" s="29">
        <v>88.19</v>
      </c>
      <c r="G29332" s="29">
        <v>1</v>
      </c>
      <c r="H29332" s="29">
        <v>86.23</v>
      </c>
      <c r="I29332" s="29">
        <v>90.15</v>
      </c>
    </row>
    <row r="29333" spans="1:9" x14ac:dyDescent="0.25">
      <c r="A29333" s="2" t="s">
        <v>59</v>
      </c>
      <c r="B29333" s="2" t="s">
        <v>60</v>
      </c>
      <c r="C29333" s="2" t="s">
        <v>184</v>
      </c>
      <c r="D29333" s="2" t="s">
        <v>386</v>
      </c>
      <c r="E29333" s="2" t="str">
        <f t="shared" si="458"/>
        <v>2013The Robert Jones and Agnes Hunt Orthopaedic Hospital NHS Foundation TrustOverall experience of care (0-10 scale)</v>
      </c>
      <c r="F29333" s="29">
        <v>87.84</v>
      </c>
      <c r="G29333" s="29">
        <v>0.83</v>
      </c>
      <c r="H29333" s="29">
        <v>86.21</v>
      </c>
      <c r="I29333" s="29">
        <v>89.47</v>
      </c>
    </row>
    <row r="29334" spans="1:9" x14ac:dyDescent="0.25">
      <c r="A29334" s="2" t="s">
        <v>59</v>
      </c>
      <c r="B29334" s="2" t="s">
        <v>60</v>
      </c>
      <c r="C29334" s="2" t="s">
        <v>69</v>
      </c>
      <c r="D29334" s="2" t="s">
        <v>386</v>
      </c>
      <c r="E29334" s="2" t="str">
        <f t="shared" si="458"/>
        <v>2013Birmingham Women's NHS Foundation TrustOverall experience of care (0-10 scale)</v>
      </c>
      <c r="F29334" s="29">
        <v>86.51</v>
      </c>
      <c r="G29334" s="29">
        <v>1.04</v>
      </c>
      <c r="H29334" s="29">
        <v>84.46</v>
      </c>
      <c r="I29334" s="29">
        <v>88.55</v>
      </c>
    </row>
    <row r="29335" spans="1:9" x14ac:dyDescent="0.25">
      <c r="A29335" s="2" t="s">
        <v>59</v>
      </c>
      <c r="B29335" s="2" t="s">
        <v>60</v>
      </c>
      <c r="C29335" s="2" t="s">
        <v>141</v>
      </c>
      <c r="D29335" s="2" t="s">
        <v>386</v>
      </c>
      <c r="E29335" s="2" t="str">
        <f t="shared" si="458"/>
        <v>2013Papworth Hospital NHS Foundation TrustOverall experience of care (0-10 scale)</v>
      </c>
      <c r="F29335" s="29">
        <v>86.81</v>
      </c>
      <c r="G29335" s="29">
        <v>0.87</v>
      </c>
      <c r="H29335" s="29">
        <v>85.1</v>
      </c>
      <c r="I29335" s="29">
        <v>88.52</v>
      </c>
    </row>
    <row r="29336" spans="1:9" x14ac:dyDescent="0.25">
      <c r="A29336" s="2" t="s">
        <v>59</v>
      </c>
      <c r="B29336" s="2" t="s">
        <v>60</v>
      </c>
      <c r="C29336" s="2" t="s">
        <v>177</v>
      </c>
      <c r="D29336" s="2" t="s">
        <v>386</v>
      </c>
      <c r="E29336" s="2" t="str">
        <f t="shared" si="458"/>
        <v>2013The Clatterbridge Cancer Centre NHS Foundation TrustOverall experience of care (0-10 scale)</v>
      </c>
      <c r="F29336" s="29">
        <v>86.3</v>
      </c>
      <c r="G29336" s="29">
        <v>1.1100000000000001</v>
      </c>
      <c r="H29336" s="29">
        <v>84.13</v>
      </c>
      <c r="I29336" s="29">
        <v>88.47</v>
      </c>
    </row>
    <row r="29337" spans="1:9" x14ac:dyDescent="0.25">
      <c r="A29337" s="2" t="s">
        <v>59</v>
      </c>
      <c r="B29337" s="2" t="s">
        <v>60</v>
      </c>
      <c r="C29337" s="2" t="s">
        <v>148</v>
      </c>
      <c r="D29337" s="2" t="s">
        <v>386</v>
      </c>
      <c r="E29337" s="2" t="str">
        <f t="shared" si="458"/>
        <v>2013Royal Brompton and Harefield NHS Foundation TrustOverall experience of care (0-10 scale)</v>
      </c>
      <c r="F29337" s="29">
        <v>86.59</v>
      </c>
      <c r="G29337" s="29">
        <v>0.91</v>
      </c>
      <c r="H29337" s="29">
        <v>84.81</v>
      </c>
      <c r="I29337" s="29">
        <v>88.37</v>
      </c>
    </row>
    <row r="29338" spans="1:9" x14ac:dyDescent="0.25">
      <c r="A29338" s="2" t="s">
        <v>59</v>
      </c>
      <c r="B29338" s="2" t="s">
        <v>60</v>
      </c>
      <c r="C29338" s="2" t="s">
        <v>176</v>
      </c>
      <c r="D29338" s="2" t="s">
        <v>386</v>
      </c>
      <c r="E29338" s="2" t="str">
        <f t="shared" si="458"/>
        <v>2013The Christie NHS Foundation TrustOverall experience of care (0-10 scale)</v>
      </c>
      <c r="F29338" s="29">
        <v>86.45</v>
      </c>
      <c r="G29338" s="29">
        <v>0.88</v>
      </c>
      <c r="H29338" s="29">
        <v>84.73</v>
      </c>
      <c r="I29338" s="29">
        <v>88.16</v>
      </c>
    </row>
    <row r="29339" spans="1:9" x14ac:dyDescent="0.25">
      <c r="A29339" s="2" t="s">
        <v>59</v>
      </c>
      <c r="B29339" s="2" t="s">
        <v>60</v>
      </c>
      <c r="C29339" s="2" t="s">
        <v>153</v>
      </c>
      <c r="D29339" s="2" t="s">
        <v>386</v>
      </c>
      <c r="E29339" s="2" t="str">
        <f t="shared" si="458"/>
        <v>2013Royal National Hospital for Rheumatic Diseases NHS Foundation TrustOverall experience of care (0-10 scale)</v>
      </c>
      <c r="F29339" s="29">
        <v>84.46</v>
      </c>
      <c r="G29339" s="29">
        <v>1.58</v>
      </c>
      <c r="H29339" s="29">
        <v>81.36</v>
      </c>
      <c r="I29339" s="29">
        <v>87.56</v>
      </c>
    </row>
    <row r="29340" spans="1:9" x14ac:dyDescent="0.25">
      <c r="A29340" s="2" t="s">
        <v>59</v>
      </c>
      <c r="B29340" s="2" t="s">
        <v>60</v>
      </c>
      <c r="C29340" s="2" t="s">
        <v>157</v>
      </c>
      <c r="D29340" s="2" t="s">
        <v>386</v>
      </c>
      <c r="E29340" s="2" t="str">
        <f t="shared" si="458"/>
        <v>2013Salford Royal NHS Foundation TrustOverall experience of care (0-10 scale)</v>
      </c>
      <c r="F29340" s="29">
        <v>85.24</v>
      </c>
      <c r="G29340" s="29">
        <v>1.1200000000000001</v>
      </c>
      <c r="H29340" s="29">
        <v>83.04</v>
      </c>
      <c r="I29340" s="29">
        <v>87.44</v>
      </c>
    </row>
    <row r="29341" spans="1:9" x14ac:dyDescent="0.25">
      <c r="A29341" s="2" t="s">
        <v>59</v>
      </c>
      <c r="B29341" s="2" t="s">
        <v>60</v>
      </c>
      <c r="C29341" s="2" t="s">
        <v>121</v>
      </c>
      <c r="D29341" s="2" t="s">
        <v>386</v>
      </c>
      <c r="E29341" s="2" t="str">
        <f t="shared" si="458"/>
        <v>2013Liverpool Women's NHS Foundation TrustOverall experience of care (0-10 scale)</v>
      </c>
      <c r="F29341" s="29">
        <v>85.19</v>
      </c>
      <c r="G29341" s="29">
        <v>0.96</v>
      </c>
      <c r="H29341" s="29">
        <v>83.31</v>
      </c>
      <c r="I29341" s="29">
        <v>87.07</v>
      </c>
    </row>
    <row r="29342" spans="1:9" x14ac:dyDescent="0.25">
      <c r="A29342" s="2" t="s">
        <v>59</v>
      </c>
      <c r="B29342" s="2" t="s">
        <v>60</v>
      </c>
      <c r="C29342" s="2" t="s">
        <v>102</v>
      </c>
      <c r="D29342" s="2" t="s">
        <v>386</v>
      </c>
      <c r="E29342" s="2" t="str">
        <f t="shared" si="458"/>
        <v>2013Guy's and St Thomas' NHS Foundation TrustOverall experience of care (0-10 scale)</v>
      </c>
      <c r="F29342" s="29">
        <v>84.87</v>
      </c>
      <c r="G29342" s="29">
        <v>1.08</v>
      </c>
      <c r="H29342" s="29">
        <v>82.74</v>
      </c>
      <c r="I29342" s="29">
        <v>86.99</v>
      </c>
    </row>
    <row r="29343" spans="1:9" x14ac:dyDescent="0.25">
      <c r="A29343" s="2" t="s">
        <v>59</v>
      </c>
      <c r="B29343" s="2" t="s">
        <v>60</v>
      </c>
      <c r="C29343" s="2" t="s">
        <v>180</v>
      </c>
      <c r="D29343" s="2" t="s">
        <v>386</v>
      </c>
      <c r="E29343" s="2" t="str">
        <f t="shared" si="458"/>
        <v>2013The Newcastle-upon-Tyne Hospitals NHS Foundation TrustOverall experience of care (0-10 scale)</v>
      </c>
      <c r="F29343" s="29">
        <v>85</v>
      </c>
      <c r="G29343" s="29">
        <v>0.97</v>
      </c>
      <c r="H29343" s="29">
        <v>83.1</v>
      </c>
      <c r="I29343" s="29">
        <v>86.91</v>
      </c>
    </row>
    <row r="29344" spans="1:9" x14ac:dyDescent="0.25">
      <c r="A29344" s="2" t="s">
        <v>59</v>
      </c>
      <c r="B29344" s="2" t="s">
        <v>60</v>
      </c>
      <c r="C29344" s="2" t="s">
        <v>188</v>
      </c>
      <c r="D29344" s="2" t="s">
        <v>386</v>
      </c>
      <c r="E29344" s="2" t="str">
        <f t="shared" si="458"/>
        <v>2013The Royal Orthopaedic Hospital NHS Foundation TrustOverall experience of care (0-10 scale)</v>
      </c>
      <c r="F29344" s="29">
        <v>85.1</v>
      </c>
      <c r="G29344" s="29">
        <v>0.91</v>
      </c>
      <c r="H29344" s="29">
        <v>83.32</v>
      </c>
      <c r="I29344" s="29">
        <v>86.88</v>
      </c>
    </row>
    <row r="29345" spans="1:9" x14ac:dyDescent="0.25">
      <c r="A29345" s="2" t="s">
        <v>59</v>
      </c>
      <c r="B29345" s="2" t="s">
        <v>60</v>
      </c>
      <c r="C29345" s="2" t="s">
        <v>190</v>
      </c>
      <c r="D29345" s="2" t="s">
        <v>386</v>
      </c>
      <c r="E29345" s="2" t="str">
        <f t="shared" si="458"/>
        <v>2013The Walton Centre NHS Foundation TrustOverall experience of care (0-10 scale)</v>
      </c>
      <c r="F29345" s="29">
        <v>84.57</v>
      </c>
      <c r="G29345" s="29">
        <v>0.88</v>
      </c>
      <c r="H29345" s="29">
        <v>82.84</v>
      </c>
      <c r="I29345" s="29">
        <v>86.31</v>
      </c>
    </row>
    <row r="29346" spans="1:9" x14ac:dyDescent="0.25">
      <c r="A29346" s="2" t="s">
        <v>59</v>
      </c>
      <c r="B29346" s="2" t="s">
        <v>60</v>
      </c>
      <c r="C29346" s="2" t="s">
        <v>136</v>
      </c>
      <c r="D29346" s="2" t="s">
        <v>386</v>
      </c>
      <c r="E29346" s="2" t="str">
        <f t="shared" si="458"/>
        <v>2013Northern Devon Healthcare NHS TrustOverall experience of care (0-10 scale)</v>
      </c>
      <c r="F29346" s="29">
        <v>84.31</v>
      </c>
      <c r="G29346" s="29">
        <v>0.94</v>
      </c>
      <c r="H29346" s="29">
        <v>82.46</v>
      </c>
      <c r="I29346" s="29">
        <v>86.15</v>
      </c>
    </row>
    <row r="29347" spans="1:9" x14ac:dyDescent="0.25">
      <c r="A29347" s="2" t="s">
        <v>59</v>
      </c>
      <c r="B29347" s="2" t="s">
        <v>60</v>
      </c>
      <c r="C29347" s="2" t="s">
        <v>175</v>
      </c>
      <c r="D29347" s="2" t="s">
        <v>386</v>
      </c>
      <c r="E29347" s="2" t="str">
        <f t="shared" si="458"/>
        <v>2013Taunton and Somerset NHS Foundation TrustOverall experience of care (0-10 scale)</v>
      </c>
      <c r="F29347" s="29">
        <v>84.33</v>
      </c>
      <c r="G29347" s="29">
        <v>0.93</v>
      </c>
      <c r="H29347" s="29">
        <v>82.52</v>
      </c>
      <c r="I29347" s="29">
        <v>86.15</v>
      </c>
    </row>
    <row r="29348" spans="1:9" x14ac:dyDescent="0.25">
      <c r="A29348" s="2" t="s">
        <v>59</v>
      </c>
      <c r="B29348" s="2" t="s">
        <v>60</v>
      </c>
      <c r="C29348" s="2" t="s">
        <v>150</v>
      </c>
      <c r="D29348" s="2" t="s">
        <v>386</v>
      </c>
      <c r="E29348" s="2" t="str">
        <f t="shared" si="458"/>
        <v>2013Royal Devon and Exeter NHS Foundation TrustOverall experience of care (0-10 scale)</v>
      </c>
      <c r="F29348" s="29">
        <v>84.29</v>
      </c>
      <c r="G29348" s="29">
        <v>0.93</v>
      </c>
      <c r="H29348" s="29">
        <v>82.48</v>
      </c>
      <c r="I29348" s="29">
        <v>86.11</v>
      </c>
    </row>
    <row r="29349" spans="1:9" x14ac:dyDescent="0.25">
      <c r="A29349" s="2" t="s">
        <v>59</v>
      </c>
      <c r="B29349" s="2" t="s">
        <v>60</v>
      </c>
      <c r="C29349" s="2" t="s">
        <v>127</v>
      </c>
      <c r="D29349" s="2" t="s">
        <v>386</v>
      </c>
      <c r="E29349" s="2" t="str">
        <f t="shared" si="458"/>
        <v>2013Mid Staffordshire NHS Foundation TrustOverall experience of care (0-10 scale)</v>
      </c>
      <c r="F29349" s="29">
        <v>83.76</v>
      </c>
      <c r="G29349" s="29">
        <v>1.03</v>
      </c>
      <c r="H29349" s="29">
        <v>81.739999999999995</v>
      </c>
      <c r="I29349" s="29">
        <v>85.78</v>
      </c>
    </row>
    <row r="29350" spans="1:9" x14ac:dyDescent="0.25">
      <c r="A29350" s="2" t="s">
        <v>59</v>
      </c>
      <c r="B29350" s="2" t="s">
        <v>60</v>
      </c>
      <c r="C29350" s="2" t="s">
        <v>163</v>
      </c>
      <c r="D29350" s="2" t="s">
        <v>386</v>
      </c>
      <c r="E29350" s="2" t="str">
        <f t="shared" si="458"/>
        <v>2013South Devon Healthcare NHS Foundation TrustOverall experience of care (0-10 scale)</v>
      </c>
      <c r="F29350" s="29">
        <v>83.84</v>
      </c>
      <c r="G29350" s="29">
        <v>0.95</v>
      </c>
      <c r="H29350" s="29">
        <v>81.97</v>
      </c>
      <c r="I29350" s="29">
        <v>85.71</v>
      </c>
    </row>
    <row r="29351" spans="1:9" x14ac:dyDescent="0.25">
      <c r="A29351" s="2" t="s">
        <v>59</v>
      </c>
      <c r="B29351" s="2" t="s">
        <v>60</v>
      </c>
      <c r="C29351" s="2" t="s">
        <v>97</v>
      </c>
      <c r="D29351" s="2" t="s">
        <v>386</v>
      </c>
      <c r="E29351" s="2" t="str">
        <f t="shared" si="458"/>
        <v>2013Frimley Park Hospital NHS Foundation TrustOverall experience of care (0-10 scale)</v>
      </c>
      <c r="F29351" s="29">
        <v>83.71</v>
      </c>
      <c r="G29351" s="29">
        <v>0.99</v>
      </c>
      <c r="H29351" s="29">
        <v>81.77</v>
      </c>
      <c r="I29351" s="29">
        <v>85.65</v>
      </c>
    </row>
    <row r="29352" spans="1:9" x14ac:dyDescent="0.25">
      <c r="A29352" s="2" t="s">
        <v>59</v>
      </c>
      <c r="B29352" s="2" t="s">
        <v>60</v>
      </c>
      <c r="C29352" s="2" t="s">
        <v>171</v>
      </c>
      <c r="D29352" s="2" t="s">
        <v>386</v>
      </c>
      <c r="E29352" s="2" t="str">
        <f t="shared" si="458"/>
        <v>2013St Helens and Knowsley Teaching Hospitals NHS TrustOverall experience of care (0-10 scale)</v>
      </c>
      <c r="F29352" s="29">
        <v>83.27</v>
      </c>
      <c r="G29352" s="29">
        <v>1.1100000000000001</v>
      </c>
      <c r="H29352" s="29">
        <v>81.09</v>
      </c>
      <c r="I29352" s="29">
        <v>85.44</v>
      </c>
    </row>
    <row r="29353" spans="1:9" x14ac:dyDescent="0.25">
      <c r="A29353" s="2" t="s">
        <v>59</v>
      </c>
      <c r="B29353" s="2" t="s">
        <v>60</v>
      </c>
      <c r="C29353" s="2" t="s">
        <v>138</v>
      </c>
      <c r="D29353" s="2" t="s">
        <v>386</v>
      </c>
      <c r="E29353" s="2" t="str">
        <f t="shared" si="458"/>
        <v>2013Northumbria Healthcare NHS Foundation TrustOverall experience of care (0-10 scale)</v>
      </c>
      <c r="F29353" s="29">
        <v>83.33</v>
      </c>
      <c r="G29353" s="29">
        <v>1.01</v>
      </c>
      <c r="H29353" s="29">
        <v>81.349999999999994</v>
      </c>
      <c r="I29353" s="29">
        <v>85.3</v>
      </c>
    </row>
    <row r="29354" spans="1:9" x14ac:dyDescent="0.25">
      <c r="A29354" s="2" t="s">
        <v>59</v>
      </c>
      <c r="B29354" s="2" t="s">
        <v>60</v>
      </c>
      <c r="C29354" s="2" t="s">
        <v>154</v>
      </c>
      <c r="D29354" s="2" t="s">
        <v>386</v>
      </c>
      <c r="E29354" s="2" t="str">
        <f t="shared" si="458"/>
        <v>2013Royal National Orthopaedic Hospital NHS TrustOverall experience of care (0-10 scale)</v>
      </c>
      <c r="F29354" s="29">
        <v>83.4</v>
      </c>
      <c r="G29354" s="29">
        <v>0.93</v>
      </c>
      <c r="H29354" s="29">
        <v>81.58</v>
      </c>
      <c r="I29354" s="29">
        <v>85.21</v>
      </c>
    </row>
    <row r="29355" spans="1:9" x14ac:dyDescent="0.25">
      <c r="A29355" s="2" t="s">
        <v>59</v>
      </c>
      <c r="B29355" s="2" t="s">
        <v>60</v>
      </c>
      <c r="C29355" s="2" t="s">
        <v>193</v>
      </c>
      <c r="D29355" s="2" t="s">
        <v>386</v>
      </c>
      <c r="E29355" s="2" t="str">
        <f t="shared" si="458"/>
        <v>2013University College London Hospitals NHS Foundation TrustOverall experience of care (0-10 scale)</v>
      </c>
      <c r="F29355" s="29">
        <v>83.05</v>
      </c>
      <c r="G29355" s="29">
        <v>1.1000000000000001</v>
      </c>
      <c r="H29355" s="29">
        <v>80.900000000000006</v>
      </c>
      <c r="I29355" s="29">
        <v>85.2</v>
      </c>
    </row>
    <row r="29356" spans="1:9" x14ac:dyDescent="0.25">
      <c r="A29356" s="2" t="s">
        <v>59</v>
      </c>
      <c r="B29356" s="2" t="s">
        <v>60</v>
      </c>
      <c r="C29356" s="2" t="s">
        <v>191</v>
      </c>
      <c r="D29356" s="2" t="s">
        <v>386</v>
      </c>
      <c r="E29356" s="2" t="str">
        <f t="shared" si="458"/>
        <v>2013The Whittington Hospital NHS TrustOverall experience of care (0-10 scale)</v>
      </c>
      <c r="F29356" s="29">
        <v>82.74</v>
      </c>
      <c r="G29356" s="29">
        <v>1.23</v>
      </c>
      <c r="H29356" s="29">
        <v>80.319999999999993</v>
      </c>
      <c r="I29356" s="29">
        <v>85.15</v>
      </c>
    </row>
    <row r="29357" spans="1:9" x14ac:dyDescent="0.25">
      <c r="A29357" s="2" t="s">
        <v>59</v>
      </c>
      <c r="B29357" s="2" t="s">
        <v>60</v>
      </c>
      <c r="C29357" s="2" t="s">
        <v>166</v>
      </c>
      <c r="D29357" s="2" t="s">
        <v>386</v>
      </c>
      <c r="E29357" s="2" t="str">
        <f t="shared" si="458"/>
        <v>2013South Tyneside NHS Foundation TrustOverall experience of care (0-10 scale)</v>
      </c>
      <c r="F29357" s="29">
        <v>82.59</v>
      </c>
      <c r="G29357" s="29">
        <v>1.2</v>
      </c>
      <c r="H29357" s="29">
        <v>80.25</v>
      </c>
      <c r="I29357" s="29">
        <v>84.94</v>
      </c>
    </row>
    <row r="29358" spans="1:9" x14ac:dyDescent="0.25">
      <c r="A29358" s="2" t="s">
        <v>59</v>
      </c>
      <c r="B29358" s="2" t="s">
        <v>60</v>
      </c>
      <c r="C29358" s="2" t="s">
        <v>113</v>
      </c>
      <c r="D29358" s="2" t="s">
        <v>386</v>
      </c>
      <c r="E29358" s="2" t="str">
        <f t="shared" si="458"/>
        <v>2013James Paget University Hospitals NHS Foundation TrustOverall experience of care (0-10 scale)</v>
      </c>
      <c r="F29358" s="29">
        <v>82.9</v>
      </c>
      <c r="G29358" s="29">
        <v>0.99</v>
      </c>
      <c r="H29358" s="29">
        <v>80.959999999999994</v>
      </c>
      <c r="I29358" s="29">
        <v>84.83</v>
      </c>
    </row>
    <row r="29359" spans="1:9" x14ac:dyDescent="0.25">
      <c r="A29359" s="2" t="s">
        <v>59</v>
      </c>
      <c r="B29359" s="2" t="s">
        <v>60</v>
      </c>
      <c r="C29359" s="2" t="s">
        <v>160</v>
      </c>
      <c r="D29359" s="2" t="s">
        <v>386</v>
      </c>
      <c r="E29359" s="2" t="str">
        <f t="shared" si="458"/>
        <v>2013Sheffield Teaching Hospitals NHS Foundation TrustOverall experience of care (0-10 scale)</v>
      </c>
      <c r="F29359" s="29">
        <v>82.72</v>
      </c>
      <c r="G29359" s="29">
        <v>1.02</v>
      </c>
      <c r="H29359" s="29">
        <v>80.72</v>
      </c>
      <c r="I29359" s="29">
        <v>84.71</v>
      </c>
    </row>
    <row r="29360" spans="1:9" x14ac:dyDescent="0.25">
      <c r="A29360" s="2" t="s">
        <v>59</v>
      </c>
      <c r="B29360" s="2" t="s">
        <v>60</v>
      </c>
      <c r="C29360" s="2" t="s">
        <v>197</v>
      </c>
      <c r="D29360" s="2" t="s">
        <v>386</v>
      </c>
      <c r="E29360" s="2" t="str">
        <f t="shared" si="458"/>
        <v>2013University Hospitals Birmingham NHS Foundation TrustOverall experience of care (0-10 scale)</v>
      </c>
      <c r="F29360" s="29">
        <v>82.61</v>
      </c>
      <c r="G29360" s="29">
        <v>1.02</v>
      </c>
      <c r="H29360" s="29">
        <v>80.61</v>
      </c>
      <c r="I29360" s="29">
        <v>84.61</v>
      </c>
    </row>
    <row r="29361" spans="1:9" x14ac:dyDescent="0.25">
      <c r="A29361" s="2" t="s">
        <v>59</v>
      </c>
      <c r="B29361" s="2" t="s">
        <v>60</v>
      </c>
      <c r="C29361" s="2" t="s">
        <v>165</v>
      </c>
      <c r="D29361" s="2" t="s">
        <v>386</v>
      </c>
      <c r="E29361" s="2" t="str">
        <f t="shared" si="458"/>
        <v>2013South Tees Hospitals NHS Foundation TrustOverall experience of care (0-10 scale)</v>
      </c>
      <c r="F29361" s="29">
        <v>82.61</v>
      </c>
      <c r="G29361" s="29">
        <v>1</v>
      </c>
      <c r="H29361" s="29">
        <v>80.64</v>
      </c>
      <c r="I29361" s="29">
        <v>84.58</v>
      </c>
    </row>
    <row r="29362" spans="1:9" x14ac:dyDescent="0.25">
      <c r="A29362" s="2" t="s">
        <v>59</v>
      </c>
      <c r="B29362" s="2" t="s">
        <v>60</v>
      </c>
      <c r="C29362" s="2" t="s">
        <v>144</v>
      </c>
      <c r="D29362" s="2" t="s">
        <v>386</v>
      </c>
      <c r="E29362" s="2" t="str">
        <f t="shared" si="458"/>
        <v>2013Poole Hospital NHS Foundation TrustOverall experience of care (0-10 scale)</v>
      </c>
      <c r="F29362" s="29">
        <v>82.51</v>
      </c>
      <c r="G29362" s="29">
        <v>1.03</v>
      </c>
      <c r="H29362" s="29">
        <v>80.5</v>
      </c>
      <c r="I29362" s="29">
        <v>84.53</v>
      </c>
    </row>
    <row r="29363" spans="1:9" x14ac:dyDescent="0.25">
      <c r="A29363" s="2" t="s">
        <v>59</v>
      </c>
      <c r="B29363" s="2" t="s">
        <v>60</v>
      </c>
      <c r="C29363" s="2" t="s">
        <v>71</v>
      </c>
      <c r="D29363" s="2" t="s">
        <v>386</v>
      </c>
      <c r="E29363" s="2" t="str">
        <f t="shared" si="458"/>
        <v>2013Bolton NHS Foundation TrustOverall experience of care (0-10 scale)</v>
      </c>
      <c r="F29363" s="29">
        <v>82.25</v>
      </c>
      <c r="G29363" s="29">
        <v>1.1200000000000001</v>
      </c>
      <c r="H29363" s="29">
        <v>80.040000000000006</v>
      </c>
      <c r="I29363" s="29">
        <v>84.45</v>
      </c>
    </row>
    <row r="29364" spans="1:9" x14ac:dyDescent="0.25">
      <c r="A29364" s="2" t="s">
        <v>59</v>
      </c>
      <c r="B29364" s="2" t="s">
        <v>60</v>
      </c>
      <c r="C29364" s="2" t="s">
        <v>213</v>
      </c>
      <c r="D29364" s="2" t="s">
        <v>386</v>
      </c>
      <c r="E29364" s="2" t="str">
        <f t="shared" si="458"/>
        <v>2013Yeovil District Hospital NHS Foundation TrustOverall experience of care (0-10 scale)</v>
      </c>
      <c r="F29364" s="29">
        <v>82.25</v>
      </c>
      <c r="G29364" s="29">
        <v>0.98</v>
      </c>
      <c r="H29364" s="29">
        <v>80.34</v>
      </c>
      <c r="I29364" s="29">
        <v>84.17</v>
      </c>
    </row>
    <row r="29365" spans="1:9" x14ac:dyDescent="0.25">
      <c r="A29365" s="2" t="s">
        <v>59</v>
      </c>
      <c r="B29365" s="2" t="s">
        <v>60</v>
      </c>
      <c r="C29365" s="2" t="s">
        <v>123</v>
      </c>
      <c r="D29365" s="2" t="s">
        <v>386</v>
      </c>
      <c r="E29365" s="2" t="str">
        <f t="shared" si="458"/>
        <v>2013Maidstone and Tunbridge Wells NHS TrustOverall experience of care (0-10 scale)</v>
      </c>
      <c r="F29365" s="29">
        <v>81.97</v>
      </c>
      <c r="G29365" s="29">
        <v>1.0900000000000001</v>
      </c>
      <c r="H29365" s="29">
        <v>79.84</v>
      </c>
      <c r="I29365" s="29">
        <v>84.1</v>
      </c>
    </row>
    <row r="29366" spans="1:9" x14ac:dyDescent="0.25">
      <c r="A29366" s="2" t="s">
        <v>59</v>
      </c>
      <c r="B29366" s="2" t="s">
        <v>60</v>
      </c>
      <c r="C29366" s="2" t="s">
        <v>77</v>
      </c>
      <c r="D29366" s="2" t="s">
        <v>386</v>
      </c>
      <c r="E29366" s="2" t="str">
        <f t="shared" si="458"/>
        <v>2013Cambridge University Hospitals NHS Foundation TrustOverall experience of care (0-10 scale)</v>
      </c>
      <c r="F29366" s="29">
        <v>81.760000000000005</v>
      </c>
      <c r="G29366" s="29">
        <v>1.02</v>
      </c>
      <c r="H29366" s="29">
        <v>79.77</v>
      </c>
      <c r="I29366" s="29">
        <v>83.75</v>
      </c>
    </row>
    <row r="29367" spans="1:9" x14ac:dyDescent="0.25">
      <c r="A29367" s="2" t="s">
        <v>59</v>
      </c>
      <c r="B29367" s="2" t="s">
        <v>60</v>
      </c>
      <c r="C29367" s="2" t="s">
        <v>167</v>
      </c>
      <c r="D29367" s="2" t="s">
        <v>386</v>
      </c>
      <c r="E29367" s="2" t="str">
        <f t="shared" si="458"/>
        <v>2013South Warwickshire NHS Foundation TrustOverall experience of care (0-10 scale)</v>
      </c>
      <c r="F29367" s="29">
        <v>81.75</v>
      </c>
      <c r="G29367" s="29">
        <v>1.01</v>
      </c>
      <c r="H29367" s="29">
        <v>79.760000000000005</v>
      </c>
      <c r="I29367" s="29">
        <v>83.74</v>
      </c>
    </row>
    <row r="29368" spans="1:9" x14ac:dyDescent="0.25">
      <c r="A29368" s="2" t="s">
        <v>59</v>
      </c>
      <c r="B29368" s="2" t="s">
        <v>60</v>
      </c>
      <c r="C29368" s="2" t="s">
        <v>140</v>
      </c>
      <c r="D29368" s="2" t="s">
        <v>386</v>
      </c>
      <c r="E29368" s="2" t="str">
        <f t="shared" si="458"/>
        <v>2013Oxford University Hospitals NHS TrustOverall experience of care (0-10 scale)</v>
      </c>
      <c r="F29368" s="29">
        <v>81.83</v>
      </c>
      <c r="G29368" s="29">
        <v>0.96</v>
      </c>
      <c r="H29368" s="29">
        <v>79.94</v>
      </c>
      <c r="I29368" s="29">
        <v>83.72</v>
      </c>
    </row>
    <row r="29369" spans="1:9" x14ac:dyDescent="0.25">
      <c r="A29369" s="2" t="s">
        <v>59</v>
      </c>
      <c r="B29369" s="2" t="s">
        <v>60</v>
      </c>
      <c r="C29369" s="2" t="s">
        <v>87</v>
      </c>
      <c r="D29369" s="2" t="s">
        <v>386</v>
      </c>
      <c r="E29369" s="2" t="str">
        <f t="shared" si="458"/>
        <v>2013Derby Hospitals NHS Foundation TrustOverall experience of care (0-10 scale)</v>
      </c>
      <c r="F29369" s="29">
        <v>81.709999999999994</v>
      </c>
      <c r="G29369" s="29">
        <v>0.99</v>
      </c>
      <c r="H29369" s="29">
        <v>79.760000000000005</v>
      </c>
      <c r="I29369" s="29">
        <v>83.65</v>
      </c>
    </row>
    <row r="29370" spans="1:9" x14ac:dyDescent="0.25">
      <c r="A29370" s="2" t="s">
        <v>59</v>
      </c>
      <c r="B29370" s="2" t="s">
        <v>60</v>
      </c>
      <c r="C29370" s="2" t="s">
        <v>115</v>
      </c>
      <c r="D29370" s="2" t="s">
        <v>386</v>
      </c>
      <c r="E29370" s="2" t="str">
        <f t="shared" si="458"/>
        <v>2013King's College Hospital NHS Foundation TrustOverall experience of care (0-10 scale)</v>
      </c>
      <c r="F29370" s="29">
        <v>81.23</v>
      </c>
      <c r="G29370" s="29">
        <v>1.21</v>
      </c>
      <c r="H29370" s="29">
        <v>78.87</v>
      </c>
      <c r="I29370" s="29">
        <v>83.6</v>
      </c>
    </row>
    <row r="29371" spans="1:9" x14ac:dyDescent="0.25">
      <c r="A29371" s="2" t="s">
        <v>59</v>
      </c>
      <c r="B29371" s="2" t="s">
        <v>60</v>
      </c>
      <c r="C29371" s="2" t="s">
        <v>110</v>
      </c>
      <c r="D29371" s="2" t="s">
        <v>386</v>
      </c>
      <c r="E29371" s="2" t="str">
        <f t="shared" si="458"/>
        <v>2013Imperial College Healthcare NHS TrustOverall experience of care (0-10 scale)</v>
      </c>
      <c r="F29371" s="29">
        <v>81</v>
      </c>
      <c r="G29371" s="29">
        <v>1.23</v>
      </c>
      <c r="H29371" s="29">
        <v>78.59</v>
      </c>
      <c r="I29371" s="29">
        <v>83.41</v>
      </c>
    </row>
    <row r="29372" spans="1:9" x14ac:dyDescent="0.25">
      <c r="A29372" s="2" t="s">
        <v>59</v>
      </c>
      <c r="B29372" s="2" t="s">
        <v>60</v>
      </c>
      <c r="C29372" s="2" t="s">
        <v>104</v>
      </c>
      <c r="D29372" s="2" t="s">
        <v>386</v>
      </c>
      <c r="E29372" s="2" t="str">
        <f t="shared" si="458"/>
        <v>2013Harrogate and District NHS Foundation TrustOverall experience of care (0-10 scale)</v>
      </c>
      <c r="F29372" s="29">
        <v>81.489999999999995</v>
      </c>
      <c r="G29372" s="29">
        <v>0.96</v>
      </c>
      <c r="H29372" s="29">
        <v>79.62</v>
      </c>
      <c r="I29372" s="29">
        <v>83.37</v>
      </c>
    </row>
    <row r="29373" spans="1:9" x14ac:dyDescent="0.25">
      <c r="A29373" s="2" t="s">
        <v>59</v>
      </c>
      <c r="B29373" s="2" t="s">
        <v>60</v>
      </c>
      <c r="C29373" s="2" t="s">
        <v>206</v>
      </c>
      <c r="D29373" s="2" t="s">
        <v>386</v>
      </c>
      <c r="E29373" s="2" t="str">
        <f t="shared" si="458"/>
        <v>2013West Suffolk NHS Foundation TrustOverall experience of care (0-10 scale)</v>
      </c>
      <c r="F29373" s="29">
        <v>81.459999999999994</v>
      </c>
      <c r="G29373" s="29">
        <v>0.98</v>
      </c>
      <c r="H29373" s="29">
        <v>79.55</v>
      </c>
      <c r="I29373" s="29">
        <v>83.37</v>
      </c>
    </row>
    <row r="29374" spans="1:9" x14ac:dyDescent="0.25">
      <c r="A29374" s="2" t="s">
        <v>59</v>
      </c>
      <c r="B29374" s="2" t="s">
        <v>60</v>
      </c>
      <c r="C29374" s="2" t="s">
        <v>161</v>
      </c>
      <c r="D29374" s="2" t="s">
        <v>386</v>
      </c>
      <c r="E29374" s="2" t="str">
        <f t="shared" si="458"/>
        <v>2013Sherwood Forest Hospitals NHS Foundation TrustOverall experience of care (0-10 scale)</v>
      </c>
      <c r="F29374" s="29">
        <v>81.239999999999995</v>
      </c>
      <c r="G29374" s="29">
        <v>1.05</v>
      </c>
      <c r="H29374" s="29">
        <v>79.19</v>
      </c>
      <c r="I29374" s="29">
        <v>83.29</v>
      </c>
    </row>
    <row r="29375" spans="1:9" x14ac:dyDescent="0.25">
      <c r="A29375" s="2" t="s">
        <v>59</v>
      </c>
      <c r="B29375" s="2" t="s">
        <v>60</v>
      </c>
      <c r="C29375" s="2" t="s">
        <v>207</v>
      </c>
      <c r="D29375" s="2" t="s">
        <v>386</v>
      </c>
      <c r="E29375" s="2" t="str">
        <f t="shared" si="458"/>
        <v>2013Western Sussex Hospitals NHS TrustOverall experience of care (0-10 scale)</v>
      </c>
      <c r="F29375" s="29">
        <v>81.3</v>
      </c>
      <c r="G29375" s="29">
        <v>0.94</v>
      </c>
      <c r="H29375" s="29">
        <v>79.45</v>
      </c>
      <c r="I29375" s="29">
        <v>83.15</v>
      </c>
    </row>
    <row r="29376" spans="1:9" x14ac:dyDescent="0.25">
      <c r="A29376" s="2" t="s">
        <v>59</v>
      </c>
      <c r="B29376" s="2" t="s">
        <v>60</v>
      </c>
      <c r="C29376" s="2" t="s">
        <v>210</v>
      </c>
      <c r="D29376" s="2" t="s">
        <v>386</v>
      </c>
      <c r="E29376" s="2" t="str">
        <f t="shared" si="458"/>
        <v>2013Worcestershire Acute Hospitals NHS TrustOverall experience of care (0-10 scale)</v>
      </c>
      <c r="F29376" s="29">
        <v>81.19</v>
      </c>
      <c r="G29376" s="29">
        <v>0.98</v>
      </c>
      <c r="H29376" s="29">
        <v>79.27</v>
      </c>
      <c r="I29376" s="29">
        <v>83.11</v>
      </c>
    </row>
    <row r="29377" spans="1:9" x14ac:dyDescent="0.25">
      <c r="A29377" s="2" t="s">
        <v>59</v>
      </c>
      <c r="B29377" s="2" t="s">
        <v>60</v>
      </c>
      <c r="C29377" s="2" t="s">
        <v>130</v>
      </c>
      <c r="D29377" s="2" t="s">
        <v>386</v>
      </c>
      <c r="E29377" s="2" t="str">
        <f t="shared" si="458"/>
        <v>2013Norfolk and Norwich University Hospitals NHS Foundation TrustOverall experience of care (0-10 scale)</v>
      </c>
      <c r="F29377" s="29">
        <v>81.28</v>
      </c>
      <c r="G29377" s="29">
        <v>0.92</v>
      </c>
      <c r="H29377" s="29">
        <v>79.48</v>
      </c>
      <c r="I29377" s="29">
        <v>83.09</v>
      </c>
    </row>
    <row r="29378" spans="1:9" x14ac:dyDescent="0.25">
      <c r="A29378" s="2" t="s">
        <v>59</v>
      </c>
      <c r="B29378" s="2" t="s">
        <v>60</v>
      </c>
      <c r="C29378" s="2" t="s">
        <v>89</v>
      </c>
      <c r="D29378" s="2" t="s">
        <v>386</v>
      </c>
      <c r="E29378" s="2" t="str">
        <f t="shared" ref="E29378:E29441" si="459">B29378&amp;C29378&amp;D29378</f>
        <v>2013Dorset County Hospital NHS Foundation TrustOverall experience of care (0-10 scale)</v>
      </c>
      <c r="F29378" s="29">
        <v>81.23</v>
      </c>
      <c r="G29378" s="29">
        <v>0.94</v>
      </c>
      <c r="H29378" s="29">
        <v>79.39</v>
      </c>
      <c r="I29378" s="29">
        <v>83.08</v>
      </c>
    </row>
    <row r="29379" spans="1:9" x14ac:dyDescent="0.25">
      <c r="A29379" s="2" t="s">
        <v>59</v>
      </c>
      <c r="B29379" s="2" t="s">
        <v>60</v>
      </c>
      <c r="C29379" s="2" t="s">
        <v>79</v>
      </c>
      <c r="D29379" s="2" t="s">
        <v>386</v>
      </c>
      <c r="E29379" s="2" t="str">
        <f t="shared" si="459"/>
        <v>2013Chelsea and Westminster Hospital NHS Foundation TrustOverall experience of care (0-10 scale)</v>
      </c>
      <c r="F29379" s="29">
        <v>80.53</v>
      </c>
      <c r="G29379" s="29">
        <v>1.24</v>
      </c>
      <c r="H29379" s="29">
        <v>78.099999999999994</v>
      </c>
      <c r="I29379" s="29">
        <v>82.96</v>
      </c>
    </row>
    <row r="29380" spans="1:9" x14ac:dyDescent="0.25">
      <c r="A29380" s="2" t="s">
        <v>59</v>
      </c>
      <c r="B29380" s="2" t="s">
        <v>60</v>
      </c>
      <c r="C29380" s="2" t="s">
        <v>139</v>
      </c>
      <c r="D29380" s="2" t="s">
        <v>386</v>
      </c>
      <c r="E29380" s="2" t="str">
        <f t="shared" si="459"/>
        <v>2013Nottingham University Hospitals NHS TrustOverall experience of care (0-10 scale)</v>
      </c>
      <c r="F29380" s="29">
        <v>80.92</v>
      </c>
      <c r="G29380" s="29">
        <v>1.04</v>
      </c>
      <c r="H29380" s="29">
        <v>78.89</v>
      </c>
      <c r="I29380" s="29">
        <v>82.96</v>
      </c>
    </row>
    <row r="29381" spans="1:9" x14ac:dyDescent="0.25">
      <c r="A29381" s="2" t="s">
        <v>59</v>
      </c>
      <c r="B29381" s="2" t="s">
        <v>60</v>
      </c>
      <c r="C29381" s="2" t="s">
        <v>152</v>
      </c>
      <c r="D29381" s="2" t="s">
        <v>386</v>
      </c>
      <c r="E29381" s="2" t="str">
        <f t="shared" si="459"/>
        <v>2013Royal Liverpool and Broadgreen University Hospitals NHS TrustOverall experience of care (0-10 scale)</v>
      </c>
      <c r="F29381" s="29">
        <v>80.73</v>
      </c>
      <c r="G29381" s="29">
        <v>1.1399999999999999</v>
      </c>
      <c r="H29381" s="29">
        <v>78.5</v>
      </c>
      <c r="I29381" s="29">
        <v>82.96</v>
      </c>
    </row>
    <row r="29382" spans="1:9" x14ac:dyDescent="0.25">
      <c r="A29382" s="2" t="s">
        <v>59</v>
      </c>
      <c r="B29382" s="2" t="s">
        <v>60</v>
      </c>
      <c r="C29382" s="2" t="s">
        <v>135</v>
      </c>
      <c r="D29382" s="2" t="s">
        <v>386</v>
      </c>
      <c r="E29382" s="2" t="str">
        <f t="shared" si="459"/>
        <v>2013Northampton General Hospital NHS TrustOverall experience of care (0-10 scale)</v>
      </c>
      <c r="F29382" s="29">
        <v>81.02</v>
      </c>
      <c r="G29382" s="29">
        <v>0.98</v>
      </c>
      <c r="H29382" s="29">
        <v>79.099999999999994</v>
      </c>
      <c r="I29382" s="29">
        <v>82.93</v>
      </c>
    </row>
    <row r="29383" spans="1:9" x14ac:dyDescent="0.25">
      <c r="A29383" s="2" t="s">
        <v>59</v>
      </c>
      <c r="B29383" s="2" t="s">
        <v>60</v>
      </c>
      <c r="C29383" s="2" t="s">
        <v>142</v>
      </c>
      <c r="D29383" s="2" t="s">
        <v>386</v>
      </c>
      <c r="E29383" s="2" t="str">
        <f t="shared" si="459"/>
        <v>2013Peterborough and Stamford Hospitals NHS Foundation TrustOverall experience of care (0-10 scale)</v>
      </c>
      <c r="F29383" s="29">
        <v>80.989999999999995</v>
      </c>
      <c r="G29383" s="29">
        <v>0.99</v>
      </c>
      <c r="H29383" s="29">
        <v>79.06</v>
      </c>
      <c r="I29383" s="29">
        <v>82.92</v>
      </c>
    </row>
    <row r="29384" spans="1:9" x14ac:dyDescent="0.25">
      <c r="A29384" s="2" t="s">
        <v>59</v>
      </c>
      <c r="B29384" s="2" t="s">
        <v>60</v>
      </c>
      <c r="C29384" s="2" t="s">
        <v>198</v>
      </c>
      <c r="D29384" s="2" t="s">
        <v>386</v>
      </c>
      <c r="E29384" s="2" t="str">
        <f t="shared" si="459"/>
        <v>2013University Hospitals Bristol NHS Foundation TrustOverall experience of care (0-10 scale)</v>
      </c>
      <c r="F29384" s="29">
        <v>80.89</v>
      </c>
      <c r="G29384" s="29">
        <v>1.02</v>
      </c>
      <c r="H29384" s="29">
        <v>78.900000000000006</v>
      </c>
      <c r="I29384" s="29">
        <v>82.88</v>
      </c>
    </row>
    <row r="29385" spans="1:9" x14ac:dyDescent="0.25">
      <c r="A29385" s="2" t="s">
        <v>59</v>
      </c>
      <c r="B29385" s="2" t="s">
        <v>60</v>
      </c>
      <c r="C29385" s="2" t="s">
        <v>181</v>
      </c>
      <c r="D29385" s="2" t="s">
        <v>386</v>
      </c>
      <c r="E29385" s="2" t="str">
        <f t="shared" si="459"/>
        <v>2013The Pennine Acute Hospitals NHS TrustOverall experience of care (0-10 scale)</v>
      </c>
      <c r="F29385" s="29">
        <v>80.59</v>
      </c>
      <c r="G29385" s="29">
        <v>1.1299999999999999</v>
      </c>
      <c r="H29385" s="29">
        <v>78.37</v>
      </c>
      <c r="I29385" s="29">
        <v>82.81</v>
      </c>
    </row>
    <row r="29386" spans="1:9" x14ac:dyDescent="0.25">
      <c r="A29386" s="2" t="s">
        <v>59</v>
      </c>
      <c r="B29386" s="2" t="s">
        <v>60</v>
      </c>
      <c r="C29386" s="2" t="s">
        <v>98</v>
      </c>
      <c r="D29386" s="2" t="s">
        <v>386</v>
      </c>
      <c r="E29386" s="2" t="str">
        <f t="shared" si="459"/>
        <v>2013Gateshead Health NHS Foundation TrustOverall experience of care (0-10 scale)</v>
      </c>
      <c r="F29386" s="29">
        <v>80.66</v>
      </c>
      <c r="G29386" s="29">
        <v>1.08</v>
      </c>
      <c r="H29386" s="29">
        <v>78.540000000000006</v>
      </c>
      <c r="I29386" s="29">
        <v>82.79</v>
      </c>
    </row>
    <row r="29387" spans="1:9" x14ac:dyDescent="0.25">
      <c r="A29387" s="2" t="s">
        <v>59</v>
      </c>
      <c r="B29387" s="2" t="s">
        <v>60</v>
      </c>
      <c r="C29387" s="2" t="s">
        <v>147</v>
      </c>
      <c r="D29387" s="2" t="s">
        <v>386</v>
      </c>
      <c r="E29387" s="2" t="str">
        <f t="shared" si="459"/>
        <v>2013Royal Berkshire NHS Foundation TrustOverall experience of care (0-10 scale)</v>
      </c>
      <c r="F29387" s="29">
        <v>80.75</v>
      </c>
      <c r="G29387" s="29">
        <v>1.04</v>
      </c>
      <c r="H29387" s="29">
        <v>78.72</v>
      </c>
      <c r="I29387" s="29">
        <v>82.79</v>
      </c>
    </row>
    <row r="29388" spans="1:9" x14ac:dyDescent="0.25">
      <c r="A29388" s="2" t="s">
        <v>59</v>
      </c>
      <c r="B29388" s="2" t="s">
        <v>60</v>
      </c>
      <c r="C29388" s="2" t="s">
        <v>159</v>
      </c>
      <c r="D29388" s="2" t="s">
        <v>386</v>
      </c>
      <c r="E29388" s="2" t="str">
        <f t="shared" si="459"/>
        <v>2013Sandwell and West Birmingham Hospitals NHS TrustOverall experience of care (0-10 scale)</v>
      </c>
      <c r="F29388" s="29">
        <v>80.23</v>
      </c>
      <c r="G29388" s="29">
        <v>1.26</v>
      </c>
      <c r="H29388" s="29">
        <v>77.760000000000005</v>
      </c>
      <c r="I29388" s="29">
        <v>82.7</v>
      </c>
    </row>
    <row r="29389" spans="1:9" x14ac:dyDescent="0.25">
      <c r="A29389" s="2" t="s">
        <v>59</v>
      </c>
      <c r="B29389" s="2" t="s">
        <v>60</v>
      </c>
      <c r="C29389" s="2" t="s">
        <v>82</v>
      </c>
      <c r="D29389" s="2" t="s">
        <v>386</v>
      </c>
      <c r="E29389" s="2" t="str">
        <f t="shared" si="459"/>
        <v>2013Colchester Hospital University NHS Foundation TrustOverall experience of care (0-10 scale)</v>
      </c>
      <c r="F29389" s="29">
        <v>80.650000000000006</v>
      </c>
      <c r="G29389" s="29">
        <v>1.02</v>
      </c>
      <c r="H29389" s="29">
        <v>78.650000000000006</v>
      </c>
      <c r="I29389" s="29">
        <v>82.66</v>
      </c>
    </row>
    <row r="29390" spans="1:9" x14ac:dyDescent="0.25">
      <c r="A29390" s="2" t="s">
        <v>59</v>
      </c>
      <c r="B29390" s="2" t="s">
        <v>60</v>
      </c>
      <c r="C29390" s="2" t="s">
        <v>83</v>
      </c>
      <c r="D29390" s="2" t="s">
        <v>386</v>
      </c>
      <c r="E29390" s="2" t="str">
        <f t="shared" si="459"/>
        <v>2013Countess of Chester Hospital NHS Foundation TrustOverall experience of care (0-10 scale)</v>
      </c>
      <c r="F29390" s="29">
        <v>80.42</v>
      </c>
      <c r="G29390" s="29">
        <v>1.08</v>
      </c>
      <c r="H29390" s="29">
        <v>78.3</v>
      </c>
      <c r="I29390" s="29">
        <v>82.55</v>
      </c>
    </row>
    <row r="29391" spans="1:9" x14ac:dyDescent="0.25">
      <c r="A29391" s="2" t="s">
        <v>59</v>
      </c>
      <c r="B29391" s="2" t="s">
        <v>60</v>
      </c>
      <c r="C29391" s="2" t="s">
        <v>195</v>
      </c>
      <c r="D29391" s="2" t="s">
        <v>386</v>
      </c>
      <c r="E29391" s="2" t="str">
        <f t="shared" si="459"/>
        <v>2013University Hospital of South Manchester NHS Foundation TrustOverall experience of care (0-10 scale)</v>
      </c>
      <c r="F29391" s="29">
        <v>80.62</v>
      </c>
      <c r="G29391" s="29">
        <v>0.98</v>
      </c>
      <c r="H29391" s="29">
        <v>78.7</v>
      </c>
      <c r="I29391" s="29">
        <v>82.53</v>
      </c>
    </row>
    <row r="29392" spans="1:9" x14ac:dyDescent="0.25">
      <c r="A29392" s="2" t="s">
        <v>59</v>
      </c>
      <c r="B29392" s="2" t="s">
        <v>60</v>
      </c>
      <c r="C29392" s="2" t="s">
        <v>209</v>
      </c>
      <c r="D29392" s="2" t="s">
        <v>386</v>
      </c>
      <c r="E29392" s="2" t="str">
        <f t="shared" si="459"/>
        <v>2013Wirral University Teaching Hospital NHS Foundation TrustOverall experience of care (0-10 scale)</v>
      </c>
      <c r="F29392" s="29">
        <v>80.13</v>
      </c>
      <c r="G29392" s="29">
        <v>1.19</v>
      </c>
      <c r="H29392" s="29">
        <v>77.790000000000006</v>
      </c>
      <c r="I29392" s="29">
        <v>82.46</v>
      </c>
    </row>
    <row r="29393" spans="1:9" x14ac:dyDescent="0.25">
      <c r="A29393" s="2" t="s">
        <v>59</v>
      </c>
      <c r="B29393" s="2" t="s">
        <v>60</v>
      </c>
      <c r="C29393" s="2" t="s">
        <v>103</v>
      </c>
      <c r="D29393" s="2" t="s">
        <v>386</v>
      </c>
      <c r="E29393" s="2" t="str">
        <f t="shared" si="459"/>
        <v>2013Hampshire Hospitals NHS Foundation TrustOverall experience of care (0-10 scale)</v>
      </c>
      <c r="F29393" s="29">
        <v>80.37</v>
      </c>
      <c r="G29393" s="29">
        <v>1.04</v>
      </c>
      <c r="H29393" s="29">
        <v>78.33</v>
      </c>
      <c r="I29393" s="29">
        <v>82.41</v>
      </c>
    </row>
    <row r="29394" spans="1:9" x14ac:dyDescent="0.25">
      <c r="A29394" s="2" t="s">
        <v>59</v>
      </c>
      <c r="B29394" s="2" t="s">
        <v>60</v>
      </c>
      <c r="C29394" s="2" t="s">
        <v>158</v>
      </c>
      <c r="D29394" s="2" t="s">
        <v>386</v>
      </c>
      <c r="E29394" s="2" t="str">
        <f t="shared" si="459"/>
        <v>2013Salisbury NHS Foundation TrustOverall experience of care (0-10 scale)</v>
      </c>
      <c r="F29394" s="29">
        <v>80.66</v>
      </c>
      <c r="G29394" s="29">
        <v>0.88</v>
      </c>
      <c r="H29394" s="29">
        <v>78.92</v>
      </c>
      <c r="I29394" s="29">
        <v>82.39</v>
      </c>
    </row>
    <row r="29395" spans="1:9" x14ac:dyDescent="0.25">
      <c r="A29395" s="2" t="s">
        <v>59</v>
      </c>
      <c r="B29395" s="2" t="s">
        <v>60</v>
      </c>
      <c r="C29395" s="2" t="s">
        <v>189</v>
      </c>
      <c r="D29395" s="2" t="s">
        <v>386</v>
      </c>
      <c r="E29395" s="2" t="str">
        <f t="shared" si="459"/>
        <v>2013The Royal Wolverhampton NHS TrustOverall experience of care (0-10 scale)</v>
      </c>
      <c r="F29395" s="29">
        <v>80.38</v>
      </c>
      <c r="G29395" s="29">
        <v>1</v>
      </c>
      <c r="H29395" s="29">
        <v>78.41</v>
      </c>
      <c r="I29395" s="29">
        <v>82.34</v>
      </c>
    </row>
    <row r="29396" spans="1:9" x14ac:dyDescent="0.25">
      <c r="A29396" s="2" t="s">
        <v>59</v>
      </c>
      <c r="B29396" s="2" t="s">
        <v>60</v>
      </c>
      <c r="C29396" s="2" t="s">
        <v>84</v>
      </c>
      <c r="D29396" s="2" t="s">
        <v>386</v>
      </c>
      <c r="E29396" s="2" t="str">
        <f t="shared" si="459"/>
        <v>2013County Durham and Darlington NHS Foundation TrustOverall experience of care (0-10 scale)</v>
      </c>
      <c r="F29396" s="29">
        <v>80.38</v>
      </c>
      <c r="G29396" s="29">
        <v>0.97</v>
      </c>
      <c r="H29396" s="29">
        <v>78.47</v>
      </c>
      <c r="I29396" s="29">
        <v>82.29</v>
      </c>
    </row>
    <row r="29397" spans="1:9" x14ac:dyDescent="0.25">
      <c r="A29397" s="2" t="s">
        <v>59</v>
      </c>
      <c r="B29397" s="2" t="s">
        <v>60</v>
      </c>
      <c r="C29397" s="2" t="s">
        <v>100</v>
      </c>
      <c r="D29397" s="2" t="s">
        <v>386</v>
      </c>
      <c r="E29397" s="2" t="str">
        <f t="shared" si="459"/>
        <v>2013Gloucestershire Hospitals NHS Foundation TrustOverall experience of care (0-10 scale)</v>
      </c>
      <c r="F29397" s="29">
        <v>80.41</v>
      </c>
      <c r="G29397" s="29">
        <v>0.95</v>
      </c>
      <c r="H29397" s="29">
        <v>78.55</v>
      </c>
      <c r="I29397" s="29">
        <v>82.27</v>
      </c>
    </row>
    <row r="29398" spans="1:9" x14ac:dyDescent="0.25">
      <c r="A29398" s="2" t="s">
        <v>59</v>
      </c>
      <c r="B29398" s="2" t="s">
        <v>60</v>
      </c>
      <c r="C29398" s="2" t="s">
        <v>122</v>
      </c>
      <c r="D29398" s="2" t="s">
        <v>386</v>
      </c>
      <c r="E29398" s="2" t="str">
        <f t="shared" si="459"/>
        <v>2013Luton and Dunstable Hospital NHS Foundation TrustOverall experience of care (0-10 scale)</v>
      </c>
      <c r="F29398" s="29">
        <v>80.05</v>
      </c>
      <c r="G29398" s="29">
        <v>1.1200000000000001</v>
      </c>
      <c r="H29398" s="29">
        <v>77.849999999999994</v>
      </c>
      <c r="I29398" s="29">
        <v>82.25</v>
      </c>
    </row>
    <row r="29399" spans="1:9" x14ac:dyDescent="0.25">
      <c r="A29399" s="2" t="s">
        <v>59</v>
      </c>
      <c r="B29399" s="2" t="s">
        <v>60</v>
      </c>
      <c r="C29399" s="2" t="s">
        <v>202</v>
      </c>
      <c r="D29399" s="2" t="s">
        <v>386</v>
      </c>
      <c r="E29399" s="2" t="str">
        <f t="shared" si="459"/>
        <v>2013Walsall Healthcare NHS TrustOverall experience of care (0-10 scale)</v>
      </c>
      <c r="F29399" s="29">
        <v>80.13</v>
      </c>
      <c r="G29399" s="29">
        <v>1.03</v>
      </c>
      <c r="H29399" s="29">
        <v>78.11</v>
      </c>
      <c r="I29399" s="29">
        <v>82.14</v>
      </c>
    </row>
    <row r="29400" spans="1:9" x14ac:dyDescent="0.25">
      <c r="A29400" s="2" t="s">
        <v>59</v>
      </c>
      <c r="B29400" s="2" t="s">
        <v>60</v>
      </c>
      <c r="C29400" s="2" t="s">
        <v>133</v>
      </c>
      <c r="D29400" s="2" t="s">
        <v>386</v>
      </c>
      <c r="E29400" s="2" t="str">
        <f t="shared" si="459"/>
        <v>2013North Tees and Hartlepool NHS Foundation TrustOverall experience of care (0-10 scale)</v>
      </c>
      <c r="F29400" s="29">
        <v>80.06</v>
      </c>
      <c r="G29400" s="29">
        <v>1.06</v>
      </c>
      <c r="H29400" s="29">
        <v>78</v>
      </c>
      <c r="I29400" s="29">
        <v>82.13</v>
      </c>
    </row>
    <row r="29401" spans="1:9" x14ac:dyDescent="0.25">
      <c r="A29401" s="2" t="s">
        <v>59</v>
      </c>
      <c r="B29401" s="2" t="s">
        <v>60</v>
      </c>
      <c r="C29401" s="2" t="s">
        <v>73</v>
      </c>
      <c r="D29401" s="2" t="s">
        <v>386</v>
      </c>
      <c r="E29401" s="2" t="str">
        <f t="shared" si="459"/>
        <v>2013Brighton and Sussex University Hospitals NHS TrustOverall experience of care (0-10 scale)</v>
      </c>
      <c r="F29401" s="29">
        <v>80.05</v>
      </c>
      <c r="G29401" s="29">
        <v>1.04</v>
      </c>
      <c r="H29401" s="29">
        <v>78.010000000000005</v>
      </c>
      <c r="I29401" s="29">
        <v>82.08</v>
      </c>
    </row>
    <row r="29402" spans="1:9" x14ac:dyDescent="0.25">
      <c r="A29402" s="2" t="s">
        <v>59</v>
      </c>
      <c r="B29402" s="2" t="s">
        <v>60</v>
      </c>
      <c r="C29402" s="2" t="s">
        <v>117</v>
      </c>
      <c r="D29402" s="2" t="s">
        <v>386</v>
      </c>
      <c r="E29402" s="2" t="str">
        <f t="shared" si="459"/>
        <v>2013Lancashire Teaching Hospitals NHS Foundation TrustOverall experience of care (0-10 scale)</v>
      </c>
      <c r="F29402" s="29">
        <v>80</v>
      </c>
      <c r="G29402" s="29">
        <v>1.04</v>
      </c>
      <c r="H29402" s="29">
        <v>77.95</v>
      </c>
      <c r="I29402" s="29">
        <v>82.04</v>
      </c>
    </row>
    <row r="29403" spans="1:9" x14ac:dyDescent="0.25">
      <c r="A29403" s="2" t="s">
        <v>59</v>
      </c>
      <c r="B29403" s="2" t="s">
        <v>60</v>
      </c>
      <c r="C29403" s="2" t="s">
        <v>151</v>
      </c>
      <c r="D29403" s="2" t="s">
        <v>386</v>
      </c>
      <c r="E29403" s="2" t="str">
        <f t="shared" si="459"/>
        <v>2013Royal Free London NHS Foundation TrustOverall experience of care (0-10 scale)</v>
      </c>
      <c r="F29403" s="29">
        <v>79.78</v>
      </c>
      <c r="G29403" s="29">
        <v>1.1499999999999999</v>
      </c>
      <c r="H29403" s="29">
        <v>77.53</v>
      </c>
      <c r="I29403" s="29">
        <v>82.04</v>
      </c>
    </row>
    <row r="29404" spans="1:9" x14ac:dyDescent="0.25">
      <c r="A29404" s="2" t="s">
        <v>59</v>
      </c>
      <c r="B29404" s="2" t="s">
        <v>60</v>
      </c>
      <c r="C29404" s="2" t="s">
        <v>111</v>
      </c>
      <c r="D29404" s="2" t="s">
        <v>386</v>
      </c>
      <c r="E29404" s="2" t="str">
        <f t="shared" si="459"/>
        <v>2013Ipswich Hospital NHS TrustOverall experience of care (0-10 scale)</v>
      </c>
      <c r="F29404" s="29">
        <v>80.040000000000006</v>
      </c>
      <c r="G29404" s="29">
        <v>1</v>
      </c>
      <c r="H29404" s="29">
        <v>78.08</v>
      </c>
      <c r="I29404" s="29">
        <v>82</v>
      </c>
    </row>
    <row r="29405" spans="1:9" x14ac:dyDescent="0.25">
      <c r="A29405" s="2" t="s">
        <v>59</v>
      </c>
      <c r="B29405" s="2" t="s">
        <v>60</v>
      </c>
      <c r="C29405" s="2" t="s">
        <v>112</v>
      </c>
      <c r="D29405" s="2" t="s">
        <v>386</v>
      </c>
      <c r="E29405" s="2" t="str">
        <f t="shared" si="459"/>
        <v>2013Isle of Wight NHS TrustOverall experience of care (0-10 scale)</v>
      </c>
      <c r="F29405" s="29">
        <v>80</v>
      </c>
      <c r="G29405" s="29">
        <v>0.97</v>
      </c>
      <c r="H29405" s="29">
        <v>78.09</v>
      </c>
      <c r="I29405" s="29">
        <v>81.91</v>
      </c>
    </row>
    <row r="29406" spans="1:9" x14ac:dyDescent="0.25">
      <c r="A29406" s="2" t="s">
        <v>59</v>
      </c>
      <c r="B29406" s="2" t="s">
        <v>60</v>
      </c>
      <c r="C29406" s="2" t="s">
        <v>170</v>
      </c>
      <c r="D29406" s="2" t="s">
        <v>386</v>
      </c>
      <c r="E29406" s="2" t="str">
        <f t="shared" si="459"/>
        <v>2013St George's Healthcare NHS TrustOverall experience of care (0-10 scale)</v>
      </c>
      <c r="F29406" s="29">
        <v>79.87</v>
      </c>
      <c r="G29406" s="29">
        <v>1.04</v>
      </c>
      <c r="H29406" s="29">
        <v>77.83</v>
      </c>
      <c r="I29406" s="29">
        <v>81.91</v>
      </c>
    </row>
    <row r="29407" spans="1:9" x14ac:dyDescent="0.25">
      <c r="A29407" s="2" t="s">
        <v>59</v>
      </c>
      <c r="B29407" s="2" t="s">
        <v>60</v>
      </c>
      <c r="C29407" s="2" t="s">
        <v>204</v>
      </c>
      <c r="D29407" s="2" t="s">
        <v>386</v>
      </c>
      <c r="E29407" s="2" t="str">
        <f t="shared" si="459"/>
        <v>2013West Hertfordshire Hospitals NHS TrustOverall experience of care (0-10 scale)</v>
      </c>
      <c r="F29407" s="29">
        <v>79.72</v>
      </c>
      <c r="G29407" s="29">
        <v>1.06</v>
      </c>
      <c r="H29407" s="29">
        <v>77.650000000000006</v>
      </c>
      <c r="I29407" s="29">
        <v>81.8</v>
      </c>
    </row>
    <row r="29408" spans="1:9" x14ac:dyDescent="0.25">
      <c r="A29408" s="2" t="s">
        <v>59</v>
      </c>
      <c r="B29408" s="2" t="s">
        <v>60</v>
      </c>
      <c r="C29408" s="2" t="s">
        <v>201</v>
      </c>
      <c r="D29408" s="2" t="s">
        <v>386</v>
      </c>
      <c r="E29408" s="2" t="str">
        <f t="shared" si="459"/>
        <v>2013University Hospitals of Morecambe Bay NHS Foundation TrustOverall experience of care (0-10 scale)</v>
      </c>
      <c r="F29408" s="29">
        <v>79.66</v>
      </c>
      <c r="G29408" s="29">
        <v>1.04</v>
      </c>
      <c r="H29408" s="29">
        <v>77.62</v>
      </c>
      <c r="I29408" s="29">
        <v>81.709999999999994</v>
      </c>
    </row>
    <row r="29409" spans="1:9" x14ac:dyDescent="0.25">
      <c r="A29409" s="2" t="s">
        <v>59</v>
      </c>
      <c r="B29409" s="2" t="s">
        <v>60</v>
      </c>
      <c r="C29409" s="2" t="s">
        <v>105</v>
      </c>
      <c r="D29409" s="2" t="s">
        <v>386</v>
      </c>
      <c r="E29409" s="2" t="str">
        <f t="shared" si="459"/>
        <v>2013Heart of England NHS Foundation TrustOverall experience of care (0-10 scale)</v>
      </c>
      <c r="F29409" s="29">
        <v>79.489999999999995</v>
      </c>
      <c r="G29409" s="29">
        <v>1.1299999999999999</v>
      </c>
      <c r="H29409" s="29">
        <v>77.28</v>
      </c>
      <c r="I29409" s="29">
        <v>81.7</v>
      </c>
    </row>
    <row r="29410" spans="1:9" x14ac:dyDescent="0.25">
      <c r="A29410" s="2" t="s">
        <v>59</v>
      </c>
      <c r="B29410" s="2" t="s">
        <v>60</v>
      </c>
      <c r="C29410" s="2" t="s">
        <v>76</v>
      </c>
      <c r="D29410" s="2" t="s">
        <v>386</v>
      </c>
      <c r="E29410" s="2" t="str">
        <f t="shared" si="459"/>
        <v>2013Calderdale and Huddersfield NHS Foundation TrustOverall experience of care (0-10 scale)</v>
      </c>
      <c r="F29410" s="29">
        <v>79.760000000000005</v>
      </c>
      <c r="G29410" s="29">
        <v>0.99</v>
      </c>
      <c r="H29410" s="29">
        <v>77.83</v>
      </c>
      <c r="I29410" s="29">
        <v>81.69</v>
      </c>
    </row>
    <row r="29411" spans="1:9" x14ac:dyDescent="0.25">
      <c r="A29411" s="2" t="s">
        <v>59</v>
      </c>
      <c r="B29411" s="2" t="s">
        <v>60</v>
      </c>
      <c r="C29411" s="2" t="s">
        <v>70</v>
      </c>
      <c r="D29411" s="2" t="s">
        <v>386</v>
      </c>
      <c r="E29411" s="2" t="str">
        <f t="shared" si="459"/>
        <v>2013Blackpool Teaching Hospitals NHS Foundation TrustOverall experience of care (0-10 scale)</v>
      </c>
      <c r="F29411" s="29">
        <v>79.599999999999994</v>
      </c>
      <c r="G29411" s="29">
        <v>1.06</v>
      </c>
      <c r="H29411" s="29">
        <v>77.53</v>
      </c>
      <c r="I29411" s="29">
        <v>81.680000000000007</v>
      </c>
    </row>
    <row r="29412" spans="1:9" x14ac:dyDescent="0.25">
      <c r="A29412" s="2" t="s">
        <v>59</v>
      </c>
      <c r="B29412" s="2" t="s">
        <v>60</v>
      </c>
      <c r="C29412" s="2" t="s">
        <v>67</v>
      </c>
      <c r="D29412" s="2" t="s">
        <v>386</v>
      </c>
      <c r="E29412" s="2" t="str">
        <f t="shared" si="459"/>
        <v>2013Basildon and Thurrock University Hospitals NHS Foundation TrustOverall experience of care (0-10 scale)</v>
      </c>
      <c r="F29412" s="29">
        <v>79.540000000000006</v>
      </c>
      <c r="G29412" s="29">
        <v>1.05</v>
      </c>
      <c r="H29412" s="29">
        <v>77.489999999999995</v>
      </c>
      <c r="I29412" s="29">
        <v>81.59</v>
      </c>
    </row>
    <row r="29413" spans="1:9" x14ac:dyDescent="0.25">
      <c r="A29413" s="2" t="s">
        <v>59</v>
      </c>
      <c r="B29413" s="2" t="s">
        <v>60</v>
      </c>
      <c r="C29413" s="2" t="s">
        <v>196</v>
      </c>
      <c r="D29413" s="2" t="s">
        <v>386</v>
      </c>
      <c r="E29413" s="2" t="str">
        <f t="shared" si="459"/>
        <v>2013University Hospital Southampton NHS Foundation TrustOverall experience of care (0-10 scale)</v>
      </c>
      <c r="F29413" s="29">
        <v>79.510000000000005</v>
      </c>
      <c r="G29413" s="29">
        <v>1.06</v>
      </c>
      <c r="H29413" s="29">
        <v>77.44</v>
      </c>
      <c r="I29413" s="29">
        <v>81.59</v>
      </c>
    </row>
    <row r="29414" spans="1:9" x14ac:dyDescent="0.25">
      <c r="A29414" s="2" t="s">
        <v>59</v>
      </c>
      <c r="B29414" s="2" t="s">
        <v>60</v>
      </c>
      <c r="C29414" s="2" t="s">
        <v>194</v>
      </c>
      <c r="D29414" s="2" t="s">
        <v>386</v>
      </c>
      <c r="E29414" s="2" t="str">
        <f t="shared" si="459"/>
        <v>2013University Hospital of North Staffordshire NHS TrustOverall experience of care (0-10 scale)</v>
      </c>
      <c r="F29414" s="29">
        <v>79.44</v>
      </c>
      <c r="G29414" s="29">
        <v>1.07</v>
      </c>
      <c r="H29414" s="29">
        <v>77.34</v>
      </c>
      <c r="I29414" s="29">
        <v>81.53</v>
      </c>
    </row>
    <row r="29415" spans="1:9" x14ac:dyDescent="0.25">
      <c r="A29415" s="2" t="s">
        <v>59</v>
      </c>
      <c r="B29415" s="2" t="s">
        <v>60</v>
      </c>
      <c r="C29415" s="2" t="s">
        <v>101</v>
      </c>
      <c r="D29415" s="2" t="s">
        <v>386</v>
      </c>
      <c r="E29415" s="2" t="str">
        <f t="shared" si="459"/>
        <v>2013Great Western Hospitals NHS Foundation TrustOverall experience of care (0-10 scale)</v>
      </c>
      <c r="F29415" s="29">
        <v>79.430000000000007</v>
      </c>
      <c r="G29415" s="29">
        <v>1.04</v>
      </c>
      <c r="H29415" s="29">
        <v>77.39</v>
      </c>
      <c r="I29415" s="29">
        <v>81.47</v>
      </c>
    </row>
    <row r="29416" spans="1:9" x14ac:dyDescent="0.25">
      <c r="A29416" s="2" t="s">
        <v>59</v>
      </c>
      <c r="B29416" s="2" t="s">
        <v>60</v>
      </c>
      <c r="C29416" s="2" t="s">
        <v>65</v>
      </c>
      <c r="D29416" s="2" t="s">
        <v>386</v>
      </c>
      <c r="E29416" s="2" t="str">
        <f t="shared" si="459"/>
        <v>2013Barnsley Hospital NHS Foundation TrustOverall experience of care (0-10 scale)</v>
      </c>
      <c r="F29416" s="29">
        <v>79.33</v>
      </c>
      <c r="G29416" s="29">
        <v>1.0900000000000001</v>
      </c>
      <c r="H29416" s="29">
        <v>77.209999999999994</v>
      </c>
      <c r="I29416" s="29">
        <v>81.459999999999994</v>
      </c>
    </row>
    <row r="29417" spans="1:9" x14ac:dyDescent="0.25">
      <c r="A29417" s="2" t="s">
        <v>59</v>
      </c>
      <c r="B29417" s="2" t="s">
        <v>60</v>
      </c>
      <c r="C29417" s="2" t="s">
        <v>143</v>
      </c>
      <c r="D29417" s="2" t="s">
        <v>386</v>
      </c>
      <c r="E29417" s="2" t="str">
        <f t="shared" si="459"/>
        <v>2013Plymouth Hospitals NHS TrustOverall experience of care (0-10 scale)</v>
      </c>
      <c r="F29417" s="29">
        <v>79.400000000000006</v>
      </c>
      <c r="G29417" s="29">
        <v>1.01</v>
      </c>
      <c r="H29417" s="29">
        <v>77.430000000000007</v>
      </c>
      <c r="I29417" s="29">
        <v>81.37</v>
      </c>
    </row>
    <row r="29418" spans="1:9" x14ac:dyDescent="0.25">
      <c r="A29418" s="2" t="s">
        <v>59</v>
      </c>
      <c r="B29418" s="2" t="s">
        <v>60</v>
      </c>
      <c r="C29418" s="2" t="s">
        <v>75</v>
      </c>
      <c r="D29418" s="2" t="s">
        <v>386</v>
      </c>
      <c r="E29418" s="2" t="str">
        <f t="shared" si="459"/>
        <v>2013Burton Hospitals NHS Foundation TrustOverall experience of care (0-10 scale)</v>
      </c>
      <c r="F29418" s="29">
        <v>79.5</v>
      </c>
      <c r="G29418" s="29">
        <v>0.94</v>
      </c>
      <c r="H29418" s="29">
        <v>77.66</v>
      </c>
      <c r="I29418" s="29">
        <v>81.34</v>
      </c>
    </row>
    <row r="29419" spans="1:9" x14ac:dyDescent="0.25">
      <c r="A29419" s="2" t="s">
        <v>59</v>
      </c>
      <c r="B29419" s="2" t="s">
        <v>60</v>
      </c>
      <c r="C29419" s="2" t="s">
        <v>185</v>
      </c>
      <c r="D29419" s="2" t="s">
        <v>386</v>
      </c>
      <c r="E29419" s="2" t="str">
        <f t="shared" si="459"/>
        <v>2013The Rotherham NHS Foundation TrustOverall experience of care (0-10 scale)</v>
      </c>
      <c r="F29419" s="29">
        <v>79.17</v>
      </c>
      <c r="G29419" s="29">
        <v>1.0900000000000001</v>
      </c>
      <c r="H29419" s="29">
        <v>77.040000000000006</v>
      </c>
      <c r="I29419" s="29">
        <v>81.3</v>
      </c>
    </row>
    <row r="29420" spans="1:9" x14ac:dyDescent="0.25">
      <c r="A29420" s="2" t="s">
        <v>59</v>
      </c>
      <c r="B29420" s="2" t="s">
        <v>60</v>
      </c>
      <c r="C29420" s="2" t="s">
        <v>93</v>
      </c>
      <c r="D29420" s="2" t="s">
        <v>386</v>
      </c>
      <c r="E29420" s="2" t="str">
        <f t="shared" si="459"/>
        <v>2013East Kent Hospitals University NHS Foundation TrustOverall experience of care (0-10 scale)</v>
      </c>
      <c r="F29420" s="29">
        <v>79.2</v>
      </c>
      <c r="G29420" s="29">
        <v>1.03</v>
      </c>
      <c r="H29420" s="29">
        <v>77.180000000000007</v>
      </c>
      <c r="I29420" s="29">
        <v>81.22</v>
      </c>
    </row>
    <row r="29421" spans="1:9" x14ac:dyDescent="0.25">
      <c r="A29421" s="2" t="s">
        <v>59</v>
      </c>
      <c r="B29421" s="2" t="s">
        <v>60</v>
      </c>
      <c r="C29421" s="2" t="s">
        <v>168</v>
      </c>
      <c r="D29421" s="2" t="s">
        <v>386</v>
      </c>
      <c r="E29421" s="2" t="str">
        <f t="shared" si="459"/>
        <v>2013Southend University Hospital NHS Foundation TrustOverall experience of care (0-10 scale)</v>
      </c>
      <c r="F29421" s="29">
        <v>79.19</v>
      </c>
      <c r="G29421" s="29">
        <v>0.99</v>
      </c>
      <c r="H29421" s="29">
        <v>77.260000000000005</v>
      </c>
      <c r="I29421" s="29">
        <v>81.13</v>
      </c>
    </row>
    <row r="29422" spans="1:9" x14ac:dyDescent="0.25">
      <c r="A29422" s="2" t="s">
        <v>59</v>
      </c>
      <c r="B29422" s="2" t="s">
        <v>60</v>
      </c>
      <c r="C29422" s="2" t="s">
        <v>179</v>
      </c>
      <c r="D29422" s="2" t="s">
        <v>386</v>
      </c>
      <c r="E29422" s="2" t="str">
        <f t="shared" si="459"/>
        <v>2013The Hillingdon Hospitals NHS Foundation TrustOverall experience of care (0-10 scale)</v>
      </c>
      <c r="F29422" s="29">
        <v>78.900000000000006</v>
      </c>
      <c r="G29422" s="29">
        <v>1.1200000000000001</v>
      </c>
      <c r="H29422" s="29">
        <v>76.7</v>
      </c>
      <c r="I29422" s="29">
        <v>81.11</v>
      </c>
    </row>
    <row r="29423" spans="1:9" x14ac:dyDescent="0.25">
      <c r="A29423" s="2" t="s">
        <v>59</v>
      </c>
      <c r="B29423" s="2" t="s">
        <v>60</v>
      </c>
      <c r="C29423" s="2" t="s">
        <v>118</v>
      </c>
      <c r="D29423" s="2" t="s">
        <v>386</v>
      </c>
      <c r="E29423" s="2" t="str">
        <f t="shared" si="459"/>
        <v>2013Leeds Teaching Hospitals NHS TrustOverall experience of care (0-10 scale)</v>
      </c>
      <c r="F29423" s="29">
        <v>78.98</v>
      </c>
      <c r="G29423" s="29">
        <v>1.07</v>
      </c>
      <c r="H29423" s="29">
        <v>76.87</v>
      </c>
      <c r="I29423" s="29">
        <v>81.09</v>
      </c>
    </row>
    <row r="29424" spans="1:9" x14ac:dyDescent="0.25">
      <c r="A29424" s="2" t="s">
        <v>59</v>
      </c>
      <c r="B29424" s="2" t="s">
        <v>60</v>
      </c>
      <c r="C29424" s="2" t="s">
        <v>62</v>
      </c>
      <c r="D29424" s="2" t="s">
        <v>386</v>
      </c>
      <c r="E29424" s="2" t="str">
        <f t="shared" si="459"/>
        <v>2013Ashford and St Peter's Hospitals NHS Foundation TrustOverall experience of care (0-10 scale)</v>
      </c>
      <c r="F29424" s="27">
        <v>79.040000000000006</v>
      </c>
      <c r="G29424" s="27">
        <v>1.01</v>
      </c>
      <c r="H29424" s="27">
        <v>77.06</v>
      </c>
      <c r="I29424" s="27">
        <v>81.03</v>
      </c>
    </row>
    <row r="29425" spans="1:9" x14ac:dyDescent="0.25">
      <c r="A29425" s="2" t="s">
        <v>59</v>
      </c>
      <c r="B29425" s="2" t="s">
        <v>60</v>
      </c>
      <c r="C29425" s="2" t="s">
        <v>186</v>
      </c>
      <c r="D29425" s="2" t="s">
        <v>386</v>
      </c>
      <c r="E29425" s="2" t="str">
        <f t="shared" si="459"/>
        <v>2013The Royal Bournemouth and Christchurch Hospitals NHS Foundation TrustOverall experience of care (0-10 scale)</v>
      </c>
      <c r="F29425" s="29">
        <v>79.09</v>
      </c>
      <c r="G29425" s="29">
        <v>0.98</v>
      </c>
      <c r="H29425" s="29">
        <v>77.17</v>
      </c>
      <c r="I29425" s="29">
        <v>81.010000000000005</v>
      </c>
    </row>
    <row r="29426" spans="1:9" x14ac:dyDescent="0.25">
      <c r="A29426" s="2" t="s">
        <v>59</v>
      </c>
      <c r="B29426" s="2" t="s">
        <v>60</v>
      </c>
      <c r="C29426" s="2" t="s">
        <v>134</v>
      </c>
      <c r="D29426" s="2" t="s">
        <v>386</v>
      </c>
      <c r="E29426" s="2" t="str">
        <f t="shared" si="459"/>
        <v>2013North West London Hospitals NHS TrustOverall experience of care (0-10 scale)</v>
      </c>
      <c r="F29426" s="29">
        <v>78.650000000000006</v>
      </c>
      <c r="G29426" s="29">
        <v>1.18</v>
      </c>
      <c r="H29426" s="29">
        <v>76.33</v>
      </c>
      <c r="I29426" s="29">
        <v>80.97</v>
      </c>
    </row>
    <row r="29427" spans="1:9" x14ac:dyDescent="0.25">
      <c r="A29427" s="2" t="s">
        <v>59</v>
      </c>
      <c r="B29427" s="2" t="s">
        <v>60</v>
      </c>
      <c r="C29427" s="2" t="s">
        <v>211</v>
      </c>
      <c r="D29427" s="2" t="s">
        <v>386</v>
      </c>
      <c r="E29427" s="2" t="str">
        <f t="shared" si="459"/>
        <v>2013Wrightington, Wigan and Leigh NHS Foundation TrustOverall experience of care (0-10 scale)</v>
      </c>
      <c r="F29427" s="29">
        <v>78.760000000000005</v>
      </c>
      <c r="G29427" s="29">
        <v>1.07</v>
      </c>
      <c r="H29427" s="29">
        <v>76.66</v>
      </c>
      <c r="I29427" s="29">
        <v>80.86</v>
      </c>
    </row>
    <row r="29428" spans="1:9" x14ac:dyDescent="0.25">
      <c r="A29428" s="2" t="s">
        <v>59</v>
      </c>
      <c r="B29428" s="2" t="s">
        <v>60</v>
      </c>
      <c r="C29428" s="2" t="s">
        <v>174</v>
      </c>
      <c r="D29428" s="2" t="s">
        <v>386</v>
      </c>
      <c r="E29428" s="2" t="str">
        <f t="shared" si="459"/>
        <v>2013Tameside Hospital NHS Foundation TrustOverall experience of care (0-10 scale)</v>
      </c>
      <c r="F29428" s="29">
        <v>78.66</v>
      </c>
      <c r="G29428" s="29">
        <v>1.1100000000000001</v>
      </c>
      <c r="H29428" s="29">
        <v>76.489999999999995</v>
      </c>
      <c r="I29428" s="29">
        <v>80.83</v>
      </c>
    </row>
    <row r="29429" spans="1:9" x14ac:dyDescent="0.25">
      <c r="A29429" s="2" t="s">
        <v>59</v>
      </c>
      <c r="B29429" s="2" t="s">
        <v>60</v>
      </c>
      <c r="C29429" s="2" t="s">
        <v>12</v>
      </c>
      <c r="D29429" s="2" t="s">
        <v>386</v>
      </c>
      <c r="E29429" s="2" t="str">
        <f t="shared" si="459"/>
        <v>2013Aintree University Hospital NHS Foundation TrustOverall experience of care (0-10 scale)</v>
      </c>
      <c r="F29429" s="27">
        <v>78.540000000000006</v>
      </c>
      <c r="G29429" s="27">
        <v>1.17</v>
      </c>
      <c r="H29429" s="27">
        <v>76.25</v>
      </c>
      <c r="I29429" s="27">
        <v>80.819999999999993</v>
      </c>
    </row>
    <row r="29430" spans="1:9" x14ac:dyDescent="0.25">
      <c r="A29430" s="2" t="s">
        <v>59</v>
      </c>
      <c r="B29430" s="2" t="s">
        <v>60</v>
      </c>
      <c r="C29430" s="2" t="s">
        <v>72</v>
      </c>
      <c r="D29430" s="2" t="s">
        <v>386</v>
      </c>
      <c r="E29430" s="2" t="str">
        <f t="shared" si="459"/>
        <v>2013Bradford Teaching Hospitals NHS Foundation TrustOverall experience of care (0-10 scale)</v>
      </c>
      <c r="F29430" s="29">
        <v>78.510000000000005</v>
      </c>
      <c r="G29430" s="29">
        <v>1.17</v>
      </c>
      <c r="H29430" s="29">
        <v>76.22</v>
      </c>
      <c r="I29430" s="29">
        <v>80.8</v>
      </c>
    </row>
    <row r="29431" spans="1:9" x14ac:dyDescent="0.25">
      <c r="A29431" s="2" t="s">
        <v>59</v>
      </c>
      <c r="B29431" s="2" t="s">
        <v>60</v>
      </c>
      <c r="C29431" s="2" t="s">
        <v>66</v>
      </c>
      <c r="D29431" s="2" t="s">
        <v>386</v>
      </c>
      <c r="E29431" s="2" t="str">
        <f t="shared" si="459"/>
        <v>2013Barts Health NHS TrustOverall experience of care (0-10 scale)</v>
      </c>
      <c r="F29431" s="29">
        <v>78.239999999999995</v>
      </c>
      <c r="G29431" s="29">
        <v>1.3</v>
      </c>
      <c r="H29431" s="29">
        <v>75.69</v>
      </c>
      <c r="I29431" s="29">
        <v>80.78</v>
      </c>
    </row>
    <row r="29432" spans="1:9" x14ac:dyDescent="0.25">
      <c r="A29432" s="2" t="s">
        <v>59</v>
      </c>
      <c r="B29432" s="2" t="s">
        <v>60</v>
      </c>
      <c r="C29432" s="2" t="s">
        <v>78</v>
      </c>
      <c r="D29432" s="2" t="s">
        <v>386</v>
      </c>
      <c r="E29432" s="2" t="str">
        <f t="shared" si="459"/>
        <v>2013Central Manchester University Hospitals NHS Foundation TrustOverall experience of care (0-10 scale)</v>
      </c>
      <c r="F29432" s="29">
        <v>78.61</v>
      </c>
      <c r="G29432" s="29">
        <v>1.1100000000000001</v>
      </c>
      <c r="H29432" s="29">
        <v>76.430000000000007</v>
      </c>
      <c r="I29432" s="29">
        <v>80.78</v>
      </c>
    </row>
    <row r="29433" spans="1:9" x14ac:dyDescent="0.25">
      <c r="A29433" s="2" t="s">
        <v>59</v>
      </c>
      <c r="B29433" s="2" t="s">
        <v>60</v>
      </c>
      <c r="C29433" s="2" t="s">
        <v>125</v>
      </c>
      <c r="D29433" s="2" t="s">
        <v>386</v>
      </c>
      <c r="E29433" s="2" t="str">
        <f t="shared" si="459"/>
        <v>2013Mid Cheshire Hospitals NHS Foundation TrustOverall experience of care (0-10 scale)</v>
      </c>
      <c r="F29433" s="29">
        <v>78.86</v>
      </c>
      <c r="G29433" s="29">
        <v>0.97</v>
      </c>
      <c r="H29433" s="29">
        <v>76.95</v>
      </c>
      <c r="I29433" s="29">
        <v>80.77</v>
      </c>
    </row>
    <row r="29434" spans="1:9" x14ac:dyDescent="0.25">
      <c r="A29434" s="2" t="s">
        <v>59</v>
      </c>
      <c r="B29434" s="2" t="s">
        <v>60</v>
      </c>
      <c r="C29434" s="2" t="s">
        <v>214</v>
      </c>
      <c r="D29434" s="2" t="s">
        <v>386</v>
      </c>
      <c r="E29434" s="2" t="str">
        <f t="shared" si="459"/>
        <v>2013York Teaching Hospital NHS Foundation TrustOverall experience of care (0-10 scale)</v>
      </c>
      <c r="F29434" s="29">
        <v>78.790000000000006</v>
      </c>
      <c r="G29434" s="29">
        <v>1</v>
      </c>
      <c r="H29434" s="29">
        <v>76.819999999999993</v>
      </c>
      <c r="I29434" s="29">
        <v>80.760000000000005</v>
      </c>
    </row>
    <row r="29435" spans="1:9" x14ac:dyDescent="0.25">
      <c r="A29435" s="2" t="s">
        <v>59</v>
      </c>
      <c r="B29435" s="2" t="s">
        <v>60</v>
      </c>
      <c r="C29435" s="2" t="s">
        <v>199</v>
      </c>
      <c r="D29435" s="2" t="s">
        <v>386</v>
      </c>
      <c r="E29435" s="2" t="str">
        <f t="shared" si="459"/>
        <v>2013University Hospitals Coventry and Warwickshire NHS TrustOverall experience of care (0-10 scale)</v>
      </c>
      <c r="F29435" s="29">
        <v>78.55</v>
      </c>
      <c r="G29435" s="29">
        <v>1.05</v>
      </c>
      <c r="H29435" s="29">
        <v>76.489999999999995</v>
      </c>
      <c r="I29435" s="29">
        <v>80.61</v>
      </c>
    </row>
    <row r="29436" spans="1:9" x14ac:dyDescent="0.25">
      <c r="A29436" s="2" t="s">
        <v>59</v>
      </c>
      <c r="B29436" s="2" t="s">
        <v>60</v>
      </c>
      <c r="C29436" s="2" t="s">
        <v>96</v>
      </c>
      <c r="D29436" s="2" t="s">
        <v>386</v>
      </c>
      <c r="E29436" s="2" t="str">
        <f t="shared" si="459"/>
        <v>2013Epsom and St Helier University Hospitals NHS TrustOverall experience of care (0-10 scale)</v>
      </c>
      <c r="F29436" s="29">
        <v>78.55</v>
      </c>
      <c r="G29436" s="29">
        <v>1.01</v>
      </c>
      <c r="H29436" s="29">
        <v>76.569999999999993</v>
      </c>
      <c r="I29436" s="29">
        <v>80.52</v>
      </c>
    </row>
    <row r="29437" spans="1:9" x14ac:dyDescent="0.25">
      <c r="A29437" s="2" t="s">
        <v>59</v>
      </c>
      <c r="B29437" s="2" t="s">
        <v>60</v>
      </c>
      <c r="C29437" s="2" t="s">
        <v>80</v>
      </c>
      <c r="D29437" s="2" t="s">
        <v>386</v>
      </c>
      <c r="E29437" s="2" t="str">
        <f t="shared" si="459"/>
        <v>2013Chesterfield Royal Hospital NHS Foundation TrustOverall experience of care (0-10 scale)</v>
      </c>
      <c r="F29437" s="29">
        <v>78.55</v>
      </c>
      <c r="G29437" s="29">
        <v>0.98</v>
      </c>
      <c r="H29437" s="29">
        <v>76.63</v>
      </c>
      <c r="I29437" s="29">
        <v>80.47</v>
      </c>
    </row>
    <row r="29438" spans="1:9" x14ac:dyDescent="0.25">
      <c r="A29438" s="2" t="s">
        <v>59</v>
      </c>
      <c r="B29438" s="2" t="s">
        <v>60</v>
      </c>
      <c r="C29438" s="2" t="s">
        <v>61</v>
      </c>
      <c r="D29438" s="2" t="s">
        <v>386</v>
      </c>
      <c r="E29438" s="2" t="str">
        <f t="shared" si="459"/>
        <v>2013Airedale NHS Foundation TrustOverall experience of care (0-10 scale)</v>
      </c>
      <c r="F29438" s="27">
        <v>78.41</v>
      </c>
      <c r="G29438" s="27">
        <v>1.03</v>
      </c>
      <c r="H29438" s="27">
        <v>76.38</v>
      </c>
      <c r="I29438" s="27">
        <v>80.44</v>
      </c>
    </row>
    <row r="29439" spans="1:9" x14ac:dyDescent="0.25">
      <c r="A29439" s="2" t="s">
        <v>59</v>
      </c>
      <c r="B29439" s="2" t="s">
        <v>60</v>
      </c>
      <c r="C29439" s="2" t="s">
        <v>107</v>
      </c>
      <c r="D29439" s="2" t="s">
        <v>386</v>
      </c>
      <c r="E29439" s="2" t="str">
        <f t="shared" si="459"/>
        <v>2013Hinchingbrooke Health Care NHS TrustOverall experience of care (0-10 scale)</v>
      </c>
      <c r="F29439" s="29">
        <v>78.34</v>
      </c>
      <c r="G29439" s="29">
        <v>1.02</v>
      </c>
      <c r="H29439" s="29">
        <v>76.33</v>
      </c>
      <c r="I29439" s="29">
        <v>80.34</v>
      </c>
    </row>
    <row r="29440" spans="1:9" x14ac:dyDescent="0.25">
      <c r="A29440" s="2" t="s">
        <v>59</v>
      </c>
      <c r="B29440" s="2" t="s">
        <v>60</v>
      </c>
      <c r="C29440" s="2" t="s">
        <v>119</v>
      </c>
      <c r="D29440" s="2" t="s">
        <v>386</v>
      </c>
      <c r="E29440" s="2" t="str">
        <f t="shared" si="459"/>
        <v>2013Lewisham Healthcare NHS TrustOverall experience of care (0-10 scale)</v>
      </c>
      <c r="F29440" s="29">
        <v>77.98</v>
      </c>
      <c r="G29440" s="29">
        <v>1.19</v>
      </c>
      <c r="H29440" s="29">
        <v>75.64</v>
      </c>
      <c r="I29440" s="29">
        <v>80.319999999999993</v>
      </c>
    </row>
    <row r="29441" spans="1:9" x14ac:dyDescent="0.25">
      <c r="A29441" s="2" t="s">
        <v>59</v>
      </c>
      <c r="B29441" s="2" t="s">
        <v>60</v>
      </c>
      <c r="C29441" s="2" t="s">
        <v>95</v>
      </c>
      <c r="D29441" s="2" t="s">
        <v>386</v>
      </c>
      <c r="E29441" s="2" t="str">
        <f t="shared" si="459"/>
        <v>2013East Sussex Healthcare NHS TrustOverall experience of care (0-10 scale)</v>
      </c>
      <c r="F29441" s="29">
        <v>78.36</v>
      </c>
      <c r="G29441" s="29">
        <v>0.97</v>
      </c>
      <c r="H29441" s="29">
        <v>76.47</v>
      </c>
      <c r="I29441" s="29">
        <v>80.260000000000005</v>
      </c>
    </row>
    <row r="29442" spans="1:9" x14ac:dyDescent="0.25">
      <c r="A29442" s="2" t="s">
        <v>59</v>
      </c>
      <c r="B29442" s="2" t="s">
        <v>60</v>
      </c>
      <c r="C29442" s="2" t="s">
        <v>182</v>
      </c>
      <c r="D29442" s="2" t="s">
        <v>386</v>
      </c>
      <c r="E29442" s="2" t="str">
        <f t="shared" ref="E29442:E29485" si="460">B29442&amp;C29442&amp;D29442</f>
        <v>2013The Princess Alexandra Hospital NHS TrustOverall experience of care (0-10 scale)</v>
      </c>
      <c r="F29442" s="29">
        <v>78.06</v>
      </c>
      <c r="G29442" s="29">
        <v>1.1100000000000001</v>
      </c>
      <c r="H29442" s="29">
        <v>75.88</v>
      </c>
      <c r="I29442" s="29">
        <v>80.239999999999995</v>
      </c>
    </row>
    <row r="29443" spans="1:9" x14ac:dyDescent="0.25">
      <c r="A29443" s="2" t="s">
        <v>59</v>
      </c>
      <c r="B29443" s="2" t="s">
        <v>60</v>
      </c>
      <c r="C29443" s="2" t="s">
        <v>126</v>
      </c>
      <c r="D29443" s="2" t="s">
        <v>386</v>
      </c>
      <c r="E29443" s="2" t="str">
        <f t="shared" si="460"/>
        <v>2013Mid Essex Hospital Services NHS TrustOverall experience of care (0-10 scale)</v>
      </c>
      <c r="F29443" s="29">
        <v>78.16</v>
      </c>
      <c r="G29443" s="29">
        <v>1</v>
      </c>
      <c r="H29443" s="29">
        <v>76.2</v>
      </c>
      <c r="I29443" s="29">
        <v>80.12</v>
      </c>
    </row>
    <row r="29444" spans="1:9" x14ac:dyDescent="0.25">
      <c r="A29444" s="2" t="s">
        <v>59</v>
      </c>
      <c r="B29444" s="2" t="s">
        <v>60</v>
      </c>
      <c r="C29444" s="2" t="s">
        <v>88</v>
      </c>
      <c r="D29444" s="2" t="s">
        <v>386</v>
      </c>
      <c r="E29444" s="2" t="str">
        <f t="shared" si="460"/>
        <v>2013Doncaster and Bassetlaw Hospitals NHS Foundation TrustOverall experience of care (0-10 scale)</v>
      </c>
      <c r="F29444" s="29">
        <v>77.849999999999994</v>
      </c>
      <c r="G29444" s="29">
        <v>1.1499999999999999</v>
      </c>
      <c r="H29444" s="29">
        <v>75.599999999999994</v>
      </c>
      <c r="I29444" s="29">
        <v>80.099999999999994</v>
      </c>
    </row>
    <row r="29445" spans="1:9" x14ac:dyDescent="0.25">
      <c r="A29445" s="2" t="s">
        <v>59</v>
      </c>
      <c r="B29445" s="2" t="s">
        <v>60</v>
      </c>
      <c r="C29445" s="2" t="s">
        <v>91</v>
      </c>
      <c r="D29445" s="2" t="s">
        <v>386</v>
      </c>
      <c r="E29445" s="2" t="str">
        <f t="shared" si="460"/>
        <v>2013East and North Hertfordshire NHS TrustOverall experience of care (0-10 scale)</v>
      </c>
      <c r="F29445" s="29">
        <v>77.8</v>
      </c>
      <c r="G29445" s="29">
        <v>1.1599999999999999</v>
      </c>
      <c r="H29445" s="29">
        <v>75.540000000000006</v>
      </c>
      <c r="I29445" s="29">
        <v>80.069999999999993</v>
      </c>
    </row>
    <row r="29446" spans="1:9" x14ac:dyDescent="0.25">
      <c r="A29446" s="2" t="s">
        <v>59</v>
      </c>
      <c r="B29446" s="2" t="s">
        <v>60</v>
      </c>
      <c r="C29446" s="2" t="s">
        <v>129</v>
      </c>
      <c r="D29446" s="2" t="s">
        <v>386</v>
      </c>
      <c r="E29446" s="2" t="str">
        <f t="shared" si="460"/>
        <v>2013Milton Keynes Hospital NHS Foundation TrustOverall experience of care (0-10 scale)</v>
      </c>
      <c r="F29446" s="29">
        <v>78.069999999999993</v>
      </c>
      <c r="G29446" s="29">
        <v>1.01</v>
      </c>
      <c r="H29446" s="29">
        <v>76.09</v>
      </c>
      <c r="I29446" s="29">
        <v>80.05</v>
      </c>
    </row>
    <row r="29447" spans="1:9" x14ac:dyDescent="0.25">
      <c r="A29447" s="2" t="s">
        <v>59</v>
      </c>
      <c r="B29447" s="2" t="s">
        <v>60</v>
      </c>
      <c r="C29447" s="2" t="s">
        <v>155</v>
      </c>
      <c r="D29447" s="2" t="s">
        <v>386</v>
      </c>
      <c r="E29447" s="2" t="str">
        <f t="shared" si="460"/>
        <v>2013Royal Surrey County Hospital NHS Foundation TrustOverall experience of care (0-10 scale)</v>
      </c>
      <c r="F29447" s="29">
        <v>78.14</v>
      </c>
      <c r="G29447" s="29">
        <v>0.94</v>
      </c>
      <c r="H29447" s="29">
        <v>76.3</v>
      </c>
      <c r="I29447" s="29">
        <v>79.989999999999995</v>
      </c>
    </row>
    <row r="29448" spans="1:9" x14ac:dyDescent="0.25">
      <c r="A29448" s="2" t="s">
        <v>59</v>
      </c>
      <c r="B29448" s="2" t="s">
        <v>60</v>
      </c>
      <c r="C29448" s="2" t="s">
        <v>173</v>
      </c>
      <c r="D29448" s="2" t="s">
        <v>386</v>
      </c>
      <c r="E29448" s="2" t="str">
        <f t="shared" si="460"/>
        <v>2013Surrey and Sussex Healthcare NHS TrustOverall experience of care (0-10 scale)</v>
      </c>
      <c r="F29448" s="29">
        <v>77.73</v>
      </c>
      <c r="G29448" s="29">
        <v>1.06</v>
      </c>
      <c r="H29448" s="29">
        <v>75.650000000000006</v>
      </c>
      <c r="I29448" s="29">
        <v>79.81</v>
      </c>
    </row>
    <row r="29449" spans="1:9" x14ac:dyDescent="0.25">
      <c r="A29449" s="2" t="s">
        <v>59</v>
      </c>
      <c r="B29449" s="2" t="s">
        <v>60</v>
      </c>
      <c r="C29449" s="2" t="s">
        <v>92</v>
      </c>
      <c r="D29449" s="2" t="s">
        <v>386</v>
      </c>
      <c r="E29449" s="2" t="str">
        <f t="shared" si="460"/>
        <v>2013East Cheshire NHS TrustOverall experience of care (0-10 scale)</v>
      </c>
      <c r="F29449" s="29">
        <v>77.760000000000005</v>
      </c>
      <c r="G29449" s="29">
        <v>1.04</v>
      </c>
      <c r="H29449" s="29">
        <v>75.709999999999994</v>
      </c>
      <c r="I29449" s="29">
        <v>79.8</v>
      </c>
    </row>
    <row r="29450" spans="1:9" x14ac:dyDescent="0.25">
      <c r="A29450" s="2" t="s">
        <v>59</v>
      </c>
      <c r="B29450" s="2" t="s">
        <v>60</v>
      </c>
      <c r="C29450" s="2" t="s">
        <v>149</v>
      </c>
      <c r="D29450" s="2" t="s">
        <v>386</v>
      </c>
      <c r="E29450" s="2" t="str">
        <f t="shared" si="460"/>
        <v>2013Royal Cornwall Hospitals NHS TrustOverall experience of care (0-10 scale)</v>
      </c>
      <c r="F29450" s="29">
        <v>77.819999999999993</v>
      </c>
      <c r="G29450" s="29">
        <v>1.01</v>
      </c>
      <c r="H29450" s="29">
        <v>75.84</v>
      </c>
      <c r="I29450" s="29">
        <v>79.8</v>
      </c>
    </row>
    <row r="29451" spans="1:9" x14ac:dyDescent="0.25">
      <c r="A29451" s="2" t="s">
        <v>59</v>
      </c>
      <c r="B29451" s="2" t="s">
        <v>60</v>
      </c>
      <c r="C29451" s="2" t="s">
        <v>162</v>
      </c>
      <c r="D29451" s="2" t="s">
        <v>386</v>
      </c>
      <c r="E29451" s="2" t="str">
        <f t="shared" si="460"/>
        <v>2013Shrewsbury and Telford Hospital NHS TrustOverall experience of care (0-10 scale)</v>
      </c>
      <c r="F29451" s="29">
        <v>77.98</v>
      </c>
      <c r="G29451" s="29">
        <v>0.92</v>
      </c>
      <c r="H29451" s="29">
        <v>76.19</v>
      </c>
      <c r="I29451" s="29">
        <v>79.78</v>
      </c>
    </row>
    <row r="29452" spans="1:9" x14ac:dyDescent="0.25">
      <c r="A29452" s="2" t="s">
        <v>59</v>
      </c>
      <c r="B29452" s="2" t="s">
        <v>60</v>
      </c>
      <c r="C29452" s="2" t="s">
        <v>172</v>
      </c>
      <c r="D29452" s="2" t="s">
        <v>386</v>
      </c>
      <c r="E29452" s="2" t="str">
        <f t="shared" si="460"/>
        <v>2013Stockport NHS Foundation TrustOverall experience of care (0-10 scale)</v>
      </c>
      <c r="F29452" s="29">
        <v>77.69</v>
      </c>
      <c r="G29452" s="29">
        <v>1.02</v>
      </c>
      <c r="H29452" s="29">
        <v>75.7</v>
      </c>
      <c r="I29452" s="29">
        <v>79.680000000000007</v>
      </c>
    </row>
    <row r="29453" spans="1:9" x14ac:dyDescent="0.25">
      <c r="A29453" s="2" t="s">
        <v>59</v>
      </c>
      <c r="B29453" s="2" t="s">
        <v>60</v>
      </c>
      <c r="C29453" s="2" t="s">
        <v>203</v>
      </c>
      <c r="D29453" s="2" t="s">
        <v>386</v>
      </c>
      <c r="E29453" s="2" t="str">
        <f t="shared" si="460"/>
        <v>2013Warrington and Halton Hospitals NHS Foundation TrustOverall experience of care (0-10 scale)</v>
      </c>
      <c r="F29453" s="29">
        <v>77.56</v>
      </c>
      <c r="G29453" s="29">
        <v>1.08</v>
      </c>
      <c r="H29453" s="29">
        <v>75.44</v>
      </c>
      <c r="I29453" s="29">
        <v>79.680000000000007</v>
      </c>
    </row>
    <row r="29454" spans="1:9" x14ac:dyDescent="0.25">
      <c r="A29454" s="2" t="s">
        <v>59</v>
      </c>
      <c r="B29454" s="2" t="s">
        <v>60</v>
      </c>
      <c r="C29454" s="2" t="s">
        <v>68</v>
      </c>
      <c r="D29454" s="2" t="s">
        <v>386</v>
      </c>
      <c r="E29454" s="2" t="str">
        <f t="shared" si="460"/>
        <v>2013Bedford Hospital NHS TrustOverall experience of care (0-10 scale)</v>
      </c>
      <c r="F29454" s="29">
        <v>77.47</v>
      </c>
      <c r="G29454" s="29">
        <v>1.07</v>
      </c>
      <c r="H29454" s="29">
        <v>75.38</v>
      </c>
      <c r="I29454" s="29">
        <v>79.56</v>
      </c>
    </row>
    <row r="29455" spans="1:9" x14ac:dyDescent="0.25">
      <c r="A29455" s="2" t="s">
        <v>59</v>
      </c>
      <c r="B29455" s="2" t="s">
        <v>60</v>
      </c>
      <c r="C29455" s="2" t="s">
        <v>156</v>
      </c>
      <c r="D29455" s="2" t="s">
        <v>386</v>
      </c>
      <c r="E29455" s="2" t="str">
        <f t="shared" si="460"/>
        <v>2013Royal United Hospital Bath NHS TrustOverall experience of care (0-10 scale)</v>
      </c>
      <c r="F29455" s="29">
        <v>77.569999999999993</v>
      </c>
      <c r="G29455" s="29">
        <v>0.99</v>
      </c>
      <c r="H29455" s="29">
        <v>75.62</v>
      </c>
      <c r="I29455" s="29">
        <v>79.510000000000005</v>
      </c>
    </row>
    <row r="29456" spans="1:9" x14ac:dyDescent="0.25">
      <c r="A29456" s="2" t="s">
        <v>59</v>
      </c>
      <c r="B29456" s="2" t="s">
        <v>60</v>
      </c>
      <c r="C29456" s="2" t="s">
        <v>200</v>
      </c>
      <c r="D29456" s="2" t="s">
        <v>386</v>
      </c>
      <c r="E29456" s="2" t="str">
        <f t="shared" si="460"/>
        <v>2013University Hospitals of Leicester NHS TrustOverall experience of care (0-10 scale)</v>
      </c>
      <c r="F29456" s="29">
        <v>77.53</v>
      </c>
      <c r="G29456" s="29">
        <v>0.98</v>
      </c>
      <c r="H29456" s="29">
        <v>75.61</v>
      </c>
      <c r="I29456" s="29">
        <v>79.44</v>
      </c>
    </row>
    <row r="29457" spans="1:9" x14ac:dyDescent="0.25">
      <c r="A29457" s="2" t="s">
        <v>59</v>
      </c>
      <c r="B29457" s="2" t="s">
        <v>60</v>
      </c>
      <c r="C29457" s="2" t="s">
        <v>208</v>
      </c>
      <c r="D29457" s="2" t="s">
        <v>386</v>
      </c>
      <c r="E29457" s="2" t="str">
        <f t="shared" si="460"/>
        <v>2013Weston Area Health NHS TrustOverall experience of care (0-10 scale)</v>
      </c>
      <c r="F29457" s="29">
        <v>77.319999999999993</v>
      </c>
      <c r="G29457" s="29">
        <v>1.03</v>
      </c>
      <c r="H29457" s="29">
        <v>75.31</v>
      </c>
      <c r="I29457" s="29">
        <v>79.34</v>
      </c>
    </row>
    <row r="29458" spans="1:9" x14ac:dyDescent="0.25">
      <c r="A29458" s="2" t="s">
        <v>59</v>
      </c>
      <c r="B29458" s="2" t="s">
        <v>60</v>
      </c>
      <c r="C29458" s="2" t="s">
        <v>63</v>
      </c>
      <c r="D29458" s="2" t="s">
        <v>386</v>
      </c>
      <c r="E29458" s="2" t="str">
        <f t="shared" si="460"/>
        <v>2013Barking, Havering and Redbridge University Hospitals NHS TrustOverall experience of care (0-10 scale)</v>
      </c>
      <c r="F29458" s="29">
        <v>77.099999999999994</v>
      </c>
      <c r="G29458" s="29">
        <v>1.1100000000000001</v>
      </c>
      <c r="H29458" s="29">
        <v>74.92</v>
      </c>
      <c r="I29458" s="29">
        <v>79.27</v>
      </c>
    </row>
    <row r="29459" spans="1:9" x14ac:dyDescent="0.25">
      <c r="A29459" s="2" t="s">
        <v>59</v>
      </c>
      <c r="B29459" s="2" t="s">
        <v>60</v>
      </c>
      <c r="C29459" s="2" t="s">
        <v>81</v>
      </c>
      <c r="D29459" s="2" t="s">
        <v>386</v>
      </c>
      <c r="E29459" s="2" t="str">
        <f t="shared" si="460"/>
        <v>2013City Hospitals Sunderland NHS Foundation TrustOverall experience of care (0-10 scale)</v>
      </c>
      <c r="F29459" s="29">
        <v>77.319999999999993</v>
      </c>
      <c r="G29459" s="29">
        <v>0.98</v>
      </c>
      <c r="H29459" s="29">
        <v>75.400000000000006</v>
      </c>
      <c r="I29459" s="29">
        <v>79.239999999999995</v>
      </c>
    </row>
    <row r="29460" spans="1:9" x14ac:dyDescent="0.25">
      <c r="A29460" s="2" t="s">
        <v>59</v>
      </c>
      <c r="B29460" s="2" t="s">
        <v>60</v>
      </c>
      <c r="C29460" s="2" t="s">
        <v>212</v>
      </c>
      <c r="D29460" s="2" t="s">
        <v>386</v>
      </c>
      <c r="E29460" s="2" t="str">
        <f t="shared" si="460"/>
        <v>2013Wye Valley NHS TrustOverall experience of care (0-10 scale)</v>
      </c>
      <c r="F29460" s="29">
        <v>77.28</v>
      </c>
      <c r="G29460" s="29">
        <v>0.92</v>
      </c>
      <c r="H29460" s="29">
        <v>75.47</v>
      </c>
      <c r="I29460" s="29">
        <v>79.08</v>
      </c>
    </row>
    <row r="29461" spans="1:9" x14ac:dyDescent="0.25">
      <c r="A29461" s="2" t="s">
        <v>59</v>
      </c>
      <c r="B29461" s="2" t="s">
        <v>60</v>
      </c>
      <c r="C29461" s="2" t="s">
        <v>114</v>
      </c>
      <c r="D29461" s="2" t="s">
        <v>386</v>
      </c>
      <c r="E29461" s="2" t="str">
        <f t="shared" si="460"/>
        <v>2013Kettering General Hospital NHS Foundation TrustOverall experience of care (0-10 scale)</v>
      </c>
      <c r="F29461" s="29">
        <v>76.89</v>
      </c>
      <c r="G29461" s="29">
        <v>1.08</v>
      </c>
      <c r="H29461" s="29">
        <v>74.77</v>
      </c>
      <c r="I29461" s="29">
        <v>79.010000000000005</v>
      </c>
    </row>
    <row r="29462" spans="1:9" x14ac:dyDescent="0.25">
      <c r="A29462" s="2" t="s">
        <v>59</v>
      </c>
      <c r="B29462" s="2" t="s">
        <v>60</v>
      </c>
      <c r="C29462" s="2" t="s">
        <v>178</v>
      </c>
      <c r="D29462" s="2" t="s">
        <v>386</v>
      </c>
      <c r="E29462" s="2" t="str">
        <f t="shared" si="460"/>
        <v>2013The Dudley Group NHS Foundation TrustOverall experience of care (0-10 scale)</v>
      </c>
      <c r="F29462" s="29">
        <v>76.97</v>
      </c>
      <c r="G29462" s="29">
        <v>1.01</v>
      </c>
      <c r="H29462" s="29">
        <v>74.989999999999995</v>
      </c>
      <c r="I29462" s="29">
        <v>78.959999999999994</v>
      </c>
    </row>
    <row r="29463" spans="1:9" x14ac:dyDescent="0.25">
      <c r="A29463" s="2" t="s">
        <v>59</v>
      </c>
      <c r="B29463" s="2" t="s">
        <v>60</v>
      </c>
      <c r="C29463" s="2" t="s">
        <v>116</v>
      </c>
      <c r="D29463" s="2" t="s">
        <v>386</v>
      </c>
      <c r="E29463" s="2" t="str">
        <f t="shared" si="460"/>
        <v>2013Kingston Hospital NHS Foundation TrustOverall experience of care (0-10 scale)</v>
      </c>
      <c r="F29463" s="29">
        <v>76.67</v>
      </c>
      <c r="G29463" s="29">
        <v>1.1000000000000001</v>
      </c>
      <c r="H29463" s="29">
        <v>74.510000000000005</v>
      </c>
      <c r="I29463" s="29">
        <v>78.84</v>
      </c>
    </row>
    <row r="29464" spans="1:9" x14ac:dyDescent="0.25">
      <c r="A29464" s="2" t="s">
        <v>59</v>
      </c>
      <c r="B29464" s="2" t="s">
        <v>60</v>
      </c>
      <c r="C29464" s="2" t="s">
        <v>90</v>
      </c>
      <c r="D29464" s="2" t="s">
        <v>386</v>
      </c>
      <c r="E29464" s="2" t="str">
        <f t="shared" si="460"/>
        <v>2013Ealing Hospital NHS TrustOverall experience of care (0-10 scale)</v>
      </c>
      <c r="F29464" s="29">
        <v>76.48</v>
      </c>
      <c r="G29464" s="29">
        <v>1.18</v>
      </c>
      <c r="H29464" s="29">
        <v>74.150000000000006</v>
      </c>
      <c r="I29464" s="29">
        <v>78.8</v>
      </c>
    </row>
    <row r="29465" spans="1:9" x14ac:dyDescent="0.25">
      <c r="A29465" s="2" t="s">
        <v>59</v>
      </c>
      <c r="B29465" s="2" t="s">
        <v>60</v>
      </c>
      <c r="C29465" s="2" t="s">
        <v>5</v>
      </c>
      <c r="D29465" s="2" t="s">
        <v>386</v>
      </c>
      <c r="E29465" s="2" t="str">
        <f t="shared" si="460"/>
        <v>2013North Middlesex University Hospital NHS TrustOverall experience of care (0-10 scale)</v>
      </c>
      <c r="F29465" s="29">
        <v>76.45</v>
      </c>
      <c r="G29465" s="29">
        <v>1.18</v>
      </c>
      <c r="H29465" s="29">
        <v>74.13</v>
      </c>
      <c r="I29465" s="29">
        <v>78.77</v>
      </c>
    </row>
    <row r="29466" spans="1:9" x14ac:dyDescent="0.25">
      <c r="A29466" s="2" t="s">
        <v>59</v>
      </c>
      <c r="B29466" s="2" t="s">
        <v>60</v>
      </c>
      <c r="C29466" s="2" t="s">
        <v>145</v>
      </c>
      <c r="D29466" s="2" t="s">
        <v>386</v>
      </c>
      <c r="E29466" s="2" t="str">
        <f t="shared" si="460"/>
        <v>2013Portsmouth Hospitals NHS TrustOverall experience of care (0-10 scale)</v>
      </c>
      <c r="F29466" s="29">
        <v>76.78</v>
      </c>
      <c r="G29466" s="29">
        <v>1</v>
      </c>
      <c r="H29466" s="29">
        <v>74.819999999999993</v>
      </c>
      <c r="I29466" s="29">
        <v>78.739999999999995</v>
      </c>
    </row>
    <row r="29467" spans="1:9" x14ac:dyDescent="0.25">
      <c r="A29467" s="2" t="s">
        <v>59</v>
      </c>
      <c r="B29467" s="2" t="s">
        <v>60</v>
      </c>
      <c r="C29467" s="2" t="s">
        <v>86</v>
      </c>
      <c r="D29467" s="2" t="s">
        <v>386</v>
      </c>
      <c r="E29467" s="2" t="str">
        <f t="shared" si="460"/>
        <v>2013Dartford and Gravesham NHS TrustOverall experience of care (0-10 scale)</v>
      </c>
      <c r="F29467" s="29">
        <v>76.319999999999993</v>
      </c>
      <c r="G29467" s="29">
        <v>1.1299999999999999</v>
      </c>
      <c r="H29467" s="29">
        <v>74.11</v>
      </c>
      <c r="I29467" s="29">
        <v>78.53</v>
      </c>
    </row>
    <row r="29468" spans="1:9" x14ac:dyDescent="0.25">
      <c r="A29468" s="2" t="s">
        <v>59</v>
      </c>
      <c r="B29468" s="2" t="s">
        <v>60</v>
      </c>
      <c r="C29468" s="2" t="s">
        <v>74</v>
      </c>
      <c r="D29468" s="2" t="s">
        <v>386</v>
      </c>
      <c r="E29468" s="2" t="str">
        <f t="shared" si="460"/>
        <v>2013Buckinghamshire Healthcare NHS TrustOverall experience of care (0-10 scale)</v>
      </c>
      <c r="F29468" s="29">
        <v>76.709999999999994</v>
      </c>
      <c r="G29468" s="29">
        <v>0.91</v>
      </c>
      <c r="H29468" s="29">
        <v>74.930000000000007</v>
      </c>
      <c r="I29468" s="29">
        <v>78.5</v>
      </c>
    </row>
    <row r="29469" spans="1:9" x14ac:dyDescent="0.25">
      <c r="A29469" s="2" t="s">
        <v>59</v>
      </c>
      <c r="B29469" s="2" t="s">
        <v>60</v>
      </c>
      <c r="C29469" s="2" t="s">
        <v>128</v>
      </c>
      <c r="D29469" s="2" t="s">
        <v>386</v>
      </c>
      <c r="E29469" s="2" t="str">
        <f t="shared" si="460"/>
        <v>2013Mid Yorkshire Hospitals NHS TrustOverall experience of care (0-10 scale)</v>
      </c>
      <c r="F29469" s="29">
        <v>76.349999999999994</v>
      </c>
      <c r="G29469" s="29">
        <v>1.07</v>
      </c>
      <c r="H29469" s="29">
        <v>74.260000000000005</v>
      </c>
      <c r="I29469" s="29">
        <v>78.44</v>
      </c>
    </row>
    <row r="29470" spans="1:9" x14ac:dyDescent="0.25">
      <c r="A29470" s="2" t="s">
        <v>59</v>
      </c>
      <c r="B29470" s="2" t="s">
        <v>60</v>
      </c>
      <c r="C29470" s="2" t="s">
        <v>132</v>
      </c>
      <c r="D29470" s="2" t="s">
        <v>386</v>
      </c>
      <c r="E29470" s="2" t="str">
        <f t="shared" si="460"/>
        <v>2013North Cumbria University Hospitals NHS TrustOverall experience of care (0-10 scale)</v>
      </c>
      <c r="F29470" s="29">
        <v>76.349999999999994</v>
      </c>
      <c r="G29470" s="29">
        <v>1.01</v>
      </c>
      <c r="H29470" s="29">
        <v>74.37</v>
      </c>
      <c r="I29470" s="29">
        <v>78.319999999999993</v>
      </c>
    </row>
    <row r="29471" spans="1:9" x14ac:dyDescent="0.25">
      <c r="A29471" s="2" t="s">
        <v>59</v>
      </c>
      <c r="B29471" s="2" t="s">
        <v>60</v>
      </c>
      <c r="C29471" s="2" t="s">
        <v>131</v>
      </c>
      <c r="D29471" s="2" t="s">
        <v>386</v>
      </c>
      <c r="E29471" s="2" t="str">
        <f t="shared" si="460"/>
        <v>2013North Bristol NHS TrustOverall experience of care (0-10 scale)</v>
      </c>
      <c r="F29471" s="29">
        <v>76.34</v>
      </c>
      <c r="G29471" s="29">
        <v>0.99</v>
      </c>
      <c r="H29471" s="29">
        <v>74.400000000000006</v>
      </c>
      <c r="I29471" s="29">
        <v>78.28</v>
      </c>
    </row>
    <row r="29472" spans="1:9" x14ac:dyDescent="0.25">
      <c r="A29472" s="2" t="s">
        <v>59</v>
      </c>
      <c r="B29472" s="2" t="s">
        <v>60</v>
      </c>
      <c r="C29472" s="2" t="s">
        <v>183</v>
      </c>
      <c r="D29472" s="2" t="s">
        <v>386</v>
      </c>
      <c r="E29472" s="2" t="str">
        <f t="shared" si="460"/>
        <v>2013The Queen Elizabeth Hospital King's Lynn NHS Foundation TrustOverall experience of care (0-10 scale)</v>
      </c>
      <c r="F29472" s="29">
        <v>76.38</v>
      </c>
      <c r="G29472" s="29">
        <v>0.93</v>
      </c>
      <c r="H29472" s="29">
        <v>74.55</v>
      </c>
      <c r="I29472" s="29">
        <v>78.209999999999994</v>
      </c>
    </row>
    <row r="29473" spans="1:9" x14ac:dyDescent="0.25">
      <c r="A29473" s="2" t="s">
        <v>59</v>
      </c>
      <c r="B29473" s="2" t="s">
        <v>60</v>
      </c>
      <c r="C29473" s="2" t="s">
        <v>109</v>
      </c>
      <c r="D29473" s="2" t="s">
        <v>386</v>
      </c>
      <c r="E29473" s="2" t="str">
        <f t="shared" si="460"/>
        <v>2013Hull and East Yorkshire Hospitals NHS TrustOverall experience of care (0-10 scale)</v>
      </c>
      <c r="F29473" s="29">
        <v>75.95</v>
      </c>
      <c r="G29473" s="29">
        <v>1.06</v>
      </c>
      <c r="H29473" s="29">
        <v>73.88</v>
      </c>
      <c r="I29473" s="29">
        <v>78.010000000000005</v>
      </c>
    </row>
    <row r="29474" spans="1:9" x14ac:dyDescent="0.25">
      <c r="A29474" s="2" t="s">
        <v>59</v>
      </c>
      <c r="B29474" s="2" t="s">
        <v>60</v>
      </c>
      <c r="C29474" s="2" t="s">
        <v>137</v>
      </c>
      <c r="D29474" s="2" t="s">
        <v>386</v>
      </c>
      <c r="E29474" s="2" t="str">
        <f t="shared" si="460"/>
        <v>2013Northern Lincolnshire and Goole Hospitals NHS Foundation TrustOverall experience of care (0-10 scale)</v>
      </c>
      <c r="F29474" s="29">
        <v>75.7</v>
      </c>
      <c r="G29474" s="29">
        <v>1.0900000000000001</v>
      </c>
      <c r="H29474" s="29">
        <v>73.569999999999993</v>
      </c>
      <c r="I29474" s="29">
        <v>77.83</v>
      </c>
    </row>
    <row r="29475" spans="1:9" x14ac:dyDescent="0.25">
      <c r="A29475" s="2" t="s">
        <v>59</v>
      </c>
      <c r="B29475" s="2" t="s">
        <v>60</v>
      </c>
      <c r="C29475" s="2" t="s">
        <v>108</v>
      </c>
      <c r="D29475" s="2" t="s">
        <v>386</v>
      </c>
      <c r="E29475" s="2" t="str">
        <f t="shared" si="460"/>
        <v>2013Homerton University Hospital NHS Foundation TrustOverall experience of care (0-10 scale)</v>
      </c>
      <c r="F29475" s="29">
        <v>74.849999999999994</v>
      </c>
      <c r="G29475" s="29">
        <v>1.34</v>
      </c>
      <c r="H29475" s="29">
        <v>72.22</v>
      </c>
      <c r="I29475" s="29">
        <v>77.489999999999995</v>
      </c>
    </row>
    <row r="29476" spans="1:9" x14ac:dyDescent="0.25">
      <c r="A29476" s="2" t="s">
        <v>59</v>
      </c>
      <c r="B29476" s="2" t="s">
        <v>60</v>
      </c>
      <c r="C29476" s="2" t="s">
        <v>169</v>
      </c>
      <c r="D29476" s="2" t="s">
        <v>386</v>
      </c>
      <c r="E29476" s="2" t="str">
        <f t="shared" si="460"/>
        <v>2013Southport and Ormskirk Hospital NHS TrustOverall experience of care (0-10 scale)</v>
      </c>
      <c r="F29476" s="29">
        <v>75.39</v>
      </c>
      <c r="G29476" s="29">
        <v>1.06</v>
      </c>
      <c r="H29476" s="29">
        <v>73.319999999999993</v>
      </c>
      <c r="I29476" s="29">
        <v>77.47</v>
      </c>
    </row>
    <row r="29477" spans="1:9" x14ac:dyDescent="0.25">
      <c r="A29477" s="2" t="s">
        <v>59</v>
      </c>
      <c r="B29477" s="2" t="s">
        <v>60</v>
      </c>
      <c r="C29477" s="2" t="s">
        <v>192</v>
      </c>
      <c r="D29477" s="2" t="s">
        <v>386</v>
      </c>
      <c r="E29477" s="2" t="str">
        <f t="shared" si="460"/>
        <v>2013United Lincolnshire Hospitals NHS TrustOverall experience of care (0-10 scale)</v>
      </c>
      <c r="F29477" s="29">
        <v>75.489999999999995</v>
      </c>
      <c r="G29477" s="29">
        <v>1</v>
      </c>
      <c r="H29477" s="29">
        <v>73.53</v>
      </c>
      <c r="I29477" s="29">
        <v>77.45</v>
      </c>
    </row>
    <row r="29478" spans="1:9" x14ac:dyDescent="0.25">
      <c r="A29478" s="2" t="s">
        <v>59</v>
      </c>
      <c r="B29478" s="2" t="s">
        <v>60</v>
      </c>
      <c r="C29478" s="2" t="s">
        <v>64</v>
      </c>
      <c r="D29478" s="2" t="s">
        <v>386</v>
      </c>
      <c r="E29478" s="2" t="str">
        <f t="shared" si="460"/>
        <v>2013Barnet and Chase Farm Hospitals NHS TrustOverall experience of care (0-10 scale)</v>
      </c>
      <c r="F29478" s="29">
        <v>75.13</v>
      </c>
      <c r="G29478" s="29">
        <v>1.08</v>
      </c>
      <c r="H29478" s="29">
        <v>73.010000000000005</v>
      </c>
      <c r="I29478" s="29">
        <v>77.25</v>
      </c>
    </row>
    <row r="29479" spans="1:9" x14ac:dyDescent="0.25">
      <c r="A29479" s="2" t="s">
        <v>59</v>
      </c>
      <c r="B29479" s="2" t="s">
        <v>60</v>
      </c>
      <c r="C29479" s="2" t="s">
        <v>99</v>
      </c>
      <c r="D29479" s="2" t="s">
        <v>386</v>
      </c>
      <c r="E29479" s="2" t="str">
        <f t="shared" si="460"/>
        <v>2013George Eliot Hospital NHS TrustOverall experience of care (0-10 scale)</v>
      </c>
      <c r="F29479" s="29">
        <v>74.83</v>
      </c>
      <c r="G29479" s="29">
        <v>1.07</v>
      </c>
      <c r="H29479" s="29">
        <v>72.73</v>
      </c>
      <c r="I29479" s="29">
        <v>76.92</v>
      </c>
    </row>
    <row r="29480" spans="1:9" x14ac:dyDescent="0.25">
      <c r="A29480" s="2" t="s">
        <v>59</v>
      </c>
      <c r="B29480" s="2" t="s">
        <v>60</v>
      </c>
      <c r="C29480" s="2" t="s">
        <v>94</v>
      </c>
      <c r="D29480" s="2" t="s">
        <v>386</v>
      </c>
      <c r="E29480" s="2" t="str">
        <f t="shared" si="460"/>
        <v>2013East Lancashire Hospitals NHS TrustOverall experience of care (0-10 scale)</v>
      </c>
      <c r="F29480" s="29">
        <v>74.91</v>
      </c>
      <c r="G29480" s="29">
        <v>1</v>
      </c>
      <c r="H29480" s="29">
        <v>72.94</v>
      </c>
      <c r="I29480" s="29">
        <v>76.88</v>
      </c>
    </row>
    <row r="29481" spans="1:9" x14ac:dyDescent="0.25">
      <c r="A29481" s="2" t="s">
        <v>59</v>
      </c>
      <c r="B29481" s="2" t="s">
        <v>60</v>
      </c>
      <c r="C29481" s="2" t="s">
        <v>164</v>
      </c>
      <c r="D29481" s="2" t="s">
        <v>386</v>
      </c>
      <c r="E29481" s="2" t="str">
        <f t="shared" si="460"/>
        <v>2013South London Healthcare NHS TrustOverall experience of care (0-10 scale)</v>
      </c>
      <c r="F29481" s="29">
        <v>74.7</v>
      </c>
      <c r="G29481" s="29">
        <v>1.06</v>
      </c>
      <c r="H29481" s="29">
        <v>72.62</v>
      </c>
      <c r="I29481" s="29">
        <v>76.78</v>
      </c>
    </row>
    <row r="29482" spans="1:9" x14ac:dyDescent="0.25">
      <c r="A29482" s="2" t="s">
        <v>59</v>
      </c>
      <c r="B29482" s="2" t="s">
        <v>60</v>
      </c>
      <c r="C29482" s="2" t="s">
        <v>124</v>
      </c>
      <c r="D29482" s="2" t="s">
        <v>386</v>
      </c>
      <c r="E29482" s="2" t="str">
        <f t="shared" si="460"/>
        <v>2013Medway NHS Foundation TrustOverall experience of care (0-10 scale)</v>
      </c>
      <c r="F29482" s="29">
        <v>74.599999999999994</v>
      </c>
      <c r="G29482" s="29">
        <v>1.04</v>
      </c>
      <c r="H29482" s="29">
        <v>72.56</v>
      </c>
      <c r="I29482" s="29">
        <v>76.64</v>
      </c>
    </row>
    <row r="29483" spans="1:9" x14ac:dyDescent="0.25">
      <c r="A29483" s="2" t="s">
        <v>59</v>
      </c>
      <c r="B29483" s="2" t="s">
        <v>60</v>
      </c>
      <c r="C29483" s="2" t="s">
        <v>106</v>
      </c>
      <c r="D29483" s="2" t="s">
        <v>386</v>
      </c>
      <c r="E29483" s="2" t="str">
        <f t="shared" si="460"/>
        <v>2013Heatherwood and Wexham Park Hospitals NHS Foundation TrustOverall experience of care (0-10 scale)</v>
      </c>
      <c r="F29483" s="29">
        <v>74.36</v>
      </c>
      <c r="G29483" s="29">
        <v>1.08</v>
      </c>
      <c r="H29483" s="29">
        <v>72.23</v>
      </c>
      <c r="I29483" s="29">
        <v>76.48</v>
      </c>
    </row>
    <row r="29484" spans="1:9" x14ac:dyDescent="0.25">
      <c r="A29484" s="2" t="s">
        <v>59</v>
      </c>
      <c r="B29484" s="2" t="s">
        <v>60</v>
      </c>
      <c r="C29484" s="2" t="s">
        <v>85</v>
      </c>
      <c r="D29484" s="2" t="s">
        <v>386</v>
      </c>
      <c r="E29484" s="2" t="str">
        <f t="shared" si="460"/>
        <v>2013Croydon Health Services NHS TrustOverall experience of care (0-10 scale)</v>
      </c>
      <c r="F29484" s="29">
        <v>73.06</v>
      </c>
      <c r="G29484" s="29">
        <v>1.21</v>
      </c>
      <c r="H29484" s="29">
        <v>70.680000000000007</v>
      </c>
      <c r="I29484" s="29">
        <v>75.44</v>
      </c>
    </row>
    <row r="29485" spans="1:9" x14ac:dyDescent="0.25">
      <c r="A29485" s="2" t="s">
        <v>59</v>
      </c>
      <c r="B29485" s="2" t="s">
        <v>60</v>
      </c>
      <c r="C29485" s="2" t="s">
        <v>205</v>
      </c>
      <c r="D29485" s="2" t="s">
        <v>386</v>
      </c>
      <c r="E29485" s="2" t="str">
        <f t="shared" si="460"/>
        <v>2013West Middlesex University Hospital NHS TrustOverall experience of care (0-10 scale)</v>
      </c>
      <c r="F29485" s="29">
        <v>73</v>
      </c>
      <c r="G29485" s="29">
        <v>1.1599999999999999</v>
      </c>
      <c r="H29485" s="29">
        <v>70.73</v>
      </c>
      <c r="I29485" s="29">
        <v>75.28</v>
      </c>
    </row>
  </sheetData>
  <autoFilter ref="A1:I29485">
    <sortState ref="A2:I29485">
      <sortCondition ref="B1:B29485"/>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Introduction</vt:lpstr>
      <vt:lpstr>Data note</vt:lpstr>
      <vt:lpstr>Data table</vt:lpstr>
      <vt:lpstr>Trusts</vt:lpstr>
      <vt:lpstr>Questions</vt:lpstr>
      <vt:lpstr>Data</vt:lpstr>
      <vt:lpstr>DataComp</vt:lpstr>
      <vt:lpstr>Questions</vt:lpstr>
      <vt:lpstr>Trusts</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Sizmur</dc:creator>
  <cp:lastModifiedBy>James Higgott</cp:lastModifiedBy>
  <dcterms:created xsi:type="dcterms:W3CDTF">2014-09-25T14:40:11Z</dcterms:created>
  <dcterms:modified xsi:type="dcterms:W3CDTF">2015-12-09T11:41:43Z</dcterms:modified>
</cp:coreProperties>
</file>